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hjean/Documents/Github/thebeanus/bean16/bean_addons/bean_address/"/>
    </mc:Choice>
  </mc:AlternateContent>
  <xr:revisionPtr revIDLastSave="0" documentId="13_ncr:1_{D7960E60-5D0A-2E4E-B911-585555886421}" xr6:coauthVersionLast="47" xr6:coauthVersionMax="47" xr10:uidLastSave="{00000000-0000-0000-0000-000000000000}"/>
  <bookViews>
    <workbookView xWindow="0" yWindow="0" windowWidth="33600" windowHeight="21000" xr2:uid="{15251C4D-D64B-3E42-9536-43C11A15C46A}"/>
  </bookViews>
  <sheets>
    <sheet name="ward" sheetId="5" r:id="rId1"/>
    <sheet name="district" sheetId="2" r:id="rId2"/>
    <sheet name="state" sheetId="1" r:id="rId3"/>
  </sheets>
  <definedNames>
    <definedName name="district_data">district!$B:$N</definedName>
    <definedName name="odoo_data">state!$N$2:$Q$64</definedName>
    <definedName name="state_data">state!$E$2:$J$64</definedName>
    <definedName name="state_id_data">state!$C:$Q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2" i="5"/>
  <c r="K3" i="5"/>
  <c r="L3" i="5"/>
  <c r="M3" i="5"/>
  <c r="N3" i="5"/>
  <c r="O3" i="5"/>
  <c r="P3" i="5"/>
  <c r="R3" i="5"/>
  <c r="K4" i="5"/>
  <c r="L4" i="5"/>
  <c r="M4" i="5"/>
  <c r="N4" i="5"/>
  <c r="O4" i="5"/>
  <c r="P4" i="5"/>
  <c r="R4" i="5"/>
  <c r="K5" i="5"/>
  <c r="L5" i="5"/>
  <c r="M5" i="5"/>
  <c r="N5" i="5"/>
  <c r="O5" i="5"/>
  <c r="P5" i="5"/>
  <c r="R5" i="5"/>
  <c r="K6" i="5"/>
  <c r="L6" i="5"/>
  <c r="M6" i="5"/>
  <c r="N6" i="5"/>
  <c r="O6" i="5"/>
  <c r="P6" i="5"/>
  <c r="R6" i="5"/>
  <c r="K7" i="5"/>
  <c r="L7" i="5"/>
  <c r="M7" i="5"/>
  <c r="N7" i="5"/>
  <c r="O7" i="5"/>
  <c r="P7" i="5"/>
  <c r="R7" i="5"/>
  <c r="K8" i="5"/>
  <c r="L8" i="5"/>
  <c r="M8" i="5"/>
  <c r="N8" i="5"/>
  <c r="O8" i="5"/>
  <c r="P8" i="5"/>
  <c r="R8" i="5"/>
  <c r="K9" i="5"/>
  <c r="L9" i="5"/>
  <c r="M9" i="5"/>
  <c r="N9" i="5"/>
  <c r="O9" i="5"/>
  <c r="P9" i="5"/>
  <c r="R9" i="5"/>
  <c r="K10" i="5"/>
  <c r="L10" i="5"/>
  <c r="M10" i="5"/>
  <c r="N10" i="5"/>
  <c r="O10" i="5"/>
  <c r="P10" i="5"/>
  <c r="R10" i="5"/>
  <c r="K11" i="5"/>
  <c r="L11" i="5"/>
  <c r="M11" i="5"/>
  <c r="N11" i="5"/>
  <c r="O11" i="5"/>
  <c r="P11" i="5"/>
  <c r="R11" i="5"/>
  <c r="K12" i="5"/>
  <c r="L12" i="5"/>
  <c r="M12" i="5"/>
  <c r="N12" i="5"/>
  <c r="O12" i="5"/>
  <c r="P12" i="5"/>
  <c r="R12" i="5"/>
  <c r="K13" i="5"/>
  <c r="L13" i="5"/>
  <c r="M13" i="5"/>
  <c r="N13" i="5"/>
  <c r="O13" i="5"/>
  <c r="P13" i="5"/>
  <c r="R13" i="5"/>
  <c r="K14" i="5"/>
  <c r="L14" i="5"/>
  <c r="M14" i="5"/>
  <c r="N14" i="5"/>
  <c r="O14" i="5"/>
  <c r="P14" i="5"/>
  <c r="R14" i="5"/>
  <c r="K15" i="5"/>
  <c r="L15" i="5"/>
  <c r="M15" i="5"/>
  <c r="N15" i="5"/>
  <c r="O15" i="5"/>
  <c r="P15" i="5"/>
  <c r="R15" i="5"/>
  <c r="K16" i="5"/>
  <c r="L16" i="5"/>
  <c r="M16" i="5"/>
  <c r="N16" i="5"/>
  <c r="O16" i="5"/>
  <c r="P16" i="5"/>
  <c r="R16" i="5"/>
  <c r="K17" i="5"/>
  <c r="L17" i="5"/>
  <c r="M17" i="5"/>
  <c r="N17" i="5"/>
  <c r="O17" i="5"/>
  <c r="P17" i="5"/>
  <c r="R17" i="5"/>
  <c r="K18" i="5"/>
  <c r="L18" i="5"/>
  <c r="M18" i="5"/>
  <c r="N18" i="5"/>
  <c r="O18" i="5"/>
  <c r="P18" i="5"/>
  <c r="R18" i="5"/>
  <c r="K19" i="5"/>
  <c r="L19" i="5"/>
  <c r="M19" i="5"/>
  <c r="N19" i="5"/>
  <c r="O19" i="5"/>
  <c r="P19" i="5"/>
  <c r="R19" i="5"/>
  <c r="K20" i="5"/>
  <c r="L20" i="5"/>
  <c r="M20" i="5"/>
  <c r="N20" i="5"/>
  <c r="O20" i="5"/>
  <c r="P20" i="5"/>
  <c r="R20" i="5"/>
  <c r="K21" i="5"/>
  <c r="L21" i="5"/>
  <c r="M21" i="5"/>
  <c r="N21" i="5"/>
  <c r="O21" i="5"/>
  <c r="P21" i="5"/>
  <c r="R21" i="5"/>
  <c r="K22" i="5"/>
  <c r="L22" i="5"/>
  <c r="M22" i="5"/>
  <c r="N22" i="5"/>
  <c r="O22" i="5"/>
  <c r="P22" i="5"/>
  <c r="R22" i="5"/>
  <c r="K23" i="5"/>
  <c r="L23" i="5"/>
  <c r="M23" i="5"/>
  <c r="N23" i="5"/>
  <c r="O23" i="5"/>
  <c r="P23" i="5"/>
  <c r="R23" i="5"/>
  <c r="K24" i="5"/>
  <c r="L24" i="5"/>
  <c r="M24" i="5"/>
  <c r="N24" i="5"/>
  <c r="O24" i="5"/>
  <c r="P24" i="5"/>
  <c r="R24" i="5"/>
  <c r="K25" i="5"/>
  <c r="L25" i="5"/>
  <c r="M25" i="5"/>
  <c r="N25" i="5"/>
  <c r="O25" i="5"/>
  <c r="P25" i="5"/>
  <c r="R25" i="5"/>
  <c r="K26" i="5"/>
  <c r="L26" i="5"/>
  <c r="M26" i="5"/>
  <c r="N26" i="5"/>
  <c r="O26" i="5"/>
  <c r="P26" i="5"/>
  <c r="R26" i="5"/>
  <c r="K27" i="5"/>
  <c r="L27" i="5"/>
  <c r="M27" i="5"/>
  <c r="N27" i="5"/>
  <c r="O27" i="5"/>
  <c r="P27" i="5"/>
  <c r="R27" i="5"/>
  <c r="K28" i="5"/>
  <c r="L28" i="5"/>
  <c r="M28" i="5"/>
  <c r="N28" i="5"/>
  <c r="O28" i="5"/>
  <c r="P28" i="5"/>
  <c r="R28" i="5"/>
  <c r="K29" i="5"/>
  <c r="L29" i="5"/>
  <c r="M29" i="5"/>
  <c r="N29" i="5"/>
  <c r="O29" i="5"/>
  <c r="P29" i="5"/>
  <c r="R29" i="5"/>
  <c r="K30" i="5"/>
  <c r="L30" i="5"/>
  <c r="M30" i="5"/>
  <c r="N30" i="5"/>
  <c r="O30" i="5"/>
  <c r="P30" i="5"/>
  <c r="R30" i="5"/>
  <c r="K31" i="5"/>
  <c r="L31" i="5"/>
  <c r="M31" i="5"/>
  <c r="N31" i="5"/>
  <c r="O31" i="5"/>
  <c r="P31" i="5"/>
  <c r="R31" i="5"/>
  <c r="K32" i="5"/>
  <c r="L32" i="5"/>
  <c r="M32" i="5"/>
  <c r="N32" i="5"/>
  <c r="O32" i="5"/>
  <c r="P32" i="5"/>
  <c r="R32" i="5"/>
  <c r="K33" i="5"/>
  <c r="L33" i="5"/>
  <c r="M33" i="5"/>
  <c r="N33" i="5"/>
  <c r="O33" i="5"/>
  <c r="P33" i="5"/>
  <c r="R33" i="5"/>
  <c r="K34" i="5"/>
  <c r="L34" i="5"/>
  <c r="M34" i="5"/>
  <c r="N34" i="5"/>
  <c r="O34" i="5"/>
  <c r="P34" i="5"/>
  <c r="R34" i="5"/>
  <c r="K35" i="5"/>
  <c r="L35" i="5"/>
  <c r="M35" i="5"/>
  <c r="N35" i="5"/>
  <c r="O35" i="5"/>
  <c r="P35" i="5"/>
  <c r="R35" i="5"/>
  <c r="K36" i="5"/>
  <c r="L36" i="5"/>
  <c r="M36" i="5"/>
  <c r="N36" i="5"/>
  <c r="O36" i="5"/>
  <c r="P36" i="5"/>
  <c r="R36" i="5"/>
  <c r="K37" i="5"/>
  <c r="L37" i="5"/>
  <c r="M37" i="5"/>
  <c r="N37" i="5"/>
  <c r="O37" i="5"/>
  <c r="P37" i="5"/>
  <c r="R37" i="5"/>
  <c r="K38" i="5"/>
  <c r="L38" i="5"/>
  <c r="M38" i="5"/>
  <c r="N38" i="5"/>
  <c r="O38" i="5"/>
  <c r="P38" i="5"/>
  <c r="R38" i="5"/>
  <c r="K39" i="5"/>
  <c r="L39" i="5"/>
  <c r="M39" i="5"/>
  <c r="N39" i="5"/>
  <c r="O39" i="5"/>
  <c r="P39" i="5"/>
  <c r="R39" i="5"/>
  <c r="K40" i="5"/>
  <c r="L40" i="5"/>
  <c r="M40" i="5"/>
  <c r="N40" i="5"/>
  <c r="O40" i="5"/>
  <c r="P40" i="5"/>
  <c r="R40" i="5"/>
  <c r="K41" i="5"/>
  <c r="L41" i="5"/>
  <c r="M41" i="5"/>
  <c r="N41" i="5"/>
  <c r="O41" i="5"/>
  <c r="P41" i="5"/>
  <c r="R41" i="5"/>
  <c r="K42" i="5"/>
  <c r="L42" i="5"/>
  <c r="M42" i="5"/>
  <c r="N42" i="5"/>
  <c r="O42" i="5"/>
  <c r="P42" i="5"/>
  <c r="R42" i="5"/>
  <c r="K43" i="5"/>
  <c r="L43" i="5"/>
  <c r="M43" i="5"/>
  <c r="N43" i="5"/>
  <c r="O43" i="5"/>
  <c r="P43" i="5"/>
  <c r="R43" i="5"/>
  <c r="K44" i="5"/>
  <c r="L44" i="5"/>
  <c r="M44" i="5"/>
  <c r="N44" i="5"/>
  <c r="O44" i="5"/>
  <c r="P44" i="5"/>
  <c r="R44" i="5"/>
  <c r="K45" i="5"/>
  <c r="L45" i="5"/>
  <c r="M45" i="5"/>
  <c r="N45" i="5"/>
  <c r="O45" i="5"/>
  <c r="P45" i="5"/>
  <c r="R45" i="5"/>
  <c r="K46" i="5"/>
  <c r="L46" i="5"/>
  <c r="M46" i="5"/>
  <c r="N46" i="5"/>
  <c r="O46" i="5"/>
  <c r="P46" i="5"/>
  <c r="R46" i="5"/>
  <c r="K47" i="5"/>
  <c r="L47" i="5"/>
  <c r="M47" i="5"/>
  <c r="N47" i="5"/>
  <c r="O47" i="5"/>
  <c r="P47" i="5"/>
  <c r="R47" i="5"/>
  <c r="K48" i="5"/>
  <c r="L48" i="5"/>
  <c r="M48" i="5"/>
  <c r="N48" i="5"/>
  <c r="O48" i="5"/>
  <c r="P48" i="5"/>
  <c r="R48" i="5"/>
  <c r="K49" i="5"/>
  <c r="L49" i="5"/>
  <c r="M49" i="5"/>
  <c r="N49" i="5"/>
  <c r="O49" i="5"/>
  <c r="P49" i="5"/>
  <c r="R49" i="5"/>
  <c r="K50" i="5"/>
  <c r="L50" i="5"/>
  <c r="M50" i="5"/>
  <c r="N50" i="5"/>
  <c r="O50" i="5"/>
  <c r="P50" i="5"/>
  <c r="R50" i="5"/>
  <c r="K51" i="5"/>
  <c r="L51" i="5"/>
  <c r="M51" i="5"/>
  <c r="N51" i="5"/>
  <c r="O51" i="5"/>
  <c r="P51" i="5"/>
  <c r="R51" i="5"/>
  <c r="K52" i="5"/>
  <c r="L52" i="5"/>
  <c r="M52" i="5"/>
  <c r="N52" i="5"/>
  <c r="O52" i="5"/>
  <c r="P52" i="5"/>
  <c r="R52" i="5"/>
  <c r="K53" i="5"/>
  <c r="L53" i="5"/>
  <c r="M53" i="5"/>
  <c r="N53" i="5"/>
  <c r="O53" i="5"/>
  <c r="P53" i="5"/>
  <c r="R53" i="5"/>
  <c r="K54" i="5"/>
  <c r="L54" i="5"/>
  <c r="M54" i="5"/>
  <c r="N54" i="5"/>
  <c r="O54" i="5"/>
  <c r="P54" i="5"/>
  <c r="R54" i="5"/>
  <c r="K55" i="5"/>
  <c r="L55" i="5"/>
  <c r="M55" i="5"/>
  <c r="N55" i="5"/>
  <c r="O55" i="5"/>
  <c r="P55" i="5"/>
  <c r="R55" i="5"/>
  <c r="K56" i="5"/>
  <c r="L56" i="5"/>
  <c r="M56" i="5"/>
  <c r="N56" i="5"/>
  <c r="O56" i="5"/>
  <c r="P56" i="5"/>
  <c r="R56" i="5"/>
  <c r="K57" i="5"/>
  <c r="L57" i="5"/>
  <c r="M57" i="5"/>
  <c r="N57" i="5"/>
  <c r="O57" i="5"/>
  <c r="P57" i="5"/>
  <c r="R57" i="5"/>
  <c r="K58" i="5"/>
  <c r="L58" i="5"/>
  <c r="M58" i="5"/>
  <c r="N58" i="5"/>
  <c r="O58" i="5"/>
  <c r="P58" i="5"/>
  <c r="R58" i="5"/>
  <c r="K59" i="5"/>
  <c r="L59" i="5"/>
  <c r="M59" i="5"/>
  <c r="N59" i="5"/>
  <c r="O59" i="5"/>
  <c r="P59" i="5"/>
  <c r="R59" i="5"/>
  <c r="K60" i="5"/>
  <c r="L60" i="5"/>
  <c r="M60" i="5"/>
  <c r="N60" i="5"/>
  <c r="O60" i="5"/>
  <c r="P60" i="5"/>
  <c r="R60" i="5"/>
  <c r="K61" i="5"/>
  <c r="L61" i="5"/>
  <c r="M61" i="5"/>
  <c r="N61" i="5"/>
  <c r="O61" i="5"/>
  <c r="P61" i="5"/>
  <c r="R61" i="5"/>
  <c r="K62" i="5"/>
  <c r="L62" i="5"/>
  <c r="M62" i="5"/>
  <c r="N62" i="5"/>
  <c r="O62" i="5"/>
  <c r="P62" i="5"/>
  <c r="R62" i="5"/>
  <c r="K63" i="5"/>
  <c r="L63" i="5"/>
  <c r="M63" i="5"/>
  <c r="N63" i="5"/>
  <c r="O63" i="5"/>
  <c r="P63" i="5"/>
  <c r="R63" i="5"/>
  <c r="K64" i="5"/>
  <c r="L64" i="5"/>
  <c r="M64" i="5"/>
  <c r="N64" i="5"/>
  <c r="O64" i="5"/>
  <c r="P64" i="5"/>
  <c r="R64" i="5"/>
  <c r="K65" i="5"/>
  <c r="L65" i="5"/>
  <c r="M65" i="5"/>
  <c r="N65" i="5"/>
  <c r="O65" i="5"/>
  <c r="P65" i="5"/>
  <c r="R65" i="5"/>
  <c r="K66" i="5"/>
  <c r="L66" i="5"/>
  <c r="M66" i="5"/>
  <c r="N66" i="5"/>
  <c r="O66" i="5"/>
  <c r="P66" i="5"/>
  <c r="R66" i="5"/>
  <c r="K67" i="5"/>
  <c r="L67" i="5"/>
  <c r="M67" i="5"/>
  <c r="N67" i="5"/>
  <c r="O67" i="5"/>
  <c r="P67" i="5"/>
  <c r="R67" i="5"/>
  <c r="K68" i="5"/>
  <c r="L68" i="5"/>
  <c r="M68" i="5"/>
  <c r="N68" i="5"/>
  <c r="O68" i="5"/>
  <c r="P68" i="5"/>
  <c r="R68" i="5"/>
  <c r="K69" i="5"/>
  <c r="L69" i="5"/>
  <c r="M69" i="5"/>
  <c r="N69" i="5"/>
  <c r="O69" i="5"/>
  <c r="P69" i="5"/>
  <c r="R69" i="5"/>
  <c r="K70" i="5"/>
  <c r="L70" i="5"/>
  <c r="M70" i="5"/>
  <c r="N70" i="5"/>
  <c r="O70" i="5"/>
  <c r="P70" i="5"/>
  <c r="R70" i="5"/>
  <c r="K71" i="5"/>
  <c r="L71" i="5"/>
  <c r="M71" i="5"/>
  <c r="N71" i="5"/>
  <c r="O71" i="5"/>
  <c r="P71" i="5"/>
  <c r="R71" i="5"/>
  <c r="K72" i="5"/>
  <c r="L72" i="5"/>
  <c r="M72" i="5"/>
  <c r="N72" i="5"/>
  <c r="O72" i="5"/>
  <c r="P72" i="5"/>
  <c r="R72" i="5"/>
  <c r="K73" i="5"/>
  <c r="L73" i="5"/>
  <c r="M73" i="5"/>
  <c r="N73" i="5"/>
  <c r="O73" i="5"/>
  <c r="P73" i="5"/>
  <c r="R73" i="5"/>
  <c r="K74" i="5"/>
  <c r="L74" i="5"/>
  <c r="M74" i="5"/>
  <c r="N74" i="5"/>
  <c r="O74" i="5"/>
  <c r="P74" i="5"/>
  <c r="R74" i="5"/>
  <c r="K75" i="5"/>
  <c r="L75" i="5"/>
  <c r="M75" i="5"/>
  <c r="N75" i="5"/>
  <c r="O75" i="5"/>
  <c r="P75" i="5"/>
  <c r="R75" i="5"/>
  <c r="K76" i="5"/>
  <c r="L76" i="5"/>
  <c r="M76" i="5"/>
  <c r="N76" i="5"/>
  <c r="O76" i="5"/>
  <c r="P76" i="5"/>
  <c r="R76" i="5"/>
  <c r="K77" i="5"/>
  <c r="L77" i="5"/>
  <c r="M77" i="5"/>
  <c r="N77" i="5"/>
  <c r="O77" i="5"/>
  <c r="P77" i="5"/>
  <c r="R77" i="5"/>
  <c r="K78" i="5"/>
  <c r="L78" i="5"/>
  <c r="M78" i="5"/>
  <c r="N78" i="5"/>
  <c r="O78" i="5"/>
  <c r="P78" i="5"/>
  <c r="R78" i="5"/>
  <c r="K79" i="5"/>
  <c r="L79" i="5"/>
  <c r="M79" i="5"/>
  <c r="N79" i="5"/>
  <c r="O79" i="5"/>
  <c r="P79" i="5"/>
  <c r="R79" i="5"/>
  <c r="K80" i="5"/>
  <c r="L80" i="5"/>
  <c r="M80" i="5"/>
  <c r="N80" i="5"/>
  <c r="O80" i="5"/>
  <c r="P80" i="5"/>
  <c r="R80" i="5"/>
  <c r="K81" i="5"/>
  <c r="L81" i="5"/>
  <c r="M81" i="5"/>
  <c r="N81" i="5"/>
  <c r="O81" i="5"/>
  <c r="P81" i="5"/>
  <c r="R81" i="5"/>
  <c r="K82" i="5"/>
  <c r="L82" i="5"/>
  <c r="M82" i="5"/>
  <c r="N82" i="5"/>
  <c r="O82" i="5"/>
  <c r="P82" i="5"/>
  <c r="R82" i="5"/>
  <c r="K83" i="5"/>
  <c r="L83" i="5"/>
  <c r="M83" i="5"/>
  <c r="N83" i="5"/>
  <c r="O83" i="5"/>
  <c r="P83" i="5"/>
  <c r="R83" i="5"/>
  <c r="K84" i="5"/>
  <c r="L84" i="5"/>
  <c r="M84" i="5"/>
  <c r="N84" i="5"/>
  <c r="O84" i="5"/>
  <c r="P84" i="5"/>
  <c r="R84" i="5"/>
  <c r="K85" i="5"/>
  <c r="L85" i="5"/>
  <c r="M85" i="5"/>
  <c r="N85" i="5"/>
  <c r="O85" i="5"/>
  <c r="P85" i="5"/>
  <c r="R85" i="5"/>
  <c r="K86" i="5"/>
  <c r="L86" i="5"/>
  <c r="M86" i="5"/>
  <c r="N86" i="5"/>
  <c r="O86" i="5"/>
  <c r="P86" i="5"/>
  <c r="R86" i="5"/>
  <c r="K87" i="5"/>
  <c r="L87" i="5"/>
  <c r="M87" i="5"/>
  <c r="N87" i="5"/>
  <c r="O87" i="5"/>
  <c r="P87" i="5"/>
  <c r="R87" i="5"/>
  <c r="K88" i="5"/>
  <c r="L88" i="5"/>
  <c r="M88" i="5"/>
  <c r="N88" i="5"/>
  <c r="O88" i="5"/>
  <c r="P88" i="5"/>
  <c r="R88" i="5"/>
  <c r="K89" i="5"/>
  <c r="L89" i="5"/>
  <c r="M89" i="5"/>
  <c r="N89" i="5"/>
  <c r="O89" i="5"/>
  <c r="P89" i="5"/>
  <c r="R89" i="5"/>
  <c r="K90" i="5"/>
  <c r="L90" i="5"/>
  <c r="M90" i="5"/>
  <c r="N90" i="5"/>
  <c r="O90" i="5"/>
  <c r="P90" i="5"/>
  <c r="R90" i="5"/>
  <c r="K91" i="5"/>
  <c r="L91" i="5"/>
  <c r="M91" i="5"/>
  <c r="N91" i="5"/>
  <c r="O91" i="5"/>
  <c r="P91" i="5"/>
  <c r="R91" i="5"/>
  <c r="K92" i="5"/>
  <c r="L92" i="5"/>
  <c r="M92" i="5"/>
  <c r="N92" i="5"/>
  <c r="O92" i="5"/>
  <c r="P92" i="5"/>
  <c r="R92" i="5"/>
  <c r="K93" i="5"/>
  <c r="L93" i="5"/>
  <c r="M93" i="5"/>
  <c r="N93" i="5"/>
  <c r="O93" i="5"/>
  <c r="P93" i="5"/>
  <c r="R93" i="5"/>
  <c r="K94" i="5"/>
  <c r="L94" i="5"/>
  <c r="M94" i="5"/>
  <c r="N94" i="5"/>
  <c r="O94" i="5"/>
  <c r="P94" i="5"/>
  <c r="R94" i="5"/>
  <c r="K95" i="5"/>
  <c r="L95" i="5"/>
  <c r="M95" i="5"/>
  <c r="N95" i="5"/>
  <c r="O95" i="5"/>
  <c r="P95" i="5"/>
  <c r="R95" i="5"/>
  <c r="K96" i="5"/>
  <c r="L96" i="5"/>
  <c r="M96" i="5"/>
  <c r="N96" i="5"/>
  <c r="O96" i="5"/>
  <c r="P96" i="5"/>
  <c r="R96" i="5"/>
  <c r="K97" i="5"/>
  <c r="L97" i="5"/>
  <c r="M97" i="5"/>
  <c r="N97" i="5"/>
  <c r="O97" i="5"/>
  <c r="P97" i="5"/>
  <c r="R97" i="5"/>
  <c r="K98" i="5"/>
  <c r="L98" i="5"/>
  <c r="M98" i="5"/>
  <c r="N98" i="5"/>
  <c r="O98" i="5"/>
  <c r="P98" i="5"/>
  <c r="R98" i="5"/>
  <c r="K99" i="5"/>
  <c r="L99" i="5"/>
  <c r="M99" i="5"/>
  <c r="N99" i="5"/>
  <c r="O99" i="5"/>
  <c r="P99" i="5"/>
  <c r="R99" i="5"/>
  <c r="K100" i="5"/>
  <c r="L100" i="5"/>
  <c r="M100" i="5"/>
  <c r="N100" i="5"/>
  <c r="O100" i="5"/>
  <c r="P100" i="5"/>
  <c r="R100" i="5"/>
  <c r="K101" i="5"/>
  <c r="L101" i="5"/>
  <c r="M101" i="5"/>
  <c r="N101" i="5"/>
  <c r="O101" i="5"/>
  <c r="P101" i="5"/>
  <c r="R101" i="5"/>
  <c r="K102" i="5"/>
  <c r="L102" i="5"/>
  <c r="M102" i="5"/>
  <c r="N102" i="5"/>
  <c r="O102" i="5"/>
  <c r="P102" i="5"/>
  <c r="R102" i="5"/>
  <c r="K103" i="5"/>
  <c r="L103" i="5"/>
  <c r="M103" i="5"/>
  <c r="N103" i="5"/>
  <c r="O103" i="5"/>
  <c r="P103" i="5"/>
  <c r="R103" i="5"/>
  <c r="K104" i="5"/>
  <c r="L104" i="5"/>
  <c r="M104" i="5"/>
  <c r="N104" i="5"/>
  <c r="O104" i="5"/>
  <c r="P104" i="5"/>
  <c r="R104" i="5"/>
  <c r="K105" i="5"/>
  <c r="L105" i="5"/>
  <c r="M105" i="5"/>
  <c r="N105" i="5"/>
  <c r="O105" i="5"/>
  <c r="P105" i="5"/>
  <c r="R105" i="5"/>
  <c r="K106" i="5"/>
  <c r="L106" i="5"/>
  <c r="M106" i="5"/>
  <c r="N106" i="5"/>
  <c r="O106" i="5"/>
  <c r="P106" i="5"/>
  <c r="R106" i="5"/>
  <c r="K107" i="5"/>
  <c r="L107" i="5"/>
  <c r="M107" i="5"/>
  <c r="N107" i="5"/>
  <c r="O107" i="5"/>
  <c r="P107" i="5"/>
  <c r="R107" i="5"/>
  <c r="K108" i="5"/>
  <c r="L108" i="5"/>
  <c r="M108" i="5"/>
  <c r="N108" i="5"/>
  <c r="O108" i="5"/>
  <c r="P108" i="5"/>
  <c r="R108" i="5"/>
  <c r="K109" i="5"/>
  <c r="L109" i="5"/>
  <c r="M109" i="5"/>
  <c r="N109" i="5"/>
  <c r="O109" i="5"/>
  <c r="P109" i="5"/>
  <c r="R109" i="5"/>
  <c r="K110" i="5"/>
  <c r="L110" i="5"/>
  <c r="M110" i="5"/>
  <c r="N110" i="5"/>
  <c r="O110" i="5"/>
  <c r="P110" i="5"/>
  <c r="R110" i="5"/>
  <c r="K111" i="5"/>
  <c r="L111" i="5"/>
  <c r="M111" i="5"/>
  <c r="N111" i="5"/>
  <c r="O111" i="5"/>
  <c r="P111" i="5"/>
  <c r="R111" i="5"/>
  <c r="K112" i="5"/>
  <c r="L112" i="5"/>
  <c r="M112" i="5"/>
  <c r="N112" i="5"/>
  <c r="O112" i="5"/>
  <c r="P112" i="5"/>
  <c r="R112" i="5"/>
  <c r="K113" i="5"/>
  <c r="L113" i="5"/>
  <c r="M113" i="5"/>
  <c r="N113" i="5"/>
  <c r="O113" i="5"/>
  <c r="P113" i="5"/>
  <c r="R113" i="5"/>
  <c r="K114" i="5"/>
  <c r="L114" i="5"/>
  <c r="M114" i="5"/>
  <c r="N114" i="5"/>
  <c r="O114" i="5"/>
  <c r="P114" i="5"/>
  <c r="R114" i="5"/>
  <c r="K115" i="5"/>
  <c r="L115" i="5"/>
  <c r="M115" i="5"/>
  <c r="N115" i="5"/>
  <c r="O115" i="5"/>
  <c r="P115" i="5"/>
  <c r="R115" i="5"/>
  <c r="K116" i="5"/>
  <c r="L116" i="5"/>
  <c r="M116" i="5"/>
  <c r="N116" i="5"/>
  <c r="O116" i="5"/>
  <c r="P116" i="5"/>
  <c r="R116" i="5"/>
  <c r="K117" i="5"/>
  <c r="L117" i="5"/>
  <c r="M117" i="5"/>
  <c r="N117" i="5"/>
  <c r="O117" i="5"/>
  <c r="P117" i="5"/>
  <c r="R117" i="5"/>
  <c r="K118" i="5"/>
  <c r="L118" i="5"/>
  <c r="M118" i="5"/>
  <c r="N118" i="5"/>
  <c r="O118" i="5"/>
  <c r="P118" i="5"/>
  <c r="R118" i="5"/>
  <c r="K119" i="5"/>
  <c r="L119" i="5"/>
  <c r="M119" i="5"/>
  <c r="N119" i="5"/>
  <c r="O119" i="5"/>
  <c r="P119" i="5"/>
  <c r="R119" i="5"/>
  <c r="K120" i="5"/>
  <c r="L120" i="5"/>
  <c r="M120" i="5"/>
  <c r="N120" i="5"/>
  <c r="O120" i="5"/>
  <c r="P120" i="5"/>
  <c r="R120" i="5"/>
  <c r="K121" i="5"/>
  <c r="L121" i="5"/>
  <c r="M121" i="5"/>
  <c r="N121" i="5"/>
  <c r="O121" i="5"/>
  <c r="P121" i="5"/>
  <c r="R121" i="5"/>
  <c r="K122" i="5"/>
  <c r="L122" i="5"/>
  <c r="M122" i="5"/>
  <c r="N122" i="5"/>
  <c r="O122" i="5"/>
  <c r="P122" i="5"/>
  <c r="R122" i="5"/>
  <c r="K123" i="5"/>
  <c r="L123" i="5"/>
  <c r="M123" i="5"/>
  <c r="N123" i="5"/>
  <c r="O123" i="5"/>
  <c r="P123" i="5"/>
  <c r="R123" i="5"/>
  <c r="K124" i="5"/>
  <c r="L124" i="5"/>
  <c r="M124" i="5"/>
  <c r="N124" i="5"/>
  <c r="O124" i="5"/>
  <c r="P124" i="5"/>
  <c r="R124" i="5"/>
  <c r="K125" i="5"/>
  <c r="L125" i="5"/>
  <c r="M125" i="5"/>
  <c r="N125" i="5"/>
  <c r="O125" i="5"/>
  <c r="P125" i="5"/>
  <c r="R125" i="5"/>
  <c r="K126" i="5"/>
  <c r="L126" i="5"/>
  <c r="M126" i="5"/>
  <c r="N126" i="5"/>
  <c r="O126" i="5"/>
  <c r="P126" i="5"/>
  <c r="R126" i="5"/>
  <c r="K127" i="5"/>
  <c r="L127" i="5"/>
  <c r="M127" i="5"/>
  <c r="N127" i="5"/>
  <c r="O127" i="5"/>
  <c r="P127" i="5"/>
  <c r="R127" i="5"/>
  <c r="K128" i="5"/>
  <c r="L128" i="5"/>
  <c r="M128" i="5"/>
  <c r="N128" i="5"/>
  <c r="O128" i="5"/>
  <c r="P128" i="5"/>
  <c r="R128" i="5"/>
  <c r="K129" i="5"/>
  <c r="L129" i="5"/>
  <c r="M129" i="5"/>
  <c r="N129" i="5"/>
  <c r="O129" i="5"/>
  <c r="P129" i="5"/>
  <c r="R129" i="5"/>
  <c r="K130" i="5"/>
  <c r="L130" i="5"/>
  <c r="M130" i="5"/>
  <c r="N130" i="5"/>
  <c r="O130" i="5"/>
  <c r="P130" i="5"/>
  <c r="R130" i="5"/>
  <c r="K131" i="5"/>
  <c r="L131" i="5"/>
  <c r="M131" i="5"/>
  <c r="N131" i="5"/>
  <c r="O131" i="5"/>
  <c r="P131" i="5"/>
  <c r="R131" i="5"/>
  <c r="K132" i="5"/>
  <c r="L132" i="5"/>
  <c r="M132" i="5"/>
  <c r="N132" i="5"/>
  <c r="O132" i="5"/>
  <c r="P132" i="5"/>
  <c r="R132" i="5"/>
  <c r="K133" i="5"/>
  <c r="L133" i="5"/>
  <c r="M133" i="5"/>
  <c r="N133" i="5"/>
  <c r="O133" i="5"/>
  <c r="P133" i="5"/>
  <c r="R133" i="5"/>
  <c r="K134" i="5"/>
  <c r="L134" i="5"/>
  <c r="M134" i="5"/>
  <c r="N134" i="5"/>
  <c r="O134" i="5"/>
  <c r="P134" i="5"/>
  <c r="R134" i="5"/>
  <c r="K135" i="5"/>
  <c r="L135" i="5"/>
  <c r="M135" i="5"/>
  <c r="N135" i="5"/>
  <c r="O135" i="5"/>
  <c r="P135" i="5"/>
  <c r="R135" i="5"/>
  <c r="K136" i="5"/>
  <c r="L136" i="5"/>
  <c r="M136" i="5"/>
  <c r="N136" i="5"/>
  <c r="O136" i="5"/>
  <c r="P136" i="5"/>
  <c r="R136" i="5"/>
  <c r="K137" i="5"/>
  <c r="L137" i="5"/>
  <c r="M137" i="5"/>
  <c r="N137" i="5"/>
  <c r="O137" i="5"/>
  <c r="P137" i="5"/>
  <c r="R137" i="5"/>
  <c r="K138" i="5"/>
  <c r="L138" i="5"/>
  <c r="M138" i="5"/>
  <c r="N138" i="5"/>
  <c r="O138" i="5"/>
  <c r="P138" i="5"/>
  <c r="R138" i="5"/>
  <c r="K139" i="5"/>
  <c r="L139" i="5"/>
  <c r="M139" i="5"/>
  <c r="N139" i="5"/>
  <c r="O139" i="5"/>
  <c r="P139" i="5"/>
  <c r="R139" i="5"/>
  <c r="K140" i="5"/>
  <c r="L140" i="5"/>
  <c r="M140" i="5"/>
  <c r="N140" i="5"/>
  <c r="O140" i="5"/>
  <c r="P140" i="5"/>
  <c r="R140" i="5"/>
  <c r="K141" i="5"/>
  <c r="L141" i="5"/>
  <c r="M141" i="5"/>
  <c r="N141" i="5"/>
  <c r="O141" i="5"/>
  <c r="P141" i="5"/>
  <c r="R141" i="5"/>
  <c r="K142" i="5"/>
  <c r="L142" i="5"/>
  <c r="M142" i="5"/>
  <c r="N142" i="5"/>
  <c r="O142" i="5"/>
  <c r="P142" i="5"/>
  <c r="R142" i="5"/>
  <c r="K143" i="5"/>
  <c r="L143" i="5"/>
  <c r="M143" i="5"/>
  <c r="N143" i="5"/>
  <c r="O143" i="5"/>
  <c r="P143" i="5"/>
  <c r="R143" i="5"/>
  <c r="K144" i="5"/>
  <c r="L144" i="5"/>
  <c r="M144" i="5"/>
  <c r="N144" i="5"/>
  <c r="O144" i="5"/>
  <c r="P144" i="5"/>
  <c r="R144" i="5"/>
  <c r="K145" i="5"/>
  <c r="L145" i="5"/>
  <c r="M145" i="5"/>
  <c r="N145" i="5"/>
  <c r="O145" i="5"/>
  <c r="P145" i="5"/>
  <c r="R145" i="5"/>
  <c r="K146" i="5"/>
  <c r="L146" i="5"/>
  <c r="M146" i="5"/>
  <c r="N146" i="5"/>
  <c r="O146" i="5"/>
  <c r="P146" i="5"/>
  <c r="R146" i="5"/>
  <c r="K147" i="5"/>
  <c r="L147" i="5"/>
  <c r="M147" i="5"/>
  <c r="N147" i="5"/>
  <c r="O147" i="5"/>
  <c r="P147" i="5"/>
  <c r="R147" i="5"/>
  <c r="K148" i="5"/>
  <c r="L148" i="5"/>
  <c r="M148" i="5"/>
  <c r="N148" i="5"/>
  <c r="O148" i="5"/>
  <c r="P148" i="5"/>
  <c r="R148" i="5"/>
  <c r="K149" i="5"/>
  <c r="L149" i="5"/>
  <c r="M149" i="5"/>
  <c r="N149" i="5"/>
  <c r="O149" i="5"/>
  <c r="P149" i="5"/>
  <c r="R149" i="5"/>
  <c r="K150" i="5"/>
  <c r="L150" i="5"/>
  <c r="M150" i="5"/>
  <c r="N150" i="5"/>
  <c r="O150" i="5"/>
  <c r="P150" i="5"/>
  <c r="R150" i="5"/>
  <c r="K151" i="5"/>
  <c r="L151" i="5"/>
  <c r="M151" i="5"/>
  <c r="N151" i="5"/>
  <c r="O151" i="5"/>
  <c r="P151" i="5"/>
  <c r="R151" i="5"/>
  <c r="K152" i="5"/>
  <c r="L152" i="5"/>
  <c r="M152" i="5"/>
  <c r="N152" i="5"/>
  <c r="O152" i="5"/>
  <c r="P152" i="5"/>
  <c r="R152" i="5"/>
  <c r="K153" i="5"/>
  <c r="L153" i="5"/>
  <c r="M153" i="5"/>
  <c r="N153" i="5"/>
  <c r="O153" i="5"/>
  <c r="P153" i="5"/>
  <c r="R153" i="5"/>
  <c r="K154" i="5"/>
  <c r="L154" i="5"/>
  <c r="M154" i="5"/>
  <c r="N154" i="5"/>
  <c r="O154" i="5"/>
  <c r="P154" i="5"/>
  <c r="R154" i="5"/>
  <c r="K155" i="5"/>
  <c r="L155" i="5"/>
  <c r="M155" i="5"/>
  <c r="N155" i="5"/>
  <c r="O155" i="5"/>
  <c r="P155" i="5"/>
  <c r="R155" i="5"/>
  <c r="K156" i="5"/>
  <c r="L156" i="5"/>
  <c r="M156" i="5"/>
  <c r="N156" i="5"/>
  <c r="O156" i="5"/>
  <c r="P156" i="5"/>
  <c r="R156" i="5"/>
  <c r="K157" i="5"/>
  <c r="L157" i="5"/>
  <c r="M157" i="5"/>
  <c r="N157" i="5"/>
  <c r="O157" i="5"/>
  <c r="P157" i="5"/>
  <c r="R157" i="5"/>
  <c r="K158" i="5"/>
  <c r="L158" i="5"/>
  <c r="M158" i="5"/>
  <c r="N158" i="5"/>
  <c r="O158" i="5"/>
  <c r="P158" i="5"/>
  <c r="R158" i="5"/>
  <c r="K159" i="5"/>
  <c r="L159" i="5"/>
  <c r="M159" i="5"/>
  <c r="N159" i="5"/>
  <c r="O159" i="5"/>
  <c r="P159" i="5"/>
  <c r="R159" i="5"/>
  <c r="K160" i="5"/>
  <c r="L160" i="5"/>
  <c r="M160" i="5"/>
  <c r="N160" i="5"/>
  <c r="O160" i="5"/>
  <c r="P160" i="5"/>
  <c r="R160" i="5"/>
  <c r="K161" i="5"/>
  <c r="L161" i="5"/>
  <c r="M161" i="5"/>
  <c r="N161" i="5"/>
  <c r="O161" i="5"/>
  <c r="P161" i="5"/>
  <c r="R161" i="5"/>
  <c r="K162" i="5"/>
  <c r="L162" i="5"/>
  <c r="M162" i="5"/>
  <c r="N162" i="5"/>
  <c r="O162" i="5"/>
  <c r="P162" i="5"/>
  <c r="R162" i="5"/>
  <c r="K163" i="5"/>
  <c r="L163" i="5"/>
  <c r="M163" i="5"/>
  <c r="N163" i="5"/>
  <c r="O163" i="5"/>
  <c r="P163" i="5"/>
  <c r="R163" i="5"/>
  <c r="K164" i="5"/>
  <c r="L164" i="5"/>
  <c r="M164" i="5"/>
  <c r="N164" i="5"/>
  <c r="O164" i="5"/>
  <c r="P164" i="5"/>
  <c r="R164" i="5"/>
  <c r="K165" i="5"/>
  <c r="L165" i="5"/>
  <c r="M165" i="5"/>
  <c r="N165" i="5"/>
  <c r="O165" i="5"/>
  <c r="P165" i="5"/>
  <c r="R165" i="5"/>
  <c r="K166" i="5"/>
  <c r="L166" i="5"/>
  <c r="M166" i="5"/>
  <c r="N166" i="5"/>
  <c r="O166" i="5"/>
  <c r="P166" i="5"/>
  <c r="R166" i="5"/>
  <c r="K167" i="5"/>
  <c r="L167" i="5"/>
  <c r="M167" i="5"/>
  <c r="N167" i="5"/>
  <c r="O167" i="5"/>
  <c r="P167" i="5"/>
  <c r="R167" i="5"/>
  <c r="K168" i="5"/>
  <c r="L168" i="5"/>
  <c r="M168" i="5"/>
  <c r="N168" i="5"/>
  <c r="O168" i="5"/>
  <c r="P168" i="5"/>
  <c r="R168" i="5"/>
  <c r="K169" i="5"/>
  <c r="L169" i="5"/>
  <c r="M169" i="5"/>
  <c r="N169" i="5"/>
  <c r="O169" i="5"/>
  <c r="P169" i="5"/>
  <c r="R169" i="5"/>
  <c r="K170" i="5"/>
  <c r="L170" i="5"/>
  <c r="M170" i="5"/>
  <c r="N170" i="5"/>
  <c r="O170" i="5"/>
  <c r="P170" i="5"/>
  <c r="R170" i="5"/>
  <c r="K171" i="5"/>
  <c r="L171" i="5"/>
  <c r="M171" i="5"/>
  <c r="N171" i="5"/>
  <c r="O171" i="5"/>
  <c r="P171" i="5"/>
  <c r="R171" i="5"/>
  <c r="K172" i="5"/>
  <c r="L172" i="5"/>
  <c r="M172" i="5"/>
  <c r="N172" i="5"/>
  <c r="O172" i="5"/>
  <c r="P172" i="5"/>
  <c r="R172" i="5"/>
  <c r="K173" i="5"/>
  <c r="L173" i="5"/>
  <c r="M173" i="5"/>
  <c r="N173" i="5"/>
  <c r="O173" i="5"/>
  <c r="P173" i="5"/>
  <c r="R173" i="5"/>
  <c r="K174" i="5"/>
  <c r="L174" i="5"/>
  <c r="M174" i="5"/>
  <c r="N174" i="5"/>
  <c r="O174" i="5"/>
  <c r="P174" i="5"/>
  <c r="R174" i="5"/>
  <c r="K175" i="5"/>
  <c r="L175" i="5"/>
  <c r="M175" i="5"/>
  <c r="N175" i="5"/>
  <c r="O175" i="5"/>
  <c r="P175" i="5"/>
  <c r="R175" i="5"/>
  <c r="K176" i="5"/>
  <c r="L176" i="5"/>
  <c r="M176" i="5"/>
  <c r="N176" i="5"/>
  <c r="O176" i="5"/>
  <c r="P176" i="5"/>
  <c r="R176" i="5"/>
  <c r="K177" i="5"/>
  <c r="L177" i="5"/>
  <c r="M177" i="5"/>
  <c r="N177" i="5"/>
  <c r="O177" i="5"/>
  <c r="P177" i="5"/>
  <c r="R177" i="5"/>
  <c r="K178" i="5"/>
  <c r="L178" i="5"/>
  <c r="M178" i="5"/>
  <c r="N178" i="5"/>
  <c r="O178" i="5"/>
  <c r="P178" i="5"/>
  <c r="R178" i="5"/>
  <c r="K179" i="5"/>
  <c r="L179" i="5"/>
  <c r="M179" i="5"/>
  <c r="N179" i="5"/>
  <c r="O179" i="5"/>
  <c r="P179" i="5"/>
  <c r="R179" i="5"/>
  <c r="K180" i="5"/>
  <c r="L180" i="5"/>
  <c r="M180" i="5"/>
  <c r="N180" i="5"/>
  <c r="O180" i="5"/>
  <c r="P180" i="5"/>
  <c r="R180" i="5"/>
  <c r="K181" i="5"/>
  <c r="L181" i="5"/>
  <c r="M181" i="5"/>
  <c r="N181" i="5"/>
  <c r="O181" i="5"/>
  <c r="P181" i="5"/>
  <c r="R181" i="5"/>
  <c r="K182" i="5"/>
  <c r="L182" i="5"/>
  <c r="M182" i="5"/>
  <c r="N182" i="5"/>
  <c r="O182" i="5"/>
  <c r="P182" i="5"/>
  <c r="R182" i="5"/>
  <c r="K183" i="5"/>
  <c r="L183" i="5"/>
  <c r="M183" i="5"/>
  <c r="N183" i="5"/>
  <c r="O183" i="5"/>
  <c r="P183" i="5"/>
  <c r="R183" i="5"/>
  <c r="K184" i="5"/>
  <c r="L184" i="5"/>
  <c r="M184" i="5"/>
  <c r="N184" i="5"/>
  <c r="O184" i="5"/>
  <c r="P184" i="5"/>
  <c r="R184" i="5"/>
  <c r="K185" i="5"/>
  <c r="L185" i="5"/>
  <c r="M185" i="5"/>
  <c r="N185" i="5"/>
  <c r="O185" i="5"/>
  <c r="P185" i="5"/>
  <c r="R185" i="5"/>
  <c r="K186" i="5"/>
  <c r="L186" i="5"/>
  <c r="M186" i="5"/>
  <c r="N186" i="5"/>
  <c r="O186" i="5"/>
  <c r="P186" i="5"/>
  <c r="R186" i="5"/>
  <c r="K187" i="5"/>
  <c r="L187" i="5"/>
  <c r="M187" i="5"/>
  <c r="N187" i="5"/>
  <c r="O187" i="5"/>
  <c r="P187" i="5"/>
  <c r="R187" i="5"/>
  <c r="K188" i="5"/>
  <c r="L188" i="5"/>
  <c r="M188" i="5"/>
  <c r="N188" i="5"/>
  <c r="O188" i="5"/>
  <c r="P188" i="5"/>
  <c r="R188" i="5"/>
  <c r="K189" i="5"/>
  <c r="L189" i="5"/>
  <c r="M189" i="5"/>
  <c r="N189" i="5"/>
  <c r="O189" i="5"/>
  <c r="P189" i="5"/>
  <c r="R189" i="5"/>
  <c r="K190" i="5"/>
  <c r="L190" i="5"/>
  <c r="M190" i="5"/>
  <c r="N190" i="5"/>
  <c r="O190" i="5"/>
  <c r="P190" i="5"/>
  <c r="R190" i="5"/>
  <c r="K191" i="5"/>
  <c r="L191" i="5"/>
  <c r="M191" i="5"/>
  <c r="N191" i="5"/>
  <c r="O191" i="5"/>
  <c r="P191" i="5"/>
  <c r="R191" i="5"/>
  <c r="K192" i="5"/>
  <c r="L192" i="5"/>
  <c r="M192" i="5"/>
  <c r="N192" i="5"/>
  <c r="O192" i="5"/>
  <c r="P192" i="5"/>
  <c r="R192" i="5"/>
  <c r="K193" i="5"/>
  <c r="L193" i="5"/>
  <c r="M193" i="5"/>
  <c r="N193" i="5"/>
  <c r="O193" i="5"/>
  <c r="P193" i="5"/>
  <c r="R193" i="5"/>
  <c r="K194" i="5"/>
  <c r="L194" i="5"/>
  <c r="M194" i="5"/>
  <c r="N194" i="5"/>
  <c r="O194" i="5"/>
  <c r="P194" i="5"/>
  <c r="R194" i="5"/>
  <c r="K195" i="5"/>
  <c r="L195" i="5"/>
  <c r="M195" i="5"/>
  <c r="N195" i="5"/>
  <c r="O195" i="5"/>
  <c r="P195" i="5"/>
  <c r="R195" i="5"/>
  <c r="K196" i="5"/>
  <c r="L196" i="5"/>
  <c r="M196" i="5"/>
  <c r="N196" i="5"/>
  <c r="O196" i="5"/>
  <c r="P196" i="5"/>
  <c r="R196" i="5"/>
  <c r="K197" i="5"/>
  <c r="L197" i="5"/>
  <c r="M197" i="5"/>
  <c r="N197" i="5"/>
  <c r="O197" i="5"/>
  <c r="P197" i="5"/>
  <c r="R197" i="5"/>
  <c r="K198" i="5"/>
  <c r="L198" i="5"/>
  <c r="M198" i="5"/>
  <c r="N198" i="5"/>
  <c r="O198" i="5"/>
  <c r="P198" i="5"/>
  <c r="R198" i="5"/>
  <c r="K199" i="5"/>
  <c r="L199" i="5"/>
  <c r="M199" i="5"/>
  <c r="N199" i="5"/>
  <c r="O199" i="5"/>
  <c r="P199" i="5"/>
  <c r="R199" i="5"/>
  <c r="K200" i="5"/>
  <c r="L200" i="5"/>
  <c r="M200" i="5"/>
  <c r="N200" i="5"/>
  <c r="O200" i="5"/>
  <c r="P200" i="5"/>
  <c r="R200" i="5"/>
  <c r="K201" i="5"/>
  <c r="L201" i="5"/>
  <c r="M201" i="5"/>
  <c r="N201" i="5"/>
  <c r="O201" i="5"/>
  <c r="P201" i="5"/>
  <c r="R201" i="5"/>
  <c r="K202" i="5"/>
  <c r="L202" i="5"/>
  <c r="M202" i="5"/>
  <c r="N202" i="5"/>
  <c r="O202" i="5"/>
  <c r="P202" i="5"/>
  <c r="R202" i="5"/>
  <c r="K203" i="5"/>
  <c r="L203" i="5"/>
  <c r="M203" i="5"/>
  <c r="N203" i="5"/>
  <c r="O203" i="5"/>
  <c r="P203" i="5"/>
  <c r="R203" i="5"/>
  <c r="K204" i="5"/>
  <c r="L204" i="5"/>
  <c r="M204" i="5"/>
  <c r="N204" i="5"/>
  <c r="O204" i="5"/>
  <c r="P204" i="5"/>
  <c r="R204" i="5"/>
  <c r="K205" i="5"/>
  <c r="L205" i="5"/>
  <c r="M205" i="5"/>
  <c r="N205" i="5"/>
  <c r="O205" i="5"/>
  <c r="P205" i="5"/>
  <c r="R205" i="5"/>
  <c r="K206" i="5"/>
  <c r="L206" i="5"/>
  <c r="M206" i="5"/>
  <c r="N206" i="5"/>
  <c r="O206" i="5"/>
  <c r="P206" i="5"/>
  <c r="R206" i="5"/>
  <c r="K207" i="5"/>
  <c r="L207" i="5"/>
  <c r="M207" i="5"/>
  <c r="N207" i="5"/>
  <c r="O207" i="5"/>
  <c r="P207" i="5"/>
  <c r="R207" i="5"/>
  <c r="K208" i="5"/>
  <c r="L208" i="5"/>
  <c r="M208" i="5"/>
  <c r="N208" i="5"/>
  <c r="O208" i="5"/>
  <c r="P208" i="5"/>
  <c r="R208" i="5"/>
  <c r="K209" i="5"/>
  <c r="L209" i="5"/>
  <c r="M209" i="5"/>
  <c r="N209" i="5"/>
  <c r="O209" i="5"/>
  <c r="P209" i="5"/>
  <c r="R209" i="5"/>
  <c r="K210" i="5"/>
  <c r="L210" i="5"/>
  <c r="M210" i="5"/>
  <c r="N210" i="5"/>
  <c r="O210" i="5"/>
  <c r="P210" i="5"/>
  <c r="R210" i="5"/>
  <c r="K211" i="5"/>
  <c r="L211" i="5"/>
  <c r="M211" i="5"/>
  <c r="N211" i="5"/>
  <c r="O211" i="5"/>
  <c r="P211" i="5"/>
  <c r="R211" i="5"/>
  <c r="K212" i="5"/>
  <c r="L212" i="5"/>
  <c r="M212" i="5"/>
  <c r="N212" i="5"/>
  <c r="O212" i="5"/>
  <c r="P212" i="5"/>
  <c r="R212" i="5"/>
  <c r="K213" i="5"/>
  <c r="L213" i="5"/>
  <c r="M213" i="5"/>
  <c r="N213" i="5"/>
  <c r="O213" i="5"/>
  <c r="P213" i="5"/>
  <c r="R213" i="5"/>
  <c r="K214" i="5"/>
  <c r="L214" i="5"/>
  <c r="M214" i="5"/>
  <c r="N214" i="5"/>
  <c r="O214" i="5"/>
  <c r="P214" i="5"/>
  <c r="R214" i="5"/>
  <c r="K215" i="5"/>
  <c r="L215" i="5"/>
  <c r="M215" i="5"/>
  <c r="N215" i="5"/>
  <c r="O215" i="5"/>
  <c r="P215" i="5"/>
  <c r="R215" i="5"/>
  <c r="K216" i="5"/>
  <c r="L216" i="5"/>
  <c r="M216" i="5"/>
  <c r="N216" i="5"/>
  <c r="O216" i="5"/>
  <c r="P216" i="5"/>
  <c r="R216" i="5"/>
  <c r="K217" i="5"/>
  <c r="L217" i="5"/>
  <c r="M217" i="5"/>
  <c r="N217" i="5"/>
  <c r="O217" i="5"/>
  <c r="P217" i="5"/>
  <c r="R217" i="5"/>
  <c r="K218" i="5"/>
  <c r="L218" i="5"/>
  <c r="M218" i="5"/>
  <c r="N218" i="5"/>
  <c r="O218" i="5"/>
  <c r="P218" i="5"/>
  <c r="R218" i="5"/>
  <c r="K219" i="5"/>
  <c r="L219" i="5"/>
  <c r="M219" i="5"/>
  <c r="N219" i="5"/>
  <c r="O219" i="5"/>
  <c r="P219" i="5"/>
  <c r="R219" i="5"/>
  <c r="K220" i="5"/>
  <c r="L220" i="5"/>
  <c r="M220" i="5"/>
  <c r="N220" i="5"/>
  <c r="O220" i="5"/>
  <c r="P220" i="5"/>
  <c r="R220" i="5"/>
  <c r="K221" i="5"/>
  <c r="L221" i="5"/>
  <c r="M221" i="5"/>
  <c r="N221" i="5"/>
  <c r="O221" i="5"/>
  <c r="P221" i="5"/>
  <c r="R221" i="5"/>
  <c r="K222" i="5"/>
  <c r="L222" i="5"/>
  <c r="M222" i="5"/>
  <c r="N222" i="5"/>
  <c r="O222" i="5"/>
  <c r="P222" i="5"/>
  <c r="R222" i="5"/>
  <c r="K223" i="5"/>
  <c r="L223" i="5"/>
  <c r="M223" i="5"/>
  <c r="N223" i="5"/>
  <c r="O223" i="5"/>
  <c r="P223" i="5"/>
  <c r="R223" i="5"/>
  <c r="K224" i="5"/>
  <c r="L224" i="5"/>
  <c r="M224" i="5"/>
  <c r="N224" i="5"/>
  <c r="O224" i="5"/>
  <c r="P224" i="5"/>
  <c r="R224" i="5"/>
  <c r="K225" i="5"/>
  <c r="L225" i="5"/>
  <c r="M225" i="5"/>
  <c r="N225" i="5"/>
  <c r="O225" i="5"/>
  <c r="P225" i="5"/>
  <c r="R225" i="5"/>
  <c r="K226" i="5"/>
  <c r="L226" i="5"/>
  <c r="M226" i="5"/>
  <c r="N226" i="5"/>
  <c r="O226" i="5"/>
  <c r="P226" i="5"/>
  <c r="R226" i="5"/>
  <c r="K227" i="5"/>
  <c r="L227" i="5"/>
  <c r="M227" i="5"/>
  <c r="N227" i="5"/>
  <c r="O227" i="5"/>
  <c r="P227" i="5"/>
  <c r="R227" i="5"/>
  <c r="K228" i="5"/>
  <c r="L228" i="5"/>
  <c r="M228" i="5"/>
  <c r="N228" i="5"/>
  <c r="O228" i="5"/>
  <c r="P228" i="5"/>
  <c r="R228" i="5"/>
  <c r="K229" i="5"/>
  <c r="L229" i="5"/>
  <c r="M229" i="5"/>
  <c r="N229" i="5"/>
  <c r="O229" i="5"/>
  <c r="P229" i="5"/>
  <c r="R229" i="5"/>
  <c r="K230" i="5"/>
  <c r="L230" i="5"/>
  <c r="M230" i="5"/>
  <c r="N230" i="5"/>
  <c r="O230" i="5"/>
  <c r="P230" i="5"/>
  <c r="R230" i="5"/>
  <c r="K231" i="5"/>
  <c r="L231" i="5"/>
  <c r="M231" i="5"/>
  <c r="N231" i="5"/>
  <c r="O231" i="5"/>
  <c r="P231" i="5"/>
  <c r="R231" i="5"/>
  <c r="K232" i="5"/>
  <c r="L232" i="5"/>
  <c r="M232" i="5"/>
  <c r="N232" i="5"/>
  <c r="O232" i="5"/>
  <c r="P232" i="5"/>
  <c r="R232" i="5"/>
  <c r="K233" i="5"/>
  <c r="L233" i="5"/>
  <c r="M233" i="5"/>
  <c r="N233" i="5"/>
  <c r="O233" i="5"/>
  <c r="P233" i="5"/>
  <c r="R233" i="5"/>
  <c r="K234" i="5"/>
  <c r="L234" i="5"/>
  <c r="M234" i="5"/>
  <c r="N234" i="5"/>
  <c r="O234" i="5"/>
  <c r="P234" i="5"/>
  <c r="R234" i="5"/>
  <c r="K235" i="5"/>
  <c r="L235" i="5"/>
  <c r="M235" i="5"/>
  <c r="N235" i="5"/>
  <c r="O235" i="5"/>
  <c r="P235" i="5"/>
  <c r="R235" i="5"/>
  <c r="K236" i="5"/>
  <c r="L236" i="5"/>
  <c r="M236" i="5"/>
  <c r="N236" i="5"/>
  <c r="O236" i="5"/>
  <c r="P236" i="5"/>
  <c r="R236" i="5"/>
  <c r="K237" i="5"/>
  <c r="L237" i="5"/>
  <c r="M237" i="5"/>
  <c r="N237" i="5"/>
  <c r="O237" i="5"/>
  <c r="P237" i="5"/>
  <c r="R237" i="5"/>
  <c r="K238" i="5"/>
  <c r="L238" i="5"/>
  <c r="M238" i="5"/>
  <c r="N238" i="5"/>
  <c r="O238" i="5"/>
  <c r="P238" i="5"/>
  <c r="R238" i="5"/>
  <c r="K239" i="5"/>
  <c r="L239" i="5"/>
  <c r="M239" i="5"/>
  <c r="N239" i="5"/>
  <c r="O239" i="5"/>
  <c r="P239" i="5"/>
  <c r="R239" i="5"/>
  <c r="K240" i="5"/>
  <c r="L240" i="5"/>
  <c r="M240" i="5"/>
  <c r="N240" i="5"/>
  <c r="O240" i="5"/>
  <c r="P240" i="5"/>
  <c r="R240" i="5"/>
  <c r="K241" i="5"/>
  <c r="L241" i="5"/>
  <c r="M241" i="5"/>
  <c r="N241" i="5"/>
  <c r="O241" i="5"/>
  <c r="P241" i="5"/>
  <c r="R241" i="5"/>
  <c r="K242" i="5"/>
  <c r="L242" i="5"/>
  <c r="M242" i="5"/>
  <c r="N242" i="5"/>
  <c r="O242" i="5"/>
  <c r="P242" i="5"/>
  <c r="R242" i="5"/>
  <c r="K243" i="5"/>
  <c r="L243" i="5"/>
  <c r="M243" i="5"/>
  <c r="N243" i="5"/>
  <c r="O243" i="5"/>
  <c r="P243" i="5"/>
  <c r="R243" i="5"/>
  <c r="K244" i="5"/>
  <c r="L244" i="5"/>
  <c r="M244" i="5"/>
  <c r="N244" i="5"/>
  <c r="O244" i="5"/>
  <c r="P244" i="5"/>
  <c r="R244" i="5"/>
  <c r="K245" i="5"/>
  <c r="L245" i="5"/>
  <c r="M245" i="5"/>
  <c r="N245" i="5"/>
  <c r="O245" i="5"/>
  <c r="P245" i="5"/>
  <c r="R245" i="5"/>
  <c r="K246" i="5"/>
  <c r="L246" i="5"/>
  <c r="M246" i="5"/>
  <c r="N246" i="5"/>
  <c r="O246" i="5"/>
  <c r="P246" i="5"/>
  <c r="R246" i="5"/>
  <c r="K247" i="5"/>
  <c r="L247" i="5"/>
  <c r="M247" i="5"/>
  <c r="N247" i="5"/>
  <c r="O247" i="5"/>
  <c r="P247" i="5"/>
  <c r="R247" i="5"/>
  <c r="K248" i="5"/>
  <c r="L248" i="5"/>
  <c r="M248" i="5"/>
  <c r="N248" i="5"/>
  <c r="O248" i="5"/>
  <c r="P248" i="5"/>
  <c r="R248" i="5"/>
  <c r="K249" i="5"/>
  <c r="L249" i="5"/>
  <c r="M249" i="5"/>
  <c r="N249" i="5"/>
  <c r="O249" i="5"/>
  <c r="P249" i="5"/>
  <c r="R249" i="5"/>
  <c r="K250" i="5"/>
  <c r="L250" i="5"/>
  <c r="M250" i="5"/>
  <c r="N250" i="5"/>
  <c r="O250" i="5"/>
  <c r="P250" i="5"/>
  <c r="R250" i="5"/>
  <c r="K251" i="5"/>
  <c r="L251" i="5"/>
  <c r="M251" i="5"/>
  <c r="N251" i="5"/>
  <c r="O251" i="5"/>
  <c r="P251" i="5"/>
  <c r="R251" i="5"/>
  <c r="K252" i="5"/>
  <c r="L252" i="5"/>
  <c r="M252" i="5"/>
  <c r="N252" i="5"/>
  <c r="O252" i="5"/>
  <c r="P252" i="5"/>
  <c r="R252" i="5"/>
  <c r="K253" i="5"/>
  <c r="L253" i="5"/>
  <c r="M253" i="5"/>
  <c r="N253" i="5"/>
  <c r="O253" i="5"/>
  <c r="P253" i="5"/>
  <c r="R253" i="5"/>
  <c r="K254" i="5"/>
  <c r="L254" i="5"/>
  <c r="M254" i="5"/>
  <c r="N254" i="5"/>
  <c r="O254" i="5"/>
  <c r="P254" i="5"/>
  <c r="R254" i="5"/>
  <c r="K255" i="5"/>
  <c r="L255" i="5"/>
  <c r="M255" i="5"/>
  <c r="N255" i="5"/>
  <c r="O255" i="5"/>
  <c r="P255" i="5"/>
  <c r="R255" i="5"/>
  <c r="K256" i="5"/>
  <c r="L256" i="5"/>
  <c r="M256" i="5"/>
  <c r="N256" i="5"/>
  <c r="O256" i="5"/>
  <c r="P256" i="5"/>
  <c r="R256" i="5"/>
  <c r="K257" i="5"/>
  <c r="L257" i="5"/>
  <c r="M257" i="5"/>
  <c r="N257" i="5"/>
  <c r="O257" i="5"/>
  <c r="P257" i="5"/>
  <c r="R257" i="5"/>
  <c r="K258" i="5"/>
  <c r="L258" i="5"/>
  <c r="M258" i="5"/>
  <c r="N258" i="5"/>
  <c r="O258" i="5"/>
  <c r="P258" i="5"/>
  <c r="R258" i="5"/>
  <c r="K259" i="5"/>
  <c r="L259" i="5"/>
  <c r="M259" i="5"/>
  <c r="N259" i="5"/>
  <c r="O259" i="5"/>
  <c r="P259" i="5"/>
  <c r="R259" i="5"/>
  <c r="K260" i="5"/>
  <c r="L260" i="5"/>
  <c r="M260" i="5"/>
  <c r="N260" i="5"/>
  <c r="O260" i="5"/>
  <c r="P260" i="5"/>
  <c r="R260" i="5"/>
  <c r="K261" i="5"/>
  <c r="L261" i="5"/>
  <c r="M261" i="5"/>
  <c r="N261" i="5"/>
  <c r="O261" i="5"/>
  <c r="P261" i="5"/>
  <c r="R261" i="5"/>
  <c r="K262" i="5"/>
  <c r="L262" i="5"/>
  <c r="M262" i="5"/>
  <c r="N262" i="5"/>
  <c r="O262" i="5"/>
  <c r="P262" i="5"/>
  <c r="R262" i="5"/>
  <c r="K263" i="5"/>
  <c r="L263" i="5"/>
  <c r="M263" i="5"/>
  <c r="N263" i="5"/>
  <c r="O263" i="5"/>
  <c r="P263" i="5"/>
  <c r="R263" i="5"/>
  <c r="K264" i="5"/>
  <c r="L264" i="5"/>
  <c r="M264" i="5"/>
  <c r="N264" i="5"/>
  <c r="O264" i="5"/>
  <c r="P264" i="5"/>
  <c r="R264" i="5"/>
  <c r="K265" i="5"/>
  <c r="L265" i="5"/>
  <c r="M265" i="5"/>
  <c r="N265" i="5"/>
  <c r="O265" i="5"/>
  <c r="P265" i="5"/>
  <c r="R265" i="5"/>
  <c r="K266" i="5"/>
  <c r="L266" i="5"/>
  <c r="M266" i="5"/>
  <c r="N266" i="5"/>
  <c r="O266" i="5"/>
  <c r="P266" i="5"/>
  <c r="R266" i="5"/>
  <c r="K267" i="5"/>
  <c r="L267" i="5"/>
  <c r="M267" i="5"/>
  <c r="N267" i="5"/>
  <c r="O267" i="5"/>
  <c r="P267" i="5"/>
  <c r="R267" i="5"/>
  <c r="K268" i="5"/>
  <c r="L268" i="5"/>
  <c r="M268" i="5"/>
  <c r="N268" i="5"/>
  <c r="O268" i="5"/>
  <c r="P268" i="5"/>
  <c r="R268" i="5"/>
  <c r="K269" i="5"/>
  <c r="L269" i="5"/>
  <c r="M269" i="5"/>
  <c r="N269" i="5"/>
  <c r="O269" i="5"/>
  <c r="P269" i="5"/>
  <c r="R269" i="5"/>
  <c r="K270" i="5"/>
  <c r="L270" i="5"/>
  <c r="M270" i="5"/>
  <c r="N270" i="5"/>
  <c r="O270" i="5"/>
  <c r="P270" i="5"/>
  <c r="R270" i="5"/>
  <c r="K271" i="5"/>
  <c r="L271" i="5"/>
  <c r="M271" i="5"/>
  <c r="N271" i="5"/>
  <c r="O271" i="5"/>
  <c r="P271" i="5"/>
  <c r="R271" i="5"/>
  <c r="K272" i="5"/>
  <c r="L272" i="5"/>
  <c r="M272" i="5"/>
  <c r="N272" i="5"/>
  <c r="O272" i="5"/>
  <c r="P272" i="5"/>
  <c r="R272" i="5"/>
  <c r="K273" i="5"/>
  <c r="L273" i="5"/>
  <c r="M273" i="5"/>
  <c r="N273" i="5"/>
  <c r="O273" i="5"/>
  <c r="P273" i="5"/>
  <c r="R273" i="5"/>
  <c r="K274" i="5"/>
  <c r="L274" i="5"/>
  <c r="M274" i="5"/>
  <c r="N274" i="5"/>
  <c r="O274" i="5"/>
  <c r="P274" i="5"/>
  <c r="R274" i="5"/>
  <c r="K275" i="5"/>
  <c r="L275" i="5"/>
  <c r="M275" i="5"/>
  <c r="N275" i="5"/>
  <c r="O275" i="5"/>
  <c r="P275" i="5"/>
  <c r="R275" i="5"/>
  <c r="K276" i="5"/>
  <c r="L276" i="5"/>
  <c r="M276" i="5"/>
  <c r="N276" i="5"/>
  <c r="O276" i="5"/>
  <c r="P276" i="5"/>
  <c r="R276" i="5"/>
  <c r="K277" i="5"/>
  <c r="L277" i="5"/>
  <c r="M277" i="5"/>
  <c r="N277" i="5"/>
  <c r="O277" i="5"/>
  <c r="P277" i="5"/>
  <c r="R277" i="5"/>
  <c r="K278" i="5"/>
  <c r="L278" i="5"/>
  <c r="M278" i="5"/>
  <c r="N278" i="5"/>
  <c r="O278" i="5"/>
  <c r="P278" i="5"/>
  <c r="R278" i="5"/>
  <c r="K279" i="5"/>
  <c r="L279" i="5"/>
  <c r="M279" i="5"/>
  <c r="N279" i="5"/>
  <c r="O279" i="5"/>
  <c r="P279" i="5"/>
  <c r="R279" i="5"/>
  <c r="K280" i="5"/>
  <c r="L280" i="5"/>
  <c r="M280" i="5"/>
  <c r="N280" i="5"/>
  <c r="O280" i="5"/>
  <c r="P280" i="5"/>
  <c r="R280" i="5"/>
  <c r="K281" i="5"/>
  <c r="L281" i="5"/>
  <c r="M281" i="5"/>
  <c r="N281" i="5"/>
  <c r="O281" i="5"/>
  <c r="P281" i="5"/>
  <c r="R281" i="5"/>
  <c r="K282" i="5"/>
  <c r="L282" i="5"/>
  <c r="M282" i="5"/>
  <c r="N282" i="5"/>
  <c r="O282" i="5"/>
  <c r="P282" i="5"/>
  <c r="R282" i="5"/>
  <c r="K283" i="5"/>
  <c r="L283" i="5"/>
  <c r="M283" i="5"/>
  <c r="N283" i="5"/>
  <c r="O283" i="5"/>
  <c r="P283" i="5"/>
  <c r="R283" i="5"/>
  <c r="K284" i="5"/>
  <c r="L284" i="5"/>
  <c r="M284" i="5"/>
  <c r="N284" i="5"/>
  <c r="O284" i="5"/>
  <c r="P284" i="5"/>
  <c r="R284" i="5"/>
  <c r="K285" i="5"/>
  <c r="L285" i="5"/>
  <c r="M285" i="5"/>
  <c r="N285" i="5"/>
  <c r="O285" i="5"/>
  <c r="P285" i="5"/>
  <c r="R285" i="5"/>
  <c r="K286" i="5"/>
  <c r="L286" i="5"/>
  <c r="M286" i="5"/>
  <c r="N286" i="5"/>
  <c r="O286" i="5"/>
  <c r="P286" i="5"/>
  <c r="R286" i="5"/>
  <c r="K287" i="5"/>
  <c r="L287" i="5"/>
  <c r="M287" i="5"/>
  <c r="N287" i="5"/>
  <c r="O287" i="5"/>
  <c r="P287" i="5"/>
  <c r="R287" i="5"/>
  <c r="K288" i="5"/>
  <c r="L288" i="5"/>
  <c r="M288" i="5"/>
  <c r="N288" i="5"/>
  <c r="O288" i="5"/>
  <c r="P288" i="5"/>
  <c r="R288" i="5"/>
  <c r="K289" i="5"/>
  <c r="L289" i="5"/>
  <c r="M289" i="5"/>
  <c r="N289" i="5"/>
  <c r="O289" i="5"/>
  <c r="P289" i="5"/>
  <c r="R289" i="5"/>
  <c r="K290" i="5"/>
  <c r="L290" i="5"/>
  <c r="M290" i="5"/>
  <c r="N290" i="5"/>
  <c r="O290" i="5"/>
  <c r="P290" i="5"/>
  <c r="R290" i="5"/>
  <c r="K291" i="5"/>
  <c r="L291" i="5"/>
  <c r="M291" i="5"/>
  <c r="N291" i="5"/>
  <c r="O291" i="5"/>
  <c r="P291" i="5"/>
  <c r="R291" i="5"/>
  <c r="K292" i="5"/>
  <c r="L292" i="5"/>
  <c r="M292" i="5"/>
  <c r="N292" i="5"/>
  <c r="O292" i="5"/>
  <c r="P292" i="5"/>
  <c r="R292" i="5"/>
  <c r="K293" i="5"/>
  <c r="L293" i="5"/>
  <c r="M293" i="5"/>
  <c r="N293" i="5"/>
  <c r="O293" i="5"/>
  <c r="P293" i="5"/>
  <c r="R293" i="5"/>
  <c r="K294" i="5"/>
  <c r="L294" i="5"/>
  <c r="M294" i="5"/>
  <c r="N294" i="5"/>
  <c r="O294" i="5"/>
  <c r="P294" i="5"/>
  <c r="R294" i="5"/>
  <c r="K295" i="5"/>
  <c r="L295" i="5"/>
  <c r="M295" i="5"/>
  <c r="N295" i="5"/>
  <c r="O295" i="5"/>
  <c r="P295" i="5"/>
  <c r="R295" i="5"/>
  <c r="K296" i="5"/>
  <c r="L296" i="5"/>
  <c r="M296" i="5"/>
  <c r="N296" i="5"/>
  <c r="O296" i="5"/>
  <c r="P296" i="5"/>
  <c r="R296" i="5"/>
  <c r="K297" i="5"/>
  <c r="L297" i="5"/>
  <c r="M297" i="5"/>
  <c r="N297" i="5"/>
  <c r="O297" i="5"/>
  <c r="P297" i="5"/>
  <c r="R297" i="5"/>
  <c r="K298" i="5"/>
  <c r="L298" i="5"/>
  <c r="M298" i="5"/>
  <c r="N298" i="5"/>
  <c r="O298" i="5"/>
  <c r="P298" i="5"/>
  <c r="R298" i="5"/>
  <c r="K299" i="5"/>
  <c r="L299" i="5"/>
  <c r="M299" i="5"/>
  <c r="N299" i="5"/>
  <c r="O299" i="5"/>
  <c r="P299" i="5"/>
  <c r="R299" i="5"/>
  <c r="K300" i="5"/>
  <c r="L300" i="5"/>
  <c r="M300" i="5"/>
  <c r="N300" i="5"/>
  <c r="O300" i="5"/>
  <c r="P300" i="5"/>
  <c r="R300" i="5"/>
  <c r="K301" i="5"/>
  <c r="L301" i="5"/>
  <c r="M301" i="5"/>
  <c r="N301" i="5"/>
  <c r="O301" i="5"/>
  <c r="P301" i="5"/>
  <c r="R301" i="5"/>
  <c r="K302" i="5"/>
  <c r="L302" i="5"/>
  <c r="M302" i="5"/>
  <c r="N302" i="5"/>
  <c r="O302" i="5"/>
  <c r="P302" i="5"/>
  <c r="R302" i="5"/>
  <c r="K303" i="5"/>
  <c r="L303" i="5"/>
  <c r="M303" i="5"/>
  <c r="N303" i="5"/>
  <c r="O303" i="5"/>
  <c r="P303" i="5"/>
  <c r="R303" i="5"/>
  <c r="K304" i="5"/>
  <c r="L304" i="5"/>
  <c r="M304" i="5"/>
  <c r="N304" i="5"/>
  <c r="O304" i="5"/>
  <c r="P304" i="5"/>
  <c r="R304" i="5"/>
  <c r="K305" i="5"/>
  <c r="L305" i="5"/>
  <c r="M305" i="5"/>
  <c r="N305" i="5"/>
  <c r="O305" i="5"/>
  <c r="P305" i="5"/>
  <c r="R305" i="5"/>
  <c r="K306" i="5"/>
  <c r="L306" i="5"/>
  <c r="M306" i="5"/>
  <c r="N306" i="5"/>
  <c r="O306" i="5"/>
  <c r="P306" i="5"/>
  <c r="R306" i="5"/>
  <c r="K307" i="5"/>
  <c r="L307" i="5"/>
  <c r="M307" i="5"/>
  <c r="N307" i="5"/>
  <c r="O307" i="5"/>
  <c r="P307" i="5"/>
  <c r="R307" i="5"/>
  <c r="K308" i="5"/>
  <c r="L308" i="5"/>
  <c r="M308" i="5"/>
  <c r="N308" i="5"/>
  <c r="O308" i="5"/>
  <c r="P308" i="5"/>
  <c r="R308" i="5"/>
  <c r="K309" i="5"/>
  <c r="L309" i="5"/>
  <c r="M309" i="5"/>
  <c r="N309" i="5"/>
  <c r="O309" i="5"/>
  <c r="P309" i="5"/>
  <c r="R309" i="5"/>
  <c r="K310" i="5"/>
  <c r="L310" i="5"/>
  <c r="M310" i="5"/>
  <c r="N310" i="5"/>
  <c r="O310" i="5"/>
  <c r="P310" i="5"/>
  <c r="R310" i="5"/>
  <c r="K311" i="5"/>
  <c r="L311" i="5"/>
  <c r="M311" i="5"/>
  <c r="N311" i="5"/>
  <c r="O311" i="5"/>
  <c r="P311" i="5"/>
  <c r="R311" i="5"/>
  <c r="K312" i="5"/>
  <c r="L312" i="5"/>
  <c r="M312" i="5"/>
  <c r="N312" i="5"/>
  <c r="O312" i="5"/>
  <c r="P312" i="5"/>
  <c r="R312" i="5"/>
  <c r="K313" i="5"/>
  <c r="L313" i="5"/>
  <c r="M313" i="5"/>
  <c r="N313" i="5"/>
  <c r="O313" i="5"/>
  <c r="P313" i="5"/>
  <c r="R313" i="5"/>
  <c r="K314" i="5"/>
  <c r="L314" i="5"/>
  <c r="M314" i="5"/>
  <c r="N314" i="5"/>
  <c r="O314" i="5"/>
  <c r="P314" i="5"/>
  <c r="R314" i="5"/>
  <c r="K315" i="5"/>
  <c r="L315" i="5"/>
  <c r="M315" i="5"/>
  <c r="N315" i="5"/>
  <c r="O315" i="5"/>
  <c r="P315" i="5"/>
  <c r="R315" i="5"/>
  <c r="K316" i="5"/>
  <c r="L316" i="5"/>
  <c r="M316" i="5"/>
  <c r="N316" i="5"/>
  <c r="O316" i="5"/>
  <c r="P316" i="5"/>
  <c r="R316" i="5"/>
  <c r="K317" i="5"/>
  <c r="L317" i="5"/>
  <c r="M317" i="5"/>
  <c r="N317" i="5"/>
  <c r="O317" i="5"/>
  <c r="P317" i="5"/>
  <c r="R317" i="5"/>
  <c r="K318" i="5"/>
  <c r="L318" i="5"/>
  <c r="M318" i="5"/>
  <c r="N318" i="5"/>
  <c r="O318" i="5"/>
  <c r="P318" i="5"/>
  <c r="R318" i="5"/>
  <c r="K319" i="5"/>
  <c r="L319" i="5"/>
  <c r="M319" i="5"/>
  <c r="N319" i="5"/>
  <c r="O319" i="5"/>
  <c r="P319" i="5"/>
  <c r="R319" i="5"/>
  <c r="K320" i="5"/>
  <c r="L320" i="5"/>
  <c r="M320" i="5"/>
  <c r="N320" i="5"/>
  <c r="O320" i="5"/>
  <c r="P320" i="5"/>
  <c r="R320" i="5"/>
  <c r="K321" i="5"/>
  <c r="L321" i="5"/>
  <c r="M321" i="5"/>
  <c r="N321" i="5"/>
  <c r="O321" i="5"/>
  <c r="P321" i="5"/>
  <c r="R321" i="5"/>
  <c r="K322" i="5"/>
  <c r="L322" i="5"/>
  <c r="M322" i="5"/>
  <c r="N322" i="5"/>
  <c r="O322" i="5"/>
  <c r="P322" i="5"/>
  <c r="R322" i="5"/>
  <c r="K323" i="5"/>
  <c r="L323" i="5"/>
  <c r="M323" i="5"/>
  <c r="N323" i="5"/>
  <c r="O323" i="5"/>
  <c r="P323" i="5"/>
  <c r="R323" i="5"/>
  <c r="K324" i="5"/>
  <c r="L324" i="5"/>
  <c r="M324" i="5"/>
  <c r="N324" i="5"/>
  <c r="O324" i="5"/>
  <c r="P324" i="5"/>
  <c r="R324" i="5"/>
  <c r="K325" i="5"/>
  <c r="L325" i="5"/>
  <c r="M325" i="5"/>
  <c r="N325" i="5"/>
  <c r="O325" i="5"/>
  <c r="P325" i="5"/>
  <c r="R325" i="5"/>
  <c r="K326" i="5"/>
  <c r="L326" i="5"/>
  <c r="M326" i="5"/>
  <c r="N326" i="5"/>
  <c r="O326" i="5"/>
  <c r="P326" i="5"/>
  <c r="R326" i="5"/>
  <c r="K327" i="5"/>
  <c r="L327" i="5"/>
  <c r="M327" i="5"/>
  <c r="N327" i="5"/>
  <c r="O327" i="5"/>
  <c r="P327" i="5"/>
  <c r="R327" i="5"/>
  <c r="K328" i="5"/>
  <c r="L328" i="5"/>
  <c r="M328" i="5"/>
  <c r="N328" i="5"/>
  <c r="O328" i="5"/>
  <c r="P328" i="5"/>
  <c r="R328" i="5"/>
  <c r="K329" i="5"/>
  <c r="L329" i="5"/>
  <c r="M329" i="5"/>
  <c r="N329" i="5"/>
  <c r="O329" i="5"/>
  <c r="P329" i="5"/>
  <c r="R329" i="5"/>
  <c r="K330" i="5"/>
  <c r="L330" i="5"/>
  <c r="M330" i="5"/>
  <c r="N330" i="5"/>
  <c r="O330" i="5"/>
  <c r="P330" i="5"/>
  <c r="R330" i="5"/>
  <c r="K331" i="5"/>
  <c r="L331" i="5"/>
  <c r="M331" i="5"/>
  <c r="N331" i="5"/>
  <c r="O331" i="5"/>
  <c r="P331" i="5"/>
  <c r="R331" i="5"/>
  <c r="K332" i="5"/>
  <c r="L332" i="5"/>
  <c r="M332" i="5"/>
  <c r="N332" i="5"/>
  <c r="O332" i="5"/>
  <c r="P332" i="5"/>
  <c r="R332" i="5"/>
  <c r="K333" i="5"/>
  <c r="L333" i="5"/>
  <c r="M333" i="5"/>
  <c r="N333" i="5"/>
  <c r="O333" i="5"/>
  <c r="P333" i="5"/>
  <c r="R333" i="5"/>
  <c r="K334" i="5"/>
  <c r="L334" i="5"/>
  <c r="M334" i="5"/>
  <c r="N334" i="5"/>
  <c r="O334" i="5"/>
  <c r="P334" i="5"/>
  <c r="R334" i="5"/>
  <c r="K335" i="5"/>
  <c r="L335" i="5"/>
  <c r="M335" i="5"/>
  <c r="N335" i="5"/>
  <c r="O335" i="5"/>
  <c r="P335" i="5"/>
  <c r="R335" i="5"/>
  <c r="K336" i="5"/>
  <c r="L336" i="5"/>
  <c r="M336" i="5"/>
  <c r="N336" i="5"/>
  <c r="O336" i="5"/>
  <c r="P336" i="5"/>
  <c r="R336" i="5"/>
  <c r="K337" i="5"/>
  <c r="L337" i="5"/>
  <c r="M337" i="5"/>
  <c r="N337" i="5"/>
  <c r="O337" i="5"/>
  <c r="P337" i="5"/>
  <c r="R337" i="5"/>
  <c r="K338" i="5"/>
  <c r="L338" i="5"/>
  <c r="M338" i="5"/>
  <c r="N338" i="5"/>
  <c r="O338" i="5"/>
  <c r="P338" i="5"/>
  <c r="R338" i="5"/>
  <c r="K339" i="5"/>
  <c r="L339" i="5"/>
  <c r="M339" i="5"/>
  <c r="N339" i="5"/>
  <c r="O339" i="5"/>
  <c r="P339" i="5"/>
  <c r="R339" i="5"/>
  <c r="K340" i="5"/>
  <c r="L340" i="5"/>
  <c r="M340" i="5"/>
  <c r="N340" i="5"/>
  <c r="O340" i="5"/>
  <c r="P340" i="5"/>
  <c r="R340" i="5"/>
  <c r="K341" i="5"/>
  <c r="L341" i="5"/>
  <c r="M341" i="5"/>
  <c r="N341" i="5"/>
  <c r="O341" i="5"/>
  <c r="P341" i="5"/>
  <c r="R341" i="5"/>
  <c r="K342" i="5"/>
  <c r="L342" i="5"/>
  <c r="M342" i="5"/>
  <c r="N342" i="5"/>
  <c r="O342" i="5"/>
  <c r="P342" i="5"/>
  <c r="R342" i="5"/>
  <c r="K343" i="5"/>
  <c r="L343" i="5"/>
  <c r="M343" i="5"/>
  <c r="N343" i="5"/>
  <c r="O343" i="5"/>
  <c r="P343" i="5"/>
  <c r="R343" i="5"/>
  <c r="K344" i="5"/>
  <c r="L344" i="5"/>
  <c r="M344" i="5"/>
  <c r="N344" i="5"/>
  <c r="O344" i="5"/>
  <c r="P344" i="5"/>
  <c r="R344" i="5"/>
  <c r="K345" i="5"/>
  <c r="L345" i="5"/>
  <c r="M345" i="5"/>
  <c r="N345" i="5"/>
  <c r="O345" i="5"/>
  <c r="P345" i="5"/>
  <c r="R345" i="5"/>
  <c r="K346" i="5"/>
  <c r="L346" i="5"/>
  <c r="M346" i="5"/>
  <c r="N346" i="5"/>
  <c r="O346" i="5"/>
  <c r="P346" i="5"/>
  <c r="R346" i="5"/>
  <c r="K347" i="5"/>
  <c r="L347" i="5"/>
  <c r="M347" i="5"/>
  <c r="N347" i="5"/>
  <c r="O347" i="5"/>
  <c r="P347" i="5"/>
  <c r="R347" i="5"/>
  <c r="K348" i="5"/>
  <c r="L348" i="5"/>
  <c r="M348" i="5"/>
  <c r="N348" i="5"/>
  <c r="O348" i="5"/>
  <c r="P348" i="5"/>
  <c r="R348" i="5"/>
  <c r="K349" i="5"/>
  <c r="L349" i="5"/>
  <c r="M349" i="5"/>
  <c r="N349" i="5"/>
  <c r="O349" i="5"/>
  <c r="P349" i="5"/>
  <c r="R349" i="5"/>
  <c r="K350" i="5"/>
  <c r="L350" i="5"/>
  <c r="M350" i="5"/>
  <c r="N350" i="5"/>
  <c r="O350" i="5"/>
  <c r="P350" i="5"/>
  <c r="R350" i="5"/>
  <c r="K351" i="5"/>
  <c r="L351" i="5"/>
  <c r="M351" i="5"/>
  <c r="N351" i="5"/>
  <c r="O351" i="5"/>
  <c r="P351" i="5"/>
  <c r="R351" i="5"/>
  <c r="K352" i="5"/>
  <c r="L352" i="5"/>
  <c r="M352" i="5"/>
  <c r="N352" i="5"/>
  <c r="O352" i="5"/>
  <c r="P352" i="5"/>
  <c r="R352" i="5"/>
  <c r="K353" i="5"/>
  <c r="L353" i="5"/>
  <c r="M353" i="5"/>
  <c r="N353" i="5"/>
  <c r="O353" i="5"/>
  <c r="P353" i="5"/>
  <c r="R353" i="5"/>
  <c r="K354" i="5"/>
  <c r="L354" i="5"/>
  <c r="M354" i="5"/>
  <c r="N354" i="5"/>
  <c r="O354" i="5"/>
  <c r="P354" i="5"/>
  <c r="R354" i="5"/>
  <c r="K355" i="5"/>
  <c r="L355" i="5"/>
  <c r="M355" i="5"/>
  <c r="N355" i="5"/>
  <c r="O355" i="5"/>
  <c r="P355" i="5"/>
  <c r="R355" i="5"/>
  <c r="K356" i="5"/>
  <c r="L356" i="5"/>
  <c r="M356" i="5"/>
  <c r="N356" i="5"/>
  <c r="O356" i="5"/>
  <c r="P356" i="5"/>
  <c r="R356" i="5"/>
  <c r="K357" i="5"/>
  <c r="L357" i="5"/>
  <c r="M357" i="5"/>
  <c r="N357" i="5"/>
  <c r="O357" i="5"/>
  <c r="P357" i="5"/>
  <c r="R357" i="5"/>
  <c r="K358" i="5"/>
  <c r="L358" i="5"/>
  <c r="M358" i="5"/>
  <c r="N358" i="5"/>
  <c r="O358" i="5"/>
  <c r="P358" i="5"/>
  <c r="R358" i="5"/>
  <c r="K359" i="5"/>
  <c r="L359" i="5"/>
  <c r="M359" i="5"/>
  <c r="N359" i="5"/>
  <c r="O359" i="5"/>
  <c r="P359" i="5"/>
  <c r="R359" i="5"/>
  <c r="K360" i="5"/>
  <c r="L360" i="5"/>
  <c r="M360" i="5"/>
  <c r="N360" i="5"/>
  <c r="O360" i="5"/>
  <c r="P360" i="5"/>
  <c r="R360" i="5"/>
  <c r="K361" i="5"/>
  <c r="L361" i="5"/>
  <c r="M361" i="5"/>
  <c r="N361" i="5"/>
  <c r="O361" i="5"/>
  <c r="P361" i="5"/>
  <c r="R361" i="5"/>
  <c r="K362" i="5"/>
  <c r="L362" i="5"/>
  <c r="M362" i="5"/>
  <c r="N362" i="5"/>
  <c r="O362" i="5"/>
  <c r="P362" i="5"/>
  <c r="R362" i="5"/>
  <c r="K363" i="5"/>
  <c r="L363" i="5"/>
  <c r="M363" i="5"/>
  <c r="N363" i="5"/>
  <c r="O363" i="5"/>
  <c r="P363" i="5"/>
  <c r="R363" i="5"/>
  <c r="K364" i="5"/>
  <c r="L364" i="5"/>
  <c r="M364" i="5"/>
  <c r="N364" i="5"/>
  <c r="O364" i="5"/>
  <c r="P364" i="5"/>
  <c r="R364" i="5"/>
  <c r="K365" i="5"/>
  <c r="L365" i="5"/>
  <c r="M365" i="5"/>
  <c r="N365" i="5"/>
  <c r="O365" i="5"/>
  <c r="P365" i="5"/>
  <c r="R365" i="5"/>
  <c r="K366" i="5"/>
  <c r="L366" i="5"/>
  <c r="M366" i="5"/>
  <c r="N366" i="5"/>
  <c r="O366" i="5"/>
  <c r="P366" i="5"/>
  <c r="R366" i="5"/>
  <c r="K367" i="5"/>
  <c r="L367" i="5"/>
  <c r="M367" i="5"/>
  <c r="N367" i="5"/>
  <c r="O367" i="5"/>
  <c r="P367" i="5"/>
  <c r="R367" i="5"/>
  <c r="K368" i="5"/>
  <c r="L368" i="5"/>
  <c r="M368" i="5"/>
  <c r="N368" i="5"/>
  <c r="O368" i="5"/>
  <c r="P368" i="5"/>
  <c r="R368" i="5"/>
  <c r="K369" i="5"/>
  <c r="L369" i="5"/>
  <c r="M369" i="5"/>
  <c r="N369" i="5"/>
  <c r="O369" i="5"/>
  <c r="P369" i="5"/>
  <c r="R369" i="5"/>
  <c r="K370" i="5"/>
  <c r="L370" i="5"/>
  <c r="M370" i="5"/>
  <c r="N370" i="5"/>
  <c r="O370" i="5"/>
  <c r="P370" i="5"/>
  <c r="R370" i="5"/>
  <c r="K371" i="5"/>
  <c r="L371" i="5"/>
  <c r="M371" i="5"/>
  <c r="N371" i="5"/>
  <c r="O371" i="5"/>
  <c r="P371" i="5"/>
  <c r="R371" i="5"/>
  <c r="K372" i="5"/>
  <c r="L372" i="5"/>
  <c r="M372" i="5"/>
  <c r="N372" i="5"/>
  <c r="O372" i="5"/>
  <c r="P372" i="5"/>
  <c r="R372" i="5"/>
  <c r="K373" i="5"/>
  <c r="L373" i="5"/>
  <c r="M373" i="5"/>
  <c r="N373" i="5"/>
  <c r="O373" i="5"/>
  <c r="P373" i="5"/>
  <c r="R373" i="5"/>
  <c r="K374" i="5"/>
  <c r="L374" i="5"/>
  <c r="M374" i="5"/>
  <c r="N374" i="5"/>
  <c r="O374" i="5"/>
  <c r="P374" i="5"/>
  <c r="R374" i="5"/>
  <c r="K375" i="5"/>
  <c r="L375" i="5"/>
  <c r="M375" i="5"/>
  <c r="N375" i="5"/>
  <c r="O375" i="5"/>
  <c r="P375" i="5"/>
  <c r="R375" i="5"/>
  <c r="K376" i="5"/>
  <c r="L376" i="5"/>
  <c r="M376" i="5"/>
  <c r="N376" i="5"/>
  <c r="O376" i="5"/>
  <c r="P376" i="5"/>
  <c r="R376" i="5"/>
  <c r="K377" i="5"/>
  <c r="L377" i="5"/>
  <c r="M377" i="5"/>
  <c r="N377" i="5"/>
  <c r="O377" i="5"/>
  <c r="P377" i="5"/>
  <c r="R377" i="5"/>
  <c r="K378" i="5"/>
  <c r="L378" i="5"/>
  <c r="M378" i="5"/>
  <c r="N378" i="5"/>
  <c r="O378" i="5"/>
  <c r="P378" i="5"/>
  <c r="R378" i="5"/>
  <c r="K379" i="5"/>
  <c r="L379" i="5"/>
  <c r="M379" i="5"/>
  <c r="N379" i="5"/>
  <c r="O379" i="5"/>
  <c r="P379" i="5"/>
  <c r="R379" i="5"/>
  <c r="K380" i="5"/>
  <c r="L380" i="5"/>
  <c r="M380" i="5"/>
  <c r="N380" i="5"/>
  <c r="O380" i="5"/>
  <c r="P380" i="5"/>
  <c r="R380" i="5"/>
  <c r="K381" i="5"/>
  <c r="L381" i="5"/>
  <c r="M381" i="5"/>
  <c r="N381" i="5"/>
  <c r="O381" i="5"/>
  <c r="P381" i="5"/>
  <c r="R381" i="5"/>
  <c r="K382" i="5"/>
  <c r="L382" i="5"/>
  <c r="M382" i="5"/>
  <c r="N382" i="5"/>
  <c r="O382" i="5"/>
  <c r="P382" i="5"/>
  <c r="R382" i="5"/>
  <c r="K383" i="5"/>
  <c r="L383" i="5"/>
  <c r="M383" i="5"/>
  <c r="N383" i="5"/>
  <c r="O383" i="5"/>
  <c r="P383" i="5"/>
  <c r="R383" i="5"/>
  <c r="K384" i="5"/>
  <c r="L384" i="5"/>
  <c r="M384" i="5"/>
  <c r="N384" i="5"/>
  <c r="O384" i="5"/>
  <c r="P384" i="5"/>
  <c r="R384" i="5"/>
  <c r="K385" i="5"/>
  <c r="L385" i="5"/>
  <c r="M385" i="5"/>
  <c r="N385" i="5"/>
  <c r="O385" i="5"/>
  <c r="P385" i="5"/>
  <c r="R385" i="5"/>
  <c r="K386" i="5"/>
  <c r="L386" i="5"/>
  <c r="M386" i="5"/>
  <c r="N386" i="5"/>
  <c r="O386" i="5"/>
  <c r="P386" i="5"/>
  <c r="R386" i="5"/>
  <c r="K387" i="5"/>
  <c r="L387" i="5"/>
  <c r="M387" i="5"/>
  <c r="N387" i="5"/>
  <c r="O387" i="5"/>
  <c r="P387" i="5"/>
  <c r="R387" i="5"/>
  <c r="K388" i="5"/>
  <c r="L388" i="5"/>
  <c r="M388" i="5"/>
  <c r="N388" i="5"/>
  <c r="O388" i="5"/>
  <c r="P388" i="5"/>
  <c r="R388" i="5"/>
  <c r="K389" i="5"/>
  <c r="L389" i="5"/>
  <c r="M389" i="5"/>
  <c r="N389" i="5"/>
  <c r="O389" i="5"/>
  <c r="P389" i="5"/>
  <c r="R389" i="5"/>
  <c r="K390" i="5"/>
  <c r="L390" i="5"/>
  <c r="M390" i="5"/>
  <c r="N390" i="5"/>
  <c r="O390" i="5"/>
  <c r="P390" i="5"/>
  <c r="R390" i="5"/>
  <c r="K391" i="5"/>
  <c r="L391" i="5"/>
  <c r="M391" i="5"/>
  <c r="N391" i="5"/>
  <c r="O391" i="5"/>
  <c r="P391" i="5"/>
  <c r="R391" i="5"/>
  <c r="K392" i="5"/>
  <c r="L392" i="5"/>
  <c r="M392" i="5"/>
  <c r="N392" i="5"/>
  <c r="O392" i="5"/>
  <c r="P392" i="5"/>
  <c r="R392" i="5"/>
  <c r="K393" i="5"/>
  <c r="L393" i="5"/>
  <c r="M393" i="5"/>
  <c r="N393" i="5"/>
  <c r="O393" i="5"/>
  <c r="P393" i="5"/>
  <c r="R393" i="5"/>
  <c r="K394" i="5"/>
  <c r="L394" i="5"/>
  <c r="M394" i="5"/>
  <c r="N394" i="5"/>
  <c r="O394" i="5"/>
  <c r="P394" i="5"/>
  <c r="R394" i="5"/>
  <c r="K395" i="5"/>
  <c r="L395" i="5"/>
  <c r="M395" i="5"/>
  <c r="N395" i="5"/>
  <c r="O395" i="5"/>
  <c r="P395" i="5"/>
  <c r="R395" i="5"/>
  <c r="K396" i="5"/>
  <c r="L396" i="5"/>
  <c r="M396" i="5"/>
  <c r="N396" i="5"/>
  <c r="O396" i="5"/>
  <c r="P396" i="5"/>
  <c r="R396" i="5"/>
  <c r="K397" i="5"/>
  <c r="L397" i="5"/>
  <c r="M397" i="5"/>
  <c r="N397" i="5"/>
  <c r="O397" i="5"/>
  <c r="P397" i="5"/>
  <c r="R397" i="5"/>
  <c r="K398" i="5"/>
  <c r="L398" i="5"/>
  <c r="M398" i="5"/>
  <c r="N398" i="5"/>
  <c r="O398" i="5"/>
  <c r="P398" i="5"/>
  <c r="R398" i="5"/>
  <c r="K399" i="5"/>
  <c r="L399" i="5"/>
  <c r="M399" i="5"/>
  <c r="N399" i="5"/>
  <c r="O399" i="5"/>
  <c r="P399" i="5"/>
  <c r="R399" i="5"/>
  <c r="K400" i="5"/>
  <c r="L400" i="5"/>
  <c r="M400" i="5"/>
  <c r="N400" i="5"/>
  <c r="O400" i="5"/>
  <c r="P400" i="5"/>
  <c r="R400" i="5"/>
  <c r="K401" i="5"/>
  <c r="L401" i="5"/>
  <c r="M401" i="5"/>
  <c r="N401" i="5"/>
  <c r="O401" i="5"/>
  <c r="P401" i="5"/>
  <c r="R401" i="5"/>
  <c r="K402" i="5"/>
  <c r="L402" i="5"/>
  <c r="M402" i="5"/>
  <c r="N402" i="5"/>
  <c r="O402" i="5"/>
  <c r="P402" i="5"/>
  <c r="R402" i="5"/>
  <c r="K403" i="5"/>
  <c r="L403" i="5"/>
  <c r="M403" i="5"/>
  <c r="N403" i="5"/>
  <c r="O403" i="5"/>
  <c r="P403" i="5"/>
  <c r="R403" i="5"/>
  <c r="K404" i="5"/>
  <c r="L404" i="5"/>
  <c r="M404" i="5"/>
  <c r="N404" i="5"/>
  <c r="O404" i="5"/>
  <c r="P404" i="5"/>
  <c r="R404" i="5"/>
  <c r="K405" i="5"/>
  <c r="L405" i="5"/>
  <c r="M405" i="5"/>
  <c r="N405" i="5"/>
  <c r="O405" i="5"/>
  <c r="P405" i="5"/>
  <c r="R405" i="5"/>
  <c r="K406" i="5"/>
  <c r="L406" i="5"/>
  <c r="M406" i="5"/>
  <c r="N406" i="5"/>
  <c r="O406" i="5"/>
  <c r="P406" i="5"/>
  <c r="R406" i="5"/>
  <c r="K407" i="5"/>
  <c r="L407" i="5"/>
  <c r="M407" i="5"/>
  <c r="N407" i="5"/>
  <c r="O407" i="5"/>
  <c r="P407" i="5"/>
  <c r="R407" i="5"/>
  <c r="K408" i="5"/>
  <c r="L408" i="5"/>
  <c r="M408" i="5"/>
  <c r="N408" i="5"/>
  <c r="O408" i="5"/>
  <c r="P408" i="5"/>
  <c r="R408" i="5"/>
  <c r="K409" i="5"/>
  <c r="L409" i="5"/>
  <c r="M409" i="5"/>
  <c r="N409" i="5"/>
  <c r="O409" i="5"/>
  <c r="P409" i="5"/>
  <c r="R409" i="5"/>
  <c r="K410" i="5"/>
  <c r="L410" i="5"/>
  <c r="M410" i="5"/>
  <c r="N410" i="5"/>
  <c r="O410" i="5"/>
  <c r="P410" i="5"/>
  <c r="R410" i="5"/>
  <c r="K411" i="5"/>
  <c r="L411" i="5"/>
  <c r="M411" i="5"/>
  <c r="N411" i="5"/>
  <c r="O411" i="5"/>
  <c r="P411" i="5"/>
  <c r="R411" i="5"/>
  <c r="K412" i="5"/>
  <c r="L412" i="5"/>
  <c r="M412" i="5"/>
  <c r="N412" i="5"/>
  <c r="O412" i="5"/>
  <c r="P412" i="5"/>
  <c r="R412" i="5"/>
  <c r="K413" i="5"/>
  <c r="L413" i="5"/>
  <c r="M413" i="5"/>
  <c r="N413" i="5"/>
  <c r="O413" i="5"/>
  <c r="P413" i="5"/>
  <c r="R413" i="5"/>
  <c r="K414" i="5"/>
  <c r="L414" i="5"/>
  <c r="M414" i="5"/>
  <c r="N414" i="5"/>
  <c r="O414" i="5"/>
  <c r="P414" i="5"/>
  <c r="R414" i="5"/>
  <c r="K415" i="5"/>
  <c r="L415" i="5"/>
  <c r="M415" i="5"/>
  <c r="N415" i="5"/>
  <c r="O415" i="5"/>
  <c r="P415" i="5"/>
  <c r="R415" i="5"/>
  <c r="K416" i="5"/>
  <c r="L416" i="5"/>
  <c r="M416" i="5"/>
  <c r="N416" i="5"/>
  <c r="O416" i="5"/>
  <c r="P416" i="5"/>
  <c r="R416" i="5"/>
  <c r="K417" i="5"/>
  <c r="L417" i="5"/>
  <c r="M417" i="5"/>
  <c r="N417" i="5"/>
  <c r="O417" i="5"/>
  <c r="P417" i="5"/>
  <c r="R417" i="5"/>
  <c r="K418" i="5"/>
  <c r="L418" i="5"/>
  <c r="M418" i="5"/>
  <c r="N418" i="5"/>
  <c r="O418" i="5"/>
  <c r="P418" i="5"/>
  <c r="R418" i="5"/>
  <c r="K419" i="5"/>
  <c r="L419" i="5"/>
  <c r="M419" i="5"/>
  <c r="N419" i="5"/>
  <c r="O419" i="5"/>
  <c r="P419" i="5"/>
  <c r="R419" i="5"/>
  <c r="K420" i="5"/>
  <c r="L420" i="5"/>
  <c r="M420" i="5"/>
  <c r="N420" i="5"/>
  <c r="O420" i="5"/>
  <c r="P420" i="5"/>
  <c r="R420" i="5"/>
  <c r="K421" i="5"/>
  <c r="L421" i="5"/>
  <c r="M421" i="5"/>
  <c r="N421" i="5"/>
  <c r="O421" i="5"/>
  <c r="P421" i="5"/>
  <c r="R421" i="5"/>
  <c r="K422" i="5"/>
  <c r="L422" i="5"/>
  <c r="M422" i="5"/>
  <c r="N422" i="5"/>
  <c r="O422" i="5"/>
  <c r="P422" i="5"/>
  <c r="R422" i="5"/>
  <c r="K423" i="5"/>
  <c r="L423" i="5"/>
  <c r="M423" i="5"/>
  <c r="N423" i="5"/>
  <c r="O423" i="5"/>
  <c r="P423" i="5"/>
  <c r="R423" i="5"/>
  <c r="K424" i="5"/>
  <c r="L424" i="5"/>
  <c r="M424" i="5"/>
  <c r="N424" i="5"/>
  <c r="O424" i="5"/>
  <c r="P424" i="5"/>
  <c r="R424" i="5"/>
  <c r="K425" i="5"/>
  <c r="L425" i="5"/>
  <c r="M425" i="5"/>
  <c r="N425" i="5"/>
  <c r="O425" i="5"/>
  <c r="P425" i="5"/>
  <c r="R425" i="5"/>
  <c r="K426" i="5"/>
  <c r="L426" i="5"/>
  <c r="M426" i="5"/>
  <c r="N426" i="5"/>
  <c r="O426" i="5"/>
  <c r="P426" i="5"/>
  <c r="R426" i="5"/>
  <c r="K427" i="5"/>
  <c r="L427" i="5"/>
  <c r="M427" i="5"/>
  <c r="N427" i="5"/>
  <c r="O427" i="5"/>
  <c r="P427" i="5"/>
  <c r="R427" i="5"/>
  <c r="K428" i="5"/>
  <c r="L428" i="5"/>
  <c r="M428" i="5"/>
  <c r="N428" i="5"/>
  <c r="O428" i="5"/>
  <c r="P428" i="5"/>
  <c r="R428" i="5"/>
  <c r="K429" i="5"/>
  <c r="L429" i="5"/>
  <c r="M429" i="5"/>
  <c r="N429" i="5"/>
  <c r="O429" i="5"/>
  <c r="P429" i="5"/>
  <c r="R429" i="5"/>
  <c r="K430" i="5"/>
  <c r="L430" i="5"/>
  <c r="M430" i="5"/>
  <c r="N430" i="5"/>
  <c r="O430" i="5"/>
  <c r="P430" i="5"/>
  <c r="R430" i="5"/>
  <c r="K431" i="5"/>
  <c r="L431" i="5"/>
  <c r="M431" i="5"/>
  <c r="N431" i="5"/>
  <c r="O431" i="5"/>
  <c r="P431" i="5"/>
  <c r="R431" i="5"/>
  <c r="K432" i="5"/>
  <c r="L432" i="5"/>
  <c r="M432" i="5"/>
  <c r="N432" i="5"/>
  <c r="O432" i="5"/>
  <c r="P432" i="5"/>
  <c r="R432" i="5"/>
  <c r="K433" i="5"/>
  <c r="L433" i="5"/>
  <c r="M433" i="5"/>
  <c r="N433" i="5"/>
  <c r="O433" i="5"/>
  <c r="P433" i="5"/>
  <c r="R433" i="5"/>
  <c r="K434" i="5"/>
  <c r="L434" i="5"/>
  <c r="M434" i="5"/>
  <c r="N434" i="5"/>
  <c r="O434" i="5"/>
  <c r="P434" i="5"/>
  <c r="R434" i="5"/>
  <c r="K435" i="5"/>
  <c r="L435" i="5"/>
  <c r="M435" i="5"/>
  <c r="N435" i="5"/>
  <c r="O435" i="5"/>
  <c r="P435" i="5"/>
  <c r="R435" i="5"/>
  <c r="K436" i="5"/>
  <c r="L436" i="5"/>
  <c r="M436" i="5"/>
  <c r="N436" i="5"/>
  <c r="O436" i="5"/>
  <c r="P436" i="5"/>
  <c r="R436" i="5"/>
  <c r="K437" i="5"/>
  <c r="L437" i="5"/>
  <c r="M437" i="5"/>
  <c r="N437" i="5"/>
  <c r="O437" i="5"/>
  <c r="P437" i="5"/>
  <c r="R437" i="5"/>
  <c r="K438" i="5"/>
  <c r="L438" i="5"/>
  <c r="M438" i="5"/>
  <c r="N438" i="5"/>
  <c r="O438" i="5"/>
  <c r="P438" i="5"/>
  <c r="R438" i="5"/>
  <c r="K439" i="5"/>
  <c r="L439" i="5"/>
  <c r="M439" i="5"/>
  <c r="N439" i="5"/>
  <c r="O439" i="5"/>
  <c r="P439" i="5"/>
  <c r="R439" i="5"/>
  <c r="K440" i="5"/>
  <c r="L440" i="5"/>
  <c r="M440" i="5"/>
  <c r="N440" i="5"/>
  <c r="O440" i="5"/>
  <c r="P440" i="5"/>
  <c r="R440" i="5"/>
  <c r="K441" i="5"/>
  <c r="L441" i="5"/>
  <c r="M441" i="5"/>
  <c r="N441" i="5"/>
  <c r="O441" i="5"/>
  <c r="P441" i="5"/>
  <c r="R441" i="5"/>
  <c r="K442" i="5"/>
  <c r="L442" i="5"/>
  <c r="M442" i="5"/>
  <c r="N442" i="5"/>
  <c r="O442" i="5"/>
  <c r="P442" i="5"/>
  <c r="R442" i="5"/>
  <c r="K443" i="5"/>
  <c r="L443" i="5"/>
  <c r="M443" i="5"/>
  <c r="N443" i="5"/>
  <c r="O443" i="5"/>
  <c r="P443" i="5"/>
  <c r="R443" i="5"/>
  <c r="K444" i="5"/>
  <c r="L444" i="5"/>
  <c r="M444" i="5"/>
  <c r="N444" i="5"/>
  <c r="O444" i="5"/>
  <c r="P444" i="5"/>
  <c r="R444" i="5"/>
  <c r="K445" i="5"/>
  <c r="L445" i="5"/>
  <c r="M445" i="5"/>
  <c r="N445" i="5"/>
  <c r="O445" i="5"/>
  <c r="P445" i="5"/>
  <c r="R445" i="5"/>
  <c r="K446" i="5"/>
  <c r="L446" i="5"/>
  <c r="M446" i="5"/>
  <c r="N446" i="5"/>
  <c r="O446" i="5"/>
  <c r="P446" i="5"/>
  <c r="R446" i="5"/>
  <c r="K447" i="5"/>
  <c r="L447" i="5"/>
  <c r="M447" i="5"/>
  <c r="N447" i="5"/>
  <c r="O447" i="5"/>
  <c r="P447" i="5"/>
  <c r="R447" i="5"/>
  <c r="K448" i="5"/>
  <c r="L448" i="5"/>
  <c r="M448" i="5"/>
  <c r="N448" i="5"/>
  <c r="O448" i="5"/>
  <c r="P448" i="5"/>
  <c r="R448" i="5"/>
  <c r="K449" i="5"/>
  <c r="L449" i="5"/>
  <c r="M449" i="5"/>
  <c r="N449" i="5"/>
  <c r="O449" i="5"/>
  <c r="P449" i="5"/>
  <c r="R449" i="5"/>
  <c r="K450" i="5"/>
  <c r="L450" i="5"/>
  <c r="M450" i="5"/>
  <c r="N450" i="5"/>
  <c r="O450" i="5"/>
  <c r="P450" i="5"/>
  <c r="R450" i="5"/>
  <c r="K451" i="5"/>
  <c r="L451" i="5"/>
  <c r="M451" i="5"/>
  <c r="N451" i="5"/>
  <c r="O451" i="5"/>
  <c r="P451" i="5"/>
  <c r="R451" i="5"/>
  <c r="K452" i="5"/>
  <c r="L452" i="5"/>
  <c r="M452" i="5"/>
  <c r="N452" i="5"/>
  <c r="O452" i="5"/>
  <c r="P452" i="5"/>
  <c r="R452" i="5"/>
  <c r="K453" i="5"/>
  <c r="L453" i="5"/>
  <c r="M453" i="5"/>
  <c r="N453" i="5"/>
  <c r="O453" i="5"/>
  <c r="P453" i="5"/>
  <c r="R453" i="5"/>
  <c r="K454" i="5"/>
  <c r="L454" i="5"/>
  <c r="M454" i="5"/>
  <c r="N454" i="5"/>
  <c r="O454" i="5"/>
  <c r="P454" i="5"/>
  <c r="R454" i="5"/>
  <c r="K455" i="5"/>
  <c r="L455" i="5"/>
  <c r="M455" i="5"/>
  <c r="N455" i="5"/>
  <c r="O455" i="5"/>
  <c r="P455" i="5"/>
  <c r="R455" i="5"/>
  <c r="K456" i="5"/>
  <c r="L456" i="5"/>
  <c r="M456" i="5"/>
  <c r="N456" i="5"/>
  <c r="O456" i="5"/>
  <c r="P456" i="5"/>
  <c r="R456" i="5"/>
  <c r="K457" i="5"/>
  <c r="L457" i="5"/>
  <c r="M457" i="5"/>
  <c r="N457" i="5"/>
  <c r="O457" i="5"/>
  <c r="P457" i="5"/>
  <c r="R457" i="5"/>
  <c r="K458" i="5"/>
  <c r="L458" i="5"/>
  <c r="M458" i="5"/>
  <c r="N458" i="5"/>
  <c r="O458" i="5"/>
  <c r="P458" i="5"/>
  <c r="R458" i="5"/>
  <c r="K459" i="5"/>
  <c r="L459" i="5"/>
  <c r="M459" i="5"/>
  <c r="N459" i="5"/>
  <c r="O459" i="5"/>
  <c r="P459" i="5"/>
  <c r="R459" i="5"/>
  <c r="K460" i="5"/>
  <c r="L460" i="5"/>
  <c r="M460" i="5"/>
  <c r="N460" i="5"/>
  <c r="O460" i="5"/>
  <c r="P460" i="5"/>
  <c r="R460" i="5"/>
  <c r="K461" i="5"/>
  <c r="L461" i="5"/>
  <c r="M461" i="5"/>
  <c r="N461" i="5"/>
  <c r="O461" i="5"/>
  <c r="P461" i="5"/>
  <c r="R461" i="5"/>
  <c r="K462" i="5"/>
  <c r="L462" i="5"/>
  <c r="M462" i="5"/>
  <c r="N462" i="5"/>
  <c r="O462" i="5"/>
  <c r="P462" i="5"/>
  <c r="R462" i="5"/>
  <c r="K463" i="5"/>
  <c r="L463" i="5"/>
  <c r="M463" i="5"/>
  <c r="N463" i="5"/>
  <c r="O463" i="5"/>
  <c r="P463" i="5"/>
  <c r="R463" i="5"/>
  <c r="K464" i="5"/>
  <c r="L464" i="5"/>
  <c r="M464" i="5"/>
  <c r="N464" i="5"/>
  <c r="O464" i="5"/>
  <c r="P464" i="5"/>
  <c r="R464" i="5"/>
  <c r="K465" i="5"/>
  <c r="L465" i="5"/>
  <c r="M465" i="5"/>
  <c r="N465" i="5"/>
  <c r="O465" i="5"/>
  <c r="P465" i="5"/>
  <c r="R465" i="5"/>
  <c r="K466" i="5"/>
  <c r="L466" i="5"/>
  <c r="M466" i="5"/>
  <c r="N466" i="5"/>
  <c r="O466" i="5"/>
  <c r="P466" i="5"/>
  <c r="R466" i="5"/>
  <c r="K467" i="5"/>
  <c r="L467" i="5"/>
  <c r="M467" i="5"/>
  <c r="N467" i="5"/>
  <c r="O467" i="5"/>
  <c r="P467" i="5"/>
  <c r="R467" i="5"/>
  <c r="K468" i="5"/>
  <c r="L468" i="5"/>
  <c r="M468" i="5"/>
  <c r="N468" i="5"/>
  <c r="O468" i="5"/>
  <c r="P468" i="5"/>
  <c r="R468" i="5"/>
  <c r="K469" i="5"/>
  <c r="L469" i="5"/>
  <c r="M469" i="5"/>
  <c r="N469" i="5"/>
  <c r="O469" i="5"/>
  <c r="P469" i="5"/>
  <c r="R469" i="5"/>
  <c r="K470" i="5"/>
  <c r="L470" i="5"/>
  <c r="M470" i="5"/>
  <c r="N470" i="5"/>
  <c r="O470" i="5"/>
  <c r="P470" i="5"/>
  <c r="R470" i="5"/>
  <c r="K471" i="5"/>
  <c r="L471" i="5"/>
  <c r="M471" i="5"/>
  <c r="N471" i="5"/>
  <c r="O471" i="5"/>
  <c r="P471" i="5"/>
  <c r="R471" i="5"/>
  <c r="K472" i="5"/>
  <c r="L472" i="5"/>
  <c r="M472" i="5"/>
  <c r="N472" i="5"/>
  <c r="O472" i="5"/>
  <c r="P472" i="5"/>
  <c r="R472" i="5"/>
  <c r="K473" i="5"/>
  <c r="L473" i="5"/>
  <c r="M473" i="5"/>
  <c r="N473" i="5"/>
  <c r="O473" i="5"/>
  <c r="P473" i="5"/>
  <c r="R473" i="5"/>
  <c r="K474" i="5"/>
  <c r="L474" i="5"/>
  <c r="M474" i="5"/>
  <c r="N474" i="5"/>
  <c r="O474" i="5"/>
  <c r="P474" i="5"/>
  <c r="R474" i="5"/>
  <c r="K475" i="5"/>
  <c r="L475" i="5"/>
  <c r="M475" i="5"/>
  <c r="N475" i="5"/>
  <c r="O475" i="5"/>
  <c r="P475" i="5"/>
  <c r="R475" i="5"/>
  <c r="K476" i="5"/>
  <c r="L476" i="5"/>
  <c r="M476" i="5"/>
  <c r="N476" i="5"/>
  <c r="O476" i="5"/>
  <c r="P476" i="5"/>
  <c r="R476" i="5"/>
  <c r="K477" i="5"/>
  <c r="L477" i="5"/>
  <c r="M477" i="5"/>
  <c r="N477" i="5"/>
  <c r="O477" i="5"/>
  <c r="P477" i="5"/>
  <c r="R477" i="5"/>
  <c r="K478" i="5"/>
  <c r="L478" i="5"/>
  <c r="M478" i="5"/>
  <c r="N478" i="5"/>
  <c r="O478" i="5"/>
  <c r="P478" i="5"/>
  <c r="R478" i="5"/>
  <c r="K479" i="5"/>
  <c r="L479" i="5"/>
  <c r="M479" i="5"/>
  <c r="N479" i="5"/>
  <c r="O479" i="5"/>
  <c r="P479" i="5"/>
  <c r="R479" i="5"/>
  <c r="K480" i="5"/>
  <c r="L480" i="5"/>
  <c r="M480" i="5"/>
  <c r="N480" i="5"/>
  <c r="O480" i="5"/>
  <c r="P480" i="5"/>
  <c r="R480" i="5"/>
  <c r="K481" i="5"/>
  <c r="L481" i="5"/>
  <c r="M481" i="5"/>
  <c r="N481" i="5"/>
  <c r="O481" i="5"/>
  <c r="P481" i="5"/>
  <c r="R481" i="5"/>
  <c r="K482" i="5"/>
  <c r="L482" i="5"/>
  <c r="M482" i="5"/>
  <c r="N482" i="5"/>
  <c r="O482" i="5"/>
  <c r="P482" i="5"/>
  <c r="R482" i="5"/>
  <c r="K483" i="5"/>
  <c r="L483" i="5"/>
  <c r="M483" i="5"/>
  <c r="N483" i="5"/>
  <c r="O483" i="5"/>
  <c r="P483" i="5"/>
  <c r="R483" i="5"/>
  <c r="K484" i="5"/>
  <c r="L484" i="5"/>
  <c r="M484" i="5"/>
  <c r="N484" i="5"/>
  <c r="O484" i="5"/>
  <c r="P484" i="5"/>
  <c r="R484" i="5"/>
  <c r="K485" i="5"/>
  <c r="L485" i="5"/>
  <c r="M485" i="5"/>
  <c r="N485" i="5"/>
  <c r="O485" i="5"/>
  <c r="P485" i="5"/>
  <c r="R485" i="5"/>
  <c r="K486" i="5"/>
  <c r="L486" i="5"/>
  <c r="M486" i="5"/>
  <c r="N486" i="5"/>
  <c r="O486" i="5"/>
  <c r="P486" i="5"/>
  <c r="R486" i="5"/>
  <c r="K487" i="5"/>
  <c r="L487" i="5"/>
  <c r="M487" i="5"/>
  <c r="N487" i="5"/>
  <c r="O487" i="5"/>
  <c r="P487" i="5"/>
  <c r="R487" i="5"/>
  <c r="K488" i="5"/>
  <c r="L488" i="5"/>
  <c r="M488" i="5"/>
  <c r="N488" i="5"/>
  <c r="O488" i="5"/>
  <c r="P488" i="5"/>
  <c r="R488" i="5"/>
  <c r="K489" i="5"/>
  <c r="L489" i="5"/>
  <c r="M489" i="5"/>
  <c r="N489" i="5"/>
  <c r="O489" i="5"/>
  <c r="P489" i="5"/>
  <c r="R489" i="5"/>
  <c r="K490" i="5"/>
  <c r="L490" i="5"/>
  <c r="M490" i="5"/>
  <c r="N490" i="5"/>
  <c r="O490" i="5"/>
  <c r="P490" i="5"/>
  <c r="R490" i="5"/>
  <c r="K491" i="5"/>
  <c r="L491" i="5"/>
  <c r="M491" i="5"/>
  <c r="N491" i="5"/>
  <c r="O491" i="5"/>
  <c r="P491" i="5"/>
  <c r="R491" i="5"/>
  <c r="K492" i="5"/>
  <c r="L492" i="5"/>
  <c r="M492" i="5"/>
  <c r="N492" i="5"/>
  <c r="O492" i="5"/>
  <c r="P492" i="5"/>
  <c r="R492" i="5"/>
  <c r="K493" i="5"/>
  <c r="L493" i="5"/>
  <c r="M493" i="5"/>
  <c r="N493" i="5"/>
  <c r="O493" i="5"/>
  <c r="P493" i="5"/>
  <c r="R493" i="5"/>
  <c r="K494" i="5"/>
  <c r="L494" i="5"/>
  <c r="M494" i="5"/>
  <c r="N494" i="5"/>
  <c r="O494" i="5"/>
  <c r="P494" i="5"/>
  <c r="R494" i="5"/>
  <c r="K495" i="5"/>
  <c r="L495" i="5"/>
  <c r="M495" i="5"/>
  <c r="N495" i="5"/>
  <c r="O495" i="5"/>
  <c r="P495" i="5"/>
  <c r="R495" i="5"/>
  <c r="K496" i="5"/>
  <c r="L496" i="5"/>
  <c r="M496" i="5"/>
  <c r="N496" i="5"/>
  <c r="O496" i="5"/>
  <c r="P496" i="5"/>
  <c r="R496" i="5"/>
  <c r="K497" i="5"/>
  <c r="L497" i="5"/>
  <c r="M497" i="5"/>
  <c r="N497" i="5"/>
  <c r="O497" i="5"/>
  <c r="P497" i="5"/>
  <c r="R497" i="5"/>
  <c r="K498" i="5"/>
  <c r="L498" i="5"/>
  <c r="M498" i="5"/>
  <c r="N498" i="5"/>
  <c r="O498" i="5"/>
  <c r="P498" i="5"/>
  <c r="R498" i="5"/>
  <c r="K499" i="5"/>
  <c r="L499" i="5"/>
  <c r="M499" i="5"/>
  <c r="N499" i="5"/>
  <c r="O499" i="5"/>
  <c r="P499" i="5"/>
  <c r="R499" i="5"/>
  <c r="K500" i="5"/>
  <c r="L500" i="5"/>
  <c r="M500" i="5"/>
  <c r="N500" i="5"/>
  <c r="O500" i="5"/>
  <c r="P500" i="5"/>
  <c r="R500" i="5"/>
  <c r="K501" i="5"/>
  <c r="L501" i="5"/>
  <c r="M501" i="5"/>
  <c r="N501" i="5"/>
  <c r="O501" i="5"/>
  <c r="P501" i="5"/>
  <c r="R501" i="5"/>
  <c r="K502" i="5"/>
  <c r="L502" i="5"/>
  <c r="M502" i="5"/>
  <c r="N502" i="5"/>
  <c r="O502" i="5"/>
  <c r="P502" i="5"/>
  <c r="R502" i="5"/>
  <c r="K503" i="5"/>
  <c r="L503" i="5"/>
  <c r="M503" i="5"/>
  <c r="N503" i="5"/>
  <c r="O503" i="5"/>
  <c r="P503" i="5"/>
  <c r="R503" i="5"/>
  <c r="K504" i="5"/>
  <c r="L504" i="5"/>
  <c r="M504" i="5"/>
  <c r="N504" i="5"/>
  <c r="O504" i="5"/>
  <c r="P504" i="5"/>
  <c r="R504" i="5"/>
  <c r="K505" i="5"/>
  <c r="L505" i="5"/>
  <c r="M505" i="5"/>
  <c r="N505" i="5"/>
  <c r="O505" i="5"/>
  <c r="P505" i="5"/>
  <c r="R505" i="5"/>
  <c r="K506" i="5"/>
  <c r="L506" i="5"/>
  <c r="M506" i="5"/>
  <c r="N506" i="5"/>
  <c r="O506" i="5"/>
  <c r="P506" i="5"/>
  <c r="R506" i="5"/>
  <c r="K507" i="5"/>
  <c r="L507" i="5"/>
  <c r="M507" i="5"/>
  <c r="N507" i="5"/>
  <c r="O507" i="5"/>
  <c r="P507" i="5"/>
  <c r="R507" i="5"/>
  <c r="K508" i="5"/>
  <c r="L508" i="5"/>
  <c r="M508" i="5"/>
  <c r="N508" i="5"/>
  <c r="O508" i="5"/>
  <c r="P508" i="5"/>
  <c r="R508" i="5"/>
  <c r="K509" i="5"/>
  <c r="L509" i="5"/>
  <c r="M509" i="5"/>
  <c r="N509" i="5"/>
  <c r="O509" i="5"/>
  <c r="P509" i="5"/>
  <c r="R509" i="5"/>
  <c r="K510" i="5"/>
  <c r="L510" i="5"/>
  <c r="M510" i="5"/>
  <c r="N510" i="5"/>
  <c r="O510" i="5"/>
  <c r="P510" i="5"/>
  <c r="R510" i="5"/>
  <c r="K511" i="5"/>
  <c r="L511" i="5"/>
  <c r="M511" i="5"/>
  <c r="N511" i="5"/>
  <c r="O511" i="5"/>
  <c r="P511" i="5"/>
  <c r="R511" i="5"/>
  <c r="K512" i="5"/>
  <c r="L512" i="5"/>
  <c r="M512" i="5"/>
  <c r="N512" i="5"/>
  <c r="O512" i="5"/>
  <c r="P512" i="5"/>
  <c r="R512" i="5"/>
  <c r="K513" i="5"/>
  <c r="L513" i="5"/>
  <c r="M513" i="5"/>
  <c r="N513" i="5"/>
  <c r="O513" i="5"/>
  <c r="P513" i="5"/>
  <c r="R513" i="5"/>
  <c r="K514" i="5"/>
  <c r="L514" i="5"/>
  <c r="M514" i="5"/>
  <c r="N514" i="5"/>
  <c r="O514" i="5"/>
  <c r="P514" i="5"/>
  <c r="R514" i="5"/>
  <c r="K515" i="5"/>
  <c r="L515" i="5"/>
  <c r="M515" i="5"/>
  <c r="N515" i="5"/>
  <c r="O515" i="5"/>
  <c r="P515" i="5"/>
  <c r="R515" i="5"/>
  <c r="K516" i="5"/>
  <c r="L516" i="5"/>
  <c r="M516" i="5"/>
  <c r="N516" i="5"/>
  <c r="O516" i="5"/>
  <c r="P516" i="5"/>
  <c r="R516" i="5"/>
  <c r="K517" i="5"/>
  <c r="L517" i="5"/>
  <c r="M517" i="5"/>
  <c r="N517" i="5"/>
  <c r="O517" i="5"/>
  <c r="P517" i="5"/>
  <c r="R517" i="5"/>
  <c r="K518" i="5"/>
  <c r="L518" i="5"/>
  <c r="M518" i="5"/>
  <c r="N518" i="5"/>
  <c r="O518" i="5"/>
  <c r="P518" i="5"/>
  <c r="R518" i="5"/>
  <c r="K519" i="5"/>
  <c r="L519" i="5"/>
  <c r="M519" i="5"/>
  <c r="N519" i="5"/>
  <c r="O519" i="5"/>
  <c r="P519" i="5"/>
  <c r="R519" i="5"/>
  <c r="K520" i="5"/>
  <c r="L520" i="5"/>
  <c r="M520" i="5"/>
  <c r="N520" i="5"/>
  <c r="O520" i="5"/>
  <c r="P520" i="5"/>
  <c r="R520" i="5"/>
  <c r="K521" i="5"/>
  <c r="L521" i="5"/>
  <c r="M521" i="5"/>
  <c r="N521" i="5"/>
  <c r="O521" i="5"/>
  <c r="P521" i="5"/>
  <c r="R521" i="5"/>
  <c r="K522" i="5"/>
  <c r="L522" i="5"/>
  <c r="M522" i="5"/>
  <c r="N522" i="5"/>
  <c r="O522" i="5"/>
  <c r="P522" i="5"/>
  <c r="R522" i="5"/>
  <c r="K523" i="5"/>
  <c r="L523" i="5"/>
  <c r="M523" i="5"/>
  <c r="N523" i="5"/>
  <c r="O523" i="5"/>
  <c r="P523" i="5"/>
  <c r="R523" i="5"/>
  <c r="K524" i="5"/>
  <c r="L524" i="5"/>
  <c r="M524" i="5"/>
  <c r="N524" i="5"/>
  <c r="O524" i="5"/>
  <c r="P524" i="5"/>
  <c r="R524" i="5"/>
  <c r="K525" i="5"/>
  <c r="L525" i="5"/>
  <c r="M525" i="5"/>
  <c r="N525" i="5"/>
  <c r="O525" i="5"/>
  <c r="P525" i="5"/>
  <c r="R525" i="5"/>
  <c r="K526" i="5"/>
  <c r="L526" i="5"/>
  <c r="M526" i="5"/>
  <c r="N526" i="5"/>
  <c r="O526" i="5"/>
  <c r="P526" i="5"/>
  <c r="R526" i="5"/>
  <c r="K527" i="5"/>
  <c r="L527" i="5"/>
  <c r="M527" i="5"/>
  <c r="N527" i="5"/>
  <c r="O527" i="5"/>
  <c r="P527" i="5"/>
  <c r="R527" i="5"/>
  <c r="K528" i="5"/>
  <c r="L528" i="5"/>
  <c r="M528" i="5"/>
  <c r="N528" i="5"/>
  <c r="O528" i="5"/>
  <c r="P528" i="5"/>
  <c r="R528" i="5"/>
  <c r="K529" i="5"/>
  <c r="L529" i="5"/>
  <c r="M529" i="5"/>
  <c r="N529" i="5"/>
  <c r="O529" i="5"/>
  <c r="P529" i="5"/>
  <c r="R529" i="5"/>
  <c r="K530" i="5"/>
  <c r="L530" i="5"/>
  <c r="M530" i="5"/>
  <c r="N530" i="5"/>
  <c r="O530" i="5"/>
  <c r="P530" i="5"/>
  <c r="R530" i="5"/>
  <c r="K531" i="5"/>
  <c r="L531" i="5"/>
  <c r="M531" i="5"/>
  <c r="N531" i="5"/>
  <c r="O531" i="5"/>
  <c r="P531" i="5"/>
  <c r="R531" i="5"/>
  <c r="K532" i="5"/>
  <c r="L532" i="5"/>
  <c r="M532" i="5"/>
  <c r="N532" i="5"/>
  <c r="O532" i="5"/>
  <c r="P532" i="5"/>
  <c r="R532" i="5"/>
  <c r="K533" i="5"/>
  <c r="L533" i="5"/>
  <c r="M533" i="5"/>
  <c r="N533" i="5"/>
  <c r="O533" i="5"/>
  <c r="P533" i="5"/>
  <c r="R533" i="5"/>
  <c r="K534" i="5"/>
  <c r="L534" i="5"/>
  <c r="M534" i="5"/>
  <c r="N534" i="5"/>
  <c r="O534" i="5"/>
  <c r="P534" i="5"/>
  <c r="R534" i="5"/>
  <c r="K535" i="5"/>
  <c r="L535" i="5"/>
  <c r="M535" i="5"/>
  <c r="N535" i="5"/>
  <c r="O535" i="5"/>
  <c r="P535" i="5"/>
  <c r="R535" i="5"/>
  <c r="K536" i="5"/>
  <c r="L536" i="5"/>
  <c r="M536" i="5"/>
  <c r="N536" i="5"/>
  <c r="O536" i="5"/>
  <c r="P536" i="5"/>
  <c r="R536" i="5"/>
  <c r="K537" i="5"/>
  <c r="L537" i="5"/>
  <c r="M537" i="5"/>
  <c r="N537" i="5"/>
  <c r="O537" i="5"/>
  <c r="P537" i="5"/>
  <c r="R537" i="5"/>
  <c r="K538" i="5"/>
  <c r="L538" i="5"/>
  <c r="M538" i="5"/>
  <c r="N538" i="5"/>
  <c r="O538" i="5"/>
  <c r="P538" i="5"/>
  <c r="R538" i="5"/>
  <c r="K539" i="5"/>
  <c r="L539" i="5"/>
  <c r="M539" i="5"/>
  <c r="N539" i="5"/>
  <c r="O539" i="5"/>
  <c r="P539" i="5"/>
  <c r="R539" i="5"/>
  <c r="K540" i="5"/>
  <c r="L540" i="5"/>
  <c r="M540" i="5"/>
  <c r="N540" i="5"/>
  <c r="O540" i="5"/>
  <c r="P540" i="5"/>
  <c r="R540" i="5"/>
  <c r="K541" i="5"/>
  <c r="L541" i="5"/>
  <c r="M541" i="5"/>
  <c r="N541" i="5"/>
  <c r="O541" i="5"/>
  <c r="P541" i="5"/>
  <c r="R541" i="5"/>
  <c r="K542" i="5"/>
  <c r="L542" i="5"/>
  <c r="M542" i="5"/>
  <c r="N542" i="5"/>
  <c r="O542" i="5"/>
  <c r="P542" i="5"/>
  <c r="R542" i="5"/>
  <c r="K543" i="5"/>
  <c r="L543" i="5"/>
  <c r="M543" i="5"/>
  <c r="N543" i="5"/>
  <c r="O543" i="5"/>
  <c r="P543" i="5"/>
  <c r="R543" i="5"/>
  <c r="K544" i="5"/>
  <c r="L544" i="5"/>
  <c r="M544" i="5"/>
  <c r="N544" i="5"/>
  <c r="O544" i="5"/>
  <c r="P544" i="5"/>
  <c r="R544" i="5"/>
  <c r="K545" i="5"/>
  <c r="L545" i="5"/>
  <c r="M545" i="5"/>
  <c r="N545" i="5"/>
  <c r="O545" i="5"/>
  <c r="P545" i="5"/>
  <c r="R545" i="5"/>
  <c r="K546" i="5"/>
  <c r="L546" i="5"/>
  <c r="M546" i="5"/>
  <c r="N546" i="5"/>
  <c r="O546" i="5"/>
  <c r="P546" i="5"/>
  <c r="R546" i="5"/>
  <c r="K547" i="5"/>
  <c r="L547" i="5"/>
  <c r="M547" i="5"/>
  <c r="N547" i="5"/>
  <c r="O547" i="5"/>
  <c r="P547" i="5"/>
  <c r="R547" i="5"/>
  <c r="K548" i="5"/>
  <c r="L548" i="5"/>
  <c r="M548" i="5"/>
  <c r="N548" i="5"/>
  <c r="O548" i="5"/>
  <c r="P548" i="5"/>
  <c r="R548" i="5"/>
  <c r="K549" i="5"/>
  <c r="L549" i="5"/>
  <c r="M549" i="5"/>
  <c r="N549" i="5"/>
  <c r="O549" i="5"/>
  <c r="P549" i="5"/>
  <c r="R549" i="5"/>
  <c r="K550" i="5"/>
  <c r="L550" i="5"/>
  <c r="M550" i="5"/>
  <c r="N550" i="5"/>
  <c r="O550" i="5"/>
  <c r="P550" i="5"/>
  <c r="R550" i="5"/>
  <c r="K551" i="5"/>
  <c r="L551" i="5"/>
  <c r="M551" i="5"/>
  <c r="N551" i="5"/>
  <c r="O551" i="5"/>
  <c r="P551" i="5"/>
  <c r="R551" i="5"/>
  <c r="K552" i="5"/>
  <c r="L552" i="5"/>
  <c r="M552" i="5"/>
  <c r="N552" i="5"/>
  <c r="O552" i="5"/>
  <c r="P552" i="5"/>
  <c r="R552" i="5"/>
  <c r="K553" i="5"/>
  <c r="L553" i="5"/>
  <c r="M553" i="5"/>
  <c r="N553" i="5"/>
  <c r="O553" i="5"/>
  <c r="P553" i="5"/>
  <c r="R553" i="5"/>
  <c r="K554" i="5"/>
  <c r="L554" i="5"/>
  <c r="M554" i="5"/>
  <c r="N554" i="5"/>
  <c r="O554" i="5"/>
  <c r="P554" i="5"/>
  <c r="R554" i="5"/>
  <c r="K555" i="5"/>
  <c r="L555" i="5"/>
  <c r="M555" i="5"/>
  <c r="N555" i="5"/>
  <c r="O555" i="5"/>
  <c r="P555" i="5"/>
  <c r="R555" i="5"/>
  <c r="K556" i="5"/>
  <c r="L556" i="5"/>
  <c r="M556" i="5"/>
  <c r="N556" i="5"/>
  <c r="O556" i="5"/>
  <c r="P556" i="5"/>
  <c r="R556" i="5"/>
  <c r="K557" i="5"/>
  <c r="L557" i="5"/>
  <c r="M557" i="5"/>
  <c r="N557" i="5"/>
  <c r="O557" i="5"/>
  <c r="P557" i="5"/>
  <c r="R557" i="5"/>
  <c r="K558" i="5"/>
  <c r="L558" i="5"/>
  <c r="M558" i="5"/>
  <c r="N558" i="5"/>
  <c r="O558" i="5"/>
  <c r="P558" i="5"/>
  <c r="R558" i="5"/>
  <c r="K559" i="5"/>
  <c r="L559" i="5"/>
  <c r="M559" i="5"/>
  <c r="N559" i="5"/>
  <c r="O559" i="5"/>
  <c r="P559" i="5"/>
  <c r="R559" i="5"/>
  <c r="K560" i="5"/>
  <c r="L560" i="5"/>
  <c r="M560" i="5"/>
  <c r="N560" i="5"/>
  <c r="O560" i="5"/>
  <c r="P560" i="5"/>
  <c r="R560" i="5"/>
  <c r="K561" i="5"/>
  <c r="L561" i="5"/>
  <c r="M561" i="5"/>
  <c r="N561" i="5"/>
  <c r="O561" i="5"/>
  <c r="P561" i="5"/>
  <c r="R561" i="5"/>
  <c r="K562" i="5"/>
  <c r="L562" i="5"/>
  <c r="M562" i="5"/>
  <c r="N562" i="5"/>
  <c r="O562" i="5"/>
  <c r="P562" i="5"/>
  <c r="R562" i="5"/>
  <c r="K563" i="5"/>
  <c r="L563" i="5"/>
  <c r="M563" i="5"/>
  <c r="N563" i="5"/>
  <c r="O563" i="5"/>
  <c r="P563" i="5"/>
  <c r="R563" i="5"/>
  <c r="K564" i="5"/>
  <c r="L564" i="5"/>
  <c r="M564" i="5"/>
  <c r="N564" i="5"/>
  <c r="O564" i="5"/>
  <c r="P564" i="5"/>
  <c r="R564" i="5"/>
  <c r="K565" i="5"/>
  <c r="L565" i="5"/>
  <c r="M565" i="5"/>
  <c r="N565" i="5"/>
  <c r="O565" i="5"/>
  <c r="P565" i="5"/>
  <c r="R565" i="5"/>
  <c r="K566" i="5"/>
  <c r="L566" i="5"/>
  <c r="M566" i="5"/>
  <c r="N566" i="5"/>
  <c r="O566" i="5"/>
  <c r="P566" i="5"/>
  <c r="R566" i="5"/>
  <c r="K567" i="5"/>
  <c r="L567" i="5"/>
  <c r="M567" i="5"/>
  <c r="N567" i="5"/>
  <c r="O567" i="5"/>
  <c r="P567" i="5"/>
  <c r="R567" i="5"/>
  <c r="K568" i="5"/>
  <c r="L568" i="5"/>
  <c r="M568" i="5"/>
  <c r="N568" i="5"/>
  <c r="O568" i="5"/>
  <c r="P568" i="5"/>
  <c r="R568" i="5"/>
  <c r="K569" i="5"/>
  <c r="L569" i="5"/>
  <c r="M569" i="5"/>
  <c r="N569" i="5"/>
  <c r="O569" i="5"/>
  <c r="P569" i="5"/>
  <c r="R569" i="5"/>
  <c r="K570" i="5"/>
  <c r="L570" i="5"/>
  <c r="M570" i="5"/>
  <c r="N570" i="5"/>
  <c r="O570" i="5"/>
  <c r="P570" i="5"/>
  <c r="R570" i="5"/>
  <c r="K571" i="5"/>
  <c r="L571" i="5"/>
  <c r="M571" i="5"/>
  <c r="N571" i="5"/>
  <c r="O571" i="5"/>
  <c r="P571" i="5"/>
  <c r="R571" i="5"/>
  <c r="K572" i="5"/>
  <c r="L572" i="5"/>
  <c r="M572" i="5"/>
  <c r="N572" i="5"/>
  <c r="O572" i="5"/>
  <c r="P572" i="5"/>
  <c r="R572" i="5"/>
  <c r="K573" i="5"/>
  <c r="L573" i="5"/>
  <c r="M573" i="5"/>
  <c r="N573" i="5"/>
  <c r="O573" i="5"/>
  <c r="P573" i="5"/>
  <c r="R573" i="5"/>
  <c r="K574" i="5"/>
  <c r="L574" i="5"/>
  <c r="M574" i="5"/>
  <c r="N574" i="5"/>
  <c r="O574" i="5"/>
  <c r="P574" i="5"/>
  <c r="R574" i="5"/>
  <c r="K575" i="5"/>
  <c r="L575" i="5"/>
  <c r="M575" i="5"/>
  <c r="N575" i="5"/>
  <c r="O575" i="5"/>
  <c r="P575" i="5"/>
  <c r="R575" i="5"/>
  <c r="K576" i="5"/>
  <c r="L576" i="5"/>
  <c r="M576" i="5"/>
  <c r="N576" i="5"/>
  <c r="O576" i="5"/>
  <c r="P576" i="5"/>
  <c r="R576" i="5"/>
  <c r="K577" i="5"/>
  <c r="L577" i="5"/>
  <c r="M577" i="5"/>
  <c r="N577" i="5"/>
  <c r="O577" i="5"/>
  <c r="P577" i="5"/>
  <c r="R577" i="5"/>
  <c r="K578" i="5"/>
  <c r="L578" i="5"/>
  <c r="M578" i="5"/>
  <c r="N578" i="5"/>
  <c r="O578" i="5"/>
  <c r="P578" i="5"/>
  <c r="R578" i="5"/>
  <c r="K579" i="5"/>
  <c r="L579" i="5"/>
  <c r="M579" i="5"/>
  <c r="N579" i="5"/>
  <c r="O579" i="5"/>
  <c r="P579" i="5"/>
  <c r="R579" i="5"/>
  <c r="K580" i="5"/>
  <c r="L580" i="5"/>
  <c r="M580" i="5"/>
  <c r="N580" i="5"/>
  <c r="O580" i="5"/>
  <c r="P580" i="5"/>
  <c r="R580" i="5"/>
  <c r="K581" i="5"/>
  <c r="L581" i="5"/>
  <c r="M581" i="5"/>
  <c r="N581" i="5"/>
  <c r="O581" i="5"/>
  <c r="P581" i="5"/>
  <c r="R581" i="5"/>
  <c r="K582" i="5"/>
  <c r="L582" i="5"/>
  <c r="M582" i="5"/>
  <c r="N582" i="5"/>
  <c r="O582" i="5"/>
  <c r="P582" i="5"/>
  <c r="R582" i="5"/>
  <c r="K583" i="5"/>
  <c r="L583" i="5"/>
  <c r="M583" i="5"/>
  <c r="N583" i="5"/>
  <c r="O583" i="5"/>
  <c r="P583" i="5"/>
  <c r="R583" i="5"/>
  <c r="K584" i="5"/>
  <c r="L584" i="5"/>
  <c r="M584" i="5"/>
  <c r="N584" i="5"/>
  <c r="O584" i="5"/>
  <c r="P584" i="5"/>
  <c r="R584" i="5"/>
  <c r="K585" i="5"/>
  <c r="L585" i="5"/>
  <c r="M585" i="5"/>
  <c r="N585" i="5"/>
  <c r="O585" i="5"/>
  <c r="P585" i="5"/>
  <c r="R585" i="5"/>
  <c r="K586" i="5"/>
  <c r="L586" i="5"/>
  <c r="M586" i="5"/>
  <c r="N586" i="5"/>
  <c r="O586" i="5"/>
  <c r="P586" i="5"/>
  <c r="R586" i="5"/>
  <c r="K587" i="5"/>
  <c r="L587" i="5"/>
  <c r="M587" i="5"/>
  <c r="N587" i="5"/>
  <c r="O587" i="5"/>
  <c r="P587" i="5"/>
  <c r="R587" i="5"/>
  <c r="K588" i="5"/>
  <c r="L588" i="5"/>
  <c r="M588" i="5"/>
  <c r="N588" i="5"/>
  <c r="O588" i="5"/>
  <c r="P588" i="5"/>
  <c r="R588" i="5"/>
  <c r="K589" i="5"/>
  <c r="L589" i="5"/>
  <c r="M589" i="5"/>
  <c r="N589" i="5"/>
  <c r="O589" i="5"/>
  <c r="P589" i="5"/>
  <c r="R589" i="5"/>
  <c r="K590" i="5"/>
  <c r="L590" i="5"/>
  <c r="M590" i="5"/>
  <c r="N590" i="5"/>
  <c r="O590" i="5"/>
  <c r="P590" i="5"/>
  <c r="R590" i="5"/>
  <c r="K591" i="5"/>
  <c r="L591" i="5"/>
  <c r="M591" i="5"/>
  <c r="N591" i="5"/>
  <c r="O591" i="5"/>
  <c r="P591" i="5"/>
  <c r="R591" i="5"/>
  <c r="K592" i="5"/>
  <c r="L592" i="5"/>
  <c r="M592" i="5"/>
  <c r="N592" i="5"/>
  <c r="O592" i="5"/>
  <c r="P592" i="5"/>
  <c r="R592" i="5"/>
  <c r="K593" i="5"/>
  <c r="L593" i="5"/>
  <c r="M593" i="5"/>
  <c r="N593" i="5"/>
  <c r="O593" i="5"/>
  <c r="P593" i="5"/>
  <c r="R593" i="5"/>
  <c r="K594" i="5"/>
  <c r="L594" i="5"/>
  <c r="M594" i="5"/>
  <c r="N594" i="5"/>
  <c r="O594" i="5"/>
  <c r="P594" i="5"/>
  <c r="R594" i="5"/>
  <c r="K595" i="5"/>
  <c r="L595" i="5"/>
  <c r="M595" i="5"/>
  <c r="N595" i="5"/>
  <c r="O595" i="5"/>
  <c r="P595" i="5"/>
  <c r="R595" i="5"/>
  <c r="K596" i="5"/>
  <c r="L596" i="5"/>
  <c r="M596" i="5"/>
  <c r="N596" i="5"/>
  <c r="O596" i="5"/>
  <c r="P596" i="5"/>
  <c r="R596" i="5"/>
  <c r="K597" i="5"/>
  <c r="L597" i="5"/>
  <c r="M597" i="5"/>
  <c r="N597" i="5"/>
  <c r="O597" i="5"/>
  <c r="P597" i="5"/>
  <c r="R597" i="5"/>
  <c r="K598" i="5"/>
  <c r="L598" i="5"/>
  <c r="M598" i="5"/>
  <c r="N598" i="5"/>
  <c r="O598" i="5"/>
  <c r="P598" i="5"/>
  <c r="R598" i="5"/>
  <c r="K599" i="5"/>
  <c r="L599" i="5"/>
  <c r="M599" i="5"/>
  <c r="N599" i="5"/>
  <c r="O599" i="5"/>
  <c r="P599" i="5"/>
  <c r="R599" i="5"/>
  <c r="K600" i="5"/>
  <c r="L600" i="5"/>
  <c r="M600" i="5"/>
  <c r="N600" i="5"/>
  <c r="O600" i="5"/>
  <c r="P600" i="5"/>
  <c r="R600" i="5"/>
  <c r="K601" i="5"/>
  <c r="L601" i="5"/>
  <c r="M601" i="5"/>
  <c r="N601" i="5"/>
  <c r="O601" i="5"/>
  <c r="P601" i="5"/>
  <c r="R601" i="5"/>
  <c r="K602" i="5"/>
  <c r="L602" i="5"/>
  <c r="M602" i="5"/>
  <c r="N602" i="5"/>
  <c r="O602" i="5"/>
  <c r="P602" i="5"/>
  <c r="R602" i="5"/>
  <c r="K603" i="5"/>
  <c r="L603" i="5"/>
  <c r="M603" i="5"/>
  <c r="N603" i="5"/>
  <c r="O603" i="5"/>
  <c r="P603" i="5"/>
  <c r="R603" i="5"/>
  <c r="K604" i="5"/>
  <c r="L604" i="5"/>
  <c r="M604" i="5"/>
  <c r="N604" i="5"/>
  <c r="O604" i="5"/>
  <c r="P604" i="5"/>
  <c r="R604" i="5"/>
  <c r="K605" i="5"/>
  <c r="L605" i="5"/>
  <c r="M605" i="5"/>
  <c r="N605" i="5"/>
  <c r="O605" i="5"/>
  <c r="P605" i="5"/>
  <c r="R605" i="5"/>
  <c r="K606" i="5"/>
  <c r="L606" i="5"/>
  <c r="M606" i="5"/>
  <c r="N606" i="5"/>
  <c r="O606" i="5"/>
  <c r="P606" i="5"/>
  <c r="R606" i="5"/>
  <c r="K607" i="5"/>
  <c r="L607" i="5"/>
  <c r="M607" i="5"/>
  <c r="N607" i="5"/>
  <c r="O607" i="5"/>
  <c r="P607" i="5"/>
  <c r="R607" i="5"/>
  <c r="K608" i="5"/>
  <c r="L608" i="5"/>
  <c r="M608" i="5"/>
  <c r="N608" i="5"/>
  <c r="O608" i="5"/>
  <c r="P608" i="5"/>
  <c r="R608" i="5"/>
  <c r="K609" i="5"/>
  <c r="L609" i="5"/>
  <c r="M609" i="5"/>
  <c r="N609" i="5"/>
  <c r="O609" i="5"/>
  <c r="P609" i="5"/>
  <c r="R609" i="5"/>
  <c r="K610" i="5"/>
  <c r="L610" i="5"/>
  <c r="M610" i="5"/>
  <c r="N610" i="5"/>
  <c r="O610" i="5"/>
  <c r="P610" i="5"/>
  <c r="R610" i="5"/>
  <c r="K611" i="5"/>
  <c r="L611" i="5"/>
  <c r="M611" i="5"/>
  <c r="N611" i="5"/>
  <c r="O611" i="5"/>
  <c r="P611" i="5"/>
  <c r="R611" i="5"/>
  <c r="K612" i="5"/>
  <c r="L612" i="5"/>
  <c r="M612" i="5"/>
  <c r="N612" i="5"/>
  <c r="O612" i="5"/>
  <c r="P612" i="5"/>
  <c r="R612" i="5"/>
  <c r="K613" i="5"/>
  <c r="L613" i="5"/>
  <c r="M613" i="5"/>
  <c r="N613" i="5"/>
  <c r="O613" i="5"/>
  <c r="P613" i="5"/>
  <c r="R613" i="5"/>
  <c r="K614" i="5"/>
  <c r="L614" i="5"/>
  <c r="M614" i="5"/>
  <c r="N614" i="5"/>
  <c r="O614" i="5"/>
  <c r="P614" i="5"/>
  <c r="R614" i="5"/>
  <c r="K615" i="5"/>
  <c r="L615" i="5"/>
  <c r="M615" i="5"/>
  <c r="N615" i="5"/>
  <c r="O615" i="5"/>
  <c r="P615" i="5"/>
  <c r="R615" i="5"/>
  <c r="K616" i="5"/>
  <c r="L616" i="5"/>
  <c r="M616" i="5"/>
  <c r="N616" i="5"/>
  <c r="O616" i="5"/>
  <c r="P616" i="5"/>
  <c r="R616" i="5"/>
  <c r="K617" i="5"/>
  <c r="L617" i="5"/>
  <c r="M617" i="5"/>
  <c r="N617" i="5"/>
  <c r="O617" i="5"/>
  <c r="P617" i="5"/>
  <c r="R617" i="5"/>
  <c r="K618" i="5"/>
  <c r="L618" i="5"/>
  <c r="M618" i="5"/>
  <c r="N618" i="5"/>
  <c r="O618" i="5"/>
  <c r="P618" i="5"/>
  <c r="R618" i="5"/>
  <c r="K619" i="5"/>
  <c r="L619" i="5"/>
  <c r="M619" i="5"/>
  <c r="N619" i="5"/>
  <c r="O619" i="5"/>
  <c r="P619" i="5"/>
  <c r="R619" i="5"/>
  <c r="K620" i="5"/>
  <c r="L620" i="5"/>
  <c r="M620" i="5"/>
  <c r="N620" i="5"/>
  <c r="O620" i="5"/>
  <c r="P620" i="5"/>
  <c r="R620" i="5"/>
  <c r="K621" i="5"/>
  <c r="L621" i="5"/>
  <c r="M621" i="5"/>
  <c r="N621" i="5"/>
  <c r="O621" i="5"/>
  <c r="P621" i="5"/>
  <c r="R621" i="5"/>
  <c r="K622" i="5"/>
  <c r="L622" i="5"/>
  <c r="M622" i="5"/>
  <c r="N622" i="5"/>
  <c r="O622" i="5"/>
  <c r="P622" i="5"/>
  <c r="R622" i="5"/>
  <c r="K623" i="5"/>
  <c r="L623" i="5"/>
  <c r="M623" i="5"/>
  <c r="N623" i="5"/>
  <c r="O623" i="5"/>
  <c r="P623" i="5"/>
  <c r="R623" i="5"/>
  <c r="K624" i="5"/>
  <c r="L624" i="5"/>
  <c r="M624" i="5"/>
  <c r="N624" i="5"/>
  <c r="O624" i="5"/>
  <c r="P624" i="5"/>
  <c r="R624" i="5"/>
  <c r="K625" i="5"/>
  <c r="L625" i="5"/>
  <c r="M625" i="5"/>
  <c r="N625" i="5"/>
  <c r="O625" i="5"/>
  <c r="P625" i="5"/>
  <c r="R625" i="5"/>
  <c r="K626" i="5"/>
  <c r="L626" i="5"/>
  <c r="M626" i="5"/>
  <c r="N626" i="5"/>
  <c r="O626" i="5"/>
  <c r="P626" i="5"/>
  <c r="R626" i="5"/>
  <c r="K627" i="5"/>
  <c r="L627" i="5"/>
  <c r="M627" i="5"/>
  <c r="N627" i="5"/>
  <c r="O627" i="5"/>
  <c r="P627" i="5"/>
  <c r="R627" i="5"/>
  <c r="K628" i="5"/>
  <c r="L628" i="5"/>
  <c r="M628" i="5"/>
  <c r="N628" i="5"/>
  <c r="O628" i="5"/>
  <c r="P628" i="5"/>
  <c r="R628" i="5"/>
  <c r="K629" i="5"/>
  <c r="L629" i="5"/>
  <c r="M629" i="5"/>
  <c r="N629" i="5"/>
  <c r="O629" i="5"/>
  <c r="P629" i="5"/>
  <c r="R629" i="5"/>
  <c r="K630" i="5"/>
  <c r="L630" i="5"/>
  <c r="M630" i="5"/>
  <c r="N630" i="5"/>
  <c r="O630" i="5"/>
  <c r="P630" i="5"/>
  <c r="R630" i="5"/>
  <c r="K631" i="5"/>
  <c r="L631" i="5"/>
  <c r="M631" i="5"/>
  <c r="N631" i="5"/>
  <c r="O631" i="5"/>
  <c r="P631" i="5"/>
  <c r="R631" i="5"/>
  <c r="K632" i="5"/>
  <c r="L632" i="5"/>
  <c r="M632" i="5"/>
  <c r="N632" i="5"/>
  <c r="O632" i="5"/>
  <c r="P632" i="5"/>
  <c r="R632" i="5"/>
  <c r="K633" i="5"/>
  <c r="L633" i="5"/>
  <c r="M633" i="5"/>
  <c r="N633" i="5"/>
  <c r="O633" i="5"/>
  <c r="P633" i="5"/>
  <c r="R633" i="5"/>
  <c r="K634" i="5"/>
  <c r="L634" i="5"/>
  <c r="M634" i="5"/>
  <c r="N634" i="5"/>
  <c r="O634" i="5"/>
  <c r="P634" i="5"/>
  <c r="R634" i="5"/>
  <c r="K635" i="5"/>
  <c r="L635" i="5"/>
  <c r="M635" i="5"/>
  <c r="N635" i="5"/>
  <c r="O635" i="5"/>
  <c r="P635" i="5"/>
  <c r="R635" i="5"/>
  <c r="K636" i="5"/>
  <c r="L636" i="5"/>
  <c r="M636" i="5"/>
  <c r="N636" i="5"/>
  <c r="O636" i="5"/>
  <c r="P636" i="5"/>
  <c r="R636" i="5"/>
  <c r="K637" i="5"/>
  <c r="L637" i="5"/>
  <c r="M637" i="5"/>
  <c r="N637" i="5"/>
  <c r="O637" i="5"/>
  <c r="P637" i="5"/>
  <c r="R637" i="5"/>
  <c r="K638" i="5"/>
  <c r="L638" i="5"/>
  <c r="M638" i="5"/>
  <c r="N638" i="5"/>
  <c r="O638" i="5"/>
  <c r="P638" i="5"/>
  <c r="R638" i="5"/>
  <c r="K639" i="5"/>
  <c r="L639" i="5"/>
  <c r="M639" i="5"/>
  <c r="N639" i="5"/>
  <c r="O639" i="5"/>
  <c r="P639" i="5"/>
  <c r="R639" i="5"/>
  <c r="K640" i="5"/>
  <c r="L640" i="5"/>
  <c r="M640" i="5"/>
  <c r="N640" i="5"/>
  <c r="O640" i="5"/>
  <c r="P640" i="5"/>
  <c r="R640" i="5"/>
  <c r="K641" i="5"/>
  <c r="L641" i="5"/>
  <c r="M641" i="5"/>
  <c r="N641" i="5"/>
  <c r="O641" i="5"/>
  <c r="P641" i="5"/>
  <c r="R641" i="5"/>
  <c r="K642" i="5"/>
  <c r="L642" i="5"/>
  <c r="M642" i="5"/>
  <c r="N642" i="5"/>
  <c r="O642" i="5"/>
  <c r="P642" i="5"/>
  <c r="R642" i="5"/>
  <c r="K643" i="5"/>
  <c r="L643" i="5"/>
  <c r="M643" i="5"/>
  <c r="N643" i="5"/>
  <c r="O643" i="5"/>
  <c r="P643" i="5"/>
  <c r="R643" i="5"/>
  <c r="K644" i="5"/>
  <c r="L644" i="5"/>
  <c r="M644" i="5"/>
  <c r="N644" i="5"/>
  <c r="O644" i="5"/>
  <c r="P644" i="5"/>
  <c r="R644" i="5"/>
  <c r="K645" i="5"/>
  <c r="L645" i="5"/>
  <c r="M645" i="5"/>
  <c r="N645" i="5"/>
  <c r="O645" i="5"/>
  <c r="P645" i="5"/>
  <c r="R645" i="5"/>
  <c r="K646" i="5"/>
  <c r="L646" i="5"/>
  <c r="M646" i="5"/>
  <c r="N646" i="5"/>
  <c r="O646" i="5"/>
  <c r="P646" i="5"/>
  <c r="R646" i="5"/>
  <c r="K647" i="5"/>
  <c r="L647" i="5"/>
  <c r="M647" i="5"/>
  <c r="N647" i="5"/>
  <c r="O647" i="5"/>
  <c r="P647" i="5"/>
  <c r="R647" i="5"/>
  <c r="K648" i="5"/>
  <c r="L648" i="5"/>
  <c r="M648" i="5"/>
  <c r="N648" i="5"/>
  <c r="O648" i="5"/>
  <c r="P648" i="5"/>
  <c r="R648" i="5"/>
  <c r="K649" i="5"/>
  <c r="L649" i="5"/>
  <c r="M649" i="5"/>
  <c r="N649" i="5"/>
  <c r="O649" i="5"/>
  <c r="P649" i="5"/>
  <c r="R649" i="5"/>
  <c r="K650" i="5"/>
  <c r="L650" i="5"/>
  <c r="M650" i="5"/>
  <c r="N650" i="5"/>
  <c r="O650" i="5"/>
  <c r="P650" i="5"/>
  <c r="R650" i="5"/>
  <c r="K651" i="5"/>
  <c r="L651" i="5"/>
  <c r="M651" i="5"/>
  <c r="N651" i="5"/>
  <c r="O651" i="5"/>
  <c r="P651" i="5"/>
  <c r="R651" i="5"/>
  <c r="K652" i="5"/>
  <c r="L652" i="5"/>
  <c r="M652" i="5"/>
  <c r="N652" i="5"/>
  <c r="O652" i="5"/>
  <c r="P652" i="5"/>
  <c r="R652" i="5"/>
  <c r="K653" i="5"/>
  <c r="L653" i="5"/>
  <c r="M653" i="5"/>
  <c r="N653" i="5"/>
  <c r="O653" i="5"/>
  <c r="P653" i="5"/>
  <c r="R653" i="5"/>
  <c r="K654" i="5"/>
  <c r="L654" i="5"/>
  <c r="M654" i="5"/>
  <c r="N654" i="5"/>
  <c r="O654" i="5"/>
  <c r="P654" i="5"/>
  <c r="R654" i="5"/>
  <c r="K655" i="5"/>
  <c r="L655" i="5"/>
  <c r="M655" i="5"/>
  <c r="N655" i="5"/>
  <c r="O655" i="5"/>
  <c r="P655" i="5"/>
  <c r="R655" i="5"/>
  <c r="K656" i="5"/>
  <c r="L656" i="5"/>
  <c r="M656" i="5"/>
  <c r="N656" i="5"/>
  <c r="O656" i="5"/>
  <c r="P656" i="5"/>
  <c r="R656" i="5"/>
  <c r="K657" i="5"/>
  <c r="L657" i="5"/>
  <c r="M657" i="5"/>
  <c r="N657" i="5"/>
  <c r="O657" i="5"/>
  <c r="P657" i="5"/>
  <c r="R657" i="5"/>
  <c r="K658" i="5"/>
  <c r="L658" i="5"/>
  <c r="M658" i="5"/>
  <c r="N658" i="5"/>
  <c r="O658" i="5"/>
  <c r="P658" i="5"/>
  <c r="R658" i="5"/>
  <c r="K659" i="5"/>
  <c r="L659" i="5"/>
  <c r="M659" i="5"/>
  <c r="N659" i="5"/>
  <c r="O659" i="5"/>
  <c r="P659" i="5"/>
  <c r="R659" i="5"/>
  <c r="K660" i="5"/>
  <c r="L660" i="5"/>
  <c r="M660" i="5"/>
  <c r="N660" i="5"/>
  <c r="O660" i="5"/>
  <c r="P660" i="5"/>
  <c r="R660" i="5"/>
  <c r="K661" i="5"/>
  <c r="L661" i="5"/>
  <c r="M661" i="5"/>
  <c r="N661" i="5"/>
  <c r="O661" i="5"/>
  <c r="P661" i="5"/>
  <c r="R661" i="5"/>
  <c r="K662" i="5"/>
  <c r="L662" i="5"/>
  <c r="M662" i="5"/>
  <c r="N662" i="5"/>
  <c r="O662" i="5"/>
  <c r="P662" i="5"/>
  <c r="R662" i="5"/>
  <c r="K663" i="5"/>
  <c r="L663" i="5"/>
  <c r="M663" i="5"/>
  <c r="N663" i="5"/>
  <c r="O663" i="5"/>
  <c r="P663" i="5"/>
  <c r="R663" i="5"/>
  <c r="K664" i="5"/>
  <c r="L664" i="5"/>
  <c r="M664" i="5"/>
  <c r="N664" i="5"/>
  <c r="O664" i="5"/>
  <c r="P664" i="5"/>
  <c r="R664" i="5"/>
  <c r="K665" i="5"/>
  <c r="L665" i="5"/>
  <c r="M665" i="5"/>
  <c r="N665" i="5"/>
  <c r="O665" i="5"/>
  <c r="P665" i="5"/>
  <c r="R665" i="5"/>
  <c r="K666" i="5"/>
  <c r="L666" i="5"/>
  <c r="M666" i="5"/>
  <c r="N666" i="5"/>
  <c r="O666" i="5"/>
  <c r="P666" i="5"/>
  <c r="R666" i="5"/>
  <c r="K667" i="5"/>
  <c r="L667" i="5"/>
  <c r="M667" i="5"/>
  <c r="N667" i="5"/>
  <c r="O667" i="5"/>
  <c r="P667" i="5"/>
  <c r="R667" i="5"/>
  <c r="K668" i="5"/>
  <c r="L668" i="5"/>
  <c r="M668" i="5"/>
  <c r="N668" i="5"/>
  <c r="O668" i="5"/>
  <c r="P668" i="5"/>
  <c r="R668" i="5"/>
  <c r="K669" i="5"/>
  <c r="L669" i="5"/>
  <c r="M669" i="5"/>
  <c r="N669" i="5"/>
  <c r="O669" i="5"/>
  <c r="P669" i="5"/>
  <c r="R669" i="5"/>
  <c r="K670" i="5"/>
  <c r="L670" i="5"/>
  <c r="M670" i="5"/>
  <c r="N670" i="5"/>
  <c r="O670" i="5"/>
  <c r="P670" i="5"/>
  <c r="R670" i="5"/>
  <c r="K671" i="5"/>
  <c r="L671" i="5"/>
  <c r="M671" i="5"/>
  <c r="N671" i="5"/>
  <c r="O671" i="5"/>
  <c r="P671" i="5"/>
  <c r="R671" i="5"/>
  <c r="K672" i="5"/>
  <c r="L672" i="5"/>
  <c r="M672" i="5"/>
  <c r="N672" i="5"/>
  <c r="O672" i="5"/>
  <c r="P672" i="5"/>
  <c r="R672" i="5"/>
  <c r="K673" i="5"/>
  <c r="L673" i="5"/>
  <c r="M673" i="5"/>
  <c r="N673" i="5"/>
  <c r="O673" i="5"/>
  <c r="P673" i="5"/>
  <c r="R673" i="5"/>
  <c r="K674" i="5"/>
  <c r="L674" i="5"/>
  <c r="M674" i="5"/>
  <c r="N674" i="5"/>
  <c r="O674" i="5"/>
  <c r="P674" i="5"/>
  <c r="R674" i="5"/>
  <c r="K675" i="5"/>
  <c r="L675" i="5"/>
  <c r="M675" i="5"/>
  <c r="N675" i="5"/>
  <c r="O675" i="5"/>
  <c r="P675" i="5"/>
  <c r="R675" i="5"/>
  <c r="K676" i="5"/>
  <c r="L676" i="5"/>
  <c r="M676" i="5"/>
  <c r="N676" i="5"/>
  <c r="O676" i="5"/>
  <c r="P676" i="5"/>
  <c r="R676" i="5"/>
  <c r="K677" i="5"/>
  <c r="L677" i="5"/>
  <c r="M677" i="5"/>
  <c r="N677" i="5"/>
  <c r="O677" i="5"/>
  <c r="P677" i="5"/>
  <c r="R677" i="5"/>
  <c r="K678" i="5"/>
  <c r="L678" i="5"/>
  <c r="M678" i="5"/>
  <c r="N678" i="5"/>
  <c r="O678" i="5"/>
  <c r="P678" i="5"/>
  <c r="R678" i="5"/>
  <c r="K679" i="5"/>
  <c r="L679" i="5"/>
  <c r="M679" i="5"/>
  <c r="N679" i="5"/>
  <c r="O679" i="5"/>
  <c r="P679" i="5"/>
  <c r="R679" i="5"/>
  <c r="K680" i="5"/>
  <c r="L680" i="5"/>
  <c r="M680" i="5"/>
  <c r="N680" i="5"/>
  <c r="O680" i="5"/>
  <c r="P680" i="5"/>
  <c r="R680" i="5"/>
  <c r="K681" i="5"/>
  <c r="L681" i="5"/>
  <c r="M681" i="5"/>
  <c r="N681" i="5"/>
  <c r="O681" i="5"/>
  <c r="P681" i="5"/>
  <c r="R681" i="5"/>
  <c r="K682" i="5"/>
  <c r="L682" i="5"/>
  <c r="M682" i="5"/>
  <c r="N682" i="5"/>
  <c r="O682" i="5"/>
  <c r="P682" i="5"/>
  <c r="R682" i="5"/>
  <c r="K683" i="5"/>
  <c r="L683" i="5"/>
  <c r="M683" i="5"/>
  <c r="N683" i="5"/>
  <c r="O683" i="5"/>
  <c r="P683" i="5"/>
  <c r="R683" i="5"/>
  <c r="K684" i="5"/>
  <c r="L684" i="5"/>
  <c r="M684" i="5"/>
  <c r="N684" i="5"/>
  <c r="O684" i="5"/>
  <c r="P684" i="5"/>
  <c r="R684" i="5"/>
  <c r="K685" i="5"/>
  <c r="L685" i="5"/>
  <c r="M685" i="5"/>
  <c r="N685" i="5"/>
  <c r="O685" i="5"/>
  <c r="P685" i="5"/>
  <c r="R685" i="5"/>
  <c r="K686" i="5"/>
  <c r="L686" i="5"/>
  <c r="M686" i="5"/>
  <c r="N686" i="5"/>
  <c r="O686" i="5"/>
  <c r="P686" i="5"/>
  <c r="R686" i="5"/>
  <c r="K687" i="5"/>
  <c r="L687" i="5"/>
  <c r="M687" i="5"/>
  <c r="N687" i="5"/>
  <c r="O687" i="5"/>
  <c r="P687" i="5"/>
  <c r="R687" i="5"/>
  <c r="K688" i="5"/>
  <c r="L688" i="5"/>
  <c r="M688" i="5"/>
  <c r="N688" i="5"/>
  <c r="O688" i="5"/>
  <c r="P688" i="5"/>
  <c r="R688" i="5"/>
  <c r="K689" i="5"/>
  <c r="L689" i="5"/>
  <c r="M689" i="5"/>
  <c r="N689" i="5"/>
  <c r="O689" i="5"/>
  <c r="P689" i="5"/>
  <c r="R689" i="5"/>
  <c r="K690" i="5"/>
  <c r="L690" i="5"/>
  <c r="M690" i="5"/>
  <c r="N690" i="5"/>
  <c r="O690" i="5"/>
  <c r="P690" i="5"/>
  <c r="R690" i="5"/>
  <c r="K691" i="5"/>
  <c r="L691" i="5"/>
  <c r="M691" i="5"/>
  <c r="N691" i="5"/>
  <c r="O691" i="5"/>
  <c r="P691" i="5"/>
  <c r="R691" i="5"/>
  <c r="K692" i="5"/>
  <c r="L692" i="5"/>
  <c r="M692" i="5"/>
  <c r="N692" i="5"/>
  <c r="O692" i="5"/>
  <c r="P692" i="5"/>
  <c r="R692" i="5"/>
  <c r="K693" i="5"/>
  <c r="L693" i="5"/>
  <c r="M693" i="5"/>
  <c r="N693" i="5"/>
  <c r="O693" i="5"/>
  <c r="P693" i="5"/>
  <c r="R693" i="5"/>
  <c r="K694" i="5"/>
  <c r="L694" i="5"/>
  <c r="M694" i="5"/>
  <c r="N694" i="5"/>
  <c r="O694" i="5"/>
  <c r="P694" i="5"/>
  <c r="R694" i="5"/>
  <c r="K695" i="5"/>
  <c r="L695" i="5"/>
  <c r="M695" i="5"/>
  <c r="N695" i="5"/>
  <c r="O695" i="5"/>
  <c r="P695" i="5"/>
  <c r="R695" i="5"/>
  <c r="K696" i="5"/>
  <c r="L696" i="5"/>
  <c r="M696" i="5"/>
  <c r="N696" i="5"/>
  <c r="O696" i="5"/>
  <c r="P696" i="5"/>
  <c r="R696" i="5"/>
  <c r="K697" i="5"/>
  <c r="L697" i="5"/>
  <c r="M697" i="5"/>
  <c r="N697" i="5"/>
  <c r="O697" i="5"/>
  <c r="P697" i="5"/>
  <c r="R697" i="5"/>
  <c r="K698" i="5"/>
  <c r="L698" i="5"/>
  <c r="M698" i="5"/>
  <c r="N698" i="5"/>
  <c r="O698" i="5"/>
  <c r="P698" i="5"/>
  <c r="R698" i="5"/>
  <c r="K699" i="5"/>
  <c r="L699" i="5"/>
  <c r="M699" i="5"/>
  <c r="N699" i="5"/>
  <c r="O699" i="5"/>
  <c r="P699" i="5"/>
  <c r="R699" i="5"/>
  <c r="K700" i="5"/>
  <c r="L700" i="5"/>
  <c r="M700" i="5"/>
  <c r="N700" i="5"/>
  <c r="O700" i="5"/>
  <c r="P700" i="5"/>
  <c r="R700" i="5"/>
  <c r="K701" i="5"/>
  <c r="L701" i="5"/>
  <c r="M701" i="5"/>
  <c r="N701" i="5"/>
  <c r="O701" i="5"/>
  <c r="P701" i="5"/>
  <c r="R701" i="5"/>
  <c r="K702" i="5"/>
  <c r="L702" i="5"/>
  <c r="M702" i="5"/>
  <c r="N702" i="5"/>
  <c r="O702" i="5"/>
  <c r="P702" i="5"/>
  <c r="R702" i="5"/>
  <c r="K703" i="5"/>
  <c r="L703" i="5"/>
  <c r="M703" i="5"/>
  <c r="N703" i="5"/>
  <c r="O703" i="5"/>
  <c r="P703" i="5"/>
  <c r="R703" i="5"/>
  <c r="K704" i="5"/>
  <c r="L704" i="5"/>
  <c r="M704" i="5"/>
  <c r="N704" i="5"/>
  <c r="O704" i="5"/>
  <c r="P704" i="5"/>
  <c r="R704" i="5"/>
  <c r="K705" i="5"/>
  <c r="L705" i="5"/>
  <c r="M705" i="5"/>
  <c r="N705" i="5"/>
  <c r="O705" i="5"/>
  <c r="P705" i="5"/>
  <c r="R705" i="5"/>
  <c r="K706" i="5"/>
  <c r="L706" i="5"/>
  <c r="M706" i="5"/>
  <c r="N706" i="5"/>
  <c r="O706" i="5"/>
  <c r="P706" i="5"/>
  <c r="R706" i="5"/>
  <c r="K707" i="5"/>
  <c r="L707" i="5"/>
  <c r="M707" i="5"/>
  <c r="N707" i="5"/>
  <c r="O707" i="5"/>
  <c r="P707" i="5"/>
  <c r="R707" i="5"/>
  <c r="K708" i="5"/>
  <c r="L708" i="5"/>
  <c r="M708" i="5"/>
  <c r="N708" i="5"/>
  <c r="O708" i="5"/>
  <c r="P708" i="5"/>
  <c r="R708" i="5"/>
  <c r="K709" i="5"/>
  <c r="L709" i="5"/>
  <c r="M709" i="5"/>
  <c r="N709" i="5"/>
  <c r="O709" i="5"/>
  <c r="P709" i="5"/>
  <c r="R709" i="5"/>
  <c r="K710" i="5"/>
  <c r="L710" i="5"/>
  <c r="M710" i="5"/>
  <c r="N710" i="5"/>
  <c r="O710" i="5"/>
  <c r="P710" i="5"/>
  <c r="R710" i="5"/>
  <c r="K711" i="5"/>
  <c r="L711" i="5"/>
  <c r="M711" i="5"/>
  <c r="N711" i="5"/>
  <c r="O711" i="5"/>
  <c r="P711" i="5"/>
  <c r="R711" i="5"/>
  <c r="K712" i="5"/>
  <c r="L712" i="5"/>
  <c r="M712" i="5"/>
  <c r="N712" i="5"/>
  <c r="O712" i="5"/>
  <c r="P712" i="5"/>
  <c r="R712" i="5"/>
  <c r="K713" i="5"/>
  <c r="L713" i="5"/>
  <c r="M713" i="5"/>
  <c r="N713" i="5"/>
  <c r="O713" i="5"/>
  <c r="P713" i="5"/>
  <c r="R713" i="5"/>
  <c r="K714" i="5"/>
  <c r="L714" i="5"/>
  <c r="M714" i="5"/>
  <c r="N714" i="5"/>
  <c r="O714" i="5"/>
  <c r="P714" i="5"/>
  <c r="R714" i="5"/>
  <c r="K715" i="5"/>
  <c r="L715" i="5"/>
  <c r="M715" i="5"/>
  <c r="N715" i="5"/>
  <c r="O715" i="5"/>
  <c r="P715" i="5"/>
  <c r="R715" i="5"/>
  <c r="K716" i="5"/>
  <c r="L716" i="5"/>
  <c r="M716" i="5"/>
  <c r="N716" i="5"/>
  <c r="O716" i="5"/>
  <c r="P716" i="5"/>
  <c r="R716" i="5"/>
  <c r="K717" i="5"/>
  <c r="L717" i="5"/>
  <c r="M717" i="5"/>
  <c r="N717" i="5"/>
  <c r="O717" i="5"/>
  <c r="P717" i="5"/>
  <c r="R717" i="5"/>
  <c r="K718" i="5"/>
  <c r="L718" i="5"/>
  <c r="M718" i="5"/>
  <c r="N718" i="5"/>
  <c r="O718" i="5"/>
  <c r="P718" i="5"/>
  <c r="R718" i="5"/>
  <c r="K719" i="5"/>
  <c r="L719" i="5"/>
  <c r="M719" i="5"/>
  <c r="N719" i="5"/>
  <c r="O719" i="5"/>
  <c r="P719" i="5"/>
  <c r="R719" i="5"/>
  <c r="K720" i="5"/>
  <c r="L720" i="5"/>
  <c r="M720" i="5"/>
  <c r="N720" i="5"/>
  <c r="O720" i="5"/>
  <c r="P720" i="5"/>
  <c r="R720" i="5"/>
  <c r="K721" i="5"/>
  <c r="L721" i="5"/>
  <c r="M721" i="5"/>
  <c r="N721" i="5"/>
  <c r="O721" i="5"/>
  <c r="P721" i="5"/>
  <c r="R721" i="5"/>
  <c r="K722" i="5"/>
  <c r="L722" i="5"/>
  <c r="M722" i="5"/>
  <c r="N722" i="5"/>
  <c r="O722" i="5"/>
  <c r="P722" i="5"/>
  <c r="R722" i="5"/>
  <c r="K723" i="5"/>
  <c r="L723" i="5"/>
  <c r="M723" i="5"/>
  <c r="N723" i="5"/>
  <c r="O723" i="5"/>
  <c r="P723" i="5"/>
  <c r="R723" i="5"/>
  <c r="K724" i="5"/>
  <c r="L724" i="5"/>
  <c r="M724" i="5"/>
  <c r="N724" i="5"/>
  <c r="O724" i="5"/>
  <c r="P724" i="5"/>
  <c r="R724" i="5"/>
  <c r="K725" i="5"/>
  <c r="L725" i="5"/>
  <c r="M725" i="5"/>
  <c r="N725" i="5"/>
  <c r="O725" i="5"/>
  <c r="P725" i="5"/>
  <c r="R725" i="5"/>
  <c r="K726" i="5"/>
  <c r="L726" i="5"/>
  <c r="M726" i="5"/>
  <c r="N726" i="5"/>
  <c r="O726" i="5"/>
  <c r="P726" i="5"/>
  <c r="R726" i="5"/>
  <c r="K727" i="5"/>
  <c r="L727" i="5"/>
  <c r="M727" i="5"/>
  <c r="N727" i="5"/>
  <c r="O727" i="5"/>
  <c r="P727" i="5"/>
  <c r="R727" i="5"/>
  <c r="K728" i="5"/>
  <c r="L728" i="5"/>
  <c r="M728" i="5"/>
  <c r="N728" i="5"/>
  <c r="O728" i="5"/>
  <c r="P728" i="5"/>
  <c r="R728" i="5"/>
  <c r="K729" i="5"/>
  <c r="L729" i="5"/>
  <c r="M729" i="5"/>
  <c r="N729" i="5"/>
  <c r="O729" i="5"/>
  <c r="P729" i="5"/>
  <c r="R729" i="5"/>
  <c r="K730" i="5"/>
  <c r="L730" i="5"/>
  <c r="M730" i="5"/>
  <c r="N730" i="5"/>
  <c r="O730" i="5"/>
  <c r="P730" i="5"/>
  <c r="R730" i="5"/>
  <c r="K731" i="5"/>
  <c r="L731" i="5"/>
  <c r="M731" i="5"/>
  <c r="N731" i="5"/>
  <c r="O731" i="5"/>
  <c r="P731" i="5"/>
  <c r="R731" i="5"/>
  <c r="K732" i="5"/>
  <c r="L732" i="5"/>
  <c r="M732" i="5"/>
  <c r="N732" i="5"/>
  <c r="O732" i="5"/>
  <c r="P732" i="5"/>
  <c r="R732" i="5"/>
  <c r="K733" i="5"/>
  <c r="L733" i="5"/>
  <c r="M733" i="5"/>
  <c r="N733" i="5"/>
  <c r="O733" i="5"/>
  <c r="P733" i="5"/>
  <c r="R733" i="5"/>
  <c r="K734" i="5"/>
  <c r="L734" i="5"/>
  <c r="M734" i="5"/>
  <c r="N734" i="5"/>
  <c r="O734" i="5"/>
  <c r="P734" i="5"/>
  <c r="R734" i="5"/>
  <c r="K735" i="5"/>
  <c r="L735" i="5"/>
  <c r="M735" i="5"/>
  <c r="N735" i="5"/>
  <c r="O735" i="5"/>
  <c r="P735" i="5"/>
  <c r="R735" i="5"/>
  <c r="K736" i="5"/>
  <c r="L736" i="5"/>
  <c r="M736" i="5"/>
  <c r="N736" i="5"/>
  <c r="O736" i="5"/>
  <c r="P736" i="5"/>
  <c r="R736" i="5"/>
  <c r="K737" i="5"/>
  <c r="L737" i="5"/>
  <c r="M737" i="5"/>
  <c r="N737" i="5"/>
  <c r="O737" i="5"/>
  <c r="P737" i="5"/>
  <c r="R737" i="5"/>
  <c r="K738" i="5"/>
  <c r="L738" i="5"/>
  <c r="M738" i="5"/>
  <c r="N738" i="5"/>
  <c r="O738" i="5"/>
  <c r="P738" i="5"/>
  <c r="R738" i="5"/>
  <c r="K739" i="5"/>
  <c r="L739" i="5"/>
  <c r="M739" i="5"/>
  <c r="N739" i="5"/>
  <c r="O739" i="5"/>
  <c r="P739" i="5"/>
  <c r="R739" i="5"/>
  <c r="K740" i="5"/>
  <c r="L740" i="5"/>
  <c r="M740" i="5"/>
  <c r="N740" i="5"/>
  <c r="O740" i="5"/>
  <c r="P740" i="5"/>
  <c r="R740" i="5"/>
  <c r="K741" i="5"/>
  <c r="L741" i="5"/>
  <c r="M741" i="5"/>
  <c r="N741" i="5"/>
  <c r="O741" i="5"/>
  <c r="P741" i="5"/>
  <c r="R741" i="5"/>
  <c r="K742" i="5"/>
  <c r="L742" i="5"/>
  <c r="M742" i="5"/>
  <c r="N742" i="5"/>
  <c r="O742" i="5"/>
  <c r="P742" i="5"/>
  <c r="R742" i="5"/>
  <c r="K743" i="5"/>
  <c r="L743" i="5"/>
  <c r="M743" i="5"/>
  <c r="N743" i="5"/>
  <c r="O743" i="5"/>
  <c r="P743" i="5"/>
  <c r="R743" i="5"/>
  <c r="K744" i="5"/>
  <c r="L744" i="5"/>
  <c r="M744" i="5"/>
  <c r="N744" i="5"/>
  <c r="O744" i="5"/>
  <c r="P744" i="5"/>
  <c r="R744" i="5"/>
  <c r="K745" i="5"/>
  <c r="L745" i="5"/>
  <c r="M745" i="5"/>
  <c r="N745" i="5"/>
  <c r="O745" i="5"/>
  <c r="P745" i="5"/>
  <c r="R745" i="5"/>
  <c r="K746" i="5"/>
  <c r="L746" i="5"/>
  <c r="M746" i="5"/>
  <c r="N746" i="5"/>
  <c r="O746" i="5"/>
  <c r="P746" i="5"/>
  <c r="R746" i="5"/>
  <c r="K747" i="5"/>
  <c r="L747" i="5"/>
  <c r="M747" i="5"/>
  <c r="N747" i="5"/>
  <c r="O747" i="5"/>
  <c r="P747" i="5"/>
  <c r="R747" i="5"/>
  <c r="K748" i="5"/>
  <c r="L748" i="5"/>
  <c r="M748" i="5"/>
  <c r="N748" i="5"/>
  <c r="O748" i="5"/>
  <c r="P748" i="5"/>
  <c r="R748" i="5"/>
  <c r="K749" i="5"/>
  <c r="L749" i="5"/>
  <c r="M749" i="5"/>
  <c r="N749" i="5"/>
  <c r="O749" i="5"/>
  <c r="P749" i="5"/>
  <c r="R749" i="5"/>
  <c r="K750" i="5"/>
  <c r="L750" i="5"/>
  <c r="M750" i="5"/>
  <c r="N750" i="5"/>
  <c r="O750" i="5"/>
  <c r="P750" i="5"/>
  <c r="R750" i="5"/>
  <c r="K751" i="5"/>
  <c r="L751" i="5"/>
  <c r="M751" i="5"/>
  <c r="N751" i="5"/>
  <c r="O751" i="5"/>
  <c r="P751" i="5"/>
  <c r="R751" i="5"/>
  <c r="K752" i="5"/>
  <c r="L752" i="5"/>
  <c r="M752" i="5"/>
  <c r="N752" i="5"/>
  <c r="O752" i="5"/>
  <c r="P752" i="5"/>
  <c r="R752" i="5"/>
  <c r="K753" i="5"/>
  <c r="L753" i="5"/>
  <c r="M753" i="5"/>
  <c r="N753" i="5"/>
  <c r="O753" i="5"/>
  <c r="P753" i="5"/>
  <c r="R753" i="5"/>
  <c r="K754" i="5"/>
  <c r="L754" i="5"/>
  <c r="M754" i="5"/>
  <c r="N754" i="5"/>
  <c r="O754" i="5"/>
  <c r="P754" i="5"/>
  <c r="R754" i="5"/>
  <c r="K755" i="5"/>
  <c r="L755" i="5"/>
  <c r="M755" i="5"/>
  <c r="N755" i="5"/>
  <c r="O755" i="5"/>
  <c r="P755" i="5"/>
  <c r="R755" i="5"/>
  <c r="K756" i="5"/>
  <c r="L756" i="5"/>
  <c r="M756" i="5"/>
  <c r="N756" i="5"/>
  <c r="O756" i="5"/>
  <c r="P756" i="5"/>
  <c r="R756" i="5"/>
  <c r="K757" i="5"/>
  <c r="L757" i="5"/>
  <c r="M757" i="5"/>
  <c r="N757" i="5"/>
  <c r="O757" i="5"/>
  <c r="P757" i="5"/>
  <c r="R757" i="5"/>
  <c r="K758" i="5"/>
  <c r="L758" i="5"/>
  <c r="M758" i="5"/>
  <c r="N758" i="5"/>
  <c r="O758" i="5"/>
  <c r="P758" i="5"/>
  <c r="R758" i="5"/>
  <c r="K759" i="5"/>
  <c r="L759" i="5"/>
  <c r="M759" i="5"/>
  <c r="N759" i="5"/>
  <c r="O759" i="5"/>
  <c r="P759" i="5"/>
  <c r="R759" i="5"/>
  <c r="K760" i="5"/>
  <c r="L760" i="5"/>
  <c r="M760" i="5"/>
  <c r="N760" i="5"/>
  <c r="O760" i="5"/>
  <c r="P760" i="5"/>
  <c r="R760" i="5"/>
  <c r="K761" i="5"/>
  <c r="L761" i="5"/>
  <c r="M761" i="5"/>
  <c r="N761" i="5"/>
  <c r="O761" i="5"/>
  <c r="P761" i="5"/>
  <c r="R761" i="5"/>
  <c r="K762" i="5"/>
  <c r="L762" i="5"/>
  <c r="M762" i="5"/>
  <c r="N762" i="5"/>
  <c r="O762" i="5"/>
  <c r="P762" i="5"/>
  <c r="R762" i="5"/>
  <c r="K763" i="5"/>
  <c r="L763" i="5"/>
  <c r="M763" i="5"/>
  <c r="N763" i="5"/>
  <c r="O763" i="5"/>
  <c r="P763" i="5"/>
  <c r="R763" i="5"/>
  <c r="K764" i="5"/>
  <c r="L764" i="5"/>
  <c r="M764" i="5"/>
  <c r="N764" i="5"/>
  <c r="O764" i="5"/>
  <c r="P764" i="5"/>
  <c r="R764" i="5"/>
  <c r="K765" i="5"/>
  <c r="L765" i="5"/>
  <c r="M765" i="5"/>
  <c r="N765" i="5"/>
  <c r="O765" i="5"/>
  <c r="P765" i="5"/>
  <c r="R765" i="5"/>
  <c r="K766" i="5"/>
  <c r="L766" i="5"/>
  <c r="M766" i="5"/>
  <c r="N766" i="5"/>
  <c r="O766" i="5"/>
  <c r="P766" i="5"/>
  <c r="R766" i="5"/>
  <c r="K767" i="5"/>
  <c r="L767" i="5"/>
  <c r="M767" i="5"/>
  <c r="N767" i="5"/>
  <c r="O767" i="5"/>
  <c r="P767" i="5"/>
  <c r="R767" i="5"/>
  <c r="K768" i="5"/>
  <c r="L768" i="5"/>
  <c r="M768" i="5"/>
  <c r="N768" i="5"/>
  <c r="O768" i="5"/>
  <c r="P768" i="5"/>
  <c r="R768" i="5"/>
  <c r="K769" i="5"/>
  <c r="L769" i="5"/>
  <c r="M769" i="5"/>
  <c r="N769" i="5"/>
  <c r="O769" i="5"/>
  <c r="P769" i="5"/>
  <c r="R769" i="5"/>
  <c r="K770" i="5"/>
  <c r="L770" i="5"/>
  <c r="M770" i="5"/>
  <c r="N770" i="5"/>
  <c r="O770" i="5"/>
  <c r="P770" i="5"/>
  <c r="R770" i="5"/>
  <c r="K771" i="5"/>
  <c r="L771" i="5"/>
  <c r="M771" i="5"/>
  <c r="N771" i="5"/>
  <c r="O771" i="5"/>
  <c r="P771" i="5"/>
  <c r="R771" i="5"/>
  <c r="K772" i="5"/>
  <c r="L772" i="5"/>
  <c r="M772" i="5"/>
  <c r="N772" i="5"/>
  <c r="O772" i="5"/>
  <c r="P772" i="5"/>
  <c r="R772" i="5"/>
  <c r="K773" i="5"/>
  <c r="L773" i="5"/>
  <c r="M773" i="5"/>
  <c r="N773" i="5"/>
  <c r="O773" i="5"/>
  <c r="P773" i="5"/>
  <c r="R773" i="5"/>
  <c r="K774" i="5"/>
  <c r="L774" i="5"/>
  <c r="M774" i="5"/>
  <c r="N774" i="5"/>
  <c r="O774" i="5"/>
  <c r="P774" i="5"/>
  <c r="R774" i="5"/>
  <c r="K775" i="5"/>
  <c r="L775" i="5"/>
  <c r="M775" i="5"/>
  <c r="N775" i="5"/>
  <c r="O775" i="5"/>
  <c r="P775" i="5"/>
  <c r="R775" i="5"/>
  <c r="K776" i="5"/>
  <c r="L776" i="5"/>
  <c r="M776" i="5"/>
  <c r="N776" i="5"/>
  <c r="O776" i="5"/>
  <c r="P776" i="5"/>
  <c r="R776" i="5"/>
  <c r="K777" i="5"/>
  <c r="L777" i="5"/>
  <c r="M777" i="5"/>
  <c r="N777" i="5"/>
  <c r="O777" i="5"/>
  <c r="P777" i="5"/>
  <c r="R777" i="5"/>
  <c r="K778" i="5"/>
  <c r="L778" i="5"/>
  <c r="M778" i="5"/>
  <c r="N778" i="5"/>
  <c r="O778" i="5"/>
  <c r="P778" i="5"/>
  <c r="R778" i="5"/>
  <c r="K779" i="5"/>
  <c r="L779" i="5"/>
  <c r="M779" i="5"/>
  <c r="N779" i="5"/>
  <c r="O779" i="5"/>
  <c r="P779" i="5"/>
  <c r="R779" i="5"/>
  <c r="K780" i="5"/>
  <c r="L780" i="5"/>
  <c r="M780" i="5"/>
  <c r="N780" i="5"/>
  <c r="O780" i="5"/>
  <c r="P780" i="5"/>
  <c r="R780" i="5"/>
  <c r="K781" i="5"/>
  <c r="L781" i="5"/>
  <c r="M781" i="5"/>
  <c r="N781" i="5"/>
  <c r="O781" i="5"/>
  <c r="P781" i="5"/>
  <c r="R781" i="5"/>
  <c r="K782" i="5"/>
  <c r="L782" i="5"/>
  <c r="M782" i="5"/>
  <c r="N782" i="5"/>
  <c r="O782" i="5"/>
  <c r="P782" i="5"/>
  <c r="R782" i="5"/>
  <c r="K783" i="5"/>
  <c r="L783" i="5"/>
  <c r="M783" i="5"/>
  <c r="N783" i="5"/>
  <c r="O783" i="5"/>
  <c r="P783" i="5"/>
  <c r="R783" i="5"/>
  <c r="K784" i="5"/>
  <c r="L784" i="5"/>
  <c r="M784" i="5"/>
  <c r="N784" i="5"/>
  <c r="O784" i="5"/>
  <c r="P784" i="5"/>
  <c r="R784" i="5"/>
  <c r="K785" i="5"/>
  <c r="L785" i="5"/>
  <c r="M785" i="5"/>
  <c r="N785" i="5"/>
  <c r="O785" i="5"/>
  <c r="P785" i="5"/>
  <c r="R785" i="5"/>
  <c r="K786" i="5"/>
  <c r="L786" i="5"/>
  <c r="M786" i="5"/>
  <c r="N786" i="5"/>
  <c r="O786" i="5"/>
  <c r="P786" i="5"/>
  <c r="R786" i="5"/>
  <c r="K787" i="5"/>
  <c r="L787" i="5"/>
  <c r="M787" i="5"/>
  <c r="N787" i="5"/>
  <c r="O787" i="5"/>
  <c r="P787" i="5"/>
  <c r="R787" i="5"/>
  <c r="K788" i="5"/>
  <c r="L788" i="5"/>
  <c r="M788" i="5"/>
  <c r="N788" i="5"/>
  <c r="O788" i="5"/>
  <c r="P788" i="5"/>
  <c r="R788" i="5"/>
  <c r="K789" i="5"/>
  <c r="L789" i="5"/>
  <c r="M789" i="5"/>
  <c r="N789" i="5"/>
  <c r="O789" i="5"/>
  <c r="P789" i="5"/>
  <c r="R789" i="5"/>
  <c r="K790" i="5"/>
  <c r="L790" i="5"/>
  <c r="M790" i="5"/>
  <c r="N790" i="5"/>
  <c r="O790" i="5"/>
  <c r="P790" i="5"/>
  <c r="R790" i="5"/>
  <c r="K791" i="5"/>
  <c r="L791" i="5"/>
  <c r="M791" i="5"/>
  <c r="N791" i="5"/>
  <c r="O791" i="5"/>
  <c r="P791" i="5"/>
  <c r="R791" i="5"/>
  <c r="K792" i="5"/>
  <c r="L792" i="5"/>
  <c r="M792" i="5"/>
  <c r="N792" i="5"/>
  <c r="O792" i="5"/>
  <c r="P792" i="5"/>
  <c r="R792" i="5"/>
  <c r="K793" i="5"/>
  <c r="L793" i="5"/>
  <c r="M793" i="5"/>
  <c r="N793" i="5"/>
  <c r="O793" i="5"/>
  <c r="P793" i="5"/>
  <c r="R793" i="5"/>
  <c r="K794" i="5"/>
  <c r="L794" i="5"/>
  <c r="M794" i="5"/>
  <c r="N794" i="5"/>
  <c r="O794" i="5"/>
  <c r="P794" i="5"/>
  <c r="R794" i="5"/>
  <c r="K795" i="5"/>
  <c r="L795" i="5"/>
  <c r="M795" i="5"/>
  <c r="N795" i="5"/>
  <c r="O795" i="5"/>
  <c r="P795" i="5"/>
  <c r="R795" i="5"/>
  <c r="K796" i="5"/>
  <c r="L796" i="5"/>
  <c r="M796" i="5"/>
  <c r="N796" i="5"/>
  <c r="O796" i="5"/>
  <c r="P796" i="5"/>
  <c r="R796" i="5"/>
  <c r="K797" i="5"/>
  <c r="L797" i="5"/>
  <c r="M797" i="5"/>
  <c r="N797" i="5"/>
  <c r="O797" i="5"/>
  <c r="P797" i="5"/>
  <c r="R797" i="5"/>
  <c r="K798" i="5"/>
  <c r="L798" i="5"/>
  <c r="M798" i="5"/>
  <c r="N798" i="5"/>
  <c r="O798" i="5"/>
  <c r="P798" i="5"/>
  <c r="R798" i="5"/>
  <c r="K799" i="5"/>
  <c r="L799" i="5"/>
  <c r="M799" i="5"/>
  <c r="N799" i="5"/>
  <c r="O799" i="5"/>
  <c r="P799" i="5"/>
  <c r="R799" i="5"/>
  <c r="K800" i="5"/>
  <c r="L800" i="5"/>
  <c r="M800" i="5"/>
  <c r="N800" i="5"/>
  <c r="O800" i="5"/>
  <c r="P800" i="5"/>
  <c r="R800" i="5"/>
  <c r="K801" i="5"/>
  <c r="L801" i="5"/>
  <c r="M801" i="5"/>
  <c r="N801" i="5"/>
  <c r="O801" i="5"/>
  <c r="P801" i="5"/>
  <c r="R801" i="5"/>
  <c r="K802" i="5"/>
  <c r="L802" i="5"/>
  <c r="M802" i="5"/>
  <c r="N802" i="5"/>
  <c r="O802" i="5"/>
  <c r="P802" i="5"/>
  <c r="R802" i="5"/>
  <c r="K803" i="5"/>
  <c r="L803" i="5"/>
  <c r="M803" i="5"/>
  <c r="N803" i="5"/>
  <c r="O803" i="5"/>
  <c r="P803" i="5"/>
  <c r="R803" i="5"/>
  <c r="K804" i="5"/>
  <c r="L804" i="5"/>
  <c r="M804" i="5"/>
  <c r="N804" i="5"/>
  <c r="O804" i="5"/>
  <c r="P804" i="5"/>
  <c r="R804" i="5"/>
  <c r="K805" i="5"/>
  <c r="L805" i="5"/>
  <c r="M805" i="5"/>
  <c r="N805" i="5"/>
  <c r="O805" i="5"/>
  <c r="P805" i="5"/>
  <c r="R805" i="5"/>
  <c r="K806" i="5"/>
  <c r="L806" i="5"/>
  <c r="M806" i="5"/>
  <c r="N806" i="5"/>
  <c r="O806" i="5"/>
  <c r="P806" i="5"/>
  <c r="R806" i="5"/>
  <c r="K807" i="5"/>
  <c r="L807" i="5"/>
  <c r="M807" i="5"/>
  <c r="N807" i="5"/>
  <c r="O807" i="5"/>
  <c r="P807" i="5"/>
  <c r="R807" i="5"/>
  <c r="K808" i="5"/>
  <c r="L808" i="5"/>
  <c r="M808" i="5"/>
  <c r="N808" i="5"/>
  <c r="O808" i="5"/>
  <c r="P808" i="5"/>
  <c r="R808" i="5"/>
  <c r="K809" i="5"/>
  <c r="L809" i="5"/>
  <c r="M809" i="5"/>
  <c r="N809" i="5"/>
  <c r="O809" i="5"/>
  <c r="P809" i="5"/>
  <c r="R809" i="5"/>
  <c r="K810" i="5"/>
  <c r="L810" i="5"/>
  <c r="M810" i="5"/>
  <c r="N810" i="5"/>
  <c r="O810" i="5"/>
  <c r="P810" i="5"/>
  <c r="R810" i="5"/>
  <c r="K811" i="5"/>
  <c r="L811" i="5"/>
  <c r="M811" i="5"/>
  <c r="N811" i="5"/>
  <c r="O811" i="5"/>
  <c r="P811" i="5"/>
  <c r="R811" i="5"/>
  <c r="K812" i="5"/>
  <c r="L812" i="5"/>
  <c r="M812" i="5"/>
  <c r="N812" i="5"/>
  <c r="O812" i="5"/>
  <c r="P812" i="5"/>
  <c r="R812" i="5"/>
  <c r="K813" i="5"/>
  <c r="L813" i="5"/>
  <c r="M813" i="5"/>
  <c r="N813" i="5"/>
  <c r="O813" i="5"/>
  <c r="P813" i="5"/>
  <c r="R813" i="5"/>
  <c r="K814" i="5"/>
  <c r="L814" i="5"/>
  <c r="M814" i="5"/>
  <c r="N814" i="5"/>
  <c r="O814" i="5"/>
  <c r="P814" i="5"/>
  <c r="R814" i="5"/>
  <c r="K815" i="5"/>
  <c r="L815" i="5"/>
  <c r="M815" i="5"/>
  <c r="N815" i="5"/>
  <c r="O815" i="5"/>
  <c r="P815" i="5"/>
  <c r="R815" i="5"/>
  <c r="K816" i="5"/>
  <c r="L816" i="5"/>
  <c r="M816" i="5"/>
  <c r="N816" i="5"/>
  <c r="O816" i="5"/>
  <c r="P816" i="5"/>
  <c r="R816" i="5"/>
  <c r="K817" i="5"/>
  <c r="L817" i="5"/>
  <c r="M817" i="5"/>
  <c r="N817" i="5"/>
  <c r="O817" i="5"/>
  <c r="P817" i="5"/>
  <c r="R817" i="5"/>
  <c r="K818" i="5"/>
  <c r="L818" i="5"/>
  <c r="M818" i="5"/>
  <c r="N818" i="5"/>
  <c r="O818" i="5"/>
  <c r="P818" i="5"/>
  <c r="R818" i="5"/>
  <c r="K819" i="5"/>
  <c r="L819" i="5"/>
  <c r="M819" i="5"/>
  <c r="N819" i="5"/>
  <c r="O819" i="5"/>
  <c r="P819" i="5"/>
  <c r="R819" i="5"/>
  <c r="K820" i="5"/>
  <c r="L820" i="5"/>
  <c r="M820" i="5"/>
  <c r="N820" i="5"/>
  <c r="O820" i="5"/>
  <c r="P820" i="5"/>
  <c r="R820" i="5"/>
  <c r="K821" i="5"/>
  <c r="L821" i="5"/>
  <c r="M821" i="5"/>
  <c r="N821" i="5"/>
  <c r="O821" i="5"/>
  <c r="P821" i="5"/>
  <c r="R821" i="5"/>
  <c r="K822" i="5"/>
  <c r="L822" i="5"/>
  <c r="M822" i="5"/>
  <c r="N822" i="5"/>
  <c r="O822" i="5"/>
  <c r="P822" i="5"/>
  <c r="R822" i="5"/>
  <c r="K823" i="5"/>
  <c r="L823" i="5"/>
  <c r="M823" i="5"/>
  <c r="N823" i="5"/>
  <c r="O823" i="5"/>
  <c r="P823" i="5"/>
  <c r="R823" i="5"/>
  <c r="K824" i="5"/>
  <c r="L824" i="5"/>
  <c r="M824" i="5"/>
  <c r="N824" i="5"/>
  <c r="O824" i="5"/>
  <c r="P824" i="5"/>
  <c r="R824" i="5"/>
  <c r="K825" i="5"/>
  <c r="L825" i="5"/>
  <c r="M825" i="5"/>
  <c r="N825" i="5"/>
  <c r="O825" i="5"/>
  <c r="P825" i="5"/>
  <c r="R825" i="5"/>
  <c r="K826" i="5"/>
  <c r="L826" i="5"/>
  <c r="M826" i="5"/>
  <c r="N826" i="5"/>
  <c r="O826" i="5"/>
  <c r="P826" i="5"/>
  <c r="R826" i="5"/>
  <c r="K827" i="5"/>
  <c r="L827" i="5"/>
  <c r="M827" i="5"/>
  <c r="N827" i="5"/>
  <c r="O827" i="5"/>
  <c r="P827" i="5"/>
  <c r="R827" i="5"/>
  <c r="K828" i="5"/>
  <c r="L828" i="5"/>
  <c r="M828" i="5"/>
  <c r="N828" i="5"/>
  <c r="O828" i="5"/>
  <c r="P828" i="5"/>
  <c r="R828" i="5"/>
  <c r="K829" i="5"/>
  <c r="L829" i="5"/>
  <c r="M829" i="5"/>
  <c r="N829" i="5"/>
  <c r="O829" i="5"/>
  <c r="P829" i="5"/>
  <c r="R829" i="5"/>
  <c r="K830" i="5"/>
  <c r="L830" i="5"/>
  <c r="M830" i="5"/>
  <c r="N830" i="5"/>
  <c r="O830" i="5"/>
  <c r="P830" i="5"/>
  <c r="R830" i="5"/>
  <c r="K831" i="5"/>
  <c r="L831" i="5"/>
  <c r="M831" i="5"/>
  <c r="N831" i="5"/>
  <c r="O831" i="5"/>
  <c r="P831" i="5"/>
  <c r="R831" i="5"/>
  <c r="K832" i="5"/>
  <c r="L832" i="5"/>
  <c r="M832" i="5"/>
  <c r="N832" i="5"/>
  <c r="O832" i="5"/>
  <c r="P832" i="5"/>
  <c r="R832" i="5"/>
  <c r="K833" i="5"/>
  <c r="L833" i="5"/>
  <c r="M833" i="5"/>
  <c r="N833" i="5"/>
  <c r="O833" i="5"/>
  <c r="P833" i="5"/>
  <c r="R833" i="5"/>
  <c r="K834" i="5"/>
  <c r="L834" i="5"/>
  <c r="M834" i="5"/>
  <c r="N834" i="5"/>
  <c r="O834" i="5"/>
  <c r="P834" i="5"/>
  <c r="R834" i="5"/>
  <c r="K835" i="5"/>
  <c r="L835" i="5"/>
  <c r="M835" i="5"/>
  <c r="N835" i="5"/>
  <c r="O835" i="5"/>
  <c r="P835" i="5"/>
  <c r="R835" i="5"/>
  <c r="K836" i="5"/>
  <c r="L836" i="5"/>
  <c r="M836" i="5"/>
  <c r="N836" i="5"/>
  <c r="O836" i="5"/>
  <c r="P836" i="5"/>
  <c r="R836" i="5"/>
  <c r="K837" i="5"/>
  <c r="L837" i="5"/>
  <c r="M837" i="5"/>
  <c r="N837" i="5"/>
  <c r="O837" i="5"/>
  <c r="P837" i="5"/>
  <c r="R837" i="5"/>
  <c r="K838" i="5"/>
  <c r="L838" i="5"/>
  <c r="M838" i="5"/>
  <c r="N838" i="5"/>
  <c r="O838" i="5"/>
  <c r="P838" i="5"/>
  <c r="R838" i="5"/>
  <c r="K839" i="5"/>
  <c r="L839" i="5"/>
  <c r="M839" i="5"/>
  <c r="N839" i="5"/>
  <c r="O839" i="5"/>
  <c r="P839" i="5"/>
  <c r="R839" i="5"/>
  <c r="K840" i="5"/>
  <c r="L840" i="5"/>
  <c r="M840" i="5"/>
  <c r="N840" i="5"/>
  <c r="O840" i="5"/>
  <c r="P840" i="5"/>
  <c r="R840" i="5"/>
  <c r="K841" i="5"/>
  <c r="L841" i="5"/>
  <c r="M841" i="5"/>
  <c r="N841" i="5"/>
  <c r="O841" i="5"/>
  <c r="P841" i="5"/>
  <c r="R841" i="5"/>
  <c r="K842" i="5"/>
  <c r="L842" i="5"/>
  <c r="M842" i="5"/>
  <c r="N842" i="5"/>
  <c r="O842" i="5"/>
  <c r="P842" i="5"/>
  <c r="R842" i="5"/>
  <c r="K843" i="5"/>
  <c r="L843" i="5"/>
  <c r="M843" i="5"/>
  <c r="N843" i="5"/>
  <c r="O843" i="5"/>
  <c r="P843" i="5"/>
  <c r="R843" i="5"/>
  <c r="K844" i="5"/>
  <c r="L844" i="5"/>
  <c r="M844" i="5"/>
  <c r="N844" i="5"/>
  <c r="O844" i="5"/>
  <c r="P844" i="5"/>
  <c r="R844" i="5"/>
  <c r="K845" i="5"/>
  <c r="L845" i="5"/>
  <c r="M845" i="5"/>
  <c r="N845" i="5"/>
  <c r="O845" i="5"/>
  <c r="P845" i="5"/>
  <c r="R845" i="5"/>
  <c r="K846" i="5"/>
  <c r="L846" i="5"/>
  <c r="M846" i="5"/>
  <c r="N846" i="5"/>
  <c r="O846" i="5"/>
  <c r="P846" i="5"/>
  <c r="R846" i="5"/>
  <c r="K847" i="5"/>
  <c r="L847" i="5"/>
  <c r="M847" i="5"/>
  <c r="N847" i="5"/>
  <c r="O847" i="5"/>
  <c r="P847" i="5"/>
  <c r="R847" i="5"/>
  <c r="K848" i="5"/>
  <c r="L848" i="5"/>
  <c r="M848" i="5"/>
  <c r="N848" i="5"/>
  <c r="O848" i="5"/>
  <c r="P848" i="5"/>
  <c r="R848" i="5"/>
  <c r="K849" i="5"/>
  <c r="L849" i="5"/>
  <c r="M849" i="5"/>
  <c r="N849" i="5"/>
  <c r="O849" i="5"/>
  <c r="P849" i="5"/>
  <c r="R849" i="5"/>
  <c r="K850" i="5"/>
  <c r="L850" i="5"/>
  <c r="M850" i="5"/>
  <c r="N850" i="5"/>
  <c r="O850" i="5"/>
  <c r="P850" i="5"/>
  <c r="R850" i="5"/>
  <c r="K851" i="5"/>
  <c r="L851" i="5"/>
  <c r="M851" i="5"/>
  <c r="N851" i="5"/>
  <c r="O851" i="5"/>
  <c r="P851" i="5"/>
  <c r="R851" i="5"/>
  <c r="K852" i="5"/>
  <c r="L852" i="5"/>
  <c r="M852" i="5"/>
  <c r="N852" i="5"/>
  <c r="O852" i="5"/>
  <c r="P852" i="5"/>
  <c r="R852" i="5"/>
  <c r="K853" i="5"/>
  <c r="L853" i="5"/>
  <c r="M853" i="5"/>
  <c r="N853" i="5"/>
  <c r="O853" i="5"/>
  <c r="P853" i="5"/>
  <c r="R853" i="5"/>
  <c r="K854" i="5"/>
  <c r="L854" i="5"/>
  <c r="M854" i="5"/>
  <c r="N854" i="5"/>
  <c r="O854" i="5"/>
  <c r="P854" i="5"/>
  <c r="R854" i="5"/>
  <c r="K855" i="5"/>
  <c r="L855" i="5"/>
  <c r="M855" i="5"/>
  <c r="N855" i="5"/>
  <c r="O855" i="5"/>
  <c r="P855" i="5"/>
  <c r="R855" i="5"/>
  <c r="K856" i="5"/>
  <c r="L856" i="5"/>
  <c r="M856" i="5"/>
  <c r="N856" i="5"/>
  <c r="O856" i="5"/>
  <c r="P856" i="5"/>
  <c r="R856" i="5"/>
  <c r="K857" i="5"/>
  <c r="L857" i="5"/>
  <c r="M857" i="5"/>
  <c r="N857" i="5"/>
  <c r="O857" i="5"/>
  <c r="P857" i="5"/>
  <c r="R857" i="5"/>
  <c r="K858" i="5"/>
  <c r="L858" i="5"/>
  <c r="M858" i="5"/>
  <c r="N858" i="5"/>
  <c r="O858" i="5"/>
  <c r="P858" i="5"/>
  <c r="R858" i="5"/>
  <c r="K859" i="5"/>
  <c r="L859" i="5"/>
  <c r="M859" i="5"/>
  <c r="N859" i="5"/>
  <c r="O859" i="5"/>
  <c r="P859" i="5"/>
  <c r="R859" i="5"/>
  <c r="K860" i="5"/>
  <c r="L860" i="5"/>
  <c r="M860" i="5"/>
  <c r="N860" i="5"/>
  <c r="O860" i="5"/>
  <c r="P860" i="5"/>
  <c r="R860" i="5"/>
  <c r="K861" i="5"/>
  <c r="L861" i="5"/>
  <c r="M861" i="5"/>
  <c r="N861" i="5"/>
  <c r="O861" i="5"/>
  <c r="P861" i="5"/>
  <c r="R861" i="5"/>
  <c r="K862" i="5"/>
  <c r="L862" i="5"/>
  <c r="M862" i="5"/>
  <c r="N862" i="5"/>
  <c r="O862" i="5"/>
  <c r="P862" i="5"/>
  <c r="R862" i="5"/>
  <c r="K863" i="5"/>
  <c r="L863" i="5"/>
  <c r="M863" i="5"/>
  <c r="N863" i="5"/>
  <c r="O863" i="5"/>
  <c r="P863" i="5"/>
  <c r="R863" i="5"/>
  <c r="K864" i="5"/>
  <c r="L864" i="5"/>
  <c r="M864" i="5"/>
  <c r="N864" i="5"/>
  <c r="O864" i="5"/>
  <c r="P864" i="5"/>
  <c r="R864" i="5"/>
  <c r="K865" i="5"/>
  <c r="L865" i="5"/>
  <c r="M865" i="5"/>
  <c r="N865" i="5"/>
  <c r="O865" i="5"/>
  <c r="P865" i="5"/>
  <c r="R865" i="5"/>
  <c r="K866" i="5"/>
  <c r="L866" i="5"/>
  <c r="M866" i="5"/>
  <c r="N866" i="5"/>
  <c r="O866" i="5"/>
  <c r="P866" i="5"/>
  <c r="R866" i="5"/>
  <c r="K867" i="5"/>
  <c r="L867" i="5"/>
  <c r="M867" i="5"/>
  <c r="N867" i="5"/>
  <c r="O867" i="5"/>
  <c r="P867" i="5"/>
  <c r="R867" i="5"/>
  <c r="K868" i="5"/>
  <c r="L868" i="5"/>
  <c r="M868" i="5"/>
  <c r="N868" i="5"/>
  <c r="O868" i="5"/>
  <c r="P868" i="5"/>
  <c r="R868" i="5"/>
  <c r="K869" i="5"/>
  <c r="L869" i="5"/>
  <c r="M869" i="5"/>
  <c r="N869" i="5"/>
  <c r="O869" i="5"/>
  <c r="P869" i="5"/>
  <c r="R869" i="5"/>
  <c r="K870" i="5"/>
  <c r="L870" i="5"/>
  <c r="M870" i="5"/>
  <c r="N870" i="5"/>
  <c r="O870" i="5"/>
  <c r="P870" i="5"/>
  <c r="R870" i="5"/>
  <c r="K871" i="5"/>
  <c r="L871" i="5"/>
  <c r="M871" i="5"/>
  <c r="N871" i="5"/>
  <c r="O871" i="5"/>
  <c r="P871" i="5"/>
  <c r="R871" i="5"/>
  <c r="K872" i="5"/>
  <c r="L872" i="5"/>
  <c r="M872" i="5"/>
  <c r="N872" i="5"/>
  <c r="O872" i="5"/>
  <c r="P872" i="5"/>
  <c r="R872" i="5"/>
  <c r="K873" i="5"/>
  <c r="L873" i="5"/>
  <c r="M873" i="5"/>
  <c r="N873" i="5"/>
  <c r="O873" i="5"/>
  <c r="P873" i="5"/>
  <c r="R873" i="5"/>
  <c r="K874" i="5"/>
  <c r="L874" i="5"/>
  <c r="M874" i="5"/>
  <c r="N874" i="5"/>
  <c r="O874" i="5"/>
  <c r="P874" i="5"/>
  <c r="R874" i="5"/>
  <c r="K875" i="5"/>
  <c r="L875" i="5"/>
  <c r="M875" i="5"/>
  <c r="N875" i="5"/>
  <c r="O875" i="5"/>
  <c r="P875" i="5"/>
  <c r="R875" i="5"/>
  <c r="K876" i="5"/>
  <c r="L876" i="5"/>
  <c r="M876" i="5"/>
  <c r="N876" i="5"/>
  <c r="O876" i="5"/>
  <c r="P876" i="5"/>
  <c r="R876" i="5"/>
  <c r="K877" i="5"/>
  <c r="L877" i="5"/>
  <c r="M877" i="5"/>
  <c r="N877" i="5"/>
  <c r="O877" i="5"/>
  <c r="P877" i="5"/>
  <c r="R877" i="5"/>
  <c r="K878" i="5"/>
  <c r="L878" i="5"/>
  <c r="M878" i="5"/>
  <c r="N878" i="5"/>
  <c r="O878" i="5"/>
  <c r="P878" i="5"/>
  <c r="R878" i="5"/>
  <c r="K879" i="5"/>
  <c r="L879" i="5"/>
  <c r="M879" i="5"/>
  <c r="N879" i="5"/>
  <c r="O879" i="5"/>
  <c r="P879" i="5"/>
  <c r="R879" i="5"/>
  <c r="K880" i="5"/>
  <c r="L880" i="5"/>
  <c r="M880" i="5"/>
  <c r="N880" i="5"/>
  <c r="O880" i="5"/>
  <c r="P880" i="5"/>
  <c r="R880" i="5"/>
  <c r="K881" i="5"/>
  <c r="L881" i="5"/>
  <c r="M881" i="5"/>
  <c r="N881" i="5"/>
  <c r="O881" i="5"/>
  <c r="P881" i="5"/>
  <c r="R881" i="5"/>
  <c r="K882" i="5"/>
  <c r="L882" i="5"/>
  <c r="M882" i="5"/>
  <c r="N882" i="5"/>
  <c r="O882" i="5"/>
  <c r="P882" i="5"/>
  <c r="R882" i="5"/>
  <c r="K883" i="5"/>
  <c r="L883" i="5"/>
  <c r="M883" i="5"/>
  <c r="N883" i="5"/>
  <c r="O883" i="5"/>
  <c r="P883" i="5"/>
  <c r="R883" i="5"/>
  <c r="K884" i="5"/>
  <c r="L884" i="5"/>
  <c r="M884" i="5"/>
  <c r="N884" i="5"/>
  <c r="O884" i="5"/>
  <c r="P884" i="5"/>
  <c r="R884" i="5"/>
  <c r="K885" i="5"/>
  <c r="L885" i="5"/>
  <c r="M885" i="5"/>
  <c r="N885" i="5"/>
  <c r="O885" i="5"/>
  <c r="P885" i="5"/>
  <c r="R885" i="5"/>
  <c r="K886" i="5"/>
  <c r="L886" i="5"/>
  <c r="M886" i="5"/>
  <c r="N886" i="5"/>
  <c r="O886" i="5"/>
  <c r="P886" i="5"/>
  <c r="R886" i="5"/>
  <c r="K887" i="5"/>
  <c r="L887" i="5"/>
  <c r="M887" i="5"/>
  <c r="N887" i="5"/>
  <c r="O887" i="5"/>
  <c r="P887" i="5"/>
  <c r="R887" i="5"/>
  <c r="K888" i="5"/>
  <c r="L888" i="5"/>
  <c r="M888" i="5"/>
  <c r="N888" i="5"/>
  <c r="O888" i="5"/>
  <c r="P888" i="5"/>
  <c r="R888" i="5"/>
  <c r="K889" i="5"/>
  <c r="L889" i="5"/>
  <c r="M889" i="5"/>
  <c r="N889" i="5"/>
  <c r="O889" i="5"/>
  <c r="P889" i="5"/>
  <c r="R889" i="5"/>
  <c r="K890" i="5"/>
  <c r="L890" i="5"/>
  <c r="M890" i="5"/>
  <c r="N890" i="5"/>
  <c r="O890" i="5"/>
  <c r="P890" i="5"/>
  <c r="R890" i="5"/>
  <c r="K891" i="5"/>
  <c r="L891" i="5"/>
  <c r="M891" i="5"/>
  <c r="N891" i="5"/>
  <c r="O891" i="5"/>
  <c r="P891" i="5"/>
  <c r="R891" i="5"/>
  <c r="K892" i="5"/>
  <c r="L892" i="5"/>
  <c r="M892" i="5"/>
  <c r="N892" i="5"/>
  <c r="O892" i="5"/>
  <c r="P892" i="5"/>
  <c r="R892" i="5"/>
  <c r="K893" i="5"/>
  <c r="L893" i="5"/>
  <c r="M893" i="5"/>
  <c r="N893" i="5"/>
  <c r="O893" i="5"/>
  <c r="P893" i="5"/>
  <c r="R893" i="5"/>
  <c r="K894" i="5"/>
  <c r="L894" i="5"/>
  <c r="M894" i="5"/>
  <c r="N894" i="5"/>
  <c r="O894" i="5"/>
  <c r="P894" i="5"/>
  <c r="R894" i="5"/>
  <c r="K895" i="5"/>
  <c r="L895" i="5"/>
  <c r="M895" i="5"/>
  <c r="N895" i="5"/>
  <c r="O895" i="5"/>
  <c r="P895" i="5"/>
  <c r="R895" i="5"/>
  <c r="K896" i="5"/>
  <c r="L896" i="5"/>
  <c r="M896" i="5"/>
  <c r="N896" i="5"/>
  <c r="O896" i="5"/>
  <c r="P896" i="5"/>
  <c r="R896" i="5"/>
  <c r="K897" i="5"/>
  <c r="L897" i="5"/>
  <c r="M897" i="5"/>
  <c r="N897" i="5"/>
  <c r="O897" i="5"/>
  <c r="P897" i="5"/>
  <c r="R897" i="5"/>
  <c r="K898" i="5"/>
  <c r="L898" i="5"/>
  <c r="M898" i="5"/>
  <c r="N898" i="5"/>
  <c r="O898" i="5"/>
  <c r="P898" i="5"/>
  <c r="R898" i="5"/>
  <c r="K899" i="5"/>
  <c r="L899" i="5"/>
  <c r="M899" i="5"/>
  <c r="N899" i="5"/>
  <c r="O899" i="5"/>
  <c r="P899" i="5"/>
  <c r="R899" i="5"/>
  <c r="K900" i="5"/>
  <c r="L900" i="5"/>
  <c r="M900" i="5"/>
  <c r="N900" i="5"/>
  <c r="O900" i="5"/>
  <c r="P900" i="5"/>
  <c r="R900" i="5"/>
  <c r="K901" i="5"/>
  <c r="L901" i="5"/>
  <c r="M901" i="5"/>
  <c r="N901" i="5"/>
  <c r="O901" i="5"/>
  <c r="P901" i="5"/>
  <c r="R901" i="5"/>
  <c r="K902" i="5"/>
  <c r="L902" i="5"/>
  <c r="M902" i="5"/>
  <c r="N902" i="5"/>
  <c r="O902" i="5"/>
  <c r="P902" i="5"/>
  <c r="R902" i="5"/>
  <c r="K903" i="5"/>
  <c r="L903" i="5"/>
  <c r="M903" i="5"/>
  <c r="N903" i="5"/>
  <c r="O903" i="5"/>
  <c r="P903" i="5"/>
  <c r="R903" i="5"/>
  <c r="K904" i="5"/>
  <c r="L904" i="5"/>
  <c r="M904" i="5"/>
  <c r="N904" i="5"/>
  <c r="O904" i="5"/>
  <c r="P904" i="5"/>
  <c r="R904" i="5"/>
  <c r="K905" i="5"/>
  <c r="L905" i="5"/>
  <c r="M905" i="5"/>
  <c r="N905" i="5"/>
  <c r="O905" i="5"/>
  <c r="P905" i="5"/>
  <c r="R905" i="5"/>
  <c r="K906" i="5"/>
  <c r="L906" i="5"/>
  <c r="M906" i="5"/>
  <c r="N906" i="5"/>
  <c r="O906" i="5"/>
  <c r="P906" i="5"/>
  <c r="R906" i="5"/>
  <c r="K907" i="5"/>
  <c r="L907" i="5"/>
  <c r="M907" i="5"/>
  <c r="N907" i="5"/>
  <c r="O907" i="5"/>
  <c r="P907" i="5"/>
  <c r="R907" i="5"/>
  <c r="K908" i="5"/>
  <c r="L908" i="5"/>
  <c r="M908" i="5"/>
  <c r="N908" i="5"/>
  <c r="O908" i="5"/>
  <c r="P908" i="5"/>
  <c r="R908" i="5"/>
  <c r="K909" i="5"/>
  <c r="L909" i="5"/>
  <c r="M909" i="5"/>
  <c r="N909" i="5"/>
  <c r="O909" i="5"/>
  <c r="P909" i="5"/>
  <c r="R909" i="5"/>
  <c r="K910" i="5"/>
  <c r="L910" i="5"/>
  <c r="M910" i="5"/>
  <c r="N910" i="5"/>
  <c r="O910" i="5"/>
  <c r="P910" i="5"/>
  <c r="R910" i="5"/>
  <c r="K911" i="5"/>
  <c r="L911" i="5"/>
  <c r="M911" i="5"/>
  <c r="N911" i="5"/>
  <c r="O911" i="5"/>
  <c r="P911" i="5"/>
  <c r="R911" i="5"/>
  <c r="K912" i="5"/>
  <c r="L912" i="5"/>
  <c r="M912" i="5"/>
  <c r="N912" i="5"/>
  <c r="O912" i="5"/>
  <c r="P912" i="5"/>
  <c r="R912" i="5"/>
  <c r="K913" i="5"/>
  <c r="L913" i="5"/>
  <c r="M913" i="5"/>
  <c r="N913" i="5"/>
  <c r="O913" i="5"/>
  <c r="P913" i="5"/>
  <c r="R913" i="5"/>
  <c r="K914" i="5"/>
  <c r="L914" i="5"/>
  <c r="M914" i="5"/>
  <c r="N914" i="5"/>
  <c r="O914" i="5"/>
  <c r="P914" i="5"/>
  <c r="R914" i="5"/>
  <c r="K915" i="5"/>
  <c r="L915" i="5"/>
  <c r="M915" i="5"/>
  <c r="N915" i="5"/>
  <c r="O915" i="5"/>
  <c r="P915" i="5"/>
  <c r="R915" i="5"/>
  <c r="K916" i="5"/>
  <c r="L916" i="5"/>
  <c r="M916" i="5"/>
  <c r="N916" i="5"/>
  <c r="O916" i="5"/>
  <c r="P916" i="5"/>
  <c r="R916" i="5"/>
  <c r="K917" i="5"/>
  <c r="L917" i="5"/>
  <c r="M917" i="5"/>
  <c r="N917" i="5"/>
  <c r="O917" i="5"/>
  <c r="P917" i="5"/>
  <c r="R917" i="5"/>
  <c r="K918" i="5"/>
  <c r="L918" i="5"/>
  <c r="M918" i="5"/>
  <c r="N918" i="5"/>
  <c r="O918" i="5"/>
  <c r="P918" i="5"/>
  <c r="R918" i="5"/>
  <c r="K919" i="5"/>
  <c r="L919" i="5"/>
  <c r="M919" i="5"/>
  <c r="N919" i="5"/>
  <c r="O919" i="5"/>
  <c r="P919" i="5"/>
  <c r="R919" i="5"/>
  <c r="K920" i="5"/>
  <c r="L920" i="5"/>
  <c r="M920" i="5"/>
  <c r="N920" i="5"/>
  <c r="O920" i="5"/>
  <c r="P920" i="5"/>
  <c r="R920" i="5"/>
  <c r="K921" i="5"/>
  <c r="L921" i="5"/>
  <c r="M921" i="5"/>
  <c r="N921" i="5"/>
  <c r="O921" i="5"/>
  <c r="P921" i="5"/>
  <c r="R921" i="5"/>
  <c r="K922" i="5"/>
  <c r="L922" i="5"/>
  <c r="M922" i="5"/>
  <c r="N922" i="5"/>
  <c r="O922" i="5"/>
  <c r="P922" i="5"/>
  <c r="R922" i="5"/>
  <c r="K923" i="5"/>
  <c r="L923" i="5"/>
  <c r="M923" i="5"/>
  <c r="N923" i="5"/>
  <c r="O923" i="5"/>
  <c r="P923" i="5"/>
  <c r="R923" i="5"/>
  <c r="K924" i="5"/>
  <c r="L924" i="5"/>
  <c r="M924" i="5"/>
  <c r="N924" i="5"/>
  <c r="O924" i="5"/>
  <c r="P924" i="5"/>
  <c r="R924" i="5"/>
  <c r="K925" i="5"/>
  <c r="L925" i="5"/>
  <c r="M925" i="5"/>
  <c r="N925" i="5"/>
  <c r="O925" i="5"/>
  <c r="P925" i="5"/>
  <c r="R925" i="5"/>
  <c r="K926" i="5"/>
  <c r="L926" i="5"/>
  <c r="M926" i="5"/>
  <c r="N926" i="5"/>
  <c r="O926" i="5"/>
  <c r="P926" i="5"/>
  <c r="R926" i="5"/>
  <c r="K927" i="5"/>
  <c r="L927" i="5"/>
  <c r="M927" i="5"/>
  <c r="N927" i="5"/>
  <c r="O927" i="5"/>
  <c r="P927" i="5"/>
  <c r="R927" i="5"/>
  <c r="K928" i="5"/>
  <c r="L928" i="5"/>
  <c r="M928" i="5"/>
  <c r="N928" i="5"/>
  <c r="O928" i="5"/>
  <c r="P928" i="5"/>
  <c r="R928" i="5"/>
  <c r="K929" i="5"/>
  <c r="L929" i="5"/>
  <c r="M929" i="5"/>
  <c r="N929" i="5"/>
  <c r="O929" i="5"/>
  <c r="P929" i="5"/>
  <c r="R929" i="5"/>
  <c r="K930" i="5"/>
  <c r="L930" i="5"/>
  <c r="M930" i="5"/>
  <c r="N930" i="5"/>
  <c r="O930" i="5"/>
  <c r="P930" i="5"/>
  <c r="R930" i="5"/>
  <c r="K931" i="5"/>
  <c r="L931" i="5"/>
  <c r="M931" i="5"/>
  <c r="N931" i="5"/>
  <c r="O931" i="5"/>
  <c r="P931" i="5"/>
  <c r="R931" i="5"/>
  <c r="K932" i="5"/>
  <c r="L932" i="5"/>
  <c r="M932" i="5"/>
  <c r="N932" i="5"/>
  <c r="O932" i="5"/>
  <c r="P932" i="5"/>
  <c r="R932" i="5"/>
  <c r="K933" i="5"/>
  <c r="L933" i="5"/>
  <c r="M933" i="5"/>
  <c r="N933" i="5"/>
  <c r="O933" i="5"/>
  <c r="P933" i="5"/>
  <c r="R933" i="5"/>
  <c r="K934" i="5"/>
  <c r="L934" i="5"/>
  <c r="M934" i="5"/>
  <c r="N934" i="5"/>
  <c r="O934" i="5"/>
  <c r="P934" i="5"/>
  <c r="R934" i="5"/>
  <c r="K935" i="5"/>
  <c r="L935" i="5"/>
  <c r="M935" i="5"/>
  <c r="N935" i="5"/>
  <c r="O935" i="5"/>
  <c r="P935" i="5"/>
  <c r="R935" i="5"/>
  <c r="K936" i="5"/>
  <c r="L936" i="5"/>
  <c r="M936" i="5"/>
  <c r="N936" i="5"/>
  <c r="O936" i="5"/>
  <c r="P936" i="5"/>
  <c r="R936" i="5"/>
  <c r="K937" i="5"/>
  <c r="L937" i="5"/>
  <c r="M937" i="5"/>
  <c r="N937" i="5"/>
  <c r="O937" i="5"/>
  <c r="P937" i="5"/>
  <c r="R937" i="5"/>
  <c r="K938" i="5"/>
  <c r="L938" i="5"/>
  <c r="M938" i="5"/>
  <c r="N938" i="5"/>
  <c r="O938" i="5"/>
  <c r="P938" i="5"/>
  <c r="R938" i="5"/>
  <c r="K939" i="5"/>
  <c r="L939" i="5"/>
  <c r="M939" i="5"/>
  <c r="N939" i="5"/>
  <c r="O939" i="5"/>
  <c r="P939" i="5"/>
  <c r="R939" i="5"/>
  <c r="K940" i="5"/>
  <c r="L940" i="5"/>
  <c r="M940" i="5"/>
  <c r="N940" i="5"/>
  <c r="O940" i="5"/>
  <c r="P940" i="5"/>
  <c r="R940" i="5"/>
  <c r="K941" i="5"/>
  <c r="L941" i="5"/>
  <c r="M941" i="5"/>
  <c r="N941" i="5"/>
  <c r="O941" i="5"/>
  <c r="P941" i="5"/>
  <c r="R941" i="5"/>
  <c r="K942" i="5"/>
  <c r="L942" i="5"/>
  <c r="M942" i="5"/>
  <c r="N942" i="5"/>
  <c r="O942" i="5"/>
  <c r="P942" i="5"/>
  <c r="R942" i="5"/>
  <c r="K943" i="5"/>
  <c r="L943" i="5"/>
  <c r="M943" i="5"/>
  <c r="N943" i="5"/>
  <c r="O943" i="5"/>
  <c r="P943" i="5"/>
  <c r="R943" i="5"/>
  <c r="K944" i="5"/>
  <c r="L944" i="5"/>
  <c r="M944" i="5"/>
  <c r="N944" i="5"/>
  <c r="O944" i="5"/>
  <c r="P944" i="5"/>
  <c r="R944" i="5"/>
  <c r="K945" i="5"/>
  <c r="L945" i="5"/>
  <c r="M945" i="5"/>
  <c r="N945" i="5"/>
  <c r="O945" i="5"/>
  <c r="P945" i="5"/>
  <c r="R945" i="5"/>
  <c r="K946" i="5"/>
  <c r="L946" i="5"/>
  <c r="M946" i="5"/>
  <c r="N946" i="5"/>
  <c r="O946" i="5"/>
  <c r="P946" i="5"/>
  <c r="R946" i="5"/>
  <c r="K947" i="5"/>
  <c r="L947" i="5"/>
  <c r="M947" i="5"/>
  <c r="N947" i="5"/>
  <c r="O947" i="5"/>
  <c r="P947" i="5"/>
  <c r="R947" i="5"/>
  <c r="K948" i="5"/>
  <c r="L948" i="5"/>
  <c r="M948" i="5"/>
  <c r="N948" i="5"/>
  <c r="O948" i="5"/>
  <c r="P948" i="5"/>
  <c r="R948" i="5"/>
  <c r="K949" i="5"/>
  <c r="L949" i="5"/>
  <c r="M949" i="5"/>
  <c r="N949" i="5"/>
  <c r="O949" i="5"/>
  <c r="P949" i="5"/>
  <c r="R949" i="5"/>
  <c r="K950" i="5"/>
  <c r="L950" i="5"/>
  <c r="M950" i="5"/>
  <c r="N950" i="5"/>
  <c r="O950" i="5"/>
  <c r="P950" i="5"/>
  <c r="R950" i="5"/>
  <c r="K951" i="5"/>
  <c r="L951" i="5"/>
  <c r="M951" i="5"/>
  <c r="N951" i="5"/>
  <c r="O951" i="5"/>
  <c r="P951" i="5"/>
  <c r="R951" i="5"/>
  <c r="K952" i="5"/>
  <c r="L952" i="5"/>
  <c r="M952" i="5"/>
  <c r="N952" i="5"/>
  <c r="O952" i="5"/>
  <c r="P952" i="5"/>
  <c r="R952" i="5"/>
  <c r="K953" i="5"/>
  <c r="L953" i="5"/>
  <c r="M953" i="5"/>
  <c r="N953" i="5"/>
  <c r="O953" i="5"/>
  <c r="P953" i="5"/>
  <c r="R953" i="5"/>
  <c r="K954" i="5"/>
  <c r="L954" i="5"/>
  <c r="M954" i="5"/>
  <c r="N954" i="5"/>
  <c r="O954" i="5"/>
  <c r="P954" i="5"/>
  <c r="R954" i="5"/>
  <c r="K955" i="5"/>
  <c r="L955" i="5"/>
  <c r="M955" i="5"/>
  <c r="N955" i="5"/>
  <c r="O955" i="5"/>
  <c r="P955" i="5"/>
  <c r="R955" i="5"/>
  <c r="K956" i="5"/>
  <c r="L956" i="5"/>
  <c r="M956" i="5"/>
  <c r="N956" i="5"/>
  <c r="O956" i="5"/>
  <c r="P956" i="5"/>
  <c r="R956" i="5"/>
  <c r="K957" i="5"/>
  <c r="L957" i="5"/>
  <c r="M957" i="5"/>
  <c r="N957" i="5"/>
  <c r="O957" i="5"/>
  <c r="P957" i="5"/>
  <c r="R957" i="5"/>
  <c r="K958" i="5"/>
  <c r="L958" i="5"/>
  <c r="M958" i="5"/>
  <c r="N958" i="5"/>
  <c r="O958" i="5"/>
  <c r="P958" i="5"/>
  <c r="R958" i="5"/>
  <c r="K959" i="5"/>
  <c r="L959" i="5"/>
  <c r="M959" i="5"/>
  <c r="N959" i="5"/>
  <c r="O959" i="5"/>
  <c r="P959" i="5"/>
  <c r="R959" i="5"/>
  <c r="K960" i="5"/>
  <c r="L960" i="5"/>
  <c r="M960" i="5"/>
  <c r="N960" i="5"/>
  <c r="O960" i="5"/>
  <c r="P960" i="5"/>
  <c r="R960" i="5"/>
  <c r="K961" i="5"/>
  <c r="L961" i="5"/>
  <c r="M961" i="5"/>
  <c r="N961" i="5"/>
  <c r="O961" i="5"/>
  <c r="P961" i="5"/>
  <c r="R961" i="5"/>
  <c r="K962" i="5"/>
  <c r="L962" i="5"/>
  <c r="M962" i="5"/>
  <c r="N962" i="5"/>
  <c r="O962" i="5"/>
  <c r="P962" i="5"/>
  <c r="R962" i="5"/>
  <c r="K963" i="5"/>
  <c r="L963" i="5"/>
  <c r="M963" i="5"/>
  <c r="N963" i="5"/>
  <c r="O963" i="5"/>
  <c r="P963" i="5"/>
  <c r="R963" i="5"/>
  <c r="K964" i="5"/>
  <c r="L964" i="5"/>
  <c r="M964" i="5"/>
  <c r="N964" i="5"/>
  <c r="O964" i="5"/>
  <c r="P964" i="5"/>
  <c r="R964" i="5"/>
  <c r="K965" i="5"/>
  <c r="L965" i="5"/>
  <c r="M965" i="5"/>
  <c r="N965" i="5"/>
  <c r="O965" i="5"/>
  <c r="P965" i="5"/>
  <c r="R965" i="5"/>
  <c r="K966" i="5"/>
  <c r="L966" i="5"/>
  <c r="M966" i="5"/>
  <c r="N966" i="5"/>
  <c r="O966" i="5"/>
  <c r="P966" i="5"/>
  <c r="R966" i="5"/>
  <c r="K967" i="5"/>
  <c r="L967" i="5"/>
  <c r="M967" i="5"/>
  <c r="N967" i="5"/>
  <c r="O967" i="5"/>
  <c r="P967" i="5"/>
  <c r="R967" i="5"/>
  <c r="K968" i="5"/>
  <c r="L968" i="5"/>
  <c r="M968" i="5"/>
  <c r="N968" i="5"/>
  <c r="O968" i="5"/>
  <c r="P968" i="5"/>
  <c r="R968" i="5"/>
  <c r="K969" i="5"/>
  <c r="L969" i="5"/>
  <c r="M969" i="5"/>
  <c r="N969" i="5"/>
  <c r="O969" i="5"/>
  <c r="P969" i="5"/>
  <c r="R969" i="5"/>
  <c r="K970" i="5"/>
  <c r="L970" i="5"/>
  <c r="M970" i="5"/>
  <c r="N970" i="5"/>
  <c r="O970" i="5"/>
  <c r="P970" i="5"/>
  <c r="R970" i="5"/>
  <c r="K971" i="5"/>
  <c r="L971" i="5"/>
  <c r="M971" i="5"/>
  <c r="N971" i="5"/>
  <c r="O971" i="5"/>
  <c r="P971" i="5"/>
  <c r="R971" i="5"/>
  <c r="K972" i="5"/>
  <c r="L972" i="5"/>
  <c r="M972" i="5"/>
  <c r="N972" i="5"/>
  <c r="O972" i="5"/>
  <c r="P972" i="5"/>
  <c r="R972" i="5"/>
  <c r="K973" i="5"/>
  <c r="L973" i="5"/>
  <c r="M973" i="5"/>
  <c r="N973" i="5"/>
  <c r="O973" i="5"/>
  <c r="P973" i="5"/>
  <c r="R973" i="5"/>
  <c r="K974" i="5"/>
  <c r="L974" i="5"/>
  <c r="M974" i="5"/>
  <c r="N974" i="5"/>
  <c r="O974" i="5"/>
  <c r="P974" i="5"/>
  <c r="R974" i="5"/>
  <c r="K975" i="5"/>
  <c r="L975" i="5"/>
  <c r="M975" i="5"/>
  <c r="N975" i="5"/>
  <c r="O975" i="5"/>
  <c r="P975" i="5"/>
  <c r="R975" i="5"/>
  <c r="K976" i="5"/>
  <c r="L976" i="5"/>
  <c r="M976" i="5"/>
  <c r="N976" i="5"/>
  <c r="O976" i="5"/>
  <c r="P976" i="5"/>
  <c r="R976" i="5"/>
  <c r="K977" i="5"/>
  <c r="L977" i="5"/>
  <c r="M977" i="5"/>
  <c r="N977" i="5"/>
  <c r="O977" i="5"/>
  <c r="P977" i="5"/>
  <c r="R977" i="5"/>
  <c r="K978" i="5"/>
  <c r="L978" i="5"/>
  <c r="M978" i="5"/>
  <c r="N978" i="5"/>
  <c r="O978" i="5"/>
  <c r="P978" i="5"/>
  <c r="R978" i="5"/>
  <c r="K979" i="5"/>
  <c r="L979" i="5"/>
  <c r="M979" i="5"/>
  <c r="N979" i="5"/>
  <c r="O979" i="5"/>
  <c r="P979" i="5"/>
  <c r="R979" i="5"/>
  <c r="K980" i="5"/>
  <c r="L980" i="5"/>
  <c r="M980" i="5"/>
  <c r="N980" i="5"/>
  <c r="O980" i="5"/>
  <c r="P980" i="5"/>
  <c r="R980" i="5"/>
  <c r="K981" i="5"/>
  <c r="L981" i="5"/>
  <c r="M981" i="5"/>
  <c r="N981" i="5"/>
  <c r="O981" i="5"/>
  <c r="P981" i="5"/>
  <c r="R981" i="5"/>
  <c r="K982" i="5"/>
  <c r="L982" i="5"/>
  <c r="M982" i="5"/>
  <c r="N982" i="5"/>
  <c r="O982" i="5"/>
  <c r="P982" i="5"/>
  <c r="R982" i="5"/>
  <c r="K983" i="5"/>
  <c r="L983" i="5"/>
  <c r="M983" i="5"/>
  <c r="N983" i="5"/>
  <c r="O983" i="5"/>
  <c r="P983" i="5"/>
  <c r="R983" i="5"/>
  <c r="K984" i="5"/>
  <c r="L984" i="5"/>
  <c r="M984" i="5"/>
  <c r="N984" i="5"/>
  <c r="O984" i="5"/>
  <c r="P984" i="5"/>
  <c r="R984" i="5"/>
  <c r="K985" i="5"/>
  <c r="L985" i="5"/>
  <c r="M985" i="5"/>
  <c r="N985" i="5"/>
  <c r="O985" i="5"/>
  <c r="P985" i="5"/>
  <c r="R985" i="5"/>
  <c r="K986" i="5"/>
  <c r="L986" i="5"/>
  <c r="M986" i="5"/>
  <c r="N986" i="5"/>
  <c r="O986" i="5"/>
  <c r="P986" i="5"/>
  <c r="R986" i="5"/>
  <c r="K987" i="5"/>
  <c r="L987" i="5"/>
  <c r="M987" i="5"/>
  <c r="N987" i="5"/>
  <c r="O987" i="5"/>
  <c r="P987" i="5"/>
  <c r="R987" i="5"/>
  <c r="K988" i="5"/>
  <c r="L988" i="5"/>
  <c r="M988" i="5"/>
  <c r="N988" i="5"/>
  <c r="O988" i="5"/>
  <c r="P988" i="5"/>
  <c r="R988" i="5"/>
  <c r="K989" i="5"/>
  <c r="L989" i="5"/>
  <c r="M989" i="5"/>
  <c r="N989" i="5"/>
  <c r="O989" i="5"/>
  <c r="P989" i="5"/>
  <c r="R989" i="5"/>
  <c r="K990" i="5"/>
  <c r="L990" i="5"/>
  <c r="M990" i="5"/>
  <c r="N990" i="5"/>
  <c r="O990" i="5"/>
  <c r="P990" i="5"/>
  <c r="R990" i="5"/>
  <c r="K991" i="5"/>
  <c r="L991" i="5"/>
  <c r="M991" i="5"/>
  <c r="N991" i="5"/>
  <c r="O991" i="5"/>
  <c r="P991" i="5"/>
  <c r="R991" i="5"/>
  <c r="K992" i="5"/>
  <c r="L992" i="5"/>
  <c r="M992" i="5"/>
  <c r="N992" i="5"/>
  <c r="O992" i="5"/>
  <c r="P992" i="5"/>
  <c r="R992" i="5"/>
  <c r="K993" i="5"/>
  <c r="L993" i="5"/>
  <c r="M993" i="5"/>
  <c r="N993" i="5"/>
  <c r="O993" i="5"/>
  <c r="P993" i="5"/>
  <c r="R993" i="5"/>
  <c r="K994" i="5"/>
  <c r="L994" i="5"/>
  <c r="M994" i="5"/>
  <c r="N994" i="5"/>
  <c r="O994" i="5"/>
  <c r="P994" i="5"/>
  <c r="R994" i="5"/>
  <c r="K995" i="5"/>
  <c r="L995" i="5"/>
  <c r="M995" i="5"/>
  <c r="N995" i="5"/>
  <c r="O995" i="5"/>
  <c r="P995" i="5"/>
  <c r="R995" i="5"/>
  <c r="K996" i="5"/>
  <c r="L996" i="5"/>
  <c r="M996" i="5"/>
  <c r="N996" i="5"/>
  <c r="O996" i="5"/>
  <c r="P996" i="5"/>
  <c r="R996" i="5"/>
  <c r="K997" i="5"/>
  <c r="L997" i="5"/>
  <c r="M997" i="5"/>
  <c r="N997" i="5"/>
  <c r="O997" i="5"/>
  <c r="P997" i="5"/>
  <c r="R997" i="5"/>
  <c r="K998" i="5"/>
  <c r="L998" i="5"/>
  <c r="M998" i="5"/>
  <c r="N998" i="5"/>
  <c r="O998" i="5"/>
  <c r="P998" i="5"/>
  <c r="R998" i="5"/>
  <c r="K999" i="5"/>
  <c r="L999" i="5"/>
  <c r="M999" i="5"/>
  <c r="N999" i="5"/>
  <c r="O999" i="5"/>
  <c r="P999" i="5"/>
  <c r="R999" i="5"/>
  <c r="K1000" i="5"/>
  <c r="L1000" i="5"/>
  <c r="M1000" i="5"/>
  <c r="N1000" i="5"/>
  <c r="O1000" i="5"/>
  <c r="P1000" i="5"/>
  <c r="R1000" i="5"/>
  <c r="K1001" i="5"/>
  <c r="L1001" i="5"/>
  <c r="M1001" i="5"/>
  <c r="N1001" i="5"/>
  <c r="O1001" i="5"/>
  <c r="P1001" i="5"/>
  <c r="R1001" i="5"/>
  <c r="K1002" i="5"/>
  <c r="L1002" i="5"/>
  <c r="M1002" i="5"/>
  <c r="N1002" i="5"/>
  <c r="O1002" i="5"/>
  <c r="P1002" i="5"/>
  <c r="R1002" i="5"/>
  <c r="K1003" i="5"/>
  <c r="L1003" i="5"/>
  <c r="M1003" i="5"/>
  <c r="N1003" i="5"/>
  <c r="O1003" i="5"/>
  <c r="P1003" i="5"/>
  <c r="R1003" i="5"/>
  <c r="K1004" i="5"/>
  <c r="L1004" i="5"/>
  <c r="M1004" i="5"/>
  <c r="N1004" i="5"/>
  <c r="O1004" i="5"/>
  <c r="P1004" i="5"/>
  <c r="R1004" i="5"/>
  <c r="K1005" i="5"/>
  <c r="L1005" i="5"/>
  <c r="M1005" i="5"/>
  <c r="N1005" i="5"/>
  <c r="O1005" i="5"/>
  <c r="P1005" i="5"/>
  <c r="R1005" i="5"/>
  <c r="K1006" i="5"/>
  <c r="L1006" i="5"/>
  <c r="M1006" i="5"/>
  <c r="N1006" i="5"/>
  <c r="O1006" i="5"/>
  <c r="P1006" i="5"/>
  <c r="R1006" i="5"/>
  <c r="K1007" i="5"/>
  <c r="L1007" i="5"/>
  <c r="M1007" i="5"/>
  <c r="N1007" i="5"/>
  <c r="O1007" i="5"/>
  <c r="P1007" i="5"/>
  <c r="R1007" i="5"/>
  <c r="K1008" i="5"/>
  <c r="L1008" i="5"/>
  <c r="M1008" i="5"/>
  <c r="N1008" i="5"/>
  <c r="O1008" i="5"/>
  <c r="P1008" i="5"/>
  <c r="R1008" i="5"/>
  <c r="K1009" i="5"/>
  <c r="L1009" i="5"/>
  <c r="M1009" i="5"/>
  <c r="N1009" i="5"/>
  <c r="O1009" i="5"/>
  <c r="P1009" i="5"/>
  <c r="R1009" i="5"/>
  <c r="K1010" i="5"/>
  <c r="L1010" i="5"/>
  <c r="M1010" i="5"/>
  <c r="N1010" i="5"/>
  <c r="O1010" i="5"/>
  <c r="P1010" i="5"/>
  <c r="R1010" i="5"/>
  <c r="K1011" i="5"/>
  <c r="L1011" i="5"/>
  <c r="M1011" i="5"/>
  <c r="N1011" i="5"/>
  <c r="O1011" i="5"/>
  <c r="P1011" i="5"/>
  <c r="R1011" i="5"/>
  <c r="K1012" i="5"/>
  <c r="L1012" i="5"/>
  <c r="M1012" i="5"/>
  <c r="N1012" i="5"/>
  <c r="O1012" i="5"/>
  <c r="P1012" i="5"/>
  <c r="R1012" i="5"/>
  <c r="K1013" i="5"/>
  <c r="L1013" i="5"/>
  <c r="M1013" i="5"/>
  <c r="N1013" i="5"/>
  <c r="O1013" i="5"/>
  <c r="P1013" i="5"/>
  <c r="R1013" i="5"/>
  <c r="K1014" i="5"/>
  <c r="L1014" i="5"/>
  <c r="M1014" i="5"/>
  <c r="N1014" i="5"/>
  <c r="O1014" i="5"/>
  <c r="P1014" i="5"/>
  <c r="R1014" i="5"/>
  <c r="K1015" i="5"/>
  <c r="L1015" i="5"/>
  <c r="M1015" i="5"/>
  <c r="N1015" i="5"/>
  <c r="O1015" i="5"/>
  <c r="P1015" i="5"/>
  <c r="R1015" i="5"/>
  <c r="K1016" i="5"/>
  <c r="L1016" i="5"/>
  <c r="M1016" i="5"/>
  <c r="N1016" i="5"/>
  <c r="O1016" i="5"/>
  <c r="P1016" i="5"/>
  <c r="R1016" i="5"/>
  <c r="K1017" i="5"/>
  <c r="L1017" i="5"/>
  <c r="M1017" i="5"/>
  <c r="N1017" i="5"/>
  <c r="O1017" i="5"/>
  <c r="P1017" i="5"/>
  <c r="R1017" i="5"/>
  <c r="K1018" i="5"/>
  <c r="L1018" i="5"/>
  <c r="M1018" i="5"/>
  <c r="N1018" i="5"/>
  <c r="O1018" i="5"/>
  <c r="P1018" i="5"/>
  <c r="R1018" i="5"/>
  <c r="K1019" i="5"/>
  <c r="L1019" i="5"/>
  <c r="M1019" i="5"/>
  <c r="N1019" i="5"/>
  <c r="O1019" i="5"/>
  <c r="P1019" i="5"/>
  <c r="R1019" i="5"/>
  <c r="K1020" i="5"/>
  <c r="L1020" i="5"/>
  <c r="M1020" i="5"/>
  <c r="N1020" i="5"/>
  <c r="O1020" i="5"/>
  <c r="P1020" i="5"/>
  <c r="R1020" i="5"/>
  <c r="K1021" i="5"/>
  <c r="L1021" i="5"/>
  <c r="M1021" i="5"/>
  <c r="N1021" i="5"/>
  <c r="O1021" i="5"/>
  <c r="P1021" i="5"/>
  <c r="R1021" i="5"/>
  <c r="K1022" i="5"/>
  <c r="L1022" i="5"/>
  <c r="M1022" i="5"/>
  <c r="N1022" i="5"/>
  <c r="O1022" i="5"/>
  <c r="P1022" i="5"/>
  <c r="R1022" i="5"/>
  <c r="K1023" i="5"/>
  <c r="L1023" i="5"/>
  <c r="M1023" i="5"/>
  <c r="N1023" i="5"/>
  <c r="O1023" i="5"/>
  <c r="P1023" i="5"/>
  <c r="R1023" i="5"/>
  <c r="K1024" i="5"/>
  <c r="L1024" i="5"/>
  <c r="M1024" i="5"/>
  <c r="N1024" i="5"/>
  <c r="O1024" i="5"/>
  <c r="P1024" i="5"/>
  <c r="R1024" i="5"/>
  <c r="K1025" i="5"/>
  <c r="L1025" i="5"/>
  <c r="M1025" i="5"/>
  <c r="N1025" i="5"/>
  <c r="O1025" i="5"/>
  <c r="P1025" i="5"/>
  <c r="R1025" i="5"/>
  <c r="K1026" i="5"/>
  <c r="L1026" i="5"/>
  <c r="M1026" i="5"/>
  <c r="N1026" i="5"/>
  <c r="O1026" i="5"/>
  <c r="P1026" i="5"/>
  <c r="R1026" i="5"/>
  <c r="K1027" i="5"/>
  <c r="L1027" i="5"/>
  <c r="M1027" i="5"/>
  <c r="N1027" i="5"/>
  <c r="O1027" i="5"/>
  <c r="P1027" i="5"/>
  <c r="R1027" i="5"/>
  <c r="K1028" i="5"/>
  <c r="L1028" i="5"/>
  <c r="M1028" i="5"/>
  <c r="N1028" i="5"/>
  <c r="O1028" i="5"/>
  <c r="P1028" i="5"/>
  <c r="R1028" i="5"/>
  <c r="K1029" i="5"/>
  <c r="L1029" i="5"/>
  <c r="M1029" i="5"/>
  <c r="N1029" i="5"/>
  <c r="O1029" i="5"/>
  <c r="P1029" i="5"/>
  <c r="R1029" i="5"/>
  <c r="K1030" i="5"/>
  <c r="L1030" i="5"/>
  <c r="M1030" i="5"/>
  <c r="N1030" i="5"/>
  <c r="O1030" i="5"/>
  <c r="P1030" i="5"/>
  <c r="R1030" i="5"/>
  <c r="K1031" i="5"/>
  <c r="L1031" i="5"/>
  <c r="M1031" i="5"/>
  <c r="N1031" i="5"/>
  <c r="O1031" i="5"/>
  <c r="P1031" i="5"/>
  <c r="R1031" i="5"/>
  <c r="K1032" i="5"/>
  <c r="L1032" i="5"/>
  <c r="M1032" i="5"/>
  <c r="N1032" i="5"/>
  <c r="O1032" i="5"/>
  <c r="P1032" i="5"/>
  <c r="R1032" i="5"/>
  <c r="K1033" i="5"/>
  <c r="L1033" i="5"/>
  <c r="M1033" i="5"/>
  <c r="N1033" i="5"/>
  <c r="O1033" i="5"/>
  <c r="P1033" i="5"/>
  <c r="R1033" i="5"/>
  <c r="K1034" i="5"/>
  <c r="L1034" i="5"/>
  <c r="M1034" i="5"/>
  <c r="N1034" i="5"/>
  <c r="O1034" i="5"/>
  <c r="P1034" i="5"/>
  <c r="R1034" i="5"/>
  <c r="K1035" i="5"/>
  <c r="L1035" i="5"/>
  <c r="M1035" i="5"/>
  <c r="N1035" i="5"/>
  <c r="O1035" i="5"/>
  <c r="P1035" i="5"/>
  <c r="R1035" i="5"/>
  <c r="K1036" i="5"/>
  <c r="L1036" i="5"/>
  <c r="M1036" i="5"/>
  <c r="N1036" i="5"/>
  <c r="O1036" i="5"/>
  <c r="P1036" i="5"/>
  <c r="R1036" i="5"/>
  <c r="K1037" i="5"/>
  <c r="L1037" i="5"/>
  <c r="M1037" i="5"/>
  <c r="N1037" i="5"/>
  <c r="O1037" i="5"/>
  <c r="P1037" i="5"/>
  <c r="R1037" i="5"/>
  <c r="K1038" i="5"/>
  <c r="L1038" i="5"/>
  <c r="M1038" i="5"/>
  <c r="N1038" i="5"/>
  <c r="O1038" i="5"/>
  <c r="P1038" i="5"/>
  <c r="R1038" i="5"/>
  <c r="K1039" i="5"/>
  <c r="L1039" i="5"/>
  <c r="M1039" i="5"/>
  <c r="N1039" i="5"/>
  <c r="O1039" i="5"/>
  <c r="P1039" i="5"/>
  <c r="R1039" i="5"/>
  <c r="K1040" i="5"/>
  <c r="L1040" i="5"/>
  <c r="M1040" i="5"/>
  <c r="N1040" i="5"/>
  <c r="O1040" i="5"/>
  <c r="P1040" i="5"/>
  <c r="R1040" i="5"/>
  <c r="K1041" i="5"/>
  <c r="L1041" i="5"/>
  <c r="M1041" i="5"/>
  <c r="N1041" i="5"/>
  <c r="O1041" i="5"/>
  <c r="P1041" i="5"/>
  <c r="R1041" i="5"/>
  <c r="K1042" i="5"/>
  <c r="L1042" i="5"/>
  <c r="M1042" i="5"/>
  <c r="N1042" i="5"/>
  <c r="O1042" i="5"/>
  <c r="P1042" i="5"/>
  <c r="R1042" i="5"/>
  <c r="K1043" i="5"/>
  <c r="L1043" i="5"/>
  <c r="M1043" i="5"/>
  <c r="N1043" i="5"/>
  <c r="O1043" i="5"/>
  <c r="P1043" i="5"/>
  <c r="R1043" i="5"/>
  <c r="K1044" i="5"/>
  <c r="L1044" i="5"/>
  <c r="M1044" i="5"/>
  <c r="N1044" i="5"/>
  <c r="O1044" i="5"/>
  <c r="P1044" i="5"/>
  <c r="R1044" i="5"/>
  <c r="K1045" i="5"/>
  <c r="L1045" i="5"/>
  <c r="M1045" i="5"/>
  <c r="N1045" i="5"/>
  <c r="O1045" i="5"/>
  <c r="P1045" i="5"/>
  <c r="R1045" i="5"/>
  <c r="K1046" i="5"/>
  <c r="L1046" i="5"/>
  <c r="M1046" i="5"/>
  <c r="N1046" i="5"/>
  <c r="O1046" i="5"/>
  <c r="P1046" i="5"/>
  <c r="R1046" i="5"/>
  <c r="K1047" i="5"/>
  <c r="L1047" i="5"/>
  <c r="M1047" i="5"/>
  <c r="N1047" i="5"/>
  <c r="O1047" i="5"/>
  <c r="P1047" i="5"/>
  <c r="R1047" i="5"/>
  <c r="K1048" i="5"/>
  <c r="L1048" i="5"/>
  <c r="M1048" i="5"/>
  <c r="N1048" i="5"/>
  <c r="O1048" i="5"/>
  <c r="P1048" i="5"/>
  <c r="R1048" i="5"/>
  <c r="K1049" i="5"/>
  <c r="L1049" i="5"/>
  <c r="M1049" i="5"/>
  <c r="N1049" i="5"/>
  <c r="O1049" i="5"/>
  <c r="P1049" i="5"/>
  <c r="R1049" i="5"/>
  <c r="K1050" i="5"/>
  <c r="L1050" i="5"/>
  <c r="M1050" i="5"/>
  <c r="N1050" i="5"/>
  <c r="O1050" i="5"/>
  <c r="P1050" i="5"/>
  <c r="R1050" i="5"/>
  <c r="K1051" i="5"/>
  <c r="L1051" i="5"/>
  <c r="M1051" i="5"/>
  <c r="N1051" i="5"/>
  <c r="O1051" i="5"/>
  <c r="P1051" i="5"/>
  <c r="R1051" i="5"/>
  <c r="K1052" i="5"/>
  <c r="L1052" i="5"/>
  <c r="M1052" i="5"/>
  <c r="N1052" i="5"/>
  <c r="O1052" i="5"/>
  <c r="P1052" i="5"/>
  <c r="R1052" i="5"/>
  <c r="K1053" i="5"/>
  <c r="L1053" i="5"/>
  <c r="M1053" i="5"/>
  <c r="N1053" i="5"/>
  <c r="O1053" i="5"/>
  <c r="P1053" i="5"/>
  <c r="R1053" i="5"/>
  <c r="K1054" i="5"/>
  <c r="L1054" i="5"/>
  <c r="M1054" i="5"/>
  <c r="N1054" i="5"/>
  <c r="O1054" i="5"/>
  <c r="P1054" i="5"/>
  <c r="R1054" i="5"/>
  <c r="K1055" i="5"/>
  <c r="L1055" i="5"/>
  <c r="M1055" i="5"/>
  <c r="N1055" i="5"/>
  <c r="O1055" i="5"/>
  <c r="P1055" i="5"/>
  <c r="R1055" i="5"/>
  <c r="K1056" i="5"/>
  <c r="L1056" i="5"/>
  <c r="M1056" i="5"/>
  <c r="N1056" i="5"/>
  <c r="O1056" i="5"/>
  <c r="P1056" i="5"/>
  <c r="R1056" i="5"/>
  <c r="K1057" i="5"/>
  <c r="L1057" i="5"/>
  <c r="M1057" i="5"/>
  <c r="N1057" i="5"/>
  <c r="O1057" i="5"/>
  <c r="P1057" i="5"/>
  <c r="R1057" i="5"/>
  <c r="K1058" i="5"/>
  <c r="L1058" i="5"/>
  <c r="M1058" i="5"/>
  <c r="N1058" i="5"/>
  <c r="O1058" i="5"/>
  <c r="P1058" i="5"/>
  <c r="R1058" i="5"/>
  <c r="K1059" i="5"/>
  <c r="L1059" i="5"/>
  <c r="M1059" i="5"/>
  <c r="N1059" i="5"/>
  <c r="O1059" i="5"/>
  <c r="P1059" i="5"/>
  <c r="R1059" i="5"/>
  <c r="K1060" i="5"/>
  <c r="L1060" i="5"/>
  <c r="M1060" i="5"/>
  <c r="N1060" i="5"/>
  <c r="O1060" i="5"/>
  <c r="P1060" i="5"/>
  <c r="R1060" i="5"/>
  <c r="K1061" i="5"/>
  <c r="L1061" i="5"/>
  <c r="M1061" i="5"/>
  <c r="N1061" i="5"/>
  <c r="O1061" i="5"/>
  <c r="P1061" i="5"/>
  <c r="R1061" i="5"/>
  <c r="K1062" i="5"/>
  <c r="L1062" i="5"/>
  <c r="M1062" i="5"/>
  <c r="N1062" i="5"/>
  <c r="O1062" i="5"/>
  <c r="P1062" i="5"/>
  <c r="R1062" i="5"/>
  <c r="K1063" i="5"/>
  <c r="L1063" i="5"/>
  <c r="M1063" i="5"/>
  <c r="N1063" i="5"/>
  <c r="O1063" i="5"/>
  <c r="P1063" i="5"/>
  <c r="R1063" i="5"/>
  <c r="K1064" i="5"/>
  <c r="L1064" i="5"/>
  <c r="M1064" i="5"/>
  <c r="N1064" i="5"/>
  <c r="O1064" i="5"/>
  <c r="P1064" i="5"/>
  <c r="R1064" i="5"/>
  <c r="K1065" i="5"/>
  <c r="L1065" i="5"/>
  <c r="M1065" i="5"/>
  <c r="N1065" i="5"/>
  <c r="O1065" i="5"/>
  <c r="P1065" i="5"/>
  <c r="R1065" i="5"/>
  <c r="K1066" i="5"/>
  <c r="L1066" i="5"/>
  <c r="M1066" i="5"/>
  <c r="N1066" i="5"/>
  <c r="O1066" i="5"/>
  <c r="P1066" i="5"/>
  <c r="R1066" i="5"/>
  <c r="K1067" i="5"/>
  <c r="L1067" i="5"/>
  <c r="M1067" i="5"/>
  <c r="N1067" i="5"/>
  <c r="O1067" i="5"/>
  <c r="P1067" i="5"/>
  <c r="R1067" i="5"/>
  <c r="K1068" i="5"/>
  <c r="L1068" i="5"/>
  <c r="M1068" i="5"/>
  <c r="N1068" i="5"/>
  <c r="O1068" i="5"/>
  <c r="P1068" i="5"/>
  <c r="R1068" i="5"/>
  <c r="K1069" i="5"/>
  <c r="L1069" i="5"/>
  <c r="M1069" i="5"/>
  <c r="N1069" i="5"/>
  <c r="O1069" i="5"/>
  <c r="P1069" i="5"/>
  <c r="R1069" i="5"/>
  <c r="K1070" i="5"/>
  <c r="L1070" i="5"/>
  <c r="M1070" i="5"/>
  <c r="N1070" i="5"/>
  <c r="O1070" i="5"/>
  <c r="P1070" i="5"/>
  <c r="R1070" i="5"/>
  <c r="K1071" i="5"/>
  <c r="L1071" i="5"/>
  <c r="M1071" i="5"/>
  <c r="N1071" i="5"/>
  <c r="O1071" i="5"/>
  <c r="P1071" i="5"/>
  <c r="R1071" i="5"/>
  <c r="K1072" i="5"/>
  <c r="L1072" i="5"/>
  <c r="M1072" i="5"/>
  <c r="N1072" i="5"/>
  <c r="O1072" i="5"/>
  <c r="P1072" i="5"/>
  <c r="R1072" i="5"/>
  <c r="K1073" i="5"/>
  <c r="L1073" i="5"/>
  <c r="M1073" i="5"/>
  <c r="N1073" i="5"/>
  <c r="O1073" i="5"/>
  <c r="P1073" i="5"/>
  <c r="R1073" i="5"/>
  <c r="K1074" i="5"/>
  <c r="L1074" i="5"/>
  <c r="M1074" i="5"/>
  <c r="N1074" i="5"/>
  <c r="O1074" i="5"/>
  <c r="P1074" i="5"/>
  <c r="R1074" i="5"/>
  <c r="K1075" i="5"/>
  <c r="L1075" i="5"/>
  <c r="M1075" i="5"/>
  <c r="N1075" i="5"/>
  <c r="O1075" i="5"/>
  <c r="P1075" i="5"/>
  <c r="R1075" i="5"/>
  <c r="K1076" i="5"/>
  <c r="L1076" i="5"/>
  <c r="M1076" i="5"/>
  <c r="N1076" i="5"/>
  <c r="O1076" i="5"/>
  <c r="P1076" i="5"/>
  <c r="R1076" i="5"/>
  <c r="K1077" i="5"/>
  <c r="L1077" i="5"/>
  <c r="M1077" i="5"/>
  <c r="N1077" i="5"/>
  <c r="O1077" i="5"/>
  <c r="P1077" i="5"/>
  <c r="R1077" i="5"/>
  <c r="K1078" i="5"/>
  <c r="L1078" i="5"/>
  <c r="M1078" i="5"/>
  <c r="N1078" i="5"/>
  <c r="O1078" i="5"/>
  <c r="P1078" i="5"/>
  <c r="R1078" i="5"/>
  <c r="K1079" i="5"/>
  <c r="L1079" i="5"/>
  <c r="M1079" i="5"/>
  <c r="N1079" i="5"/>
  <c r="O1079" i="5"/>
  <c r="P1079" i="5"/>
  <c r="R1079" i="5"/>
  <c r="K1080" i="5"/>
  <c r="L1080" i="5"/>
  <c r="M1080" i="5"/>
  <c r="N1080" i="5"/>
  <c r="O1080" i="5"/>
  <c r="P1080" i="5"/>
  <c r="R1080" i="5"/>
  <c r="K1081" i="5"/>
  <c r="L1081" i="5"/>
  <c r="M1081" i="5"/>
  <c r="N1081" i="5"/>
  <c r="O1081" i="5"/>
  <c r="P1081" i="5"/>
  <c r="R1081" i="5"/>
  <c r="K1082" i="5"/>
  <c r="L1082" i="5"/>
  <c r="M1082" i="5"/>
  <c r="N1082" i="5"/>
  <c r="O1082" i="5"/>
  <c r="P1082" i="5"/>
  <c r="R1082" i="5"/>
  <c r="K1083" i="5"/>
  <c r="L1083" i="5"/>
  <c r="M1083" i="5"/>
  <c r="N1083" i="5"/>
  <c r="O1083" i="5"/>
  <c r="P1083" i="5"/>
  <c r="R1083" i="5"/>
  <c r="K1084" i="5"/>
  <c r="L1084" i="5"/>
  <c r="M1084" i="5"/>
  <c r="N1084" i="5"/>
  <c r="O1084" i="5"/>
  <c r="P1084" i="5"/>
  <c r="R1084" i="5"/>
  <c r="K1085" i="5"/>
  <c r="L1085" i="5"/>
  <c r="M1085" i="5"/>
  <c r="N1085" i="5"/>
  <c r="O1085" i="5"/>
  <c r="P1085" i="5"/>
  <c r="R1085" i="5"/>
  <c r="K1086" i="5"/>
  <c r="L1086" i="5"/>
  <c r="M1086" i="5"/>
  <c r="N1086" i="5"/>
  <c r="O1086" i="5"/>
  <c r="P1086" i="5"/>
  <c r="R1086" i="5"/>
  <c r="K1087" i="5"/>
  <c r="L1087" i="5"/>
  <c r="M1087" i="5"/>
  <c r="N1087" i="5"/>
  <c r="O1087" i="5"/>
  <c r="P1087" i="5"/>
  <c r="R1087" i="5"/>
  <c r="K1088" i="5"/>
  <c r="L1088" i="5"/>
  <c r="M1088" i="5"/>
  <c r="N1088" i="5"/>
  <c r="O1088" i="5"/>
  <c r="P1088" i="5"/>
  <c r="R1088" i="5"/>
  <c r="K1089" i="5"/>
  <c r="L1089" i="5"/>
  <c r="M1089" i="5"/>
  <c r="N1089" i="5"/>
  <c r="O1089" i="5"/>
  <c r="P1089" i="5"/>
  <c r="R1089" i="5"/>
  <c r="K1090" i="5"/>
  <c r="L1090" i="5"/>
  <c r="M1090" i="5"/>
  <c r="N1090" i="5"/>
  <c r="O1090" i="5"/>
  <c r="P1090" i="5"/>
  <c r="R1090" i="5"/>
  <c r="K1091" i="5"/>
  <c r="L1091" i="5"/>
  <c r="M1091" i="5"/>
  <c r="N1091" i="5"/>
  <c r="O1091" i="5"/>
  <c r="P1091" i="5"/>
  <c r="R1091" i="5"/>
  <c r="K1092" i="5"/>
  <c r="L1092" i="5"/>
  <c r="M1092" i="5"/>
  <c r="N1092" i="5"/>
  <c r="O1092" i="5"/>
  <c r="P1092" i="5"/>
  <c r="R1092" i="5"/>
  <c r="K1093" i="5"/>
  <c r="L1093" i="5"/>
  <c r="M1093" i="5"/>
  <c r="N1093" i="5"/>
  <c r="O1093" i="5"/>
  <c r="P1093" i="5"/>
  <c r="R1093" i="5"/>
  <c r="K1094" i="5"/>
  <c r="L1094" i="5"/>
  <c r="M1094" i="5"/>
  <c r="N1094" i="5"/>
  <c r="O1094" i="5"/>
  <c r="P1094" i="5"/>
  <c r="R1094" i="5"/>
  <c r="K1095" i="5"/>
  <c r="L1095" i="5"/>
  <c r="M1095" i="5"/>
  <c r="N1095" i="5"/>
  <c r="O1095" i="5"/>
  <c r="P1095" i="5"/>
  <c r="R1095" i="5"/>
  <c r="K1096" i="5"/>
  <c r="L1096" i="5"/>
  <c r="M1096" i="5"/>
  <c r="N1096" i="5"/>
  <c r="O1096" i="5"/>
  <c r="P1096" i="5"/>
  <c r="R1096" i="5"/>
  <c r="K1097" i="5"/>
  <c r="L1097" i="5"/>
  <c r="M1097" i="5"/>
  <c r="N1097" i="5"/>
  <c r="O1097" i="5"/>
  <c r="P1097" i="5"/>
  <c r="R1097" i="5"/>
  <c r="K1098" i="5"/>
  <c r="L1098" i="5"/>
  <c r="M1098" i="5"/>
  <c r="N1098" i="5"/>
  <c r="O1098" i="5"/>
  <c r="P1098" i="5"/>
  <c r="R1098" i="5"/>
  <c r="K1099" i="5"/>
  <c r="L1099" i="5"/>
  <c r="M1099" i="5"/>
  <c r="N1099" i="5"/>
  <c r="O1099" i="5"/>
  <c r="P1099" i="5"/>
  <c r="R1099" i="5"/>
  <c r="K1100" i="5"/>
  <c r="L1100" i="5"/>
  <c r="M1100" i="5"/>
  <c r="N1100" i="5"/>
  <c r="O1100" i="5"/>
  <c r="P1100" i="5"/>
  <c r="R1100" i="5"/>
  <c r="K1101" i="5"/>
  <c r="L1101" i="5"/>
  <c r="M1101" i="5"/>
  <c r="N1101" i="5"/>
  <c r="O1101" i="5"/>
  <c r="P1101" i="5"/>
  <c r="R1101" i="5"/>
  <c r="K1102" i="5"/>
  <c r="L1102" i="5"/>
  <c r="M1102" i="5"/>
  <c r="N1102" i="5"/>
  <c r="O1102" i="5"/>
  <c r="P1102" i="5"/>
  <c r="R1102" i="5"/>
  <c r="K1103" i="5"/>
  <c r="L1103" i="5"/>
  <c r="M1103" i="5"/>
  <c r="N1103" i="5"/>
  <c r="O1103" i="5"/>
  <c r="P1103" i="5"/>
  <c r="R1103" i="5"/>
  <c r="K1104" i="5"/>
  <c r="L1104" i="5"/>
  <c r="M1104" i="5"/>
  <c r="N1104" i="5"/>
  <c r="O1104" i="5"/>
  <c r="P1104" i="5"/>
  <c r="R1104" i="5"/>
  <c r="K1105" i="5"/>
  <c r="L1105" i="5"/>
  <c r="M1105" i="5"/>
  <c r="N1105" i="5"/>
  <c r="O1105" i="5"/>
  <c r="P1105" i="5"/>
  <c r="R1105" i="5"/>
  <c r="K1106" i="5"/>
  <c r="L1106" i="5"/>
  <c r="M1106" i="5"/>
  <c r="N1106" i="5"/>
  <c r="O1106" i="5"/>
  <c r="P1106" i="5"/>
  <c r="R1106" i="5"/>
  <c r="K1107" i="5"/>
  <c r="L1107" i="5"/>
  <c r="M1107" i="5"/>
  <c r="N1107" i="5"/>
  <c r="O1107" i="5"/>
  <c r="P1107" i="5"/>
  <c r="R1107" i="5"/>
  <c r="K1108" i="5"/>
  <c r="L1108" i="5"/>
  <c r="M1108" i="5"/>
  <c r="N1108" i="5"/>
  <c r="O1108" i="5"/>
  <c r="P1108" i="5"/>
  <c r="R1108" i="5"/>
  <c r="K1109" i="5"/>
  <c r="L1109" i="5"/>
  <c r="M1109" i="5"/>
  <c r="N1109" i="5"/>
  <c r="O1109" i="5"/>
  <c r="P1109" i="5"/>
  <c r="R1109" i="5"/>
  <c r="K1110" i="5"/>
  <c r="L1110" i="5"/>
  <c r="M1110" i="5"/>
  <c r="N1110" i="5"/>
  <c r="O1110" i="5"/>
  <c r="P1110" i="5"/>
  <c r="R1110" i="5"/>
  <c r="K1111" i="5"/>
  <c r="L1111" i="5"/>
  <c r="M1111" i="5"/>
  <c r="N1111" i="5"/>
  <c r="O1111" i="5"/>
  <c r="P1111" i="5"/>
  <c r="R1111" i="5"/>
  <c r="K1112" i="5"/>
  <c r="L1112" i="5"/>
  <c r="M1112" i="5"/>
  <c r="N1112" i="5"/>
  <c r="O1112" i="5"/>
  <c r="P1112" i="5"/>
  <c r="R1112" i="5"/>
  <c r="K1113" i="5"/>
  <c r="L1113" i="5"/>
  <c r="M1113" i="5"/>
  <c r="N1113" i="5"/>
  <c r="O1113" i="5"/>
  <c r="P1113" i="5"/>
  <c r="R1113" i="5"/>
  <c r="K1114" i="5"/>
  <c r="L1114" i="5"/>
  <c r="M1114" i="5"/>
  <c r="N1114" i="5"/>
  <c r="O1114" i="5"/>
  <c r="P1114" i="5"/>
  <c r="R1114" i="5"/>
  <c r="K1115" i="5"/>
  <c r="L1115" i="5"/>
  <c r="M1115" i="5"/>
  <c r="N1115" i="5"/>
  <c r="O1115" i="5"/>
  <c r="P1115" i="5"/>
  <c r="R1115" i="5"/>
  <c r="K1116" i="5"/>
  <c r="L1116" i="5"/>
  <c r="M1116" i="5"/>
  <c r="N1116" i="5"/>
  <c r="O1116" i="5"/>
  <c r="P1116" i="5"/>
  <c r="R1116" i="5"/>
  <c r="K1117" i="5"/>
  <c r="L1117" i="5"/>
  <c r="M1117" i="5"/>
  <c r="N1117" i="5"/>
  <c r="O1117" i="5"/>
  <c r="P1117" i="5"/>
  <c r="R1117" i="5"/>
  <c r="K1118" i="5"/>
  <c r="L1118" i="5"/>
  <c r="M1118" i="5"/>
  <c r="N1118" i="5"/>
  <c r="O1118" i="5"/>
  <c r="P1118" i="5"/>
  <c r="R1118" i="5"/>
  <c r="K1119" i="5"/>
  <c r="L1119" i="5"/>
  <c r="M1119" i="5"/>
  <c r="N1119" i="5"/>
  <c r="O1119" i="5"/>
  <c r="P1119" i="5"/>
  <c r="R1119" i="5"/>
  <c r="K1120" i="5"/>
  <c r="L1120" i="5"/>
  <c r="M1120" i="5"/>
  <c r="N1120" i="5"/>
  <c r="O1120" i="5"/>
  <c r="P1120" i="5"/>
  <c r="R1120" i="5"/>
  <c r="K1121" i="5"/>
  <c r="L1121" i="5"/>
  <c r="M1121" i="5"/>
  <c r="N1121" i="5"/>
  <c r="O1121" i="5"/>
  <c r="P1121" i="5"/>
  <c r="R1121" i="5"/>
  <c r="K1122" i="5"/>
  <c r="L1122" i="5"/>
  <c r="M1122" i="5"/>
  <c r="N1122" i="5"/>
  <c r="O1122" i="5"/>
  <c r="P1122" i="5"/>
  <c r="R1122" i="5"/>
  <c r="K1123" i="5"/>
  <c r="L1123" i="5"/>
  <c r="M1123" i="5"/>
  <c r="N1123" i="5"/>
  <c r="O1123" i="5"/>
  <c r="P1123" i="5"/>
  <c r="R1123" i="5"/>
  <c r="K1124" i="5"/>
  <c r="L1124" i="5"/>
  <c r="M1124" i="5"/>
  <c r="N1124" i="5"/>
  <c r="O1124" i="5"/>
  <c r="P1124" i="5"/>
  <c r="R1124" i="5"/>
  <c r="K1125" i="5"/>
  <c r="L1125" i="5"/>
  <c r="M1125" i="5"/>
  <c r="N1125" i="5"/>
  <c r="O1125" i="5"/>
  <c r="P1125" i="5"/>
  <c r="R1125" i="5"/>
  <c r="K1126" i="5"/>
  <c r="L1126" i="5"/>
  <c r="M1126" i="5"/>
  <c r="N1126" i="5"/>
  <c r="O1126" i="5"/>
  <c r="P1126" i="5"/>
  <c r="R1126" i="5"/>
  <c r="K1127" i="5"/>
  <c r="L1127" i="5"/>
  <c r="M1127" i="5"/>
  <c r="N1127" i="5"/>
  <c r="O1127" i="5"/>
  <c r="P1127" i="5"/>
  <c r="R1127" i="5"/>
  <c r="K1128" i="5"/>
  <c r="L1128" i="5"/>
  <c r="M1128" i="5"/>
  <c r="N1128" i="5"/>
  <c r="O1128" i="5"/>
  <c r="P1128" i="5"/>
  <c r="R1128" i="5"/>
  <c r="K1129" i="5"/>
  <c r="L1129" i="5"/>
  <c r="M1129" i="5"/>
  <c r="N1129" i="5"/>
  <c r="O1129" i="5"/>
  <c r="P1129" i="5"/>
  <c r="R1129" i="5"/>
  <c r="K1130" i="5"/>
  <c r="L1130" i="5"/>
  <c r="M1130" i="5"/>
  <c r="N1130" i="5"/>
  <c r="O1130" i="5"/>
  <c r="P1130" i="5"/>
  <c r="R1130" i="5"/>
  <c r="K1131" i="5"/>
  <c r="L1131" i="5"/>
  <c r="M1131" i="5"/>
  <c r="N1131" i="5"/>
  <c r="O1131" i="5"/>
  <c r="P1131" i="5"/>
  <c r="R1131" i="5"/>
  <c r="K1132" i="5"/>
  <c r="L1132" i="5"/>
  <c r="M1132" i="5"/>
  <c r="N1132" i="5"/>
  <c r="O1132" i="5"/>
  <c r="P1132" i="5"/>
  <c r="R1132" i="5"/>
  <c r="K1133" i="5"/>
  <c r="L1133" i="5"/>
  <c r="M1133" i="5"/>
  <c r="N1133" i="5"/>
  <c r="O1133" i="5"/>
  <c r="P1133" i="5"/>
  <c r="R1133" i="5"/>
  <c r="K1134" i="5"/>
  <c r="L1134" i="5"/>
  <c r="M1134" i="5"/>
  <c r="N1134" i="5"/>
  <c r="O1134" i="5"/>
  <c r="P1134" i="5"/>
  <c r="R1134" i="5"/>
  <c r="K1135" i="5"/>
  <c r="L1135" i="5"/>
  <c r="M1135" i="5"/>
  <c r="N1135" i="5"/>
  <c r="O1135" i="5"/>
  <c r="P1135" i="5"/>
  <c r="R1135" i="5"/>
  <c r="K1136" i="5"/>
  <c r="L1136" i="5"/>
  <c r="M1136" i="5"/>
  <c r="N1136" i="5"/>
  <c r="O1136" i="5"/>
  <c r="P1136" i="5"/>
  <c r="R1136" i="5"/>
  <c r="K1137" i="5"/>
  <c r="L1137" i="5"/>
  <c r="M1137" i="5"/>
  <c r="N1137" i="5"/>
  <c r="O1137" i="5"/>
  <c r="P1137" i="5"/>
  <c r="R1137" i="5"/>
  <c r="K1138" i="5"/>
  <c r="L1138" i="5"/>
  <c r="M1138" i="5"/>
  <c r="N1138" i="5"/>
  <c r="O1138" i="5"/>
  <c r="P1138" i="5"/>
  <c r="R1138" i="5"/>
  <c r="K1139" i="5"/>
  <c r="L1139" i="5"/>
  <c r="M1139" i="5"/>
  <c r="N1139" i="5"/>
  <c r="O1139" i="5"/>
  <c r="P1139" i="5"/>
  <c r="R1139" i="5"/>
  <c r="K1140" i="5"/>
  <c r="L1140" i="5"/>
  <c r="M1140" i="5"/>
  <c r="N1140" i="5"/>
  <c r="O1140" i="5"/>
  <c r="P1140" i="5"/>
  <c r="R1140" i="5"/>
  <c r="K1141" i="5"/>
  <c r="L1141" i="5"/>
  <c r="M1141" i="5"/>
  <c r="N1141" i="5"/>
  <c r="O1141" i="5"/>
  <c r="P1141" i="5"/>
  <c r="R1141" i="5"/>
  <c r="K1142" i="5"/>
  <c r="L1142" i="5"/>
  <c r="M1142" i="5"/>
  <c r="N1142" i="5"/>
  <c r="O1142" i="5"/>
  <c r="P1142" i="5"/>
  <c r="R1142" i="5"/>
  <c r="K1143" i="5"/>
  <c r="L1143" i="5"/>
  <c r="M1143" i="5"/>
  <c r="N1143" i="5"/>
  <c r="O1143" i="5"/>
  <c r="P1143" i="5"/>
  <c r="R1143" i="5"/>
  <c r="K1144" i="5"/>
  <c r="L1144" i="5"/>
  <c r="M1144" i="5"/>
  <c r="N1144" i="5"/>
  <c r="O1144" i="5"/>
  <c r="P1144" i="5"/>
  <c r="R1144" i="5"/>
  <c r="K1145" i="5"/>
  <c r="L1145" i="5"/>
  <c r="M1145" i="5"/>
  <c r="N1145" i="5"/>
  <c r="O1145" i="5"/>
  <c r="P1145" i="5"/>
  <c r="R1145" i="5"/>
  <c r="K1146" i="5"/>
  <c r="L1146" i="5"/>
  <c r="M1146" i="5"/>
  <c r="N1146" i="5"/>
  <c r="O1146" i="5"/>
  <c r="P1146" i="5"/>
  <c r="R1146" i="5"/>
  <c r="K1147" i="5"/>
  <c r="L1147" i="5"/>
  <c r="M1147" i="5"/>
  <c r="N1147" i="5"/>
  <c r="O1147" i="5"/>
  <c r="P1147" i="5"/>
  <c r="R1147" i="5"/>
  <c r="K1148" i="5"/>
  <c r="L1148" i="5"/>
  <c r="M1148" i="5"/>
  <c r="N1148" i="5"/>
  <c r="O1148" i="5"/>
  <c r="P1148" i="5"/>
  <c r="R1148" i="5"/>
  <c r="K1149" i="5"/>
  <c r="L1149" i="5"/>
  <c r="M1149" i="5"/>
  <c r="N1149" i="5"/>
  <c r="O1149" i="5"/>
  <c r="P1149" i="5"/>
  <c r="R1149" i="5"/>
  <c r="K1150" i="5"/>
  <c r="L1150" i="5"/>
  <c r="M1150" i="5"/>
  <c r="N1150" i="5"/>
  <c r="O1150" i="5"/>
  <c r="P1150" i="5"/>
  <c r="R1150" i="5"/>
  <c r="K1151" i="5"/>
  <c r="L1151" i="5"/>
  <c r="M1151" i="5"/>
  <c r="N1151" i="5"/>
  <c r="O1151" i="5"/>
  <c r="P1151" i="5"/>
  <c r="R1151" i="5"/>
  <c r="K1152" i="5"/>
  <c r="L1152" i="5"/>
  <c r="M1152" i="5"/>
  <c r="N1152" i="5"/>
  <c r="O1152" i="5"/>
  <c r="P1152" i="5"/>
  <c r="R1152" i="5"/>
  <c r="K1153" i="5"/>
  <c r="L1153" i="5"/>
  <c r="M1153" i="5"/>
  <c r="N1153" i="5"/>
  <c r="O1153" i="5"/>
  <c r="P1153" i="5"/>
  <c r="R1153" i="5"/>
  <c r="K1154" i="5"/>
  <c r="L1154" i="5"/>
  <c r="M1154" i="5"/>
  <c r="N1154" i="5"/>
  <c r="O1154" i="5"/>
  <c r="P1154" i="5"/>
  <c r="R1154" i="5"/>
  <c r="K1155" i="5"/>
  <c r="L1155" i="5"/>
  <c r="M1155" i="5"/>
  <c r="N1155" i="5"/>
  <c r="O1155" i="5"/>
  <c r="P1155" i="5"/>
  <c r="R1155" i="5"/>
  <c r="K1156" i="5"/>
  <c r="L1156" i="5"/>
  <c r="M1156" i="5"/>
  <c r="N1156" i="5"/>
  <c r="O1156" i="5"/>
  <c r="P1156" i="5"/>
  <c r="R1156" i="5"/>
  <c r="K1157" i="5"/>
  <c r="L1157" i="5"/>
  <c r="M1157" i="5"/>
  <c r="N1157" i="5"/>
  <c r="O1157" i="5"/>
  <c r="P1157" i="5"/>
  <c r="R1157" i="5"/>
  <c r="K1158" i="5"/>
  <c r="L1158" i="5"/>
  <c r="M1158" i="5"/>
  <c r="N1158" i="5"/>
  <c r="O1158" i="5"/>
  <c r="P1158" i="5"/>
  <c r="R1158" i="5"/>
  <c r="K1159" i="5"/>
  <c r="L1159" i="5"/>
  <c r="M1159" i="5"/>
  <c r="N1159" i="5"/>
  <c r="O1159" i="5"/>
  <c r="P1159" i="5"/>
  <c r="R1159" i="5"/>
  <c r="K1160" i="5"/>
  <c r="L1160" i="5"/>
  <c r="M1160" i="5"/>
  <c r="N1160" i="5"/>
  <c r="O1160" i="5"/>
  <c r="P1160" i="5"/>
  <c r="R1160" i="5"/>
  <c r="K1161" i="5"/>
  <c r="L1161" i="5"/>
  <c r="M1161" i="5"/>
  <c r="N1161" i="5"/>
  <c r="O1161" i="5"/>
  <c r="P1161" i="5"/>
  <c r="R1161" i="5"/>
  <c r="K1162" i="5"/>
  <c r="L1162" i="5"/>
  <c r="M1162" i="5"/>
  <c r="N1162" i="5"/>
  <c r="O1162" i="5"/>
  <c r="P1162" i="5"/>
  <c r="R1162" i="5"/>
  <c r="K1163" i="5"/>
  <c r="L1163" i="5"/>
  <c r="M1163" i="5"/>
  <c r="N1163" i="5"/>
  <c r="O1163" i="5"/>
  <c r="P1163" i="5"/>
  <c r="R1163" i="5"/>
  <c r="K1164" i="5"/>
  <c r="L1164" i="5"/>
  <c r="M1164" i="5"/>
  <c r="N1164" i="5"/>
  <c r="O1164" i="5"/>
  <c r="P1164" i="5"/>
  <c r="R1164" i="5"/>
  <c r="K1165" i="5"/>
  <c r="L1165" i="5"/>
  <c r="M1165" i="5"/>
  <c r="N1165" i="5"/>
  <c r="O1165" i="5"/>
  <c r="P1165" i="5"/>
  <c r="R1165" i="5"/>
  <c r="K1166" i="5"/>
  <c r="L1166" i="5"/>
  <c r="M1166" i="5"/>
  <c r="N1166" i="5"/>
  <c r="O1166" i="5"/>
  <c r="P1166" i="5"/>
  <c r="R1166" i="5"/>
  <c r="K1167" i="5"/>
  <c r="L1167" i="5"/>
  <c r="M1167" i="5"/>
  <c r="N1167" i="5"/>
  <c r="O1167" i="5"/>
  <c r="P1167" i="5"/>
  <c r="R1167" i="5"/>
  <c r="K1168" i="5"/>
  <c r="L1168" i="5"/>
  <c r="M1168" i="5"/>
  <c r="N1168" i="5"/>
  <c r="O1168" i="5"/>
  <c r="P1168" i="5"/>
  <c r="R1168" i="5"/>
  <c r="K1169" i="5"/>
  <c r="L1169" i="5"/>
  <c r="M1169" i="5"/>
  <c r="N1169" i="5"/>
  <c r="O1169" i="5"/>
  <c r="P1169" i="5"/>
  <c r="R1169" i="5"/>
  <c r="K1170" i="5"/>
  <c r="L1170" i="5"/>
  <c r="M1170" i="5"/>
  <c r="N1170" i="5"/>
  <c r="O1170" i="5"/>
  <c r="P1170" i="5"/>
  <c r="R1170" i="5"/>
  <c r="K1171" i="5"/>
  <c r="L1171" i="5"/>
  <c r="M1171" i="5"/>
  <c r="N1171" i="5"/>
  <c r="O1171" i="5"/>
  <c r="P1171" i="5"/>
  <c r="R1171" i="5"/>
  <c r="K1172" i="5"/>
  <c r="L1172" i="5"/>
  <c r="M1172" i="5"/>
  <c r="N1172" i="5"/>
  <c r="O1172" i="5"/>
  <c r="P1172" i="5"/>
  <c r="R1172" i="5"/>
  <c r="K1173" i="5"/>
  <c r="L1173" i="5"/>
  <c r="M1173" i="5"/>
  <c r="N1173" i="5"/>
  <c r="O1173" i="5"/>
  <c r="P1173" i="5"/>
  <c r="R1173" i="5"/>
  <c r="K1174" i="5"/>
  <c r="L1174" i="5"/>
  <c r="M1174" i="5"/>
  <c r="N1174" i="5"/>
  <c r="O1174" i="5"/>
  <c r="P1174" i="5"/>
  <c r="R1174" i="5"/>
  <c r="K1175" i="5"/>
  <c r="L1175" i="5"/>
  <c r="M1175" i="5"/>
  <c r="N1175" i="5"/>
  <c r="O1175" i="5"/>
  <c r="P1175" i="5"/>
  <c r="R1175" i="5"/>
  <c r="K1176" i="5"/>
  <c r="L1176" i="5"/>
  <c r="M1176" i="5"/>
  <c r="N1176" i="5"/>
  <c r="O1176" i="5"/>
  <c r="P1176" i="5"/>
  <c r="R1176" i="5"/>
  <c r="K1177" i="5"/>
  <c r="L1177" i="5"/>
  <c r="M1177" i="5"/>
  <c r="N1177" i="5"/>
  <c r="O1177" i="5"/>
  <c r="P1177" i="5"/>
  <c r="R1177" i="5"/>
  <c r="K1178" i="5"/>
  <c r="L1178" i="5"/>
  <c r="M1178" i="5"/>
  <c r="N1178" i="5"/>
  <c r="O1178" i="5"/>
  <c r="P1178" i="5"/>
  <c r="R1178" i="5"/>
  <c r="K1179" i="5"/>
  <c r="L1179" i="5"/>
  <c r="M1179" i="5"/>
  <c r="N1179" i="5"/>
  <c r="O1179" i="5"/>
  <c r="P1179" i="5"/>
  <c r="R1179" i="5"/>
  <c r="K1180" i="5"/>
  <c r="L1180" i="5"/>
  <c r="M1180" i="5"/>
  <c r="N1180" i="5"/>
  <c r="O1180" i="5"/>
  <c r="P1180" i="5"/>
  <c r="R1180" i="5"/>
  <c r="K1181" i="5"/>
  <c r="L1181" i="5"/>
  <c r="M1181" i="5"/>
  <c r="N1181" i="5"/>
  <c r="O1181" i="5"/>
  <c r="P1181" i="5"/>
  <c r="R1181" i="5"/>
  <c r="K1182" i="5"/>
  <c r="L1182" i="5"/>
  <c r="M1182" i="5"/>
  <c r="N1182" i="5"/>
  <c r="O1182" i="5"/>
  <c r="P1182" i="5"/>
  <c r="R1182" i="5"/>
  <c r="K1183" i="5"/>
  <c r="L1183" i="5"/>
  <c r="M1183" i="5"/>
  <c r="N1183" i="5"/>
  <c r="O1183" i="5"/>
  <c r="P1183" i="5"/>
  <c r="R1183" i="5"/>
  <c r="K1184" i="5"/>
  <c r="L1184" i="5"/>
  <c r="M1184" i="5"/>
  <c r="N1184" i="5"/>
  <c r="O1184" i="5"/>
  <c r="P1184" i="5"/>
  <c r="R1184" i="5"/>
  <c r="K1185" i="5"/>
  <c r="L1185" i="5"/>
  <c r="M1185" i="5"/>
  <c r="N1185" i="5"/>
  <c r="O1185" i="5"/>
  <c r="P1185" i="5"/>
  <c r="R1185" i="5"/>
  <c r="K1186" i="5"/>
  <c r="L1186" i="5"/>
  <c r="M1186" i="5"/>
  <c r="N1186" i="5"/>
  <c r="O1186" i="5"/>
  <c r="P1186" i="5"/>
  <c r="R1186" i="5"/>
  <c r="K1187" i="5"/>
  <c r="L1187" i="5"/>
  <c r="M1187" i="5"/>
  <c r="N1187" i="5"/>
  <c r="O1187" i="5"/>
  <c r="P1187" i="5"/>
  <c r="R1187" i="5"/>
  <c r="K1188" i="5"/>
  <c r="L1188" i="5"/>
  <c r="M1188" i="5"/>
  <c r="N1188" i="5"/>
  <c r="O1188" i="5"/>
  <c r="P1188" i="5"/>
  <c r="R1188" i="5"/>
  <c r="K1189" i="5"/>
  <c r="L1189" i="5"/>
  <c r="M1189" i="5"/>
  <c r="N1189" i="5"/>
  <c r="O1189" i="5"/>
  <c r="P1189" i="5"/>
  <c r="R1189" i="5"/>
  <c r="K1190" i="5"/>
  <c r="L1190" i="5"/>
  <c r="M1190" i="5"/>
  <c r="N1190" i="5"/>
  <c r="O1190" i="5"/>
  <c r="P1190" i="5"/>
  <c r="R1190" i="5"/>
  <c r="K1191" i="5"/>
  <c r="L1191" i="5"/>
  <c r="M1191" i="5"/>
  <c r="N1191" i="5"/>
  <c r="O1191" i="5"/>
  <c r="P1191" i="5"/>
  <c r="R1191" i="5"/>
  <c r="K1192" i="5"/>
  <c r="L1192" i="5"/>
  <c r="M1192" i="5"/>
  <c r="N1192" i="5"/>
  <c r="O1192" i="5"/>
  <c r="P1192" i="5"/>
  <c r="R1192" i="5"/>
  <c r="K1193" i="5"/>
  <c r="L1193" i="5"/>
  <c r="M1193" i="5"/>
  <c r="N1193" i="5"/>
  <c r="O1193" i="5"/>
  <c r="P1193" i="5"/>
  <c r="R1193" i="5"/>
  <c r="K1194" i="5"/>
  <c r="L1194" i="5"/>
  <c r="M1194" i="5"/>
  <c r="N1194" i="5"/>
  <c r="O1194" i="5"/>
  <c r="P1194" i="5"/>
  <c r="R1194" i="5"/>
  <c r="K1195" i="5"/>
  <c r="L1195" i="5"/>
  <c r="M1195" i="5"/>
  <c r="N1195" i="5"/>
  <c r="O1195" i="5"/>
  <c r="P1195" i="5"/>
  <c r="R1195" i="5"/>
  <c r="K1196" i="5"/>
  <c r="L1196" i="5"/>
  <c r="M1196" i="5"/>
  <c r="N1196" i="5"/>
  <c r="O1196" i="5"/>
  <c r="P1196" i="5"/>
  <c r="R1196" i="5"/>
  <c r="K1197" i="5"/>
  <c r="L1197" i="5"/>
  <c r="M1197" i="5"/>
  <c r="N1197" i="5"/>
  <c r="O1197" i="5"/>
  <c r="P1197" i="5"/>
  <c r="R1197" i="5"/>
  <c r="K1198" i="5"/>
  <c r="L1198" i="5"/>
  <c r="M1198" i="5"/>
  <c r="N1198" i="5"/>
  <c r="O1198" i="5"/>
  <c r="P1198" i="5"/>
  <c r="R1198" i="5"/>
  <c r="K1199" i="5"/>
  <c r="L1199" i="5"/>
  <c r="M1199" i="5"/>
  <c r="N1199" i="5"/>
  <c r="O1199" i="5"/>
  <c r="P1199" i="5"/>
  <c r="R1199" i="5"/>
  <c r="K1200" i="5"/>
  <c r="L1200" i="5"/>
  <c r="M1200" i="5"/>
  <c r="N1200" i="5"/>
  <c r="O1200" i="5"/>
  <c r="P1200" i="5"/>
  <c r="R1200" i="5"/>
  <c r="K1201" i="5"/>
  <c r="L1201" i="5"/>
  <c r="M1201" i="5"/>
  <c r="N1201" i="5"/>
  <c r="O1201" i="5"/>
  <c r="P1201" i="5"/>
  <c r="R1201" i="5"/>
  <c r="K1202" i="5"/>
  <c r="L1202" i="5"/>
  <c r="M1202" i="5"/>
  <c r="N1202" i="5"/>
  <c r="O1202" i="5"/>
  <c r="P1202" i="5"/>
  <c r="R1202" i="5"/>
  <c r="K1203" i="5"/>
  <c r="L1203" i="5"/>
  <c r="M1203" i="5"/>
  <c r="N1203" i="5"/>
  <c r="O1203" i="5"/>
  <c r="P1203" i="5"/>
  <c r="R1203" i="5"/>
  <c r="K1204" i="5"/>
  <c r="L1204" i="5"/>
  <c r="M1204" i="5"/>
  <c r="N1204" i="5"/>
  <c r="O1204" i="5"/>
  <c r="P1204" i="5"/>
  <c r="R1204" i="5"/>
  <c r="K1205" i="5"/>
  <c r="L1205" i="5"/>
  <c r="M1205" i="5"/>
  <c r="N1205" i="5"/>
  <c r="O1205" i="5"/>
  <c r="P1205" i="5"/>
  <c r="R1205" i="5"/>
  <c r="K1206" i="5"/>
  <c r="L1206" i="5"/>
  <c r="M1206" i="5"/>
  <c r="N1206" i="5"/>
  <c r="O1206" i="5"/>
  <c r="P1206" i="5"/>
  <c r="R1206" i="5"/>
  <c r="K1207" i="5"/>
  <c r="L1207" i="5"/>
  <c r="M1207" i="5"/>
  <c r="N1207" i="5"/>
  <c r="O1207" i="5"/>
  <c r="P1207" i="5"/>
  <c r="R1207" i="5"/>
  <c r="K1208" i="5"/>
  <c r="L1208" i="5"/>
  <c r="M1208" i="5"/>
  <c r="N1208" i="5"/>
  <c r="O1208" i="5"/>
  <c r="P1208" i="5"/>
  <c r="R1208" i="5"/>
  <c r="K1209" i="5"/>
  <c r="L1209" i="5"/>
  <c r="M1209" i="5"/>
  <c r="N1209" i="5"/>
  <c r="O1209" i="5"/>
  <c r="P1209" i="5"/>
  <c r="R1209" i="5"/>
  <c r="K1210" i="5"/>
  <c r="L1210" i="5"/>
  <c r="M1210" i="5"/>
  <c r="N1210" i="5"/>
  <c r="O1210" i="5"/>
  <c r="P1210" i="5"/>
  <c r="R1210" i="5"/>
  <c r="K1211" i="5"/>
  <c r="L1211" i="5"/>
  <c r="M1211" i="5"/>
  <c r="N1211" i="5"/>
  <c r="O1211" i="5"/>
  <c r="P1211" i="5"/>
  <c r="R1211" i="5"/>
  <c r="K1212" i="5"/>
  <c r="L1212" i="5"/>
  <c r="M1212" i="5"/>
  <c r="N1212" i="5"/>
  <c r="O1212" i="5"/>
  <c r="P1212" i="5"/>
  <c r="R1212" i="5"/>
  <c r="K1213" i="5"/>
  <c r="L1213" i="5"/>
  <c r="M1213" i="5"/>
  <c r="N1213" i="5"/>
  <c r="O1213" i="5"/>
  <c r="P1213" i="5"/>
  <c r="R1213" i="5"/>
  <c r="K1214" i="5"/>
  <c r="L1214" i="5"/>
  <c r="M1214" i="5"/>
  <c r="N1214" i="5"/>
  <c r="O1214" i="5"/>
  <c r="P1214" i="5"/>
  <c r="R1214" i="5"/>
  <c r="K1215" i="5"/>
  <c r="L1215" i="5"/>
  <c r="M1215" i="5"/>
  <c r="N1215" i="5"/>
  <c r="O1215" i="5"/>
  <c r="P1215" i="5"/>
  <c r="R1215" i="5"/>
  <c r="K1216" i="5"/>
  <c r="L1216" i="5"/>
  <c r="M1216" i="5"/>
  <c r="N1216" i="5"/>
  <c r="O1216" i="5"/>
  <c r="P1216" i="5"/>
  <c r="R1216" i="5"/>
  <c r="K1217" i="5"/>
  <c r="L1217" i="5"/>
  <c r="M1217" i="5"/>
  <c r="N1217" i="5"/>
  <c r="O1217" i="5"/>
  <c r="P1217" i="5"/>
  <c r="R1217" i="5"/>
  <c r="K1218" i="5"/>
  <c r="L1218" i="5"/>
  <c r="M1218" i="5"/>
  <c r="N1218" i="5"/>
  <c r="O1218" i="5"/>
  <c r="P1218" i="5"/>
  <c r="R1218" i="5"/>
  <c r="K1219" i="5"/>
  <c r="L1219" i="5"/>
  <c r="M1219" i="5"/>
  <c r="N1219" i="5"/>
  <c r="O1219" i="5"/>
  <c r="P1219" i="5"/>
  <c r="R1219" i="5"/>
  <c r="K1220" i="5"/>
  <c r="L1220" i="5"/>
  <c r="M1220" i="5"/>
  <c r="N1220" i="5"/>
  <c r="O1220" i="5"/>
  <c r="P1220" i="5"/>
  <c r="R1220" i="5"/>
  <c r="K1221" i="5"/>
  <c r="L1221" i="5"/>
  <c r="M1221" i="5"/>
  <c r="N1221" i="5"/>
  <c r="O1221" i="5"/>
  <c r="P1221" i="5"/>
  <c r="R1221" i="5"/>
  <c r="K1222" i="5"/>
  <c r="L1222" i="5"/>
  <c r="M1222" i="5"/>
  <c r="N1222" i="5"/>
  <c r="O1222" i="5"/>
  <c r="P1222" i="5"/>
  <c r="R1222" i="5"/>
  <c r="K1223" i="5"/>
  <c r="L1223" i="5"/>
  <c r="M1223" i="5"/>
  <c r="N1223" i="5"/>
  <c r="O1223" i="5"/>
  <c r="P1223" i="5"/>
  <c r="R1223" i="5"/>
  <c r="K1224" i="5"/>
  <c r="L1224" i="5"/>
  <c r="M1224" i="5"/>
  <c r="N1224" i="5"/>
  <c r="O1224" i="5"/>
  <c r="P1224" i="5"/>
  <c r="R1224" i="5"/>
  <c r="K1225" i="5"/>
  <c r="L1225" i="5"/>
  <c r="M1225" i="5"/>
  <c r="N1225" i="5"/>
  <c r="O1225" i="5"/>
  <c r="P1225" i="5"/>
  <c r="R1225" i="5"/>
  <c r="K1226" i="5"/>
  <c r="L1226" i="5"/>
  <c r="M1226" i="5"/>
  <c r="N1226" i="5"/>
  <c r="O1226" i="5"/>
  <c r="P1226" i="5"/>
  <c r="R1226" i="5"/>
  <c r="K1227" i="5"/>
  <c r="L1227" i="5"/>
  <c r="M1227" i="5"/>
  <c r="N1227" i="5"/>
  <c r="O1227" i="5"/>
  <c r="P1227" i="5"/>
  <c r="R1227" i="5"/>
  <c r="K1228" i="5"/>
  <c r="L1228" i="5"/>
  <c r="M1228" i="5"/>
  <c r="N1228" i="5"/>
  <c r="O1228" i="5"/>
  <c r="P1228" i="5"/>
  <c r="R1228" i="5"/>
  <c r="K1229" i="5"/>
  <c r="L1229" i="5"/>
  <c r="M1229" i="5"/>
  <c r="N1229" i="5"/>
  <c r="O1229" i="5"/>
  <c r="P1229" i="5"/>
  <c r="R1229" i="5"/>
  <c r="K1230" i="5"/>
  <c r="L1230" i="5"/>
  <c r="M1230" i="5"/>
  <c r="N1230" i="5"/>
  <c r="O1230" i="5"/>
  <c r="P1230" i="5"/>
  <c r="R1230" i="5"/>
  <c r="K1231" i="5"/>
  <c r="L1231" i="5"/>
  <c r="M1231" i="5"/>
  <c r="N1231" i="5"/>
  <c r="O1231" i="5"/>
  <c r="P1231" i="5"/>
  <c r="R1231" i="5"/>
  <c r="K1232" i="5"/>
  <c r="L1232" i="5"/>
  <c r="M1232" i="5"/>
  <c r="N1232" i="5"/>
  <c r="O1232" i="5"/>
  <c r="P1232" i="5"/>
  <c r="R1232" i="5"/>
  <c r="K1233" i="5"/>
  <c r="L1233" i="5"/>
  <c r="M1233" i="5"/>
  <c r="N1233" i="5"/>
  <c r="O1233" i="5"/>
  <c r="P1233" i="5"/>
  <c r="R1233" i="5"/>
  <c r="K1234" i="5"/>
  <c r="L1234" i="5"/>
  <c r="M1234" i="5"/>
  <c r="N1234" i="5"/>
  <c r="O1234" i="5"/>
  <c r="P1234" i="5"/>
  <c r="R1234" i="5"/>
  <c r="K1235" i="5"/>
  <c r="L1235" i="5"/>
  <c r="M1235" i="5"/>
  <c r="N1235" i="5"/>
  <c r="O1235" i="5"/>
  <c r="P1235" i="5"/>
  <c r="R1235" i="5"/>
  <c r="K1236" i="5"/>
  <c r="L1236" i="5"/>
  <c r="M1236" i="5"/>
  <c r="N1236" i="5"/>
  <c r="O1236" i="5"/>
  <c r="P1236" i="5"/>
  <c r="R1236" i="5"/>
  <c r="K1237" i="5"/>
  <c r="L1237" i="5"/>
  <c r="M1237" i="5"/>
  <c r="N1237" i="5"/>
  <c r="O1237" i="5"/>
  <c r="P1237" i="5"/>
  <c r="R1237" i="5"/>
  <c r="K1238" i="5"/>
  <c r="L1238" i="5"/>
  <c r="M1238" i="5"/>
  <c r="N1238" i="5"/>
  <c r="O1238" i="5"/>
  <c r="P1238" i="5"/>
  <c r="R1238" i="5"/>
  <c r="K1239" i="5"/>
  <c r="L1239" i="5"/>
  <c r="M1239" i="5"/>
  <c r="N1239" i="5"/>
  <c r="O1239" i="5"/>
  <c r="P1239" i="5"/>
  <c r="R1239" i="5"/>
  <c r="K1240" i="5"/>
  <c r="L1240" i="5"/>
  <c r="M1240" i="5"/>
  <c r="N1240" i="5"/>
  <c r="O1240" i="5"/>
  <c r="P1240" i="5"/>
  <c r="R1240" i="5"/>
  <c r="K1241" i="5"/>
  <c r="L1241" i="5"/>
  <c r="M1241" i="5"/>
  <c r="N1241" i="5"/>
  <c r="O1241" i="5"/>
  <c r="P1241" i="5"/>
  <c r="R1241" i="5"/>
  <c r="K1242" i="5"/>
  <c r="L1242" i="5"/>
  <c r="M1242" i="5"/>
  <c r="N1242" i="5"/>
  <c r="O1242" i="5"/>
  <c r="P1242" i="5"/>
  <c r="R1242" i="5"/>
  <c r="K1243" i="5"/>
  <c r="L1243" i="5"/>
  <c r="M1243" i="5"/>
  <c r="N1243" i="5"/>
  <c r="O1243" i="5"/>
  <c r="P1243" i="5"/>
  <c r="R1243" i="5"/>
  <c r="K1244" i="5"/>
  <c r="L1244" i="5"/>
  <c r="M1244" i="5"/>
  <c r="N1244" i="5"/>
  <c r="O1244" i="5"/>
  <c r="P1244" i="5"/>
  <c r="R1244" i="5"/>
  <c r="K1245" i="5"/>
  <c r="L1245" i="5"/>
  <c r="M1245" i="5"/>
  <c r="N1245" i="5"/>
  <c r="O1245" i="5"/>
  <c r="P1245" i="5"/>
  <c r="R1245" i="5"/>
  <c r="K1246" i="5"/>
  <c r="L1246" i="5"/>
  <c r="M1246" i="5"/>
  <c r="N1246" i="5"/>
  <c r="O1246" i="5"/>
  <c r="P1246" i="5"/>
  <c r="R1246" i="5"/>
  <c r="K1247" i="5"/>
  <c r="L1247" i="5"/>
  <c r="M1247" i="5"/>
  <c r="N1247" i="5"/>
  <c r="O1247" i="5"/>
  <c r="P1247" i="5"/>
  <c r="R1247" i="5"/>
  <c r="K1248" i="5"/>
  <c r="L1248" i="5"/>
  <c r="M1248" i="5"/>
  <c r="N1248" i="5"/>
  <c r="O1248" i="5"/>
  <c r="P1248" i="5"/>
  <c r="R1248" i="5"/>
  <c r="K1249" i="5"/>
  <c r="L1249" i="5"/>
  <c r="M1249" i="5"/>
  <c r="N1249" i="5"/>
  <c r="O1249" i="5"/>
  <c r="P1249" i="5"/>
  <c r="R1249" i="5"/>
  <c r="K1250" i="5"/>
  <c r="L1250" i="5"/>
  <c r="M1250" i="5"/>
  <c r="N1250" i="5"/>
  <c r="O1250" i="5"/>
  <c r="P1250" i="5"/>
  <c r="R1250" i="5"/>
  <c r="K1251" i="5"/>
  <c r="L1251" i="5"/>
  <c r="M1251" i="5"/>
  <c r="N1251" i="5"/>
  <c r="O1251" i="5"/>
  <c r="P1251" i="5"/>
  <c r="R1251" i="5"/>
  <c r="K1252" i="5"/>
  <c r="L1252" i="5"/>
  <c r="M1252" i="5"/>
  <c r="N1252" i="5"/>
  <c r="O1252" i="5"/>
  <c r="P1252" i="5"/>
  <c r="R1252" i="5"/>
  <c r="K1253" i="5"/>
  <c r="L1253" i="5"/>
  <c r="M1253" i="5"/>
  <c r="N1253" i="5"/>
  <c r="O1253" i="5"/>
  <c r="P1253" i="5"/>
  <c r="R1253" i="5"/>
  <c r="K1254" i="5"/>
  <c r="L1254" i="5"/>
  <c r="M1254" i="5"/>
  <c r="N1254" i="5"/>
  <c r="O1254" i="5"/>
  <c r="P1254" i="5"/>
  <c r="R1254" i="5"/>
  <c r="K1255" i="5"/>
  <c r="L1255" i="5"/>
  <c r="M1255" i="5"/>
  <c r="N1255" i="5"/>
  <c r="O1255" i="5"/>
  <c r="P1255" i="5"/>
  <c r="R1255" i="5"/>
  <c r="K1256" i="5"/>
  <c r="L1256" i="5"/>
  <c r="M1256" i="5"/>
  <c r="N1256" i="5"/>
  <c r="O1256" i="5"/>
  <c r="P1256" i="5"/>
  <c r="R1256" i="5"/>
  <c r="K1257" i="5"/>
  <c r="L1257" i="5"/>
  <c r="M1257" i="5"/>
  <c r="N1257" i="5"/>
  <c r="O1257" i="5"/>
  <c r="P1257" i="5"/>
  <c r="R1257" i="5"/>
  <c r="K1258" i="5"/>
  <c r="L1258" i="5"/>
  <c r="M1258" i="5"/>
  <c r="N1258" i="5"/>
  <c r="O1258" i="5"/>
  <c r="P1258" i="5"/>
  <c r="R1258" i="5"/>
  <c r="K1259" i="5"/>
  <c r="L1259" i="5"/>
  <c r="M1259" i="5"/>
  <c r="N1259" i="5"/>
  <c r="O1259" i="5"/>
  <c r="P1259" i="5"/>
  <c r="R1259" i="5"/>
  <c r="K1260" i="5"/>
  <c r="L1260" i="5"/>
  <c r="M1260" i="5"/>
  <c r="N1260" i="5"/>
  <c r="O1260" i="5"/>
  <c r="P1260" i="5"/>
  <c r="R1260" i="5"/>
  <c r="K1261" i="5"/>
  <c r="L1261" i="5"/>
  <c r="M1261" i="5"/>
  <c r="N1261" i="5"/>
  <c r="O1261" i="5"/>
  <c r="P1261" i="5"/>
  <c r="R1261" i="5"/>
  <c r="K1262" i="5"/>
  <c r="L1262" i="5"/>
  <c r="M1262" i="5"/>
  <c r="N1262" i="5"/>
  <c r="O1262" i="5"/>
  <c r="P1262" i="5"/>
  <c r="R1262" i="5"/>
  <c r="K1263" i="5"/>
  <c r="L1263" i="5"/>
  <c r="M1263" i="5"/>
  <c r="N1263" i="5"/>
  <c r="O1263" i="5"/>
  <c r="P1263" i="5"/>
  <c r="R1263" i="5"/>
  <c r="K1264" i="5"/>
  <c r="L1264" i="5"/>
  <c r="M1264" i="5"/>
  <c r="N1264" i="5"/>
  <c r="O1264" i="5"/>
  <c r="P1264" i="5"/>
  <c r="R1264" i="5"/>
  <c r="K1265" i="5"/>
  <c r="L1265" i="5"/>
  <c r="M1265" i="5"/>
  <c r="N1265" i="5"/>
  <c r="O1265" i="5"/>
  <c r="P1265" i="5"/>
  <c r="R1265" i="5"/>
  <c r="K1266" i="5"/>
  <c r="L1266" i="5"/>
  <c r="M1266" i="5"/>
  <c r="N1266" i="5"/>
  <c r="O1266" i="5"/>
  <c r="P1266" i="5"/>
  <c r="R1266" i="5"/>
  <c r="K1267" i="5"/>
  <c r="L1267" i="5"/>
  <c r="M1267" i="5"/>
  <c r="N1267" i="5"/>
  <c r="O1267" i="5"/>
  <c r="P1267" i="5"/>
  <c r="R1267" i="5"/>
  <c r="K1268" i="5"/>
  <c r="L1268" i="5"/>
  <c r="M1268" i="5"/>
  <c r="N1268" i="5"/>
  <c r="O1268" i="5"/>
  <c r="P1268" i="5"/>
  <c r="R1268" i="5"/>
  <c r="K1269" i="5"/>
  <c r="L1269" i="5"/>
  <c r="M1269" i="5"/>
  <c r="N1269" i="5"/>
  <c r="O1269" i="5"/>
  <c r="P1269" i="5"/>
  <c r="R1269" i="5"/>
  <c r="K1270" i="5"/>
  <c r="L1270" i="5"/>
  <c r="M1270" i="5"/>
  <c r="N1270" i="5"/>
  <c r="O1270" i="5"/>
  <c r="P1270" i="5"/>
  <c r="R1270" i="5"/>
  <c r="K1271" i="5"/>
  <c r="L1271" i="5"/>
  <c r="M1271" i="5"/>
  <c r="N1271" i="5"/>
  <c r="O1271" i="5"/>
  <c r="P1271" i="5"/>
  <c r="R1271" i="5"/>
  <c r="K1272" i="5"/>
  <c r="L1272" i="5"/>
  <c r="M1272" i="5"/>
  <c r="N1272" i="5"/>
  <c r="O1272" i="5"/>
  <c r="P1272" i="5"/>
  <c r="R1272" i="5"/>
  <c r="K1273" i="5"/>
  <c r="L1273" i="5"/>
  <c r="M1273" i="5"/>
  <c r="N1273" i="5"/>
  <c r="O1273" i="5"/>
  <c r="P1273" i="5"/>
  <c r="R1273" i="5"/>
  <c r="K1274" i="5"/>
  <c r="L1274" i="5"/>
  <c r="M1274" i="5"/>
  <c r="N1274" i="5"/>
  <c r="O1274" i="5"/>
  <c r="P1274" i="5"/>
  <c r="R1274" i="5"/>
  <c r="K1275" i="5"/>
  <c r="L1275" i="5"/>
  <c r="M1275" i="5"/>
  <c r="N1275" i="5"/>
  <c r="O1275" i="5"/>
  <c r="P1275" i="5"/>
  <c r="R1275" i="5"/>
  <c r="K1276" i="5"/>
  <c r="L1276" i="5"/>
  <c r="M1276" i="5"/>
  <c r="N1276" i="5"/>
  <c r="O1276" i="5"/>
  <c r="P1276" i="5"/>
  <c r="R1276" i="5"/>
  <c r="K1277" i="5"/>
  <c r="L1277" i="5"/>
  <c r="M1277" i="5"/>
  <c r="N1277" i="5"/>
  <c r="O1277" i="5"/>
  <c r="P1277" i="5"/>
  <c r="R1277" i="5"/>
  <c r="K1278" i="5"/>
  <c r="L1278" i="5"/>
  <c r="M1278" i="5"/>
  <c r="N1278" i="5"/>
  <c r="O1278" i="5"/>
  <c r="P1278" i="5"/>
  <c r="R1278" i="5"/>
  <c r="K1279" i="5"/>
  <c r="L1279" i="5"/>
  <c r="M1279" i="5"/>
  <c r="N1279" i="5"/>
  <c r="O1279" i="5"/>
  <c r="P1279" i="5"/>
  <c r="R1279" i="5"/>
  <c r="K1280" i="5"/>
  <c r="L1280" i="5"/>
  <c r="M1280" i="5"/>
  <c r="N1280" i="5"/>
  <c r="O1280" i="5"/>
  <c r="P1280" i="5"/>
  <c r="R1280" i="5"/>
  <c r="K1281" i="5"/>
  <c r="L1281" i="5"/>
  <c r="M1281" i="5"/>
  <c r="N1281" i="5"/>
  <c r="O1281" i="5"/>
  <c r="P1281" i="5"/>
  <c r="R1281" i="5"/>
  <c r="K1282" i="5"/>
  <c r="L1282" i="5"/>
  <c r="M1282" i="5"/>
  <c r="N1282" i="5"/>
  <c r="O1282" i="5"/>
  <c r="P1282" i="5"/>
  <c r="R1282" i="5"/>
  <c r="K1283" i="5"/>
  <c r="L1283" i="5"/>
  <c r="M1283" i="5"/>
  <c r="N1283" i="5"/>
  <c r="O1283" i="5"/>
  <c r="P1283" i="5"/>
  <c r="R1283" i="5"/>
  <c r="K1284" i="5"/>
  <c r="L1284" i="5"/>
  <c r="M1284" i="5"/>
  <c r="N1284" i="5"/>
  <c r="O1284" i="5"/>
  <c r="P1284" i="5"/>
  <c r="R1284" i="5"/>
  <c r="K1285" i="5"/>
  <c r="L1285" i="5"/>
  <c r="M1285" i="5"/>
  <c r="N1285" i="5"/>
  <c r="O1285" i="5"/>
  <c r="P1285" i="5"/>
  <c r="R1285" i="5"/>
  <c r="K1286" i="5"/>
  <c r="L1286" i="5"/>
  <c r="M1286" i="5"/>
  <c r="N1286" i="5"/>
  <c r="O1286" i="5"/>
  <c r="P1286" i="5"/>
  <c r="R1286" i="5"/>
  <c r="K1287" i="5"/>
  <c r="L1287" i="5"/>
  <c r="M1287" i="5"/>
  <c r="N1287" i="5"/>
  <c r="O1287" i="5"/>
  <c r="P1287" i="5"/>
  <c r="R1287" i="5"/>
  <c r="K1288" i="5"/>
  <c r="L1288" i="5"/>
  <c r="M1288" i="5"/>
  <c r="N1288" i="5"/>
  <c r="O1288" i="5"/>
  <c r="P1288" i="5"/>
  <c r="R1288" i="5"/>
  <c r="K1289" i="5"/>
  <c r="L1289" i="5"/>
  <c r="M1289" i="5"/>
  <c r="N1289" i="5"/>
  <c r="O1289" i="5"/>
  <c r="P1289" i="5"/>
  <c r="R1289" i="5"/>
  <c r="K1290" i="5"/>
  <c r="L1290" i="5"/>
  <c r="M1290" i="5"/>
  <c r="N1290" i="5"/>
  <c r="O1290" i="5"/>
  <c r="P1290" i="5"/>
  <c r="R1290" i="5"/>
  <c r="K1291" i="5"/>
  <c r="L1291" i="5"/>
  <c r="M1291" i="5"/>
  <c r="N1291" i="5"/>
  <c r="O1291" i="5"/>
  <c r="P1291" i="5"/>
  <c r="R1291" i="5"/>
  <c r="K1292" i="5"/>
  <c r="L1292" i="5"/>
  <c r="M1292" i="5"/>
  <c r="N1292" i="5"/>
  <c r="O1292" i="5"/>
  <c r="P1292" i="5"/>
  <c r="R1292" i="5"/>
  <c r="K1293" i="5"/>
  <c r="L1293" i="5"/>
  <c r="M1293" i="5"/>
  <c r="N1293" i="5"/>
  <c r="O1293" i="5"/>
  <c r="P1293" i="5"/>
  <c r="R1293" i="5"/>
  <c r="K1294" i="5"/>
  <c r="L1294" i="5"/>
  <c r="M1294" i="5"/>
  <c r="N1294" i="5"/>
  <c r="O1294" i="5"/>
  <c r="P1294" i="5"/>
  <c r="R1294" i="5"/>
  <c r="K1295" i="5"/>
  <c r="L1295" i="5"/>
  <c r="M1295" i="5"/>
  <c r="N1295" i="5"/>
  <c r="O1295" i="5"/>
  <c r="P1295" i="5"/>
  <c r="R1295" i="5"/>
  <c r="K1296" i="5"/>
  <c r="L1296" i="5"/>
  <c r="M1296" i="5"/>
  <c r="N1296" i="5"/>
  <c r="O1296" i="5"/>
  <c r="P1296" i="5"/>
  <c r="R1296" i="5"/>
  <c r="K1297" i="5"/>
  <c r="L1297" i="5"/>
  <c r="M1297" i="5"/>
  <c r="N1297" i="5"/>
  <c r="O1297" i="5"/>
  <c r="P1297" i="5"/>
  <c r="R1297" i="5"/>
  <c r="K1298" i="5"/>
  <c r="L1298" i="5"/>
  <c r="M1298" i="5"/>
  <c r="N1298" i="5"/>
  <c r="O1298" i="5"/>
  <c r="P1298" i="5"/>
  <c r="R1298" i="5"/>
  <c r="K1299" i="5"/>
  <c r="L1299" i="5"/>
  <c r="M1299" i="5"/>
  <c r="N1299" i="5"/>
  <c r="O1299" i="5"/>
  <c r="P1299" i="5"/>
  <c r="R1299" i="5"/>
  <c r="K1300" i="5"/>
  <c r="L1300" i="5"/>
  <c r="M1300" i="5"/>
  <c r="N1300" i="5"/>
  <c r="O1300" i="5"/>
  <c r="P1300" i="5"/>
  <c r="R1300" i="5"/>
  <c r="K1301" i="5"/>
  <c r="L1301" i="5"/>
  <c r="M1301" i="5"/>
  <c r="N1301" i="5"/>
  <c r="O1301" i="5"/>
  <c r="P1301" i="5"/>
  <c r="R1301" i="5"/>
  <c r="K1302" i="5"/>
  <c r="L1302" i="5"/>
  <c r="M1302" i="5"/>
  <c r="N1302" i="5"/>
  <c r="O1302" i="5"/>
  <c r="P1302" i="5"/>
  <c r="R1302" i="5"/>
  <c r="K1303" i="5"/>
  <c r="L1303" i="5"/>
  <c r="M1303" i="5"/>
  <c r="N1303" i="5"/>
  <c r="O1303" i="5"/>
  <c r="P1303" i="5"/>
  <c r="R1303" i="5"/>
  <c r="K1304" i="5"/>
  <c r="L1304" i="5"/>
  <c r="M1304" i="5"/>
  <c r="N1304" i="5"/>
  <c r="O1304" i="5"/>
  <c r="P1304" i="5"/>
  <c r="R1304" i="5"/>
  <c r="K1305" i="5"/>
  <c r="L1305" i="5"/>
  <c r="M1305" i="5"/>
  <c r="N1305" i="5"/>
  <c r="O1305" i="5"/>
  <c r="P1305" i="5"/>
  <c r="R1305" i="5"/>
  <c r="K1306" i="5"/>
  <c r="L1306" i="5"/>
  <c r="M1306" i="5"/>
  <c r="N1306" i="5"/>
  <c r="O1306" i="5"/>
  <c r="P1306" i="5"/>
  <c r="R1306" i="5"/>
  <c r="K1307" i="5"/>
  <c r="L1307" i="5"/>
  <c r="M1307" i="5"/>
  <c r="N1307" i="5"/>
  <c r="O1307" i="5"/>
  <c r="P1307" i="5"/>
  <c r="R1307" i="5"/>
  <c r="K1308" i="5"/>
  <c r="L1308" i="5"/>
  <c r="M1308" i="5"/>
  <c r="N1308" i="5"/>
  <c r="O1308" i="5"/>
  <c r="P1308" i="5"/>
  <c r="R1308" i="5"/>
  <c r="K1309" i="5"/>
  <c r="L1309" i="5"/>
  <c r="M1309" i="5"/>
  <c r="N1309" i="5"/>
  <c r="O1309" i="5"/>
  <c r="P1309" i="5"/>
  <c r="R1309" i="5"/>
  <c r="K1310" i="5"/>
  <c r="L1310" i="5"/>
  <c r="M1310" i="5"/>
  <c r="N1310" i="5"/>
  <c r="O1310" i="5"/>
  <c r="P1310" i="5"/>
  <c r="R1310" i="5"/>
  <c r="K1311" i="5"/>
  <c r="L1311" i="5"/>
  <c r="M1311" i="5"/>
  <c r="N1311" i="5"/>
  <c r="O1311" i="5"/>
  <c r="P1311" i="5"/>
  <c r="R1311" i="5"/>
  <c r="K1312" i="5"/>
  <c r="L1312" i="5"/>
  <c r="M1312" i="5"/>
  <c r="N1312" i="5"/>
  <c r="O1312" i="5"/>
  <c r="P1312" i="5"/>
  <c r="R1312" i="5"/>
  <c r="K1313" i="5"/>
  <c r="L1313" i="5"/>
  <c r="M1313" i="5"/>
  <c r="N1313" i="5"/>
  <c r="O1313" i="5"/>
  <c r="P1313" i="5"/>
  <c r="R1313" i="5"/>
  <c r="K1314" i="5"/>
  <c r="L1314" i="5"/>
  <c r="M1314" i="5"/>
  <c r="N1314" i="5"/>
  <c r="O1314" i="5"/>
  <c r="P1314" i="5"/>
  <c r="R1314" i="5"/>
  <c r="K1315" i="5"/>
  <c r="L1315" i="5"/>
  <c r="M1315" i="5"/>
  <c r="N1315" i="5"/>
  <c r="O1315" i="5"/>
  <c r="P1315" i="5"/>
  <c r="R1315" i="5"/>
  <c r="K1316" i="5"/>
  <c r="L1316" i="5"/>
  <c r="M1316" i="5"/>
  <c r="N1316" i="5"/>
  <c r="O1316" i="5"/>
  <c r="P1316" i="5"/>
  <c r="R1316" i="5"/>
  <c r="K1317" i="5"/>
  <c r="L1317" i="5"/>
  <c r="M1317" i="5"/>
  <c r="N1317" i="5"/>
  <c r="O1317" i="5"/>
  <c r="P1317" i="5"/>
  <c r="R1317" i="5"/>
  <c r="K1318" i="5"/>
  <c r="L1318" i="5"/>
  <c r="M1318" i="5"/>
  <c r="N1318" i="5"/>
  <c r="O1318" i="5"/>
  <c r="P1318" i="5"/>
  <c r="R1318" i="5"/>
  <c r="K1319" i="5"/>
  <c r="L1319" i="5"/>
  <c r="M1319" i="5"/>
  <c r="N1319" i="5"/>
  <c r="O1319" i="5"/>
  <c r="P1319" i="5"/>
  <c r="R1319" i="5"/>
  <c r="K1320" i="5"/>
  <c r="L1320" i="5"/>
  <c r="M1320" i="5"/>
  <c r="N1320" i="5"/>
  <c r="O1320" i="5"/>
  <c r="P1320" i="5"/>
  <c r="R1320" i="5"/>
  <c r="K1321" i="5"/>
  <c r="L1321" i="5"/>
  <c r="M1321" i="5"/>
  <c r="N1321" i="5"/>
  <c r="O1321" i="5"/>
  <c r="P1321" i="5"/>
  <c r="R1321" i="5"/>
  <c r="K1322" i="5"/>
  <c r="L1322" i="5"/>
  <c r="M1322" i="5"/>
  <c r="N1322" i="5"/>
  <c r="O1322" i="5"/>
  <c r="P1322" i="5"/>
  <c r="R1322" i="5"/>
  <c r="K1323" i="5"/>
  <c r="L1323" i="5"/>
  <c r="M1323" i="5"/>
  <c r="N1323" i="5"/>
  <c r="O1323" i="5"/>
  <c r="P1323" i="5"/>
  <c r="R1323" i="5"/>
  <c r="K1324" i="5"/>
  <c r="L1324" i="5"/>
  <c r="M1324" i="5"/>
  <c r="N1324" i="5"/>
  <c r="O1324" i="5"/>
  <c r="P1324" i="5"/>
  <c r="R1324" i="5"/>
  <c r="K1325" i="5"/>
  <c r="L1325" i="5"/>
  <c r="M1325" i="5"/>
  <c r="N1325" i="5"/>
  <c r="O1325" i="5"/>
  <c r="P1325" i="5"/>
  <c r="R1325" i="5"/>
  <c r="K1326" i="5"/>
  <c r="L1326" i="5"/>
  <c r="M1326" i="5"/>
  <c r="N1326" i="5"/>
  <c r="O1326" i="5"/>
  <c r="P1326" i="5"/>
  <c r="R1326" i="5"/>
  <c r="K1327" i="5"/>
  <c r="L1327" i="5"/>
  <c r="M1327" i="5"/>
  <c r="N1327" i="5"/>
  <c r="O1327" i="5"/>
  <c r="P1327" i="5"/>
  <c r="R1327" i="5"/>
  <c r="K1328" i="5"/>
  <c r="L1328" i="5"/>
  <c r="M1328" i="5"/>
  <c r="N1328" i="5"/>
  <c r="O1328" i="5"/>
  <c r="P1328" i="5"/>
  <c r="R1328" i="5"/>
  <c r="K1329" i="5"/>
  <c r="L1329" i="5"/>
  <c r="M1329" i="5"/>
  <c r="N1329" i="5"/>
  <c r="O1329" i="5"/>
  <c r="P1329" i="5"/>
  <c r="R1329" i="5"/>
  <c r="K1330" i="5"/>
  <c r="L1330" i="5"/>
  <c r="M1330" i="5"/>
  <c r="N1330" i="5"/>
  <c r="O1330" i="5"/>
  <c r="P1330" i="5"/>
  <c r="R1330" i="5"/>
  <c r="K1331" i="5"/>
  <c r="L1331" i="5"/>
  <c r="M1331" i="5"/>
  <c r="N1331" i="5"/>
  <c r="O1331" i="5"/>
  <c r="P1331" i="5"/>
  <c r="R1331" i="5"/>
  <c r="K1332" i="5"/>
  <c r="L1332" i="5"/>
  <c r="M1332" i="5"/>
  <c r="N1332" i="5"/>
  <c r="O1332" i="5"/>
  <c r="P1332" i="5"/>
  <c r="R1332" i="5"/>
  <c r="K1333" i="5"/>
  <c r="L1333" i="5"/>
  <c r="M1333" i="5"/>
  <c r="N1333" i="5"/>
  <c r="O1333" i="5"/>
  <c r="P1333" i="5"/>
  <c r="R1333" i="5"/>
  <c r="K1334" i="5"/>
  <c r="L1334" i="5"/>
  <c r="M1334" i="5"/>
  <c r="N1334" i="5"/>
  <c r="O1334" i="5"/>
  <c r="P1334" i="5"/>
  <c r="R1334" i="5"/>
  <c r="K1335" i="5"/>
  <c r="L1335" i="5"/>
  <c r="M1335" i="5"/>
  <c r="N1335" i="5"/>
  <c r="O1335" i="5"/>
  <c r="P1335" i="5"/>
  <c r="R1335" i="5"/>
  <c r="K1336" i="5"/>
  <c r="L1336" i="5"/>
  <c r="M1336" i="5"/>
  <c r="N1336" i="5"/>
  <c r="O1336" i="5"/>
  <c r="P1336" i="5"/>
  <c r="R1336" i="5"/>
  <c r="K1337" i="5"/>
  <c r="L1337" i="5"/>
  <c r="M1337" i="5"/>
  <c r="N1337" i="5"/>
  <c r="O1337" i="5"/>
  <c r="P1337" i="5"/>
  <c r="R1337" i="5"/>
  <c r="K1338" i="5"/>
  <c r="L1338" i="5"/>
  <c r="M1338" i="5"/>
  <c r="N1338" i="5"/>
  <c r="O1338" i="5"/>
  <c r="P1338" i="5"/>
  <c r="R1338" i="5"/>
  <c r="K1339" i="5"/>
  <c r="L1339" i="5"/>
  <c r="M1339" i="5"/>
  <c r="N1339" i="5"/>
  <c r="O1339" i="5"/>
  <c r="P1339" i="5"/>
  <c r="R1339" i="5"/>
  <c r="K1340" i="5"/>
  <c r="L1340" i="5"/>
  <c r="M1340" i="5"/>
  <c r="N1340" i="5"/>
  <c r="O1340" i="5"/>
  <c r="P1340" i="5"/>
  <c r="R1340" i="5"/>
  <c r="K1341" i="5"/>
  <c r="L1341" i="5"/>
  <c r="M1341" i="5"/>
  <c r="N1341" i="5"/>
  <c r="O1341" i="5"/>
  <c r="P1341" i="5"/>
  <c r="R1341" i="5"/>
  <c r="K1342" i="5"/>
  <c r="L1342" i="5"/>
  <c r="M1342" i="5"/>
  <c r="N1342" i="5"/>
  <c r="O1342" i="5"/>
  <c r="P1342" i="5"/>
  <c r="R1342" i="5"/>
  <c r="K1343" i="5"/>
  <c r="L1343" i="5"/>
  <c r="M1343" i="5"/>
  <c r="N1343" i="5"/>
  <c r="O1343" i="5"/>
  <c r="P1343" i="5"/>
  <c r="R1343" i="5"/>
  <c r="K1344" i="5"/>
  <c r="L1344" i="5"/>
  <c r="M1344" i="5"/>
  <c r="N1344" i="5"/>
  <c r="O1344" i="5"/>
  <c r="P1344" i="5"/>
  <c r="R1344" i="5"/>
  <c r="K1345" i="5"/>
  <c r="L1345" i="5"/>
  <c r="M1345" i="5"/>
  <c r="N1345" i="5"/>
  <c r="O1345" i="5"/>
  <c r="P1345" i="5"/>
  <c r="R1345" i="5"/>
  <c r="K1346" i="5"/>
  <c r="L1346" i="5"/>
  <c r="M1346" i="5"/>
  <c r="N1346" i="5"/>
  <c r="O1346" i="5"/>
  <c r="P1346" i="5"/>
  <c r="R1346" i="5"/>
  <c r="K1347" i="5"/>
  <c r="L1347" i="5"/>
  <c r="M1347" i="5"/>
  <c r="N1347" i="5"/>
  <c r="O1347" i="5"/>
  <c r="P1347" i="5"/>
  <c r="R1347" i="5"/>
  <c r="K1348" i="5"/>
  <c r="L1348" i="5"/>
  <c r="M1348" i="5"/>
  <c r="N1348" i="5"/>
  <c r="O1348" i="5"/>
  <c r="P1348" i="5"/>
  <c r="R1348" i="5"/>
  <c r="K1349" i="5"/>
  <c r="L1349" i="5"/>
  <c r="M1349" i="5"/>
  <c r="N1349" i="5"/>
  <c r="O1349" i="5"/>
  <c r="P1349" i="5"/>
  <c r="R1349" i="5"/>
  <c r="K1350" i="5"/>
  <c r="L1350" i="5"/>
  <c r="M1350" i="5"/>
  <c r="N1350" i="5"/>
  <c r="O1350" i="5"/>
  <c r="P1350" i="5"/>
  <c r="R1350" i="5"/>
  <c r="K1351" i="5"/>
  <c r="L1351" i="5"/>
  <c r="M1351" i="5"/>
  <c r="N1351" i="5"/>
  <c r="O1351" i="5"/>
  <c r="P1351" i="5"/>
  <c r="R1351" i="5"/>
  <c r="K1352" i="5"/>
  <c r="L1352" i="5"/>
  <c r="M1352" i="5"/>
  <c r="N1352" i="5"/>
  <c r="O1352" i="5"/>
  <c r="P1352" i="5"/>
  <c r="R1352" i="5"/>
  <c r="K1353" i="5"/>
  <c r="L1353" i="5"/>
  <c r="M1353" i="5"/>
  <c r="N1353" i="5"/>
  <c r="O1353" i="5"/>
  <c r="P1353" i="5"/>
  <c r="R1353" i="5"/>
  <c r="K1354" i="5"/>
  <c r="L1354" i="5"/>
  <c r="M1354" i="5"/>
  <c r="N1354" i="5"/>
  <c r="O1354" i="5"/>
  <c r="P1354" i="5"/>
  <c r="R1354" i="5"/>
  <c r="K1355" i="5"/>
  <c r="L1355" i="5"/>
  <c r="M1355" i="5"/>
  <c r="N1355" i="5"/>
  <c r="O1355" i="5"/>
  <c r="P1355" i="5"/>
  <c r="R1355" i="5"/>
  <c r="K1356" i="5"/>
  <c r="L1356" i="5"/>
  <c r="M1356" i="5"/>
  <c r="N1356" i="5"/>
  <c r="O1356" i="5"/>
  <c r="P1356" i="5"/>
  <c r="R1356" i="5"/>
  <c r="K1357" i="5"/>
  <c r="L1357" i="5"/>
  <c r="M1357" i="5"/>
  <c r="N1357" i="5"/>
  <c r="O1357" i="5"/>
  <c r="P1357" i="5"/>
  <c r="R1357" i="5"/>
  <c r="K1358" i="5"/>
  <c r="L1358" i="5"/>
  <c r="M1358" i="5"/>
  <c r="N1358" i="5"/>
  <c r="O1358" i="5"/>
  <c r="P1358" i="5"/>
  <c r="R1358" i="5"/>
  <c r="K1359" i="5"/>
  <c r="L1359" i="5"/>
  <c r="M1359" i="5"/>
  <c r="N1359" i="5"/>
  <c r="O1359" i="5"/>
  <c r="P1359" i="5"/>
  <c r="R1359" i="5"/>
  <c r="K1360" i="5"/>
  <c r="L1360" i="5"/>
  <c r="M1360" i="5"/>
  <c r="N1360" i="5"/>
  <c r="O1360" i="5"/>
  <c r="P1360" i="5"/>
  <c r="R1360" i="5"/>
  <c r="K1361" i="5"/>
  <c r="L1361" i="5"/>
  <c r="M1361" i="5"/>
  <c r="N1361" i="5"/>
  <c r="O1361" i="5"/>
  <c r="P1361" i="5"/>
  <c r="R1361" i="5"/>
  <c r="K1362" i="5"/>
  <c r="L1362" i="5"/>
  <c r="M1362" i="5"/>
  <c r="N1362" i="5"/>
  <c r="O1362" i="5"/>
  <c r="P1362" i="5"/>
  <c r="R1362" i="5"/>
  <c r="K1363" i="5"/>
  <c r="L1363" i="5"/>
  <c r="M1363" i="5"/>
  <c r="N1363" i="5"/>
  <c r="O1363" i="5"/>
  <c r="P1363" i="5"/>
  <c r="R1363" i="5"/>
  <c r="K1364" i="5"/>
  <c r="L1364" i="5"/>
  <c r="M1364" i="5"/>
  <c r="N1364" i="5"/>
  <c r="O1364" i="5"/>
  <c r="P1364" i="5"/>
  <c r="R1364" i="5"/>
  <c r="K1365" i="5"/>
  <c r="L1365" i="5"/>
  <c r="M1365" i="5"/>
  <c r="N1365" i="5"/>
  <c r="O1365" i="5"/>
  <c r="P1365" i="5"/>
  <c r="R1365" i="5"/>
  <c r="K1366" i="5"/>
  <c r="L1366" i="5"/>
  <c r="M1366" i="5"/>
  <c r="N1366" i="5"/>
  <c r="O1366" i="5"/>
  <c r="P1366" i="5"/>
  <c r="R1366" i="5"/>
  <c r="K1367" i="5"/>
  <c r="L1367" i="5"/>
  <c r="M1367" i="5"/>
  <c r="N1367" i="5"/>
  <c r="O1367" i="5"/>
  <c r="P1367" i="5"/>
  <c r="R1367" i="5"/>
  <c r="K1368" i="5"/>
  <c r="L1368" i="5"/>
  <c r="M1368" i="5"/>
  <c r="N1368" i="5"/>
  <c r="O1368" i="5"/>
  <c r="P1368" i="5"/>
  <c r="R1368" i="5"/>
  <c r="K1369" i="5"/>
  <c r="L1369" i="5"/>
  <c r="M1369" i="5"/>
  <c r="N1369" i="5"/>
  <c r="O1369" i="5"/>
  <c r="P1369" i="5"/>
  <c r="R1369" i="5"/>
  <c r="K1370" i="5"/>
  <c r="L1370" i="5"/>
  <c r="M1370" i="5"/>
  <c r="N1370" i="5"/>
  <c r="O1370" i="5"/>
  <c r="P1370" i="5"/>
  <c r="R1370" i="5"/>
  <c r="K1371" i="5"/>
  <c r="L1371" i="5"/>
  <c r="M1371" i="5"/>
  <c r="N1371" i="5"/>
  <c r="O1371" i="5"/>
  <c r="P1371" i="5"/>
  <c r="R1371" i="5"/>
  <c r="K1372" i="5"/>
  <c r="L1372" i="5"/>
  <c r="M1372" i="5"/>
  <c r="N1372" i="5"/>
  <c r="O1372" i="5"/>
  <c r="P1372" i="5"/>
  <c r="R1372" i="5"/>
  <c r="K1373" i="5"/>
  <c r="L1373" i="5"/>
  <c r="M1373" i="5"/>
  <c r="N1373" i="5"/>
  <c r="O1373" i="5"/>
  <c r="P1373" i="5"/>
  <c r="R1373" i="5"/>
  <c r="K1374" i="5"/>
  <c r="L1374" i="5"/>
  <c r="M1374" i="5"/>
  <c r="N1374" i="5"/>
  <c r="O1374" i="5"/>
  <c r="P1374" i="5"/>
  <c r="R1374" i="5"/>
  <c r="K1375" i="5"/>
  <c r="L1375" i="5"/>
  <c r="M1375" i="5"/>
  <c r="N1375" i="5"/>
  <c r="O1375" i="5"/>
  <c r="P1375" i="5"/>
  <c r="R1375" i="5"/>
  <c r="K1376" i="5"/>
  <c r="L1376" i="5"/>
  <c r="M1376" i="5"/>
  <c r="N1376" i="5"/>
  <c r="O1376" i="5"/>
  <c r="P1376" i="5"/>
  <c r="R1376" i="5"/>
  <c r="K1377" i="5"/>
  <c r="L1377" i="5"/>
  <c r="M1377" i="5"/>
  <c r="N1377" i="5"/>
  <c r="O1377" i="5"/>
  <c r="P1377" i="5"/>
  <c r="R1377" i="5"/>
  <c r="K1378" i="5"/>
  <c r="L1378" i="5"/>
  <c r="M1378" i="5"/>
  <c r="N1378" i="5"/>
  <c r="O1378" i="5"/>
  <c r="P1378" i="5"/>
  <c r="R1378" i="5"/>
  <c r="K1379" i="5"/>
  <c r="L1379" i="5"/>
  <c r="M1379" i="5"/>
  <c r="N1379" i="5"/>
  <c r="O1379" i="5"/>
  <c r="P1379" i="5"/>
  <c r="R1379" i="5"/>
  <c r="K1380" i="5"/>
  <c r="L1380" i="5"/>
  <c r="M1380" i="5"/>
  <c r="N1380" i="5"/>
  <c r="O1380" i="5"/>
  <c r="P1380" i="5"/>
  <c r="R1380" i="5"/>
  <c r="K1381" i="5"/>
  <c r="L1381" i="5"/>
  <c r="M1381" i="5"/>
  <c r="N1381" i="5"/>
  <c r="O1381" i="5"/>
  <c r="P1381" i="5"/>
  <c r="R1381" i="5"/>
  <c r="K1382" i="5"/>
  <c r="L1382" i="5"/>
  <c r="M1382" i="5"/>
  <c r="N1382" i="5"/>
  <c r="O1382" i="5"/>
  <c r="P1382" i="5"/>
  <c r="R1382" i="5"/>
  <c r="K1383" i="5"/>
  <c r="L1383" i="5"/>
  <c r="M1383" i="5"/>
  <c r="N1383" i="5"/>
  <c r="O1383" i="5"/>
  <c r="P1383" i="5"/>
  <c r="R1383" i="5"/>
  <c r="K1384" i="5"/>
  <c r="L1384" i="5"/>
  <c r="M1384" i="5"/>
  <c r="N1384" i="5"/>
  <c r="O1384" i="5"/>
  <c r="P1384" i="5"/>
  <c r="R1384" i="5"/>
  <c r="K1385" i="5"/>
  <c r="L1385" i="5"/>
  <c r="M1385" i="5"/>
  <c r="N1385" i="5"/>
  <c r="O1385" i="5"/>
  <c r="P1385" i="5"/>
  <c r="R1385" i="5"/>
  <c r="K1386" i="5"/>
  <c r="L1386" i="5"/>
  <c r="M1386" i="5"/>
  <c r="N1386" i="5"/>
  <c r="O1386" i="5"/>
  <c r="P1386" i="5"/>
  <c r="R1386" i="5"/>
  <c r="K1387" i="5"/>
  <c r="L1387" i="5"/>
  <c r="M1387" i="5"/>
  <c r="N1387" i="5"/>
  <c r="O1387" i="5"/>
  <c r="P1387" i="5"/>
  <c r="R1387" i="5"/>
  <c r="K1388" i="5"/>
  <c r="L1388" i="5"/>
  <c r="M1388" i="5"/>
  <c r="N1388" i="5"/>
  <c r="O1388" i="5"/>
  <c r="P1388" i="5"/>
  <c r="R1388" i="5"/>
  <c r="K1389" i="5"/>
  <c r="L1389" i="5"/>
  <c r="M1389" i="5"/>
  <c r="N1389" i="5"/>
  <c r="O1389" i="5"/>
  <c r="P1389" i="5"/>
  <c r="R1389" i="5"/>
  <c r="K1390" i="5"/>
  <c r="L1390" i="5"/>
  <c r="M1390" i="5"/>
  <c r="N1390" i="5"/>
  <c r="O1390" i="5"/>
  <c r="P1390" i="5"/>
  <c r="R1390" i="5"/>
  <c r="K1391" i="5"/>
  <c r="L1391" i="5"/>
  <c r="M1391" i="5"/>
  <c r="N1391" i="5"/>
  <c r="O1391" i="5"/>
  <c r="P1391" i="5"/>
  <c r="R1391" i="5"/>
  <c r="K1392" i="5"/>
  <c r="L1392" i="5"/>
  <c r="M1392" i="5"/>
  <c r="N1392" i="5"/>
  <c r="O1392" i="5"/>
  <c r="P1392" i="5"/>
  <c r="R1392" i="5"/>
  <c r="K1393" i="5"/>
  <c r="L1393" i="5"/>
  <c r="M1393" i="5"/>
  <c r="N1393" i="5"/>
  <c r="O1393" i="5"/>
  <c r="P1393" i="5"/>
  <c r="R1393" i="5"/>
  <c r="K1394" i="5"/>
  <c r="L1394" i="5"/>
  <c r="M1394" i="5"/>
  <c r="N1394" i="5"/>
  <c r="O1394" i="5"/>
  <c r="P1394" i="5"/>
  <c r="R1394" i="5"/>
  <c r="K1395" i="5"/>
  <c r="L1395" i="5"/>
  <c r="M1395" i="5"/>
  <c r="N1395" i="5"/>
  <c r="O1395" i="5"/>
  <c r="P1395" i="5"/>
  <c r="R1395" i="5"/>
  <c r="K1396" i="5"/>
  <c r="L1396" i="5"/>
  <c r="M1396" i="5"/>
  <c r="N1396" i="5"/>
  <c r="O1396" i="5"/>
  <c r="P1396" i="5"/>
  <c r="R1396" i="5"/>
  <c r="K1397" i="5"/>
  <c r="L1397" i="5"/>
  <c r="M1397" i="5"/>
  <c r="N1397" i="5"/>
  <c r="O1397" i="5"/>
  <c r="P1397" i="5"/>
  <c r="R1397" i="5"/>
  <c r="K1398" i="5"/>
  <c r="L1398" i="5"/>
  <c r="M1398" i="5"/>
  <c r="N1398" i="5"/>
  <c r="O1398" i="5"/>
  <c r="P1398" i="5"/>
  <c r="R1398" i="5"/>
  <c r="K1399" i="5"/>
  <c r="L1399" i="5"/>
  <c r="M1399" i="5"/>
  <c r="N1399" i="5"/>
  <c r="O1399" i="5"/>
  <c r="P1399" i="5"/>
  <c r="R1399" i="5"/>
  <c r="K1400" i="5"/>
  <c r="L1400" i="5"/>
  <c r="M1400" i="5"/>
  <c r="N1400" i="5"/>
  <c r="O1400" i="5"/>
  <c r="P1400" i="5"/>
  <c r="R1400" i="5"/>
  <c r="K1401" i="5"/>
  <c r="L1401" i="5"/>
  <c r="M1401" i="5"/>
  <c r="N1401" i="5"/>
  <c r="O1401" i="5"/>
  <c r="P1401" i="5"/>
  <c r="R1401" i="5"/>
  <c r="K1402" i="5"/>
  <c r="L1402" i="5"/>
  <c r="M1402" i="5"/>
  <c r="N1402" i="5"/>
  <c r="O1402" i="5"/>
  <c r="P1402" i="5"/>
  <c r="R1402" i="5"/>
  <c r="K1403" i="5"/>
  <c r="L1403" i="5"/>
  <c r="M1403" i="5"/>
  <c r="N1403" i="5"/>
  <c r="O1403" i="5"/>
  <c r="P1403" i="5"/>
  <c r="R1403" i="5"/>
  <c r="K1404" i="5"/>
  <c r="L1404" i="5"/>
  <c r="M1404" i="5"/>
  <c r="N1404" i="5"/>
  <c r="O1404" i="5"/>
  <c r="P1404" i="5"/>
  <c r="R1404" i="5"/>
  <c r="K1405" i="5"/>
  <c r="L1405" i="5"/>
  <c r="M1405" i="5"/>
  <c r="N1405" i="5"/>
  <c r="O1405" i="5"/>
  <c r="P1405" i="5"/>
  <c r="R1405" i="5"/>
  <c r="K1406" i="5"/>
  <c r="L1406" i="5"/>
  <c r="M1406" i="5"/>
  <c r="N1406" i="5"/>
  <c r="O1406" i="5"/>
  <c r="P1406" i="5"/>
  <c r="R1406" i="5"/>
  <c r="K1407" i="5"/>
  <c r="L1407" i="5"/>
  <c r="M1407" i="5"/>
  <c r="N1407" i="5"/>
  <c r="O1407" i="5"/>
  <c r="P1407" i="5"/>
  <c r="R1407" i="5"/>
  <c r="K1408" i="5"/>
  <c r="L1408" i="5"/>
  <c r="M1408" i="5"/>
  <c r="N1408" i="5"/>
  <c r="O1408" i="5"/>
  <c r="P1408" i="5"/>
  <c r="R1408" i="5"/>
  <c r="K1409" i="5"/>
  <c r="L1409" i="5"/>
  <c r="M1409" i="5"/>
  <c r="N1409" i="5"/>
  <c r="O1409" i="5"/>
  <c r="P1409" i="5"/>
  <c r="R1409" i="5"/>
  <c r="K1410" i="5"/>
  <c r="L1410" i="5"/>
  <c r="M1410" i="5"/>
  <c r="N1410" i="5"/>
  <c r="O1410" i="5"/>
  <c r="P1410" i="5"/>
  <c r="R1410" i="5"/>
  <c r="K1411" i="5"/>
  <c r="L1411" i="5"/>
  <c r="M1411" i="5"/>
  <c r="N1411" i="5"/>
  <c r="O1411" i="5"/>
  <c r="P1411" i="5"/>
  <c r="R1411" i="5"/>
  <c r="K1412" i="5"/>
  <c r="L1412" i="5"/>
  <c r="M1412" i="5"/>
  <c r="N1412" i="5"/>
  <c r="O1412" i="5"/>
  <c r="P1412" i="5"/>
  <c r="R1412" i="5"/>
  <c r="K1413" i="5"/>
  <c r="L1413" i="5"/>
  <c r="M1413" i="5"/>
  <c r="N1413" i="5"/>
  <c r="O1413" i="5"/>
  <c r="P1413" i="5"/>
  <c r="R1413" i="5"/>
  <c r="K1414" i="5"/>
  <c r="L1414" i="5"/>
  <c r="M1414" i="5"/>
  <c r="N1414" i="5"/>
  <c r="O1414" i="5"/>
  <c r="P1414" i="5"/>
  <c r="R1414" i="5"/>
  <c r="K1415" i="5"/>
  <c r="L1415" i="5"/>
  <c r="M1415" i="5"/>
  <c r="N1415" i="5"/>
  <c r="O1415" i="5"/>
  <c r="P1415" i="5"/>
  <c r="R1415" i="5"/>
  <c r="K1416" i="5"/>
  <c r="L1416" i="5"/>
  <c r="M1416" i="5"/>
  <c r="N1416" i="5"/>
  <c r="O1416" i="5"/>
  <c r="P1416" i="5"/>
  <c r="R1416" i="5"/>
  <c r="K1417" i="5"/>
  <c r="L1417" i="5"/>
  <c r="M1417" i="5"/>
  <c r="N1417" i="5"/>
  <c r="O1417" i="5"/>
  <c r="P1417" i="5"/>
  <c r="R1417" i="5"/>
  <c r="K1418" i="5"/>
  <c r="L1418" i="5"/>
  <c r="M1418" i="5"/>
  <c r="N1418" i="5"/>
  <c r="O1418" i="5"/>
  <c r="P1418" i="5"/>
  <c r="R1418" i="5"/>
  <c r="K1419" i="5"/>
  <c r="L1419" i="5"/>
  <c r="M1419" i="5"/>
  <c r="N1419" i="5"/>
  <c r="O1419" i="5"/>
  <c r="P1419" i="5"/>
  <c r="R1419" i="5"/>
  <c r="K1420" i="5"/>
  <c r="L1420" i="5"/>
  <c r="M1420" i="5"/>
  <c r="N1420" i="5"/>
  <c r="O1420" i="5"/>
  <c r="P1420" i="5"/>
  <c r="R1420" i="5"/>
  <c r="K1421" i="5"/>
  <c r="L1421" i="5"/>
  <c r="M1421" i="5"/>
  <c r="N1421" i="5"/>
  <c r="O1421" i="5"/>
  <c r="P1421" i="5"/>
  <c r="R1421" i="5"/>
  <c r="K1422" i="5"/>
  <c r="L1422" i="5"/>
  <c r="M1422" i="5"/>
  <c r="N1422" i="5"/>
  <c r="O1422" i="5"/>
  <c r="P1422" i="5"/>
  <c r="R1422" i="5"/>
  <c r="K1423" i="5"/>
  <c r="L1423" i="5"/>
  <c r="M1423" i="5"/>
  <c r="N1423" i="5"/>
  <c r="O1423" i="5"/>
  <c r="P1423" i="5"/>
  <c r="R1423" i="5"/>
  <c r="K1424" i="5"/>
  <c r="L1424" i="5"/>
  <c r="M1424" i="5"/>
  <c r="N1424" i="5"/>
  <c r="O1424" i="5"/>
  <c r="P1424" i="5"/>
  <c r="R1424" i="5"/>
  <c r="K1425" i="5"/>
  <c r="L1425" i="5"/>
  <c r="M1425" i="5"/>
  <c r="N1425" i="5"/>
  <c r="O1425" i="5"/>
  <c r="P1425" i="5"/>
  <c r="R1425" i="5"/>
  <c r="K1426" i="5"/>
  <c r="L1426" i="5"/>
  <c r="M1426" i="5"/>
  <c r="N1426" i="5"/>
  <c r="O1426" i="5"/>
  <c r="P1426" i="5"/>
  <c r="R1426" i="5"/>
  <c r="K1427" i="5"/>
  <c r="L1427" i="5"/>
  <c r="M1427" i="5"/>
  <c r="N1427" i="5"/>
  <c r="O1427" i="5"/>
  <c r="P1427" i="5"/>
  <c r="R1427" i="5"/>
  <c r="K1428" i="5"/>
  <c r="L1428" i="5"/>
  <c r="M1428" i="5"/>
  <c r="N1428" i="5"/>
  <c r="O1428" i="5"/>
  <c r="P1428" i="5"/>
  <c r="R1428" i="5"/>
  <c r="K1429" i="5"/>
  <c r="L1429" i="5"/>
  <c r="M1429" i="5"/>
  <c r="N1429" i="5"/>
  <c r="O1429" i="5"/>
  <c r="P1429" i="5"/>
  <c r="R1429" i="5"/>
  <c r="K1430" i="5"/>
  <c r="L1430" i="5"/>
  <c r="M1430" i="5"/>
  <c r="N1430" i="5"/>
  <c r="O1430" i="5"/>
  <c r="P1430" i="5"/>
  <c r="R1430" i="5"/>
  <c r="K1431" i="5"/>
  <c r="L1431" i="5"/>
  <c r="M1431" i="5"/>
  <c r="N1431" i="5"/>
  <c r="O1431" i="5"/>
  <c r="P1431" i="5"/>
  <c r="R1431" i="5"/>
  <c r="K1432" i="5"/>
  <c r="L1432" i="5"/>
  <c r="M1432" i="5"/>
  <c r="N1432" i="5"/>
  <c r="O1432" i="5"/>
  <c r="P1432" i="5"/>
  <c r="R1432" i="5"/>
  <c r="K1433" i="5"/>
  <c r="L1433" i="5"/>
  <c r="M1433" i="5"/>
  <c r="N1433" i="5"/>
  <c r="O1433" i="5"/>
  <c r="P1433" i="5"/>
  <c r="R1433" i="5"/>
  <c r="K1434" i="5"/>
  <c r="L1434" i="5"/>
  <c r="M1434" i="5"/>
  <c r="N1434" i="5"/>
  <c r="O1434" i="5"/>
  <c r="P1434" i="5"/>
  <c r="R1434" i="5"/>
  <c r="K1435" i="5"/>
  <c r="L1435" i="5"/>
  <c r="M1435" i="5"/>
  <c r="N1435" i="5"/>
  <c r="O1435" i="5"/>
  <c r="P1435" i="5"/>
  <c r="R1435" i="5"/>
  <c r="K1436" i="5"/>
  <c r="L1436" i="5"/>
  <c r="M1436" i="5"/>
  <c r="N1436" i="5"/>
  <c r="O1436" i="5"/>
  <c r="P1436" i="5"/>
  <c r="R1436" i="5"/>
  <c r="K1437" i="5"/>
  <c r="L1437" i="5"/>
  <c r="M1437" i="5"/>
  <c r="N1437" i="5"/>
  <c r="O1437" i="5"/>
  <c r="P1437" i="5"/>
  <c r="R1437" i="5"/>
  <c r="K1438" i="5"/>
  <c r="L1438" i="5"/>
  <c r="M1438" i="5"/>
  <c r="N1438" i="5"/>
  <c r="O1438" i="5"/>
  <c r="P1438" i="5"/>
  <c r="R1438" i="5"/>
  <c r="K1439" i="5"/>
  <c r="L1439" i="5"/>
  <c r="M1439" i="5"/>
  <c r="N1439" i="5"/>
  <c r="O1439" i="5"/>
  <c r="P1439" i="5"/>
  <c r="R1439" i="5"/>
  <c r="K1440" i="5"/>
  <c r="L1440" i="5"/>
  <c r="M1440" i="5"/>
  <c r="N1440" i="5"/>
  <c r="O1440" i="5"/>
  <c r="P1440" i="5"/>
  <c r="R1440" i="5"/>
  <c r="K1441" i="5"/>
  <c r="L1441" i="5"/>
  <c r="M1441" i="5"/>
  <c r="N1441" i="5"/>
  <c r="O1441" i="5"/>
  <c r="P1441" i="5"/>
  <c r="R1441" i="5"/>
  <c r="K1442" i="5"/>
  <c r="L1442" i="5"/>
  <c r="M1442" i="5"/>
  <c r="N1442" i="5"/>
  <c r="O1442" i="5"/>
  <c r="P1442" i="5"/>
  <c r="R1442" i="5"/>
  <c r="K1443" i="5"/>
  <c r="L1443" i="5"/>
  <c r="M1443" i="5"/>
  <c r="N1443" i="5"/>
  <c r="O1443" i="5"/>
  <c r="P1443" i="5"/>
  <c r="R1443" i="5"/>
  <c r="K1444" i="5"/>
  <c r="L1444" i="5"/>
  <c r="M1444" i="5"/>
  <c r="N1444" i="5"/>
  <c r="O1444" i="5"/>
  <c r="P1444" i="5"/>
  <c r="R1444" i="5"/>
  <c r="K1445" i="5"/>
  <c r="L1445" i="5"/>
  <c r="M1445" i="5"/>
  <c r="N1445" i="5"/>
  <c r="O1445" i="5"/>
  <c r="P1445" i="5"/>
  <c r="R1445" i="5"/>
  <c r="K1446" i="5"/>
  <c r="L1446" i="5"/>
  <c r="M1446" i="5"/>
  <c r="N1446" i="5"/>
  <c r="O1446" i="5"/>
  <c r="P1446" i="5"/>
  <c r="R1446" i="5"/>
  <c r="K1447" i="5"/>
  <c r="L1447" i="5"/>
  <c r="M1447" i="5"/>
  <c r="N1447" i="5"/>
  <c r="O1447" i="5"/>
  <c r="P1447" i="5"/>
  <c r="R1447" i="5"/>
  <c r="K1448" i="5"/>
  <c r="L1448" i="5"/>
  <c r="M1448" i="5"/>
  <c r="N1448" i="5"/>
  <c r="O1448" i="5"/>
  <c r="P1448" i="5"/>
  <c r="R1448" i="5"/>
  <c r="K1449" i="5"/>
  <c r="L1449" i="5"/>
  <c r="M1449" i="5"/>
  <c r="N1449" i="5"/>
  <c r="O1449" i="5"/>
  <c r="P1449" i="5"/>
  <c r="R1449" i="5"/>
  <c r="K1450" i="5"/>
  <c r="L1450" i="5"/>
  <c r="M1450" i="5"/>
  <c r="N1450" i="5"/>
  <c r="O1450" i="5"/>
  <c r="P1450" i="5"/>
  <c r="R1450" i="5"/>
  <c r="K1451" i="5"/>
  <c r="L1451" i="5"/>
  <c r="M1451" i="5"/>
  <c r="N1451" i="5"/>
  <c r="O1451" i="5"/>
  <c r="P1451" i="5"/>
  <c r="R1451" i="5"/>
  <c r="K1452" i="5"/>
  <c r="L1452" i="5"/>
  <c r="M1452" i="5"/>
  <c r="N1452" i="5"/>
  <c r="O1452" i="5"/>
  <c r="P1452" i="5"/>
  <c r="R1452" i="5"/>
  <c r="K1453" i="5"/>
  <c r="L1453" i="5"/>
  <c r="M1453" i="5"/>
  <c r="N1453" i="5"/>
  <c r="O1453" i="5"/>
  <c r="P1453" i="5"/>
  <c r="R1453" i="5"/>
  <c r="K1454" i="5"/>
  <c r="L1454" i="5"/>
  <c r="M1454" i="5"/>
  <c r="N1454" i="5"/>
  <c r="O1454" i="5"/>
  <c r="P1454" i="5"/>
  <c r="R1454" i="5"/>
  <c r="K1455" i="5"/>
  <c r="L1455" i="5"/>
  <c r="M1455" i="5"/>
  <c r="N1455" i="5"/>
  <c r="O1455" i="5"/>
  <c r="P1455" i="5"/>
  <c r="R1455" i="5"/>
  <c r="K1456" i="5"/>
  <c r="L1456" i="5"/>
  <c r="M1456" i="5"/>
  <c r="N1456" i="5"/>
  <c r="O1456" i="5"/>
  <c r="P1456" i="5"/>
  <c r="R1456" i="5"/>
  <c r="K1457" i="5"/>
  <c r="L1457" i="5"/>
  <c r="M1457" i="5"/>
  <c r="N1457" i="5"/>
  <c r="O1457" i="5"/>
  <c r="P1457" i="5"/>
  <c r="R1457" i="5"/>
  <c r="K1458" i="5"/>
  <c r="L1458" i="5"/>
  <c r="M1458" i="5"/>
  <c r="N1458" i="5"/>
  <c r="O1458" i="5"/>
  <c r="P1458" i="5"/>
  <c r="R1458" i="5"/>
  <c r="K1459" i="5"/>
  <c r="L1459" i="5"/>
  <c r="M1459" i="5"/>
  <c r="N1459" i="5"/>
  <c r="O1459" i="5"/>
  <c r="P1459" i="5"/>
  <c r="R1459" i="5"/>
  <c r="K1460" i="5"/>
  <c r="L1460" i="5"/>
  <c r="M1460" i="5"/>
  <c r="N1460" i="5"/>
  <c r="O1460" i="5"/>
  <c r="P1460" i="5"/>
  <c r="R1460" i="5"/>
  <c r="K1461" i="5"/>
  <c r="L1461" i="5"/>
  <c r="M1461" i="5"/>
  <c r="N1461" i="5"/>
  <c r="O1461" i="5"/>
  <c r="P1461" i="5"/>
  <c r="R1461" i="5"/>
  <c r="K1462" i="5"/>
  <c r="L1462" i="5"/>
  <c r="M1462" i="5"/>
  <c r="N1462" i="5"/>
  <c r="O1462" i="5"/>
  <c r="P1462" i="5"/>
  <c r="R1462" i="5"/>
  <c r="K1463" i="5"/>
  <c r="L1463" i="5"/>
  <c r="M1463" i="5"/>
  <c r="N1463" i="5"/>
  <c r="O1463" i="5"/>
  <c r="P1463" i="5"/>
  <c r="R1463" i="5"/>
  <c r="K1464" i="5"/>
  <c r="L1464" i="5"/>
  <c r="M1464" i="5"/>
  <c r="N1464" i="5"/>
  <c r="O1464" i="5"/>
  <c r="P1464" i="5"/>
  <c r="R1464" i="5"/>
  <c r="K1465" i="5"/>
  <c r="L1465" i="5"/>
  <c r="M1465" i="5"/>
  <c r="N1465" i="5"/>
  <c r="O1465" i="5"/>
  <c r="P1465" i="5"/>
  <c r="R1465" i="5"/>
  <c r="K1466" i="5"/>
  <c r="L1466" i="5"/>
  <c r="M1466" i="5"/>
  <c r="N1466" i="5"/>
  <c r="O1466" i="5"/>
  <c r="P1466" i="5"/>
  <c r="R1466" i="5"/>
  <c r="K1467" i="5"/>
  <c r="L1467" i="5"/>
  <c r="M1467" i="5"/>
  <c r="N1467" i="5"/>
  <c r="O1467" i="5"/>
  <c r="P1467" i="5"/>
  <c r="R1467" i="5"/>
  <c r="K1468" i="5"/>
  <c r="L1468" i="5"/>
  <c r="M1468" i="5"/>
  <c r="N1468" i="5"/>
  <c r="O1468" i="5"/>
  <c r="P1468" i="5"/>
  <c r="R1468" i="5"/>
  <c r="K1469" i="5"/>
  <c r="L1469" i="5"/>
  <c r="M1469" i="5"/>
  <c r="N1469" i="5"/>
  <c r="O1469" i="5"/>
  <c r="P1469" i="5"/>
  <c r="R1469" i="5"/>
  <c r="K1470" i="5"/>
  <c r="L1470" i="5"/>
  <c r="M1470" i="5"/>
  <c r="N1470" i="5"/>
  <c r="O1470" i="5"/>
  <c r="P1470" i="5"/>
  <c r="R1470" i="5"/>
  <c r="K1471" i="5"/>
  <c r="L1471" i="5"/>
  <c r="M1471" i="5"/>
  <c r="N1471" i="5"/>
  <c r="O1471" i="5"/>
  <c r="P1471" i="5"/>
  <c r="R1471" i="5"/>
  <c r="K1472" i="5"/>
  <c r="L1472" i="5"/>
  <c r="M1472" i="5"/>
  <c r="N1472" i="5"/>
  <c r="O1472" i="5"/>
  <c r="P1472" i="5"/>
  <c r="R1472" i="5"/>
  <c r="K1473" i="5"/>
  <c r="L1473" i="5"/>
  <c r="M1473" i="5"/>
  <c r="N1473" i="5"/>
  <c r="O1473" i="5"/>
  <c r="P1473" i="5"/>
  <c r="R1473" i="5"/>
  <c r="K1474" i="5"/>
  <c r="L1474" i="5"/>
  <c r="M1474" i="5"/>
  <c r="N1474" i="5"/>
  <c r="O1474" i="5"/>
  <c r="P1474" i="5"/>
  <c r="R1474" i="5"/>
  <c r="K1475" i="5"/>
  <c r="L1475" i="5"/>
  <c r="M1475" i="5"/>
  <c r="N1475" i="5"/>
  <c r="O1475" i="5"/>
  <c r="P1475" i="5"/>
  <c r="R1475" i="5"/>
  <c r="K1476" i="5"/>
  <c r="L1476" i="5"/>
  <c r="M1476" i="5"/>
  <c r="N1476" i="5"/>
  <c r="O1476" i="5"/>
  <c r="P1476" i="5"/>
  <c r="R1476" i="5"/>
  <c r="K1477" i="5"/>
  <c r="L1477" i="5"/>
  <c r="M1477" i="5"/>
  <c r="N1477" i="5"/>
  <c r="O1477" i="5"/>
  <c r="P1477" i="5"/>
  <c r="R1477" i="5"/>
  <c r="K1478" i="5"/>
  <c r="L1478" i="5"/>
  <c r="M1478" i="5"/>
  <c r="N1478" i="5"/>
  <c r="O1478" i="5"/>
  <c r="P1478" i="5"/>
  <c r="R1478" i="5"/>
  <c r="K1479" i="5"/>
  <c r="L1479" i="5"/>
  <c r="M1479" i="5"/>
  <c r="N1479" i="5"/>
  <c r="O1479" i="5"/>
  <c r="P1479" i="5"/>
  <c r="R1479" i="5"/>
  <c r="K1480" i="5"/>
  <c r="L1480" i="5"/>
  <c r="M1480" i="5"/>
  <c r="N1480" i="5"/>
  <c r="O1480" i="5"/>
  <c r="P1480" i="5"/>
  <c r="R1480" i="5"/>
  <c r="K1481" i="5"/>
  <c r="L1481" i="5"/>
  <c r="M1481" i="5"/>
  <c r="N1481" i="5"/>
  <c r="O1481" i="5"/>
  <c r="P1481" i="5"/>
  <c r="R1481" i="5"/>
  <c r="K1482" i="5"/>
  <c r="L1482" i="5"/>
  <c r="M1482" i="5"/>
  <c r="N1482" i="5"/>
  <c r="O1482" i="5"/>
  <c r="P1482" i="5"/>
  <c r="R1482" i="5"/>
  <c r="K1483" i="5"/>
  <c r="L1483" i="5"/>
  <c r="M1483" i="5"/>
  <c r="N1483" i="5"/>
  <c r="O1483" i="5"/>
  <c r="P1483" i="5"/>
  <c r="R1483" i="5"/>
  <c r="K1484" i="5"/>
  <c r="L1484" i="5"/>
  <c r="M1484" i="5"/>
  <c r="N1484" i="5"/>
  <c r="O1484" i="5"/>
  <c r="P1484" i="5"/>
  <c r="R1484" i="5"/>
  <c r="K1485" i="5"/>
  <c r="L1485" i="5"/>
  <c r="M1485" i="5"/>
  <c r="N1485" i="5"/>
  <c r="O1485" i="5"/>
  <c r="P1485" i="5"/>
  <c r="R1485" i="5"/>
  <c r="K1486" i="5"/>
  <c r="L1486" i="5"/>
  <c r="M1486" i="5"/>
  <c r="N1486" i="5"/>
  <c r="O1486" i="5"/>
  <c r="P1486" i="5"/>
  <c r="R1486" i="5"/>
  <c r="K1487" i="5"/>
  <c r="L1487" i="5"/>
  <c r="M1487" i="5"/>
  <c r="N1487" i="5"/>
  <c r="O1487" i="5"/>
  <c r="P1487" i="5"/>
  <c r="R1487" i="5"/>
  <c r="K1488" i="5"/>
  <c r="L1488" i="5"/>
  <c r="M1488" i="5"/>
  <c r="N1488" i="5"/>
  <c r="O1488" i="5"/>
  <c r="P1488" i="5"/>
  <c r="R1488" i="5"/>
  <c r="K1489" i="5"/>
  <c r="L1489" i="5"/>
  <c r="M1489" i="5"/>
  <c r="N1489" i="5"/>
  <c r="O1489" i="5"/>
  <c r="P1489" i="5"/>
  <c r="R1489" i="5"/>
  <c r="K1490" i="5"/>
  <c r="L1490" i="5"/>
  <c r="M1490" i="5"/>
  <c r="N1490" i="5"/>
  <c r="O1490" i="5"/>
  <c r="P1490" i="5"/>
  <c r="R1490" i="5"/>
  <c r="K1491" i="5"/>
  <c r="L1491" i="5"/>
  <c r="M1491" i="5"/>
  <c r="N1491" i="5"/>
  <c r="O1491" i="5"/>
  <c r="P1491" i="5"/>
  <c r="R1491" i="5"/>
  <c r="K1492" i="5"/>
  <c r="L1492" i="5"/>
  <c r="M1492" i="5"/>
  <c r="N1492" i="5"/>
  <c r="O1492" i="5"/>
  <c r="P1492" i="5"/>
  <c r="R1492" i="5"/>
  <c r="K1493" i="5"/>
  <c r="L1493" i="5"/>
  <c r="M1493" i="5"/>
  <c r="N1493" i="5"/>
  <c r="O1493" i="5"/>
  <c r="P1493" i="5"/>
  <c r="R1493" i="5"/>
  <c r="K1494" i="5"/>
  <c r="L1494" i="5"/>
  <c r="M1494" i="5"/>
  <c r="N1494" i="5"/>
  <c r="O1494" i="5"/>
  <c r="P1494" i="5"/>
  <c r="R1494" i="5"/>
  <c r="K1495" i="5"/>
  <c r="L1495" i="5"/>
  <c r="M1495" i="5"/>
  <c r="N1495" i="5"/>
  <c r="O1495" i="5"/>
  <c r="P1495" i="5"/>
  <c r="R1495" i="5"/>
  <c r="K1496" i="5"/>
  <c r="L1496" i="5"/>
  <c r="M1496" i="5"/>
  <c r="N1496" i="5"/>
  <c r="O1496" i="5"/>
  <c r="P1496" i="5"/>
  <c r="R1496" i="5"/>
  <c r="K1497" i="5"/>
  <c r="L1497" i="5"/>
  <c r="M1497" i="5"/>
  <c r="N1497" i="5"/>
  <c r="O1497" i="5"/>
  <c r="P1497" i="5"/>
  <c r="R1497" i="5"/>
  <c r="K1498" i="5"/>
  <c r="L1498" i="5"/>
  <c r="M1498" i="5"/>
  <c r="N1498" i="5"/>
  <c r="O1498" i="5"/>
  <c r="P1498" i="5"/>
  <c r="R1498" i="5"/>
  <c r="K1499" i="5"/>
  <c r="L1499" i="5"/>
  <c r="M1499" i="5"/>
  <c r="N1499" i="5"/>
  <c r="O1499" i="5"/>
  <c r="P1499" i="5"/>
  <c r="R1499" i="5"/>
  <c r="K1500" i="5"/>
  <c r="L1500" i="5"/>
  <c r="M1500" i="5"/>
  <c r="N1500" i="5"/>
  <c r="O1500" i="5"/>
  <c r="P1500" i="5"/>
  <c r="R1500" i="5"/>
  <c r="K1501" i="5"/>
  <c r="L1501" i="5"/>
  <c r="M1501" i="5"/>
  <c r="N1501" i="5"/>
  <c r="O1501" i="5"/>
  <c r="P1501" i="5"/>
  <c r="R1501" i="5"/>
  <c r="K1502" i="5"/>
  <c r="L1502" i="5"/>
  <c r="M1502" i="5"/>
  <c r="N1502" i="5"/>
  <c r="O1502" i="5"/>
  <c r="P1502" i="5"/>
  <c r="R1502" i="5"/>
  <c r="K1503" i="5"/>
  <c r="L1503" i="5"/>
  <c r="M1503" i="5"/>
  <c r="N1503" i="5"/>
  <c r="O1503" i="5"/>
  <c r="P1503" i="5"/>
  <c r="R1503" i="5"/>
  <c r="K1504" i="5"/>
  <c r="L1504" i="5"/>
  <c r="M1504" i="5"/>
  <c r="N1504" i="5"/>
  <c r="O1504" i="5"/>
  <c r="P1504" i="5"/>
  <c r="R1504" i="5"/>
  <c r="K1505" i="5"/>
  <c r="L1505" i="5"/>
  <c r="M1505" i="5"/>
  <c r="N1505" i="5"/>
  <c r="O1505" i="5"/>
  <c r="P1505" i="5"/>
  <c r="R1505" i="5"/>
  <c r="K1506" i="5"/>
  <c r="L1506" i="5"/>
  <c r="M1506" i="5"/>
  <c r="N1506" i="5"/>
  <c r="O1506" i="5"/>
  <c r="P1506" i="5"/>
  <c r="R1506" i="5"/>
  <c r="K1507" i="5"/>
  <c r="L1507" i="5"/>
  <c r="M1507" i="5"/>
  <c r="N1507" i="5"/>
  <c r="O1507" i="5"/>
  <c r="P1507" i="5"/>
  <c r="R1507" i="5"/>
  <c r="K1508" i="5"/>
  <c r="L1508" i="5"/>
  <c r="M1508" i="5"/>
  <c r="N1508" i="5"/>
  <c r="O1508" i="5"/>
  <c r="P1508" i="5"/>
  <c r="R1508" i="5"/>
  <c r="K1509" i="5"/>
  <c r="L1509" i="5"/>
  <c r="M1509" i="5"/>
  <c r="N1509" i="5"/>
  <c r="O1509" i="5"/>
  <c r="P1509" i="5"/>
  <c r="R1509" i="5"/>
  <c r="K1510" i="5"/>
  <c r="L1510" i="5"/>
  <c r="M1510" i="5"/>
  <c r="N1510" i="5"/>
  <c r="O1510" i="5"/>
  <c r="P1510" i="5"/>
  <c r="R1510" i="5"/>
  <c r="K1511" i="5"/>
  <c r="L1511" i="5"/>
  <c r="M1511" i="5"/>
  <c r="N1511" i="5"/>
  <c r="O1511" i="5"/>
  <c r="P1511" i="5"/>
  <c r="R1511" i="5"/>
  <c r="K1512" i="5"/>
  <c r="L1512" i="5"/>
  <c r="M1512" i="5"/>
  <c r="N1512" i="5"/>
  <c r="O1512" i="5"/>
  <c r="P1512" i="5"/>
  <c r="R1512" i="5"/>
  <c r="K1513" i="5"/>
  <c r="L1513" i="5"/>
  <c r="M1513" i="5"/>
  <c r="N1513" i="5"/>
  <c r="O1513" i="5"/>
  <c r="P1513" i="5"/>
  <c r="R1513" i="5"/>
  <c r="K1514" i="5"/>
  <c r="L1514" i="5"/>
  <c r="M1514" i="5"/>
  <c r="N1514" i="5"/>
  <c r="O1514" i="5"/>
  <c r="P1514" i="5"/>
  <c r="R1514" i="5"/>
  <c r="K1515" i="5"/>
  <c r="L1515" i="5"/>
  <c r="M1515" i="5"/>
  <c r="N1515" i="5"/>
  <c r="O1515" i="5"/>
  <c r="P1515" i="5"/>
  <c r="R1515" i="5"/>
  <c r="K1516" i="5"/>
  <c r="L1516" i="5"/>
  <c r="M1516" i="5"/>
  <c r="N1516" i="5"/>
  <c r="O1516" i="5"/>
  <c r="P1516" i="5"/>
  <c r="R1516" i="5"/>
  <c r="K1517" i="5"/>
  <c r="L1517" i="5"/>
  <c r="M1517" i="5"/>
  <c r="N1517" i="5"/>
  <c r="O1517" i="5"/>
  <c r="P1517" i="5"/>
  <c r="R1517" i="5"/>
  <c r="K1518" i="5"/>
  <c r="L1518" i="5"/>
  <c r="M1518" i="5"/>
  <c r="N1518" i="5"/>
  <c r="O1518" i="5"/>
  <c r="P1518" i="5"/>
  <c r="R1518" i="5"/>
  <c r="K1519" i="5"/>
  <c r="L1519" i="5"/>
  <c r="M1519" i="5"/>
  <c r="N1519" i="5"/>
  <c r="O1519" i="5"/>
  <c r="P1519" i="5"/>
  <c r="R1519" i="5"/>
  <c r="K1520" i="5"/>
  <c r="L1520" i="5"/>
  <c r="M1520" i="5"/>
  <c r="N1520" i="5"/>
  <c r="O1520" i="5"/>
  <c r="P1520" i="5"/>
  <c r="R1520" i="5"/>
  <c r="K1521" i="5"/>
  <c r="L1521" i="5"/>
  <c r="M1521" i="5"/>
  <c r="N1521" i="5"/>
  <c r="O1521" i="5"/>
  <c r="P1521" i="5"/>
  <c r="R1521" i="5"/>
  <c r="K1522" i="5"/>
  <c r="L1522" i="5"/>
  <c r="M1522" i="5"/>
  <c r="N1522" i="5"/>
  <c r="O1522" i="5"/>
  <c r="P1522" i="5"/>
  <c r="R1522" i="5"/>
  <c r="K1523" i="5"/>
  <c r="L1523" i="5"/>
  <c r="M1523" i="5"/>
  <c r="N1523" i="5"/>
  <c r="O1523" i="5"/>
  <c r="P1523" i="5"/>
  <c r="R1523" i="5"/>
  <c r="K1524" i="5"/>
  <c r="L1524" i="5"/>
  <c r="M1524" i="5"/>
  <c r="N1524" i="5"/>
  <c r="O1524" i="5"/>
  <c r="P1524" i="5"/>
  <c r="R1524" i="5"/>
  <c r="K1525" i="5"/>
  <c r="L1525" i="5"/>
  <c r="M1525" i="5"/>
  <c r="N1525" i="5"/>
  <c r="O1525" i="5"/>
  <c r="P1525" i="5"/>
  <c r="R1525" i="5"/>
  <c r="K1526" i="5"/>
  <c r="L1526" i="5"/>
  <c r="M1526" i="5"/>
  <c r="N1526" i="5"/>
  <c r="O1526" i="5"/>
  <c r="P1526" i="5"/>
  <c r="R1526" i="5"/>
  <c r="K1527" i="5"/>
  <c r="L1527" i="5"/>
  <c r="M1527" i="5"/>
  <c r="N1527" i="5"/>
  <c r="O1527" i="5"/>
  <c r="P1527" i="5"/>
  <c r="R1527" i="5"/>
  <c r="K1528" i="5"/>
  <c r="L1528" i="5"/>
  <c r="M1528" i="5"/>
  <c r="N1528" i="5"/>
  <c r="O1528" i="5"/>
  <c r="P1528" i="5"/>
  <c r="R1528" i="5"/>
  <c r="K1529" i="5"/>
  <c r="L1529" i="5"/>
  <c r="M1529" i="5"/>
  <c r="N1529" i="5"/>
  <c r="O1529" i="5"/>
  <c r="P1529" i="5"/>
  <c r="R1529" i="5"/>
  <c r="K1530" i="5"/>
  <c r="L1530" i="5"/>
  <c r="M1530" i="5"/>
  <c r="N1530" i="5"/>
  <c r="O1530" i="5"/>
  <c r="P1530" i="5"/>
  <c r="R1530" i="5"/>
  <c r="K1531" i="5"/>
  <c r="L1531" i="5"/>
  <c r="M1531" i="5"/>
  <c r="N1531" i="5"/>
  <c r="O1531" i="5"/>
  <c r="P1531" i="5"/>
  <c r="R1531" i="5"/>
  <c r="K1532" i="5"/>
  <c r="L1532" i="5"/>
  <c r="M1532" i="5"/>
  <c r="N1532" i="5"/>
  <c r="O1532" i="5"/>
  <c r="P1532" i="5"/>
  <c r="R1532" i="5"/>
  <c r="K1533" i="5"/>
  <c r="L1533" i="5"/>
  <c r="M1533" i="5"/>
  <c r="N1533" i="5"/>
  <c r="O1533" i="5"/>
  <c r="P1533" i="5"/>
  <c r="R1533" i="5"/>
  <c r="K1534" i="5"/>
  <c r="L1534" i="5"/>
  <c r="M1534" i="5"/>
  <c r="N1534" i="5"/>
  <c r="O1534" i="5"/>
  <c r="P1534" i="5"/>
  <c r="R1534" i="5"/>
  <c r="K1535" i="5"/>
  <c r="L1535" i="5"/>
  <c r="M1535" i="5"/>
  <c r="N1535" i="5"/>
  <c r="O1535" i="5"/>
  <c r="P1535" i="5"/>
  <c r="R1535" i="5"/>
  <c r="K1536" i="5"/>
  <c r="L1536" i="5"/>
  <c r="M1536" i="5"/>
  <c r="N1536" i="5"/>
  <c r="O1536" i="5"/>
  <c r="P1536" i="5"/>
  <c r="R1536" i="5"/>
  <c r="K1537" i="5"/>
  <c r="L1537" i="5"/>
  <c r="M1537" i="5"/>
  <c r="N1537" i="5"/>
  <c r="O1537" i="5"/>
  <c r="P1537" i="5"/>
  <c r="R1537" i="5"/>
  <c r="K1538" i="5"/>
  <c r="L1538" i="5"/>
  <c r="M1538" i="5"/>
  <c r="N1538" i="5"/>
  <c r="O1538" i="5"/>
  <c r="P1538" i="5"/>
  <c r="R1538" i="5"/>
  <c r="K1539" i="5"/>
  <c r="L1539" i="5"/>
  <c r="M1539" i="5"/>
  <c r="N1539" i="5"/>
  <c r="O1539" i="5"/>
  <c r="P1539" i="5"/>
  <c r="R1539" i="5"/>
  <c r="K1540" i="5"/>
  <c r="L1540" i="5"/>
  <c r="M1540" i="5"/>
  <c r="N1540" i="5"/>
  <c r="O1540" i="5"/>
  <c r="P1540" i="5"/>
  <c r="R1540" i="5"/>
  <c r="K1541" i="5"/>
  <c r="L1541" i="5"/>
  <c r="M1541" i="5"/>
  <c r="N1541" i="5"/>
  <c r="O1541" i="5"/>
  <c r="P1541" i="5"/>
  <c r="R1541" i="5"/>
  <c r="K1542" i="5"/>
  <c r="L1542" i="5"/>
  <c r="M1542" i="5"/>
  <c r="N1542" i="5"/>
  <c r="O1542" i="5"/>
  <c r="P1542" i="5"/>
  <c r="R1542" i="5"/>
  <c r="K1543" i="5"/>
  <c r="L1543" i="5"/>
  <c r="M1543" i="5"/>
  <c r="N1543" i="5"/>
  <c r="O1543" i="5"/>
  <c r="P1543" i="5"/>
  <c r="R1543" i="5"/>
  <c r="K1544" i="5"/>
  <c r="L1544" i="5"/>
  <c r="M1544" i="5"/>
  <c r="N1544" i="5"/>
  <c r="O1544" i="5"/>
  <c r="P1544" i="5"/>
  <c r="R1544" i="5"/>
  <c r="K1545" i="5"/>
  <c r="L1545" i="5"/>
  <c r="M1545" i="5"/>
  <c r="N1545" i="5"/>
  <c r="O1545" i="5"/>
  <c r="P1545" i="5"/>
  <c r="R1545" i="5"/>
  <c r="K1546" i="5"/>
  <c r="L1546" i="5"/>
  <c r="M1546" i="5"/>
  <c r="N1546" i="5"/>
  <c r="O1546" i="5"/>
  <c r="P1546" i="5"/>
  <c r="R1546" i="5"/>
  <c r="K1547" i="5"/>
  <c r="L1547" i="5"/>
  <c r="M1547" i="5"/>
  <c r="N1547" i="5"/>
  <c r="O1547" i="5"/>
  <c r="P1547" i="5"/>
  <c r="R1547" i="5"/>
  <c r="K1548" i="5"/>
  <c r="L1548" i="5"/>
  <c r="M1548" i="5"/>
  <c r="N1548" i="5"/>
  <c r="O1548" i="5"/>
  <c r="P1548" i="5"/>
  <c r="R1548" i="5"/>
  <c r="K1549" i="5"/>
  <c r="L1549" i="5"/>
  <c r="M1549" i="5"/>
  <c r="N1549" i="5"/>
  <c r="O1549" i="5"/>
  <c r="P1549" i="5"/>
  <c r="R1549" i="5"/>
  <c r="K1550" i="5"/>
  <c r="L1550" i="5"/>
  <c r="M1550" i="5"/>
  <c r="N1550" i="5"/>
  <c r="O1550" i="5"/>
  <c r="P1550" i="5"/>
  <c r="R1550" i="5"/>
  <c r="K1551" i="5"/>
  <c r="L1551" i="5"/>
  <c r="M1551" i="5"/>
  <c r="N1551" i="5"/>
  <c r="O1551" i="5"/>
  <c r="P1551" i="5"/>
  <c r="R1551" i="5"/>
  <c r="K1552" i="5"/>
  <c r="L1552" i="5"/>
  <c r="M1552" i="5"/>
  <c r="N1552" i="5"/>
  <c r="O1552" i="5"/>
  <c r="P1552" i="5"/>
  <c r="R1552" i="5"/>
  <c r="K1553" i="5"/>
  <c r="L1553" i="5"/>
  <c r="M1553" i="5"/>
  <c r="N1553" i="5"/>
  <c r="O1553" i="5"/>
  <c r="P1553" i="5"/>
  <c r="R1553" i="5"/>
  <c r="K1554" i="5"/>
  <c r="L1554" i="5"/>
  <c r="M1554" i="5"/>
  <c r="N1554" i="5"/>
  <c r="O1554" i="5"/>
  <c r="P1554" i="5"/>
  <c r="R1554" i="5"/>
  <c r="K1555" i="5"/>
  <c r="L1555" i="5"/>
  <c r="M1555" i="5"/>
  <c r="N1555" i="5"/>
  <c r="O1555" i="5"/>
  <c r="P1555" i="5"/>
  <c r="R1555" i="5"/>
  <c r="K1556" i="5"/>
  <c r="L1556" i="5"/>
  <c r="M1556" i="5"/>
  <c r="N1556" i="5"/>
  <c r="O1556" i="5"/>
  <c r="P1556" i="5"/>
  <c r="R1556" i="5"/>
  <c r="K1557" i="5"/>
  <c r="L1557" i="5"/>
  <c r="M1557" i="5"/>
  <c r="N1557" i="5"/>
  <c r="O1557" i="5"/>
  <c r="P1557" i="5"/>
  <c r="R1557" i="5"/>
  <c r="K1558" i="5"/>
  <c r="L1558" i="5"/>
  <c r="M1558" i="5"/>
  <c r="N1558" i="5"/>
  <c r="O1558" i="5"/>
  <c r="P1558" i="5"/>
  <c r="R1558" i="5"/>
  <c r="K1559" i="5"/>
  <c r="L1559" i="5"/>
  <c r="M1559" i="5"/>
  <c r="N1559" i="5"/>
  <c r="O1559" i="5"/>
  <c r="P1559" i="5"/>
  <c r="R1559" i="5"/>
  <c r="K1560" i="5"/>
  <c r="L1560" i="5"/>
  <c r="M1560" i="5"/>
  <c r="N1560" i="5"/>
  <c r="O1560" i="5"/>
  <c r="P1560" i="5"/>
  <c r="R1560" i="5"/>
  <c r="K1561" i="5"/>
  <c r="L1561" i="5"/>
  <c r="M1561" i="5"/>
  <c r="N1561" i="5"/>
  <c r="O1561" i="5"/>
  <c r="P1561" i="5"/>
  <c r="R1561" i="5"/>
  <c r="K1562" i="5"/>
  <c r="L1562" i="5"/>
  <c r="M1562" i="5"/>
  <c r="N1562" i="5"/>
  <c r="O1562" i="5"/>
  <c r="P1562" i="5"/>
  <c r="R1562" i="5"/>
  <c r="K1563" i="5"/>
  <c r="L1563" i="5"/>
  <c r="M1563" i="5"/>
  <c r="N1563" i="5"/>
  <c r="O1563" i="5"/>
  <c r="P1563" i="5"/>
  <c r="R1563" i="5"/>
  <c r="K1564" i="5"/>
  <c r="L1564" i="5"/>
  <c r="M1564" i="5"/>
  <c r="N1564" i="5"/>
  <c r="O1564" i="5"/>
  <c r="P1564" i="5"/>
  <c r="R1564" i="5"/>
  <c r="K1565" i="5"/>
  <c r="L1565" i="5"/>
  <c r="M1565" i="5"/>
  <c r="N1565" i="5"/>
  <c r="O1565" i="5"/>
  <c r="P1565" i="5"/>
  <c r="R1565" i="5"/>
  <c r="K1566" i="5"/>
  <c r="L1566" i="5"/>
  <c r="M1566" i="5"/>
  <c r="N1566" i="5"/>
  <c r="O1566" i="5"/>
  <c r="P1566" i="5"/>
  <c r="R1566" i="5"/>
  <c r="K1567" i="5"/>
  <c r="L1567" i="5"/>
  <c r="M1567" i="5"/>
  <c r="N1567" i="5"/>
  <c r="O1567" i="5"/>
  <c r="P1567" i="5"/>
  <c r="R1567" i="5"/>
  <c r="K1568" i="5"/>
  <c r="L1568" i="5"/>
  <c r="M1568" i="5"/>
  <c r="N1568" i="5"/>
  <c r="O1568" i="5"/>
  <c r="P1568" i="5"/>
  <c r="R1568" i="5"/>
  <c r="K1569" i="5"/>
  <c r="L1569" i="5"/>
  <c r="M1569" i="5"/>
  <c r="N1569" i="5"/>
  <c r="O1569" i="5"/>
  <c r="P1569" i="5"/>
  <c r="R1569" i="5"/>
  <c r="K1570" i="5"/>
  <c r="L1570" i="5"/>
  <c r="M1570" i="5"/>
  <c r="N1570" i="5"/>
  <c r="O1570" i="5"/>
  <c r="P1570" i="5"/>
  <c r="R1570" i="5"/>
  <c r="K1571" i="5"/>
  <c r="L1571" i="5"/>
  <c r="M1571" i="5"/>
  <c r="N1571" i="5"/>
  <c r="O1571" i="5"/>
  <c r="P1571" i="5"/>
  <c r="R1571" i="5"/>
  <c r="K1572" i="5"/>
  <c r="L1572" i="5"/>
  <c r="M1572" i="5"/>
  <c r="N1572" i="5"/>
  <c r="O1572" i="5"/>
  <c r="P1572" i="5"/>
  <c r="R1572" i="5"/>
  <c r="K1573" i="5"/>
  <c r="L1573" i="5"/>
  <c r="M1573" i="5"/>
  <c r="N1573" i="5"/>
  <c r="O1573" i="5"/>
  <c r="P1573" i="5"/>
  <c r="R1573" i="5"/>
  <c r="K1574" i="5"/>
  <c r="L1574" i="5"/>
  <c r="M1574" i="5"/>
  <c r="N1574" i="5"/>
  <c r="O1574" i="5"/>
  <c r="P1574" i="5"/>
  <c r="R1574" i="5"/>
  <c r="K1575" i="5"/>
  <c r="L1575" i="5"/>
  <c r="M1575" i="5"/>
  <c r="N1575" i="5"/>
  <c r="O1575" i="5"/>
  <c r="P1575" i="5"/>
  <c r="R1575" i="5"/>
  <c r="K1576" i="5"/>
  <c r="L1576" i="5"/>
  <c r="M1576" i="5"/>
  <c r="N1576" i="5"/>
  <c r="O1576" i="5"/>
  <c r="P1576" i="5"/>
  <c r="R1576" i="5"/>
  <c r="K1577" i="5"/>
  <c r="L1577" i="5"/>
  <c r="M1577" i="5"/>
  <c r="N1577" i="5"/>
  <c r="O1577" i="5"/>
  <c r="P1577" i="5"/>
  <c r="R1577" i="5"/>
  <c r="K1578" i="5"/>
  <c r="L1578" i="5"/>
  <c r="M1578" i="5"/>
  <c r="N1578" i="5"/>
  <c r="O1578" i="5"/>
  <c r="P1578" i="5"/>
  <c r="R1578" i="5"/>
  <c r="K1579" i="5"/>
  <c r="L1579" i="5"/>
  <c r="M1579" i="5"/>
  <c r="N1579" i="5"/>
  <c r="O1579" i="5"/>
  <c r="P1579" i="5"/>
  <c r="R1579" i="5"/>
  <c r="K1580" i="5"/>
  <c r="L1580" i="5"/>
  <c r="M1580" i="5"/>
  <c r="N1580" i="5"/>
  <c r="O1580" i="5"/>
  <c r="P1580" i="5"/>
  <c r="R1580" i="5"/>
  <c r="K1581" i="5"/>
  <c r="L1581" i="5"/>
  <c r="M1581" i="5"/>
  <c r="N1581" i="5"/>
  <c r="O1581" i="5"/>
  <c r="P1581" i="5"/>
  <c r="R1581" i="5"/>
  <c r="K1582" i="5"/>
  <c r="L1582" i="5"/>
  <c r="M1582" i="5"/>
  <c r="N1582" i="5"/>
  <c r="O1582" i="5"/>
  <c r="P1582" i="5"/>
  <c r="R1582" i="5"/>
  <c r="K1583" i="5"/>
  <c r="L1583" i="5"/>
  <c r="M1583" i="5"/>
  <c r="N1583" i="5"/>
  <c r="O1583" i="5"/>
  <c r="P1583" i="5"/>
  <c r="R1583" i="5"/>
  <c r="K1584" i="5"/>
  <c r="L1584" i="5"/>
  <c r="M1584" i="5"/>
  <c r="N1584" i="5"/>
  <c r="O1584" i="5"/>
  <c r="P1584" i="5"/>
  <c r="R1584" i="5"/>
  <c r="K1585" i="5"/>
  <c r="L1585" i="5"/>
  <c r="M1585" i="5"/>
  <c r="N1585" i="5"/>
  <c r="O1585" i="5"/>
  <c r="P1585" i="5"/>
  <c r="R1585" i="5"/>
  <c r="K1586" i="5"/>
  <c r="L1586" i="5"/>
  <c r="M1586" i="5"/>
  <c r="N1586" i="5"/>
  <c r="O1586" i="5"/>
  <c r="P1586" i="5"/>
  <c r="R1586" i="5"/>
  <c r="K1587" i="5"/>
  <c r="L1587" i="5"/>
  <c r="M1587" i="5"/>
  <c r="N1587" i="5"/>
  <c r="O1587" i="5"/>
  <c r="P1587" i="5"/>
  <c r="R1587" i="5"/>
  <c r="K1588" i="5"/>
  <c r="L1588" i="5"/>
  <c r="M1588" i="5"/>
  <c r="N1588" i="5"/>
  <c r="O1588" i="5"/>
  <c r="P1588" i="5"/>
  <c r="R1588" i="5"/>
  <c r="K1589" i="5"/>
  <c r="L1589" i="5"/>
  <c r="M1589" i="5"/>
  <c r="N1589" i="5"/>
  <c r="O1589" i="5"/>
  <c r="P1589" i="5"/>
  <c r="R1589" i="5"/>
  <c r="K1590" i="5"/>
  <c r="L1590" i="5"/>
  <c r="M1590" i="5"/>
  <c r="N1590" i="5"/>
  <c r="O1590" i="5"/>
  <c r="P1590" i="5"/>
  <c r="R1590" i="5"/>
  <c r="K1591" i="5"/>
  <c r="L1591" i="5"/>
  <c r="M1591" i="5"/>
  <c r="N1591" i="5"/>
  <c r="O1591" i="5"/>
  <c r="P1591" i="5"/>
  <c r="R1591" i="5"/>
  <c r="K1592" i="5"/>
  <c r="L1592" i="5"/>
  <c r="M1592" i="5"/>
  <c r="N1592" i="5"/>
  <c r="O1592" i="5"/>
  <c r="P1592" i="5"/>
  <c r="R1592" i="5"/>
  <c r="K1593" i="5"/>
  <c r="L1593" i="5"/>
  <c r="M1593" i="5"/>
  <c r="N1593" i="5"/>
  <c r="O1593" i="5"/>
  <c r="P1593" i="5"/>
  <c r="R1593" i="5"/>
  <c r="K1594" i="5"/>
  <c r="L1594" i="5"/>
  <c r="M1594" i="5"/>
  <c r="N1594" i="5"/>
  <c r="O1594" i="5"/>
  <c r="P1594" i="5"/>
  <c r="R1594" i="5"/>
  <c r="K1595" i="5"/>
  <c r="L1595" i="5"/>
  <c r="M1595" i="5"/>
  <c r="N1595" i="5"/>
  <c r="O1595" i="5"/>
  <c r="P1595" i="5"/>
  <c r="R1595" i="5"/>
  <c r="K1596" i="5"/>
  <c r="L1596" i="5"/>
  <c r="M1596" i="5"/>
  <c r="N1596" i="5"/>
  <c r="O1596" i="5"/>
  <c r="P1596" i="5"/>
  <c r="R1596" i="5"/>
  <c r="K1597" i="5"/>
  <c r="L1597" i="5"/>
  <c r="M1597" i="5"/>
  <c r="N1597" i="5"/>
  <c r="O1597" i="5"/>
  <c r="P1597" i="5"/>
  <c r="R1597" i="5"/>
  <c r="K1598" i="5"/>
  <c r="L1598" i="5"/>
  <c r="M1598" i="5"/>
  <c r="N1598" i="5"/>
  <c r="O1598" i="5"/>
  <c r="P1598" i="5"/>
  <c r="R1598" i="5"/>
  <c r="K1599" i="5"/>
  <c r="L1599" i="5"/>
  <c r="M1599" i="5"/>
  <c r="N1599" i="5"/>
  <c r="O1599" i="5"/>
  <c r="P1599" i="5"/>
  <c r="R1599" i="5"/>
  <c r="K1600" i="5"/>
  <c r="L1600" i="5"/>
  <c r="M1600" i="5"/>
  <c r="N1600" i="5"/>
  <c r="O1600" i="5"/>
  <c r="P1600" i="5"/>
  <c r="R1600" i="5"/>
  <c r="K1601" i="5"/>
  <c r="L1601" i="5"/>
  <c r="M1601" i="5"/>
  <c r="N1601" i="5"/>
  <c r="O1601" i="5"/>
  <c r="P1601" i="5"/>
  <c r="R1601" i="5"/>
  <c r="K1602" i="5"/>
  <c r="L1602" i="5"/>
  <c r="M1602" i="5"/>
  <c r="N1602" i="5"/>
  <c r="O1602" i="5"/>
  <c r="P1602" i="5"/>
  <c r="R1602" i="5"/>
  <c r="K1603" i="5"/>
  <c r="L1603" i="5"/>
  <c r="M1603" i="5"/>
  <c r="N1603" i="5"/>
  <c r="O1603" i="5"/>
  <c r="P1603" i="5"/>
  <c r="R1603" i="5"/>
  <c r="K1604" i="5"/>
  <c r="L1604" i="5"/>
  <c r="M1604" i="5"/>
  <c r="N1604" i="5"/>
  <c r="O1604" i="5"/>
  <c r="P1604" i="5"/>
  <c r="R1604" i="5"/>
  <c r="K1605" i="5"/>
  <c r="L1605" i="5"/>
  <c r="M1605" i="5"/>
  <c r="N1605" i="5"/>
  <c r="O1605" i="5"/>
  <c r="P1605" i="5"/>
  <c r="R1605" i="5"/>
  <c r="K1606" i="5"/>
  <c r="L1606" i="5"/>
  <c r="M1606" i="5"/>
  <c r="N1606" i="5"/>
  <c r="O1606" i="5"/>
  <c r="P1606" i="5"/>
  <c r="R1606" i="5"/>
  <c r="K1607" i="5"/>
  <c r="L1607" i="5"/>
  <c r="M1607" i="5"/>
  <c r="N1607" i="5"/>
  <c r="O1607" i="5"/>
  <c r="P1607" i="5"/>
  <c r="R1607" i="5"/>
  <c r="K1608" i="5"/>
  <c r="L1608" i="5"/>
  <c r="M1608" i="5"/>
  <c r="N1608" i="5"/>
  <c r="O1608" i="5"/>
  <c r="P1608" i="5"/>
  <c r="R1608" i="5"/>
  <c r="K1609" i="5"/>
  <c r="L1609" i="5"/>
  <c r="M1609" i="5"/>
  <c r="N1609" i="5"/>
  <c r="O1609" i="5"/>
  <c r="P1609" i="5"/>
  <c r="R1609" i="5"/>
  <c r="K1610" i="5"/>
  <c r="L1610" i="5"/>
  <c r="M1610" i="5"/>
  <c r="N1610" i="5"/>
  <c r="O1610" i="5"/>
  <c r="P1610" i="5"/>
  <c r="R1610" i="5"/>
  <c r="K1611" i="5"/>
  <c r="L1611" i="5"/>
  <c r="M1611" i="5"/>
  <c r="N1611" i="5"/>
  <c r="O1611" i="5"/>
  <c r="P1611" i="5"/>
  <c r="R1611" i="5"/>
  <c r="K1612" i="5"/>
  <c r="L1612" i="5"/>
  <c r="M1612" i="5"/>
  <c r="N1612" i="5"/>
  <c r="O1612" i="5"/>
  <c r="P1612" i="5"/>
  <c r="R1612" i="5"/>
  <c r="K1613" i="5"/>
  <c r="L1613" i="5"/>
  <c r="M1613" i="5"/>
  <c r="N1613" i="5"/>
  <c r="O1613" i="5"/>
  <c r="P1613" i="5"/>
  <c r="R1613" i="5"/>
  <c r="K1614" i="5"/>
  <c r="L1614" i="5"/>
  <c r="M1614" i="5"/>
  <c r="N1614" i="5"/>
  <c r="O1614" i="5"/>
  <c r="P1614" i="5"/>
  <c r="R1614" i="5"/>
  <c r="K1615" i="5"/>
  <c r="L1615" i="5"/>
  <c r="M1615" i="5"/>
  <c r="N1615" i="5"/>
  <c r="O1615" i="5"/>
  <c r="P1615" i="5"/>
  <c r="R1615" i="5"/>
  <c r="K1616" i="5"/>
  <c r="L1616" i="5"/>
  <c r="M1616" i="5"/>
  <c r="N1616" i="5"/>
  <c r="O1616" i="5"/>
  <c r="P1616" i="5"/>
  <c r="R1616" i="5"/>
  <c r="K1617" i="5"/>
  <c r="L1617" i="5"/>
  <c r="M1617" i="5"/>
  <c r="N1617" i="5"/>
  <c r="O1617" i="5"/>
  <c r="P1617" i="5"/>
  <c r="R1617" i="5"/>
  <c r="K1618" i="5"/>
  <c r="L1618" i="5"/>
  <c r="M1618" i="5"/>
  <c r="N1618" i="5"/>
  <c r="O1618" i="5"/>
  <c r="P1618" i="5"/>
  <c r="R1618" i="5"/>
  <c r="K1619" i="5"/>
  <c r="L1619" i="5"/>
  <c r="M1619" i="5"/>
  <c r="N1619" i="5"/>
  <c r="O1619" i="5"/>
  <c r="P1619" i="5"/>
  <c r="R1619" i="5"/>
  <c r="K1620" i="5"/>
  <c r="L1620" i="5"/>
  <c r="M1620" i="5"/>
  <c r="N1620" i="5"/>
  <c r="O1620" i="5"/>
  <c r="P1620" i="5"/>
  <c r="R1620" i="5"/>
  <c r="K1621" i="5"/>
  <c r="L1621" i="5"/>
  <c r="M1621" i="5"/>
  <c r="N1621" i="5"/>
  <c r="O1621" i="5"/>
  <c r="P1621" i="5"/>
  <c r="R1621" i="5"/>
  <c r="K1622" i="5"/>
  <c r="L1622" i="5"/>
  <c r="M1622" i="5"/>
  <c r="N1622" i="5"/>
  <c r="O1622" i="5"/>
  <c r="P1622" i="5"/>
  <c r="R1622" i="5"/>
  <c r="K1623" i="5"/>
  <c r="L1623" i="5"/>
  <c r="M1623" i="5"/>
  <c r="N1623" i="5"/>
  <c r="O1623" i="5"/>
  <c r="P1623" i="5"/>
  <c r="R1623" i="5"/>
  <c r="K1624" i="5"/>
  <c r="L1624" i="5"/>
  <c r="M1624" i="5"/>
  <c r="N1624" i="5"/>
  <c r="O1624" i="5"/>
  <c r="P1624" i="5"/>
  <c r="R1624" i="5"/>
  <c r="K1625" i="5"/>
  <c r="L1625" i="5"/>
  <c r="M1625" i="5"/>
  <c r="N1625" i="5"/>
  <c r="O1625" i="5"/>
  <c r="P1625" i="5"/>
  <c r="R1625" i="5"/>
  <c r="K1626" i="5"/>
  <c r="L1626" i="5"/>
  <c r="M1626" i="5"/>
  <c r="N1626" i="5"/>
  <c r="O1626" i="5"/>
  <c r="P1626" i="5"/>
  <c r="R1626" i="5"/>
  <c r="K1627" i="5"/>
  <c r="L1627" i="5"/>
  <c r="M1627" i="5"/>
  <c r="N1627" i="5"/>
  <c r="O1627" i="5"/>
  <c r="P1627" i="5"/>
  <c r="R1627" i="5"/>
  <c r="K1628" i="5"/>
  <c r="L1628" i="5"/>
  <c r="M1628" i="5"/>
  <c r="N1628" i="5"/>
  <c r="O1628" i="5"/>
  <c r="P1628" i="5"/>
  <c r="R1628" i="5"/>
  <c r="K1629" i="5"/>
  <c r="L1629" i="5"/>
  <c r="M1629" i="5"/>
  <c r="N1629" i="5"/>
  <c r="O1629" i="5"/>
  <c r="P1629" i="5"/>
  <c r="R1629" i="5"/>
  <c r="K1630" i="5"/>
  <c r="L1630" i="5"/>
  <c r="M1630" i="5"/>
  <c r="N1630" i="5"/>
  <c r="O1630" i="5"/>
  <c r="P1630" i="5"/>
  <c r="R1630" i="5"/>
  <c r="K1631" i="5"/>
  <c r="L1631" i="5"/>
  <c r="M1631" i="5"/>
  <c r="N1631" i="5"/>
  <c r="O1631" i="5"/>
  <c r="P1631" i="5"/>
  <c r="R1631" i="5"/>
  <c r="K1632" i="5"/>
  <c r="L1632" i="5"/>
  <c r="M1632" i="5"/>
  <c r="N1632" i="5"/>
  <c r="O1632" i="5"/>
  <c r="P1632" i="5"/>
  <c r="R1632" i="5"/>
  <c r="K1633" i="5"/>
  <c r="L1633" i="5"/>
  <c r="M1633" i="5"/>
  <c r="N1633" i="5"/>
  <c r="O1633" i="5"/>
  <c r="P1633" i="5"/>
  <c r="R1633" i="5"/>
  <c r="K1634" i="5"/>
  <c r="L1634" i="5"/>
  <c r="M1634" i="5"/>
  <c r="N1634" i="5"/>
  <c r="O1634" i="5"/>
  <c r="P1634" i="5"/>
  <c r="R1634" i="5"/>
  <c r="K1635" i="5"/>
  <c r="L1635" i="5"/>
  <c r="M1635" i="5"/>
  <c r="N1635" i="5"/>
  <c r="O1635" i="5"/>
  <c r="P1635" i="5"/>
  <c r="R1635" i="5"/>
  <c r="K1636" i="5"/>
  <c r="L1636" i="5"/>
  <c r="M1636" i="5"/>
  <c r="N1636" i="5"/>
  <c r="O1636" i="5"/>
  <c r="P1636" i="5"/>
  <c r="R1636" i="5"/>
  <c r="K1637" i="5"/>
  <c r="L1637" i="5"/>
  <c r="M1637" i="5"/>
  <c r="N1637" i="5"/>
  <c r="O1637" i="5"/>
  <c r="P1637" i="5"/>
  <c r="R1637" i="5"/>
  <c r="K1638" i="5"/>
  <c r="L1638" i="5"/>
  <c r="M1638" i="5"/>
  <c r="N1638" i="5"/>
  <c r="O1638" i="5"/>
  <c r="P1638" i="5"/>
  <c r="R1638" i="5"/>
  <c r="K1639" i="5"/>
  <c r="L1639" i="5"/>
  <c r="M1639" i="5"/>
  <c r="N1639" i="5"/>
  <c r="O1639" i="5"/>
  <c r="P1639" i="5"/>
  <c r="R1639" i="5"/>
  <c r="K1640" i="5"/>
  <c r="L1640" i="5"/>
  <c r="M1640" i="5"/>
  <c r="N1640" i="5"/>
  <c r="O1640" i="5"/>
  <c r="P1640" i="5"/>
  <c r="R1640" i="5"/>
  <c r="K1641" i="5"/>
  <c r="L1641" i="5"/>
  <c r="M1641" i="5"/>
  <c r="N1641" i="5"/>
  <c r="O1641" i="5"/>
  <c r="P1641" i="5"/>
  <c r="R1641" i="5"/>
  <c r="K1642" i="5"/>
  <c r="L1642" i="5"/>
  <c r="M1642" i="5"/>
  <c r="N1642" i="5"/>
  <c r="O1642" i="5"/>
  <c r="P1642" i="5"/>
  <c r="R1642" i="5"/>
  <c r="K1643" i="5"/>
  <c r="L1643" i="5"/>
  <c r="M1643" i="5"/>
  <c r="N1643" i="5"/>
  <c r="O1643" i="5"/>
  <c r="P1643" i="5"/>
  <c r="R1643" i="5"/>
  <c r="K1644" i="5"/>
  <c r="L1644" i="5"/>
  <c r="M1644" i="5"/>
  <c r="N1644" i="5"/>
  <c r="O1644" i="5"/>
  <c r="P1644" i="5"/>
  <c r="R1644" i="5"/>
  <c r="K1645" i="5"/>
  <c r="L1645" i="5"/>
  <c r="M1645" i="5"/>
  <c r="N1645" i="5"/>
  <c r="O1645" i="5"/>
  <c r="P1645" i="5"/>
  <c r="R1645" i="5"/>
  <c r="K1646" i="5"/>
  <c r="L1646" i="5"/>
  <c r="M1646" i="5"/>
  <c r="N1646" i="5"/>
  <c r="O1646" i="5"/>
  <c r="P1646" i="5"/>
  <c r="R1646" i="5"/>
  <c r="K1647" i="5"/>
  <c r="L1647" i="5"/>
  <c r="M1647" i="5"/>
  <c r="N1647" i="5"/>
  <c r="O1647" i="5"/>
  <c r="P1647" i="5"/>
  <c r="R1647" i="5"/>
  <c r="K1648" i="5"/>
  <c r="L1648" i="5"/>
  <c r="M1648" i="5"/>
  <c r="N1648" i="5"/>
  <c r="O1648" i="5"/>
  <c r="P1648" i="5"/>
  <c r="R1648" i="5"/>
  <c r="K1649" i="5"/>
  <c r="L1649" i="5"/>
  <c r="M1649" i="5"/>
  <c r="N1649" i="5"/>
  <c r="O1649" i="5"/>
  <c r="P1649" i="5"/>
  <c r="R1649" i="5"/>
  <c r="K1650" i="5"/>
  <c r="L1650" i="5"/>
  <c r="M1650" i="5"/>
  <c r="N1650" i="5"/>
  <c r="O1650" i="5"/>
  <c r="P1650" i="5"/>
  <c r="R1650" i="5"/>
  <c r="K1651" i="5"/>
  <c r="L1651" i="5"/>
  <c r="M1651" i="5"/>
  <c r="N1651" i="5"/>
  <c r="O1651" i="5"/>
  <c r="P1651" i="5"/>
  <c r="R1651" i="5"/>
  <c r="K1652" i="5"/>
  <c r="L1652" i="5"/>
  <c r="M1652" i="5"/>
  <c r="N1652" i="5"/>
  <c r="O1652" i="5"/>
  <c r="P1652" i="5"/>
  <c r="R1652" i="5"/>
  <c r="K1653" i="5"/>
  <c r="L1653" i="5"/>
  <c r="M1653" i="5"/>
  <c r="N1653" i="5"/>
  <c r="O1653" i="5"/>
  <c r="P1653" i="5"/>
  <c r="R1653" i="5"/>
  <c r="K1654" i="5"/>
  <c r="L1654" i="5"/>
  <c r="M1654" i="5"/>
  <c r="N1654" i="5"/>
  <c r="O1654" i="5"/>
  <c r="P1654" i="5"/>
  <c r="R1654" i="5"/>
  <c r="K1655" i="5"/>
  <c r="L1655" i="5"/>
  <c r="M1655" i="5"/>
  <c r="N1655" i="5"/>
  <c r="O1655" i="5"/>
  <c r="P1655" i="5"/>
  <c r="R1655" i="5"/>
  <c r="K1656" i="5"/>
  <c r="L1656" i="5"/>
  <c r="M1656" i="5"/>
  <c r="N1656" i="5"/>
  <c r="O1656" i="5"/>
  <c r="P1656" i="5"/>
  <c r="R1656" i="5"/>
  <c r="K1657" i="5"/>
  <c r="L1657" i="5"/>
  <c r="M1657" i="5"/>
  <c r="N1657" i="5"/>
  <c r="O1657" i="5"/>
  <c r="P1657" i="5"/>
  <c r="R1657" i="5"/>
  <c r="K1658" i="5"/>
  <c r="L1658" i="5"/>
  <c r="M1658" i="5"/>
  <c r="N1658" i="5"/>
  <c r="O1658" i="5"/>
  <c r="P1658" i="5"/>
  <c r="R1658" i="5"/>
  <c r="K1659" i="5"/>
  <c r="L1659" i="5"/>
  <c r="M1659" i="5"/>
  <c r="N1659" i="5"/>
  <c r="O1659" i="5"/>
  <c r="P1659" i="5"/>
  <c r="R1659" i="5"/>
  <c r="K1660" i="5"/>
  <c r="L1660" i="5"/>
  <c r="M1660" i="5"/>
  <c r="N1660" i="5"/>
  <c r="O1660" i="5"/>
  <c r="P1660" i="5"/>
  <c r="R1660" i="5"/>
  <c r="K1661" i="5"/>
  <c r="L1661" i="5"/>
  <c r="M1661" i="5"/>
  <c r="N1661" i="5"/>
  <c r="O1661" i="5"/>
  <c r="P1661" i="5"/>
  <c r="R1661" i="5"/>
  <c r="K1662" i="5"/>
  <c r="L1662" i="5"/>
  <c r="M1662" i="5"/>
  <c r="N1662" i="5"/>
  <c r="O1662" i="5"/>
  <c r="P1662" i="5"/>
  <c r="R1662" i="5"/>
  <c r="K1663" i="5"/>
  <c r="L1663" i="5"/>
  <c r="M1663" i="5"/>
  <c r="N1663" i="5"/>
  <c r="O1663" i="5"/>
  <c r="P1663" i="5"/>
  <c r="R1663" i="5"/>
  <c r="K1664" i="5"/>
  <c r="L1664" i="5"/>
  <c r="M1664" i="5"/>
  <c r="N1664" i="5"/>
  <c r="O1664" i="5"/>
  <c r="P1664" i="5"/>
  <c r="R1664" i="5"/>
  <c r="K1665" i="5"/>
  <c r="L1665" i="5"/>
  <c r="M1665" i="5"/>
  <c r="N1665" i="5"/>
  <c r="O1665" i="5"/>
  <c r="P1665" i="5"/>
  <c r="R1665" i="5"/>
  <c r="K1666" i="5"/>
  <c r="L1666" i="5"/>
  <c r="M1666" i="5"/>
  <c r="N1666" i="5"/>
  <c r="O1666" i="5"/>
  <c r="P1666" i="5"/>
  <c r="R1666" i="5"/>
  <c r="K1667" i="5"/>
  <c r="L1667" i="5"/>
  <c r="M1667" i="5"/>
  <c r="N1667" i="5"/>
  <c r="O1667" i="5"/>
  <c r="P1667" i="5"/>
  <c r="R1667" i="5"/>
  <c r="K1668" i="5"/>
  <c r="L1668" i="5"/>
  <c r="M1668" i="5"/>
  <c r="N1668" i="5"/>
  <c r="O1668" i="5"/>
  <c r="P1668" i="5"/>
  <c r="R1668" i="5"/>
  <c r="K1669" i="5"/>
  <c r="L1669" i="5"/>
  <c r="M1669" i="5"/>
  <c r="N1669" i="5"/>
  <c r="O1669" i="5"/>
  <c r="P1669" i="5"/>
  <c r="R1669" i="5"/>
  <c r="K1670" i="5"/>
  <c r="L1670" i="5"/>
  <c r="M1670" i="5"/>
  <c r="N1670" i="5"/>
  <c r="O1670" i="5"/>
  <c r="P1670" i="5"/>
  <c r="R1670" i="5"/>
  <c r="K1671" i="5"/>
  <c r="L1671" i="5"/>
  <c r="M1671" i="5"/>
  <c r="N1671" i="5"/>
  <c r="O1671" i="5"/>
  <c r="P1671" i="5"/>
  <c r="R1671" i="5"/>
  <c r="K1672" i="5"/>
  <c r="L1672" i="5"/>
  <c r="M1672" i="5"/>
  <c r="N1672" i="5"/>
  <c r="O1672" i="5"/>
  <c r="P1672" i="5"/>
  <c r="R1672" i="5"/>
  <c r="K1673" i="5"/>
  <c r="L1673" i="5"/>
  <c r="M1673" i="5"/>
  <c r="N1673" i="5"/>
  <c r="O1673" i="5"/>
  <c r="P1673" i="5"/>
  <c r="R1673" i="5"/>
  <c r="K1674" i="5"/>
  <c r="L1674" i="5"/>
  <c r="M1674" i="5"/>
  <c r="N1674" i="5"/>
  <c r="O1674" i="5"/>
  <c r="P1674" i="5"/>
  <c r="R1674" i="5"/>
  <c r="K1675" i="5"/>
  <c r="L1675" i="5"/>
  <c r="M1675" i="5"/>
  <c r="N1675" i="5"/>
  <c r="O1675" i="5"/>
  <c r="P1675" i="5"/>
  <c r="R1675" i="5"/>
  <c r="K1676" i="5"/>
  <c r="L1676" i="5"/>
  <c r="M1676" i="5"/>
  <c r="N1676" i="5"/>
  <c r="O1676" i="5"/>
  <c r="P1676" i="5"/>
  <c r="R1676" i="5"/>
  <c r="K1677" i="5"/>
  <c r="L1677" i="5"/>
  <c r="M1677" i="5"/>
  <c r="N1677" i="5"/>
  <c r="O1677" i="5"/>
  <c r="P1677" i="5"/>
  <c r="R1677" i="5"/>
  <c r="K1678" i="5"/>
  <c r="L1678" i="5"/>
  <c r="M1678" i="5"/>
  <c r="N1678" i="5"/>
  <c r="O1678" i="5"/>
  <c r="P1678" i="5"/>
  <c r="R1678" i="5"/>
  <c r="K1679" i="5"/>
  <c r="L1679" i="5"/>
  <c r="M1679" i="5"/>
  <c r="N1679" i="5"/>
  <c r="O1679" i="5"/>
  <c r="P1679" i="5"/>
  <c r="R1679" i="5"/>
  <c r="K1680" i="5"/>
  <c r="L1680" i="5"/>
  <c r="M1680" i="5"/>
  <c r="N1680" i="5"/>
  <c r="O1680" i="5"/>
  <c r="P1680" i="5"/>
  <c r="R1680" i="5"/>
  <c r="K1681" i="5"/>
  <c r="L1681" i="5"/>
  <c r="M1681" i="5"/>
  <c r="N1681" i="5"/>
  <c r="O1681" i="5"/>
  <c r="P1681" i="5"/>
  <c r="R1681" i="5"/>
  <c r="K1682" i="5"/>
  <c r="L1682" i="5"/>
  <c r="M1682" i="5"/>
  <c r="N1682" i="5"/>
  <c r="O1682" i="5"/>
  <c r="P1682" i="5"/>
  <c r="R1682" i="5"/>
  <c r="K1683" i="5"/>
  <c r="L1683" i="5"/>
  <c r="M1683" i="5"/>
  <c r="N1683" i="5"/>
  <c r="O1683" i="5"/>
  <c r="P1683" i="5"/>
  <c r="R1683" i="5"/>
  <c r="K1684" i="5"/>
  <c r="L1684" i="5"/>
  <c r="M1684" i="5"/>
  <c r="N1684" i="5"/>
  <c r="O1684" i="5"/>
  <c r="P1684" i="5"/>
  <c r="R1684" i="5"/>
  <c r="K1685" i="5"/>
  <c r="L1685" i="5"/>
  <c r="M1685" i="5"/>
  <c r="N1685" i="5"/>
  <c r="O1685" i="5"/>
  <c r="P1685" i="5"/>
  <c r="R1685" i="5"/>
  <c r="K1686" i="5"/>
  <c r="L1686" i="5"/>
  <c r="M1686" i="5"/>
  <c r="N1686" i="5"/>
  <c r="O1686" i="5"/>
  <c r="P1686" i="5"/>
  <c r="R1686" i="5"/>
  <c r="K1687" i="5"/>
  <c r="L1687" i="5"/>
  <c r="M1687" i="5"/>
  <c r="N1687" i="5"/>
  <c r="O1687" i="5"/>
  <c r="P1687" i="5"/>
  <c r="R1687" i="5"/>
  <c r="K1688" i="5"/>
  <c r="L1688" i="5"/>
  <c r="M1688" i="5"/>
  <c r="N1688" i="5"/>
  <c r="O1688" i="5"/>
  <c r="P1688" i="5"/>
  <c r="R1688" i="5"/>
  <c r="K1689" i="5"/>
  <c r="L1689" i="5"/>
  <c r="M1689" i="5"/>
  <c r="N1689" i="5"/>
  <c r="O1689" i="5"/>
  <c r="P1689" i="5"/>
  <c r="R1689" i="5"/>
  <c r="K1690" i="5"/>
  <c r="L1690" i="5"/>
  <c r="M1690" i="5"/>
  <c r="N1690" i="5"/>
  <c r="O1690" i="5"/>
  <c r="P1690" i="5"/>
  <c r="R1690" i="5"/>
  <c r="K1691" i="5"/>
  <c r="L1691" i="5"/>
  <c r="M1691" i="5"/>
  <c r="N1691" i="5"/>
  <c r="O1691" i="5"/>
  <c r="P1691" i="5"/>
  <c r="R1691" i="5"/>
  <c r="K1692" i="5"/>
  <c r="L1692" i="5"/>
  <c r="M1692" i="5"/>
  <c r="N1692" i="5"/>
  <c r="O1692" i="5"/>
  <c r="P1692" i="5"/>
  <c r="R1692" i="5"/>
  <c r="K1693" i="5"/>
  <c r="L1693" i="5"/>
  <c r="M1693" i="5"/>
  <c r="N1693" i="5"/>
  <c r="O1693" i="5"/>
  <c r="P1693" i="5"/>
  <c r="R1693" i="5"/>
  <c r="K1694" i="5"/>
  <c r="L1694" i="5"/>
  <c r="M1694" i="5"/>
  <c r="N1694" i="5"/>
  <c r="O1694" i="5"/>
  <c r="P1694" i="5"/>
  <c r="R1694" i="5"/>
  <c r="K1695" i="5"/>
  <c r="L1695" i="5"/>
  <c r="M1695" i="5"/>
  <c r="N1695" i="5"/>
  <c r="O1695" i="5"/>
  <c r="P1695" i="5"/>
  <c r="R1695" i="5"/>
  <c r="K1696" i="5"/>
  <c r="L1696" i="5"/>
  <c r="M1696" i="5"/>
  <c r="N1696" i="5"/>
  <c r="O1696" i="5"/>
  <c r="P1696" i="5"/>
  <c r="R1696" i="5"/>
  <c r="K1697" i="5"/>
  <c r="L1697" i="5"/>
  <c r="M1697" i="5"/>
  <c r="N1697" i="5"/>
  <c r="O1697" i="5"/>
  <c r="P1697" i="5"/>
  <c r="R1697" i="5"/>
  <c r="K1698" i="5"/>
  <c r="L1698" i="5"/>
  <c r="M1698" i="5"/>
  <c r="N1698" i="5"/>
  <c r="O1698" i="5"/>
  <c r="P1698" i="5"/>
  <c r="R1698" i="5"/>
  <c r="K1699" i="5"/>
  <c r="L1699" i="5"/>
  <c r="M1699" i="5"/>
  <c r="N1699" i="5"/>
  <c r="O1699" i="5"/>
  <c r="P1699" i="5"/>
  <c r="R1699" i="5"/>
  <c r="K1700" i="5"/>
  <c r="L1700" i="5"/>
  <c r="M1700" i="5"/>
  <c r="N1700" i="5"/>
  <c r="O1700" i="5"/>
  <c r="P1700" i="5"/>
  <c r="R1700" i="5"/>
  <c r="K1701" i="5"/>
  <c r="L1701" i="5"/>
  <c r="M1701" i="5"/>
  <c r="N1701" i="5"/>
  <c r="O1701" i="5"/>
  <c r="P1701" i="5"/>
  <c r="R1701" i="5"/>
  <c r="K1702" i="5"/>
  <c r="L1702" i="5"/>
  <c r="M1702" i="5"/>
  <c r="N1702" i="5"/>
  <c r="O1702" i="5"/>
  <c r="P1702" i="5"/>
  <c r="R1702" i="5"/>
  <c r="K1703" i="5"/>
  <c r="L1703" i="5"/>
  <c r="M1703" i="5"/>
  <c r="N1703" i="5"/>
  <c r="O1703" i="5"/>
  <c r="P1703" i="5"/>
  <c r="R1703" i="5"/>
  <c r="K1704" i="5"/>
  <c r="L1704" i="5"/>
  <c r="M1704" i="5"/>
  <c r="N1704" i="5"/>
  <c r="O1704" i="5"/>
  <c r="P1704" i="5"/>
  <c r="R1704" i="5"/>
  <c r="K1705" i="5"/>
  <c r="L1705" i="5"/>
  <c r="M1705" i="5"/>
  <c r="N1705" i="5"/>
  <c r="O1705" i="5"/>
  <c r="P1705" i="5"/>
  <c r="R1705" i="5"/>
  <c r="K1706" i="5"/>
  <c r="L1706" i="5"/>
  <c r="M1706" i="5"/>
  <c r="N1706" i="5"/>
  <c r="O1706" i="5"/>
  <c r="P1706" i="5"/>
  <c r="R1706" i="5"/>
  <c r="K1707" i="5"/>
  <c r="L1707" i="5"/>
  <c r="M1707" i="5"/>
  <c r="N1707" i="5"/>
  <c r="O1707" i="5"/>
  <c r="P1707" i="5"/>
  <c r="R1707" i="5"/>
  <c r="K1708" i="5"/>
  <c r="L1708" i="5"/>
  <c r="M1708" i="5"/>
  <c r="N1708" i="5"/>
  <c r="O1708" i="5"/>
  <c r="P1708" i="5"/>
  <c r="R1708" i="5"/>
  <c r="K1709" i="5"/>
  <c r="L1709" i="5"/>
  <c r="M1709" i="5"/>
  <c r="N1709" i="5"/>
  <c r="O1709" i="5"/>
  <c r="P1709" i="5"/>
  <c r="R1709" i="5"/>
  <c r="K1710" i="5"/>
  <c r="L1710" i="5"/>
  <c r="M1710" i="5"/>
  <c r="N1710" i="5"/>
  <c r="O1710" i="5"/>
  <c r="P1710" i="5"/>
  <c r="R1710" i="5"/>
  <c r="K1711" i="5"/>
  <c r="L1711" i="5"/>
  <c r="M1711" i="5"/>
  <c r="N1711" i="5"/>
  <c r="O1711" i="5"/>
  <c r="P1711" i="5"/>
  <c r="R1711" i="5"/>
  <c r="K1712" i="5"/>
  <c r="L1712" i="5"/>
  <c r="M1712" i="5"/>
  <c r="N1712" i="5"/>
  <c r="O1712" i="5"/>
  <c r="P1712" i="5"/>
  <c r="R1712" i="5"/>
  <c r="K1713" i="5"/>
  <c r="L1713" i="5"/>
  <c r="M1713" i="5"/>
  <c r="N1713" i="5"/>
  <c r="O1713" i="5"/>
  <c r="P1713" i="5"/>
  <c r="R1713" i="5"/>
  <c r="K1714" i="5"/>
  <c r="L1714" i="5"/>
  <c r="M1714" i="5"/>
  <c r="N1714" i="5"/>
  <c r="O1714" i="5"/>
  <c r="P1714" i="5"/>
  <c r="R1714" i="5"/>
  <c r="K1715" i="5"/>
  <c r="L1715" i="5"/>
  <c r="M1715" i="5"/>
  <c r="N1715" i="5"/>
  <c r="O1715" i="5"/>
  <c r="P1715" i="5"/>
  <c r="R1715" i="5"/>
  <c r="K1716" i="5"/>
  <c r="L1716" i="5"/>
  <c r="M1716" i="5"/>
  <c r="N1716" i="5"/>
  <c r="O1716" i="5"/>
  <c r="P1716" i="5"/>
  <c r="R1716" i="5"/>
  <c r="K1717" i="5"/>
  <c r="L1717" i="5"/>
  <c r="M1717" i="5"/>
  <c r="N1717" i="5"/>
  <c r="O1717" i="5"/>
  <c r="P1717" i="5"/>
  <c r="R1717" i="5"/>
  <c r="K1718" i="5"/>
  <c r="L1718" i="5"/>
  <c r="M1718" i="5"/>
  <c r="N1718" i="5"/>
  <c r="O1718" i="5"/>
  <c r="P1718" i="5"/>
  <c r="R1718" i="5"/>
  <c r="K1719" i="5"/>
  <c r="L1719" i="5"/>
  <c r="M1719" i="5"/>
  <c r="N1719" i="5"/>
  <c r="O1719" i="5"/>
  <c r="P1719" i="5"/>
  <c r="R1719" i="5"/>
  <c r="K1720" i="5"/>
  <c r="L1720" i="5"/>
  <c r="M1720" i="5"/>
  <c r="N1720" i="5"/>
  <c r="O1720" i="5"/>
  <c r="P1720" i="5"/>
  <c r="R1720" i="5"/>
  <c r="K1721" i="5"/>
  <c r="L1721" i="5"/>
  <c r="M1721" i="5"/>
  <c r="N1721" i="5"/>
  <c r="O1721" i="5"/>
  <c r="P1721" i="5"/>
  <c r="R1721" i="5"/>
  <c r="K1722" i="5"/>
  <c r="L1722" i="5"/>
  <c r="M1722" i="5"/>
  <c r="N1722" i="5"/>
  <c r="O1722" i="5"/>
  <c r="P1722" i="5"/>
  <c r="R1722" i="5"/>
  <c r="K1723" i="5"/>
  <c r="L1723" i="5"/>
  <c r="M1723" i="5"/>
  <c r="N1723" i="5"/>
  <c r="O1723" i="5"/>
  <c r="P1723" i="5"/>
  <c r="R1723" i="5"/>
  <c r="K1724" i="5"/>
  <c r="L1724" i="5"/>
  <c r="M1724" i="5"/>
  <c r="N1724" i="5"/>
  <c r="O1724" i="5"/>
  <c r="P1724" i="5"/>
  <c r="R1724" i="5"/>
  <c r="K1725" i="5"/>
  <c r="L1725" i="5"/>
  <c r="M1725" i="5"/>
  <c r="N1725" i="5"/>
  <c r="O1725" i="5"/>
  <c r="P1725" i="5"/>
  <c r="R1725" i="5"/>
  <c r="K1726" i="5"/>
  <c r="L1726" i="5"/>
  <c r="M1726" i="5"/>
  <c r="N1726" i="5"/>
  <c r="O1726" i="5"/>
  <c r="P1726" i="5"/>
  <c r="R1726" i="5"/>
  <c r="K1727" i="5"/>
  <c r="L1727" i="5"/>
  <c r="M1727" i="5"/>
  <c r="N1727" i="5"/>
  <c r="O1727" i="5"/>
  <c r="P1727" i="5"/>
  <c r="R1727" i="5"/>
  <c r="K1728" i="5"/>
  <c r="L1728" i="5"/>
  <c r="M1728" i="5"/>
  <c r="N1728" i="5"/>
  <c r="O1728" i="5"/>
  <c r="P1728" i="5"/>
  <c r="R1728" i="5"/>
  <c r="K1729" i="5"/>
  <c r="L1729" i="5"/>
  <c r="M1729" i="5"/>
  <c r="N1729" i="5"/>
  <c r="O1729" i="5"/>
  <c r="P1729" i="5"/>
  <c r="R1729" i="5"/>
  <c r="K1730" i="5"/>
  <c r="L1730" i="5"/>
  <c r="M1730" i="5"/>
  <c r="N1730" i="5"/>
  <c r="O1730" i="5"/>
  <c r="P1730" i="5"/>
  <c r="R1730" i="5"/>
  <c r="K1731" i="5"/>
  <c r="L1731" i="5"/>
  <c r="M1731" i="5"/>
  <c r="N1731" i="5"/>
  <c r="O1731" i="5"/>
  <c r="P1731" i="5"/>
  <c r="R1731" i="5"/>
  <c r="K1732" i="5"/>
  <c r="L1732" i="5"/>
  <c r="M1732" i="5"/>
  <c r="N1732" i="5"/>
  <c r="O1732" i="5"/>
  <c r="P1732" i="5"/>
  <c r="R1732" i="5"/>
  <c r="K1733" i="5"/>
  <c r="L1733" i="5"/>
  <c r="M1733" i="5"/>
  <c r="N1733" i="5"/>
  <c r="O1733" i="5"/>
  <c r="P1733" i="5"/>
  <c r="R1733" i="5"/>
  <c r="K1734" i="5"/>
  <c r="L1734" i="5"/>
  <c r="M1734" i="5"/>
  <c r="N1734" i="5"/>
  <c r="O1734" i="5"/>
  <c r="P1734" i="5"/>
  <c r="R1734" i="5"/>
  <c r="K1735" i="5"/>
  <c r="L1735" i="5"/>
  <c r="M1735" i="5"/>
  <c r="N1735" i="5"/>
  <c r="O1735" i="5"/>
  <c r="P1735" i="5"/>
  <c r="R1735" i="5"/>
  <c r="K1736" i="5"/>
  <c r="L1736" i="5"/>
  <c r="M1736" i="5"/>
  <c r="N1736" i="5"/>
  <c r="O1736" i="5"/>
  <c r="P1736" i="5"/>
  <c r="R1736" i="5"/>
  <c r="K1737" i="5"/>
  <c r="L1737" i="5"/>
  <c r="M1737" i="5"/>
  <c r="N1737" i="5"/>
  <c r="O1737" i="5"/>
  <c r="P1737" i="5"/>
  <c r="R1737" i="5"/>
  <c r="K1738" i="5"/>
  <c r="L1738" i="5"/>
  <c r="M1738" i="5"/>
  <c r="N1738" i="5"/>
  <c r="O1738" i="5"/>
  <c r="P1738" i="5"/>
  <c r="R1738" i="5"/>
  <c r="K1739" i="5"/>
  <c r="L1739" i="5"/>
  <c r="M1739" i="5"/>
  <c r="N1739" i="5"/>
  <c r="O1739" i="5"/>
  <c r="P1739" i="5"/>
  <c r="R1739" i="5"/>
  <c r="K1740" i="5"/>
  <c r="L1740" i="5"/>
  <c r="M1740" i="5"/>
  <c r="N1740" i="5"/>
  <c r="O1740" i="5"/>
  <c r="P1740" i="5"/>
  <c r="R1740" i="5"/>
  <c r="K1741" i="5"/>
  <c r="L1741" i="5"/>
  <c r="M1741" i="5"/>
  <c r="N1741" i="5"/>
  <c r="O1741" i="5"/>
  <c r="P1741" i="5"/>
  <c r="R1741" i="5"/>
  <c r="K1742" i="5"/>
  <c r="L1742" i="5"/>
  <c r="M1742" i="5"/>
  <c r="N1742" i="5"/>
  <c r="O1742" i="5"/>
  <c r="P1742" i="5"/>
  <c r="R1742" i="5"/>
  <c r="K1743" i="5"/>
  <c r="L1743" i="5"/>
  <c r="M1743" i="5"/>
  <c r="N1743" i="5"/>
  <c r="O1743" i="5"/>
  <c r="P1743" i="5"/>
  <c r="R1743" i="5"/>
  <c r="K1744" i="5"/>
  <c r="L1744" i="5"/>
  <c r="M1744" i="5"/>
  <c r="N1744" i="5"/>
  <c r="O1744" i="5"/>
  <c r="P1744" i="5"/>
  <c r="R1744" i="5"/>
  <c r="K1745" i="5"/>
  <c r="L1745" i="5"/>
  <c r="M1745" i="5"/>
  <c r="N1745" i="5"/>
  <c r="O1745" i="5"/>
  <c r="P1745" i="5"/>
  <c r="R1745" i="5"/>
  <c r="K1746" i="5"/>
  <c r="L1746" i="5"/>
  <c r="M1746" i="5"/>
  <c r="N1746" i="5"/>
  <c r="O1746" i="5"/>
  <c r="P1746" i="5"/>
  <c r="R1746" i="5"/>
  <c r="K1747" i="5"/>
  <c r="L1747" i="5"/>
  <c r="M1747" i="5"/>
  <c r="N1747" i="5"/>
  <c r="O1747" i="5"/>
  <c r="P1747" i="5"/>
  <c r="R1747" i="5"/>
  <c r="K1748" i="5"/>
  <c r="L1748" i="5"/>
  <c r="M1748" i="5"/>
  <c r="N1748" i="5"/>
  <c r="O1748" i="5"/>
  <c r="P1748" i="5"/>
  <c r="R1748" i="5"/>
  <c r="K1749" i="5"/>
  <c r="L1749" i="5"/>
  <c r="M1749" i="5"/>
  <c r="N1749" i="5"/>
  <c r="O1749" i="5"/>
  <c r="P1749" i="5"/>
  <c r="R1749" i="5"/>
  <c r="K1750" i="5"/>
  <c r="L1750" i="5"/>
  <c r="M1750" i="5"/>
  <c r="N1750" i="5"/>
  <c r="O1750" i="5"/>
  <c r="P1750" i="5"/>
  <c r="R1750" i="5"/>
  <c r="K1751" i="5"/>
  <c r="L1751" i="5"/>
  <c r="M1751" i="5"/>
  <c r="N1751" i="5"/>
  <c r="O1751" i="5"/>
  <c r="P1751" i="5"/>
  <c r="R1751" i="5"/>
  <c r="K1752" i="5"/>
  <c r="L1752" i="5"/>
  <c r="M1752" i="5"/>
  <c r="N1752" i="5"/>
  <c r="O1752" i="5"/>
  <c r="P1752" i="5"/>
  <c r="R1752" i="5"/>
  <c r="K1753" i="5"/>
  <c r="L1753" i="5"/>
  <c r="M1753" i="5"/>
  <c r="N1753" i="5"/>
  <c r="O1753" i="5"/>
  <c r="P1753" i="5"/>
  <c r="R1753" i="5"/>
  <c r="K1754" i="5"/>
  <c r="L1754" i="5"/>
  <c r="M1754" i="5"/>
  <c r="N1754" i="5"/>
  <c r="O1754" i="5"/>
  <c r="P1754" i="5"/>
  <c r="R1754" i="5"/>
  <c r="K1755" i="5"/>
  <c r="L1755" i="5"/>
  <c r="M1755" i="5"/>
  <c r="N1755" i="5"/>
  <c r="O1755" i="5"/>
  <c r="P1755" i="5"/>
  <c r="R1755" i="5"/>
  <c r="K1756" i="5"/>
  <c r="L1756" i="5"/>
  <c r="M1756" i="5"/>
  <c r="N1756" i="5"/>
  <c r="O1756" i="5"/>
  <c r="P1756" i="5"/>
  <c r="R1756" i="5"/>
  <c r="K1757" i="5"/>
  <c r="L1757" i="5"/>
  <c r="M1757" i="5"/>
  <c r="N1757" i="5"/>
  <c r="O1757" i="5"/>
  <c r="P1757" i="5"/>
  <c r="R1757" i="5"/>
  <c r="K1758" i="5"/>
  <c r="L1758" i="5"/>
  <c r="M1758" i="5"/>
  <c r="N1758" i="5"/>
  <c r="O1758" i="5"/>
  <c r="P1758" i="5"/>
  <c r="R1758" i="5"/>
  <c r="K1759" i="5"/>
  <c r="L1759" i="5"/>
  <c r="M1759" i="5"/>
  <c r="N1759" i="5"/>
  <c r="O1759" i="5"/>
  <c r="P1759" i="5"/>
  <c r="R1759" i="5"/>
  <c r="K1760" i="5"/>
  <c r="L1760" i="5"/>
  <c r="M1760" i="5"/>
  <c r="N1760" i="5"/>
  <c r="O1760" i="5"/>
  <c r="P1760" i="5"/>
  <c r="R1760" i="5"/>
  <c r="K1761" i="5"/>
  <c r="L1761" i="5"/>
  <c r="M1761" i="5"/>
  <c r="N1761" i="5"/>
  <c r="O1761" i="5"/>
  <c r="P1761" i="5"/>
  <c r="R1761" i="5"/>
  <c r="K1762" i="5"/>
  <c r="L1762" i="5"/>
  <c r="M1762" i="5"/>
  <c r="N1762" i="5"/>
  <c r="O1762" i="5"/>
  <c r="P1762" i="5"/>
  <c r="R1762" i="5"/>
  <c r="K1763" i="5"/>
  <c r="L1763" i="5"/>
  <c r="M1763" i="5"/>
  <c r="N1763" i="5"/>
  <c r="O1763" i="5"/>
  <c r="P1763" i="5"/>
  <c r="R1763" i="5"/>
  <c r="K1764" i="5"/>
  <c r="L1764" i="5"/>
  <c r="M1764" i="5"/>
  <c r="N1764" i="5"/>
  <c r="O1764" i="5"/>
  <c r="P1764" i="5"/>
  <c r="R1764" i="5"/>
  <c r="K1765" i="5"/>
  <c r="L1765" i="5"/>
  <c r="M1765" i="5"/>
  <c r="N1765" i="5"/>
  <c r="O1765" i="5"/>
  <c r="P1765" i="5"/>
  <c r="R1765" i="5"/>
  <c r="K1766" i="5"/>
  <c r="L1766" i="5"/>
  <c r="M1766" i="5"/>
  <c r="N1766" i="5"/>
  <c r="O1766" i="5"/>
  <c r="P1766" i="5"/>
  <c r="R1766" i="5"/>
  <c r="K1767" i="5"/>
  <c r="L1767" i="5"/>
  <c r="M1767" i="5"/>
  <c r="N1767" i="5"/>
  <c r="O1767" i="5"/>
  <c r="P1767" i="5"/>
  <c r="R1767" i="5"/>
  <c r="K1768" i="5"/>
  <c r="L1768" i="5"/>
  <c r="M1768" i="5"/>
  <c r="N1768" i="5"/>
  <c r="O1768" i="5"/>
  <c r="P1768" i="5"/>
  <c r="R1768" i="5"/>
  <c r="K1769" i="5"/>
  <c r="L1769" i="5"/>
  <c r="M1769" i="5"/>
  <c r="N1769" i="5"/>
  <c r="O1769" i="5"/>
  <c r="P1769" i="5"/>
  <c r="R1769" i="5"/>
  <c r="K1770" i="5"/>
  <c r="L1770" i="5"/>
  <c r="M1770" i="5"/>
  <c r="N1770" i="5"/>
  <c r="O1770" i="5"/>
  <c r="P1770" i="5"/>
  <c r="R1770" i="5"/>
  <c r="K1771" i="5"/>
  <c r="L1771" i="5"/>
  <c r="M1771" i="5"/>
  <c r="N1771" i="5"/>
  <c r="O1771" i="5"/>
  <c r="P1771" i="5"/>
  <c r="R1771" i="5"/>
  <c r="K1772" i="5"/>
  <c r="L1772" i="5"/>
  <c r="M1772" i="5"/>
  <c r="N1772" i="5"/>
  <c r="O1772" i="5"/>
  <c r="P1772" i="5"/>
  <c r="R1772" i="5"/>
  <c r="K1773" i="5"/>
  <c r="L1773" i="5"/>
  <c r="M1773" i="5"/>
  <c r="N1773" i="5"/>
  <c r="O1773" i="5"/>
  <c r="P1773" i="5"/>
  <c r="R1773" i="5"/>
  <c r="K1774" i="5"/>
  <c r="L1774" i="5"/>
  <c r="M1774" i="5"/>
  <c r="N1774" i="5"/>
  <c r="O1774" i="5"/>
  <c r="P1774" i="5"/>
  <c r="R1774" i="5"/>
  <c r="K1775" i="5"/>
  <c r="L1775" i="5"/>
  <c r="M1775" i="5"/>
  <c r="N1775" i="5"/>
  <c r="O1775" i="5"/>
  <c r="P1775" i="5"/>
  <c r="R1775" i="5"/>
  <c r="K1776" i="5"/>
  <c r="L1776" i="5"/>
  <c r="M1776" i="5"/>
  <c r="N1776" i="5"/>
  <c r="O1776" i="5"/>
  <c r="P1776" i="5"/>
  <c r="R1776" i="5"/>
  <c r="K1777" i="5"/>
  <c r="L1777" i="5"/>
  <c r="M1777" i="5"/>
  <c r="N1777" i="5"/>
  <c r="O1777" i="5"/>
  <c r="P1777" i="5"/>
  <c r="R1777" i="5"/>
  <c r="K1778" i="5"/>
  <c r="L1778" i="5"/>
  <c r="M1778" i="5"/>
  <c r="N1778" i="5"/>
  <c r="O1778" i="5"/>
  <c r="P1778" i="5"/>
  <c r="R1778" i="5"/>
  <c r="K1779" i="5"/>
  <c r="L1779" i="5"/>
  <c r="M1779" i="5"/>
  <c r="N1779" i="5"/>
  <c r="O1779" i="5"/>
  <c r="P1779" i="5"/>
  <c r="R1779" i="5"/>
  <c r="K1780" i="5"/>
  <c r="L1780" i="5"/>
  <c r="M1780" i="5"/>
  <c r="N1780" i="5"/>
  <c r="O1780" i="5"/>
  <c r="P1780" i="5"/>
  <c r="R1780" i="5"/>
  <c r="K1781" i="5"/>
  <c r="L1781" i="5"/>
  <c r="M1781" i="5"/>
  <c r="N1781" i="5"/>
  <c r="O1781" i="5"/>
  <c r="P1781" i="5"/>
  <c r="R1781" i="5"/>
  <c r="K1782" i="5"/>
  <c r="L1782" i="5"/>
  <c r="M1782" i="5"/>
  <c r="N1782" i="5"/>
  <c r="O1782" i="5"/>
  <c r="P1782" i="5"/>
  <c r="R1782" i="5"/>
  <c r="K1783" i="5"/>
  <c r="L1783" i="5"/>
  <c r="M1783" i="5"/>
  <c r="N1783" i="5"/>
  <c r="O1783" i="5"/>
  <c r="P1783" i="5"/>
  <c r="R1783" i="5"/>
  <c r="K1784" i="5"/>
  <c r="L1784" i="5"/>
  <c r="M1784" i="5"/>
  <c r="N1784" i="5"/>
  <c r="O1784" i="5"/>
  <c r="P1784" i="5"/>
  <c r="R1784" i="5"/>
  <c r="K1785" i="5"/>
  <c r="L1785" i="5"/>
  <c r="M1785" i="5"/>
  <c r="N1785" i="5"/>
  <c r="O1785" i="5"/>
  <c r="P1785" i="5"/>
  <c r="R1785" i="5"/>
  <c r="K1786" i="5"/>
  <c r="L1786" i="5"/>
  <c r="M1786" i="5"/>
  <c r="N1786" i="5"/>
  <c r="O1786" i="5"/>
  <c r="P1786" i="5"/>
  <c r="R1786" i="5"/>
  <c r="K1787" i="5"/>
  <c r="L1787" i="5"/>
  <c r="M1787" i="5"/>
  <c r="N1787" i="5"/>
  <c r="O1787" i="5"/>
  <c r="P1787" i="5"/>
  <c r="R1787" i="5"/>
  <c r="K1788" i="5"/>
  <c r="L1788" i="5"/>
  <c r="M1788" i="5"/>
  <c r="N1788" i="5"/>
  <c r="O1788" i="5"/>
  <c r="P1788" i="5"/>
  <c r="R1788" i="5"/>
  <c r="K1789" i="5"/>
  <c r="L1789" i="5"/>
  <c r="M1789" i="5"/>
  <c r="N1789" i="5"/>
  <c r="O1789" i="5"/>
  <c r="P1789" i="5"/>
  <c r="R1789" i="5"/>
  <c r="K1790" i="5"/>
  <c r="L1790" i="5"/>
  <c r="M1790" i="5"/>
  <c r="N1790" i="5"/>
  <c r="O1790" i="5"/>
  <c r="P1790" i="5"/>
  <c r="R1790" i="5"/>
  <c r="K1791" i="5"/>
  <c r="L1791" i="5"/>
  <c r="M1791" i="5"/>
  <c r="N1791" i="5"/>
  <c r="O1791" i="5"/>
  <c r="P1791" i="5"/>
  <c r="R1791" i="5"/>
  <c r="K1792" i="5"/>
  <c r="L1792" i="5"/>
  <c r="M1792" i="5"/>
  <c r="N1792" i="5"/>
  <c r="O1792" i="5"/>
  <c r="P1792" i="5"/>
  <c r="R1792" i="5"/>
  <c r="K1793" i="5"/>
  <c r="L1793" i="5"/>
  <c r="M1793" i="5"/>
  <c r="N1793" i="5"/>
  <c r="O1793" i="5"/>
  <c r="P1793" i="5"/>
  <c r="R1793" i="5"/>
  <c r="K1794" i="5"/>
  <c r="L1794" i="5"/>
  <c r="M1794" i="5"/>
  <c r="N1794" i="5"/>
  <c r="O1794" i="5"/>
  <c r="P1794" i="5"/>
  <c r="R1794" i="5"/>
  <c r="K1795" i="5"/>
  <c r="L1795" i="5"/>
  <c r="M1795" i="5"/>
  <c r="N1795" i="5"/>
  <c r="O1795" i="5"/>
  <c r="P1795" i="5"/>
  <c r="R1795" i="5"/>
  <c r="K1796" i="5"/>
  <c r="L1796" i="5"/>
  <c r="M1796" i="5"/>
  <c r="N1796" i="5"/>
  <c r="O1796" i="5"/>
  <c r="P1796" i="5"/>
  <c r="R1796" i="5"/>
  <c r="K1797" i="5"/>
  <c r="L1797" i="5"/>
  <c r="M1797" i="5"/>
  <c r="N1797" i="5"/>
  <c r="O1797" i="5"/>
  <c r="P1797" i="5"/>
  <c r="R1797" i="5"/>
  <c r="K1798" i="5"/>
  <c r="L1798" i="5"/>
  <c r="M1798" i="5"/>
  <c r="N1798" i="5"/>
  <c r="O1798" i="5"/>
  <c r="P1798" i="5"/>
  <c r="R1798" i="5"/>
  <c r="K1799" i="5"/>
  <c r="L1799" i="5"/>
  <c r="M1799" i="5"/>
  <c r="N1799" i="5"/>
  <c r="O1799" i="5"/>
  <c r="P1799" i="5"/>
  <c r="R1799" i="5"/>
  <c r="K1800" i="5"/>
  <c r="L1800" i="5"/>
  <c r="M1800" i="5"/>
  <c r="N1800" i="5"/>
  <c r="O1800" i="5"/>
  <c r="P1800" i="5"/>
  <c r="R1800" i="5"/>
  <c r="K1801" i="5"/>
  <c r="L1801" i="5"/>
  <c r="M1801" i="5"/>
  <c r="N1801" i="5"/>
  <c r="O1801" i="5"/>
  <c r="P1801" i="5"/>
  <c r="R1801" i="5"/>
  <c r="K1802" i="5"/>
  <c r="L1802" i="5"/>
  <c r="M1802" i="5"/>
  <c r="N1802" i="5"/>
  <c r="O1802" i="5"/>
  <c r="P1802" i="5"/>
  <c r="R1802" i="5"/>
  <c r="K1803" i="5"/>
  <c r="L1803" i="5"/>
  <c r="M1803" i="5"/>
  <c r="N1803" i="5"/>
  <c r="O1803" i="5"/>
  <c r="P1803" i="5"/>
  <c r="R1803" i="5"/>
  <c r="K1804" i="5"/>
  <c r="L1804" i="5"/>
  <c r="M1804" i="5"/>
  <c r="N1804" i="5"/>
  <c r="O1804" i="5"/>
  <c r="P1804" i="5"/>
  <c r="R1804" i="5"/>
  <c r="K1805" i="5"/>
  <c r="L1805" i="5"/>
  <c r="M1805" i="5"/>
  <c r="N1805" i="5"/>
  <c r="O1805" i="5"/>
  <c r="P1805" i="5"/>
  <c r="R1805" i="5"/>
  <c r="K1806" i="5"/>
  <c r="L1806" i="5"/>
  <c r="M1806" i="5"/>
  <c r="N1806" i="5"/>
  <c r="O1806" i="5"/>
  <c r="P1806" i="5"/>
  <c r="R1806" i="5"/>
  <c r="K1807" i="5"/>
  <c r="L1807" i="5"/>
  <c r="M1807" i="5"/>
  <c r="N1807" i="5"/>
  <c r="O1807" i="5"/>
  <c r="P1807" i="5"/>
  <c r="R1807" i="5"/>
  <c r="K1808" i="5"/>
  <c r="L1808" i="5"/>
  <c r="M1808" i="5"/>
  <c r="N1808" i="5"/>
  <c r="O1808" i="5"/>
  <c r="P1808" i="5"/>
  <c r="R1808" i="5"/>
  <c r="K1809" i="5"/>
  <c r="L1809" i="5"/>
  <c r="M1809" i="5"/>
  <c r="N1809" i="5"/>
  <c r="O1809" i="5"/>
  <c r="P1809" i="5"/>
  <c r="R1809" i="5"/>
  <c r="K1810" i="5"/>
  <c r="L1810" i="5"/>
  <c r="M1810" i="5"/>
  <c r="N1810" i="5"/>
  <c r="O1810" i="5"/>
  <c r="P1810" i="5"/>
  <c r="R1810" i="5"/>
  <c r="K1811" i="5"/>
  <c r="L1811" i="5"/>
  <c r="M1811" i="5"/>
  <c r="N1811" i="5"/>
  <c r="O1811" i="5"/>
  <c r="P1811" i="5"/>
  <c r="R1811" i="5"/>
  <c r="K1812" i="5"/>
  <c r="L1812" i="5"/>
  <c r="M1812" i="5"/>
  <c r="N1812" i="5"/>
  <c r="O1812" i="5"/>
  <c r="P1812" i="5"/>
  <c r="R1812" i="5"/>
  <c r="K1813" i="5"/>
  <c r="L1813" i="5"/>
  <c r="M1813" i="5"/>
  <c r="N1813" i="5"/>
  <c r="O1813" i="5"/>
  <c r="P1813" i="5"/>
  <c r="R1813" i="5"/>
  <c r="K1814" i="5"/>
  <c r="L1814" i="5"/>
  <c r="M1814" i="5"/>
  <c r="N1814" i="5"/>
  <c r="O1814" i="5"/>
  <c r="P1814" i="5"/>
  <c r="R1814" i="5"/>
  <c r="K1815" i="5"/>
  <c r="L1815" i="5"/>
  <c r="M1815" i="5"/>
  <c r="N1815" i="5"/>
  <c r="O1815" i="5"/>
  <c r="P1815" i="5"/>
  <c r="R1815" i="5"/>
  <c r="K1816" i="5"/>
  <c r="L1816" i="5"/>
  <c r="M1816" i="5"/>
  <c r="N1816" i="5"/>
  <c r="O1816" i="5"/>
  <c r="P1816" i="5"/>
  <c r="R1816" i="5"/>
  <c r="K1817" i="5"/>
  <c r="L1817" i="5"/>
  <c r="M1817" i="5"/>
  <c r="N1817" i="5"/>
  <c r="O1817" i="5"/>
  <c r="P1817" i="5"/>
  <c r="R1817" i="5"/>
  <c r="K1818" i="5"/>
  <c r="L1818" i="5"/>
  <c r="M1818" i="5"/>
  <c r="N1818" i="5"/>
  <c r="O1818" i="5"/>
  <c r="P1818" i="5"/>
  <c r="R1818" i="5"/>
  <c r="K1819" i="5"/>
  <c r="L1819" i="5"/>
  <c r="M1819" i="5"/>
  <c r="N1819" i="5"/>
  <c r="O1819" i="5"/>
  <c r="P1819" i="5"/>
  <c r="R1819" i="5"/>
  <c r="K1820" i="5"/>
  <c r="L1820" i="5"/>
  <c r="M1820" i="5"/>
  <c r="N1820" i="5"/>
  <c r="O1820" i="5"/>
  <c r="P1820" i="5"/>
  <c r="R1820" i="5"/>
  <c r="K1821" i="5"/>
  <c r="L1821" i="5"/>
  <c r="M1821" i="5"/>
  <c r="N1821" i="5"/>
  <c r="O1821" i="5"/>
  <c r="P1821" i="5"/>
  <c r="R1821" i="5"/>
  <c r="K1822" i="5"/>
  <c r="L1822" i="5"/>
  <c r="M1822" i="5"/>
  <c r="N1822" i="5"/>
  <c r="O1822" i="5"/>
  <c r="P1822" i="5"/>
  <c r="R1822" i="5"/>
  <c r="K1823" i="5"/>
  <c r="L1823" i="5"/>
  <c r="M1823" i="5"/>
  <c r="N1823" i="5"/>
  <c r="O1823" i="5"/>
  <c r="P1823" i="5"/>
  <c r="R1823" i="5"/>
  <c r="K1824" i="5"/>
  <c r="L1824" i="5"/>
  <c r="M1824" i="5"/>
  <c r="N1824" i="5"/>
  <c r="O1824" i="5"/>
  <c r="P1824" i="5"/>
  <c r="R1824" i="5"/>
  <c r="K1825" i="5"/>
  <c r="L1825" i="5"/>
  <c r="M1825" i="5"/>
  <c r="N1825" i="5"/>
  <c r="O1825" i="5"/>
  <c r="P1825" i="5"/>
  <c r="R1825" i="5"/>
  <c r="K1826" i="5"/>
  <c r="L1826" i="5"/>
  <c r="M1826" i="5"/>
  <c r="N1826" i="5"/>
  <c r="O1826" i="5"/>
  <c r="P1826" i="5"/>
  <c r="R1826" i="5"/>
  <c r="K1827" i="5"/>
  <c r="L1827" i="5"/>
  <c r="M1827" i="5"/>
  <c r="N1827" i="5"/>
  <c r="O1827" i="5"/>
  <c r="P1827" i="5"/>
  <c r="R1827" i="5"/>
  <c r="K1828" i="5"/>
  <c r="L1828" i="5"/>
  <c r="M1828" i="5"/>
  <c r="N1828" i="5"/>
  <c r="O1828" i="5"/>
  <c r="P1828" i="5"/>
  <c r="R1828" i="5"/>
  <c r="K1829" i="5"/>
  <c r="L1829" i="5"/>
  <c r="M1829" i="5"/>
  <c r="N1829" i="5"/>
  <c r="O1829" i="5"/>
  <c r="P1829" i="5"/>
  <c r="R1829" i="5"/>
  <c r="K1830" i="5"/>
  <c r="L1830" i="5"/>
  <c r="M1830" i="5"/>
  <c r="N1830" i="5"/>
  <c r="O1830" i="5"/>
  <c r="P1830" i="5"/>
  <c r="R1830" i="5"/>
  <c r="K1831" i="5"/>
  <c r="L1831" i="5"/>
  <c r="M1831" i="5"/>
  <c r="N1831" i="5"/>
  <c r="O1831" i="5"/>
  <c r="P1831" i="5"/>
  <c r="R1831" i="5"/>
  <c r="K1832" i="5"/>
  <c r="L1832" i="5"/>
  <c r="M1832" i="5"/>
  <c r="N1832" i="5"/>
  <c r="O1832" i="5"/>
  <c r="P1832" i="5"/>
  <c r="R1832" i="5"/>
  <c r="K1833" i="5"/>
  <c r="L1833" i="5"/>
  <c r="M1833" i="5"/>
  <c r="N1833" i="5"/>
  <c r="O1833" i="5"/>
  <c r="P1833" i="5"/>
  <c r="R1833" i="5"/>
  <c r="K1834" i="5"/>
  <c r="L1834" i="5"/>
  <c r="M1834" i="5"/>
  <c r="N1834" i="5"/>
  <c r="O1834" i="5"/>
  <c r="P1834" i="5"/>
  <c r="R1834" i="5"/>
  <c r="K1835" i="5"/>
  <c r="L1835" i="5"/>
  <c r="M1835" i="5"/>
  <c r="N1835" i="5"/>
  <c r="O1835" i="5"/>
  <c r="P1835" i="5"/>
  <c r="R1835" i="5"/>
  <c r="K1836" i="5"/>
  <c r="L1836" i="5"/>
  <c r="M1836" i="5"/>
  <c r="N1836" i="5"/>
  <c r="O1836" i="5"/>
  <c r="P1836" i="5"/>
  <c r="R1836" i="5"/>
  <c r="K1837" i="5"/>
  <c r="L1837" i="5"/>
  <c r="M1837" i="5"/>
  <c r="N1837" i="5"/>
  <c r="O1837" i="5"/>
  <c r="P1837" i="5"/>
  <c r="R1837" i="5"/>
  <c r="K1838" i="5"/>
  <c r="L1838" i="5"/>
  <c r="M1838" i="5"/>
  <c r="N1838" i="5"/>
  <c r="O1838" i="5"/>
  <c r="P1838" i="5"/>
  <c r="R1838" i="5"/>
  <c r="K1839" i="5"/>
  <c r="L1839" i="5"/>
  <c r="M1839" i="5"/>
  <c r="N1839" i="5"/>
  <c r="O1839" i="5"/>
  <c r="P1839" i="5"/>
  <c r="R1839" i="5"/>
  <c r="K1840" i="5"/>
  <c r="L1840" i="5"/>
  <c r="M1840" i="5"/>
  <c r="N1840" i="5"/>
  <c r="O1840" i="5"/>
  <c r="P1840" i="5"/>
  <c r="R1840" i="5"/>
  <c r="K1841" i="5"/>
  <c r="L1841" i="5"/>
  <c r="M1841" i="5"/>
  <c r="N1841" i="5"/>
  <c r="O1841" i="5"/>
  <c r="P1841" i="5"/>
  <c r="R1841" i="5"/>
  <c r="K1842" i="5"/>
  <c r="L1842" i="5"/>
  <c r="M1842" i="5"/>
  <c r="N1842" i="5"/>
  <c r="O1842" i="5"/>
  <c r="P1842" i="5"/>
  <c r="R1842" i="5"/>
  <c r="K1843" i="5"/>
  <c r="L1843" i="5"/>
  <c r="M1843" i="5"/>
  <c r="N1843" i="5"/>
  <c r="O1843" i="5"/>
  <c r="P1843" i="5"/>
  <c r="R1843" i="5"/>
  <c r="K1844" i="5"/>
  <c r="L1844" i="5"/>
  <c r="M1844" i="5"/>
  <c r="N1844" i="5"/>
  <c r="O1844" i="5"/>
  <c r="P1844" i="5"/>
  <c r="R1844" i="5"/>
  <c r="K1845" i="5"/>
  <c r="L1845" i="5"/>
  <c r="M1845" i="5"/>
  <c r="N1845" i="5"/>
  <c r="O1845" i="5"/>
  <c r="P1845" i="5"/>
  <c r="R1845" i="5"/>
  <c r="K1846" i="5"/>
  <c r="L1846" i="5"/>
  <c r="M1846" i="5"/>
  <c r="N1846" i="5"/>
  <c r="O1846" i="5"/>
  <c r="P1846" i="5"/>
  <c r="R1846" i="5"/>
  <c r="K1847" i="5"/>
  <c r="L1847" i="5"/>
  <c r="M1847" i="5"/>
  <c r="N1847" i="5"/>
  <c r="O1847" i="5"/>
  <c r="P1847" i="5"/>
  <c r="R1847" i="5"/>
  <c r="K1848" i="5"/>
  <c r="L1848" i="5"/>
  <c r="M1848" i="5"/>
  <c r="N1848" i="5"/>
  <c r="O1848" i="5"/>
  <c r="P1848" i="5"/>
  <c r="R1848" i="5"/>
  <c r="K1849" i="5"/>
  <c r="L1849" i="5"/>
  <c r="M1849" i="5"/>
  <c r="N1849" i="5"/>
  <c r="O1849" i="5"/>
  <c r="P1849" i="5"/>
  <c r="R1849" i="5"/>
  <c r="K1850" i="5"/>
  <c r="L1850" i="5"/>
  <c r="M1850" i="5"/>
  <c r="N1850" i="5"/>
  <c r="O1850" i="5"/>
  <c r="P1850" i="5"/>
  <c r="R1850" i="5"/>
  <c r="K1851" i="5"/>
  <c r="L1851" i="5"/>
  <c r="M1851" i="5"/>
  <c r="N1851" i="5"/>
  <c r="O1851" i="5"/>
  <c r="P1851" i="5"/>
  <c r="R1851" i="5"/>
  <c r="K1852" i="5"/>
  <c r="L1852" i="5"/>
  <c r="M1852" i="5"/>
  <c r="N1852" i="5"/>
  <c r="O1852" i="5"/>
  <c r="P1852" i="5"/>
  <c r="R1852" i="5"/>
  <c r="K1853" i="5"/>
  <c r="L1853" i="5"/>
  <c r="M1853" i="5"/>
  <c r="N1853" i="5"/>
  <c r="O1853" i="5"/>
  <c r="P1853" i="5"/>
  <c r="R1853" i="5"/>
  <c r="K1854" i="5"/>
  <c r="L1854" i="5"/>
  <c r="M1854" i="5"/>
  <c r="N1854" i="5"/>
  <c r="O1854" i="5"/>
  <c r="P1854" i="5"/>
  <c r="R1854" i="5"/>
  <c r="K1855" i="5"/>
  <c r="L1855" i="5"/>
  <c r="M1855" i="5"/>
  <c r="N1855" i="5"/>
  <c r="O1855" i="5"/>
  <c r="P1855" i="5"/>
  <c r="R1855" i="5"/>
  <c r="K1856" i="5"/>
  <c r="L1856" i="5"/>
  <c r="M1856" i="5"/>
  <c r="N1856" i="5"/>
  <c r="O1856" i="5"/>
  <c r="P1856" i="5"/>
  <c r="R1856" i="5"/>
  <c r="K1857" i="5"/>
  <c r="L1857" i="5"/>
  <c r="M1857" i="5"/>
  <c r="N1857" i="5"/>
  <c r="O1857" i="5"/>
  <c r="P1857" i="5"/>
  <c r="R1857" i="5"/>
  <c r="K1858" i="5"/>
  <c r="L1858" i="5"/>
  <c r="M1858" i="5"/>
  <c r="N1858" i="5"/>
  <c r="O1858" i="5"/>
  <c r="P1858" i="5"/>
  <c r="R1858" i="5"/>
  <c r="K1859" i="5"/>
  <c r="L1859" i="5"/>
  <c r="M1859" i="5"/>
  <c r="N1859" i="5"/>
  <c r="O1859" i="5"/>
  <c r="P1859" i="5"/>
  <c r="R1859" i="5"/>
  <c r="K1860" i="5"/>
  <c r="L1860" i="5"/>
  <c r="M1860" i="5"/>
  <c r="N1860" i="5"/>
  <c r="O1860" i="5"/>
  <c r="P1860" i="5"/>
  <c r="R1860" i="5"/>
  <c r="K1861" i="5"/>
  <c r="L1861" i="5"/>
  <c r="M1861" i="5"/>
  <c r="N1861" i="5"/>
  <c r="O1861" i="5"/>
  <c r="P1861" i="5"/>
  <c r="R1861" i="5"/>
  <c r="K1862" i="5"/>
  <c r="L1862" i="5"/>
  <c r="M1862" i="5"/>
  <c r="N1862" i="5"/>
  <c r="O1862" i="5"/>
  <c r="P1862" i="5"/>
  <c r="R1862" i="5"/>
  <c r="K1863" i="5"/>
  <c r="L1863" i="5"/>
  <c r="M1863" i="5"/>
  <c r="N1863" i="5"/>
  <c r="O1863" i="5"/>
  <c r="P1863" i="5"/>
  <c r="R1863" i="5"/>
  <c r="K1864" i="5"/>
  <c r="L1864" i="5"/>
  <c r="M1864" i="5"/>
  <c r="N1864" i="5"/>
  <c r="O1864" i="5"/>
  <c r="P1864" i="5"/>
  <c r="R1864" i="5"/>
  <c r="K1865" i="5"/>
  <c r="L1865" i="5"/>
  <c r="M1865" i="5"/>
  <c r="N1865" i="5"/>
  <c r="O1865" i="5"/>
  <c r="P1865" i="5"/>
  <c r="R1865" i="5"/>
  <c r="K1866" i="5"/>
  <c r="L1866" i="5"/>
  <c r="M1866" i="5"/>
  <c r="N1866" i="5"/>
  <c r="O1866" i="5"/>
  <c r="P1866" i="5"/>
  <c r="R1866" i="5"/>
  <c r="K1867" i="5"/>
  <c r="L1867" i="5"/>
  <c r="M1867" i="5"/>
  <c r="N1867" i="5"/>
  <c r="O1867" i="5"/>
  <c r="P1867" i="5"/>
  <c r="R1867" i="5"/>
  <c r="K1868" i="5"/>
  <c r="L1868" i="5"/>
  <c r="M1868" i="5"/>
  <c r="N1868" i="5"/>
  <c r="O1868" i="5"/>
  <c r="P1868" i="5"/>
  <c r="R1868" i="5"/>
  <c r="K1869" i="5"/>
  <c r="L1869" i="5"/>
  <c r="M1869" i="5"/>
  <c r="N1869" i="5"/>
  <c r="O1869" i="5"/>
  <c r="P1869" i="5"/>
  <c r="R1869" i="5"/>
  <c r="K1870" i="5"/>
  <c r="L1870" i="5"/>
  <c r="M1870" i="5"/>
  <c r="N1870" i="5"/>
  <c r="O1870" i="5"/>
  <c r="P1870" i="5"/>
  <c r="R1870" i="5"/>
  <c r="K1871" i="5"/>
  <c r="L1871" i="5"/>
  <c r="M1871" i="5"/>
  <c r="N1871" i="5"/>
  <c r="O1871" i="5"/>
  <c r="P1871" i="5"/>
  <c r="R1871" i="5"/>
  <c r="K1872" i="5"/>
  <c r="L1872" i="5"/>
  <c r="M1872" i="5"/>
  <c r="N1872" i="5"/>
  <c r="O1872" i="5"/>
  <c r="P1872" i="5"/>
  <c r="R1872" i="5"/>
  <c r="K1873" i="5"/>
  <c r="L1873" i="5"/>
  <c r="M1873" i="5"/>
  <c r="N1873" i="5"/>
  <c r="O1873" i="5"/>
  <c r="P1873" i="5"/>
  <c r="R1873" i="5"/>
  <c r="K1874" i="5"/>
  <c r="L1874" i="5"/>
  <c r="M1874" i="5"/>
  <c r="N1874" i="5"/>
  <c r="O1874" i="5"/>
  <c r="P1874" i="5"/>
  <c r="R1874" i="5"/>
  <c r="K1875" i="5"/>
  <c r="L1875" i="5"/>
  <c r="M1875" i="5"/>
  <c r="N1875" i="5"/>
  <c r="O1875" i="5"/>
  <c r="P1875" i="5"/>
  <c r="R1875" i="5"/>
  <c r="K1876" i="5"/>
  <c r="L1876" i="5"/>
  <c r="M1876" i="5"/>
  <c r="N1876" i="5"/>
  <c r="O1876" i="5"/>
  <c r="P1876" i="5"/>
  <c r="R1876" i="5"/>
  <c r="K1877" i="5"/>
  <c r="L1877" i="5"/>
  <c r="M1877" i="5"/>
  <c r="N1877" i="5"/>
  <c r="O1877" i="5"/>
  <c r="P1877" i="5"/>
  <c r="R1877" i="5"/>
  <c r="K1878" i="5"/>
  <c r="L1878" i="5"/>
  <c r="M1878" i="5"/>
  <c r="N1878" i="5"/>
  <c r="O1878" i="5"/>
  <c r="P1878" i="5"/>
  <c r="R1878" i="5"/>
  <c r="K1879" i="5"/>
  <c r="L1879" i="5"/>
  <c r="M1879" i="5"/>
  <c r="N1879" i="5"/>
  <c r="O1879" i="5"/>
  <c r="P1879" i="5"/>
  <c r="R1879" i="5"/>
  <c r="K1880" i="5"/>
  <c r="L1880" i="5"/>
  <c r="M1880" i="5"/>
  <c r="N1880" i="5"/>
  <c r="O1880" i="5"/>
  <c r="P1880" i="5"/>
  <c r="R1880" i="5"/>
  <c r="K1881" i="5"/>
  <c r="L1881" i="5"/>
  <c r="M1881" i="5"/>
  <c r="N1881" i="5"/>
  <c r="O1881" i="5"/>
  <c r="P1881" i="5"/>
  <c r="R1881" i="5"/>
  <c r="K1882" i="5"/>
  <c r="L1882" i="5"/>
  <c r="M1882" i="5"/>
  <c r="N1882" i="5"/>
  <c r="O1882" i="5"/>
  <c r="P1882" i="5"/>
  <c r="R1882" i="5"/>
  <c r="K1883" i="5"/>
  <c r="L1883" i="5"/>
  <c r="M1883" i="5"/>
  <c r="N1883" i="5"/>
  <c r="O1883" i="5"/>
  <c r="P1883" i="5"/>
  <c r="R1883" i="5"/>
  <c r="K1884" i="5"/>
  <c r="L1884" i="5"/>
  <c r="M1884" i="5"/>
  <c r="N1884" i="5"/>
  <c r="O1884" i="5"/>
  <c r="P1884" i="5"/>
  <c r="R1884" i="5"/>
  <c r="K1885" i="5"/>
  <c r="L1885" i="5"/>
  <c r="M1885" i="5"/>
  <c r="N1885" i="5"/>
  <c r="O1885" i="5"/>
  <c r="P1885" i="5"/>
  <c r="R1885" i="5"/>
  <c r="K1886" i="5"/>
  <c r="L1886" i="5"/>
  <c r="M1886" i="5"/>
  <c r="N1886" i="5"/>
  <c r="O1886" i="5"/>
  <c r="P1886" i="5"/>
  <c r="R1886" i="5"/>
  <c r="K1887" i="5"/>
  <c r="L1887" i="5"/>
  <c r="M1887" i="5"/>
  <c r="N1887" i="5"/>
  <c r="O1887" i="5"/>
  <c r="P1887" i="5"/>
  <c r="R1887" i="5"/>
  <c r="K1888" i="5"/>
  <c r="L1888" i="5"/>
  <c r="M1888" i="5"/>
  <c r="N1888" i="5"/>
  <c r="O1888" i="5"/>
  <c r="P1888" i="5"/>
  <c r="R1888" i="5"/>
  <c r="K1889" i="5"/>
  <c r="L1889" i="5"/>
  <c r="M1889" i="5"/>
  <c r="N1889" i="5"/>
  <c r="O1889" i="5"/>
  <c r="P1889" i="5"/>
  <c r="R1889" i="5"/>
  <c r="K1890" i="5"/>
  <c r="L1890" i="5"/>
  <c r="M1890" i="5"/>
  <c r="N1890" i="5"/>
  <c r="O1890" i="5"/>
  <c r="P1890" i="5"/>
  <c r="R1890" i="5"/>
  <c r="K1891" i="5"/>
  <c r="L1891" i="5"/>
  <c r="M1891" i="5"/>
  <c r="N1891" i="5"/>
  <c r="O1891" i="5"/>
  <c r="P1891" i="5"/>
  <c r="R1891" i="5"/>
  <c r="K1892" i="5"/>
  <c r="L1892" i="5"/>
  <c r="M1892" i="5"/>
  <c r="N1892" i="5"/>
  <c r="O1892" i="5"/>
  <c r="P1892" i="5"/>
  <c r="R1892" i="5"/>
  <c r="K1893" i="5"/>
  <c r="L1893" i="5"/>
  <c r="M1893" i="5"/>
  <c r="N1893" i="5"/>
  <c r="O1893" i="5"/>
  <c r="P1893" i="5"/>
  <c r="R1893" i="5"/>
  <c r="K1894" i="5"/>
  <c r="L1894" i="5"/>
  <c r="M1894" i="5"/>
  <c r="N1894" i="5"/>
  <c r="O1894" i="5"/>
  <c r="P1894" i="5"/>
  <c r="R1894" i="5"/>
  <c r="K1895" i="5"/>
  <c r="L1895" i="5"/>
  <c r="M1895" i="5"/>
  <c r="N1895" i="5"/>
  <c r="O1895" i="5"/>
  <c r="P1895" i="5"/>
  <c r="R1895" i="5"/>
  <c r="K1896" i="5"/>
  <c r="L1896" i="5"/>
  <c r="M1896" i="5"/>
  <c r="N1896" i="5"/>
  <c r="O1896" i="5"/>
  <c r="P1896" i="5"/>
  <c r="R1896" i="5"/>
  <c r="K1897" i="5"/>
  <c r="L1897" i="5"/>
  <c r="M1897" i="5"/>
  <c r="N1897" i="5"/>
  <c r="O1897" i="5"/>
  <c r="P1897" i="5"/>
  <c r="R1897" i="5"/>
  <c r="K1898" i="5"/>
  <c r="L1898" i="5"/>
  <c r="M1898" i="5"/>
  <c r="N1898" i="5"/>
  <c r="O1898" i="5"/>
  <c r="P1898" i="5"/>
  <c r="R1898" i="5"/>
  <c r="K1899" i="5"/>
  <c r="L1899" i="5"/>
  <c r="M1899" i="5"/>
  <c r="N1899" i="5"/>
  <c r="O1899" i="5"/>
  <c r="P1899" i="5"/>
  <c r="R1899" i="5"/>
  <c r="K1900" i="5"/>
  <c r="L1900" i="5"/>
  <c r="M1900" i="5"/>
  <c r="N1900" i="5"/>
  <c r="O1900" i="5"/>
  <c r="P1900" i="5"/>
  <c r="R1900" i="5"/>
  <c r="K1901" i="5"/>
  <c r="L1901" i="5"/>
  <c r="M1901" i="5"/>
  <c r="N1901" i="5"/>
  <c r="O1901" i="5"/>
  <c r="P1901" i="5"/>
  <c r="R1901" i="5"/>
  <c r="K1902" i="5"/>
  <c r="L1902" i="5"/>
  <c r="M1902" i="5"/>
  <c r="N1902" i="5"/>
  <c r="O1902" i="5"/>
  <c r="P1902" i="5"/>
  <c r="R1902" i="5"/>
  <c r="K1903" i="5"/>
  <c r="L1903" i="5"/>
  <c r="M1903" i="5"/>
  <c r="N1903" i="5"/>
  <c r="O1903" i="5"/>
  <c r="P1903" i="5"/>
  <c r="R1903" i="5"/>
  <c r="K1904" i="5"/>
  <c r="L1904" i="5"/>
  <c r="M1904" i="5"/>
  <c r="N1904" i="5"/>
  <c r="O1904" i="5"/>
  <c r="P1904" i="5"/>
  <c r="R1904" i="5"/>
  <c r="K1905" i="5"/>
  <c r="L1905" i="5"/>
  <c r="M1905" i="5"/>
  <c r="N1905" i="5"/>
  <c r="O1905" i="5"/>
  <c r="P1905" i="5"/>
  <c r="R1905" i="5"/>
  <c r="K1906" i="5"/>
  <c r="L1906" i="5"/>
  <c r="M1906" i="5"/>
  <c r="N1906" i="5"/>
  <c r="O1906" i="5"/>
  <c r="P1906" i="5"/>
  <c r="R1906" i="5"/>
  <c r="K1907" i="5"/>
  <c r="L1907" i="5"/>
  <c r="M1907" i="5"/>
  <c r="N1907" i="5"/>
  <c r="O1907" i="5"/>
  <c r="P1907" i="5"/>
  <c r="R1907" i="5"/>
  <c r="K1908" i="5"/>
  <c r="L1908" i="5"/>
  <c r="M1908" i="5"/>
  <c r="N1908" i="5"/>
  <c r="O1908" i="5"/>
  <c r="P1908" i="5"/>
  <c r="R1908" i="5"/>
  <c r="K1909" i="5"/>
  <c r="L1909" i="5"/>
  <c r="M1909" i="5"/>
  <c r="N1909" i="5"/>
  <c r="O1909" i="5"/>
  <c r="P1909" i="5"/>
  <c r="R1909" i="5"/>
  <c r="K1910" i="5"/>
  <c r="L1910" i="5"/>
  <c r="M1910" i="5"/>
  <c r="N1910" i="5"/>
  <c r="O1910" i="5"/>
  <c r="P1910" i="5"/>
  <c r="R1910" i="5"/>
  <c r="K1911" i="5"/>
  <c r="L1911" i="5"/>
  <c r="M1911" i="5"/>
  <c r="N1911" i="5"/>
  <c r="O1911" i="5"/>
  <c r="P1911" i="5"/>
  <c r="R1911" i="5"/>
  <c r="K1912" i="5"/>
  <c r="L1912" i="5"/>
  <c r="M1912" i="5"/>
  <c r="N1912" i="5"/>
  <c r="O1912" i="5"/>
  <c r="P1912" i="5"/>
  <c r="R1912" i="5"/>
  <c r="K1913" i="5"/>
  <c r="L1913" i="5"/>
  <c r="M1913" i="5"/>
  <c r="N1913" i="5"/>
  <c r="O1913" i="5"/>
  <c r="P1913" i="5"/>
  <c r="R1913" i="5"/>
  <c r="K1914" i="5"/>
  <c r="L1914" i="5"/>
  <c r="M1914" i="5"/>
  <c r="N1914" i="5"/>
  <c r="O1914" i="5"/>
  <c r="P1914" i="5"/>
  <c r="R1914" i="5"/>
  <c r="K1915" i="5"/>
  <c r="L1915" i="5"/>
  <c r="M1915" i="5"/>
  <c r="N1915" i="5"/>
  <c r="O1915" i="5"/>
  <c r="P1915" i="5"/>
  <c r="R1915" i="5"/>
  <c r="K1916" i="5"/>
  <c r="L1916" i="5"/>
  <c r="M1916" i="5"/>
  <c r="N1916" i="5"/>
  <c r="O1916" i="5"/>
  <c r="P1916" i="5"/>
  <c r="R1916" i="5"/>
  <c r="K1917" i="5"/>
  <c r="L1917" i="5"/>
  <c r="M1917" i="5"/>
  <c r="N1917" i="5"/>
  <c r="O1917" i="5"/>
  <c r="P1917" i="5"/>
  <c r="R1917" i="5"/>
  <c r="K1918" i="5"/>
  <c r="L1918" i="5"/>
  <c r="M1918" i="5"/>
  <c r="N1918" i="5"/>
  <c r="O1918" i="5"/>
  <c r="P1918" i="5"/>
  <c r="R1918" i="5"/>
  <c r="K1919" i="5"/>
  <c r="L1919" i="5"/>
  <c r="M1919" i="5"/>
  <c r="N1919" i="5"/>
  <c r="O1919" i="5"/>
  <c r="P1919" i="5"/>
  <c r="R1919" i="5"/>
  <c r="K1920" i="5"/>
  <c r="L1920" i="5"/>
  <c r="M1920" i="5"/>
  <c r="N1920" i="5"/>
  <c r="O1920" i="5"/>
  <c r="P1920" i="5"/>
  <c r="R1920" i="5"/>
  <c r="K1921" i="5"/>
  <c r="L1921" i="5"/>
  <c r="M1921" i="5"/>
  <c r="N1921" i="5"/>
  <c r="O1921" i="5"/>
  <c r="P1921" i="5"/>
  <c r="R1921" i="5"/>
  <c r="K1922" i="5"/>
  <c r="L1922" i="5"/>
  <c r="M1922" i="5"/>
  <c r="N1922" i="5"/>
  <c r="O1922" i="5"/>
  <c r="P1922" i="5"/>
  <c r="R1922" i="5"/>
  <c r="K1923" i="5"/>
  <c r="L1923" i="5"/>
  <c r="M1923" i="5"/>
  <c r="N1923" i="5"/>
  <c r="O1923" i="5"/>
  <c r="P1923" i="5"/>
  <c r="R1923" i="5"/>
  <c r="K1924" i="5"/>
  <c r="L1924" i="5"/>
  <c r="M1924" i="5"/>
  <c r="N1924" i="5"/>
  <c r="O1924" i="5"/>
  <c r="P1924" i="5"/>
  <c r="R1924" i="5"/>
  <c r="K1925" i="5"/>
  <c r="L1925" i="5"/>
  <c r="M1925" i="5"/>
  <c r="N1925" i="5"/>
  <c r="O1925" i="5"/>
  <c r="P1925" i="5"/>
  <c r="R1925" i="5"/>
  <c r="K1926" i="5"/>
  <c r="L1926" i="5"/>
  <c r="M1926" i="5"/>
  <c r="N1926" i="5"/>
  <c r="O1926" i="5"/>
  <c r="P1926" i="5"/>
  <c r="R1926" i="5"/>
  <c r="K1927" i="5"/>
  <c r="L1927" i="5"/>
  <c r="M1927" i="5"/>
  <c r="N1927" i="5"/>
  <c r="O1927" i="5"/>
  <c r="P1927" i="5"/>
  <c r="R1927" i="5"/>
  <c r="K1928" i="5"/>
  <c r="L1928" i="5"/>
  <c r="M1928" i="5"/>
  <c r="N1928" i="5"/>
  <c r="O1928" i="5"/>
  <c r="P1928" i="5"/>
  <c r="R1928" i="5"/>
  <c r="K1929" i="5"/>
  <c r="L1929" i="5"/>
  <c r="M1929" i="5"/>
  <c r="N1929" i="5"/>
  <c r="O1929" i="5"/>
  <c r="P1929" i="5"/>
  <c r="R1929" i="5"/>
  <c r="K1930" i="5"/>
  <c r="L1930" i="5"/>
  <c r="M1930" i="5"/>
  <c r="N1930" i="5"/>
  <c r="O1930" i="5"/>
  <c r="P1930" i="5"/>
  <c r="R1930" i="5"/>
  <c r="K1931" i="5"/>
  <c r="L1931" i="5"/>
  <c r="M1931" i="5"/>
  <c r="N1931" i="5"/>
  <c r="O1931" i="5"/>
  <c r="P1931" i="5"/>
  <c r="R1931" i="5"/>
  <c r="K1932" i="5"/>
  <c r="L1932" i="5"/>
  <c r="M1932" i="5"/>
  <c r="N1932" i="5"/>
  <c r="O1932" i="5"/>
  <c r="P1932" i="5"/>
  <c r="R1932" i="5"/>
  <c r="K1933" i="5"/>
  <c r="L1933" i="5"/>
  <c r="M1933" i="5"/>
  <c r="N1933" i="5"/>
  <c r="O1933" i="5"/>
  <c r="P1933" i="5"/>
  <c r="R1933" i="5"/>
  <c r="K1934" i="5"/>
  <c r="L1934" i="5"/>
  <c r="M1934" i="5"/>
  <c r="N1934" i="5"/>
  <c r="O1934" i="5"/>
  <c r="P1934" i="5"/>
  <c r="R1934" i="5"/>
  <c r="K1935" i="5"/>
  <c r="L1935" i="5"/>
  <c r="M1935" i="5"/>
  <c r="N1935" i="5"/>
  <c r="O1935" i="5"/>
  <c r="P1935" i="5"/>
  <c r="R1935" i="5"/>
  <c r="K1936" i="5"/>
  <c r="L1936" i="5"/>
  <c r="M1936" i="5"/>
  <c r="N1936" i="5"/>
  <c r="O1936" i="5"/>
  <c r="P1936" i="5"/>
  <c r="R1936" i="5"/>
  <c r="K1937" i="5"/>
  <c r="L1937" i="5"/>
  <c r="M1937" i="5"/>
  <c r="N1937" i="5"/>
  <c r="O1937" i="5"/>
  <c r="P1937" i="5"/>
  <c r="R1937" i="5"/>
  <c r="K1938" i="5"/>
  <c r="L1938" i="5"/>
  <c r="M1938" i="5"/>
  <c r="N1938" i="5"/>
  <c r="O1938" i="5"/>
  <c r="P1938" i="5"/>
  <c r="R1938" i="5"/>
  <c r="K1939" i="5"/>
  <c r="L1939" i="5"/>
  <c r="M1939" i="5"/>
  <c r="N1939" i="5"/>
  <c r="O1939" i="5"/>
  <c r="P1939" i="5"/>
  <c r="R1939" i="5"/>
  <c r="K1940" i="5"/>
  <c r="L1940" i="5"/>
  <c r="M1940" i="5"/>
  <c r="N1940" i="5"/>
  <c r="O1940" i="5"/>
  <c r="P1940" i="5"/>
  <c r="R1940" i="5"/>
  <c r="K1941" i="5"/>
  <c r="L1941" i="5"/>
  <c r="M1941" i="5"/>
  <c r="N1941" i="5"/>
  <c r="O1941" i="5"/>
  <c r="P1941" i="5"/>
  <c r="R1941" i="5"/>
  <c r="K1942" i="5"/>
  <c r="L1942" i="5"/>
  <c r="M1942" i="5"/>
  <c r="N1942" i="5"/>
  <c r="O1942" i="5"/>
  <c r="P1942" i="5"/>
  <c r="R1942" i="5"/>
  <c r="K1943" i="5"/>
  <c r="L1943" i="5"/>
  <c r="M1943" i="5"/>
  <c r="N1943" i="5"/>
  <c r="O1943" i="5"/>
  <c r="P1943" i="5"/>
  <c r="R1943" i="5"/>
  <c r="K1944" i="5"/>
  <c r="L1944" i="5"/>
  <c r="M1944" i="5"/>
  <c r="N1944" i="5"/>
  <c r="O1944" i="5"/>
  <c r="P1944" i="5"/>
  <c r="R1944" i="5"/>
  <c r="K1945" i="5"/>
  <c r="L1945" i="5"/>
  <c r="M1945" i="5"/>
  <c r="N1945" i="5"/>
  <c r="O1945" i="5"/>
  <c r="P1945" i="5"/>
  <c r="R1945" i="5"/>
  <c r="K1946" i="5"/>
  <c r="L1946" i="5"/>
  <c r="M1946" i="5"/>
  <c r="N1946" i="5"/>
  <c r="O1946" i="5"/>
  <c r="P1946" i="5"/>
  <c r="R1946" i="5"/>
  <c r="K1947" i="5"/>
  <c r="L1947" i="5"/>
  <c r="M1947" i="5"/>
  <c r="N1947" i="5"/>
  <c r="O1947" i="5"/>
  <c r="P1947" i="5"/>
  <c r="R1947" i="5"/>
  <c r="K1948" i="5"/>
  <c r="L1948" i="5"/>
  <c r="M1948" i="5"/>
  <c r="N1948" i="5"/>
  <c r="O1948" i="5"/>
  <c r="P1948" i="5"/>
  <c r="R1948" i="5"/>
  <c r="K1949" i="5"/>
  <c r="L1949" i="5"/>
  <c r="M1949" i="5"/>
  <c r="N1949" i="5"/>
  <c r="O1949" i="5"/>
  <c r="P1949" i="5"/>
  <c r="R1949" i="5"/>
  <c r="K1950" i="5"/>
  <c r="L1950" i="5"/>
  <c r="M1950" i="5"/>
  <c r="N1950" i="5"/>
  <c r="O1950" i="5"/>
  <c r="P1950" i="5"/>
  <c r="R1950" i="5"/>
  <c r="K1951" i="5"/>
  <c r="L1951" i="5"/>
  <c r="M1951" i="5"/>
  <c r="N1951" i="5"/>
  <c r="O1951" i="5"/>
  <c r="P1951" i="5"/>
  <c r="R1951" i="5"/>
  <c r="K1952" i="5"/>
  <c r="L1952" i="5"/>
  <c r="M1952" i="5"/>
  <c r="N1952" i="5"/>
  <c r="O1952" i="5"/>
  <c r="P1952" i="5"/>
  <c r="R1952" i="5"/>
  <c r="K1953" i="5"/>
  <c r="L1953" i="5"/>
  <c r="M1953" i="5"/>
  <c r="N1953" i="5"/>
  <c r="O1953" i="5"/>
  <c r="P1953" i="5"/>
  <c r="R1953" i="5"/>
  <c r="K1954" i="5"/>
  <c r="L1954" i="5"/>
  <c r="M1954" i="5"/>
  <c r="N1954" i="5"/>
  <c r="O1954" i="5"/>
  <c r="P1954" i="5"/>
  <c r="R1954" i="5"/>
  <c r="K1955" i="5"/>
  <c r="L1955" i="5"/>
  <c r="M1955" i="5"/>
  <c r="N1955" i="5"/>
  <c r="O1955" i="5"/>
  <c r="P1955" i="5"/>
  <c r="R1955" i="5"/>
  <c r="K1956" i="5"/>
  <c r="L1956" i="5"/>
  <c r="M1956" i="5"/>
  <c r="N1956" i="5"/>
  <c r="O1956" i="5"/>
  <c r="P1956" i="5"/>
  <c r="R1956" i="5"/>
  <c r="K1957" i="5"/>
  <c r="L1957" i="5"/>
  <c r="M1957" i="5"/>
  <c r="N1957" i="5"/>
  <c r="O1957" i="5"/>
  <c r="P1957" i="5"/>
  <c r="R1957" i="5"/>
  <c r="K1958" i="5"/>
  <c r="L1958" i="5"/>
  <c r="M1958" i="5"/>
  <c r="N1958" i="5"/>
  <c r="O1958" i="5"/>
  <c r="P1958" i="5"/>
  <c r="R1958" i="5"/>
  <c r="K1959" i="5"/>
  <c r="L1959" i="5"/>
  <c r="M1959" i="5"/>
  <c r="N1959" i="5"/>
  <c r="O1959" i="5"/>
  <c r="P1959" i="5"/>
  <c r="R1959" i="5"/>
  <c r="K1960" i="5"/>
  <c r="L1960" i="5"/>
  <c r="M1960" i="5"/>
  <c r="N1960" i="5"/>
  <c r="O1960" i="5"/>
  <c r="P1960" i="5"/>
  <c r="R1960" i="5"/>
  <c r="K1961" i="5"/>
  <c r="L1961" i="5"/>
  <c r="M1961" i="5"/>
  <c r="N1961" i="5"/>
  <c r="O1961" i="5"/>
  <c r="P1961" i="5"/>
  <c r="R1961" i="5"/>
  <c r="K1962" i="5"/>
  <c r="L1962" i="5"/>
  <c r="M1962" i="5"/>
  <c r="N1962" i="5"/>
  <c r="O1962" i="5"/>
  <c r="P1962" i="5"/>
  <c r="R1962" i="5"/>
  <c r="K1963" i="5"/>
  <c r="L1963" i="5"/>
  <c r="M1963" i="5"/>
  <c r="N1963" i="5"/>
  <c r="O1963" i="5"/>
  <c r="P1963" i="5"/>
  <c r="R1963" i="5"/>
  <c r="K1964" i="5"/>
  <c r="L1964" i="5"/>
  <c r="M1964" i="5"/>
  <c r="N1964" i="5"/>
  <c r="O1964" i="5"/>
  <c r="P1964" i="5"/>
  <c r="R1964" i="5"/>
  <c r="K1965" i="5"/>
  <c r="L1965" i="5"/>
  <c r="M1965" i="5"/>
  <c r="N1965" i="5"/>
  <c r="O1965" i="5"/>
  <c r="P1965" i="5"/>
  <c r="R1965" i="5"/>
  <c r="K1966" i="5"/>
  <c r="L1966" i="5"/>
  <c r="M1966" i="5"/>
  <c r="N1966" i="5"/>
  <c r="O1966" i="5"/>
  <c r="P1966" i="5"/>
  <c r="R1966" i="5"/>
  <c r="K1967" i="5"/>
  <c r="L1967" i="5"/>
  <c r="M1967" i="5"/>
  <c r="N1967" i="5"/>
  <c r="O1967" i="5"/>
  <c r="P1967" i="5"/>
  <c r="R1967" i="5"/>
  <c r="K1968" i="5"/>
  <c r="L1968" i="5"/>
  <c r="M1968" i="5"/>
  <c r="N1968" i="5"/>
  <c r="O1968" i="5"/>
  <c r="P1968" i="5"/>
  <c r="R1968" i="5"/>
  <c r="K1969" i="5"/>
  <c r="L1969" i="5"/>
  <c r="M1969" i="5"/>
  <c r="N1969" i="5"/>
  <c r="O1969" i="5"/>
  <c r="P1969" i="5"/>
  <c r="R1969" i="5"/>
  <c r="K1970" i="5"/>
  <c r="L1970" i="5"/>
  <c r="M1970" i="5"/>
  <c r="N1970" i="5"/>
  <c r="O1970" i="5"/>
  <c r="P1970" i="5"/>
  <c r="R1970" i="5"/>
  <c r="K1971" i="5"/>
  <c r="L1971" i="5"/>
  <c r="M1971" i="5"/>
  <c r="N1971" i="5"/>
  <c r="O1971" i="5"/>
  <c r="P1971" i="5"/>
  <c r="R1971" i="5"/>
  <c r="K1972" i="5"/>
  <c r="L1972" i="5"/>
  <c r="M1972" i="5"/>
  <c r="N1972" i="5"/>
  <c r="O1972" i="5"/>
  <c r="P1972" i="5"/>
  <c r="R1972" i="5"/>
  <c r="K1973" i="5"/>
  <c r="L1973" i="5"/>
  <c r="M1973" i="5"/>
  <c r="N1973" i="5"/>
  <c r="O1973" i="5"/>
  <c r="P1973" i="5"/>
  <c r="R1973" i="5"/>
  <c r="K1974" i="5"/>
  <c r="L1974" i="5"/>
  <c r="M1974" i="5"/>
  <c r="N1974" i="5"/>
  <c r="O1974" i="5"/>
  <c r="P1974" i="5"/>
  <c r="R1974" i="5"/>
  <c r="K1975" i="5"/>
  <c r="L1975" i="5"/>
  <c r="M1975" i="5"/>
  <c r="N1975" i="5"/>
  <c r="O1975" i="5"/>
  <c r="P1975" i="5"/>
  <c r="R1975" i="5"/>
  <c r="K1976" i="5"/>
  <c r="L1976" i="5"/>
  <c r="M1976" i="5"/>
  <c r="N1976" i="5"/>
  <c r="O1976" i="5"/>
  <c r="P1976" i="5"/>
  <c r="R1976" i="5"/>
  <c r="K1977" i="5"/>
  <c r="L1977" i="5"/>
  <c r="M1977" i="5"/>
  <c r="N1977" i="5"/>
  <c r="O1977" i="5"/>
  <c r="P1977" i="5"/>
  <c r="R1977" i="5"/>
  <c r="K1978" i="5"/>
  <c r="L1978" i="5"/>
  <c r="M1978" i="5"/>
  <c r="N1978" i="5"/>
  <c r="O1978" i="5"/>
  <c r="P1978" i="5"/>
  <c r="R1978" i="5"/>
  <c r="K1979" i="5"/>
  <c r="L1979" i="5"/>
  <c r="M1979" i="5"/>
  <c r="N1979" i="5"/>
  <c r="O1979" i="5"/>
  <c r="P1979" i="5"/>
  <c r="R1979" i="5"/>
  <c r="K1980" i="5"/>
  <c r="L1980" i="5"/>
  <c r="M1980" i="5"/>
  <c r="N1980" i="5"/>
  <c r="O1980" i="5"/>
  <c r="P1980" i="5"/>
  <c r="R1980" i="5"/>
  <c r="K1981" i="5"/>
  <c r="L1981" i="5"/>
  <c r="M1981" i="5"/>
  <c r="N1981" i="5"/>
  <c r="O1981" i="5"/>
  <c r="P1981" i="5"/>
  <c r="R1981" i="5"/>
  <c r="K1982" i="5"/>
  <c r="L1982" i="5"/>
  <c r="M1982" i="5"/>
  <c r="N1982" i="5"/>
  <c r="O1982" i="5"/>
  <c r="P1982" i="5"/>
  <c r="R1982" i="5"/>
  <c r="K1983" i="5"/>
  <c r="L1983" i="5"/>
  <c r="M1983" i="5"/>
  <c r="N1983" i="5"/>
  <c r="O1983" i="5"/>
  <c r="P1983" i="5"/>
  <c r="R1983" i="5"/>
  <c r="K1984" i="5"/>
  <c r="L1984" i="5"/>
  <c r="M1984" i="5"/>
  <c r="N1984" i="5"/>
  <c r="O1984" i="5"/>
  <c r="P1984" i="5"/>
  <c r="R1984" i="5"/>
  <c r="K1985" i="5"/>
  <c r="L1985" i="5"/>
  <c r="M1985" i="5"/>
  <c r="N1985" i="5"/>
  <c r="O1985" i="5"/>
  <c r="P1985" i="5"/>
  <c r="R1985" i="5"/>
  <c r="K1986" i="5"/>
  <c r="L1986" i="5"/>
  <c r="M1986" i="5"/>
  <c r="N1986" i="5"/>
  <c r="O1986" i="5"/>
  <c r="P1986" i="5"/>
  <c r="R1986" i="5"/>
  <c r="K1987" i="5"/>
  <c r="L1987" i="5"/>
  <c r="M1987" i="5"/>
  <c r="N1987" i="5"/>
  <c r="O1987" i="5"/>
  <c r="P1987" i="5"/>
  <c r="R1987" i="5"/>
  <c r="K1988" i="5"/>
  <c r="L1988" i="5"/>
  <c r="M1988" i="5"/>
  <c r="N1988" i="5"/>
  <c r="O1988" i="5"/>
  <c r="P1988" i="5"/>
  <c r="R1988" i="5"/>
  <c r="K1989" i="5"/>
  <c r="L1989" i="5"/>
  <c r="M1989" i="5"/>
  <c r="N1989" i="5"/>
  <c r="O1989" i="5"/>
  <c r="P1989" i="5"/>
  <c r="R1989" i="5"/>
  <c r="K1990" i="5"/>
  <c r="L1990" i="5"/>
  <c r="M1990" i="5"/>
  <c r="N1990" i="5"/>
  <c r="O1990" i="5"/>
  <c r="P1990" i="5"/>
  <c r="R1990" i="5"/>
  <c r="K1991" i="5"/>
  <c r="L1991" i="5"/>
  <c r="M1991" i="5"/>
  <c r="N1991" i="5"/>
  <c r="O1991" i="5"/>
  <c r="P1991" i="5"/>
  <c r="R1991" i="5"/>
  <c r="K1992" i="5"/>
  <c r="L1992" i="5"/>
  <c r="M1992" i="5"/>
  <c r="N1992" i="5"/>
  <c r="O1992" i="5"/>
  <c r="P1992" i="5"/>
  <c r="R1992" i="5"/>
  <c r="K1993" i="5"/>
  <c r="L1993" i="5"/>
  <c r="M1993" i="5"/>
  <c r="N1993" i="5"/>
  <c r="O1993" i="5"/>
  <c r="P1993" i="5"/>
  <c r="R1993" i="5"/>
  <c r="K1994" i="5"/>
  <c r="L1994" i="5"/>
  <c r="M1994" i="5"/>
  <c r="N1994" i="5"/>
  <c r="O1994" i="5"/>
  <c r="P1994" i="5"/>
  <c r="R1994" i="5"/>
  <c r="K1995" i="5"/>
  <c r="L1995" i="5"/>
  <c r="M1995" i="5"/>
  <c r="N1995" i="5"/>
  <c r="O1995" i="5"/>
  <c r="P1995" i="5"/>
  <c r="R1995" i="5"/>
  <c r="K1996" i="5"/>
  <c r="L1996" i="5"/>
  <c r="M1996" i="5"/>
  <c r="N1996" i="5"/>
  <c r="O1996" i="5"/>
  <c r="P1996" i="5"/>
  <c r="R1996" i="5"/>
  <c r="K1997" i="5"/>
  <c r="L1997" i="5"/>
  <c r="M1997" i="5"/>
  <c r="N1997" i="5"/>
  <c r="O1997" i="5"/>
  <c r="P1997" i="5"/>
  <c r="R1997" i="5"/>
  <c r="K1998" i="5"/>
  <c r="L1998" i="5"/>
  <c r="M1998" i="5"/>
  <c r="N1998" i="5"/>
  <c r="O1998" i="5"/>
  <c r="P1998" i="5"/>
  <c r="R1998" i="5"/>
  <c r="K1999" i="5"/>
  <c r="L1999" i="5"/>
  <c r="M1999" i="5"/>
  <c r="N1999" i="5"/>
  <c r="O1999" i="5"/>
  <c r="P1999" i="5"/>
  <c r="R1999" i="5"/>
  <c r="K2000" i="5"/>
  <c r="L2000" i="5"/>
  <c r="M2000" i="5"/>
  <c r="N2000" i="5"/>
  <c r="O2000" i="5"/>
  <c r="P2000" i="5"/>
  <c r="R2000" i="5"/>
  <c r="K2001" i="5"/>
  <c r="L2001" i="5"/>
  <c r="M2001" i="5"/>
  <c r="N2001" i="5"/>
  <c r="O2001" i="5"/>
  <c r="P2001" i="5"/>
  <c r="R2001" i="5"/>
  <c r="K2002" i="5"/>
  <c r="L2002" i="5"/>
  <c r="M2002" i="5"/>
  <c r="N2002" i="5"/>
  <c r="O2002" i="5"/>
  <c r="P2002" i="5"/>
  <c r="R2002" i="5"/>
  <c r="K2003" i="5"/>
  <c r="L2003" i="5"/>
  <c r="M2003" i="5"/>
  <c r="N2003" i="5"/>
  <c r="O2003" i="5"/>
  <c r="P2003" i="5"/>
  <c r="R2003" i="5"/>
  <c r="K2004" i="5"/>
  <c r="L2004" i="5"/>
  <c r="M2004" i="5"/>
  <c r="N2004" i="5"/>
  <c r="O2004" i="5"/>
  <c r="P2004" i="5"/>
  <c r="R2004" i="5"/>
  <c r="K2005" i="5"/>
  <c r="L2005" i="5"/>
  <c r="M2005" i="5"/>
  <c r="N2005" i="5"/>
  <c r="O2005" i="5"/>
  <c r="P2005" i="5"/>
  <c r="R2005" i="5"/>
  <c r="K2006" i="5"/>
  <c r="L2006" i="5"/>
  <c r="M2006" i="5"/>
  <c r="N2006" i="5"/>
  <c r="O2006" i="5"/>
  <c r="P2006" i="5"/>
  <c r="R2006" i="5"/>
  <c r="K2007" i="5"/>
  <c r="L2007" i="5"/>
  <c r="M2007" i="5"/>
  <c r="N2007" i="5"/>
  <c r="O2007" i="5"/>
  <c r="P2007" i="5"/>
  <c r="R2007" i="5"/>
  <c r="K2008" i="5"/>
  <c r="L2008" i="5"/>
  <c r="M2008" i="5"/>
  <c r="N2008" i="5"/>
  <c r="O2008" i="5"/>
  <c r="P2008" i="5"/>
  <c r="R2008" i="5"/>
  <c r="K2009" i="5"/>
  <c r="L2009" i="5"/>
  <c r="M2009" i="5"/>
  <c r="N2009" i="5"/>
  <c r="O2009" i="5"/>
  <c r="P2009" i="5"/>
  <c r="R2009" i="5"/>
  <c r="K2010" i="5"/>
  <c r="L2010" i="5"/>
  <c r="M2010" i="5"/>
  <c r="N2010" i="5"/>
  <c r="O2010" i="5"/>
  <c r="P2010" i="5"/>
  <c r="R2010" i="5"/>
  <c r="K2011" i="5"/>
  <c r="L2011" i="5"/>
  <c r="M2011" i="5"/>
  <c r="N2011" i="5"/>
  <c r="O2011" i="5"/>
  <c r="P2011" i="5"/>
  <c r="R2011" i="5"/>
  <c r="K2012" i="5"/>
  <c r="L2012" i="5"/>
  <c r="M2012" i="5"/>
  <c r="N2012" i="5"/>
  <c r="O2012" i="5"/>
  <c r="P2012" i="5"/>
  <c r="R2012" i="5"/>
  <c r="K2013" i="5"/>
  <c r="L2013" i="5"/>
  <c r="M2013" i="5"/>
  <c r="N2013" i="5"/>
  <c r="O2013" i="5"/>
  <c r="P2013" i="5"/>
  <c r="R2013" i="5"/>
  <c r="K2014" i="5"/>
  <c r="L2014" i="5"/>
  <c r="M2014" i="5"/>
  <c r="N2014" i="5"/>
  <c r="O2014" i="5"/>
  <c r="P2014" i="5"/>
  <c r="R2014" i="5"/>
  <c r="K2015" i="5"/>
  <c r="L2015" i="5"/>
  <c r="M2015" i="5"/>
  <c r="N2015" i="5"/>
  <c r="O2015" i="5"/>
  <c r="P2015" i="5"/>
  <c r="R2015" i="5"/>
  <c r="K2016" i="5"/>
  <c r="L2016" i="5"/>
  <c r="M2016" i="5"/>
  <c r="N2016" i="5"/>
  <c r="O2016" i="5"/>
  <c r="P2016" i="5"/>
  <c r="R2016" i="5"/>
  <c r="K2017" i="5"/>
  <c r="L2017" i="5"/>
  <c r="M2017" i="5"/>
  <c r="N2017" i="5"/>
  <c r="O2017" i="5"/>
  <c r="P2017" i="5"/>
  <c r="R2017" i="5"/>
  <c r="K2018" i="5"/>
  <c r="L2018" i="5"/>
  <c r="M2018" i="5"/>
  <c r="N2018" i="5"/>
  <c r="O2018" i="5"/>
  <c r="P2018" i="5"/>
  <c r="R2018" i="5"/>
  <c r="K2019" i="5"/>
  <c r="L2019" i="5"/>
  <c r="M2019" i="5"/>
  <c r="N2019" i="5"/>
  <c r="O2019" i="5"/>
  <c r="P2019" i="5"/>
  <c r="R2019" i="5"/>
  <c r="K2020" i="5"/>
  <c r="L2020" i="5"/>
  <c r="M2020" i="5"/>
  <c r="N2020" i="5"/>
  <c r="O2020" i="5"/>
  <c r="P2020" i="5"/>
  <c r="R2020" i="5"/>
  <c r="K2021" i="5"/>
  <c r="L2021" i="5"/>
  <c r="M2021" i="5"/>
  <c r="N2021" i="5"/>
  <c r="O2021" i="5"/>
  <c r="P2021" i="5"/>
  <c r="R2021" i="5"/>
  <c r="K2022" i="5"/>
  <c r="L2022" i="5"/>
  <c r="M2022" i="5"/>
  <c r="N2022" i="5"/>
  <c r="O2022" i="5"/>
  <c r="P2022" i="5"/>
  <c r="R2022" i="5"/>
  <c r="K2023" i="5"/>
  <c r="L2023" i="5"/>
  <c r="M2023" i="5"/>
  <c r="N2023" i="5"/>
  <c r="O2023" i="5"/>
  <c r="P2023" i="5"/>
  <c r="R2023" i="5"/>
  <c r="K2024" i="5"/>
  <c r="L2024" i="5"/>
  <c r="M2024" i="5"/>
  <c r="N2024" i="5"/>
  <c r="O2024" i="5"/>
  <c r="P2024" i="5"/>
  <c r="R2024" i="5"/>
  <c r="K2025" i="5"/>
  <c r="L2025" i="5"/>
  <c r="M2025" i="5"/>
  <c r="N2025" i="5"/>
  <c r="O2025" i="5"/>
  <c r="P2025" i="5"/>
  <c r="R2025" i="5"/>
  <c r="K2026" i="5"/>
  <c r="L2026" i="5"/>
  <c r="M2026" i="5"/>
  <c r="N2026" i="5"/>
  <c r="O2026" i="5"/>
  <c r="P2026" i="5"/>
  <c r="R2026" i="5"/>
  <c r="K2027" i="5"/>
  <c r="L2027" i="5"/>
  <c r="M2027" i="5"/>
  <c r="N2027" i="5"/>
  <c r="O2027" i="5"/>
  <c r="P2027" i="5"/>
  <c r="R2027" i="5"/>
  <c r="K2028" i="5"/>
  <c r="L2028" i="5"/>
  <c r="M2028" i="5"/>
  <c r="N2028" i="5"/>
  <c r="O2028" i="5"/>
  <c r="P2028" i="5"/>
  <c r="R2028" i="5"/>
  <c r="K2029" i="5"/>
  <c r="L2029" i="5"/>
  <c r="M2029" i="5"/>
  <c r="N2029" i="5"/>
  <c r="O2029" i="5"/>
  <c r="P2029" i="5"/>
  <c r="R2029" i="5"/>
  <c r="K2030" i="5"/>
  <c r="L2030" i="5"/>
  <c r="M2030" i="5"/>
  <c r="N2030" i="5"/>
  <c r="O2030" i="5"/>
  <c r="P2030" i="5"/>
  <c r="R2030" i="5"/>
  <c r="K2031" i="5"/>
  <c r="L2031" i="5"/>
  <c r="M2031" i="5"/>
  <c r="N2031" i="5"/>
  <c r="O2031" i="5"/>
  <c r="P2031" i="5"/>
  <c r="R2031" i="5"/>
  <c r="K2032" i="5"/>
  <c r="L2032" i="5"/>
  <c r="M2032" i="5"/>
  <c r="N2032" i="5"/>
  <c r="O2032" i="5"/>
  <c r="P2032" i="5"/>
  <c r="R2032" i="5"/>
  <c r="K2033" i="5"/>
  <c r="L2033" i="5"/>
  <c r="M2033" i="5"/>
  <c r="N2033" i="5"/>
  <c r="O2033" i="5"/>
  <c r="P2033" i="5"/>
  <c r="R2033" i="5"/>
  <c r="K2034" i="5"/>
  <c r="L2034" i="5"/>
  <c r="M2034" i="5"/>
  <c r="N2034" i="5"/>
  <c r="O2034" i="5"/>
  <c r="P2034" i="5"/>
  <c r="R2034" i="5"/>
  <c r="K2035" i="5"/>
  <c r="L2035" i="5"/>
  <c r="M2035" i="5"/>
  <c r="N2035" i="5"/>
  <c r="O2035" i="5"/>
  <c r="P2035" i="5"/>
  <c r="R2035" i="5"/>
  <c r="K2036" i="5"/>
  <c r="L2036" i="5"/>
  <c r="M2036" i="5"/>
  <c r="N2036" i="5"/>
  <c r="O2036" i="5"/>
  <c r="P2036" i="5"/>
  <c r="R2036" i="5"/>
  <c r="K2037" i="5"/>
  <c r="L2037" i="5"/>
  <c r="M2037" i="5"/>
  <c r="N2037" i="5"/>
  <c r="O2037" i="5"/>
  <c r="P2037" i="5"/>
  <c r="R2037" i="5"/>
  <c r="K2038" i="5"/>
  <c r="L2038" i="5"/>
  <c r="M2038" i="5"/>
  <c r="N2038" i="5"/>
  <c r="O2038" i="5"/>
  <c r="P2038" i="5"/>
  <c r="R2038" i="5"/>
  <c r="K2039" i="5"/>
  <c r="L2039" i="5"/>
  <c r="M2039" i="5"/>
  <c r="N2039" i="5"/>
  <c r="O2039" i="5"/>
  <c r="P2039" i="5"/>
  <c r="R2039" i="5"/>
  <c r="K2040" i="5"/>
  <c r="L2040" i="5"/>
  <c r="M2040" i="5"/>
  <c r="N2040" i="5"/>
  <c r="O2040" i="5"/>
  <c r="P2040" i="5"/>
  <c r="R2040" i="5"/>
  <c r="K2041" i="5"/>
  <c r="L2041" i="5"/>
  <c r="M2041" i="5"/>
  <c r="N2041" i="5"/>
  <c r="O2041" i="5"/>
  <c r="P2041" i="5"/>
  <c r="R2041" i="5"/>
  <c r="K2042" i="5"/>
  <c r="L2042" i="5"/>
  <c r="M2042" i="5"/>
  <c r="N2042" i="5"/>
  <c r="O2042" i="5"/>
  <c r="P2042" i="5"/>
  <c r="R2042" i="5"/>
  <c r="K2043" i="5"/>
  <c r="L2043" i="5"/>
  <c r="M2043" i="5"/>
  <c r="N2043" i="5"/>
  <c r="O2043" i="5"/>
  <c r="P2043" i="5"/>
  <c r="R2043" i="5"/>
  <c r="K2044" i="5"/>
  <c r="L2044" i="5"/>
  <c r="M2044" i="5"/>
  <c r="N2044" i="5"/>
  <c r="O2044" i="5"/>
  <c r="P2044" i="5"/>
  <c r="R2044" i="5"/>
  <c r="K2045" i="5"/>
  <c r="L2045" i="5"/>
  <c r="M2045" i="5"/>
  <c r="N2045" i="5"/>
  <c r="O2045" i="5"/>
  <c r="P2045" i="5"/>
  <c r="R2045" i="5"/>
  <c r="K2046" i="5"/>
  <c r="L2046" i="5"/>
  <c r="M2046" i="5"/>
  <c r="N2046" i="5"/>
  <c r="O2046" i="5"/>
  <c r="P2046" i="5"/>
  <c r="R2046" i="5"/>
  <c r="K2047" i="5"/>
  <c r="L2047" i="5"/>
  <c r="M2047" i="5"/>
  <c r="N2047" i="5"/>
  <c r="O2047" i="5"/>
  <c r="P2047" i="5"/>
  <c r="R2047" i="5"/>
  <c r="K2048" i="5"/>
  <c r="L2048" i="5"/>
  <c r="M2048" i="5"/>
  <c r="N2048" i="5"/>
  <c r="O2048" i="5"/>
  <c r="P2048" i="5"/>
  <c r="R2048" i="5"/>
  <c r="K2049" i="5"/>
  <c r="L2049" i="5"/>
  <c r="M2049" i="5"/>
  <c r="N2049" i="5"/>
  <c r="O2049" i="5"/>
  <c r="P2049" i="5"/>
  <c r="R2049" i="5"/>
  <c r="K2050" i="5"/>
  <c r="L2050" i="5"/>
  <c r="M2050" i="5"/>
  <c r="N2050" i="5"/>
  <c r="O2050" i="5"/>
  <c r="P2050" i="5"/>
  <c r="R2050" i="5"/>
  <c r="K2051" i="5"/>
  <c r="L2051" i="5"/>
  <c r="M2051" i="5"/>
  <c r="N2051" i="5"/>
  <c r="O2051" i="5"/>
  <c r="P2051" i="5"/>
  <c r="R2051" i="5"/>
  <c r="K2052" i="5"/>
  <c r="L2052" i="5"/>
  <c r="M2052" i="5"/>
  <c r="N2052" i="5"/>
  <c r="O2052" i="5"/>
  <c r="P2052" i="5"/>
  <c r="R2052" i="5"/>
  <c r="K2053" i="5"/>
  <c r="L2053" i="5"/>
  <c r="M2053" i="5"/>
  <c r="N2053" i="5"/>
  <c r="O2053" i="5"/>
  <c r="P2053" i="5"/>
  <c r="R2053" i="5"/>
  <c r="K2054" i="5"/>
  <c r="L2054" i="5"/>
  <c r="M2054" i="5"/>
  <c r="N2054" i="5"/>
  <c r="O2054" i="5"/>
  <c r="P2054" i="5"/>
  <c r="R2054" i="5"/>
  <c r="K2055" i="5"/>
  <c r="L2055" i="5"/>
  <c r="M2055" i="5"/>
  <c r="N2055" i="5"/>
  <c r="O2055" i="5"/>
  <c r="P2055" i="5"/>
  <c r="R2055" i="5"/>
  <c r="K2056" i="5"/>
  <c r="L2056" i="5"/>
  <c r="M2056" i="5"/>
  <c r="N2056" i="5"/>
  <c r="O2056" i="5"/>
  <c r="P2056" i="5"/>
  <c r="R2056" i="5"/>
  <c r="K2057" i="5"/>
  <c r="L2057" i="5"/>
  <c r="M2057" i="5"/>
  <c r="N2057" i="5"/>
  <c r="O2057" i="5"/>
  <c r="P2057" i="5"/>
  <c r="R2057" i="5"/>
  <c r="K2058" i="5"/>
  <c r="L2058" i="5"/>
  <c r="M2058" i="5"/>
  <c r="N2058" i="5"/>
  <c r="O2058" i="5"/>
  <c r="P2058" i="5"/>
  <c r="R2058" i="5"/>
  <c r="K2059" i="5"/>
  <c r="L2059" i="5"/>
  <c r="M2059" i="5"/>
  <c r="N2059" i="5"/>
  <c r="O2059" i="5"/>
  <c r="P2059" i="5"/>
  <c r="R2059" i="5"/>
  <c r="K2060" i="5"/>
  <c r="L2060" i="5"/>
  <c r="M2060" i="5"/>
  <c r="N2060" i="5"/>
  <c r="O2060" i="5"/>
  <c r="P2060" i="5"/>
  <c r="R2060" i="5"/>
  <c r="K2061" i="5"/>
  <c r="L2061" i="5"/>
  <c r="M2061" i="5"/>
  <c r="N2061" i="5"/>
  <c r="O2061" i="5"/>
  <c r="P2061" i="5"/>
  <c r="R2061" i="5"/>
  <c r="K2062" i="5"/>
  <c r="L2062" i="5"/>
  <c r="M2062" i="5"/>
  <c r="N2062" i="5"/>
  <c r="O2062" i="5"/>
  <c r="P2062" i="5"/>
  <c r="R2062" i="5"/>
  <c r="K2063" i="5"/>
  <c r="L2063" i="5"/>
  <c r="M2063" i="5"/>
  <c r="N2063" i="5"/>
  <c r="O2063" i="5"/>
  <c r="P2063" i="5"/>
  <c r="R2063" i="5"/>
  <c r="K2064" i="5"/>
  <c r="L2064" i="5"/>
  <c r="M2064" i="5"/>
  <c r="N2064" i="5"/>
  <c r="O2064" i="5"/>
  <c r="P2064" i="5"/>
  <c r="R2064" i="5"/>
  <c r="K2065" i="5"/>
  <c r="L2065" i="5"/>
  <c r="M2065" i="5"/>
  <c r="N2065" i="5"/>
  <c r="O2065" i="5"/>
  <c r="P2065" i="5"/>
  <c r="R2065" i="5"/>
  <c r="K2066" i="5"/>
  <c r="L2066" i="5"/>
  <c r="M2066" i="5"/>
  <c r="N2066" i="5"/>
  <c r="O2066" i="5"/>
  <c r="P2066" i="5"/>
  <c r="R2066" i="5"/>
  <c r="K2067" i="5"/>
  <c r="L2067" i="5"/>
  <c r="M2067" i="5"/>
  <c r="N2067" i="5"/>
  <c r="O2067" i="5"/>
  <c r="P2067" i="5"/>
  <c r="R2067" i="5"/>
  <c r="K2068" i="5"/>
  <c r="L2068" i="5"/>
  <c r="M2068" i="5"/>
  <c r="N2068" i="5"/>
  <c r="O2068" i="5"/>
  <c r="P2068" i="5"/>
  <c r="R2068" i="5"/>
  <c r="K2069" i="5"/>
  <c r="L2069" i="5"/>
  <c r="M2069" i="5"/>
  <c r="N2069" i="5"/>
  <c r="O2069" i="5"/>
  <c r="P2069" i="5"/>
  <c r="R2069" i="5"/>
  <c r="K2070" i="5"/>
  <c r="L2070" i="5"/>
  <c r="M2070" i="5"/>
  <c r="N2070" i="5"/>
  <c r="O2070" i="5"/>
  <c r="P2070" i="5"/>
  <c r="R2070" i="5"/>
  <c r="K2071" i="5"/>
  <c r="L2071" i="5"/>
  <c r="M2071" i="5"/>
  <c r="N2071" i="5"/>
  <c r="O2071" i="5"/>
  <c r="P2071" i="5"/>
  <c r="R2071" i="5"/>
  <c r="K2072" i="5"/>
  <c r="L2072" i="5"/>
  <c r="M2072" i="5"/>
  <c r="N2072" i="5"/>
  <c r="O2072" i="5"/>
  <c r="P2072" i="5"/>
  <c r="R2072" i="5"/>
  <c r="K2073" i="5"/>
  <c r="L2073" i="5"/>
  <c r="M2073" i="5"/>
  <c r="N2073" i="5"/>
  <c r="O2073" i="5"/>
  <c r="P2073" i="5"/>
  <c r="R2073" i="5"/>
  <c r="K2074" i="5"/>
  <c r="L2074" i="5"/>
  <c r="M2074" i="5"/>
  <c r="N2074" i="5"/>
  <c r="O2074" i="5"/>
  <c r="P2074" i="5"/>
  <c r="R2074" i="5"/>
  <c r="K2075" i="5"/>
  <c r="L2075" i="5"/>
  <c r="M2075" i="5"/>
  <c r="N2075" i="5"/>
  <c r="O2075" i="5"/>
  <c r="P2075" i="5"/>
  <c r="R2075" i="5"/>
  <c r="K2076" i="5"/>
  <c r="L2076" i="5"/>
  <c r="M2076" i="5"/>
  <c r="N2076" i="5"/>
  <c r="O2076" i="5"/>
  <c r="P2076" i="5"/>
  <c r="R2076" i="5"/>
  <c r="K2077" i="5"/>
  <c r="L2077" i="5"/>
  <c r="M2077" i="5"/>
  <c r="N2077" i="5"/>
  <c r="O2077" i="5"/>
  <c r="P2077" i="5"/>
  <c r="R2077" i="5"/>
  <c r="K2078" i="5"/>
  <c r="L2078" i="5"/>
  <c r="M2078" i="5"/>
  <c r="N2078" i="5"/>
  <c r="O2078" i="5"/>
  <c r="P2078" i="5"/>
  <c r="R2078" i="5"/>
  <c r="K2079" i="5"/>
  <c r="L2079" i="5"/>
  <c r="M2079" i="5"/>
  <c r="N2079" i="5"/>
  <c r="O2079" i="5"/>
  <c r="P2079" i="5"/>
  <c r="R2079" i="5"/>
  <c r="K2080" i="5"/>
  <c r="L2080" i="5"/>
  <c r="M2080" i="5"/>
  <c r="N2080" i="5"/>
  <c r="O2080" i="5"/>
  <c r="P2080" i="5"/>
  <c r="R2080" i="5"/>
  <c r="K2081" i="5"/>
  <c r="L2081" i="5"/>
  <c r="M2081" i="5"/>
  <c r="N2081" i="5"/>
  <c r="O2081" i="5"/>
  <c r="P2081" i="5"/>
  <c r="R2081" i="5"/>
  <c r="K2082" i="5"/>
  <c r="L2082" i="5"/>
  <c r="M2082" i="5"/>
  <c r="N2082" i="5"/>
  <c r="O2082" i="5"/>
  <c r="P2082" i="5"/>
  <c r="R2082" i="5"/>
  <c r="K2083" i="5"/>
  <c r="L2083" i="5"/>
  <c r="M2083" i="5"/>
  <c r="N2083" i="5"/>
  <c r="O2083" i="5"/>
  <c r="P2083" i="5"/>
  <c r="R2083" i="5"/>
  <c r="K2084" i="5"/>
  <c r="L2084" i="5"/>
  <c r="M2084" i="5"/>
  <c r="N2084" i="5"/>
  <c r="O2084" i="5"/>
  <c r="P2084" i="5"/>
  <c r="R2084" i="5"/>
  <c r="K2085" i="5"/>
  <c r="L2085" i="5"/>
  <c r="M2085" i="5"/>
  <c r="N2085" i="5"/>
  <c r="O2085" i="5"/>
  <c r="P2085" i="5"/>
  <c r="R2085" i="5"/>
  <c r="K2086" i="5"/>
  <c r="L2086" i="5"/>
  <c r="M2086" i="5"/>
  <c r="N2086" i="5"/>
  <c r="O2086" i="5"/>
  <c r="P2086" i="5"/>
  <c r="R2086" i="5"/>
  <c r="K2087" i="5"/>
  <c r="L2087" i="5"/>
  <c r="M2087" i="5"/>
  <c r="N2087" i="5"/>
  <c r="O2087" i="5"/>
  <c r="P2087" i="5"/>
  <c r="R2087" i="5"/>
  <c r="K2088" i="5"/>
  <c r="L2088" i="5"/>
  <c r="M2088" i="5"/>
  <c r="N2088" i="5"/>
  <c r="O2088" i="5"/>
  <c r="P2088" i="5"/>
  <c r="R2088" i="5"/>
  <c r="K2089" i="5"/>
  <c r="L2089" i="5"/>
  <c r="M2089" i="5"/>
  <c r="N2089" i="5"/>
  <c r="O2089" i="5"/>
  <c r="P2089" i="5"/>
  <c r="R2089" i="5"/>
  <c r="K2090" i="5"/>
  <c r="L2090" i="5"/>
  <c r="M2090" i="5"/>
  <c r="N2090" i="5"/>
  <c r="O2090" i="5"/>
  <c r="P2090" i="5"/>
  <c r="R2090" i="5"/>
  <c r="K2091" i="5"/>
  <c r="L2091" i="5"/>
  <c r="M2091" i="5"/>
  <c r="N2091" i="5"/>
  <c r="O2091" i="5"/>
  <c r="P2091" i="5"/>
  <c r="R2091" i="5"/>
  <c r="K2092" i="5"/>
  <c r="L2092" i="5"/>
  <c r="M2092" i="5"/>
  <c r="N2092" i="5"/>
  <c r="O2092" i="5"/>
  <c r="P2092" i="5"/>
  <c r="R2092" i="5"/>
  <c r="K2093" i="5"/>
  <c r="L2093" i="5"/>
  <c r="M2093" i="5"/>
  <c r="N2093" i="5"/>
  <c r="O2093" i="5"/>
  <c r="P2093" i="5"/>
  <c r="R2093" i="5"/>
  <c r="K2094" i="5"/>
  <c r="L2094" i="5"/>
  <c r="M2094" i="5"/>
  <c r="N2094" i="5"/>
  <c r="O2094" i="5"/>
  <c r="P2094" i="5"/>
  <c r="R2094" i="5"/>
  <c r="K2095" i="5"/>
  <c r="L2095" i="5"/>
  <c r="M2095" i="5"/>
  <c r="N2095" i="5"/>
  <c r="O2095" i="5"/>
  <c r="P2095" i="5"/>
  <c r="R2095" i="5"/>
  <c r="K2096" i="5"/>
  <c r="L2096" i="5"/>
  <c r="M2096" i="5"/>
  <c r="N2096" i="5"/>
  <c r="O2096" i="5"/>
  <c r="P2096" i="5"/>
  <c r="R2096" i="5"/>
  <c r="K2097" i="5"/>
  <c r="L2097" i="5"/>
  <c r="M2097" i="5"/>
  <c r="N2097" i="5"/>
  <c r="O2097" i="5"/>
  <c r="P2097" i="5"/>
  <c r="R2097" i="5"/>
  <c r="K2098" i="5"/>
  <c r="L2098" i="5"/>
  <c r="M2098" i="5"/>
  <c r="N2098" i="5"/>
  <c r="O2098" i="5"/>
  <c r="P2098" i="5"/>
  <c r="R2098" i="5"/>
  <c r="K2099" i="5"/>
  <c r="L2099" i="5"/>
  <c r="M2099" i="5"/>
  <c r="N2099" i="5"/>
  <c r="O2099" i="5"/>
  <c r="P2099" i="5"/>
  <c r="R2099" i="5"/>
  <c r="K2100" i="5"/>
  <c r="L2100" i="5"/>
  <c r="M2100" i="5"/>
  <c r="N2100" i="5"/>
  <c r="O2100" i="5"/>
  <c r="P2100" i="5"/>
  <c r="R2100" i="5"/>
  <c r="K2101" i="5"/>
  <c r="L2101" i="5"/>
  <c r="M2101" i="5"/>
  <c r="N2101" i="5"/>
  <c r="O2101" i="5"/>
  <c r="P2101" i="5"/>
  <c r="R2101" i="5"/>
  <c r="K2102" i="5"/>
  <c r="L2102" i="5"/>
  <c r="M2102" i="5"/>
  <c r="N2102" i="5"/>
  <c r="O2102" i="5"/>
  <c r="P2102" i="5"/>
  <c r="R2102" i="5"/>
  <c r="K2103" i="5"/>
  <c r="L2103" i="5"/>
  <c r="M2103" i="5"/>
  <c r="N2103" i="5"/>
  <c r="O2103" i="5"/>
  <c r="P2103" i="5"/>
  <c r="R2103" i="5"/>
  <c r="K2104" i="5"/>
  <c r="L2104" i="5"/>
  <c r="M2104" i="5"/>
  <c r="N2104" i="5"/>
  <c r="O2104" i="5"/>
  <c r="P2104" i="5"/>
  <c r="R2104" i="5"/>
  <c r="K2105" i="5"/>
  <c r="L2105" i="5"/>
  <c r="M2105" i="5"/>
  <c r="N2105" i="5"/>
  <c r="O2105" i="5"/>
  <c r="P2105" i="5"/>
  <c r="R2105" i="5"/>
  <c r="K2106" i="5"/>
  <c r="L2106" i="5"/>
  <c r="M2106" i="5"/>
  <c r="N2106" i="5"/>
  <c r="O2106" i="5"/>
  <c r="P2106" i="5"/>
  <c r="R2106" i="5"/>
  <c r="K2107" i="5"/>
  <c r="L2107" i="5"/>
  <c r="M2107" i="5"/>
  <c r="N2107" i="5"/>
  <c r="O2107" i="5"/>
  <c r="P2107" i="5"/>
  <c r="R2107" i="5"/>
  <c r="K2108" i="5"/>
  <c r="L2108" i="5"/>
  <c r="M2108" i="5"/>
  <c r="N2108" i="5"/>
  <c r="O2108" i="5"/>
  <c r="P2108" i="5"/>
  <c r="R2108" i="5"/>
  <c r="K2109" i="5"/>
  <c r="L2109" i="5"/>
  <c r="M2109" i="5"/>
  <c r="N2109" i="5"/>
  <c r="O2109" i="5"/>
  <c r="P2109" i="5"/>
  <c r="R2109" i="5"/>
  <c r="K2110" i="5"/>
  <c r="L2110" i="5"/>
  <c r="M2110" i="5"/>
  <c r="N2110" i="5"/>
  <c r="O2110" i="5"/>
  <c r="P2110" i="5"/>
  <c r="R2110" i="5"/>
  <c r="K2111" i="5"/>
  <c r="L2111" i="5"/>
  <c r="M2111" i="5"/>
  <c r="N2111" i="5"/>
  <c r="O2111" i="5"/>
  <c r="P2111" i="5"/>
  <c r="R2111" i="5"/>
  <c r="K2112" i="5"/>
  <c r="L2112" i="5"/>
  <c r="M2112" i="5"/>
  <c r="N2112" i="5"/>
  <c r="O2112" i="5"/>
  <c r="P2112" i="5"/>
  <c r="R2112" i="5"/>
  <c r="K2113" i="5"/>
  <c r="L2113" i="5"/>
  <c r="M2113" i="5"/>
  <c r="N2113" i="5"/>
  <c r="O2113" i="5"/>
  <c r="P2113" i="5"/>
  <c r="R2113" i="5"/>
  <c r="K2114" i="5"/>
  <c r="L2114" i="5"/>
  <c r="M2114" i="5"/>
  <c r="N2114" i="5"/>
  <c r="O2114" i="5"/>
  <c r="P2114" i="5"/>
  <c r="R2114" i="5"/>
  <c r="K2115" i="5"/>
  <c r="L2115" i="5"/>
  <c r="M2115" i="5"/>
  <c r="N2115" i="5"/>
  <c r="O2115" i="5"/>
  <c r="P2115" i="5"/>
  <c r="R2115" i="5"/>
  <c r="K2116" i="5"/>
  <c r="L2116" i="5"/>
  <c r="M2116" i="5"/>
  <c r="N2116" i="5"/>
  <c r="O2116" i="5"/>
  <c r="P2116" i="5"/>
  <c r="R2116" i="5"/>
  <c r="K2117" i="5"/>
  <c r="L2117" i="5"/>
  <c r="M2117" i="5"/>
  <c r="N2117" i="5"/>
  <c r="O2117" i="5"/>
  <c r="P2117" i="5"/>
  <c r="R2117" i="5"/>
  <c r="K2118" i="5"/>
  <c r="L2118" i="5"/>
  <c r="M2118" i="5"/>
  <c r="N2118" i="5"/>
  <c r="O2118" i="5"/>
  <c r="P2118" i="5"/>
  <c r="R2118" i="5"/>
  <c r="K2119" i="5"/>
  <c r="L2119" i="5"/>
  <c r="M2119" i="5"/>
  <c r="N2119" i="5"/>
  <c r="O2119" i="5"/>
  <c r="P2119" i="5"/>
  <c r="R2119" i="5"/>
  <c r="K2120" i="5"/>
  <c r="L2120" i="5"/>
  <c r="M2120" i="5"/>
  <c r="N2120" i="5"/>
  <c r="O2120" i="5"/>
  <c r="P2120" i="5"/>
  <c r="R2120" i="5"/>
  <c r="K2121" i="5"/>
  <c r="L2121" i="5"/>
  <c r="M2121" i="5"/>
  <c r="N2121" i="5"/>
  <c r="O2121" i="5"/>
  <c r="P2121" i="5"/>
  <c r="R2121" i="5"/>
  <c r="K2122" i="5"/>
  <c r="L2122" i="5"/>
  <c r="M2122" i="5"/>
  <c r="N2122" i="5"/>
  <c r="O2122" i="5"/>
  <c r="P2122" i="5"/>
  <c r="R2122" i="5"/>
  <c r="K2123" i="5"/>
  <c r="L2123" i="5"/>
  <c r="M2123" i="5"/>
  <c r="N2123" i="5"/>
  <c r="O2123" i="5"/>
  <c r="P2123" i="5"/>
  <c r="R2123" i="5"/>
  <c r="K2124" i="5"/>
  <c r="L2124" i="5"/>
  <c r="M2124" i="5"/>
  <c r="N2124" i="5"/>
  <c r="O2124" i="5"/>
  <c r="P2124" i="5"/>
  <c r="R2124" i="5"/>
  <c r="K2125" i="5"/>
  <c r="L2125" i="5"/>
  <c r="M2125" i="5"/>
  <c r="N2125" i="5"/>
  <c r="O2125" i="5"/>
  <c r="P2125" i="5"/>
  <c r="R2125" i="5"/>
  <c r="K2126" i="5"/>
  <c r="L2126" i="5"/>
  <c r="M2126" i="5"/>
  <c r="N2126" i="5"/>
  <c r="O2126" i="5"/>
  <c r="P2126" i="5"/>
  <c r="R2126" i="5"/>
  <c r="K2127" i="5"/>
  <c r="L2127" i="5"/>
  <c r="M2127" i="5"/>
  <c r="N2127" i="5"/>
  <c r="O2127" i="5"/>
  <c r="P2127" i="5"/>
  <c r="R2127" i="5"/>
  <c r="K2128" i="5"/>
  <c r="L2128" i="5"/>
  <c r="M2128" i="5"/>
  <c r="N2128" i="5"/>
  <c r="O2128" i="5"/>
  <c r="P2128" i="5"/>
  <c r="R2128" i="5"/>
  <c r="K2129" i="5"/>
  <c r="L2129" i="5"/>
  <c r="M2129" i="5"/>
  <c r="N2129" i="5"/>
  <c r="O2129" i="5"/>
  <c r="P2129" i="5"/>
  <c r="R2129" i="5"/>
  <c r="K2130" i="5"/>
  <c r="L2130" i="5"/>
  <c r="M2130" i="5"/>
  <c r="N2130" i="5"/>
  <c r="O2130" i="5"/>
  <c r="P2130" i="5"/>
  <c r="R2130" i="5"/>
  <c r="K2131" i="5"/>
  <c r="L2131" i="5"/>
  <c r="M2131" i="5"/>
  <c r="N2131" i="5"/>
  <c r="O2131" i="5"/>
  <c r="P2131" i="5"/>
  <c r="R2131" i="5"/>
  <c r="K2132" i="5"/>
  <c r="L2132" i="5"/>
  <c r="M2132" i="5"/>
  <c r="N2132" i="5"/>
  <c r="O2132" i="5"/>
  <c r="P2132" i="5"/>
  <c r="R2132" i="5"/>
  <c r="K2133" i="5"/>
  <c r="L2133" i="5"/>
  <c r="M2133" i="5"/>
  <c r="N2133" i="5"/>
  <c r="O2133" i="5"/>
  <c r="P2133" i="5"/>
  <c r="R2133" i="5"/>
  <c r="K2134" i="5"/>
  <c r="L2134" i="5"/>
  <c r="M2134" i="5"/>
  <c r="N2134" i="5"/>
  <c r="O2134" i="5"/>
  <c r="P2134" i="5"/>
  <c r="R2134" i="5"/>
  <c r="K2135" i="5"/>
  <c r="L2135" i="5"/>
  <c r="M2135" i="5"/>
  <c r="N2135" i="5"/>
  <c r="O2135" i="5"/>
  <c r="P2135" i="5"/>
  <c r="R2135" i="5"/>
  <c r="K2136" i="5"/>
  <c r="L2136" i="5"/>
  <c r="M2136" i="5"/>
  <c r="N2136" i="5"/>
  <c r="O2136" i="5"/>
  <c r="P2136" i="5"/>
  <c r="R2136" i="5"/>
  <c r="K2137" i="5"/>
  <c r="L2137" i="5"/>
  <c r="M2137" i="5"/>
  <c r="N2137" i="5"/>
  <c r="O2137" i="5"/>
  <c r="P2137" i="5"/>
  <c r="R2137" i="5"/>
  <c r="K2138" i="5"/>
  <c r="L2138" i="5"/>
  <c r="M2138" i="5"/>
  <c r="N2138" i="5"/>
  <c r="O2138" i="5"/>
  <c r="P2138" i="5"/>
  <c r="R2138" i="5"/>
  <c r="K2139" i="5"/>
  <c r="L2139" i="5"/>
  <c r="M2139" i="5"/>
  <c r="N2139" i="5"/>
  <c r="O2139" i="5"/>
  <c r="P2139" i="5"/>
  <c r="R2139" i="5"/>
  <c r="K2140" i="5"/>
  <c r="L2140" i="5"/>
  <c r="M2140" i="5"/>
  <c r="N2140" i="5"/>
  <c r="O2140" i="5"/>
  <c r="P2140" i="5"/>
  <c r="R2140" i="5"/>
  <c r="K2141" i="5"/>
  <c r="L2141" i="5"/>
  <c r="M2141" i="5"/>
  <c r="N2141" i="5"/>
  <c r="O2141" i="5"/>
  <c r="P2141" i="5"/>
  <c r="R2141" i="5"/>
  <c r="K2142" i="5"/>
  <c r="L2142" i="5"/>
  <c r="M2142" i="5"/>
  <c r="N2142" i="5"/>
  <c r="O2142" i="5"/>
  <c r="P2142" i="5"/>
  <c r="R2142" i="5"/>
  <c r="K2143" i="5"/>
  <c r="L2143" i="5"/>
  <c r="M2143" i="5"/>
  <c r="N2143" i="5"/>
  <c r="O2143" i="5"/>
  <c r="P2143" i="5"/>
  <c r="R2143" i="5"/>
  <c r="K2144" i="5"/>
  <c r="L2144" i="5"/>
  <c r="M2144" i="5"/>
  <c r="N2144" i="5"/>
  <c r="O2144" i="5"/>
  <c r="P2144" i="5"/>
  <c r="R2144" i="5"/>
  <c r="K2145" i="5"/>
  <c r="L2145" i="5"/>
  <c r="M2145" i="5"/>
  <c r="N2145" i="5"/>
  <c r="O2145" i="5"/>
  <c r="P2145" i="5"/>
  <c r="R2145" i="5"/>
  <c r="K2146" i="5"/>
  <c r="L2146" i="5"/>
  <c r="M2146" i="5"/>
  <c r="N2146" i="5"/>
  <c r="O2146" i="5"/>
  <c r="P2146" i="5"/>
  <c r="R2146" i="5"/>
  <c r="K2147" i="5"/>
  <c r="L2147" i="5"/>
  <c r="M2147" i="5"/>
  <c r="N2147" i="5"/>
  <c r="O2147" i="5"/>
  <c r="P2147" i="5"/>
  <c r="R2147" i="5"/>
  <c r="K2148" i="5"/>
  <c r="L2148" i="5"/>
  <c r="M2148" i="5"/>
  <c r="N2148" i="5"/>
  <c r="O2148" i="5"/>
  <c r="P2148" i="5"/>
  <c r="R2148" i="5"/>
  <c r="K2149" i="5"/>
  <c r="L2149" i="5"/>
  <c r="M2149" i="5"/>
  <c r="N2149" i="5"/>
  <c r="O2149" i="5"/>
  <c r="P2149" i="5"/>
  <c r="R2149" i="5"/>
  <c r="K2150" i="5"/>
  <c r="L2150" i="5"/>
  <c r="M2150" i="5"/>
  <c r="N2150" i="5"/>
  <c r="O2150" i="5"/>
  <c r="P2150" i="5"/>
  <c r="R2150" i="5"/>
  <c r="K2151" i="5"/>
  <c r="L2151" i="5"/>
  <c r="M2151" i="5"/>
  <c r="N2151" i="5"/>
  <c r="O2151" i="5"/>
  <c r="P2151" i="5"/>
  <c r="R2151" i="5"/>
  <c r="K2152" i="5"/>
  <c r="L2152" i="5"/>
  <c r="M2152" i="5"/>
  <c r="N2152" i="5"/>
  <c r="O2152" i="5"/>
  <c r="P2152" i="5"/>
  <c r="R2152" i="5"/>
  <c r="K2153" i="5"/>
  <c r="L2153" i="5"/>
  <c r="M2153" i="5"/>
  <c r="N2153" i="5"/>
  <c r="O2153" i="5"/>
  <c r="P2153" i="5"/>
  <c r="R2153" i="5"/>
  <c r="K2154" i="5"/>
  <c r="L2154" i="5"/>
  <c r="M2154" i="5"/>
  <c r="N2154" i="5"/>
  <c r="O2154" i="5"/>
  <c r="P2154" i="5"/>
  <c r="R2154" i="5"/>
  <c r="K2155" i="5"/>
  <c r="L2155" i="5"/>
  <c r="M2155" i="5"/>
  <c r="N2155" i="5"/>
  <c r="O2155" i="5"/>
  <c r="P2155" i="5"/>
  <c r="R2155" i="5"/>
  <c r="K2156" i="5"/>
  <c r="L2156" i="5"/>
  <c r="M2156" i="5"/>
  <c r="N2156" i="5"/>
  <c r="O2156" i="5"/>
  <c r="P2156" i="5"/>
  <c r="R2156" i="5"/>
  <c r="K2157" i="5"/>
  <c r="L2157" i="5"/>
  <c r="M2157" i="5"/>
  <c r="N2157" i="5"/>
  <c r="O2157" i="5"/>
  <c r="P2157" i="5"/>
  <c r="R2157" i="5"/>
  <c r="K2158" i="5"/>
  <c r="L2158" i="5"/>
  <c r="M2158" i="5"/>
  <c r="N2158" i="5"/>
  <c r="O2158" i="5"/>
  <c r="P2158" i="5"/>
  <c r="R2158" i="5"/>
  <c r="K2159" i="5"/>
  <c r="L2159" i="5"/>
  <c r="M2159" i="5"/>
  <c r="N2159" i="5"/>
  <c r="O2159" i="5"/>
  <c r="P2159" i="5"/>
  <c r="R2159" i="5"/>
  <c r="K2160" i="5"/>
  <c r="L2160" i="5"/>
  <c r="M2160" i="5"/>
  <c r="N2160" i="5"/>
  <c r="O2160" i="5"/>
  <c r="P2160" i="5"/>
  <c r="R2160" i="5"/>
  <c r="K2161" i="5"/>
  <c r="L2161" i="5"/>
  <c r="M2161" i="5"/>
  <c r="N2161" i="5"/>
  <c r="O2161" i="5"/>
  <c r="P2161" i="5"/>
  <c r="R2161" i="5"/>
  <c r="K2162" i="5"/>
  <c r="L2162" i="5"/>
  <c r="M2162" i="5"/>
  <c r="N2162" i="5"/>
  <c r="O2162" i="5"/>
  <c r="P2162" i="5"/>
  <c r="R2162" i="5"/>
  <c r="K2163" i="5"/>
  <c r="L2163" i="5"/>
  <c r="M2163" i="5"/>
  <c r="N2163" i="5"/>
  <c r="O2163" i="5"/>
  <c r="P2163" i="5"/>
  <c r="R2163" i="5"/>
  <c r="K2164" i="5"/>
  <c r="L2164" i="5"/>
  <c r="M2164" i="5"/>
  <c r="N2164" i="5"/>
  <c r="O2164" i="5"/>
  <c r="P2164" i="5"/>
  <c r="R2164" i="5"/>
  <c r="K2165" i="5"/>
  <c r="L2165" i="5"/>
  <c r="M2165" i="5"/>
  <c r="N2165" i="5"/>
  <c r="O2165" i="5"/>
  <c r="P2165" i="5"/>
  <c r="R2165" i="5"/>
  <c r="K2166" i="5"/>
  <c r="L2166" i="5"/>
  <c r="M2166" i="5"/>
  <c r="N2166" i="5"/>
  <c r="O2166" i="5"/>
  <c r="P2166" i="5"/>
  <c r="R2166" i="5"/>
  <c r="K2167" i="5"/>
  <c r="L2167" i="5"/>
  <c r="M2167" i="5"/>
  <c r="N2167" i="5"/>
  <c r="O2167" i="5"/>
  <c r="P2167" i="5"/>
  <c r="R2167" i="5"/>
  <c r="K2168" i="5"/>
  <c r="L2168" i="5"/>
  <c r="M2168" i="5"/>
  <c r="N2168" i="5"/>
  <c r="O2168" i="5"/>
  <c r="P2168" i="5"/>
  <c r="R2168" i="5"/>
  <c r="K2169" i="5"/>
  <c r="L2169" i="5"/>
  <c r="M2169" i="5"/>
  <c r="N2169" i="5"/>
  <c r="O2169" i="5"/>
  <c r="P2169" i="5"/>
  <c r="R2169" i="5"/>
  <c r="K2170" i="5"/>
  <c r="L2170" i="5"/>
  <c r="M2170" i="5"/>
  <c r="N2170" i="5"/>
  <c r="O2170" i="5"/>
  <c r="P2170" i="5"/>
  <c r="R2170" i="5"/>
  <c r="K2171" i="5"/>
  <c r="L2171" i="5"/>
  <c r="M2171" i="5"/>
  <c r="N2171" i="5"/>
  <c r="O2171" i="5"/>
  <c r="P2171" i="5"/>
  <c r="R2171" i="5"/>
  <c r="K2172" i="5"/>
  <c r="L2172" i="5"/>
  <c r="M2172" i="5"/>
  <c r="N2172" i="5"/>
  <c r="O2172" i="5"/>
  <c r="P2172" i="5"/>
  <c r="R2172" i="5"/>
  <c r="K2173" i="5"/>
  <c r="L2173" i="5"/>
  <c r="M2173" i="5"/>
  <c r="N2173" i="5"/>
  <c r="O2173" i="5"/>
  <c r="P2173" i="5"/>
  <c r="R2173" i="5"/>
  <c r="K2174" i="5"/>
  <c r="L2174" i="5"/>
  <c r="M2174" i="5"/>
  <c r="N2174" i="5"/>
  <c r="O2174" i="5"/>
  <c r="P2174" i="5"/>
  <c r="R2174" i="5"/>
  <c r="K2175" i="5"/>
  <c r="L2175" i="5"/>
  <c r="M2175" i="5"/>
  <c r="N2175" i="5"/>
  <c r="O2175" i="5"/>
  <c r="P2175" i="5"/>
  <c r="R2175" i="5"/>
  <c r="K2176" i="5"/>
  <c r="L2176" i="5"/>
  <c r="M2176" i="5"/>
  <c r="N2176" i="5"/>
  <c r="O2176" i="5"/>
  <c r="P2176" i="5"/>
  <c r="R2176" i="5"/>
  <c r="K2177" i="5"/>
  <c r="L2177" i="5"/>
  <c r="M2177" i="5"/>
  <c r="N2177" i="5"/>
  <c r="O2177" i="5"/>
  <c r="P2177" i="5"/>
  <c r="R2177" i="5"/>
  <c r="K2178" i="5"/>
  <c r="L2178" i="5"/>
  <c r="M2178" i="5"/>
  <c r="N2178" i="5"/>
  <c r="O2178" i="5"/>
  <c r="P2178" i="5"/>
  <c r="R2178" i="5"/>
  <c r="K2179" i="5"/>
  <c r="L2179" i="5"/>
  <c r="M2179" i="5"/>
  <c r="N2179" i="5"/>
  <c r="O2179" i="5"/>
  <c r="P2179" i="5"/>
  <c r="R2179" i="5"/>
  <c r="K2180" i="5"/>
  <c r="L2180" i="5"/>
  <c r="M2180" i="5"/>
  <c r="N2180" i="5"/>
  <c r="O2180" i="5"/>
  <c r="P2180" i="5"/>
  <c r="R2180" i="5"/>
  <c r="K2181" i="5"/>
  <c r="L2181" i="5"/>
  <c r="M2181" i="5"/>
  <c r="N2181" i="5"/>
  <c r="O2181" i="5"/>
  <c r="P2181" i="5"/>
  <c r="R2181" i="5"/>
  <c r="K2182" i="5"/>
  <c r="L2182" i="5"/>
  <c r="M2182" i="5"/>
  <c r="N2182" i="5"/>
  <c r="O2182" i="5"/>
  <c r="P2182" i="5"/>
  <c r="R2182" i="5"/>
  <c r="K2183" i="5"/>
  <c r="L2183" i="5"/>
  <c r="M2183" i="5"/>
  <c r="N2183" i="5"/>
  <c r="O2183" i="5"/>
  <c r="P2183" i="5"/>
  <c r="R2183" i="5"/>
  <c r="K2184" i="5"/>
  <c r="L2184" i="5"/>
  <c r="M2184" i="5"/>
  <c r="N2184" i="5"/>
  <c r="O2184" i="5"/>
  <c r="P2184" i="5"/>
  <c r="R2184" i="5"/>
  <c r="K2185" i="5"/>
  <c r="L2185" i="5"/>
  <c r="M2185" i="5"/>
  <c r="N2185" i="5"/>
  <c r="O2185" i="5"/>
  <c r="P2185" i="5"/>
  <c r="R2185" i="5"/>
  <c r="K2186" i="5"/>
  <c r="L2186" i="5"/>
  <c r="M2186" i="5"/>
  <c r="N2186" i="5"/>
  <c r="O2186" i="5"/>
  <c r="P2186" i="5"/>
  <c r="R2186" i="5"/>
  <c r="K2187" i="5"/>
  <c r="L2187" i="5"/>
  <c r="M2187" i="5"/>
  <c r="N2187" i="5"/>
  <c r="O2187" i="5"/>
  <c r="P2187" i="5"/>
  <c r="R2187" i="5"/>
  <c r="K2188" i="5"/>
  <c r="L2188" i="5"/>
  <c r="M2188" i="5"/>
  <c r="N2188" i="5"/>
  <c r="O2188" i="5"/>
  <c r="P2188" i="5"/>
  <c r="R2188" i="5"/>
  <c r="K2189" i="5"/>
  <c r="L2189" i="5"/>
  <c r="M2189" i="5"/>
  <c r="N2189" i="5"/>
  <c r="O2189" i="5"/>
  <c r="P2189" i="5"/>
  <c r="R2189" i="5"/>
  <c r="K2190" i="5"/>
  <c r="L2190" i="5"/>
  <c r="M2190" i="5"/>
  <c r="N2190" i="5"/>
  <c r="O2190" i="5"/>
  <c r="P2190" i="5"/>
  <c r="R2190" i="5"/>
  <c r="K2191" i="5"/>
  <c r="L2191" i="5"/>
  <c r="M2191" i="5"/>
  <c r="N2191" i="5"/>
  <c r="O2191" i="5"/>
  <c r="P2191" i="5"/>
  <c r="R2191" i="5"/>
  <c r="K2192" i="5"/>
  <c r="L2192" i="5"/>
  <c r="M2192" i="5"/>
  <c r="N2192" i="5"/>
  <c r="O2192" i="5"/>
  <c r="P2192" i="5"/>
  <c r="R2192" i="5"/>
  <c r="K2193" i="5"/>
  <c r="L2193" i="5"/>
  <c r="M2193" i="5"/>
  <c r="N2193" i="5"/>
  <c r="O2193" i="5"/>
  <c r="P2193" i="5"/>
  <c r="R2193" i="5"/>
  <c r="K2194" i="5"/>
  <c r="L2194" i="5"/>
  <c r="M2194" i="5"/>
  <c r="N2194" i="5"/>
  <c r="O2194" i="5"/>
  <c r="P2194" i="5"/>
  <c r="R2194" i="5"/>
  <c r="K2195" i="5"/>
  <c r="L2195" i="5"/>
  <c r="M2195" i="5"/>
  <c r="N2195" i="5"/>
  <c r="O2195" i="5"/>
  <c r="P2195" i="5"/>
  <c r="R2195" i="5"/>
  <c r="K2196" i="5"/>
  <c r="L2196" i="5"/>
  <c r="M2196" i="5"/>
  <c r="N2196" i="5"/>
  <c r="O2196" i="5"/>
  <c r="P2196" i="5"/>
  <c r="R2196" i="5"/>
  <c r="K2197" i="5"/>
  <c r="L2197" i="5"/>
  <c r="M2197" i="5"/>
  <c r="N2197" i="5"/>
  <c r="O2197" i="5"/>
  <c r="P2197" i="5"/>
  <c r="R2197" i="5"/>
  <c r="K2198" i="5"/>
  <c r="L2198" i="5"/>
  <c r="M2198" i="5"/>
  <c r="N2198" i="5"/>
  <c r="O2198" i="5"/>
  <c r="P2198" i="5"/>
  <c r="R2198" i="5"/>
  <c r="K2199" i="5"/>
  <c r="L2199" i="5"/>
  <c r="M2199" i="5"/>
  <c r="N2199" i="5"/>
  <c r="O2199" i="5"/>
  <c r="P2199" i="5"/>
  <c r="R2199" i="5"/>
  <c r="K2200" i="5"/>
  <c r="L2200" i="5"/>
  <c r="M2200" i="5"/>
  <c r="N2200" i="5"/>
  <c r="O2200" i="5"/>
  <c r="P2200" i="5"/>
  <c r="R2200" i="5"/>
  <c r="K2201" i="5"/>
  <c r="L2201" i="5"/>
  <c r="M2201" i="5"/>
  <c r="N2201" i="5"/>
  <c r="O2201" i="5"/>
  <c r="P2201" i="5"/>
  <c r="R2201" i="5"/>
  <c r="K2202" i="5"/>
  <c r="L2202" i="5"/>
  <c r="M2202" i="5"/>
  <c r="N2202" i="5"/>
  <c r="O2202" i="5"/>
  <c r="P2202" i="5"/>
  <c r="R2202" i="5"/>
  <c r="K2203" i="5"/>
  <c r="L2203" i="5"/>
  <c r="M2203" i="5"/>
  <c r="N2203" i="5"/>
  <c r="O2203" i="5"/>
  <c r="P2203" i="5"/>
  <c r="R2203" i="5"/>
  <c r="K2204" i="5"/>
  <c r="L2204" i="5"/>
  <c r="M2204" i="5"/>
  <c r="N2204" i="5"/>
  <c r="O2204" i="5"/>
  <c r="P2204" i="5"/>
  <c r="R2204" i="5"/>
  <c r="K2205" i="5"/>
  <c r="L2205" i="5"/>
  <c r="M2205" i="5"/>
  <c r="N2205" i="5"/>
  <c r="O2205" i="5"/>
  <c r="P2205" i="5"/>
  <c r="R2205" i="5"/>
  <c r="K2206" i="5"/>
  <c r="L2206" i="5"/>
  <c r="M2206" i="5"/>
  <c r="N2206" i="5"/>
  <c r="O2206" i="5"/>
  <c r="P2206" i="5"/>
  <c r="R2206" i="5"/>
  <c r="K2207" i="5"/>
  <c r="L2207" i="5"/>
  <c r="M2207" i="5"/>
  <c r="N2207" i="5"/>
  <c r="O2207" i="5"/>
  <c r="P2207" i="5"/>
  <c r="R2207" i="5"/>
  <c r="K2208" i="5"/>
  <c r="L2208" i="5"/>
  <c r="M2208" i="5"/>
  <c r="N2208" i="5"/>
  <c r="O2208" i="5"/>
  <c r="P2208" i="5"/>
  <c r="R2208" i="5"/>
  <c r="K2209" i="5"/>
  <c r="L2209" i="5"/>
  <c r="M2209" i="5"/>
  <c r="N2209" i="5"/>
  <c r="O2209" i="5"/>
  <c r="P2209" i="5"/>
  <c r="R2209" i="5"/>
  <c r="K2210" i="5"/>
  <c r="L2210" i="5"/>
  <c r="M2210" i="5"/>
  <c r="N2210" i="5"/>
  <c r="O2210" i="5"/>
  <c r="P2210" i="5"/>
  <c r="R2210" i="5"/>
  <c r="K2211" i="5"/>
  <c r="L2211" i="5"/>
  <c r="M2211" i="5"/>
  <c r="N2211" i="5"/>
  <c r="O2211" i="5"/>
  <c r="P2211" i="5"/>
  <c r="R2211" i="5"/>
  <c r="K2212" i="5"/>
  <c r="L2212" i="5"/>
  <c r="M2212" i="5"/>
  <c r="N2212" i="5"/>
  <c r="O2212" i="5"/>
  <c r="P2212" i="5"/>
  <c r="R2212" i="5"/>
  <c r="K2213" i="5"/>
  <c r="L2213" i="5"/>
  <c r="M2213" i="5"/>
  <c r="N2213" i="5"/>
  <c r="O2213" i="5"/>
  <c r="P2213" i="5"/>
  <c r="R2213" i="5"/>
  <c r="K2214" i="5"/>
  <c r="L2214" i="5"/>
  <c r="M2214" i="5"/>
  <c r="N2214" i="5"/>
  <c r="O2214" i="5"/>
  <c r="P2214" i="5"/>
  <c r="R2214" i="5"/>
  <c r="K2215" i="5"/>
  <c r="L2215" i="5"/>
  <c r="M2215" i="5"/>
  <c r="N2215" i="5"/>
  <c r="O2215" i="5"/>
  <c r="P2215" i="5"/>
  <c r="R2215" i="5"/>
  <c r="K2216" i="5"/>
  <c r="L2216" i="5"/>
  <c r="M2216" i="5"/>
  <c r="N2216" i="5"/>
  <c r="O2216" i="5"/>
  <c r="P2216" i="5"/>
  <c r="R2216" i="5"/>
  <c r="K2217" i="5"/>
  <c r="L2217" i="5"/>
  <c r="M2217" i="5"/>
  <c r="N2217" i="5"/>
  <c r="O2217" i="5"/>
  <c r="P2217" i="5"/>
  <c r="R2217" i="5"/>
  <c r="K2218" i="5"/>
  <c r="L2218" i="5"/>
  <c r="M2218" i="5"/>
  <c r="N2218" i="5"/>
  <c r="O2218" i="5"/>
  <c r="P2218" i="5"/>
  <c r="R2218" i="5"/>
  <c r="K2219" i="5"/>
  <c r="L2219" i="5"/>
  <c r="M2219" i="5"/>
  <c r="N2219" i="5"/>
  <c r="O2219" i="5"/>
  <c r="P2219" i="5"/>
  <c r="R2219" i="5"/>
  <c r="K2220" i="5"/>
  <c r="L2220" i="5"/>
  <c r="M2220" i="5"/>
  <c r="N2220" i="5"/>
  <c r="O2220" i="5"/>
  <c r="P2220" i="5"/>
  <c r="R2220" i="5"/>
  <c r="K2221" i="5"/>
  <c r="L2221" i="5"/>
  <c r="M2221" i="5"/>
  <c r="N2221" i="5"/>
  <c r="O2221" i="5"/>
  <c r="P2221" i="5"/>
  <c r="R2221" i="5"/>
  <c r="K2222" i="5"/>
  <c r="L2222" i="5"/>
  <c r="M2222" i="5"/>
  <c r="N2222" i="5"/>
  <c r="O2222" i="5"/>
  <c r="P2222" i="5"/>
  <c r="R2222" i="5"/>
  <c r="K2223" i="5"/>
  <c r="L2223" i="5"/>
  <c r="M2223" i="5"/>
  <c r="N2223" i="5"/>
  <c r="O2223" i="5"/>
  <c r="P2223" i="5"/>
  <c r="R2223" i="5"/>
  <c r="K2224" i="5"/>
  <c r="L2224" i="5"/>
  <c r="M2224" i="5"/>
  <c r="N2224" i="5"/>
  <c r="O2224" i="5"/>
  <c r="P2224" i="5"/>
  <c r="R2224" i="5"/>
  <c r="K2225" i="5"/>
  <c r="L2225" i="5"/>
  <c r="M2225" i="5"/>
  <c r="N2225" i="5"/>
  <c r="O2225" i="5"/>
  <c r="P2225" i="5"/>
  <c r="R2225" i="5"/>
  <c r="K2226" i="5"/>
  <c r="L2226" i="5"/>
  <c r="M2226" i="5"/>
  <c r="N2226" i="5"/>
  <c r="O2226" i="5"/>
  <c r="P2226" i="5"/>
  <c r="R2226" i="5"/>
  <c r="K2227" i="5"/>
  <c r="L2227" i="5"/>
  <c r="M2227" i="5"/>
  <c r="N2227" i="5"/>
  <c r="O2227" i="5"/>
  <c r="P2227" i="5"/>
  <c r="R2227" i="5"/>
  <c r="K2228" i="5"/>
  <c r="L2228" i="5"/>
  <c r="M2228" i="5"/>
  <c r="N2228" i="5"/>
  <c r="O2228" i="5"/>
  <c r="P2228" i="5"/>
  <c r="R2228" i="5"/>
  <c r="K2229" i="5"/>
  <c r="L2229" i="5"/>
  <c r="M2229" i="5"/>
  <c r="N2229" i="5"/>
  <c r="O2229" i="5"/>
  <c r="P2229" i="5"/>
  <c r="R2229" i="5"/>
  <c r="K2230" i="5"/>
  <c r="L2230" i="5"/>
  <c r="M2230" i="5"/>
  <c r="N2230" i="5"/>
  <c r="O2230" i="5"/>
  <c r="P2230" i="5"/>
  <c r="R2230" i="5"/>
  <c r="K2231" i="5"/>
  <c r="L2231" i="5"/>
  <c r="M2231" i="5"/>
  <c r="N2231" i="5"/>
  <c r="O2231" i="5"/>
  <c r="P2231" i="5"/>
  <c r="R2231" i="5"/>
  <c r="K2232" i="5"/>
  <c r="L2232" i="5"/>
  <c r="M2232" i="5"/>
  <c r="N2232" i="5"/>
  <c r="O2232" i="5"/>
  <c r="P2232" i="5"/>
  <c r="R2232" i="5"/>
  <c r="K2233" i="5"/>
  <c r="L2233" i="5"/>
  <c r="M2233" i="5"/>
  <c r="N2233" i="5"/>
  <c r="O2233" i="5"/>
  <c r="P2233" i="5"/>
  <c r="R2233" i="5"/>
  <c r="K2234" i="5"/>
  <c r="L2234" i="5"/>
  <c r="M2234" i="5"/>
  <c r="N2234" i="5"/>
  <c r="O2234" i="5"/>
  <c r="P2234" i="5"/>
  <c r="R2234" i="5"/>
  <c r="K2235" i="5"/>
  <c r="L2235" i="5"/>
  <c r="M2235" i="5"/>
  <c r="N2235" i="5"/>
  <c r="O2235" i="5"/>
  <c r="P2235" i="5"/>
  <c r="R2235" i="5"/>
  <c r="K2236" i="5"/>
  <c r="L2236" i="5"/>
  <c r="M2236" i="5"/>
  <c r="N2236" i="5"/>
  <c r="O2236" i="5"/>
  <c r="P2236" i="5"/>
  <c r="R2236" i="5"/>
  <c r="K2237" i="5"/>
  <c r="L2237" i="5"/>
  <c r="M2237" i="5"/>
  <c r="N2237" i="5"/>
  <c r="O2237" i="5"/>
  <c r="P2237" i="5"/>
  <c r="R2237" i="5"/>
  <c r="K2238" i="5"/>
  <c r="L2238" i="5"/>
  <c r="M2238" i="5"/>
  <c r="N2238" i="5"/>
  <c r="O2238" i="5"/>
  <c r="P2238" i="5"/>
  <c r="R2238" i="5"/>
  <c r="K2239" i="5"/>
  <c r="L2239" i="5"/>
  <c r="M2239" i="5"/>
  <c r="N2239" i="5"/>
  <c r="O2239" i="5"/>
  <c r="P2239" i="5"/>
  <c r="R2239" i="5"/>
  <c r="K2240" i="5"/>
  <c r="L2240" i="5"/>
  <c r="M2240" i="5"/>
  <c r="N2240" i="5"/>
  <c r="O2240" i="5"/>
  <c r="P2240" i="5"/>
  <c r="R2240" i="5"/>
  <c r="K2241" i="5"/>
  <c r="L2241" i="5"/>
  <c r="M2241" i="5"/>
  <c r="N2241" i="5"/>
  <c r="O2241" i="5"/>
  <c r="P2241" i="5"/>
  <c r="R2241" i="5"/>
  <c r="K2242" i="5"/>
  <c r="L2242" i="5"/>
  <c r="M2242" i="5"/>
  <c r="N2242" i="5"/>
  <c r="O2242" i="5"/>
  <c r="P2242" i="5"/>
  <c r="R2242" i="5"/>
  <c r="K2243" i="5"/>
  <c r="L2243" i="5"/>
  <c r="M2243" i="5"/>
  <c r="N2243" i="5"/>
  <c r="O2243" i="5"/>
  <c r="P2243" i="5"/>
  <c r="R2243" i="5"/>
  <c r="K2244" i="5"/>
  <c r="L2244" i="5"/>
  <c r="M2244" i="5"/>
  <c r="N2244" i="5"/>
  <c r="O2244" i="5"/>
  <c r="P2244" i="5"/>
  <c r="R2244" i="5"/>
  <c r="K2245" i="5"/>
  <c r="L2245" i="5"/>
  <c r="M2245" i="5"/>
  <c r="N2245" i="5"/>
  <c r="O2245" i="5"/>
  <c r="P2245" i="5"/>
  <c r="R2245" i="5"/>
  <c r="K2246" i="5"/>
  <c r="L2246" i="5"/>
  <c r="M2246" i="5"/>
  <c r="N2246" i="5"/>
  <c r="O2246" i="5"/>
  <c r="P2246" i="5"/>
  <c r="R2246" i="5"/>
  <c r="K2247" i="5"/>
  <c r="L2247" i="5"/>
  <c r="M2247" i="5"/>
  <c r="N2247" i="5"/>
  <c r="O2247" i="5"/>
  <c r="P2247" i="5"/>
  <c r="R2247" i="5"/>
  <c r="K2248" i="5"/>
  <c r="L2248" i="5"/>
  <c r="M2248" i="5"/>
  <c r="N2248" i="5"/>
  <c r="O2248" i="5"/>
  <c r="P2248" i="5"/>
  <c r="R2248" i="5"/>
  <c r="K2249" i="5"/>
  <c r="L2249" i="5"/>
  <c r="M2249" i="5"/>
  <c r="N2249" i="5"/>
  <c r="O2249" i="5"/>
  <c r="P2249" i="5"/>
  <c r="R2249" i="5"/>
  <c r="K2250" i="5"/>
  <c r="L2250" i="5"/>
  <c r="M2250" i="5"/>
  <c r="N2250" i="5"/>
  <c r="O2250" i="5"/>
  <c r="P2250" i="5"/>
  <c r="R2250" i="5"/>
  <c r="K2251" i="5"/>
  <c r="L2251" i="5"/>
  <c r="M2251" i="5"/>
  <c r="N2251" i="5"/>
  <c r="O2251" i="5"/>
  <c r="P2251" i="5"/>
  <c r="R2251" i="5"/>
  <c r="K2252" i="5"/>
  <c r="L2252" i="5"/>
  <c r="M2252" i="5"/>
  <c r="N2252" i="5"/>
  <c r="O2252" i="5"/>
  <c r="P2252" i="5"/>
  <c r="R2252" i="5"/>
  <c r="K2253" i="5"/>
  <c r="L2253" i="5"/>
  <c r="M2253" i="5"/>
  <c r="N2253" i="5"/>
  <c r="O2253" i="5"/>
  <c r="P2253" i="5"/>
  <c r="R2253" i="5"/>
  <c r="K2254" i="5"/>
  <c r="L2254" i="5"/>
  <c r="M2254" i="5"/>
  <c r="N2254" i="5"/>
  <c r="O2254" i="5"/>
  <c r="P2254" i="5"/>
  <c r="R2254" i="5"/>
  <c r="K2255" i="5"/>
  <c r="L2255" i="5"/>
  <c r="M2255" i="5"/>
  <c r="N2255" i="5"/>
  <c r="O2255" i="5"/>
  <c r="P2255" i="5"/>
  <c r="R2255" i="5"/>
  <c r="K2256" i="5"/>
  <c r="L2256" i="5"/>
  <c r="M2256" i="5"/>
  <c r="N2256" i="5"/>
  <c r="O2256" i="5"/>
  <c r="P2256" i="5"/>
  <c r="R2256" i="5"/>
  <c r="K2257" i="5"/>
  <c r="L2257" i="5"/>
  <c r="M2257" i="5"/>
  <c r="N2257" i="5"/>
  <c r="O2257" i="5"/>
  <c r="P2257" i="5"/>
  <c r="R2257" i="5"/>
  <c r="K2258" i="5"/>
  <c r="L2258" i="5"/>
  <c r="M2258" i="5"/>
  <c r="N2258" i="5"/>
  <c r="O2258" i="5"/>
  <c r="P2258" i="5"/>
  <c r="R2258" i="5"/>
  <c r="K2259" i="5"/>
  <c r="L2259" i="5"/>
  <c r="M2259" i="5"/>
  <c r="N2259" i="5"/>
  <c r="O2259" i="5"/>
  <c r="P2259" i="5"/>
  <c r="R2259" i="5"/>
  <c r="K2260" i="5"/>
  <c r="L2260" i="5"/>
  <c r="M2260" i="5"/>
  <c r="N2260" i="5"/>
  <c r="O2260" i="5"/>
  <c r="P2260" i="5"/>
  <c r="R2260" i="5"/>
  <c r="K2261" i="5"/>
  <c r="L2261" i="5"/>
  <c r="M2261" i="5"/>
  <c r="N2261" i="5"/>
  <c r="O2261" i="5"/>
  <c r="P2261" i="5"/>
  <c r="R2261" i="5"/>
  <c r="K2262" i="5"/>
  <c r="L2262" i="5"/>
  <c r="M2262" i="5"/>
  <c r="N2262" i="5"/>
  <c r="O2262" i="5"/>
  <c r="P2262" i="5"/>
  <c r="R2262" i="5"/>
  <c r="K2263" i="5"/>
  <c r="L2263" i="5"/>
  <c r="M2263" i="5"/>
  <c r="N2263" i="5"/>
  <c r="O2263" i="5"/>
  <c r="P2263" i="5"/>
  <c r="R2263" i="5"/>
  <c r="K2264" i="5"/>
  <c r="L2264" i="5"/>
  <c r="M2264" i="5"/>
  <c r="N2264" i="5"/>
  <c r="O2264" i="5"/>
  <c r="P2264" i="5"/>
  <c r="R2264" i="5"/>
  <c r="K2265" i="5"/>
  <c r="L2265" i="5"/>
  <c r="M2265" i="5"/>
  <c r="N2265" i="5"/>
  <c r="O2265" i="5"/>
  <c r="P2265" i="5"/>
  <c r="R2265" i="5"/>
  <c r="K2266" i="5"/>
  <c r="L2266" i="5"/>
  <c r="M2266" i="5"/>
  <c r="N2266" i="5"/>
  <c r="O2266" i="5"/>
  <c r="P2266" i="5"/>
  <c r="R2266" i="5"/>
  <c r="K2267" i="5"/>
  <c r="L2267" i="5"/>
  <c r="M2267" i="5"/>
  <c r="N2267" i="5"/>
  <c r="O2267" i="5"/>
  <c r="P2267" i="5"/>
  <c r="R2267" i="5"/>
  <c r="K2268" i="5"/>
  <c r="L2268" i="5"/>
  <c r="M2268" i="5"/>
  <c r="N2268" i="5"/>
  <c r="O2268" i="5"/>
  <c r="P2268" i="5"/>
  <c r="R2268" i="5"/>
  <c r="K2269" i="5"/>
  <c r="L2269" i="5"/>
  <c r="M2269" i="5"/>
  <c r="N2269" i="5"/>
  <c r="O2269" i="5"/>
  <c r="P2269" i="5"/>
  <c r="R2269" i="5"/>
  <c r="K2270" i="5"/>
  <c r="L2270" i="5"/>
  <c r="M2270" i="5"/>
  <c r="N2270" i="5"/>
  <c r="O2270" i="5"/>
  <c r="P2270" i="5"/>
  <c r="R2270" i="5"/>
  <c r="K2271" i="5"/>
  <c r="L2271" i="5"/>
  <c r="M2271" i="5"/>
  <c r="N2271" i="5"/>
  <c r="O2271" i="5"/>
  <c r="P2271" i="5"/>
  <c r="R2271" i="5"/>
  <c r="K2272" i="5"/>
  <c r="L2272" i="5"/>
  <c r="M2272" i="5"/>
  <c r="N2272" i="5"/>
  <c r="O2272" i="5"/>
  <c r="P2272" i="5"/>
  <c r="R2272" i="5"/>
  <c r="K2273" i="5"/>
  <c r="L2273" i="5"/>
  <c r="M2273" i="5"/>
  <c r="N2273" i="5"/>
  <c r="O2273" i="5"/>
  <c r="P2273" i="5"/>
  <c r="R2273" i="5"/>
  <c r="K2274" i="5"/>
  <c r="L2274" i="5"/>
  <c r="M2274" i="5"/>
  <c r="N2274" i="5"/>
  <c r="O2274" i="5"/>
  <c r="P2274" i="5"/>
  <c r="R2274" i="5"/>
  <c r="K2275" i="5"/>
  <c r="L2275" i="5"/>
  <c r="M2275" i="5"/>
  <c r="N2275" i="5"/>
  <c r="O2275" i="5"/>
  <c r="P2275" i="5"/>
  <c r="R2275" i="5"/>
  <c r="K2276" i="5"/>
  <c r="L2276" i="5"/>
  <c r="M2276" i="5"/>
  <c r="N2276" i="5"/>
  <c r="O2276" i="5"/>
  <c r="P2276" i="5"/>
  <c r="R2276" i="5"/>
  <c r="K2277" i="5"/>
  <c r="L2277" i="5"/>
  <c r="M2277" i="5"/>
  <c r="N2277" i="5"/>
  <c r="O2277" i="5"/>
  <c r="P2277" i="5"/>
  <c r="R2277" i="5"/>
  <c r="K2278" i="5"/>
  <c r="L2278" i="5"/>
  <c r="M2278" i="5"/>
  <c r="N2278" i="5"/>
  <c r="O2278" i="5"/>
  <c r="P2278" i="5"/>
  <c r="R2278" i="5"/>
  <c r="K2279" i="5"/>
  <c r="L2279" i="5"/>
  <c r="M2279" i="5"/>
  <c r="N2279" i="5"/>
  <c r="O2279" i="5"/>
  <c r="P2279" i="5"/>
  <c r="R2279" i="5"/>
  <c r="K2280" i="5"/>
  <c r="L2280" i="5"/>
  <c r="M2280" i="5"/>
  <c r="N2280" i="5"/>
  <c r="O2280" i="5"/>
  <c r="P2280" i="5"/>
  <c r="R2280" i="5"/>
  <c r="K2281" i="5"/>
  <c r="L2281" i="5"/>
  <c r="M2281" i="5"/>
  <c r="N2281" i="5"/>
  <c r="O2281" i="5"/>
  <c r="P2281" i="5"/>
  <c r="R2281" i="5"/>
  <c r="K2282" i="5"/>
  <c r="L2282" i="5"/>
  <c r="M2282" i="5"/>
  <c r="N2282" i="5"/>
  <c r="O2282" i="5"/>
  <c r="P2282" i="5"/>
  <c r="R2282" i="5"/>
  <c r="K2283" i="5"/>
  <c r="L2283" i="5"/>
  <c r="M2283" i="5"/>
  <c r="N2283" i="5"/>
  <c r="O2283" i="5"/>
  <c r="P2283" i="5"/>
  <c r="R2283" i="5"/>
  <c r="K2284" i="5"/>
  <c r="L2284" i="5"/>
  <c r="M2284" i="5"/>
  <c r="N2284" i="5"/>
  <c r="O2284" i="5"/>
  <c r="P2284" i="5"/>
  <c r="R2284" i="5"/>
  <c r="K2285" i="5"/>
  <c r="L2285" i="5"/>
  <c r="M2285" i="5"/>
  <c r="N2285" i="5"/>
  <c r="O2285" i="5"/>
  <c r="P2285" i="5"/>
  <c r="R2285" i="5"/>
  <c r="K2286" i="5"/>
  <c r="L2286" i="5"/>
  <c r="M2286" i="5"/>
  <c r="N2286" i="5"/>
  <c r="O2286" i="5"/>
  <c r="P2286" i="5"/>
  <c r="R2286" i="5"/>
  <c r="K2287" i="5"/>
  <c r="L2287" i="5"/>
  <c r="M2287" i="5"/>
  <c r="N2287" i="5"/>
  <c r="O2287" i="5"/>
  <c r="P2287" i="5"/>
  <c r="R2287" i="5"/>
  <c r="K2288" i="5"/>
  <c r="L2288" i="5"/>
  <c r="M2288" i="5"/>
  <c r="N2288" i="5"/>
  <c r="O2288" i="5"/>
  <c r="P2288" i="5"/>
  <c r="R2288" i="5"/>
  <c r="K2289" i="5"/>
  <c r="L2289" i="5"/>
  <c r="M2289" i="5"/>
  <c r="N2289" i="5"/>
  <c r="O2289" i="5"/>
  <c r="P2289" i="5"/>
  <c r="R2289" i="5"/>
  <c r="K2290" i="5"/>
  <c r="L2290" i="5"/>
  <c r="M2290" i="5"/>
  <c r="N2290" i="5"/>
  <c r="O2290" i="5"/>
  <c r="P2290" i="5"/>
  <c r="R2290" i="5"/>
  <c r="K2291" i="5"/>
  <c r="L2291" i="5"/>
  <c r="M2291" i="5"/>
  <c r="N2291" i="5"/>
  <c r="O2291" i="5"/>
  <c r="P2291" i="5"/>
  <c r="R2291" i="5"/>
  <c r="K2292" i="5"/>
  <c r="L2292" i="5"/>
  <c r="M2292" i="5"/>
  <c r="N2292" i="5"/>
  <c r="O2292" i="5"/>
  <c r="P2292" i="5"/>
  <c r="R2292" i="5"/>
  <c r="K2293" i="5"/>
  <c r="L2293" i="5"/>
  <c r="M2293" i="5"/>
  <c r="N2293" i="5"/>
  <c r="O2293" i="5"/>
  <c r="P2293" i="5"/>
  <c r="R2293" i="5"/>
  <c r="K2294" i="5"/>
  <c r="L2294" i="5"/>
  <c r="M2294" i="5"/>
  <c r="N2294" i="5"/>
  <c r="O2294" i="5"/>
  <c r="P2294" i="5"/>
  <c r="R2294" i="5"/>
  <c r="K2295" i="5"/>
  <c r="L2295" i="5"/>
  <c r="M2295" i="5"/>
  <c r="N2295" i="5"/>
  <c r="O2295" i="5"/>
  <c r="P2295" i="5"/>
  <c r="R2295" i="5"/>
  <c r="K2296" i="5"/>
  <c r="L2296" i="5"/>
  <c r="M2296" i="5"/>
  <c r="N2296" i="5"/>
  <c r="O2296" i="5"/>
  <c r="P2296" i="5"/>
  <c r="R2296" i="5"/>
  <c r="K2297" i="5"/>
  <c r="L2297" i="5"/>
  <c r="M2297" i="5"/>
  <c r="N2297" i="5"/>
  <c r="O2297" i="5"/>
  <c r="P2297" i="5"/>
  <c r="R2297" i="5"/>
  <c r="K2298" i="5"/>
  <c r="L2298" i="5"/>
  <c r="M2298" i="5"/>
  <c r="N2298" i="5"/>
  <c r="O2298" i="5"/>
  <c r="P2298" i="5"/>
  <c r="R2298" i="5"/>
  <c r="K2299" i="5"/>
  <c r="L2299" i="5"/>
  <c r="M2299" i="5"/>
  <c r="N2299" i="5"/>
  <c r="O2299" i="5"/>
  <c r="P2299" i="5"/>
  <c r="R2299" i="5"/>
  <c r="K2300" i="5"/>
  <c r="L2300" i="5"/>
  <c r="M2300" i="5"/>
  <c r="N2300" i="5"/>
  <c r="O2300" i="5"/>
  <c r="P2300" i="5"/>
  <c r="R2300" i="5"/>
  <c r="K2301" i="5"/>
  <c r="L2301" i="5"/>
  <c r="M2301" i="5"/>
  <c r="N2301" i="5"/>
  <c r="O2301" i="5"/>
  <c r="P2301" i="5"/>
  <c r="R2301" i="5"/>
  <c r="K2302" i="5"/>
  <c r="L2302" i="5"/>
  <c r="M2302" i="5"/>
  <c r="N2302" i="5"/>
  <c r="O2302" i="5"/>
  <c r="P2302" i="5"/>
  <c r="R2302" i="5"/>
  <c r="K2303" i="5"/>
  <c r="L2303" i="5"/>
  <c r="M2303" i="5"/>
  <c r="N2303" i="5"/>
  <c r="O2303" i="5"/>
  <c r="P2303" i="5"/>
  <c r="R2303" i="5"/>
  <c r="K2304" i="5"/>
  <c r="L2304" i="5"/>
  <c r="M2304" i="5"/>
  <c r="N2304" i="5"/>
  <c r="O2304" i="5"/>
  <c r="P2304" i="5"/>
  <c r="R2304" i="5"/>
  <c r="K2305" i="5"/>
  <c r="L2305" i="5"/>
  <c r="M2305" i="5"/>
  <c r="N2305" i="5"/>
  <c r="O2305" i="5"/>
  <c r="P2305" i="5"/>
  <c r="R2305" i="5"/>
  <c r="K2306" i="5"/>
  <c r="L2306" i="5"/>
  <c r="M2306" i="5"/>
  <c r="N2306" i="5"/>
  <c r="O2306" i="5"/>
  <c r="P2306" i="5"/>
  <c r="R2306" i="5"/>
  <c r="K2307" i="5"/>
  <c r="L2307" i="5"/>
  <c r="M2307" i="5"/>
  <c r="N2307" i="5"/>
  <c r="O2307" i="5"/>
  <c r="P2307" i="5"/>
  <c r="R2307" i="5"/>
  <c r="K2308" i="5"/>
  <c r="L2308" i="5"/>
  <c r="M2308" i="5"/>
  <c r="N2308" i="5"/>
  <c r="O2308" i="5"/>
  <c r="P2308" i="5"/>
  <c r="R2308" i="5"/>
  <c r="K2309" i="5"/>
  <c r="L2309" i="5"/>
  <c r="M2309" i="5"/>
  <c r="N2309" i="5"/>
  <c r="O2309" i="5"/>
  <c r="P2309" i="5"/>
  <c r="R2309" i="5"/>
  <c r="K2310" i="5"/>
  <c r="L2310" i="5"/>
  <c r="M2310" i="5"/>
  <c r="N2310" i="5"/>
  <c r="O2310" i="5"/>
  <c r="P2310" i="5"/>
  <c r="R2310" i="5"/>
  <c r="K2311" i="5"/>
  <c r="L2311" i="5"/>
  <c r="M2311" i="5"/>
  <c r="N2311" i="5"/>
  <c r="O2311" i="5"/>
  <c r="P2311" i="5"/>
  <c r="R2311" i="5"/>
  <c r="K2312" i="5"/>
  <c r="L2312" i="5"/>
  <c r="M2312" i="5"/>
  <c r="N2312" i="5"/>
  <c r="O2312" i="5"/>
  <c r="P2312" i="5"/>
  <c r="R2312" i="5"/>
  <c r="K2313" i="5"/>
  <c r="L2313" i="5"/>
  <c r="M2313" i="5"/>
  <c r="N2313" i="5"/>
  <c r="O2313" i="5"/>
  <c r="P2313" i="5"/>
  <c r="R2313" i="5"/>
  <c r="K2314" i="5"/>
  <c r="L2314" i="5"/>
  <c r="M2314" i="5"/>
  <c r="N2314" i="5"/>
  <c r="O2314" i="5"/>
  <c r="P2314" i="5"/>
  <c r="R2314" i="5"/>
  <c r="K2315" i="5"/>
  <c r="L2315" i="5"/>
  <c r="M2315" i="5"/>
  <c r="N2315" i="5"/>
  <c r="O2315" i="5"/>
  <c r="P2315" i="5"/>
  <c r="R2315" i="5"/>
  <c r="K2316" i="5"/>
  <c r="L2316" i="5"/>
  <c r="M2316" i="5"/>
  <c r="N2316" i="5"/>
  <c r="O2316" i="5"/>
  <c r="P2316" i="5"/>
  <c r="R2316" i="5"/>
  <c r="K2317" i="5"/>
  <c r="L2317" i="5"/>
  <c r="M2317" i="5"/>
  <c r="N2317" i="5"/>
  <c r="O2317" i="5"/>
  <c r="P2317" i="5"/>
  <c r="R2317" i="5"/>
  <c r="K2318" i="5"/>
  <c r="L2318" i="5"/>
  <c r="M2318" i="5"/>
  <c r="N2318" i="5"/>
  <c r="O2318" i="5"/>
  <c r="P2318" i="5"/>
  <c r="R2318" i="5"/>
  <c r="K2319" i="5"/>
  <c r="L2319" i="5"/>
  <c r="M2319" i="5"/>
  <c r="N2319" i="5"/>
  <c r="O2319" i="5"/>
  <c r="P2319" i="5"/>
  <c r="R2319" i="5"/>
  <c r="K2320" i="5"/>
  <c r="L2320" i="5"/>
  <c r="M2320" i="5"/>
  <c r="N2320" i="5"/>
  <c r="O2320" i="5"/>
  <c r="P2320" i="5"/>
  <c r="R2320" i="5"/>
  <c r="K2321" i="5"/>
  <c r="L2321" i="5"/>
  <c r="M2321" i="5"/>
  <c r="N2321" i="5"/>
  <c r="O2321" i="5"/>
  <c r="P2321" i="5"/>
  <c r="R2321" i="5"/>
  <c r="K2322" i="5"/>
  <c r="L2322" i="5"/>
  <c r="M2322" i="5"/>
  <c r="N2322" i="5"/>
  <c r="O2322" i="5"/>
  <c r="P2322" i="5"/>
  <c r="R2322" i="5"/>
  <c r="K2323" i="5"/>
  <c r="L2323" i="5"/>
  <c r="M2323" i="5"/>
  <c r="N2323" i="5"/>
  <c r="O2323" i="5"/>
  <c r="P2323" i="5"/>
  <c r="R2323" i="5"/>
  <c r="K2324" i="5"/>
  <c r="L2324" i="5"/>
  <c r="M2324" i="5"/>
  <c r="N2324" i="5"/>
  <c r="O2324" i="5"/>
  <c r="P2324" i="5"/>
  <c r="R2324" i="5"/>
  <c r="K2325" i="5"/>
  <c r="L2325" i="5"/>
  <c r="M2325" i="5"/>
  <c r="N2325" i="5"/>
  <c r="O2325" i="5"/>
  <c r="P2325" i="5"/>
  <c r="R2325" i="5"/>
  <c r="K2326" i="5"/>
  <c r="L2326" i="5"/>
  <c r="M2326" i="5"/>
  <c r="N2326" i="5"/>
  <c r="O2326" i="5"/>
  <c r="P2326" i="5"/>
  <c r="R2326" i="5"/>
  <c r="K2327" i="5"/>
  <c r="L2327" i="5"/>
  <c r="M2327" i="5"/>
  <c r="N2327" i="5"/>
  <c r="O2327" i="5"/>
  <c r="P2327" i="5"/>
  <c r="R2327" i="5"/>
  <c r="K2328" i="5"/>
  <c r="L2328" i="5"/>
  <c r="M2328" i="5"/>
  <c r="N2328" i="5"/>
  <c r="O2328" i="5"/>
  <c r="P2328" i="5"/>
  <c r="R2328" i="5"/>
  <c r="K2329" i="5"/>
  <c r="L2329" i="5"/>
  <c r="M2329" i="5"/>
  <c r="N2329" i="5"/>
  <c r="O2329" i="5"/>
  <c r="P2329" i="5"/>
  <c r="R2329" i="5"/>
  <c r="K2330" i="5"/>
  <c r="L2330" i="5"/>
  <c r="M2330" i="5"/>
  <c r="N2330" i="5"/>
  <c r="O2330" i="5"/>
  <c r="P2330" i="5"/>
  <c r="R2330" i="5"/>
  <c r="K2331" i="5"/>
  <c r="L2331" i="5"/>
  <c r="M2331" i="5"/>
  <c r="N2331" i="5"/>
  <c r="O2331" i="5"/>
  <c r="P2331" i="5"/>
  <c r="R2331" i="5"/>
  <c r="K2332" i="5"/>
  <c r="L2332" i="5"/>
  <c r="M2332" i="5"/>
  <c r="N2332" i="5"/>
  <c r="O2332" i="5"/>
  <c r="P2332" i="5"/>
  <c r="R2332" i="5"/>
  <c r="K2333" i="5"/>
  <c r="L2333" i="5"/>
  <c r="M2333" i="5"/>
  <c r="N2333" i="5"/>
  <c r="O2333" i="5"/>
  <c r="P2333" i="5"/>
  <c r="R2333" i="5"/>
  <c r="K2334" i="5"/>
  <c r="L2334" i="5"/>
  <c r="M2334" i="5"/>
  <c r="N2334" i="5"/>
  <c r="O2334" i="5"/>
  <c r="P2334" i="5"/>
  <c r="R2334" i="5"/>
  <c r="K2335" i="5"/>
  <c r="L2335" i="5"/>
  <c r="M2335" i="5"/>
  <c r="N2335" i="5"/>
  <c r="O2335" i="5"/>
  <c r="P2335" i="5"/>
  <c r="R2335" i="5"/>
  <c r="K2336" i="5"/>
  <c r="L2336" i="5"/>
  <c r="M2336" i="5"/>
  <c r="N2336" i="5"/>
  <c r="O2336" i="5"/>
  <c r="P2336" i="5"/>
  <c r="R2336" i="5"/>
  <c r="K2337" i="5"/>
  <c r="L2337" i="5"/>
  <c r="M2337" i="5"/>
  <c r="N2337" i="5"/>
  <c r="O2337" i="5"/>
  <c r="P2337" i="5"/>
  <c r="R2337" i="5"/>
  <c r="K2338" i="5"/>
  <c r="L2338" i="5"/>
  <c r="M2338" i="5"/>
  <c r="N2338" i="5"/>
  <c r="O2338" i="5"/>
  <c r="P2338" i="5"/>
  <c r="R2338" i="5"/>
  <c r="K2339" i="5"/>
  <c r="L2339" i="5"/>
  <c r="M2339" i="5"/>
  <c r="N2339" i="5"/>
  <c r="O2339" i="5"/>
  <c r="P2339" i="5"/>
  <c r="R2339" i="5"/>
  <c r="K2340" i="5"/>
  <c r="L2340" i="5"/>
  <c r="M2340" i="5"/>
  <c r="N2340" i="5"/>
  <c r="O2340" i="5"/>
  <c r="P2340" i="5"/>
  <c r="R2340" i="5"/>
  <c r="K2341" i="5"/>
  <c r="L2341" i="5"/>
  <c r="M2341" i="5"/>
  <c r="N2341" i="5"/>
  <c r="O2341" i="5"/>
  <c r="P2341" i="5"/>
  <c r="R2341" i="5"/>
  <c r="K2342" i="5"/>
  <c r="L2342" i="5"/>
  <c r="M2342" i="5"/>
  <c r="N2342" i="5"/>
  <c r="O2342" i="5"/>
  <c r="P2342" i="5"/>
  <c r="R2342" i="5"/>
  <c r="K2343" i="5"/>
  <c r="L2343" i="5"/>
  <c r="M2343" i="5"/>
  <c r="N2343" i="5"/>
  <c r="O2343" i="5"/>
  <c r="P2343" i="5"/>
  <c r="R2343" i="5"/>
  <c r="K2344" i="5"/>
  <c r="L2344" i="5"/>
  <c r="M2344" i="5"/>
  <c r="N2344" i="5"/>
  <c r="O2344" i="5"/>
  <c r="P2344" i="5"/>
  <c r="R2344" i="5"/>
  <c r="K2345" i="5"/>
  <c r="L2345" i="5"/>
  <c r="M2345" i="5"/>
  <c r="N2345" i="5"/>
  <c r="O2345" i="5"/>
  <c r="P2345" i="5"/>
  <c r="R2345" i="5"/>
  <c r="K2346" i="5"/>
  <c r="L2346" i="5"/>
  <c r="M2346" i="5"/>
  <c r="N2346" i="5"/>
  <c r="O2346" i="5"/>
  <c r="P2346" i="5"/>
  <c r="R2346" i="5"/>
  <c r="K2347" i="5"/>
  <c r="L2347" i="5"/>
  <c r="M2347" i="5"/>
  <c r="N2347" i="5"/>
  <c r="O2347" i="5"/>
  <c r="P2347" i="5"/>
  <c r="R2347" i="5"/>
  <c r="K2348" i="5"/>
  <c r="L2348" i="5"/>
  <c r="M2348" i="5"/>
  <c r="N2348" i="5"/>
  <c r="O2348" i="5"/>
  <c r="P2348" i="5"/>
  <c r="R2348" i="5"/>
  <c r="K2349" i="5"/>
  <c r="L2349" i="5"/>
  <c r="M2349" i="5"/>
  <c r="N2349" i="5"/>
  <c r="O2349" i="5"/>
  <c r="P2349" i="5"/>
  <c r="R2349" i="5"/>
  <c r="K2350" i="5"/>
  <c r="L2350" i="5"/>
  <c r="M2350" i="5"/>
  <c r="N2350" i="5"/>
  <c r="O2350" i="5"/>
  <c r="P2350" i="5"/>
  <c r="R2350" i="5"/>
  <c r="K2351" i="5"/>
  <c r="L2351" i="5"/>
  <c r="M2351" i="5"/>
  <c r="N2351" i="5"/>
  <c r="O2351" i="5"/>
  <c r="P2351" i="5"/>
  <c r="R2351" i="5"/>
  <c r="K2352" i="5"/>
  <c r="L2352" i="5"/>
  <c r="M2352" i="5"/>
  <c r="N2352" i="5"/>
  <c r="O2352" i="5"/>
  <c r="P2352" i="5"/>
  <c r="R2352" i="5"/>
  <c r="K2353" i="5"/>
  <c r="L2353" i="5"/>
  <c r="M2353" i="5"/>
  <c r="N2353" i="5"/>
  <c r="O2353" i="5"/>
  <c r="P2353" i="5"/>
  <c r="R2353" i="5"/>
  <c r="K2354" i="5"/>
  <c r="L2354" i="5"/>
  <c r="M2354" i="5"/>
  <c r="N2354" i="5"/>
  <c r="O2354" i="5"/>
  <c r="P2354" i="5"/>
  <c r="R2354" i="5"/>
  <c r="K2355" i="5"/>
  <c r="L2355" i="5"/>
  <c r="M2355" i="5"/>
  <c r="N2355" i="5"/>
  <c r="O2355" i="5"/>
  <c r="P2355" i="5"/>
  <c r="R2355" i="5"/>
  <c r="K2356" i="5"/>
  <c r="L2356" i="5"/>
  <c r="M2356" i="5"/>
  <c r="N2356" i="5"/>
  <c r="O2356" i="5"/>
  <c r="P2356" i="5"/>
  <c r="R2356" i="5"/>
  <c r="K2357" i="5"/>
  <c r="L2357" i="5"/>
  <c r="M2357" i="5"/>
  <c r="N2357" i="5"/>
  <c r="O2357" i="5"/>
  <c r="P2357" i="5"/>
  <c r="R2357" i="5"/>
  <c r="K2358" i="5"/>
  <c r="L2358" i="5"/>
  <c r="M2358" i="5"/>
  <c r="N2358" i="5"/>
  <c r="O2358" i="5"/>
  <c r="P2358" i="5"/>
  <c r="R2358" i="5"/>
  <c r="K2359" i="5"/>
  <c r="L2359" i="5"/>
  <c r="M2359" i="5"/>
  <c r="N2359" i="5"/>
  <c r="O2359" i="5"/>
  <c r="P2359" i="5"/>
  <c r="R2359" i="5"/>
  <c r="K2360" i="5"/>
  <c r="L2360" i="5"/>
  <c r="M2360" i="5"/>
  <c r="N2360" i="5"/>
  <c r="O2360" i="5"/>
  <c r="P2360" i="5"/>
  <c r="R2360" i="5"/>
  <c r="K2361" i="5"/>
  <c r="L2361" i="5"/>
  <c r="M2361" i="5"/>
  <c r="N2361" i="5"/>
  <c r="O2361" i="5"/>
  <c r="P2361" i="5"/>
  <c r="R2361" i="5"/>
  <c r="K2362" i="5"/>
  <c r="L2362" i="5"/>
  <c r="M2362" i="5"/>
  <c r="N2362" i="5"/>
  <c r="O2362" i="5"/>
  <c r="P2362" i="5"/>
  <c r="R2362" i="5"/>
  <c r="K2363" i="5"/>
  <c r="L2363" i="5"/>
  <c r="M2363" i="5"/>
  <c r="N2363" i="5"/>
  <c r="O2363" i="5"/>
  <c r="P2363" i="5"/>
  <c r="R2363" i="5"/>
  <c r="K2364" i="5"/>
  <c r="L2364" i="5"/>
  <c r="M2364" i="5"/>
  <c r="N2364" i="5"/>
  <c r="O2364" i="5"/>
  <c r="P2364" i="5"/>
  <c r="R2364" i="5"/>
  <c r="K2365" i="5"/>
  <c r="L2365" i="5"/>
  <c r="M2365" i="5"/>
  <c r="N2365" i="5"/>
  <c r="O2365" i="5"/>
  <c r="P2365" i="5"/>
  <c r="R2365" i="5"/>
  <c r="K2366" i="5"/>
  <c r="L2366" i="5"/>
  <c r="M2366" i="5"/>
  <c r="N2366" i="5"/>
  <c r="O2366" i="5"/>
  <c r="P2366" i="5"/>
  <c r="R2366" i="5"/>
  <c r="K2367" i="5"/>
  <c r="L2367" i="5"/>
  <c r="M2367" i="5"/>
  <c r="N2367" i="5"/>
  <c r="O2367" i="5"/>
  <c r="P2367" i="5"/>
  <c r="R2367" i="5"/>
  <c r="K2368" i="5"/>
  <c r="L2368" i="5"/>
  <c r="M2368" i="5"/>
  <c r="N2368" i="5"/>
  <c r="O2368" i="5"/>
  <c r="P2368" i="5"/>
  <c r="R2368" i="5"/>
  <c r="K2369" i="5"/>
  <c r="L2369" i="5"/>
  <c r="M2369" i="5"/>
  <c r="N2369" i="5"/>
  <c r="O2369" i="5"/>
  <c r="P2369" i="5"/>
  <c r="R2369" i="5"/>
  <c r="K2370" i="5"/>
  <c r="L2370" i="5"/>
  <c r="M2370" i="5"/>
  <c r="N2370" i="5"/>
  <c r="O2370" i="5"/>
  <c r="P2370" i="5"/>
  <c r="R2370" i="5"/>
  <c r="K2371" i="5"/>
  <c r="L2371" i="5"/>
  <c r="M2371" i="5"/>
  <c r="N2371" i="5"/>
  <c r="O2371" i="5"/>
  <c r="P2371" i="5"/>
  <c r="R2371" i="5"/>
  <c r="K2372" i="5"/>
  <c r="L2372" i="5"/>
  <c r="M2372" i="5"/>
  <c r="N2372" i="5"/>
  <c r="O2372" i="5"/>
  <c r="P2372" i="5"/>
  <c r="R2372" i="5"/>
  <c r="K2373" i="5"/>
  <c r="L2373" i="5"/>
  <c r="M2373" i="5"/>
  <c r="N2373" i="5"/>
  <c r="O2373" i="5"/>
  <c r="P2373" i="5"/>
  <c r="R2373" i="5"/>
  <c r="K2374" i="5"/>
  <c r="L2374" i="5"/>
  <c r="M2374" i="5"/>
  <c r="N2374" i="5"/>
  <c r="O2374" i="5"/>
  <c r="P2374" i="5"/>
  <c r="R2374" i="5"/>
  <c r="K2375" i="5"/>
  <c r="L2375" i="5"/>
  <c r="M2375" i="5"/>
  <c r="N2375" i="5"/>
  <c r="O2375" i="5"/>
  <c r="P2375" i="5"/>
  <c r="R2375" i="5"/>
  <c r="K2376" i="5"/>
  <c r="L2376" i="5"/>
  <c r="M2376" i="5"/>
  <c r="N2376" i="5"/>
  <c r="O2376" i="5"/>
  <c r="P2376" i="5"/>
  <c r="R2376" i="5"/>
  <c r="K2377" i="5"/>
  <c r="L2377" i="5"/>
  <c r="M2377" i="5"/>
  <c r="N2377" i="5"/>
  <c r="O2377" i="5"/>
  <c r="P2377" i="5"/>
  <c r="R2377" i="5"/>
  <c r="K2378" i="5"/>
  <c r="L2378" i="5"/>
  <c r="M2378" i="5"/>
  <c r="N2378" i="5"/>
  <c r="O2378" i="5"/>
  <c r="P2378" i="5"/>
  <c r="R2378" i="5"/>
  <c r="K2379" i="5"/>
  <c r="L2379" i="5"/>
  <c r="M2379" i="5"/>
  <c r="N2379" i="5"/>
  <c r="O2379" i="5"/>
  <c r="P2379" i="5"/>
  <c r="R2379" i="5"/>
  <c r="K2380" i="5"/>
  <c r="L2380" i="5"/>
  <c r="M2380" i="5"/>
  <c r="N2380" i="5"/>
  <c r="O2380" i="5"/>
  <c r="P2380" i="5"/>
  <c r="R2380" i="5"/>
  <c r="K2381" i="5"/>
  <c r="L2381" i="5"/>
  <c r="M2381" i="5"/>
  <c r="N2381" i="5"/>
  <c r="O2381" i="5"/>
  <c r="P2381" i="5"/>
  <c r="R2381" i="5"/>
  <c r="K2382" i="5"/>
  <c r="L2382" i="5"/>
  <c r="M2382" i="5"/>
  <c r="N2382" i="5"/>
  <c r="O2382" i="5"/>
  <c r="P2382" i="5"/>
  <c r="R2382" i="5"/>
  <c r="K2383" i="5"/>
  <c r="L2383" i="5"/>
  <c r="M2383" i="5"/>
  <c r="N2383" i="5"/>
  <c r="O2383" i="5"/>
  <c r="P2383" i="5"/>
  <c r="R2383" i="5"/>
  <c r="K2384" i="5"/>
  <c r="L2384" i="5"/>
  <c r="M2384" i="5"/>
  <c r="N2384" i="5"/>
  <c r="O2384" i="5"/>
  <c r="P2384" i="5"/>
  <c r="R2384" i="5"/>
  <c r="K2385" i="5"/>
  <c r="L2385" i="5"/>
  <c r="M2385" i="5"/>
  <c r="N2385" i="5"/>
  <c r="O2385" i="5"/>
  <c r="P2385" i="5"/>
  <c r="R2385" i="5"/>
  <c r="K2386" i="5"/>
  <c r="L2386" i="5"/>
  <c r="M2386" i="5"/>
  <c r="N2386" i="5"/>
  <c r="O2386" i="5"/>
  <c r="P2386" i="5"/>
  <c r="R2386" i="5"/>
  <c r="K2387" i="5"/>
  <c r="L2387" i="5"/>
  <c r="M2387" i="5"/>
  <c r="N2387" i="5"/>
  <c r="O2387" i="5"/>
  <c r="P2387" i="5"/>
  <c r="R2387" i="5"/>
  <c r="K2388" i="5"/>
  <c r="L2388" i="5"/>
  <c r="M2388" i="5"/>
  <c r="N2388" i="5"/>
  <c r="O2388" i="5"/>
  <c r="P2388" i="5"/>
  <c r="R2388" i="5"/>
  <c r="K2389" i="5"/>
  <c r="L2389" i="5"/>
  <c r="M2389" i="5"/>
  <c r="N2389" i="5"/>
  <c r="O2389" i="5"/>
  <c r="P2389" i="5"/>
  <c r="R2389" i="5"/>
  <c r="K2390" i="5"/>
  <c r="L2390" i="5"/>
  <c r="M2390" i="5"/>
  <c r="N2390" i="5"/>
  <c r="O2390" i="5"/>
  <c r="P2390" i="5"/>
  <c r="R2390" i="5"/>
  <c r="K2391" i="5"/>
  <c r="L2391" i="5"/>
  <c r="M2391" i="5"/>
  <c r="N2391" i="5"/>
  <c r="O2391" i="5"/>
  <c r="P2391" i="5"/>
  <c r="R2391" i="5"/>
  <c r="K2392" i="5"/>
  <c r="L2392" i="5"/>
  <c r="M2392" i="5"/>
  <c r="N2392" i="5"/>
  <c r="O2392" i="5"/>
  <c r="P2392" i="5"/>
  <c r="R2392" i="5"/>
  <c r="K2393" i="5"/>
  <c r="L2393" i="5"/>
  <c r="M2393" i="5"/>
  <c r="N2393" i="5"/>
  <c r="O2393" i="5"/>
  <c r="P2393" i="5"/>
  <c r="R2393" i="5"/>
  <c r="K2394" i="5"/>
  <c r="L2394" i="5"/>
  <c r="M2394" i="5"/>
  <c r="N2394" i="5"/>
  <c r="O2394" i="5"/>
  <c r="P2394" i="5"/>
  <c r="R2394" i="5"/>
  <c r="K2395" i="5"/>
  <c r="L2395" i="5"/>
  <c r="M2395" i="5"/>
  <c r="N2395" i="5"/>
  <c r="O2395" i="5"/>
  <c r="P2395" i="5"/>
  <c r="R2395" i="5"/>
  <c r="K2396" i="5"/>
  <c r="L2396" i="5"/>
  <c r="M2396" i="5"/>
  <c r="N2396" i="5"/>
  <c r="O2396" i="5"/>
  <c r="P2396" i="5"/>
  <c r="R2396" i="5"/>
  <c r="K2397" i="5"/>
  <c r="L2397" i="5"/>
  <c r="M2397" i="5"/>
  <c r="N2397" i="5"/>
  <c r="O2397" i="5"/>
  <c r="P2397" i="5"/>
  <c r="R2397" i="5"/>
  <c r="K2398" i="5"/>
  <c r="L2398" i="5"/>
  <c r="M2398" i="5"/>
  <c r="N2398" i="5"/>
  <c r="O2398" i="5"/>
  <c r="P2398" i="5"/>
  <c r="R2398" i="5"/>
  <c r="K2399" i="5"/>
  <c r="L2399" i="5"/>
  <c r="M2399" i="5"/>
  <c r="N2399" i="5"/>
  <c r="O2399" i="5"/>
  <c r="P2399" i="5"/>
  <c r="R2399" i="5"/>
  <c r="K2400" i="5"/>
  <c r="L2400" i="5"/>
  <c r="M2400" i="5"/>
  <c r="N2400" i="5"/>
  <c r="O2400" i="5"/>
  <c r="P2400" i="5"/>
  <c r="R2400" i="5"/>
  <c r="K2401" i="5"/>
  <c r="L2401" i="5"/>
  <c r="M2401" i="5"/>
  <c r="N2401" i="5"/>
  <c r="O2401" i="5"/>
  <c r="P2401" i="5"/>
  <c r="R2401" i="5"/>
  <c r="K2402" i="5"/>
  <c r="L2402" i="5"/>
  <c r="M2402" i="5"/>
  <c r="N2402" i="5"/>
  <c r="O2402" i="5"/>
  <c r="P2402" i="5"/>
  <c r="R2402" i="5"/>
  <c r="K2403" i="5"/>
  <c r="L2403" i="5"/>
  <c r="M2403" i="5"/>
  <c r="N2403" i="5"/>
  <c r="O2403" i="5"/>
  <c r="P2403" i="5"/>
  <c r="R2403" i="5"/>
  <c r="K2404" i="5"/>
  <c r="L2404" i="5"/>
  <c r="M2404" i="5"/>
  <c r="N2404" i="5"/>
  <c r="O2404" i="5"/>
  <c r="P2404" i="5"/>
  <c r="R2404" i="5"/>
  <c r="K2405" i="5"/>
  <c r="L2405" i="5"/>
  <c r="M2405" i="5"/>
  <c r="N2405" i="5"/>
  <c r="O2405" i="5"/>
  <c r="P2405" i="5"/>
  <c r="R2405" i="5"/>
  <c r="K2406" i="5"/>
  <c r="L2406" i="5"/>
  <c r="M2406" i="5"/>
  <c r="N2406" i="5"/>
  <c r="O2406" i="5"/>
  <c r="P2406" i="5"/>
  <c r="R2406" i="5"/>
  <c r="K2407" i="5"/>
  <c r="L2407" i="5"/>
  <c r="M2407" i="5"/>
  <c r="N2407" i="5"/>
  <c r="O2407" i="5"/>
  <c r="P2407" i="5"/>
  <c r="R2407" i="5"/>
  <c r="K2408" i="5"/>
  <c r="L2408" i="5"/>
  <c r="M2408" i="5"/>
  <c r="N2408" i="5"/>
  <c r="O2408" i="5"/>
  <c r="P2408" i="5"/>
  <c r="R2408" i="5"/>
  <c r="K2409" i="5"/>
  <c r="L2409" i="5"/>
  <c r="M2409" i="5"/>
  <c r="N2409" i="5"/>
  <c r="O2409" i="5"/>
  <c r="P2409" i="5"/>
  <c r="R2409" i="5"/>
  <c r="K2410" i="5"/>
  <c r="L2410" i="5"/>
  <c r="M2410" i="5"/>
  <c r="N2410" i="5"/>
  <c r="O2410" i="5"/>
  <c r="P2410" i="5"/>
  <c r="R2410" i="5"/>
  <c r="K2411" i="5"/>
  <c r="L2411" i="5"/>
  <c r="M2411" i="5"/>
  <c r="N2411" i="5"/>
  <c r="O2411" i="5"/>
  <c r="P2411" i="5"/>
  <c r="R2411" i="5"/>
  <c r="K2412" i="5"/>
  <c r="L2412" i="5"/>
  <c r="M2412" i="5"/>
  <c r="N2412" i="5"/>
  <c r="O2412" i="5"/>
  <c r="P2412" i="5"/>
  <c r="R2412" i="5"/>
  <c r="K2413" i="5"/>
  <c r="L2413" i="5"/>
  <c r="M2413" i="5"/>
  <c r="N2413" i="5"/>
  <c r="O2413" i="5"/>
  <c r="P2413" i="5"/>
  <c r="R2413" i="5"/>
  <c r="K2414" i="5"/>
  <c r="L2414" i="5"/>
  <c r="M2414" i="5"/>
  <c r="N2414" i="5"/>
  <c r="O2414" i="5"/>
  <c r="P2414" i="5"/>
  <c r="R2414" i="5"/>
  <c r="K2415" i="5"/>
  <c r="L2415" i="5"/>
  <c r="M2415" i="5"/>
  <c r="N2415" i="5"/>
  <c r="O2415" i="5"/>
  <c r="P2415" i="5"/>
  <c r="R2415" i="5"/>
  <c r="K2416" i="5"/>
  <c r="L2416" i="5"/>
  <c r="M2416" i="5"/>
  <c r="N2416" i="5"/>
  <c r="O2416" i="5"/>
  <c r="P2416" i="5"/>
  <c r="R2416" i="5"/>
  <c r="K2417" i="5"/>
  <c r="L2417" i="5"/>
  <c r="M2417" i="5"/>
  <c r="N2417" i="5"/>
  <c r="O2417" i="5"/>
  <c r="P2417" i="5"/>
  <c r="R2417" i="5"/>
  <c r="K2418" i="5"/>
  <c r="L2418" i="5"/>
  <c r="M2418" i="5"/>
  <c r="N2418" i="5"/>
  <c r="O2418" i="5"/>
  <c r="P2418" i="5"/>
  <c r="R2418" i="5"/>
  <c r="K2419" i="5"/>
  <c r="L2419" i="5"/>
  <c r="M2419" i="5"/>
  <c r="N2419" i="5"/>
  <c r="O2419" i="5"/>
  <c r="P2419" i="5"/>
  <c r="R2419" i="5"/>
  <c r="K2420" i="5"/>
  <c r="L2420" i="5"/>
  <c r="M2420" i="5"/>
  <c r="N2420" i="5"/>
  <c r="O2420" i="5"/>
  <c r="P2420" i="5"/>
  <c r="R2420" i="5"/>
  <c r="K2421" i="5"/>
  <c r="L2421" i="5"/>
  <c r="M2421" i="5"/>
  <c r="N2421" i="5"/>
  <c r="O2421" i="5"/>
  <c r="P2421" i="5"/>
  <c r="R2421" i="5"/>
  <c r="K2422" i="5"/>
  <c r="L2422" i="5"/>
  <c r="M2422" i="5"/>
  <c r="N2422" i="5"/>
  <c r="O2422" i="5"/>
  <c r="P2422" i="5"/>
  <c r="R2422" i="5"/>
  <c r="K2423" i="5"/>
  <c r="L2423" i="5"/>
  <c r="M2423" i="5"/>
  <c r="N2423" i="5"/>
  <c r="O2423" i="5"/>
  <c r="P2423" i="5"/>
  <c r="R2423" i="5"/>
  <c r="K2424" i="5"/>
  <c r="L2424" i="5"/>
  <c r="M2424" i="5"/>
  <c r="N2424" i="5"/>
  <c r="O2424" i="5"/>
  <c r="P2424" i="5"/>
  <c r="R2424" i="5"/>
  <c r="K2425" i="5"/>
  <c r="L2425" i="5"/>
  <c r="M2425" i="5"/>
  <c r="N2425" i="5"/>
  <c r="O2425" i="5"/>
  <c r="P2425" i="5"/>
  <c r="R2425" i="5"/>
  <c r="K2426" i="5"/>
  <c r="L2426" i="5"/>
  <c r="M2426" i="5"/>
  <c r="N2426" i="5"/>
  <c r="O2426" i="5"/>
  <c r="P2426" i="5"/>
  <c r="R2426" i="5"/>
  <c r="K2427" i="5"/>
  <c r="L2427" i="5"/>
  <c r="M2427" i="5"/>
  <c r="N2427" i="5"/>
  <c r="O2427" i="5"/>
  <c r="P2427" i="5"/>
  <c r="R2427" i="5"/>
  <c r="K2428" i="5"/>
  <c r="L2428" i="5"/>
  <c r="M2428" i="5"/>
  <c r="N2428" i="5"/>
  <c r="O2428" i="5"/>
  <c r="P2428" i="5"/>
  <c r="R2428" i="5"/>
  <c r="K2429" i="5"/>
  <c r="L2429" i="5"/>
  <c r="M2429" i="5"/>
  <c r="N2429" i="5"/>
  <c r="O2429" i="5"/>
  <c r="P2429" i="5"/>
  <c r="R2429" i="5"/>
  <c r="K2430" i="5"/>
  <c r="L2430" i="5"/>
  <c r="M2430" i="5"/>
  <c r="N2430" i="5"/>
  <c r="O2430" i="5"/>
  <c r="P2430" i="5"/>
  <c r="R2430" i="5"/>
  <c r="K2431" i="5"/>
  <c r="L2431" i="5"/>
  <c r="M2431" i="5"/>
  <c r="N2431" i="5"/>
  <c r="O2431" i="5"/>
  <c r="P2431" i="5"/>
  <c r="R2431" i="5"/>
  <c r="K2432" i="5"/>
  <c r="L2432" i="5"/>
  <c r="M2432" i="5"/>
  <c r="N2432" i="5"/>
  <c r="O2432" i="5"/>
  <c r="P2432" i="5"/>
  <c r="R2432" i="5"/>
  <c r="K2433" i="5"/>
  <c r="L2433" i="5"/>
  <c r="M2433" i="5"/>
  <c r="N2433" i="5"/>
  <c r="O2433" i="5"/>
  <c r="P2433" i="5"/>
  <c r="R2433" i="5"/>
  <c r="K2434" i="5"/>
  <c r="L2434" i="5"/>
  <c r="M2434" i="5"/>
  <c r="N2434" i="5"/>
  <c r="O2434" i="5"/>
  <c r="P2434" i="5"/>
  <c r="R2434" i="5"/>
  <c r="K2435" i="5"/>
  <c r="L2435" i="5"/>
  <c r="M2435" i="5"/>
  <c r="N2435" i="5"/>
  <c r="O2435" i="5"/>
  <c r="P2435" i="5"/>
  <c r="R2435" i="5"/>
  <c r="K2436" i="5"/>
  <c r="L2436" i="5"/>
  <c r="M2436" i="5"/>
  <c r="N2436" i="5"/>
  <c r="O2436" i="5"/>
  <c r="P2436" i="5"/>
  <c r="R2436" i="5"/>
  <c r="K2437" i="5"/>
  <c r="L2437" i="5"/>
  <c r="M2437" i="5"/>
  <c r="N2437" i="5"/>
  <c r="O2437" i="5"/>
  <c r="P2437" i="5"/>
  <c r="R2437" i="5"/>
  <c r="K2438" i="5"/>
  <c r="L2438" i="5"/>
  <c r="M2438" i="5"/>
  <c r="N2438" i="5"/>
  <c r="O2438" i="5"/>
  <c r="P2438" i="5"/>
  <c r="R2438" i="5"/>
  <c r="K2439" i="5"/>
  <c r="L2439" i="5"/>
  <c r="M2439" i="5"/>
  <c r="N2439" i="5"/>
  <c r="O2439" i="5"/>
  <c r="P2439" i="5"/>
  <c r="R2439" i="5"/>
  <c r="K2440" i="5"/>
  <c r="L2440" i="5"/>
  <c r="M2440" i="5"/>
  <c r="N2440" i="5"/>
  <c r="O2440" i="5"/>
  <c r="P2440" i="5"/>
  <c r="R2440" i="5"/>
  <c r="K2441" i="5"/>
  <c r="L2441" i="5"/>
  <c r="M2441" i="5"/>
  <c r="N2441" i="5"/>
  <c r="O2441" i="5"/>
  <c r="P2441" i="5"/>
  <c r="R2441" i="5"/>
  <c r="K2442" i="5"/>
  <c r="L2442" i="5"/>
  <c r="M2442" i="5"/>
  <c r="N2442" i="5"/>
  <c r="O2442" i="5"/>
  <c r="P2442" i="5"/>
  <c r="R2442" i="5"/>
  <c r="K2443" i="5"/>
  <c r="L2443" i="5"/>
  <c r="M2443" i="5"/>
  <c r="N2443" i="5"/>
  <c r="O2443" i="5"/>
  <c r="P2443" i="5"/>
  <c r="R2443" i="5"/>
  <c r="K2444" i="5"/>
  <c r="L2444" i="5"/>
  <c r="M2444" i="5"/>
  <c r="N2444" i="5"/>
  <c r="O2444" i="5"/>
  <c r="P2444" i="5"/>
  <c r="R2444" i="5"/>
  <c r="K2445" i="5"/>
  <c r="L2445" i="5"/>
  <c r="M2445" i="5"/>
  <c r="N2445" i="5"/>
  <c r="O2445" i="5"/>
  <c r="P2445" i="5"/>
  <c r="R2445" i="5"/>
  <c r="K2446" i="5"/>
  <c r="L2446" i="5"/>
  <c r="M2446" i="5"/>
  <c r="N2446" i="5"/>
  <c r="O2446" i="5"/>
  <c r="P2446" i="5"/>
  <c r="R2446" i="5"/>
  <c r="K2447" i="5"/>
  <c r="L2447" i="5"/>
  <c r="M2447" i="5"/>
  <c r="N2447" i="5"/>
  <c r="O2447" i="5"/>
  <c r="P2447" i="5"/>
  <c r="R2447" i="5"/>
  <c r="K2448" i="5"/>
  <c r="L2448" i="5"/>
  <c r="M2448" i="5"/>
  <c r="N2448" i="5"/>
  <c r="O2448" i="5"/>
  <c r="P2448" i="5"/>
  <c r="R2448" i="5"/>
  <c r="K2449" i="5"/>
  <c r="L2449" i="5"/>
  <c r="M2449" i="5"/>
  <c r="N2449" i="5"/>
  <c r="O2449" i="5"/>
  <c r="P2449" i="5"/>
  <c r="R2449" i="5"/>
  <c r="K2450" i="5"/>
  <c r="L2450" i="5"/>
  <c r="M2450" i="5"/>
  <c r="N2450" i="5"/>
  <c r="O2450" i="5"/>
  <c r="P2450" i="5"/>
  <c r="R2450" i="5"/>
  <c r="K2451" i="5"/>
  <c r="L2451" i="5"/>
  <c r="M2451" i="5"/>
  <c r="N2451" i="5"/>
  <c r="O2451" i="5"/>
  <c r="P2451" i="5"/>
  <c r="R2451" i="5"/>
  <c r="K2452" i="5"/>
  <c r="L2452" i="5"/>
  <c r="M2452" i="5"/>
  <c r="N2452" i="5"/>
  <c r="O2452" i="5"/>
  <c r="P2452" i="5"/>
  <c r="R2452" i="5"/>
  <c r="K2453" i="5"/>
  <c r="L2453" i="5"/>
  <c r="M2453" i="5"/>
  <c r="N2453" i="5"/>
  <c r="O2453" i="5"/>
  <c r="P2453" i="5"/>
  <c r="R2453" i="5"/>
  <c r="K2454" i="5"/>
  <c r="L2454" i="5"/>
  <c r="M2454" i="5"/>
  <c r="N2454" i="5"/>
  <c r="O2454" i="5"/>
  <c r="P2454" i="5"/>
  <c r="R2454" i="5"/>
  <c r="K2455" i="5"/>
  <c r="L2455" i="5"/>
  <c r="M2455" i="5"/>
  <c r="N2455" i="5"/>
  <c r="O2455" i="5"/>
  <c r="P2455" i="5"/>
  <c r="R2455" i="5"/>
  <c r="K2456" i="5"/>
  <c r="L2456" i="5"/>
  <c r="M2456" i="5"/>
  <c r="N2456" i="5"/>
  <c r="O2456" i="5"/>
  <c r="P2456" i="5"/>
  <c r="R2456" i="5"/>
  <c r="K2457" i="5"/>
  <c r="L2457" i="5"/>
  <c r="M2457" i="5"/>
  <c r="N2457" i="5"/>
  <c r="O2457" i="5"/>
  <c r="P2457" i="5"/>
  <c r="R2457" i="5"/>
  <c r="K2458" i="5"/>
  <c r="L2458" i="5"/>
  <c r="M2458" i="5"/>
  <c r="N2458" i="5"/>
  <c r="O2458" i="5"/>
  <c r="P2458" i="5"/>
  <c r="R2458" i="5"/>
  <c r="K2459" i="5"/>
  <c r="L2459" i="5"/>
  <c r="M2459" i="5"/>
  <c r="N2459" i="5"/>
  <c r="O2459" i="5"/>
  <c r="P2459" i="5"/>
  <c r="R2459" i="5"/>
  <c r="K2460" i="5"/>
  <c r="L2460" i="5"/>
  <c r="M2460" i="5"/>
  <c r="N2460" i="5"/>
  <c r="O2460" i="5"/>
  <c r="P2460" i="5"/>
  <c r="R2460" i="5"/>
  <c r="K2461" i="5"/>
  <c r="L2461" i="5"/>
  <c r="M2461" i="5"/>
  <c r="N2461" i="5"/>
  <c r="O2461" i="5"/>
  <c r="P2461" i="5"/>
  <c r="R2461" i="5"/>
  <c r="K2462" i="5"/>
  <c r="L2462" i="5"/>
  <c r="M2462" i="5"/>
  <c r="N2462" i="5"/>
  <c r="O2462" i="5"/>
  <c r="P2462" i="5"/>
  <c r="R2462" i="5"/>
  <c r="K2463" i="5"/>
  <c r="L2463" i="5"/>
  <c r="M2463" i="5"/>
  <c r="N2463" i="5"/>
  <c r="O2463" i="5"/>
  <c r="P2463" i="5"/>
  <c r="R2463" i="5"/>
  <c r="K2464" i="5"/>
  <c r="L2464" i="5"/>
  <c r="M2464" i="5"/>
  <c r="N2464" i="5"/>
  <c r="O2464" i="5"/>
  <c r="P2464" i="5"/>
  <c r="R2464" i="5"/>
  <c r="K2465" i="5"/>
  <c r="L2465" i="5"/>
  <c r="M2465" i="5"/>
  <c r="N2465" i="5"/>
  <c r="O2465" i="5"/>
  <c r="P2465" i="5"/>
  <c r="R2465" i="5"/>
  <c r="K2466" i="5"/>
  <c r="L2466" i="5"/>
  <c r="M2466" i="5"/>
  <c r="N2466" i="5"/>
  <c r="O2466" i="5"/>
  <c r="P2466" i="5"/>
  <c r="R2466" i="5"/>
  <c r="K2467" i="5"/>
  <c r="L2467" i="5"/>
  <c r="M2467" i="5"/>
  <c r="N2467" i="5"/>
  <c r="O2467" i="5"/>
  <c r="P2467" i="5"/>
  <c r="R2467" i="5"/>
  <c r="K2468" i="5"/>
  <c r="L2468" i="5"/>
  <c r="M2468" i="5"/>
  <c r="N2468" i="5"/>
  <c r="O2468" i="5"/>
  <c r="P2468" i="5"/>
  <c r="R2468" i="5"/>
  <c r="K2469" i="5"/>
  <c r="L2469" i="5"/>
  <c r="M2469" i="5"/>
  <c r="N2469" i="5"/>
  <c r="O2469" i="5"/>
  <c r="P2469" i="5"/>
  <c r="R2469" i="5"/>
  <c r="K2470" i="5"/>
  <c r="L2470" i="5"/>
  <c r="M2470" i="5"/>
  <c r="N2470" i="5"/>
  <c r="O2470" i="5"/>
  <c r="P2470" i="5"/>
  <c r="R2470" i="5"/>
  <c r="K2471" i="5"/>
  <c r="L2471" i="5"/>
  <c r="M2471" i="5"/>
  <c r="N2471" i="5"/>
  <c r="O2471" i="5"/>
  <c r="P2471" i="5"/>
  <c r="R2471" i="5"/>
  <c r="K2472" i="5"/>
  <c r="L2472" i="5"/>
  <c r="M2472" i="5"/>
  <c r="N2472" i="5"/>
  <c r="O2472" i="5"/>
  <c r="P2472" i="5"/>
  <c r="R2472" i="5"/>
  <c r="K2473" i="5"/>
  <c r="L2473" i="5"/>
  <c r="M2473" i="5"/>
  <c r="N2473" i="5"/>
  <c r="O2473" i="5"/>
  <c r="P2473" i="5"/>
  <c r="R2473" i="5"/>
  <c r="K2474" i="5"/>
  <c r="L2474" i="5"/>
  <c r="M2474" i="5"/>
  <c r="N2474" i="5"/>
  <c r="O2474" i="5"/>
  <c r="P2474" i="5"/>
  <c r="R2474" i="5"/>
  <c r="K2475" i="5"/>
  <c r="L2475" i="5"/>
  <c r="M2475" i="5"/>
  <c r="N2475" i="5"/>
  <c r="O2475" i="5"/>
  <c r="P2475" i="5"/>
  <c r="R2475" i="5"/>
  <c r="K2476" i="5"/>
  <c r="L2476" i="5"/>
  <c r="M2476" i="5"/>
  <c r="N2476" i="5"/>
  <c r="O2476" i="5"/>
  <c r="P2476" i="5"/>
  <c r="R2476" i="5"/>
  <c r="K2477" i="5"/>
  <c r="L2477" i="5"/>
  <c r="M2477" i="5"/>
  <c r="N2477" i="5"/>
  <c r="O2477" i="5"/>
  <c r="P2477" i="5"/>
  <c r="R2477" i="5"/>
  <c r="K2478" i="5"/>
  <c r="L2478" i="5"/>
  <c r="M2478" i="5"/>
  <c r="N2478" i="5"/>
  <c r="O2478" i="5"/>
  <c r="P2478" i="5"/>
  <c r="R2478" i="5"/>
  <c r="K2479" i="5"/>
  <c r="L2479" i="5"/>
  <c r="M2479" i="5"/>
  <c r="N2479" i="5"/>
  <c r="O2479" i="5"/>
  <c r="P2479" i="5"/>
  <c r="R2479" i="5"/>
  <c r="K2480" i="5"/>
  <c r="L2480" i="5"/>
  <c r="M2480" i="5"/>
  <c r="N2480" i="5"/>
  <c r="O2480" i="5"/>
  <c r="P2480" i="5"/>
  <c r="R2480" i="5"/>
  <c r="K2481" i="5"/>
  <c r="L2481" i="5"/>
  <c r="M2481" i="5"/>
  <c r="N2481" i="5"/>
  <c r="O2481" i="5"/>
  <c r="P2481" i="5"/>
  <c r="R2481" i="5"/>
  <c r="K2482" i="5"/>
  <c r="L2482" i="5"/>
  <c r="M2482" i="5"/>
  <c r="N2482" i="5"/>
  <c r="O2482" i="5"/>
  <c r="P2482" i="5"/>
  <c r="R2482" i="5"/>
  <c r="K2483" i="5"/>
  <c r="L2483" i="5"/>
  <c r="M2483" i="5"/>
  <c r="N2483" i="5"/>
  <c r="O2483" i="5"/>
  <c r="P2483" i="5"/>
  <c r="R2483" i="5"/>
  <c r="K2484" i="5"/>
  <c r="L2484" i="5"/>
  <c r="M2484" i="5"/>
  <c r="N2484" i="5"/>
  <c r="O2484" i="5"/>
  <c r="P2484" i="5"/>
  <c r="R2484" i="5"/>
  <c r="K2485" i="5"/>
  <c r="L2485" i="5"/>
  <c r="M2485" i="5"/>
  <c r="N2485" i="5"/>
  <c r="O2485" i="5"/>
  <c r="P2485" i="5"/>
  <c r="R2485" i="5"/>
  <c r="K2486" i="5"/>
  <c r="L2486" i="5"/>
  <c r="M2486" i="5"/>
  <c r="N2486" i="5"/>
  <c r="O2486" i="5"/>
  <c r="P2486" i="5"/>
  <c r="R2486" i="5"/>
  <c r="K2487" i="5"/>
  <c r="L2487" i="5"/>
  <c r="M2487" i="5"/>
  <c r="N2487" i="5"/>
  <c r="O2487" i="5"/>
  <c r="P2487" i="5"/>
  <c r="R2487" i="5"/>
  <c r="K2488" i="5"/>
  <c r="L2488" i="5"/>
  <c r="M2488" i="5"/>
  <c r="N2488" i="5"/>
  <c r="O2488" i="5"/>
  <c r="P2488" i="5"/>
  <c r="R2488" i="5"/>
  <c r="K2489" i="5"/>
  <c r="L2489" i="5"/>
  <c r="M2489" i="5"/>
  <c r="N2489" i="5"/>
  <c r="O2489" i="5"/>
  <c r="P2489" i="5"/>
  <c r="R2489" i="5"/>
  <c r="K2490" i="5"/>
  <c r="L2490" i="5"/>
  <c r="M2490" i="5"/>
  <c r="N2490" i="5"/>
  <c r="O2490" i="5"/>
  <c r="P2490" i="5"/>
  <c r="R2490" i="5"/>
  <c r="K2491" i="5"/>
  <c r="L2491" i="5"/>
  <c r="M2491" i="5"/>
  <c r="N2491" i="5"/>
  <c r="O2491" i="5"/>
  <c r="P2491" i="5"/>
  <c r="R2491" i="5"/>
  <c r="K2492" i="5"/>
  <c r="L2492" i="5"/>
  <c r="M2492" i="5"/>
  <c r="N2492" i="5"/>
  <c r="O2492" i="5"/>
  <c r="P2492" i="5"/>
  <c r="R2492" i="5"/>
  <c r="K2493" i="5"/>
  <c r="L2493" i="5"/>
  <c r="M2493" i="5"/>
  <c r="N2493" i="5"/>
  <c r="O2493" i="5"/>
  <c r="P2493" i="5"/>
  <c r="R2493" i="5"/>
  <c r="K2494" i="5"/>
  <c r="L2494" i="5"/>
  <c r="M2494" i="5"/>
  <c r="N2494" i="5"/>
  <c r="O2494" i="5"/>
  <c r="P2494" i="5"/>
  <c r="R2494" i="5"/>
  <c r="K2495" i="5"/>
  <c r="L2495" i="5"/>
  <c r="M2495" i="5"/>
  <c r="N2495" i="5"/>
  <c r="O2495" i="5"/>
  <c r="P2495" i="5"/>
  <c r="R2495" i="5"/>
  <c r="K2496" i="5"/>
  <c r="L2496" i="5"/>
  <c r="M2496" i="5"/>
  <c r="N2496" i="5"/>
  <c r="O2496" i="5"/>
  <c r="P2496" i="5"/>
  <c r="R2496" i="5"/>
  <c r="K2497" i="5"/>
  <c r="L2497" i="5"/>
  <c r="M2497" i="5"/>
  <c r="N2497" i="5"/>
  <c r="O2497" i="5"/>
  <c r="P2497" i="5"/>
  <c r="R2497" i="5"/>
  <c r="K2498" i="5"/>
  <c r="L2498" i="5"/>
  <c r="M2498" i="5"/>
  <c r="N2498" i="5"/>
  <c r="O2498" i="5"/>
  <c r="P2498" i="5"/>
  <c r="R2498" i="5"/>
  <c r="K2499" i="5"/>
  <c r="L2499" i="5"/>
  <c r="M2499" i="5"/>
  <c r="N2499" i="5"/>
  <c r="O2499" i="5"/>
  <c r="P2499" i="5"/>
  <c r="R2499" i="5"/>
  <c r="K2500" i="5"/>
  <c r="L2500" i="5"/>
  <c r="M2500" i="5"/>
  <c r="N2500" i="5"/>
  <c r="O2500" i="5"/>
  <c r="P2500" i="5"/>
  <c r="R2500" i="5"/>
  <c r="K2501" i="5"/>
  <c r="L2501" i="5"/>
  <c r="M2501" i="5"/>
  <c r="N2501" i="5"/>
  <c r="O2501" i="5"/>
  <c r="P2501" i="5"/>
  <c r="R2501" i="5"/>
  <c r="K2502" i="5"/>
  <c r="L2502" i="5"/>
  <c r="M2502" i="5"/>
  <c r="N2502" i="5"/>
  <c r="O2502" i="5"/>
  <c r="P2502" i="5"/>
  <c r="R2502" i="5"/>
  <c r="K2503" i="5"/>
  <c r="L2503" i="5"/>
  <c r="M2503" i="5"/>
  <c r="N2503" i="5"/>
  <c r="O2503" i="5"/>
  <c r="P2503" i="5"/>
  <c r="R2503" i="5"/>
  <c r="K2504" i="5"/>
  <c r="L2504" i="5"/>
  <c r="M2504" i="5"/>
  <c r="N2504" i="5"/>
  <c r="O2504" i="5"/>
  <c r="P2504" i="5"/>
  <c r="R2504" i="5"/>
  <c r="K2505" i="5"/>
  <c r="L2505" i="5"/>
  <c r="M2505" i="5"/>
  <c r="N2505" i="5"/>
  <c r="O2505" i="5"/>
  <c r="P2505" i="5"/>
  <c r="R2505" i="5"/>
  <c r="K2506" i="5"/>
  <c r="L2506" i="5"/>
  <c r="M2506" i="5"/>
  <c r="N2506" i="5"/>
  <c r="O2506" i="5"/>
  <c r="P2506" i="5"/>
  <c r="R2506" i="5"/>
  <c r="K2507" i="5"/>
  <c r="L2507" i="5"/>
  <c r="M2507" i="5"/>
  <c r="N2507" i="5"/>
  <c r="O2507" i="5"/>
  <c r="P2507" i="5"/>
  <c r="R2507" i="5"/>
  <c r="K2508" i="5"/>
  <c r="L2508" i="5"/>
  <c r="M2508" i="5"/>
  <c r="N2508" i="5"/>
  <c r="O2508" i="5"/>
  <c r="P2508" i="5"/>
  <c r="R2508" i="5"/>
  <c r="K2509" i="5"/>
  <c r="L2509" i="5"/>
  <c r="M2509" i="5"/>
  <c r="N2509" i="5"/>
  <c r="O2509" i="5"/>
  <c r="P2509" i="5"/>
  <c r="R2509" i="5"/>
  <c r="K2510" i="5"/>
  <c r="L2510" i="5"/>
  <c r="M2510" i="5"/>
  <c r="N2510" i="5"/>
  <c r="O2510" i="5"/>
  <c r="P2510" i="5"/>
  <c r="R2510" i="5"/>
  <c r="K2511" i="5"/>
  <c r="L2511" i="5"/>
  <c r="M2511" i="5"/>
  <c r="N2511" i="5"/>
  <c r="O2511" i="5"/>
  <c r="P2511" i="5"/>
  <c r="R2511" i="5"/>
  <c r="K2512" i="5"/>
  <c r="L2512" i="5"/>
  <c r="M2512" i="5"/>
  <c r="N2512" i="5"/>
  <c r="O2512" i="5"/>
  <c r="P2512" i="5"/>
  <c r="R2512" i="5"/>
  <c r="K2513" i="5"/>
  <c r="L2513" i="5"/>
  <c r="M2513" i="5"/>
  <c r="N2513" i="5"/>
  <c r="O2513" i="5"/>
  <c r="P2513" i="5"/>
  <c r="R2513" i="5"/>
  <c r="K2514" i="5"/>
  <c r="L2514" i="5"/>
  <c r="M2514" i="5"/>
  <c r="N2514" i="5"/>
  <c r="O2514" i="5"/>
  <c r="P2514" i="5"/>
  <c r="R2514" i="5"/>
  <c r="K2515" i="5"/>
  <c r="L2515" i="5"/>
  <c r="M2515" i="5"/>
  <c r="N2515" i="5"/>
  <c r="O2515" i="5"/>
  <c r="P2515" i="5"/>
  <c r="R2515" i="5"/>
  <c r="K2516" i="5"/>
  <c r="L2516" i="5"/>
  <c r="M2516" i="5"/>
  <c r="N2516" i="5"/>
  <c r="O2516" i="5"/>
  <c r="P2516" i="5"/>
  <c r="R2516" i="5"/>
  <c r="K2517" i="5"/>
  <c r="L2517" i="5"/>
  <c r="M2517" i="5"/>
  <c r="N2517" i="5"/>
  <c r="O2517" i="5"/>
  <c r="P2517" i="5"/>
  <c r="R2517" i="5"/>
  <c r="K2518" i="5"/>
  <c r="L2518" i="5"/>
  <c r="M2518" i="5"/>
  <c r="N2518" i="5"/>
  <c r="O2518" i="5"/>
  <c r="P2518" i="5"/>
  <c r="R2518" i="5"/>
  <c r="K2519" i="5"/>
  <c r="L2519" i="5"/>
  <c r="M2519" i="5"/>
  <c r="N2519" i="5"/>
  <c r="O2519" i="5"/>
  <c r="P2519" i="5"/>
  <c r="R2519" i="5"/>
  <c r="K2520" i="5"/>
  <c r="L2520" i="5"/>
  <c r="M2520" i="5"/>
  <c r="N2520" i="5"/>
  <c r="O2520" i="5"/>
  <c r="P2520" i="5"/>
  <c r="R2520" i="5"/>
  <c r="K2521" i="5"/>
  <c r="L2521" i="5"/>
  <c r="M2521" i="5"/>
  <c r="N2521" i="5"/>
  <c r="O2521" i="5"/>
  <c r="P2521" i="5"/>
  <c r="R2521" i="5"/>
  <c r="K2522" i="5"/>
  <c r="L2522" i="5"/>
  <c r="M2522" i="5"/>
  <c r="N2522" i="5"/>
  <c r="O2522" i="5"/>
  <c r="P2522" i="5"/>
  <c r="R2522" i="5"/>
  <c r="K2523" i="5"/>
  <c r="L2523" i="5"/>
  <c r="M2523" i="5"/>
  <c r="N2523" i="5"/>
  <c r="O2523" i="5"/>
  <c r="P2523" i="5"/>
  <c r="R2523" i="5"/>
  <c r="K2524" i="5"/>
  <c r="L2524" i="5"/>
  <c r="M2524" i="5"/>
  <c r="N2524" i="5"/>
  <c r="O2524" i="5"/>
  <c r="P2524" i="5"/>
  <c r="R2524" i="5"/>
  <c r="K2525" i="5"/>
  <c r="L2525" i="5"/>
  <c r="M2525" i="5"/>
  <c r="N2525" i="5"/>
  <c r="O2525" i="5"/>
  <c r="P2525" i="5"/>
  <c r="R2525" i="5"/>
  <c r="K2526" i="5"/>
  <c r="L2526" i="5"/>
  <c r="M2526" i="5"/>
  <c r="N2526" i="5"/>
  <c r="O2526" i="5"/>
  <c r="P2526" i="5"/>
  <c r="R2526" i="5"/>
  <c r="K2527" i="5"/>
  <c r="L2527" i="5"/>
  <c r="M2527" i="5"/>
  <c r="N2527" i="5"/>
  <c r="O2527" i="5"/>
  <c r="P2527" i="5"/>
  <c r="R2527" i="5"/>
  <c r="K2528" i="5"/>
  <c r="L2528" i="5"/>
  <c r="M2528" i="5"/>
  <c r="N2528" i="5"/>
  <c r="O2528" i="5"/>
  <c r="P2528" i="5"/>
  <c r="R2528" i="5"/>
  <c r="K2529" i="5"/>
  <c r="L2529" i="5"/>
  <c r="M2529" i="5"/>
  <c r="N2529" i="5"/>
  <c r="O2529" i="5"/>
  <c r="P2529" i="5"/>
  <c r="R2529" i="5"/>
  <c r="K2530" i="5"/>
  <c r="L2530" i="5"/>
  <c r="M2530" i="5"/>
  <c r="N2530" i="5"/>
  <c r="O2530" i="5"/>
  <c r="P2530" i="5"/>
  <c r="R2530" i="5"/>
  <c r="K2531" i="5"/>
  <c r="L2531" i="5"/>
  <c r="M2531" i="5"/>
  <c r="N2531" i="5"/>
  <c r="O2531" i="5"/>
  <c r="P2531" i="5"/>
  <c r="R2531" i="5"/>
  <c r="K2532" i="5"/>
  <c r="L2532" i="5"/>
  <c r="M2532" i="5"/>
  <c r="N2532" i="5"/>
  <c r="O2532" i="5"/>
  <c r="P2532" i="5"/>
  <c r="R2532" i="5"/>
  <c r="K2533" i="5"/>
  <c r="L2533" i="5"/>
  <c r="M2533" i="5"/>
  <c r="N2533" i="5"/>
  <c r="O2533" i="5"/>
  <c r="P2533" i="5"/>
  <c r="R2533" i="5"/>
  <c r="K2534" i="5"/>
  <c r="L2534" i="5"/>
  <c r="M2534" i="5"/>
  <c r="N2534" i="5"/>
  <c r="O2534" i="5"/>
  <c r="P2534" i="5"/>
  <c r="R2534" i="5"/>
  <c r="K2535" i="5"/>
  <c r="L2535" i="5"/>
  <c r="M2535" i="5"/>
  <c r="N2535" i="5"/>
  <c r="O2535" i="5"/>
  <c r="P2535" i="5"/>
  <c r="R2535" i="5"/>
  <c r="K2536" i="5"/>
  <c r="L2536" i="5"/>
  <c r="M2536" i="5"/>
  <c r="N2536" i="5"/>
  <c r="O2536" i="5"/>
  <c r="P2536" i="5"/>
  <c r="R2536" i="5"/>
  <c r="K2537" i="5"/>
  <c r="L2537" i="5"/>
  <c r="M2537" i="5"/>
  <c r="N2537" i="5"/>
  <c r="O2537" i="5"/>
  <c r="P2537" i="5"/>
  <c r="R2537" i="5"/>
  <c r="K2538" i="5"/>
  <c r="L2538" i="5"/>
  <c r="M2538" i="5"/>
  <c r="N2538" i="5"/>
  <c r="O2538" i="5"/>
  <c r="P2538" i="5"/>
  <c r="R2538" i="5"/>
  <c r="K2539" i="5"/>
  <c r="L2539" i="5"/>
  <c r="M2539" i="5"/>
  <c r="N2539" i="5"/>
  <c r="O2539" i="5"/>
  <c r="P2539" i="5"/>
  <c r="R2539" i="5"/>
  <c r="K2540" i="5"/>
  <c r="L2540" i="5"/>
  <c r="M2540" i="5"/>
  <c r="N2540" i="5"/>
  <c r="O2540" i="5"/>
  <c r="P2540" i="5"/>
  <c r="R2540" i="5"/>
  <c r="K2541" i="5"/>
  <c r="L2541" i="5"/>
  <c r="M2541" i="5"/>
  <c r="N2541" i="5"/>
  <c r="O2541" i="5"/>
  <c r="P2541" i="5"/>
  <c r="R2541" i="5"/>
  <c r="K2542" i="5"/>
  <c r="L2542" i="5"/>
  <c r="M2542" i="5"/>
  <c r="N2542" i="5"/>
  <c r="O2542" i="5"/>
  <c r="P2542" i="5"/>
  <c r="R2542" i="5"/>
  <c r="K2543" i="5"/>
  <c r="L2543" i="5"/>
  <c r="M2543" i="5"/>
  <c r="N2543" i="5"/>
  <c r="O2543" i="5"/>
  <c r="P2543" i="5"/>
  <c r="R2543" i="5"/>
  <c r="K2544" i="5"/>
  <c r="L2544" i="5"/>
  <c r="M2544" i="5"/>
  <c r="N2544" i="5"/>
  <c r="O2544" i="5"/>
  <c r="P2544" i="5"/>
  <c r="R2544" i="5"/>
  <c r="K2545" i="5"/>
  <c r="L2545" i="5"/>
  <c r="M2545" i="5"/>
  <c r="N2545" i="5"/>
  <c r="O2545" i="5"/>
  <c r="P2545" i="5"/>
  <c r="R2545" i="5"/>
  <c r="K2546" i="5"/>
  <c r="L2546" i="5"/>
  <c r="M2546" i="5"/>
  <c r="N2546" i="5"/>
  <c r="O2546" i="5"/>
  <c r="P2546" i="5"/>
  <c r="R2546" i="5"/>
  <c r="K2547" i="5"/>
  <c r="L2547" i="5"/>
  <c r="M2547" i="5"/>
  <c r="N2547" i="5"/>
  <c r="O2547" i="5"/>
  <c r="P2547" i="5"/>
  <c r="R2547" i="5"/>
  <c r="K2548" i="5"/>
  <c r="L2548" i="5"/>
  <c r="M2548" i="5"/>
  <c r="N2548" i="5"/>
  <c r="O2548" i="5"/>
  <c r="P2548" i="5"/>
  <c r="R2548" i="5"/>
  <c r="K2549" i="5"/>
  <c r="L2549" i="5"/>
  <c r="M2549" i="5"/>
  <c r="N2549" i="5"/>
  <c r="O2549" i="5"/>
  <c r="P2549" i="5"/>
  <c r="R2549" i="5"/>
  <c r="K2550" i="5"/>
  <c r="L2550" i="5"/>
  <c r="M2550" i="5"/>
  <c r="N2550" i="5"/>
  <c r="O2550" i="5"/>
  <c r="P2550" i="5"/>
  <c r="R2550" i="5"/>
  <c r="K2551" i="5"/>
  <c r="L2551" i="5"/>
  <c r="M2551" i="5"/>
  <c r="N2551" i="5"/>
  <c r="O2551" i="5"/>
  <c r="P2551" i="5"/>
  <c r="R2551" i="5"/>
  <c r="K2552" i="5"/>
  <c r="L2552" i="5"/>
  <c r="M2552" i="5"/>
  <c r="N2552" i="5"/>
  <c r="O2552" i="5"/>
  <c r="P2552" i="5"/>
  <c r="R2552" i="5"/>
  <c r="K2553" i="5"/>
  <c r="L2553" i="5"/>
  <c r="M2553" i="5"/>
  <c r="N2553" i="5"/>
  <c r="O2553" i="5"/>
  <c r="P2553" i="5"/>
  <c r="R2553" i="5"/>
  <c r="K2554" i="5"/>
  <c r="L2554" i="5"/>
  <c r="M2554" i="5"/>
  <c r="N2554" i="5"/>
  <c r="O2554" i="5"/>
  <c r="P2554" i="5"/>
  <c r="R2554" i="5"/>
  <c r="K2555" i="5"/>
  <c r="L2555" i="5"/>
  <c r="M2555" i="5"/>
  <c r="N2555" i="5"/>
  <c r="O2555" i="5"/>
  <c r="P2555" i="5"/>
  <c r="R2555" i="5"/>
  <c r="K2556" i="5"/>
  <c r="L2556" i="5"/>
  <c r="M2556" i="5"/>
  <c r="N2556" i="5"/>
  <c r="O2556" i="5"/>
  <c r="P2556" i="5"/>
  <c r="R2556" i="5"/>
  <c r="K2557" i="5"/>
  <c r="L2557" i="5"/>
  <c r="M2557" i="5"/>
  <c r="N2557" i="5"/>
  <c r="O2557" i="5"/>
  <c r="P2557" i="5"/>
  <c r="R2557" i="5"/>
  <c r="K2558" i="5"/>
  <c r="L2558" i="5"/>
  <c r="M2558" i="5"/>
  <c r="N2558" i="5"/>
  <c r="O2558" i="5"/>
  <c r="P2558" i="5"/>
  <c r="R2558" i="5"/>
  <c r="K2559" i="5"/>
  <c r="L2559" i="5"/>
  <c r="M2559" i="5"/>
  <c r="N2559" i="5"/>
  <c r="O2559" i="5"/>
  <c r="P2559" i="5"/>
  <c r="R2559" i="5"/>
  <c r="K2560" i="5"/>
  <c r="L2560" i="5"/>
  <c r="M2560" i="5"/>
  <c r="N2560" i="5"/>
  <c r="O2560" i="5"/>
  <c r="P2560" i="5"/>
  <c r="R2560" i="5"/>
  <c r="K2561" i="5"/>
  <c r="L2561" i="5"/>
  <c r="M2561" i="5"/>
  <c r="N2561" i="5"/>
  <c r="O2561" i="5"/>
  <c r="P2561" i="5"/>
  <c r="R2561" i="5"/>
  <c r="K2562" i="5"/>
  <c r="L2562" i="5"/>
  <c r="M2562" i="5"/>
  <c r="N2562" i="5"/>
  <c r="O2562" i="5"/>
  <c r="P2562" i="5"/>
  <c r="R2562" i="5"/>
  <c r="K2563" i="5"/>
  <c r="L2563" i="5"/>
  <c r="M2563" i="5"/>
  <c r="N2563" i="5"/>
  <c r="O2563" i="5"/>
  <c r="P2563" i="5"/>
  <c r="R2563" i="5"/>
  <c r="K2564" i="5"/>
  <c r="L2564" i="5"/>
  <c r="M2564" i="5"/>
  <c r="N2564" i="5"/>
  <c r="O2564" i="5"/>
  <c r="P2564" i="5"/>
  <c r="R2564" i="5"/>
  <c r="K2565" i="5"/>
  <c r="L2565" i="5"/>
  <c r="M2565" i="5"/>
  <c r="N2565" i="5"/>
  <c r="O2565" i="5"/>
  <c r="P2565" i="5"/>
  <c r="R2565" i="5"/>
  <c r="K2566" i="5"/>
  <c r="L2566" i="5"/>
  <c r="M2566" i="5"/>
  <c r="N2566" i="5"/>
  <c r="O2566" i="5"/>
  <c r="P2566" i="5"/>
  <c r="R2566" i="5"/>
  <c r="K2567" i="5"/>
  <c r="L2567" i="5"/>
  <c r="M2567" i="5"/>
  <c r="N2567" i="5"/>
  <c r="O2567" i="5"/>
  <c r="P2567" i="5"/>
  <c r="R2567" i="5"/>
  <c r="K2568" i="5"/>
  <c r="L2568" i="5"/>
  <c r="M2568" i="5"/>
  <c r="N2568" i="5"/>
  <c r="O2568" i="5"/>
  <c r="P2568" i="5"/>
  <c r="R2568" i="5"/>
  <c r="K2569" i="5"/>
  <c r="L2569" i="5"/>
  <c r="M2569" i="5"/>
  <c r="N2569" i="5"/>
  <c r="O2569" i="5"/>
  <c r="P2569" i="5"/>
  <c r="R2569" i="5"/>
  <c r="K2570" i="5"/>
  <c r="L2570" i="5"/>
  <c r="M2570" i="5"/>
  <c r="N2570" i="5"/>
  <c r="O2570" i="5"/>
  <c r="P2570" i="5"/>
  <c r="R2570" i="5"/>
  <c r="K2571" i="5"/>
  <c r="L2571" i="5"/>
  <c r="M2571" i="5"/>
  <c r="N2571" i="5"/>
  <c r="O2571" i="5"/>
  <c r="P2571" i="5"/>
  <c r="R2571" i="5"/>
  <c r="K2572" i="5"/>
  <c r="L2572" i="5"/>
  <c r="M2572" i="5"/>
  <c r="N2572" i="5"/>
  <c r="O2572" i="5"/>
  <c r="P2572" i="5"/>
  <c r="R2572" i="5"/>
  <c r="K2573" i="5"/>
  <c r="L2573" i="5"/>
  <c r="M2573" i="5"/>
  <c r="N2573" i="5"/>
  <c r="O2573" i="5"/>
  <c r="P2573" i="5"/>
  <c r="R2573" i="5"/>
  <c r="K2574" i="5"/>
  <c r="L2574" i="5"/>
  <c r="M2574" i="5"/>
  <c r="N2574" i="5"/>
  <c r="O2574" i="5"/>
  <c r="P2574" i="5"/>
  <c r="R2574" i="5"/>
  <c r="K2575" i="5"/>
  <c r="L2575" i="5"/>
  <c r="M2575" i="5"/>
  <c r="N2575" i="5"/>
  <c r="O2575" i="5"/>
  <c r="P2575" i="5"/>
  <c r="R2575" i="5"/>
  <c r="K2576" i="5"/>
  <c r="L2576" i="5"/>
  <c r="M2576" i="5"/>
  <c r="N2576" i="5"/>
  <c r="O2576" i="5"/>
  <c r="P2576" i="5"/>
  <c r="R2576" i="5"/>
  <c r="K2577" i="5"/>
  <c r="L2577" i="5"/>
  <c r="M2577" i="5"/>
  <c r="N2577" i="5"/>
  <c r="O2577" i="5"/>
  <c r="P2577" i="5"/>
  <c r="R2577" i="5"/>
  <c r="K2578" i="5"/>
  <c r="L2578" i="5"/>
  <c r="M2578" i="5"/>
  <c r="N2578" i="5"/>
  <c r="O2578" i="5"/>
  <c r="P2578" i="5"/>
  <c r="R2578" i="5"/>
  <c r="K2579" i="5"/>
  <c r="L2579" i="5"/>
  <c r="M2579" i="5"/>
  <c r="N2579" i="5"/>
  <c r="O2579" i="5"/>
  <c r="P2579" i="5"/>
  <c r="R2579" i="5"/>
  <c r="K2580" i="5"/>
  <c r="L2580" i="5"/>
  <c r="M2580" i="5"/>
  <c r="N2580" i="5"/>
  <c r="O2580" i="5"/>
  <c r="P2580" i="5"/>
  <c r="R2580" i="5"/>
  <c r="K2581" i="5"/>
  <c r="L2581" i="5"/>
  <c r="M2581" i="5"/>
  <c r="N2581" i="5"/>
  <c r="O2581" i="5"/>
  <c r="P2581" i="5"/>
  <c r="R2581" i="5"/>
  <c r="K2582" i="5"/>
  <c r="L2582" i="5"/>
  <c r="M2582" i="5"/>
  <c r="N2582" i="5"/>
  <c r="O2582" i="5"/>
  <c r="P2582" i="5"/>
  <c r="R2582" i="5"/>
  <c r="K2583" i="5"/>
  <c r="L2583" i="5"/>
  <c r="M2583" i="5"/>
  <c r="N2583" i="5"/>
  <c r="O2583" i="5"/>
  <c r="P2583" i="5"/>
  <c r="R2583" i="5"/>
  <c r="K2584" i="5"/>
  <c r="L2584" i="5"/>
  <c r="M2584" i="5"/>
  <c r="N2584" i="5"/>
  <c r="O2584" i="5"/>
  <c r="P2584" i="5"/>
  <c r="R2584" i="5"/>
  <c r="K2585" i="5"/>
  <c r="L2585" i="5"/>
  <c r="M2585" i="5"/>
  <c r="N2585" i="5"/>
  <c r="O2585" i="5"/>
  <c r="P2585" i="5"/>
  <c r="R2585" i="5"/>
  <c r="K2586" i="5"/>
  <c r="L2586" i="5"/>
  <c r="M2586" i="5"/>
  <c r="N2586" i="5"/>
  <c r="O2586" i="5"/>
  <c r="P2586" i="5"/>
  <c r="R2586" i="5"/>
  <c r="K2587" i="5"/>
  <c r="L2587" i="5"/>
  <c r="M2587" i="5"/>
  <c r="N2587" i="5"/>
  <c r="O2587" i="5"/>
  <c r="P2587" i="5"/>
  <c r="R2587" i="5"/>
  <c r="K2588" i="5"/>
  <c r="L2588" i="5"/>
  <c r="M2588" i="5"/>
  <c r="N2588" i="5"/>
  <c r="O2588" i="5"/>
  <c r="P2588" i="5"/>
  <c r="R2588" i="5"/>
  <c r="K2589" i="5"/>
  <c r="L2589" i="5"/>
  <c r="M2589" i="5"/>
  <c r="N2589" i="5"/>
  <c r="O2589" i="5"/>
  <c r="P2589" i="5"/>
  <c r="R2589" i="5"/>
  <c r="K2590" i="5"/>
  <c r="L2590" i="5"/>
  <c r="M2590" i="5"/>
  <c r="N2590" i="5"/>
  <c r="O2590" i="5"/>
  <c r="P2590" i="5"/>
  <c r="R2590" i="5"/>
  <c r="K2591" i="5"/>
  <c r="L2591" i="5"/>
  <c r="M2591" i="5"/>
  <c r="N2591" i="5"/>
  <c r="O2591" i="5"/>
  <c r="P2591" i="5"/>
  <c r="R2591" i="5"/>
  <c r="K2592" i="5"/>
  <c r="L2592" i="5"/>
  <c r="M2592" i="5"/>
  <c r="N2592" i="5"/>
  <c r="O2592" i="5"/>
  <c r="P2592" i="5"/>
  <c r="R2592" i="5"/>
  <c r="K2593" i="5"/>
  <c r="L2593" i="5"/>
  <c r="M2593" i="5"/>
  <c r="N2593" i="5"/>
  <c r="O2593" i="5"/>
  <c r="P2593" i="5"/>
  <c r="R2593" i="5"/>
  <c r="K2594" i="5"/>
  <c r="L2594" i="5"/>
  <c r="M2594" i="5"/>
  <c r="N2594" i="5"/>
  <c r="O2594" i="5"/>
  <c r="P2594" i="5"/>
  <c r="R2594" i="5"/>
  <c r="K2595" i="5"/>
  <c r="L2595" i="5"/>
  <c r="M2595" i="5"/>
  <c r="N2595" i="5"/>
  <c r="O2595" i="5"/>
  <c r="P2595" i="5"/>
  <c r="R2595" i="5"/>
  <c r="K2596" i="5"/>
  <c r="L2596" i="5"/>
  <c r="M2596" i="5"/>
  <c r="N2596" i="5"/>
  <c r="O2596" i="5"/>
  <c r="P2596" i="5"/>
  <c r="R2596" i="5"/>
  <c r="K2597" i="5"/>
  <c r="L2597" i="5"/>
  <c r="M2597" i="5"/>
  <c r="N2597" i="5"/>
  <c r="O2597" i="5"/>
  <c r="P2597" i="5"/>
  <c r="R2597" i="5"/>
  <c r="K2598" i="5"/>
  <c r="L2598" i="5"/>
  <c r="M2598" i="5"/>
  <c r="N2598" i="5"/>
  <c r="O2598" i="5"/>
  <c r="P2598" i="5"/>
  <c r="R2598" i="5"/>
  <c r="K2599" i="5"/>
  <c r="L2599" i="5"/>
  <c r="M2599" i="5"/>
  <c r="N2599" i="5"/>
  <c r="O2599" i="5"/>
  <c r="P2599" i="5"/>
  <c r="R2599" i="5"/>
  <c r="K2600" i="5"/>
  <c r="L2600" i="5"/>
  <c r="M2600" i="5"/>
  <c r="N2600" i="5"/>
  <c r="O2600" i="5"/>
  <c r="P2600" i="5"/>
  <c r="R2600" i="5"/>
  <c r="K2601" i="5"/>
  <c r="L2601" i="5"/>
  <c r="M2601" i="5"/>
  <c r="N2601" i="5"/>
  <c r="O2601" i="5"/>
  <c r="P2601" i="5"/>
  <c r="R2601" i="5"/>
  <c r="K2602" i="5"/>
  <c r="L2602" i="5"/>
  <c r="M2602" i="5"/>
  <c r="N2602" i="5"/>
  <c r="O2602" i="5"/>
  <c r="P2602" i="5"/>
  <c r="R2602" i="5"/>
  <c r="K2603" i="5"/>
  <c r="L2603" i="5"/>
  <c r="M2603" i="5"/>
  <c r="N2603" i="5"/>
  <c r="O2603" i="5"/>
  <c r="P2603" i="5"/>
  <c r="R2603" i="5"/>
  <c r="K2604" i="5"/>
  <c r="L2604" i="5"/>
  <c r="M2604" i="5"/>
  <c r="N2604" i="5"/>
  <c r="O2604" i="5"/>
  <c r="P2604" i="5"/>
  <c r="R2604" i="5"/>
  <c r="K2605" i="5"/>
  <c r="L2605" i="5"/>
  <c r="M2605" i="5"/>
  <c r="N2605" i="5"/>
  <c r="O2605" i="5"/>
  <c r="P2605" i="5"/>
  <c r="R2605" i="5"/>
  <c r="K2606" i="5"/>
  <c r="L2606" i="5"/>
  <c r="M2606" i="5"/>
  <c r="N2606" i="5"/>
  <c r="O2606" i="5"/>
  <c r="P2606" i="5"/>
  <c r="R2606" i="5"/>
  <c r="K2607" i="5"/>
  <c r="L2607" i="5"/>
  <c r="M2607" i="5"/>
  <c r="N2607" i="5"/>
  <c r="O2607" i="5"/>
  <c r="P2607" i="5"/>
  <c r="R2607" i="5"/>
  <c r="K2608" i="5"/>
  <c r="L2608" i="5"/>
  <c r="M2608" i="5"/>
  <c r="N2608" i="5"/>
  <c r="O2608" i="5"/>
  <c r="P2608" i="5"/>
  <c r="R2608" i="5"/>
  <c r="K2609" i="5"/>
  <c r="L2609" i="5"/>
  <c r="M2609" i="5"/>
  <c r="N2609" i="5"/>
  <c r="O2609" i="5"/>
  <c r="P2609" i="5"/>
  <c r="R2609" i="5"/>
  <c r="K2610" i="5"/>
  <c r="L2610" i="5"/>
  <c r="M2610" i="5"/>
  <c r="N2610" i="5"/>
  <c r="O2610" i="5"/>
  <c r="P2610" i="5"/>
  <c r="R2610" i="5"/>
  <c r="K2611" i="5"/>
  <c r="L2611" i="5"/>
  <c r="M2611" i="5"/>
  <c r="N2611" i="5"/>
  <c r="O2611" i="5"/>
  <c r="P2611" i="5"/>
  <c r="R2611" i="5"/>
  <c r="K2612" i="5"/>
  <c r="L2612" i="5"/>
  <c r="M2612" i="5"/>
  <c r="N2612" i="5"/>
  <c r="O2612" i="5"/>
  <c r="P2612" i="5"/>
  <c r="R2612" i="5"/>
  <c r="K2613" i="5"/>
  <c r="L2613" i="5"/>
  <c r="M2613" i="5"/>
  <c r="N2613" i="5"/>
  <c r="O2613" i="5"/>
  <c r="P2613" i="5"/>
  <c r="R2613" i="5"/>
  <c r="K2614" i="5"/>
  <c r="L2614" i="5"/>
  <c r="M2614" i="5"/>
  <c r="N2614" i="5"/>
  <c r="O2614" i="5"/>
  <c r="P2614" i="5"/>
  <c r="R2614" i="5"/>
  <c r="K2615" i="5"/>
  <c r="L2615" i="5"/>
  <c r="M2615" i="5"/>
  <c r="N2615" i="5"/>
  <c r="O2615" i="5"/>
  <c r="P2615" i="5"/>
  <c r="R2615" i="5"/>
  <c r="K2616" i="5"/>
  <c r="L2616" i="5"/>
  <c r="M2616" i="5"/>
  <c r="N2616" i="5"/>
  <c r="O2616" i="5"/>
  <c r="P2616" i="5"/>
  <c r="R2616" i="5"/>
  <c r="K2617" i="5"/>
  <c r="L2617" i="5"/>
  <c r="M2617" i="5"/>
  <c r="N2617" i="5"/>
  <c r="O2617" i="5"/>
  <c r="P2617" i="5"/>
  <c r="R2617" i="5"/>
  <c r="K2618" i="5"/>
  <c r="L2618" i="5"/>
  <c r="M2618" i="5"/>
  <c r="N2618" i="5"/>
  <c r="O2618" i="5"/>
  <c r="P2618" i="5"/>
  <c r="R2618" i="5"/>
  <c r="K2619" i="5"/>
  <c r="L2619" i="5"/>
  <c r="M2619" i="5"/>
  <c r="N2619" i="5"/>
  <c r="O2619" i="5"/>
  <c r="P2619" i="5"/>
  <c r="R2619" i="5"/>
  <c r="K2620" i="5"/>
  <c r="L2620" i="5"/>
  <c r="M2620" i="5"/>
  <c r="N2620" i="5"/>
  <c r="O2620" i="5"/>
  <c r="P2620" i="5"/>
  <c r="R2620" i="5"/>
  <c r="K2621" i="5"/>
  <c r="L2621" i="5"/>
  <c r="M2621" i="5"/>
  <c r="N2621" i="5"/>
  <c r="O2621" i="5"/>
  <c r="P2621" i="5"/>
  <c r="R2621" i="5"/>
  <c r="K2622" i="5"/>
  <c r="L2622" i="5"/>
  <c r="M2622" i="5"/>
  <c r="N2622" i="5"/>
  <c r="O2622" i="5"/>
  <c r="P2622" i="5"/>
  <c r="R2622" i="5"/>
  <c r="K2623" i="5"/>
  <c r="L2623" i="5"/>
  <c r="M2623" i="5"/>
  <c r="N2623" i="5"/>
  <c r="O2623" i="5"/>
  <c r="P2623" i="5"/>
  <c r="R2623" i="5"/>
  <c r="K2624" i="5"/>
  <c r="L2624" i="5"/>
  <c r="M2624" i="5"/>
  <c r="N2624" i="5"/>
  <c r="O2624" i="5"/>
  <c r="P2624" i="5"/>
  <c r="R2624" i="5"/>
  <c r="K2625" i="5"/>
  <c r="L2625" i="5"/>
  <c r="M2625" i="5"/>
  <c r="N2625" i="5"/>
  <c r="O2625" i="5"/>
  <c r="P2625" i="5"/>
  <c r="R2625" i="5"/>
  <c r="K2626" i="5"/>
  <c r="L2626" i="5"/>
  <c r="M2626" i="5"/>
  <c r="N2626" i="5"/>
  <c r="O2626" i="5"/>
  <c r="P2626" i="5"/>
  <c r="R2626" i="5"/>
  <c r="K2627" i="5"/>
  <c r="L2627" i="5"/>
  <c r="M2627" i="5"/>
  <c r="N2627" i="5"/>
  <c r="O2627" i="5"/>
  <c r="P2627" i="5"/>
  <c r="R2627" i="5"/>
  <c r="K2628" i="5"/>
  <c r="L2628" i="5"/>
  <c r="M2628" i="5"/>
  <c r="N2628" i="5"/>
  <c r="O2628" i="5"/>
  <c r="P2628" i="5"/>
  <c r="R2628" i="5"/>
  <c r="K2629" i="5"/>
  <c r="L2629" i="5"/>
  <c r="M2629" i="5"/>
  <c r="N2629" i="5"/>
  <c r="O2629" i="5"/>
  <c r="P2629" i="5"/>
  <c r="R2629" i="5"/>
  <c r="K2630" i="5"/>
  <c r="L2630" i="5"/>
  <c r="M2630" i="5"/>
  <c r="N2630" i="5"/>
  <c r="O2630" i="5"/>
  <c r="P2630" i="5"/>
  <c r="R2630" i="5"/>
  <c r="K2631" i="5"/>
  <c r="L2631" i="5"/>
  <c r="M2631" i="5"/>
  <c r="N2631" i="5"/>
  <c r="O2631" i="5"/>
  <c r="P2631" i="5"/>
  <c r="R2631" i="5"/>
  <c r="K2632" i="5"/>
  <c r="L2632" i="5"/>
  <c r="M2632" i="5"/>
  <c r="N2632" i="5"/>
  <c r="O2632" i="5"/>
  <c r="P2632" i="5"/>
  <c r="R2632" i="5"/>
  <c r="K2633" i="5"/>
  <c r="L2633" i="5"/>
  <c r="M2633" i="5"/>
  <c r="N2633" i="5"/>
  <c r="O2633" i="5"/>
  <c r="P2633" i="5"/>
  <c r="R2633" i="5"/>
  <c r="K2634" i="5"/>
  <c r="L2634" i="5"/>
  <c r="M2634" i="5"/>
  <c r="N2634" i="5"/>
  <c r="O2634" i="5"/>
  <c r="P2634" i="5"/>
  <c r="R2634" i="5"/>
  <c r="K2635" i="5"/>
  <c r="L2635" i="5"/>
  <c r="M2635" i="5"/>
  <c r="N2635" i="5"/>
  <c r="O2635" i="5"/>
  <c r="P2635" i="5"/>
  <c r="R2635" i="5"/>
  <c r="K2636" i="5"/>
  <c r="L2636" i="5"/>
  <c r="M2636" i="5"/>
  <c r="N2636" i="5"/>
  <c r="O2636" i="5"/>
  <c r="P2636" i="5"/>
  <c r="R2636" i="5"/>
  <c r="K2637" i="5"/>
  <c r="L2637" i="5"/>
  <c r="M2637" i="5"/>
  <c r="N2637" i="5"/>
  <c r="O2637" i="5"/>
  <c r="P2637" i="5"/>
  <c r="R2637" i="5"/>
  <c r="K2638" i="5"/>
  <c r="L2638" i="5"/>
  <c r="M2638" i="5"/>
  <c r="N2638" i="5"/>
  <c r="O2638" i="5"/>
  <c r="P2638" i="5"/>
  <c r="R2638" i="5"/>
  <c r="K2639" i="5"/>
  <c r="L2639" i="5"/>
  <c r="M2639" i="5"/>
  <c r="N2639" i="5"/>
  <c r="O2639" i="5"/>
  <c r="P2639" i="5"/>
  <c r="R2639" i="5"/>
  <c r="K2640" i="5"/>
  <c r="L2640" i="5"/>
  <c r="M2640" i="5"/>
  <c r="N2640" i="5"/>
  <c r="O2640" i="5"/>
  <c r="P2640" i="5"/>
  <c r="R2640" i="5"/>
  <c r="K2641" i="5"/>
  <c r="L2641" i="5"/>
  <c r="M2641" i="5"/>
  <c r="N2641" i="5"/>
  <c r="O2641" i="5"/>
  <c r="P2641" i="5"/>
  <c r="R2641" i="5"/>
  <c r="K2642" i="5"/>
  <c r="L2642" i="5"/>
  <c r="M2642" i="5"/>
  <c r="N2642" i="5"/>
  <c r="O2642" i="5"/>
  <c r="P2642" i="5"/>
  <c r="R2642" i="5"/>
  <c r="K2643" i="5"/>
  <c r="L2643" i="5"/>
  <c r="M2643" i="5"/>
  <c r="N2643" i="5"/>
  <c r="O2643" i="5"/>
  <c r="P2643" i="5"/>
  <c r="R2643" i="5"/>
  <c r="K2644" i="5"/>
  <c r="L2644" i="5"/>
  <c r="M2644" i="5"/>
  <c r="N2644" i="5"/>
  <c r="O2644" i="5"/>
  <c r="P2644" i="5"/>
  <c r="R2644" i="5"/>
  <c r="K2645" i="5"/>
  <c r="L2645" i="5"/>
  <c r="M2645" i="5"/>
  <c r="N2645" i="5"/>
  <c r="O2645" i="5"/>
  <c r="P2645" i="5"/>
  <c r="R2645" i="5"/>
  <c r="K2646" i="5"/>
  <c r="L2646" i="5"/>
  <c r="M2646" i="5"/>
  <c r="N2646" i="5"/>
  <c r="O2646" i="5"/>
  <c r="P2646" i="5"/>
  <c r="R2646" i="5"/>
  <c r="K2647" i="5"/>
  <c r="L2647" i="5"/>
  <c r="M2647" i="5"/>
  <c r="N2647" i="5"/>
  <c r="O2647" i="5"/>
  <c r="P2647" i="5"/>
  <c r="R2647" i="5"/>
  <c r="K2648" i="5"/>
  <c r="L2648" i="5"/>
  <c r="M2648" i="5"/>
  <c r="N2648" i="5"/>
  <c r="O2648" i="5"/>
  <c r="P2648" i="5"/>
  <c r="R2648" i="5"/>
  <c r="K2649" i="5"/>
  <c r="L2649" i="5"/>
  <c r="M2649" i="5"/>
  <c r="N2649" i="5"/>
  <c r="O2649" i="5"/>
  <c r="P2649" i="5"/>
  <c r="R2649" i="5"/>
  <c r="K2650" i="5"/>
  <c r="L2650" i="5"/>
  <c r="M2650" i="5"/>
  <c r="N2650" i="5"/>
  <c r="O2650" i="5"/>
  <c r="P2650" i="5"/>
  <c r="R2650" i="5"/>
  <c r="K2651" i="5"/>
  <c r="L2651" i="5"/>
  <c r="M2651" i="5"/>
  <c r="N2651" i="5"/>
  <c r="O2651" i="5"/>
  <c r="P2651" i="5"/>
  <c r="R2651" i="5"/>
  <c r="K2652" i="5"/>
  <c r="L2652" i="5"/>
  <c r="M2652" i="5"/>
  <c r="N2652" i="5"/>
  <c r="O2652" i="5"/>
  <c r="P2652" i="5"/>
  <c r="R2652" i="5"/>
  <c r="K2653" i="5"/>
  <c r="L2653" i="5"/>
  <c r="M2653" i="5"/>
  <c r="N2653" i="5"/>
  <c r="O2653" i="5"/>
  <c r="P2653" i="5"/>
  <c r="R2653" i="5"/>
  <c r="K2654" i="5"/>
  <c r="L2654" i="5"/>
  <c r="M2654" i="5"/>
  <c r="N2654" i="5"/>
  <c r="O2654" i="5"/>
  <c r="P2654" i="5"/>
  <c r="R2654" i="5"/>
  <c r="K2655" i="5"/>
  <c r="L2655" i="5"/>
  <c r="M2655" i="5"/>
  <c r="N2655" i="5"/>
  <c r="O2655" i="5"/>
  <c r="P2655" i="5"/>
  <c r="R2655" i="5"/>
  <c r="K2656" i="5"/>
  <c r="L2656" i="5"/>
  <c r="M2656" i="5"/>
  <c r="N2656" i="5"/>
  <c r="O2656" i="5"/>
  <c r="P2656" i="5"/>
  <c r="R2656" i="5"/>
  <c r="K2657" i="5"/>
  <c r="L2657" i="5"/>
  <c r="M2657" i="5"/>
  <c r="N2657" i="5"/>
  <c r="O2657" i="5"/>
  <c r="P2657" i="5"/>
  <c r="R2657" i="5"/>
  <c r="K2658" i="5"/>
  <c r="L2658" i="5"/>
  <c r="M2658" i="5"/>
  <c r="N2658" i="5"/>
  <c r="O2658" i="5"/>
  <c r="P2658" i="5"/>
  <c r="R2658" i="5"/>
  <c r="K2659" i="5"/>
  <c r="L2659" i="5"/>
  <c r="M2659" i="5"/>
  <c r="N2659" i="5"/>
  <c r="O2659" i="5"/>
  <c r="P2659" i="5"/>
  <c r="R2659" i="5"/>
  <c r="K2660" i="5"/>
  <c r="L2660" i="5"/>
  <c r="M2660" i="5"/>
  <c r="N2660" i="5"/>
  <c r="O2660" i="5"/>
  <c r="P2660" i="5"/>
  <c r="R2660" i="5"/>
  <c r="K2661" i="5"/>
  <c r="L2661" i="5"/>
  <c r="M2661" i="5"/>
  <c r="N2661" i="5"/>
  <c r="O2661" i="5"/>
  <c r="P2661" i="5"/>
  <c r="R2661" i="5"/>
  <c r="K2662" i="5"/>
  <c r="L2662" i="5"/>
  <c r="M2662" i="5"/>
  <c r="N2662" i="5"/>
  <c r="O2662" i="5"/>
  <c r="P2662" i="5"/>
  <c r="R2662" i="5"/>
  <c r="K2663" i="5"/>
  <c r="L2663" i="5"/>
  <c r="M2663" i="5"/>
  <c r="N2663" i="5"/>
  <c r="O2663" i="5"/>
  <c r="P2663" i="5"/>
  <c r="R2663" i="5"/>
  <c r="K2664" i="5"/>
  <c r="L2664" i="5"/>
  <c r="M2664" i="5"/>
  <c r="N2664" i="5"/>
  <c r="O2664" i="5"/>
  <c r="P2664" i="5"/>
  <c r="R2664" i="5"/>
  <c r="K2665" i="5"/>
  <c r="L2665" i="5"/>
  <c r="M2665" i="5"/>
  <c r="N2665" i="5"/>
  <c r="O2665" i="5"/>
  <c r="P2665" i="5"/>
  <c r="R2665" i="5"/>
  <c r="K2666" i="5"/>
  <c r="L2666" i="5"/>
  <c r="M2666" i="5"/>
  <c r="N2666" i="5"/>
  <c r="O2666" i="5"/>
  <c r="P2666" i="5"/>
  <c r="R2666" i="5"/>
  <c r="K2667" i="5"/>
  <c r="L2667" i="5"/>
  <c r="M2667" i="5"/>
  <c r="N2667" i="5"/>
  <c r="O2667" i="5"/>
  <c r="P2667" i="5"/>
  <c r="R2667" i="5"/>
  <c r="K2668" i="5"/>
  <c r="L2668" i="5"/>
  <c r="M2668" i="5"/>
  <c r="N2668" i="5"/>
  <c r="O2668" i="5"/>
  <c r="P2668" i="5"/>
  <c r="R2668" i="5"/>
  <c r="K2669" i="5"/>
  <c r="L2669" i="5"/>
  <c r="M2669" i="5"/>
  <c r="N2669" i="5"/>
  <c r="O2669" i="5"/>
  <c r="P2669" i="5"/>
  <c r="R2669" i="5"/>
  <c r="K2670" i="5"/>
  <c r="L2670" i="5"/>
  <c r="M2670" i="5"/>
  <c r="N2670" i="5"/>
  <c r="O2670" i="5"/>
  <c r="P2670" i="5"/>
  <c r="R2670" i="5"/>
  <c r="K2671" i="5"/>
  <c r="L2671" i="5"/>
  <c r="M2671" i="5"/>
  <c r="N2671" i="5"/>
  <c r="O2671" i="5"/>
  <c r="P2671" i="5"/>
  <c r="R2671" i="5"/>
  <c r="K2672" i="5"/>
  <c r="L2672" i="5"/>
  <c r="M2672" i="5"/>
  <c r="N2672" i="5"/>
  <c r="O2672" i="5"/>
  <c r="P2672" i="5"/>
  <c r="R2672" i="5"/>
  <c r="K2673" i="5"/>
  <c r="L2673" i="5"/>
  <c r="M2673" i="5"/>
  <c r="N2673" i="5"/>
  <c r="O2673" i="5"/>
  <c r="P2673" i="5"/>
  <c r="R2673" i="5"/>
  <c r="K2674" i="5"/>
  <c r="L2674" i="5"/>
  <c r="M2674" i="5"/>
  <c r="N2674" i="5"/>
  <c r="O2674" i="5"/>
  <c r="P2674" i="5"/>
  <c r="R2674" i="5"/>
  <c r="K2675" i="5"/>
  <c r="L2675" i="5"/>
  <c r="M2675" i="5"/>
  <c r="N2675" i="5"/>
  <c r="O2675" i="5"/>
  <c r="P2675" i="5"/>
  <c r="R2675" i="5"/>
  <c r="K2676" i="5"/>
  <c r="L2676" i="5"/>
  <c r="M2676" i="5"/>
  <c r="N2676" i="5"/>
  <c r="O2676" i="5"/>
  <c r="P2676" i="5"/>
  <c r="R2676" i="5"/>
  <c r="K2677" i="5"/>
  <c r="L2677" i="5"/>
  <c r="M2677" i="5"/>
  <c r="N2677" i="5"/>
  <c r="O2677" i="5"/>
  <c r="P2677" i="5"/>
  <c r="R2677" i="5"/>
  <c r="K2678" i="5"/>
  <c r="L2678" i="5"/>
  <c r="M2678" i="5"/>
  <c r="N2678" i="5"/>
  <c r="O2678" i="5"/>
  <c r="P2678" i="5"/>
  <c r="R2678" i="5"/>
  <c r="K2679" i="5"/>
  <c r="L2679" i="5"/>
  <c r="M2679" i="5"/>
  <c r="N2679" i="5"/>
  <c r="O2679" i="5"/>
  <c r="P2679" i="5"/>
  <c r="R2679" i="5"/>
  <c r="K2680" i="5"/>
  <c r="L2680" i="5"/>
  <c r="M2680" i="5"/>
  <c r="N2680" i="5"/>
  <c r="O2680" i="5"/>
  <c r="P2680" i="5"/>
  <c r="R2680" i="5"/>
  <c r="K2681" i="5"/>
  <c r="L2681" i="5"/>
  <c r="M2681" i="5"/>
  <c r="N2681" i="5"/>
  <c r="O2681" i="5"/>
  <c r="P2681" i="5"/>
  <c r="R2681" i="5"/>
  <c r="K2682" i="5"/>
  <c r="L2682" i="5"/>
  <c r="M2682" i="5"/>
  <c r="N2682" i="5"/>
  <c r="O2682" i="5"/>
  <c r="P2682" i="5"/>
  <c r="R2682" i="5"/>
  <c r="K2683" i="5"/>
  <c r="L2683" i="5"/>
  <c r="M2683" i="5"/>
  <c r="N2683" i="5"/>
  <c r="O2683" i="5"/>
  <c r="P2683" i="5"/>
  <c r="R2683" i="5"/>
  <c r="K2684" i="5"/>
  <c r="L2684" i="5"/>
  <c r="M2684" i="5"/>
  <c r="N2684" i="5"/>
  <c r="O2684" i="5"/>
  <c r="P2684" i="5"/>
  <c r="R2684" i="5"/>
  <c r="K2685" i="5"/>
  <c r="L2685" i="5"/>
  <c r="M2685" i="5"/>
  <c r="N2685" i="5"/>
  <c r="O2685" i="5"/>
  <c r="P2685" i="5"/>
  <c r="R2685" i="5"/>
  <c r="K2686" i="5"/>
  <c r="L2686" i="5"/>
  <c r="M2686" i="5"/>
  <c r="N2686" i="5"/>
  <c r="O2686" i="5"/>
  <c r="P2686" i="5"/>
  <c r="R2686" i="5"/>
  <c r="K2687" i="5"/>
  <c r="L2687" i="5"/>
  <c r="M2687" i="5"/>
  <c r="N2687" i="5"/>
  <c r="O2687" i="5"/>
  <c r="P2687" i="5"/>
  <c r="R2687" i="5"/>
  <c r="K2688" i="5"/>
  <c r="L2688" i="5"/>
  <c r="M2688" i="5"/>
  <c r="N2688" i="5"/>
  <c r="O2688" i="5"/>
  <c r="P2688" i="5"/>
  <c r="R2688" i="5"/>
  <c r="K2689" i="5"/>
  <c r="L2689" i="5"/>
  <c r="M2689" i="5"/>
  <c r="N2689" i="5"/>
  <c r="O2689" i="5"/>
  <c r="P2689" i="5"/>
  <c r="R2689" i="5"/>
  <c r="K2690" i="5"/>
  <c r="L2690" i="5"/>
  <c r="M2690" i="5"/>
  <c r="N2690" i="5"/>
  <c r="O2690" i="5"/>
  <c r="P2690" i="5"/>
  <c r="R2690" i="5"/>
  <c r="K2691" i="5"/>
  <c r="L2691" i="5"/>
  <c r="M2691" i="5"/>
  <c r="N2691" i="5"/>
  <c r="O2691" i="5"/>
  <c r="P2691" i="5"/>
  <c r="R2691" i="5"/>
  <c r="K2692" i="5"/>
  <c r="L2692" i="5"/>
  <c r="M2692" i="5"/>
  <c r="N2692" i="5"/>
  <c r="O2692" i="5"/>
  <c r="P2692" i="5"/>
  <c r="R2692" i="5"/>
  <c r="K2693" i="5"/>
  <c r="L2693" i="5"/>
  <c r="M2693" i="5"/>
  <c r="N2693" i="5"/>
  <c r="O2693" i="5"/>
  <c r="P2693" i="5"/>
  <c r="R2693" i="5"/>
  <c r="K2694" i="5"/>
  <c r="L2694" i="5"/>
  <c r="M2694" i="5"/>
  <c r="N2694" i="5"/>
  <c r="O2694" i="5"/>
  <c r="P2694" i="5"/>
  <c r="R2694" i="5"/>
  <c r="K2695" i="5"/>
  <c r="L2695" i="5"/>
  <c r="M2695" i="5"/>
  <c r="N2695" i="5"/>
  <c r="O2695" i="5"/>
  <c r="P2695" i="5"/>
  <c r="R2695" i="5"/>
  <c r="K2696" i="5"/>
  <c r="L2696" i="5"/>
  <c r="M2696" i="5"/>
  <c r="N2696" i="5"/>
  <c r="O2696" i="5"/>
  <c r="P2696" i="5"/>
  <c r="R2696" i="5"/>
  <c r="K2697" i="5"/>
  <c r="L2697" i="5"/>
  <c r="M2697" i="5"/>
  <c r="N2697" i="5"/>
  <c r="O2697" i="5"/>
  <c r="P2697" i="5"/>
  <c r="R2697" i="5"/>
  <c r="K2698" i="5"/>
  <c r="L2698" i="5"/>
  <c r="M2698" i="5"/>
  <c r="N2698" i="5"/>
  <c r="O2698" i="5"/>
  <c r="P2698" i="5"/>
  <c r="R2698" i="5"/>
  <c r="K2699" i="5"/>
  <c r="L2699" i="5"/>
  <c r="M2699" i="5"/>
  <c r="N2699" i="5"/>
  <c r="O2699" i="5"/>
  <c r="P2699" i="5"/>
  <c r="R2699" i="5"/>
  <c r="K2700" i="5"/>
  <c r="L2700" i="5"/>
  <c r="M2700" i="5"/>
  <c r="N2700" i="5"/>
  <c r="O2700" i="5"/>
  <c r="P2700" i="5"/>
  <c r="R2700" i="5"/>
  <c r="K2701" i="5"/>
  <c r="L2701" i="5"/>
  <c r="M2701" i="5"/>
  <c r="N2701" i="5"/>
  <c r="O2701" i="5"/>
  <c r="P2701" i="5"/>
  <c r="R2701" i="5"/>
  <c r="K2702" i="5"/>
  <c r="L2702" i="5"/>
  <c r="M2702" i="5"/>
  <c r="N2702" i="5"/>
  <c r="O2702" i="5"/>
  <c r="P2702" i="5"/>
  <c r="R2702" i="5"/>
  <c r="K2703" i="5"/>
  <c r="L2703" i="5"/>
  <c r="M2703" i="5"/>
  <c r="N2703" i="5"/>
  <c r="O2703" i="5"/>
  <c r="P2703" i="5"/>
  <c r="R2703" i="5"/>
  <c r="K2704" i="5"/>
  <c r="L2704" i="5"/>
  <c r="M2704" i="5"/>
  <c r="N2704" i="5"/>
  <c r="O2704" i="5"/>
  <c r="P2704" i="5"/>
  <c r="R2704" i="5"/>
  <c r="K2705" i="5"/>
  <c r="L2705" i="5"/>
  <c r="M2705" i="5"/>
  <c r="N2705" i="5"/>
  <c r="O2705" i="5"/>
  <c r="P2705" i="5"/>
  <c r="R2705" i="5"/>
  <c r="K2706" i="5"/>
  <c r="L2706" i="5"/>
  <c r="M2706" i="5"/>
  <c r="N2706" i="5"/>
  <c r="O2706" i="5"/>
  <c r="P2706" i="5"/>
  <c r="R2706" i="5"/>
  <c r="K2707" i="5"/>
  <c r="L2707" i="5"/>
  <c r="M2707" i="5"/>
  <c r="N2707" i="5"/>
  <c r="O2707" i="5"/>
  <c r="P2707" i="5"/>
  <c r="R2707" i="5"/>
  <c r="K2708" i="5"/>
  <c r="L2708" i="5"/>
  <c r="M2708" i="5"/>
  <c r="N2708" i="5"/>
  <c r="O2708" i="5"/>
  <c r="P2708" i="5"/>
  <c r="R2708" i="5"/>
  <c r="K2709" i="5"/>
  <c r="L2709" i="5"/>
  <c r="M2709" i="5"/>
  <c r="N2709" i="5"/>
  <c r="O2709" i="5"/>
  <c r="P2709" i="5"/>
  <c r="R2709" i="5"/>
  <c r="K2710" i="5"/>
  <c r="L2710" i="5"/>
  <c r="M2710" i="5"/>
  <c r="N2710" i="5"/>
  <c r="O2710" i="5"/>
  <c r="P2710" i="5"/>
  <c r="R2710" i="5"/>
  <c r="K2711" i="5"/>
  <c r="L2711" i="5"/>
  <c r="M2711" i="5"/>
  <c r="N2711" i="5"/>
  <c r="O2711" i="5"/>
  <c r="P2711" i="5"/>
  <c r="R2711" i="5"/>
  <c r="K2712" i="5"/>
  <c r="L2712" i="5"/>
  <c r="M2712" i="5"/>
  <c r="N2712" i="5"/>
  <c r="O2712" i="5"/>
  <c r="P2712" i="5"/>
  <c r="R2712" i="5"/>
  <c r="K2713" i="5"/>
  <c r="L2713" i="5"/>
  <c r="M2713" i="5"/>
  <c r="N2713" i="5"/>
  <c r="O2713" i="5"/>
  <c r="P2713" i="5"/>
  <c r="R2713" i="5"/>
  <c r="K2714" i="5"/>
  <c r="L2714" i="5"/>
  <c r="M2714" i="5"/>
  <c r="N2714" i="5"/>
  <c r="O2714" i="5"/>
  <c r="P2714" i="5"/>
  <c r="R2714" i="5"/>
  <c r="K2715" i="5"/>
  <c r="L2715" i="5"/>
  <c r="M2715" i="5"/>
  <c r="N2715" i="5"/>
  <c r="O2715" i="5"/>
  <c r="P2715" i="5"/>
  <c r="R2715" i="5"/>
  <c r="K2716" i="5"/>
  <c r="L2716" i="5"/>
  <c r="M2716" i="5"/>
  <c r="N2716" i="5"/>
  <c r="O2716" i="5"/>
  <c r="P2716" i="5"/>
  <c r="R2716" i="5"/>
  <c r="K2717" i="5"/>
  <c r="L2717" i="5"/>
  <c r="M2717" i="5"/>
  <c r="N2717" i="5"/>
  <c r="O2717" i="5"/>
  <c r="P2717" i="5"/>
  <c r="R2717" i="5"/>
  <c r="K2718" i="5"/>
  <c r="L2718" i="5"/>
  <c r="M2718" i="5"/>
  <c r="N2718" i="5"/>
  <c r="O2718" i="5"/>
  <c r="P2718" i="5"/>
  <c r="R2718" i="5"/>
  <c r="K2719" i="5"/>
  <c r="L2719" i="5"/>
  <c r="M2719" i="5"/>
  <c r="N2719" i="5"/>
  <c r="O2719" i="5"/>
  <c r="P2719" i="5"/>
  <c r="R2719" i="5"/>
  <c r="K2720" i="5"/>
  <c r="L2720" i="5"/>
  <c r="M2720" i="5"/>
  <c r="N2720" i="5"/>
  <c r="O2720" i="5"/>
  <c r="P2720" i="5"/>
  <c r="R2720" i="5"/>
  <c r="K2721" i="5"/>
  <c r="L2721" i="5"/>
  <c r="M2721" i="5"/>
  <c r="N2721" i="5"/>
  <c r="O2721" i="5"/>
  <c r="P2721" i="5"/>
  <c r="R2721" i="5"/>
  <c r="K2722" i="5"/>
  <c r="L2722" i="5"/>
  <c r="M2722" i="5"/>
  <c r="N2722" i="5"/>
  <c r="O2722" i="5"/>
  <c r="P2722" i="5"/>
  <c r="R2722" i="5"/>
  <c r="K2723" i="5"/>
  <c r="L2723" i="5"/>
  <c r="M2723" i="5"/>
  <c r="N2723" i="5"/>
  <c r="O2723" i="5"/>
  <c r="P2723" i="5"/>
  <c r="R2723" i="5"/>
  <c r="K2724" i="5"/>
  <c r="L2724" i="5"/>
  <c r="M2724" i="5"/>
  <c r="N2724" i="5"/>
  <c r="O2724" i="5"/>
  <c r="P2724" i="5"/>
  <c r="R2724" i="5"/>
  <c r="K2725" i="5"/>
  <c r="L2725" i="5"/>
  <c r="M2725" i="5"/>
  <c r="N2725" i="5"/>
  <c r="O2725" i="5"/>
  <c r="P2725" i="5"/>
  <c r="R2725" i="5"/>
  <c r="K2726" i="5"/>
  <c r="L2726" i="5"/>
  <c r="M2726" i="5"/>
  <c r="N2726" i="5"/>
  <c r="O2726" i="5"/>
  <c r="P2726" i="5"/>
  <c r="R2726" i="5"/>
  <c r="K2727" i="5"/>
  <c r="L2727" i="5"/>
  <c r="M2727" i="5"/>
  <c r="N2727" i="5"/>
  <c r="O2727" i="5"/>
  <c r="P2727" i="5"/>
  <c r="R2727" i="5"/>
  <c r="K2728" i="5"/>
  <c r="L2728" i="5"/>
  <c r="M2728" i="5"/>
  <c r="N2728" i="5"/>
  <c r="O2728" i="5"/>
  <c r="P2728" i="5"/>
  <c r="R2728" i="5"/>
  <c r="K2729" i="5"/>
  <c r="L2729" i="5"/>
  <c r="M2729" i="5"/>
  <c r="N2729" i="5"/>
  <c r="O2729" i="5"/>
  <c r="P2729" i="5"/>
  <c r="R2729" i="5"/>
  <c r="K2730" i="5"/>
  <c r="L2730" i="5"/>
  <c r="M2730" i="5"/>
  <c r="N2730" i="5"/>
  <c r="O2730" i="5"/>
  <c r="P2730" i="5"/>
  <c r="R2730" i="5"/>
  <c r="K2731" i="5"/>
  <c r="L2731" i="5"/>
  <c r="M2731" i="5"/>
  <c r="N2731" i="5"/>
  <c r="O2731" i="5"/>
  <c r="P2731" i="5"/>
  <c r="R2731" i="5"/>
  <c r="K2732" i="5"/>
  <c r="L2732" i="5"/>
  <c r="M2732" i="5"/>
  <c r="N2732" i="5"/>
  <c r="O2732" i="5"/>
  <c r="P2732" i="5"/>
  <c r="R2732" i="5"/>
  <c r="K2733" i="5"/>
  <c r="L2733" i="5"/>
  <c r="M2733" i="5"/>
  <c r="N2733" i="5"/>
  <c r="O2733" i="5"/>
  <c r="P2733" i="5"/>
  <c r="R2733" i="5"/>
  <c r="K2734" i="5"/>
  <c r="L2734" i="5"/>
  <c r="M2734" i="5"/>
  <c r="N2734" i="5"/>
  <c r="O2734" i="5"/>
  <c r="P2734" i="5"/>
  <c r="R2734" i="5"/>
  <c r="K2735" i="5"/>
  <c r="L2735" i="5"/>
  <c r="M2735" i="5"/>
  <c r="N2735" i="5"/>
  <c r="O2735" i="5"/>
  <c r="P2735" i="5"/>
  <c r="R2735" i="5"/>
  <c r="K2736" i="5"/>
  <c r="L2736" i="5"/>
  <c r="M2736" i="5"/>
  <c r="N2736" i="5"/>
  <c r="O2736" i="5"/>
  <c r="P2736" i="5"/>
  <c r="R2736" i="5"/>
  <c r="K2737" i="5"/>
  <c r="L2737" i="5"/>
  <c r="M2737" i="5"/>
  <c r="N2737" i="5"/>
  <c r="O2737" i="5"/>
  <c r="P2737" i="5"/>
  <c r="R2737" i="5"/>
  <c r="K2738" i="5"/>
  <c r="L2738" i="5"/>
  <c r="M2738" i="5"/>
  <c r="N2738" i="5"/>
  <c r="O2738" i="5"/>
  <c r="P2738" i="5"/>
  <c r="R2738" i="5"/>
  <c r="K2739" i="5"/>
  <c r="L2739" i="5"/>
  <c r="M2739" i="5"/>
  <c r="N2739" i="5"/>
  <c r="O2739" i="5"/>
  <c r="P2739" i="5"/>
  <c r="R2739" i="5"/>
  <c r="K2740" i="5"/>
  <c r="L2740" i="5"/>
  <c r="M2740" i="5"/>
  <c r="N2740" i="5"/>
  <c r="O2740" i="5"/>
  <c r="P2740" i="5"/>
  <c r="R2740" i="5"/>
  <c r="K2741" i="5"/>
  <c r="L2741" i="5"/>
  <c r="M2741" i="5"/>
  <c r="N2741" i="5"/>
  <c r="O2741" i="5"/>
  <c r="P2741" i="5"/>
  <c r="R2741" i="5"/>
  <c r="K2742" i="5"/>
  <c r="L2742" i="5"/>
  <c r="M2742" i="5"/>
  <c r="N2742" i="5"/>
  <c r="O2742" i="5"/>
  <c r="P2742" i="5"/>
  <c r="R2742" i="5"/>
  <c r="K2743" i="5"/>
  <c r="L2743" i="5"/>
  <c r="M2743" i="5"/>
  <c r="N2743" i="5"/>
  <c r="O2743" i="5"/>
  <c r="P2743" i="5"/>
  <c r="R2743" i="5"/>
  <c r="K2744" i="5"/>
  <c r="L2744" i="5"/>
  <c r="M2744" i="5"/>
  <c r="N2744" i="5"/>
  <c r="O2744" i="5"/>
  <c r="P2744" i="5"/>
  <c r="R2744" i="5"/>
  <c r="K2745" i="5"/>
  <c r="L2745" i="5"/>
  <c r="M2745" i="5"/>
  <c r="N2745" i="5"/>
  <c r="O2745" i="5"/>
  <c r="P2745" i="5"/>
  <c r="R2745" i="5"/>
  <c r="K2746" i="5"/>
  <c r="L2746" i="5"/>
  <c r="M2746" i="5"/>
  <c r="N2746" i="5"/>
  <c r="O2746" i="5"/>
  <c r="P2746" i="5"/>
  <c r="R2746" i="5"/>
  <c r="K2747" i="5"/>
  <c r="L2747" i="5"/>
  <c r="M2747" i="5"/>
  <c r="N2747" i="5"/>
  <c r="O2747" i="5"/>
  <c r="P2747" i="5"/>
  <c r="R2747" i="5"/>
  <c r="K2748" i="5"/>
  <c r="L2748" i="5"/>
  <c r="M2748" i="5"/>
  <c r="N2748" i="5"/>
  <c r="O2748" i="5"/>
  <c r="P2748" i="5"/>
  <c r="R2748" i="5"/>
  <c r="K2749" i="5"/>
  <c r="L2749" i="5"/>
  <c r="M2749" i="5"/>
  <c r="N2749" i="5"/>
  <c r="O2749" i="5"/>
  <c r="P2749" i="5"/>
  <c r="R2749" i="5"/>
  <c r="K2750" i="5"/>
  <c r="L2750" i="5"/>
  <c r="M2750" i="5"/>
  <c r="N2750" i="5"/>
  <c r="O2750" i="5"/>
  <c r="P2750" i="5"/>
  <c r="R2750" i="5"/>
  <c r="K2751" i="5"/>
  <c r="L2751" i="5"/>
  <c r="M2751" i="5"/>
  <c r="N2751" i="5"/>
  <c r="O2751" i="5"/>
  <c r="P2751" i="5"/>
  <c r="R2751" i="5"/>
  <c r="K2752" i="5"/>
  <c r="L2752" i="5"/>
  <c r="M2752" i="5"/>
  <c r="N2752" i="5"/>
  <c r="O2752" i="5"/>
  <c r="P2752" i="5"/>
  <c r="R2752" i="5"/>
  <c r="K2753" i="5"/>
  <c r="L2753" i="5"/>
  <c r="M2753" i="5"/>
  <c r="N2753" i="5"/>
  <c r="O2753" i="5"/>
  <c r="P2753" i="5"/>
  <c r="R2753" i="5"/>
  <c r="K2754" i="5"/>
  <c r="L2754" i="5"/>
  <c r="M2754" i="5"/>
  <c r="N2754" i="5"/>
  <c r="O2754" i="5"/>
  <c r="P2754" i="5"/>
  <c r="R2754" i="5"/>
  <c r="K2755" i="5"/>
  <c r="L2755" i="5"/>
  <c r="M2755" i="5"/>
  <c r="N2755" i="5"/>
  <c r="O2755" i="5"/>
  <c r="P2755" i="5"/>
  <c r="R2755" i="5"/>
  <c r="K2756" i="5"/>
  <c r="L2756" i="5"/>
  <c r="M2756" i="5"/>
  <c r="N2756" i="5"/>
  <c r="O2756" i="5"/>
  <c r="P2756" i="5"/>
  <c r="R2756" i="5"/>
  <c r="K2757" i="5"/>
  <c r="L2757" i="5"/>
  <c r="M2757" i="5"/>
  <c r="N2757" i="5"/>
  <c r="O2757" i="5"/>
  <c r="P2757" i="5"/>
  <c r="R2757" i="5"/>
  <c r="K2758" i="5"/>
  <c r="L2758" i="5"/>
  <c r="M2758" i="5"/>
  <c r="N2758" i="5"/>
  <c r="O2758" i="5"/>
  <c r="P2758" i="5"/>
  <c r="R2758" i="5"/>
  <c r="K2759" i="5"/>
  <c r="L2759" i="5"/>
  <c r="M2759" i="5"/>
  <c r="N2759" i="5"/>
  <c r="O2759" i="5"/>
  <c r="P2759" i="5"/>
  <c r="R2759" i="5"/>
  <c r="K2760" i="5"/>
  <c r="L2760" i="5"/>
  <c r="M2760" i="5"/>
  <c r="N2760" i="5"/>
  <c r="O2760" i="5"/>
  <c r="P2760" i="5"/>
  <c r="R2760" i="5"/>
  <c r="K2761" i="5"/>
  <c r="L2761" i="5"/>
  <c r="M2761" i="5"/>
  <c r="N2761" i="5"/>
  <c r="O2761" i="5"/>
  <c r="P2761" i="5"/>
  <c r="R2761" i="5"/>
  <c r="K2762" i="5"/>
  <c r="L2762" i="5"/>
  <c r="M2762" i="5"/>
  <c r="N2762" i="5"/>
  <c r="O2762" i="5"/>
  <c r="P2762" i="5"/>
  <c r="R2762" i="5"/>
  <c r="K2763" i="5"/>
  <c r="L2763" i="5"/>
  <c r="M2763" i="5"/>
  <c r="N2763" i="5"/>
  <c r="O2763" i="5"/>
  <c r="P2763" i="5"/>
  <c r="R2763" i="5"/>
  <c r="K2764" i="5"/>
  <c r="L2764" i="5"/>
  <c r="M2764" i="5"/>
  <c r="N2764" i="5"/>
  <c r="O2764" i="5"/>
  <c r="P2764" i="5"/>
  <c r="R2764" i="5"/>
  <c r="K2765" i="5"/>
  <c r="L2765" i="5"/>
  <c r="M2765" i="5"/>
  <c r="N2765" i="5"/>
  <c r="O2765" i="5"/>
  <c r="P2765" i="5"/>
  <c r="R2765" i="5"/>
  <c r="K2766" i="5"/>
  <c r="L2766" i="5"/>
  <c r="M2766" i="5"/>
  <c r="N2766" i="5"/>
  <c r="O2766" i="5"/>
  <c r="P2766" i="5"/>
  <c r="R2766" i="5"/>
  <c r="K2767" i="5"/>
  <c r="L2767" i="5"/>
  <c r="M2767" i="5"/>
  <c r="N2767" i="5"/>
  <c r="O2767" i="5"/>
  <c r="P2767" i="5"/>
  <c r="R2767" i="5"/>
  <c r="K2768" i="5"/>
  <c r="L2768" i="5"/>
  <c r="M2768" i="5"/>
  <c r="N2768" i="5"/>
  <c r="O2768" i="5"/>
  <c r="P2768" i="5"/>
  <c r="R2768" i="5"/>
  <c r="K2769" i="5"/>
  <c r="L2769" i="5"/>
  <c r="M2769" i="5"/>
  <c r="N2769" i="5"/>
  <c r="O2769" i="5"/>
  <c r="P2769" i="5"/>
  <c r="R2769" i="5"/>
  <c r="K2770" i="5"/>
  <c r="L2770" i="5"/>
  <c r="M2770" i="5"/>
  <c r="N2770" i="5"/>
  <c r="O2770" i="5"/>
  <c r="P2770" i="5"/>
  <c r="R2770" i="5"/>
  <c r="K2771" i="5"/>
  <c r="L2771" i="5"/>
  <c r="M2771" i="5"/>
  <c r="N2771" i="5"/>
  <c r="O2771" i="5"/>
  <c r="P2771" i="5"/>
  <c r="R2771" i="5"/>
  <c r="K2772" i="5"/>
  <c r="L2772" i="5"/>
  <c r="M2772" i="5"/>
  <c r="N2772" i="5"/>
  <c r="O2772" i="5"/>
  <c r="P2772" i="5"/>
  <c r="R2772" i="5"/>
  <c r="K2773" i="5"/>
  <c r="L2773" i="5"/>
  <c r="M2773" i="5"/>
  <c r="N2773" i="5"/>
  <c r="O2773" i="5"/>
  <c r="P2773" i="5"/>
  <c r="R2773" i="5"/>
  <c r="K2774" i="5"/>
  <c r="L2774" i="5"/>
  <c r="M2774" i="5"/>
  <c r="N2774" i="5"/>
  <c r="O2774" i="5"/>
  <c r="P2774" i="5"/>
  <c r="R2774" i="5"/>
  <c r="K2775" i="5"/>
  <c r="L2775" i="5"/>
  <c r="M2775" i="5"/>
  <c r="N2775" i="5"/>
  <c r="O2775" i="5"/>
  <c r="P2775" i="5"/>
  <c r="R2775" i="5"/>
  <c r="K2776" i="5"/>
  <c r="L2776" i="5"/>
  <c r="M2776" i="5"/>
  <c r="N2776" i="5"/>
  <c r="O2776" i="5"/>
  <c r="P2776" i="5"/>
  <c r="R2776" i="5"/>
  <c r="K2777" i="5"/>
  <c r="L2777" i="5"/>
  <c r="M2777" i="5"/>
  <c r="N2777" i="5"/>
  <c r="O2777" i="5"/>
  <c r="P2777" i="5"/>
  <c r="R2777" i="5"/>
  <c r="K2778" i="5"/>
  <c r="L2778" i="5"/>
  <c r="M2778" i="5"/>
  <c r="N2778" i="5"/>
  <c r="O2778" i="5"/>
  <c r="P2778" i="5"/>
  <c r="R2778" i="5"/>
  <c r="K2779" i="5"/>
  <c r="L2779" i="5"/>
  <c r="M2779" i="5"/>
  <c r="N2779" i="5"/>
  <c r="O2779" i="5"/>
  <c r="P2779" i="5"/>
  <c r="R2779" i="5"/>
  <c r="K2780" i="5"/>
  <c r="L2780" i="5"/>
  <c r="M2780" i="5"/>
  <c r="N2780" i="5"/>
  <c r="O2780" i="5"/>
  <c r="P2780" i="5"/>
  <c r="R2780" i="5"/>
  <c r="K2781" i="5"/>
  <c r="L2781" i="5"/>
  <c r="M2781" i="5"/>
  <c r="N2781" i="5"/>
  <c r="O2781" i="5"/>
  <c r="P2781" i="5"/>
  <c r="R2781" i="5"/>
  <c r="K2782" i="5"/>
  <c r="L2782" i="5"/>
  <c r="M2782" i="5"/>
  <c r="N2782" i="5"/>
  <c r="O2782" i="5"/>
  <c r="P2782" i="5"/>
  <c r="R2782" i="5"/>
  <c r="K2783" i="5"/>
  <c r="L2783" i="5"/>
  <c r="M2783" i="5"/>
  <c r="N2783" i="5"/>
  <c r="O2783" i="5"/>
  <c r="P2783" i="5"/>
  <c r="R2783" i="5"/>
  <c r="K2784" i="5"/>
  <c r="L2784" i="5"/>
  <c r="M2784" i="5"/>
  <c r="N2784" i="5"/>
  <c r="O2784" i="5"/>
  <c r="P2784" i="5"/>
  <c r="R2784" i="5"/>
  <c r="K2785" i="5"/>
  <c r="L2785" i="5"/>
  <c r="M2785" i="5"/>
  <c r="N2785" i="5"/>
  <c r="O2785" i="5"/>
  <c r="P2785" i="5"/>
  <c r="R2785" i="5"/>
  <c r="K2786" i="5"/>
  <c r="L2786" i="5"/>
  <c r="M2786" i="5"/>
  <c r="N2786" i="5"/>
  <c r="O2786" i="5"/>
  <c r="P2786" i="5"/>
  <c r="R2786" i="5"/>
  <c r="K2787" i="5"/>
  <c r="L2787" i="5"/>
  <c r="M2787" i="5"/>
  <c r="N2787" i="5"/>
  <c r="O2787" i="5"/>
  <c r="P2787" i="5"/>
  <c r="R2787" i="5"/>
  <c r="K2788" i="5"/>
  <c r="L2788" i="5"/>
  <c r="M2788" i="5"/>
  <c r="N2788" i="5"/>
  <c r="O2788" i="5"/>
  <c r="P2788" i="5"/>
  <c r="R2788" i="5"/>
  <c r="K2789" i="5"/>
  <c r="L2789" i="5"/>
  <c r="M2789" i="5"/>
  <c r="N2789" i="5"/>
  <c r="O2789" i="5"/>
  <c r="P2789" i="5"/>
  <c r="R2789" i="5"/>
  <c r="K2790" i="5"/>
  <c r="L2790" i="5"/>
  <c r="M2790" i="5"/>
  <c r="N2790" i="5"/>
  <c r="O2790" i="5"/>
  <c r="P2790" i="5"/>
  <c r="R2790" i="5"/>
  <c r="K2791" i="5"/>
  <c r="L2791" i="5"/>
  <c r="M2791" i="5"/>
  <c r="N2791" i="5"/>
  <c r="O2791" i="5"/>
  <c r="P2791" i="5"/>
  <c r="R2791" i="5"/>
  <c r="K2792" i="5"/>
  <c r="L2792" i="5"/>
  <c r="M2792" i="5"/>
  <c r="N2792" i="5"/>
  <c r="O2792" i="5"/>
  <c r="P2792" i="5"/>
  <c r="R2792" i="5"/>
  <c r="K2793" i="5"/>
  <c r="L2793" i="5"/>
  <c r="M2793" i="5"/>
  <c r="N2793" i="5"/>
  <c r="O2793" i="5"/>
  <c r="P2793" i="5"/>
  <c r="R2793" i="5"/>
  <c r="K2794" i="5"/>
  <c r="L2794" i="5"/>
  <c r="M2794" i="5"/>
  <c r="N2794" i="5"/>
  <c r="O2794" i="5"/>
  <c r="P2794" i="5"/>
  <c r="R2794" i="5"/>
  <c r="K2795" i="5"/>
  <c r="L2795" i="5"/>
  <c r="M2795" i="5"/>
  <c r="N2795" i="5"/>
  <c r="O2795" i="5"/>
  <c r="P2795" i="5"/>
  <c r="R2795" i="5"/>
  <c r="K2796" i="5"/>
  <c r="L2796" i="5"/>
  <c r="M2796" i="5"/>
  <c r="N2796" i="5"/>
  <c r="O2796" i="5"/>
  <c r="P2796" i="5"/>
  <c r="R2796" i="5"/>
  <c r="K2797" i="5"/>
  <c r="L2797" i="5"/>
  <c r="M2797" i="5"/>
  <c r="N2797" i="5"/>
  <c r="O2797" i="5"/>
  <c r="P2797" i="5"/>
  <c r="R2797" i="5"/>
  <c r="K2798" i="5"/>
  <c r="L2798" i="5"/>
  <c r="M2798" i="5"/>
  <c r="N2798" i="5"/>
  <c r="O2798" i="5"/>
  <c r="P2798" i="5"/>
  <c r="R2798" i="5"/>
  <c r="K2799" i="5"/>
  <c r="L2799" i="5"/>
  <c r="M2799" i="5"/>
  <c r="N2799" i="5"/>
  <c r="O2799" i="5"/>
  <c r="P2799" i="5"/>
  <c r="R2799" i="5"/>
  <c r="K2800" i="5"/>
  <c r="L2800" i="5"/>
  <c r="M2800" i="5"/>
  <c r="N2800" i="5"/>
  <c r="O2800" i="5"/>
  <c r="P2800" i="5"/>
  <c r="R2800" i="5"/>
  <c r="K2801" i="5"/>
  <c r="L2801" i="5"/>
  <c r="M2801" i="5"/>
  <c r="N2801" i="5"/>
  <c r="O2801" i="5"/>
  <c r="P2801" i="5"/>
  <c r="R2801" i="5"/>
  <c r="K2802" i="5"/>
  <c r="L2802" i="5"/>
  <c r="M2802" i="5"/>
  <c r="N2802" i="5"/>
  <c r="O2802" i="5"/>
  <c r="P2802" i="5"/>
  <c r="R2802" i="5"/>
  <c r="K2803" i="5"/>
  <c r="L2803" i="5"/>
  <c r="M2803" i="5"/>
  <c r="N2803" i="5"/>
  <c r="O2803" i="5"/>
  <c r="P2803" i="5"/>
  <c r="R2803" i="5"/>
  <c r="K2804" i="5"/>
  <c r="L2804" i="5"/>
  <c r="M2804" i="5"/>
  <c r="N2804" i="5"/>
  <c r="O2804" i="5"/>
  <c r="P2804" i="5"/>
  <c r="R2804" i="5"/>
  <c r="K2805" i="5"/>
  <c r="L2805" i="5"/>
  <c r="M2805" i="5"/>
  <c r="N2805" i="5"/>
  <c r="O2805" i="5"/>
  <c r="P2805" i="5"/>
  <c r="R2805" i="5"/>
  <c r="K2806" i="5"/>
  <c r="L2806" i="5"/>
  <c r="M2806" i="5"/>
  <c r="N2806" i="5"/>
  <c r="O2806" i="5"/>
  <c r="P2806" i="5"/>
  <c r="R2806" i="5"/>
  <c r="K2807" i="5"/>
  <c r="L2807" i="5"/>
  <c r="M2807" i="5"/>
  <c r="N2807" i="5"/>
  <c r="O2807" i="5"/>
  <c r="P2807" i="5"/>
  <c r="R2807" i="5"/>
  <c r="K2808" i="5"/>
  <c r="L2808" i="5"/>
  <c r="M2808" i="5"/>
  <c r="N2808" i="5"/>
  <c r="O2808" i="5"/>
  <c r="P2808" i="5"/>
  <c r="R2808" i="5"/>
  <c r="K2809" i="5"/>
  <c r="L2809" i="5"/>
  <c r="M2809" i="5"/>
  <c r="N2809" i="5"/>
  <c r="O2809" i="5"/>
  <c r="P2809" i="5"/>
  <c r="R2809" i="5"/>
  <c r="K2810" i="5"/>
  <c r="L2810" i="5"/>
  <c r="M2810" i="5"/>
  <c r="N2810" i="5"/>
  <c r="O2810" i="5"/>
  <c r="P2810" i="5"/>
  <c r="R2810" i="5"/>
  <c r="K2811" i="5"/>
  <c r="L2811" i="5"/>
  <c r="M2811" i="5"/>
  <c r="N2811" i="5"/>
  <c r="O2811" i="5"/>
  <c r="P2811" i="5"/>
  <c r="R2811" i="5"/>
  <c r="K2812" i="5"/>
  <c r="L2812" i="5"/>
  <c r="M2812" i="5"/>
  <c r="N2812" i="5"/>
  <c r="O2812" i="5"/>
  <c r="P2812" i="5"/>
  <c r="R2812" i="5"/>
  <c r="K2813" i="5"/>
  <c r="L2813" i="5"/>
  <c r="M2813" i="5"/>
  <c r="N2813" i="5"/>
  <c r="O2813" i="5"/>
  <c r="P2813" i="5"/>
  <c r="R2813" i="5"/>
  <c r="K2814" i="5"/>
  <c r="L2814" i="5"/>
  <c r="M2814" i="5"/>
  <c r="N2814" i="5"/>
  <c r="O2814" i="5"/>
  <c r="P2814" i="5"/>
  <c r="R2814" i="5"/>
  <c r="K2815" i="5"/>
  <c r="L2815" i="5"/>
  <c r="M2815" i="5"/>
  <c r="N2815" i="5"/>
  <c r="O2815" i="5"/>
  <c r="P2815" i="5"/>
  <c r="R2815" i="5"/>
  <c r="K2816" i="5"/>
  <c r="L2816" i="5"/>
  <c r="M2816" i="5"/>
  <c r="N2816" i="5"/>
  <c r="O2816" i="5"/>
  <c r="P2816" i="5"/>
  <c r="R2816" i="5"/>
  <c r="K2817" i="5"/>
  <c r="L2817" i="5"/>
  <c r="M2817" i="5"/>
  <c r="N2817" i="5"/>
  <c r="O2817" i="5"/>
  <c r="P2817" i="5"/>
  <c r="R2817" i="5"/>
  <c r="K2818" i="5"/>
  <c r="L2818" i="5"/>
  <c r="M2818" i="5"/>
  <c r="N2818" i="5"/>
  <c r="O2818" i="5"/>
  <c r="P2818" i="5"/>
  <c r="R2818" i="5"/>
  <c r="K2819" i="5"/>
  <c r="L2819" i="5"/>
  <c r="M2819" i="5"/>
  <c r="N2819" i="5"/>
  <c r="O2819" i="5"/>
  <c r="P2819" i="5"/>
  <c r="R2819" i="5"/>
  <c r="K2820" i="5"/>
  <c r="L2820" i="5"/>
  <c r="M2820" i="5"/>
  <c r="N2820" i="5"/>
  <c r="O2820" i="5"/>
  <c r="P2820" i="5"/>
  <c r="R2820" i="5"/>
  <c r="K2821" i="5"/>
  <c r="L2821" i="5"/>
  <c r="M2821" i="5"/>
  <c r="N2821" i="5"/>
  <c r="O2821" i="5"/>
  <c r="P2821" i="5"/>
  <c r="R2821" i="5"/>
  <c r="K2822" i="5"/>
  <c r="L2822" i="5"/>
  <c r="M2822" i="5"/>
  <c r="N2822" i="5"/>
  <c r="O2822" i="5"/>
  <c r="P2822" i="5"/>
  <c r="R2822" i="5"/>
  <c r="K2823" i="5"/>
  <c r="L2823" i="5"/>
  <c r="M2823" i="5"/>
  <c r="N2823" i="5"/>
  <c r="O2823" i="5"/>
  <c r="P2823" i="5"/>
  <c r="R2823" i="5"/>
  <c r="K2824" i="5"/>
  <c r="L2824" i="5"/>
  <c r="M2824" i="5"/>
  <c r="N2824" i="5"/>
  <c r="O2824" i="5"/>
  <c r="P2824" i="5"/>
  <c r="R2824" i="5"/>
  <c r="K2825" i="5"/>
  <c r="L2825" i="5"/>
  <c r="M2825" i="5"/>
  <c r="N2825" i="5"/>
  <c r="O2825" i="5"/>
  <c r="P2825" i="5"/>
  <c r="R2825" i="5"/>
  <c r="K2826" i="5"/>
  <c r="L2826" i="5"/>
  <c r="M2826" i="5"/>
  <c r="N2826" i="5"/>
  <c r="O2826" i="5"/>
  <c r="P2826" i="5"/>
  <c r="R2826" i="5"/>
  <c r="K2827" i="5"/>
  <c r="L2827" i="5"/>
  <c r="M2827" i="5"/>
  <c r="N2827" i="5"/>
  <c r="O2827" i="5"/>
  <c r="P2827" i="5"/>
  <c r="R2827" i="5"/>
  <c r="K2828" i="5"/>
  <c r="L2828" i="5"/>
  <c r="M2828" i="5"/>
  <c r="N2828" i="5"/>
  <c r="O2828" i="5"/>
  <c r="P2828" i="5"/>
  <c r="R2828" i="5"/>
  <c r="K2829" i="5"/>
  <c r="L2829" i="5"/>
  <c r="M2829" i="5"/>
  <c r="N2829" i="5"/>
  <c r="O2829" i="5"/>
  <c r="P2829" i="5"/>
  <c r="R2829" i="5"/>
  <c r="K2830" i="5"/>
  <c r="L2830" i="5"/>
  <c r="M2830" i="5"/>
  <c r="N2830" i="5"/>
  <c r="O2830" i="5"/>
  <c r="P2830" i="5"/>
  <c r="R2830" i="5"/>
  <c r="K2831" i="5"/>
  <c r="L2831" i="5"/>
  <c r="M2831" i="5"/>
  <c r="N2831" i="5"/>
  <c r="O2831" i="5"/>
  <c r="P2831" i="5"/>
  <c r="R2831" i="5"/>
  <c r="K2832" i="5"/>
  <c r="L2832" i="5"/>
  <c r="M2832" i="5"/>
  <c r="N2832" i="5"/>
  <c r="O2832" i="5"/>
  <c r="P2832" i="5"/>
  <c r="R2832" i="5"/>
  <c r="K2833" i="5"/>
  <c r="L2833" i="5"/>
  <c r="M2833" i="5"/>
  <c r="N2833" i="5"/>
  <c r="O2833" i="5"/>
  <c r="P2833" i="5"/>
  <c r="R2833" i="5"/>
  <c r="K2834" i="5"/>
  <c r="L2834" i="5"/>
  <c r="M2834" i="5"/>
  <c r="N2834" i="5"/>
  <c r="O2834" i="5"/>
  <c r="P2834" i="5"/>
  <c r="R2834" i="5"/>
  <c r="K2835" i="5"/>
  <c r="L2835" i="5"/>
  <c r="M2835" i="5"/>
  <c r="N2835" i="5"/>
  <c r="O2835" i="5"/>
  <c r="P2835" i="5"/>
  <c r="R2835" i="5"/>
  <c r="K2836" i="5"/>
  <c r="L2836" i="5"/>
  <c r="M2836" i="5"/>
  <c r="N2836" i="5"/>
  <c r="O2836" i="5"/>
  <c r="P2836" i="5"/>
  <c r="R2836" i="5"/>
  <c r="K2837" i="5"/>
  <c r="L2837" i="5"/>
  <c r="M2837" i="5"/>
  <c r="N2837" i="5"/>
  <c r="O2837" i="5"/>
  <c r="P2837" i="5"/>
  <c r="R2837" i="5"/>
  <c r="K2838" i="5"/>
  <c r="L2838" i="5"/>
  <c r="M2838" i="5"/>
  <c r="N2838" i="5"/>
  <c r="O2838" i="5"/>
  <c r="P2838" i="5"/>
  <c r="R2838" i="5"/>
  <c r="K2839" i="5"/>
  <c r="L2839" i="5"/>
  <c r="M2839" i="5"/>
  <c r="N2839" i="5"/>
  <c r="O2839" i="5"/>
  <c r="P2839" i="5"/>
  <c r="R2839" i="5"/>
  <c r="K2840" i="5"/>
  <c r="L2840" i="5"/>
  <c r="M2840" i="5"/>
  <c r="N2840" i="5"/>
  <c r="O2840" i="5"/>
  <c r="P2840" i="5"/>
  <c r="R2840" i="5"/>
  <c r="K2841" i="5"/>
  <c r="L2841" i="5"/>
  <c r="M2841" i="5"/>
  <c r="N2841" i="5"/>
  <c r="O2841" i="5"/>
  <c r="P2841" i="5"/>
  <c r="R2841" i="5"/>
  <c r="K2842" i="5"/>
  <c r="L2842" i="5"/>
  <c r="M2842" i="5"/>
  <c r="N2842" i="5"/>
  <c r="O2842" i="5"/>
  <c r="P2842" i="5"/>
  <c r="R2842" i="5"/>
  <c r="K2843" i="5"/>
  <c r="L2843" i="5"/>
  <c r="M2843" i="5"/>
  <c r="N2843" i="5"/>
  <c r="O2843" i="5"/>
  <c r="P2843" i="5"/>
  <c r="R2843" i="5"/>
  <c r="K2844" i="5"/>
  <c r="L2844" i="5"/>
  <c r="M2844" i="5"/>
  <c r="N2844" i="5"/>
  <c r="O2844" i="5"/>
  <c r="P2844" i="5"/>
  <c r="R2844" i="5"/>
  <c r="K2845" i="5"/>
  <c r="L2845" i="5"/>
  <c r="M2845" i="5"/>
  <c r="N2845" i="5"/>
  <c r="O2845" i="5"/>
  <c r="P2845" i="5"/>
  <c r="R2845" i="5"/>
  <c r="K2846" i="5"/>
  <c r="L2846" i="5"/>
  <c r="M2846" i="5"/>
  <c r="N2846" i="5"/>
  <c r="O2846" i="5"/>
  <c r="P2846" i="5"/>
  <c r="R2846" i="5"/>
  <c r="K2847" i="5"/>
  <c r="L2847" i="5"/>
  <c r="M2847" i="5"/>
  <c r="N2847" i="5"/>
  <c r="O2847" i="5"/>
  <c r="P2847" i="5"/>
  <c r="R2847" i="5"/>
  <c r="K2848" i="5"/>
  <c r="L2848" i="5"/>
  <c r="M2848" i="5"/>
  <c r="N2848" i="5"/>
  <c r="O2848" i="5"/>
  <c r="P2848" i="5"/>
  <c r="R2848" i="5"/>
  <c r="K2849" i="5"/>
  <c r="L2849" i="5"/>
  <c r="M2849" i="5"/>
  <c r="N2849" i="5"/>
  <c r="O2849" i="5"/>
  <c r="P2849" i="5"/>
  <c r="R2849" i="5"/>
  <c r="K2850" i="5"/>
  <c r="L2850" i="5"/>
  <c r="M2850" i="5"/>
  <c r="N2850" i="5"/>
  <c r="O2850" i="5"/>
  <c r="P2850" i="5"/>
  <c r="R2850" i="5"/>
  <c r="K2851" i="5"/>
  <c r="L2851" i="5"/>
  <c r="M2851" i="5"/>
  <c r="N2851" i="5"/>
  <c r="O2851" i="5"/>
  <c r="P2851" i="5"/>
  <c r="R2851" i="5"/>
  <c r="K2852" i="5"/>
  <c r="L2852" i="5"/>
  <c r="M2852" i="5"/>
  <c r="N2852" i="5"/>
  <c r="O2852" i="5"/>
  <c r="P2852" i="5"/>
  <c r="R2852" i="5"/>
  <c r="K2853" i="5"/>
  <c r="L2853" i="5"/>
  <c r="M2853" i="5"/>
  <c r="N2853" i="5"/>
  <c r="O2853" i="5"/>
  <c r="P2853" i="5"/>
  <c r="R2853" i="5"/>
  <c r="K2854" i="5"/>
  <c r="L2854" i="5"/>
  <c r="M2854" i="5"/>
  <c r="N2854" i="5"/>
  <c r="O2854" i="5"/>
  <c r="P2854" i="5"/>
  <c r="R2854" i="5"/>
  <c r="K2855" i="5"/>
  <c r="L2855" i="5"/>
  <c r="M2855" i="5"/>
  <c r="N2855" i="5"/>
  <c r="O2855" i="5"/>
  <c r="P2855" i="5"/>
  <c r="R2855" i="5"/>
  <c r="K2856" i="5"/>
  <c r="L2856" i="5"/>
  <c r="M2856" i="5"/>
  <c r="N2856" i="5"/>
  <c r="O2856" i="5"/>
  <c r="P2856" i="5"/>
  <c r="R2856" i="5"/>
  <c r="K2857" i="5"/>
  <c r="L2857" i="5"/>
  <c r="M2857" i="5"/>
  <c r="N2857" i="5"/>
  <c r="O2857" i="5"/>
  <c r="P2857" i="5"/>
  <c r="R2857" i="5"/>
  <c r="K2858" i="5"/>
  <c r="L2858" i="5"/>
  <c r="M2858" i="5"/>
  <c r="N2858" i="5"/>
  <c r="O2858" i="5"/>
  <c r="P2858" i="5"/>
  <c r="R2858" i="5"/>
  <c r="K2859" i="5"/>
  <c r="L2859" i="5"/>
  <c r="M2859" i="5"/>
  <c r="N2859" i="5"/>
  <c r="O2859" i="5"/>
  <c r="P2859" i="5"/>
  <c r="R2859" i="5"/>
  <c r="K2860" i="5"/>
  <c r="L2860" i="5"/>
  <c r="M2860" i="5"/>
  <c r="N2860" i="5"/>
  <c r="O2860" i="5"/>
  <c r="P2860" i="5"/>
  <c r="R2860" i="5"/>
  <c r="K2861" i="5"/>
  <c r="L2861" i="5"/>
  <c r="M2861" i="5"/>
  <c r="N2861" i="5"/>
  <c r="O2861" i="5"/>
  <c r="P2861" i="5"/>
  <c r="R2861" i="5"/>
  <c r="K2862" i="5"/>
  <c r="L2862" i="5"/>
  <c r="M2862" i="5"/>
  <c r="N2862" i="5"/>
  <c r="O2862" i="5"/>
  <c r="P2862" i="5"/>
  <c r="R2862" i="5"/>
  <c r="K2863" i="5"/>
  <c r="L2863" i="5"/>
  <c r="M2863" i="5"/>
  <c r="N2863" i="5"/>
  <c r="O2863" i="5"/>
  <c r="P2863" i="5"/>
  <c r="R2863" i="5"/>
  <c r="K2864" i="5"/>
  <c r="L2864" i="5"/>
  <c r="M2864" i="5"/>
  <c r="N2864" i="5"/>
  <c r="O2864" i="5"/>
  <c r="P2864" i="5"/>
  <c r="R2864" i="5"/>
  <c r="K2865" i="5"/>
  <c r="L2865" i="5"/>
  <c r="M2865" i="5"/>
  <c r="N2865" i="5"/>
  <c r="O2865" i="5"/>
  <c r="P2865" i="5"/>
  <c r="R2865" i="5"/>
  <c r="K2866" i="5"/>
  <c r="L2866" i="5"/>
  <c r="M2866" i="5"/>
  <c r="N2866" i="5"/>
  <c r="O2866" i="5"/>
  <c r="P2866" i="5"/>
  <c r="R2866" i="5"/>
  <c r="K2867" i="5"/>
  <c r="L2867" i="5"/>
  <c r="M2867" i="5"/>
  <c r="N2867" i="5"/>
  <c r="O2867" i="5"/>
  <c r="P2867" i="5"/>
  <c r="R2867" i="5"/>
  <c r="K2868" i="5"/>
  <c r="L2868" i="5"/>
  <c r="M2868" i="5"/>
  <c r="N2868" i="5"/>
  <c r="O2868" i="5"/>
  <c r="P2868" i="5"/>
  <c r="R2868" i="5"/>
  <c r="K2869" i="5"/>
  <c r="L2869" i="5"/>
  <c r="M2869" i="5"/>
  <c r="N2869" i="5"/>
  <c r="O2869" i="5"/>
  <c r="P2869" i="5"/>
  <c r="R2869" i="5"/>
  <c r="K2870" i="5"/>
  <c r="L2870" i="5"/>
  <c r="M2870" i="5"/>
  <c r="N2870" i="5"/>
  <c r="O2870" i="5"/>
  <c r="P2870" i="5"/>
  <c r="R2870" i="5"/>
  <c r="K2871" i="5"/>
  <c r="L2871" i="5"/>
  <c r="M2871" i="5"/>
  <c r="N2871" i="5"/>
  <c r="O2871" i="5"/>
  <c r="P2871" i="5"/>
  <c r="R2871" i="5"/>
  <c r="K2872" i="5"/>
  <c r="L2872" i="5"/>
  <c r="M2872" i="5"/>
  <c r="N2872" i="5"/>
  <c r="O2872" i="5"/>
  <c r="P2872" i="5"/>
  <c r="R2872" i="5"/>
  <c r="K2873" i="5"/>
  <c r="L2873" i="5"/>
  <c r="M2873" i="5"/>
  <c r="N2873" i="5"/>
  <c r="O2873" i="5"/>
  <c r="P2873" i="5"/>
  <c r="R2873" i="5"/>
  <c r="K2874" i="5"/>
  <c r="L2874" i="5"/>
  <c r="M2874" i="5"/>
  <c r="N2874" i="5"/>
  <c r="O2874" i="5"/>
  <c r="P2874" i="5"/>
  <c r="R2874" i="5"/>
  <c r="K2875" i="5"/>
  <c r="L2875" i="5"/>
  <c r="M2875" i="5"/>
  <c r="N2875" i="5"/>
  <c r="O2875" i="5"/>
  <c r="P2875" i="5"/>
  <c r="R2875" i="5"/>
  <c r="K2876" i="5"/>
  <c r="L2876" i="5"/>
  <c r="M2876" i="5"/>
  <c r="N2876" i="5"/>
  <c r="O2876" i="5"/>
  <c r="P2876" i="5"/>
  <c r="R2876" i="5"/>
  <c r="K2877" i="5"/>
  <c r="L2877" i="5"/>
  <c r="M2877" i="5"/>
  <c r="N2877" i="5"/>
  <c r="O2877" i="5"/>
  <c r="P2877" i="5"/>
  <c r="R2877" i="5"/>
  <c r="K2878" i="5"/>
  <c r="L2878" i="5"/>
  <c r="M2878" i="5"/>
  <c r="N2878" i="5"/>
  <c r="O2878" i="5"/>
  <c r="P2878" i="5"/>
  <c r="R2878" i="5"/>
  <c r="K2879" i="5"/>
  <c r="L2879" i="5"/>
  <c r="M2879" i="5"/>
  <c r="N2879" i="5"/>
  <c r="O2879" i="5"/>
  <c r="P2879" i="5"/>
  <c r="R2879" i="5"/>
  <c r="K2880" i="5"/>
  <c r="L2880" i="5"/>
  <c r="M2880" i="5"/>
  <c r="N2880" i="5"/>
  <c r="O2880" i="5"/>
  <c r="P2880" i="5"/>
  <c r="R2880" i="5"/>
  <c r="K2881" i="5"/>
  <c r="L2881" i="5"/>
  <c r="M2881" i="5"/>
  <c r="N2881" i="5"/>
  <c r="O2881" i="5"/>
  <c r="P2881" i="5"/>
  <c r="R2881" i="5"/>
  <c r="K2882" i="5"/>
  <c r="L2882" i="5"/>
  <c r="M2882" i="5"/>
  <c r="N2882" i="5"/>
  <c r="O2882" i="5"/>
  <c r="P2882" i="5"/>
  <c r="R2882" i="5"/>
  <c r="K2883" i="5"/>
  <c r="L2883" i="5"/>
  <c r="M2883" i="5"/>
  <c r="N2883" i="5"/>
  <c r="O2883" i="5"/>
  <c r="P2883" i="5"/>
  <c r="R2883" i="5"/>
  <c r="K2884" i="5"/>
  <c r="L2884" i="5"/>
  <c r="M2884" i="5"/>
  <c r="N2884" i="5"/>
  <c r="O2884" i="5"/>
  <c r="P2884" i="5"/>
  <c r="R2884" i="5"/>
  <c r="K2885" i="5"/>
  <c r="L2885" i="5"/>
  <c r="M2885" i="5"/>
  <c r="N2885" i="5"/>
  <c r="O2885" i="5"/>
  <c r="P2885" i="5"/>
  <c r="R2885" i="5"/>
  <c r="K2886" i="5"/>
  <c r="L2886" i="5"/>
  <c r="M2886" i="5"/>
  <c r="N2886" i="5"/>
  <c r="O2886" i="5"/>
  <c r="P2886" i="5"/>
  <c r="R2886" i="5"/>
  <c r="K2887" i="5"/>
  <c r="L2887" i="5"/>
  <c r="M2887" i="5"/>
  <c r="N2887" i="5"/>
  <c r="O2887" i="5"/>
  <c r="P2887" i="5"/>
  <c r="R2887" i="5"/>
  <c r="K2888" i="5"/>
  <c r="L2888" i="5"/>
  <c r="M2888" i="5"/>
  <c r="N2888" i="5"/>
  <c r="O2888" i="5"/>
  <c r="P2888" i="5"/>
  <c r="R2888" i="5"/>
  <c r="K2889" i="5"/>
  <c r="L2889" i="5"/>
  <c r="M2889" i="5"/>
  <c r="N2889" i="5"/>
  <c r="O2889" i="5"/>
  <c r="P2889" i="5"/>
  <c r="R2889" i="5"/>
  <c r="K2890" i="5"/>
  <c r="L2890" i="5"/>
  <c r="M2890" i="5"/>
  <c r="N2890" i="5"/>
  <c r="O2890" i="5"/>
  <c r="P2890" i="5"/>
  <c r="R2890" i="5"/>
  <c r="K2891" i="5"/>
  <c r="L2891" i="5"/>
  <c r="M2891" i="5"/>
  <c r="N2891" i="5"/>
  <c r="O2891" i="5"/>
  <c r="P2891" i="5"/>
  <c r="R2891" i="5"/>
  <c r="K2892" i="5"/>
  <c r="L2892" i="5"/>
  <c r="M2892" i="5"/>
  <c r="N2892" i="5"/>
  <c r="O2892" i="5"/>
  <c r="P2892" i="5"/>
  <c r="R2892" i="5"/>
  <c r="K2893" i="5"/>
  <c r="L2893" i="5"/>
  <c r="M2893" i="5"/>
  <c r="N2893" i="5"/>
  <c r="O2893" i="5"/>
  <c r="P2893" i="5"/>
  <c r="R2893" i="5"/>
  <c r="K2894" i="5"/>
  <c r="L2894" i="5"/>
  <c r="M2894" i="5"/>
  <c r="N2894" i="5"/>
  <c r="O2894" i="5"/>
  <c r="P2894" i="5"/>
  <c r="R2894" i="5"/>
  <c r="K2895" i="5"/>
  <c r="L2895" i="5"/>
  <c r="M2895" i="5"/>
  <c r="N2895" i="5"/>
  <c r="O2895" i="5"/>
  <c r="P2895" i="5"/>
  <c r="R2895" i="5"/>
  <c r="K2896" i="5"/>
  <c r="L2896" i="5"/>
  <c r="M2896" i="5"/>
  <c r="N2896" i="5"/>
  <c r="O2896" i="5"/>
  <c r="P2896" i="5"/>
  <c r="R2896" i="5"/>
  <c r="K2897" i="5"/>
  <c r="L2897" i="5"/>
  <c r="M2897" i="5"/>
  <c r="N2897" i="5"/>
  <c r="O2897" i="5"/>
  <c r="P2897" i="5"/>
  <c r="R2897" i="5"/>
  <c r="K2898" i="5"/>
  <c r="L2898" i="5"/>
  <c r="M2898" i="5"/>
  <c r="N2898" i="5"/>
  <c r="O2898" i="5"/>
  <c r="P2898" i="5"/>
  <c r="R2898" i="5"/>
  <c r="K2899" i="5"/>
  <c r="L2899" i="5"/>
  <c r="M2899" i="5"/>
  <c r="N2899" i="5"/>
  <c r="O2899" i="5"/>
  <c r="P2899" i="5"/>
  <c r="R2899" i="5"/>
  <c r="K2900" i="5"/>
  <c r="L2900" i="5"/>
  <c r="M2900" i="5"/>
  <c r="N2900" i="5"/>
  <c r="O2900" i="5"/>
  <c r="P2900" i="5"/>
  <c r="R2900" i="5"/>
  <c r="K2901" i="5"/>
  <c r="L2901" i="5"/>
  <c r="M2901" i="5"/>
  <c r="N2901" i="5"/>
  <c r="O2901" i="5"/>
  <c r="P2901" i="5"/>
  <c r="R2901" i="5"/>
  <c r="K2902" i="5"/>
  <c r="L2902" i="5"/>
  <c r="M2902" i="5"/>
  <c r="N2902" i="5"/>
  <c r="O2902" i="5"/>
  <c r="P2902" i="5"/>
  <c r="R2902" i="5"/>
  <c r="K2903" i="5"/>
  <c r="L2903" i="5"/>
  <c r="M2903" i="5"/>
  <c r="N2903" i="5"/>
  <c r="O2903" i="5"/>
  <c r="P2903" i="5"/>
  <c r="R2903" i="5"/>
  <c r="K2904" i="5"/>
  <c r="L2904" i="5"/>
  <c r="M2904" i="5"/>
  <c r="N2904" i="5"/>
  <c r="O2904" i="5"/>
  <c r="P2904" i="5"/>
  <c r="R2904" i="5"/>
  <c r="K2905" i="5"/>
  <c r="L2905" i="5"/>
  <c r="M2905" i="5"/>
  <c r="N2905" i="5"/>
  <c r="O2905" i="5"/>
  <c r="P2905" i="5"/>
  <c r="R2905" i="5"/>
  <c r="K2906" i="5"/>
  <c r="L2906" i="5"/>
  <c r="M2906" i="5"/>
  <c r="N2906" i="5"/>
  <c r="O2906" i="5"/>
  <c r="P2906" i="5"/>
  <c r="R2906" i="5"/>
  <c r="K2907" i="5"/>
  <c r="L2907" i="5"/>
  <c r="M2907" i="5"/>
  <c r="N2907" i="5"/>
  <c r="O2907" i="5"/>
  <c r="P2907" i="5"/>
  <c r="R2907" i="5"/>
  <c r="K2908" i="5"/>
  <c r="L2908" i="5"/>
  <c r="M2908" i="5"/>
  <c r="N2908" i="5"/>
  <c r="O2908" i="5"/>
  <c r="P2908" i="5"/>
  <c r="R2908" i="5"/>
  <c r="K2909" i="5"/>
  <c r="L2909" i="5"/>
  <c r="M2909" i="5"/>
  <c r="N2909" i="5"/>
  <c r="O2909" i="5"/>
  <c r="P2909" i="5"/>
  <c r="R2909" i="5"/>
  <c r="K2910" i="5"/>
  <c r="L2910" i="5"/>
  <c r="M2910" i="5"/>
  <c r="N2910" i="5"/>
  <c r="O2910" i="5"/>
  <c r="P2910" i="5"/>
  <c r="R2910" i="5"/>
  <c r="K2911" i="5"/>
  <c r="L2911" i="5"/>
  <c r="M2911" i="5"/>
  <c r="N2911" i="5"/>
  <c r="O2911" i="5"/>
  <c r="P2911" i="5"/>
  <c r="R2911" i="5"/>
  <c r="K2912" i="5"/>
  <c r="L2912" i="5"/>
  <c r="M2912" i="5"/>
  <c r="N2912" i="5"/>
  <c r="O2912" i="5"/>
  <c r="P2912" i="5"/>
  <c r="R2912" i="5"/>
  <c r="K2913" i="5"/>
  <c r="L2913" i="5"/>
  <c r="M2913" i="5"/>
  <c r="N2913" i="5"/>
  <c r="O2913" i="5"/>
  <c r="P2913" i="5"/>
  <c r="R2913" i="5"/>
  <c r="K2914" i="5"/>
  <c r="L2914" i="5"/>
  <c r="M2914" i="5"/>
  <c r="N2914" i="5"/>
  <c r="O2914" i="5"/>
  <c r="P2914" i="5"/>
  <c r="R2914" i="5"/>
  <c r="K2915" i="5"/>
  <c r="L2915" i="5"/>
  <c r="M2915" i="5"/>
  <c r="N2915" i="5"/>
  <c r="O2915" i="5"/>
  <c r="P2915" i="5"/>
  <c r="R2915" i="5"/>
  <c r="K2916" i="5"/>
  <c r="L2916" i="5"/>
  <c r="M2916" i="5"/>
  <c r="N2916" i="5"/>
  <c r="O2916" i="5"/>
  <c r="P2916" i="5"/>
  <c r="R2916" i="5"/>
  <c r="K2917" i="5"/>
  <c r="L2917" i="5"/>
  <c r="M2917" i="5"/>
  <c r="N2917" i="5"/>
  <c r="O2917" i="5"/>
  <c r="P2917" i="5"/>
  <c r="R2917" i="5"/>
  <c r="K2918" i="5"/>
  <c r="L2918" i="5"/>
  <c r="M2918" i="5"/>
  <c r="N2918" i="5"/>
  <c r="O2918" i="5"/>
  <c r="P2918" i="5"/>
  <c r="R2918" i="5"/>
  <c r="K2919" i="5"/>
  <c r="L2919" i="5"/>
  <c r="M2919" i="5"/>
  <c r="N2919" i="5"/>
  <c r="O2919" i="5"/>
  <c r="P2919" i="5"/>
  <c r="R2919" i="5"/>
  <c r="K2920" i="5"/>
  <c r="L2920" i="5"/>
  <c r="M2920" i="5"/>
  <c r="N2920" i="5"/>
  <c r="O2920" i="5"/>
  <c r="P2920" i="5"/>
  <c r="R2920" i="5"/>
  <c r="K2921" i="5"/>
  <c r="L2921" i="5"/>
  <c r="M2921" i="5"/>
  <c r="N2921" i="5"/>
  <c r="O2921" i="5"/>
  <c r="P2921" i="5"/>
  <c r="R2921" i="5"/>
  <c r="K2922" i="5"/>
  <c r="L2922" i="5"/>
  <c r="M2922" i="5"/>
  <c r="N2922" i="5"/>
  <c r="O2922" i="5"/>
  <c r="P2922" i="5"/>
  <c r="R2922" i="5"/>
  <c r="K2923" i="5"/>
  <c r="L2923" i="5"/>
  <c r="M2923" i="5"/>
  <c r="N2923" i="5"/>
  <c r="O2923" i="5"/>
  <c r="P2923" i="5"/>
  <c r="R2923" i="5"/>
  <c r="K2924" i="5"/>
  <c r="L2924" i="5"/>
  <c r="M2924" i="5"/>
  <c r="N2924" i="5"/>
  <c r="O2924" i="5"/>
  <c r="P2924" i="5"/>
  <c r="R2924" i="5"/>
  <c r="K2925" i="5"/>
  <c r="L2925" i="5"/>
  <c r="M2925" i="5"/>
  <c r="N2925" i="5"/>
  <c r="O2925" i="5"/>
  <c r="P2925" i="5"/>
  <c r="R2925" i="5"/>
  <c r="K2926" i="5"/>
  <c r="L2926" i="5"/>
  <c r="M2926" i="5"/>
  <c r="N2926" i="5"/>
  <c r="O2926" i="5"/>
  <c r="P2926" i="5"/>
  <c r="R2926" i="5"/>
  <c r="K2927" i="5"/>
  <c r="L2927" i="5"/>
  <c r="M2927" i="5"/>
  <c r="N2927" i="5"/>
  <c r="O2927" i="5"/>
  <c r="P2927" i="5"/>
  <c r="R2927" i="5"/>
  <c r="K2928" i="5"/>
  <c r="L2928" i="5"/>
  <c r="M2928" i="5"/>
  <c r="N2928" i="5"/>
  <c r="O2928" i="5"/>
  <c r="P2928" i="5"/>
  <c r="R2928" i="5"/>
  <c r="K2929" i="5"/>
  <c r="L2929" i="5"/>
  <c r="M2929" i="5"/>
  <c r="N2929" i="5"/>
  <c r="O2929" i="5"/>
  <c r="P2929" i="5"/>
  <c r="R2929" i="5"/>
  <c r="K2930" i="5"/>
  <c r="L2930" i="5"/>
  <c r="M2930" i="5"/>
  <c r="N2930" i="5"/>
  <c r="O2930" i="5"/>
  <c r="P2930" i="5"/>
  <c r="R2930" i="5"/>
  <c r="K2931" i="5"/>
  <c r="L2931" i="5"/>
  <c r="M2931" i="5"/>
  <c r="N2931" i="5"/>
  <c r="O2931" i="5"/>
  <c r="P2931" i="5"/>
  <c r="R2931" i="5"/>
  <c r="K2932" i="5"/>
  <c r="L2932" i="5"/>
  <c r="M2932" i="5"/>
  <c r="N2932" i="5"/>
  <c r="O2932" i="5"/>
  <c r="P2932" i="5"/>
  <c r="R2932" i="5"/>
  <c r="K2933" i="5"/>
  <c r="L2933" i="5"/>
  <c r="M2933" i="5"/>
  <c r="N2933" i="5"/>
  <c r="O2933" i="5"/>
  <c r="P2933" i="5"/>
  <c r="R2933" i="5"/>
  <c r="K2934" i="5"/>
  <c r="L2934" i="5"/>
  <c r="M2934" i="5"/>
  <c r="N2934" i="5"/>
  <c r="O2934" i="5"/>
  <c r="P2934" i="5"/>
  <c r="R2934" i="5"/>
  <c r="K2935" i="5"/>
  <c r="L2935" i="5"/>
  <c r="M2935" i="5"/>
  <c r="N2935" i="5"/>
  <c r="O2935" i="5"/>
  <c r="P2935" i="5"/>
  <c r="R2935" i="5"/>
  <c r="K2936" i="5"/>
  <c r="L2936" i="5"/>
  <c r="M2936" i="5"/>
  <c r="N2936" i="5"/>
  <c r="O2936" i="5"/>
  <c r="P2936" i="5"/>
  <c r="R2936" i="5"/>
  <c r="K2937" i="5"/>
  <c r="L2937" i="5"/>
  <c r="M2937" i="5"/>
  <c r="N2937" i="5"/>
  <c r="O2937" i="5"/>
  <c r="P2937" i="5"/>
  <c r="R2937" i="5"/>
  <c r="K2938" i="5"/>
  <c r="L2938" i="5"/>
  <c r="M2938" i="5"/>
  <c r="N2938" i="5"/>
  <c r="O2938" i="5"/>
  <c r="P2938" i="5"/>
  <c r="R2938" i="5"/>
  <c r="K2939" i="5"/>
  <c r="L2939" i="5"/>
  <c r="M2939" i="5"/>
  <c r="N2939" i="5"/>
  <c r="O2939" i="5"/>
  <c r="P2939" i="5"/>
  <c r="R2939" i="5"/>
  <c r="K2940" i="5"/>
  <c r="L2940" i="5"/>
  <c r="M2940" i="5"/>
  <c r="N2940" i="5"/>
  <c r="O2940" i="5"/>
  <c r="P2940" i="5"/>
  <c r="R2940" i="5"/>
  <c r="K2941" i="5"/>
  <c r="L2941" i="5"/>
  <c r="M2941" i="5"/>
  <c r="N2941" i="5"/>
  <c r="O2941" i="5"/>
  <c r="P2941" i="5"/>
  <c r="R2941" i="5"/>
  <c r="K2942" i="5"/>
  <c r="L2942" i="5"/>
  <c r="M2942" i="5"/>
  <c r="N2942" i="5"/>
  <c r="O2942" i="5"/>
  <c r="P2942" i="5"/>
  <c r="R2942" i="5"/>
  <c r="K2943" i="5"/>
  <c r="L2943" i="5"/>
  <c r="M2943" i="5"/>
  <c r="N2943" i="5"/>
  <c r="O2943" i="5"/>
  <c r="P2943" i="5"/>
  <c r="R2943" i="5"/>
  <c r="K2944" i="5"/>
  <c r="L2944" i="5"/>
  <c r="M2944" i="5"/>
  <c r="N2944" i="5"/>
  <c r="O2944" i="5"/>
  <c r="P2944" i="5"/>
  <c r="R2944" i="5"/>
  <c r="K2945" i="5"/>
  <c r="L2945" i="5"/>
  <c r="M2945" i="5"/>
  <c r="N2945" i="5"/>
  <c r="O2945" i="5"/>
  <c r="P2945" i="5"/>
  <c r="R2945" i="5"/>
  <c r="K2946" i="5"/>
  <c r="L2946" i="5"/>
  <c r="M2946" i="5"/>
  <c r="N2946" i="5"/>
  <c r="O2946" i="5"/>
  <c r="P2946" i="5"/>
  <c r="R2946" i="5"/>
  <c r="K2947" i="5"/>
  <c r="L2947" i="5"/>
  <c r="M2947" i="5"/>
  <c r="N2947" i="5"/>
  <c r="O2947" i="5"/>
  <c r="P2947" i="5"/>
  <c r="R2947" i="5"/>
  <c r="K2948" i="5"/>
  <c r="L2948" i="5"/>
  <c r="M2948" i="5"/>
  <c r="N2948" i="5"/>
  <c r="O2948" i="5"/>
  <c r="P2948" i="5"/>
  <c r="R2948" i="5"/>
  <c r="K2949" i="5"/>
  <c r="L2949" i="5"/>
  <c r="M2949" i="5"/>
  <c r="N2949" i="5"/>
  <c r="O2949" i="5"/>
  <c r="P2949" i="5"/>
  <c r="R2949" i="5"/>
  <c r="K2950" i="5"/>
  <c r="L2950" i="5"/>
  <c r="M2950" i="5"/>
  <c r="N2950" i="5"/>
  <c r="O2950" i="5"/>
  <c r="P2950" i="5"/>
  <c r="R2950" i="5"/>
  <c r="K2951" i="5"/>
  <c r="L2951" i="5"/>
  <c r="M2951" i="5"/>
  <c r="N2951" i="5"/>
  <c r="O2951" i="5"/>
  <c r="P2951" i="5"/>
  <c r="R2951" i="5"/>
  <c r="K2952" i="5"/>
  <c r="L2952" i="5"/>
  <c r="M2952" i="5"/>
  <c r="N2952" i="5"/>
  <c r="O2952" i="5"/>
  <c r="P2952" i="5"/>
  <c r="R2952" i="5"/>
  <c r="K2953" i="5"/>
  <c r="L2953" i="5"/>
  <c r="M2953" i="5"/>
  <c r="N2953" i="5"/>
  <c r="O2953" i="5"/>
  <c r="P2953" i="5"/>
  <c r="R2953" i="5"/>
  <c r="K2954" i="5"/>
  <c r="L2954" i="5"/>
  <c r="M2954" i="5"/>
  <c r="N2954" i="5"/>
  <c r="O2954" i="5"/>
  <c r="P2954" i="5"/>
  <c r="R2954" i="5"/>
  <c r="K2955" i="5"/>
  <c r="L2955" i="5"/>
  <c r="M2955" i="5"/>
  <c r="N2955" i="5"/>
  <c r="O2955" i="5"/>
  <c r="P2955" i="5"/>
  <c r="R2955" i="5"/>
  <c r="K2956" i="5"/>
  <c r="L2956" i="5"/>
  <c r="M2956" i="5"/>
  <c r="N2956" i="5"/>
  <c r="O2956" i="5"/>
  <c r="P2956" i="5"/>
  <c r="R2956" i="5"/>
  <c r="K2957" i="5"/>
  <c r="L2957" i="5"/>
  <c r="M2957" i="5"/>
  <c r="N2957" i="5"/>
  <c r="O2957" i="5"/>
  <c r="P2957" i="5"/>
  <c r="R2957" i="5"/>
  <c r="K2958" i="5"/>
  <c r="L2958" i="5"/>
  <c r="M2958" i="5"/>
  <c r="N2958" i="5"/>
  <c r="O2958" i="5"/>
  <c r="P2958" i="5"/>
  <c r="R2958" i="5"/>
  <c r="K2959" i="5"/>
  <c r="L2959" i="5"/>
  <c r="M2959" i="5"/>
  <c r="N2959" i="5"/>
  <c r="O2959" i="5"/>
  <c r="P2959" i="5"/>
  <c r="R2959" i="5"/>
  <c r="K2960" i="5"/>
  <c r="L2960" i="5"/>
  <c r="M2960" i="5"/>
  <c r="N2960" i="5"/>
  <c r="O2960" i="5"/>
  <c r="P2960" i="5"/>
  <c r="R2960" i="5"/>
  <c r="K2961" i="5"/>
  <c r="L2961" i="5"/>
  <c r="M2961" i="5"/>
  <c r="N2961" i="5"/>
  <c r="O2961" i="5"/>
  <c r="P2961" i="5"/>
  <c r="R2961" i="5"/>
  <c r="K2962" i="5"/>
  <c r="L2962" i="5"/>
  <c r="M2962" i="5"/>
  <c r="N2962" i="5"/>
  <c r="O2962" i="5"/>
  <c r="P2962" i="5"/>
  <c r="R2962" i="5"/>
  <c r="K2963" i="5"/>
  <c r="L2963" i="5"/>
  <c r="M2963" i="5"/>
  <c r="N2963" i="5"/>
  <c r="O2963" i="5"/>
  <c r="P2963" i="5"/>
  <c r="R2963" i="5"/>
  <c r="K2964" i="5"/>
  <c r="L2964" i="5"/>
  <c r="M2964" i="5"/>
  <c r="N2964" i="5"/>
  <c r="O2964" i="5"/>
  <c r="P2964" i="5"/>
  <c r="R2964" i="5"/>
  <c r="K2965" i="5"/>
  <c r="L2965" i="5"/>
  <c r="M2965" i="5"/>
  <c r="N2965" i="5"/>
  <c r="O2965" i="5"/>
  <c r="P2965" i="5"/>
  <c r="R2965" i="5"/>
  <c r="K2966" i="5"/>
  <c r="L2966" i="5"/>
  <c r="M2966" i="5"/>
  <c r="N2966" i="5"/>
  <c r="O2966" i="5"/>
  <c r="P2966" i="5"/>
  <c r="R2966" i="5"/>
  <c r="K2967" i="5"/>
  <c r="L2967" i="5"/>
  <c r="M2967" i="5"/>
  <c r="N2967" i="5"/>
  <c r="O2967" i="5"/>
  <c r="P2967" i="5"/>
  <c r="R2967" i="5"/>
  <c r="K2968" i="5"/>
  <c r="L2968" i="5"/>
  <c r="M2968" i="5"/>
  <c r="N2968" i="5"/>
  <c r="O2968" i="5"/>
  <c r="P2968" i="5"/>
  <c r="R2968" i="5"/>
  <c r="K2969" i="5"/>
  <c r="L2969" i="5"/>
  <c r="M2969" i="5"/>
  <c r="N2969" i="5"/>
  <c r="O2969" i="5"/>
  <c r="P2969" i="5"/>
  <c r="R2969" i="5"/>
  <c r="K2970" i="5"/>
  <c r="L2970" i="5"/>
  <c r="M2970" i="5"/>
  <c r="N2970" i="5"/>
  <c r="O2970" i="5"/>
  <c r="P2970" i="5"/>
  <c r="R2970" i="5"/>
  <c r="K2971" i="5"/>
  <c r="L2971" i="5"/>
  <c r="M2971" i="5"/>
  <c r="N2971" i="5"/>
  <c r="O2971" i="5"/>
  <c r="P2971" i="5"/>
  <c r="R2971" i="5"/>
  <c r="K2972" i="5"/>
  <c r="L2972" i="5"/>
  <c r="M2972" i="5"/>
  <c r="N2972" i="5"/>
  <c r="O2972" i="5"/>
  <c r="P2972" i="5"/>
  <c r="R2972" i="5"/>
  <c r="K2973" i="5"/>
  <c r="L2973" i="5"/>
  <c r="M2973" i="5"/>
  <c r="N2973" i="5"/>
  <c r="O2973" i="5"/>
  <c r="P2973" i="5"/>
  <c r="R2973" i="5"/>
  <c r="K2974" i="5"/>
  <c r="L2974" i="5"/>
  <c r="M2974" i="5"/>
  <c r="N2974" i="5"/>
  <c r="O2974" i="5"/>
  <c r="P2974" i="5"/>
  <c r="R2974" i="5"/>
  <c r="K2975" i="5"/>
  <c r="L2975" i="5"/>
  <c r="M2975" i="5"/>
  <c r="N2975" i="5"/>
  <c r="O2975" i="5"/>
  <c r="P2975" i="5"/>
  <c r="R2975" i="5"/>
  <c r="K2976" i="5"/>
  <c r="L2976" i="5"/>
  <c r="M2976" i="5"/>
  <c r="N2976" i="5"/>
  <c r="O2976" i="5"/>
  <c r="P2976" i="5"/>
  <c r="R2976" i="5"/>
  <c r="K2977" i="5"/>
  <c r="L2977" i="5"/>
  <c r="M2977" i="5"/>
  <c r="N2977" i="5"/>
  <c r="O2977" i="5"/>
  <c r="P2977" i="5"/>
  <c r="R2977" i="5"/>
  <c r="K2978" i="5"/>
  <c r="L2978" i="5"/>
  <c r="M2978" i="5"/>
  <c r="N2978" i="5"/>
  <c r="O2978" i="5"/>
  <c r="P2978" i="5"/>
  <c r="R2978" i="5"/>
  <c r="K2979" i="5"/>
  <c r="L2979" i="5"/>
  <c r="M2979" i="5"/>
  <c r="N2979" i="5"/>
  <c r="O2979" i="5"/>
  <c r="P2979" i="5"/>
  <c r="R2979" i="5"/>
  <c r="K2980" i="5"/>
  <c r="L2980" i="5"/>
  <c r="M2980" i="5"/>
  <c r="N2980" i="5"/>
  <c r="O2980" i="5"/>
  <c r="P2980" i="5"/>
  <c r="R2980" i="5"/>
  <c r="K2981" i="5"/>
  <c r="L2981" i="5"/>
  <c r="M2981" i="5"/>
  <c r="N2981" i="5"/>
  <c r="O2981" i="5"/>
  <c r="P2981" i="5"/>
  <c r="R2981" i="5"/>
  <c r="K2982" i="5"/>
  <c r="L2982" i="5"/>
  <c r="M2982" i="5"/>
  <c r="N2982" i="5"/>
  <c r="O2982" i="5"/>
  <c r="P2982" i="5"/>
  <c r="R2982" i="5"/>
  <c r="K2983" i="5"/>
  <c r="L2983" i="5"/>
  <c r="M2983" i="5"/>
  <c r="N2983" i="5"/>
  <c r="O2983" i="5"/>
  <c r="P2983" i="5"/>
  <c r="R2983" i="5"/>
  <c r="K2984" i="5"/>
  <c r="L2984" i="5"/>
  <c r="M2984" i="5"/>
  <c r="N2984" i="5"/>
  <c r="O2984" i="5"/>
  <c r="P2984" i="5"/>
  <c r="R2984" i="5"/>
  <c r="K2985" i="5"/>
  <c r="L2985" i="5"/>
  <c r="M2985" i="5"/>
  <c r="N2985" i="5"/>
  <c r="O2985" i="5"/>
  <c r="P2985" i="5"/>
  <c r="R2985" i="5"/>
  <c r="K2986" i="5"/>
  <c r="L2986" i="5"/>
  <c r="M2986" i="5"/>
  <c r="N2986" i="5"/>
  <c r="O2986" i="5"/>
  <c r="P2986" i="5"/>
  <c r="R2986" i="5"/>
  <c r="K2987" i="5"/>
  <c r="L2987" i="5"/>
  <c r="M2987" i="5"/>
  <c r="N2987" i="5"/>
  <c r="O2987" i="5"/>
  <c r="P2987" i="5"/>
  <c r="R2987" i="5"/>
  <c r="K2988" i="5"/>
  <c r="L2988" i="5"/>
  <c r="M2988" i="5"/>
  <c r="N2988" i="5"/>
  <c r="O2988" i="5"/>
  <c r="P2988" i="5"/>
  <c r="R2988" i="5"/>
  <c r="K2989" i="5"/>
  <c r="L2989" i="5"/>
  <c r="M2989" i="5"/>
  <c r="N2989" i="5"/>
  <c r="O2989" i="5"/>
  <c r="P2989" i="5"/>
  <c r="R2989" i="5"/>
  <c r="K2990" i="5"/>
  <c r="L2990" i="5"/>
  <c r="M2990" i="5"/>
  <c r="N2990" i="5"/>
  <c r="O2990" i="5"/>
  <c r="P2990" i="5"/>
  <c r="R2990" i="5"/>
  <c r="K2991" i="5"/>
  <c r="L2991" i="5"/>
  <c r="M2991" i="5"/>
  <c r="N2991" i="5"/>
  <c r="O2991" i="5"/>
  <c r="P2991" i="5"/>
  <c r="R2991" i="5"/>
  <c r="K2992" i="5"/>
  <c r="L2992" i="5"/>
  <c r="M2992" i="5"/>
  <c r="N2992" i="5"/>
  <c r="O2992" i="5"/>
  <c r="P2992" i="5"/>
  <c r="R2992" i="5"/>
  <c r="K2993" i="5"/>
  <c r="L2993" i="5"/>
  <c r="M2993" i="5"/>
  <c r="N2993" i="5"/>
  <c r="O2993" i="5"/>
  <c r="P2993" i="5"/>
  <c r="R2993" i="5"/>
  <c r="K2994" i="5"/>
  <c r="L2994" i="5"/>
  <c r="M2994" i="5"/>
  <c r="N2994" i="5"/>
  <c r="O2994" i="5"/>
  <c r="P2994" i="5"/>
  <c r="R2994" i="5"/>
  <c r="K2995" i="5"/>
  <c r="L2995" i="5"/>
  <c r="M2995" i="5"/>
  <c r="N2995" i="5"/>
  <c r="O2995" i="5"/>
  <c r="P2995" i="5"/>
  <c r="R2995" i="5"/>
  <c r="K2996" i="5"/>
  <c r="L2996" i="5"/>
  <c r="M2996" i="5"/>
  <c r="N2996" i="5"/>
  <c r="O2996" i="5"/>
  <c r="P2996" i="5"/>
  <c r="R2996" i="5"/>
  <c r="K2997" i="5"/>
  <c r="L2997" i="5"/>
  <c r="M2997" i="5"/>
  <c r="N2997" i="5"/>
  <c r="O2997" i="5"/>
  <c r="P2997" i="5"/>
  <c r="R2997" i="5"/>
  <c r="K2998" i="5"/>
  <c r="L2998" i="5"/>
  <c r="M2998" i="5"/>
  <c r="N2998" i="5"/>
  <c r="O2998" i="5"/>
  <c r="P2998" i="5"/>
  <c r="R2998" i="5"/>
  <c r="K2999" i="5"/>
  <c r="L2999" i="5"/>
  <c r="M2999" i="5"/>
  <c r="N2999" i="5"/>
  <c r="O2999" i="5"/>
  <c r="P2999" i="5"/>
  <c r="R2999" i="5"/>
  <c r="K3000" i="5"/>
  <c r="L3000" i="5"/>
  <c r="M3000" i="5"/>
  <c r="N3000" i="5"/>
  <c r="O3000" i="5"/>
  <c r="P3000" i="5"/>
  <c r="R3000" i="5"/>
  <c r="K3001" i="5"/>
  <c r="L3001" i="5"/>
  <c r="M3001" i="5"/>
  <c r="N3001" i="5"/>
  <c r="O3001" i="5"/>
  <c r="P3001" i="5"/>
  <c r="R3001" i="5"/>
  <c r="K3002" i="5"/>
  <c r="L3002" i="5"/>
  <c r="M3002" i="5"/>
  <c r="N3002" i="5"/>
  <c r="O3002" i="5"/>
  <c r="P3002" i="5"/>
  <c r="R3002" i="5"/>
  <c r="K3003" i="5"/>
  <c r="L3003" i="5"/>
  <c r="M3003" i="5"/>
  <c r="N3003" i="5"/>
  <c r="O3003" i="5"/>
  <c r="P3003" i="5"/>
  <c r="R3003" i="5"/>
  <c r="K3004" i="5"/>
  <c r="L3004" i="5"/>
  <c r="M3004" i="5"/>
  <c r="N3004" i="5"/>
  <c r="O3004" i="5"/>
  <c r="P3004" i="5"/>
  <c r="R3004" i="5"/>
  <c r="K3005" i="5"/>
  <c r="L3005" i="5"/>
  <c r="M3005" i="5"/>
  <c r="N3005" i="5"/>
  <c r="O3005" i="5"/>
  <c r="P3005" i="5"/>
  <c r="R3005" i="5"/>
  <c r="K3006" i="5"/>
  <c r="L3006" i="5"/>
  <c r="M3006" i="5"/>
  <c r="N3006" i="5"/>
  <c r="O3006" i="5"/>
  <c r="P3006" i="5"/>
  <c r="R3006" i="5"/>
  <c r="K3007" i="5"/>
  <c r="L3007" i="5"/>
  <c r="M3007" i="5"/>
  <c r="N3007" i="5"/>
  <c r="O3007" i="5"/>
  <c r="P3007" i="5"/>
  <c r="R3007" i="5"/>
  <c r="K3008" i="5"/>
  <c r="L3008" i="5"/>
  <c r="M3008" i="5"/>
  <c r="N3008" i="5"/>
  <c r="O3008" i="5"/>
  <c r="P3008" i="5"/>
  <c r="R3008" i="5"/>
  <c r="K3009" i="5"/>
  <c r="L3009" i="5"/>
  <c r="M3009" i="5"/>
  <c r="N3009" i="5"/>
  <c r="O3009" i="5"/>
  <c r="P3009" i="5"/>
  <c r="R3009" i="5"/>
  <c r="K3010" i="5"/>
  <c r="L3010" i="5"/>
  <c r="M3010" i="5"/>
  <c r="N3010" i="5"/>
  <c r="O3010" i="5"/>
  <c r="P3010" i="5"/>
  <c r="R3010" i="5"/>
  <c r="K3011" i="5"/>
  <c r="L3011" i="5"/>
  <c r="M3011" i="5"/>
  <c r="N3011" i="5"/>
  <c r="O3011" i="5"/>
  <c r="P3011" i="5"/>
  <c r="R3011" i="5"/>
  <c r="K3012" i="5"/>
  <c r="L3012" i="5"/>
  <c r="M3012" i="5"/>
  <c r="N3012" i="5"/>
  <c r="O3012" i="5"/>
  <c r="P3012" i="5"/>
  <c r="R3012" i="5"/>
  <c r="K3013" i="5"/>
  <c r="L3013" i="5"/>
  <c r="M3013" i="5"/>
  <c r="N3013" i="5"/>
  <c r="O3013" i="5"/>
  <c r="P3013" i="5"/>
  <c r="R3013" i="5"/>
  <c r="K3014" i="5"/>
  <c r="L3014" i="5"/>
  <c r="M3014" i="5"/>
  <c r="N3014" i="5"/>
  <c r="O3014" i="5"/>
  <c r="P3014" i="5"/>
  <c r="R3014" i="5"/>
  <c r="K3015" i="5"/>
  <c r="L3015" i="5"/>
  <c r="M3015" i="5"/>
  <c r="N3015" i="5"/>
  <c r="O3015" i="5"/>
  <c r="P3015" i="5"/>
  <c r="R3015" i="5"/>
  <c r="K3016" i="5"/>
  <c r="L3016" i="5"/>
  <c r="M3016" i="5"/>
  <c r="N3016" i="5"/>
  <c r="O3016" i="5"/>
  <c r="P3016" i="5"/>
  <c r="R3016" i="5"/>
  <c r="K3017" i="5"/>
  <c r="L3017" i="5"/>
  <c r="M3017" i="5"/>
  <c r="N3017" i="5"/>
  <c r="O3017" i="5"/>
  <c r="P3017" i="5"/>
  <c r="R3017" i="5"/>
  <c r="K3018" i="5"/>
  <c r="L3018" i="5"/>
  <c r="M3018" i="5"/>
  <c r="N3018" i="5"/>
  <c r="O3018" i="5"/>
  <c r="P3018" i="5"/>
  <c r="R3018" i="5"/>
  <c r="K3019" i="5"/>
  <c r="L3019" i="5"/>
  <c r="M3019" i="5"/>
  <c r="N3019" i="5"/>
  <c r="O3019" i="5"/>
  <c r="P3019" i="5"/>
  <c r="R3019" i="5"/>
  <c r="K3020" i="5"/>
  <c r="L3020" i="5"/>
  <c r="M3020" i="5"/>
  <c r="N3020" i="5"/>
  <c r="O3020" i="5"/>
  <c r="P3020" i="5"/>
  <c r="R3020" i="5"/>
  <c r="K3021" i="5"/>
  <c r="L3021" i="5"/>
  <c r="M3021" i="5"/>
  <c r="N3021" i="5"/>
  <c r="O3021" i="5"/>
  <c r="P3021" i="5"/>
  <c r="R3021" i="5"/>
  <c r="K3022" i="5"/>
  <c r="L3022" i="5"/>
  <c r="M3022" i="5"/>
  <c r="N3022" i="5"/>
  <c r="O3022" i="5"/>
  <c r="P3022" i="5"/>
  <c r="R3022" i="5"/>
  <c r="K3023" i="5"/>
  <c r="L3023" i="5"/>
  <c r="M3023" i="5"/>
  <c r="N3023" i="5"/>
  <c r="O3023" i="5"/>
  <c r="P3023" i="5"/>
  <c r="R3023" i="5"/>
  <c r="K3024" i="5"/>
  <c r="L3024" i="5"/>
  <c r="M3024" i="5"/>
  <c r="N3024" i="5"/>
  <c r="O3024" i="5"/>
  <c r="P3024" i="5"/>
  <c r="R3024" i="5"/>
  <c r="K3025" i="5"/>
  <c r="L3025" i="5"/>
  <c r="M3025" i="5"/>
  <c r="N3025" i="5"/>
  <c r="O3025" i="5"/>
  <c r="P3025" i="5"/>
  <c r="R3025" i="5"/>
  <c r="K3026" i="5"/>
  <c r="L3026" i="5"/>
  <c r="M3026" i="5"/>
  <c r="N3026" i="5"/>
  <c r="O3026" i="5"/>
  <c r="P3026" i="5"/>
  <c r="R3026" i="5"/>
  <c r="K3027" i="5"/>
  <c r="L3027" i="5"/>
  <c r="M3027" i="5"/>
  <c r="N3027" i="5"/>
  <c r="O3027" i="5"/>
  <c r="P3027" i="5"/>
  <c r="R3027" i="5"/>
  <c r="K3028" i="5"/>
  <c r="L3028" i="5"/>
  <c r="M3028" i="5"/>
  <c r="N3028" i="5"/>
  <c r="O3028" i="5"/>
  <c r="P3028" i="5"/>
  <c r="R3028" i="5"/>
  <c r="K3029" i="5"/>
  <c r="L3029" i="5"/>
  <c r="M3029" i="5"/>
  <c r="N3029" i="5"/>
  <c r="O3029" i="5"/>
  <c r="P3029" i="5"/>
  <c r="R3029" i="5"/>
  <c r="K3030" i="5"/>
  <c r="L3030" i="5"/>
  <c r="M3030" i="5"/>
  <c r="N3030" i="5"/>
  <c r="O3030" i="5"/>
  <c r="P3030" i="5"/>
  <c r="R3030" i="5"/>
  <c r="K3031" i="5"/>
  <c r="L3031" i="5"/>
  <c r="M3031" i="5"/>
  <c r="N3031" i="5"/>
  <c r="O3031" i="5"/>
  <c r="P3031" i="5"/>
  <c r="R3031" i="5"/>
  <c r="K3032" i="5"/>
  <c r="L3032" i="5"/>
  <c r="M3032" i="5"/>
  <c r="N3032" i="5"/>
  <c r="O3032" i="5"/>
  <c r="P3032" i="5"/>
  <c r="R3032" i="5"/>
  <c r="K3033" i="5"/>
  <c r="L3033" i="5"/>
  <c r="M3033" i="5"/>
  <c r="N3033" i="5"/>
  <c r="O3033" i="5"/>
  <c r="P3033" i="5"/>
  <c r="R3033" i="5"/>
  <c r="K3034" i="5"/>
  <c r="L3034" i="5"/>
  <c r="M3034" i="5"/>
  <c r="N3034" i="5"/>
  <c r="O3034" i="5"/>
  <c r="P3034" i="5"/>
  <c r="R3034" i="5"/>
  <c r="K3035" i="5"/>
  <c r="L3035" i="5"/>
  <c r="M3035" i="5"/>
  <c r="N3035" i="5"/>
  <c r="O3035" i="5"/>
  <c r="P3035" i="5"/>
  <c r="R3035" i="5"/>
  <c r="K3036" i="5"/>
  <c r="L3036" i="5"/>
  <c r="M3036" i="5"/>
  <c r="N3036" i="5"/>
  <c r="O3036" i="5"/>
  <c r="P3036" i="5"/>
  <c r="R3036" i="5"/>
  <c r="K3037" i="5"/>
  <c r="L3037" i="5"/>
  <c r="M3037" i="5"/>
  <c r="N3037" i="5"/>
  <c r="O3037" i="5"/>
  <c r="P3037" i="5"/>
  <c r="R3037" i="5"/>
  <c r="K3038" i="5"/>
  <c r="L3038" i="5"/>
  <c r="M3038" i="5"/>
  <c r="N3038" i="5"/>
  <c r="O3038" i="5"/>
  <c r="P3038" i="5"/>
  <c r="R3038" i="5"/>
  <c r="K3039" i="5"/>
  <c r="L3039" i="5"/>
  <c r="M3039" i="5"/>
  <c r="N3039" i="5"/>
  <c r="O3039" i="5"/>
  <c r="P3039" i="5"/>
  <c r="R3039" i="5"/>
  <c r="K3040" i="5"/>
  <c r="L3040" i="5"/>
  <c r="M3040" i="5"/>
  <c r="N3040" i="5"/>
  <c r="O3040" i="5"/>
  <c r="P3040" i="5"/>
  <c r="R3040" i="5"/>
  <c r="K3041" i="5"/>
  <c r="L3041" i="5"/>
  <c r="M3041" i="5"/>
  <c r="N3041" i="5"/>
  <c r="O3041" i="5"/>
  <c r="P3041" i="5"/>
  <c r="R3041" i="5"/>
  <c r="K3042" i="5"/>
  <c r="L3042" i="5"/>
  <c r="M3042" i="5"/>
  <c r="N3042" i="5"/>
  <c r="O3042" i="5"/>
  <c r="P3042" i="5"/>
  <c r="R3042" i="5"/>
  <c r="K3043" i="5"/>
  <c r="L3043" i="5"/>
  <c r="M3043" i="5"/>
  <c r="N3043" i="5"/>
  <c r="O3043" i="5"/>
  <c r="P3043" i="5"/>
  <c r="R3043" i="5"/>
  <c r="K3044" i="5"/>
  <c r="L3044" i="5"/>
  <c r="M3044" i="5"/>
  <c r="N3044" i="5"/>
  <c r="O3044" i="5"/>
  <c r="P3044" i="5"/>
  <c r="R3044" i="5"/>
  <c r="K3045" i="5"/>
  <c r="L3045" i="5"/>
  <c r="M3045" i="5"/>
  <c r="N3045" i="5"/>
  <c r="O3045" i="5"/>
  <c r="P3045" i="5"/>
  <c r="R3045" i="5"/>
  <c r="K3046" i="5"/>
  <c r="L3046" i="5"/>
  <c r="M3046" i="5"/>
  <c r="N3046" i="5"/>
  <c r="O3046" i="5"/>
  <c r="P3046" i="5"/>
  <c r="R3046" i="5"/>
  <c r="K3047" i="5"/>
  <c r="L3047" i="5"/>
  <c r="M3047" i="5"/>
  <c r="N3047" i="5"/>
  <c r="O3047" i="5"/>
  <c r="P3047" i="5"/>
  <c r="R3047" i="5"/>
  <c r="K3048" i="5"/>
  <c r="L3048" i="5"/>
  <c r="M3048" i="5"/>
  <c r="N3048" i="5"/>
  <c r="O3048" i="5"/>
  <c r="P3048" i="5"/>
  <c r="R3048" i="5"/>
  <c r="K3049" i="5"/>
  <c r="L3049" i="5"/>
  <c r="M3049" i="5"/>
  <c r="N3049" i="5"/>
  <c r="O3049" i="5"/>
  <c r="P3049" i="5"/>
  <c r="R3049" i="5"/>
  <c r="K3050" i="5"/>
  <c r="L3050" i="5"/>
  <c r="M3050" i="5"/>
  <c r="N3050" i="5"/>
  <c r="O3050" i="5"/>
  <c r="P3050" i="5"/>
  <c r="R3050" i="5"/>
  <c r="K3051" i="5"/>
  <c r="L3051" i="5"/>
  <c r="M3051" i="5"/>
  <c r="N3051" i="5"/>
  <c r="O3051" i="5"/>
  <c r="P3051" i="5"/>
  <c r="R3051" i="5"/>
  <c r="K3052" i="5"/>
  <c r="L3052" i="5"/>
  <c r="M3052" i="5"/>
  <c r="N3052" i="5"/>
  <c r="O3052" i="5"/>
  <c r="P3052" i="5"/>
  <c r="R3052" i="5"/>
  <c r="K3053" i="5"/>
  <c r="L3053" i="5"/>
  <c r="M3053" i="5"/>
  <c r="N3053" i="5"/>
  <c r="O3053" i="5"/>
  <c r="P3053" i="5"/>
  <c r="R3053" i="5"/>
  <c r="K3054" i="5"/>
  <c r="L3054" i="5"/>
  <c r="M3054" i="5"/>
  <c r="N3054" i="5"/>
  <c r="O3054" i="5"/>
  <c r="P3054" i="5"/>
  <c r="R3054" i="5"/>
  <c r="K3055" i="5"/>
  <c r="L3055" i="5"/>
  <c r="M3055" i="5"/>
  <c r="N3055" i="5"/>
  <c r="O3055" i="5"/>
  <c r="P3055" i="5"/>
  <c r="R3055" i="5"/>
  <c r="K3056" i="5"/>
  <c r="L3056" i="5"/>
  <c r="M3056" i="5"/>
  <c r="N3056" i="5"/>
  <c r="O3056" i="5"/>
  <c r="P3056" i="5"/>
  <c r="R3056" i="5"/>
  <c r="K3057" i="5"/>
  <c r="L3057" i="5"/>
  <c r="M3057" i="5"/>
  <c r="N3057" i="5"/>
  <c r="O3057" i="5"/>
  <c r="P3057" i="5"/>
  <c r="R3057" i="5"/>
  <c r="K3058" i="5"/>
  <c r="L3058" i="5"/>
  <c r="M3058" i="5"/>
  <c r="N3058" i="5"/>
  <c r="O3058" i="5"/>
  <c r="P3058" i="5"/>
  <c r="R3058" i="5"/>
  <c r="K3059" i="5"/>
  <c r="L3059" i="5"/>
  <c r="M3059" i="5"/>
  <c r="N3059" i="5"/>
  <c r="O3059" i="5"/>
  <c r="P3059" i="5"/>
  <c r="R3059" i="5"/>
  <c r="K3060" i="5"/>
  <c r="L3060" i="5"/>
  <c r="M3060" i="5"/>
  <c r="N3060" i="5"/>
  <c r="O3060" i="5"/>
  <c r="P3060" i="5"/>
  <c r="R3060" i="5"/>
  <c r="K3061" i="5"/>
  <c r="L3061" i="5"/>
  <c r="M3061" i="5"/>
  <c r="N3061" i="5"/>
  <c r="O3061" i="5"/>
  <c r="P3061" i="5"/>
  <c r="R3061" i="5"/>
  <c r="K3062" i="5"/>
  <c r="L3062" i="5"/>
  <c r="M3062" i="5"/>
  <c r="N3062" i="5"/>
  <c r="O3062" i="5"/>
  <c r="P3062" i="5"/>
  <c r="R3062" i="5"/>
  <c r="K3063" i="5"/>
  <c r="L3063" i="5"/>
  <c r="M3063" i="5"/>
  <c r="N3063" i="5"/>
  <c r="O3063" i="5"/>
  <c r="P3063" i="5"/>
  <c r="R3063" i="5"/>
  <c r="K3064" i="5"/>
  <c r="L3064" i="5"/>
  <c r="M3064" i="5"/>
  <c r="N3064" i="5"/>
  <c r="O3064" i="5"/>
  <c r="P3064" i="5"/>
  <c r="R3064" i="5"/>
  <c r="K3065" i="5"/>
  <c r="L3065" i="5"/>
  <c r="M3065" i="5"/>
  <c r="N3065" i="5"/>
  <c r="O3065" i="5"/>
  <c r="P3065" i="5"/>
  <c r="R3065" i="5"/>
  <c r="K3066" i="5"/>
  <c r="L3066" i="5"/>
  <c r="M3066" i="5"/>
  <c r="N3066" i="5"/>
  <c r="O3066" i="5"/>
  <c r="P3066" i="5"/>
  <c r="R3066" i="5"/>
  <c r="K3067" i="5"/>
  <c r="L3067" i="5"/>
  <c r="M3067" i="5"/>
  <c r="N3067" i="5"/>
  <c r="O3067" i="5"/>
  <c r="P3067" i="5"/>
  <c r="R3067" i="5"/>
  <c r="K3068" i="5"/>
  <c r="L3068" i="5"/>
  <c r="M3068" i="5"/>
  <c r="N3068" i="5"/>
  <c r="O3068" i="5"/>
  <c r="P3068" i="5"/>
  <c r="R3068" i="5"/>
  <c r="K3069" i="5"/>
  <c r="L3069" i="5"/>
  <c r="M3069" i="5"/>
  <c r="N3069" i="5"/>
  <c r="O3069" i="5"/>
  <c r="P3069" i="5"/>
  <c r="R3069" i="5"/>
  <c r="K3070" i="5"/>
  <c r="L3070" i="5"/>
  <c r="M3070" i="5"/>
  <c r="N3070" i="5"/>
  <c r="O3070" i="5"/>
  <c r="P3070" i="5"/>
  <c r="R3070" i="5"/>
  <c r="K3071" i="5"/>
  <c r="L3071" i="5"/>
  <c r="M3071" i="5"/>
  <c r="N3071" i="5"/>
  <c r="O3071" i="5"/>
  <c r="P3071" i="5"/>
  <c r="R3071" i="5"/>
  <c r="K3072" i="5"/>
  <c r="L3072" i="5"/>
  <c r="M3072" i="5"/>
  <c r="N3072" i="5"/>
  <c r="O3072" i="5"/>
  <c r="P3072" i="5"/>
  <c r="R3072" i="5"/>
  <c r="K3073" i="5"/>
  <c r="L3073" i="5"/>
  <c r="M3073" i="5"/>
  <c r="N3073" i="5"/>
  <c r="O3073" i="5"/>
  <c r="P3073" i="5"/>
  <c r="R3073" i="5"/>
  <c r="K3074" i="5"/>
  <c r="L3074" i="5"/>
  <c r="M3074" i="5"/>
  <c r="N3074" i="5"/>
  <c r="O3074" i="5"/>
  <c r="P3074" i="5"/>
  <c r="R3074" i="5"/>
  <c r="K3075" i="5"/>
  <c r="L3075" i="5"/>
  <c r="M3075" i="5"/>
  <c r="N3075" i="5"/>
  <c r="O3075" i="5"/>
  <c r="P3075" i="5"/>
  <c r="R3075" i="5"/>
  <c r="K3076" i="5"/>
  <c r="L3076" i="5"/>
  <c r="M3076" i="5"/>
  <c r="N3076" i="5"/>
  <c r="O3076" i="5"/>
  <c r="P3076" i="5"/>
  <c r="R3076" i="5"/>
  <c r="K3077" i="5"/>
  <c r="L3077" i="5"/>
  <c r="M3077" i="5"/>
  <c r="N3077" i="5"/>
  <c r="O3077" i="5"/>
  <c r="P3077" i="5"/>
  <c r="R3077" i="5"/>
  <c r="K3078" i="5"/>
  <c r="L3078" i="5"/>
  <c r="M3078" i="5"/>
  <c r="N3078" i="5"/>
  <c r="O3078" i="5"/>
  <c r="P3078" i="5"/>
  <c r="R3078" i="5"/>
  <c r="K3079" i="5"/>
  <c r="L3079" i="5"/>
  <c r="M3079" i="5"/>
  <c r="N3079" i="5"/>
  <c r="O3079" i="5"/>
  <c r="P3079" i="5"/>
  <c r="R3079" i="5"/>
  <c r="K3080" i="5"/>
  <c r="L3080" i="5"/>
  <c r="M3080" i="5"/>
  <c r="N3080" i="5"/>
  <c r="O3080" i="5"/>
  <c r="P3080" i="5"/>
  <c r="R3080" i="5"/>
  <c r="K3081" i="5"/>
  <c r="L3081" i="5"/>
  <c r="M3081" i="5"/>
  <c r="N3081" i="5"/>
  <c r="O3081" i="5"/>
  <c r="P3081" i="5"/>
  <c r="R3081" i="5"/>
  <c r="K3082" i="5"/>
  <c r="L3082" i="5"/>
  <c r="M3082" i="5"/>
  <c r="N3082" i="5"/>
  <c r="O3082" i="5"/>
  <c r="P3082" i="5"/>
  <c r="R3082" i="5"/>
  <c r="K3083" i="5"/>
  <c r="L3083" i="5"/>
  <c r="M3083" i="5"/>
  <c r="N3083" i="5"/>
  <c r="O3083" i="5"/>
  <c r="P3083" i="5"/>
  <c r="R3083" i="5"/>
  <c r="K3084" i="5"/>
  <c r="L3084" i="5"/>
  <c r="M3084" i="5"/>
  <c r="N3084" i="5"/>
  <c r="O3084" i="5"/>
  <c r="P3084" i="5"/>
  <c r="R3084" i="5"/>
  <c r="K3085" i="5"/>
  <c r="L3085" i="5"/>
  <c r="M3085" i="5"/>
  <c r="N3085" i="5"/>
  <c r="O3085" i="5"/>
  <c r="P3085" i="5"/>
  <c r="R3085" i="5"/>
  <c r="K3086" i="5"/>
  <c r="L3086" i="5"/>
  <c r="M3086" i="5"/>
  <c r="N3086" i="5"/>
  <c r="O3086" i="5"/>
  <c r="P3086" i="5"/>
  <c r="R3086" i="5"/>
  <c r="K3087" i="5"/>
  <c r="L3087" i="5"/>
  <c r="M3087" i="5"/>
  <c r="N3087" i="5"/>
  <c r="O3087" i="5"/>
  <c r="P3087" i="5"/>
  <c r="R3087" i="5"/>
  <c r="K3088" i="5"/>
  <c r="L3088" i="5"/>
  <c r="M3088" i="5"/>
  <c r="N3088" i="5"/>
  <c r="O3088" i="5"/>
  <c r="P3088" i="5"/>
  <c r="R3088" i="5"/>
  <c r="K3089" i="5"/>
  <c r="L3089" i="5"/>
  <c r="M3089" i="5"/>
  <c r="N3089" i="5"/>
  <c r="O3089" i="5"/>
  <c r="P3089" i="5"/>
  <c r="R3089" i="5"/>
  <c r="K3090" i="5"/>
  <c r="L3090" i="5"/>
  <c r="M3090" i="5"/>
  <c r="N3090" i="5"/>
  <c r="O3090" i="5"/>
  <c r="P3090" i="5"/>
  <c r="R3090" i="5"/>
  <c r="K3091" i="5"/>
  <c r="L3091" i="5"/>
  <c r="M3091" i="5"/>
  <c r="N3091" i="5"/>
  <c r="O3091" i="5"/>
  <c r="P3091" i="5"/>
  <c r="R3091" i="5"/>
  <c r="K3092" i="5"/>
  <c r="L3092" i="5"/>
  <c r="M3092" i="5"/>
  <c r="N3092" i="5"/>
  <c r="O3092" i="5"/>
  <c r="P3092" i="5"/>
  <c r="R3092" i="5"/>
  <c r="K3093" i="5"/>
  <c r="L3093" i="5"/>
  <c r="M3093" i="5"/>
  <c r="N3093" i="5"/>
  <c r="O3093" i="5"/>
  <c r="P3093" i="5"/>
  <c r="R3093" i="5"/>
  <c r="K3094" i="5"/>
  <c r="L3094" i="5"/>
  <c r="M3094" i="5"/>
  <c r="N3094" i="5"/>
  <c r="O3094" i="5"/>
  <c r="P3094" i="5"/>
  <c r="R3094" i="5"/>
  <c r="K3095" i="5"/>
  <c r="L3095" i="5"/>
  <c r="M3095" i="5"/>
  <c r="N3095" i="5"/>
  <c r="O3095" i="5"/>
  <c r="P3095" i="5"/>
  <c r="R3095" i="5"/>
  <c r="K3096" i="5"/>
  <c r="L3096" i="5"/>
  <c r="M3096" i="5"/>
  <c r="N3096" i="5"/>
  <c r="O3096" i="5"/>
  <c r="P3096" i="5"/>
  <c r="R3096" i="5"/>
  <c r="K3097" i="5"/>
  <c r="L3097" i="5"/>
  <c r="M3097" i="5"/>
  <c r="N3097" i="5"/>
  <c r="O3097" i="5"/>
  <c r="P3097" i="5"/>
  <c r="R3097" i="5"/>
  <c r="K3098" i="5"/>
  <c r="L3098" i="5"/>
  <c r="M3098" i="5"/>
  <c r="N3098" i="5"/>
  <c r="O3098" i="5"/>
  <c r="P3098" i="5"/>
  <c r="R3098" i="5"/>
  <c r="K3099" i="5"/>
  <c r="L3099" i="5"/>
  <c r="M3099" i="5"/>
  <c r="N3099" i="5"/>
  <c r="O3099" i="5"/>
  <c r="P3099" i="5"/>
  <c r="R3099" i="5"/>
  <c r="K3100" i="5"/>
  <c r="L3100" i="5"/>
  <c r="M3100" i="5"/>
  <c r="N3100" i="5"/>
  <c r="O3100" i="5"/>
  <c r="P3100" i="5"/>
  <c r="R3100" i="5"/>
  <c r="K3101" i="5"/>
  <c r="L3101" i="5"/>
  <c r="M3101" i="5"/>
  <c r="N3101" i="5"/>
  <c r="O3101" i="5"/>
  <c r="P3101" i="5"/>
  <c r="R3101" i="5"/>
  <c r="K3102" i="5"/>
  <c r="L3102" i="5"/>
  <c r="M3102" i="5"/>
  <c r="N3102" i="5"/>
  <c r="O3102" i="5"/>
  <c r="P3102" i="5"/>
  <c r="R3102" i="5"/>
  <c r="K3103" i="5"/>
  <c r="L3103" i="5"/>
  <c r="M3103" i="5"/>
  <c r="N3103" i="5"/>
  <c r="O3103" i="5"/>
  <c r="P3103" i="5"/>
  <c r="R3103" i="5"/>
  <c r="K3104" i="5"/>
  <c r="L3104" i="5"/>
  <c r="M3104" i="5"/>
  <c r="N3104" i="5"/>
  <c r="O3104" i="5"/>
  <c r="P3104" i="5"/>
  <c r="R3104" i="5"/>
  <c r="K3105" i="5"/>
  <c r="L3105" i="5"/>
  <c r="M3105" i="5"/>
  <c r="N3105" i="5"/>
  <c r="O3105" i="5"/>
  <c r="P3105" i="5"/>
  <c r="R3105" i="5"/>
  <c r="K3106" i="5"/>
  <c r="L3106" i="5"/>
  <c r="M3106" i="5"/>
  <c r="N3106" i="5"/>
  <c r="O3106" i="5"/>
  <c r="P3106" i="5"/>
  <c r="R3106" i="5"/>
  <c r="K3107" i="5"/>
  <c r="L3107" i="5"/>
  <c r="M3107" i="5"/>
  <c r="N3107" i="5"/>
  <c r="O3107" i="5"/>
  <c r="P3107" i="5"/>
  <c r="R3107" i="5"/>
  <c r="K3108" i="5"/>
  <c r="L3108" i="5"/>
  <c r="M3108" i="5"/>
  <c r="N3108" i="5"/>
  <c r="O3108" i="5"/>
  <c r="P3108" i="5"/>
  <c r="R3108" i="5"/>
  <c r="K3109" i="5"/>
  <c r="L3109" i="5"/>
  <c r="M3109" i="5"/>
  <c r="N3109" i="5"/>
  <c r="O3109" i="5"/>
  <c r="P3109" i="5"/>
  <c r="R3109" i="5"/>
  <c r="K3110" i="5"/>
  <c r="L3110" i="5"/>
  <c r="M3110" i="5"/>
  <c r="N3110" i="5"/>
  <c r="O3110" i="5"/>
  <c r="P3110" i="5"/>
  <c r="R3110" i="5"/>
  <c r="K3111" i="5"/>
  <c r="L3111" i="5"/>
  <c r="M3111" i="5"/>
  <c r="N3111" i="5"/>
  <c r="O3111" i="5"/>
  <c r="P3111" i="5"/>
  <c r="R3111" i="5"/>
  <c r="K3112" i="5"/>
  <c r="L3112" i="5"/>
  <c r="M3112" i="5"/>
  <c r="N3112" i="5"/>
  <c r="O3112" i="5"/>
  <c r="P3112" i="5"/>
  <c r="R3112" i="5"/>
  <c r="K3113" i="5"/>
  <c r="L3113" i="5"/>
  <c r="M3113" i="5"/>
  <c r="N3113" i="5"/>
  <c r="O3113" i="5"/>
  <c r="P3113" i="5"/>
  <c r="R3113" i="5"/>
  <c r="K3114" i="5"/>
  <c r="L3114" i="5"/>
  <c r="M3114" i="5"/>
  <c r="N3114" i="5"/>
  <c r="O3114" i="5"/>
  <c r="P3114" i="5"/>
  <c r="R3114" i="5"/>
  <c r="K3115" i="5"/>
  <c r="L3115" i="5"/>
  <c r="M3115" i="5"/>
  <c r="N3115" i="5"/>
  <c r="O3115" i="5"/>
  <c r="P3115" i="5"/>
  <c r="R3115" i="5"/>
  <c r="K3116" i="5"/>
  <c r="L3116" i="5"/>
  <c r="M3116" i="5"/>
  <c r="N3116" i="5"/>
  <c r="O3116" i="5"/>
  <c r="P3116" i="5"/>
  <c r="R3116" i="5"/>
  <c r="K3117" i="5"/>
  <c r="L3117" i="5"/>
  <c r="M3117" i="5"/>
  <c r="N3117" i="5"/>
  <c r="O3117" i="5"/>
  <c r="P3117" i="5"/>
  <c r="R3117" i="5"/>
  <c r="K3118" i="5"/>
  <c r="L3118" i="5"/>
  <c r="M3118" i="5"/>
  <c r="N3118" i="5"/>
  <c r="O3118" i="5"/>
  <c r="P3118" i="5"/>
  <c r="R3118" i="5"/>
  <c r="K3119" i="5"/>
  <c r="L3119" i="5"/>
  <c r="M3119" i="5"/>
  <c r="N3119" i="5"/>
  <c r="O3119" i="5"/>
  <c r="P3119" i="5"/>
  <c r="R3119" i="5"/>
  <c r="K3120" i="5"/>
  <c r="L3120" i="5"/>
  <c r="M3120" i="5"/>
  <c r="N3120" i="5"/>
  <c r="O3120" i="5"/>
  <c r="P3120" i="5"/>
  <c r="R3120" i="5"/>
  <c r="K3121" i="5"/>
  <c r="L3121" i="5"/>
  <c r="M3121" i="5"/>
  <c r="N3121" i="5"/>
  <c r="O3121" i="5"/>
  <c r="P3121" i="5"/>
  <c r="R3121" i="5"/>
  <c r="K3122" i="5"/>
  <c r="L3122" i="5"/>
  <c r="M3122" i="5"/>
  <c r="N3122" i="5"/>
  <c r="O3122" i="5"/>
  <c r="P3122" i="5"/>
  <c r="R3122" i="5"/>
  <c r="K3123" i="5"/>
  <c r="L3123" i="5"/>
  <c r="M3123" i="5"/>
  <c r="N3123" i="5"/>
  <c r="O3123" i="5"/>
  <c r="P3123" i="5"/>
  <c r="R3123" i="5"/>
  <c r="K3124" i="5"/>
  <c r="L3124" i="5"/>
  <c r="M3124" i="5"/>
  <c r="N3124" i="5"/>
  <c r="O3124" i="5"/>
  <c r="P3124" i="5"/>
  <c r="R3124" i="5"/>
  <c r="K3125" i="5"/>
  <c r="L3125" i="5"/>
  <c r="M3125" i="5"/>
  <c r="N3125" i="5"/>
  <c r="O3125" i="5"/>
  <c r="P3125" i="5"/>
  <c r="R3125" i="5"/>
  <c r="K3126" i="5"/>
  <c r="L3126" i="5"/>
  <c r="M3126" i="5"/>
  <c r="N3126" i="5"/>
  <c r="O3126" i="5"/>
  <c r="P3126" i="5"/>
  <c r="R3126" i="5"/>
  <c r="K3127" i="5"/>
  <c r="L3127" i="5"/>
  <c r="M3127" i="5"/>
  <c r="N3127" i="5"/>
  <c r="O3127" i="5"/>
  <c r="P3127" i="5"/>
  <c r="R3127" i="5"/>
  <c r="K3128" i="5"/>
  <c r="L3128" i="5"/>
  <c r="M3128" i="5"/>
  <c r="N3128" i="5"/>
  <c r="O3128" i="5"/>
  <c r="P3128" i="5"/>
  <c r="R3128" i="5"/>
  <c r="K3129" i="5"/>
  <c r="L3129" i="5"/>
  <c r="M3129" i="5"/>
  <c r="N3129" i="5"/>
  <c r="O3129" i="5"/>
  <c r="P3129" i="5"/>
  <c r="R3129" i="5"/>
  <c r="K3130" i="5"/>
  <c r="L3130" i="5"/>
  <c r="M3130" i="5"/>
  <c r="N3130" i="5"/>
  <c r="O3130" i="5"/>
  <c r="P3130" i="5"/>
  <c r="R3130" i="5"/>
  <c r="K3131" i="5"/>
  <c r="L3131" i="5"/>
  <c r="M3131" i="5"/>
  <c r="N3131" i="5"/>
  <c r="O3131" i="5"/>
  <c r="P3131" i="5"/>
  <c r="R3131" i="5"/>
  <c r="K3132" i="5"/>
  <c r="L3132" i="5"/>
  <c r="M3132" i="5"/>
  <c r="N3132" i="5"/>
  <c r="O3132" i="5"/>
  <c r="P3132" i="5"/>
  <c r="R3132" i="5"/>
  <c r="K3133" i="5"/>
  <c r="L3133" i="5"/>
  <c r="M3133" i="5"/>
  <c r="N3133" i="5"/>
  <c r="O3133" i="5"/>
  <c r="P3133" i="5"/>
  <c r="R3133" i="5"/>
  <c r="K3134" i="5"/>
  <c r="L3134" i="5"/>
  <c r="M3134" i="5"/>
  <c r="N3134" i="5"/>
  <c r="O3134" i="5"/>
  <c r="P3134" i="5"/>
  <c r="R3134" i="5"/>
  <c r="K3135" i="5"/>
  <c r="L3135" i="5"/>
  <c r="M3135" i="5"/>
  <c r="N3135" i="5"/>
  <c r="O3135" i="5"/>
  <c r="P3135" i="5"/>
  <c r="R3135" i="5"/>
  <c r="K3136" i="5"/>
  <c r="L3136" i="5"/>
  <c r="M3136" i="5"/>
  <c r="N3136" i="5"/>
  <c r="O3136" i="5"/>
  <c r="P3136" i="5"/>
  <c r="R3136" i="5"/>
  <c r="K3137" i="5"/>
  <c r="L3137" i="5"/>
  <c r="M3137" i="5"/>
  <c r="N3137" i="5"/>
  <c r="O3137" i="5"/>
  <c r="P3137" i="5"/>
  <c r="R3137" i="5"/>
  <c r="K3138" i="5"/>
  <c r="L3138" i="5"/>
  <c r="M3138" i="5"/>
  <c r="N3138" i="5"/>
  <c r="O3138" i="5"/>
  <c r="P3138" i="5"/>
  <c r="R3138" i="5"/>
  <c r="K3139" i="5"/>
  <c r="L3139" i="5"/>
  <c r="M3139" i="5"/>
  <c r="N3139" i="5"/>
  <c r="O3139" i="5"/>
  <c r="P3139" i="5"/>
  <c r="R3139" i="5"/>
  <c r="K3140" i="5"/>
  <c r="L3140" i="5"/>
  <c r="M3140" i="5"/>
  <c r="N3140" i="5"/>
  <c r="O3140" i="5"/>
  <c r="P3140" i="5"/>
  <c r="R3140" i="5"/>
  <c r="K3141" i="5"/>
  <c r="L3141" i="5"/>
  <c r="M3141" i="5"/>
  <c r="N3141" i="5"/>
  <c r="O3141" i="5"/>
  <c r="P3141" i="5"/>
  <c r="R3141" i="5"/>
  <c r="K3142" i="5"/>
  <c r="L3142" i="5"/>
  <c r="M3142" i="5"/>
  <c r="N3142" i="5"/>
  <c r="O3142" i="5"/>
  <c r="P3142" i="5"/>
  <c r="R3142" i="5"/>
  <c r="K3143" i="5"/>
  <c r="L3143" i="5"/>
  <c r="M3143" i="5"/>
  <c r="N3143" i="5"/>
  <c r="O3143" i="5"/>
  <c r="P3143" i="5"/>
  <c r="R3143" i="5"/>
  <c r="K3144" i="5"/>
  <c r="L3144" i="5"/>
  <c r="M3144" i="5"/>
  <c r="N3144" i="5"/>
  <c r="O3144" i="5"/>
  <c r="P3144" i="5"/>
  <c r="R3144" i="5"/>
  <c r="K3145" i="5"/>
  <c r="L3145" i="5"/>
  <c r="M3145" i="5"/>
  <c r="N3145" i="5"/>
  <c r="O3145" i="5"/>
  <c r="P3145" i="5"/>
  <c r="R3145" i="5"/>
  <c r="K3146" i="5"/>
  <c r="L3146" i="5"/>
  <c r="M3146" i="5"/>
  <c r="N3146" i="5"/>
  <c r="O3146" i="5"/>
  <c r="P3146" i="5"/>
  <c r="R3146" i="5"/>
  <c r="K3147" i="5"/>
  <c r="L3147" i="5"/>
  <c r="M3147" i="5"/>
  <c r="N3147" i="5"/>
  <c r="O3147" i="5"/>
  <c r="P3147" i="5"/>
  <c r="R3147" i="5"/>
  <c r="K3148" i="5"/>
  <c r="L3148" i="5"/>
  <c r="M3148" i="5"/>
  <c r="N3148" i="5"/>
  <c r="O3148" i="5"/>
  <c r="P3148" i="5"/>
  <c r="R3148" i="5"/>
  <c r="K3149" i="5"/>
  <c r="L3149" i="5"/>
  <c r="M3149" i="5"/>
  <c r="N3149" i="5"/>
  <c r="O3149" i="5"/>
  <c r="P3149" i="5"/>
  <c r="R3149" i="5"/>
  <c r="K3150" i="5"/>
  <c r="L3150" i="5"/>
  <c r="M3150" i="5"/>
  <c r="N3150" i="5"/>
  <c r="O3150" i="5"/>
  <c r="P3150" i="5"/>
  <c r="R3150" i="5"/>
  <c r="K3151" i="5"/>
  <c r="L3151" i="5"/>
  <c r="M3151" i="5"/>
  <c r="N3151" i="5"/>
  <c r="O3151" i="5"/>
  <c r="P3151" i="5"/>
  <c r="R3151" i="5"/>
  <c r="K3152" i="5"/>
  <c r="L3152" i="5"/>
  <c r="M3152" i="5"/>
  <c r="N3152" i="5"/>
  <c r="O3152" i="5"/>
  <c r="P3152" i="5"/>
  <c r="R3152" i="5"/>
  <c r="K3153" i="5"/>
  <c r="L3153" i="5"/>
  <c r="M3153" i="5"/>
  <c r="N3153" i="5"/>
  <c r="O3153" i="5"/>
  <c r="P3153" i="5"/>
  <c r="R3153" i="5"/>
  <c r="K3154" i="5"/>
  <c r="L3154" i="5"/>
  <c r="M3154" i="5"/>
  <c r="N3154" i="5"/>
  <c r="O3154" i="5"/>
  <c r="P3154" i="5"/>
  <c r="R3154" i="5"/>
  <c r="K3155" i="5"/>
  <c r="L3155" i="5"/>
  <c r="M3155" i="5"/>
  <c r="N3155" i="5"/>
  <c r="O3155" i="5"/>
  <c r="P3155" i="5"/>
  <c r="R3155" i="5"/>
  <c r="K3156" i="5"/>
  <c r="L3156" i="5"/>
  <c r="M3156" i="5"/>
  <c r="N3156" i="5"/>
  <c r="O3156" i="5"/>
  <c r="P3156" i="5"/>
  <c r="R3156" i="5"/>
  <c r="K3157" i="5"/>
  <c r="L3157" i="5"/>
  <c r="M3157" i="5"/>
  <c r="N3157" i="5"/>
  <c r="O3157" i="5"/>
  <c r="P3157" i="5"/>
  <c r="R3157" i="5"/>
  <c r="K3158" i="5"/>
  <c r="L3158" i="5"/>
  <c r="M3158" i="5"/>
  <c r="N3158" i="5"/>
  <c r="O3158" i="5"/>
  <c r="P3158" i="5"/>
  <c r="R3158" i="5"/>
  <c r="K3159" i="5"/>
  <c r="L3159" i="5"/>
  <c r="M3159" i="5"/>
  <c r="N3159" i="5"/>
  <c r="O3159" i="5"/>
  <c r="P3159" i="5"/>
  <c r="R3159" i="5"/>
  <c r="K3160" i="5"/>
  <c r="L3160" i="5"/>
  <c r="M3160" i="5"/>
  <c r="N3160" i="5"/>
  <c r="O3160" i="5"/>
  <c r="P3160" i="5"/>
  <c r="R3160" i="5"/>
  <c r="K3161" i="5"/>
  <c r="L3161" i="5"/>
  <c r="M3161" i="5"/>
  <c r="N3161" i="5"/>
  <c r="O3161" i="5"/>
  <c r="P3161" i="5"/>
  <c r="R3161" i="5"/>
  <c r="K3162" i="5"/>
  <c r="L3162" i="5"/>
  <c r="M3162" i="5"/>
  <c r="N3162" i="5"/>
  <c r="O3162" i="5"/>
  <c r="P3162" i="5"/>
  <c r="R3162" i="5"/>
  <c r="K3163" i="5"/>
  <c r="L3163" i="5"/>
  <c r="M3163" i="5"/>
  <c r="N3163" i="5"/>
  <c r="O3163" i="5"/>
  <c r="P3163" i="5"/>
  <c r="R3163" i="5"/>
  <c r="K3164" i="5"/>
  <c r="L3164" i="5"/>
  <c r="M3164" i="5"/>
  <c r="N3164" i="5"/>
  <c r="O3164" i="5"/>
  <c r="P3164" i="5"/>
  <c r="R3164" i="5"/>
  <c r="K3165" i="5"/>
  <c r="L3165" i="5"/>
  <c r="M3165" i="5"/>
  <c r="N3165" i="5"/>
  <c r="O3165" i="5"/>
  <c r="P3165" i="5"/>
  <c r="R3165" i="5"/>
  <c r="K3166" i="5"/>
  <c r="L3166" i="5"/>
  <c r="M3166" i="5"/>
  <c r="N3166" i="5"/>
  <c r="O3166" i="5"/>
  <c r="P3166" i="5"/>
  <c r="R3166" i="5"/>
  <c r="K3167" i="5"/>
  <c r="L3167" i="5"/>
  <c r="M3167" i="5"/>
  <c r="N3167" i="5"/>
  <c r="O3167" i="5"/>
  <c r="P3167" i="5"/>
  <c r="R3167" i="5"/>
  <c r="K3168" i="5"/>
  <c r="L3168" i="5"/>
  <c r="M3168" i="5"/>
  <c r="N3168" i="5"/>
  <c r="O3168" i="5"/>
  <c r="P3168" i="5"/>
  <c r="R3168" i="5"/>
  <c r="K3169" i="5"/>
  <c r="L3169" i="5"/>
  <c r="M3169" i="5"/>
  <c r="N3169" i="5"/>
  <c r="O3169" i="5"/>
  <c r="P3169" i="5"/>
  <c r="R3169" i="5"/>
  <c r="K3170" i="5"/>
  <c r="L3170" i="5"/>
  <c r="M3170" i="5"/>
  <c r="N3170" i="5"/>
  <c r="O3170" i="5"/>
  <c r="P3170" i="5"/>
  <c r="R3170" i="5"/>
  <c r="K3171" i="5"/>
  <c r="L3171" i="5"/>
  <c r="M3171" i="5"/>
  <c r="N3171" i="5"/>
  <c r="O3171" i="5"/>
  <c r="P3171" i="5"/>
  <c r="R3171" i="5"/>
  <c r="K3172" i="5"/>
  <c r="L3172" i="5"/>
  <c r="M3172" i="5"/>
  <c r="N3172" i="5"/>
  <c r="O3172" i="5"/>
  <c r="P3172" i="5"/>
  <c r="R3172" i="5"/>
  <c r="K3173" i="5"/>
  <c r="L3173" i="5"/>
  <c r="M3173" i="5"/>
  <c r="N3173" i="5"/>
  <c r="O3173" i="5"/>
  <c r="P3173" i="5"/>
  <c r="R3173" i="5"/>
  <c r="K3174" i="5"/>
  <c r="L3174" i="5"/>
  <c r="M3174" i="5"/>
  <c r="N3174" i="5"/>
  <c r="O3174" i="5"/>
  <c r="P3174" i="5"/>
  <c r="R3174" i="5"/>
  <c r="K3175" i="5"/>
  <c r="L3175" i="5"/>
  <c r="M3175" i="5"/>
  <c r="N3175" i="5"/>
  <c r="O3175" i="5"/>
  <c r="P3175" i="5"/>
  <c r="R3175" i="5"/>
  <c r="K3176" i="5"/>
  <c r="L3176" i="5"/>
  <c r="M3176" i="5"/>
  <c r="N3176" i="5"/>
  <c r="O3176" i="5"/>
  <c r="P3176" i="5"/>
  <c r="R3176" i="5"/>
  <c r="K3177" i="5"/>
  <c r="L3177" i="5"/>
  <c r="M3177" i="5"/>
  <c r="N3177" i="5"/>
  <c r="O3177" i="5"/>
  <c r="P3177" i="5"/>
  <c r="R3177" i="5"/>
  <c r="K3178" i="5"/>
  <c r="L3178" i="5"/>
  <c r="M3178" i="5"/>
  <c r="N3178" i="5"/>
  <c r="O3178" i="5"/>
  <c r="P3178" i="5"/>
  <c r="R3178" i="5"/>
  <c r="K3179" i="5"/>
  <c r="L3179" i="5"/>
  <c r="M3179" i="5"/>
  <c r="N3179" i="5"/>
  <c r="O3179" i="5"/>
  <c r="P3179" i="5"/>
  <c r="R3179" i="5"/>
  <c r="K3180" i="5"/>
  <c r="L3180" i="5"/>
  <c r="M3180" i="5"/>
  <c r="N3180" i="5"/>
  <c r="O3180" i="5"/>
  <c r="P3180" i="5"/>
  <c r="R3180" i="5"/>
  <c r="K3181" i="5"/>
  <c r="L3181" i="5"/>
  <c r="M3181" i="5"/>
  <c r="N3181" i="5"/>
  <c r="O3181" i="5"/>
  <c r="P3181" i="5"/>
  <c r="R3181" i="5"/>
  <c r="K3182" i="5"/>
  <c r="L3182" i="5"/>
  <c r="M3182" i="5"/>
  <c r="N3182" i="5"/>
  <c r="O3182" i="5"/>
  <c r="P3182" i="5"/>
  <c r="R3182" i="5"/>
  <c r="K3183" i="5"/>
  <c r="L3183" i="5"/>
  <c r="M3183" i="5"/>
  <c r="N3183" i="5"/>
  <c r="O3183" i="5"/>
  <c r="P3183" i="5"/>
  <c r="R3183" i="5"/>
  <c r="K3184" i="5"/>
  <c r="L3184" i="5"/>
  <c r="M3184" i="5"/>
  <c r="N3184" i="5"/>
  <c r="O3184" i="5"/>
  <c r="P3184" i="5"/>
  <c r="R3184" i="5"/>
  <c r="K3185" i="5"/>
  <c r="L3185" i="5"/>
  <c r="M3185" i="5"/>
  <c r="N3185" i="5"/>
  <c r="O3185" i="5"/>
  <c r="P3185" i="5"/>
  <c r="R3185" i="5"/>
  <c r="K3186" i="5"/>
  <c r="L3186" i="5"/>
  <c r="M3186" i="5"/>
  <c r="N3186" i="5"/>
  <c r="O3186" i="5"/>
  <c r="P3186" i="5"/>
  <c r="R3186" i="5"/>
  <c r="K3187" i="5"/>
  <c r="L3187" i="5"/>
  <c r="M3187" i="5"/>
  <c r="N3187" i="5"/>
  <c r="O3187" i="5"/>
  <c r="P3187" i="5"/>
  <c r="R3187" i="5"/>
  <c r="K3188" i="5"/>
  <c r="L3188" i="5"/>
  <c r="M3188" i="5"/>
  <c r="N3188" i="5"/>
  <c r="O3188" i="5"/>
  <c r="P3188" i="5"/>
  <c r="R3188" i="5"/>
  <c r="K3189" i="5"/>
  <c r="L3189" i="5"/>
  <c r="M3189" i="5"/>
  <c r="N3189" i="5"/>
  <c r="O3189" i="5"/>
  <c r="P3189" i="5"/>
  <c r="R3189" i="5"/>
  <c r="K3190" i="5"/>
  <c r="L3190" i="5"/>
  <c r="M3190" i="5"/>
  <c r="N3190" i="5"/>
  <c r="O3190" i="5"/>
  <c r="P3190" i="5"/>
  <c r="R3190" i="5"/>
  <c r="K3191" i="5"/>
  <c r="L3191" i="5"/>
  <c r="M3191" i="5"/>
  <c r="N3191" i="5"/>
  <c r="O3191" i="5"/>
  <c r="P3191" i="5"/>
  <c r="R3191" i="5"/>
  <c r="K3192" i="5"/>
  <c r="L3192" i="5"/>
  <c r="M3192" i="5"/>
  <c r="N3192" i="5"/>
  <c r="O3192" i="5"/>
  <c r="P3192" i="5"/>
  <c r="R3192" i="5"/>
  <c r="K3193" i="5"/>
  <c r="L3193" i="5"/>
  <c r="M3193" i="5"/>
  <c r="N3193" i="5"/>
  <c r="O3193" i="5"/>
  <c r="P3193" i="5"/>
  <c r="R3193" i="5"/>
  <c r="K3194" i="5"/>
  <c r="L3194" i="5"/>
  <c r="M3194" i="5"/>
  <c r="N3194" i="5"/>
  <c r="O3194" i="5"/>
  <c r="P3194" i="5"/>
  <c r="R3194" i="5"/>
  <c r="K3195" i="5"/>
  <c r="L3195" i="5"/>
  <c r="M3195" i="5"/>
  <c r="N3195" i="5"/>
  <c r="O3195" i="5"/>
  <c r="P3195" i="5"/>
  <c r="R3195" i="5"/>
  <c r="K3196" i="5"/>
  <c r="L3196" i="5"/>
  <c r="M3196" i="5"/>
  <c r="N3196" i="5"/>
  <c r="O3196" i="5"/>
  <c r="P3196" i="5"/>
  <c r="R3196" i="5"/>
  <c r="K3197" i="5"/>
  <c r="L3197" i="5"/>
  <c r="M3197" i="5"/>
  <c r="N3197" i="5"/>
  <c r="O3197" i="5"/>
  <c r="P3197" i="5"/>
  <c r="R3197" i="5"/>
  <c r="K3198" i="5"/>
  <c r="L3198" i="5"/>
  <c r="M3198" i="5"/>
  <c r="N3198" i="5"/>
  <c r="O3198" i="5"/>
  <c r="P3198" i="5"/>
  <c r="R3198" i="5"/>
  <c r="K3199" i="5"/>
  <c r="L3199" i="5"/>
  <c r="M3199" i="5"/>
  <c r="N3199" i="5"/>
  <c r="O3199" i="5"/>
  <c r="P3199" i="5"/>
  <c r="R3199" i="5"/>
  <c r="K3200" i="5"/>
  <c r="L3200" i="5"/>
  <c r="M3200" i="5"/>
  <c r="N3200" i="5"/>
  <c r="O3200" i="5"/>
  <c r="P3200" i="5"/>
  <c r="R3200" i="5"/>
  <c r="K3201" i="5"/>
  <c r="L3201" i="5"/>
  <c r="M3201" i="5"/>
  <c r="N3201" i="5"/>
  <c r="O3201" i="5"/>
  <c r="P3201" i="5"/>
  <c r="R3201" i="5"/>
  <c r="K3202" i="5"/>
  <c r="L3202" i="5"/>
  <c r="M3202" i="5"/>
  <c r="N3202" i="5"/>
  <c r="O3202" i="5"/>
  <c r="P3202" i="5"/>
  <c r="R3202" i="5"/>
  <c r="K3203" i="5"/>
  <c r="L3203" i="5"/>
  <c r="M3203" i="5"/>
  <c r="N3203" i="5"/>
  <c r="O3203" i="5"/>
  <c r="P3203" i="5"/>
  <c r="R3203" i="5"/>
  <c r="K3204" i="5"/>
  <c r="L3204" i="5"/>
  <c r="M3204" i="5"/>
  <c r="N3204" i="5"/>
  <c r="O3204" i="5"/>
  <c r="P3204" i="5"/>
  <c r="R3204" i="5"/>
  <c r="K3205" i="5"/>
  <c r="L3205" i="5"/>
  <c r="M3205" i="5"/>
  <c r="N3205" i="5"/>
  <c r="O3205" i="5"/>
  <c r="P3205" i="5"/>
  <c r="R3205" i="5"/>
  <c r="K3206" i="5"/>
  <c r="L3206" i="5"/>
  <c r="M3206" i="5"/>
  <c r="N3206" i="5"/>
  <c r="O3206" i="5"/>
  <c r="P3206" i="5"/>
  <c r="R3206" i="5"/>
  <c r="K3207" i="5"/>
  <c r="L3207" i="5"/>
  <c r="M3207" i="5"/>
  <c r="N3207" i="5"/>
  <c r="O3207" i="5"/>
  <c r="P3207" i="5"/>
  <c r="R3207" i="5"/>
  <c r="K3208" i="5"/>
  <c r="L3208" i="5"/>
  <c r="M3208" i="5"/>
  <c r="N3208" i="5"/>
  <c r="O3208" i="5"/>
  <c r="P3208" i="5"/>
  <c r="R3208" i="5"/>
  <c r="K3209" i="5"/>
  <c r="L3209" i="5"/>
  <c r="M3209" i="5"/>
  <c r="N3209" i="5"/>
  <c r="O3209" i="5"/>
  <c r="P3209" i="5"/>
  <c r="R3209" i="5"/>
  <c r="K3210" i="5"/>
  <c r="L3210" i="5"/>
  <c r="M3210" i="5"/>
  <c r="N3210" i="5"/>
  <c r="O3210" i="5"/>
  <c r="P3210" i="5"/>
  <c r="R3210" i="5"/>
  <c r="K3211" i="5"/>
  <c r="L3211" i="5"/>
  <c r="M3211" i="5"/>
  <c r="N3211" i="5"/>
  <c r="O3211" i="5"/>
  <c r="P3211" i="5"/>
  <c r="R3211" i="5"/>
  <c r="K3212" i="5"/>
  <c r="L3212" i="5"/>
  <c r="M3212" i="5"/>
  <c r="N3212" i="5"/>
  <c r="O3212" i="5"/>
  <c r="P3212" i="5"/>
  <c r="R3212" i="5"/>
  <c r="K3213" i="5"/>
  <c r="L3213" i="5"/>
  <c r="M3213" i="5"/>
  <c r="N3213" i="5"/>
  <c r="O3213" i="5"/>
  <c r="P3213" i="5"/>
  <c r="R3213" i="5"/>
  <c r="K3214" i="5"/>
  <c r="L3214" i="5"/>
  <c r="M3214" i="5"/>
  <c r="N3214" i="5"/>
  <c r="O3214" i="5"/>
  <c r="P3214" i="5"/>
  <c r="R3214" i="5"/>
  <c r="K3215" i="5"/>
  <c r="L3215" i="5"/>
  <c r="M3215" i="5"/>
  <c r="N3215" i="5"/>
  <c r="O3215" i="5"/>
  <c r="P3215" i="5"/>
  <c r="R3215" i="5"/>
  <c r="K3216" i="5"/>
  <c r="L3216" i="5"/>
  <c r="M3216" i="5"/>
  <c r="N3216" i="5"/>
  <c r="O3216" i="5"/>
  <c r="P3216" i="5"/>
  <c r="R3216" i="5"/>
  <c r="K3217" i="5"/>
  <c r="L3217" i="5"/>
  <c r="M3217" i="5"/>
  <c r="N3217" i="5"/>
  <c r="O3217" i="5"/>
  <c r="P3217" i="5"/>
  <c r="R3217" i="5"/>
  <c r="K3218" i="5"/>
  <c r="L3218" i="5"/>
  <c r="M3218" i="5"/>
  <c r="N3218" i="5"/>
  <c r="O3218" i="5"/>
  <c r="P3218" i="5"/>
  <c r="R3218" i="5"/>
  <c r="K3219" i="5"/>
  <c r="L3219" i="5"/>
  <c r="M3219" i="5"/>
  <c r="N3219" i="5"/>
  <c r="O3219" i="5"/>
  <c r="P3219" i="5"/>
  <c r="R3219" i="5"/>
  <c r="K3220" i="5"/>
  <c r="L3220" i="5"/>
  <c r="M3220" i="5"/>
  <c r="N3220" i="5"/>
  <c r="O3220" i="5"/>
  <c r="P3220" i="5"/>
  <c r="R3220" i="5"/>
  <c r="K3221" i="5"/>
  <c r="L3221" i="5"/>
  <c r="M3221" i="5"/>
  <c r="N3221" i="5"/>
  <c r="O3221" i="5"/>
  <c r="P3221" i="5"/>
  <c r="R3221" i="5"/>
  <c r="K3222" i="5"/>
  <c r="L3222" i="5"/>
  <c r="M3222" i="5"/>
  <c r="N3222" i="5"/>
  <c r="O3222" i="5"/>
  <c r="P3222" i="5"/>
  <c r="R3222" i="5"/>
  <c r="K3223" i="5"/>
  <c r="L3223" i="5"/>
  <c r="M3223" i="5"/>
  <c r="N3223" i="5"/>
  <c r="O3223" i="5"/>
  <c r="P3223" i="5"/>
  <c r="R3223" i="5"/>
  <c r="K3224" i="5"/>
  <c r="L3224" i="5"/>
  <c r="M3224" i="5"/>
  <c r="N3224" i="5"/>
  <c r="O3224" i="5"/>
  <c r="P3224" i="5"/>
  <c r="R3224" i="5"/>
  <c r="K3225" i="5"/>
  <c r="L3225" i="5"/>
  <c r="M3225" i="5"/>
  <c r="N3225" i="5"/>
  <c r="O3225" i="5"/>
  <c r="P3225" i="5"/>
  <c r="R3225" i="5"/>
  <c r="K3226" i="5"/>
  <c r="L3226" i="5"/>
  <c r="M3226" i="5"/>
  <c r="N3226" i="5"/>
  <c r="O3226" i="5"/>
  <c r="P3226" i="5"/>
  <c r="R3226" i="5"/>
  <c r="K3227" i="5"/>
  <c r="L3227" i="5"/>
  <c r="M3227" i="5"/>
  <c r="N3227" i="5"/>
  <c r="O3227" i="5"/>
  <c r="P3227" i="5"/>
  <c r="R3227" i="5"/>
  <c r="K3228" i="5"/>
  <c r="L3228" i="5"/>
  <c r="M3228" i="5"/>
  <c r="N3228" i="5"/>
  <c r="O3228" i="5"/>
  <c r="P3228" i="5"/>
  <c r="R3228" i="5"/>
  <c r="K3229" i="5"/>
  <c r="L3229" i="5"/>
  <c r="M3229" i="5"/>
  <c r="N3229" i="5"/>
  <c r="O3229" i="5"/>
  <c r="P3229" i="5"/>
  <c r="R3229" i="5"/>
  <c r="K3230" i="5"/>
  <c r="L3230" i="5"/>
  <c r="M3230" i="5"/>
  <c r="N3230" i="5"/>
  <c r="O3230" i="5"/>
  <c r="P3230" i="5"/>
  <c r="R3230" i="5"/>
  <c r="K3231" i="5"/>
  <c r="L3231" i="5"/>
  <c r="M3231" i="5"/>
  <c r="N3231" i="5"/>
  <c r="O3231" i="5"/>
  <c r="P3231" i="5"/>
  <c r="R3231" i="5"/>
  <c r="K3232" i="5"/>
  <c r="L3232" i="5"/>
  <c r="M3232" i="5"/>
  <c r="N3232" i="5"/>
  <c r="O3232" i="5"/>
  <c r="P3232" i="5"/>
  <c r="R3232" i="5"/>
  <c r="K3233" i="5"/>
  <c r="L3233" i="5"/>
  <c r="M3233" i="5"/>
  <c r="N3233" i="5"/>
  <c r="O3233" i="5"/>
  <c r="P3233" i="5"/>
  <c r="R3233" i="5"/>
  <c r="K3234" i="5"/>
  <c r="L3234" i="5"/>
  <c r="M3234" i="5"/>
  <c r="N3234" i="5"/>
  <c r="O3234" i="5"/>
  <c r="P3234" i="5"/>
  <c r="R3234" i="5"/>
  <c r="K3235" i="5"/>
  <c r="L3235" i="5"/>
  <c r="M3235" i="5"/>
  <c r="N3235" i="5"/>
  <c r="O3235" i="5"/>
  <c r="P3235" i="5"/>
  <c r="R3235" i="5"/>
  <c r="K3236" i="5"/>
  <c r="L3236" i="5"/>
  <c r="M3236" i="5"/>
  <c r="N3236" i="5"/>
  <c r="O3236" i="5"/>
  <c r="P3236" i="5"/>
  <c r="R3236" i="5"/>
  <c r="K3237" i="5"/>
  <c r="L3237" i="5"/>
  <c r="M3237" i="5"/>
  <c r="N3237" i="5"/>
  <c r="O3237" i="5"/>
  <c r="P3237" i="5"/>
  <c r="R3237" i="5"/>
  <c r="K3238" i="5"/>
  <c r="L3238" i="5"/>
  <c r="M3238" i="5"/>
  <c r="N3238" i="5"/>
  <c r="O3238" i="5"/>
  <c r="P3238" i="5"/>
  <c r="R3238" i="5"/>
  <c r="K3239" i="5"/>
  <c r="L3239" i="5"/>
  <c r="M3239" i="5"/>
  <c r="N3239" i="5"/>
  <c r="O3239" i="5"/>
  <c r="P3239" i="5"/>
  <c r="R3239" i="5"/>
  <c r="K3240" i="5"/>
  <c r="L3240" i="5"/>
  <c r="M3240" i="5"/>
  <c r="N3240" i="5"/>
  <c r="O3240" i="5"/>
  <c r="P3240" i="5"/>
  <c r="R3240" i="5"/>
  <c r="K3241" i="5"/>
  <c r="L3241" i="5"/>
  <c r="M3241" i="5"/>
  <c r="N3241" i="5"/>
  <c r="O3241" i="5"/>
  <c r="P3241" i="5"/>
  <c r="R3241" i="5"/>
  <c r="K3242" i="5"/>
  <c r="L3242" i="5"/>
  <c r="M3242" i="5"/>
  <c r="N3242" i="5"/>
  <c r="O3242" i="5"/>
  <c r="P3242" i="5"/>
  <c r="R3242" i="5"/>
  <c r="K3243" i="5"/>
  <c r="L3243" i="5"/>
  <c r="M3243" i="5"/>
  <c r="N3243" i="5"/>
  <c r="O3243" i="5"/>
  <c r="P3243" i="5"/>
  <c r="R3243" i="5"/>
  <c r="K3244" i="5"/>
  <c r="L3244" i="5"/>
  <c r="M3244" i="5"/>
  <c r="N3244" i="5"/>
  <c r="O3244" i="5"/>
  <c r="P3244" i="5"/>
  <c r="R3244" i="5"/>
  <c r="K3245" i="5"/>
  <c r="L3245" i="5"/>
  <c r="M3245" i="5"/>
  <c r="N3245" i="5"/>
  <c r="O3245" i="5"/>
  <c r="P3245" i="5"/>
  <c r="R3245" i="5"/>
  <c r="K3246" i="5"/>
  <c r="L3246" i="5"/>
  <c r="M3246" i="5"/>
  <c r="N3246" i="5"/>
  <c r="O3246" i="5"/>
  <c r="P3246" i="5"/>
  <c r="R3246" i="5"/>
  <c r="K3247" i="5"/>
  <c r="L3247" i="5"/>
  <c r="M3247" i="5"/>
  <c r="N3247" i="5"/>
  <c r="O3247" i="5"/>
  <c r="P3247" i="5"/>
  <c r="R3247" i="5"/>
  <c r="K3248" i="5"/>
  <c r="L3248" i="5"/>
  <c r="M3248" i="5"/>
  <c r="N3248" i="5"/>
  <c r="O3248" i="5"/>
  <c r="P3248" i="5"/>
  <c r="R3248" i="5"/>
  <c r="K3249" i="5"/>
  <c r="L3249" i="5"/>
  <c r="M3249" i="5"/>
  <c r="N3249" i="5"/>
  <c r="O3249" i="5"/>
  <c r="P3249" i="5"/>
  <c r="R3249" i="5"/>
  <c r="K3250" i="5"/>
  <c r="L3250" i="5"/>
  <c r="M3250" i="5"/>
  <c r="N3250" i="5"/>
  <c r="O3250" i="5"/>
  <c r="P3250" i="5"/>
  <c r="R3250" i="5"/>
  <c r="K3251" i="5"/>
  <c r="L3251" i="5"/>
  <c r="M3251" i="5"/>
  <c r="N3251" i="5"/>
  <c r="O3251" i="5"/>
  <c r="P3251" i="5"/>
  <c r="R3251" i="5"/>
  <c r="K3252" i="5"/>
  <c r="L3252" i="5"/>
  <c r="M3252" i="5"/>
  <c r="N3252" i="5"/>
  <c r="O3252" i="5"/>
  <c r="P3252" i="5"/>
  <c r="R3252" i="5"/>
  <c r="K3253" i="5"/>
  <c r="L3253" i="5"/>
  <c r="M3253" i="5"/>
  <c r="N3253" i="5"/>
  <c r="O3253" i="5"/>
  <c r="P3253" i="5"/>
  <c r="R3253" i="5"/>
  <c r="K3254" i="5"/>
  <c r="L3254" i="5"/>
  <c r="M3254" i="5"/>
  <c r="N3254" i="5"/>
  <c r="O3254" i="5"/>
  <c r="P3254" i="5"/>
  <c r="R3254" i="5"/>
  <c r="K3255" i="5"/>
  <c r="L3255" i="5"/>
  <c r="M3255" i="5"/>
  <c r="N3255" i="5"/>
  <c r="O3255" i="5"/>
  <c r="P3255" i="5"/>
  <c r="R3255" i="5"/>
  <c r="K3256" i="5"/>
  <c r="L3256" i="5"/>
  <c r="M3256" i="5"/>
  <c r="N3256" i="5"/>
  <c r="O3256" i="5"/>
  <c r="P3256" i="5"/>
  <c r="R3256" i="5"/>
  <c r="K3257" i="5"/>
  <c r="L3257" i="5"/>
  <c r="M3257" i="5"/>
  <c r="N3257" i="5"/>
  <c r="O3257" i="5"/>
  <c r="P3257" i="5"/>
  <c r="R3257" i="5"/>
  <c r="K3258" i="5"/>
  <c r="L3258" i="5"/>
  <c r="M3258" i="5"/>
  <c r="N3258" i="5"/>
  <c r="O3258" i="5"/>
  <c r="P3258" i="5"/>
  <c r="R3258" i="5"/>
  <c r="K3259" i="5"/>
  <c r="L3259" i="5"/>
  <c r="M3259" i="5"/>
  <c r="N3259" i="5"/>
  <c r="O3259" i="5"/>
  <c r="P3259" i="5"/>
  <c r="R3259" i="5"/>
  <c r="K3260" i="5"/>
  <c r="L3260" i="5"/>
  <c r="M3260" i="5"/>
  <c r="N3260" i="5"/>
  <c r="O3260" i="5"/>
  <c r="P3260" i="5"/>
  <c r="R3260" i="5"/>
  <c r="K3261" i="5"/>
  <c r="L3261" i="5"/>
  <c r="M3261" i="5"/>
  <c r="N3261" i="5"/>
  <c r="O3261" i="5"/>
  <c r="P3261" i="5"/>
  <c r="R3261" i="5"/>
  <c r="K3262" i="5"/>
  <c r="L3262" i="5"/>
  <c r="M3262" i="5"/>
  <c r="N3262" i="5"/>
  <c r="O3262" i="5"/>
  <c r="P3262" i="5"/>
  <c r="R3262" i="5"/>
  <c r="K3263" i="5"/>
  <c r="L3263" i="5"/>
  <c r="M3263" i="5"/>
  <c r="N3263" i="5"/>
  <c r="O3263" i="5"/>
  <c r="P3263" i="5"/>
  <c r="R3263" i="5"/>
  <c r="K3264" i="5"/>
  <c r="L3264" i="5"/>
  <c r="M3264" i="5"/>
  <c r="N3264" i="5"/>
  <c r="O3264" i="5"/>
  <c r="P3264" i="5"/>
  <c r="R3264" i="5"/>
  <c r="K3265" i="5"/>
  <c r="L3265" i="5"/>
  <c r="M3265" i="5"/>
  <c r="N3265" i="5"/>
  <c r="O3265" i="5"/>
  <c r="P3265" i="5"/>
  <c r="R3265" i="5"/>
  <c r="K3266" i="5"/>
  <c r="L3266" i="5"/>
  <c r="M3266" i="5"/>
  <c r="N3266" i="5"/>
  <c r="O3266" i="5"/>
  <c r="P3266" i="5"/>
  <c r="R3266" i="5"/>
  <c r="K3267" i="5"/>
  <c r="L3267" i="5"/>
  <c r="M3267" i="5"/>
  <c r="N3267" i="5"/>
  <c r="O3267" i="5"/>
  <c r="P3267" i="5"/>
  <c r="R3267" i="5"/>
  <c r="K3268" i="5"/>
  <c r="L3268" i="5"/>
  <c r="M3268" i="5"/>
  <c r="N3268" i="5"/>
  <c r="O3268" i="5"/>
  <c r="P3268" i="5"/>
  <c r="R3268" i="5"/>
  <c r="K3269" i="5"/>
  <c r="L3269" i="5"/>
  <c r="M3269" i="5"/>
  <c r="N3269" i="5"/>
  <c r="O3269" i="5"/>
  <c r="P3269" i="5"/>
  <c r="R3269" i="5"/>
  <c r="K3270" i="5"/>
  <c r="L3270" i="5"/>
  <c r="M3270" i="5"/>
  <c r="N3270" i="5"/>
  <c r="O3270" i="5"/>
  <c r="P3270" i="5"/>
  <c r="R3270" i="5"/>
  <c r="K3271" i="5"/>
  <c r="L3271" i="5"/>
  <c r="M3271" i="5"/>
  <c r="N3271" i="5"/>
  <c r="O3271" i="5"/>
  <c r="P3271" i="5"/>
  <c r="R3271" i="5"/>
  <c r="K3272" i="5"/>
  <c r="L3272" i="5"/>
  <c r="M3272" i="5"/>
  <c r="N3272" i="5"/>
  <c r="O3272" i="5"/>
  <c r="P3272" i="5"/>
  <c r="R3272" i="5"/>
  <c r="K3273" i="5"/>
  <c r="L3273" i="5"/>
  <c r="M3273" i="5"/>
  <c r="N3273" i="5"/>
  <c r="O3273" i="5"/>
  <c r="P3273" i="5"/>
  <c r="R3273" i="5"/>
  <c r="K3274" i="5"/>
  <c r="L3274" i="5"/>
  <c r="M3274" i="5"/>
  <c r="N3274" i="5"/>
  <c r="O3274" i="5"/>
  <c r="P3274" i="5"/>
  <c r="R3274" i="5"/>
  <c r="K3275" i="5"/>
  <c r="L3275" i="5"/>
  <c r="M3275" i="5"/>
  <c r="N3275" i="5"/>
  <c r="O3275" i="5"/>
  <c r="P3275" i="5"/>
  <c r="R3275" i="5"/>
  <c r="K3276" i="5"/>
  <c r="L3276" i="5"/>
  <c r="M3276" i="5"/>
  <c r="N3276" i="5"/>
  <c r="O3276" i="5"/>
  <c r="P3276" i="5"/>
  <c r="R3276" i="5"/>
  <c r="K3277" i="5"/>
  <c r="L3277" i="5"/>
  <c r="M3277" i="5"/>
  <c r="N3277" i="5"/>
  <c r="O3277" i="5"/>
  <c r="P3277" i="5"/>
  <c r="R3277" i="5"/>
  <c r="K3278" i="5"/>
  <c r="L3278" i="5"/>
  <c r="M3278" i="5"/>
  <c r="N3278" i="5"/>
  <c r="O3278" i="5"/>
  <c r="P3278" i="5"/>
  <c r="R3278" i="5"/>
  <c r="K3279" i="5"/>
  <c r="L3279" i="5"/>
  <c r="M3279" i="5"/>
  <c r="N3279" i="5"/>
  <c r="O3279" i="5"/>
  <c r="P3279" i="5"/>
  <c r="R3279" i="5"/>
  <c r="K3280" i="5"/>
  <c r="L3280" i="5"/>
  <c r="M3280" i="5"/>
  <c r="N3280" i="5"/>
  <c r="O3280" i="5"/>
  <c r="P3280" i="5"/>
  <c r="R3280" i="5"/>
  <c r="K3281" i="5"/>
  <c r="L3281" i="5"/>
  <c r="M3281" i="5"/>
  <c r="N3281" i="5"/>
  <c r="O3281" i="5"/>
  <c r="P3281" i="5"/>
  <c r="R3281" i="5"/>
  <c r="K3282" i="5"/>
  <c r="L3282" i="5"/>
  <c r="M3282" i="5"/>
  <c r="N3282" i="5"/>
  <c r="O3282" i="5"/>
  <c r="P3282" i="5"/>
  <c r="R3282" i="5"/>
  <c r="K3283" i="5"/>
  <c r="L3283" i="5"/>
  <c r="M3283" i="5"/>
  <c r="N3283" i="5"/>
  <c r="O3283" i="5"/>
  <c r="P3283" i="5"/>
  <c r="R3283" i="5"/>
  <c r="K3284" i="5"/>
  <c r="L3284" i="5"/>
  <c r="M3284" i="5"/>
  <c r="N3284" i="5"/>
  <c r="O3284" i="5"/>
  <c r="P3284" i="5"/>
  <c r="R3284" i="5"/>
  <c r="K3285" i="5"/>
  <c r="L3285" i="5"/>
  <c r="M3285" i="5"/>
  <c r="N3285" i="5"/>
  <c r="O3285" i="5"/>
  <c r="P3285" i="5"/>
  <c r="R3285" i="5"/>
  <c r="K3286" i="5"/>
  <c r="L3286" i="5"/>
  <c r="M3286" i="5"/>
  <c r="N3286" i="5"/>
  <c r="O3286" i="5"/>
  <c r="P3286" i="5"/>
  <c r="R3286" i="5"/>
  <c r="K3287" i="5"/>
  <c r="L3287" i="5"/>
  <c r="M3287" i="5"/>
  <c r="N3287" i="5"/>
  <c r="O3287" i="5"/>
  <c r="P3287" i="5"/>
  <c r="R3287" i="5"/>
  <c r="K3288" i="5"/>
  <c r="L3288" i="5"/>
  <c r="M3288" i="5"/>
  <c r="N3288" i="5"/>
  <c r="O3288" i="5"/>
  <c r="P3288" i="5"/>
  <c r="R3288" i="5"/>
  <c r="K3289" i="5"/>
  <c r="L3289" i="5"/>
  <c r="M3289" i="5"/>
  <c r="N3289" i="5"/>
  <c r="O3289" i="5"/>
  <c r="P3289" i="5"/>
  <c r="R3289" i="5"/>
  <c r="K3290" i="5"/>
  <c r="L3290" i="5"/>
  <c r="M3290" i="5"/>
  <c r="N3290" i="5"/>
  <c r="O3290" i="5"/>
  <c r="P3290" i="5"/>
  <c r="R3290" i="5"/>
  <c r="K3291" i="5"/>
  <c r="L3291" i="5"/>
  <c r="M3291" i="5"/>
  <c r="N3291" i="5"/>
  <c r="O3291" i="5"/>
  <c r="P3291" i="5"/>
  <c r="R3291" i="5"/>
  <c r="K3292" i="5"/>
  <c r="L3292" i="5"/>
  <c r="M3292" i="5"/>
  <c r="N3292" i="5"/>
  <c r="O3292" i="5"/>
  <c r="P3292" i="5"/>
  <c r="R3292" i="5"/>
  <c r="K3293" i="5"/>
  <c r="L3293" i="5"/>
  <c r="M3293" i="5"/>
  <c r="N3293" i="5"/>
  <c r="O3293" i="5"/>
  <c r="P3293" i="5"/>
  <c r="R3293" i="5"/>
  <c r="K3294" i="5"/>
  <c r="L3294" i="5"/>
  <c r="M3294" i="5"/>
  <c r="N3294" i="5"/>
  <c r="O3294" i="5"/>
  <c r="P3294" i="5"/>
  <c r="R3294" i="5"/>
  <c r="K3295" i="5"/>
  <c r="L3295" i="5"/>
  <c r="M3295" i="5"/>
  <c r="N3295" i="5"/>
  <c r="O3295" i="5"/>
  <c r="P3295" i="5"/>
  <c r="R3295" i="5"/>
  <c r="K3296" i="5"/>
  <c r="L3296" i="5"/>
  <c r="M3296" i="5"/>
  <c r="N3296" i="5"/>
  <c r="O3296" i="5"/>
  <c r="P3296" i="5"/>
  <c r="R3296" i="5"/>
  <c r="K3297" i="5"/>
  <c r="L3297" i="5"/>
  <c r="M3297" i="5"/>
  <c r="N3297" i="5"/>
  <c r="O3297" i="5"/>
  <c r="P3297" i="5"/>
  <c r="R3297" i="5"/>
  <c r="K3298" i="5"/>
  <c r="L3298" i="5"/>
  <c r="M3298" i="5"/>
  <c r="N3298" i="5"/>
  <c r="O3298" i="5"/>
  <c r="P3298" i="5"/>
  <c r="R3298" i="5"/>
  <c r="K3299" i="5"/>
  <c r="L3299" i="5"/>
  <c r="M3299" i="5"/>
  <c r="N3299" i="5"/>
  <c r="O3299" i="5"/>
  <c r="P3299" i="5"/>
  <c r="R3299" i="5"/>
  <c r="K3300" i="5"/>
  <c r="L3300" i="5"/>
  <c r="M3300" i="5"/>
  <c r="N3300" i="5"/>
  <c r="O3300" i="5"/>
  <c r="P3300" i="5"/>
  <c r="R3300" i="5"/>
  <c r="K3301" i="5"/>
  <c r="L3301" i="5"/>
  <c r="M3301" i="5"/>
  <c r="N3301" i="5"/>
  <c r="O3301" i="5"/>
  <c r="P3301" i="5"/>
  <c r="R3301" i="5"/>
  <c r="K3302" i="5"/>
  <c r="L3302" i="5"/>
  <c r="M3302" i="5"/>
  <c r="N3302" i="5"/>
  <c r="O3302" i="5"/>
  <c r="P3302" i="5"/>
  <c r="R3302" i="5"/>
  <c r="K3303" i="5"/>
  <c r="L3303" i="5"/>
  <c r="M3303" i="5"/>
  <c r="N3303" i="5"/>
  <c r="O3303" i="5"/>
  <c r="P3303" i="5"/>
  <c r="R3303" i="5"/>
  <c r="K3304" i="5"/>
  <c r="L3304" i="5"/>
  <c r="M3304" i="5"/>
  <c r="N3304" i="5"/>
  <c r="O3304" i="5"/>
  <c r="P3304" i="5"/>
  <c r="R3304" i="5"/>
  <c r="K3305" i="5"/>
  <c r="L3305" i="5"/>
  <c r="M3305" i="5"/>
  <c r="N3305" i="5"/>
  <c r="O3305" i="5"/>
  <c r="P3305" i="5"/>
  <c r="R3305" i="5"/>
  <c r="K3306" i="5"/>
  <c r="L3306" i="5"/>
  <c r="M3306" i="5"/>
  <c r="N3306" i="5"/>
  <c r="O3306" i="5"/>
  <c r="P3306" i="5"/>
  <c r="R3306" i="5"/>
  <c r="K3307" i="5"/>
  <c r="L3307" i="5"/>
  <c r="M3307" i="5"/>
  <c r="N3307" i="5"/>
  <c r="O3307" i="5"/>
  <c r="P3307" i="5"/>
  <c r="R3307" i="5"/>
  <c r="K3308" i="5"/>
  <c r="L3308" i="5"/>
  <c r="M3308" i="5"/>
  <c r="N3308" i="5"/>
  <c r="O3308" i="5"/>
  <c r="P3308" i="5"/>
  <c r="R3308" i="5"/>
  <c r="K3309" i="5"/>
  <c r="L3309" i="5"/>
  <c r="M3309" i="5"/>
  <c r="N3309" i="5"/>
  <c r="O3309" i="5"/>
  <c r="P3309" i="5"/>
  <c r="R3309" i="5"/>
  <c r="K3310" i="5"/>
  <c r="L3310" i="5"/>
  <c r="M3310" i="5"/>
  <c r="N3310" i="5"/>
  <c r="O3310" i="5"/>
  <c r="P3310" i="5"/>
  <c r="R3310" i="5"/>
  <c r="K3311" i="5"/>
  <c r="L3311" i="5"/>
  <c r="M3311" i="5"/>
  <c r="N3311" i="5"/>
  <c r="O3311" i="5"/>
  <c r="P3311" i="5"/>
  <c r="R3311" i="5"/>
  <c r="K3312" i="5"/>
  <c r="L3312" i="5"/>
  <c r="M3312" i="5"/>
  <c r="N3312" i="5"/>
  <c r="O3312" i="5"/>
  <c r="P3312" i="5"/>
  <c r="R3312" i="5"/>
  <c r="K3313" i="5"/>
  <c r="L3313" i="5"/>
  <c r="M3313" i="5"/>
  <c r="N3313" i="5"/>
  <c r="O3313" i="5"/>
  <c r="P3313" i="5"/>
  <c r="R3313" i="5"/>
  <c r="K3314" i="5"/>
  <c r="L3314" i="5"/>
  <c r="M3314" i="5"/>
  <c r="N3314" i="5"/>
  <c r="O3314" i="5"/>
  <c r="P3314" i="5"/>
  <c r="R3314" i="5"/>
  <c r="K3315" i="5"/>
  <c r="L3315" i="5"/>
  <c r="M3315" i="5"/>
  <c r="N3315" i="5"/>
  <c r="O3315" i="5"/>
  <c r="P3315" i="5"/>
  <c r="R3315" i="5"/>
  <c r="K3316" i="5"/>
  <c r="L3316" i="5"/>
  <c r="M3316" i="5"/>
  <c r="N3316" i="5"/>
  <c r="O3316" i="5"/>
  <c r="P3316" i="5"/>
  <c r="R3316" i="5"/>
  <c r="K3317" i="5"/>
  <c r="L3317" i="5"/>
  <c r="M3317" i="5"/>
  <c r="N3317" i="5"/>
  <c r="O3317" i="5"/>
  <c r="P3317" i="5"/>
  <c r="R3317" i="5"/>
  <c r="K3318" i="5"/>
  <c r="L3318" i="5"/>
  <c r="M3318" i="5"/>
  <c r="N3318" i="5"/>
  <c r="O3318" i="5"/>
  <c r="P3318" i="5"/>
  <c r="R3318" i="5"/>
  <c r="K3319" i="5"/>
  <c r="L3319" i="5"/>
  <c r="M3319" i="5"/>
  <c r="N3319" i="5"/>
  <c r="O3319" i="5"/>
  <c r="P3319" i="5"/>
  <c r="R3319" i="5"/>
  <c r="K3320" i="5"/>
  <c r="L3320" i="5"/>
  <c r="M3320" i="5"/>
  <c r="N3320" i="5"/>
  <c r="O3320" i="5"/>
  <c r="P3320" i="5"/>
  <c r="R3320" i="5"/>
  <c r="K3321" i="5"/>
  <c r="L3321" i="5"/>
  <c r="M3321" i="5"/>
  <c r="N3321" i="5"/>
  <c r="O3321" i="5"/>
  <c r="P3321" i="5"/>
  <c r="R3321" i="5"/>
  <c r="K3322" i="5"/>
  <c r="L3322" i="5"/>
  <c r="M3322" i="5"/>
  <c r="N3322" i="5"/>
  <c r="O3322" i="5"/>
  <c r="P3322" i="5"/>
  <c r="R3322" i="5"/>
  <c r="K3323" i="5"/>
  <c r="L3323" i="5"/>
  <c r="M3323" i="5"/>
  <c r="N3323" i="5"/>
  <c r="O3323" i="5"/>
  <c r="P3323" i="5"/>
  <c r="R3323" i="5"/>
  <c r="K3324" i="5"/>
  <c r="L3324" i="5"/>
  <c r="M3324" i="5"/>
  <c r="N3324" i="5"/>
  <c r="O3324" i="5"/>
  <c r="P3324" i="5"/>
  <c r="R3324" i="5"/>
  <c r="K3325" i="5"/>
  <c r="L3325" i="5"/>
  <c r="M3325" i="5"/>
  <c r="N3325" i="5"/>
  <c r="O3325" i="5"/>
  <c r="P3325" i="5"/>
  <c r="R3325" i="5"/>
  <c r="K3326" i="5"/>
  <c r="L3326" i="5"/>
  <c r="M3326" i="5"/>
  <c r="N3326" i="5"/>
  <c r="O3326" i="5"/>
  <c r="P3326" i="5"/>
  <c r="R3326" i="5"/>
  <c r="K3327" i="5"/>
  <c r="L3327" i="5"/>
  <c r="M3327" i="5"/>
  <c r="N3327" i="5"/>
  <c r="O3327" i="5"/>
  <c r="P3327" i="5"/>
  <c r="R3327" i="5"/>
  <c r="K3328" i="5"/>
  <c r="L3328" i="5"/>
  <c r="M3328" i="5"/>
  <c r="N3328" i="5"/>
  <c r="O3328" i="5"/>
  <c r="P3328" i="5"/>
  <c r="R3328" i="5"/>
  <c r="K3329" i="5"/>
  <c r="L3329" i="5"/>
  <c r="M3329" i="5"/>
  <c r="N3329" i="5"/>
  <c r="O3329" i="5"/>
  <c r="P3329" i="5"/>
  <c r="R3329" i="5"/>
  <c r="K3330" i="5"/>
  <c r="L3330" i="5"/>
  <c r="M3330" i="5"/>
  <c r="N3330" i="5"/>
  <c r="O3330" i="5"/>
  <c r="P3330" i="5"/>
  <c r="R3330" i="5"/>
  <c r="K3331" i="5"/>
  <c r="L3331" i="5"/>
  <c r="M3331" i="5"/>
  <c r="N3331" i="5"/>
  <c r="O3331" i="5"/>
  <c r="P3331" i="5"/>
  <c r="R3331" i="5"/>
  <c r="K3332" i="5"/>
  <c r="L3332" i="5"/>
  <c r="M3332" i="5"/>
  <c r="N3332" i="5"/>
  <c r="O3332" i="5"/>
  <c r="P3332" i="5"/>
  <c r="R3332" i="5"/>
  <c r="K3333" i="5"/>
  <c r="L3333" i="5"/>
  <c r="M3333" i="5"/>
  <c r="N3333" i="5"/>
  <c r="O3333" i="5"/>
  <c r="P3333" i="5"/>
  <c r="R3333" i="5"/>
  <c r="K3334" i="5"/>
  <c r="L3334" i="5"/>
  <c r="M3334" i="5"/>
  <c r="N3334" i="5"/>
  <c r="O3334" i="5"/>
  <c r="P3334" i="5"/>
  <c r="R3334" i="5"/>
  <c r="K3335" i="5"/>
  <c r="L3335" i="5"/>
  <c r="M3335" i="5"/>
  <c r="N3335" i="5"/>
  <c r="O3335" i="5"/>
  <c r="P3335" i="5"/>
  <c r="R3335" i="5"/>
  <c r="K3336" i="5"/>
  <c r="L3336" i="5"/>
  <c r="M3336" i="5"/>
  <c r="N3336" i="5"/>
  <c r="O3336" i="5"/>
  <c r="P3336" i="5"/>
  <c r="R3336" i="5"/>
  <c r="K3337" i="5"/>
  <c r="L3337" i="5"/>
  <c r="M3337" i="5"/>
  <c r="N3337" i="5"/>
  <c r="O3337" i="5"/>
  <c r="P3337" i="5"/>
  <c r="R3337" i="5"/>
  <c r="K3338" i="5"/>
  <c r="L3338" i="5"/>
  <c r="M3338" i="5"/>
  <c r="N3338" i="5"/>
  <c r="O3338" i="5"/>
  <c r="P3338" i="5"/>
  <c r="R3338" i="5"/>
  <c r="K3339" i="5"/>
  <c r="L3339" i="5"/>
  <c r="M3339" i="5"/>
  <c r="N3339" i="5"/>
  <c r="O3339" i="5"/>
  <c r="P3339" i="5"/>
  <c r="R3339" i="5"/>
  <c r="K3340" i="5"/>
  <c r="L3340" i="5"/>
  <c r="M3340" i="5"/>
  <c r="N3340" i="5"/>
  <c r="O3340" i="5"/>
  <c r="P3340" i="5"/>
  <c r="R3340" i="5"/>
  <c r="K3341" i="5"/>
  <c r="L3341" i="5"/>
  <c r="M3341" i="5"/>
  <c r="N3341" i="5"/>
  <c r="O3341" i="5"/>
  <c r="P3341" i="5"/>
  <c r="R3341" i="5"/>
  <c r="K3342" i="5"/>
  <c r="L3342" i="5"/>
  <c r="M3342" i="5"/>
  <c r="N3342" i="5"/>
  <c r="O3342" i="5"/>
  <c r="P3342" i="5"/>
  <c r="R3342" i="5"/>
  <c r="K3343" i="5"/>
  <c r="L3343" i="5"/>
  <c r="M3343" i="5"/>
  <c r="N3343" i="5"/>
  <c r="O3343" i="5"/>
  <c r="P3343" i="5"/>
  <c r="R3343" i="5"/>
  <c r="K3344" i="5"/>
  <c r="L3344" i="5"/>
  <c r="M3344" i="5"/>
  <c r="N3344" i="5"/>
  <c r="O3344" i="5"/>
  <c r="P3344" i="5"/>
  <c r="R3344" i="5"/>
  <c r="K3345" i="5"/>
  <c r="L3345" i="5"/>
  <c r="M3345" i="5"/>
  <c r="N3345" i="5"/>
  <c r="O3345" i="5"/>
  <c r="P3345" i="5"/>
  <c r="R3345" i="5"/>
  <c r="K3346" i="5"/>
  <c r="L3346" i="5"/>
  <c r="M3346" i="5"/>
  <c r="N3346" i="5"/>
  <c r="O3346" i="5"/>
  <c r="P3346" i="5"/>
  <c r="R3346" i="5"/>
  <c r="K3347" i="5"/>
  <c r="L3347" i="5"/>
  <c r="M3347" i="5"/>
  <c r="N3347" i="5"/>
  <c r="O3347" i="5"/>
  <c r="P3347" i="5"/>
  <c r="R3347" i="5"/>
  <c r="K3348" i="5"/>
  <c r="L3348" i="5"/>
  <c r="M3348" i="5"/>
  <c r="N3348" i="5"/>
  <c r="O3348" i="5"/>
  <c r="P3348" i="5"/>
  <c r="R3348" i="5"/>
  <c r="K3349" i="5"/>
  <c r="L3349" i="5"/>
  <c r="M3349" i="5"/>
  <c r="N3349" i="5"/>
  <c r="O3349" i="5"/>
  <c r="P3349" i="5"/>
  <c r="R3349" i="5"/>
  <c r="K3350" i="5"/>
  <c r="L3350" i="5"/>
  <c r="M3350" i="5"/>
  <c r="N3350" i="5"/>
  <c r="O3350" i="5"/>
  <c r="P3350" i="5"/>
  <c r="R3350" i="5"/>
  <c r="K3351" i="5"/>
  <c r="L3351" i="5"/>
  <c r="M3351" i="5"/>
  <c r="N3351" i="5"/>
  <c r="O3351" i="5"/>
  <c r="P3351" i="5"/>
  <c r="R3351" i="5"/>
  <c r="K3352" i="5"/>
  <c r="L3352" i="5"/>
  <c r="M3352" i="5"/>
  <c r="N3352" i="5"/>
  <c r="O3352" i="5"/>
  <c r="P3352" i="5"/>
  <c r="R3352" i="5"/>
  <c r="K3353" i="5"/>
  <c r="L3353" i="5"/>
  <c r="M3353" i="5"/>
  <c r="N3353" i="5"/>
  <c r="O3353" i="5"/>
  <c r="P3353" i="5"/>
  <c r="R3353" i="5"/>
  <c r="K3354" i="5"/>
  <c r="L3354" i="5"/>
  <c r="M3354" i="5"/>
  <c r="N3354" i="5"/>
  <c r="O3354" i="5"/>
  <c r="P3354" i="5"/>
  <c r="R3354" i="5"/>
  <c r="K3355" i="5"/>
  <c r="L3355" i="5"/>
  <c r="M3355" i="5"/>
  <c r="N3355" i="5"/>
  <c r="O3355" i="5"/>
  <c r="P3355" i="5"/>
  <c r="R3355" i="5"/>
  <c r="K3356" i="5"/>
  <c r="L3356" i="5"/>
  <c r="M3356" i="5"/>
  <c r="N3356" i="5"/>
  <c r="O3356" i="5"/>
  <c r="P3356" i="5"/>
  <c r="R3356" i="5"/>
  <c r="K3357" i="5"/>
  <c r="L3357" i="5"/>
  <c r="M3357" i="5"/>
  <c r="N3357" i="5"/>
  <c r="O3357" i="5"/>
  <c r="P3357" i="5"/>
  <c r="R3357" i="5"/>
  <c r="K3358" i="5"/>
  <c r="L3358" i="5"/>
  <c r="M3358" i="5"/>
  <c r="N3358" i="5"/>
  <c r="O3358" i="5"/>
  <c r="P3358" i="5"/>
  <c r="R3358" i="5"/>
  <c r="K3359" i="5"/>
  <c r="L3359" i="5"/>
  <c r="M3359" i="5"/>
  <c r="N3359" i="5"/>
  <c r="O3359" i="5"/>
  <c r="P3359" i="5"/>
  <c r="R3359" i="5"/>
  <c r="K3360" i="5"/>
  <c r="L3360" i="5"/>
  <c r="M3360" i="5"/>
  <c r="N3360" i="5"/>
  <c r="O3360" i="5"/>
  <c r="P3360" i="5"/>
  <c r="R3360" i="5"/>
  <c r="K3361" i="5"/>
  <c r="L3361" i="5"/>
  <c r="M3361" i="5"/>
  <c r="N3361" i="5"/>
  <c r="O3361" i="5"/>
  <c r="P3361" i="5"/>
  <c r="R3361" i="5"/>
  <c r="K3362" i="5"/>
  <c r="L3362" i="5"/>
  <c r="M3362" i="5"/>
  <c r="N3362" i="5"/>
  <c r="O3362" i="5"/>
  <c r="P3362" i="5"/>
  <c r="R3362" i="5"/>
  <c r="K3363" i="5"/>
  <c r="L3363" i="5"/>
  <c r="M3363" i="5"/>
  <c r="N3363" i="5"/>
  <c r="O3363" i="5"/>
  <c r="P3363" i="5"/>
  <c r="R3363" i="5"/>
  <c r="K3364" i="5"/>
  <c r="L3364" i="5"/>
  <c r="M3364" i="5"/>
  <c r="N3364" i="5"/>
  <c r="O3364" i="5"/>
  <c r="P3364" i="5"/>
  <c r="R3364" i="5"/>
  <c r="K3365" i="5"/>
  <c r="L3365" i="5"/>
  <c r="M3365" i="5"/>
  <c r="N3365" i="5"/>
  <c r="O3365" i="5"/>
  <c r="P3365" i="5"/>
  <c r="R3365" i="5"/>
  <c r="K3366" i="5"/>
  <c r="L3366" i="5"/>
  <c r="M3366" i="5"/>
  <c r="N3366" i="5"/>
  <c r="O3366" i="5"/>
  <c r="P3366" i="5"/>
  <c r="R3366" i="5"/>
  <c r="K3367" i="5"/>
  <c r="L3367" i="5"/>
  <c r="M3367" i="5"/>
  <c r="N3367" i="5"/>
  <c r="O3367" i="5"/>
  <c r="P3367" i="5"/>
  <c r="R3367" i="5"/>
  <c r="K3368" i="5"/>
  <c r="L3368" i="5"/>
  <c r="M3368" i="5"/>
  <c r="N3368" i="5"/>
  <c r="O3368" i="5"/>
  <c r="P3368" i="5"/>
  <c r="R3368" i="5"/>
  <c r="K3369" i="5"/>
  <c r="L3369" i="5"/>
  <c r="M3369" i="5"/>
  <c r="N3369" i="5"/>
  <c r="O3369" i="5"/>
  <c r="P3369" i="5"/>
  <c r="R3369" i="5"/>
  <c r="K3370" i="5"/>
  <c r="L3370" i="5"/>
  <c r="M3370" i="5"/>
  <c r="N3370" i="5"/>
  <c r="O3370" i="5"/>
  <c r="P3370" i="5"/>
  <c r="R3370" i="5"/>
  <c r="K3371" i="5"/>
  <c r="L3371" i="5"/>
  <c r="M3371" i="5"/>
  <c r="N3371" i="5"/>
  <c r="O3371" i="5"/>
  <c r="P3371" i="5"/>
  <c r="R3371" i="5"/>
  <c r="K3372" i="5"/>
  <c r="L3372" i="5"/>
  <c r="M3372" i="5"/>
  <c r="N3372" i="5"/>
  <c r="O3372" i="5"/>
  <c r="P3372" i="5"/>
  <c r="R3372" i="5"/>
  <c r="K3373" i="5"/>
  <c r="L3373" i="5"/>
  <c r="M3373" i="5"/>
  <c r="N3373" i="5"/>
  <c r="O3373" i="5"/>
  <c r="P3373" i="5"/>
  <c r="R3373" i="5"/>
  <c r="K3374" i="5"/>
  <c r="L3374" i="5"/>
  <c r="M3374" i="5"/>
  <c r="N3374" i="5"/>
  <c r="O3374" i="5"/>
  <c r="P3374" i="5"/>
  <c r="R3374" i="5"/>
  <c r="K3375" i="5"/>
  <c r="L3375" i="5"/>
  <c r="M3375" i="5"/>
  <c r="N3375" i="5"/>
  <c r="O3375" i="5"/>
  <c r="P3375" i="5"/>
  <c r="R3375" i="5"/>
  <c r="K3376" i="5"/>
  <c r="L3376" i="5"/>
  <c r="M3376" i="5"/>
  <c r="N3376" i="5"/>
  <c r="O3376" i="5"/>
  <c r="P3376" i="5"/>
  <c r="R3376" i="5"/>
  <c r="K3377" i="5"/>
  <c r="L3377" i="5"/>
  <c r="M3377" i="5"/>
  <c r="N3377" i="5"/>
  <c r="O3377" i="5"/>
  <c r="P3377" i="5"/>
  <c r="R3377" i="5"/>
  <c r="K3378" i="5"/>
  <c r="L3378" i="5"/>
  <c r="M3378" i="5"/>
  <c r="N3378" i="5"/>
  <c r="O3378" i="5"/>
  <c r="P3378" i="5"/>
  <c r="R3378" i="5"/>
  <c r="K3379" i="5"/>
  <c r="L3379" i="5"/>
  <c r="M3379" i="5"/>
  <c r="N3379" i="5"/>
  <c r="O3379" i="5"/>
  <c r="P3379" i="5"/>
  <c r="R3379" i="5"/>
  <c r="K3380" i="5"/>
  <c r="L3380" i="5"/>
  <c r="M3380" i="5"/>
  <c r="N3380" i="5"/>
  <c r="O3380" i="5"/>
  <c r="P3380" i="5"/>
  <c r="R3380" i="5"/>
  <c r="K3381" i="5"/>
  <c r="L3381" i="5"/>
  <c r="M3381" i="5"/>
  <c r="N3381" i="5"/>
  <c r="O3381" i="5"/>
  <c r="P3381" i="5"/>
  <c r="R3381" i="5"/>
  <c r="K3382" i="5"/>
  <c r="L3382" i="5"/>
  <c r="M3382" i="5"/>
  <c r="N3382" i="5"/>
  <c r="O3382" i="5"/>
  <c r="P3382" i="5"/>
  <c r="R3382" i="5"/>
  <c r="K3383" i="5"/>
  <c r="L3383" i="5"/>
  <c r="M3383" i="5"/>
  <c r="N3383" i="5"/>
  <c r="O3383" i="5"/>
  <c r="P3383" i="5"/>
  <c r="R3383" i="5"/>
  <c r="K3384" i="5"/>
  <c r="L3384" i="5"/>
  <c r="M3384" i="5"/>
  <c r="N3384" i="5"/>
  <c r="O3384" i="5"/>
  <c r="P3384" i="5"/>
  <c r="R3384" i="5"/>
  <c r="K3385" i="5"/>
  <c r="L3385" i="5"/>
  <c r="M3385" i="5"/>
  <c r="N3385" i="5"/>
  <c r="O3385" i="5"/>
  <c r="P3385" i="5"/>
  <c r="R3385" i="5"/>
  <c r="K3386" i="5"/>
  <c r="L3386" i="5"/>
  <c r="M3386" i="5"/>
  <c r="N3386" i="5"/>
  <c r="O3386" i="5"/>
  <c r="P3386" i="5"/>
  <c r="R3386" i="5"/>
  <c r="K3387" i="5"/>
  <c r="L3387" i="5"/>
  <c r="M3387" i="5"/>
  <c r="N3387" i="5"/>
  <c r="O3387" i="5"/>
  <c r="P3387" i="5"/>
  <c r="R3387" i="5"/>
  <c r="K3388" i="5"/>
  <c r="L3388" i="5"/>
  <c r="M3388" i="5"/>
  <c r="N3388" i="5"/>
  <c r="O3388" i="5"/>
  <c r="P3388" i="5"/>
  <c r="R3388" i="5"/>
  <c r="K3389" i="5"/>
  <c r="L3389" i="5"/>
  <c r="M3389" i="5"/>
  <c r="N3389" i="5"/>
  <c r="O3389" i="5"/>
  <c r="P3389" i="5"/>
  <c r="R3389" i="5"/>
  <c r="K3390" i="5"/>
  <c r="L3390" i="5"/>
  <c r="M3390" i="5"/>
  <c r="N3390" i="5"/>
  <c r="O3390" i="5"/>
  <c r="P3390" i="5"/>
  <c r="R3390" i="5"/>
  <c r="K3391" i="5"/>
  <c r="L3391" i="5"/>
  <c r="M3391" i="5"/>
  <c r="N3391" i="5"/>
  <c r="O3391" i="5"/>
  <c r="P3391" i="5"/>
  <c r="R3391" i="5"/>
  <c r="K3392" i="5"/>
  <c r="L3392" i="5"/>
  <c r="M3392" i="5"/>
  <c r="N3392" i="5"/>
  <c r="O3392" i="5"/>
  <c r="P3392" i="5"/>
  <c r="R3392" i="5"/>
  <c r="K3393" i="5"/>
  <c r="L3393" i="5"/>
  <c r="M3393" i="5"/>
  <c r="N3393" i="5"/>
  <c r="O3393" i="5"/>
  <c r="P3393" i="5"/>
  <c r="R3393" i="5"/>
  <c r="K3394" i="5"/>
  <c r="L3394" i="5"/>
  <c r="M3394" i="5"/>
  <c r="N3394" i="5"/>
  <c r="O3394" i="5"/>
  <c r="P3394" i="5"/>
  <c r="R3394" i="5"/>
  <c r="K3395" i="5"/>
  <c r="L3395" i="5"/>
  <c r="M3395" i="5"/>
  <c r="N3395" i="5"/>
  <c r="O3395" i="5"/>
  <c r="P3395" i="5"/>
  <c r="R3395" i="5"/>
  <c r="K3396" i="5"/>
  <c r="L3396" i="5"/>
  <c r="M3396" i="5"/>
  <c r="N3396" i="5"/>
  <c r="O3396" i="5"/>
  <c r="P3396" i="5"/>
  <c r="R3396" i="5"/>
  <c r="K3397" i="5"/>
  <c r="L3397" i="5"/>
  <c r="M3397" i="5"/>
  <c r="N3397" i="5"/>
  <c r="O3397" i="5"/>
  <c r="P3397" i="5"/>
  <c r="R3397" i="5"/>
  <c r="K3398" i="5"/>
  <c r="L3398" i="5"/>
  <c r="M3398" i="5"/>
  <c r="N3398" i="5"/>
  <c r="O3398" i="5"/>
  <c r="P3398" i="5"/>
  <c r="R3398" i="5"/>
  <c r="K3399" i="5"/>
  <c r="L3399" i="5"/>
  <c r="M3399" i="5"/>
  <c r="N3399" i="5"/>
  <c r="O3399" i="5"/>
  <c r="P3399" i="5"/>
  <c r="R3399" i="5"/>
  <c r="K3400" i="5"/>
  <c r="L3400" i="5"/>
  <c r="M3400" i="5"/>
  <c r="N3400" i="5"/>
  <c r="O3400" i="5"/>
  <c r="P3400" i="5"/>
  <c r="R3400" i="5"/>
  <c r="K3401" i="5"/>
  <c r="L3401" i="5"/>
  <c r="M3401" i="5"/>
  <c r="N3401" i="5"/>
  <c r="O3401" i="5"/>
  <c r="P3401" i="5"/>
  <c r="R3401" i="5"/>
  <c r="K3402" i="5"/>
  <c r="L3402" i="5"/>
  <c r="M3402" i="5"/>
  <c r="N3402" i="5"/>
  <c r="O3402" i="5"/>
  <c r="P3402" i="5"/>
  <c r="R3402" i="5"/>
  <c r="K3403" i="5"/>
  <c r="L3403" i="5"/>
  <c r="M3403" i="5"/>
  <c r="N3403" i="5"/>
  <c r="O3403" i="5"/>
  <c r="P3403" i="5"/>
  <c r="R3403" i="5"/>
  <c r="K3404" i="5"/>
  <c r="L3404" i="5"/>
  <c r="M3404" i="5"/>
  <c r="N3404" i="5"/>
  <c r="O3404" i="5"/>
  <c r="P3404" i="5"/>
  <c r="R3404" i="5"/>
  <c r="K3405" i="5"/>
  <c r="L3405" i="5"/>
  <c r="M3405" i="5"/>
  <c r="N3405" i="5"/>
  <c r="O3405" i="5"/>
  <c r="P3405" i="5"/>
  <c r="R3405" i="5"/>
  <c r="K3406" i="5"/>
  <c r="L3406" i="5"/>
  <c r="M3406" i="5"/>
  <c r="N3406" i="5"/>
  <c r="O3406" i="5"/>
  <c r="P3406" i="5"/>
  <c r="R3406" i="5"/>
  <c r="K3407" i="5"/>
  <c r="L3407" i="5"/>
  <c r="M3407" i="5"/>
  <c r="N3407" i="5"/>
  <c r="O3407" i="5"/>
  <c r="P3407" i="5"/>
  <c r="R3407" i="5"/>
  <c r="K3408" i="5"/>
  <c r="L3408" i="5"/>
  <c r="M3408" i="5"/>
  <c r="N3408" i="5"/>
  <c r="O3408" i="5"/>
  <c r="P3408" i="5"/>
  <c r="R3408" i="5"/>
  <c r="K3409" i="5"/>
  <c r="L3409" i="5"/>
  <c r="M3409" i="5"/>
  <c r="N3409" i="5"/>
  <c r="O3409" i="5"/>
  <c r="P3409" i="5"/>
  <c r="R3409" i="5"/>
  <c r="K3410" i="5"/>
  <c r="L3410" i="5"/>
  <c r="M3410" i="5"/>
  <c r="N3410" i="5"/>
  <c r="O3410" i="5"/>
  <c r="P3410" i="5"/>
  <c r="R3410" i="5"/>
  <c r="K3411" i="5"/>
  <c r="L3411" i="5"/>
  <c r="M3411" i="5"/>
  <c r="N3411" i="5"/>
  <c r="O3411" i="5"/>
  <c r="P3411" i="5"/>
  <c r="R3411" i="5"/>
  <c r="K3412" i="5"/>
  <c r="L3412" i="5"/>
  <c r="M3412" i="5"/>
  <c r="N3412" i="5"/>
  <c r="O3412" i="5"/>
  <c r="P3412" i="5"/>
  <c r="R3412" i="5"/>
  <c r="K3413" i="5"/>
  <c r="L3413" i="5"/>
  <c r="M3413" i="5"/>
  <c r="N3413" i="5"/>
  <c r="O3413" i="5"/>
  <c r="P3413" i="5"/>
  <c r="R3413" i="5"/>
  <c r="K3414" i="5"/>
  <c r="L3414" i="5"/>
  <c r="M3414" i="5"/>
  <c r="N3414" i="5"/>
  <c r="O3414" i="5"/>
  <c r="P3414" i="5"/>
  <c r="R3414" i="5"/>
  <c r="K3415" i="5"/>
  <c r="L3415" i="5"/>
  <c r="M3415" i="5"/>
  <c r="N3415" i="5"/>
  <c r="O3415" i="5"/>
  <c r="P3415" i="5"/>
  <c r="R3415" i="5"/>
  <c r="K3416" i="5"/>
  <c r="L3416" i="5"/>
  <c r="M3416" i="5"/>
  <c r="N3416" i="5"/>
  <c r="O3416" i="5"/>
  <c r="P3416" i="5"/>
  <c r="R3416" i="5"/>
  <c r="K3417" i="5"/>
  <c r="L3417" i="5"/>
  <c r="M3417" i="5"/>
  <c r="N3417" i="5"/>
  <c r="O3417" i="5"/>
  <c r="P3417" i="5"/>
  <c r="R3417" i="5"/>
  <c r="K3418" i="5"/>
  <c r="L3418" i="5"/>
  <c r="M3418" i="5"/>
  <c r="N3418" i="5"/>
  <c r="O3418" i="5"/>
  <c r="P3418" i="5"/>
  <c r="R3418" i="5"/>
  <c r="K3419" i="5"/>
  <c r="L3419" i="5"/>
  <c r="M3419" i="5"/>
  <c r="N3419" i="5"/>
  <c r="O3419" i="5"/>
  <c r="P3419" i="5"/>
  <c r="R3419" i="5"/>
  <c r="K3420" i="5"/>
  <c r="L3420" i="5"/>
  <c r="M3420" i="5"/>
  <c r="N3420" i="5"/>
  <c r="O3420" i="5"/>
  <c r="P3420" i="5"/>
  <c r="R3420" i="5"/>
  <c r="K3421" i="5"/>
  <c r="L3421" i="5"/>
  <c r="M3421" i="5"/>
  <c r="N3421" i="5"/>
  <c r="O3421" i="5"/>
  <c r="P3421" i="5"/>
  <c r="R3421" i="5"/>
  <c r="K3422" i="5"/>
  <c r="L3422" i="5"/>
  <c r="M3422" i="5"/>
  <c r="N3422" i="5"/>
  <c r="O3422" i="5"/>
  <c r="P3422" i="5"/>
  <c r="R3422" i="5"/>
  <c r="K3423" i="5"/>
  <c r="L3423" i="5"/>
  <c r="M3423" i="5"/>
  <c r="N3423" i="5"/>
  <c r="O3423" i="5"/>
  <c r="P3423" i="5"/>
  <c r="R3423" i="5"/>
  <c r="K3424" i="5"/>
  <c r="L3424" i="5"/>
  <c r="M3424" i="5"/>
  <c r="N3424" i="5"/>
  <c r="O3424" i="5"/>
  <c r="P3424" i="5"/>
  <c r="R3424" i="5"/>
  <c r="K3425" i="5"/>
  <c r="L3425" i="5"/>
  <c r="M3425" i="5"/>
  <c r="N3425" i="5"/>
  <c r="O3425" i="5"/>
  <c r="P3425" i="5"/>
  <c r="R3425" i="5"/>
  <c r="K3426" i="5"/>
  <c r="L3426" i="5"/>
  <c r="M3426" i="5"/>
  <c r="N3426" i="5"/>
  <c r="O3426" i="5"/>
  <c r="P3426" i="5"/>
  <c r="R3426" i="5"/>
  <c r="K3427" i="5"/>
  <c r="L3427" i="5"/>
  <c r="M3427" i="5"/>
  <c r="N3427" i="5"/>
  <c r="O3427" i="5"/>
  <c r="P3427" i="5"/>
  <c r="R3427" i="5"/>
  <c r="K3428" i="5"/>
  <c r="L3428" i="5"/>
  <c r="M3428" i="5"/>
  <c r="N3428" i="5"/>
  <c r="O3428" i="5"/>
  <c r="P3428" i="5"/>
  <c r="R3428" i="5"/>
  <c r="K3429" i="5"/>
  <c r="L3429" i="5"/>
  <c r="M3429" i="5"/>
  <c r="N3429" i="5"/>
  <c r="O3429" i="5"/>
  <c r="P3429" i="5"/>
  <c r="R3429" i="5"/>
  <c r="K3430" i="5"/>
  <c r="L3430" i="5"/>
  <c r="M3430" i="5"/>
  <c r="N3430" i="5"/>
  <c r="O3430" i="5"/>
  <c r="P3430" i="5"/>
  <c r="R3430" i="5"/>
  <c r="K3431" i="5"/>
  <c r="L3431" i="5"/>
  <c r="M3431" i="5"/>
  <c r="N3431" i="5"/>
  <c r="O3431" i="5"/>
  <c r="P3431" i="5"/>
  <c r="R3431" i="5"/>
  <c r="K3432" i="5"/>
  <c r="L3432" i="5"/>
  <c r="M3432" i="5"/>
  <c r="N3432" i="5"/>
  <c r="O3432" i="5"/>
  <c r="P3432" i="5"/>
  <c r="R3432" i="5"/>
  <c r="K3433" i="5"/>
  <c r="L3433" i="5"/>
  <c r="M3433" i="5"/>
  <c r="N3433" i="5"/>
  <c r="O3433" i="5"/>
  <c r="P3433" i="5"/>
  <c r="R3433" i="5"/>
  <c r="K3434" i="5"/>
  <c r="L3434" i="5"/>
  <c r="M3434" i="5"/>
  <c r="N3434" i="5"/>
  <c r="O3434" i="5"/>
  <c r="P3434" i="5"/>
  <c r="R3434" i="5"/>
  <c r="K3435" i="5"/>
  <c r="L3435" i="5"/>
  <c r="M3435" i="5"/>
  <c r="N3435" i="5"/>
  <c r="O3435" i="5"/>
  <c r="P3435" i="5"/>
  <c r="R3435" i="5"/>
  <c r="K3436" i="5"/>
  <c r="L3436" i="5"/>
  <c r="M3436" i="5"/>
  <c r="N3436" i="5"/>
  <c r="O3436" i="5"/>
  <c r="P3436" i="5"/>
  <c r="R3436" i="5"/>
  <c r="K3437" i="5"/>
  <c r="L3437" i="5"/>
  <c r="M3437" i="5"/>
  <c r="N3437" i="5"/>
  <c r="O3437" i="5"/>
  <c r="P3437" i="5"/>
  <c r="R3437" i="5"/>
  <c r="K3438" i="5"/>
  <c r="L3438" i="5"/>
  <c r="M3438" i="5"/>
  <c r="N3438" i="5"/>
  <c r="O3438" i="5"/>
  <c r="P3438" i="5"/>
  <c r="R3438" i="5"/>
  <c r="K3439" i="5"/>
  <c r="L3439" i="5"/>
  <c r="M3439" i="5"/>
  <c r="N3439" i="5"/>
  <c r="O3439" i="5"/>
  <c r="P3439" i="5"/>
  <c r="R3439" i="5"/>
  <c r="K3440" i="5"/>
  <c r="L3440" i="5"/>
  <c r="M3440" i="5"/>
  <c r="N3440" i="5"/>
  <c r="O3440" i="5"/>
  <c r="P3440" i="5"/>
  <c r="R3440" i="5"/>
  <c r="K3441" i="5"/>
  <c r="L3441" i="5"/>
  <c r="M3441" i="5"/>
  <c r="N3441" i="5"/>
  <c r="O3441" i="5"/>
  <c r="P3441" i="5"/>
  <c r="R3441" i="5"/>
  <c r="K3442" i="5"/>
  <c r="L3442" i="5"/>
  <c r="M3442" i="5"/>
  <c r="N3442" i="5"/>
  <c r="O3442" i="5"/>
  <c r="P3442" i="5"/>
  <c r="R3442" i="5"/>
  <c r="K3443" i="5"/>
  <c r="L3443" i="5"/>
  <c r="M3443" i="5"/>
  <c r="N3443" i="5"/>
  <c r="O3443" i="5"/>
  <c r="P3443" i="5"/>
  <c r="R3443" i="5"/>
  <c r="K3444" i="5"/>
  <c r="L3444" i="5"/>
  <c r="M3444" i="5"/>
  <c r="N3444" i="5"/>
  <c r="O3444" i="5"/>
  <c r="P3444" i="5"/>
  <c r="R3444" i="5"/>
  <c r="K3445" i="5"/>
  <c r="L3445" i="5"/>
  <c r="M3445" i="5"/>
  <c r="N3445" i="5"/>
  <c r="O3445" i="5"/>
  <c r="P3445" i="5"/>
  <c r="R3445" i="5"/>
  <c r="K3446" i="5"/>
  <c r="L3446" i="5"/>
  <c r="M3446" i="5"/>
  <c r="N3446" i="5"/>
  <c r="O3446" i="5"/>
  <c r="P3446" i="5"/>
  <c r="R3446" i="5"/>
  <c r="K3447" i="5"/>
  <c r="L3447" i="5"/>
  <c r="M3447" i="5"/>
  <c r="N3447" i="5"/>
  <c r="O3447" i="5"/>
  <c r="P3447" i="5"/>
  <c r="R3447" i="5"/>
  <c r="K3448" i="5"/>
  <c r="L3448" i="5"/>
  <c r="M3448" i="5"/>
  <c r="N3448" i="5"/>
  <c r="O3448" i="5"/>
  <c r="P3448" i="5"/>
  <c r="R3448" i="5"/>
  <c r="K3449" i="5"/>
  <c r="L3449" i="5"/>
  <c r="M3449" i="5"/>
  <c r="N3449" i="5"/>
  <c r="O3449" i="5"/>
  <c r="P3449" i="5"/>
  <c r="R3449" i="5"/>
  <c r="K3450" i="5"/>
  <c r="L3450" i="5"/>
  <c r="M3450" i="5"/>
  <c r="N3450" i="5"/>
  <c r="O3450" i="5"/>
  <c r="P3450" i="5"/>
  <c r="R3450" i="5"/>
  <c r="K3451" i="5"/>
  <c r="L3451" i="5"/>
  <c r="M3451" i="5"/>
  <c r="N3451" i="5"/>
  <c r="O3451" i="5"/>
  <c r="P3451" i="5"/>
  <c r="R3451" i="5"/>
  <c r="K3452" i="5"/>
  <c r="L3452" i="5"/>
  <c r="M3452" i="5"/>
  <c r="N3452" i="5"/>
  <c r="O3452" i="5"/>
  <c r="P3452" i="5"/>
  <c r="R3452" i="5"/>
  <c r="K3453" i="5"/>
  <c r="L3453" i="5"/>
  <c r="M3453" i="5"/>
  <c r="N3453" i="5"/>
  <c r="O3453" i="5"/>
  <c r="P3453" i="5"/>
  <c r="R3453" i="5"/>
  <c r="K3454" i="5"/>
  <c r="L3454" i="5"/>
  <c r="M3454" i="5"/>
  <c r="N3454" i="5"/>
  <c r="O3454" i="5"/>
  <c r="P3454" i="5"/>
  <c r="R3454" i="5"/>
  <c r="K3455" i="5"/>
  <c r="L3455" i="5"/>
  <c r="M3455" i="5"/>
  <c r="N3455" i="5"/>
  <c r="O3455" i="5"/>
  <c r="P3455" i="5"/>
  <c r="R3455" i="5"/>
  <c r="K3456" i="5"/>
  <c r="L3456" i="5"/>
  <c r="M3456" i="5"/>
  <c r="N3456" i="5"/>
  <c r="O3456" i="5"/>
  <c r="P3456" i="5"/>
  <c r="R3456" i="5"/>
  <c r="K3457" i="5"/>
  <c r="L3457" i="5"/>
  <c r="M3457" i="5"/>
  <c r="N3457" i="5"/>
  <c r="O3457" i="5"/>
  <c r="P3457" i="5"/>
  <c r="R3457" i="5"/>
  <c r="K3458" i="5"/>
  <c r="L3458" i="5"/>
  <c r="M3458" i="5"/>
  <c r="N3458" i="5"/>
  <c r="O3458" i="5"/>
  <c r="P3458" i="5"/>
  <c r="R3458" i="5"/>
  <c r="K3459" i="5"/>
  <c r="L3459" i="5"/>
  <c r="M3459" i="5"/>
  <c r="N3459" i="5"/>
  <c r="O3459" i="5"/>
  <c r="P3459" i="5"/>
  <c r="R3459" i="5"/>
  <c r="K3460" i="5"/>
  <c r="L3460" i="5"/>
  <c r="M3460" i="5"/>
  <c r="N3460" i="5"/>
  <c r="O3460" i="5"/>
  <c r="P3460" i="5"/>
  <c r="R3460" i="5"/>
  <c r="K3461" i="5"/>
  <c r="L3461" i="5"/>
  <c r="M3461" i="5"/>
  <c r="N3461" i="5"/>
  <c r="O3461" i="5"/>
  <c r="P3461" i="5"/>
  <c r="R3461" i="5"/>
  <c r="K3462" i="5"/>
  <c r="L3462" i="5"/>
  <c r="M3462" i="5"/>
  <c r="N3462" i="5"/>
  <c r="O3462" i="5"/>
  <c r="P3462" i="5"/>
  <c r="R3462" i="5"/>
  <c r="K3463" i="5"/>
  <c r="L3463" i="5"/>
  <c r="M3463" i="5"/>
  <c r="N3463" i="5"/>
  <c r="O3463" i="5"/>
  <c r="P3463" i="5"/>
  <c r="R3463" i="5"/>
  <c r="K3464" i="5"/>
  <c r="L3464" i="5"/>
  <c r="M3464" i="5"/>
  <c r="N3464" i="5"/>
  <c r="O3464" i="5"/>
  <c r="P3464" i="5"/>
  <c r="R3464" i="5"/>
  <c r="K3465" i="5"/>
  <c r="L3465" i="5"/>
  <c r="M3465" i="5"/>
  <c r="N3465" i="5"/>
  <c r="O3465" i="5"/>
  <c r="P3465" i="5"/>
  <c r="R3465" i="5"/>
  <c r="K3466" i="5"/>
  <c r="L3466" i="5"/>
  <c r="M3466" i="5"/>
  <c r="N3466" i="5"/>
  <c r="O3466" i="5"/>
  <c r="P3466" i="5"/>
  <c r="R3466" i="5"/>
  <c r="K3467" i="5"/>
  <c r="L3467" i="5"/>
  <c r="M3467" i="5"/>
  <c r="N3467" i="5"/>
  <c r="O3467" i="5"/>
  <c r="P3467" i="5"/>
  <c r="R3467" i="5"/>
  <c r="K3468" i="5"/>
  <c r="L3468" i="5"/>
  <c r="M3468" i="5"/>
  <c r="N3468" i="5"/>
  <c r="O3468" i="5"/>
  <c r="P3468" i="5"/>
  <c r="R3468" i="5"/>
  <c r="K3469" i="5"/>
  <c r="L3469" i="5"/>
  <c r="M3469" i="5"/>
  <c r="N3469" i="5"/>
  <c r="O3469" i="5"/>
  <c r="P3469" i="5"/>
  <c r="R3469" i="5"/>
  <c r="K3470" i="5"/>
  <c r="L3470" i="5"/>
  <c r="M3470" i="5"/>
  <c r="N3470" i="5"/>
  <c r="O3470" i="5"/>
  <c r="P3470" i="5"/>
  <c r="R3470" i="5"/>
  <c r="K3471" i="5"/>
  <c r="L3471" i="5"/>
  <c r="M3471" i="5"/>
  <c r="N3471" i="5"/>
  <c r="O3471" i="5"/>
  <c r="P3471" i="5"/>
  <c r="R3471" i="5"/>
  <c r="K3472" i="5"/>
  <c r="L3472" i="5"/>
  <c r="M3472" i="5"/>
  <c r="N3472" i="5"/>
  <c r="O3472" i="5"/>
  <c r="P3472" i="5"/>
  <c r="R3472" i="5"/>
  <c r="K3473" i="5"/>
  <c r="L3473" i="5"/>
  <c r="M3473" i="5"/>
  <c r="N3473" i="5"/>
  <c r="O3473" i="5"/>
  <c r="P3473" i="5"/>
  <c r="R3473" i="5"/>
  <c r="K3474" i="5"/>
  <c r="L3474" i="5"/>
  <c r="M3474" i="5"/>
  <c r="N3474" i="5"/>
  <c r="O3474" i="5"/>
  <c r="P3474" i="5"/>
  <c r="R3474" i="5"/>
  <c r="K3475" i="5"/>
  <c r="L3475" i="5"/>
  <c r="M3475" i="5"/>
  <c r="N3475" i="5"/>
  <c r="O3475" i="5"/>
  <c r="P3475" i="5"/>
  <c r="R3475" i="5"/>
  <c r="K3476" i="5"/>
  <c r="L3476" i="5"/>
  <c r="M3476" i="5"/>
  <c r="N3476" i="5"/>
  <c r="O3476" i="5"/>
  <c r="P3476" i="5"/>
  <c r="R3476" i="5"/>
  <c r="K3477" i="5"/>
  <c r="L3477" i="5"/>
  <c r="M3477" i="5"/>
  <c r="N3477" i="5"/>
  <c r="O3477" i="5"/>
  <c r="P3477" i="5"/>
  <c r="R3477" i="5"/>
  <c r="K3478" i="5"/>
  <c r="L3478" i="5"/>
  <c r="M3478" i="5"/>
  <c r="N3478" i="5"/>
  <c r="O3478" i="5"/>
  <c r="P3478" i="5"/>
  <c r="R3478" i="5"/>
  <c r="K3479" i="5"/>
  <c r="L3479" i="5"/>
  <c r="M3479" i="5"/>
  <c r="N3479" i="5"/>
  <c r="O3479" i="5"/>
  <c r="P3479" i="5"/>
  <c r="R3479" i="5"/>
  <c r="K3480" i="5"/>
  <c r="L3480" i="5"/>
  <c r="M3480" i="5"/>
  <c r="N3480" i="5"/>
  <c r="O3480" i="5"/>
  <c r="P3480" i="5"/>
  <c r="R3480" i="5"/>
  <c r="K3481" i="5"/>
  <c r="L3481" i="5"/>
  <c r="M3481" i="5"/>
  <c r="N3481" i="5"/>
  <c r="O3481" i="5"/>
  <c r="P3481" i="5"/>
  <c r="R3481" i="5"/>
  <c r="K3482" i="5"/>
  <c r="L3482" i="5"/>
  <c r="M3482" i="5"/>
  <c r="N3482" i="5"/>
  <c r="O3482" i="5"/>
  <c r="P3482" i="5"/>
  <c r="R3482" i="5"/>
  <c r="K3483" i="5"/>
  <c r="L3483" i="5"/>
  <c r="M3483" i="5"/>
  <c r="N3483" i="5"/>
  <c r="O3483" i="5"/>
  <c r="P3483" i="5"/>
  <c r="R3483" i="5"/>
  <c r="K3484" i="5"/>
  <c r="L3484" i="5"/>
  <c r="M3484" i="5"/>
  <c r="N3484" i="5"/>
  <c r="O3484" i="5"/>
  <c r="P3484" i="5"/>
  <c r="R3484" i="5"/>
  <c r="K3485" i="5"/>
  <c r="L3485" i="5"/>
  <c r="M3485" i="5"/>
  <c r="N3485" i="5"/>
  <c r="O3485" i="5"/>
  <c r="P3485" i="5"/>
  <c r="R3485" i="5"/>
  <c r="K3486" i="5"/>
  <c r="L3486" i="5"/>
  <c r="M3486" i="5"/>
  <c r="N3486" i="5"/>
  <c r="O3486" i="5"/>
  <c r="P3486" i="5"/>
  <c r="R3486" i="5"/>
  <c r="K3487" i="5"/>
  <c r="L3487" i="5"/>
  <c r="M3487" i="5"/>
  <c r="N3487" i="5"/>
  <c r="O3487" i="5"/>
  <c r="P3487" i="5"/>
  <c r="R3487" i="5"/>
  <c r="K3488" i="5"/>
  <c r="L3488" i="5"/>
  <c r="M3488" i="5"/>
  <c r="N3488" i="5"/>
  <c r="O3488" i="5"/>
  <c r="P3488" i="5"/>
  <c r="R3488" i="5"/>
  <c r="K3489" i="5"/>
  <c r="L3489" i="5"/>
  <c r="M3489" i="5"/>
  <c r="N3489" i="5"/>
  <c r="O3489" i="5"/>
  <c r="P3489" i="5"/>
  <c r="R3489" i="5"/>
  <c r="K3490" i="5"/>
  <c r="L3490" i="5"/>
  <c r="M3490" i="5"/>
  <c r="N3490" i="5"/>
  <c r="O3490" i="5"/>
  <c r="P3490" i="5"/>
  <c r="R3490" i="5"/>
  <c r="K3491" i="5"/>
  <c r="L3491" i="5"/>
  <c r="M3491" i="5"/>
  <c r="N3491" i="5"/>
  <c r="O3491" i="5"/>
  <c r="P3491" i="5"/>
  <c r="R3491" i="5"/>
  <c r="K3492" i="5"/>
  <c r="L3492" i="5"/>
  <c r="M3492" i="5"/>
  <c r="N3492" i="5"/>
  <c r="O3492" i="5"/>
  <c r="P3492" i="5"/>
  <c r="R3492" i="5"/>
  <c r="K3493" i="5"/>
  <c r="L3493" i="5"/>
  <c r="M3493" i="5"/>
  <c r="N3493" i="5"/>
  <c r="O3493" i="5"/>
  <c r="P3493" i="5"/>
  <c r="R3493" i="5"/>
  <c r="K3494" i="5"/>
  <c r="L3494" i="5"/>
  <c r="M3494" i="5"/>
  <c r="N3494" i="5"/>
  <c r="O3494" i="5"/>
  <c r="P3494" i="5"/>
  <c r="R3494" i="5"/>
  <c r="K3495" i="5"/>
  <c r="L3495" i="5"/>
  <c r="M3495" i="5"/>
  <c r="N3495" i="5"/>
  <c r="O3495" i="5"/>
  <c r="P3495" i="5"/>
  <c r="R3495" i="5"/>
  <c r="K3496" i="5"/>
  <c r="L3496" i="5"/>
  <c r="M3496" i="5"/>
  <c r="N3496" i="5"/>
  <c r="O3496" i="5"/>
  <c r="P3496" i="5"/>
  <c r="R3496" i="5"/>
  <c r="K3497" i="5"/>
  <c r="L3497" i="5"/>
  <c r="M3497" i="5"/>
  <c r="N3497" i="5"/>
  <c r="O3497" i="5"/>
  <c r="P3497" i="5"/>
  <c r="R3497" i="5"/>
  <c r="K3498" i="5"/>
  <c r="L3498" i="5"/>
  <c r="M3498" i="5"/>
  <c r="N3498" i="5"/>
  <c r="O3498" i="5"/>
  <c r="P3498" i="5"/>
  <c r="R3498" i="5"/>
  <c r="K3499" i="5"/>
  <c r="L3499" i="5"/>
  <c r="M3499" i="5"/>
  <c r="N3499" i="5"/>
  <c r="O3499" i="5"/>
  <c r="P3499" i="5"/>
  <c r="R3499" i="5"/>
  <c r="K3500" i="5"/>
  <c r="L3500" i="5"/>
  <c r="M3500" i="5"/>
  <c r="N3500" i="5"/>
  <c r="O3500" i="5"/>
  <c r="P3500" i="5"/>
  <c r="R3500" i="5"/>
  <c r="K3501" i="5"/>
  <c r="L3501" i="5"/>
  <c r="M3501" i="5"/>
  <c r="N3501" i="5"/>
  <c r="O3501" i="5"/>
  <c r="P3501" i="5"/>
  <c r="R3501" i="5"/>
  <c r="K3502" i="5"/>
  <c r="L3502" i="5"/>
  <c r="M3502" i="5"/>
  <c r="N3502" i="5"/>
  <c r="O3502" i="5"/>
  <c r="P3502" i="5"/>
  <c r="R3502" i="5"/>
  <c r="K3503" i="5"/>
  <c r="L3503" i="5"/>
  <c r="M3503" i="5"/>
  <c r="N3503" i="5"/>
  <c r="O3503" i="5"/>
  <c r="P3503" i="5"/>
  <c r="R3503" i="5"/>
  <c r="K3504" i="5"/>
  <c r="L3504" i="5"/>
  <c r="M3504" i="5"/>
  <c r="N3504" i="5"/>
  <c r="O3504" i="5"/>
  <c r="P3504" i="5"/>
  <c r="R3504" i="5"/>
  <c r="K3505" i="5"/>
  <c r="L3505" i="5"/>
  <c r="M3505" i="5"/>
  <c r="N3505" i="5"/>
  <c r="O3505" i="5"/>
  <c r="P3505" i="5"/>
  <c r="R3505" i="5"/>
  <c r="K3506" i="5"/>
  <c r="L3506" i="5"/>
  <c r="M3506" i="5"/>
  <c r="N3506" i="5"/>
  <c r="O3506" i="5"/>
  <c r="P3506" i="5"/>
  <c r="R3506" i="5"/>
  <c r="K3507" i="5"/>
  <c r="L3507" i="5"/>
  <c r="M3507" i="5"/>
  <c r="N3507" i="5"/>
  <c r="O3507" i="5"/>
  <c r="P3507" i="5"/>
  <c r="R3507" i="5"/>
  <c r="K3508" i="5"/>
  <c r="L3508" i="5"/>
  <c r="M3508" i="5"/>
  <c r="N3508" i="5"/>
  <c r="O3508" i="5"/>
  <c r="P3508" i="5"/>
  <c r="R3508" i="5"/>
  <c r="K3509" i="5"/>
  <c r="L3509" i="5"/>
  <c r="M3509" i="5"/>
  <c r="N3509" i="5"/>
  <c r="O3509" i="5"/>
  <c r="P3509" i="5"/>
  <c r="R3509" i="5"/>
  <c r="K3510" i="5"/>
  <c r="L3510" i="5"/>
  <c r="M3510" i="5"/>
  <c r="N3510" i="5"/>
  <c r="O3510" i="5"/>
  <c r="P3510" i="5"/>
  <c r="R3510" i="5"/>
  <c r="K3511" i="5"/>
  <c r="L3511" i="5"/>
  <c r="M3511" i="5"/>
  <c r="N3511" i="5"/>
  <c r="O3511" i="5"/>
  <c r="P3511" i="5"/>
  <c r="R3511" i="5"/>
  <c r="K3512" i="5"/>
  <c r="L3512" i="5"/>
  <c r="M3512" i="5"/>
  <c r="N3512" i="5"/>
  <c r="O3512" i="5"/>
  <c r="P3512" i="5"/>
  <c r="R3512" i="5"/>
  <c r="K3513" i="5"/>
  <c r="L3513" i="5"/>
  <c r="M3513" i="5"/>
  <c r="N3513" i="5"/>
  <c r="O3513" i="5"/>
  <c r="P3513" i="5"/>
  <c r="R3513" i="5"/>
  <c r="K3514" i="5"/>
  <c r="L3514" i="5"/>
  <c r="M3514" i="5"/>
  <c r="N3514" i="5"/>
  <c r="O3514" i="5"/>
  <c r="P3514" i="5"/>
  <c r="R3514" i="5"/>
  <c r="K3515" i="5"/>
  <c r="L3515" i="5"/>
  <c r="M3515" i="5"/>
  <c r="N3515" i="5"/>
  <c r="O3515" i="5"/>
  <c r="P3515" i="5"/>
  <c r="R3515" i="5"/>
  <c r="K3516" i="5"/>
  <c r="L3516" i="5"/>
  <c r="M3516" i="5"/>
  <c r="N3516" i="5"/>
  <c r="O3516" i="5"/>
  <c r="P3516" i="5"/>
  <c r="R3516" i="5"/>
  <c r="K3517" i="5"/>
  <c r="L3517" i="5"/>
  <c r="M3517" i="5"/>
  <c r="N3517" i="5"/>
  <c r="O3517" i="5"/>
  <c r="P3517" i="5"/>
  <c r="R3517" i="5"/>
  <c r="K3518" i="5"/>
  <c r="L3518" i="5"/>
  <c r="M3518" i="5"/>
  <c r="N3518" i="5"/>
  <c r="O3518" i="5"/>
  <c r="P3518" i="5"/>
  <c r="R3518" i="5"/>
  <c r="K3519" i="5"/>
  <c r="L3519" i="5"/>
  <c r="M3519" i="5"/>
  <c r="N3519" i="5"/>
  <c r="O3519" i="5"/>
  <c r="P3519" i="5"/>
  <c r="R3519" i="5"/>
  <c r="K3520" i="5"/>
  <c r="L3520" i="5"/>
  <c r="M3520" i="5"/>
  <c r="N3520" i="5"/>
  <c r="O3520" i="5"/>
  <c r="P3520" i="5"/>
  <c r="R3520" i="5"/>
  <c r="K3521" i="5"/>
  <c r="L3521" i="5"/>
  <c r="M3521" i="5"/>
  <c r="N3521" i="5"/>
  <c r="O3521" i="5"/>
  <c r="P3521" i="5"/>
  <c r="R3521" i="5"/>
  <c r="K3522" i="5"/>
  <c r="L3522" i="5"/>
  <c r="M3522" i="5"/>
  <c r="N3522" i="5"/>
  <c r="O3522" i="5"/>
  <c r="P3522" i="5"/>
  <c r="R3522" i="5"/>
  <c r="K3523" i="5"/>
  <c r="L3523" i="5"/>
  <c r="M3523" i="5"/>
  <c r="N3523" i="5"/>
  <c r="O3523" i="5"/>
  <c r="P3523" i="5"/>
  <c r="R3523" i="5"/>
  <c r="K3524" i="5"/>
  <c r="L3524" i="5"/>
  <c r="M3524" i="5"/>
  <c r="N3524" i="5"/>
  <c r="O3524" i="5"/>
  <c r="P3524" i="5"/>
  <c r="R3524" i="5"/>
  <c r="K3525" i="5"/>
  <c r="L3525" i="5"/>
  <c r="M3525" i="5"/>
  <c r="N3525" i="5"/>
  <c r="O3525" i="5"/>
  <c r="P3525" i="5"/>
  <c r="R3525" i="5"/>
  <c r="K3526" i="5"/>
  <c r="L3526" i="5"/>
  <c r="M3526" i="5"/>
  <c r="N3526" i="5"/>
  <c r="O3526" i="5"/>
  <c r="P3526" i="5"/>
  <c r="R3526" i="5"/>
  <c r="K3527" i="5"/>
  <c r="L3527" i="5"/>
  <c r="M3527" i="5"/>
  <c r="N3527" i="5"/>
  <c r="O3527" i="5"/>
  <c r="P3527" i="5"/>
  <c r="R3527" i="5"/>
  <c r="K3528" i="5"/>
  <c r="L3528" i="5"/>
  <c r="M3528" i="5"/>
  <c r="N3528" i="5"/>
  <c r="O3528" i="5"/>
  <c r="P3528" i="5"/>
  <c r="R3528" i="5"/>
  <c r="K3529" i="5"/>
  <c r="L3529" i="5"/>
  <c r="M3529" i="5"/>
  <c r="N3529" i="5"/>
  <c r="O3529" i="5"/>
  <c r="P3529" i="5"/>
  <c r="R3529" i="5"/>
  <c r="K3530" i="5"/>
  <c r="L3530" i="5"/>
  <c r="M3530" i="5"/>
  <c r="N3530" i="5"/>
  <c r="O3530" i="5"/>
  <c r="P3530" i="5"/>
  <c r="R3530" i="5"/>
  <c r="K3531" i="5"/>
  <c r="L3531" i="5"/>
  <c r="M3531" i="5"/>
  <c r="N3531" i="5"/>
  <c r="O3531" i="5"/>
  <c r="P3531" i="5"/>
  <c r="R3531" i="5"/>
  <c r="K3532" i="5"/>
  <c r="L3532" i="5"/>
  <c r="M3532" i="5"/>
  <c r="N3532" i="5"/>
  <c r="O3532" i="5"/>
  <c r="P3532" i="5"/>
  <c r="R3532" i="5"/>
  <c r="K3533" i="5"/>
  <c r="L3533" i="5"/>
  <c r="M3533" i="5"/>
  <c r="N3533" i="5"/>
  <c r="O3533" i="5"/>
  <c r="P3533" i="5"/>
  <c r="R3533" i="5"/>
  <c r="K3534" i="5"/>
  <c r="L3534" i="5"/>
  <c r="M3534" i="5"/>
  <c r="N3534" i="5"/>
  <c r="O3534" i="5"/>
  <c r="P3534" i="5"/>
  <c r="R3534" i="5"/>
  <c r="K3535" i="5"/>
  <c r="L3535" i="5"/>
  <c r="M3535" i="5"/>
  <c r="N3535" i="5"/>
  <c r="O3535" i="5"/>
  <c r="P3535" i="5"/>
  <c r="R3535" i="5"/>
  <c r="K3536" i="5"/>
  <c r="L3536" i="5"/>
  <c r="M3536" i="5"/>
  <c r="N3536" i="5"/>
  <c r="O3536" i="5"/>
  <c r="P3536" i="5"/>
  <c r="R3536" i="5"/>
  <c r="K3537" i="5"/>
  <c r="L3537" i="5"/>
  <c r="M3537" i="5"/>
  <c r="N3537" i="5"/>
  <c r="O3537" i="5"/>
  <c r="P3537" i="5"/>
  <c r="R3537" i="5"/>
  <c r="K3538" i="5"/>
  <c r="L3538" i="5"/>
  <c r="M3538" i="5"/>
  <c r="N3538" i="5"/>
  <c r="O3538" i="5"/>
  <c r="P3538" i="5"/>
  <c r="R3538" i="5"/>
  <c r="K3539" i="5"/>
  <c r="L3539" i="5"/>
  <c r="M3539" i="5"/>
  <c r="N3539" i="5"/>
  <c r="O3539" i="5"/>
  <c r="P3539" i="5"/>
  <c r="R3539" i="5"/>
  <c r="K3540" i="5"/>
  <c r="L3540" i="5"/>
  <c r="M3540" i="5"/>
  <c r="N3540" i="5"/>
  <c r="O3540" i="5"/>
  <c r="P3540" i="5"/>
  <c r="R3540" i="5"/>
  <c r="K3541" i="5"/>
  <c r="L3541" i="5"/>
  <c r="M3541" i="5"/>
  <c r="N3541" i="5"/>
  <c r="O3541" i="5"/>
  <c r="P3541" i="5"/>
  <c r="R3541" i="5"/>
  <c r="K3542" i="5"/>
  <c r="L3542" i="5"/>
  <c r="M3542" i="5"/>
  <c r="N3542" i="5"/>
  <c r="O3542" i="5"/>
  <c r="P3542" i="5"/>
  <c r="R3542" i="5"/>
  <c r="K3543" i="5"/>
  <c r="L3543" i="5"/>
  <c r="M3543" i="5"/>
  <c r="N3543" i="5"/>
  <c r="O3543" i="5"/>
  <c r="P3543" i="5"/>
  <c r="R3543" i="5"/>
  <c r="K3544" i="5"/>
  <c r="L3544" i="5"/>
  <c r="M3544" i="5"/>
  <c r="N3544" i="5"/>
  <c r="O3544" i="5"/>
  <c r="P3544" i="5"/>
  <c r="R3544" i="5"/>
  <c r="K3545" i="5"/>
  <c r="L3545" i="5"/>
  <c r="M3545" i="5"/>
  <c r="N3545" i="5"/>
  <c r="O3545" i="5"/>
  <c r="P3545" i="5"/>
  <c r="R3545" i="5"/>
  <c r="K3546" i="5"/>
  <c r="L3546" i="5"/>
  <c r="M3546" i="5"/>
  <c r="N3546" i="5"/>
  <c r="O3546" i="5"/>
  <c r="P3546" i="5"/>
  <c r="R3546" i="5"/>
  <c r="K3547" i="5"/>
  <c r="L3547" i="5"/>
  <c r="M3547" i="5"/>
  <c r="N3547" i="5"/>
  <c r="O3547" i="5"/>
  <c r="P3547" i="5"/>
  <c r="R3547" i="5"/>
  <c r="K3548" i="5"/>
  <c r="L3548" i="5"/>
  <c r="M3548" i="5"/>
  <c r="N3548" i="5"/>
  <c r="O3548" i="5"/>
  <c r="P3548" i="5"/>
  <c r="R3548" i="5"/>
  <c r="K3549" i="5"/>
  <c r="L3549" i="5"/>
  <c r="M3549" i="5"/>
  <c r="N3549" i="5"/>
  <c r="O3549" i="5"/>
  <c r="P3549" i="5"/>
  <c r="R3549" i="5"/>
  <c r="K3550" i="5"/>
  <c r="L3550" i="5"/>
  <c r="M3550" i="5"/>
  <c r="N3550" i="5"/>
  <c r="O3550" i="5"/>
  <c r="P3550" i="5"/>
  <c r="R3550" i="5"/>
  <c r="K3551" i="5"/>
  <c r="L3551" i="5"/>
  <c r="M3551" i="5"/>
  <c r="N3551" i="5"/>
  <c r="O3551" i="5"/>
  <c r="P3551" i="5"/>
  <c r="R3551" i="5"/>
  <c r="K3552" i="5"/>
  <c r="L3552" i="5"/>
  <c r="M3552" i="5"/>
  <c r="N3552" i="5"/>
  <c r="O3552" i="5"/>
  <c r="P3552" i="5"/>
  <c r="R3552" i="5"/>
  <c r="K3553" i="5"/>
  <c r="L3553" i="5"/>
  <c r="M3553" i="5"/>
  <c r="N3553" i="5"/>
  <c r="O3553" i="5"/>
  <c r="P3553" i="5"/>
  <c r="R3553" i="5"/>
  <c r="K3554" i="5"/>
  <c r="L3554" i="5"/>
  <c r="M3554" i="5"/>
  <c r="N3554" i="5"/>
  <c r="O3554" i="5"/>
  <c r="P3554" i="5"/>
  <c r="R3554" i="5"/>
  <c r="K3555" i="5"/>
  <c r="L3555" i="5"/>
  <c r="M3555" i="5"/>
  <c r="N3555" i="5"/>
  <c r="O3555" i="5"/>
  <c r="P3555" i="5"/>
  <c r="R3555" i="5"/>
  <c r="K3556" i="5"/>
  <c r="L3556" i="5"/>
  <c r="M3556" i="5"/>
  <c r="N3556" i="5"/>
  <c r="O3556" i="5"/>
  <c r="P3556" i="5"/>
  <c r="R3556" i="5"/>
  <c r="K3557" i="5"/>
  <c r="L3557" i="5"/>
  <c r="M3557" i="5"/>
  <c r="N3557" i="5"/>
  <c r="O3557" i="5"/>
  <c r="P3557" i="5"/>
  <c r="R3557" i="5"/>
  <c r="K3558" i="5"/>
  <c r="L3558" i="5"/>
  <c r="M3558" i="5"/>
  <c r="N3558" i="5"/>
  <c r="O3558" i="5"/>
  <c r="P3558" i="5"/>
  <c r="R3558" i="5"/>
  <c r="K3559" i="5"/>
  <c r="L3559" i="5"/>
  <c r="M3559" i="5"/>
  <c r="N3559" i="5"/>
  <c r="O3559" i="5"/>
  <c r="P3559" i="5"/>
  <c r="R3559" i="5"/>
  <c r="K3560" i="5"/>
  <c r="L3560" i="5"/>
  <c r="M3560" i="5"/>
  <c r="N3560" i="5"/>
  <c r="O3560" i="5"/>
  <c r="P3560" i="5"/>
  <c r="R3560" i="5"/>
  <c r="K3561" i="5"/>
  <c r="L3561" i="5"/>
  <c r="M3561" i="5"/>
  <c r="N3561" i="5"/>
  <c r="O3561" i="5"/>
  <c r="P3561" i="5"/>
  <c r="R3561" i="5"/>
  <c r="K3562" i="5"/>
  <c r="L3562" i="5"/>
  <c r="M3562" i="5"/>
  <c r="N3562" i="5"/>
  <c r="O3562" i="5"/>
  <c r="P3562" i="5"/>
  <c r="R3562" i="5"/>
  <c r="K3563" i="5"/>
  <c r="L3563" i="5"/>
  <c r="M3563" i="5"/>
  <c r="N3563" i="5"/>
  <c r="O3563" i="5"/>
  <c r="P3563" i="5"/>
  <c r="R3563" i="5"/>
  <c r="K3564" i="5"/>
  <c r="L3564" i="5"/>
  <c r="M3564" i="5"/>
  <c r="N3564" i="5"/>
  <c r="O3564" i="5"/>
  <c r="P3564" i="5"/>
  <c r="R3564" i="5"/>
  <c r="K3565" i="5"/>
  <c r="L3565" i="5"/>
  <c r="M3565" i="5"/>
  <c r="N3565" i="5"/>
  <c r="O3565" i="5"/>
  <c r="P3565" i="5"/>
  <c r="R3565" i="5"/>
  <c r="K3566" i="5"/>
  <c r="L3566" i="5"/>
  <c r="M3566" i="5"/>
  <c r="N3566" i="5"/>
  <c r="O3566" i="5"/>
  <c r="P3566" i="5"/>
  <c r="R3566" i="5"/>
  <c r="K3567" i="5"/>
  <c r="L3567" i="5"/>
  <c r="M3567" i="5"/>
  <c r="N3567" i="5"/>
  <c r="O3567" i="5"/>
  <c r="P3567" i="5"/>
  <c r="R3567" i="5"/>
  <c r="K3568" i="5"/>
  <c r="L3568" i="5"/>
  <c r="M3568" i="5"/>
  <c r="N3568" i="5"/>
  <c r="O3568" i="5"/>
  <c r="P3568" i="5"/>
  <c r="R3568" i="5"/>
  <c r="K3569" i="5"/>
  <c r="L3569" i="5"/>
  <c r="M3569" i="5"/>
  <c r="N3569" i="5"/>
  <c r="O3569" i="5"/>
  <c r="P3569" i="5"/>
  <c r="R3569" i="5"/>
  <c r="K3570" i="5"/>
  <c r="L3570" i="5"/>
  <c r="M3570" i="5"/>
  <c r="N3570" i="5"/>
  <c r="O3570" i="5"/>
  <c r="P3570" i="5"/>
  <c r="R3570" i="5"/>
  <c r="K3571" i="5"/>
  <c r="L3571" i="5"/>
  <c r="M3571" i="5"/>
  <c r="N3571" i="5"/>
  <c r="O3571" i="5"/>
  <c r="P3571" i="5"/>
  <c r="R3571" i="5"/>
  <c r="K3572" i="5"/>
  <c r="L3572" i="5"/>
  <c r="M3572" i="5"/>
  <c r="N3572" i="5"/>
  <c r="O3572" i="5"/>
  <c r="P3572" i="5"/>
  <c r="R3572" i="5"/>
  <c r="K3573" i="5"/>
  <c r="L3573" i="5"/>
  <c r="M3573" i="5"/>
  <c r="N3573" i="5"/>
  <c r="O3573" i="5"/>
  <c r="P3573" i="5"/>
  <c r="R3573" i="5"/>
  <c r="K3574" i="5"/>
  <c r="L3574" i="5"/>
  <c r="M3574" i="5"/>
  <c r="N3574" i="5"/>
  <c r="O3574" i="5"/>
  <c r="P3574" i="5"/>
  <c r="R3574" i="5"/>
  <c r="K3575" i="5"/>
  <c r="L3575" i="5"/>
  <c r="M3575" i="5"/>
  <c r="N3575" i="5"/>
  <c r="O3575" i="5"/>
  <c r="P3575" i="5"/>
  <c r="R3575" i="5"/>
  <c r="K3576" i="5"/>
  <c r="L3576" i="5"/>
  <c r="M3576" i="5"/>
  <c r="N3576" i="5"/>
  <c r="O3576" i="5"/>
  <c r="P3576" i="5"/>
  <c r="R3576" i="5"/>
  <c r="K3577" i="5"/>
  <c r="L3577" i="5"/>
  <c r="M3577" i="5"/>
  <c r="N3577" i="5"/>
  <c r="O3577" i="5"/>
  <c r="P3577" i="5"/>
  <c r="R3577" i="5"/>
  <c r="K3578" i="5"/>
  <c r="L3578" i="5"/>
  <c r="M3578" i="5"/>
  <c r="N3578" i="5"/>
  <c r="O3578" i="5"/>
  <c r="P3578" i="5"/>
  <c r="R3578" i="5"/>
  <c r="K3579" i="5"/>
  <c r="L3579" i="5"/>
  <c r="M3579" i="5"/>
  <c r="N3579" i="5"/>
  <c r="O3579" i="5"/>
  <c r="P3579" i="5"/>
  <c r="R3579" i="5"/>
  <c r="K3580" i="5"/>
  <c r="L3580" i="5"/>
  <c r="M3580" i="5"/>
  <c r="N3580" i="5"/>
  <c r="O3580" i="5"/>
  <c r="P3580" i="5"/>
  <c r="R3580" i="5"/>
  <c r="K3581" i="5"/>
  <c r="L3581" i="5"/>
  <c r="M3581" i="5"/>
  <c r="N3581" i="5"/>
  <c r="O3581" i="5"/>
  <c r="P3581" i="5"/>
  <c r="R3581" i="5"/>
  <c r="K3582" i="5"/>
  <c r="L3582" i="5"/>
  <c r="M3582" i="5"/>
  <c r="N3582" i="5"/>
  <c r="O3582" i="5"/>
  <c r="P3582" i="5"/>
  <c r="R3582" i="5"/>
  <c r="K3583" i="5"/>
  <c r="L3583" i="5"/>
  <c r="M3583" i="5"/>
  <c r="N3583" i="5"/>
  <c r="O3583" i="5"/>
  <c r="P3583" i="5"/>
  <c r="R3583" i="5"/>
  <c r="K3584" i="5"/>
  <c r="L3584" i="5"/>
  <c r="M3584" i="5"/>
  <c r="N3584" i="5"/>
  <c r="O3584" i="5"/>
  <c r="P3584" i="5"/>
  <c r="R3584" i="5"/>
  <c r="K3585" i="5"/>
  <c r="L3585" i="5"/>
  <c r="M3585" i="5"/>
  <c r="N3585" i="5"/>
  <c r="O3585" i="5"/>
  <c r="P3585" i="5"/>
  <c r="R3585" i="5"/>
  <c r="K3586" i="5"/>
  <c r="L3586" i="5"/>
  <c r="M3586" i="5"/>
  <c r="N3586" i="5"/>
  <c r="O3586" i="5"/>
  <c r="P3586" i="5"/>
  <c r="R3586" i="5"/>
  <c r="K3587" i="5"/>
  <c r="L3587" i="5"/>
  <c r="M3587" i="5"/>
  <c r="N3587" i="5"/>
  <c r="O3587" i="5"/>
  <c r="P3587" i="5"/>
  <c r="R3587" i="5"/>
  <c r="K3588" i="5"/>
  <c r="L3588" i="5"/>
  <c r="M3588" i="5"/>
  <c r="N3588" i="5"/>
  <c r="O3588" i="5"/>
  <c r="P3588" i="5"/>
  <c r="R3588" i="5"/>
  <c r="K3589" i="5"/>
  <c r="L3589" i="5"/>
  <c r="M3589" i="5"/>
  <c r="N3589" i="5"/>
  <c r="O3589" i="5"/>
  <c r="P3589" i="5"/>
  <c r="R3589" i="5"/>
  <c r="K3590" i="5"/>
  <c r="L3590" i="5"/>
  <c r="M3590" i="5"/>
  <c r="N3590" i="5"/>
  <c r="O3590" i="5"/>
  <c r="P3590" i="5"/>
  <c r="R3590" i="5"/>
  <c r="K3591" i="5"/>
  <c r="L3591" i="5"/>
  <c r="M3591" i="5"/>
  <c r="N3591" i="5"/>
  <c r="O3591" i="5"/>
  <c r="P3591" i="5"/>
  <c r="R3591" i="5"/>
  <c r="K3592" i="5"/>
  <c r="L3592" i="5"/>
  <c r="M3592" i="5"/>
  <c r="N3592" i="5"/>
  <c r="O3592" i="5"/>
  <c r="P3592" i="5"/>
  <c r="R3592" i="5"/>
  <c r="K3593" i="5"/>
  <c r="L3593" i="5"/>
  <c r="M3593" i="5"/>
  <c r="N3593" i="5"/>
  <c r="O3593" i="5"/>
  <c r="P3593" i="5"/>
  <c r="R3593" i="5"/>
  <c r="K3594" i="5"/>
  <c r="L3594" i="5"/>
  <c r="M3594" i="5"/>
  <c r="N3594" i="5"/>
  <c r="O3594" i="5"/>
  <c r="P3594" i="5"/>
  <c r="R3594" i="5"/>
  <c r="K3595" i="5"/>
  <c r="L3595" i="5"/>
  <c r="M3595" i="5"/>
  <c r="N3595" i="5"/>
  <c r="O3595" i="5"/>
  <c r="P3595" i="5"/>
  <c r="R3595" i="5"/>
  <c r="K3596" i="5"/>
  <c r="L3596" i="5"/>
  <c r="M3596" i="5"/>
  <c r="N3596" i="5"/>
  <c r="O3596" i="5"/>
  <c r="P3596" i="5"/>
  <c r="R3596" i="5"/>
  <c r="K3597" i="5"/>
  <c r="L3597" i="5"/>
  <c r="M3597" i="5"/>
  <c r="N3597" i="5"/>
  <c r="O3597" i="5"/>
  <c r="P3597" i="5"/>
  <c r="R3597" i="5"/>
  <c r="K3598" i="5"/>
  <c r="L3598" i="5"/>
  <c r="M3598" i="5"/>
  <c r="N3598" i="5"/>
  <c r="O3598" i="5"/>
  <c r="P3598" i="5"/>
  <c r="R3598" i="5"/>
  <c r="K3599" i="5"/>
  <c r="L3599" i="5"/>
  <c r="M3599" i="5"/>
  <c r="N3599" i="5"/>
  <c r="O3599" i="5"/>
  <c r="P3599" i="5"/>
  <c r="R3599" i="5"/>
  <c r="K3600" i="5"/>
  <c r="L3600" i="5"/>
  <c r="M3600" i="5"/>
  <c r="N3600" i="5"/>
  <c r="O3600" i="5"/>
  <c r="P3600" i="5"/>
  <c r="R3600" i="5"/>
  <c r="K3601" i="5"/>
  <c r="L3601" i="5"/>
  <c r="M3601" i="5"/>
  <c r="N3601" i="5"/>
  <c r="O3601" i="5"/>
  <c r="P3601" i="5"/>
  <c r="R3601" i="5"/>
  <c r="K3602" i="5"/>
  <c r="L3602" i="5"/>
  <c r="M3602" i="5"/>
  <c r="N3602" i="5"/>
  <c r="O3602" i="5"/>
  <c r="P3602" i="5"/>
  <c r="R3602" i="5"/>
  <c r="K3603" i="5"/>
  <c r="L3603" i="5"/>
  <c r="M3603" i="5"/>
  <c r="N3603" i="5"/>
  <c r="O3603" i="5"/>
  <c r="P3603" i="5"/>
  <c r="R3603" i="5"/>
  <c r="K3604" i="5"/>
  <c r="L3604" i="5"/>
  <c r="M3604" i="5"/>
  <c r="N3604" i="5"/>
  <c r="O3604" i="5"/>
  <c r="P3604" i="5"/>
  <c r="R3604" i="5"/>
  <c r="K3605" i="5"/>
  <c r="L3605" i="5"/>
  <c r="M3605" i="5"/>
  <c r="N3605" i="5"/>
  <c r="O3605" i="5"/>
  <c r="P3605" i="5"/>
  <c r="R3605" i="5"/>
  <c r="K3606" i="5"/>
  <c r="L3606" i="5"/>
  <c r="M3606" i="5"/>
  <c r="N3606" i="5"/>
  <c r="O3606" i="5"/>
  <c r="P3606" i="5"/>
  <c r="R3606" i="5"/>
  <c r="K3607" i="5"/>
  <c r="L3607" i="5"/>
  <c r="M3607" i="5"/>
  <c r="N3607" i="5"/>
  <c r="O3607" i="5"/>
  <c r="P3607" i="5"/>
  <c r="R3607" i="5"/>
  <c r="K3608" i="5"/>
  <c r="L3608" i="5"/>
  <c r="M3608" i="5"/>
  <c r="N3608" i="5"/>
  <c r="O3608" i="5"/>
  <c r="P3608" i="5"/>
  <c r="R3608" i="5"/>
  <c r="K3609" i="5"/>
  <c r="L3609" i="5"/>
  <c r="M3609" i="5"/>
  <c r="N3609" i="5"/>
  <c r="O3609" i="5"/>
  <c r="P3609" i="5"/>
  <c r="R3609" i="5"/>
  <c r="K3610" i="5"/>
  <c r="L3610" i="5"/>
  <c r="M3610" i="5"/>
  <c r="N3610" i="5"/>
  <c r="O3610" i="5"/>
  <c r="P3610" i="5"/>
  <c r="R3610" i="5"/>
  <c r="K3611" i="5"/>
  <c r="L3611" i="5"/>
  <c r="M3611" i="5"/>
  <c r="N3611" i="5"/>
  <c r="O3611" i="5"/>
  <c r="P3611" i="5"/>
  <c r="R3611" i="5"/>
  <c r="K3612" i="5"/>
  <c r="L3612" i="5"/>
  <c r="M3612" i="5"/>
  <c r="N3612" i="5"/>
  <c r="O3612" i="5"/>
  <c r="P3612" i="5"/>
  <c r="R3612" i="5"/>
  <c r="K3613" i="5"/>
  <c r="L3613" i="5"/>
  <c r="M3613" i="5"/>
  <c r="N3613" i="5"/>
  <c r="O3613" i="5"/>
  <c r="P3613" i="5"/>
  <c r="R3613" i="5"/>
  <c r="K3614" i="5"/>
  <c r="L3614" i="5"/>
  <c r="M3614" i="5"/>
  <c r="N3614" i="5"/>
  <c r="O3614" i="5"/>
  <c r="P3614" i="5"/>
  <c r="R3614" i="5"/>
  <c r="K3615" i="5"/>
  <c r="L3615" i="5"/>
  <c r="M3615" i="5"/>
  <c r="N3615" i="5"/>
  <c r="O3615" i="5"/>
  <c r="P3615" i="5"/>
  <c r="R3615" i="5"/>
  <c r="K3616" i="5"/>
  <c r="L3616" i="5"/>
  <c r="M3616" i="5"/>
  <c r="N3616" i="5"/>
  <c r="O3616" i="5"/>
  <c r="P3616" i="5"/>
  <c r="R3616" i="5"/>
  <c r="K3617" i="5"/>
  <c r="L3617" i="5"/>
  <c r="M3617" i="5"/>
  <c r="N3617" i="5"/>
  <c r="O3617" i="5"/>
  <c r="P3617" i="5"/>
  <c r="R3617" i="5"/>
  <c r="K3618" i="5"/>
  <c r="L3618" i="5"/>
  <c r="M3618" i="5"/>
  <c r="N3618" i="5"/>
  <c r="O3618" i="5"/>
  <c r="P3618" i="5"/>
  <c r="R3618" i="5"/>
  <c r="K3619" i="5"/>
  <c r="L3619" i="5"/>
  <c r="M3619" i="5"/>
  <c r="N3619" i="5"/>
  <c r="O3619" i="5"/>
  <c r="P3619" i="5"/>
  <c r="R3619" i="5"/>
  <c r="K3620" i="5"/>
  <c r="L3620" i="5"/>
  <c r="M3620" i="5"/>
  <c r="N3620" i="5"/>
  <c r="O3620" i="5"/>
  <c r="P3620" i="5"/>
  <c r="R3620" i="5"/>
  <c r="K3621" i="5"/>
  <c r="L3621" i="5"/>
  <c r="M3621" i="5"/>
  <c r="N3621" i="5"/>
  <c r="O3621" i="5"/>
  <c r="P3621" i="5"/>
  <c r="R3621" i="5"/>
  <c r="K3622" i="5"/>
  <c r="L3622" i="5"/>
  <c r="M3622" i="5"/>
  <c r="N3622" i="5"/>
  <c r="O3622" i="5"/>
  <c r="P3622" i="5"/>
  <c r="R3622" i="5"/>
  <c r="K3623" i="5"/>
  <c r="L3623" i="5"/>
  <c r="M3623" i="5"/>
  <c r="N3623" i="5"/>
  <c r="O3623" i="5"/>
  <c r="P3623" i="5"/>
  <c r="R3623" i="5"/>
  <c r="K3624" i="5"/>
  <c r="L3624" i="5"/>
  <c r="M3624" i="5"/>
  <c r="N3624" i="5"/>
  <c r="O3624" i="5"/>
  <c r="P3624" i="5"/>
  <c r="R3624" i="5"/>
  <c r="K3625" i="5"/>
  <c r="L3625" i="5"/>
  <c r="M3625" i="5"/>
  <c r="N3625" i="5"/>
  <c r="O3625" i="5"/>
  <c r="P3625" i="5"/>
  <c r="R3625" i="5"/>
  <c r="K3626" i="5"/>
  <c r="L3626" i="5"/>
  <c r="M3626" i="5"/>
  <c r="N3626" i="5"/>
  <c r="O3626" i="5"/>
  <c r="P3626" i="5"/>
  <c r="R3626" i="5"/>
  <c r="K3627" i="5"/>
  <c r="L3627" i="5"/>
  <c r="M3627" i="5"/>
  <c r="N3627" i="5"/>
  <c r="O3627" i="5"/>
  <c r="P3627" i="5"/>
  <c r="R3627" i="5"/>
  <c r="K3628" i="5"/>
  <c r="L3628" i="5"/>
  <c r="M3628" i="5"/>
  <c r="N3628" i="5"/>
  <c r="O3628" i="5"/>
  <c r="P3628" i="5"/>
  <c r="R3628" i="5"/>
  <c r="K3629" i="5"/>
  <c r="L3629" i="5"/>
  <c r="M3629" i="5"/>
  <c r="N3629" i="5"/>
  <c r="O3629" i="5"/>
  <c r="P3629" i="5"/>
  <c r="R3629" i="5"/>
  <c r="K3630" i="5"/>
  <c r="L3630" i="5"/>
  <c r="M3630" i="5"/>
  <c r="N3630" i="5"/>
  <c r="O3630" i="5"/>
  <c r="P3630" i="5"/>
  <c r="R3630" i="5"/>
  <c r="K3631" i="5"/>
  <c r="L3631" i="5"/>
  <c r="M3631" i="5"/>
  <c r="N3631" i="5"/>
  <c r="O3631" i="5"/>
  <c r="P3631" i="5"/>
  <c r="R3631" i="5"/>
  <c r="K3632" i="5"/>
  <c r="L3632" i="5"/>
  <c r="M3632" i="5"/>
  <c r="N3632" i="5"/>
  <c r="O3632" i="5"/>
  <c r="P3632" i="5"/>
  <c r="R3632" i="5"/>
  <c r="K3633" i="5"/>
  <c r="L3633" i="5"/>
  <c r="M3633" i="5"/>
  <c r="N3633" i="5"/>
  <c r="O3633" i="5"/>
  <c r="P3633" i="5"/>
  <c r="R3633" i="5"/>
  <c r="K3634" i="5"/>
  <c r="L3634" i="5"/>
  <c r="M3634" i="5"/>
  <c r="N3634" i="5"/>
  <c r="O3634" i="5"/>
  <c r="P3634" i="5"/>
  <c r="R3634" i="5"/>
  <c r="K3635" i="5"/>
  <c r="L3635" i="5"/>
  <c r="M3635" i="5"/>
  <c r="N3635" i="5"/>
  <c r="O3635" i="5"/>
  <c r="P3635" i="5"/>
  <c r="R3635" i="5"/>
  <c r="K3636" i="5"/>
  <c r="L3636" i="5"/>
  <c r="M3636" i="5"/>
  <c r="N3636" i="5"/>
  <c r="O3636" i="5"/>
  <c r="P3636" i="5"/>
  <c r="R3636" i="5"/>
  <c r="K3637" i="5"/>
  <c r="L3637" i="5"/>
  <c r="M3637" i="5"/>
  <c r="N3637" i="5"/>
  <c r="O3637" i="5"/>
  <c r="P3637" i="5"/>
  <c r="R3637" i="5"/>
  <c r="K3638" i="5"/>
  <c r="L3638" i="5"/>
  <c r="M3638" i="5"/>
  <c r="N3638" i="5"/>
  <c r="O3638" i="5"/>
  <c r="P3638" i="5"/>
  <c r="R3638" i="5"/>
  <c r="K3639" i="5"/>
  <c r="L3639" i="5"/>
  <c r="M3639" i="5"/>
  <c r="N3639" i="5"/>
  <c r="O3639" i="5"/>
  <c r="P3639" i="5"/>
  <c r="R3639" i="5"/>
  <c r="K3640" i="5"/>
  <c r="L3640" i="5"/>
  <c r="M3640" i="5"/>
  <c r="N3640" i="5"/>
  <c r="O3640" i="5"/>
  <c r="P3640" i="5"/>
  <c r="R3640" i="5"/>
  <c r="K3641" i="5"/>
  <c r="L3641" i="5"/>
  <c r="M3641" i="5"/>
  <c r="N3641" i="5"/>
  <c r="O3641" i="5"/>
  <c r="P3641" i="5"/>
  <c r="R3641" i="5"/>
  <c r="K3642" i="5"/>
  <c r="L3642" i="5"/>
  <c r="M3642" i="5"/>
  <c r="N3642" i="5"/>
  <c r="O3642" i="5"/>
  <c r="P3642" i="5"/>
  <c r="R3642" i="5"/>
  <c r="K3643" i="5"/>
  <c r="L3643" i="5"/>
  <c r="M3643" i="5"/>
  <c r="N3643" i="5"/>
  <c r="O3643" i="5"/>
  <c r="P3643" i="5"/>
  <c r="R3643" i="5"/>
  <c r="K3644" i="5"/>
  <c r="L3644" i="5"/>
  <c r="M3644" i="5"/>
  <c r="N3644" i="5"/>
  <c r="O3644" i="5"/>
  <c r="P3644" i="5"/>
  <c r="R3644" i="5"/>
  <c r="K3645" i="5"/>
  <c r="L3645" i="5"/>
  <c r="M3645" i="5"/>
  <c r="N3645" i="5"/>
  <c r="O3645" i="5"/>
  <c r="P3645" i="5"/>
  <c r="R3645" i="5"/>
  <c r="K3646" i="5"/>
  <c r="L3646" i="5"/>
  <c r="M3646" i="5"/>
  <c r="N3646" i="5"/>
  <c r="O3646" i="5"/>
  <c r="P3646" i="5"/>
  <c r="R3646" i="5"/>
  <c r="K3647" i="5"/>
  <c r="L3647" i="5"/>
  <c r="M3647" i="5"/>
  <c r="N3647" i="5"/>
  <c r="O3647" i="5"/>
  <c r="P3647" i="5"/>
  <c r="R3647" i="5"/>
  <c r="K3648" i="5"/>
  <c r="L3648" i="5"/>
  <c r="M3648" i="5"/>
  <c r="N3648" i="5"/>
  <c r="O3648" i="5"/>
  <c r="P3648" i="5"/>
  <c r="R3648" i="5"/>
  <c r="K3649" i="5"/>
  <c r="L3649" i="5"/>
  <c r="M3649" i="5"/>
  <c r="N3649" i="5"/>
  <c r="O3649" i="5"/>
  <c r="P3649" i="5"/>
  <c r="R3649" i="5"/>
  <c r="K3650" i="5"/>
  <c r="L3650" i="5"/>
  <c r="M3650" i="5"/>
  <c r="N3650" i="5"/>
  <c r="O3650" i="5"/>
  <c r="P3650" i="5"/>
  <c r="R3650" i="5"/>
  <c r="K3651" i="5"/>
  <c r="L3651" i="5"/>
  <c r="M3651" i="5"/>
  <c r="N3651" i="5"/>
  <c r="O3651" i="5"/>
  <c r="P3651" i="5"/>
  <c r="R3651" i="5"/>
  <c r="K3652" i="5"/>
  <c r="L3652" i="5"/>
  <c r="M3652" i="5"/>
  <c r="N3652" i="5"/>
  <c r="O3652" i="5"/>
  <c r="P3652" i="5"/>
  <c r="R3652" i="5"/>
  <c r="K3653" i="5"/>
  <c r="L3653" i="5"/>
  <c r="M3653" i="5"/>
  <c r="N3653" i="5"/>
  <c r="O3653" i="5"/>
  <c r="P3653" i="5"/>
  <c r="R3653" i="5"/>
  <c r="K3654" i="5"/>
  <c r="L3654" i="5"/>
  <c r="M3654" i="5"/>
  <c r="N3654" i="5"/>
  <c r="O3654" i="5"/>
  <c r="P3654" i="5"/>
  <c r="R3654" i="5"/>
  <c r="K3655" i="5"/>
  <c r="L3655" i="5"/>
  <c r="M3655" i="5"/>
  <c r="N3655" i="5"/>
  <c r="O3655" i="5"/>
  <c r="P3655" i="5"/>
  <c r="R3655" i="5"/>
  <c r="K3656" i="5"/>
  <c r="L3656" i="5"/>
  <c r="M3656" i="5"/>
  <c r="N3656" i="5"/>
  <c r="O3656" i="5"/>
  <c r="P3656" i="5"/>
  <c r="R3656" i="5"/>
  <c r="K3657" i="5"/>
  <c r="L3657" i="5"/>
  <c r="M3657" i="5"/>
  <c r="N3657" i="5"/>
  <c r="O3657" i="5"/>
  <c r="P3657" i="5"/>
  <c r="R3657" i="5"/>
  <c r="K3658" i="5"/>
  <c r="L3658" i="5"/>
  <c r="M3658" i="5"/>
  <c r="N3658" i="5"/>
  <c r="O3658" i="5"/>
  <c r="P3658" i="5"/>
  <c r="R3658" i="5"/>
  <c r="K3659" i="5"/>
  <c r="L3659" i="5"/>
  <c r="M3659" i="5"/>
  <c r="N3659" i="5"/>
  <c r="O3659" i="5"/>
  <c r="P3659" i="5"/>
  <c r="R3659" i="5"/>
  <c r="K3660" i="5"/>
  <c r="L3660" i="5"/>
  <c r="M3660" i="5"/>
  <c r="N3660" i="5"/>
  <c r="O3660" i="5"/>
  <c r="P3660" i="5"/>
  <c r="R3660" i="5"/>
  <c r="K3661" i="5"/>
  <c r="L3661" i="5"/>
  <c r="M3661" i="5"/>
  <c r="N3661" i="5"/>
  <c r="O3661" i="5"/>
  <c r="P3661" i="5"/>
  <c r="R3661" i="5"/>
  <c r="K3662" i="5"/>
  <c r="L3662" i="5"/>
  <c r="M3662" i="5"/>
  <c r="N3662" i="5"/>
  <c r="O3662" i="5"/>
  <c r="P3662" i="5"/>
  <c r="R3662" i="5"/>
  <c r="K3663" i="5"/>
  <c r="L3663" i="5"/>
  <c r="M3663" i="5"/>
  <c r="N3663" i="5"/>
  <c r="O3663" i="5"/>
  <c r="P3663" i="5"/>
  <c r="R3663" i="5"/>
  <c r="K3664" i="5"/>
  <c r="L3664" i="5"/>
  <c r="M3664" i="5"/>
  <c r="N3664" i="5"/>
  <c r="O3664" i="5"/>
  <c r="P3664" i="5"/>
  <c r="R3664" i="5"/>
  <c r="K3665" i="5"/>
  <c r="L3665" i="5"/>
  <c r="M3665" i="5"/>
  <c r="N3665" i="5"/>
  <c r="O3665" i="5"/>
  <c r="P3665" i="5"/>
  <c r="R3665" i="5"/>
  <c r="K3666" i="5"/>
  <c r="L3666" i="5"/>
  <c r="M3666" i="5"/>
  <c r="N3666" i="5"/>
  <c r="O3666" i="5"/>
  <c r="P3666" i="5"/>
  <c r="R3666" i="5"/>
  <c r="K3667" i="5"/>
  <c r="L3667" i="5"/>
  <c r="M3667" i="5"/>
  <c r="N3667" i="5"/>
  <c r="O3667" i="5"/>
  <c r="P3667" i="5"/>
  <c r="R3667" i="5"/>
  <c r="K3668" i="5"/>
  <c r="L3668" i="5"/>
  <c r="M3668" i="5"/>
  <c r="N3668" i="5"/>
  <c r="O3668" i="5"/>
  <c r="P3668" i="5"/>
  <c r="R3668" i="5"/>
  <c r="K3669" i="5"/>
  <c r="L3669" i="5"/>
  <c r="M3669" i="5"/>
  <c r="N3669" i="5"/>
  <c r="O3669" i="5"/>
  <c r="P3669" i="5"/>
  <c r="R3669" i="5"/>
  <c r="K3670" i="5"/>
  <c r="L3670" i="5"/>
  <c r="M3670" i="5"/>
  <c r="N3670" i="5"/>
  <c r="O3670" i="5"/>
  <c r="P3670" i="5"/>
  <c r="R3670" i="5"/>
  <c r="K3671" i="5"/>
  <c r="L3671" i="5"/>
  <c r="M3671" i="5"/>
  <c r="N3671" i="5"/>
  <c r="O3671" i="5"/>
  <c r="P3671" i="5"/>
  <c r="R3671" i="5"/>
  <c r="K3672" i="5"/>
  <c r="L3672" i="5"/>
  <c r="M3672" i="5"/>
  <c r="N3672" i="5"/>
  <c r="O3672" i="5"/>
  <c r="P3672" i="5"/>
  <c r="R3672" i="5"/>
  <c r="K3673" i="5"/>
  <c r="L3673" i="5"/>
  <c r="M3673" i="5"/>
  <c r="N3673" i="5"/>
  <c r="O3673" i="5"/>
  <c r="P3673" i="5"/>
  <c r="R3673" i="5"/>
  <c r="K3674" i="5"/>
  <c r="L3674" i="5"/>
  <c r="M3674" i="5"/>
  <c r="N3674" i="5"/>
  <c r="O3674" i="5"/>
  <c r="P3674" i="5"/>
  <c r="R3674" i="5"/>
  <c r="K3675" i="5"/>
  <c r="L3675" i="5"/>
  <c r="M3675" i="5"/>
  <c r="N3675" i="5"/>
  <c r="O3675" i="5"/>
  <c r="P3675" i="5"/>
  <c r="R3675" i="5"/>
  <c r="K3676" i="5"/>
  <c r="L3676" i="5"/>
  <c r="M3676" i="5"/>
  <c r="N3676" i="5"/>
  <c r="O3676" i="5"/>
  <c r="P3676" i="5"/>
  <c r="R3676" i="5"/>
  <c r="K3677" i="5"/>
  <c r="L3677" i="5"/>
  <c r="M3677" i="5"/>
  <c r="N3677" i="5"/>
  <c r="O3677" i="5"/>
  <c r="P3677" i="5"/>
  <c r="R3677" i="5"/>
  <c r="K3678" i="5"/>
  <c r="L3678" i="5"/>
  <c r="M3678" i="5"/>
  <c r="N3678" i="5"/>
  <c r="O3678" i="5"/>
  <c r="P3678" i="5"/>
  <c r="R3678" i="5"/>
  <c r="K3679" i="5"/>
  <c r="L3679" i="5"/>
  <c r="M3679" i="5"/>
  <c r="N3679" i="5"/>
  <c r="O3679" i="5"/>
  <c r="P3679" i="5"/>
  <c r="R3679" i="5"/>
  <c r="K3680" i="5"/>
  <c r="L3680" i="5"/>
  <c r="M3680" i="5"/>
  <c r="N3680" i="5"/>
  <c r="O3680" i="5"/>
  <c r="P3680" i="5"/>
  <c r="R3680" i="5"/>
  <c r="K3681" i="5"/>
  <c r="L3681" i="5"/>
  <c r="M3681" i="5"/>
  <c r="N3681" i="5"/>
  <c r="O3681" i="5"/>
  <c r="P3681" i="5"/>
  <c r="R3681" i="5"/>
  <c r="K3682" i="5"/>
  <c r="L3682" i="5"/>
  <c r="M3682" i="5"/>
  <c r="N3682" i="5"/>
  <c r="O3682" i="5"/>
  <c r="P3682" i="5"/>
  <c r="R3682" i="5"/>
  <c r="K3683" i="5"/>
  <c r="L3683" i="5"/>
  <c r="M3683" i="5"/>
  <c r="N3683" i="5"/>
  <c r="O3683" i="5"/>
  <c r="P3683" i="5"/>
  <c r="R3683" i="5"/>
  <c r="K3684" i="5"/>
  <c r="L3684" i="5"/>
  <c r="M3684" i="5"/>
  <c r="N3684" i="5"/>
  <c r="O3684" i="5"/>
  <c r="P3684" i="5"/>
  <c r="R3684" i="5"/>
  <c r="K3685" i="5"/>
  <c r="L3685" i="5"/>
  <c r="M3685" i="5"/>
  <c r="N3685" i="5"/>
  <c r="O3685" i="5"/>
  <c r="P3685" i="5"/>
  <c r="R3685" i="5"/>
  <c r="K3686" i="5"/>
  <c r="L3686" i="5"/>
  <c r="M3686" i="5"/>
  <c r="N3686" i="5"/>
  <c r="O3686" i="5"/>
  <c r="P3686" i="5"/>
  <c r="R3686" i="5"/>
  <c r="K3687" i="5"/>
  <c r="L3687" i="5"/>
  <c r="M3687" i="5"/>
  <c r="N3687" i="5"/>
  <c r="O3687" i="5"/>
  <c r="P3687" i="5"/>
  <c r="R3687" i="5"/>
  <c r="K3688" i="5"/>
  <c r="L3688" i="5"/>
  <c r="M3688" i="5"/>
  <c r="N3688" i="5"/>
  <c r="O3688" i="5"/>
  <c r="P3688" i="5"/>
  <c r="R3688" i="5"/>
  <c r="K3689" i="5"/>
  <c r="L3689" i="5"/>
  <c r="M3689" i="5"/>
  <c r="N3689" i="5"/>
  <c r="O3689" i="5"/>
  <c r="P3689" i="5"/>
  <c r="R3689" i="5"/>
  <c r="K3690" i="5"/>
  <c r="L3690" i="5"/>
  <c r="M3690" i="5"/>
  <c r="N3690" i="5"/>
  <c r="O3690" i="5"/>
  <c r="P3690" i="5"/>
  <c r="R3690" i="5"/>
  <c r="K3691" i="5"/>
  <c r="L3691" i="5"/>
  <c r="M3691" i="5"/>
  <c r="N3691" i="5"/>
  <c r="O3691" i="5"/>
  <c r="P3691" i="5"/>
  <c r="R3691" i="5"/>
  <c r="K3692" i="5"/>
  <c r="L3692" i="5"/>
  <c r="M3692" i="5"/>
  <c r="N3692" i="5"/>
  <c r="O3692" i="5"/>
  <c r="P3692" i="5"/>
  <c r="R3692" i="5"/>
  <c r="K3693" i="5"/>
  <c r="L3693" i="5"/>
  <c r="M3693" i="5"/>
  <c r="N3693" i="5"/>
  <c r="O3693" i="5"/>
  <c r="P3693" i="5"/>
  <c r="R3693" i="5"/>
  <c r="K3694" i="5"/>
  <c r="L3694" i="5"/>
  <c r="M3694" i="5"/>
  <c r="N3694" i="5"/>
  <c r="O3694" i="5"/>
  <c r="P3694" i="5"/>
  <c r="R3694" i="5"/>
  <c r="K3695" i="5"/>
  <c r="L3695" i="5"/>
  <c r="M3695" i="5"/>
  <c r="N3695" i="5"/>
  <c r="O3695" i="5"/>
  <c r="P3695" i="5"/>
  <c r="R3695" i="5"/>
  <c r="K3696" i="5"/>
  <c r="L3696" i="5"/>
  <c r="M3696" i="5"/>
  <c r="N3696" i="5"/>
  <c r="O3696" i="5"/>
  <c r="P3696" i="5"/>
  <c r="R3696" i="5"/>
  <c r="K3697" i="5"/>
  <c r="L3697" i="5"/>
  <c r="M3697" i="5"/>
  <c r="N3697" i="5"/>
  <c r="O3697" i="5"/>
  <c r="P3697" i="5"/>
  <c r="R3697" i="5"/>
  <c r="K3698" i="5"/>
  <c r="L3698" i="5"/>
  <c r="M3698" i="5"/>
  <c r="N3698" i="5"/>
  <c r="O3698" i="5"/>
  <c r="P3698" i="5"/>
  <c r="R3698" i="5"/>
  <c r="K3699" i="5"/>
  <c r="L3699" i="5"/>
  <c r="M3699" i="5"/>
  <c r="N3699" i="5"/>
  <c r="O3699" i="5"/>
  <c r="P3699" i="5"/>
  <c r="R3699" i="5"/>
  <c r="K3700" i="5"/>
  <c r="L3700" i="5"/>
  <c r="M3700" i="5"/>
  <c r="N3700" i="5"/>
  <c r="O3700" i="5"/>
  <c r="P3700" i="5"/>
  <c r="R3700" i="5"/>
  <c r="K3701" i="5"/>
  <c r="L3701" i="5"/>
  <c r="M3701" i="5"/>
  <c r="N3701" i="5"/>
  <c r="O3701" i="5"/>
  <c r="P3701" i="5"/>
  <c r="R3701" i="5"/>
  <c r="K3702" i="5"/>
  <c r="L3702" i="5"/>
  <c r="M3702" i="5"/>
  <c r="N3702" i="5"/>
  <c r="O3702" i="5"/>
  <c r="P3702" i="5"/>
  <c r="R3702" i="5"/>
  <c r="K3703" i="5"/>
  <c r="L3703" i="5"/>
  <c r="M3703" i="5"/>
  <c r="N3703" i="5"/>
  <c r="O3703" i="5"/>
  <c r="P3703" i="5"/>
  <c r="R3703" i="5"/>
  <c r="K3704" i="5"/>
  <c r="L3704" i="5"/>
  <c r="M3704" i="5"/>
  <c r="N3704" i="5"/>
  <c r="O3704" i="5"/>
  <c r="P3704" i="5"/>
  <c r="R3704" i="5"/>
  <c r="K3705" i="5"/>
  <c r="L3705" i="5"/>
  <c r="M3705" i="5"/>
  <c r="N3705" i="5"/>
  <c r="O3705" i="5"/>
  <c r="P3705" i="5"/>
  <c r="R3705" i="5"/>
  <c r="K3706" i="5"/>
  <c r="L3706" i="5"/>
  <c r="M3706" i="5"/>
  <c r="N3706" i="5"/>
  <c r="O3706" i="5"/>
  <c r="P3706" i="5"/>
  <c r="R3706" i="5"/>
  <c r="K3707" i="5"/>
  <c r="L3707" i="5"/>
  <c r="M3707" i="5"/>
  <c r="N3707" i="5"/>
  <c r="O3707" i="5"/>
  <c r="P3707" i="5"/>
  <c r="R3707" i="5"/>
  <c r="K3708" i="5"/>
  <c r="L3708" i="5"/>
  <c r="M3708" i="5"/>
  <c r="N3708" i="5"/>
  <c r="O3708" i="5"/>
  <c r="P3708" i="5"/>
  <c r="R3708" i="5"/>
  <c r="K3709" i="5"/>
  <c r="L3709" i="5"/>
  <c r="M3709" i="5"/>
  <c r="N3709" i="5"/>
  <c r="O3709" i="5"/>
  <c r="P3709" i="5"/>
  <c r="R3709" i="5"/>
  <c r="K3710" i="5"/>
  <c r="L3710" i="5"/>
  <c r="M3710" i="5"/>
  <c r="N3710" i="5"/>
  <c r="O3710" i="5"/>
  <c r="P3710" i="5"/>
  <c r="R3710" i="5"/>
  <c r="K3711" i="5"/>
  <c r="L3711" i="5"/>
  <c r="M3711" i="5"/>
  <c r="N3711" i="5"/>
  <c r="O3711" i="5"/>
  <c r="P3711" i="5"/>
  <c r="R3711" i="5"/>
  <c r="K3712" i="5"/>
  <c r="L3712" i="5"/>
  <c r="M3712" i="5"/>
  <c r="N3712" i="5"/>
  <c r="O3712" i="5"/>
  <c r="P3712" i="5"/>
  <c r="R3712" i="5"/>
  <c r="K3713" i="5"/>
  <c r="L3713" i="5"/>
  <c r="M3713" i="5"/>
  <c r="N3713" i="5"/>
  <c r="O3713" i="5"/>
  <c r="P3713" i="5"/>
  <c r="R3713" i="5"/>
  <c r="K3714" i="5"/>
  <c r="L3714" i="5"/>
  <c r="M3714" i="5"/>
  <c r="N3714" i="5"/>
  <c r="O3714" i="5"/>
  <c r="P3714" i="5"/>
  <c r="R3714" i="5"/>
  <c r="K3715" i="5"/>
  <c r="L3715" i="5"/>
  <c r="M3715" i="5"/>
  <c r="N3715" i="5"/>
  <c r="O3715" i="5"/>
  <c r="P3715" i="5"/>
  <c r="R3715" i="5"/>
  <c r="K3716" i="5"/>
  <c r="L3716" i="5"/>
  <c r="M3716" i="5"/>
  <c r="N3716" i="5"/>
  <c r="O3716" i="5"/>
  <c r="P3716" i="5"/>
  <c r="R3716" i="5"/>
  <c r="K3717" i="5"/>
  <c r="L3717" i="5"/>
  <c r="M3717" i="5"/>
  <c r="N3717" i="5"/>
  <c r="O3717" i="5"/>
  <c r="P3717" i="5"/>
  <c r="R3717" i="5"/>
  <c r="K3718" i="5"/>
  <c r="L3718" i="5"/>
  <c r="M3718" i="5"/>
  <c r="N3718" i="5"/>
  <c r="O3718" i="5"/>
  <c r="P3718" i="5"/>
  <c r="R3718" i="5"/>
  <c r="K3719" i="5"/>
  <c r="L3719" i="5"/>
  <c r="M3719" i="5"/>
  <c r="N3719" i="5"/>
  <c r="O3719" i="5"/>
  <c r="P3719" i="5"/>
  <c r="R3719" i="5"/>
  <c r="K3720" i="5"/>
  <c r="L3720" i="5"/>
  <c r="M3720" i="5"/>
  <c r="N3720" i="5"/>
  <c r="O3720" i="5"/>
  <c r="P3720" i="5"/>
  <c r="R3720" i="5"/>
  <c r="K3721" i="5"/>
  <c r="L3721" i="5"/>
  <c r="M3721" i="5"/>
  <c r="N3721" i="5"/>
  <c r="O3721" i="5"/>
  <c r="P3721" i="5"/>
  <c r="R3721" i="5"/>
  <c r="K3722" i="5"/>
  <c r="L3722" i="5"/>
  <c r="M3722" i="5"/>
  <c r="N3722" i="5"/>
  <c r="O3722" i="5"/>
  <c r="P3722" i="5"/>
  <c r="R3722" i="5"/>
  <c r="K3723" i="5"/>
  <c r="L3723" i="5"/>
  <c r="M3723" i="5"/>
  <c r="N3723" i="5"/>
  <c r="O3723" i="5"/>
  <c r="P3723" i="5"/>
  <c r="R3723" i="5"/>
  <c r="K3724" i="5"/>
  <c r="L3724" i="5"/>
  <c r="M3724" i="5"/>
  <c r="N3724" i="5"/>
  <c r="O3724" i="5"/>
  <c r="P3724" i="5"/>
  <c r="R3724" i="5"/>
  <c r="K3725" i="5"/>
  <c r="L3725" i="5"/>
  <c r="M3725" i="5"/>
  <c r="N3725" i="5"/>
  <c r="O3725" i="5"/>
  <c r="P3725" i="5"/>
  <c r="R3725" i="5"/>
  <c r="K3726" i="5"/>
  <c r="L3726" i="5"/>
  <c r="M3726" i="5"/>
  <c r="N3726" i="5"/>
  <c r="O3726" i="5"/>
  <c r="P3726" i="5"/>
  <c r="R3726" i="5"/>
  <c r="K3727" i="5"/>
  <c r="L3727" i="5"/>
  <c r="M3727" i="5"/>
  <c r="N3727" i="5"/>
  <c r="O3727" i="5"/>
  <c r="P3727" i="5"/>
  <c r="R3727" i="5"/>
  <c r="K3728" i="5"/>
  <c r="L3728" i="5"/>
  <c r="M3728" i="5"/>
  <c r="N3728" i="5"/>
  <c r="O3728" i="5"/>
  <c r="P3728" i="5"/>
  <c r="R3728" i="5"/>
  <c r="K3729" i="5"/>
  <c r="L3729" i="5"/>
  <c r="M3729" i="5"/>
  <c r="N3729" i="5"/>
  <c r="O3729" i="5"/>
  <c r="P3729" i="5"/>
  <c r="R3729" i="5"/>
  <c r="K3730" i="5"/>
  <c r="L3730" i="5"/>
  <c r="M3730" i="5"/>
  <c r="N3730" i="5"/>
  <c r="O3730" i="5"/>
  <c r="P3730" i="5"/>
  <c r="R3730" i="5"/>
  <c r="K3731" i="5"/>
  <c r="L3731" i="5"/>
  <c r="M3731" i="5"/>
  <c r="N3731" i="5"/>
  <c r="O3731" i="5"/>
  <c r="P3731" i="5"/>
  <c r="R3731" i="5"/>
  <c r="K3732" i="5"/>
  <c r="L3732" i="5"/>
  <c r="M3732" i="5"/>
  <c r="N3732" i="5"/>
  <c r="O3732" i="5"/>
  <c r="P3732" i="5"/>
  <c r="R3732" i="5"/>
  <c r="K3733" i="5"/>
  <c r="L3733" i="5"/>
  <c r="M3733" i="5"/>
  <c r="N3733" i="5"/>
  <c r="O3733" i="5"/>
  <c r="P3733" i="5"/>
  <c r="R3733" i="5"/>
  <c r="K3734" i="5"/>
  <c r="L3734" i="5"/>
  <c r="M3734" i="5"/>
  <c r="N3734" i="5"/>
  <c r="O3734" i="5"/>
  <c r="P3734" i="5"/>
  <c r="R3734" i="5"/>
  <c r="K3735" i="5"/>
  <c r="L3735" i="5"/>
  <c r="M3735" i="5"/>
  <c r="N3735" i="5"/>
  <c r="O3735" i="5"/>
  <c r="P3735" i="5"/>
  <c r="R3735" i="5"/>
  <c r="K3736" i="5"/>
  <c r="L3736" i="5"/>
  <c r="M3736" i="5"/>
  <c r="N3736" i="5"/>
  <c r="O3736" i="5"/>
  <c r="P3736" i="5"/>
  <c r="R3736" i="5"/>
  <c r="K3737" i="5"/>
  <c r="L3737" i="5"/>
  <c r="M3737" i="5"/>
  <c r="N3737" i="5"/>
  <c r="O3737" i="5"/>
  <c r="P3737" i="5"/>
  <c r="R3737" i="5"/>
  <c r="K3738" i="5"/>
  <c r="L3738" i="5"/>
  <c r="M3738" i="5"/>
  <c r="N3738" i="5"/>
  <c r="O3738" i="5"/>
  <c r="P3738" i="5"/>
  <c r="R3738" i="5"/>
  <c r="K3739" i="5"/>
  <c r="L3739" i="5"/>
  <c r="M3739" i="5"/>
  <c r="N3739" i="5"/>
  <c r="O3739" i="5"/>
  <c r="P3739" i="5"/>
  <c r="R3739" i="5"/>
  <c r="K3740" i="5"/>
  <c r="L3740" i="5"/>
  <c r="M3740" i="5"/>
  <c r="N3740" i="5"/>
  <c r="O3740" i="5"/>
  <c r="P3740" i="5"/>
  <c r="R3740" i="5"/>
  <c r="K3741" i="5"/>
  <c r="L3741" i="5"/>
  <c r="M3741" i="5"/>
  <c r="N3741" i="5"/>
  <c r="O3741" i="5"/>
  <c r="P3741" i="5"/>
  <c r="R3741" i="5"/>
  <c r="K3742" i="5"/>
  <c r="L3742" i="5"/>
  <c r="M3742" i="5"/>
  <c r="N3742" i="5"/>
  <c r="O3742" i="5"/>
  <c r="P3742" i="5"/>
  <c r="R3742" i="5"/>
  <c r="K3743" i="5"/>
  <c r="L3743" i="5"/>
  <c r="M3743" i="5"/>
  <c r="N3743" i="5"/>
  <c r="O3743" i="5"/>
  <c r="P3743" i="5"/>
  <c r="R3743" i="5"/>
  <c r="K3744" i="5"/>
  <c r="L3744" i="5"/>
  <c r="M3744" i="5"/>
  <c r="N3744" i="5"/>
  <c r="O3744" i="5"/>
  <c r="P3744" i="5"/>
  <c r="R3744" i="5"/>
  <c r="K3745" i="5"/>
  <c r="L3745" i="5"/>
  <c r="M3745" i="5"/>
  <c r="N3745" i="5"/>
  <c r="O3745" i="5"/>
  <c r="P3745" i="5"/>
  <c r="R3745" i="5"/>
  <c r="K3746" i="5"/>
  <c r="L3746" i="5"/>
  <c r="M3746" i="5"/>
  <c r="N3746" i="5"/>
  <c r="O3746" i="5"/>
  <c r="P3746" i="5"/>
  <c r="R3746" i="5"/>
  <c r="K3747" i="5"/>
  <c r="L3747" i="5"/>
  <c r="M3747" i="5"/>
  <c r="N3747" i="5"/>
  <c r="O3747" i="5"/>
  <c r="P3747" i="5"/>
  <c r="R3747" i="5"/>
  <c r="K3748" i="5"/>
  <c r="L3748" i="5"/>
  <c r="M3748" i="5"/>
  <c r="N3748" i="5"/>
  <c r="O3748" i="5"/>
  <c r="P3748" i="5"/>
  <c r="R3748" i="5"/>
  <c r="K3749" i="5"/>
  <c r="L3749" i="5"/>
  <c r="M3749" i="5"/>
  <c r="N3749" i="5"/>
  <c r="O3749" i="5"/>
  <c r="P3749" i="5"/>
  <c r="R3749" i="5"/>
  <c r="K3750" i="5"/>
  <c r="L3750" i="5"/>
  <c r="M3750" i="5"/>
  <c r="N3750" i="5"/>
  <c r="O3750" i="5"/>
  <c r="P3750" i="5"/>
  <c r="R3750" i="5"/>
  <c r="K3751" i="5"/>
  <c r="L3751" i="5"/>
  <c r="M3751" i="5"/>
  <c r="N3751" i="5"/>
  <c r="O3751" i="5"/>
  <c r="P3751" i="5"/>
  <c r="R3751" i="5"/>
  <c r="K3752" i="5"/>
  <c r="L3752" i="5"/>
  <c r="M3752" i="5"/>
  <c r="N3752" i="5"/>
  <c r="O3752" i="5"/>
  <c r="P3752" i="5"/>
  <c r="R3752" i="5"/>
  <c r="K3753" i="5"/>
  <c r="L3753" i="5"/>
  <c r="M3753" i="5"/>
  <c r="N3753" i="5"/>
  <c r="O3753" i="5"/>
  <c r="P3753" i="5"/>
  <c r="R3753" i="5"/>
  <c r="K3754" i="5"/>
  <c r="L3754" i="5"/>
  <c r="M3754" i="5"/>
  <c r="N3754" i="5"/>
  <c r="O3754" i="5"/>
  <c r="P3754" i="5"/>
  <c r="R3754" i="5"/>
  <c r="K3755" i="5"/>
  <c r="L3755" i="5"/>
  <c r="M3755" i="5"/>
  <c r="N3755" i="5"/>
  <c r="O3755" i="5"/>
  <c r="P3755" i="5"/>
  <c r="R3755" i="5"/>
  <c r="K3756" i="5"/>
  <c r="L3756" i="5"/>
  <c r="M3756" i="5"/>
  <c r="N3756" i="5"/>
  <c r="O3756" i="5"/>
  <c r="P3756" i="5"/>
  <c r="R3756" i="5"/>
  <c r="K3757" i="5"/>
  <c r="L3757" i="5"/>
  <c r="M3757" i="5"/>
  <c r="N3757" i="5"/>
  <c r="O3757" i="5"/>
  <c r="P3757" i="5"/>
  <c r="R3757" i="5"/>
  <c r="K3758" i="5"/>
  <c r="L3758" i="5"/>
  <c r="M3758" i="5"/>
  <c r="N3758" i="5"/>
  <c r="O3758" i="5"/>
  <c r="P3758" i="5"/>
  <c r="R3758" i="5"/>
  <c r="K3759" i="5"/>
  <c r="L3759" i="5"/>
  <c r="M3759" i="5"/>
  <c r="N3759" i="5"/>
  <c r="O3759" i="5"/>
  <c r="P3759" i="5"/>
  <c r="R3759" i="5"/>
  <c r="K3760" i="5"/>
  <c r="L3760" i="5"/>
  <c r="M3760" i="5"/>
  <c r="N3760" i="5"/>
  <c r="O3760" i="5"/>
  <c r="P3760" i="5"/>
  <c r="R3760" i="5"/>
  <c r="K3761" i="5"/>
  <c r="L3761" i="5"/>
  <c r="M3761" i="5"/>
  <c r="N3761" i="5"/>
  <c r="O3761" i="5"/>
  <c r="P3761" i="5"/>
  <c r="R3761" i="5"/>
  <c r="K3762" i="5"/>
  <c r="L3762" i="5"/>
  <c r="M3762" i="5"/>
  <c r="N3762" i="5"/>
  <c r="O3762" i="5"/>
  <c r="P3762" i="5"/>
  <c r="R3762" i="5"/>
  <c r="K3763" i="5"/>
  <c r="L3763" i="5"/>
  <c r="M3763" i="5"/>
  <c r="N3763" i="5"/>
  <c r="O3763" i="5"/>
  <c r="P3763" i="5"/>
  <c r="R3763" i="5"/>
  <c r="K3764" i="5"/>
  <c r="L3764" i="5"/>
  <c r="M3764" i="5"/>
  <c r="N3764" i="5"/>
  <c r="O3764" i="5"/>
  <c r="P3764" i="5"/>
  <c r="R3764" i="5"/>
  <c r="K3765" i="5"/>
  <c r="L3765" i="5"/>
  <c r="M3765" i="5"/>
  <c r="N3765" i="5"/>
  <c r="O3765" i="5"/>
  <c r="P3765" i="5"/>
  <c r="R3765" i="5"/>
  <c r="K3766" i="5"/>
  <c r="L3766" i="5"/>
  <c r="M3766" i="5"/>
  <c r="N3766" i="5"/>
  <c r="O3766" i="5"/>
  <c r="P3766" i="5"/>
  <c r="R3766" i="5"/>
  <c r="K3767" i="5"/>
  <c r="L3767" i="5"/>
  <c r="M3767" i="5"/>
  <c r="N3767" i="5"/>
  <c r="O3767" i="5"/>
  <c r="P3767" i="5"/>
  <c r="R3767" i="5"/>
  <c r="K3768" i="5"/>
  <c r="L3768" i="5"/>
  <c r="M3768" i="5"/>
  <c r="N3768" i="5"/>
  <c r="O3768" i="5"/>
  <c r="P3768" i="5"/>
  <c r="R3768" i="5"/>
  <c r="K3769" i="5"/>
  <c r="L3769" i="5"/>
  <c r="M3769" i="5"/>
  <c r="N3769" i="5"/>
  <c r="O3769" i="5"/>
  <c r="P3769" i="5"/>
  <c r="R3769" i="5"/>
  <c r="K3770" i="5"/>
  <c r="L3770" i="5"/>
  <c r="M3770" i="5"/>
  <c r="N3770" i="5"/>
  <c r="O3770" i="5"/>
  <c r="P3770" i="5"/>
  <c r="R3770" i="5"/>
  <c r="K3771" i="5"/>
  <c r="L3771" i="5"/>
  <c r="M3771" i="5"/>
  <c r="N3771" i="5"/>
  <c r="O3771" i="5"/>
  <c r="P3771" i="5"/>
  <c r="R3771" i="5"/>
  <c r="K3772" i="5"/>
  <c r="L3772" i="5"/>
  <c r="M3772" i="5"/>
  <c r="N3772" i="5"/>
  <c r="O3772" i="5"/>
  <c r="P3772" i="5"/>
  <c r="R3772" i="5"/>
  <c r="K3773" i="5"/>
  <c r="L3773" i="5"/>
  <c r="M3773" i="5"/>
  <c r="N3773" i="5"/>
  <c r="O3773" i="5"/>
  <c r="P3773" i="5"/>
  <c r="R3773" i="5"/>
  <c r="K3774" i="5"/>
  <c r="L3774" i="5"/>
  <c r="M3774" i="5"/>
  <c r="N3774" i="5"/>
  <c r="O3774" i="5"/>
  <c r="P3774" i="5"/>
  <c r="R3774" i="5"/>
  <c r="K3775" i="5"/>
  <c r="L3775" i="5"/>
  <c r="M3775" i="5"/>
  <c r="N3775" i="5"/>
  <c r="O3775" i="5"/>
  <c r="P3775" i="5"/>
  <c r="R3775" i="5"/>
  <c r="K3776" i="5"/>
  <c r="L3776" i="5"/>
  <c r="M3776" i="5"/>
  <c r="N3776" i="5"/>
  <c r="O3776" i="5"/>
  <c r="P3776" i="5"/>
  <c r="R3776" i="5"/>
  <c r="K3777" i="5"/>
  <c r="L3777" i="5"/>
  <c r="M3777" i="5"/>
  <c r="N3777" i="5"/>
  <c r="O3777" i="5"/>
  <c r="P3777" i="5"/>
  <c r="R3777" i="5"/>
  <c r="K3778" i="5"/>
  <c r="L3778" i="5"/>
  <c r="M3778" i="5"/>
  <c r="N3778" i="5"/>
  <c r="O3778" i="5"/>
  <c r="P3778" i="5"/>
  <c r="R3778" i="5"/>
  <c r="K3779" i="5"/>
  <c r="L3779" i="5"/>
  <c r="M3779" i="5"/>
  <c r="N3779" i="5"/>
  <c r="O3779" i="5"/>
  <c r="P3779" i="5"/>
  <c r="R3779" i="5"/>
  <c r="K3780" i="5"/>
  <c r="L3780" i="5"/>
  <c r="M3780" i="5"/>
  <c r="N3780" i="5"/>
  <c r="O3780" i="5"/>
  <c r="P3780" i="5"/>
  <c r="R3780" i="5"/>
  <c r="K3781" i="5"/>
  <c r="L3781" i="5"/>
  <c r="M3781" i="5"/>
  <c r="N3781" i="5"/>
  <c r="O3781" i="5"/>
  <c r="P3781" i="5"/>
  <c r="R3781" i="5"/>
  <c r="K3782" i="5"/>
  <c r="L3782" i="5"/>
  <c r="M3782" i="5"/>
  <c r="N3782" i="5"/>
  <c r="O3782" i="5"/>
  <c r="P3782" i="5"/>
  <c r="R3782" i="5"/>
  <c r="K3783" i="5"/>
  <c r="L3783" i="5"/>
  <c r="M3783" i="5"/>
  <c r="N3783" i="5"/>
  <c r="O3783" i="5"/>
  <c r="P3783" i="5"/>
  <c r="R3783" i="5"/>
  <c r="K3784" i="5"/>
  <c r="L3784" i="5"/>
  <c r="M3784" i="5"/>
  <c r="N3784" i="5"/>
  <c r="O3784" i="5"/>
  <c r="P3784" i="5"/>
  <c r="R3784" i="5"/>
  <c r="K3785" i="5"/>
  <c r="L3785" i="5"/>
  <c r="M3785" i="5"/>
  <c r="N3785" i="5"/>
  <c r="O3785" i="5"/>
  <c r="P3785" i="5"/>
  <c r="R3785" i="5"/>
  <c r="K3786" i="5"/>
  <c r="L3786" i="5"/>
  <c r="M3786" i="5"/>
  <c r="N3786" i="5"/>
  <c r="O3786" i="5"/>
  <c r="P3786" i="5"/>
  <c r="R3786" i="5"/>
  <c r="K3787" i="5"/>
  <c r="L3787" i="5"/>
  <c r="M3787" i="5"/>
  <c r="N3787" i="5"/>
  <c r="O3787" i="5"/>
  <c r="P3787" i="5"/>
  <c r="R3787" i="5"/>
  <c r="K3788" i="5"/>
  <c r="L3788" i="5"/>
  <c r="M3788" i="5"/>
  <c r="N3788" i="5"/>
  <c r="O3788" i="5"/>
  <c r="P3788" i="5"/>
  <c r="R3788" i="5"/>
  <c r="K3789" i="5"/>
  <c r="L3789" i="5"/>
  <c r="M3789" i="5"/>
  <c r="N3789" i="5"/>
  <c r="O3789" i="5"/>
  <c r="P3789" i="5"/>
  <c r="R3789" i="5"/>
  <c r="K3790" i="5"/>
  <c r="L3790" i="5"/>
  <c r="M3790" i="5"/>
  <c r="N3790" i="5"/>
  <c r="O3790" i="5"/>
  <c r="P3790" i="5"/>
  <c r="R3790" i="5"/>
  <c r="K3791" i="5"/>
  <c r="L3791" i="5"/>
  <c r="M3791" i="5"/>
  <c r="N3791" i="5"/>
  <c r="O3791" i="5"/>
  <c r="P3791" i="5"/>
  <c r="R3791" i="5"/>
  <c r="K3792" i="5"/>
  <c r="L3792" i="5"/>
  <c r="M3792" i="5"/>
  <c r="N3792" i="5"/>
  <c r="O3792" i="5"/>
  <c r="P3792" i="5"/>
  <c r="R3792" i="5"/>
  <c r="K3793" i="5"/>
  <c r="L3793" i="5"/>
  <c r="M3793" i="5"/>
  <c r="N3793" i="5"/>
  <c r="O3793" i="5"/>
  <c r="P3793" i="5"/>
  <c r="R3793" i="5"/>
  <c r="K3794" i="5"/>
  <c r="L3794" i="5"/>
  <c r="M3794" i="5"/>
  <c r="N3794" i="5"/>
  <c r="O3794" i="5"/>
  <c r="P3794" i="5"/>
  <c r="R3794" i="5"/>
  <c r="K3795" i="5"/>
  <c r="L3795" i="5"/>
  <c r="M3795" i="5"/>
  <c r="N3795" i="5"/>
  <c r="O3795" i="5"/>
  <c r="P3795" i="5"/>
  <c r="R3795" i="5"/>
  <c r="K3796" i="5"/>
  <c r="L3796" i="5"/>
  <c r="M3796" i="5"/>
  <c r="N3796" i="5"/>
  <c r="O3796" i="5"/>
  <c r="P3796" i="5"/>
  <c r="R3796" i="5"/>
  <c r="K3797" i="5"/>
  <c r="L3797" i="5"/>
  <c r="M3797" i="5"/>
  <c r="N3797" i="5"/>
  <c r="O3797" i="5"/>
  <c r="P3797" i="5"/>
  <c r="R3797" i="5"/>
  <c r="K3798" i="5"/>
  <c r="L3798" i="5"/>
  <c r="M3798" i="5"/>
  <c r="N3798" i="5"/>
  <c r="O3798" i="5"/>
  <c r="P3798" i="5"/>
  <c r="R3798" i="5"/>
  <c r="K3799" i="5"/>
  <c r="L3799" i="5"/>
  <c r="M3799" i="5"/>
  <c r="N3799" i="5"/>
  <c r="O3799" i="5"/>
  <c r="P3799" i="5"/>
  <c r="R3799" i="5"/>
  <c r="K3800" i="5"/>
  <c r="L3800" i="5"/>
  <c r="M3800" i="5"/>
  <c r="N3800" i="5"/>
  <c r="O3800" i="5"/>
  <c r="P3800" i="5"/>
  <c r="R3800" i="5"/>
  <c r="K3801" i="5"/>
  <c r="L3801" i="5"/>
  <c r="M3801" i="5"/>
  <c r="N3801" i="5"/>
  <c r="O3801" i="5"/>
  <c r="P3801" i="5"/>
  <c r="R3801" i="5"/>
  <c r="K3802" i="5"/>
  <c r="L3802" i="5"/>
  <c r="M3802" i="5"/>
  <c r="N3802" i="5"/>
  <c r="O3802" i="5"/>
  <c r="P3802" i="5"/>
  <c r="R3802" i="5"/>
  <c r="K3803" i="5"/>
  <c r="L3803" i="5"/>
  <c r="M3803" i="5"/>
  <c r="N3803" i="5"/>
  <c r="O3803" i="5"/>
  <c r="P3803" i="5"/>
  <c r="R3803" i="5"/>
  <c r="K3804" i="5"/>
  <c r="L3804" i="5"/>
  <c r="M3804" i="5"/>
  <c r="N3804" i="5"/>
  <c r="O3804" i="5"/>
  <c r="P3804" i="5"/>
  <c r="R3804" i="5"/>
  <c r="K3805" i="5"/>
  <c r="L3805" i="5"/>
  <c r="M3805" i="5"/>
  <c r="N3805" i="5"/>
  <c r="O3805" i="5"/>
  <c r="P3805" i="5"/>
  <c r="R3805" i="5"/>
  <c r="K3806" i="5"/>
  <c r="L3806" i="5"/>
  <c r="M3806" i="5"/>
  <c r="N3806" i="5"/>
  <c r="O3806" i="5"/>
  <c r="P3806" i="5"/>
  <c r="R3806" i="5"/>
  <c r="K3807" i="5"/>
  <c r="L3807" i="5"/>
  <c r="M3807" i="5"/>
  <c r="N3807" i="5"/>
  <c r="O3807" i="5"/>
  <c r="P3807" i="5"/>
  <c r="R3807" i="5"/>
  <c r="K3808" i="5"/>
  <c r="L3808" i="5"/>
  <c r="M3808" i="5"/>
  <c r="N3808" i="5"/>
  <c r="O3808" i="5"/>
  <c r="P3808" i="5"/>
  <c r="R3808" i="5"/>
  <c r="K3809" i="5"/>
  <c r="L3809" i="5"/>
  <c r="M3809" i="5"/>
  <c r="N3809" i="5"/>
  <c r="O3809" i="5"/>
  <c r="P3809" i="5"/>
  <c r="R3809" i="5"/>
  <c r="K3810" i="5"/>
  <c r="L3810" i="5"/>
  <c r="M3810" i="5"/>
  <c r="N3810" i="5"/>
  <c r="O3810" i="5"/>
  <c r="P3810" i="5"/>
  <c r="R3810" i="5"/>
  <c r="K3811" i="5"/>
  <c r="L3811" i="5"/>
  <c r="M3811" i="5"/>
  <c r="N3811" i="5"/>
  <c r="O3811" i="5"/>
  <c r="P3811" i="5"/>
  <c r="R3811" i="5"/>
  <c r="K3812" i="5"/>
  <c r="L3812" i="5"/>
  <c r="M3812" i="5"/>
  <c r="N3812" i="5"/>
  <c r="O3812" i="5"/>
  <c r="P3812" i="5"/>
  <c r="R3812" i="5"/>
  <c r="K3813" i="5"/>
  <c r="L3813" i="5"/>
  <c r="M3813" i="5"/>
  <c r="N3813" i="5"/>
  <c r="O3813" i="5"/>
  <c r="P3813" i="5"/>
  <c r="R3813" i="5"/>
  <c r="K3814" i="5"/>
  <c r="L3814" i="5"/>
  <c r="M3814" i="5"/>
  <c r="N3814" i="5"/>
  <c r="O3814" i="5"/>
  <c r="P3814" i="5"/>
  <c r="R3814" i="5"/>
  <c r="K3815" i="5"/>
  <c r="L3815" i="5"/>
  <c r="M3815" i="5"/>
  <c r="N3815" i="5"/>
  <c r="O3815" i="5"/>
  <c r="P3815" i="5"/>
  <c r="R3815" i="5"/>
  <c r="K3816" i="5"/>
  <c r="L3816" i="5"/>
  <c r="M3816" i="5"/>
  <c r="N3816" i="5"/>
  <c r="O3816" i="5"/>
  <c r="P3816" i="5"/>
  <c r="R3816" i="5"/>
  <c r="K3817" i="5"/>
  <c r="L3817" i="5"/>
  <c r="M3817" i="5"/>
  <c r="N3817" i="5"/>
  <c r="O3817" i="5"/>
  <c r="P3817" i="5"/>
  <c r="R3817" i="5"/>
  <c r="K3818" i="5"/>
  <c r="L3818" i="5"/>
  <c r="M3818" i="5"/>
  <c r="N3818" i="5"/>
  <c r="O3818" i="5"/>
  <c r="P3818" i="5"/>
  <c r="R3818" i="5"/>
  <c r="K3819" i="5"/>
  <c r="L3819" i="5"/>
  <c r="M3819" i="5"/>
  <c r="N3819" i="5"/>
  <c r="O3819" i="5"/>
  <c r="P3819" i="5"/>
  <c r="R3819" i="5"/>
  <c r="K3820" i="5"/>
  <c r="L3820" i="5"/>
  <c r="M3820" i="5"/>
  <c r="N3820" i="5"/>
  <c r="O3820" i="5"/>
  <c r="P3820" i="5"/>
  <c r="R3820" i="5"/>
  <c r="K3821" i="5"/>
  <c r="L3821" i="5"/>
  <c r="M3821" i="5"/>
  <c r="N3821" i="5"/>
  <c r="O3821" i="5"/>
  <c r="P3821" i="5"/>
  <c r="R3821" i="5"/>
  <c r="K3822" i="5"/>
  <c r="L3822" i="5"/>
  <c r="M3822" i="5"/>
  <c r="N3822" i="5"/>
  <c r="O3822" i="5"/>
  <c r="P3822" i="5"/>
  <c r="R3822" i="5"/>
  <c r="K3823" i="5"/>
  <c r="L3823" i="5"/>
  <c r="M3823" i="5"/>
  <c r="N3823" i="5"/>
  <c r="O3823" i="5"/>
  <c r="P3823" i="5"/>
  <c r="R3823" i="5"/>
  <c r="K3824" i="5"/>
  <c r="L3824" i="5"/>
  <c r="M3824" i="5"/>
  <c r="N3824" i="5"/>
  <c r="O3824" i="5"/>
  <c r="P3824" i="5"/>
  <c r="R3824" i="5"/>
  <c r="K3825" i="5"/>
  <c r="L3825" i="5"/>
  <c r="M3825" i="5"/>
  <c r="N3825" i="5"/>
  <c r="O3825" i="5"/>
  <c r="P3825" i="5"/>
  <c r="R3825" i="5"/>
  <c r="K3826" i="5"/>
  <c r="L3826" i="5"/>
  <c r="M3826" i="5"/>
  <c r="N3826" i="5"/>
  <c r="O3826" i="5"/>
  <c r="P3826" i="5"/>
  <c r="R3826" i="5"/>
  <c r="K3827" i="5"/>
  <c r="L3827" i="5"/>
  <c r="M3827" i="5"/>
  <c r="N3827" i="5"/>
  <c r="O3827" i="5"/>
  <c r="P3827" i="5"/>
  <c r="R3827" i="5"/>
  <c r="K3828" i="5"/>
  <c r="L3828" i="5"/>
  <c r="M3828" i="5"/>
  <c r="N3828" i="5"/>
  <c r="O3828" i="5"/>
  <c r="P3828" i="5"/>
  <c r="R3828" i="5"/>
  <c r="K3829" i="5"/>
  <c r="L3829" i="5"/>
  <c r="M3829" i="5"/>
  <c r="N3829" i="5"/>
  <c r="O3829" i="5"/>
  <c r="P3829" i="5"/>
  <c r="R3829" i="5"/>
  <c r="K3830" i="5"/>
  <c r="L3830" i="5"/>
  <c r="M3830" i="5"/>
  <c r="N3830" i="5"/>
  <c r="O3830" i="5"/>
  <c r="P3830" i="5"/>
  <c r="R3830" i="5"/>
  <c r="K3831" i="5"/>
  <c r="L3831" i="5"/>
  <c r="M3831" i="5"/>
  <c r="N3831" i="5"/>
  <c r="O3831" i="5"/>
  <c r="P3831" i="5"/>
  <c r="R3831" i="5"/>
  <c r="K3832" i="5"/>
  <c r="L3832" i="5"/>
  <c r="M3832" i="5"/>
  <c r="N3832" i="5"/>
  <c r="O3832" i="5"/>
  <c r="P3832" i="5"/>
  <c r="R3832" i="5"/>
  <c r="K3833" i="5"/>
  <c r="L3833" i="5"/>
  <c r="M3833" i="5"/>
  <c r="N3833" i="5"/>
  <c r="O3833" i="5"/>
  <c r="P3833" i="5"/>
  <c r="R3833" i="5"/>
  <c r="K3834" i="5"/>
  <c r="L3834" i="5"/>
  <c r="M3834" i="5"/>
  <c r="N3834" i="5"/>
  <c r="O3834" i="5"/>
  <c r="P3834" i="5"/>
  <c r="R3834" i="5"/>
  <c r="K3835" i="5"/>
  <c r="L3835" i="5"/>
  <c r="M3835" i="5"/>
  <c r="N3835" i="5"/>
  <c r="O3835" i="5"/>
  <c r="P3835" i="5"/>
  <c r="R3835" i="5"/>
  <c r="K3836" i="5"/>
  <c r="L3836" i="5"/>
  <c r="M3836" i="5"/>
  <c r="N3836" i="5"/>
  <c r="O3836" i="5"/>
  <c r="P3836" i="5"/>
  <c r="R3836" i="5"/>
  <c r="K3837" i="5"/>
  <c r="L3837" i="5"/>
  <c r="M3837" i="5"/>
  <c r="N3837" i="5"/>
  <c r="O3837" i="5"/>
  <c r="P3837" i="5"/>
  <c r="R3837" i="5"/>
  <c r="K3838" i="5"/>
  <c r="L3838" i="5"/>
  <c r="M3838" i="5"/>
  <c r="N3838" i="5"/>
  <c r="O3838" i="5"/>
  <c r="P3838" i="5"/>
  <c r="R3838" i="5"/>
  <c r="K3839" i="5"/>
  <c r="L3839" i="5"/>
  <c r="M3839" i="5"/>
  <c r="N3839" i="5"/>
  <c r="O3839" i="5"/>
  <c r="P3839" i="5"/>
  <c r="R3839" i="5"/>
  <c r="K3840" i="5"/>
  <c r="L3840" i="5"/>
  <c r="M3840" i="5"/>
  <c r="N3840" i="5"/>
  <c r="O3840" i="5"/>
  <c r="P3840" i="5"/>
  <c r="R3840" i="5"/>
  <c r="K3841" i="5"/>
  <c r="L3841" i="5"/>
  <c r="M3841" i="5"/>
  <c r="N3841" i="5"/>
  <c r="O3841" i="5"/>
  <c r="P3841" i="5"/>
  <c r="R3841" i="5"/>
  <c r="K3842" i="5"/>
  <c r="L3842" i="5"/>
  <c r="M3842" i="5"/>
  <c r="N3842" i="5"/>
  <c r="O3842" i="5"/>
  <c r="P3842" i="5"/>
  <c r="R3842" i="5"/>
  <c r="K3843" i="5"/>
  <c r="L3843" i="5"/>
  <c r="M3843" i="5"/>
  <c r="N3843" i="5"/>
  <c r="O3843" i="5"/>
  <c r="P3843" i="5"/>
  <c r="R3843" i="5"/>
  <c r="K3844" i="5"/>
  <c r="L3844" i="5"/>
  <c r="M3844" i="5"/>
  <c r="N3844" i="5"/>
  <c r="O3844" i="5"/>
  <c r="P3844" i="5"/>
  <c r="R3844" i="5"/>
  <c r="K3845" i="5"/>
  <c r="L3845" i="5"/>
  <c r="M3845" i="5"/>
  <c r="N3845" i="5"/>
  <c r="O3845" i="5"/>
  <c r="P3845" i="5"/>
  <c r="R3845" i="5"/>
  <c r="K3846" i="5"/>
  <c r="L3846" i="5"/>
  <c r="M3846" i="5"/>
  <c r="N3846" i="5"/>
  <c r="O3846" i="5"/>
  <c r="P3846" i="5"/>
  <c r="R3846" i="5"/>
  <c r="K3847" i="5"/>
  <c r="L3847" i="5"/>
  <c r="M3847" i="5"/>
  <c r="N3847" i="5"/>
  <c r="O3847" i="5"/>
  <c r="P3847" i="5"/>
  <c r="R3847" i="5"/>
  <c r="K3848" i="5"/>
  <c r="L3848" i="5"/>
  <c r="M3848" i="5"/>
  <c r="N3848" i="5"/>
  <c r="O3848" i="5"/>
  <c r="P3848" i="5"/>
  <c r="R3848" i="5"/>
  <c r="K3849" i="5"/>
  <c r="L3849" i="5"/>
  <c r="M3849" i="5"/>
  <c r="N3849" i="5"/>
  <c r="O3849" i="5"/>
  <c r="P3849" i="5"/>
  <c r="R3849" i="5"/>
  <c r="K3850" i="5"/>
  <c r="L3850" i="5"/>
  <c r="M3850" i="5"/>
  <c r="N3850" i="5"/>
  <c r="O3850" i="5"/>
  <c r="P3850" i="5"/>
  <c r="R3850" i="5"/>
  <c r="K3851" i="5"/>
  <c r="L3851" i="5"/>
  <c r="M3851" i="5"/>
  <c r="N3851" i="5"/>
  <c r="O3851" i="5"/>
  <c r="P3851" i="5"/>
  <c r="R3851" i="5"/>
  <c r="K3852" i="5"/>
  <c r="L3852" i="5"/>
  <c r="M3852" i="5"/>
  <c r="N3852" i="5"/>
  <c r="O3852" i="5"/>
  <c r="P3852" i="5"/>
  <c r="R3852" i="5"/>
  <c r="K3853" i="5"/>
  <c r="L3853" i="5"/>
  <c r="M3853" i="5"/>
  <c r="N3853" i="5"/>
  <c r="O3853" i="5"/>
  <c r="P3853" i="5"/>
  <c r="R3853" i="5"/>
  <c r="K3854" i="5"/>
  <c r="L3854" i="5"/>
  <c r="M3854" i="5"/>
  <c r="N3854" i="5"/>
  <c r="O3854" i="5"/>
  <c r="P3854" i="5"/>
  <c r="R3854" i="5"/>
  <c r="K3855" i="5"/>
  <c r="L3855" i="5"/>
  <c r="M3855" i="5"/>
  <c r="N3855" i="5"/>
  <c r="O3855" i="5"/>
  <c r="P3855" i="5"/>
  <c r="R3855" i="5"/>
  <c r="K3856" i="5"/>
  <c r="L3856" i="5"/>
  <c r="M3856" i="5"/>
  <c r="N3856" i="5"/>
  <c r="O3856" i="5"/>
  <c r="P3856" i="5"/>
  <c r="R3856" i="5"/>
  <c r="K3857" i="5"/>
  <c r="L3857" i="5"/>
  <c r="M3857" i="5"/>
  <c r="N3857" i="5"/>
  <c r="O3857" i="5"/>
  <c r="P3857" i="5"/>
  <c r="R3857" i="5"/>
  <c r="K3858" i="5"/>
  <c r="L3858" i="5"/>
  <c r="M3858" i="5"/>
  <c r="N3858" i="5"/>
  <c r="O3858" i="5"/>
  <c r="P3858" i="5"/>
  <c r="R3858" i="5"/>
  <c r="K3859" i="5"/>
  <c r="L3859" i="5"/>
  <c r="M3859" i="5"/>
  <c r="N3859" i="5"/>
  <c r="O3859" i="5"/>
  <c r="P3859" i="5"/>
  <c r="R3859" i="5"/>
  <c r="K3860" i="5"/>
  <c r="L3860" i="5"/>
  <c r="M3860" i="5"/>
  <c r="N3860" i="5"/>
  <c r="O3860" i="5"/>
  <c r="P3860" i="5"/>
  <c r="R3860" i="5"/>
  <c r="K3861" i="5"/>
  <c r="L3861" i="5"/>
  <c r="M3861" i="5"/>
  <c r="N3861" i="5"/>
  <c r="O3861" i="5"/>
  <c r="P3861" i="5"/>
  <c r="R3861" i="5"/>
  <c r="K3862" i="5"/>
  <c r="L3862" i="5"/>
  <c r="M3862" i="5"/>
  <c r="N3862" i="5"/>
  <c r="O3862" i="5"/>
  <c r="P3862" i="5"/>
  <c r="R3862" i="5"/>
  <c r="K3863" i="5"/>
  <c r="L3863" i="5"/>
  <c r="M3863" i="5"/>
  <c r="N3863" i="5"/>
  <c r="O3863" i="5"/>
  <c r="P3863" i="5"/>
  <c r="R3863" i="5"/>
  <c r="K3864" i="5"/>
  <c r="L3864" i="5"/>
  <c r="M3864" i="5"/>
  <c r="N3864" i="5"/>
  <c r="O3864" i="5"/>
  <c r="P3864" i="5"/>
  <c r="R3864" i="5"/>
  <c r="K3865" i="5"/>
  <c r="L3865" i="5"/>
  <c r="M3865" i="5"/>
  <c r="N3865" i="5"/>
  <c r="O3865" i="5"/>
  <c r="P3865" i="5"/>
  <c r="R3865" i="5"/>
  <c r="K3866" i="5"/>
  <c r="L3866" i="5"/>
  <c r="M3866" i="5"/>
  <c r="N3866" i="5"/>
  <c r="O3866" i="5"/>
  <c r="P3866" i="5"/>
  <c r="R3866" i="5"/>
  <c r="K3867" i="5"/>
  <c r="L3867" i="5"/>
  <c r="M3867" i="5"/>
  <c r="N3867" i="5"/>
  <c r="O3867" i="5"/>
  <c r="P3867" i="5"/>
  <c r="R3867" i="5"/>
  <c r="K3868" i="5"/>
  <c r="L3868" i="5"/>
  <c r="M3868" i="5"/>
  <c r="N3868" i="5"/>
  <c r="O3868" i="5"/>
  <c r="P3868" i="5"/>
  <c r="R3868" i="5"/>
  <c r="K3869" i="5"/>
  <c r="L3869" i="5"/>
  <c r="M3869" i="5"/>
  <c r="N3869" i="5"/>
  <c r="O3869" i="5"/>
  <c r="P3869" i="5"/>
  <c r="R3869" i="5"/>
  <c r="K3870" i="5"/>
  <c r="L3870" i="5"/>
  <c r="M3870" i="5"/>
  <c r="N3870" i="5"/>
  <c r="O3870" i="5"/>
  <c r="P3870" i="5"/>
  <c r="R3870" i="5"/>
  <c r="K3871" i="5"/>
  <c r="L3871" i="5"/>
  <c r="M3871" i="5"/>
  <c r="N3871" i="5"/>
  <c r="O3871" i="5"/>
  <c r="P3871" i="5"/>
  <c r="R3871" i="5"/>
  <c r="K3872" i="5"/>
  <c r="L3872" i="5"/>
  <c r="M3872" i="5"/>
  <c r="N3872" i="5"/>
  <c r="O3872" i="5"/>
  <c r="P3872" i="5"/>
  <c r="R3872" i="5"/>
  <c r="K3873" i="5"/>
  <c r="L3873" i="5"/>
  <c r="M3873" i="5"/>
  <c r="N3873" i="5"/>
  <c r="O3873" i="5"/>
  <c r="P3873" i="5"/>
  <c r="R3873" i="5"/>
  <c r="K3874" i="5"/>
  <c r="L3874" i="5"/>
  <c r="M3874" i="5"/>
  <c r="N3874" i="5"/>
  <c r="O3874" i="5"/>
  <c r="P3874" i="5"/>
  <c r="R3874" i="5"/>
  <c r="K3875" i="5"/>
  <c r="L3875" i="5"/>
  <c r="M3875" i="5"/>
  <c r="N3875" i="5"/>
  <c r="O3875" i="5"/>
  <c r="P3875" i="5"/>
  <c r="R3875" i="5"/>
  <c r="K3876" i="5"/>
  <c r="L3876" i="5"/>
  <c r="M3876" i="5"/>
  <c r="N3876" i="5"/>
  <c r="O3876" i="5"/>
  <c r="P3876" i="5"/>
  <c r="R3876" i="5"/>
  <c r="K3877" i="5"/>
  <c r="L3877" i="5"/>
  <c r="M3877" i="5"/>
  <c r="N3877" i="5"/>
  <c r="O3877" i="5"/>
  <c r="P3877" i="5"/>
  <c r="R3877" i="5"/>
  <c r="K3878" i="5"/>
  <c r="L3878" i="5"/>
  <c r="M3878" i="5"/>
  <c r="N3878" i="5"/>
  <c r="O3878" i="5"/>
  <c r="P3878" i="5"/>
  <c r="R3878" i="5"/>
  <c r="K3879" i="5"/>
  <c r="L3879" i="5"/>
  <c r="M3879" i="5"/>
  <c r="N3879" i="5"/>
  <c r="O3879" i="5"/>
  <c r="P3879" i="5"/>
  <c r="R3879" i="5"/>
  <c r="K3880" i="5"/>
  <c r="L3880" i="5"/>
  <c r="M3880" i="5"/>
  <c r="N3880" i="5"/>
  <c r="O3880" i="5"/>
  <c r="P3880" i="5"/>
  <c r="R3880" i="5"/>
  <c r="K3881" i="5"/>
  <c r="L3881" i="5"/>
  <c r="M3881" i="5"/>
  <c r="N3881" i="5"/>
  <c r="O3881" i="5"/>
  <c r="P3881" i="5"/>
  <c r="R3881" i="5"/>
  <c r="K3882" i="5"/>
  <c r="L3882" i="5"/>
  <c r="M3882" i="5"/>
  <c r="N3882" i="5"/>
  <c r="O3882" i="5"/>
  <c r="P3882" i="5"/>
  <c r="R3882" i="5"/>
  <c r="K3883" i="5"/>
  <c r="L3883" i="5"/>
  <c r="M3883" i="5"/>
  <c r="N3883" i="5"/>
  <c r="O3883" i="5"/>
  <c r="P3883" i="5"/>
  <c r="R3883" i="5"/>
  <c r="K3884" i="5"/>
  <c r="L3884" i="5"/>
  <c r="M3884" i="5"/>
  <c r="N3884" i="5"/>
  <c r="O3884" i="5"/>
  <c r="P3884" i="5"/>
  <c r="R3884" i="5"/>
  <c r="K3885" i="5"/>
  <c r="L3885" i="5"/>
  <c r="M3885" i="5"/>
  <c r="N3885" i="5"/>
  <c r="O3885" i="5"/>
  <c r="P3885" i="5"/>
  <c r="R3885" i="5"/>
  <c r="K3886" i="5"/>
  <c r="L3886" i="5"/>
  <c r="M3886" i="5"/>
  <c r="N3886" i="5"/>
  <c r="O3886" i="5"/>
  <c r="P3886" i="5"/>
  <c r="R3886" i="5"/>
  <c r="K3887" i="5"/>
  <c r="L3887" i="5"/>
  <c r="M3887" i="5"/>
  <c r="N3887" i="5"/>
  <c r="O3887" i="5"/>
  <c r="P3887" i="5"/>
  <c r="R3887" i="5"/>
  <c r="K3888" i="5"/>
  <c r="L3888" i="5"/>
  <c r="M3888" i="5"/>
  <c r="N3888" i="5"/>
  <c r="O3888" i="5"/>
  <c r="P3888" i="5"/>
  <c r="R3888" i="5"/>
  <c r="K3889" i="5"/>
  <c r="L3889" i="5"/>
  <c r="M3889" i="5"/>
  <c r="N3889" i="5"/>
  <c r="O3889" i="5"/>
  <c r="P3889" i="5"/>
  <c r="R3889" i="5"/>
  <c r="K3890" i="5"/>
  <c r="L3890" i="5"/>
  <c r="M3890" i="5"/>
  <c r="N3890" i="5"/>
  <c r="O3890" i="5"/>
  <c r="P3890" i="5"/>
  <c r="R3890" i="5"/>
  <c r="K3891" i="5"/>
  <c r="L3891" i="5"/>
  <c r="M3891" i="5"/>
  <c r="N3891" i="5"/>
  <c r="O3891" i="5"/>
  <c r="P3891" i="5"/>
  <c r="R3891" i="5"/>
  <c r="K3892" i="5"/>
  <c r="L3892" i="5"/>
  <c r="M3892" i="5"/>
  <c r="N3892" i="5"/>
  <c r="O3892" i="5"/>
  <c r="P3892" i="5"/>
  <c r="R3892" i="5"/>
  <c r="K3893" i="5"/>
  <c r="L3893" i="5"/>
  <c r="M3893" i="5"/>
  <c r="N3893" i="5"/>
  <c r="O3893" i="5"/>
  <c r="P3893" i="5"/>
  <c r="R3893" i="5"/>
  <c r="K3894" i="5"/>
  <c r="L3894" i="5"/>
  <c r="M3894" i="5"/>
  <c r="N3894" i="5"/>
  <c r="O3894" i="5"/>
  <c r="P3894" i="5"/>
  <c r="R3894" i="5"/>
  <c r="K3895" i="5"/>
  <c r="L3895" i="5"/>
  <c r="M3895" i="5"/>
  <c r="N3895" i="5"/>
  <c r="O3895" i="5"/>
  <c r="P3895" i="5"/>
  <c r="R3895" i="5"/>
  <c r="K3896" i="5"/>
  <c r="L3896" i="5"/>
  <c r="M3896" i="5"/>
  <c r="N3896" i="5"/>
  <c r="O3896" i="5"/>
  <c r="P3896" i="5"/>
  <c r="R3896" i="5"/>
  <c r="K3897" i="5"/>
  <c r="L3897" i="5"/>
  <c r="M3897" i="5"/>
  <c r="N3897" i="5"/>
  <c r="O3897" i="5"/>
  <c r="P3897" i="5"/>
  <c r="R3897" i="5"/>
  <c r="K3898" i="5"/>
  <c r="L3898" i="5"/>
  <c r="M3898" i="5"/>
  <c r="N3898" i="5"/>
  <c r="O3898" i="5"/>
  <c r="P3898" i="5"/>
  <c r="R3898" i="5"/>
  <c r="K3899" i="5"/>
  <c r="L3899" i="5"/>
  <c r="M3899" i="5"/>
  <c r="N3899" i="5"/>
  <c r="O3899" i="5"/>
  <c r="P3899" i="5"/>
  <c r="R3899" i="5"/>
  <c r="K3900" i="5"/>
  <c r="L3900" i="5"/>
  <c r="M3900" i="5"/>
  <c r="N3900" i="5"/>
  <c r="O3900" i="5"/>
  <c r="P3900" i="5"/>
  <c r="R3900" i="5"/>
  <c r="K3901" i="5"/>
  <c r="L3901" i="5"/>
  <c r="M3901" i="5"/>
  <c r="N3901" i="5"/>
  <c r="O3901" i="5"/>
  <c r="P3901" i="5"/>
  <c r="R3901" i="5"/>
  <c r="K3902" i="5"/>
  <c r="L3902" i="5"/>
  <c r="M3902" i="5"/>
  <c r="N3902" i="5"/>
  <c r="O3902" i="5"/>
  <c r="P3902" i="5"/>
  <c r="R3902" i="5"/>
  <c r="K3903" i="5"/>
  <c r="L3903" i="5"/>
  <c r="M3903" i="5"/>
  <c r="N3903" i="5"/>
  <c r="O3903" i="5"/>
  <c r="P3903" i="5"/>
  <c r="R3903" i="5"/>
  <c r="K3904" i="5"/>
  <c r="L3904" i="5"/>
  <c r="M3904" i="5"/>
  <c r="N3904" i="5"/>
  <c r="O3904" i="5"/>
  <c r="P3904" i="5"/>
  <c r="R3904" i="5"/>
  <c r="K3905" i="5"/>
  <c r="L3905" i="5"/>
  <c r="M3905" i="5"/>
  <c r="N3905" i="5"/>
  <c r="O3905" i="5"/>
  <c r="P3905" i="5"/>
  <c r="R3905" i="5"/>
  <c r="K3906" i="5"/>
  <c r="L3906" i="5"/>
  <c r="M3906" i="5"/>
  <c r="N3906" i="5"/>
  <c r="O3906" i="5"/>
  <c r="P3906" i="5"/>
  <c r="R3906" i="5"/>
  <c r="K3907" i="5"/>
  <c r="L3907" i="5"/>
  <c r="M3907" i="5"/>
  <c r="N3907" i="5"/>
  <c r="O3907" i="5"/>
  <c r="P3907" i="5"/>
  <c r="R3907" i="5"/>
  <c r="K3908" i="5"/>
  <c r="L3908" i="5"/>
  <c r="M3908" i="5"/>
  <c r="N3908" i="5"/>
  <c r="O3908" i="5"/>
  <c r="P3908" i="5"/>
  <c r="R3908" i="5"/>
  <c r="K3909" i="5"/>
  <c r="L3909" i="5"/>
  <c r="M3909" i="5"/>
  <c r="N3909" i="5"/>
  <c r="O3909" i="5"/>
  <c r="P3909" i="5"/>
  <c r="R3909" i="5"/>
  <c r="K3910" i="5"/>
  <c r="L3910" i="5"/>
  <c r="M3910" i="5"/>
  <c r="N3910" i="5"/>
  <c r="O3910" i="5"/>
  <c r="P3910" i="5"/>
  <c r="R3910" i="5"/>
  <c r="K3911" i="5"/>
  <c r="L3911" i="5"/>
  <c r="M3911" i="5"/>
  <c r="N3911" i="5"/>
  <c r="O3911" i="5"/>
  <c r="P3911" i="5"/>
  <c r="R3911" i="5"/>
  <c r="K3912" i="5"/>
  <c r="L3912" i="5"/>
  <c r="M3912" i="5"/>
  <c r="N3912" i="5"/>
  <c r="O3912" i="5"/>
  <c r="P3912" i="5"/>
  <c r="R3912" i="5"/>
  <c r="K3913" i="5"/>
  <c r="L3913" i="5"/>
  <c r="M3913" i="5"/>
  <c r="N3913" i="5"/>
  <c r="O3913" i="5"/>
  <c r="P3913" i="5"/>
  <c r="R3913" i="5"/>
  <c r="K3914" i="5"/>
  <c r="L3914" i="5"/>
  <c r="M3914" i="5"/>
  <c r="N3914" i="5"/>
  <c r="O3914" i="5"/>
  <c r="P3914" i="5"/>
  <c r="R3914" i="5"/>
  <c r="K3915" i="5"/>
  <c r="L3915" i="5"/>
  <c r="M3915" i="5"/>
  <c r="N3915" i="5"/>
  <c r="O3915" i="5"/>
  <c r="P3915" i="5"/>
  <c r="R3915" i="5"/>
  <c r="K3916" i="5"/>
  <c r="L3916" i="5"/>
  <c r="M3916" i="5"/>
  <c r="N3916" i="5"/>
  <c r="O3916" i="5"/>
  <c r="P3916" i="5"/>
  <c r="R3916" i="5"/>
  <c r="K3917" i="5"/>
  <c r="L3917" i="5"/>
  <c r="M3917" i="5"/>
  <c r="N3917" i="5"/>
  <c r="O3917" i="5"/>
  <c r="P3917" i="5"/>
  <c r="R3917" i="5"/>
  <c r="K3918" i="5"/>
  <c r="L3918" i="5"/>
  <c r="M3918" i="5"/>
  <c r="N3918" i="5"/>
  <c r="O3918" i="5"/>
  <c r="P3918" i="5"/>
  <c r="R3918" i="5"/>
  <c r="K3919" i="5"/>
  <c r="L3919" i="5"/>
  <c r="M3919" i="5"/>
  <c r="N3919" i="5"/>
  <c r="O3919" i="5"/>
  <c r="P3919" i="5"/>
  <c r="R3919" i="5"/>
  <c r="K3920" i="5"/>
  <c r="L3920" i="5"/>
  <c r="M3920" i="5"/>
  <c r="N3920" i="5"/>
  <c r="O3920" i="5"/>
  <c r="P3920" i="5"/>
  <c r="R3920" i="5"/>
  <c r="K3921" i="5"/>
  <c r="L3921" i="5"/>
  <c r="M3921" i="5"/>
  <c r="N3921" i="5"/>
  <c r="O3921" i="5"/>
  <c r="P3921" i="5"/>
  <c r="R3921" i="5"/>
  <c r="K3922" i="5"/>
  <c r="L3922" i="5"/>
  <c r="M3922" i="5"/>
  <c r="N3922" i="5"/>
  <c r="O3922" i="5"/>
  <c r="P3922" i="5"/>
  <c r="R3922" i="5"/>
  <c r="K3923" i="5"/>
  <c r="L3923" i="5"/>
  <c r="M3923" i="5"/>
  <c r="N3923" i="5"/>
  <c r="O3923" i="5"/>
  <c r="P3923" i="5"/>
  <c r="R3923" i="5"/>
  <c r="K3924" i="5"/>
  <c r="L3924" i="5"/>
  <c r="M3924" i="5"/>
  <c r="N3924" i="5"/>
  <c r="O3924" i="5"/>
  <c r="P3924" i="5"/>
  <c r="R3924" i="5"/>
  <c r="K3925" i="5"/>
  <c r="L3925" i="5"/>
  <c r="M3925" i="5"/>
  <c r="N3925" i="5"/>
  <c r="O3925" i="5"/>
  <c r="P3925" i="5"/>
  <c r="R3925" i="5"/>
  <c r="K3926" i="5"/>
  <c r="L3926" i="5"/>
  <c r="M3926" i="5"/>
  <c r="N3926" i="5"/>
  <c r="O3926" i="5"/>
  <c r="P3926" i="5"/>
  <c r="R3926" i="5"/>
  <c r="K3927" i="5"/>
  <c r="L3927" i="5"/>
  <c r="M3927" i="5"/>
  <c r="N3927" i="5"/>
  <c r="O3927" i="5"/>
  <c r="P3927" i="5"/>
  <c r="R3927" i="5"/>
  <c r="K3928" i="5"/>
  <c r="L3928" i="5"/>
  <c r="M3928" i="5"/>
  <c r="N3928" i="5"/>
  <c r="O3928" i="5"/>
  <c r="P3928" i="5"/>
  <c r="R3928" i="5"/>
  <c r="K3929" i="5"/>
  <c r="L3929" i="5"/>
  <c r="M3929" i="5"/>
  <c r="N3929" i="5"/>
  <c r="O3929" i="5"/>
  <c r="P3929" i="5"/>
  <c r="R3929" i="5"/>
  <c r="K3930" i="5"/>
  <c r="L3930" i="5"/>
  <c r="M3930" i="5"/>
  <c r="N3930" i="5"/>
  <c r="O3930" i="5"/>
  <c r="P3930" i="5"/>
  <c r="R3930" i="5"/>
  <c r="K3931" i="5"/>
  <c r="L3931" i="5"/>
  <c r="M3931" i="5"/>
  <c r="N3931" i="5"/>
  <c r="O3931" i="5"/>
  <c r="P3931" i="5"/>
  <c r="R3931" i="5"/>
  <c r="K3932" i="5"/>
  <c r="L3932" i="5"/>
  <c r="M3932" i="5"/>
  <c r="N3932" i="5"/>
  <c r="O3932" i="5"/>
  <c r="P3932" i="5"/>
  <c r="R3932" i="5"/>
  <c r="K3933" i="5"/>
  <c r="L3933" i="5"/>
  <c r="M3933" i="5"/>
  <c r="N3933" i="5"/>
  <c r="O3933" i="5"/>
  <c r="P3933" i="5"/>
  <c r="R3933" i="5"/>
  <c r="K3934" i="5"/>
  <c r="L3934" i="5"/>
  <c r="M3934" i="5"/>
  <c r="N3934" i="5"/>
  <c r="O3934" i="5"/>
  <c r="P3934" i="5"/>
  <c r="R3934" i="5"/>
  <c r="K3935" i="5"/>
  <c r="L3935" i="5"/>
  <c r="M3935" i="5"/>
  <c r="N3935" i="5"/>
  <c r="O3935" i="5"/>
  <c r="P3935" i="5"/>
  <c r="R3935" i="5"/>
  <c r="K3936" i="5"/>
  <c r="L3936" i="5"/>
  <c r="M3936" i="5"/>
  <c r="N3936" i="5"/>
  <c r="O3936" i="5"/>
  <c r="P3936" i="5"/>
  <c r="R3936" i="5"/>
  <c r="K3937" i="5"/>
  <c r="L3937" i="5"/>
  <c r="M3937" i="5"/>
  <c r="N3937" i="5"/>
  <c r="O3937" i="5"/>
  <c r="P3937" i="5"/>
  <c r="R3937" i="5"/>
  <c r="K3938" i="5"/>
  <c r="L3938" i="5"/>
  <c r="M3938" i="5"/>
  <c r="N3938" i="5"/>
  <c r="O3938" i="5"/>
  <c r="P3938" i="5"/>
  <c r="R3938" i="5"/>
  <c r="K3939" i="5"/>
  <c r="L3939" i="5"/>
  <c r="M3939" i="5"/>
  <c r="N3939" i="5"/>
  <c r="O3939" i="5"/>
  <c r="P3939" i="5"/>
  <c r="R3939" i="5"/>
  <c r="K3940" i="5"/>
  <c r="L3940" i="5"/>
  <c r="M3940" i="5"/>
  <c r="N3940" i="5"/>
  <c r="O3940" i="5"/>
  <c r="P3940" i="5"/>
  <c r="R3940" i="5"/>
  <c r="K3941" i="5"/>
  <c r="L3941" i="5"/>
  <c r="M3941" i="5"/>
  <c r="N3941" i="5"/>
  <c r="O3941" i="5"/>
  <c r="P3941" i="5"/>
  <c r="R3941" i="5"/>
  <c r="K3942" i="5"/>
  <c r="L3942" i="5"/>
  <c r="M3942" i="5"/>
  <c r="N3942" i="5"/>
  <c r="O3942" i="5"/>
  <c r="P3942" i="5"/>
  <c r="R3942" i="5"/>
  <c r="K3943" i="5"/>
  <c r="L3943" i="5"/>
  <c r="M3943" i="5"/>
  <c r="N3943" i="5"/>
  <c r="O3943" i="5"/>
  <c r="P3943" i="5"/>
  <c r="R3943" i="5"/>
  <c r="K3944" i="5"/>
  <c r="L3944" i="5"/>
  <c r="M3944" i="5"/>
  <c r="N3944" i="5"/>
  <c r="O3944" i="5"/>
  <c r="P3944" i="5"/>
  <c r="R3944" i="5"/>
  <c r="K3945" i="5"/>
  <c r="L3945" i="5"/>
  <c r="M3945" i="5"/>
  <c r="N3945" i="5"/>
  <c r="O3945" i="5"/>
  <c r="P3945" i="5"/>
  <c r="R3945" i="5"/>
  <c r="K3946" i="5"/>
  <c r="L3946" i="5"/>
  <c r="M3946" i="5"/>
  <c r="N3946" i="5"/>
  <c r="O3946" i="5"/>
  <c r="P3946" i="5"/>
  <c r="R3946" i="5"/>
  <c r="K3947" i="5"/>
  <c r="L3947" i="5"/>
  <c r="M3947" i="5"/>
  <c r="N3947" i="5"/>
  <c r="O3947" i="5"/>
  <c r="P3947" i="5"/>
  <c r="R3947" i="5"/>
  <c r="K3948" i="5"/>
  <c r="L3948" i="5"/>
  <c r="M3948" i="5"/>
  <c r="N3948" i="5"/>
  <c r="O3948" i="5"/>
  <c r="P3948" i="5"/>
  <c r="R3948" i="5"/>
  <c r="K3949" i="5"/>
  <c r="L3949" i="5"/>
  <c r="M3949" i="5"/>
  <c r="N3949" i="5"/>
  <c r="O3949" i="5"/>
  <c r="P3949" i="5"/>
  <c r="R3949" i="5"/>
  <c r="K3950" i="5"/>
  <c r="L3950" i="5"/>
  <c r="M3950" i="5"/>
  <c r="N3950" i="5"/>
  <c r="O3950" i="5"/>
  <c r="P3950" i="5"/>
  <c r="R3950" i="5"/>
  <c r="K3951" i="5"/>
  <c r="L3951" i="5"/>
  <c r="M3951" i="5"/>
  <c r="N3951" i="5"/>
  <c r="O3951" i="5"/>
  <c r="P3951" i="5"/>
  <c r="R3951" i="5"/>
  <c r="K3952" i="5"/>
  <c r="L3952" i="5"/>
  <c r="M3952" i="5"/>
  <c r="N3952" i="5"/>
  <c r="O3952" i="5"/>
  <c r="P3952" i="5"/>
  <c r="R3952" i="5"/>
  <c r="K3953" i="5"/>
  <c r="L3953" i="5"/>
  <c r="M3953" i="5"/>
  <c r="N3953" i="5"/>
  <c r="O3953" i="5"/>
  <c r="P3953" i="5"/>
  <c r="R3953" i="5"/>
  <c r="K3954" i="5"/>
  <c r="L3954" i="5"/>
  <c r="M3954" i="5"/>
  <c r="N3954" i="5"/>
  <c r="O3954" i="5"/>
  <c r="P3954" i="5"/>
  <c r="R3954" i="5"/>
  <c r="K3955" i="5"/>
  <c r="L3955" i="5"/>
  <c r="M3955" i="5"/>
  <c r="N3955" i="5"/>
  <c r="O3955" i="5"/>
  <c r="P3955" i="5"/>
  <c r="R3955" i="5"/>
  <c r="K3956" i="5"/>
  <c r="L3956" i="5"/>
  <c r="M3956" i="5"/>
  <c r="N3956" i="5"/>
  <c r="O3956" i="5"/>
  <c r="P3956" i="5"/>
  <c r="R3956" i="5"/>
  <c r="K3957" i="5"/>
  <c r="L3957" i="5"/>
  <c r="M3957" i="5"/>
  <c r="N3957" i="5"/>
  <c r="O3957" i="5"/>
  <c r="P3957" i="5"/>
  <c r="R3957" i="5"/>
  <c r="K3958" i="5"/>
  <c r="L3958" i="5"/>
  <c r="M3958" i="5"/>
  <c r="N3958" i="5"/>
  <c r="O3958" i="5"/>
  <c r="P3958" i="5"/>
  <c r="R3958" i="5"/>
  <c r="K3959" i="5"/>
  <c r="L3959" i="5"/>
  <c r="M3959" i="5"/>
  <c r="N3959" i="5"/>
  <c r="O3959" i="5"/>
  <c r="P3959" i="5"/>
  <c r="R3959" i="5"/>
  <c r="K3960" i="5"/>
  <c r="L3960" i="5"/>
  <c r="M3960" i="5"/>
  <c r="N3960" i="5"/>
  <c r="O3960" i="5"/>
  <c r="P3960" i="5"/>
  <c r="R3960" i="5"/>
  <c r="K3961" i="5"/>
  <c r="L3961" i="5"/>
  <c r="M3961" i="5"/>
  <c r="N3961" i="5"/>
  <c r="O3961" i="5"/>
  <c r="P3961" i="5"/>
  <c r="R3961" i="5"/>
  <c r="K3962" i="5"/>
  <c r="L3962" i="5"/>
  <c r="M3962" i="5"/>
  <c r="N3962" i="5"/>
  <c r="O3962" i="5"/>
  <c r="P3962" i="5"/>
  <c r="R3962" i="5"/>
  <c r="K3963" i="5"/>
  <c r="L3963" i="5"/>
  <c r="M3963" i="5"/>
  <c r="N3963" i="5"/>
  <c r="O3963" i="5"/>
  <c r="P3963" i="5"/>
  <c r="R3963" i="5"/>
  <c r="K3964" i="5"/>
  <c r="L3964" i="5"/>
  <c r="M3964" i="5"/>
  <c r="N3964" i="5"/>
  <c r="O3964" i="5"/>
  <c r="P3964" i="5"/>
  <c r="R3964" i="5"/>
  <c r="K3965" i="5"/>
  <c r="L3965" i="5"/>
  <c r="M3965" i="5"/>
  <c r="N3965" i="5"/>
  <c r="O3965" i="5"/>
  <c r="P3965" i="5"/>
  <c r="R3965" i="5"/>
  <c r="K3966" i="5"/>
  <c r="L3966" i="5"/>
  <c r="M3966" i="5"/>
  <c r="N3966" i="5"/>
  <c r="O3966" i="5"/>
  <c r="P3966" i="5"/>
  <c r="R3966" i="5"/>
  <c r="K3967" i="5"/>
  <c r="L3967" i="5"/>
  <c r="M3967" i="5"/>
  <c r="N3967" i="5"/>
  <c r="O3967" i="5"/>
  <c r="P3967" i="5"/>
  <c r="R3967" i="5"/>
  <c r="K3968" i="5"/>
  <c r="L3968" i="5"/>
  <c r="M3968" i="5"/>
  <c r="N3968" i="5"/>
  <c r="O3968" i="5"/>
  <c r="P3968" i="5"/>
  <c r="R3968" i="5"/>
  <c r="K3969" i="5"/>
  <c r="L3969" i="5"/>
  <c r="M3969" i="5"/>
  <c r="N3969" i="5"/>
  <c r="O3969" i="5"/>
  <c r="P3969" i="5"/>
  <c r="R3969" i="5"/>
  <c r="K3970" i="5"/>
  <c r="L3970" i="5"/>
  <c r="M3970" i="5"/>
  <c r="N3970" i="5"/>
  <c r="O3970" i="5"/>
  <c r="P3970" i="5"/>
  <c r="R3970" i="5"/>
  <c r="K3971" i="5"/>
  <c r="L3971" i="5"/>
  <c r="M3971" i="5"/>
  <c r="N3971" i="5"/>
  <c r="O3971" i="5"/>
  <c r="P3971" i="5"/>
  <c r="R3971" i="5"/>
  <c r="K3972" i="5"/>
  <c r="L3972" i="5"/>
  <c r="M3972" i="5"/>
  <c r="N3972" i="5"/>
  <c r="O3972" i="5"/>
  <c r="P3972" i="5"/>
  <c r="R3972" i="5"/>
  <c r="K3973" i="5"/>
  <c r="L3973" i="5"/>
  <c r="M3973" i="5"/>
  <c r="N3973" i="5"/>
  <c r="O3973" i="5"/>
  <c r="P3973" i="5"/>
  <c r="R3973" i="5"/>
  <c r="K3974" i="5"/>
  <c r="L3974" i="5"/>
  <c r="M3974" i="5"/>
  <c r="N3974" i="5"/>
  <c r="O3974" i="5"/>
  <c r="P3974" i="5"/>
  <c r="R3974" i="5"/>
  <c r="K3975" i="5"/>
  <c r="L3975" i="5"/>
  <c r="M3975" i="5"/>
  <c r="N3975" i="5"/>
  <c r="O3975" i="5"/>
  <c r="P3975" i="5"/>
  <c r="R3975" i="5"/>
  <c r="K3976" i="5"/>
  <c r="L3976" i="5"/>
  <c r="M3976" i="5"/>
  <c r="N3976" i="5"/>
  <c r="O3976" i="5"/>
  <c r="P3976" i="5"/>
  <c r="R3976" i="5"/>
  <c r="K3977" i="5"/>
  <c r="L3977" i="5"/>
  <c r="M3977" i="5"/>
  <c r="N3977" i="5"/>
  <c r="O3977" i="5"/>
  <c r="P3977" i="5"/>
  <c r="R3977" i="5"/>
  <c r="K3978" i="5"/>
  <c r="L3978" i="5"/>
  <c r="M3978" i="5"/>
  <c r="N3978" i="5"/>
  <c r="O3978" i="5"/>
  <c r="P3978" i="5"/>
  <c r="R3978" i="5"/>
  <c r="K3979" i="5"/>
  <c r="L3979" i="5"/>
  <c r="M3979" i="5"/>
  <c r="N3979" i="5"/>
  <c r="O3979" i="5"/>
  <c r="P3979" i="5"/>
  <c r="R3979" i="5"/>
  <c r="K3980" i="5"/>
  <c r="L3980" i="5"/>
  <c r="M3980" i="5"/>
  <c r="N3980" i="5"/>
  <c r="O3980" i="5"/>
  <c r="P3980" i="5"/>
  <c r="R3980" i="5"/>
  <c r="K3981" i="5"/>
  <c r="L3981" i="5"/>
  <c r="M3981" i="5"/>
  <c r="N3981" i="5"/>
  <c r="O3981" i="5"/>
  <c r="P3981" i="5"/>
  <c r="R3981" i="5"/>
  <c r="K3982" i="5"/>
  <c r="L3982" i="5"/>
  <c r="M3982" i="5"/>
  <c r="N3982" i="5"/>
  <c r="O3982" i="5"/>
  <c r="P3982" i="5"/>
  <c r="R3982" i="5"/>
  <c r="K3983" i="5"/>
  <c r="L3983" i="5"/>
  <c r="M3983" i="5"/>
  <c r="N3983" i="5"/>
  <c r="O3983" i="5"/>
  <c r="P3983" i="5"/>
  <c r="R3983" i="5"/>
  <c r="K3984" i="5"/>
  <c r="L3984" i="5"/>
  <c r="M3984" i="5"/>
  <c r="N3984" i="5"/>
  <c r="O3984" i="5"/>
  <c r="P3984" i="5"/>
  <c r="R3984" i="5"/>
  <c r="K3985" i="5"/>
  <c r="L3985" i="5"/>
  <c r="M3985" i="5"/>
  <c r="N3985" i="5"/>
  <c r="O3985" i="5"/>
  <c r="P3985" i="5"/>
  <c r="R3985" i="5"/>
  <c r="K3986" i="5"/>
  <c r="L3986" i="5"/>
  <c r="M3986" i="5"/>
  <c r="N3986" i="5"/>
  <c r="O3986" i="5"/>
  <c r="P3986" i="5"/>
  <c r="R3986" i="5"/>
  <c r="K3987" i="5"/>
  <c r="L3987" i="5"/>
  <c r="M3987" i="5"/>
  <c r="N3987" i="5"/>
  <c r="O3987" i="5"/>
  <c r="P3987" i="5"/>
  <c r="R3987" i="5"/>
  <c r="K3988" i="5"/>
  <c r="L3988" i="5"/>
  <c r="M3988" i="5"/>
  <c r="N3988" i="5"/>
  <c r="O3988" i="5"/>
  <c r="P3988" i="5"/>
  <c r="R3988" i="5"/>
  <c r="K3989" i="5"/>
  <c r="L3989" i="5"/>
  <c r="M3989" i="5"/>
  <c r="N3989" i="5"/>
  <c r="O3989" i="5"/>
  <c r="P3989" i="5"/>
  <c r="R3989" i="5"/>
  <c r="K3990" i="5"/>
  <c r="L3990" i="5"/>
  <c r="M3990" i="5"/>
  <c r="N3990" i="5"/>
  <c r="O3990" i="5"/>
  <c r="P3990" i="5"/>
  <c r="R3990" i="5"/>
  <c r="K3991" i="5"/>
  <c r="L3991" i="5"/>
  <c r="M3991" i="5"/>
  <c r="N3991" i="5"/>
  <c r="O3991" i="5"/>
  <c r="P3991" i="5"/>
  <c r="R3991" i="5"/>
  <c r="K3992" i="5"/>
  <c r="L3992" i="5"/>
  <c r="M3992" i="5"/>
  <c r="N3992" i="5"/>
  <c r="O3992" i="5"/>
  <c r="P3992" i="5"/>
  <c r="R3992" i="5"/>
  <c r="K3993" i="5"/>
  <c r="L3993" i="5"/>
  <c r="M3993" i="5"/>
  <c r="N3993" i="5"/>
  <c r="O3993" i="5"/>
  <c r="P3993" i="5"/>
  <c r="R3993" i="5"/>
  <c r="K3994" i="5"/>
  <c r="L3994" i="5"/>
  <c r="M3994" i="5"/>
  <c r="N3994" i="5"/>
  <c r="O3994" i="5"/>
  <c r="P3994" i="5"/>
  <c r="R3994" i="5"/>
  <c r="K3995" i="5"/>
  <c r="L3995" i="5"/>
  <c r="M3995" i="5"/>
  <c r="N3995" i="5"/>
  <c r="O3995" i="5"/>
  <c r="P3995" i="5"/>
  <c r="R3995" i="5"/>
  <c r="K3996" i="5"/>
  <c r="L3996" i="5"/>
  <c r="M3996" i="5"/>
  <c r="N3996" i="5"/>
  <c r="O3996" i="5"/>
  <c r="P3996" i="5"/>
  <c r="R3996" i="5"/>
  <c r="K3997" i="5"/>
  <c r="L3997" i="5"/>
  <c r="M3997" i="5"/>
  <c r="N3997" i="5"/>
  <c r="O3997" i="5"/>
  <c r="P3997" i="5"/>
  <c r="R3997" i="5"/>
  <c r="K3998" i="5"/>
  <c r="L3998" i="5"/>
  <c r="M3998" i="5"/>
  <c r="N3998" i="5"/>
  <c r="O3998" i="5"/>
  <c r="P3998" i="5"/>
  <c r="R3998" i="5"/>
  <c r="K3999" i="5"/>
  <c r="L3999" i="5"/>
  <c r="M3999" i="5"/>
  <c r="N3999" i="5"/>
  <c r="O3999" i="5"/>
  <c r="P3999" i="5"/>
  <c r="R3999" i="5"/>
  <c r="K4000" i="5"/>
  <c r="L4000" i="5"/>
  <c r="M4000" i="5"/>
  <c r="N4000" i="5"/>
  <c r="O4000" i="5"/>
  <c r="P4000" i="5"/>
  <c r="R4000" i="5"/>
  <c r="K4001" i="5"/>
  <c r="L4001" i="5"/>
  <c r="M4001" i="5"/>
  <c r="N4001" i="5"/>
  <c r="O4001" i="5"/>
  <c r="P4001" i="5"/>
  <c r="R4001" i="5"/>
  <c r="K4002" i="5"/>
  <c r="L4002" i="5"/>
  <c r="M4002" i="5"/>
  <c r="N4002" i="5"/>
  <c r="O4002" i="5"/>
  <c r="P4002" i="5"/>
  <c r="R4002" i="5"/>
  <c r="K4003" i="5"/>
  <c r="L4003" i="5"/>
  <c r="M4003" i="5"/>
  <c r="N4003" i="5"/>
  <c r="O4003" i="5"/>
  <c r="P4003" i="5"/>
  <c r="R4003" i="5"/>
  <c r="K4004" i="5"/>
  <c r="L4004" i="5"/>
  <c r="M4004" i="5"/>
  <c r="N4004" i="5"/>
  <c r="O4004" i="5"/>
  <c r="P4004" i="5"/>
  <c r="R4004" i="5"/>
  <c r="K4005" i="5"/>
  <c r="L4005" i="5"/>
  <c r="M4005" i="5"/>
  <c r="N4005" i="5"/>
  <c r="O4005" i="5"/>
  <c r="P4005" i="5"/>
  <c r="R4005" i="5"/>
  <c r="K4006" i="5"/>
  <c r="L4006" i="5"/>
  <c r="M4006" i="5"/>
  <c r="N4006" i="5"/>
  <c r="O4006" i="5"/>
  <c r="P4006" i="5"/>
  <c r="R4006" i="5"/>
  <c r="K4007" i="5"/>
  <c r="L4007" i="5"/>
  <c r="M4007" i="5"/>
  <c r="N4007" i="5"/>
  <c r="O4007" i="5"/>
  <c r="P4007" i="5"/>
  <c r="R4007" i="5"/>
  <c r="K4008" i="5"/>
  <c r="L4008" i="5"/>
  <c r="M4008" i="5"/>
  <c r="N4008" i="5"/>
  <c r="O4008" i="5"/>
  <c r="P4008" i="5"/>
  <c r="R4008" i="5"/>
  <c r="K4009" i="5"/>
  <c r="L4009" i="5"/>
  <c r="M4009" i="5"/>
  <c r="N4009" i="5"/>
  <c r="O4009" i="5"/>
  <c r="P4009" i="5"/>
  <c r="R4009" i="5"/>
  <c r="K4010" i="5"/>
  <c r="L4010" i="5"/>
  <c r="M4010" i="5"/>
  <c r="N4010" i="5"/>
  <c r="O4010" i="5"/>
  <c r="P4010" i="5"/>
  <c r="R4010" i="5"/>
  <c r="K4011" i="5"/>
  <c r="L4011" i="5"/>
  <c r="M4011" i="5"/>
  <c r="N4011" i="5"/>
  <c r="O4011" i="5"/>
  <c r="P4011" i="5"/>
  <c r="R4011" i="5"/>
  <c r="K4012" i="5"/>
  <c r="L4012" i="5"/>
  <c r="M4012" i="5"/>
  <c r="N4012" i="5"/>
  <c r="O4012" i="5"/>
  <c r="P4012" i="5"/>
  <c r="R4012" i="5"/>
  <c r="K4013" i="5"/>
  <c r="L4013" i="5"/>
  <c r="M4013" i="5"/>
  <c r="N4013" i="5"/>
  <c r="O4013" i="5"/>
  <c r="P4013" i="5"/>
  <c r="R4013" i="5"/>
  <c r="K4014" i="5"/>
  <c r="L4014" i="5"/>
  <c r="M4014" i="5"/>
  <c r="N4014" i="5"/>
  <c r="O4014" i="5"/>
  <c r="P4014" i="5"/>
  <c r="R4014" i="5"/>
  <c r="K4015" i="5"/>
  <c r="L4015" i="5"/>
  <c r="M4015" i="5"/>
  <c r="N4015" i="5"/>
  <c r="O4015" i="5"/>
  <c r="P4015" i="5"/>
  <c r="R4015" i="5"/>
  <c r="K4016" i="5"/>
  <c r="L4016" i="5"/>
  <c r="M4016" i="5"/>
  <c r="N4016" i="5"/>
  <c r="O4016" i="5"/>
  <c r="P4016" i="5"/>
  <c r="R4016" i="5"/>
  <c r="K4017" i="5"/>
  <c r="L4017" i="5"/>
  <c r="M4017" i="5"/>
  <c r="N4017" i="5"/>
  <c r="O4017" i="5"/>
  <c r="P4017" i="5"/>
  <c r="R4017" i="5"/>
  <c r="K4018" i="5"/>
  <c r="L4018" i="5"/>
  <c r="M4018" i="5"/>
  <c r="N4018" i="5"/>
  <c r="O4018" i="5"/>
  <c r="P4018" i="5"/>
  <c r="R4018" i="5"/>
  <c r="K4019" i="5"/>
  <c r="L4019" i="5"/>
  <c r="M4019" i="5"/>
  <c r="N4019" i="5"/>
  <c r="O4019" i="5"/>
  <c r="P4019" i="5"/>
  <c r="R4019" i="5"/>
  <c r="K4020" i="5"/>
  <c r="L4020" i="5"/>
  <c r="M4020" i="5"/>
  <c r="N4020" i="5"/>
  <c r="O4020" i="5"/>
  <c r="P4020" i="5"/>
  <c r="R4020" i="5"/>
  <c r="K4021" i="5"/>
  <c r="L4021" i="5"/>
  <c r="M4021" i="5"/>
  <c r="N4021" i="5"/>
  <c r="O4021" i="5"/>
  <c r="P4021" i="5"/>
  <c r="R4021" i="5"/>
  <c r="K4022" i="5"/>
  <c r="L4022" i="5"/>
  <c r="M4022" i="5"/>
  <c r="N4022" i="5"/>
  <c r="O4022" i="5"/>
  <c r="P4022" i="5"/>
  <c r="R4022" i="5"/>
  <c r="K4023" i="5"/>
  <c r="L4023" i="5"/>
  <c r="M4023" i="5"/>
  <c r="N4023" i="5"/>
  <c r="O4023" i="5"/>
  <c r="P4023" i="5"/>
  <c r="R4023" i="5"/>
  <c r="K4024" i="5"/>
  <c r="L4024" i="5"/>
  <c r="M4024" i="5"/>
  <c r="N4024" i="5"/>
  <c r="O4024" i="5"/>
  <c r="P4024" i="5"/>
  <c r="R4024" i="5"/>
  <c r="K4025" i="5"/>
  <c r="L4025" i="5"/>
  <c r="M4025" i="5"/>
  <c r="N4025" i="5"/>
  <c r="O4025" i="5"/>
  <c r="P4025" i="5"/>
  <c r="R4025" i="5"/>
  <c r="K4026" i="5"/>
  <c r="L4026" i="5"/>
  <c r="M4026" i="5"/>
  <c r="N4026" i="5"/>
  <c r="O4026" i="5"/>
  <c r="P4026" i="5"/>
  <c r="R4026" i="5"/>
  <c r="K4027" i="5"/>
  <c r="L4027" i="5"/>
  <c r="M4027" i="5"/>
  <c r="N4027" i="5"/>
  <c r="O4027" i="5"/>
  <c r="P4027" i="5"/>
  <c r="R4027" i="5"/>
  <c r="K4028" i="5"/>
  <c r="L4028" i="5"/>
  <c r="M4028" i="5"/>
  <c r="N4028" i="5"/>
  <c r="O4028" i="5"/>
  <c r="P4028" i="5"/>
  <c r="R4028" i="5"/>
  <c r="K4029" i="5"/>
  <c r="L4029" i="5"/>
  <c r="M4029" i="5"/>
  <c r="N4029" i="5"/>
  <c r="O4029" i="5"/>
  <c r="P4029" i="5"/>
  <c r="R4029" i="5"/>
  <c r="K4030" i="5"/>
  <c r="L4030" i="5"/>
  <c r="M4030" i="5"/>
  <c r="N4030" i="5"/>
  <c r="O4030" i="5"/>
  <c r="P4030" i="5"/>
  <c r="R4030" i="5"/>
  <c r="K4031" i="5"/>
  <c r="L4031" i="5"/>
  <c r="M4031" i="5"/>
  <c r="N4031" i="5"/>
  <c r="O4031" i="5"/>
  <c r="P4031" i="5"/>
  <c r="R4031" i="5"/>
  <c r="K4032" i="5"/>
  <c r="L4032" i="5"/>
  <c r="M4032" i="5"/>
  <c r="N4032" i="5"/>
  <c r="O4032" i="5"/>
  <c r="P4032" i="5"/>
  <c r="R4032" i="5"/>
  <c r="K4033" i="5"/>
  <c r="L4033" i="5"/>
  <c r="M4033" i="5"/>
  <c r="N4033" i="5"/>
  <c r="O4033" i="5"/>
  <c r="P4033" i="5"/>
  <c r="R4033" i="5"/>
  <c r="K4034" i="5"/>
  <c r="L4034" i="5"/>
  <c r="M4034" i="5"/>
  <c r="N4034" i="5"/>
  <c r="O4034" i="5"/>
  <c r="P4034" i="5"/>
  <c r="R4034" i="5"/>
  <c r="K4035" i="5"/>
  <c r="L4035" i="5"/>
  <c r="M4035" i="5"/>
  <c r="N4035" i="5"/>
  <c r="O4035" i="5"/>
  <c r="P4035" i="5"/>
  <c r="R4035" i="5"/>
  <c r="K4036" i="5"/>
  <c r="L4036" i="5"/>
  <c r="M4036" i="5"/>
  <c r="N4036" i="5"/>
  <c r="O4036" i="5"/>
  <c r="P4036" i="5"/>
  <c r="R4036" i="5"/>
  <c r="K4037" i="5"/>
  <c r="L4037" i="5"/>
  <c r="M4037" i="5"/>
  <c r="N4037" i="5"/>
  <c r="O4037" i="5"/>
  <c r="P4037" i="5"/>
  <c r="R4037" i="5"/>
  <c r="K4038" i="5"/>
  <c r="L4038" i="5"/>
  <c r="M4038" i="5"/>
  <c r="N4038" i="5"/>
  <c r="O4038" i="5"/>
  <c r="P4038" i="5"/>
  <c r="R4038" i="5"/>
  <c r="K4039" i="5"/>
  <c r="L4039" i="5"/>
  <c r="M4039" i="5"/>
  <c r="N4039" i="5"/>
  <c r="O4039" i="5"/>
  <c r="P4039" i="5"/>
  <c r="R4039" i="5"/>
  <c r="K4040" i="5"/>
  <c r="L4040" i="5"/>
  <c r="M4040" i="5"/>
  <c r="N4040" i="5"/>
  <c r="O4040" i="5"/>
  <c r="P4040" i="5"/>
  <c r="R4040" i="5"/>
  <c r="K4041" i="5"/>
  <c r="L4041" i="5"/>
  <c r="M4041" i="5"/>
  <c r="N4041" i="5"/>
  <c r="O4041" i="5"/>
  <c r="P4041" i="5"/>
  <c r="R4041" i="5"/>
  <c r="K4042" i="5"/>
  <c r="L4042" i="5"/>
  <c r="M4042" i="5"/>
  <c r="N4042" i="5"/>
  <c r="O4042" i="5"/>
  <c r="P4042" i="5"/>
  <c r="R4042" i="5"/>
  <c r="K4043" i="5"/>
  <c r="L4043" i="5"/>
  <c r="M4043" i="5"/>
  <c r="N4043" i="5"/>
  <c r="O4043" i="5"/>
  <c r="P4043" i="5"/>
  <c r="R4043" i="5"/>
  <c r="K4044" i="5"/>
  <c r="L4044" i="5"/>
  <c r="M4044" i="5"/>
  <c r="N4044" i="5"/>
  <c r="O4044" i="5"/>
  <c r="P4044" i="5"/>
  <c r="R4044" i="5"/>
  <c r="K4045" i="5"/>
  <c r="L4045" i="5"/>
  <c r="M4045" i="5"/>
  <c r="N4045" i="5"/>
  <c r="O4045" i="5"/>
  <c r="P4045" i="5"/>
  <c r="R4045" i="5"/>
  <c r="K4046" i="5"/>
  <c r="L4046" i="5"/>
  <c r="M4046" i="5"/>
  <c r="N4046" i="5"/>
  <c r="O4046" i="5"/>
  <c r="P4046" i="5"/>
  <c r="R4046" i="5"/>
  <c r="K4047" i="5"/>
  <c r="L4047" i="5"/>
  <c r="M4047" i="5"/>
  <c r="N4047" i="5"/>
  <c r="O4047" i="5"/>
  <c r="P4047" i="5"/>
  <c r="R4047" i="5"/>
  <c r="K4048" i="5"/>
  <c r="L4048" i="5"/>
  <c r="M4048" i="5"/>
  <c r="N4048" i="5"/>
  <c r="O4048" i="5"/>
  <c r="P4048" i="5"/>
  <c r="R4048" i="5"/>
  <c r="K4049" i="5"/>
  <c r="L4049" i="5"/>
  <c r="M4049" i="5"/>
  <c r="N4049" i="5"/>
  <c r="O4049" i="5"/>
  <c r="P4049" i="5"/>
  <c r="R4049" i="5"/>
  <c r="K4050" i="5"/>
  <c r="L4050" i="5"/>
  <c r="M4050" i="5"/>
  <c r="N4050" i="5"/>
  <c r="O4050" i="5"/>
  <c r="P4050" i="5"/>
  <c r="R4050" i="5"/>
  <c r="K4051" i="5"/>
  <c r="L4051" i="5"/>
  <c r="M4051" i="5"/>
  <c r="N4051" i="5"/>
  <c r="O4051" i="5"/>
  <c r="P4051" i="5"/>
  <c r="R4051" i="5"/>
  <c r="K4052" i="5"/>
  <c r="L4052" i="5"/>
  <c r="M4052" i="5"/>
  <c r="N4052" i="5"/>
  <c r="O4052" i="5"/>
  <c r="P4052" i="5"/>
  <c r="R4052" i="5"/>
  <c r="K4053" i="5"/>
  <c r="L4053" i="5"/>
  <c r="M4053" i="5"/>
  <c r="N4053" i="5"/>
  <c r="O4053" i="5"/>
  <c r="P4053" i="5"/>
  <c r="R4053" i="5"/>
  <c r="K4054" i="5"/>
  <c r="L4054" i="5"/>
  <c r="M4054" i="5"/>
  <c r="N4054" i="5"/>
  <c r="O4054" i="5"/>
  <c r="P4054" i="5"/>
  <c r="R4054" i="5"/>
  <c r="K4055" i="5"/>
  <c r="L4055" i="5"/>
  <c r="M4055" i="5"/>
  <c r="N4055" i="5"/>
  <c r="O4055" i="5"/>
  <c r="P4055" i="5"/>
  <c r="R4055" i="5"/>
  <c r="K4056" i="5"/>
  <c r="L4056" i="5"/>
  <c r="M4056" i="5"/>
  <c r="N4056" i="5"/>
  <c r="O4056" i="5"/>
  <c r="P4056" i="5"/>
  <c r="R4056" i="5"/>
  <c r="K4057" i="5"/>
  <c r="L4057" i="5"/>
  <c r="M4057" i="5"/>
  <c r="N4057" i="5"/>
  <c r="O4057" i="5"/>
  <c r="P4057" i="5"/>
  <c r="R4057" i="5"/>
  <c r="K4058" i="5"/>
  <c r="L4058" i="5"/>
  <c r="M4058" i="5"/>
  <c r="N4058" i="5"/>
  <c r="O4058" i="5"/>
  <c r="P4058" i="5"/>
  <c r="R4058" i="5"/>
  <c r="K4059" i="5"/>
  <c r="L4059" i="5"/>
  <c r="M4059" i="5"/>
  <c r="N4059" i="5"/>
  <c r="O4059" i="5"/>
  <c r="P4059" i="5"/>
  <c r="R4059" i="5"/>
  <c r="K4060" i="5"/>
  <c r="L4060" i="5"/>
  <c r="M4060" i="5"/>
  <c r="N4060" i="5"/>
  <c r="O4060" i="5"/>
  <c r="P4060" i="5"/>
  <c r="R4060" i="5"/>
  <c r="K4061" i="5"/>
  <c r="L4061" i="5"/>
  <c r="M4061" i="5"/>
  <c r="N4061" i="5"/>
  <c r="O4061" i="5"/>
  <c r="P4061" i="5"/>
  <c r="R4061" i="5"/>
  <c r="K4062" i="5"/>
  <c r="L4062" i="5"/>
  <c r="M4062" i="5"/>
  <c r="N4062" i="5"/>
  <c r="O4062" i="5"/>
  <c r="P4062" i="5"/>
  <c r="R4062" i="5"/>
  <c r="K4063" i="5"/>
  <c r="L4063" i="5"/>
  <c r="M4063" i="5"/>
  <c r="N4063" i="5"/>
  <c r="O4063" i="5"/>
  <c r="P4063" i="5"/>
  <c r="R4063" i="5"/>
  <c r="K4064" i="5"/>
  <c r="L4064" i="5"/>
  <c r="M4064" i="5"/>
  <c r="N4064" i="5"/>
  <c r="O4064" i="5"/>
  <c r="P4064" i="5"/>
  <c r="R4064" i="5"/>
  <c r="K4065" i="5"/>
  <c r="L4065" i="5"/>
  <c r="M4065" i="5"/>
  <c r="N4065" i="5"/>
  <c r="O4065" i="5"/>
  <c r="P4065" i="5"/>
  <c r="R4065" i="5"/>
  <c r="K4066" i="5"/>
  <c r="L4066" i="5"/>
  <c r="M4066" i="5"/>
  <c r="N4066" i="5"/>
  <c r="O4066" i="5"/>
  <c r="P4066" i="5"/>
  <c r="R4066" i="5"/>
  <c r="K4067" i="5"/>
  <c r="L4067" i="5"/>
  <c r="M4067" i="5"/>
  <c r="N4067" i="5"/>
  <c r="O4067" i="5"/>
  <c r="P4067" i="5"/>
  <c r="R4067" i="5"/>
  <c r="K4068" i="5"/>
  <c r="L4068" i="5"/>
  <c r="M4068" i="5"/>
  <c r="N4068" i="5"/>
  <c r="O4068" i="5"/>
  <c r="P4068" i="5"/>
  <c r="R4068" i="5"/>
  <c r="K4069" i="5"/>
  <c r="L4069" i="5"/>
  <c r="M4069" i="5"/>
  <c r="N4069" i="5"/>
  <c r="O4069" i="5"/>
  <c r="P4069" i="5"/>
  <c r="R4069" i="5"/>
  <c r="K4070" i="5"/>
  <c r="L4070" i="5"/>
  <c r="M4070" i="5"/>
  <c r="N4070" i="5"/>
  <c r="O4070" i="5"/>
  <c r="P4070" i="5"/>
  <c r="R4070" i="5"/>
  <c r="K4071" i="5"/>
  <c r="L4071" i="5"/>
  <c r="M4071" i="5"/>
  <c r="N4071" i="5"/>
  <c r="O4071" i="5"/>
  <c r="P4071" i="5"/>
  <c r="R4071" i="5"/>
  <c r="K4072" i="5"/>
  <c r="L4072" i="5"/>
  <c r="M4072" i="5"/>
  <c r="N4072" i="5"/>
  <c r="O4072" i="5"/>
  <c r="P4072" i="5"/>
  <c r="R4072" i="5"/>
  <c r="K4073" i="5"/>
  <c r="L4073" i="5"/>
  <c r="M4073" i="5"/>
  <c r="N4073" i="5"/>
  <c r="O4073" i="5"/>
  <c r="P4073" i="5"/>
  <c r="R4073" i="5"/>
  <c r="K4074" i="5"/>
  <c r="L4074" i="5"/>
  <c r="M4074" i="5"/>
  <c r="N4074" i="5"/>
  <c r="O4074" i="5"/>
  <c r="P4074" i="5"/>
  <c r="R4074" i="5"/>
  <c r="K4075" i="5"/>
  <c r="L4075" i="5"/>
  <c r="M4075" i="5"/>
  <c r="N4075" i="5"/>
  <c r="O4075" i="5"/>
  <c r="P4075" i="5"/>
  <c r="R4075" i="5"/>
  <c r="K4076" i="5"/>
  <c r="L4076" i="5"/>
  <c r="M4076" i="5"/>
  <c r="N4076" i="5"/>
  <c r="O4076" i="5"/>
  <c r="P4076" i="5"/>
  <c r="R4076" i="5"/>
  <c r="K4077" i="5"/>
  <c r="L4077" i="5"/>
  <c r="M4077" i="5"/>
  <c r="N4077" i="5"/>
  <c r="O4077" i="5"/>
  <c r="P4077" i="5"/>
  <c r="R4077" i="5"/>
  <c r="K4078" i="5"/>
  <c r="L4078" i="5"/>
  <c r="M4078" i="5"/>
  <c r="N4078" i="5"/>
  <c r="O4078" i="5"/>
  <c r="P4078" i="5"/>
  <c r="R4078" i="5"/>
  <c r="K4079" i="5"/>
  <c r="L4079" i="5"/>
  <c r="M4079" i="5"/>
  <c r="N4079" i="5"/>
  <c r="O4079" i="5"/>
  <c r="P4079" i="5"/>
  <c r="R4079" i="5"/>
  <c r="K4080" i="5"/>
  <c r="L4080" i="5"/>
  <c r="M4080" i="5"/>
  <c r="N4080" i="5"/>
  <c r="O4080" i="5"/>
  <c r="P4080" i="5"/>
  <c r="R4080" i="5"/>
  <c r="K4081" i="5"/>
  <c r="L4081" i="5"/>
  <c r="M4081" i="5"/>
  <c r="N4081" i="5"/>
  <c r="O4081" i="5"/>
  <c r="P4081" i="5"/>
  <c r="R4081" i="5"/>
  <c r="K4082" i="5"/>
  <c r="L4082" i="5"/>
  <c r="M4082" i="5"/>
  <c r="N4082" i="5"/>
  <c r="O4082" i="5"/>
  <c r="P4082" i="5"/>
  <c r="R4082" i="5"/>
  <c r="K4083" i="5"/>
  <c r="L4083" i="5"/>
  <c r="M4083" i="5"/>
  <c r="N4083" i="5"/>
  <c r="O4083" i="5"/>
  <c r="P4083" i="5"/>
  <c r="R4083" i="5"/>
  <c r="K4084" i="5"/>
  <c r="L4084" i="5"/>
  <c r="M4084" i="5"/>
  <c r="N4084" i="5"/>
  <c r="O4084" i="5"/>
  <c r="P4084" i="5"/>
  <c r="R4084" i="5"/>
  <c r="K4085" i="5"/>
  <c r="L4085" i="5"/>
  <c r="M4085" i="5"/>
  <c r="N4085" i="5"/>
  <c r="O4085" i="5"/>
  <c r="P4085" i="5"/>
  <c r="R4085" i="5"/>
  <c r="K4086" i="5"/>
  <c r="L4086" i="5"/>
  <c r="M4086" i="5"/>
  <c r="N4086" i="5"/>
  <c r="O4086" i="5"/>
  <c r="P4086" i="5"/>
  <c r="R4086" i="5"/>
  <c r="K4087" i="5"/>
  <c r="L4087" i="5"/>
  <c r="M4087" i="5"/>
  <c r="N4087" i="5"/>
  <c r="O4087" i="5"/>
  <c r="P4087" i="5"/>
  <c r="R4087" i="5"/>
  <c r="K4088" i="5"/>
  <c r="L4088" i="5"/>
  <c r="M4088" i="5"/>
  <c r="N4088" i="5"/>
  <c r="O4088" i="5"/>
  <c r="P4088" i="5"/>
  <c r="R4088" i="5"/>
  <c r="K4089" i="5"/>
  <c r="L4089" i="5"/>
  <c r="M4089" i="5"/>
  <c r="N4089" i="5"/>
  <c r="O4089" i="5"/>
  <c r="P4089" i="5"/>
  <c r="R4089" i="5"/>
  <c r="K4090" i="5"/>
  <c r="L4090" i="5"/>
  <c r="M4090" i="5"/>
  <c r="N4090" i="5"/>
  <c r="O4090" i="5"/>
  <c r="P4090" i="5"/>
  <c r="R4090" i="5"/>
  <c r="K4091" i="5"/>
  <c r="L4091" i="5"/>
  <c r="M4091" i="5"/>
  <c r="N4091" i="5"/>
  <c r="O4091" i="5"/>
  <c r="P4091" i="5"/>
  <c r="R4091" i="5"/>
  <c r="K4092" i="5"/>
  <c r="L4092" i="5"/>
  <c r="M4092" i="5"/>
  <c r="N4092" i="5"/>
  <c r="O4092" i="5"/>
  <c r="P4092" i="5"/>
  <c r="R4092" i="5"/>
  <c r="K4093" i="5"/>
  <c r="L4093" i="5"/>
  <c r="M4093" i="5"/>
  <c r="N4093" i="5"/>
  <c r="O4093" i="5"/>
  <c r="P4093" i="5"/>
  <c r="R4093" i="5"/>
  <c r="K4094" i="5"/>
  <c r="L4094" i="5"/>
  <c r="M4094" i="5"/>
  <c r="N4094" i="5"/>
  <c r="O4094" i="5"/>
  <c r="P4094" i="5"/>
  <c r="R4094" i="5"/>
  <c r="K4095" i="5"/>
  <c r="L4095" i="5"/>
  <c r="M4095" i="5"/>
  <c r="N4095" i="5"/>
  <c r="O4095" i="5"/>
  <c r="P4095" i="5"/>
  <c r="R4095" i="5"/>
  <c r="K4096" i="5"/>
  <c r="L4096" i="5"/>
  <c r="M4096" i="5"/>
  <c r="N4096" i="5"/>
  <c r="O4096" i="5"/>
  <c r="P4096" i="5"/>
  <c r="R4096" i="5"/>
  <c r="K4097" i="5"/>
  <c r="L4097" i="5"/>
  <c r="M4097" i="5"/>
  <c r="N4097" i="5"/>
  <c r="O4097" i="5"/>
  <c r="P4097" i="5"/>
  <c r="R4097" i="5"/>
  <c r="K4098" i="5"/>
  <c r="L4098" i="5"/>
  <c r="M4098" i="5"/>
  <c r="N4098" i="5"/>
  <c r="O4098" i="5"/>
  <c r="P4098" i="5"/>
  <c r="R4098" i="5"/>
  <c r="K4099" i="5"/>
  <c r="L4099" i="5"/>
  <c r="M4099" i="5"/>
  <c r="N4099" i="5"/>
  <c r="O4099" i="5"/>
  <c r="P4099" i="5"/>
  <c r="R4099" i="5"/>
  <c r="K4100" i="5"/>
  <c r="L4100" i="5"/>
  <c r="M4100" i="5"/>
  <c r="N4100" i="5"/>
  <c r="O4100" i="5"/>
  <c r="P4100" i="5"/>
  <c r="R4100" i="5"/>
  <c r="K4101" i="5"/>
  <c r="L4101" i="5"/>
  <c r="M4101" i="5"/>
  <c r="N4101" i="5"/>
  <c r="O4101" i="5"/>
  <c r="P4101" i="5"/>
  <c r="R4101" i="5"/>
  <c r="K4102" i="5"/>
  <c r="L4102" i="5"/>
  <c r="M4102" i="5"/>
  <c r="N4102" i="5"/>
  <c r="O4102" i="5"/>
  <c r="P4102" i="5"/>
  <c r="R4102" i="5"/>
  <c r="K4103" i="5"/>
  <c r="L4103" i="5"/>
  <c r="M4103" i="5"/>
  <c r="N4103" i="5"/>
  <c r="O4103" i="5"/>
  <c r="P4103" i="5"/>
  <c r="R4103" i="5"/>
  <c r="K4104" i="5"/>
  <c r="L4104" i="5"/>
  <c r="M4104" i="5"/>
  <c r="N4104" i="5"/>
  <c r="O4104" i="5"/>
  <c r="P4104" i="5"/>
  <c r="R4104" i="5"/>
  <c r="K4105" i="5"/>
  <c r="L4105" i="5"/>
  <c r="M4105" i="5"/>
  <c r="N4105" i="5"/>
  <c r="O4105" i="5"/>
  <c r="P4105" i="5"/>
  <c r="R4105" i="5"/>
  <c r="K4106" i="5"/>
  <c r="L4106" i="5"/>
  <c r="M4106" i="5"/>
  <c r="N4106" i="5"/>
  <c r="O4106" i="5"/>
  <c r="P4106" i="5"/>
  <c r="R4106" i="5"/>
  <c r="K4107" i="5"/>
  <c r="L4107" i="5"/>
  <c r="M4107" i="5"/>
  <c r="N4107" i="5"/>
  <c r="O4107" i="5"/>
  <c r="P4107" i="5"/>
  <c r="R4107" i="5"/>
  <c r="K4108" i="5"/>
  <c r="L4108" i="5"/>
  <c r="M4108" i="5"/>
  <c r="N4108" i="5"/>
  <c r="O4108" i="5"/>
  <c r="P4108" i="5"/>
  <c r="R4108" i="5"/>
  <c r="K4109" i="5"/>
  <c r="L4109" i="5"/>
  <c r="M4109" i="5"/>
  <c r="N4109" i="5"/>
  <c r="O4109" i="5"/>
  <c r="P4109" i="5"/>
  <c r="R4109" i="5"/>
  <c r="K4110" i="5"/>
  <c r="L4110" i="5"/>
  <c r="M4110" i="5"/>
  <c r="N4110" i="5"/>
  <c r="O4110" i="5"/>
  <c r="P4110" i="5"/>
  <c r="R4110" i="5"/>
  <c r="K4111" i="5"/>
  <c r="L4111" i="5"/>
  <c r="M4111" i="5"/>
  <c r="N4111" i="5"/>
  <c r="O4111" i="5"/>
  <c r="P4111" i="5"/>
  <c r="R4111" i="5"/>
  <c r="K4112" i="5"/>
  <c r="L4112" i="5"/>
  <c r="M4112" i="5"/>
  <c r="N4112" i="5"/>
  <c r="O4112" i="5"/>
  <c r="P4112" i="5"/>
  <c r="R4112" i="5"/>
  <c r="K4113" i="5"/>
  <c r="L4113" i="5"/>
  <c r="M4113" i="5"/>
  <c r="N4113" i="5"/>
  <c r="O4113" i="5"/>
  <c r="P4113" i="5"/>
  <c r="R4113" i="5"/>
  <c r="K4114" i="5"/>
  <c r="L4114" i="5"/>
  <c r="M4114" i="5"/>
  <c r="N4114" i="5"/>
  <c r="O4114" i="5"/>
  <c r="P4114" i="5"/>
  <c r="R4114" i="5"/>
  <c r="K4115" i="5"/>
  <c r="L4115" i="5"/>
  <c r="M4115" i="5"/>
  <c r="N4115" i="5"/>
  <c r="O4115" i="5"/>
  <c r="P4115" i="5"/>
  <c r="R4115" i="5"/>
  <c r="K4116" i="5"/>
  <c r="L4116" i="5"/>
  <c r="M4116" i="5"/>
  <c r="N4116" i="5"/>
  <c r="O4116" i="5"/>
  <c r="P4116" i="5"/>
  <c r="R4116" i="5"/>
  <c r="K4117" i="5"/>
  <c r="L4117" i="5"/>
  <c r="M4117" i="5"/>
  <c r="N4117" i="5"/>
  <c r="O4117" i="5"/>
  <c r="P4117" i="5"/>
  <c r="R4117" i="5"/>
  <c r="K4118" i="5"/>
  <c r="L4118" i="5"/>
  <c r="M4118" i="5"/>
  <c r="N4118" i="5"/>
  <c r="O4118" i="5"/>
  <c r="P4118" i="5"/>
  <c r="R4118" i="5"/>
  <c r="K4119" i="5"/>
  <c r="L4119" i="5"/>
  <c r="M4119" i="5"/>
  <c r="N4119" i="5"/>
  <c r="O4119" i="5"/>
  <c r="P4119" i="5"/>
  <c r="R4119" i="5"/>
  <c r="K4120" i="5"/>
  <c r="L4120" i="5"/>
  <c r="M4120" i="5"/>
  <c r="N4120" i="5"/>
  <c r="O4120" i="5"/>
  <c r="P4120" i="5"/>
  <c r="R4120" i="5"/>
  <c r="K4121" i="5"/>
  <c r="L4121" i="5"/>
  <c r="M4121" i="5"/>
  <c r="N4121" i="5"/>
  <c r="O4121" i="5"/>
  <c r="P4121" i="5"/>
  <c r="R4121" i="5"/>
  <c r="K4122" i="5"/>
  <c r="L4122" i="5"/>
  <c r="M4122" i="5"/>
  <c r="N4122" i="5"/>
  <c r="O4122" i="5"/>
  <c r="P4122" i="5"/>
  <c r="R4122" i="5"/>
  <c r="K4123" i="5"/>
  <c r="L4123" i="5"/>
  <c r="M4123" i="5"/>
  <c r="N4123" i="5"/>
  <c r="O4123" i="5"/>
  <c r="P4123" i="5"/>
  <c r="R4123" i="5"/>
  <c r="K4124" i="5"/>
  <c r="L4124" i="5"/>
  <c r="M4124" i="5"/>
  <c r="N4124" i="5"/>
  <c r="O4124" i="5"/>
  <c r="P4124" i="5"/>
  <c r="R4124" i="5"/>
  <c r="K4125" i="5"/>
  <c r="L4125" i="5"/>
  <c r="M4125" i="5"/>
  <c r="N4125" i="5"/>
  <c r="O4125" i="5"/>
  <c r="P4125" i="5"/>
  <c r="R4125" i="5"/>
  <c r="K4126" i="5"/>
  <c r="L4126" i="5"/>
  <c r="M4126" i="5"/>
  <c r="N4126" i="5"/>
  <c r="O4126" i="5"/>
  <c r="P4126" i="5"/>
  <c r="R4126" i="5"/>
  <c r="K4127" i="5"/>
  <c r="L4127" i="5"/>
  <c r="M4127" i="5"/>
  <c r="N4127" i="5"/>
  <c r="O4127" i="5"/>
  <c r="P4127" i="5"/>
  <c r="R4127" i="5"/>
  <c r="K4128" i="5"/>
  <c r="L4128" i="5"/>
  <c r="M4128" i="5"/>
  <c r="N4128" i="5"/>
  <c r="O4128" i="5"/>
  <c r="P4128" i="5"/>
  <c r="R4128" i="5"/>
  <c r="K4129" i="5"/>
  <c r="L4129" i="5"/>
  <c r="M4129" i="5"/>
  <c r="N4129" i="5"/>
  <c r="O4129" i="5"/>
  <c r="P4129" i="5"/>
  <c r="R4129" i="5"/>
  <c r="K4130" i="5"/>
  <c r="L4130" i="5"/>
  <c r="M4130" i="5"/>
  <c r="N4130" i="5"/>
  <c r="O4130" i="5"/>
  <c r="P4130" i="5"/>
  <c r="R4130" i="5"/>
  <c r="K4131" i="5"/>
  <c r="L4131" i="5"/>
  <c r="M4131" i="5"/>
  <c r="N4131" i="5"/>
  <c r="O4131" i="5"/>
  <c r="P4131" i="5"/>
  <c r="R4131" i="5"/>
  <c r="K4132" i="5"/>
  <c r="L4132" i="5"/>
  <c r="M4132" i="5"/>
  <c r="N4132" i="5"/>
  <c r="O4132" i="5"/>
  <c r="P4132" i="5"/>
  <c r="R4132" i="5"/>
  <c r="K4133" i="5"/>
  <c r="L4133" i="5"/>
  <c r="M4133" i="5"/>
  <c r="N4133" i="5"/>
  <c r="O4133" i="5"/>
  <c r="P4133" i="5"/>
  <c r="R4133" i="5"/>
  <c r="K4134" i="5"/>
  <c r="L4134" i="5"/>
  <c r="M4134" i="5"/>
  <c r="N4134" i="5"/>
  <c r="O4134" i="5"/>
  <c r="P4134" i="5"/>
  <c r="R4134" i="5"/>
  <c r="K4135" i="5"/>
  <c r="L4135" i="5"/>
  <c r="M4135" i="5"/>
  <c r="N4135" i="5"/>
  <c r="O4135" i="5"/>
  <c r="P4135" i="5"/>
  <c r="R4135" i="5"/>
  <c r="K4136" i="5"/>
  <c r="L4136" i="5"/>
  <c r="M4136" i="5"/>
  <c r="N4136" i="5"/>
  <c r="O4136" i="5"/>
  <c r="P4136" i="5"/>
  <c r="R4136" i="5"/>
  <c r="K4137" i="5"/>
  <c r="L4137" i="5"/>
  <c r="M4137" i="5"/>
  <c r="N4137" i="5"/>
  <c r="O4137" i="5"/>
  <c r="P4137" i="5"/>
  <c r="R4137" i="5"/>
  <c r="K4138" i="5"/>
  <c r="L4138" i="5"/>
  <c r="M4138" i="5"/>
  <c r="N4138" i="5"/>
  <c r="O4138" i="5"/>
  <c r="P4138" i="5"/>
  <c r="R4138" i="5"/>
  <c r="K4139" i="5"/>
  <c r="L4139" i="5"/>
  <c r="M4139" i="5"/>
  <c r="N4139" i="5"/>
  <c r="O4139" i="5"/>
  <c r="P4139" i="5"/>
  <c r="R4139" i="5"/>
  <c r="K4140" i="5"/>
  <c r="L4140" i="5"/>
  <c r="M4140" i="5"/>
  <c r="N4140" i="5"/>
  <c r="O4140" i="5"/>
  <c r="P4140" i="5"/>
  <c r="R4140" i="5"/>
  <c r="K4141" i="5"/>
  <c r="L4141" i="5"/>
  <c r="M4141" i="5"/>
  <c r="N4141" i="5"/>
  <c r="O4141" i="5"/>
  <c r="P4141" i="5"/>
  <c r="R4141" i="5"/>
  <c r="K4142" i="5"/>
  <c r="L4142" i="5"/>
  <c r="M4142" i="5"/>
  <c r="N4142" i="5"/>
  <c r="O4142" i="5"/>
  <c r="P4142" i="5"/>
  <c r="R4142" i="5"/>
  <c r="K4143" i="5"/>
  <c r="L4143" i="5"/>
  <c r="M4143" i="5"/>
  <c r="N4143" i="5"/>
  <c r="O4143" i="5"/>
  <c r="P4143" i="5"/>
  <c r="R4143" i="5"/>
  <c r="K4144" i="5"/>
  <c r="L4144" i="5"/>
  <c r="M4144" i="5"/>
  <c r="N4144" i="5"/>
  <c r="O4144" i="5"/>
  <c r="P4144" i="5"/>
  <c r="R4144" i="5"/>
  <c r="K4145" i="5"/>
  <c r="L4145" i="5"/>
  <c r="M4145" i="5"/>
  <c r="N4145" i="5"/>
  <c r="O4145" i="5"/>
  <c r="P4145" i="5"/>
  <c r="R4145" i="5"/>
  <c r="K4146" i="5"/>
  <c r="L4146" i="5"/>
  <c r="M4146" i="5"/>
  <c r="N4146" i="5"/>
  <c r="O4146" i="5"/>
  <c r="P4146" i="5"/>
  <c r="R4146" i="5"/>
  <c r="K4147" i="5"/>
  <c r="L4147" i="5"/>
  <c r="M4147" i="5"/>
  <c r="N4147" i="5"/>
  <c r="O4147" i="5"/>
  <c r="P4147" i="5"/>
  <c r="R4147" i="5"/>
  <c r="K4148" i="5"/>
  <c r="L4148" i="5"/>
  <c r="M4148" i="5"/>
  <c r="N4148" i="5"/>
  <c r="O4148" i="5"/>
  <c r="P4148" i="5"/>
  <c r="R4148" i="5"/>
  <c r="K4149" i="5"/>
  <c r="L4149" i="5"/>
  <c r="M4149" i="5"/>
  <c r="N4149" i="5"/>
  <c r="O4149" i="5"/>
  <c r="P4149" i="5"/>
  <c r="R4149" i="5"/>
  <c r="K4150" i="5"/>
  <c r="L4150" i="5"/>
  <c r="M4150" i="5"/>
  <c r="N4150" i="5"/>
  <c r="O4150" i="5"/>
  <c r="P4150" i="5"/>
  <c r="R4150" i="5"/>
  <c r="K4151" i="5"/>
  <c r="L4151" i="5"/>
  <c r="M4151" i="5"/>
  <c r="N4151" i="5"/>
  <c r="O4151" i="5"/>
  <c r="P4151" i="5"/>
  <c r="R4151" i="5"/>
  <c r="K4152" i="5"/>
  <c r="L4152" i="5"/>
  <c r="M4152" i="5"/>
  <c r="N4152" i="5"/>
  <c r="O4152" i="5"/>
  <c r="P4152" i="5"/>
  <c r="R4152" i="5"/>
  <c r="K4153" i="5"/>
  <c r="L4153" i="5"/>
  <c r="M4153" i="5"/>
  <c r="N4153" i="5"/>
  <c r="O4153" i="5"/>
  <c r="P4153" i="5"/>
  <c r="R4153" i="5"/>
  <c r="K4154" i="5"/>
  <c r="L4154" i="5"/>
  <c r="M4154" i="5"/>
  <c r="N4154" i="5"/>
  <c r="O4154" i="5"/>
  <c r="P4154" i="5"/>
  <c r="R4154" i="5"/>
  <c r="K4155" i="5"/>
  <c r="L4155" i="5"/>
  <c r="M4155" i="5"/>
  <c r="N4155" i="5"/>
  <c r="O4155" i="5"/>
  <c r="P4155" i="5"/>
  <c r="R4155" i="5"/>
  <c r="K4156" i="5"/>
  <c r="L4156" i="5"/>
  <c r="M4156" i="5"/>
  <c r="N4156" i="5"/>
  <c r="O4156" i="5"/>
  <c r="P4156" i="5"/>
  <c r="R4156" i="5"/>
  <c r="K4157" i="5"/>
  <c r="L4157" i="5"/>
  <c r="M4157" i="5"/>
  <c r="N4157" i="5"/>
  <c r="O4157" i="5"/>
  <c r="P4157" i="5"/>
  <c r="R4157" i="5"/>
  <c r="K4158" i="5"/>
  <c r="L4158" i="5"/>
  <c r="M4158" i="5"/>
  <c r="N4158" i="5"/>
  <c r="O4158" i="5"/>
  <c r="P4158" i="5"/>
  <c r="R4158" i="5"/>
  <c r="K4159" i="5"/>
  <c r="L4159" i="5"/>
  <c r="M4159" i="5"/>
  <c r="N4159" i="5"/>
  <c r="O4159" i="5"/>
  <c r="P4159" i="5"/>
  <c r="R4159" i="5"/>
  <c r="K4160" i="5"/>
  <c r="L4160" i="5"/>
  <c r="M4160" i="5"/>
  <c r="N4160" i="5"/>
  <c r="O4160" i="5"/>
  <c r="P4160" i="5"/>
  <c r="R4160" i="5"/>
  <c r="K4161" i="5"/>
  <c r="L4161" i="5"/>
  <c r="M4161" i="5"/>
  <c r="N4161" i="5"/>
  <c r="O4161" i="5"/>
  <c r="P4161" i="5"/>
  <c r="R4161" i="5"/>
  <c r="K4162" i="5"/>
  <c r="L4162" i="5"/>
  <c r="M4162" i="5"/>
  <c r="N4162" i="5"/>
  <c r="O4162" i="5"/>
  <c r="P4162" i="5"/>
  <c r="R4162" i="5"/>
  <c r="K4163" i="5"/>
  <c r="L4163" i="5"/>
  <c r="M4163" i="5"/>
  <c r="N4163" i="5"/>
  <c r="O4163" i="5"/>
  <c r="P4163" i="5"/>
  <c r="R4163" i="5"/>
  <c r="K4164" i="5"/>
  <c r="L4164" i="5"/>
  <c r="M4164" i="5"/>
  <c r="N4164" i="5"/>
  <c r="O4164" i="5"/>
  <c r="P4164" i="5"/>
  <c r="R4164" i="5"/>
  <c r="K4165" i="5"/>
  <c r="L4165" i="5"/>
  <c r="M4165" i="5"/>
  <c r="N4165" i="5"/>
  <c r="O4165" i="5"/>
  <c r="P4165" i="5"/>
  <c r="R4165" i="5"/>
  <c r="K4166" i="5"/>
  <c r="L4166" i="5"/>
  <c r="M4166" i="5"/>
  <c r="N4166" i="5"/>
  <c r="O4166" i="5"/>
  <c r="P4166" i="5"/>
  <c r="R4166" i="5"/>
  <c r="K4167" i="5"/>
  <c r="L4167" i="5"/>
  <c r="M4167" i="5"/>
  <c r="N4167" i="5"/>
  <c r="O4167" i="5"/>
  <c r="P4167" i="5"/>
  <c r="R4167" i="5"/>
  <c r="K4168" i="5"/>
  <c r="L4168" i="5"/>
  <c r="M4168" i="5"/>
  <c r="N4168" i="5"/>
  <c r="O4168" i="5"/>
  <c r="P4168" i="5"/>
  <c r="R4168" i="5"/>
  <c r="K4169" i="5"/>
  <c r="L4169" i="5"/>
  <c r="M4169" i="5"/>
  <c r="N4169" i="5"/>
  <c r="O4169" i="5"/>
  <c r="P4169" i="5"/>
  <c r="R4169" i="5"/>
  <c r="K4170" i="5"/>
  <c r="L4170" i="5"/>
  <c r="M4170" i="5"/>
  <c r="N4170" i="5"/>
  <c r="O4170" i="5"/>
  <c r="P4170" i="5"/>
  <c r="R4170" i="5"/>
  <c r="K4171" i="5"/>
  <c r="L4171" i="5"/>
  <c r="M4171" i="5"/>
  <c r="N4171" i="5"/>
  <c r="O4171" i="5"/>
  <c r="P4171" i="5"/>
  <c r="R4171" i="5"/>
  <c r="K4172" i="5"/>
  <c r="L4172" i="5"/>
  <c r="M4172" i="5"/>
  <c r="N4172" i="5"/>
  <c r="O4172" i="5"/>
  <c r="P4172" i="5"/>
  <c r="R4172" i="5"/>
  <c r="K4173" i="5"/>
  <c r="L4173" i="5"/>
  <c r="M4173" i="5"/>
  <c r="N4173" i="5"/>
  <c r="O4173" i="5"/>
  <c r="P4173" i="5"/>
  <c r="R4173" i="5"/>
  <c r="K4174" i="5"/>
  <c r="L4174" i="5"/>
  <c r="M4174" i="5"/>
  <c r="N4174" i="5"/>
  <c r="O4174" i="5"/>
  <c r="P4174" i="5"/>
  <c r="R4174" i="5"/>
  <c r="K4175" i="5"/>
  <c r="L4175" i="5"/>
  <c r="M4175" i="5"/>
  <c r="N4175" i="5"/>
  <c r="O4175" i="5"/>
  <c r="P4175" i="5"/>
  <c r="R4175" i="5"/>
  <c r="K4176" i="5"/>
  <c r="L4176" i="5"/>
  <c r="M4176" i="5"/>
  <c r="N4176" i="5"/>
  <c r="O4176" i="5"/>
  <c r="P4176" i="5"/>
  <c r="R4176" i="5"/>
  <c r="K4177" i="5"/>
  <c r="L4177" i="5"/>
  <c r="M4177" i="5"/>
  <c r="N4177" i="5"/>
  <c r="O4177" i="5"/>
  <c r="P4177" i="5"/>
  <c r="R4177" i="5"/>
  <c r="K4178" i="5"/>
  <c r="L4178" i="5"/>
  <c r="M4178" i="5"/>
  <c r="N4178" i="5"/>
  <c r="O4178" i="5"/>
  <c r="P4178" i="5"/>
  <c r="R4178" i="5"/>
  <c r="K4179" i="5"/>
  <c r="L4179" i="5"/>
  <c r="M4179" i="5"/>
  <c r="N4179" i="5"/>
  <c r="O4179" i="5"/>
  <c r="P4179" i="5"/>
  <c r="R4179" i="5"/>
  <c r="K4180" i="5"/>
  <c r="L4180" i="5"/>
  <c r="M4180" i="5"/>
  <c r="N4180" i="5"/>
  <c r="O4180" i="5"/>
  <c r="P4180" i="5"/>
  <c r="R4180" i="5"/>
  <c r="K4181" i="5"/>
  <c r="L4181" i="5"/>
  <c r="M4181" i="5"/>
  <c r="N4181" i="5"/>
  <c r="O4181" i="5"/>
  <c r="P4181" i="5"/>
  <c r="R4181" i="5"/>
  <c r="K4182" i="5"/>
  <c r="L4182" i="5"/>
  <c r="M4182" i="5"/>
  <c r="N4182" i="5"/>
  <c r="O4182" i="5"/>
  <c r="P4182" i="5"/>
  <c r="R4182" i="5"/>
  <c r="K4183" i="5"/>
  <c r="L4183" i="5"/>
  <c r="M4183" i="5"/>
  <c r="N4183" i="5"/>
  <c r="O4183" i="5"/>
  <c r="P4183" i="5"/>
  <c r="R4183" i="5"/>
  <c r="K4184" i="5"/>
  <c r="L4184" i="5"/>
  <c r="M4184" i="5"/>
  <c r="N4184" i="5"/>
  <c r="O4184" i="5"/>
  <c r="P4184" i="5"/>
  <c r="R4184" i="5"/>
  <c r="K4185" i="5"/>
  <c r="L4185" i="5"/>
  <c r="M4185" i="5"/>
  <c r="N4185" i="5"/>
  <c r="O4185" i="5"/>
  <c r="P4185" i="5"/>
  <c r="R4185" i="5"/>
  <c r="K4186" i="5"/>
  <c r="L4186" i="5"/>
  <c r="M4186" i="5"/>
  <c r="N4186" i="5"/>
  <c r="O4186" i="5"/>
  <c r="P4186" i="5"/>
  <c r="R4186" i="5"/>
  <c r="K4187" i="5"/>
  <c r="L4187" i="5"/>
  <c r="M4187" i="5"/>
  <c r="N4187" i="5"/>
  <c r="O4187" i="5"/>
  <c r="P4187" i="5"/>
  <c r="R4187" i="5"/>
  <c r="K4188" i="5"/>
  <c r="L4188" i="5"/>
  <c r="M4188" i="5"/>
  <c r="N4188" i="5"/>
  <c r="O4188" i="5"/>
  <c r="P4188" i="5"/>
  <c r="R4188" i="5"/>
  <c r="K4189" i="5"/>
  <c r="L4189" i="5"/>
  <c r="M4189" i="5"/>
  <c r="N4189" i="5"/>
  <c r="O4189" i="5"/>
  <c r="P4189" i="5"/>
  <c r="R4189" i="5"/>
  <c r="K4190" i="5"/>
  <c r="L4190" i="5"/>
  <c r="M4190" i="5"/>
  <c r="N4190" i="5"/>
  <c r="O4190" i="5"/>
  <c r="P4190" i="5"/>
  <c r="R4190" i="5"/>
  <c r="K4191" i="5"/>
  <c r="L4191" i="5"/>
  <c r="M4191" i="5"/>
  <c r="N4191" i="5"/>
  <c r="O4191" i="5"/>
  <c r="P4191" i="5"/>
  <c r="R4191" i="5"/>
  <c r="K4192" i="5"/>
  <c r="L4192" i="5"/>
  <c r="M4192" i="5"/>
  <c r="N4192" i="5"/>
  <c r="O4192" i="5"/>
  <c r="P4192" i="5"/>
  <c r="R4192" i="5"/>
  <c r="K4193" i="5"/>
  <c r="L4193" i="5"/>
  <c r="M4193" i="5"/>
  <c r="N4193" i="5"/>
  <c r="O4193" i="5"/>
  <c r="P4193" i="5"/>
  <c r="R4193" i="5"/>
  <c r="K4194" i="5"/>
  <c r="L4194" i="5"/>
  <c r="M4194" i="5"/>
  <c r="N4194" i="5"/>
  <c r="O4194" i="5"/>
  <c r="P4194" i="5"/>
  <c r="R4194" i="5"/>
  <c r="K4195" i="5"/>
  <c r="L4195" i="5"/>
  <c r="M4195" i="5"/>
  <c r="N4195" i="5"/>
  <c r="O4195" i="5"/>
  <c r="P4195" i="5"/>
  <c r="R4195" i="5"/>
  <c r="K4196" i="5"/>
  <c r="L4196" i="5"/>
  <c r="M4196" i="5"/>
  <c r="N4196" i="5"/>
  <c r="O4196" i="5"/>
  <c r="P4196" i="5"/>
  <c r="R4196" i="5"/>
  <c r="K4197" i="5"/>
  <c r="L4197" i="5"/>
  <c r="M4197" i="5"/>
  <c r="N4197" i="5"/>
  <c r="O4197" i="5"/>
  <c r="P4197" i="5"/>
  <c r="R4197" i="5"/>
  <c r="K4198" i="5"/>
  <c r="L4198" i="5"/>
  <c r="M4198" i="5"/>
  <c r="N4198" i="5"/>
  <c r="O4198" i="5"/>
  <c r="P4198" i="5"/>
  <c r="R4198" i="5"/>
  <c r="K4199" i="5"/>
  <c r="L4199" i="5"/>
  <c r="M4199" i="5"/>
  <c r="N4199" i="5"/>
  <c r="O4199" i="5"/>
  <c r="P4199" i="5"/>
  <c r="R4199" i="5"/>
  <c r="K4200" i="5"/>
  <c r="L4200" i="5"/>
  <c r="M4200" i="5"/>
  <c r="N4200" i="5"/>
  <c r="O4200" i="5"/>
  <c r="P4200" i="5"/>
  <c r="R4200" i="5"/>
  <c r="K4201" i="5"/>
  <c r="L4201" i="5"/>
  <c r="M4201" i="5"/>
  <c r="N4201" i="5"/>
  <c r="O4201" i="5"/>
  <c r="P4201" i="5"/>
  <c r="R4201" i="5"/>
  <c r="K4202" i="5"/>
  <c r="L4202" i="5"/>
  <c r="M4202" i="5"/>
  <c r="N4202" i="5"/>
  <c r="O4202" i="5"/>
  <c r="P4202" i="5"/>
  <c r="R4202" i="5"/>
  <c r="K4203" i="5"/>
  <c r="L4203" i="5"/>
  <c r="M4203" i="5"/>
  <c r="N4203" i="5"/>
  <c r="O4203" i="5"/>
  <c r="P4203" i="5"/>
  <c r="R4203" i="5"/>
  <c r="K4204" i="5"/>
  <c r="L4204" i="5"/>
  <c r="M4204" i="5"/>
  <c r="N4204" i="5"/>
  <c r="O4204" i="5"/>
  <c r="P4204" i="5"/>
  <c r="R4204" i="5"/>
  <c r="K4205" i="5"/>
  <c r="L4205" i="5"/>
  <c r="M4205" i="5"/>
  <c r="N4205" i="5"/>
  <c r="O4205" i="5"/>
  <c r="P4205" i="5"/>
  <c r="R4205" i="5"/>
  <c r="K4206" i="5"/>
  <c r="L4206" i="5"/>
  <c r="M4206" i="5"/>
  <c r="N4206" i="5"/>
  <c r="O4206" i="5"/>
  <c r="P4206" i="5"/>
  <c r="R4206" i="5"/>
  <c r="K4207" i="5"/>
  <c r="L4207" i="5"/>
  <c r="M4207" i="5"/>
  <c r="N4207" i="5"/>
  <c r="O4207" i="5"/>
  <c r="P4207" i="5"/>
  <c r="R4207" i="5"/>
  <c r="K4208" i="5"/>
  <c r="L4208" i="5"/>
  <c r="M4208" i="5"/>
  <c r="N4208" i="5"/>
  <c r="O4208" i="5"/>
  <c r="P4208" i="5"/>
  <c r="R4208" i="5"/>
  <c r="K4209" i="5"/>
  <c r="L4209" i="5"/>
  <c r="M4209" i="5"/>
  <c r="N4209" i="5"/>
  <c r="O4209" i="5"/>
  <c r="P4209" i="5"/>
  <c r="R4209" i="5"/>
  <c r="K4210" i="5"/>
  <c r="L4210" i="5"/>
  <c r="M4210" i="5"/>
  <c r="N4210" i="5"/>
  <c r="O4210" i="5"/>
  <c r="P4210" i="5"/>
  <c r="R4210" i="5"/>
  <c r="K4211" i="5"/>
  <c r="L4211" i="5"/>
  <c r="M4211" i="5"/>
  <c r="N4211" i="5"/>
  <c r="O4211" i="5"/>
  <c r="P4211" i="5"/>
  <c r="R4211" i="5"/>
  <c r="K4212" i="5"/>
  <c r="L4212" i="5"/>
  <c r="M4212" i="5"/>
  <c r="N4212" i="5"/>
  <c r="O4212" i="5"/>
  <c r="P4212" i="5"/>
  <c r="R4212" i="5"/>
  <c r="K4213" i="5"/>
  <c r="L4213" i="5"/>
  <c r="M4213" i="5"/>
  <c r="N4213" i="5"/>
  <c r="O4213" i="5"/>
  <c r="P4213" i="5"/>
  <c r="R4213" i="5"/>
  <c r="K4214" i="5"/>
  <c r="L4214" i="5"/>
  <c r="M4214" i="5"/>
  <c r="N4214" i="5"/>
  <c r="O4214" i="5"/>
  <c r="P4214" i="5"/>
  <c r="R4214" i="5"/>
  <c r="K4215" i="5"/>
  <c r="L4215" i="5"/>
  <c r="M4215" i="5"/>
  <c r="N4215" i="5"/>
  <c r="O4215" i="5"/>
  <c r="P4215" i="5"/>
  <c r="R4215" i="5"/>
  <c r="K4216" i="5"/>
  <c r="L4216" i="5"/>
  <c r="M4216" i="5"/>
  <c r="N4216" i="5"/>
  <c r="O4216" i="5"/>
  <c r="P4216" i="5"/>
  <c r="R4216" i="5"/>
  <c r="K4217" i="5"/>
  <c r="L4217" i="5"/>
  <c r="M4217" i="5"/>
  <c r="N4217" i="5"/>
  <c r="O4217" i="5"/>
  <c r="P4217" i="5"/>
  <c r="R4217" i="5"/>
  <c r="K4218" i="5"/>
  <c r="L4218" i="5"/>
  <c r="M4218" i="5"/>
  <c r="N4218" i="5"/>
  <c r="O4218" i="5"/>
  <c r="P4218" i="5"/>
  <c r="R4218" i="5"/>
  <c r="K4219" i="5"/>
  <c r="L4219" i="5"/>
  <c r="M4219" i="5"/>
  <c r="N4219" i="5"/>
  <c r="O4219" i="5"/>
  <c r="P4219" i="5"/>
  <c r="R4219" i="5"/>
  <c r="K4220" i="5"/>
  <c r="L4220" i="5"/>
  <c r="M4220" i="5"/>
  <c r="N4220" i="5"/>
  <c r="O4220" i="5"/>
  <c r="P4220" i="5"/>
  <c r="R4220" i="5"/>
  <c r="K4221" i="5"/>
  <c r="L4221" i="5"/>
  <c r="M4221" i="5"/>
  <c r="N4221" i="5"/>
  <c r="O4221" i="5"/>
  <c r="P4221" i="5"/>
  <c r="R4221" i="5"/>
  <c r="K4222" i="5"/>
  <c r="L4222" i="5"/>
  <c r="M4222" i="5"/>
  <c r="N4222" i="5"/>
  <c r="O4222" i="5"/>
  <c r="P4222" i="5"/>
  <c r="R4222" i="5"/>
  <c r="K4223" i="5"/>
  <c r="L4223" i="5"/>
  <c r="M4223" i="5"/>
  <c r="N4223" i="5"/>
  <c r="O4223" i="5"/>
  <c r="P4223" i="5"/>
  <c r="R4223" i="5"/>
  <c r="K4224" i="5"/>
  <c r="L4224" i="5"/>
  <c r="M4224" i="5"/>
  <c r="N4224" i="5"/>
  <c r="O4224" i="5"/>
  <c r="P4224" i="5"/>
  <c r="R4224" i="5"/>
  <c r="K4225" i="5"/>
  <c r="L4225" i="5"/>
  <c r="M4225" i="5"/>
  <c r="N4225" i="5"/>
  <c r="O4225" i="5"/>
  <c r="P4225" i="5"/>
  <c r="R4225" i="5"/>
  <c r="K4226" i="5"/>
  <c r="L4226" i="5"/>
  <c r="M4226" i="5"/>
  <c r="N4226" i="5"/>
  <c r="O4226" i="5"/>
  <c r="P4226" i="5"/>
  <c r="R4226" i="5"/>
  <c r="K4227" i="5"/>
  <c r="L4227" i="5"/>
  <c r="M4227" i="5"/>
  <c r="N4227" i="5"/>
  <c r="O4227" i="5"/>
  <c r="P4227" i="5"/>
  <c r="R4227" i="5"/>
  <c r="K4228" i="5"/>
  <c r="L4228" i="5"/>
  <c r="M4228" i="5"/>
  <c r="N4228" i="5"/>
  <c r="O4228" i="5"/>
  <c r="P4228" i="5"/>
  <c r="R4228" i="5"/>
  <c r="K4229" i="5"/>
  <c r="L4229" i="5"/>
  <c r="M4229" i="5"/>
  <c r="N4229" i="5"/>
  <c r="O4229" i="5"/>
  <c r="P4229" i="5"/>
  <c r="R4229" i="5"/>
  <c r="K4230" i="5"/>
  <c r="L4230" i="5"/>
  <c r="M4230" i="5"/>
  <c r="N4230" i="5"/>
  <c r="O4230" i="5"/>
  <c r="P4230" i="5"/>
  <c r="R4230" i="5"/>
  <c r="K4231" i="5"/>
  <c r="L4231" i="5"/>
  <c r="M4231" i="5"/>
  <c r="N4231" i="5"/>
  <c r="O4231" i="5"/>
  <c r="P4231" i="5"/>
  <c r="R4231" i="5"/>
  <c r="K4232" i="5"/>
  <c r="L4232" i="5"/>
  <c r="M4232" i="5"/>
  <c r="N4232" i="5"/>
  <c r="O4232" i="5"/>
  <c r="P4232" i="5"/>
  <c r="R4232" i="5"/>
  <c r="K4233" i="5"/>
  <c r="L4233" i="5"/>
  <c r="M4233" i="5"/>
  <c r="N4233" i="5"/>
  <c r="O4233" i="5"/>
  <c r="P4233" i="5"/>
  <c r="R4233" i="5"/>
  <c r="K4234" i="5"/>
  <c r="L4234" i="5"/>
  <c r="M4234" i="5"/>
  <c r="N4234" i="5"/>
  <c r="O4234" i="5"/>
  <c r="P4234" i="5"/>
  <c r="R4234" i="5"/>
  <c r="K4235" i="5"/>
  <c r="L4235" i="5"/>
  <c r="M4235" i="5"/>
  <c r="N4235" i="5"/>
  <c r="O4235" i="5"/>
  <c r="P4235" i="5"/>
  <c r="R4235" i="5"/>
  <c r="K4236" i="5"/>
  <c r="L4236" i="5"/>
  <c r="M4236" i="5"/>
  <c r="N4236" i="5"/>
  <c r="O4236" i="5"/>
  <c r="P4236" i="5"/>
  <c r="R4236" i="5"/>
  <c r="K4237" i="5"/>
  <c r="L4237" i="5"/>
  <c r="M4237" i="5"/>
  <c r="N4237" i="5"/>
  <c r="O4237" i="5"/>
  <c r="P4237" i="5"/>
  <c r="R4237" i="5"/>
  <c r="K4238" i="5"/>
  <c r="L4238" i="5"/>
  <c r="M4238" i="5"/>
  <c r="N4238" i="5"/>
  <c r="O4238" i="5"/>
  <c r="P4238" i="5"/>
  <c r="R4238" i="5"/>
  <c r="K4239" i="5"/>
  <c r="L4239" i="5"/>
  <c r="M4239" i="5"/>
  <c r="N4239" i="5"/>
  <c r="O4239" i="5"/>
  <c r="P4239" i="5"/>
  <c r="R4239" i="5"/>
  <c r="K4240" i="5"/>
  <c r="L4240" i="5"/>
  <c r="M4240" i="5"/>
  <c r="N4240" i="5"/>
  <c r="O4240" i="5"/>
  <c r="P4240" i="5"/>
  <c r="R4240" i="5"/>
  <c r="K4241" i="5"/>
  <c r="L4241" i="5"/>
  <c r="M4241" i="5"/>
  <c r="N4241" i="5"/>
  <c r="O4241" i="5"/>
  <c r="P4241" i="5"/>
  <c r="R4241" i="5"/>
  <c r="K4242" i="5"/>
  <c r="L4242" i="5"/>
  <c r="M4242" i="5"/>
  <c r="N4242" i="5"/>
  <c r="O4242" i="5"/>
  <c r="P4242" i="5"/>
  <c r="R4242" i="5"/>
  <c r="K4243" i="5"/>
  <c r="L4243" i="5"/>
  <c r="M4243" i="5"/>
  <c r="N4243" i="5"/>
  <c r="O4243" i="5"/>
  <c r="P4243" i="5"/>
  <c r="R4243" i="5"/>
  <c r="K4244" i="5"/>
  <c r="L4244" i="5"/>
  <c r="M4244" i="5"/>
  <c r="N4244" i="5"/>
  <c r="O4244" i="5"/>
  <c r="P4244" i="5"/>
  <c r="R4244" i="5"/>
  <c r="K4245" i="5"/>
  <c r="L4245" i="5"/>
  <c r="M4245" i="5"/>
  <c r="N4245" i="5"/>
  <c r="O4245" i="5"/>
  <c r="P4245" i="5"/>
  <c r="R4245" i="5"/>
  <c r="K4246" i="5"/>
  <c r="L4246" i="5"/>
  <c r="M4246" i="5"/>
  <c r="N4246" i="5"/>
  <c r="O4246" i="5"/>
  <c r="P4246" i="5"/>
  <c r="R4246" i="5"/>
  <c r="K4247" i="5"/>
  <c r="L4247" i="5"/>
  <c r="M4247" i="5"/>
  <c r="N4247" i="5"/>
  <c r="O4247" i="5"/>
  <c r="P4247" i="5"/>
  <c r="R4247" i="5"/>
  <c r="K4248" i="5"/>
  <c r="L4248" i="5"/>
  <c r="M4248" i="5"/>
  <c r="N4248" i="5"/>
  <c r="O4248" i="5"/>
  <c r="P4248" i="5"/>
  <c r="R4248" i="5"/>
  <c r="K4249" i="5"/>
  <c r="L4249" i="5"/>
  <c r="M4249" i="5"/>
  <c r="N4249" i="5"/>
  <c r="O4249" i="5"/>
  <c r="P4249" i="5"/>
  <c r="R4249" i="5"/>
  <c r="K4250" i="5"/>
  <c r="L4250" i="5"/>
  <c r="M4250" i="5"/>
  <c r="N4250" i="5"/>
  <c r="O4250" i="5"/>
  <c r="P4250" i="5"/>
  <c r="R4250" i="5"/>
  <c r="K4251" i="5"/>
  <c r="L4251" i="5"/>
  <c r="M4251" i="5"/>
  <c r="N4251" i="5"/>
  <c r="O4251" i="5"/>
  <c r="P4251" i="5"/>
  <c r="R4251" i="5"/>
  <c r="K4252" i="5"/>
  <c r="L4252" i="5"/>
  <c r="M4252" i="5"/>
  <c r="N4252" i="5"/>
  <c r="O4252" i="5"/>
  <c r="P4252" i="5"/>
  <c r="R4252" i="5"/>
  <c r="K4253" i="5"/>
  <c r="L4253" i="5"/>
  <c r="M4253" i="5"/>
  <c r="N4253" i="5"/>
  <c r="O4253" i="5"/>
  <c r="P4253" i="5"/>
  <c r="R4253" i="5"/>
  <c r="K4254" i="5"/>
  <c r="L4254" i="5"/>
  <c r="M4254" i="5"/>
  <c r="N4254" i="5"/>
  <c r="O4254" i="5"/>
  <c r="P4254" i="5"/>
  <c r="R4254" i="5"/>
  <c r="K4255" i="5"/>
  <c r="L4255" i="5"/>
  <c r="M4255" i="5"/>
  <c r="N4255" i="5"/>
  <c r="O4255" i="5"/>
  <c r="P4255" i="5"/>
  <c r="R4255" i="5"/>
  <c r="K4256" i="5"/>
  <c r="L4256" i="5"/>
  <c r="M4256" i="5"/>
  <c r="N4256" i="5"/>
  <c r="O4256" i="5"/>
  <c r="P4256" i="5"/>
  <c r="R4256" i="5"/>
  <c r="K4257" i="5"/>
  <c r="L4257" i="5"/>
  <c r="M4257" i="5"/>
  <c r="N4257" i="5"/>
  <c r="O4257" i="5"/>
  <c r="P4257" i="5"/>
  <c r="R4257" i="5"/>
  <c r="K4258" i="5"/>
  <c r="L4258" i="5"/>
  <c r="M4258" i="5"/>
  <c r="N4258" i="5"/>
  <c r="O4258" i="5"/>
  <c r="P4258" i="5"/>
  <c r="R4258" i="5"/>
  <c r="K4259" i="5"/>
  <c r="L4259" i="5"/>
  <c r="M4259" i="5"/>
  <c r="N4259" i="5"/>
  <c r="O4259" i="5"/>
  <c r="P4259" i="5"/>
  <c r="R4259" i="5"/>
  <c r="K4260" i="5"/>
  <c r="L4260" i="5"/>
  <c r="M4260" i="5"/>
  <c r="N4260" i="5"/>
  <c r="O4260" i="5"/>
  <c r="P4260" i="5"/>
  <c r="R4260" i="5"/>
  <c r="K4261" i="5"/>
  <c r="L4261" i="5"/>
  <c r="M4261" i="5"/>
  <c r="N4261" i="5"/>
  <c r="O4261" i="5"/>
  <c r="P4261" i="5"/>
  <c r="R4261" i="5"/>
  <c r="K4262" i="5"/>
  <c r="L4262" i="5"/>
  <c r="M4262" i="5"/>
  <c r="N4262" i="5"/>
  <c r="O4262" i="5"/>
  <c r="P4262" i="5"/>
  <c r="R4262" i="5"/>
  <c r="K4263" i="5"/>
  <c r="L4263" i="5"/>
  <c r="M4263" i="5"/>
  <c r="N4263" i="5"/>
  <c r="O4263" i="5"/>
  <c r="P4263" i="5"/>
  <c r="R4263" i="5"/>
  <c r="K4264" i="5"/>
  <c r="L4264" i="5"/>
  <c r="M4264" i="5"/>
  <c r="N4264" i="5"/>
  <c r="O4264" i="5"/>
  <c r="P4264" i="5"/>
  <c r="R4264" i="5"/>
  <c r="K4265" i="5"/>
  <c r="L4265" i="5"/>
  <c r="M4265" i="5"/>
  <c r="N4265" i="5"/>
  <c r="O4265" i="5"/>
  <c r="P4265" i="5"/>
  <c r="R4265" i="5"/>
  <c r="K4266" i="5"/>
  <c r="L4266" i="5"/>
  <c r="M4266" i="5"/>
  <c r="N4266" i="5"/>
  <c r="O4266" i="5"/>
  <c r="P4266" i="5"/>
  <c r="R4266" i="5"/>
  <c r="K4267" i="5"/>
  <c r="L4267" i="5"/>
  <c r="M4267" i="5"/>
  <c r="N4267" i="5"/>
  <c r="O4267" i="5"/>
  <c r="P4267" i="5"/>
  <c r="R4267" i="5"/>
  <c r="K4268" i="5"/>
  <c r="L4268" i="5"/>
  <c r="M4268" i="5"/>
  <c r="N4268" i="5"/>
  <c r="O4268" i="5"/>
  <c r="P4268" i="5"/>
  <c r="R4268" i="5"/>
  <c r="K4269" i="5"/>
  <c r="L4269" i="5"/>
  <c r="M4269" i="5"/>
  <c r="N4269" i="5"/>
  <c r="O4269" i="5"/>
  <c r="P4269" i="5"/>
  <c r="R4269" i="5"/>
  <c r="K4270" i="5"/>
  <c r="L4270" i="5"/>
  <c r="M4270" i="5"/>
  <c r="N4270" i="5"/>
  <c r="O4270" i="5"/>
  <c r="P4270" i="5"/>
  <c r="R4270" i="5"/>
  <c r="K4271" i="5"/>
  <c r="L4271" i="5"/>
  <c r="M4271" i="5"/>
  <c r="N4271" i="5"/>
  <c r="O4271" i="5"/>
  <c r="P4271" i="5"/>
  <c r="R4271" i="5"/>
  <c r="K4272" i="5"/>
  <c r="L4272" i="5"/>
  <c r="M4272" i="5"/>
  <c r="N4272" i="5"/>
  <c r="O4272" i="5"/>
  <c r="P4272" i="5"/>
  <c r="R4272" i="5"/>
  <c r="K4273" i="5"/>
  <c r="L4273" i="5"/>
  <c r="M4273" i="5"/>
  <c r="N4273" i="5"/>
  <c r="O4273" i="5"/>
  <c r="P4273" i="5"/>
  <c r="R4273" i="5"/>
  <c r="K4274" i="5"/>
  <c r="L4274" i="5"/>
  <c r="M4274" i="5"/>
  <c r="N4274" i="5"/>
  <c r="O4274" i="5"/>
  <c r="P4274" i="5"/>
  <c r="R4274" i="5"/>
  <c r="K4275" i="5"/>
  <c r="L4275" i="5"/>
  <c r="M4275" i="5"/>
  <c r="N4275" i="5"/>
  <c r="O4275" i="5"/>
  <c r="P4275" i="5"/>
  <c r="R4275" i="5"/>
  <c r="K4276" i="5"/>
  <c r="L4276" i="5"/>
  <c r="M4276" i="5"/>
  <c r="N4276" i="5"/>
  <c r="O4276" i="5"/>
  <c r="P4276" i="5"/>
  <c r="R4276" i="5"/>
  <c r="K4277" i="5"/>
  <c r="L4277" i="5"/>
  <c r="M4277" i="5"/>
  <c r="N4277" i="5"/>
  <c r="O4277" i="5"/>
  <c r="P4277" i="5"/>
  <c r="R4277" i="5"/>
  <c r="K4278" i="5"/>
  <c r="L4278" i="5"/>
  <c r="M4278" i="5"/>
  <c r="N4278" i="5"/>
  <c r="O4278" i="5"/>
  <c r="P4278" i="5"/>
  <c r="R4278" i="5"/>
  <c r="K4279" i="5"/>
  <c r="L4279" i="5"/>
  <c r="M4279" i="5"/>
  <c r="N4279" i="5"/>
  <c r="O4279" i="5"/>
  <c r="P4279" i="5"/>
  <c r="R4279" i="5"/>
  <c r="K4280" i="5"/>
  <c r="L4280" i="5"/>
  <c r="M4280" i="5"/>
  <c r="N4280" i="5"/>
  <c r="O4280" i="5"/>
  <c r="P4280" i="5"/>
  <c r="R4280" i="5"/>
  <c r="K4281" i="5"/>
  <c r="L4281" i="5"/>
  <c r="M4281" i="5"/>
  <c r="N4281" i="5"/>
  <c r="O4281" i="5"/>
  <c r="P4281" i="5"/>
  <c r="R4281" i="5"/>
  <c r="K4282" i="5"/>
  <c r="L4282" i="5"/>
  <c r="M4282" i="5"/>
  <c r="N4282" i="5"/>
  <c r="O4282" i="5"/>
  <c r="P4282" i="5"/>
  <c r="R4282" i="5"/>
  <c r="K4283" i="5"/>
  <c r="L4283" i="5"/>
  <c r="M4283" i="5"/>
  <c r="N4283" i="5"/>
  <c r="O4283" i="5"/>
  <c r="P4283" i="5"/>
  <c r="R4283" i="5"/>
  <c r="K4284" i="5"/>
  <c r="L4284" i="5"/>
  <c r="M4284" i="5"/>
  <c r="N4284" i="5"/>
  <c r="O4284" i="5"/>
  <c r="P4284" i="5"/>
  <c r="R4284" i="5"/>
  <c r="K4285" i="5"/>
  <c r="L4285" i="5"/>
  <c r="M4285" i="5"/>
  <c r="N4285" i="5"/>
  <c r="O4285" i="5"/>
  <c r="P4285" i="5"/>
  <c r="R4285" i="5"/>
  <c r="K4286" i="5"/>
  <c r="L4286" i="5"/>
  <c r="M4286" i="5"/>
  <c r="N4286" i="5"/>
  <c r="O4286" i="5"/>
  <c r="P4286" i="5"/>
  <c r="R4286" i="5"/>
  <c r="K4287" i="5"/>
  <c r="L4287" i="5"/>
  <c r="M4287" i="5"/>
  <c r="N4287" i="5"/>
  <c r="O4287" i="5"/>
  <c r="P4287" i="5"/>
  <c r="R4287" i="5"/>
  <c r="K4288" i="5"/>
  <c r="L4288" i="5"/>
  <c r="M4288" i="5"/>
  <c r="N4288" i="5"/>
  <c r="O4288" i="5"/>
  <c r="P4288" i="5"/>
  <c r="R4288" i="5"/>
  <c r="K4289" i="5"/>
  <c r="L4289" i="5"/>
  <c r="M4289" i="5"/>
  <c r="N4289" i="5"/>
  <c r="O4289" i="5"/>
  <c r="P4289" i="5"/>
  <c r="R4289" i="5"/>
  <c r="K4290" i="5"/>
  <c r="L4290" i="5"/>
  <c r="M4290" i="5"/>
  <c r="N4290" i="5"/>
  <c r="O4290" i="5"/>
  <c r="P4290" i="5"/>
  <c r="R4290" i="5"/>
  <c r="K4291" i="5"/>
  <c r="L4291" i="5"/>
  <c r="M4291" i="5"/>
  <c r="N4291" i="5"/>
  <c r="O4291" i="5"/>
  <c r="P4291" i="5"/>
  <c r="R4291" i="5"/>
  <c r="K4292" i="5"/>
  <c r="L4292" i="5"/>
  <c r="M4292" i="5"/>
  <c r="N4292" i="5"/>
  <c r="O4292" i="5"/>
  <c r="P4292" i="5"/>
  <c r="R4292" i="5"/>
  <c r="K4293" i="5"/>
  <c r="L4293" i="5"/>
  <c r="M4293" i="5"/>
  <c r="N4293" i="5"/>
  <c r="O4293" i="5"/>
  <c r="P4293" i="5"/>
  <c r="R4293" i="5"/>
  <c r="K4294" i="5"/>
  <c r="L4294" i="5"/>
  <c r="M4294" i="5"/>
  <c r="N4294" i="5"/>
  <c r="O4294" i="5"/>
  <c r="P4294" i="5"/>
  <c r="R4294" i="5"/>
  <c r="K4295" i="5"/>
  <c r="L4295" i="5"/>
  <c r="M4295" i="5"/>
  <c r="N4295" i="5"/>
  <c r="O4295" i="5"/>
  <c r="P4295" i="5"/>
  <c r="R4295" i="5"/>
  <c r="K4296" i="5"/>
  <c r="L4296" i="5"/>
  <c r="M4296" i="5"/>
  <c r="N4296" i="5"/>
  <c r="O4296" i="5"/>
  <c r="P4296" i="5"/>
  <c r="R4296" i="5"/>
  <c r="K4297" i="5"/>
  <c r="L4297" i="5"/>
  <c r="M4297" i="5"/>
  <c r="N4297" i="5"/>
  <c r="O4297" i="5"/>
  <c r="P4297" i="5"/>
  <c r="R4297" i="5"/>
  <c r="K4298" i="5"/>
  <c r="L4298" i="5"/>
  <c r="M4298" i="5"/>
  <c r="N4298" i="5"/>
  <c r="O4298" i="5"/>
  <c r="P4298" i="5"/>
  <c r="R4298" i="5"/>
  <c r="K4299" i="5"/>
  <c r="L4299" i="5"/>
  <c r="M4299" i="5"/>
  <c r="N4299" i="5"/>
  <c r="O4299" i="5"/>
  <c r="P4299" i="5"/>
  <c r="R4299" i="5"/>
  <c r="K4300" i="5"/>
  <c r="L4300" i="5"/>
  <c r="M4300" i="5"/>
  <c r="N4300" i="5"/>
  <c r="O4300" i="5"/>
  <c r="P4300" i="5"/>
  <c r="R4300" i="5"/>
  <c r="K4301" i="5"/>
  <c r="L4301" i="5"/>
  <c r="M4301" i="5"/>
  <c r="N4301" i="5"/>
  <c r="O4301" i="5"/>
  <c r="P4301" i="5"/>
  <c r="R4301" i="5"/>
  <c r="K4302" i="5"/>
  <c r="L4302" i="5"/>
  <c r="M4302" i="5"/>
  <c r="N4302" i="5"/>
  <c r="O4302" i="5"/>
  <c r="P4302" i="5"/>
  <c r="R4302" i="5"/>
  <c r="K4303" i="5"/>
  <c r="L4303" i="5"/>
  <c r="M4303" i="5"/>
  <c r="N4303" i="5"/>
  <c r="O4303" i="5"/>
  <c r="P4303" i="5"/>
  <c r="R4303" i="5"/>
  <c r="K4304" i="5"/>
  <c r="L4304" i="5"/>
  <c r="M4304" i="5"/>
  <c r="N4304" i="5"/>
  <c r="O4304" i="5"/>
  <c r="P4304" i="5"/>
  <c r="R4304" i="5"/>
  <c r="K4305" i="5"/>
  <c r="L4305" i="5"/>
  <c r="M4305" i="5"/>
  <c r="N4305" i="5"/>
  <c r="O4305" i="5"/>
  <c r="P4305" i="5"/>
  <c r="R4305" i="5"/>
  <c r="K4306" i="5"/>
  <c r="L4306" i="5"/>
  <c r="M4306" i="5"/>
  <c r="N4306" i="5"/>
  <c r="O4306" i="5"/>
  <c r="P4306" i="5"/>
  <c r="R4306" i="5"/>
  <c r="K4307" i="5"/>
  <c r="L4307" i="5"/>
  <c r="M4307" i="5"/>
  <c r="N4307" i="5"/>
  <c r="O4307" i="5"/>
  <c r="P4307" i="5"/>
  <c r="R4307" i="5"/>
  <c r="K4308" i="5"/>
  <c r="L4308" i="5"/>
  <c r="M4308" i="5"/>
  <c r="N4308" i="5"/>
  <c r="O4308" i="5"/>
  <c r="P4308" i="5"/>
  <c r="R4308" i="5"/>
  <c r="K4309" i="5"/>
  <c r="L4309" i="5"/>
  <c r="M4309" i="5"/>
  <c r="N4309" i="5"/>
  <c r="O4309" i="5"/>
  <c r="P4309" i="5"/>
  <c r="R4309" i="5"/>
  <c r="K4310" i="5"/>
  <c r="L4310" i="5"/>
  <c r="M4310" i="5"/>
  <c r="N4310" i="5"/>
  <c r="O4310" i="5"/>
  <c r="P4310" i="5"/>
  <c r="R4310" i="5"/>
  <c r="K4311" i="5"/>
  <c r="L4311" i="5"/>
  <c r="M4311" i="5"/>
  <c r="N4311" i="5"/>
  <c r="O4311" i="5"/>
  <c r="P4311" i="5"/>
  <c r="R4311" i="5"/>
  <c r="K4312" i="5"/>
  <c r="L4312" i="5"/>
  <c r="M4312" i="5"/>
  <c r="N4312" i="5"/>
  <c r="O4312" i="5"/>
  <c r="P4312" i="5"/>
  <c r="R4312" i="5"/>
  <c r="K4313" i="5"/>
  <c r="L4313" i="5"/>
  <c r="M4313" i="5"/>
  <c r="N4313" i="5"/>
  <c r="O4313" i="5"/>
  <c r="P4313" i="5"/>
  <c r="R4313" i="5"/>
  <c r="K4314" i="5"/>
  <c r="L4314" i="5"/>
  <c r="M4314" i="5"/>
  <c r="N4314" i="5"/>
  <c r="O4314" i="5"/>
  <c r="P4314" i="5"/>
  <c r="R4314" i="5"/>
  <c r="K4315" i="5"/>
  <c r="L4315" i="5"/>
  <c r="M4315" i="5"/>
  <c r="N4315" i="5"/>
  <c r="O4315" i="5"/>
  <c r="P4315" i="5"/>
  <c r="R4315" i="5"/>
  <c r="K4316" i="5"/>
  <c r="L4316" i="5"/>
  <c r="M4316" i="5"/>
  <c r="N4316" i="5"/>
  <c r="O4316" i="5"/>
  <c r="P4316" i="5"/>
  <c r="R4316" i="5"/>
  <c r="K4317" i="5"/>
  <c r="L4317" i="5"/>
  <c r="M4317" i="5"/>
  <c r="N4317" i="5"/>
  <c r="O4317" i="5"/>
  <c r="P4317" i="5"/>
  <c r="R4317" i="5"/>
  <c r="K4318" i="5"/>
  <c r="L4318" i="5"/>
  <c r="M4318" i="5"/>
  <c r="N4318" i="5"/>
  <c r="O4318" i="5"/>
  <c r="P4318" i="5"/>
  <c r="R4318" i="5"/>
  <c r="K4319" i="5"/>
  <c r="L4319" i="5"/>
  <c r="M4319" i="5"/>
  <c r="N4319" i="5"/>
  <c r="O4319" i="5"/>
  <c r="P4319" i="5"/>
  <c r="R4319" i="5"/>
  <c r="K4320" i="5"/>
  <c r="L4320" i="5"/>
  <c r="M4320" i="5"/>
  <c r="N4320" i="5"/>
  <c r="O4320" i="5"/>
  <c r="P4320" i="5"/>
  <c r="R4320" i="5"/>
  <c r="K4321" i="5"/>
  <c r="L4321" i="5"/>
  <c r="M4321" i="5"/>
  <c r="N4321" i="5"/>
  <c r="O4321" i="5"/>
  <c r="P4321" i="5"/>
  <c r="R4321" i="5"/>
  <c r="K4322" i="5"/>
  <c r="L4322" i="5"/>
  <c r="M4322" i="5"/>
  <c r="N4322" i="5"/>
  <c r="O4322" i="5"/>
  <c r="P4322" i="5"/>
  <c r="R4322" i="5"/>
  <c r="K4323" i="5"/>
  <c r="L4323" i="5"/>
  <c r="M4323" i="5"/>
  <c r="N4323" i="5"/>
  <c r="O4323" i="5"/>
  <c r="P4323" i="5"/>
  <c r="R4323" i="5"/>
  <c r="K4324" i="5"/>
  <c r="L4324" i="5"/>
  <c r="M4324" i="5"/>
  <c r="N4324" i="5"/>
  <c r="O4324" i="5"/>
  <c r="P4324" i="5"/>
  <c r="R4324" i="5"/>
  <c r="K4325" i="5"/>
  <c r="L4325" i="5"/>
  <c r="M4325" i="5"/>
  <c r="N4325" i="5"/>
  <c r="O4325" i="5"/>
  <c r="P4325" i="5"/>
  <c r="R4325" i="5"/>
  <c r="K4326" i="5"/>
  <c r="L4326" i="5"/>
  <c r="M4326" i="5"/>
  <c r="N4326" i="5"/>
  <c r="O4326" i="5"/>
  <c r="P4326" i="5"/>
  <c r="R4326" i="5"/>
  <c r="K4327" i="5"/>
  <c r="L4327" i="5"/>
  <c r="M4327" i="5"/>
  <c r="N4327" i="5"/>
  <c r="O4327" i="5"/>
  <c r="P4327" i="5"/>
  <c r="R4327" i="5"/>
  <c r="K4328" i="5"/>
  <c r="L4328" i="5"/>
  <c r="M4328" i="5"/>
  <c r="N4328" i="5"/>
  <c r="O4328" i="5"/>
  <c r="P4328" i="5"/>
  <c r="R4328" i="5"/>
  <c r="K4329" i="5"/>
  <c r="L4329" i="5"/>
  <c r="M4329" i="5"/>
  <c r="N4329" i="5"/>
  <c r="O4329" i="5"/>
  <c r="P4329" i="5"/>
  <c r="R4329" i="5"/>
  <c r="K4330" i="5"/>
  <c r="L4330" i="5"/>
  <c r="M4330" i="5"/>
  <c r="N4330" i="5"/>
  <c r="O4330" i="5"/>
  <c r="P4330" i="5"/>
  <c r="R4330" i="5"/>
  <c r="K4331" i="5"/>
  <c r="L4331" i="5"/>
  <c r="M4331" i="5"/>
  <c r="N4331" i="5"/>
  <c r="O4331" i="5"/>
  <c r="P4331" i="5"/>
  <c r="R4331" i="5"/>
  <c r="K4332" i="5"/>
  <c r="L4332" i="5"/>
  <c r="M4332" i="5"/>
  <c r="N4332" i="5"/>
  <c r="O4332" i="5"/>
  <c r="P4332" i="5"/>
  <c r="R4332" i="5"/>
  <c r="K4333" i="5"/>
  <c r="L4333" i="5"/>
  <c r="M4333" i="5"/>
  <c r="N4333" i="5"/>
  <c r="O4333" i="5"/>
  <c r="P4333" i="5"/>
  <c r="R4333" i="5"/>
  <c r="K4334" i="5"/>
  <c r="L4334" i="5"/>
  <c r="M4334" i="5"/>
  <c r="N4334" i="5"/>
  <c r="O4334" i="5"/>
  <c r="P4334" i="5"/>
  <c r="R4334" i="5"/>
  <c r="K4335" i="5"/>
  <c r="L4335" i="5"/>
  <c r="M4335" i="5"/>
  <c r="N4335" i="5"/>
  <c r="O4335" i="5"/>
  <c r="P4335" i="5"/>
  <c r="R4335" i="5"/>
  <c r="K4336" i="5"/>
  <c r="L4336" i="5"/>
  <c r="M4336" i="5"/>
  <c r="N4336" i="5"/>
  <c r="O4336" i="5"/>
  <c r="P4336" i="5"/>
  <c r="R4336" i="5"/>
  <c r="K4337" i="5"/>
  <c r="L4337" i="5"/>
  <c r="M4337" i="5"/>
  <c r="N4337" i="5"/>
  <c r="O4337" i="5"/>
  <c r="P4337" i="5"/>
  <c r="R4337" i="5"/>
  <c r="K4338" i="5"/>
  <c r="L4338" i="5"/>
  <c r="M4338" i="5"/>
  <c r="N4338" i="5"/>
  <c r="O4338" i="5"/>
  <c r="P4338" i="5"/>
  <c r="R4338" i="5"/>
  <c r="K4339" i="5"/>
  <c r="L4339" i="5"/>
  <c r="M4339" i="5"/>
  <c r="N4339" i="5"/>
  <c r="O4339" i="5"/>
  <c r="P4339" i="5"/>
  <c r="R4339" i="5"/>
  <c r="K4340" i="5"/>
  <c r="L4340" i="5"/>
  <c r="M4340" i="5"/>
  <c r="N4340" i="5"/>
  <c r="O4340" i="5"/>
  <c r="P4340" i="5"/>
  <c r="R4340" i="5"/>
  <c r="K4341" i="5"/>
  <c r="L4341" i="5"/>
  <c r="M4341" i="5"/>
  <c r="N4341" i="5"/>
  <c r="O4341" i="5"/>
  <c r="P4341" i="5"/>
  <c r="R4341" i="5"/>
  <c r="K4342" i="5"/>
  <c r="L4342" i="5"/>
  <c r="M4342" i="5"/>
  <c r="N4342" i="5"/>
  <c r="O4342" i="5"/>
  <c r="P4342" i="5"/>
  <c r="R4342" i="5"/>
  <c r="K4343" i="5"/>
  <c r="L4343" i="5"/>
  <c r="M4343" i="5"/>
  <c r="N4343" i="5"/>
  <c r="O4343" i="5"/>
  <c r="P4343" i="5"/>
  <c r="R4343" i="5"/>
  <c r="K4344" i="5"/>
  <c r="L4344" i="5"/>
  <c r="M4344" i="5"/>
  <c r="N4344" i="5"/>
  <c r="O4344" i="5"/>
  <c r="P4344" i="5"/>
  <c r="R4344" i="5"/>
  <c r="K4345" i="5"/>
  <c r="L4345" i="5"/>
  <c r="M4345" i="5"/>
  <c r="N4345" i="5"/>
  <c r="O4345" i="5"/>
  <c r="P4345" i="5"/>
  <c r="R4345" i="5"/>
  <c r="K4346" i="5"/>
  <c r="L4346" i="5"/>
  <c r="M4346" i="5"/>
  <c r="N4346" i="5"/>
  <c r="O4346" i="5"/>
  <c r="P4346" i="5"/>
  <c r="R4346" i="5"/>
  <c r="K4347" i="5"/>
  <c r="L4347" i="5"/>
  <c r="M4347" i="5"/>
  <c r="N4347" i="5"/>
  <c r="O4347" i="5"/>
  <c r="P4347" i="5"/>
  <c r="R4347" i="5"/>
  <c r="K4348" i="5"/>
  <c r="L4348" i="5"/>
  <c r="M4348" i="5"/>
  <c r="N4348" i="5"/>
  <c r="O4348" i="5"/>
  <c r="P4348" i="5"/>
  <c r="R4348" i="5"/>
  <c r="K4349" i="5"/>
  <c r="L4349" i="5"/>
  <c r="M4349" i="5"/>
  <c r="N4349" i="5"/>
  <c r="O4349" i="5"/>
  <c r="P4349" i="5"/>
  <c r="R4349" i="5"/>
  <c r="K4350" i="5"/>
  <c r="L4350" i="5"/>
  <c r="M4350" i="5"/>
  <c r="N4350" i="5"/>
  <c r="O4350" i="5"/>
  <c r="P4350" i="5"/>
  <c r="R4350" i="5"/>
  <c r="K4351" i="5"/>
  <c r="L4351" i="5"/>
  <c r="M4351" i="5"/>
  <c r="N4351" i="5"/>
  <c r="O4351" i="5"/>
  <c r="P4351" i="5"/>
  <c r="R4351" i="5"/>
  <c r="K4352" i="5"/>
  <c r="L4352" i="5"/>
  <c r="M4352" i="5"/>
  <c r="N4352" i="5"/>
  <c r="O4352" i="5"/>
  <c r="P4352" i="5"/>
  <c r="R4352" i="5"/>
  <c r="K4353" i="5"/>
  <c r="L4353" i="5"/>
  <c r="M4353" i="5"/>
  <c r="N4353" i="5"/>
  <c r="O4353" i="5"/>
  <c r="P4353" i="5"/>
  <c r="R4353" i="5"/>
  <c r="K4354" i="5"/>
  <c r="L4354" i="5"/>
  <c r="M4354" i="5"/>
  <c r="N4354" i="5"/>
  <c r="O4354" i="5"/>
  <c r="P4354" i="5"/>
  <c r="R4354" i="5"/>
  <c r="K4355" i="5"/>
  <c r="L4355" i="5"/>
  <c r="M4355" i="5"/>
  <c r="N4355" i="5"/>
  <c r="O4355" i="5"/>
  <c r="P4355" i="5"/>
  <c r="R4355" i="5"/>
  <c r="K4356" i="5"/>
  <c r="L4356" i="5"/>
  <c r="M4356" i="5"/>
  <c r="N4356" i="5"/>
  <c r="O4356" i="5"/>
  <c r="P4356" i="5"/>
  <c r="R4356" i="5"/>
  <c r="K4357" i="5"/>
  <c r="L4357" i="5"/>
  <c r="M4357" i="5"/>
  <c r="N4357" i="5"/>
  <c r="O4357" i="5"/>
  <c r="P4357" i="5"/>
  <c r="R4357" i="5"/>
  <c r="K4358" i="5"/>
  <c r="L4358" i="5"/>
  <c r="M4358" i="5"/>
  <c r="N4358" i="5"/>
  <c r="O4358" i="5"/>
  <c r="P4358" i="5"/>
  <c r="R4358" i="5"/>
  <c r="K4359" i="5"/>
  <c r="L4359" i="5"/>
  <c r="M4359" i="5"/>
  <c r="N4359" i="5"/>
  <c r="O4359" i="5"/>
  <c r="P4359" i="5"/>
  <c r="R4359" i="5"/>
  <c r="K4360" i="5"/>
  <c r="L4360" i="5"/>
  <c r="M4360" i="5"/>
  <c r="N4360" i="5"/>
  <c r="O4360" i="5"/>
  <c r="P4360" i="5"/>
  <c r="R4360" i="5"/>
  <c r="K4361" i="5"/>
  <c r="L4361" i="5"/>
  <c r="M4361" i="5"/>
  <c r="N4361" i="5"/>
  <c r="O4361" i="5"/>
  <c r="P4361" i="5"/>
  <c r="R4361" i="5"/>
  <c r="K4362" i="5"/>
  <c r="L4362" i="5"/>
  <c r="M4362" i="5"/>
  <c r="N4362" i="5"/>
  <c r="O4362" i="5"/>
  <c r="P4362" i="5"/>
  <c r="R4362" i="5"/>
  <c r="K4363" i="5"/>
  <c r="L4363" i="5"/>
  <c r="M4363" i="5"/>
  <c r="N4363" i="5"/>
  <c r="O4363" i="5"/>
  <c r="P4363" i="5"/>
  <c r="R4363" i="5"/>
  <c r="K4364" i="5"/>
  <c r="L4364" i="5"/>
  <c r="M4364" i="5"/>
  <c r="N4364" i="5"/>
  <c r="O4364" i="5"/>
  <c r="P4364" i="5"/>
  <c r="R4364" i="5"/>
  <c r="K4365" i="5"/>
  <c r="L4365" i="5"/>
  <c r="M4365" i="5"/>
  <c r="N4365" i="5"/>
  <c r="O4365" i="5"/>
  <c r="P4365" i="5"/>
  <c r="R4365" i="5"/>
  <c r="K4366" i="5"/>
  <c r="L4366" i="5"/>
  <c r="M4366" i="5"/>
  <c r="N4366" i="5"/>
  <c r="O4366" i="5"/>
  <c r="P4366" i="5"/>
  <c r="R4366" i="5"/>
  <c r="K4367" i="5"/>
  <c r="L4367" i="5"/>
  <c r="M4367" i="5"/>
  <c r="N4367" i="5"/>
  <c r="O4367" i="5"/>
  <c r="P4367" i="5"/>
  <c r="R4367" i="5"/>
  <c r="K4368" i="5"/>
  <c r="L4368" i="5"/>
  <c r="M4368" i="5"/>
  <c r="N4368" i="5"/>
  <c r="O4368" i="5"/>
  <c r="P4368" i="5"/>
  <c r="R4368" i="5"/>
  <c r="K4369" i="5"/>
  <c r="L4369" i="5"/>
  <c r="M4369" i="5"/>
  <c r="N4369" i="5"/>
  <c r="O4369" i="5"/>
  <c r="P4369" i="5"/>
  <c r="R4369" i="5"/>
  <c r="K4370" i="5"/>
  <c r="L4370" i="5"/>
  <c r="M4370" i="5"/>
  <c r="N4370" i="5"/>
  <c r="O4370" i="5"/>
  <c r="P4370" i="5"/>
  <c r="R4370" i="5"/>
  <c r="K4371" i="5"/>
  <c r="L4371" i="5"/>
  <c r="M4371" i="5"/>
  <c r="N4371" i="5"/>
  <c r="O4371" i="5"/>
  <c r="P4371" i="5"/>
  <c r="R4371" i="5"/>
  <c r="K4372" i="5"/>
  <c r="L4372" i="5"/>
  <c r="M4372" i="5"/>
  <c r="N4372" i="5"/>
  <c r="O4372" i="5"/>
  <c r="P4372" i="5"/>
  <c r="R4372" i="5"/>
  <c r="K4373" i="5"/>
  <c r="L4373" i="5"/>
  <c r="M4373" i="5"/>
  <c r="N4373" i="5"/>
  <c r="O4373" i="5"/>
  <c r="P4373" i="5"/>
  <c r="R4373" i="5"/>
  <c r="K4374" i="5"/>
  <c r="L4374" i="5"/>
  <c r="M4374" i="5"/>
  <c r="N4374" i="5"/>
  <c r="O4374" i="5"/>
  <c r="P4374" i="5"/>
  <c r="R4374" i="5"/>
  <c r="K4375" i="5"/>
  <c r="L4375" i="5"/>
  <c r="M4375" i="5"/>
  <c r="N4375" i="5"/>
  <c r="O4375" i="5"/>
  <c r="P4375" i="5"/>
  <c r="R4375" i="5"/>
  <c r="K4376" i="5"/>
  <c r="L4376" i="5"/>
  <c r="M4376" i="5"/>
  <c r="N4376" i="5"/>
  <c r="O4376" i="5"/>
  <c r="P4376" i="5"/>
  <c r="R4376" i="5"/>
  <c r="K4377" i="5"/>
  <c r="L4377" i="5"/>
  <c r="M4377" i="5"/>
  <c r="N4377" i="5"/>
  <c r="O4377" i="5"/>
  <c r="P4377" i="5"/>
  <c r="R4377" i="5"/>
  <c r="K4378" i="5"/>
  <c r="L4378" i="5"/>
  <c r="M4378" i="5"/>
  <c r="N4378" i="5"/>
  <c r="O4378" i="5"/>
  <c r="P4378" i="5"/>
  <c r="R4378" i="5"/>
  <c r="K4379" i="5"/>
  <c r="L4379" i="5"/>
  <c r="M4379" i="5"/>
  <c r="N4379" i="5"/>
  <c r="O4379" i="5"/>
  <c r="P4379" i="5"/>
  <c r="R4379" i="5"/>
  <c r="K4380" i="5"/>
  <c r="L4380" i="5"/>
  <c r="M4380" i="5"/>
  <c r="N4380" i="5"/>
  <c r="O4380" i="5"/>
  <c r="P4380" i="5"/>
  <c r="R4380" i="5"/>
  <c r="K4381" i="5"/>
  <c r="L4381" i="5"/>
  <c r="M4381" i="5"/>
  <c r="N4381" i="5"/>
  <c r="O4381" i="5"/>
  <c r="P4381" i="5"/>
  <c r="R4381" i="5"/>
  <c r="K4382" i="5"/>
  <c r="L4382" i="5"/>
  <c r="M4382" i="5"/>
  <c r="N4382" i="5"/>
  <c r="O4382" i="5"/>
  <c r="P4382" i="5"/>
  <c r="R4382" i="5"/>
  <c r="K4383" i="5"/>
  <c r="L4383" i="5"/>
  <c r="M4383" i="5"/>
  <c r="N4383" i="5"/>
  <c r="O4383" i="5"/>
  <c r="P4383" i="5"/>
  <c r="R4383" i="5"/>
  <c r="K4384" i="5"/>
  <c r="L4384" i="5"/>
  <c r="M4384" i="5"/>
  <c r="N4384" i="5"/>
  <c r="O4384" i="5"/>
  <c r="P4384" i="5"/>
  <c r="R4384" i="5"/>
  <c r="K4385" i="5"/>
  <c r="L4385" i="5"/>
  <c r="M4385" i="5"/>
  <c r="N4385" i="5"/>
  <c r="O4385" i="5"/>
  <c r="P4385" i="5"/>
  <c r="R4385" i="5"/>
  <c r="K4386" i="5"/>
  <c r="L4386" i="5"/>
  <c r="M4386" i="5"/>
  <c r="N4386" i="5"/>
  <c r="O4386" i="5"/>
  <c r="P4386" i="5"/>
  <c r="R4386" i="5"/>
  <c r="K4387" i="5"/>
  <c r="L4387" i="5"/>
  <c r="M4387" i="5"/>
  <c r="N4387" i="5"/>
  <c r="O4387" i="5"/>
  <c r="P4387" i="5"/>
  <c r="R4387" i="5"/>
  <c r="K4388" i="5"/>
  <c r="L4388" i="5"/>
  <c r="M4388" i="5"/>
  <c r="N4388" i="5"/>
  <c r="O4388" i="5"/>
  <c r="P4388" i="5"/>
  <c r="R4388" i="5"/>
  <c r="K4389" i="5"/>
  <c r="L4389" i="5"/>
  <c r="M4389" i="5"/>
  <c r="N4389" i="5"/>
  <c r="O4389" i="5"/>
  <c r="P4389" i="5"/>
  <c r="R4389" i="5"/>
  <c r="K4390" i="5"/>
  <c r="L4390" i="5"/>
  <c r="M4390" i="5"/>
  <c r="N4390" i="5"/>
  <c r="O4390" i="5"/>
  <c r="P4390" i="5"/>
  <c r="R4390" i="5"/>
  <c r="K4391" i="5"/>
  <c r="L4391" i="5"/>
  <c r="M4391" i="5"/>
  <c r="N4391" i="5"/>
  <c r="O4391" i="5"/>
  <c r="P4391" i="5"/>
  <c r="R4391" i="5"/>
  <c r="K4392" i="5"/>
  <c r="L4392" i="5"/>
  <c r="M4392" i="5"/>
  <c r="N4392" i="5"/>
  <c r="O4392" i="5"/>
  <c r="P4392" i="5"/>
  <c r="R4392" i="5"/>
  <c r="K4393" i="5"/>
  <c r="L4393" i="5"/>
  <c r="M4393" i="5"/>
  <c r="N4393" i="5"/>
  <c r="O4393" i="5"/>
  <c r="P4393" i="5"/>
  <c r="R4393" i="5"/>
  <c r="K4394" i="5"/>
  <c r="L4394" i="5"/>
  <c r="M4394" i="5"/>
  <c r="N4394" i="5"/>
  <c r="O4394" i="5"/>
  <c r="P4394" i="5"/>
  <c r="R4394" i="5"/>
  <c r="K4395" i="5"/>
  <c r="L4395" i="5"/>
  <c r="M4395" i="5"/>
  <c r="N4395" i="5"/>
  <c r="O4395" i="5"/>
  <c r="P4395" i="5"/>
  <c r="R4395" i="5"/>
  <c r="K4396" i="5"/>
  <c r="L4396" i="5"/>
  <c r="M4396" i="5"/>
  <c r="N4396" i="5"/>
  <c r="O4396" i="5"/>
  <c r="P4396" i="5"/>
  <c r="R4396" i="5"/>
  <c r="K4397" i="5"/>
  <c r="L4397" i="5"/>
  <c r="M4397" i="5"/>
  <c r="N4397" i="5"/>
  <c r="O4397" i="5"/>
  <c r="P4397" i="5"/>
  <c r="R4397" i="5"/>
  <c r="K4398" i="5"/>
  <c r="L4398" i="5"/>
  <c r="M4398" i="5"/>
  <c r="N4398" i="5"/>
  <c r="O4398" i="5"/>
  <c r="P4398" i="5"/>
  <c r="R4398" i="5"/>
  <c r="K4399" i="5"/>
  <c r="L4399" i="5"/>
  <c r="M4399" i="5"/>
  <c r="N4399" i="5"/>
  <c r="O4399" i="5"/>
  <c r="P4399" i="5"/>
  <c r="R4399" i="5"/>
  <c r="K4400" i="5"/>
  <c r="L4400" i="5"/>
  <c r="M4400" i="5"/>
  <c r="N4400" i="5"/>
  <c r="O4400" i="5"/>
  <c r="P4400" i="5"/>
  <c r="R4400" i="5"/>
  <c r="K4401" i="5"/>
  <c r="L4401" i="5"/>
  <c r="M4401" i="5"/>
  <c r="N4401" i="5"/>
  <c r="O4401" i="5"/>
  <c r="P4401" i="5"/>
  <c r="R4401" i="5"/>
  <c r="K4402" i="5"/>
  <c r="L4402" i="5"/>
  <c r="M4402" i="5"/>
  <c r="N4402" i="5"/>
  <c r="O4402" i="5"/>
  <c r="P4402" i="5"/>
  <c r="R4402" i="5"/>
  <c r="K4403" i="5"/>
  <c r="L4403" i="5"/>
  <c r="M4403" i="5"/>
  <c r="N4403" i="5"/>
  <c r="O4403" i="5"/>
  <c r="P4403" i="5"/>
  <c r="R4403" i="5"/>
  <c r="K4404" i="5"/>
  <c r="L4404" i="5"/>
  <c r="M4404" i="5"/>
  <c r="N4404" i="5"/>
  <c r="O4404" i="5"/>
  <c r="P4404" i="5"/>
  <c r="R4404" i="5"/>
  <c r="K4405" i="5"/>
  <c r="L4405" i="5"/>
  <c r="M4405" i="5"/>
  <c r="N4405" i="5"/>
  <c r="O4405" i="5"/>
  <c r="P4405" i="5"/>
  <c r="R4405" i="5"/>
  <c r="K4406" i="5"/>
  <c r="L4406" i="5"/>
  <c r="M4406" i="5"/>
  <c r="N4406" i="5"/>
  <c r="O4406" i="5"/>
  <c r="P4406" i="5"/>
  <c r="R4406" i="5"/>
  <c r="K4407" i="5"/>
  <c r="L4407" i="5"/>
  <c r="M4407" i="5"/>
  <c r="N4407" i="5"/>
  <c r="O4407" i="5"/>
  <c r="P4407" i="5"/>
  <c r="R4407" i="5"/>
  <c r="K4408" i="5"/>
  <c r="L4408" i="5"/>
  <c r="M4408" i="5"/>
  <c r="N4408" i="5"/>
  <c r="O4408" i="5"/>
  <c r="P4408" i="5"/>
  <c r="R4408" i="5"/>
  <c r="K4409" i="5"/>
  <c r="L4409" i="5"/>
  <c r="M4409" i="5"/>
  <c r="N4409" i="5"/>
  <c r="O4409" i="5"/>
  <c r="P4409" i="5"/>
  <c r="R4409" i="5"/>
  <c r="K4410" i="5"/>
  <c r="L4410" i="5"/>
  <c r="M4410" i="5"/>
  <c r="N4410" i="5"/>
  <c r="O4410" i="5"/>
  <c r="P4410" i="5"/>
  <c r="R4410" i="5"/>
  <c r="K4411" i="5"/>
  <c r="L4411" i="5"/>
  <c r="M4411" i="5"/>
  <c r="N4411" i="5"/>
  <c r="O4411" i="5"/>
  <c r="P4411" i="5"/>
  <c r="R4411" i="5"/>
  <c r="K4412" i="5"/>
  <c r="L4412" i="5"/>
  <c r="M4412" i="5"/>
  <c r="N4412" i="5"/>
  <c r="O4412" i="5"/>
  <c r="P4412" i="5"/>
  <c r="R4412" i="5"/>
  <c r="K4413" i="5"/>
  <c r="L4413" i="5"/>
  <c r="M4413" i="5"/>
  <c r="N4413" i="5"/>
  <c r="O4413" i="5"/>
  <c r="P4413" i="5"/>
  <c r="R4413" i="5"/>
  <c r="K4414" i="5"/>
  <c r="L4414" i="5"/>
  <c r="M4414" i="5"/>
  <c r="N4414" i="5"/>
  <c r="O4414" i="5"/>
  <c r="P4414" i="5"/>
  <c r="R4414" i="5"/>
  <c r="K4415" i="5"/>
  <c r="L4415" i="5"/>
  <c r="M4415" i="5"/>
  <c r="N4415" i="5"/>
  <c r="O4415" i="5"/>
  <c r="P4415" i="5"/>
  <c r="R4415" i="5"/>
  <c r="K4416" i="5"/>
  <c r="L4416" i="5"/>
  <c r="M4416" i="5"/>
  <c r="N4416" i="5"/>
  <c r="O4416" i="5"/>
  <c r="P4416" i="5"/>
  <c r="R4416" i="5"/>
  <c r="K4417" i="5"/>
  <c r="L4417" i="5"/>
  <c r="M4417" i="5"/>
  <c r="N4417" i="5"/>
  <c r="O4417" i="5"/>
  <c r="P4417" i="5"/>
  <c r="R4417" i="5"/>
  <c r="K4418" i="5"/>
  <c r="L4418" i="5"/>
  <c r="M4418" i="5"/>
  <c r="N4418" i="5"/>
  <c r="O4418" i="5"/>
  <c r="P4418" i="5"/>
  <c r="R4418" i="5"/>
  <c r="K4419" i="5"/>
  <c r="L4419" i="5"/>
  <c r="M4419" i="5"/>
  <c r="N4419" i="5"/>
  <c r="O4419" i="5"/>
  <c r="P4419" i="5"/>
  <c r="R4419" i="5"/>
  <c r="K4420" i="5"/>
  <c r="L4420" i="5"/>
  <c r="M4420" i="5"/>
  <c r="N4420" i="5"/>
  <c r="O4420" i="5"/>
  <c r="P4420" i="5"/>
  <c r="R4420" i="5"/>
  <c r="K4421" i="5"/>
  <c r="L4421" i="5"/>
  <c r="M4421" i="5"/>
  <c r="N4421" i="5"/>
  <c r="O4421" i="5"/>
  <c r="P4421" i="5"/>
  <c r="R4421" i="5"/>
  <c r="K4422" i="5"/>
  <c r="L4422" i="5"/>
  <c r="M4422" i="5"/>
  <c r="N4422" i="5"/>
  <c r="O4422" i="5"/>
  <c r="P4422" i="5"/>
  <c r="R4422" i="5"/>
  <c r="K4423" i="5"/>
  <c r="L4423" i="5"/>
  <c r="M4423" i="5"/>
  <c r="N4423" i="5"/>
  <c r="O4423" i="5"/>
  <c r="P4423" i="5"/>
  <c r="R4423" i="5"/>
  <c r="K4424" i="5"/>
  <c r="L4424" i="5"/>
  <c r="M4424" i="5"/>
  <c r="N4424" i="5"/>
  <c r="O4424" i="5"/>
  <c r="P4424" i="5"/>
  <c r="R4424" i="5"/>
  <c r="K4425" i="5"/>
  <c r="L4425" i="5"/>
  <c r="M4425" i="5"/>
  <c r="N4425" i="5"/>
  <c r="O4425" i="5"/>
  <c r="P4425" i="5"/>
  <c r="R4425" i="5"/>
  <c r="K4426" i="5"/>
  <c r="L4426" i="5"/>
  <c r="M4426" i="5"/>
  <c r="N4426" i="5"/>
  <c r="O4426" i="5"/>
  <c r="P4426" i="5"/>
  <c r="R4426" i="5"/>
  <c r="K4427" i="5"/>
  <c r="L4427" i="5"/>
  <c r="M4427" i="5"/>
  <c r="N4427" i="5"/>
  <c r="O4427" i="5"/>
  <c r="P4427" i="5"/>
  <c r="R4427" i="5"/>
  <c r="K4428" i="5"/>
  <c r="L4428" i="5"/>
  <c r="M4428" i="5"/>
  <c r="N4428" i="5"/>
  <c r="O4428" i="5"/>
  <c r="P4428" i="5"/>
  <c r="R4428" i="5"/>
  <c r="K4429" i="5"/>
  <c r="L4429" i="5"/>
  <c r="M4429" i="5"/>
  <c r="N4429" i="5"/>
  <c r="O4429" i="5"/>
  <c r="P4429" i="5"/>
  <c r="R4429" i="5"/>
  <c r="K4430" i="5"/>
  <c r="L4430" i="5"/>
  <c r="M4430" i="5"/>
  <c r="N4430" i="5"/>
  <c r="O4430" i="5"/>
  <c r="P4430" i="5"/>
  <c r="R4430" i="5"/>
  <c r="K4431" i="5"/>
  <c r="L4431" i="5"/>
  <c r="M4431" i="5"/>
  <c r="N4431" i="5"/>
  <c r="O4431" i="5"/>
  <c r="P4431" i="5"/>
  <c r="R4431" i="5"/>
  <c r="K4432" i="5"/>
  <c r="L4432" i="5"/>
  <c r="M4432" i="5"/>
  <c r="N4432" i="5"/>
  <c r="O4432" i="5"/>
  <c r="P4432" i="5"/>
  <c r="R4432" i="5"/>
  <c r="K4433" i="5"/>
  <c r="L4433" i="5"/>
  <c r="M4433" i="5"/>
  <c r="N4433" i="5"/>
  <c r="O4433" i="5"/>
  <c r="P4433" i="5"/>
  <c r="R4433" i="5"/>
  <c r="K4434" i="5"/>
  <c r="L4434" i="5"/>
  <c r="M4434" i="5"/>
  <c r="N4434" i="5"/>
  <c r="O4434" i="5"/>
  <c r="P4434" i="5"/>
  <c r="R4434" i="5"/>
  <c r="K4435" i="5"/>
  <c r="L4435" i="5"/>
  <c r="M4435" i="5"/>
  <c r="N4435" i="5"/>
  <c r="O4435" i="5"/>
  <c r="P4435" i="5"/>
  <c r="R4435" i="5"/>
  <c r="K4436" i="5"/>
  <c r="L4436" i="5"/>
  <c r="M4436" i="5"/>
  <c r="N4436" i="5"/>
  <c r="O4436" i="5"/>
  <c r="P4436" i="5"/>
  <c r="R4436" i="5"/>
  <c r="K4437" i="5"/>
  <c r="L4437" i="5"/>
  <c r="M4437" i="5"/>
  <c r="N4437" i="5"/>
  <c r="O4437" i="5"/>
  <c r="P4437" i="5"/>
  <c r="R4437" i="5"/>
  <c r="K4438" i="5"/>
  <c r="L4438" i="5"/>
  <c r="M4438" i="5"/>
  <c r="N4438" i="5"/>
  <c r="O4438" i="5"/>
  <c r="P4438" i="5"/>
  <c r="R4438" i="5"/>
  <c r="K4439" i="5"/>
  <c r="L4439" i="5"/>
  <c r="M4439" i="5"/>
  <c r="N4439" i="5"/>
  <c r="O4439" i="5"/>
  <c r="P4439" i="5"/>
  <c r="R4439" i="5"/>
  <c r="K4440" i="5"/>
  <c r="L4440" i="5"/>
  <c r="M4440" i="5"/>
  <c r="N4440" i="5"/>
  <c r="O4440" i="5"/>
  <c r="P4440" i="5"/>
  <c r="R4440" i="5"/>
  <c r="K4441" i="5"/>
  <c r="L4441" i="5"/>
  <c r="M4441" i="5"/>
  <c r="N4441" i="5"/>
  <c r="O4441" i="5"/>
  <c r="P4441" i="5"/>
  <c r="R4441" i="5"/>
  <c r="K4442" i="5"/>
  <c r="L4442" i="5"/>
  <c r="M4442" i="5"/>
  <c r="N4442" i="5"/>
  <c r="O4442" i="5"/>
  <c r="P4442" i="5"/>
  <c r="R4442" i="5"/>
  <c r="K4443" i="5"/>
  <c r="L4443" i="5"/>
  <c r="M4443" i="5"/>
  <c r="N4443" i="5"/>
  <c r="O4443" i="5"/>
  <c r="P4443" i="5"/>
  <c r="R4443" i="5"/>
  <c r="K4444" i="5"/>
  <c r="L4444" i="5"/>
  <c r="M4444" i="5"/>
  <c r="N4444" i="5"/>
  <c r="O4444" i="5"/>
  <c r="P4444" i="5"/>
  <c r="R4444" i="5"/>
  <c r="K4445" i="5"/>
  <c r="L4445" i="5"/>
  <c r="M4445" i="5"/>
  <c r="N4445" i="5"/>
  <c r="O4445" i="5"/>
  <c r="P4445" i="5"/>
  <c r="R4445" i="5"/>
  <c r="K4446" i="5"/>
  <c r="L4446" i="5"/>
  <c r="M4446" i="5"/>
  <c r="N4446" i="5"/>
  <c r="O4446" i="5"/>
  <c r="P4446" i="5"/>
  <c r="R4446" i="5"/>
  <c r="K4447" i="5"/>
  <c r="L4447" i="5"/>
  <c r="M4447" i="5"/>
  <c r="N4447" i="5"/>
  <c r="O4447" i="5"/>
  <c r="P4447" i="5"/>
  <c r="R4447" i="5"/>
  <c r="K4448" i="5"/>
  <c r="L4448" i="5"/>
  <c r="M4448" i="5"/>
  <c r="N4448" i="5"/>
  <c r="O4448" i="5"/>
  <c r="P4448" i="5"/>
  <c r="R4448" i="5"/>
  <c r="K4449" i="5"/>
  <c r="L4449" i="5"/>
  <c r="M4449" i="5"/>
  <c r="N4449" i="5"/>
  <c r="O4449" i="5"/>
  <c r="P4449" i="5"/>
  <c r="R4449" i="5"/>
  <c r="K4450" i="5"/>
  <c r="L4450" i="5"/>
  <c r="M4450" i="5"/>
  <c r="N4450" i="5"/>
  <c r="O4450" i="5"/>
  <c r="P4450" i="5"/>
  <c r="R4450" i="5"/>
  <c r="K4451" i="5"/>
  <c r="L4451" i="5"/>
  <c r="M4451" i="5"/>
  <c r="N4451" i="5"/>
  <c r="O4451" i="5"/>
  <c r="P4451" i="5"/>
  <c r="R4451" i="5"/>
  <c r="K4452" i="5"/>
  <c r="L4452" i="5"/>
  <c r="M4452" i="5"/>
  <c r="N4452" i="5"/>
  <c r="O4452" i="5"/>
  <c r="P4452" i="5"/>
  <c r="R4452" i="5"/>
  <c r="K4453" i="5"/>
  <c r="L4453" i="5"/>
  <c r="M4453" i="5"/>
  <c r="N4453" i="5"/>
  <c r="O4453" i="5"/>
  <c r="P4453" i="5"/>
  <c r="R4453" i="5"/>
  <c r="K4454" i="5"/>
  <c r="L4454" i="5"/>
  <c r="M4454" i="5"/>
  <c r="N4454" i="5"/>
  <c r="O4454" i="5"/>
  <c r="P4454" i="5"/>
  <c r="R4454" i="5"/>
  <c r="K4455" i="5"/>
  <c r="L4455" i="5"/>
  <c r="M4455" i="5"/>
  <c r="N4455" i="5"/>
  <c r="O4455" i="5"/>
  <c r="P4455" i="5"/>
  <c r="R4455" i="5"/>
  <c r="K4456" i="5"/>
  <c r="L4456" i="5"/>
  <c r="M4456" i="5"/>
  <c r="N4456" i="5"/>
  <c r="O4456" i="5"/>
  <c r="P4456" i="5"/>
  <c r="R4456" i="5"/>
  <c r="K4457" i="5"/>
  <c r="L4457" i="5"/>
  <c r="M4457" i="5"/>
  <c r="N4457" i="5"/>
  <c r="O4457" i="5"/>
  <c r="P4457" i="5"/>
  <c r="R4457" i="5"/>
  <c r="K4458" i="5"/>
  <c r="L4458" i="5"/>
  <c r="M4458" i="5"/>
  <c r="N4458" i="5"/>
  <c r="O4458" i="5"/>
  <c r="P4458" i="5"/>
  <c r="R4458" i="5"/>
  <c r="K4459" i="5"/>
  <c r="L4459" i="5"/>
  <c r="M4459" i="5"/>
  <c r="N4459" i="5"/>
  <c r="O4459" i="5"/>
  <c r="P4459" i="5"/>
  <c r="R4459" i="5"/>
  <c r="K4460" i="5"/>
  <c r="L4460" i="5"/>
  <c r="M4460" i="5"/>
  <c r="N4460" i="5"/>
  <c r="O4460" i="5"/>
  <c r="P4460" i="5"/>
  <c r="R4460" i="5"/>
  <c r="K4461" i="5"/>
  <c r="L4461" i="5"/>
  <c r="M4461" i="5"/>
  <c r="N4461" i="5"/>
  <c r="O4461" i="5"/>
  <c r="P4461" i="5"/>
  <c r="R4461" i="5"/>
  <c r="K4462" i="5"/>
  <c r="L4462" i="5"/>
  <c r="M4462" i="5"/>
  <c r="N4462" i="5"/>
  <c r="O4462" i="5"/>
  <c r="P4462" i="5"/>
  <c r="R4462" i="5"/>
  <c r="K4463" i="5"/>
  <c r="L4463" i="5"/>
  <c r="M4463" i="5"/>
  <c r="N4463" i="5"/>
  <c r="O4463" i="5"/>
  <c r="P4463" i="5"/>
  <c r="R4463" i="5"/>
  <c r="K4464" i="5"/>
  <c r="L4464" i="5"/>
  <c r="M4464" i="5"/>
  <c r="N4464" i="5"/>
  <c r="O4464" i="5"/>
  <c r="P4464" i="5"/>
  <c r="R4464" i="5"/>
  <c r="K4465" i="5"/>
  <c r="L4465" i="5"/>
  <c r="M4465" i="5"/>
  <c r="N4465" i="5"/>
  <c r="O4465" i="5"/>
  <c r="P4465" i="5"/>
  <c r="R4465" i="5"/>
  <c r="K4466" i="5"/>
  <c r="L4466" i="5"/>
  <c r="M4466" i="5"/>
  <c r="N4466" i="5"/>
  <c r="O4466" i="5"/>
  <c r="P4466" i="5"/>
  <c r="R4466" i="5"/>
  <c r="K4467" i="5"/>
  <c r="L4467" i="5"/>
  <c r="M4467" i="5"/>
  <c r="N4467" i="5"/>
  <c r="O4467" i="5"/>
  <c r="P4467" i="5"/>
  <c r="R4467" i="5"/>
  <c r="K4468" i="5"/>
  <c r="L4468" i="5"/>
  <c r="M4468" i="5"/>
  <c r="N4468" i="5"/>
  <c r="O4468" i="5"/>
  <c r="P4468" i="5"/>
  <c r="R4468" i="5"/>
  <c r="K4469" i="5"/>
  <c r="L4469" i="5"/>
  <c r="M4469" i="5"/>
  <c r="N4469" i="5"/>
  <c r="O4469" i="5"/>
  <c r="P4469" i="5"/>
  <c r="R4469" i="5"/>
  <c r="K4470" i="5"/>
  <c r="L4470" i="5"/>
  <c r="M4470" i="5"/>
  <c r="N4470" i="5"/>
  <c r="O4470" i="5"/>
  <c r="P4470" i="5"/>
  <c r="R4470" i="5"/>
  <c r="K4471" i="5"/>
  <c r="L4471" i="5"/>
  <c r="M4471" i="5"/>
  <c r="N4471" i="5"/>
  <c r="O4471" i="5"/>
  <c r="P4471" i="5"/>
  <c r="R4471" i="5"/>
  <c r="K4472" i="5"/>
  <c r="L4472" i="5"/>
  <c r="M4472" i="5"/>
  <c r="N4472" i="5"/>
  <c r="O4472" i="5"/>
  <c r="P4472" i="5"/>
  <c r="R4472" i="5"/>
  <c r="K4473" i="5"/>
  <c r="L4473" i="5"/>
  <c r="M4473" i="5"/>
  <c r="N4473" i="5"/>
  <c r="O4473" i="5"/>
  <c r="P4473" i="5"/>
  <c r="R4473" i="5"/>
  <c r="K4474" i="5"/>
  <c r="L4474" i="5"/>
  <c r="M4474" i="5"/>
  <c r="N4474" i="5"/>
  <c r="O4474" i="5"/>
  <c r="P4474" i="5"/>
  <c r="R4474" i="5"/>
  <c r="K4475" i="5"/>
  <c r="L4475" i="5"/>
  <c r="M4475" i="5"/>
  <c r="N4475" i="5"/>
  <c r="O4475" i="5"/>
  <c r="P4475" i="5"/>
  <c r="R4475" i="5"/>
  <c r="K4476" i="5"/>
  <c r="L4476" i="5"/>
  <c r="M4476" i="5"/>
  <c r="N4476" i="5"/>
  <c r="O4476" i="5"/>
  <c r="P4476" i="5"/>
  <c r="R4476" i="5"/>
  <c r="K4477" i="5"/>
  <c r="L4477" i="5"/>
  <c r="M4477" i="5"/>
  <c r="N4477" i="5"/>
  <c r="O4477" i="5"/>
  <c r="P4477" i="5"/>
  <c r="R4477" i="5"/>
  <c r="K4478" i="5"/>
  <c r="L4478" i="5"/>
  <c r="M4478" i="5"/>
  <c r="N4478" i="5"/>
  <c r="O4478" i="5"/>
  <c r="P4478" i="5"/>
  <c r="R4478" i="5"/>
  <c r="K4479" i="5"/>
  <c r="L4479" i="5"/>
  <c r="M4479" i="5"/>
  <c r="N4479" i="5"/>
  <c r="O4479" i="5"/>
  <c r="P4479" i="5"/>
  <c r="R4479" i="5"/>
  <c r="K4480" i="5"/>
  <c r="L4480" i="5"/>
  <c r="M4480" i="5"/>
  <c r="N4480" i="5"/>
  <c r="O4480" i="5"/>
  <c r="P4480" i="5"/>
  <c r="R4480" i="5"/>
  <c r="K4481" i="5"/>
  <c r="L4481" i="5"/>
  <c r="M4481" i="5"/>
  <c r="N4481" i="5"/>
  <c r="O4481" i="5"/>
  <c r="P4481" i="5"/>
  <c r="R4481" i="5"/>
  <c r="K4482" i="5"/>
  <c r="L4482" i="5"/>
  <c r="M4482" i="5"/>
  <c r="N4482" i="5"/>
  <c r="O4482" i="5"/>
  <c r="P4482" i="5"/>
  <c r="R4482" i="5"/>
  <c r="K4483" i="5"/>
  <c r="L4483" i="5"/>
  <c r="M4483" i="5"/>
  <c r="N4483" i="5"/>
  <c r="O4483" i="5"/>
  <c r="P4483" i="5"/>
  <c r="R4483" i="5"/>
  <c r="K4484" i="5"/>
  <c r="L4484" i="5"/>
  <c r="M4484" i="5"/>
  <c r="N4484" i="5"/>
  <c r="O4484" i="5"/>
  <c r="P4484" i="5"/>
  <c r="R4484" i="5"/>
  <c r="K4485" i="5"/>
  <c r="L4485" i="5"/>
  <c r="M4485" i="5"/>
  <c r="N4485" i="5"/>
  <c r="O4485" i="5"/>
  <c r="P4485" i="5"/>
  <c r="R4485" i="5"/>
  <c r="K4486" i="5"/>
  <c r="L4486" i="5"/>
  <c r="M4486" i="5"/>
  <c r="N4486" i="5"/>
  <c r="O4486" i="5"/>
  <c r="P4486" i="5"/>
  <c r="R4486" i="5"/>
  <c r="K4487" i="5"/>
  <c r="L4487" i="5"/>
  <c r="M4487" i="5"/>
  <c r="N4487" i="5"/>
  <c r="O4487" i="5"/>
  <c r="P4487" i="5"/>
  <c r="R4487" i="5"/>
  <c r="K4488" i="5"/>
  <c r="L4488" i="5"/>
  <c r="M4488" i="5"/>
  <c r="N4488" i="5"/>
  <c r="O4488" i="5"/>
  <c r="P4488" i="5"/>
  <c r="R4488" i="5"/>
  <c r="K4489" i="5"/>
  <c r="L4489" i="5"/>
  <c r="M4489" i="5"/>
  <c r="N4489" i="5"/>
  <c r="O4489" i="5"/>
  <c r="P4489" i="5"/>
  <c r="R4489" i="5"/>
  <c r="K4490" i="5"/>
  <c r="L4490" i="5"/>
  <c r="M4490" i="5"/>
  <c r="N4490" i="5"/>
  <c r="O4490" i="5"/>
  <c r="P4490" i="5"/>
  <c r="R4490" i="5"/>
  <c r="K4491" i="5"/>
  <c r="L4491" i="5"/>
  <c r="M4491" i="5"/>
  <c r="N4491" i="5"/>
  <c r="O4491" i="5"/>
  <c r="P4491" i="5"/>
  <c r="R4491" i="5"/>
  <c r="K4492" i="5"/>
  <c r="L4492" i="5"/>
  <c r="M4492" i="5"/>
  <c r="N4492" i="5"/>
  <c r="O4492" i="5"/>
  <c r="P4492" i="5"/>
  <c r="R4492" i="5"/>
  <c r="K4493" i="5"/>
  <c r="L4493" i="5"/>
  <c r="M4493" i="5"/>
  <c r="N4493" i="5"/>
  <c r="O4493" i="5"/>
  <c r="P4493" i="5"/>
  <c r="R4493" i="5"/>
  <c r="K4494" i="5"/>
  <c r="L4494" i="5"/>
  <c r="M4494" i="5"/>
  <c r="N4494" i="5"/>
  <c r="O4494" i="5"/>
  <c r="P4494" i="5"/>
  <c r="R4494" i="5"/>
  <c r="K4495" i="5"/>
  <c r="L4495" i="5"/>
  <c r="M4495" i="5"/>
  <c r="N4495" i="5"/>
  <c r="O4495" i="5"/>
  <c r="P4495" i="5"/>
  <c r="R4495" i="5"/>
  <c r="K4496" i="5"/>
  <c r="L4496" i="5"/>
  <c r="M4496" i="5"/>
  <c r="N4496" i="5"/>
  <c r="O4496" i="5"/>
  <c r="P4496" i="5"/>
  <c r="R4496" i="5"/>
  <c r="K4497" i="5"/>
  <c r="L4497" i="5"/>
  <c r="M4497" i="5"/>
  <c r="N4497" i="5"/>
  <c r="O4497" i="5"/>
  <c r="P4497" i="5"/>
  <c r="R4497" i="5"/>
  <c r="K4498" i="5"/>
  <c r="L4498" i="5"/>
  <c r="M4498" i="5"/>
  <c r="N4498" i="5"/>
  <c r="O4498" i="5"/>
  <c r="P4498" i="5"/>
  <c r="R4498" i="5"/>
  <c r="K4499" i="5"/>
  <c r="L4499" i="5"/>
  <c r="M4499" i="5"/>
  <c r="N4499" i="5"/>
  <c r="O4499" i="5"/>
  <c r="P4499" i="5"/>
  <c r="R4499" i="5"/>
  <c r="K4500" i="5"/>
  <c r="L4500" i="5"/>
  <c r="M4500" i="5"/>
  <c r="N4500" i="5"/>
  <c r="O4500" i="5"/>
  <c r="P4500" i="5"/>
  <c r="R4500" i="5"/>
  <c r="K4501" i="5"/>
  <c r="L4501" i="5"/>
  <c r="M4501" i="5"/>
  <c r="N4501" i="5"/>
  <c r="O4501" i="5"/>
  <c r="P4501" i="5"/>
  <c r="R4501" i="5"/>
  <c r="K4502" i="5"/>
  <c r="L4502" i="5"/>
  <c r="M4502" i="5"/>
  <c r="N4502" i="5"/>
  <c r="O4502" i="5"/>
  <c r="P4502" i="5"/>
  <c r="R4502" i="5"/>
  <c r="K4503" i="5"/>
  <c r="L4503" i="5"/>
  <c r="M4503" i="5"/>
  <c r="N4503" i="5"/>
  <c r="O4503" i="5"/>
  <c r="P4503" i="5"/>
  <c r="R4503" i="5"/>
  <c r="K4504" i="5"/>
  <c r="L4504" i="5"/>
  <c r="M4504" i="5"/>
  <c r="N4504" i="5"/>
  <c r="O4504" i="5"/>
  <c r="P4504" i="5"/>
  <c r="R4504" i="5"/>
  <c r="K4505" i="5"/>
  <c r="L4505" i="5"/>
  <c r="M4505" i="5"/>
  <c r="N4505" i="5"/>
  <c r="O4505" i="5"/>
  <c r="P4505" i="5"/>
  <c r="R4505" i="5"/>
  <c r="K4506" i="5"/>
  <c r="L4506" i="5"/>
  <c r="M4506" i="5"/>
  <c r="N4506" i="5"/>
  <c r="O4506" i="5"/>
  <c r="P4506" i="5"/>
  <c r="R4506" i="5"/>
  <c r="K4507" i="5"/>
  <c r="L4507" i="5"/>
  <c r="M4507" i="5"/>
  <c r="N4507" i="5"/>
  <c r="O4507" i="5"/>
  <c r="P4507" i="5"/>
  <c r="R4507" i="5"/>
  <c r="K4508" i="5"/>
  <c r="L4508" i="5"/>
  <c r="M4508" i="5"/>
  <c r="N4508" i="5"/>
  <c r="O4508" i="5"/>
  <c r="P4508" i="5"/>
  <c r="R4508" i="5"/>
  <c r="K4509" i="5"/>
  <c r="L4509" i="5"/>
  <c r="M4509" i="5"/>
  <c r="N4509" i="5"/>
  <c r="O4509" i="5"/>
  <c r="P4509" i="5"/>
  <c r="R4509" i="5"/>
  <c r="K4510" i="5"/>
  <c r="L4510" i="5"/>
  <c r="M4510" i="5"/>
  <c r="N4510" i="5"/>
  <c r="O4510" i="5"/>
  <c r="P4510" i="5"/>
  <c r="R4510" i="5"/>
  <c r="K4511" i="5"/>
  <c r="L4511" i="5"/>
  <c r="M4511" i="5"/>
  <c r="N4511" i="5"/>
  <c r="O4511" i="5"/>
  <c r="P4511" i="5"/>
  <c r="R4511" i="5"/>
  <c r="K4512" i="5"/>
  <c r="L4512" i="5"/>
  <c r="M4512" i="5"/>
  <c r="N4512" i="5"/>
  <c r="O4512" i="5"/>
  <c r="P4512" i="5"/>
  <c r="R4512" i="5"/>
  <c r="K4513" i="5"/>
  <c r="L4513" i="5"/>
  <c r="M4513" i="5"/>
  <c r="N4513" i="5"/>
  <c r="O4513" i="5"/>
  <c r="P4513" i="5"/>
  <c r="R4513" i="5"/>
  <c r="K4514" i="5"/>
  <c r="L4514" i="5"/>
  <c r="M4514" i="5"/>
  <c r="N4514" i="5"/>
  <c r="O4514" i="5"/>
  <c r="P4514" i="5"/>
  <c r="R4514" i="5"/>
  <c r="K4515" i="5"/>
  <c r="L4515" i="5"/>
  <c r="M4515" i="5"/>
  <c r="N4515" i="5"/>
  <c r="O4515" i="5"/>
  <c r="P4515" i="5"/>
  <c r="R4515" i="5"/>
  <c r="K4516" i="5"/>
  <c r="L4516" i="5"/>
  <c r="M4516" i="5"/>
  <c r="N4516" i="5"/>
  <c r="O4516" i="5"/>
  <c r="P4516" i="5"/>
  <c r="R4516" i="5"/>
  <c r="K4517" i="5"/>
  <c r="L4517" i="5"/>
  <c r="M4517" i="5"/>
  <c r="N4517" i="5"/>
  <c r="O4517" i="5"/>
  <c r="P4517" i="5"/>
  <c r="R4517" i="5"/>
  <c r="K4518" i="5"/>
  <c r="L4518" i="5"/>
  <c r="M4518" i="5"/>
  <c r="N4518" i="5"/>
  <c r="O4518" i="5"/>
  <c r="P4518" i="5"/>
  <c r="R4518" i="5"/>
  <c r="K4519" i="5"/>
  <c r="L4519" i="5"/>
  <c r="M4519" i="5"/>
  <c r="N4519" i="5"/>
  <c r="O4519" i="5"/>
  <c r="P4519" i="5"/>
  <c r="R4519" i="5"/>
  <c r="K4520" i="5"/>
  <c r="L4520" i="5"/>
  <c r="M4520" i="5"/>
  <c r="N4520" i="5"/>
  <c r="O4520" i="5"/>
  <c r="P4520" i="5"/>
  <c r="R4520" i="5"/>
  <c r="K4521" i="5"/>
  <c r="L4521" i="5"/>
  <c r="M4521" i="5"/>
  <c r="N4521" i="5"/>
  <c r="O4521" i="5"/>
  <c r="P4521" i="5"/>
  <c r="R4521" i="5"/>
  <c r="K4522" i="5"/>
  <c r="L4522" i="5"/>
  <c r="M4522" i="5"/>
  <c r="N4522" i="5"/>
  <c r="O4522" i="5"/>
  <c r="P4522" i="5"/>
  <c r="R4522" i="5"/>
  <c r="K4523" i="5"/>
  <c r="L4523" i="5"/>
  <c r="M4523" i="5"/>
  <c r="N4523" i="5"/>
  <c r="O4523" i="5"/>
  <c r="P4523" i="5"/>
  <c r="R4523" i="5"/>
  <c r="K4524" i="5"/>
  <c r="L4524" i="5"/>
  <c r="M4524" i="5"/>
  <c r="N4524" i="5"/>
  <c r="O4524" i="5"/>
  <c r="P4524" i="5"/>
  <c r="R4524" i="5"/>
  <c r="K4525" i="5"/>
  <c r="L4525" i="5"/>
  <c r="M4525" i="5"/>
  <c r="N4525" i="5"/>
  <c r="O4525" i="5"/>
  <c r="P4525" i="5"/>
  <c r="R4525" i="5"/>
  <c r="K4526" i="5"/>
  <c r="L4526" i="5"/>
  <c r="M4526" i="5"/>
  <c r="N4526" i="5"/>
  <c r="O4526" i="5"/>
  <c r="P4526" i="5"/>
  <c r="R4526" i="5"/>
  <c r="K4527" i="5"/>
  <c r="L4527" i="5"/>
  <c r="M4527" i="5"/>
  <c r="N4527" i="5"/>
  <c r="O4527" i="5"/>
  <c r="P4527" i="5"/>
  <c r="R4527" i="5"/>
  <c r="K4528" i="5"/>
  <c r="L4528" i="5"/>
  <c r="M4528" i="5"/>
  <c r="N4528" i="5"/>
  <c r="O4528" i="5"/>
  <c r="P4528" i="5"/>
  <c r="R4528" i="5"/>
  <c r="K4529" i="5"/>
  <c r="L4529" i="5"/>
  <c r="M4529" i="5"/>
  <c r="N4529" i="5"/>
  <c r="O4529" i="5"/>
  <c r="P4529" i="5"/>
  <c r="R4529" i="5"/>
  <c r="K4530" i="5"/>
  <c r="L4530" i="5"/>
  <c r="M4530" i="5"/>
  <c r="N4530" i="5"/>
  <c r="O4530" i="5"/>
  <c r="P4530" i="5"/>
  <c r="R4530" i="5"/>
  <c r="K4531" i="5"/>
  <c r="L4531" i="5"/>
  <c r="M4531" i="5"/>
  <c r="N4531" i="5"/>
  <c r="O4531" i="5"/>
  <c r="P4531" i="5"/>
  <c r="R4531" i="5"/>
  <c r="K4532" i="5"/>
  <c r="L4532" i="5"/>
  <c r="M4532" i="5"/>
  <c r="N4532" i="5"/>
  <c r="O4532" i="5"/>
  <c r="P4532" i="5"/>
  <c r="R4532" i="5"/>
  <c r="K4533" i="5"/>
  <c r="L4533" i="5"/>
  <c r="M4533" i="5"/>
  <c r="N4533" i="5"/>
  <c r="O4533" i="5"/>
  <c r="P4533" i="5"/>
  <c r="R4533" i="5"/>
  <c r="K4534" i="5"/>
  <c r="L4534" i="5"/>
  <c r="M4534" i="5"/>
  <c r="N4534" i="5"/>
  <c r="O4534" i="5"/>
  <c r="P4534" i="5"/>
  <c r="R4534" i="5"/>
  <c r="K4535" i="5"/>
  <c r="L4535" i="5"/>
  <c r="M4535" i="5"/>
  <c r="N4535" i="5"/>
  <c r="O4535" i="5"/>
  <c r="P4535" i="5"/>
  <c r="R4535" i="5"/>
  <c r="K4536" i="5"/>
  <c r="L4536" i="5"/>
  <c r="M4536" i="5"/>
  <c r="N4536" i="5"/>
  <c r="O4536" i="5"/>
  <c r="P4536" i="5"/>
  <c r="R4536" i="5"/>
  <c r="K4537" i="5"/>
  <c r="L4537" i="5"/>
  <c r="M4537" i="5"/>
  <c r="N4537" i="5"/>
  <c r="O4537" i="5"/>
  <c r="P4537" i="5"/>
  <c r="R4537" i="5"/>
  <c r="K4538" i="5"/>
  <c r="L4538" i="5"/>
  <c r="M4538" i="5"/>
  <c r="N4538" i="5"/>
  <c r="O4538" i="5"/>
  <c r="P4538" i="5"/>
  <c r="R4538" i="5"/>
  <c r="K4539" i="5"/>
  <c r="L4539" i="5"/>
  <c r="M4539" i="5"/>
  <c r="N4539" i="5"/>
  <c r="O4539" i="5"/>
  <c r="P4539" i="5"/>
  <c r="R4539" i="5"/>
  <c r="K4540" i="5"/>
  <c r="L4540" i="5"/>
  <c r="M4540" i="5"/>
  <c r="N4540" i="5"/>
  <c r="O4540" i="5"/>
  <c r="P4540" i="5"/>
  <c r="R4540" i="5"/>
  <c r="K4541" i="5"/>
  <c r="L4541" i="5"/>
  <c r="M4541" i="5"/>
  <c r="N4541" i="5"/>
  <c r="O4541" i="5"/>
  <c r="P4541" i="5"/>
  <c r="R4541" i="5"/>
  <c r="K4542" i="5"/>
  <c r="L4542" i="5"/>
  <c r="M4542" i="5"/>
  <c r="N4542" i="5"/>
  <c r="O4542" i="5"/>
  <c r="P4542" i="5"/>
  <c r="R4542" i="5"/>
  <c r="K4543" i="5"/>
  <c r="L4543" i="5"/>
  <c r="M4543" i="5"/>
  <c r="N4543" i="5"/>
  <c r="O4543" i="5"/>
  <c r="P4543" i="5"/>
  <c r="R4543" i="5"/>
  <c r="K4544" i="5"/>
  <c r="L4544" i="5"/>
  <c r="M4544" i="5"/>
  <c r="N4544" i="5"/>
  <c r="O4544" i="5"/>
  <c r="P4544" i="5"/>
  <c r="R4544" i="5"/>
  <c r="K4545" i="5"/>
  <c r="L4545" i="5"/>
  <c r="M4545" i="5"/>
  <c r="N4545" i="5"/>
  <c r="O4545" i="5"/>
  <c r="P4545" i="5"/>
  <c r="R4545" i="5"/>
  <c r="K4546" i="5"/>
  <c r="L4546" i="5"/>
  <c r="M4546" i="5"/>
  <c r="N4546" i="5"/>
  <c r="O4546" i="5"/>
  <c r="P4546" i="5"/>
  <c r="R4546" i="5"/>
  <c r="K4547" i="5"/>
  <c r="L4547" i="5"/>
  <c r="M4547" i="5"/>
  <c r="N4547" i="5"/>
  <c r="O4547" i="5"/>
  <c r="P4547" i="5"/>
  <c r="R4547" i="5"/>
  <c r="K4548" i="5"/>
  <c r="L4548" i="5"/>
  <c r="M4548" i="5"/>
  <c r="N4548" i="5"/>
  <c r="O4548" i="5"/>
  <c r="P4548" i="5"/>
  <c r="R4548" i="5"/>
  <c r="K4549" i="5"/>
  <c r="L4549" i="5"/>
  <c r="M4549" i="5"/>
  <c r="N4549" i="5"/>
  <c r="O4549" i="5"/>
  <c r="P4549" i="5"/>
  <c r="R4549" i="5"/>
  <c r="K4550" i="5"/>
  <c r="L4550" i="5"/>
  <c r="M4550" i="5"/>
  <c r="N4550" i="5"/>
  <c r="O4550" i="5"/>
  <c r="P4550" i="5"/>
  <c r="R4550" i="5"/>
  <c r="K4551" i="5"/>
  <c r="L4551" i="5"/>
  <c r="M4551" i="5"/>
  <c r="N4551" i="5"/>
  <c r="O4551" i="5"/>
  <c r="P4551" i="5"/>
  <c r="R4551" i="5"/>
  <c r="K4552" i="5"/>
  <c r="L4552" i="5"/>
  <c r="M4552" i="5"/>
  <c r="N4552" i="5"/>
  <c r="O4552" i="5"/>
  <c r="P4552" i="5"/>
  <c r="R4552" i="5"/>
  <c r="K4553" i="5"/>
  <c r="L4553" i="5"/>
  <c r="M4553" i="5"/>
  <c r="N4553" i="5"/>
  <c r="O4553" i="5"/>
  <c r="P4553" i="5"/>
  <c r="R4553" i="5"/>
  <c r="K4554" i="5"/>
  <c r="L4554" i="5"/>
  <c r="M4554" i="5"/>
  <c r="N4554" i="5"/>
  <c r="O4554" i="5"/>
  <c r="P4554" i="5"/>
  <c r="R4554" i="5"/>
  <c r="K4555" i="5"/>
  <c r="L4555" i="5"/>
  <c r="M4555" i="5"/>
  <c r="N4555" i="5"/>
  <c r="O4555" i="5"/>
  <c r="P4555" i="5"/>
  <c r="R4555" i="5"/>
  <c r="K4556" i="5"/>
  <c r="L4556" i="5"/>
  <c r="M4556" i="5"/>
  <c r="N4556" i="5"/>
  <c r="O4556" i="5"/>
  <c r="P4556" i="5"/>
  <c r="R4556" i="5"/>
  <c r="K4557" i="5"/>
  <c r="L4557" i="5"/>
  <c r="M4557" i="5"/>
  <c r="N4557" i="5"/>
  <c r="O4557" i="5"/>
  <c r="P4557" i="5"/>
  <c r="R4557" i="5"/>
  <c r="K4558" i="5"/>
  <c r="L4558" i="5"/>
  <c r="M4558" i="5"/>
  <c r="N4558" i="5"/>
  <c r="O4558" i="5"/>
  <c r="P4558" i="5"/>
  <c r="R4558" i="5"/>
  <c r="K4559" i="5"/>
  <c r="L4559" i="5"/>
  <c r="M4559" i="5"/>
  <c r="N4559" i="5"/>
  <c r="O4559" i="5"/>
  <c r="P4559" i="5"/>
  <c r="R4559" i="5"/>
  <c r="K4560" i="5"/>
  <c r="L4560" i="5"/>
  <c r="M4560" i="5"/>
  <c r="N4560" i="5"/>
  <c r="O4560" i="5"/>
  <c r="P4560" i="5"/>
  <c r="R4560" i="5"/>
  <c r="K4561" i="5"/>
  <c r="L4561" i="5"/>
  <c r="M4561" i="5"/>
  <c r="N4561" i="5"/>
  <c r="O4561" i="5"/>
  <c r="P4561" i="5"/>
  <c r="R4561" i="5"/>
  <c r="K4562" i="5"/>
  <c r="L4562" i="5"/>
  <c r="M4562" i="5"/>
  <c r="N4562" i="5"/>
  <c r="O4562" i="5"/>
  <c r="P4562" i="5"/>
  <c r="R4562" i="5"/>
  <c r="K4563" i="5"/>
  <c r="L4563" i="5"/>
  <c r="M4563" i="5"/>
  <c r="N4563" i="5"/>
  <c r="O4563" i="5"/>
  <c r="P4563" i="5"/>
  <c r="R4563" i="5"/>
  <c r="K4564" i="5"/>
  <c r="L4564" i="5"/>
  <c r="M4564" i="5"/>
  <c r="N4564" i="5"/>
  <c r="O4564" i="5"/>
  <c r="P4564" i="5"/>
  <c r="R4564" i="5"/>
  <c r="K4565" i="5"/>
  <c r="L4565" i="5"/>
  <c r="M4565" i="5"/>
  <c r="N4565" i="5"/>
  <c r="O4565" i="5"/>
  <c r="P4565" i="5"/>
  <c r="R4565" i="5"/>
  <c r="K4566" i="5"/>
  <c r="L4566" i="5"/>
  <c r="M4566" i="5"/>
  <c r="N4566" i="5"/>
  <c r="O4566" i="5"/>
  <c r="P4566" i="5"/>
  <c r="R4566" i="5"/>
  <c r="K4567" i="5"/>
  <c r="L4567" i="5"/>
  <c r="M4567" i="5"/>
  <c r="N4567" i="5"/>
  <c r="O4567" i="5"/>
  <c r="P4567" i="5"/>
  <c r="R4567" i="5"/>
  <c r="K4568" i="5"/>
  <c r="L4568" i="5"/>
  <c r="M4568" i="5"/>
  <c r="N4568" i="5"/>
  <c r="O4568" i="5"/>
  <c r="P4568" i="5"/>
  <c r="R4568" i="5"/>
  <c r="K4569" i="5"/>
  <c r="L4569" i="5"/>
  <c r="M4569" i="5"/>
  <c r="N4569" i="5"/>
  <c r="O4569" i="5"/>
  <c r="P4569" i="5"/>
  <c r="R4569" i="5"/>
  <c r="K4570" i="5"/>
  <c r="L4570" i="5"/>
  <c r="M4570" i="5"/>
  <c r="N4570" i="5"/>
  <c r="O4570" i="5"/>
  <c r="P4570" i="5"/>
  <c r="R4570" i="5"/>
  <c r="K4571" i="5"/>
  <c r="L4571" i="5"/>
  <c r="M4571" i="5"/>
  <c r="N4571" i="5"/>
  <c r="O4571" i="5"/>
  <c r="P4571" i="5"/>
  <c r="R4571" i="5"/>
  <c r="K4572" i="5"/>
  <c r="L4572" i="5"/>
  <c r="M4572" i="5"/>
  <c r="N4572" i="5"/>
  <c r="O4572" i="5"/>
  <c r="P4572" i="5"/>
  <c r="R4572" i="5"/>
  <c r="K4573" i="5"/>
  <c r="L4573" i="5"/>
  <c r="M4573" i="5"/>
  <c r="N4573" i="5"/>
  <c r="O4573" i="5"/>
  <c r="P4573" i="5"/>
  <c r="R4573" i="5"/>
  <c r="K4574" i="5"/>
  <c r="L4574" i="5"/>
  <c r="M4574" i="5"/>
  <c r="N4574" i="5"/>
  <c r="O4574" i="5"/>
  <c r="P4574" i="5"/>
  <c r="R4574" i="5"/>
  <c r="K4575" i="5"/>
  <c r="L4575" i="5"/>
  <c r="M4575" i="5"/>
  <c r="N4575" i="5"/>
  <c r="O4575" i="5"/>
  <c r="P4575" i="5"/>
  <c r="R4575" i="5"/>
  <c r="K4576" i="5"/>
  <c r="L4576" i="5"/>
  <c r="M4576" i="5"/>
  <c r="N4576" i="5"/>
  <c r="O4576" i="5"/>
  <c r="P4576" i="5"/>
  <c r="R4576" i="5"/>
  <c r="K4577" i="5"/>
  <c r="L4577" i="5"/>
  <c r="M4577" i="5"/>
  <c r="N4577" i="5"/>
  <c r="O4577" i="5"/>
  <c r="P4577" i="5"/>
  <c r="R4577" i="5"/>
  <c r="K4578" i="5"/>
  <c r="L4578" i="5"/>
  <c r="M4578" i="5"/>
  <c r="N4578" i="5"/>
  <c r="O4578" i="5"/>
  <c r="P4578" i="5"/>
  <c r="R4578" i="5"/>
  <c r="K4579" i="5"/>
  <c r="L4579" i="5"/>
  <c r="M4579" i="5"/>
  <c r="N4579" i="5"/>
  <c r="O4579" i="5"/>
  <c r="P4579" i="5"/>
  <c r="R4579" i="5"/>
  <c r="K4580" i="5"/>
  <c r="L4580" i="5"/>
  <c r="M4580" i="5"/>
  <c r="N4580" i="5"/>
  <c r="O4580" i="5"/>
  <c r="P4580" i="5"/>
  <c r="R4580" i="5"/>
  <c r="K4581" i="5"/>
  <c r="L4581" i="5"/>
  <c r="M4581" i="5"/>
  <c r="N4581" i="5"/>
  <c r="O4581" i="5"/>
  <c r="P4581" i="5"/>
  <c r="R4581" i="5"/>
  <c r="K4582" i="5"/>
  <c r="L4582" i="5"/>
  <c r="M4582" i="5"/>
  <c r="N4582" i="5"/>
  <c r="O4582" i="5"/>
  <c r="P4582" i="5"/>
  <c r="R4582" i="5"/>
  <c r="K4583" i="5"/>
  <c r="L4583" i="5"/>
  <c r="M4583" i="5"/>
  <c r="N4583" i="5"/>
  <c r="O4583" i="5"/>
  <c r="P4583" i="5"/>
  <c r="R4583" i="5"/>
  <c r="K4584" i="5"/>
  <c r="L4584" i="5"/>
  <c r="M4584" i="5"/>
  <c r="N4584" i="5"/>
  <c r="O4584" i="5"/>
  <c r="P4584" i="5"/>
  <c r="R4584" i="5"/>
  <c r="K4585" i="5"/>
  <c r="L4585" i="5"/>
  <c r="M4585" i="5"/>
  <c r="N4585" i="5"/>
  <c r="O4585" i="5"/>
  <c r="P4585" i="5"/>
  <c r="R4585" i="5"/>
  <c r="K4586" i="5"/>
  <c r="L4586" i="5"/>
  <c r="M4586" i="5"/>
  <c r="N4586" i="5"/>
  <c r="O4586" i="5"/>
  <c r="P4586" i="5"/>
  <c r="R4586" i="5"/>
  <c r="K4587" i="5"/>
  <c r="L4587" i="5"/>
  <c r="M4587" i="5"/>
  <c r="N4587" i="5"/>
  <c r="O4587" i="5"/>
  <c r="P4587" i="5"/>
  <c r="R4587" i="5"/>
  <c r="K4588" i="5"/>
  <c r="L4588" i="5"/>
  <c r="M4588" i="5"/>
  <c r="N4588" i="5"/>
  <c r="O4588" i="5"/>
  <c r="P4588" i="5"/>
  <c r="R4588" i="5"/>
  <c r="K4589" i="5"/>
  <c r="L4589" i="5"/>
  <c r="M4589" i="5"/>
  <c r="N4589" i="5"/>
  <c r="O4589" i="5"/>
  <c r="P4589" i="5"/>
  <c r="R4589" i="5"/>
  <c r="K4590" i="5"/>
  <c r="L4590" i="5"/>
  <c r="M4590" i="5"/>
  <c r="N4590" i="5"/>
  <c r="O4590" i="5"/>
  <c r="P4590" i="5"/>
  <c r="R4590" i="5"/>
  <c r="K4591" i="5"/>
  <c r="L4591" i="5"/>
  <c r="M4591" i="5"/>
  <c r="N4591" i="5"/>
  <c r="O4591" i="5"/>
  <c r="P4591" i="5"/>
  <c r="R4591" i="5"/>
  <c r="K4592" i="5"/>
  <c r="L4592" i="5"/>
  <c r="M4592" i="5"/>
  <c r="N4592" i="5"/>
  <c r="O4592" i="5"/>
  <c r="P4592" i="5"/>
  <c r="R4592" i="5"/>
  <c r="K4593" i="5"/>
  <c r="L4593" i="5"/>
  <c r="M4593" i="5"/>
  <c r="N4593" i="5"/>
  <c r="O4593" i="5"/>
  <c r="P4593" i="5"/>
  <c r="R4593" i="5"/>
  <c r="K4594" i="5"/>
  <c r="L4594" i="5"/>
  <c r="M4594" i="5"/>
  <c r="N4594" i="5"/>
  <c r="O4594" i="5"/>
  <c r="P4594" i="5"/>
  <c r="R4594" i="5"/>
  <c r="K4595" i="5"/>
  <c r="L4595" i="5"/>
  <c r="M4595" i="5"/>
  <c r="N4595" i="5"/>
  <c r="O4595" i="5"/>
  <c r="P4595" i="5"/>
  <c r="R4595" i="5"/>
  <c r="K4596" i="5"/>
  <c r="L4596" i="5"/>
  <c r="M4596" i="5"/>
  <c r="N4596" i="5"/>
  <c r="O4596" i="5"/>
  <c r="P4596" i="5"/>
  <c r="R4596" i="5"/>
  <c r="K4597" i="5"/>
  <c r="L4597" i="5"/>
  <c r="M4597" i="5"/>
  <c r="N4597" i="5"/>
  <c r="O4597" i="5"/>
  <c r="P4597" i="5"/>
  <c r="R4597" i="5"/>
  <c r="K4598" i="5"/>
  <c r="L4598" i="5"/>
  <c r="M4598" i="5"/>
  <c r="N4598" i="5"/>
  <c r="O4598" i="5"/>
  <c r="P4598" i="5"/>
  <c r="R4598" i="5"/>
  <c r="K4599" i="5"/>
  <c r="L4599" i="5"/>
  <c r="M4599" i="5"/>
  <c r="N4599" i="5"/>
  <c r="O4599" i="5"/>
  <c r="P4599" i="5"/>
  <c r="R4599" i="5"/>
  <c r="K4600" i="5"/>
  <c r="L4600" i="5"/>
  <c r="M4600" i="5"/>
  <c r="N4600" i="5"/>
  <c r="O4600" i="5"/>
  <c r="P4600" i="5"/>
  <c r="R4600" i="5"/>
  <c r="K4601" i="5"/>
  <c r="L4601" i="5"/>
  <c r="M4601" i="5"/>
  <c r="N4601" i="5"/>
  <c r="O4601" i="5"/>
  <c r="P4601" i="5"/>
  <c r="R4601" i="5"/>
  <c r="K4602" i="5"/>
  <c r="L4602" i="5"/>
  <c r="M4602" i="5"/>
  <c r="N4602" i="5"/>
  <c r="O4602" i="5"/>
  <c r="P4602" i="5"/>
  <c r="R4602" i="5"/>
  <c r="K4603" i="5"/>
  <c r="L4603" i="5"/>
  <c r="M4603" i="5"/>
  <c r="N4603" i="5"/>
  <c r="O4603" i="5"/>
  <c r="P4603" i="5"/>
  <c r="R4603" i="5"/>
  <c r="K4604" i="5"/>
  <c r="L4604" i="5"/>
  <c r="M4604" i="5"/>
  <c r="N4604" i="5"/>
  <c r="O4604" i="5"/>
  <c r="P4604" i="5"/>
  <c r="R4604" i="5"/>
  <c r="K4605" i="5"/>
  <c r="L4605" i="5"/>
  <c r="M4605" i="5"/>
  <c r="N4605" i="5"/>
  <c r="O4605" i="5"/>
  <c r="P4605" i="5"/>
  <c r="R4605" i="5"/>
  <c r="K4606" i="5"/>
  <c r="L4606" i="5"/>
  <c r="M4606" i="5"/>
  <c r="N4606" i="5"/>
  <c r="O4606" i="5"/>
  <c r="P4606" i="5"/>
  <c r="R4606" i="5"/>
  <c r="K4607" i="5"/>
  <c r="L4607" i="5"/>
  <c r="M4607" i="5"/>
  <c r="N4607" i="5"/>
  <c r="O4607" i="5"/>
  <c r="P4607" i="5"/>
  <c r="R4607" i="5"/>
  <c r="K4608" i="5"/>
  <c r="L4608" i="5"/>
  <c r="M4608" i="5"/>
  <c r="N4608" i="5"/>
  <c r="O4608" i="5"/>
  <c r="P4608" i="5"/>
  <c r="R4608" i="5"/>
  <c r="K4609" i="5"/>
  <c r="L4609" i="5"/>
  <c r="M4609" i="5"/>
  <c r="N4609" i="5"/>
  <c r="O4609" i="5"/>
  <c r="P4609" i="5"/>
  <c r="R4609" i="5"/>
  <c r="K4610" i="5"/>
  <c r="L4610" i="5"/>
  <c r="M4610" i="5"/>
  <c r="N4610" i="5"/>
  <c r="O4610" i="5"/>
  <c r="P4610" i="5"/>
  <c r="R4610" i="5"/>
  <c r="K4611" i="5"/>
  <c r="L4611" i="5"/>
  <c r="M4611" i="5"/>
  <c r="N4611" i="5"/>
  <c r="O4611" i="5"/>
  <c r="P4611" i="5"/>
  <c r="R4611" i="5"/>
  <c r="K4612" i="5"/>
  <c r="L4612" i="5"/>
  <c r="M4612" i="5"/>
  <c r="N4612" i="5"/>
  <c r="O4612" i="5"/>
  <c r="P4612" i="5"/>
  <c r="R4612" i="5"/>
  <c r="K4613" i="5"/>
  <c r="L4613" i="5"/>
  <c r="M4613" i="5"/>
  <c r="N4613" i="5"/>
  <c r="O4613" i="5"/>
  <c r="P4613" i="5"/>
  <c r="R4613" i="5"/>
  <c r="K4614" i="5"/>
  <c r="L4614" i="5"/>
  <c r="M4614" i="5"/>
  <c r="N4614" i="5"/>
  <c r="O4614" i="5"/>
  <c r="P4614" i="5"/>
  <c r="R4614" i="5"/>
  <c r="K4615" i="5"/>
  <c r="L4615" i="5"/>
  <c r="M4615" i="5"/>
  <c r="N4615" i="5"/>
  <c r="O4615" i="5"/>
  <c r="P4615" i="5"/>
  <c r="R4615" i="5"/>
  <c r="K4616" i="5"/>
  <c r="L4616" i="5"/>
  <c r="M4616" i="5"/>
  <c r="N4616" i="5"/>
  <c r="O4616" i="5"/>
  <c r="P4616" i="5"/>
  <c r="R4616" i="5"/>
  <c r="K4617" i="5"/>
  <c r="L4617" i="5"/>
  <c r="M4617" i="5"/>
  <c r="N4617" i="5"/>
  <c r="O4617" i="5"/>
  <c r="P4617" i="5"/>
  <c r="R4617" i="5"/>
  <c r="K4618" i="5"/>
  <c r="L4618" i="5"/>
  <c r="M4618" i="5"/>
  <c r="N4618" i="5"/>
  <c r="O4618" i="5"/>
  <c r="P4618" i="5"/>
  <c r="R4618" i="5"/>
  <c r="K4619" i="5"/>
  <c r="L4619" i="5"/>
  <c r="M4619" i="5"/>
  <c r="N4619" i="5"/>
  <c r="O4619" i="5"/>
  <c r="P4619" i="5"/>
  <c r="R4619" i="5"/>
  <c r="K4620" i="5"/>
  <c r="L4620" i="5"/>
  <c r="M4620" i="5"/>
  <c r="N4620" i="5"/>
  <c r="O4620" i="5"/>
  <c r="P4620" i="5"/>
  <c r="R4620" i="5"/>
  <c r="K4621" i="5"/>
  <c r="L4621" i="5"/>
  <c r="M4621" i="5"/>
  <c r="N4621" i="5"/>
  <c r="O4621" i="5"/>
  <c r="P4621" i="5"/>
  <c r="R4621" i="5"/>
  <c r="K4622" i="5"/>
  <c r="L4622" i="5"/>
  <c r="M4622" i="5"/>
  <c r="N4622" i="5"/>
  <c r="O4622" i="5"/>
  <c r="P4622" i="5"/>
  <c r="R4622" i="5"/>
  <c r="K4623" i="5"/>
  <c r="L4623" i="5"/>
  <c r="M4623" i="5"/>
  <c r="N4623" i="5"/>
  <c r="O4623" i="5"/>
  <c r="P4623" i="5"/>
  <c r="R4623" i="5"/>
  <c r="K4624" i="5"/>
  <c r="L4624" i="5"/>
  <c r="M4624" i="5"/>
  <c r="N4624" i="5"/>
  <c r="O4624" i="5"/>
  <c r="P4624" i="5"/>
  <c r="R4624" i="5"/>
  <c r="K4625" i="5"/>
  <c r="L4625" i="5"/>
  <c r="M4625" i="5"/>
  <c r="N4625" i="5"/>
  <c r="O4625" i="5"/>
  <c r="P4625" i="5"/>
  <c r="R4625" i="5"/>
  <c r="K4626" i="5"/>
  <c r="L4626" i="5"/>
  <c r="M4626" i="5"/>
  <c r="N4626" i="5"/>
  <c r="O4626" i="5"/>
  <c r="P4626" i="5"/>
  <c r="R4626" i="5"/>
  <c r="K4627" i="5"/>
  <c r="L4627" i="5"/>
  <c r="M4627" i="5"/>
  <c r="N4627" i="5"/>
  <c r="O4627" i="5"/>
  <c r="P4627" i="5"/>
  <c r="R4627" i="5"/>
  <c r="K4628" i="5"/>
  <c r="L4628" i="5"/>
  <c r="M4628" i="5"/>
  <c r="N4628" i="5"/>
  <c r="O4628" i="5"/>
  <c r="P4628" i="5"/>
  <c r="R4628" i="5"/>
  <c r="K4629" i="5"/>
  <c r="L4629" i="5"/>
  <c r="M4629" i="5"/>
  <c r="N4629" i="5"/>
  <c r="O4629" i="5"/>
  <c r="P4629" i="5"/>
  <c r="R4629" i="5"/>
  <c r="K4630" i="5"/>
  <c r="L4630" i="5"/>
  <c r="M4630" i="5"/>
  <c r="N4630" i="5"/>
  <c r="O4630" i="5"/>
  <c r="P4630" i="5"/>
  <c r="R4630" i="5"/>
  <c r="K4631" i="5"/>
  <c r="L4631" i="5"/>
  <c r="M4631" i="5"/>
  <c r="N4631" i="5"/>
  <c r="O4631" i="5"/>
  <c r="P4631" i="5"/>
  <c r="R4631" i="5"/>
  <c r="K4632" i="5"/>
  <c r="L4632" i="5"/>
  <c r="M4632" i="5"/>
  <c r="N4632" i="5"/>
  <c r="O4632" i="5"/>
  <c r="P4632" i="5"/>
  <c r="R4632" i="5"/>
  <c r="K4633" i="5"/>
  <c r="L4633" i="5"/>
  <c r="M4633" i="5"/>
  <c r="N4633" i="5"/>
  <c r="O4633" i="5"/>
  <c r="P4633" i="5"/>
  <c r="R4633" i="5"/>
  <c r="K4634" i="5"/>
  <c r="L4634" i="5"/>
  <c r="M4634" i="5"/>
  <c r="N4634" i="5"/>
  <c r="O4634" i="5"/>
  <c r="P4634" i="5"/>
  <c r="R4634" i="5"/>
  <c r="K4635" i="5"/>
  <c r="L4635" i="5"/>
  <c r="M4635" i="5"/>
  <c r="N4635" i="5"/>
  <c r="O4635" i="5"/>
  <c r="P4635" i="5"/>
  <c r="R4635" i="5"/>
  <c r="K4636" i="5"/>
  <c r="L4636" i="5"/>
  <c r="M4636" i="5"/>
  <c r="N4636" i="5"/>
  <c r="O4636" i="5"/>
  <c r="P4636" i="5"/>
  <c r="R4636" i="5"/>
  <c r="K4637" i="5"/>
  <c r="L4637" i="5"/>
  <c r="M4637" i="5"/>
  <c r="N4637" i="5"/>
  <c r="O4637" i="5"/>
  <c r="P4637" i="5"/>
  <c r="R4637" i="5"/>
  <c r="K4638" i="5"/>
  <c r="L4638" i="5"/>
  <c r="M4638" i="5"/>
  <c r="N4638" i="5"/>
  <c r="O4638" i="5"/>
  <c r="P4638" i="5"/>
  <c r="R4638" i="5"/>
  <c r="K4639" i="5"/>
  <c r="L4639" i="5"/>
  <c r="M4639" i="5"/>
  <c r="N4639" i="5"/>
  <c r="O4639" i="5"/>
  <c r="P4639" i="5"/>
  <c r="R4639" i="5"/>
  <c r="K4640" i="5"/>
  <c r="L4640" i="5"/>
  <c r="M4640" i="5"/>
  <c r="N4640" i="5"/>
  <c r="O4640" i="5"/>
  <c r="P4640" i="5"/>
  <c r="R4640" i="5"/>
  <c r="K4641" i="5"/>
  <c r="L4641" i="5"/>
  <c r="M4641" i="5"/>
  <c r="N4641" i="5"/>
  <c r="O4641" i="5"/>
  <c r="P4641" i="5"/>
  <c r="R4641" i="5"/>
  <c r="K4642" i="5"/>
  <c r="L4642" i="5"/>
  <c r="M4642" i="5"/>
  <c r="N4642" i="5"/>
  <c r="O4642" i="5"/>
  <c r="P4642" i="5"/>
  <c r="R4642" i="5"/>
  <c r="K4643" i="5"/>
  <c r="L4643" i="5"/>
  <c r="M4643" i="5"/>
  <c r="N4643" i="5"/>
  <c r="O4643" i="5"/>
  <c r="P4643" i="5"/>
  <c r="R4643" i="5"/>
  <c r="K4644" i="5"/>
  <c r="L4644" i="5"/>
  <c r="M4644" i="5"/>
  <c r="N4644" i="5"/>
  <c r="O4644" i="5"/>
  <c r="P4644" i="5"/>
  <c r="R4644" i="5"/>
  <c r="K4645" i="5"/>
  <c r="L4645" i="5"/>
  <c r="M4645" i="5"/>
  <c r="N4645" i="5"/>
  <c r="O4645" i="5"/>
  <c r="P4645" i="5"/>
  <c r="R4645" i="5"/>
  <c r="K4646" i="5"/>
  <c r="L4646" i="5"/>
  <c r="M4646" i="5"/>
  <c r="N4646" i="5"/>
  <c r="O4646" i="5"/>
  <c r="P4646" i="5"/>
  <c r="R4646" i="5"/>
  <c r="K4647" i="5"/>
  <c r="L4647" i="5"/>
  <c r="M4647" i="5"/>
  <c r="N4647" i="5"/>
  <c r="O4647" i="5"/>
  <c r="P4647" i="5"/>
  <c r="R4647" i="5"/>
  <c r="K4648" i="5"/>
  <c r="L4648" i="5"/>
  <c r="M4648" i="5"/>
  <c r="N4648" i="5"/>
  <c r="O4648" i="5"/>
  <c r="P4648" i="5"/>
  <c r="R4648" i="5"/>
  <c r="K4649" i="5"/>
  <c r="L4649" i="5"/>
  <c r="M4649" i="5"/>
  <c r="N4649" i="5"/>
  <c r="O4649" i="5"/>
  <c r="P4649" i="5"/>
  <c r="R4649" i="5"/>
  <c r="K4650" i="5"/>
  <c r="L4650" i="5"/>
  <c r="M4650" i="5"/>
  <c r="N4650" i="5"/>
  <c r="O4650" i="5"/>
  <c r="P4650" i="5"/>
  <c r="R4650" i="5"/>
  <c r="K4651" i="5"/>
  <c r="L4651" i="5"/>
  <c r="M4651" i="5"/>
  <c r="N4651" i="5"/>
  <c r="O4651" i="5"/>
  <c r="P4651" i="5"/>
  <c r="R4651" i="5"/>
  <c r="K4652" i="5"/>
  <c r="L4652" i="5"/>
  <c r="M4652" i="5"/>
  <c r="N4652" i="5"/>
  <c r="O4652" i="5"/>
  <c r="P4652" i="5"/>
  <c r="R4652" i="5"/>
  <c r="K4653" i="5"/>
  <c r="L4653" i="5"/>
  <c r="M4653" i="5"/>
  <c r="N4653" i="5"/>
  <c r="O4653" i="5"/>
  <c r="P4653" i="5"/>
  <c r="R4653" i="5"/>
  <c r="K4654" i="5"/>
  <c r="L4654" i="5"/>
  <c r="M4654" i="5"/>
  <c r="N4654" i="5"/>
  <c r="O4654" i="5"/>
  <c r="P4654" i="5"/>
  <c r="R4654" i="5"/>
  <c r="K4655" i="5"/>
  <c r="L4655" i="5"/>
  <c r="M4655" i="5"/>
  <c r="N4655" i="5"/>
  <c r="O4655" i="5"/>
  <c r="P4655" i="5"/>
  <c r="R4655" i="5"/>
  <c r="K4656" i="5"/>
  <c r="L4656" i="5"/>
  <c r="M4656" i="5"/>
  <c r="N4656" i="5"/>
  <c r="O4656" i="5"/>
  <c r="P4656" i="5"/>
  <c r="R4656" i="5"/>
  <c r="K4657" i="5"/>
  <c r="L4657" i="5"/>
  <c r="M4657" i="5"/>
  <c r="N4657" i="5"/>
  <c r="O4657" i="5"/>
  <c r="P4657" i="5"/>
  <c r="R4657" i="5"/>
  <c r="K4658" i="5"/>
  <c r="L4658" i="5"/>
  <c r="M4658" i="5"/>
  <c r="N4658" i="5"/>
  <c r="O4658" i="5"/>
  <c r="P4658" i="5"/>
  <c r="R4658" i="5"/>
  <c r="K4659" i="5"/>
  <c r="L4659" i="5"/>
  <c r="M4659" i="5"/>
  <c r="N4659" i="5"/>
  <c r="O4659" i="5"/>
  <c r="P4659" i="5"/>
  <c r="R4659" i="5"/>
  <c r="K4660" i="5"/>
  <c r="L4660" i="5"/>
  <c r="M4660" i="5"/>
  <c r="N4660" i="5"/>
  <c r="O4660" i="5"/>
  <c r="P4660" i="5"/>
  <c r="R4660" i="5"/>
  <c r="K4661" i="5"/>
  <c r="L4661" i="5"/>
  <c r="M4661" i="5"/>
  <c r="N4661" i="5"/>
  <c r="O4661" i="5"/>
  <c r="P4661" i="5"/>
  <c r="R4661" i="5"/>
  <c r="K4662" i="5"/>
  <c r="L4662" i="5"/>
  <c r="M4662" i="5"/>
  <c r="N4662" i="5"/>
  <c r="O4662" i="5"/>
  <c r="P4662" i="5"/>
  <c r="R4662" i="5"/>
  <c r="K4663" i="5"/>
  <c r="L4663" i="5"/>
  <c r="M4663" i="5"/>
  <c r="N4663" i="5"/>
  <c r="O4663" i="5"/>
  <c r="P4663" i="5"/>
  <c r="R4663" i="5"/>
  <c r="K4664" i="5"/>
  <c r="L4664" i="5"/>
  <c r="M4664" i="5"/>
  <c r="N4664" i="5"/>
  <c r="O4664" i="5"/>
  <c r="P4664" i="5"/>
  <c r="R4664" i="5"/>
  <c r="K4665" i="5"/>
  <c r="L4665" i="5"/>
  <c r="M4665" i="5"/>
  <c r="N4665" i="5"/>
  <c r="O4665" i="5"/>
  <c r="P4665" i="5"/>
  <c r="R4665" i="5"/>
  <c r="K4666" i="5"/>
  <c r="L4666" i="5"/>
  <c r="M4666" i="5"/>
  <c r="N4666" i="5"/>
  <c r="O4666" i="5"/>
  <c r="P4666" i="5"/>
  <c r="R4666" i="5"/>
  <c r="K4667" i="5"/>
  <c r="L4667" i="5"/>
  <c r="M4667" i="5"/>
  <c r="N4667" i="5"/>
  <c r="O4667" i="5"/>
  <c r="P4667" i="5"/>
  <c r="R4667" i="5"/>
  <c r="K4668" i="5"/>
  <c r="L4668" i="5"/>
  <c r="M4668" i="5"/>
  <c r="N4668" i="5"/>
  <c r="O4668" i="5"/>
  <c r="P4668" i="5"/>
  <c r="R4668" i="5"/>
  <c r="K4669" i="5"/>
  <c r="L4669" i="5"/>
  <c r="M4669" i="5"/>
  <c r="N4669" i="5"/>
  <c r="O4669" i="5"/>
  <c r="P4669" i="5"/>
  <c r="R4669" i="5"/>
  <c r="K4670" i="5"/>
  <c r="L4670" i="5"/>
  <c r="M4670" i="5"/>
  <c r="N4670" i="5"/>
  <c r="O4670" i="5"/>
  <c r="P4670" i="5"/>
  <c r="R4670" i="5"/>
  <c r="K4671" i="5"/>
  <c r="L4671" i="5"/>
  <c r="M4671" i="5"/>
  <c r="N4671" i="5"/>
  <c r="O4671" i="5"/>
  <c r="P4671" i="5"/>
  <c r="R4671" i="5"/>
  <c r="K4672" i="5"/>
  <c r="L4672" i="5"/>
  <c r="M4672" i="5"/>
  <c r="N4672" i="5"/>
  <c r="O4672" i="5"/>
  <c r="P4672" i="5"/>
  <c r="R4672" i="5"/>
  <c r="K4673" i="5"/>
  <c r="L4673" i="5"/>
  <c r="M4673" i="5"/>
  <c r="N4673" i="5"/>
  <c r="O4673" i="5"/>
  <c r="P4673" i="5"/>
  <c r="R4673" i="5"/>
  <c r="K4674" i="5"/>
  <c r="L4674" i="5"/>
  <c r="M4674" i="5"/>
  <c r="N4674" i="5"/>
  <c r="O4674" i="5"/>
  <c r="P4674" i="5"/>
  <c r="R4674" i="5"/>
  <c r="K4675" i="5"/>
  <c r="L4675" i="5"/>
  <c r="M4675" i="5"/>
  <c r="N4675" i="5"/>
  <c r="O4675" i="5"/>
  <c r="P4675" i="5"/>
  <c r="R4675" i="5"/>
  <c r="K4676" i="5"/>
  <c r="L4676" i="5"/>
  <c r="M4676" i="5"/>
  <c r="N4676" i="5"/>
  <c r="O4676" i="5"/>
  <c r="P4676" i="5"/>
  <c r="R4676" i="5"/>
  <c r="K4677" i="5"/>
  <c r="L4677" i="5"/>
  <c r="M4677" i="5"/>
  <c r="N4677" i="5"/>
  <c r="O4677" i="5"/>
  <c r="P4677" i="5"/>
  <c r="R4677" i="5"/>
  <c r="K4678" i="5"/>
  <c r="L4678" i="5"/>
  <c r="M4678" i="5"/>
  <c r="N4678" i="5"/>
  <c r="O4678" i="5"/>
  <c r="P4678" i="5"/>
  <c r="R4678" i="5"/>
  <c r="K4679" i="5"/>
  <c r="L4679" i="5"/>
  <c r="M4679" i="5"/>
  <c r="N4679" i="5"/>
  <c r="O4679" i="5"/>
  <c r="P4679" i="5"/>
  <c r="R4679" i="5"/>
  <c r="K4680" i="5"/>
  <c r="L4680" i="5"/>
  <c r="M4680" i="5"/>
  <c r="N4680" i="5"/>
  <c r="O4680" i="5"/>
  <c r="P4680" i="5"/>
  <c r="R4680" i="5"/>
  <c r="K4681" i="5"/>
  <c r="L4681" i="5"/>
  <c r="M4681" i="5"/>
  <c r="N4681" i="5"/>
  <c r="O4681" i="5"/>
  <c r="P4681" i="5"/>
  <c r="R4681" i="5"/>
  <c r="K4682" i="5"/>
  <c r="L4682" i="5"/>
  <c r="M4682" i="5"/>
  <c r="N4682" i="5"/>
  <c r="O4682" i="5"/>
  <c r="P4682" i="5"/>
  <c r="R4682" i="5"/>
  <c r="K4683" i="5"/>
  <c r="L4683" i="5"/>
  <c r="M4683" i="5"/>
  <c r="N4683" i="5"/>
  <c r="O4683" i="5"/>
  <c r="P4683" i="5"/>
  <c r="R4683" i="5"/>
  <c r="K4684" i="5"/>
  <c r="L4684" i="5"/>
  <c r="M4684" i="5"/>
  <c r="N4684" i="5"/>
  <c r="O4684" i="5"/>
  <c r="P4684" i="5"/>
  <c r="R4684" i="5"/>
  <c r="K4685" i="5"/>
  <c r="L4685" i="5"/>
  <c r="M4685" i="5"/>
  <c r="N4685" i="5"/>
  <c r="O4685" i="5"/>
  <c r="P4685" i="5"/>
  <c r="R4685" i="5"/>
  <c r="K4686" i="5"/>
  <c r="L4686" i="5"/>
  <c r="M4686" i="5"/>
  <c r="N4686" i="5"/>
  <c r="O4686" i="5"/>
  <c r="P4686" i="5"/>
  <c r="R4686" i="5"/>
  <c r="K4687" i="5"/>
  <c r="L4687" i="5"/>
  <c r="M4687" i="5"/>
  <c r="N4687" i="5"/>
  <c r="O4687" i="5"/>
  <c r="P4687" i="5"/>
  <c r="R4687" i="5"/>
  <c r="K4688" i="5"/>
  <c r="L4688" i="5"/>
  <c r="M4688" i="5"/>
  <c r="N4688" i="5"/>
  <c r="O4688" i="5"/>
  <c r="P4688" i="5"/>
  <c r="R4688" i="5"/>
  <c r="K4689" i="5"/>
  <c r="L4689" i="5"/>
  <c r="M4689" i="5"/>
  <c r="N4689" i="5"/>
  <c r="O4689" i="5"/>
  <c r="P4689" i="5"/>
  <c r="R4689" i="5"/>
  <c r="K4690" i="5"/>
  <c r="L4690" i="5"/>
  <c r="M4690" i="5"/>
  <c r="N4690" i="5"/>
  <c r="O4690" i="5"/>
  <c r="P4690" i="5"/>
  <c r="R4690" i="5"/>
  <c r="K4691" i="5"/>
  <c r="L4691" i="5"/>
  <c r="M4691" i="5"/>
  <c r="N4691" i="5"/>
  <c r="O4691" i="5"/>
  <c r="P4691" i="5"/>
  <c r="R4691" i="5"/>
  <c r="K4692" i="5"/>
  <c r="L4692" i="5"/>
  <c r="M4692" i="5"/>
  <c r="N4692" i="5"/>
  <c r="O4692" i="5"/>
  <c r="P4692" i="5"/>
  <c r="R4692" i="5"/>
  <c r="K4693" i="5"/>
  <c r="L4693" i="5"/>
  <c r="M4693" i="5"/>
  <c r="N4693" i="5"/>
  <c r="O4693" i="5"/>
  <c r="P4693" i="5"/>
  <c r="R4693" i="5"/>
  <c r="K4694" i="5"/>
  <c r="L4694" i="5"/>
  <c r="M4694" i="5"/>
  <c r="N4694" i="5"/>
  <c r="O4694" i="5"/>
  <c r="P4694" i="5"/>
  <c r="R4694" i="5"/>
  <c r="K4695" i="5"/>
  <c r="L4695" i="5"/>
  <c r="M4695" i="5"/>
  <c r="N4695" i="5"/>
  <c r="O4695" i="5"/>
  <c r="P4695" i="5"/>
  <c r="R4695" i="5"/>
  <c r="K4696" i="5"/>
  <c r="L4696" i="5"/>
  <c r="M4696" i="5"/>
  <c r="N4696" i="5"/>
  <c r="O4696" i="5"/>
  <c r="P4696" i="5"/>
  <c r="R4696" i="5"/>
  <c r="K4697" i="5"/>
  <c r="L4697" i="5"/>
  <c r="M4697" i="5"/>
  <c r="N4697" i="5"/>
  <c r="O4697" i="5"/>
  <c r="P4697" i="5"/>
  <c r="R4697" i="5"/>
  <c r="K4698" i="5"/>
  <c r="L4698" i="5"/>
  <c r="M4698" i="5"/>
  <c r="N4698" i="5"/>
  <c r="O4698" i="5"/>
  <c r="P4698" i="5"/>
  <c r="R4698" i="5"/>
  <c r="K4699" i="5"/>
  <c r="L4699" i="5"/>
  <c r="M4699" i="5"/>
  <c r="N4699" i="5"/>
  <c r="O4699" i="5"/>
  <c r="P4699" i="5"/>
  <c r="R4699" i="5"/>
  <c r="K4700" i="5"/>
  <c r="L4700" i="5"/>
  <c r="M4700" i="5"/>
  <c r="N4700" i="5"/>
  <c r="O4700" i="5"/>
  <c r="P4700" i="5"/>
  <c r="R4700" i="5"/>
  <c r="K4701" i="5"/>
  <c r="L4701" i="5"/>
  <c r="M4701" i="5"/>
  <c r="N4701" i="5"/>
  <c r="O4701" i="5"/>
  <c r="P4701" i="5"/>
  <c r="R4701" i="5"/>
  <c r="K4702" i="5"/>
  <c r="L4702" i="5"/>
  <c r="M4702" i="5"/>
  <c r="N4702" i="5"/>
  <c r="O4702" i="5"/>
  <c r="P4702" i="5"/>
  <c r="R4702" i="5"/>
  <c r="K4703" i="5"/>
  <c r="L4703" i="5"/>
  <c r="M4703" i="5"/>
  <c r="N4703" i="5"/>
  <c r="O4703" i="5"/>
  <c r="P4703" i="5"/>
  <c r="R4703" i="5"/>
  <c r="K4704" i="5"/>
  <c r="L4704" i="5"/>
  <c r="M4704" i="5"/>
  <c r="N4704" i="5"/>
  <c r="O4704" i="5"/>
  <c r="P4704" i="5"/>
  <c r="R4704" i="5"/>
  <c r="K4705" i="5"/>
  <c r="L4705" i="5"/>
  <c r="M4705" i="5"/>
  <c r="N4705" i="5"/>
  <c r="O4705" i="5"/>
  <c r="P4705" i="5"/>
  <c r="R4705" i="5"/>
  <c r="K4706" i="5"/>
  <c r="L4706" i="5"/>
  <c r="M4706" i="5"/>
  <c r="N4706" i="5"/>
  <c r="O4706" i="5"/>
  <c r="P4706" i="5"/>
  <c r="R4706" i="5"/>
  <c r="K4707" i="5"/>
  <c r="L4707" i="5"/>
  <c r="M4707" i="5"/>
  <c r="N4707" i="5"/>
  <c r="O4707" i="5"/>
  <c r="P4707" i="5"/>
  <c r="R4707" i="5"/>
  <c r="K4708" i="5"/>
  <c r="L4708" i="5"/>
  <c r="M4708" i="5"/>
  <c r="N4708" i="5"/>
  <c r="O4708" i="5"/>
  <c r="P4708" i="5"/>
  <c r="R4708" i="5"/>
  <c r="K4709" i="5"/>
  <c r="L4709" i="5"/>
  <c r="M4709" i="5"/>
  <c r="N4709" i="5"/>
  <c r="O4709" i="5"/>
  <c r="P4709" i="5"/>
  <c r="R4709" i="5"/>
  <c r="K4710" i="5"/>
  <c r="L4710" i="5"/>
  <c r="M4710" i="5"/>
  <c r="N4710" i="5"/>
  <c r="O4710" i="5"/>
  <c r="P4710" i="5"/>
  <c r="R4710" i="5"/>
  <c r="K4711" i="5"/>
  <c r="L4711" i="5"/>
  <c r="M4711" i="5"/>
  <c r="N4711" i="5"/>
  <c r="O4711" i="5"/>
  <c r="P4711" i="5"/>
  <c r="R4711" i="5"/>
  <c r="K4712" i="5"/>
  <c r="L4712" i="5"/>
  <c r="M4712" i="5"/>
  <c r="N4712" i="5"/>
  <c r="O4712" i="5"/>
  <c r="P4712" i="5"/>
  <c r="R4712" i="5"/>
  <c r="K4713" i="5"/>
  <c r="L4713" i="5"/>
  <c r="M4713" i="5"/>
  <c r="N4713" i="5"/>
  <c r="O4713" i="5"/>
  <c r="P4713" i="5"/>
  <c r="R4713" i="5"/>
  <c r="K4714" i="5"/>
  <c r="L4714" i="5"/>
  <c r="M4714" i="5"/>
  <c r="N4714" i="5"/>
  <c r="O4714" i="5"/>
  <c r="P4714" i="5"/>
  <c r="R4714" i="5"/>
  <c r="K4715" i="5"/>
  <c r="L4715" i="5"/>
  <c r="M4715" i="5"/>
  <c r="N4715" i="5"/>
  <c r="O4715" i="5"/>
  <c r="P4715" i="5"/>
  <c r="R4715" i="5"/>
  <c r="K4716" i="5"/>
  <c r="L4716" i="5"/>
  <c r="M4716" i="5"/>
  <c r="N4716" i="5"/>
  <c r="O4716" i="5"/>
  <c r="P4716" i="5"/>
  <c r="R4716" i="5"/>
  <c r="K4717" i="5"/>
  <c r="L4717" i="5"/>
  <c r="M4717" i="5"/>
  <c r="N4717" i="5"/>
  <c r="O4717" i="5"/>
  <c r="P4717" i="5"/>
  <c r="R4717" i="5"/>
  <c r="K4718" i="5"/>
  <c r="L4718" i="5"/>
  <c r="M4718" i="5"/>
  <c r="N4718" i="5"/>
  <c r="O4718" i="5"/>
  <c r="P4718" i="5"/>
  <c r="R4718" i="5"/>
  <c r="K4719" i="5"/>
  <c r="L4719" i="5"/>
  <c r="M4719" i="5"/>
  <c r="N4719" i="5"/>
  <c r="O4719" i="5"/>
  <c r="P4719" i="5"/>
  <c r="R4719" i="5"/>
  <c r="K4720" i="5"/>
  <c r="L4720" i="5"/>
  <c r="M4720" i="5"/>
  <c r="N4720" i="5"/>
  <c r="O4720" i="5"/>
  <c r="P4720" i="5"/>
  <c r="R4720" i="5"/>
  <c r="K4721" i="5"/>
  <c r="L4721" i="5"/>
  <c r="M4721" i="5"/>
  <c r="N4721" i="5"/>
  <c r="O4721" i="5"/>
  <c r="P4721" i="5"/>
  <c r="R4721" i="5"/>
  <c r="K4722" i="5"/>
  <c r="L4722" i="5"/>
  <c r="M4722" i="5"/>
  <c r="N4722" i="5"/>
  <c r="O4722" i="5"/>
  <c r="P4722" i="5"/>
  <c r="R4722" i="5"/>
  <c r="K4723" i="5"/>
  <c r="L4723" i="5"/>
  <c r="M4723" i="5"/>
  <c r="N4723" i="5"/>
  <c r="O4723" i="5"/>
  <c r="P4723" i="5"/>
  <c r="R4723" i="5"/>
  <c r="K4724" i="5"/>
  <c r="L4724" i="5"/>
  <c r="M4724" i="5"/>
  <c r="N4724" i="5"/>
  <c r="O4724" i="5"/>
  <c r="P4724" i="5"/>
  <c r="R4724" i="5"/>
  <c r="K4725" i="5"/>
  <c r="L4725" i="5"/>
  <c r="M4725" i="5"/>
  <c r="N4725" i="5"/>
  <c r="O4725" i="5"/>
  <c r="P4725" i="5"/>
  <c r="R4725" i="5"/>
  <c r="K4726" i="5"/>
  <c r="L4726" i="5"/>
  <c r="M4726" i="5"/>
  <c r="N4726" i="5"/>
  <c r="O4726" i="5"/>
  <c r="P4726" i="5"/>
  <c r="R4726" i="5"/>
  <c r="K4727" i="5"/>
  <c r="L4727" i="5"/>
  <c r="M4727" i="5"/>
  <c r="N4727" i="5"/>
  <c r="O4727" i="5"/>
  <c r="P4727" i="5"/>
  <c r="R4727" i="5"/>
  <c r="K4728" i="5"/>
  <c r="L4728" i="5"/>
  <c r="M4728" i="5"/>
  <c r="N4728" i="5"/>
  <c r="O4728" i="5"/>
  <c r="P4728" i="5"/>
  <c r="R4728" i="5"/>
  <c r="K4729" i="5"/>
  <c r="L4729" i="5"/>
  <c r="M4729" i="5"/>
  <c r="N4729" i="5"/>
  <c r="O4729" i="5"/>
  <c r="P4729" i="5"/>
  <c r="R4729" i="5"/>
  <c r="K4730" i="5"/>
  <c r="L4730" i="5"/>
  <c r="M4730" i="5"/>
  <c r="N4730" i="5"/>
  <c r="O4730" i="5"/>
  <c r="P4730" i="5"/>
  <c r="R4730" i="5"/>
  <c r="K4731" i="5"/>
  <c r="L4731" i="5"/>
  <c r="M4731" i="5"/>
  <c r="N4731" i="5"/>
  <c r="O4731" i="5"/>
  <c r="P4731" i="5"/>
  <c r="R4731" i="5"/>
  <c r="K4732" i="5"/>
  <c r="L4732" i="5"/>
  <c r="M4732" i="5"/>
  <c r="N4732" i="5"/>
  <c r="O4732" i="5"/>
  <c r="P4732" i="5"/>
  <c r="R4732" i="5"/>
  <c r="K4733" i="5"/>
  <c r="L4733" i="5"/>
  <c r="M4733" i="5"/>
  <c r="N4733" i="5"/>
  <c r="O4733" i="5"/>
  <c r="P4733" i="5"/>
  <c r="R4733" i="5"/>
  <c r="K4734" i="5"/>
  <c r="L4734" i="5"/>
  <c r="M4734" i="5"/>
  <c r="N4734" i="5"/>
  <c r="O4734" i="5"/>
  <c r="P4734" i="5"/>
  <c r="R4734" i="5"/>
  <c r="K4735" i="5"/>
  <c r="L4735" i="5"/>
  <c r="M4735" i="5"/>
  <c r="N4735" i="5"/>
  <c r="O4735" i="5"/>
  <c r="P4735" i="5"/>
  <c r="R4735" i="5"/>
  <c r="K4736" i="5"/>
  <c r="L4736" i="5"/>
  <c r="M4736" i="5"/>
  <c r="N4736" i="5"/>
  <c r="O4736" i="5"/>
  <c r="P4736" i="5"/>
  <c r="R4736" i="5"/>
  <c r="K4737" i="5"/>
  <c r="L4737" i="5"/>
  <c r="M4737" i="5"/>
  <c r="N4737" i="5"/>
  <c r="O4737" i="5"/>
  <c r="P4737" i="5"/>
  <c r="R4737" i="5"/>
  <c r="K4738" i="5"/>
  <c r="L4738" i="5"/>
  <c r="M4738" i="5"/>
  <c r="N4738" i="5"/>
  <c r="O4738" i="5"/>
  <c r="P4738" i="5"/>
  <c r="R4738" i="5"/>
  <c r="K4739" i="5"/>
  <c r="L4739" i="5"/>
  <c r="M4739" i="5"/>
  <c r="N4739" i="5"/>
  <c r="O4739" i="5"/>
  <c r="P4739" i="5"/>
  <c r="R4739" i="5"/>
  <c r="K4740" i="5"/>
  <c r="L4740" i="5"/>
  <c r="M4740" i="5"/>
  <c r="N4740" i="5"/>
  <c r="O4740" i="5"/>
  <c r="P4740" i="5"/>
  <c r="R4740" i="5"/>
  <c r="K4741" i="5"/>
  <c r="L4741" i="5"/>
  <c r="M4741" i="5"/>
  <c r="N4741" i="5"/>
  <c r="O4741" i="5"/>
  <c r="P4741" i="5"/>
  <c r="R4741" i="5"/>
  <c r="K4742" i="5"/>
  <c r="L4742" i="5"/>
  <c r="M4742" i="5"/>
  <c r="N4742" i="5"/>
  <c r="O4742" i="5"/>
  <c r="P4742" i="5"/>
  <c r="R4742" i="5"/>
  <c r="K4743" i="5"/>
  <c r="L4743" i="5"/>
  <c r="M4743" i="5"/>
  <c r="N4743" i="5"/>
  <c r="O4743" i="5"/>
  <c r="P4743" i="5"/>
  <c r="R4743" i="5"/>
  <c r="K4744" i="5"/>
  <c r="L4744" i="5"/>
  <c r="M4744" i="5"/>
  <c r="N4744" i="5"/>
  <c r="O4744" i="5"/>
  <c r="P4744" i="5"/>
  <c r="R4744" i="5"/>
  <c r="K4745" i="5"/>
  <c r="L4745" i="5"/>
  <c r="M4745" i="5"/>
  <c r="N4745" i="5"/>
  <c r="O4745" i="5"/>
  <c r="P4745" i="5"/>
  <c r="R4745" i="5"/>
  <c r="K4746" i="5"/>
  <c r="L4746" i="5"/>
  <c r="M4746" i="5"/>
  <c r="N4746" i="5"/>
  <c r="O4746" i="5"/>
  <c r="P4746" i="5"/>
  <c r="R4746" i="5"/>
  <c r="K4747" i="5"/>
  <c r="L4747" i="5"/>
  <c r="M4747" i="5"/>
  <c r="N4747" i="5"/>
  <c r="O4747" i="5"/>
  <c r="P4747" i="5"/>
  <c r="R4747" i="5"/>
  <c r="K4748" i="5"/>
  <c r="L4748" i="5"/>
  <c r="M4748" i="5"/>
  <c r="N4748" i="5"/>
  <c r="O4748" i="5"/>
  <c r="P4748" i="5"/>
  <c r="R4748" i="5"/>
  <c r="K4749" i="5"/>
  <c r="L4749" i="5"/>
  <c r="M4749" i="5"/>
  <c r="N4749" i="5"/>
  <c r="O4749" i="5"/>
  <c r="P4749" i="5"/>
  <c r="R4749" i="5"/>
  <c r="K4750" i="5"/>
  <c r="L4750" i="5"/>
  <c r="M4750" i="5"/>
  <c r="N4750" i="5"/>
  <c r="O4750" i="5"/>
  <c r="P4750" i="5"/>
  <c r="R4750" i="5"/>
  <c r="K4751" i="5"/>
  <c r="L4751" i="5"/>
  <c r="M4751" i="5"/>
  <c r="N4751" i="5"/>
  <c r="O4751" i="5"/>
  <c r="P4751" i="5"/>
  <c r="R4751" i="5"/>
  <c r="K4752" i="5"/>
  <c r="L4752" i="5"/>
  <c r="M4752" i="5"/>
  <c r="N4752" i="5"/>
  <c r="O4752" i="5"/>
  <c r="P4752" i="5"/>
  <c r="R4752" i="5"/>
  <c r="K4753" i="5"/>
  <c r="L4753" i="5"/>
  <c r="M4753" i="5"/>
  <c r="N4753" i="5"/>
  <c r="O4753" i="5"/>
  <c r="P4753" i="5"/>
  <c r="R4753" i="5"/>
  <c r="K4754" i="5"/>
  <c r="L4754" i="5"/>
  <c r="M4754" i="5"/>
  <c r="N4754" i="5"/>
  <c r="O4754" i="5"/>
  <c r="P4754" i="5"/>
  <c r="R4754" i="5"/>
  <c r="K4755" i="5"/>
  <c r="L4755" i="5"/>
  <c r="M4755" i="5"/>
  <c r="N4755" i="5"/>
  <c r="O4755" i="5"/>
  <c r="P4755" i="5"/>
  <c r="R4755" i="5"/>
  <c r="K4756" i="5"/>
  <c r="L4756" i="5"/>
  <c r="M4756" i="5"/>
  <c r="N4756" i="5"/>
  <c r="O4756" i="5"/>
  <c r="P4756" i="5"/>
  <c r="R4756" i="5"/>
  <c r="K4757" i="5"/>
  <c r="L4757" i="5"/>
  <c r="M4757" i="5"/>
  <c r="N4757" i="5"/>
  <c r="O4757" i="5"/>
  <c r="P4757" i="5"/>
  <c r="R4757" i="5"/>
  <c r="K4758" i="5"/>
  <c r="L4758" i="5"/>
  <c r="M4758" i="5"/>
  <c r="N4758" i="5"/>
  <c r="O4758" i="5"/>
  <c r="P4758" i="5"/>
  <c r="R4758" i="5"/>
  <c r="K4759" i="5"/>
  <c r="L4759" i="5"/>
  <c r="M4759" i="5"/>
  <c r="N4759" i="5"/>
  <c r="O4759" i="5"/>
  <c r="P4759" i="5"/>
  <c r="R4759" i="5"/>
  <c r="K4760" i="5"/>
  <c r="L4760" i="5"/>
  <c r="M4760" i="5"/>
  <c r="N4760" i="5"/>
  <c r="O4760" i="5"/>
  <c r="P4760" i="5"/>
  <c r="R4760" i="5"/>
  <c r="K4761" i="5"/>
  <c r="L4761" i="5"/>
  <c r="M4761" i="5"/>
  <c r="N4761" i="5"/>
  <c r="O4761" i="5"/>
  <c r="P4761" i="5"/>
  <c r="R4761" i="5"/>
  <c r="K4762" i="5"/>
  <c r="L4762" i="5"/>
  <c r="M4762" i="5"/>
  <c r="N4762" i="5"/>
  <c r="O4762" i="5"/>
  <c r="P4762" i="5"/>
  <c r="R4762" i="5"/>
  <c r="K4763" i="5"/>
  <c r="L4763" i="5"/>
  <c r="M4763" i="5"/>
  <c r="N4763" i="5"/>
  <c r="O4763" i="5"/>
  <c r="P4763" i="5"/>
  <c r="R4763" i="5"/>
  <c r="K4764" i="5"/>
  <c r="L4764" i="5"/>
  <c r="M4764" i="5"/>
  <c r="N4764" i="5"/>
  <c r="O4764" i="5"/>
  <c r="P4764" i="5"/>
  <c r="R4764" i="5"/>
  <c r="K4765" i="5"/>
  <c r="L4765" i="5"/>
  <c r="M4765" i="5"/>
  <c r="N4765" i="5"/>
  <c r="O4765" i="5"/>
  <c r="P4765" i="5"/>
  <c r="R4765" i="5"/>
  <c r="K4766" i="5"/>
  <c r="L4766" i="5"/>
  <c r="M4766" i="5"/>
  <c r="N4766" i="5"/>
  <c r="O4766" i="5"/>
  <c r="P4766" i="5"/>
  <c r="R4766" i="5"/>
  <c r="K4767" i="5"/>
  <c r="L4767" i="5"/>
  <c r="M4767" i="5"/>
  <c r="N4767" i="5"/>
  <c r="O4767" i="5"/>
  <c r="P4767" i="5"/>
  <c r="R4767" i="5"/>
  <c r="K4768" i="5"/>
  <c r="L4768" i="5"/>
  <c r="M4768" i="5"/>
  <c r="N4768" i="5"/>
  <c r="O4768" i="5"/>
  <c r="P4768" i="5"/>
  <c r="R4768" i="5"/>
  <c r="K4769" i="5"/>
  <c r="L4769" i="5"/>
  <c r="M4769" i="5"/>
  <c r="N4769" i="5"/>
  <c r="O4769" i="5"/>
  <c r="P4769" i="5"/>
  <c r="R4769" i="5"/>
  <c r="K4770" i="5"/>
  <c r="L4770" i="5"/>
  <c r="M4770" i="5"/>
  <c r="N4770" i="5"/>
  <c r="O4770" i="5"/>
  <c r="P4770" i="5"/>
  <c r="R4770" i="5"/>
  <c r="K4771" i="5"/>
  <c r="L4771" i="5"/>
  <c r="M4771" i="5"/>
  <c r="N4771" i="5"/>
  <c r="O4771" i="5"/>
  <c r="P4771" i="5"/>
  <c r="R4771" i="5"/>
  <c r="K4772" i="5"/>
  <c r="L4772" i="5"/>
  <c r="M4772" i="5"/>
  <c r="N4772" i="5"/>
  <c r="O4772" i="5"/>
  <c r="P4772" i="5"/>
  <c r="R4772" i="5"/>
  <c r="K4773" i="5"/>
  <c r="L4773" i="5"/>
  <c r="M4773" i="5"/>
  <c r="N4773" i="5"/>
  <c r="O4773" i="5"/>
  <c r="P4773" i="5"/>
  <c r="R4773" i="5"/>
  <c r="K4774" i="5"/>
  <c r="L4774" i="5"/>
  <c r="M4774" i="5"/>
  <c r="N4774" i="5"/>
  <c r="O4774" i="5"/>
  <c r="P4774" i="5"/>
  <c r="R4774" i="5"/>
  <c r="K4775" i="5"/>
  <c r="L4775" i="5"/>
  <c r="M4775" i="5"/>
  <c r="N4775" i="5"/>
  <c r="O4775" i="5"/>
  <c r="P4775" i="5"/>
  <c r="R4775" i="5"/>
  <c r="K4776" i="5"/>
  <c r="L4776" i="5"/>
  <c r="M4776" i="5"/>
  <c r="N4776" i="5"/>
  <c r="O4776" i="5"/>
  <c r="P4776" i="5"/>
  <c r="R4776" i="5"/>
  <c r="K4777" i="5"/>
  <c r="L4777" i="5"/>
  <c r="M4777" i="5"/>
  <c r="N4777" i="5"/>
  <c r="O4777" i="5"/>
  <c r="P4777" i="5"/>
  <c r="R4777" i="5"/>
  <c r="K4778" i="5"/>
  <c r="L4778" i="5"/>
  <c r="M4778" i="5"/>
  <c r="N4778" i="5"/>
  <c r="O4778" i="5"/>
  <c r="P4778" i="5"/>
  <c r="R4778" i="5"/>
  <c r="K4779" i="5"/>
  <c r="L4779" i="5"/>
  <c r="M4779" i="5"/>
  <c r="N4779" i="5"/>
  <c r="O4779" i="5"/>
  <c r="P4779" i="5"/>
  <c r="R4779" i="5"/>
  <c r="K4780" i="5"/>
  <c r="L4780" i="5"/>
  <c r="M4780" i="5"/>
  <c r="N4780" i="5"/>
  <c r="O4780" i="5"/>
  <c r="P4780" i="5"/>
  <c r="R4780" i="5"/>
  <c r="K4781" i="5"/>
  <c r="L4781" i="5"/>
  <c r="M4781" i="5"/>
  <c r="N4781" i="5"/>
  <c r="O4781" i="5"/>
  <c r="P4781" i="5"/>
  <c r="R4781" i="5"/>
  <c r="K4782" i="5"/>
  <c r="L4782" i="5"/>
  <c r="M4782" i="5"/>
  <c r="N4782" i="5"/>
  <c r="O4782" i="5"/>
  <c r="P4782" i="5"/>
  <c r="R4782" i="5"/>
  <c r="K4783" i="5"/>
  <c r="L4783" i="5"/>
  <c r="M4783" i="5"/>
  <c r="N4783" i="5"/>
  <c r="O4783" i="5"/>
  <c r="P4783" i="5"/>
  <c r="R4783" i="5"/>
  <c r="K4784" i="5"/>
  <c r="L4784" i="5"/>
  <c r="M4784" i="5"/>
  <c r="N4784" i="5"/>
  <c r="O4784" i="5"/>
  <c r="P4784" i="5"/>
  <c r="R4784" i="5"/>
  <c r="K4785" i="5"/>
  <c r="L4785" i="5"/>
  <c r="M4785" i="5"/>
  <c r="N4785" i="5"/>
  <c r="O4785" i="5"/>
  <c r="P4785" i="5"/>
  <c r="R4785" i="5"/>
  <c r="K4786" i="5"/>
  <c r="L4786" i="5"/>
  <c r="M4786" i="5"/>
  <c r="N4786" i="5"/>
  <c r="O4786" i="5"/>
  <c r="P4786" i="5"/>
  <c r="R4786" i="5"/>
  <c r="K4787" i="5"/>
  <c r="L4787" i="5"/>
  <c r="M4787" i="5"/>
  <c r="N4787" i="5"/>
  <c r="O4787" i="5"/>
  <c r="P4787" i="5"/>
  <c r="R4787" i="5"/>
  <c r="K4788" i="5"/>
  <c r="L4788" i="5"/>
  <c r="M4788" i="5"/>
  <c r="N4788" i="5"/>
  <c r="O4788" i="5"/>
  <c r="P4788" i="5"/>
  <c r="R4788" i="5"/>
  <c r="K4789" i="5"/>
  <c r="L4789" i="5"/>
  <c r="M4789" i="5"/>
  <c r="N4789" i="5"/>
  <c r="O4789" i="5"/>
  <c r="P4789" i="5"/>
  <c r="R4789" i="5"/>
  <c r="K4790" i="5"/>
  <c r="L4790" i="5"/>
  <c r="M4790" i="5"/>
  <c r="N4790" i="5"/>
  <c r="O4790" i="5"/>
  <c r="P4790" i="5"/>
  <c r="R4790" i="5"/>
  <c r="K4791" i="5"/>
  <c r="L4791" i="5"/>
  <c r="M4791" i="5"/>
  <c r="N4791" i="5"/>
  <c r="O4791" i="5"/>
  <c r="P4791" i="5"/>
  <c r="R4791" i="5"/>
  <c r="K4792" i="5"/>
  <c r="L4792" i="5"/>
  <c r="M4792" i="5"/>
  <c r="N4792" i="5"/>
  <c r="O4792" i="5"/>
  <c r="P4792" i="5"/>
  <c r="R4792" i="5"/>
  <c r="K4793" i="5"/>
  <c r="L4793" i="5"/>
  <c r="M4793" i="5"/>
  <c r="N4793" i="5"/>
  <c r="O4793" i="5"/>
  <c r="P4793" i="5"/>
  <c r="R4793" i="5"/>
  <c r="K4794" i="5"/>
  <c r="L4794" i="5"/>
  <c r="M4794" i="5"/>
  <c r="N4794" i="5"/>
  <c r="O4794" i="5"/>
  <c r="P4794" i="5"/>
  <c r="R4794" i="5"/>
  <c r="K4795" i="5"/>
  <c r="L4795" i="5"/>
  <c r="M4795" i="5"/>
  <c r="N4795" i="5"/>
  <c r="O4795" i="5"/>
  <c r="P4795" i="5"/>
  <c r="R4795" i="5"/>
  <c r="K4796" i="5"/>
  <c r="L4796" i="5"/>
  <c r="M4796" i="5"/>
  <c r="N4796" i="5"/>
  <c r="O4796" i="5"/>
  <c r="P4796" i="5"/>
  <c r="R4796" i="5"/>
  <c r="K4797" i="5"/>
  <c r="L4797" i="5"/>
  <c r="M4797" i="5"/>
  <c r="N4797" i="5"/>
  <c r="O4797" i="5"/>
  <c r="P4797" i="5"/>
  <c r="R4797" i="5"/>
  <c r="K4798" i="5"/>
  <c r="L4798" i="5"/>
  <c r="M4798" i="5"/>
  <c r="N4798" i="5"/>
  <c r="O4798" i="5"/>
  <c r="P4798" i="5"/>
  <c r="R4798" i="5"/>
  <c r="K4799" i="5"/>
  <c r="L4799" i="5"/>
  <c r="M4799" i="5"/>
  <c r="N4799" i="5"/>
  <c r="O4799" i="5"/>
  <c r="P4799" i="5"/>
  <c r="R4799" i="5"/>
  <c r="K4800" i="5"/>
  <c r="L4800" i="5"/>
  <c r="M4800" i="5"/>
  <c r="N4800" i="5"/>
  <c r="O4800" i="5"/>
  <c r="P4800" i="5"/>
  <c r="R4800" i="5"/>
  <c r="K4801" i="5"/>
  <c r="L4801" i="5"/>
  <c r="M4801" i="5"/>
  <c r="N4801" i="5"/>
  <c r="O4801" i="5"/>
  <c r="P4801" i="5"/>
  <c r="R4801" i="5"/>
  <c r="K4802" i="5"/>
  <c r="L4802" i="5"/>
  <c r="M4802" i="5"/>
  <c r="N4802" i="5"/>
  <c r="O4802" i="5"/>
  <c r="P4802" i="5"/>
  <c r="R4802" i="5"/>
  <c r="K4803" i="5"/>
  <c r="L4803" i="5"/>
  <c r="M4803" i="5"/>
  <c r="N4803" i="5"/>
  <c r="O4803" i="5"/>
  <c r="P4803" i="5"/>
  <c r="R4803" i="5"/>
  <c r="K4804" i="5"/>
  <c r="L4804" i="5"/>
  <c r="M4804" i="5"/>
  <c r="N4804" i="5"/>
  <c r="O4804" i="5"/>
  <c r="P4804" i="5"/>
  <c r="R4804" i="5"/>
  <c r="K4805" i="5"/>
  <c r="L4805" i="5"/>
  <c r="M4805" i="5"/>
  <c r="N4805" i="5"/>
  <c r="O4805" i="5"/>
  <c r="P4805" i="5"/>
  <c r="R4805" i="5"/>
  <c r="K4806" i="5"/>
  <c r="L4806" i="5"/>
  <c r="M4806" i="5"/>
  <c r="N4806" i="5"/>
  <c r="O4806" i="5"/>
  <c r="P4806" i="5"/>
  <c r="R4806" i="5"/>
  <c r="K4807" i="5"/>
  <c r="L4807" i="5"/>
  <c r="M4807" i="5"/>
  <c r="N4807" i="5"/>
  <c r="O4807" i="5"/>
  <c r="P4807" i="5"/>
  <c r="R4807" i="5"/>
  <c r="K4808" i="5"/>
  <c r="L4808" i="5"/>
  <c r="M4808" i="5"/>
  <c r="N4808" i="5"/>
  <c r="O4808" i="5"/>
  <c r="P4808" i="5"/>
  <c r="R4808" i="5"/>
  <c r="K4809" i="5"/>
  <c r="L4809" i="5"/>
  <c r="M4809" i="5"/>
  <c r="N4809" i="5"/>
  <c r="O4809" i="5"/>
  <c r="P4809" i="5"/>
  <c r="R4809" i="5"/>
  <c r="K4810" i="5"/>
  <c r="L4810" i="5"/>
  <c r="M4810" i="5"/>
  <c r="N4810" i="5"/>
  <c r="O4810" i="5"/>
  <c r="P4810" i="5"/>
  <c r="R4810" i="5"/>
  <c r="K4811" i="5"/>
  <c r="L4811" i="5"/>
  <c r="M4811" i="5"/>
  <c r="N4811" i="5"/>
  <c r="O4811" i="5"/>
  <c r="P4811" i="5"/>
  <c r="R4811" i="5"/>
  <c r="K4812" i="5"/>
  <c r="L4812" i="5"/>
  <c r="M4812" i="5"/>
  <c r="N4812" i="5"/>
  <c r="O4812" i="5"/>
  <c r="P4812" i="5"/>
  <c r="R4812" i="5"/>
  <c r="K4813" i="5"/>
  <c r="L4813" i="5"/>
  <c r="M4813" i="5"/>
  <c r="N4813" i="5"/>
  <c r="O4813" i="5"/>
  <c r="P4813" i="5"/>
  <c r="R4813" i="5"/>
  <c r="K4814" i="5"/>
  <c r="L4814" i="5"/>
  <c r="M4814" i="5"/>
  <c r="N4814" i="5"/>
  <c r="O4814" i="5"/>
  <c r="P4814" i="5"/>
  <c r="R4814" i="5"/>
  <c r="K4815" i="5"/>
  <c r="L4815" i="5"/>
  <c r="M4815" i="5"/>
  <c r="N4815" i="5"/>
  <c r="O4815" i="5"/>
  <c r="P4815" i="5"/>
  <c r="R4815" i="5"/>
  <c r="K4816" i="5"/>
  <c r="L4816" i="5"/>
  <c r="M4816" i="5"/>
  <c r="N4816" i="5"/>
  <c r="O4816" i="5"/>
  <c r="P4816" i="5"/>
  <c r="R4816" i="5"/>
  <c r="K4817" i="5"/>
  <c r="L4817" i="5"/>
  <c r="M4817" i="5"/>
  <c r="N4817" i="5"/>
  <c r="O4817" i="5"/>
  <c r="P4817" i="5"/>
  <c r="R4817" i="5"/>
  <c r="K4818" i="5"/>
  <c r="L4818" i="5"/>
  <c r="M4818" i="5"/>
  <c r="N4818" i="5"/>
  <c r="O4818" i="5"/>
  <c r="P4818" i="5"/>
  <c r="R4818" i="5"/>
  <c r="K4819" i="5"/>
  <c r="L4819" i="5"/>
  <c r="M4819" i="5"/>
  <c r="N4819" i="5"/>
  <c r="O4819" i="5"/>
  <c r="P4819" i="5"/>
  <c r="R4819" i="5"/>
  <c r="K4820" i="5"/>
  <c r="L4820" i="5"/>
  <c r="M4820" i="5"/>
  <c r="N4820" i="5"/>
  <c r="O4820" i="5"/>
  <c r="P4820" i="5"/>
  <c r="R4820" i="5"/>
  <c r="K4821" i="5"/>
  <c r="L4821" i="5"/>
  <c r="M4821" i="5"/>
  <c r="N4821" i="5"/>
  <c r="O4821" i="5"/>
  <c r="P4821" i="5"/>
  <c r="R4821" i="5"/>
  <c r="K4822" i="5"/>
  <c r="L4822" i="5"/>
  <c r="M4822" i="5"/>
  <c r="N4822" i="5"/>
  <c r="O4822" i="5"/>
  <c r="P4822" i="5"/>
  <c r="R4822" i="5"/>
  <c r="K4823" i="5"/>
  <c r="L4823" i="5"/>
  <c r="M4823" i="5"/>
  <c r="N4823" i="5"/>
  <c r="O4823" i="5"/>
  <c r="P4823" i="5"/>
  <c r="R4823" i="5"/>
  <c r="K4824" i="5"/>
  <c r="L4824" i="5"/>
  <c r="M4824" i="5"/>
  <c r="N4824" i="5"/>
  <c r="O4824" i="5"/>
  <c r="P4824" i="5"/>
  <c r="R4824" i="5"/>
  <c r="K4825" i="5"/>
  <c r="L4825" i="5"/>
  <c r="M4825" i="5"/>
  <c r="N4825" i="5"/>
  <c r="O4825" i="5"/>
  <c r="P4825" i="5"/>
  <c r="R4825" i="5"/>
  <c r="K4826" i="5"/>
  <c r="L4826" i="5"/>
  <c r="M4826" i="5"/>
  <c r="N4826" i="5"/>
  <c r="O4826" i="5"/>
  <c r="P4826" i="5"/>
  <c r="R4826" i="5"/>
  <c r="K4827" i="5"/>
  <c r="L4827" i="5"/>
  <c r="M4827" i="5"/>
  <c r="N4827" i="5"/>
  <c r="O4827" i="5"/>
  <c r="P4827" i="5"/>
  <c r="R4827" i="5"/>
  <c r="K4828" i="5"/>
  <c r="L4828" i="5"/>
  <c r="M4828" i="5"/>
  <c r="N4828" i="5"/>
  <c r="O4828" i="5"/>
  <c r="P4828" i="5"/>
  <c r="R4828" i="5"/>
  <c r="K4829" i="5"/>
  <c r="L4829" i="5"/>
  <c r="M4829" i="5"/>
  <c r="N4829" i="5"/>
  <c r="O4829" i="5"/>
  <c r="P4829" i="5"/>
  <c r="R4829" i="5"/>
  <c r="K4830" i="5"/>
  <c r="L4830" i="5"/>
  <c r="M4830" i="5"/>
  <c r="N4830" i="5"/>
  <c r="O4830" i="5"/>
  <c r="P4830" i="5"/>
  <c r="R4830" i="5"/>
  <c r="K4831" i="5"/>
  <c r="L4831" i="5"/>
  <c r="M4831" i="5"/>
  <c r="N4831" i="5"/>
  <c r="O4831" i="5"/>
  <c r="P4831" i="5"/>
  <c r="R4831" i="5"/>
  <c r="K4832" i="5"/>
  <c r="L4832" i="5"/>
  <c r="M4832" i="5"/>
  <c r="N4832" i="5"/>
  <c r="O4832" i="5"/>
  <c r="P4832" i="5"/>
  <c r="R4832" i="5"/>
  <c r="K4833" i="5"/>
  <c r="L4833" i="5"/>
  <c r="M4833" i="5"/>
  <c r="N4833" i="5"/>
  <c r="O4833" i="5"/>
  <c r="P4833" i="5"/>
  <c r="R4833" i="5"/>
  <c r="K4834" i="5"/>
  <c r="L4834" i="5"/>
  <c r="M4834" i="5"/>
  <c r="N4834" i="5"/>
  <c r="O4834" i="5"/>
  <c r="P4834" i="5"/>
  <c r="R4834" i="5"/>
  <c r="K4835" i="5"/>
  <c r="L4835" i="5"/>
  <c r="M4835" i="5"/>
  <c r="N4835" i="5"/>
  <c r="O4835" i="5"/>
  <c r="P4835" i="5"/>
  <c r="R4835" i="5"/>
  <c r="K4836" i="5"/>
  <c r="L4836" i="5"/>
  <c r="M4836" i="5"/>
  <c r="N4836" i="5"/>
  <c r="O4836" i="5"/>
  <c r="P4836" i="5"/>
  <c r="R4836" i="5"/>
  <c r="K4837" i="5"/>
  <c r="L4837" i="5"/>
  <c r="M4837" i="5"/>
  <c r="N4837" i="5"/>
  <c r="O4837" i="5"/>
  <c r="P4837" i="5"/>
  <c r="R4837" i="5"/>
  <c r="K4838" i="5"/>
  <c r="L4838" i="5"/>
  <c r="M4838" i="5"/>
  <c r="N4838" i="5"/>
  <c r="O4838" i="5"/>
  <c r="P4838" i="5"/>
  <c r="R4838" i="5"/>
  <c r="K4839" i="5"/>
  <c r="L4839" i="5"/>
  <c r="M4839" i="5"/>
  <c r="N4839" i="5"/>
  <c r="O4839" i="5"/>
  <c r="P4839" i="5"/>
  <c r="R4839" i="5"/>
  <c r="K4840" i="5"/>
  <c r="L4840" i="5"/>
  <c r="M4840" i="5"/>
  <c r="N4840" i="5"/>
  <c r="O4840" i="5"/>
  <c r="P4840" i="5"/>
  <c r="R4840" i="5"/>
  <c r="K4841" i="5"/>
  <c r="L4841" i="5"/>
  <c r="M4841" i="5"/>
  <c r="N4841" i="5"/>
  <c r="O4841" i="5"/>
  <c r="P4841" i="5"/>
  <c r="R4841" i="5"/>
  <c r="K4842" i="5"/>
  <c r="L4842" i="5"/>
  <c r="M4842" i="5"/>
  <c r="N4842" i="5"/>
  <c r="O4842" i="5"/>
  <c r="P4842" i="5"/>
  <c r="R4842" i="5"/>
  <c r="K4843" i="5"/>
  <c r="L4843" i="5"/>
  <c r="M4843" i="5"/>
  <c r="N4843" i="5"/>
  <c r="O4843" i="5"/>
  <c r="P4843" i="5"/>
  <c r="R4843" i="5"/>
  <c r="K4844" i="5"/>
  <c r="L4844" i="5"/>
  <c r="M4844" i="5"/>
  <c r="N4844" i="5"/>
  <c r="O4844" i="5"/>
  <c r="P4844" i="5"/>
  <c r="R4844" i="5"/>
  <c r="K4845" i="5"/>
  <c r="L4845" i="5"/>
  <c r="M4845" i="5"/>
  <c r="N4845" i="5"/>
  <c r="O4845" i="5"/>
  <c r="P4845" i="5"/>
  <c r="R4845" i="5"/>
  <c r="K4846" i="5"/>
  <c r="L4846" i="5"/>
  <c r="M4846" i="5"/>
  <c r="N4846" i="5"/>
  <c r="O4846" i="5"/>
  <c r="P4846" i="5"/>
  <c r="R4846" i="5"/>
  <c r="K4847" i="5"/>
  <c r="L4847" i="5"/>
  <c r="M4847" i="5"/>
  <c r="N4847" i="5"/>
  <c r="O4847" i="5"/>
  <c r="P4847" i="5"/>
  <c r="R4847" i="5"/>
  <c r="K4848" i="5"/>
  <c r="L4848" i="5"/>
  <c r="M4848" i="5"/>
  <c r="N4848" i="5"/>
  <c r="O4848" i="5"/>
  <c r="P4848" i="5"/>
  <c r="R4848" i="5"/>
  <c r="K4849" i="5"/>
  <c r="L4849" i="5"/>
  <c r="M4849" i="5"/>
  <c r="N4849" i="5"/>
  <c r="O4849" i="5"/>
  <c r="P4849" i="5"/>
  <c r="R4849" i="5"/>
  <c r="K4850" i="5"/>
  <c r="L4850" i="5"/>
  <c r="M4850" i="5"/>
  <c r="N4850" i="5"/>
  <c r="O4850" i="5"/>
  <c r="P4850" i="5"/>
  <c r="R4850" i="5"/>
  <c r="K4851" i="5"/>
  <c r="L4851" i="5"/>
  <c r="M4851" i="5"/>
  <c r="N4851" i="5"/>
  <c r="O4851" i="5"/>
  <c r="P4851" i="5"/>
  <c r="R4851" i="5"/>
  <c r="K4852" i="5"/>
  <c r="L4852" i="5"/>
  <c r="M4852" i="5"/>
  <c r="N4852" i="5"/>
  <c r="O4852" i="5"/>
  <c r="P4852" i="5"/>
  <c r="R4852" i="5"/>
  <c r="K4853" i="5"/>
  <c r="L4853" i="5"/>
  <c r="M4853" i="5"/>
  <c r="N4853" i="5"/>
  <c r="O4853" i="5"/>
  <c r="P4853" i="5"/>
  <c r="R4853" i="5"/>
  <c r="K4854" i="5"/>
  <c r="L4854" i="5"/>
  <c r="M4854" i="5"/>
  <c r="N4854" i="5"/>
  <c r="O4854" i="5"/>
  <c r="P4854" i="5"/>
  <c r="R4854" i="5"/>
  <c r="K4855" i="5"/>
  <c r="L4855" i="5"/>
  <c r="M4855" i="5"/>
  <c r="N4855" i="5"/>
  <c r="O4855" i="5"/>
  <c r="P4855" i="5"/>
  <c r="R4855" i="5"/>
  <c r="K4856" i="5"/>
  <c r="L4856" i="5"/>
  <c r="M4856" i="5"/>
  <c r="N4856" i="5"/>
  <c r="O4856" i="5"/>
  <c r="P4856" i="5"/>
  <c r="R4856" i="5"/>
  <c r="K4857" i="5"/>
  <c r="L4857" i="5"/>
  <c r="M4857" i="5"/>
  <c r="N4857" i="5"/>
  <c r="O4857" i="5"/>
  <c r="P4857" i="5"/>
  <c r="R4857" i="5"/>
  <c r="K4858" i="5"/>
  <c r="L4858" i="5"/>
  <c r="M4858" i="5"/>
  <c r="N4858" i="5"/>
  <c r="O4858" i="5"/>
  <c r="P4858" i="5"/>
  <c r="R4858" i="5"/>
  <c r="K4859" i="5"/>
  <c r="L4859" i="5"/>
  <c r="M4859" i="5"/>
  <c r="N4859" i="5"/>
  <c r="O4859" i="5"/>
  <c r="P4859" i="5"/>
  <c r="R4859" i="5"/>
  <c r="K4860" i="5"/>
  <c r="L4860" i="5"/>
  <c r="M4860" i="5"/>
  <c r="N4860" i="5"/>
  <c r="O4860" i="5"/>
  <c r="P4860" i="5"/>
  <c r="R4860" i="5"/>
  <c r="K4861" i="5"/>
  <c r="L4861" i="5"/>
  <c r="M4861" i="5"/>
  <c r="N4861" i="5"/>
  <c r="O4861" i="5"/>
  <c r="P4861" i="5"/>
  <c r="R4861" i="5"/>
  <c r="K4862" i="5"/>
  <c r="L4862" i="5"/>
  <c r="M4862" i="5"/>
  <c r="N4862" i="5"/>
  <c r="O4862" i="5"/>
  <c r="P4862" i="5"/>
  <c r="R4862" i="5"/>
  <c r="K4863" i="5"/>
  <c r="L4863" i="5"/>
  <c r="M4863" i="5"/>
  <c r="N4863" i="5"/>
  <c r="O4863" i="5"/>
  <c r="P4863" i="5"/>
  <c r="R4863" i="5"/>
  <c r="K4864" i="5"/>
  <c r="L4864" i="5"/>
  <c r="M4864" i="5"/>
  <c r="N4864" i="5"/>
  <c r="O4864" i="5"/>
  <c r="P4864" i="5"/>
  <c r="R4864" i="5"/>
  <c r="K4865" i="5"/>
  <c r="L4865" i="5"/>
  <c r="M4865" i="5"/>
  <c r="N4865" i="5"/>
  <c r="O4865" i="5"/>
  <c r="P4865" i="5"/>
  <c r="R4865" i="5"/>
  <c r="K4866" i="5"/>
  <c r="L4866" i="5"/>
  <c r="M4866" i="5"/>
  <c r="N4866" i="5"/>
  <c r="O4866" i="5"/>
  <c r="P4866" i="5"/>
  <c r="R4866" i="5"/>
  <c r="K4867" i="5"/>
  <c r="L4867" i="5"/>
  <c r="M4867" i="5"/>
  <c r="N4867" i="5"/>
  <c r="O4867" i="5"/>
  <c r="P4867" i="5"/>
  <c r="R4867" i="5"/>
  <c r="K4868" i="5"/>
  <c r="L4868" i="5"/>
  <c r="M4868" i="5"/>
  <c r="N4868" i="5"/>
  <c r="O4868" i="5"/>
  <c r="P4868" i="5"/>
  <c r="R4868" i="5"/>
  <c r="K4869" i="5"/>
  <c r="L4869" i="5"/>
  <c r="M4869" i="5"/>
  <c r="N4869" i="5"/>
  <c r="O4869" i="5"/>
  <c r="P4869" i="5"/>
  <c r="R4869" i="5"/>
  <c r="K4870" i="5"/>
  <c r="L4870" i="5"/>
  <c r="M4870" i="5"/>
  <c r="N4870" i="5"/>
  <c r="O4870" i="5"/>
  <c r="P4870" i="5"/>
  <c r="R4870" i="5"/>
  <c r="K4871" i="5"/>
  <c r="L4871" i="5"/>
  <c r="M4871" i="5"/>
  <c r="N4871" i="5"/>
  <c r="O4871" i="5"/>
  <c r="P4871" i="5"/>
  <c r="R4871" i="5"/>
  <c r="K4872" i="5"/>
  <c r="L4872" i="5"/>
  <c r="M4872" i="5"/>
  <c r="N4872" i="5"/>
  <c r="O4872" i="5"/>
  <c r="P4872" i="5"/>
  <c r="R4872" i="5"/>
  <c r="K4873" i="5"/>
  <c r="L4873" i="5"/>
  <c r="M4873" i="5"/>
  <c r="N4873" i="5"/>
  <c r="O4873" i="5"/>
  <c r="P4873" i="5"/>
  <c r="R4873" i="5"/>
  <c r="K4874" i="5"/>
  <c r="L4874" i="5"/>
  <c r="M4874" i="5"/>
  <c r="N4874" i="5"/>
  <c r="O4874" i="5"/>
  <c r="P4874" i="5"/>
  <c r="R4874" i="5"/>
  <c r="K4875" i="5"/>
  <c r="L4875" i="5"/>
  <c r="M4875" i="5"/>
  <c r="N4875" i="5"/>
  <c r="O4875" i="5"/>
  <c r="P4875" i="5"/>
  <c r="R4875" i="5"/>
  <c r="K4876" i="5"/>
  <c r="L4876" i="5"/>
  <c r="M4876" i="5"/>
  <c r="N4876" i="5"/>
  <c r="O4876" i="5"/>
  <c r="P4876" i="5"/>
  <c r="R4876" i="5"/>
  <c r="K4877" i="5"/>
  <c r="L4877" i="5"/>
  <c r="M4877" i="5"/>
  <c r="N4877" i="5"/>
  <c r="O4877" i="5"/>
  <c r="P4877" i="5"/>
  <c r="R4877" i="5"/>
  <c r="K4878" i="5"/>
  <c r="L4878" i="5"/>
  <c r="M4878" i="5"/>
  <c r="N4878" i="5"/>
  <c r="O4878" i="5"/>
  <c r="P4878" i="5"/>
  <c r="R4878" i="5"/>
  <c r="K4879" i="5"/>
  <c r="L4879" i="5"/>
  <c r="M4879" i="5"/>
  <c r="N4879" i="5"/>
  <c r="O4879" i="5"/>
  <c r="P4879" i="5"/>
  <c r="R4879" i="5"/>
  <c r="K4880" i="5"/>
  <c r="L4880" i="5"/>
  <c r="M4880" i="5"/>
  <c r="N4880" i="5"/>
  <c r="O4880" i="5"/>
  <c r="P4880" i="5"/>
  <c r="R4880" i="5"/>
  <c r="K4881" i="5"/>
  <c r="L4881" i="5"/>
  <c r="M4881" i="5"/>
  <c r="N4881" i="5"/>
  <c r="O4881" i="5"/>
  <c r="P4881" i="5"/>
  <c r="R4881" i="5"/>
  <c r="K4882" i="5"/>
  <c r="L4882" i="5"/>
  <c r="M4882" i="5"/>
  <c r="N4882" i="5"/>
  <c r="O4882" i="5"/>
  <c r="P4882" i="5"/>
  <c r="R4882" i="5"/>
  <c r="K4883" i="5"/>
  <c r="L4883" i="5"/>
  <c r="M4883" i="5"/>
  <c r="N4883" i="5"/>
  <c r="O4883" i="5"/>
  <c r="P4883" i="5"/>
  <c r="R4883" i="5"/>
  <c r="K4884" i="5"/>
  <c r="L4884" i="5"/>
  <c r="M4884" i="5"/>
  <c r="N4884" i="5"/>
  <c r="O4884" i="5"/>
  <c r="P4884" i="5"/>
  <c r="R4884" i="5"/>
  <c r="K4885" i="5"/>
  <c r="L4885" i="5"/>
  <c r="M4885" i="5"/>
  <c r="N4885" i="5"/>
  <c r="O4885" i="5"/>
  <c r="P4885" i="5"/>
  <c r="R4885" i="5"/>
  <c r="K4886" i="5"/>
  <c r="L4886" i="5"/>
  <c r="M4886" i="5"/>
  <c r="N4886" i="5"/>
  <c r="O4886" i="5"/>
  <c r="P4886" i="5"/>
  <c r="R4886" i="5"/>
  <c r="K4887" i="5"/>
  <c r="L4887" i="5"/>
  <c r="M4887" i="5"/>
  <c r="N4887" i="5"/>
  <c r="O4887" i="5"/>
  <c r="P4887" i="5"/>
  <c r="R4887" i="5"/>
  <c r="K4888" i="5"/>
  <c r="L4888" i="5"/>
  <c r="M4888" i="5"/>
  <c r="N4888" i="5"/>
  <c r="O4888" i="5"/>
  <c r="P4888" i="5"/>
  <c r="R4888" i="5"/>
  <c r="K4889" i="5"/>
  <c r="L4889" i="5"/>
  <c r="M4889" i="5"/>
  <c r="N4889" i="5"/>
  <c r="O4889" i="5"/>
  <c r="P4889" i="5"/>
  <c r="R4889" i="5"/>
  <c r="K4890" i="5"/>
  <c r="L4890" i="5"/>
  <c r="M4890" i="5"/>
  <c r="N4890" i="5"/>
  <c r="O4890" i="5"/>
  <c r="P4890" i="5"/>
  <c r="R4890" i="5"/>
  <c r="K4891" i="5"/>
  <c r="L4891" i="5"/>
  <c r="M4891" i="5"/>
  <c r="N4891" i="5"/>
  <c r="O4891" i="5"/>
  <c r="P4891" i="5"/>
  <c r="R4891" i="5"/>
  <c r="K4892" i="5"/>
  <c r="L4892" i="5"/>
  <c r="M4892" i="5"/>
  <c r="N4892" i="5"/>
  <c r="O4892" i="5"/>
  <c r="P4892" i="5"/>
  <c r="R4892" i="5"/>
  <c r="K4893" i="5"/>
  <c r="L4893" i="5"/>
  <c r="M4893" i="5"/>
  <c r="N4893" i="5"/>
  <c r="O4893" i="5"/>
  <c r="P4893" i="5"/>
  <c r="R4893" i="5"/>
  <c r="K4894" i="5"/>
  <c r="L4894" i="5"/>
  <c r="M4894" i="5"/>
  <c r="N4894" i="5"/>
  <c r="O4894" i="5"/>
  <c r="P4894" i="5"/>
  <c r="R4894" i="5"/>
  <c r="K4895" i="5"/>
  <c r="L4895" i="5"/>
  <c r="M4895" i="5"/>
  <c r="N4895" i="5"/>
  <c r="O4895" i="5"/>
  <c r="P4895" i="5"/>
  <c r="R4895" i="5"/>
  <c r="K4896" i="5"/>
  <c r="L4896" i="5"/>
  <c r="M4896" i="5"/>
  <c r="N4896" i="5"/>
  <c r="O4896" i="5"/>
  <c r="P4896" i="5"/>
  <c r="R4896" i="5"/>
  <c r="K4897" i="5"/>
  <c r="L4897" i="5"/>
  <c r="M4897" i="5"/>
  <c r="N4897" i="5"/>
  <c r="O4897" i="5"/>
  <c r="P4897" i="5"/>
  <c r="R4897" i="5"/>
  <c r="K4898" i="5"/>
  <c r="L4898" i="5"/>
  <c r="M4898" i="5"/>
  <c r="N4898" i="5"/>
  <c r="O4898" i="5"/>
  <c r="P4898" i="5"/>
  <c r="R4898" i="5"/>
  <c r="K4899" i="5"/>
  <c r="L4899" i="5"/>
  <c r="M4899" i="5"/>
  <c r="N4899" i="5"/>
  <c r="O4899" i="5"/>
  <c r="P4899" i="5"/>
  <c r="R4899" i="5"/>
  <c r="K4900" i="5"/>
  <c r="L4900" i="5"/>
  <c r="M4900" i="5"/>
  <c r="N4900" i="5"/>
  <c r="O4900" i="5"/>
  <c r="P4900" i="5"/>
  <c r="R4900" i="5"/>
  <c r="K4901" i="5"/>
  <c r="L4901" i="5"/>
  <c r="M4901" i="5"/>
  <c r="N4901" i="5"/>
  <c r="O4901" i="5"/>
  <c r="P4901" i="5"/>
  <c r="R4901" i="5"/>
  <c r="K4902" i="5"/>
  <c r="L4902" i="5"/>
  <c r="M4902" i="5"/>
  <c r="N4902" i="5"/>
  <c r="O4902" i="5"/>
  <c r="P4902" i="5"/>
  <c r="R4902" i="5"/>
  <c r="K4903" i="5"/>
  <c r="L4903" i="5"/>
  <c r="M4903" i="5"/>
  <c r="N4903" i="5"/>
  <c r="O4903" i="5"/>
  <c r="P4903" i="5"/>
  <c r="R4903" i="5"/>
  <c r="K4904" i="5"/>
  <c r="L4904" i="5"/>
  <c r="M4904" i="5"/>
  <c r="N4904" i="5"/>
  <c r="O4904" i="5"/>
  <c r="P4904" i="5"/>
  <c r="R4904" i="5"/>
  <c r="K4905" i="5"/>
  <c r="L4905" i="5"/>
  <c r="M4905" i="5"/>
  <c r="N4905" i="5"/>
  <c r="O4905" i="5"/>
  <c r="P4905" i="5"/>
  <c r="R4905" i="5"/>
  <c r="K4906" i="5"/>
  <c r="L4906" i="5"/>
  <c r="M4906" i="5"/>
  <c r="N4906" i="5"/>
  <c r="O4906" i="5"/>
  <c r="P4906" i="5"/>
  <c r="R4906" i="5"/>
  <c r="K4907" i="5"/>
  <c r="L4907" i="5"/>
  <c r="M4907" i="5"/>
  <c r="N4907" i="5"/>
  <c r="O4907" i="5"/>
  <c r="P4907" i="5"/>
  <c r="R4907" i="5"/>
  <c r="K4908" i="5"/>
  <c r="L4908" i="5"/>
  <c r="M4908" i="5"/>
  <c r="N4908" i="5"/>
  <c r="O4908" i="5"/>
  <c r="P4908" i="5"/>
  <c r="R4908" i="5"/>
  <c r="K4909" i="5"/>
  <c r="L4909" i="5"/>
  <c r="M4909" i="5"/>
  <c r="N4909" i="5"/>
  <c r="O4909" i="5"/>
  <c r="P4909" i="5"/>
  <c r="R4909" i="5"/>
  <c r="K4910" i="5"/>
  <c r="L4910" i="5"/>
  <c r="M4910" i="5"/>
  <c r="N4910" i="5"/>
  <c r="O4910" i="5"/>
  <c r="P4910" i="5"/>
  <c r="R4910" i="5"/>
  <c r="K4911" i="5"/>
  <c r="L4911" i="5"/>
  <c r="M4911" i="5"/>
  <c r="N4911" i="5"/>
  <c r="O4911" i="5"/>
  <c r="P4911" i="5"/>
  <c r="R4911" i="5"/>
  <c r="K4912" i="5"/>
  <c r="L4912" i="5"/>
  <c r="M4912" i="5"/>
  <c r="N4912" i="5"/>
  <c r="O4912" i="5"/>
  <c r="P4912" i="5"/>
  <c r="R4912" i="5"/>
  <c r="K4913" i="5"/>
  <c r="L4913" i="5"/>
  <c r="M4913" i="5"/>
  <c r="N4913" i="5"/>
  <c r="O4913" i="5"/>
  <c r="P4913" i="5"/>
  <c r="R4913" i="5"/>
  <c r="K4914" i="5"/>
  <c r="L4914" i="5"/>
  <c r="M4914" i="5"/>
  <c r="N4914" i="5"/>
  <c r="O4914" i="5"/>
  <c r="P4914" i="5"/>
  <c r="R4914" i="5"/>
  <c r="K4915" i="5"/>
  <c r="L4915" i="5"/>
  <c r="M4915" i="5"/>
  <c r="N4915" i="5"/>
  <c r="O4915" i="5"/>
  <c r="P4915" i="5"/>
  <c r="R4915" i="5"/>
  <c r="K4916" i="5"/>
  <c r="L4916" i="5"/>
  <c r="M4916" i="5"/>
  <c r="N4916" i="5"/>
  <c r="O4916" i="5"/>
  <c r="P4916" i="5"/>
  <c r="R4916" i="5"/>
  <c r="K4917" i="5"/>
  <c r="L4917" i="5"/>
  <c r="M4917" i="5"/>
  <c r="N4917" i="5"/>
  <c r="O4917" i="5"/>
  <c r="P4917" i="5"/>
  <c r="R4917" i="5"/>
  <c r="K4918" i="5"/>
  <c r="L4918" i="5"/>
  <c r="M4918" i="5"/>
  <c r="N4918" i="5"/>
  <c r="O4918" i="5"/>
  <c r="P4918" i="5"/>
  <c r="R4918" i="5"/>
  <c r="K4919" i="5"/>
  <c r="L4919" i="5"/>
  <c r="M4919" i="5"/>
  <c r="N4919" i="5"/>
  <c r="O4919" i="5"/>
  <c r="P4919" i="5"/>
  <c r="R4919" i="5"/>
  <c r="K4920" i="5"/>
  <c r="L4920" i="5"/>
  <c r="M4920" i="5"/>
  <c r="N4920" i="5"/>
  <c r="O4920" i="5"/>
  <c r="P4920" i="5"/>
  <c r="R4920" i="5"/>
  <c r="K4921" i="5"/>
  <c r="L4921" i="5"/>
  <c r="M4921" i="5"/>
  <c r="N4921" i="5"/>
  <c r="O4921" i="5"/>
  <c r="P4921" i="5"/>
  <c r="R4921" i="5"/>
  <c r="K4922" i="5"/>
  <c r="L4922" i="5"/>
  <c r="M4922" i="5"/>
  <c r="N4922" i="5"/>
  <c r="O4922" i="5"/>
  <c r="P4922" i="5"/>
  <c r="R4922" i="5"/>
  <c r="K4923" i="5"/>
  <c r="L4923" i="5"/>
  <c r="M4923" i="5"/>
  <c r="N4923" i="5"/>
  <c r="O4923" i="5"/>
  <c r="P4923" i="5"/>
  <c r="R4923" i="5"/>
  <c r="K4924" i="5"/>
  <c r="L4924" i="5"/>
  <c r="M4924" i="5"/>
  <c r="N4924" i="5"/>
  <c r="O4924" i="5"/>
  <c r="P4924" i="5"/>
  <c r="R4924" i="5"/>
  <c r="K4925" i="5"/>
  <c r="L4925" i="5"/>
  <c r="M4925" i="5"/>
  <c r="N4925" i="5"/>
  <c r="O4925" i="5"/>
  <c r="P4925" i="5"/>
  <c r="R4925" i="5"/>
  <c r="K4926" i="5"/>
  <c r="L4926" i="5"/>
  <c r="M4926" i="5"/>
  <c r="N4926" i="5"/>
  <c r="O4926" i="5"/>
  <c r="P4926" i="5"/>
  <c r="R4926" i="5"/>
  <c r="K4927" i="5"/>
  <c r="L4927" i="5"/>
  <c r="M4927" i="5"/>
  <c r="N4927" i="5"/>
  <c r="O4927" i="5"/>
  <c r="P4927" i="5"/>
  <c r="R4927" i="5"/>
  <c r="K4928" i="5"/>
  <c r="L4928" i="5"/>
  <c r="M4928" i="5"/>
  <c r="N4928" i="5"/>
  <c r="O4928" i="5"/>
  <c r="P4928" i="5"/>
  <c r="R4928" i="5"/>
  <c r="K4929" i="5"/>
  <c r="L4929" i="5"/>
  <c r="M4929" i="5"/>
  <c r="N4929" i="5"/>
  <c r="O4929" i="5"/>
  <c r="P4929" i="5"/>
  <c r="R4929" i="5"/>
  <c r="K4930" i="5"/>
  <c r="L4930" i="5"/>
  <c r="M4930" i="5"/>
  <c r="N4930" i="5"/>
  <c r="O4930" i="5"/>
  <c r="P4930" i="5"/>
  <c r="R4930" i="5"/>
  <c r="K4931" i="5"/>
  <c r="L4931" i="5"/>
  <c r="M4931" i="5"/>
  <c r="N4931" i="5"/>
  <c r="O4931" i="5"/>
  <c r="P4931" i="5"/>
  <c r="R4931" i="5"/>
  <c r="K4932" i="5"/>
  <c r="L4932" i="5"/>
  <c r="M4932" i="5"/>
  <c r="N4932" i="5"/>
  <c r="O4932" i="5"/>
  <c r="P4932" i="5"/>
  <c r="R4932" i="5"/>
  <c r="K4933" i="5"/>
  <c r="L4933" i="5"/>
  <c r="M4933" i="5"/>
  <c r="N4933" i="5"/>
  <c r="O4933" i="5"/>
  <c r="P4933" i="5"/>
  <c r="R4933" i="5"/>
  <c r="K4934" i="5"/>
  <c r="L4934" i="5"/>
  <c r="M4934" i="5"/>
  <c r="N4934" i="5"/>
  <c r="O4934" i="5"/>
  <c r="P4934" i="5"/>
  <c r="R4934" i="5"/>
  <c r="K4935" i="5"/>
  <c r="L4935" i="5"/>
  <c r="M4935" i="5"/>
  <c r="N4935" i="5"/>
  <c r="O4935" i="5"/>
  <c r="P4935" i="5"/>
  <c r="R4935" i="5"/>
  <c r="K4936" i="5"/>
  <c r="L4936" i="5"/>
  <c r="M4936" i="5"/>
  <c r="N4936" i="5"/>
  <c r="O4936" i="5"/>
  <c r="P4936" i="5"/>
  <c r="R4936" i="5"/>
  <c r="K4937" i="5"/>
  <c r="L4937" i="5"/>
  <c r="M4937" i="5"/>
  <c r="N4937" i="5"/>
  <c r="O4937" i="5"/>
  <c r="P4937" i="5"/>
  <c r="R4937" i="5"/>
  <c r="K4938" i="5"/>
  <c r="L4938" i="5"/>
  <c r="M4938" i="5"/>
  <c r="N4938" i="5"/>
  <c r="O4938" i="5"/>
  <c r="P4938" i="5"/>
  <c r="R4938" i="5"/>
  <c r="K4939" i="5"/>
  <c r="L4939" i="5"/>
  <c r="M4939" i="5"/>
  <c r="N4939" i="5"/>
  <c r="O4939" i="5"/>
  <c r="P4939" i="5"/>
  <c r="R4939" i="5"/>
  <c r="K4940" i="5"/>
  <c r="L4940" i="5"/>
  <c r="M4940" i="5"/>
  <c r="N4940" i="5"/>
  <c r="O4940" i="5"/>
  <c r="P4940" i="5"/>
  <c r="R4940" i="5"/>
  <c r="K4941" i="5"/>
  <c r="L4941" i="5"/>
  <c r="M4941" i="5"/>
  <c r="N4941" i="5"/>
  <c r="O4941" i="5"/>
  <c r="P4941" i="5"/>
  <c r="R4941" i="5"/>
  <c r="K4942" i="5"/>
  <c r="L4942" i="5"/>
  <c r="M4942" i="5"/>
  <c r="N4942" i="5"/>
  <c r="O4942" i="5"/>
  <c r="P4942" i="5"/>
  <c r="R4942" i="5"/>
  <c r="K4943" i="5"/>
  <c r="L4943" i="5"/>
  <c r="M4943" i="5"/>
  <c r="N4943" i="5"/>
  <c r="O4943" i="5"/>
  <c r="P4943" i="5"/>
  <c r="R4943" i="5"/>
  <c r="K4944" i="5"/>
  <c r="L4944" i="5"/>
  <c r="M4944" i="5"/>
  <c r="N4944" i="5"/>
  <c r="O4944" i="5"/>
  <c r="P4944" i="5"/>
  <c r="R4944" i="5"/>
  <c r="K4945" i="5"/>
  <c r="L4945" i="5"/>
  <c r="M4945" i="5"/>
  <c r="N4945" i="5"/>
  <c r="O4945" i="5"/>
  <c r="P4945" i="5"/>
  <c r="R4945" i="5"/>
  <c r="K4946" i="5"/>
  <c r="L4946" i="5"/>
  <c r="M4946" i="5"/>
  <c r="N4946" i="5"/>
  <c r="O4946" i="5"/>
  <c r="P4946" i="5"/>
  <c r="R4946" i="5"/>
  <c r="K4947" i="5"/>
  <c r="L4947" i="5"/>
  <c r="M4947" i="5"/>
  <c r="N4947" i="5"/>
  <c r="O4947" i="5"/>
  <c r="P4947" i="5"/>
  <c r="R4947" i="5"/>
  <c r="K4948" i="5"/>
  <c r="L4948" i="5"/>
  <c r="M4948" i="5"/>
  <c r="N4948" i="5"/>
  <c r="O4948" i="5"/>
  <c r="P4948" i="5"/>
  <c r="R4948" i="5"/>
  <c r="K4949" i="5"/>
  <c r="L4949" i="5"/>
  <c r="M4949" i="5"/>
  <c r="N4949" i="5"/>
  <c r="O4949" i="5"/>
  <c r="P4949" i="5"/>
  <c r="R4949" i="5"/>
  <c r="K4950" i="5"/>
  <c r="L4950" i="5"/>
  <c r="M4950" i="5"/>
  <c r="N4950" i="5"/>
  <c r="O4950" i="5"/>
  <c r="P4950" i="5"/>
  <c r="R4950" i="5"/>
  <c r="K4951" i="5"/>
  <c r="L4951" i="5"/>
  <c r="M4951" i="5"/>
  <c r="N4951" i="5"/>
  <c r="O4951" i="5"/>
  <c r="P4951" i="5"/>
  <c r="R4951" i="5"/>
  <c r="K4952" i="5"/>
  <c r="L4952" i="5"/>
  <c r="M4952" i="5"/>
  <c r="N4952" i="5"/>
  <c r="O4952" i="5"/>
  <c r="P4952" i="5"/>
  <c r="R4952" i="5"/>
  <c r="K4953" i="5"/>
  <c r="L4953" i="5"/>
  <c r="M4953" i="5"/>
  <c r="N4953" i="5"/>
  <c r="O4953" i="5"/>
  <c r="P4953" i="5"/>
  <c r="R4953" i="5"/>
  <c r="K4954" i="5"/>
  <c r="L4954" i="5"/>
  <c r="M4954" i="5"/>
  <c r="N4954" i="5"/>
  <c r="O4954" i="5"/>
  <c r="P4954" i="5"/>
  <c r="R4954" i="5"/>
  <c r="K4955" i="5"/>
  <c r="L4955" i="5"/>
  <c r="M4955" i="5"/>
  <c r="N4955" i="5"/>
  <c r="O4955" i="5"/>
  <c r="P4955" i="5"/>
  <c r="R4955" i="5"/>
  <c r="K4956" i="5"/>
  <c r="L4956" i="5"/>
  <c r="M4956" i="5"/>
  <c r="N4956" i="5"/>
  <c r="O4956" i="5"/>
  <c r="P4956" i="5"/>
  <c r="R4956" i="5"/>
  <c r="K4957" i="5"/>
  <c r="L4957" i="5"/>
  <c r="M4957" i="5"/>
  <c r="N4957" i="5"/>
  <c r="O4957" i="5"/>
  <c r="P4957" i="5"/>
  <c r="R4957" i="5"/>
  <c r="K4958" i="5"/>
  <c r="L4958" i="5"/>
  <c r="M4958" i="5"/>
  <c r="N4958" i="5"/>
  <c r="O4958" i="5"/>
  <c r="P4958" i="5"/>
  <c r="R4958" i="5"/>
  <c r="K4959" i="5"/>
  <c r="L4959" i="5"/>
  <c r="M4959" i="5"/>
  <c r="N4959" i="5"/>
  <c r="O4959" i="5"/>
  <c r="P4959" i="5"/>
  <c r="R4959" i="5"/>
  <c r="K4960" i="5"/>
  <c r="L4960" i="5"/>
  <c r="M4960" i="5"/>
  <c r="N4960" i="5"/>
  <c r="O4960" i="5"/>
  <c r="P4960" i="5"/>
  <c r="R4960" i="5"/>
  <c r="K4961" i="5"/>
  <c r="L4961" i="5"/>
  <c r="M4961" i="5"/>
  <c r="N4961" i="5"/>
  <c r="O4961" i="5"/>
  <c r="P4961" i="5"/>
  <c r="R4961" i="5"/>
  <c r="K4962" i="5"/>
  <c r="L4962" i="5"/>
  <c r="M4962" i="5"/>
  <c r="N4962" i="5"/>
  <c r="O4962" i="5"/>
  <c r="P4962" i="5"/>
  <c r="R4962" i="5"/>
  <c r="K4963" i="5"/>
  <c r="L4963" i="5"/>
  <c r="M4963" i="5"/>
  <c r="N4963" i="5"/>
  <c r="O4963" i="5"/>
  <c r="P4963" i="5"/>
  <c r="R4963" i="5"/>
  <c r="K4964" i="5"/>
  <c r="L4964" i="5"/>
  <c r="M4964" i="5"/>
  <c r="N4964" i="5"/>
  <c r="O4964" i="5"/>
  <c r="P4964" i="5"/>
  <c r="R4964" i="5"/>
  <c r="K4965" i="5"/>
  <c r="L4965" i="5"/>
  <c r="M4965" i="5"/>
  <c r="N4965" i="5"/>
  <c r="O4965" i="5"/>
  <c r="P4965" i="5"/>
  <c r="R4965" i="5"/>
  <c r="K4966" i="5"/>
  <c r="L4966" i="5"/>
  <c r="M4966" i="5"/>
  <c r="N4966" i="5"/>
  <c r="O4966" i="5"/>
  <c r="P4966" i="5"/>
  <c r="R4966" i="5"/>
  <c r="K4967" i="5"/>
  <c r="L4967" i="5"/>
  <c r="M4967" i="5"/>
  <c r="N4967" i="5"/>
  <c r="O4967" i="5"/>
  <c r="P4967" i="5"/>
  <c r="R4967" i="5"/>
  <c r="K4968" i="5"/>
  <c r="L4968" i="5"/>
  <c r="M4968" i="5"/>
  <c r="N4968" i="5"/>
  <c r="O4968" i="5"/>
  <c r="P4968" i="5"/>
  <c r="R4968" i="5"/>
  <c r="K4969" i="5"/>
  <c r="L4969" i="5"/>
  <c r="M4969" i="5"/>
  <c r="N4969" i="5"/>
  <c r="O4969" i="5"/>
  <c r="P4969" i="5"/>
  <c r="R4969" i="5"/>
  <c r="K4970" i="5"/>
  <c r="L4970" i="5"/>
  <c r="M4970" i="5"/>
  <c r="N4970" i="5"/>
  <c r="O4970" i="5"/>
  <c r="P4970" i="5"/>
  <c r="R4970" i="5"/>
  <c r="K4971" i="5"/>
  <c r="L4971" i="5"/>
  <c r="M4971" i="5"/>
  <c r="N4971" i="5"/>
  <c r="O4971" i="5"/>
  <c r="P4971" i="5"/>
  <c r="R4971" i="5"/>
  <c r="K4972" i="5"/>
  <c r="L4972" i="5"/>
  <c r="M4972" i="5"/>
  <c r="N4972" i="5"/>
  <c r="O4972" i="5"/>
  <c r="P4972" i="5"/>
  <c r="R4972" i="5"/>
  <c r="K4973" i="5"/>
  <c r="L4973" i="5"/>
  <c r="M4973" i="5"/>
  <c r="N4973" i="5"/>
  <c r="O4973" i="5"/>
  <c r="P4973" i="5"/>
  <c r="R4973" i="5"/>
  <c r="K4974" i="5"/>
  <c r="L4974" i="5"/>
  <c r="M4974" i="5"/>
  <c r="N4974" i="5"/>
  <c r="O4974" i="5"/>
  <c r="P4974" i="5"/>
  <c r="R4974" i="5"/>
  <c r="K4975" i="5"/>
  <c r="L4975" i="5"/>
  <c r="M4975" i="5"/>
  <c r="N4975" i="5"/>
  <c r="O4975" i="5"/>
  <c r="P4975" i="5"/>
  <c r="R4975" i="5"/>
  <c r="K4976" i="5"/>
  <c r="L4976" i="5"/>
  <c r="M4976" i="5"/>
  <c r="N4976" i="5"/>
  <c r="O4976" i="5"/>
  <c r="P4976" i="5"/>
  <c r="R4976" i="5"/>
  <c r="K4977" i="5"/>
  <c r="L4977" i="5"/>
  <c r="M4977" i="5"/>
  <c r="N4977" i="5"/>
  <c r="O4977" i="5"/>
  <c r="P4977" i="5"/>
  <c r="R4977" i="5"/>
  <c r="K4978" i="5"/>
  <c r="L4978" i="5"/>
  <c r="M4978" i="5"/>
  <c r="N4978" i="5"/>
  <c r="O4978" i="5"/>
  <c r="P4978" i="5"/>
  <c r="R4978" i="5"/>
  <c r="K4979" i="5"/>
  <c r="L4979" i="5"/>
  <c r="M4979" i="5"/>
  <c r="N4979" i="5"/>
  <c r="O4979" i="5"/>
  <c r="P4979" i="5"/>
  <c r="R4979" i="5"/>
  <c r="K4980" i="5"/>
  <c r="L4980" i="5"/>
  <c r="M4980" i="5"/>
  <c r="N4980" i="5"/>
  <c r="O4980" i="5"/>
  <c r="P4980" i="5"/>
  <c r="R4980" i="5"/>
  <c r="K4981" i="5"/>
  <c r="L4981" i="5"/>
  <c r="M4981" i="5"/>
  <c r="N4981" i="5"/>
  <c r="O4981" i="5"/>
  <c r="P4981" i="5"/>
  <c r="R4981" i="5"/>
  <c r="K4982" i="5"/>
  <c r="L4982" i="5"/>
  <c r="M4982" i="5"/>
  <c r="N4982" i="5"/>
  <c r="O4982" i="5"/>
  <c r="P4982" i="5"/>
  <c r="R4982" i="5"/>
  <c r="K4983" i="5"/>
  <c r="L4983" i="5"/>
  <c r="M4983" i="5"/>
  <c r="N4983" i="5"/>
  <c r="O4983" i="5"/>
  <c r="P4983" i="5"/>
  <c r="R4983" i="5"/>
  <c r="K4984" i="5"/>
  <c r="L4984" i="5"/>
  <c r="M4984" i="5"/>
  <c r="N4984" i="5"/>
  <c r="O4984" i="5"/>
  <c r="P4984" i="5"/>
  <c r="R4984" i="5"/>
  <c r="K4985" i="5"/>
  <c r="L4985" i="5"/>
  <c r="M4985" i="5"/>
  <c r="N4985" i="5"/>
  <c r="O4985" i="5"/>
  <c r="P4985" i="5"/>
  <c r="R4985" i="5"/>
  <c r="K4986" i="5"/>
  <c r="L4986" i="5"/>
  <c r="M4986" i="5"/>
  <c r="N4986" i="5"/>
  <c r="O4986" i="5"/>
  <c r="P4986" i="5"/>
  <c r="R4986" i="5"/>
  <c r="K4987" i="5"/>
  <c r="L4987" i="5"/>
  <c r="M4987" i="5"/>
  <c r="N4987" i="5"/>
  <c r="O4987" i="5"/>
  <c r="P4987" i="5"/>
  <c r="R4987" i="5"/>
  <c r="K4988" i="5"/>
  <c r="L4988" i="5"/>
  <c r="M4988" i="5"/>
  <c r="N4988" i="5"/>
  <c r="O4988" i="5"/>
  <c r="P4988" i="5"/>
  <c r="R4988" i="5"/>
  <c r="K4989" i="5"/>
  <c r="L4989" i="5"/>
  <c r="M4989" i="5"/>
  <c r="N4989" i="5"/>
  <c r="O4989" i="5"/>
  <c r="P4989" i="5"/>
  <c r="R4989" i="5"/>
  <c r="K4990" i="5"/>
  <c r="L4990" i="5"/>
  <c r="M4990" i="5"/>
  <c r="N4990" i="5"/>
  <c r="O4990" i="5"/>
  <c r="P4990" i="5"/>
  <c r="R4990" i="5"/>
  <c r="K4991" i="5"/>
  <c r="L4991" i="5"/>
  <c r="M4991" i="5"/>
  <c r="N4991" i="5"/>
  <c r="O4991" i="5"/>
  <c r="P4991" i="5"/>
  <c r="R4991" i="5"/>
  <c r="K4992" i="5"/>
  <c r="L4992" i="5"/>
  <c r="M4992" i="5"/>
  <c r="N4992" i="5"/>
  <c r="O4992" i="5"/>
  <c r="P4992" i="5"/>
  <c r="R4992" i="5"/>
  <c r="K4993" i="5"/>
  <c r="L4993" i="5"/>
  <c r="M4993" i="5"/>
  <c r="N4993" i="5"/>
  <c r="O4993" i="5"/>
  <c r="P4993" i="5"/>
  <c r="R4993" i="5"/>
  <c r="K4994" i="5"/>
  <c r="L4994" i="5"/>
  <c r="M4994" i="5"/>
  <c r="N4994" i="5"/>
  <c r="O4994" i="5"/>
  <c r="P4994" i="5"/>
  <c r="R4994" i="5"/>
  <c r="K4995" i="5"/>
  <c r="L4995" i="5"/>
  <c r="M4995" i="5"/>
  <c r="N4995" i="5"/>
  <c r="O4995" i="5"/>
  <c r="P4995" i="5"/>
  <c r="R4995" i="5"/>
  <c r="K4996" i="5"/>
  <c r="L4996" i="5"/>
  <c r="M4996" i="5"/>
  <c r="N4996" i="5"/>
  <c r="O4996" i="5"/>
  <c r="P4996" i="5"/>
  <c r="R4996" i="5"/>
  <c r="K4997" i="5"/>
  <c r="L4997" i="5"/>
  <c r="M4997" i="5"/>
  <c r="N4997" i="5"/>
  <c r="O4997" i="5"/>
  <c r="P4997" i="5"/>
  <c r="R4997" i="5"/>
  <c r="K4998" i="5"/>
  <c r="L4998" i="5"/>
  <c r="M4998" i="5"/>
  <c r="N4998" i="5"/>
  <c r="O4998" i="5"/>
  <c r="P4998" i="5"/>
  <c r="R4998" i="5"/>
  <c r="K4999" i="5"/>
  <c r="L4999" i="5"/>
  <c r="M4999" i="5"/>
  <c r="N4999" i="5"/>
  <c r="O4999" i="5"/>
  <c r="P4999" i="5"/>
  <c r="R4999" i="5"/>
  <c r="K5000" i="5"/>
  <c r="L5000" i="5"/>
  <c r="M5000" i="5"/>
  <c r="N5000" i="5"/>
  <c r="O5000" i="5"/>
  <c r="P5000" i="5"/>
  <c r="R5000" i="5"/>
  <c r="K5001" i="5"/>
  <c r="L5001" i="5"/>
  <c r="M5001" i="5"/>
  <c r="N5001" i="5"/>
  <c r="O5001" i="5"/>
  <c r="P5001" i="5"/>
  <c r="R5001" i="5"/>
  <c r="K5002" i="5"/>
  <c r="L5002" i="5"/>
  <c r="M5002" i="5"/>
  <c r="N5002" i="5"/>
  <c r="O5002" i="5"/>
  <c r="P5002" i="5"/>
  <c r="R5002" i="5"/>
  <c r="K5003" i="5"/>
  <c r="L5003" i="5"/>
  <c r="M5003" i="5"/>
  <c r="N5003" i="5"/>
  <c r="O5003" i="5"/>
  <c r="P5003" i="5"/>
  <c r="R5003" i="5"/>
  <c r="K5004" i="5"/>
  <c r="L5004" i="5"/>
  <c r="M5004" i="5"/>
  <c r="N5004" i="5"/>
  <c r="O5004" i="5"/>
  <c r="P5004" i="5"/>
  <c r="R5004" i="5"/>
  <c r="K5005" i="5"/>
  <c r="L5005" i="5"/>
  <c r="M5005" i="5"/>
  <c r="N5005" i="5"/>
  <c r="O5005" i="5"/>
  <c r="P5005" i="5"/>
  <c r="R5005" i="5"/>
  <c r="K5006" i="5"/>
  <c r="L5006" i="5"/>
  <c r="M5006" i="5"/>
  <c r="N5006" i="5"/>
  <c r="O5006" i="5"/>
  <c r="P5006" i="5"/>
  <c r="R5006" i="5"/>
  <c r="K5007" i="5"/>
  <c r="L5007" i="5"/>
  <c r="M5007" i="5"/>
  <c r="N5007" i="5"/>
  <c r="O5007" i="5"/>
  <c r="P5007" i="5"/>
  <c r="R5007" i="5"/>
  <c r="K5008" i="5"/>
  <c r="L5008" i="5"/>
  <c r="M5008" i="5"/>
  <c r="N5008" i="5"/>
  <c r="O5008" i="5"/>
  <c r="P5008" i="5"/>
  <c r="R5008" i="5"/>
  <c r="K5009" i="5"/>
  <c r="L5009" i="5"/>
  <c r="M5009" i="5"/>
  <c r="N5009" i="5"/>
  <c r="O5009" i="5"/>
  <c r="P5009" i="5"/>
  <c r="R5009" i="5"/>
  <c r="K5010" i="5"/>
  <c r="L5010" i="5"/>
  <c r="M5010" i="5"/>
  <c r="N5010" i="5"/>
  <c r="O5010" i="5"/>
  <c r="P5010" i="5"/>
  <c r="R5010" i="5"/>
  <c r="K5011" i="5"/>
  <c r="L5011" i="5"/>
  <c r="M5011" i="5"/>
  <c r="N5011" i="5"/>
  <c r="O5011" i="5"/>
  <c r="P5011" i="5"/>
  <c r="R5011" i="5"/>
  <c r="K5012" i="5"/>
  <c r="L5012" i="5"/>
  <c r="M5012" i="5"/>
  <c r="N5012" i="5"/>
  <c r="O5012" i="5"/>
  <c r="P5012" i="5"/>
  <c r="R5012" i="5"/>
  <c r="K5013" i="5"/>
  <c r="L5013" i="5"/>
  <c r="M5013" i="5"/>
  <c r="N5013" i="5"/>
  <c r="O5013" i="5"/>
  <c r="P5013" i="5"/>
  <c r="R5013" i="5"/>
  <c r="K5014" i="5"/>
  <c r="L5014" i="5"/>
  <c r="M5014" i="5"/>
  <c r="N5014" i="5"/>
  <c r="O5014" i="5"/>
  <c r="P5014" i="5"/>
  <c r="R5014" i="5"/>
  <c r="K5015" i="5"/>
  <c r="L5015" i="5"/>
  <c r="M5015" i="5"/>
  <c r="N5015" i="5"/>
  <c r="O5015" i="5"/>
  <c r="P5015" i="5"/>
  <c r="R5015" i="5"/>
  <c r="K5016" i="5"/>
  <c r="L5016" i="5"/>
  <c r="M5016" i="5"/>
  <c r="N5016" i="5"/>
  <c r="O5016" i="5"/>
  <c r="P5016" i="5"/>
  <c r="R5016" i="5"/>
  <c r="K5017" i="5"/>
  <c r="L5017" i="5"/>
  <c r="M5017" i="5"/>
  <c r="N5017" i="5"/>
  <c r="O5017" i="5"/>
  <c r="P5017" i="5"/>
  <c r="R5017" i="5"/>
  <c r="K5018" i="5"/>
  <c r="L5018" i="5"/>
  <c r="M5018" i="5"/>
  <c r="N5018" i="5"/>
  <c r="O5018" i="5"/>
  <c r="P5018" i="5"/>
  <c r="R5018" i="5"/>
  <c r="K5019" i="5"/>
  <c r="L5019" i="5"/>
  <c r="M5019" i="5"/>
  <c r="N5019" i="5"/>
  <c r="O5019" i="5"/>
  <c r="P5019" i="5"/>
  <c r="R5019" i="5"/>
  <c r="K5020" i="5"/>
  <c r="L5020" i="5"/>
  <c r="M5020" i="5"/>
  <c r="N5020" i="5"/>
  <c r="O5020" i="5"/>
  <c r="P5020" i="5"/>
  <c r="R5020" i="5"/>
  <c r="K5021" i="5"/>
  <c r="L5021" i="5"/>
  <c r="M5021" i="5"/>
  <c r="N5021" i="5"/>
  <c r="O5021" i="5"/>
  <c r="P5021" i="5"/>
  <c r="R5021" i="5"/>
  <c r="K5022" i="5"/>
  <c r="L5022" i="5"/>
  <c r="M5022" i="5"/>
  <c r="N5022" i="5"/>
  <c r="O5022" i="5"/>
  <c r="P5022" i="5"/>
  <c r="R5022" i="5"/>
  <c r="K5023" i="5"/>
  <c r="L5023" i="5"/>
  <c r="M5023" i="5"/>
  <c r="N5023" i="5"/>
  <c r="O5023" i="5"/>
  <c r="P5023" i="5"/>
  <c r="R5023" i="5"/>
  <c r="K5024" i="5"/>
  <c r="L5024" i="5"/>
  <c r="M5024" i="5"/>
  <c r="N5024" i="5"/>
  <c r="O5024" i="5"/>
  <c r="P5024" i="5"/>
  <c r="R5024" i="5"/>
  <c r="K5025" i="5"/>
  <c r="L5025" i="5"/>
  <c r="M5025" i="5"/>
  <c r="N5025" i="5"/>
  <c r="O5025" i="5"/>
  <c r="P5025" i="5"/>
  <c r="R5025" i="5"/>
  <c r="K5026" i="5"/>
  <c r="L5026" i="5"/>
  <c r="M5026" i="5"/>
  <c r="N5026" i="5"/>
  <c r="O5026" i="5"/>
  <c r="P5026" i="5"/>
  <c r="R5026" i="5"/>
  <c r="K5027" i="5"/>
  <c r="L5027" i="5"/>
  <c r="M5027" i="5"/>
  <c r="N5027" i="5"/>
  <c r="O5027" i="5"/>
  <c r="P5027" i="5"/>
  <c r="R5027" i="5"/>
  <c r="K5028" i="5"/>
  <c r="L5028" i="5"/>
  <c r="M5028" i="5"/>
  <c r="N5028" i="5"/>
  <c r="O5028" i="5"/>
  <c r="P5028" i="5"/>
  <c r="R5028" i="5"/>
  <c r="K5029" i="5"/>
  <c r="L5029" i="5"/>
  <c r="M5029" i="5"/>
  <c r="N5029" i="5"/>
  <c r="O5029" i="5"/>
  <c r="P5029" i="5"/>
  <c r="R5029" i="5"/>
  <c r="K5030" i="5"/>
  <c r="L5030" i="5"/>
  <c r="M5030" i="5"/>
  <c r="N5030" i="5"/>
  <c r="O5030" i="5"/>
  <c r="P5030" i="5"/>
  <c r="R5030" i="5"/>
  <c r="K5031" i="5"/>
  <c r="L5031" i="5"/>
  <c r="M5031" i="5"/>
  <c r="N5031" i="5"/>
  <c r="O5031" i="5"/>
  <c r="P5031" i="5"/>
  <c r="R5031" i="5"/>
  <c r="K5032" i="5"/>
  <c r="L5032" i="5"/>
  <c r="M5032" i="5"/>
  <c r="N5032" i="5"/>
  <c r="O5032" i="5"/>
  <c r="P5032" i="5"/>
  <c r="R5032" i="5"/>
  <c r="K5033" i="5"/>
  <c r="L5033" i="5"/>
  <c r="M5033" i="5"/>
  <c r="N5033" i="5"/>
  <c r="O5033" i="5"/>
  <c r="P5033" i="5"/>
  <c r="R5033" i="5"/>
  <c r="K5034" i="5"/>
  <c r="L5034" i="5"/>
  <c r="M5034" i="5"/>
  <c r="N5034" i="5"/>
  <c r="O5034" i="5"/>
  <c r="P5034" i="5"/>
  <c r="R5034" i="5"/>
  <c r="K5035" i="5"/>
  <c r="L5035" i="5"/>
  <c r="M5035" i="5"/>
  <c r="N5035" i="5"/>
  <c r="O5035" i="5"/>
  <c r="P5035" i="5"/>
  <c r="R5035" i="5"/>
  <c r="K5036" i="5"/>
  <c r="L5036" i="5"/>
  <c r="M5036" i="5"/>
  <c r="N5036" i="5"/>
  <c r="O5036" i="5"/>
  <c r="P5036" i="5"/>
  <c r="R5036" i="5"/>
  <c r="K5037" i="5"/>
  <c r="L5037" i="5"/>
  <c r="M5037" i="5"/>
  <c r="N5037" i="5"/>
  <c r="O5037" i="5"/>
  <c r="P5037" i="5"/>
  <c r="R5037" i="5"/>
  <c r="K5038" i="5"/>
  <c r="L5038" i="5"/>
  <c r="M5038" i="5"/>
  <c r="N5038" i="5"/>
  <c r="O5038" i="5"/>
  <c r="P5038" i="5"/>
  <c r="R5038" i="5"/>
  <c r="K5039" i="5"/>
  <c r="L5039" i="5"/>
  <c r="M5039" i="5"/>
  <c r="N5039" i="5"/>
  <c r="O5039" i="5"/>
  <c r="P5039" i="5"/>
  <c r="R5039" i="5"/>
  <c r="K5040" i="5"/>
  <c r="L5040" i="5"/>
  <c r="M5040" i="5"/>
  <c r="N5040" i="5"/>
  <c r="O5040" i="5"/>
  <c r="P5040" i="5"/>
  <c r="R5040" i="5"/>
  <c r="K5041" i="5"/>
  <c r="L5041" i="5"/>
  <c r="M5041" i="5"/>
  <c r="N5041" i="5"/>
  <c r="O5041" i="5"/>
  <c r="P5041" i="5"/>
  <c r="R5041" i="5"/>
  <c r="K5042" i="5"/>
  <c r="L5042" i="5"/>
  <c r="M5042" i="5"/>
  <c r="N5042" i="5"/>
  <c r="O5042" i="5"/>
  <c r="P5042" i="5"/>
  <c r="R5042" i="5"/>
  <c r="K5043" i="5"/>
  <c r="L5043" i="5"/>
  <c r="M5043" i="5"/>
  <c r="N5043" i="5"/>
  <c r="O5043" i="5"/>
  <c r="P5043" i="5"/>
  <c r="R5043" i="5"/>
  <c r="K5044" i="5"/>
  <c r="L5044" i="5"/>
  <c r="M5044" i="5"/>
  <c r="N5044" i="5"/>
  <c r="O5044" i="5"/>
  <c r="P5044" i="5"/>
  <c r="R5044" i="5"/>
  <c r="K5045" i="5"/>
  <c r="L5045" i="5"/>
  <c r="M5045" i="5"/>
  <c r="N5045" i="5"/>
  <c r="O5045" i="5"/>
  <c r="P5045" i="5"/>
  <c r="R5045" i="5"/>
  <c r="K5046" i="5"/>
  <c r="L5046" i="5"/>
  <c r="M5046" i="5"/>
  <c r="N5046" i="5"/>
  <c r="O5046" i="5"/>
  <c r="P5046" i="5"/>
  <c r="R5046" i="5"/>
  <c r="K5047" i="5"/>
  <c r="L5047" i="5"/>
  <c r="M5047" i="5"/>
  <c r="N5047" i="5"/>
  <c r="O5047" i="5"/>
  <c r="P5047" i="5"/>
  <c r="R5047" i="5"/>
  <c r="K5048" i="5"/>
  <c r="L5048" i="5"/>
  <c r="M5048" i="5"/>
  <c r="N5048" i="5"/>
  <c r="O5048" i="5"/>
  <c r="P5048" i="5"/>
  <c r="R5048" i="5"/>
  <c r="K5049" i="5"/>
  <c r="L5049" i="5"/>
  <c r="M5049" i="5"/>
  <c r="N5049" i="5"/>
  <c r="O5049" i="5"/>
  <c r="P5049" i="5"/>
  <c r="R5049" i="5"/>
  <c r="K5050" i="5"/>
  <c r="L5050" i="5"/>
  <c r="M5050" i="5"/>
  <c r="N5050" i="5"/>
  <c r="O5050" i="5"/>
  <c r="P5050" i="5"/>
  <c r="R5050" i="5"/>
  <c r="K5051" i="5"/>
  <c r="L5051" i="5"/>
  <c r="M5051" i="5"/>
  <c r="N5051" i="5"/>
  <c r="O5051" i="5"/>
  <c r="P5051" i="5"/>
  <c r="R5051" i="5"/>
  <c r="K5052" i="5"/>
  <c r="L5052" i="5"/>
  <c r="M5052" i="5"/>
  <c r="N5052" i="5"/>
  <c r="O5052" i="5"/>
  <c r="P5052" i="5"/>
  <c r="R5052" i="5"/>
  <c r="K5053" i="5"/>
  <c r="L5053" i="5"/>
  <c r="M5053" i="5"/>
  <c r="N5053" i="5"/>
  <c r="O5053" i="5"/>
  <c r="P5053" i="5"/>
  <c r="R5053" i="5"/>
  <c r="K5054" i="5"/>
  <c r="L5054" i="5"/>
  <c r="M5054" i="5"/>
  <c r="N5054" i="5"/>
  <c r="O5054" i="5"/>
  <c r="P5054" i="5"/>
  <c r="R5054" i="5"/>
  <c r="K5055" i="5"/>
  <c r="L5055" i="5"/>
  <c r="M5055" i="5"/>
  <c r="N5055" i="5"/>
  <c r="O5055" i="5"/>
  <c r="P5055" i="5"/>
  <c r="R5055" i="5"/>
  <c r="K5056" i="5"/>
  <c r="L5056" i="5"/>
  <c r="M5056" i="5"/>
  <c r="N5056" i="5"/>
  <c r="O5056" i="5"/>
  <c r="P5056" i="5"/>
  <c r="R5056" i="5"/>
  <c r="K5057" i="5"/>
  <c r="L5057" i="5"/>
  <c r="M5057" i="5"/>
  <c r="N5057" i="5"/>
  <c r="O5057" i="5"/>
  <c r="P5057" i="5"/>
  <c r="R5057" i="5"/>
  <c r="K5058" i="5"/>
  <c r="L5058" i="5"/>
  <c r="M5058" i="5"/>
  <c r="N5058" i="5"/>
  <c r="O5058" i="5"/>
  <c r="P5058" i="5"/>
  <c r="R5058" i="5"/>
  <c r="K5059" i="5"/>
  <c r="L5059" i="5"/>
  <c r="M5059" i="5"/>
  <c r="N5059" i="5"/>
  <c r="O5059" i="5"/>
  <c r="P5059" i="5"/>
  <c r="R5059" i="5"/>
  <c r="K5060" i="5"/>
  <c r="L5060" i="5"/>
  <c r="M5060" i="5"/>
  <c r="N5060" i="5"/>
  <c r="O5060" i="5"/>
  <c r="P5060" i="5"/>
  <c r="R5060" i="5"/>
  <c r="K5061" i="5"/>
  <c r="L5061" i="5"/>
  <c r="M5061" i="5"/>
  <c r="N5061" i="5"/>
  <c r="O5061" i="5"/>
  <c r="P5061" i="5"/>
  <c r="R5061" i="5"/>
  <c r="K5062" i="5"/>
  <c r="L5062" i="5"/>
  <c r="M5062" i="5"/>
  <c r="N5062" i="5"/>
  <c r="O5062" i="5"/>
  <c r="P5062" i="5"/>
  <c r="R5062" i="5"/>
  <c r="K5063" i="5"/>
  <c r="L5063" i="5"/>
  <c r="M5063" i="5"/>
  <c r="N5063" i="5"/>
  <c r="O5063" i="5"/>
  <c r="P5063" i="5"/>
  <c r="R5063" i="5"/>
  <c r="K5064" i="5"/>
  <c r="L5064" i="5"/>
  <c r="M5064" i="5"/>
  <c r="N5064" i="5"/>
  <c r="O5064" i="5"/>
  <c r="P5064" i="5"/>
  <c r="R5064" i="5"/>
  <c r="K5065" i="5"/>
  <c r="L5065" i="5"/>
  <c r="M5065" i="5"/>
  <c r="N5065" i="5"/>
  <c r="O5065" i="5"/>
  <c r="P5065" i="5"/>
  <c r="R5065" i="5"/>
  <c r="K5066" i="5"/>
  <c r="L5066" i="5"/>
  <c r="M5066" i="5"/>
  <c r="N5066" i="5"/>
  <c r="O5066" i="5"/>
  <c r="P5066" i="5"/>
  <c r="R5066" i="5"/>
  <c r="K5067" i="5"/>
  <c r="L5067" i="5"/>
  <c r="M5067" i="5"/>
  <c r="N5067" i="5"/>
  <c r="O5067" i="5"/>
  <c r="P5067" i="5"/>
  <c r="R5067" i="5"/>
  <c r="K5068" i="5"/>
  <c r="L5068" i="5"/>
  <c r="M5068" i="5"/>
  <c r="N5068" i="5"/>
  <c r="O5068" i="5"/>
  <c r="P5068" i="5"/>
  <c r="R5068" i="5"/>
  <c r="K5069" i="5"/>
  <c r="L5069" i="5"/>
  <c r="M5069" i="5"/>
  <c r="N5069" i="5"/>
  <c r="O5069" i="5"/>
  <c r="P5069" i="5"/>
  <c r="R5069" i="5"/>
  <c r="K5070" i="5"/>
  <c r="L5070" i="5"/>
  <c r="M5070" i="5"/>
  <c r="N5070" i="5"/>
  <c r="O5070" i="5"/>
  <c r="P5070" i="5"/>
  <c r="R5070" i="5"/>
  <c r="K5071" i="5"/>
  <c r="L5071" i="5"/>
  <c r="M5071" i="5"/>
  <c r="N5071" i="5"/>
  <c r="O5071" i="5"/>
  <c r="P5071" i="5"/>
  <c r="R5071" i="5"/>
  <c r="K5072" i="5"/>
  <c r="L5072" i="5"/>
  <c r="M5072" i="5"/>
  <c r="N5072" i="5"/>
  <c r="O5072" i="5"/>
  <c r="P5072" i="5"/>
  <c r="R5072" i="5"/>
  <c r="K5073" i="5"/>
  <c r="L5073" i="5"/>
  <c r="M5073" i="5"/>
  <c r="N5073" i="5"/>
  <c r="O5073" i="5"/>
  <c r="P5073" i="5"/>
  <c r="R5073" i="5"/>
  <c r="K5074" i="5"/>
  <c r="L5074" i="5"/>
  <c r="M5074" i="5"/>
  <c r="N5074" i="5"/>
  <c r="O5074" i="5"/>
  <c r="P5074" i="5"/>
  <c r="R5074" i="5"/>
  <c r="K5075" i="5"/>
  <c r="L5075" i="5"/>
  <c r="M5075" i="5"/>
  <c r="N5075" i="5"/>
  <c r="O5075" i="5"/>
  <c r="P5075" i="5"/>
  <c r="R5075" i="5"/>
  <c r="K5076" i="5"/>
  <c r="L5076" i="5"/>
  <c r="M5076" i="5"/>
  <c r="N5076" i="5"/>
  <c r="O5076" i="5"/>
  <c r="P5076" i="5"/>
  <c r="R5076" i="5"/>
  <c r="K5077" i="5"/>
  <c r="L5077" i="5"/>
  <c r="M5077" i="5"/>
  <c r="N5077" i="5"/>
  <c r="O5077" i="5"/>
  <c r="P5077" i="5"/>
  <c r="R5077" i="5"/>
  <c r="K5078" i="5"/>
  <c r="L5078" i="5"/>
  <c r="M5078" i="5"/>
  <c r="N5078" i="5"/>
  <c r="O5078" i="5"/>
  <c r="P5078" i="5"/>
  <c r="R5078" i="5"/>
  <c r="K5079" i="5"/>
  <c r="L5079" i="5"/>
  <c r="M5079" i="5"/>
  <c r="N5079" i="5"/>
  <c r="O5079" i="5"/>
  <c r="P5079" i="5"/>
  <c r="R5079" i="5"/>
  <c r="K5080" i="5"/>
  <c r="L5080" i="5"/>
  <c r="M5080" i="5"/>
  <c r="N5080" i="5"/>
  <c r="O5080" i="5"/>
  <c r="P5080" i="5"/>
  <c r="R5080" i="5"/>
  <c r="K5081" i="5"/>
  <c r="L5081" i="5"/>
  <c r="M5081" i="5"/>
  <c r="N5081" i="5"/>
  <c r="O5081" i="5"/>
  <c r="P5081" i="5"/>
  <c r="R5081" i="5"/>
  <c r="K5082" i="5"/>
  <c r="L5082" i="5"/>
  <c r="M5082" i="5"/>
  <c r="N5082" i="5"/>
  <c r="O5082" i="5"/>
  <c r="P5082" i="5"/>
  <c r="R5082" i="5"/>
  <c r="K5083" i="5"/>
  <c r="L5083" i="5"/>
  <c r="M5083" i="5"/>
  <c r="N5083" i="5"/>
  <c r="O5083" i="5"/>
  <c r="P5083" i="5"/>
  <c r="R5083" i="5"/>
  <c r="K5084" i="5"/>
  <c r="L5084" i="5"/>
  <c r="M5084" i="5"/>
  <c r="N5084" i="5"/>
  <c r="O5084" i="5"/>
  <c r="P5084" i="5"/>
  <c r="R5084" i="5"/>
  <c r="K5085" i="5"/>
  <c r="L5085" i="5"/>
  <c r="M5085" i="5"/>
  <c r="N5085" i="5"/>
  <c r="O5085" i="5"/>
  <c r="P5085" i="5"/>
  <c r="R5085" i="5"/>
  <c r="K5086" i="5"/>
  <c r="L5086" i="5"/>
  <c r="M5086" i="5"/>
  <c r="N5086" i="5"/>
  <c r="O5086" i="5"/>
  <c r="P5086" i="5"/>
  <c r="R5086" i="5"/>
  <c r="K5087" i="5"/>
  <c r="L5087" i="5"/>
  <c r="M5087" i="5"/>
  <c r="N5087" i="5"/>
  <c r="O5087" i="5"/>
  <c r="P5087" i="5"/>
  <c r="R5087" i="5"/>
  <c r="K5088" i="5"/>
  <c r="L5088" i="5"/>
  <c r="M5088" i="5"/>
  <c r="N5088" i="5"/>
  <c r="O5088" i="5"/>
  <c r="P5088" i="5"/>
  <c r="R5088" i="5"/>
  <c r="K5089" i="5"/>
  <c r="L5089" i="5"/>
  <c r="M5089" i="5"/>
  <c r="N5089" i="5"/>
  <c r="O5089" i="5"/>
  <c r="P5089" i="5"/>
  <c r="R5089" i="5"/>
  <c r="K5090" i="5"/>
  <c r="L5090" i="5"/>
  <c r="M5090" i="5"/>
  <c r="N5090" i="5"/>
  <c r="O5090" i="5"/>
  <c r="P5090" i="5"/>
  <c r="R5090" i="5"/>
  <c r="K5091" i="5"/>
  <c r="L5091" i="5"/>
  <c r="M5091" i="5"/>
  <c r="N5091" i="5"/>
  <c r="O5091" i="5"/>
  <c r="P5091" i="5"/>
  <c r="R5091" i="5"/>
  <c r="K5092" i="5"/>
  <c r="L5092" i="5"/>
  <c r="M5092" i="5"/>
  <c r="N5092" i="5"/>
  <c r="O5092" i="5"/>
  <c r="P5092" i="5"/>
  <c r="R5092" i="5"/>
  <c r="K5093" i="5"/>
  <c r="L5093" i="5"/>
  <c r="M5093" i="5"/>
  <c r="N5093" i="5"/>
  <c r="O5093" i="5"/>
  <c r="P5093" i="5"/>
  <c r="R5093" i="5"/>
  <c r="K5094" i="5"/>
  <c r="L5094" i="5"/>
  <c r="M5094" i="5"/>
  <c r="N5094" i="5"/>
  <c r="O5094" i="5"/>
  <c r="P5094" i="5"/>
  <c r="R5094" i="5"/>
  <c r="K5095" i="5"/>
  <c r="L5095" i="5"/>
  <c r="M5095" i="5"/>
  <c r="N5095" i="5"/>
  <c r="O5095" i="5"/>
  <c r="P5095" i="5"/>
  <c r="R5095" i="5"/>
  <c r="K5096" i="5"/>
  <c r="L5096" i="5"/>
  <c r="M5096" i="5"/>
  <c r="N5096" i="5"/>
  <c r="O5096" i="5"/>
  <c r="P5096" i="5"/>
  <c r="R5096" i="5"/>
  <c r="K5097" i="5"/>
  <c r="L5097" i="5"/>
  <c r="M5097" i="5"/>
  <c r="N5097" i="5"/>
  <c r="O5097" i="5"/>
  <c r="P5097" i="5"/>
  <c r="R5097" i="5"/>
  <c r="K5098" i="5"/>
  <c r="L5098" i="5"/>
  <c r="M5098" i="5"/>
  <c r="N5098" i="5"/>
  <c r="O5098" i="5"/>
  <c r="P5098" i="5"/>
  <c r="R5098" i="5"/>
  <c r="K5099" i="5"/>
  <c r="L5099" i="5"/>
  <c r="M5099" i="5"/>
  <c r="N5099" i="5"/>
  <c r="O5099" i="5"/>
  <c r="P5099" i="5"/>
  <c r="R5099" i="5"/>
  <c r="K5100" i="5"/>
  <c r="L5100" i="5"/>
  <c r="M5100" i="5"/>
  <c r="N5100" i="5"/>
  <c r="O5100" i="5"/>
  <c r="P5100" i="5"/>
  <c r="R5100" i="5"/>
  <c r="K5101" i="5"/>
  <c r="L5101" i="5"/>
  <c r="M5101" i="5"/>
  <c r="N5101" i="5"/>
  <c r="O5101" i="5"/>
  <c r="P5101" i="5"/>
  <c r="R5101" i="5"/>
  <c r="K5102" i="5"/>
  <c r="L5102" i="5"/>
  <c r="M5102" i="5"/>
  <c r="N5102" i="5"/>
  <c r="O5102" i="5"/>
  <c r="P5102" i="5"/>
  <c r="R5102" i="5"/>
  <c r="K5103" i="5"/>
  <c r="L5103" i="5"/>
  <c r="M5103" i="5"/>
  <c r="N5103" i="5"/>
  <c r="O5103" i="5"/>
  <c r="P5103" i="5"/>
  <c r="R5103" i="5"/>
  <c r="K5104" i="5"/>
  <c r="L5104" i="5"/>
  <c r="M5104" i="5"/>
  <c r="N5104" i="5"/>
  <c r="O5104" i="5"/>
  <c r="P5104" i="5"/>
  <c r="R5104" i="5"/>
  <c r="K5105" i="5"/>
  <c r="L5105" i="5"/>
  <c r="M5105" i="5"/>
  <c r="N5105" i="5"/>
  <c r="O5105" i="5"/>
  <c r="P5105" i="5"/>
  <c r="R5105" i="5"/>
  <c r="K5106" i="5"/>
  <c r="L5106" i="5"/>
  <c r="M5106" i="5"/>
  <c r="N5106" i="5"/>
  <c r="O5106" i="5"/>
  <c r="P5106" i="5"/>
  <c r="R5106" i="5"/>
  <c r="K5107" i="5"/>
  <c r="L5107" i="5"/>
  <c r="M5107" i="5"/>
  <c r="N5107" i="5"/>
  <c r="O5107" i="5"/>
  <c r="P5107" i="5"/>
  <c r="R5107" i="5"/>
  <c r="K5108" i="5"/>
  <c r="L5108" i="5"/>
  <c r="M5108" i="5"/>
  <c r="N5108" i="5"/>
  <c r="O5108" i="5"/>
  <c r="P5108" i="5"/>
  <c r="R5108" i="5"/>
  <c r="K5109" i="5"/>
  <c r="L5109" i="5"/>
  <c r="M5109" i="5"/>
  <c r="N5109" i="5"/>
  <c r="O5109" i="5"/>
  <c r="P5109" i="5"/>
  <c r="R5109" i="5"/>
  <c r="K5110" i="5"/>
  <c r="L5110" i="5"/>
  <c r="M5110" i="5"/>
  <c r="N5110" i="5"/>
  <c r="O5110" i="5"/>
  <c r="P5110" i="5"/>
  <c r="R5110" i="5"/>
  <c r="K5111" i="5"/>
  <c r="L5111" i="5"/>
  <c r="M5111" i="5"/>
  <c r="N5111" i="5"/>
  <c r="O5111" i="5"/>
  <c r="P5111" i="5"/>
  <c r="R5111" i="5"/>
  <c r="K5112" i="5"/>
  <c r="L5112" i="5"/>
  <c r="M5112" i="5"/>
  <c r="N5112" i="5"/>
  <c r="O5112" i="5"/>
  <c r="P5112" i="5"/>
  <c r="R5112" i="5"/>
  <c r="K5113" i="5"/>
  <c r="L5113" i="5"/>
  <c r="M5113" i="5"/>
  <c r="N5113" i="5"/>
  <c r="O5113" i="5"/>
  <c r="P5113" i="5"/>
  <c r="R5113" i="5"/>
  <c r="K5114" i="5"/>
  <c r="L5114" i="5"/>
  <c r="M5114" i="5"/>
  <c r="N5114" i="5"/>
  <c r="O5114" i="5"/>
  <c r="P5114" i="5"/>
  <c r="R5114" i="5"/>
  <c r="K5115" i="5"/>
  <c r="L5115" i="5"/>
  <c r="M5115" i="5"/>
  <c r="N5115" i="5"/>
  <c r="O5115" i="5"/>
  <c r="P5115" i="5"/>
  <c r="R5115" i="5"/>
  <c r="K5116" i="5"/>
  <c r="L5116" i="5"/>
  <c r="M5116" i="5"/>
  <c r="N5116" i="5"/>
  <c r="O5116" i="5"/>
  <c r="P5116" i="5"/>
  <c r="R5116" i="5"/>
  <c r="K5117" i="5"/>
  <c r="L5117" i="5"/>
  <c r="M5117" i="5"/>
  <c r="N5117" i="5"/>
  <c r="O5117" i="5"/>
  <c r="P5117" i="5"/>
  <c r="R5117" i="5"/>
  <c r="K5118" i="5"/>
  <c r="L5118" i="5"/>
  <c r="M5118" i="5"/>
  <c r="N5118" i="5"/>
  <c r="O5118" i="5"/>
  <c r="P5118" i="5"/>
  <c r="R5118" i="5"/>
  <c r="K5119" i="5"/>
  <c r="L5119" i="5"/>
  <c r="M5119" i="5"/>
  <c r="N5119" i="5"/>
  <c r="O5119" i="5"/>
  <c r="P5119" i="5"/>
  <c r="R5119" i="5"/>
  <c r="K5120" i="5"/>
  <c r="L5120" i="5"/>
  <c r="M5120" i="5"/>
  <c r="N5120" i="5"/>
  <c r="O5120" i="5"/>
  <c r="P5120" i="5"/>
  <c r="R5120" i="5"/>
  <c r="K5121" i="5"/>
  <c r="L5121" i="5"/>
  <c r="M5121" i="5"/>
  <c r="N5121" i="5"/>
  <c r="O5121" i="5"/>
  <c r="P5121" i="5"/>
  <c r="R5121" i="5"/>
  <c r="K5122" i="5"/>
  <c r="L5122" i="5"/>
  <c r="M5122" i="5"/>
  <c r="N5122" i="5"/>
  <c r="O5122" i="5"/>
  <c r="P5122" i="5"/>
  <c r="R5122" i="5"/>
  <c r="K5123" i="5"/>
  <c r="L5123" i="5"/>
  <c r="M5123" i="5"/>
  <c r="N5123" i="5"/>
  <c r="O5123" i="5"/>
  <c r="P5123" i="5"/>
  <c r="R5123" i="5"/>
  <c r="K5124" i="5"/>
  <c r="L5124" i="5"/>
  <c r="M5124" i="5"/>
  <c r="N5124" i="5"/>
  <c r="O5124" i="5"/>
  <c r="P5124" i="5"/>
  <c r="R5124" i="5"/>
  <c r="K5125" i="5"/>
  <c r="L5125" i="5"/>
  <c r="M5125" i="5"/>
  <c r="N5125" i="5"/>
  <c r="O5125" i="5"/>
  <c r="P5125" i="5"/>
  <c r="R5125" i="5"/>
  <c r="K5126" i="5"/>
  <c r="L5126" i="5"/>
  <c r="M5126" i="5"/>
  <c r="N5126" i="5"/>
  <c r="O5126" i="5"/>
  <c r="P5126" i="5"/>
  <c r="R5126" i="5"/>
  <c r="K5127" i="5"/>
  <c r="L5127" i="5"/>
  <c r="M5127" i="5"/>
  <c r="N5127" i="5"/>
  <c r="O5127" i="5"/>
  <c r="P5127" i="5"/>
  <c r="R5127" i="5"/>
  <c r="K5128" i="5"/>
  <c r="L5128" i="5"/>
  <c r="M5128" i="5"/>
  <c r="N5128" i="5"/>
  <c r="O5128" i="5"/>
  <c r="P5128" i="5"/>
  <c r="R5128" i="5"/>
  <c r="K5129" i="5"/>
  <c r="L5129" i="5"/>
  <c r="M5129" i="5"/>
  <c r="N5129" i="5"/>
  <c r="O5129" i="5"/>
  <c r="P5129" i="5"/>
  <c r="R5129" i="5"/>
  <c r="K5130" i="5"/>
  <c r="L5130" i="5"/>
  <c r="M5130" i="5"/>
  <c r="N5130" i="5"/>
  <c r="O5130" i="5"/>
  <c r="P5130" i="5"/>
  <c r="R5130" i="5"/>
  <c r="K5131" i="5"/>
  <c r="L5131" i="5"/>
  <c r="M5131" i="5"/>
  <c r="N5131" i="5"/>
  <c r="O5131" i="5"/>
  <c r="P5131" i="5"/>
  <c r="R5131" i="5"/>
  <c r="K5132" i="5"/>
  <c r="L5132" i="5"/>
  <c r="M5132" i="5"/>
  <c r="N5132" i="5"/>
  <c r="O5132" i="5"/>
  <c r="P5132" i="5"/>
  <c r="R5132" i="5"/>
  <c r="K5133" i="5"/>
  <c r="L5133" i="5"/>
  <c r="M5133" i="5"/>
  <c r="N5133" i="5"/>
  <c r="O5133" i="5"/>
  <c r="P5133" i="5"/>
  <c r="R5133" i="5"/>
  <c r="K5134" i="5"/>
  <c r="L5134" i="5"/>
  <c r="M5134" i="5"/>
  <c r="N5134" i="5"/>
  <c r="O5134" i="5"/>
  <c r="P5134" i="5"/>
  <c r="R5134" i="5"/>
  <c r="K5135" i="5"/>
  <c r="L5135" i="5"/>
  <c r="M5135" i="5"/>
  <c r="N5135" i="5"/>
  <c r="O5135" i="5"/>
  <c r="P5135" i="5"/>
  <c r="R5135" i="5"/>
  <c r="K5136" i="5"/>
  <c r="L5136" i="5"/>
  <c r="M5136" i="5"/>
  <c r="N5136" i="5"/>
  <c r="O5136" i="5"/>
  <c r="P5136" i="5"/>
  <c r="R5136" i="5"/>
  <c r="K5137" i="5"/>
  <c r="L5137" i="5"/>
  <c r="M5137" i="5"/>
  <c r="N5137" i="5"/>
  <c r="O5137" i="5"/>
  <c r="P5137" i="5"/>
  <c r="R5137" i="5"/>
  <c r="K5138" i="5"/>
  <c r="L5138" i="5"/>
  <c r="M5138" i="5"/>
  <c r="N5138" i="5"/>
  <c r="O5138" i="5"/>
  <c r="P5138" i="5"/>
  <c r="R5138" i="5"/>
  <c r="K5139" i="5"/>
  <c r="L5139" i="5"/>
  <c r="M5139" i="5"/>
  <c r="N5139" i="5"/>
  <c r="O5139" i="5"/>
  <c r="P5139" i="5"/>
  <c r="R5139" i="5"/>
  <c r="K5140" i="5"/>
  <c r="L5140" i="5"/>
  <c r="M5140" i="5"/>
  <c r="N5140" i="5"/>
  <c r="O5140" i="5"/>
  <c r="P5140" i="5"/>
  <c r="R5140" i="5"/>
  <c r="K5141" i="5"/>
  <c r="L5141" i="5"/>
  <c r="M5141" i="5"/>
  <c r="N5141" i="5"/>
  <c r="O5141" i="5"/>
  <c r="P5141" i="5"/>
  <c r="R5141" i="5"/>
  <c r="K5142" i="5"/>
  <c r="L5142" i="5"/>
  <c r="M5142" i="5"/>
  <c r="N5142" i="5"/>
  <c r="O5142" i="5"/>
  <c r="P5142" i="5"/>
  <c r="R5142" i="5"/>
  <c r="K5143" i="5"/>
  <c r="L5143" i="5"/>
  <c r="M5143" i="5"/>
  <c r="N5143" i="5"/>
  <c r="O5143" i="5"/>
  <c r="P5143" i="5"/>
  <c r="R5143" i="5"/>
  <c r="K5144" i="5"/>
  <c r="L5144" i="5"/>
  <c r="M5144" i="5"/>
  <c r="N5144" i="5"/>
  <c r="O5144" i="5"/>
  <c r="P5144" i="5"/>
  <c r="R5144" i="5"/>
  <c r="K5145" i="5"/>
  <c r="L5145" i="5"/>
  <c r="M5145" i="5"/>
  <c r="N5145" i="5"/>
  <c r="O5145" i="5"/>
  <c r="P5145" i="5"/>
  <c r="R5145" i="5"/>
  <c r="K5146" i="5"/>
  <c r="L5146" i="5"/>
  <c r="M5146" i="5"/>
  <c r="N5146" i="5"/>
  <c r="O5146" i="5"/>
  <c r="P5146" i="5"/>
  <c r="R5146" i="5"/>
  <c r="K5147" i="5"/>
  <c r="L5147" i="5"/>
  <c r="M5147" i="5"/>
  <c r="N5147" i="5"/>
  <c r="O5147" i="5"/>
  <c r="P5147" i="5"/>
  <c r="R5147" i="5"/>
  <c r="K5148" i="5"/>
  <c r="L5148" i="5"/>
  <c r="M5148" i="5"/>
  <c r="N5148" i="5"/>
  <c r="O5148" i="5"/>
  <c r="P5148" i="5"/>
  <c r="R5148" i="5"/>
  <c r="K5149" i="5"/>
  <c r="L5149" i="5"/>
  <c r="M5149" i="5"/>
  <c r="N5149" i="5"/>
  <c r="O5149" i="5"/>
  <c r="P5149" i="5"/>
  <c r="R5149" i="5"/>
  <c r="K5150" i="5"/>
  <c r="L5150" i="5"/>
  <c r="M5150" i="5"/>
  <c r="N5150" i="5"/>
  <c r="O5150" i="5"/>
  <c r="P5150" i="5"/>
  <c r="R5150" i="5"/>
  <c r="K5151" i="5"/>
  <c r="L5151" i="5"/>
  <c r="M5151" i="5"/>
  <c r="N5151" i="5"/>
  <c r="O5151" i="5"/>
  <c r="P5151" i="5"/>
  <c r="R5151" i="5"/>
  <c r="K5152" i="5"/>
  <c r="L5152" i="5"/>
  <c r="M5152" i="5"/>
  <c r="N5152" i="5"/>
  <c r="O5152" i="5"/>
  <c r="P5152" i="5"/>
  <c r="R5152" i="5"/>
  <c r="K5153" i="5"/>
  <c r="L5153" i="5"/>
  <c r="M5153" i="5"/>
  <c r="N5153" i="5"/>
  <c r="O5153" i="5"/>
  <c r="P5153" i="5"/>
  <c r="R5153" i="5"/>
  <c r="K5154" i="5"/>
  <c r="L5154" i="5"/>
  <c r="M5154" i="5"/>
  <c r="N5154" i="5"/>
  <c r="O5154" i="5"/>
  <c r="P5154" i="5"/>
  <c r="R5154" i="5"/>
  <c r="K5155" i="5"/>
  <c r="L5155" i="5"/>
  <c r="M5155" i="5"/>
  <c r="N5155" i="5"/>
  <c r="O5155" i="5"/>
  <c r="P5155" i="5"/>
  <c r="R5155" i="5"/>
  <c r="K5156" i="5"/>
  <c r="L5156" i="5"/>
  <c r="M5156" i="5"/>
  <c r="N5156" i="5"/>
  <c r="O5156" i="5"/>
  <c r="P5156" i="5"/>
  <c r="R5156" i="5"/>
  <c r="K5157" i="5"/>
  <c r="L5157" i="5"/>
  <c r="M5157" i="5"/>
  <c r="N5157" i="5"/>
  <c r="O5157" i="5"/>
  <c r="P5157" i="5"/>
  <c r="R5157" i="5"/>
  <c r="K5158" i="5"/>
  <c r="L5158" i="5"/>
  <c r="M5158" i="5"/>
  <c r="N5158" i="5"/>
  <c r="O5158" i="5"/>
  <c r="P5158" i="5"/>
  <c r="R5158" i="5"/>
  <c r="K5159" i="5"/>
  <c r="L5159" i="5"/>
  <c r="M5159" i="5"/>
  <c r="N5159" i="5"/>
  <c r="O5159" i="5"/>
  <c r="P5159" i="5"/>
  <c r="R5159" i="5"/>
  <c r="K5160" i="5"/>
  <c r="L5160" i="5"/>
  <c r="M5160" i="5"/>
  <c r="N5160" i="5"/>
  <c r="O5160" i="5"/>
  <c r="P5160" i="5"/>
  <c r="R5160" i="5"/>
  <c r="K5161" i="5"/>
  <c r="L5161" i="5"/>
  <c r="M5161" i="5"/>
  <c r="N5161" i="5"/>
  <c r="O5161" i="5"/>
  <c r="P5161" i="5"/>
  <c r="R5161" i="5"/>
  <c r="K5162" i="5"/>
  <c r="L5162" i="5"/>
  <c r="M5162" i="5"/>
  <c r="N5162" i="5"/>
  <c r="O5162" i="5"/>
  <c r="P5162" i="5"/>
  <c r="R5162" i="5"/>
  <c r="K5163" i="5"/>
  <c r="L5163" i="5"/>
  <c r="M5163" i="5"/>
  <c r="N5163" i="5"/>
  <c r="O5163" i="5"/>
  <c r="P5163" i="5"/>
  <c r="R5163" i="5"/>
  <c r="K5164" i="5"/>
  <c r="L5164" i="5"/>
  <c r="M5164" i="5"/>
  <c r="N5164" i="5"/>
  <c r="O5164" i="5"/>
  <c r="P5164" i="5"/>
  <c r="R5164" i="5"/>
  <c r="K5165" i="5"/>
  <c r="L5165" i="5"/>
  <c r="M5165" i="5"/>
  <c r="N5165" i="5"/>
  <c r="O5165" i="5"/>
  <c r="P5165" i="5"/>
  <c r="R5165" i="5"/>
  <c r="K5166" i="5"/>
  <c r="L5166" i="5"/>
  <c r="M5166" i="5"/>
  <c r="N5166" i="5"/>
  <c r="O5166" i="5"/>
  <c r="P5166" i="5"/>
  <c r="R5166" i="5"/>
  <c r="K5167" i="5"/>
  <c r="L5167" i="5"/>
  <c r="M5167" i="5"/>
  <c r="N5167" i="5"/>
  <c r="O5167" i="5"/>
  <c r="P5167" i="5"/>
  <c r="R5167" i="5"/>
  <c r="K5168" i="5"/>
  <c r="L5168" i="5"/>
  <c r="M5168" i="5"/>
  <c r="N5168" i="5"/>
  <c r="O5168" i="5"/>
  <c r="P5168" i="5"/>
  <c r="R5168" i="5"/>
  <c r="K5169" i="5"/>
  <c r="L5169" i="5"/>
  <c r="M5169" i="5"/>
  <c r="N5169" i="5"/>
  <c r="O5169" i="5"/>
  <c r="P5169" i="5"/>
  <c r="R5169" i="5"/>
  <c r="K5170" i="5"/>
  <c r="L5170" i="5"/>
  <c r="M5170" i="5"/>
  <c r="N5170" i="5"/>
  <c r="O5170" i="5"/>
  <c r="P5170" i="5"/>
  <c r="R5170" i="5"/>
  <c r="K5171" i="5"/>
  <c r="L5171" i="5"/>
  <c r="M5171" i="5"/>
  <c r="N5171" i="5"/>
  <c r="O5171" i="5"/>
  <c r="P5171" i="5"/>
  <c r="R5171" i="5"/>
  <c r="K5172" i="5"/>
  <c r="L5172" i="5"/>
  <c r="M5172" i="5"/>
  <c r="N5172" i="5"/>
  <c r="O5172" i="5"/>
  <c r="P5172" i="5"/>
  <c r="R5172" i="5"/>
  <c r="K5173" i="5"/>
  <c r="L5173" i="5"/>
  <c r="M5173" i="5"/>
  <c r="N5173" i="5"/>
  <c r="O5173" i="5"/>
  <c r="P5173" i="5"/>
  <c r="R5173" i="5"/>
  <c r="K5174" i="5"/>
  <c r="L5174" i="5"/>
  <c r="M5174" i="5"/>
  <c r="N5174" i="5"/>
  <c r="O5174" i="5"/>
  <c r="P5174" i="5"/>
  <c r="R5174" i="5"/>
  <c r="K5175" i="5"/>
  <c r="L5175" i="5"/>
  <c r="M5175" i="5"/>
  <c r="N5175" i="5"/>
  <c r="O5175" i="5"/>
  <c r="P5175" i="5"/>
  <c r="R5175" i="5"/>
  <c r="K5176" i="5"/>
  <c r="L5176" i="5"/>
  <c r="M5176" i="5"/>
  <c r="N5176" i="5"/>
  <c r="O5176" i="5"/>
  <c r="P5176" i="5"/>
  <c r="R5176" i="5"/>
  <c r="K5177" i="5"/>
  <c r="L5177" i="5"/>
  <c r="M5177" i="5"/>
  <c r="N5177" i="5"/>
  <c r="O5177" i="5"/>
  <c r="P5177" i="5"/>
  <c r="R5177" i="5"/>
  <c r="K5178" i="5"/>
  <c r="L5178" i="5"/>
  <c r="M5178" i="5"/>
  <c r="N5178" i="5"/>
  <c r="O5178" i="5"/>
  <c r="P5178" i="5"/>
  <c r="R5178" i="5"/>
  <c r="K5179" i="5"/>
  <c r="L5179" i="5"/>
  <c r="M5179" i="5"/>
  <c r="N5179" i="5"/>
  <c r="O5179" i="5"/>
  <c r="P5179" i="5"/>
  <c r="R5179" i="5"/>
  <c r="K5180" i="5"/>
  <c r="L5180" i="5"/>
  <c r="M5180" i="5"/>
  <c r="N5180" i="5"/>
  <c r="O5180" i="5"/>
  <c r="P5180" i="5"/>
  <c r="R5180" i="5"/>
  <c r="K5181" i="5"/>
  <c r="L5181" i="5"/>
  <c r="M5181" i="5"/>
  <c r="N5181" i="5"/>
  <c r="O5181" i="5"/>
  <c r="P5181" i="5"/>
  <c r="R5181" i="5"/>
  <c r="K5182" i="5"/>
  <c r="L5182" i="5"/>
  <c r="M5182" i="5"/>
  <c r="N5182" i="5"/>
  <c r="O5182" i="5"/>
  <c r="P5182" i="5"/>
  <c r="R5182" i="5"/>
  <c r="K5183" i="5"/>
  <c r="L5183" i="5"/>
  <c r="M5183" i="5"/>
  <c r="N5183" i="5"/>
  <c r="O5183" i="5"/>
  <c r="P5183" i="5"/>
  <c r="R5183" i="5"/>
  <c r="K5184" i="5"/>
  <c r="L5184" i="5"/>
  <c r="M5184" i="5"/>
  <c r="N5184" i="5"/>
  <c r="O5184" i="5"/>
  <c r="P5184" i="5"/>
  <c r="R5184" i="5"/>
  <c r="K5185" i="5"/>
  <c r="L5185" i="5"/>
  <c r="M5185" i="5"/>
  <c r="N5185" i="5"/>
  <c r="O5185" i="5"/>
  <c r="P5185" i="5"/>
  <c r="R5185" i="5"/>
  <c r="K5186" i="5"/>
  <c r="L5186" i="5"/>
  <c r="M5186" i="5"/>
  <c r="N5186" i="5"/>
  <c r="O5186" i="5"/>
  <c r="P5186" i="5"/>
  <c r="R5186" i="5"/>
  <c r="K5187" i="5"/>
  <c r="L5187" i="5"/>
  <c r="M5187" i="5"/>
  <c r="N5187" i="5"/>
  <c r="O5187" i="5"/>
  <c r="P5187" i="5"/>
  <c r="R5187" i="5"/>
  <c r="K5188" i="5"/>
  <c r="L5188" i="5"/>
  <c r="M5188" i="5"/>
  <c r="N5188" i="5"/>
  <c r="O5188" i="5"/>
  <c r="P5188" i="5"/>
  <c r="R5188" i="5"/>
  <c r="K5189" i="5"/>
  <c r="L5189" i="5"/>
  <c r="M5189" i="5"/>
  <c r="N5189" i="5"/>
  <c r="O5189" i="5"/>
  <c r="P5189" i="5"/>
  <c r="R5189" i="5"/>
  <c r="K5190" i="5"/>
  <c r="L5190" i="5"/>
  <c r="M5190" i="5"/>
  <c r="N5190" i="5"/>
  <c r="O5190" i="5"/>
  <c r="P5190" i="5"/>
  <c r="R5190" i="5"/>
  <c r="K5191" i="5"/>
  <c r="L5191" i="5"/>
  <c r="M5191" i="5"/>
  <c r="N5191" i="5"/>
  <c r="O5191" i="5"/>
  <c r="P5191" i="5"/>
  <c r="R5191" i="5"/>
  <c r="K5192" i="5"/>
  <c r="L5192" i="5"/>
  <c r="M5192" i="5"/>
  <c r="N5192" i="5"/>
  <c r="O5192" i="5"/>
  <c r="P5192" i="5"/>
  <c r="R5192" i="5"/>
  <c r="K5193" i="5"/>
  <c r="L5193" i="5"/>
  <c r="M5193" i="5"/>
  <c r="N5193" i="5"/>
  <c r="O5193" i="5"/>
  <c r="P5193" i="5"/>
  <c r="R5193" i="5"/>
  <c r="K5194" i="5"/>
  <c r="L5194" i="5"/>
  <c r="M5194" i="5"/>
  <c r="N5194" i="5"/>
  <c r="O5194" i="5"/>
  <c r="P5194" i="5"/>
  <c r="R5194" i="5"/>
  <c r="K5195" i="5"/>
  <c r="L5195" i="5"/>
  <c r="M5195" i="5"/>
  <c r="N5195" i="5"/>
  <c r="O5195" i="5"/>
  <c r="P5195" i="5"/>
  <c r="R5195" i="5"/>
  <c r="K5196" i="5"/>
  <c r="L5196" i="5"/>
  <c r="M5196" i="5"/>
  <c r="N5196" i="5"/>
  <c r="O5196" i="5"/>
  <c r="P5196" i="5"/>
  <c r="R5196" i="5"/>
  <c r="K5197" i="5"/>
  <c r="L5197" i="5"/>
  <c r="M5197" i="5"/>
  <c r="N5197" i="5"/>
  <c r="O5197" i="5"/>
  <c r="P5197" i="5"/>
  <c r="R5197" i="5"/>
  <c r="K5198" i="5"/>
  <c r="L5198" i="5"/>
  <c r="M5198" i="5"/>
  <c r="N5198" i="5"/>
  <c r="O5198" i="5"/>
  <c r="P5198" i="5"/>
  <c r="R5198" i="5"/>
  <c r="K5199" i="5"/>
  <c r="L5199" i="5"/>
  <c r="M5199" i="5"/>
  <c r="N5199" i="5"/>
  <c r="O5199" i="5"/>
  <c r="P5199" i="5"/>
  <c r="R5199" i="5"/>
  <c r="K5200" i="5"/>
  <c r="L5200" i="5"/>
  <c r="M5200" i="5"/>
  <c r="N5200" i="5"/>
  <c r="O5200" i="5"/>
  <c r="P5200" i="5"/>
  <c r="R5200" i="5"/>
  <c r="K5201" i="5"/>
  <c r="L5201" i="5"/>
  <c r="M5201" i="5"/>
  <c r="N5201" i="5"/>
  <c r="O5201" i="5"/>
  <c r="P5201" i="5"/>
  <c r="R5201" i="5"/>
  <c r="K5202" i="5"/>
  <c r="L5202" i="5"/>
  <c r="M5202" i="5"/>
  <c r="N5202" i="5"/>
  <c r="O5202" i="5"/>
  <c r="P5202" i="5"/>
  <c r="R5202" i="5"/>
  <c r="K5203" i="5"/>
  <c r="L5203" i="5"/>
  <c r="M5203" i="5"/>
  <c r="N5203" i="5"/>
  <c r="O5203" i="5"/>
  <c r="P5203" i="5"/>
  <c r="R5203" i="5"/>
  <c r="K5204" i="5"/>
  <c r="L5204" i="5"/>
  <c r="M5204" i="5"/>
  <c r="N5204" i="5"/>
  <c r="O5204" i="5"/>
  <c r="P5204" i="5"/>
  <c r="R5204" i="5"/>
  <c r="K5205" i="5"/>
  <c r="L5205" i="5"/>
  <c r="M5205" i="5"/>
  <c r="N5205" i="5"/>
  <c r="O5205" i="5"/>
  <c r="P5205" i="5"/>
  <c r="R5205" i="5"/>
  <c r="K5206" i="5"/>
  <c r="L5206" i="5"/>
  <c r="M5206" i="5"/>
  <c r="N5206" i="5"/>
  <c r="O5206" i="5"/>
  <c r="P5206" i="5"/>
  <c r="R5206" i="5"/>
  <c r="K5207" i="5"/>
  <c r="L5207" i="5"/>
  <c r="M5207" i="5"/>
  <c r="N5207" i="5"/>
  <c r="O5207" i="5"/>
  <c r="P5207" i="5"/>
  <c r="R5207" i="5"/>
  <c r="K5208" i="5"/>
  <c r="L5208" i="5"/>
  <c r="M5208" i="5"/>
  <c r="N5208" i="5"/>
  <c r="O5208" i="5"/>
  <c r="P5208" i="5"/>
  <c r="R5208" i="5"/>
  <c r="K5209" i="5"/>
  <c r="L5209" i="5"/>
  <c r="M5209" i="5"/>
  <c r="N5209" i="5"/>
  <c r="O5209" i="5"/>
  <c r="P5209" i="5"/>
  <c r="R5209" i="5"/>
  <c r="K5210" i="5"/>
  <c r="L5210" i="5"/>
  <c r="M5210" i="5"/>
  <c r="N5210" i="5"/>
  <c r="O5210" i="5"/>
  <c r="P5210" i="5"/>
  <c r="R5210" i="5"/>
  <c r="K5211" i="5"/>
  <c r="L5211" i="5"/>
  <c r="M5211" i="5"/>
  <c r="N5211" i="5"/>
  <c r="O5211" i="5"/>
  <c r="P5211" i="5"/>
  <c r="R5211" i="5"/>
  <c r="K5212" i="5"/>
  <c r="L5212" i="5"/>
  <c r="M5212" i="5"/>
  <c r="N5212" i="5"/>
  <c r="O5212" i="5"/>
  <c r="P5212" i="5"/>
  <c r="R5212" i="5"/>
  <c r="K5213" i="5"/>
  <c r="L5213" i="5"/>
  <c r="M5213" i="5"/>
  <c r="N5213" i="5"/>
  <c r="O5213" i="5"/>
  <c r="P5213" i="5"/>
  <c r="R5213" i="5"/>
  <c r="K5214" i="5"/>
  <c r="L5214" i="5"/>
  <c r="M5214" i="5"/>
  <c r="N5214" i="5"/>
  <c r="O5214" i="5"/>
  <c r="P5214" i="5"/>
  <c r="R5214" i="5"/>
  <c r="K5215" i="5"/>
  <c r="L5215" i="5"/>
  <c r="M5215" i="5"/>
  <c r="N5215" i="5"/>
  <c r="O5215" i="5"/>
  <c r="P5215" i="5"/>
  <c r="R5215" i="5"/>
  <c r="K5216" i="5"/>
  <c r="L5216" i="5"/>
  <c r="M5216" i="5"/>
  <c r="N5216" i="5"/>
  <c r="O5216" i="5"/>
  <c r="P5216" i="5"/>
  <c r="R5216" i="5"/>
  <c r="K5217" i="5"/>
  <c r="L5217" i="5"/>
  <c r="M5217" i="5"/>
  <c r="N5217" i="5"/>
  <c r="O5217" i="5"/>
  <c r="P5217" i="5"/>
  <c r="R5217" i="5"/>
  <c r="K5218" i="5"/>
  <c r="L5218" i="5"/>
  <c r="M5218" i="5"/>
  <c r="N5218" i="5"/>
  <c r="O5218" i="5"/>
  <c r="P5218" i="5"/>
  <c r="R5218" i="5"/>
  <c r="K5219" i="5"/>
  <c r="L5219" i="5"/>
  <c r="M5219" i="5"/>
  <c r="N5219" i="5"/>
  <c r="O5219" i="5"/>
  <c r="P5219" i="5"/>
  <c r="R5219" i="5"/>
  <c r="K5220" i="5"/>
  <c r="L5220" i="5"/>
  <c r="M5220" i="5"/>
  <c r="N5220" i="5"/>
  <c r="O5220" i="5"/>
  <c r="P5220" i="5"/>
  <c r="R5220" i="5"/>
  <c r="K5221" i="5"/>
  <c r="L5221" i="5"/>
  <c r="M5221" i="5"/>
  <c r="N5221" i="5"/>
  <c r="O5221" i="5"/>
  <c r="P5221" i="5"/>
  <c r="R5221" i="5"/>
  <c r="K5222" i="5"/>
  <c r="L5222" i="5"/>
  <c r="M5222" i="5"/>
  <c r="N5222" i="5"/>
  <c r="O5222" i="5"/>
  <c r="P5222" i="5"/>
  <c r="R5222" i="5"/>
  <c r="K5223" i="5"/>
  <c r="L5223" i="5"/>
  <c r="M5223" i="5"/>
  <c r="N5223" i="5"/>
  <c r="O5223" i="5"/>
  <c r="P5223" i="5"/>
  <c r="R5223" i="5"/>
  <c r="K5224" i="5"/>
  <c r="L5224" i="5"/>
  <c r="M5224" i="5"/>
  <c r="N5224" i="5"/>
  <c r="O5224" i="5"/>
  <c r="P5224" i="5"/>
  <c r="R5224" i="5"/>
  <c r="K5225" i="5"/>
  <c r="L5225" i="5"/>
  <c r="M5225" i="5"/>
  <c r="N5225" i="5"/>
  <c r="O5225" i="5"/>
  <c r="P5225" i="5"/>
  <c r="R5225" i="5"/>
  <c r="K5226" i="5"/>
  <c r="L5226" i="5"/>
  <c r="M5226" i="5"/>
  <c r="N5226" i="5"/>
  <c r="O5226" i="5"/>
  <c r="P5226" i="5"/>
  <c r="R5226" i="5"/>
  <c r="K5227" i="5"/>
  <c r="L5227" i="5"/>
  <c r="M5227" i="5"/>
  <c r="N5227" i="5"/>
  <c r="O5227" i="5"/>
  <c r="P5227" i="5"/>
  <c r="R5227" i="5"/>
  <c r="K5228" i="5"/>
  <c r="L5228" i="5"/>
  <c r="M5228" i="5"/>
  <c r="N5228" i="5"/>
  <c r="O5228" i="5"/>
  <c r="P5228" i="5"/>
  <c r="R5228" i="5"/>
  <c r="K5229" i="5"/>
  <c r="L5229" i="5"/>
  <c r="M5229" i="5"/>
  <c r="N5229" i="5"/>
  <c r="O5229" i="5"/>
  <c r="P5229" i="5"/>
  <c r="R5229" i="5"/>
  <c r="K5230" i="5"/>
  <c r="L5230" i="5"/>
  <c r="M5230" i="5"/>
  <c r="N5230" i="5"/>
  <c r="O5230" i="5"/>
  <c r="P5230" i="5"/>
  <c r="R5230" i="5"/>
  <c r="K5231" i="5"/>
  <c r="L5231" i="5"/>
  <c r="M5231" i="5"/>
  <c r="N5231" i="5"/>
  <c r="O5231" i="5"/>
  <c r="P5231" i="5"/>
  <c r="R5231" i="5"/>
  <c r="K5232" i="5"/>
  <c r="L5232" i="5"/>
  <c r="M5232" i="5"/>
  <c r="N5232" i="5"/>
  <c r="O5232" i="5"/>
  <c r="P5232" i="5"/>
  <c r="R5232" i="5"/>
  <c r="K5233" i="5"/>
  <c r="L5233" i="5"/>
  <c r="M5233" i="5"/>
  <c r="N5233" i="5"/>
  <c r="O5233" i="5"/>
  <c r="P5233" i="5"/>
  <c r="R5233" i="5"/>
  <c r="K5234" i="5"/>
  <c r="L5234" i="5"/>
  <c r="M5234" i="5"/>
  <c r="N5234" i="5"/>
  <c r="O5234" i="5"/>
  <c r="P5234" i="5"/>
  <c r="R5234" i="5"/>
  <c r="K5235" i="5"/>
  <c r="L5235" i="5"/>
  <c r="M5235" i="5"/>
  <c r="N5235" i="5"/>
  <c r="O5235" i="5"/>
  <c r="P5235" i="5"/>
  <c r="R5235" i="5"/>
  <c r="K5236" i="5"/>
  <c r="L5236" i="5"/>
  <c r="M5236" i="5"/>
  <c r="N5236" i="5"/>
  <c r="O5236" i="5"/>
  <c r="P5236" i="5"/>
  <c r="R5236" i="5"/>
  <c r="K5237" i="5"/>
  <c r="L5237" i="5"/>
  <c r="M5237" i="5"/>
  <c r="N5237" i="5"/>
  <c r="O5237" i="5"/>
  <c r="P5237" i="5"/>
  <c r="R5237" i="5"/>
  <c r="K5238" i="5"/>
  <c r="L5238" i="5"/>
  <c r="M5238" i="5"/>
  <c r="N5238" i="5"/>
  <c r="O5238" i="5"/>
  <c r="P5238" i="5"/>
  <c r="R5238" i="5"/>
  <c r="K5239" i="5"/>
  <c r="L5239" i="5"/>
  <c r="M5239" i="5"/>
  <c r="N5239" i="5"/>
  <c r="O5239" i="5"/>
  <c r="P5239" i="5"/>
  <c r="R5239" i="5"/>
  <c r="K5240" i="5"/>
  <c r="L5240" i="5"/>
  <c r="M5240" i="5"/>
  <c r="N5240" i="5"/>
  <c r="O5240" i="5"/>
  <c r="P5240" i="5"/>
  <c r="R5240" i="5"/>
  <c r="K5241" i="5"/>
  <c r="L5241" i="5"/>
  <c r="M5241" i="5"/>
  <c r="N5241" i="5"/>
  <c r="O5241" i="5"/>
  <c r="P5241" i="5"/>
  <c r="R5241" i="5"/>
  <c r="K5242" i="5"/>
  <c r="L5242" i="5"/>
  <c r="M5242" i="5"/>
  <c r="N5242" i="5"/>
  <c r="O5242" i="5"/>
  <c r="P5242" i="5"/>
  <c r="R5242" i="5"/>
  <c r="K5243" i="5"/>
  <c r="L5243" i="5"/>
  <c r="M5243" i="5"/>
  <c r="N5243" i="5"/>
  <c r="O5243" i="5"/>
  <c r="P5243" i="5"/>
  <c r="R5243" i="5"/>
  <c r="K5244" i="5"/>
  <c r="L5244" i="5"/>
  <c r="M5244" i="5"/>
  <c r="N5244" i="5"/>
  <c r="O5244" i="5"/>
  <c r="P5244" i="5"/>
  <c r="R5244" i="5"/>
  <c r="K5245" i="5"/>
  <c r="L5245" i="5"/>
  <c r="M5245" i="5"/>
  <c r="N5245" i="5"/>
  <c r="O5245" i="5"/>
  <c r="P5245" i="5"/>
  <c r="R5245" i="5"/>
  <c r="K5246" i="5"/>
  <c r="L5246" i="5"/>
  <c r="M5246" i="5"/>
  <c r="N5246" i="5"/>
  <c r="O5246" i="5"/>
  <c r="P5246" i="5"/>
  <c r="R5246" i="5"/>
  <c r="K5247" i="5"/>
  <c r="L5247" i="5"/>
  <c r="M5247" i="5"/>
  <c r="N5247" i="5"/>
  <c r="O5247" i="5"/>
  <c r="P5247" i="5"/>
  <c r="R5247" i="5"/>
  <c r="K5248" i="5"/>
  <c r="L5248" i="5"/>
  <c r="M5248" i="5"/>
  <c r="N5248" i="5"/>
  <c r="O5248" i="5"/>
  <c r="P5248" i="5"/>
  <c r="R5248" i="5"/>
  <c r="K5249" i="5"/>
  <c r="L5249" i="5"/>
  <c r="M5249" i="5"/>
  <c r="N5249" i="5"/>
  <c r="O5249" i="5"/>
  <c r="P5249" i="5"/>
  <c r="R5249" i="5"/>
  <c r="K5250" i="5"/>
  <c r="L5250" i="5"/>
  <c r="M5250" i="5"/>
  <c r="N5250" i="5"/>
  <c r="O5250" i="5"/>
  <c r="P5250" i="5"/>
  <c r="R5250" i="5"/>
  <c r="K5251" i="5"/>
  <c r="L5251" i="5"/>
  <c r="M5251" i="5"/>
  <c r="N5251" i="5"/>
  <c r="O5251" i="5"/>
  <c r="P5251" i="5"/>
  <c r="R5251" i="5"/>
  <c r="K5252" i="5"/>
  <c r="L5252" i="5"/>
  <c r="M5252" i="5"/>
  <c r="N5252" i="5"/>
  <c r="O5252" i="5"/>
  <c r="P5252" i="5"/>
  <c r="R5252" i="5"/>
  <c r="K5253" i="5"/>
  <c r="L5253" i="5"/>
  <c r="M5253" i="5"/>
  <c r="N5253" i="5"/>
  <c r="O5253" i="5"/>
  <c r="P5253" i="5"/>
  <c r="R5253" i="5"/>
  <c r="K5254" i="5"/>
  <c r="L5254" i="5"/>
  <c r="M5254" i="5"/>
  <c r="N5254" i="5"/>
  <c r="O5254" i="5"/>
  <c r="P5254" i="5"/>
  <c r="R5254" i="5"/>
  <c r="K5255" i="5"/>
  <c r="L5255" i="5"/>
  <c r="M5255" i="5"/>
  <c r="N5255" i="5"/>
  <c r="O5255" i="5"/>
  <c r="P5255" i="5"/>
  <c r="R5255" i="5"/>
  <c r="K5256" i="5"/>
  <c r="L5256" i="5"/>
  <c r="M5256" i="5"/>
  <c r="N5256" i="5"/>
  <c r="O5256" i="5"/>
  <c r="P5256" i="5"/>
  <c r="R5256" i="5"/>
  <c r="K5257" i="5"/>
  <c r="L5257" i="5"/>
  <c r="M5257" i="5"/>
  <c r="N5257" i="5"/>
  <c r="O5257" i="5"/>
  <c r="P5257" i="5"/>
  <c r="R5257" i="5"/>
  <c r="K5258" i="5"/>
  <c r="L5258" i="5"/>
  <c r="M5258" i="5"/>
  <c r="N5258" i="5"/>
  <c r="O5258" i="5"/>
  <c r="P5258" i="5"/>
  <c r="R5258" i="5"/>
  <c r="K5259" i="5"/>
  <c r="L5259" i="5"/>
  <c r="M5259" i="5"/>
  <c r="N5259" i="5"/>
  <c r="O5259" i="5"/>
  <c r="P5259" i="5"/>
  <c r="R5259" i="5"/>
  <c r="K5260" i="5"/>
  <c r="L5260" i="5"/>
  <c r="M5260" i="5"/>
  <c r="N5260" i="5"/>
  <c r="O5260" i="5"/>
  <c r="P5260" i="5"/>
  <c r="R5260" i="5"/>
  <c r="K5261" i="5"/>
  <c r="L5261" i="5"/>
  <c r="M5261" i="5"/>
  <c r="N5261" i="5"/>
  <c r="O5261" i="5"/>
  <c r="P5261" i="5"/>
  <c r="R5261" i="5"/>
  <c r="K5262" i="5"/>
  <c r="L5262" i="5"/>
  <c r="M5262" i="5"/>
  <c r="N5262" i="5"/>
  <c r="O5262" i="5"/>
  <c r="P5262" i="5"/>
  <c r="R5262" i="5"/>
  <c r="K5263" i="5"/>
  <c r="L5263" i="5"/>
  <c r="M5263" i="5"/>
  <c r="N5263" i="5"/>
  <c r="O5263" i="5"/>
  <c r="P5263" i="5"/>
  <c r="R5263" i="5"/>
  <c r="K5264" i="5"/>
  <c r="L5264" i="5"/>
  <c r="M5264" i="5"/>
  <c r="N5264" i="5"/>
  <c r="O5264" i="5"/>
  <c r="P5264" i="5"/>
  <c r="R5264" i="5"/>
  <c r="K5265" i="5"/>
  <c r="L5265" i="5"/>
  <c r="M5265" i="5"/>
  <c r="N5265" i="5"/>
  <c r="O5265" i="5"/>
  <c r="P5265" i="5"/>
  <c r="R5265" i="5"/>
  <c r="K5266" i="5"/>
  <c r="L5266" i="5"/>
  <c r="M5266" i="5"/>
  <c r="N5266" i="5"/>
  <c r="O5266" i="5"/>
  <c r="P5266" i="5"/>
  <c r="R5266" i="5"/>
  <c r="K5267" i="5"/>
  <c r="L5267" i="5"/>
  <c r="M5267" i="5"/>
  <c r="N5267" i="5"/>
  <c r="O5267" i="5"/>
  <c r="P5267" i="5"/>
  <c r="R5267" i="5"/>
  <c r="K5268" i="5"/>
  <c r="L5268" i="5"/>
  <c r="M5268" i="5"/>
  <c r="N5268" i="5"/>
  <c r="O5268" i="5"/>
  <c r="P5268" i="5"/>
  <c r="R5268" i="5"/>
  <c r="K5269" i="5"/>
  <c r="L5269" i="5"/>
  <c r="M5269" i="5"/>
  <c r="N5269" i="5"/>
  <c r="O5269" i="5"/>
  <c r="P5269" i="5"/>
  <c r="R5269" i="5"/>
  <c r="K5270" i="5"/>
  <c r="L5270" i="5"/>
  <c r="M5270" i="5"/>
  <c r="N5270" i="5"/>
  <c r="O5270" i="5"/>
  <c r="P5270" i="5"/>
  <c r="R5270" i="5"/>
  <c r="K5271" i="5"/>
  <c r="L5271" i="5"/>
  <c r="M5271" i="5"/>
  <c r="N5271" i="5"/>
  <c r="O5271" i="5"/>
  <c r="P5271" i="5"/>
  <c r="R5271" i="5"/>
  <c r="K5272" i="5"/>
  <c r="L5272" i="5"/>
  <c r="M5272" i="5"/>
  <c r="N5272" i="5"/>
  <c r="O5272" i="5"/>
  <c r="P5272" i="5"/>
  <c r="R5272" i="5"/>
  <c r="K5273" i="5"/>
  <c r="L5273" i="5"/>
  <c r="M5273" i="5"/>
  <c r="N5273" i="5"/>
  <c r="O5273" i="5"/>
  <c r="P5273" i="5"/>
  <c r="R5273" i="5"/>
  <c r="K5274" i="5"/>
  <c r="L5274" i="5"/>
  <c r="M5274" i="5"/>
  <c r="N5274" i="5"/>
  <c r="O5274" i="5"/>
  <c r="P5274" i="5"/>
  <c r="R5274" i="5"/>
  <c r="K5275" i="5"/>
  <c r="L5275" i="5"/>
  <c r="M5275" i="5"/>
  <c r="N5275" i="5"/>
  <c r="O5275" i="5"/>
  <c r="P5275" i="5"/>
  <c r="R5275" i="5"/>
  <c r="K5276" i="5"/>
  <c r="L5276" i="5"/>
  <c r="M5276" i="5"/>
  <c r="N5276" i="5"/>
  <c r="O5276" i="5"/>
  <c r="P5276" i="5"/>
  <c r="R5276" i="5"/>
  <c r="K5277" i="5"/>
  <c r="L5277" i="5"/>
  <c r="M5277" i="5"/>
  <c r="N5277" i="5"/>
  <c r="O5277" i="5"/>
  <c r="P5277" i="5"/>
  <c r="R5277" i="5"/>
  <c r="K5278" i="5"/>
  <c r="L5278" i="5"/>
  <c r="M5278" i="5"/>
  <c r="N5278" i="5"/>
  <c r="O5278" i="5"/>
  <c r="P5278" i="5"/>
  <c r="R5278" i="5"/>
  <c r="K5279" i="5"/>
  <c r="L5279" i="5"/>
  <c r="M5279" i="5"/>
  <c r="N5279" i="5"/>
  <c r="O5279" i="5"/>
  <c r="P5279" i="5"/>
  <c r="R5279" i="5"/>
  <c r="K5280" i="5"/>
  <c r="L5280" i="5"/>
  <c r="M5280" i="5"/>
  <c r="N5280" i="5"/>
  <c r="O5280" i="5"/>
  <c r="P5280" i="5"/>
  <c r="R5280" i="5"/>
  <c r="K5281" i="5"/>
  <c r="L5281" i="5"/>
  <c r="M5281" i="5"/>
  <c r="N5281" i="5"/>
  <c r="O5281" i="5"/>
  <c r="P5281" i="5"/>
  <c r="R5281" i="5"/>
  <c r="K5282" i="5"/>
  <c r="L5282" i="5"/>
  <c r="M5282" i="5"/>
  <c r="N5282" i="5"/>
  <c r="O5282" i="5"/>
  <c r="P5282" i="5"/>
  <c r="R5282" i="5"/>
  <c r="K5283" i="5"/>
  <c r="L5283" i="5"/>
  <c r="M5283" i="5"/>
  <c r="N5283" i="5"/>
  <c r="O5283" i="5"/>
  <c r="P5283" i="5"/>
  <c r="R5283" i="5"/>
  <c r="K5284" i="5"/>
  <c r="L5284" i="5"/>
  <c r="M5284" i="5"/>
  <c r="N5284" i="5"/>
  <c r="O5284" i="5"/>
  <c r="P5284" i="5"/>
  <c r="R5284" i="5"/>
  <c r="K5285" i="5"/>
  <c r="L5285" i="5"/>
  <c r="M5285" i="5"/>
  <c r="N5285" i="5"/>
  <c r="O5285" i="5"/>
  <c r="P5285" i="5"/>
  <c r="R5285" i="5"/>
  <c r="K5286" i="5"/>
  <c r="L5286" i="5"/>
  <c r="M5286" i="5"/>
  <c r="N5286" i="5"/>
  <c r="O5286" i="5"/>
  <c r="P5286" i="5"/>
  <c r="R5286" i="5"/>
  <c r="K5287" i="5"/>
  <c r="L5287" i="5"/>
  <c r="M5287" i="5"/>
  <c r="N5287" i="5"/>
  <c r="O5287" i="5"/>
  <c r="P5287" i="5"/>
  <c r="R5287" i="5"/>
  <c r="K5288" i="5"/>
  <c r="L5288" i="5"/>
  <c r="M5288" i="5"/>
  <c r="N5288" i="5"/>
  <c r="O5288" i="5"/>
  <c r="P5288" i="5"/>
  <c r="R5288" i="5"/>
  <c r="K5289" i="5"/>
  <c r="L5289" i="5"/>
  <c r="M5289" i="5"/>
  <c r="N5289" i="5"/>
  <c r="O5289" i="5"/>
  <c r="P5289" i="5"/>
  <c r="R5289" i="5"/>
  <c r="K5290" i="5"/>
  <c r="L5290" i="5"/>
  <c r="M5290" i="5"/>
  <c r="N5290" i="5"/>
  <c r="O5290" i="5"/>
  <c r="P5290" i="5"/>
  <c r="R5290" i="5"/>
  <c r="K5291" i="5"/>
  <c r="L5291" i="5"/>
  <c r="M5291" i="5"/>
  <c r="N5291" i="5"/>
  <c r="O5291" i="5"/>
  <c r="P5291" i="5"/>
  <c r="R5291" i="5"/>
  <c r="K5292" i="5"/>
  <c r="L5292" i="5"/>
  <c r="M5292" i="5"/>
  <c r="N5292" i="5"/>
  <c r="O5292" i="5"/>
  <c r="P5292" i="5"/>
  <c r="R5292" i="5"/>
  <c r="K5293" i="5"/>
  <c r="L5293" i="5"/>
  <c r="M5293" i="5"/>
  <c r="N5293" i="5"/>
  <c r="O5293" i="5"/>
  <c r="P5293" i="5"/>
  <c r="R5293" i="5"/>
  <c r="K5294" i="5"/>
  <c r="L5294" i="5"/>
  <c r="M5294" i="5"/>
  <c r="N5294" i="5"/>
  <c r="O5294" i="5"/>
  <c r="P5294" i="5"/>
  <c r="R5294" i="5"/>
  <c r="K5295" i="5"/>
  <c r="L5295" i="5"/>
  <c r="M5295" i="5"/>
  <c r="N5295" i="5"/>
  <c r="O5295" i="5"/>
  <c r="P5295" i="5"/>
  <c r="R5295" i="5"/>
  <c r="K5296" i="5"/>
  <c r="L5296" i="5"/>
  <c r="M5296" i="5"/>
  <c r="N5296" i="5"/>
  <c r="O5296" i="5"/>
  <c r="P5296" i="5"/>
  <c r="R5296" i="5"/>
  <c r="K5297" i="5"/>
  <c r="L5297" i="5"/>
  <c r="M5297" i="5"/>
  <c r="N5297" i="5"/>
  <c r="O5297" i="5"/>
  <c r="P5297" i="5"/>
  <c r="R5297" i="5"/>
  <c r="K5298" i="5"/>
  <c r="L5298" i="5"/>
  <c r="M5298" i="5"/>
  <c r="N5298" i="5"/>
  <c r="O5298" i="5"/>
  <c r="P5298" i="5"/>
  <c r="R5298" i="5"/>
  <c r="K5299" i="5"/>
  <c r="L5299" i="5"/>
  <c r="M5299" i="5"/>
  <c r="N5299" i="5"/>
  <c r="O5299" i="5"/>
  <c r="P5299" i="5"/>
  <c r="R5299" i="5"/>
  <c r="K5300" i="5"/>
  <c r="L5300" i="5"/>
  <c r="M5300" i="5"/>
  <c r="N5300" i="5"/>
  <c r="O5300" i="5"/>
  <c r="P5300" i="5"/>
  <c r="R5300" i="5"/>
  <c r="K5301" i="5"/>
  <c r="L5301" i="5"/>
  <c r="M5301" i="5"/>
  <c r="N5301" i="5"/>
  <c r="O5301" i="5"/>
  <c r="P5301" i="5"/>
  <c r="R5301" i="5"/>
  <c r="K5302" i="5"/>
  <c r="L5302" i="5"/>
  <c r="M5302" i="5"/>
  <c r="N5302" i="5"/>
  <c r="O5302" i="5"/>
  <c r="P5302" i="5"/>
  <c r="R5302" i="5"/>
  <c r="K5303" i="5"/>
  <c r="L5303" i="5"/>
  <c r="M5303" i="5"/>
  <c r="N5303" i="5"/>
  <c r="O5303" i="5"/>
  <c r="P5303" i="5"/>
  <c r="R5303" i="5"/>
  <c r="K5304" i="5"/>
  <c r="L5304" i="5"/>
  <c r="M5304" i="5"/>
  <c r="N5304" i="5"/>
  <c r="O5304" i="5"/>
  <c r="P5304" i="5"/>
  <c r="R5304" i="5"/>
  <c r="K5305" i="5"/>
  <c r="L5305" i="5"/>
  <c r="M5305" i="5"/>
  <c r="N5305" i="5"/>
  <c r="O5305" i="5"/>
  <c r="P5305" i="5"/>
  <c r="R5305" i="5"/>
  <c r="K5306" i="5"/>
  <c r="L5306" i="5"/>
  <c r="M5306" i="5"/>
  <c r="N5306" i="5"/>
  <c r="O5306" i="5"/>
  <c r="P5306" i="5"/>
  <c r="R5306" i="5"/>
  <c r="K5307" i="5"/>
  <c r="L5307" i="5"/>
  <c r="M5307" i="5"/>
  <c r="N5307" i="5"/>
  <c r="O5307" i="5"/>
  <c r="P5307" i="5"/>
  <c r="R5307" i="5"/>
  <c r="K5308" i="5"/>
  <c r="L5308" i="5"/>
  <c r="M5308" i="5"/>
  <c r="N5308" i="5"/>
  <c r="O5308" i="5"/>
  <c r="P5308" i="5"/>
  <c r="R5308" i="5"/>
  <c r="K5309" i="5"/>
  <c r="L5309" i="5"/>
  <c r="M5309" i="5"/>
  <c r="N5309" i="5"/>
  <c r="O5309" i="5"/>
  <c r="P5309" i="5"/>
  <c r="R5309" i="5"/>
  <c r="K5310" i="5"/>
  <c r="L5310" i="5"/>
  <c r="M5310" i="5"/>
  <c r="N5310" i="5"/>
  <c r="O5310" i="5"/>
  <c r="P5310" i="5"/>
  <c r="R5310" i="5"/>
  <c r="K5311" i="5"/>
  <c r="L5311" i="5"/>
  <c r="M5311" i="5"/>
  <c r="N5311" i="5"/>
  <c r="O5311" i="5"/>
  <c r="P5311" i="5"/>
  <c r="R5311" i="5"/>
  <c r="K5312" i="5"/>
  <c r="L5312" i="5"/>
  <c r="M5312" i="5"/>
  <c r="N5312" i="5"/>
  <c r="O5312" i="5"/>
  <c r="P5312" i="5"/>
  <c r="R5312" i="5"/>
  <c r="K5313" i="5"/>
  <c r="L5313" i="5"/>
  <c r="M5313" i="5"/>
  <c r="N5313" i="5"/>
  <c r="O5313" i="5"/>
  <c r="P5313" i="5"/>
  <c r="R5313" i="5"/>
  <c r="K5314" i="5"/>
  <c r="L5314" i="5"/>
  <c r="M5314" i="5"/>
  <c r="N5314" i="5"/>
  <c r="O5314" i="5"/>
  <c r="P5314" i="5"/>
  <c r="R5314" i="5"/>
  <c r="K5315" i="5"/>
  <c r="L5315" i="5"/>
  <c r="M5315" i="5"/>
  <c r="N5315" i="5"/>
  <c r="O5315" i="5"/>
  <c r="P5315" i="5"/>
  <c r="R5315" i="5"/>
  <c r="K5316" i="5"/>
  <c r="L5316" i="5"/>
  <c r="M5316" i="5"/>
  <c r="N5316" i="5"/>
  <c r="O5316" i="5"/>
  <c r="P5316" i="5"/>
  <c r="R5316" i="5"/>
  <c r="K5317" i="5"/>
  <c r="L5317" i="5"/>
  <c r="M5317" i="5"/>
  <c r="N5317" i="5"/>
  <c r="O5317" i="5"/>
  <c r="P5317" i="5"/>
  <c r="R5317" i="5"/>
  <c r="K5318" i="5"/>
  <c r="L5318" i="5"/>
  <c r="M5318" i="5"/>
  <c r="N5318" i="5"/>
  <c r="O5318" i="5"/>
  <c r="P5318" i="5"/>
  <c r="R5318" i="5"/>
  <c r="K5319" i="5"/>
  <c r="L5319" i="5"/>
  <c r="M5319" i="5"/>
  <c r="N5319" i="5"/>
  <c r="O5319" i="5"/>
  <c r="P5319" i="5"/>
  <c r="R5319" i="5"/>
  <c r="K5320" i="5"/>
  <c r="L5320" i="5"/>
  <c r="M5320" i="5"/>
  <c r="N5320" i="5"/>
  <c r="O5320" i="5"/>
  <c r="P5320" i="5"/>
  <c r="R5320" i="5"/>
  <c r="K5321" i="5"/>
  <c r="L5321" i="5"/>
  <c r="M5321" i="5"/>
  <c r="N5321" i="5"/>
  <c r="O5321" i="5"/>
  <c r="P5321" i="5"/>
  <c r="R5321" i="5"/>
  <c r="K5322" i="5"/>
  <c r="L5322" i="5"/>
  <c r="M5322" i="5"/>
  <c r="N5322" i="5"/>
  <c r="O5322" i="5"/>
  <c r="P5322" i="5"/>
  <c r="R5322" i="5"/>
  <c r="K5323" i="5"/>
  <c r="L5323" i="5"/>
  <c r="M5323" i="5"/>
  <c r="N5323" i="5"/>
  <c r="O5323" i="5"/>
  <c r="P5323" i="5"/>
  <c r="R5323" i="5"/>
  <c r="K5324" i="5"/>
  <c r="L5324" i="5"/>
  <c r="M5324" i="5"/>
  <c r="N5324" i="5"/>
  <c r="O5324" i="5"/>
  <c r="P5324" i="5"/>
  <c r="R5324" i="5"/>
  <c r="K5325" i="5"/>
  <c r="L5325" i="5"/>
  <c r="M5325" i="5"/>
  <c r="N5325" i="5"/>
  <c r="O5325" i="5"/>
  <c r="P5325" i="5"/>
  <c r="R5325" i="5"/>
  <c r="K5326" i="5"/>
  <c r="L5326" i="5"/>
  <c r="M5326" i="5"/>
  <c r="N5326" i="5"/>
  <c r="O5326" i="5"/>
  <c r="P5326" i="5"/>
  <c r="R5326" i="5"/>
  <c r="K5327" i="5"/>
  <c r="L5327" i="5"/>
  <c r="M5327" i="5"/>
  <c r="N5327" i="5"/>
  <c r="O5327" i="5"/>
  <c r="P5327" i="5"/>
  <c r="R5327" i="5"/>
  <c r="K5328" i="5"/>
  <c r="L5328" i="5"/>
  <c r="M5328" i="5"/>
  <c r="N5328" i="5"/>
  <c r="O5328" i="5"/>
  <c r="P5328" i="5"/>
  <c r="R5328" i="5"/>
  <c r="K5329" i="5"/>
  <c r="L5329" i="5"/>
  <c r="M5329" i="5"/>
  <c r="N5329" i="5"/>
  <c r="O5329" i="5"/>
  <c r="P5329" i="5"/>
  <c r="R5329" i="5"/>
  <c r="K5330" i="5"/>
  <c r="L5330" i="5"/>
  <c r="M5330" i="5"/>
  <c r="N5330" i="5"/>
  <c r="O5330" i="5"/>
  <c r="P5330" i="5"/>
  <c r="R5330" i="5"/>
  <c r="K5331" i="5"/>
  <c r="L5331" i="5"/>
  <c r="M5331" i="5"/>
  <c r="N5331" i="5"/>
  <c r="O5331" i="5"/>
  <c r="P5331" i="5"/>
  <c r="R5331" i="5"/>
  <c r="K5332" i="5"/>
  <c r="L5332" i="5"/>
  <c r="M5332" i="5"/>
  <c r="N5332" i="5"/>
  <c r="O5332" i="5"/>
  <c r="P5332" i="5"/>
  <c r="R5332" i="5"/>
  <c r="K5333" i="5"/>
  <c r="L5333" i="5"/>
  <c r="M5333" i="5"/>
  <c r="N5333" i="5"/>
  <c r="O5333" i="5"/>
  <c r="P5333" i="5"/>
  <c r="R5333" i="5"/>
  <c r="K5334" i="5"/>
  <c r="L5334" i="5"/>
  <c r="M5334" i="5"/>
  <c r="N5334" i="5"/>
  <c r="O5334" i="5"/>
  <c r="P5334" i="5"/>
  <c r="R5334" i="5"/>
  <c r="K5335" i="5"/>
  <c r="L5335" i="5"/>
  <c r="M5335" i="5"/>
  <c r="N5335" i="5"/>
  <c r="O5335" i="5"/>
  <c r="P5335" i="5"/>
  <c r="R5335" i="5"/>
  <c r="K5336" i="5"/>
  <c r="L5336" i="5"/>
  <c r="M5336" i="5"/>
  <c r="N5336" i="5"/>
  <c r="O5336" i="5"/>
  <c r="P5336" i="5"/>
  <c r="R5336" i="5"/>
  <c r="K5337" i="5"/>
  <c r="L5337" i="5"/>
  <c r="M5337" i="5"/>
  <c r="N5337" i="5"/>
  <c r="O5337" i="5"/>
  <c r="P5337" i="5"/>
  <c r="R5337" i="5"/>
  <c r="K5338" i="5"/>
  <c r="L5338" i="5"/>
  <c r="M5338" i="5"/>
  <c r="N5338" i="5"/>
  <c r="O5338" i="5"/>
  <c r="P5338" i="5"/>
  <c r="R5338" i="5"/>
  <c r="K5339" i="5"/>
  <c r="L5339" i="5"/>
  <c r="M5339" i="5"/>
  <c r="N5339" i="5"/>
  <c r="O5339" i="5"/>
  <c r="P5339" i="5"/>
  <c r="R5339" i="5"/>
  <c r="K5340" i="5"/>
  <c r="L5340" i="5"/>
  <c r="M5340" i="5"/>
  <c r="N5340" i="5"/>
  <c r="O5340" i="5"/>
  <c r="P5340" i="5"/>
  <c r="R5340" i="5"/>
  <c r="K5341" i="5"/>
  <c r="L5341" i="5"/>
  <c r="M5341" i="5"/>
  <c r="N5341" i="5"/>
  <c r="O5341" i="5"/>
  <c r="P5341" i="5"/>
  <c r="R5341" i="5"/>
  <c r="K5342" i="5"/>
  <c r="L5342" i="5"/>
  <c r="M5342" i="5"/>
  <c r="N5342" i="5"/>
  <c r="O5342" i="5"/>
  <c r="P5342" i="5"/>
  <c r="R5342" i="5"/>
  <c r="K5343" i="5"/>
  <c r="L5343" i="5"/>
  <c r="M5343" i="5"/>
  <c r="N5343" i="5"/>
  <c r="O5343" i="5"/>
  <c r="P5343" i="5"/>
  <c r="R5343" i="5"/>
  <c r="K5344" i="5"/>
  <c r="L5344" i="5"/>
  <c r="M5344" i="5"/>
  <c r="N5344" i="5"/>
  <c r="O5344" i="5"/>
  <c r="P5344" i="5"/>
  <c r="R5344" i="5"/>
  <c r="K5345" i="5"/>
  <c r="L5345" i="5"/>
  <c r="M5345" i="5"/>
  <c r="N5345" i="5"/>
  <c r="O5345" i="5"/>
  <c r="P5345" i="5"/>
  <c r="R5345" i="5"/>
  <c r="K5346" i="5"/>
  <c r="L5346" i="5"/>
  <c r="M5346" i="5"/>
  <c r="N5346" i="5"/>
  <c r="O5346" i="5"/>
  <c r="P5346" i="5"/>
  <c r="R5346" i="5"/>
  <c r="K5347" i="5"/>
  <c r="L5347" i="5"/>
  <c r="M5347" i="5"/>
  <c r="N5347" i="5"/>
  <c r="O5347" i="5"/>
  <c r="P5347" i="5"/>
  <c r="R5347" i="5"/>
  <c r="K5348" i="5"/>
  <c r="L5348" i="5"/>
  <c r="M5348" i="5"/>
  <c r="N5348" i="5"/>
  <c r="O5348" i="5"/>
  <c r="P5348" i="5"/>
  <c r="R5348" i="5"/>
  <c r="K5349" i="5"/>
  <c r="L5349" i="5"/>
  <c r="M5349" i="5"/>
  <c r="N5349" i="5"/>
  <c r="O5349" i="5"/>
  <c r="P5349" i="5"/>
  <c r="R5349" i="5"/>
  <c r="K5350" i="5"/>
  <c r="L5350" i="5"/>
  <c r="M5350" i="5"/>
  <c r="N5350" i="5"/>
  <c r="O5350" i="5"/>
  <c r="P5350" i="5"/>
  <c r="R5350" i="5"/>
  <c r="K5351" i="5"/>
  <c r="L5351" i="5"/>
  <c r="M5351" i="5"/>
  <c r="N5351" i="5"/>
  <c r="O5351" i="5"/>
  <c r="P5351" i="5"/>
  <c r="R5351" i="5"/>
  <c r="K5352" i="5"/>
  <c r="L5352" i="5"/>
  <c r="M5352" i="5"/>
  <c r="N5352" i="5"/>
  <c r="O5352" i="5"/>
  <c r="P5352" i="5"/>
  <c r="R5352" i="5"/>
  <c r="K5353" i="5"/>
  <c r="L5353" i="5"/>
  <c r="M5353" i="5"/>
  <c r="N5353" i="5"/>
  <c r="O5353" i="5"/>
  <c r="P5353" i="5"/>
  <c r="R5353" i="5"/>
  <c r="K5354" i="5"/>
  <c r="L5354" i="5"/>
  <c r="M5354" i="5"/>
  <c r="N5354" i="5"/>
  <c r="O5354" i="5"/>
  <c r="P5354" i="5"/>
  <c r="R5354" i="5"/>
  <c r="K5355" i="5"/>
  <c r="L5355" i="5"/>
  <c r="M5355" i="5"/>
  <c r="N5355" i="5"/>
  <c r="O5355" i="5"/>
  <c r="P5355" i="5"/>
  <c r="R5355" i="5"/>
  <c r="K5356" i="5"/>
  <c r="L5356" i="5"/>
  <c r="M5356" i="5"/>
  <c r="N5356" i="5"/>
  <c r="O5356" i="5"/>
  <c r="P5356" i="5"/>
  <c r="R5356" i="5"/>
  <c r="K5357" i="5"/>
  <c r="L5357" i="5"/>
  <c r="M5357" i="5"/>
  <c r="N5357" i="5"/>
  <c r="O5357" i="5"/>
  <c r="P5357" i="5"/>
  <c r="R5357" i="5"/>
  <c r="K5358" i="5"/>
  <c r="L5358" i="5"/>
  <c r="M5358" i="5"/>
  <c r="N5358" i="5"/>
  <c r="O5358" i="5"/>
  <c r="P5358" i="5"/>
  <c r="R5358" i="5"/>
  <c r="K5359" i="5"/>
  <c r="L5359" i="5"/>
  <c r="M5359" i="5"/>
  <c r="N5359" i="5"/>
  <c r="O5359" i="5"/>
  <c r="P5359" i="5"/>
  <c r="R5359" i="5"/>
  <c r="K5360" i="5"/>
  <c r="L5360" i="5"/>
  <c r="M5360" i="5"/>
  <c r="N5360" i="5"/>
  <c r="O5360" i="5"/>
  <c r="P5360" i="5"/>
  <c r="R5360" i="5"/>
  <c r="K5361" i="5"/>
  <c r="L5361" i="5"/>
  <c r="M5361" i="5"/>
  <c r="N5361" i="5"/>
  <c r="O5361" i="5"/>
  <c r="P5361" i="5"/>
  <c r="R5361" i="5"/>
  <c r="K5362" i="5"/>
  <c r="L5362" i="5"/>
  <c r="M5362" i="5"/>
  <c r="N5362" i="5"/>
  <c r="O5362" i="5"/>
  <c r="P5362" i="5"/>
  <c r="R5362" i="5"/>
  <c r="K5363" i="5"/>
  <c r="L5363" i="5"/>
  <c r="M5363" i="5"/>
  <c r="N5363" i="5"/>
  <c r="O5363" i="5"/>
  <c r="P5363" i="5"/>
  <c r="R5363" i="5"/>
  <c r="K5364" i="5"/>
  <c r="L5364" i="5"/>
  <c r="M5364" i="5"/>
  <c r="N5364" i="5"/>
  <c r="O5364" i="5"/>
  <c r="P5364" i="5"/>
  <c r="R5364" i="5"/>
  <c r="K5365" i="5"/>
  <c r="L5365" i="5"/>
  <c r="M5365" i="5"/>
  <c r="N5365" i="5"/>
  <c r="O5365" i="5"/>
  <c r="P5365" i="5"/>
  <c r="R5365" i="5"/>
  <c r="K5366" i="5"/>
  <c r="L5366" i="5"/>
  <c r="M5366" i="5"/>
  <c r="N5366" i="5"/>
  <c r="O5366" i="5"/>
  <c r="P5366" i="5"/>
  <c r="R5366" i="5"/>
  <c r="K5367" i="5"/>
  <c r="L5367" i="5"/>
  <c r="M5367" i="5"/>
  <c r="N5367" i="5"/>
  <c r="O5367" i="5"/>
  <c r="P5367" i="5"/>
  <c r="R5367" i="5"/>
  <c r="K5368" i="5"/>
  <c r="L5368" i="5"/>
  <c r="M5368" i="5"/>
  <c r="N5368" i="5"/>
  <c r="O5368" i="5"/>
  <c r="P5368" i="5"/>
  <c r="R5368" i="5"/>
  <c r="K5369" i="5"/>
  <c r="L5369" i="5"/>
  <c r="M5369" i="5"/>
  <c r="N5369" i="5"/>
  <c r="O5369" i="5"/>
  <c r="P5369" i="5"/>
  <c r="R5369" i="5"/>
  <c r="K5370" i="5"/>
  <c r="L5370" i="5"/>
  <c r="M5370" i="5"/>
  <c r="N5370" i="5"/>
  <c r="O5370" i="5"/>
  <c r="P5370" i="5"/>
  <c r="R5370" i="5"/>
  <c r="K5371" i="5"/>
  <c r="L5371" i="5"/>
  <c r="M5371" i="5"/>
  <c r="N5371" i="5"/>
  <c r="O5371" i="5"/>
  <c r="P5371" i="5"/>
  <c r="R5371" i="5"/>
  <c r="K5372" i="5"/>
  <c r="L5372" i="5"/>
  <c r="M5372" i="5"/>
  <c r="N5372" i="5"/>
  <c r="O5372" i="5"/>
  <c r="P5372" i="5"/>
  <c r="R5372" i="5"/>
  <c r="K5373" i="5"/>
  <c r="L5373" i="5"/>
  <c r="M5373" i="5"/>
  <c r="N5373" i="5"/>
  <c r="O5373" i="5"/>
  <c r="P5373" i="5"/>
  <c r="R5373" i="5"/>
  <c r="K5374" i="5"/>
  <c r="L5374" i="5"/>
  <c r="M5374" i="5"/>
  <c r="N5374" i="5"/>
  <c r="O5374" i="5"/>
  <c r="P5374" i="5"/>
  <c r="R5374" i="5"/>
  <c r="K5375" i="5"/>
  <c r="L5375" i="5"/>
  <c r="M5375" i="5"/>
  <c r="N5375" i="5"/>
  <c r="O5375" i="5"/>
  <c r="P5375" i="5"/>
  <c r="R5375" i="5"/>
  <c r="K5376" i="5"/>
  <c r="L5376" i="5"/>
  <c r="M5376" i="5"/>
  <c r="N5376" i="5"/>
  <c r="O5376" i="5"/>
  <c r="P5376" i="5"/>
  <c r="R5376" i="5"/>
  <c r="K5377" i="5"/>
  <c r="L5377" i="5"/>
  <c r="M5377" i="5"/>
  <c r="N5377" i="5"/>
  <c r="O5377" i="5"/>
  <c r="P5377" i="5"/>
  <c r="R5377" i="5"/>
  <c r="K5378" i="5"/>
  <c r="L5378" i="5"/>
  <c r="M5378" i="5"/>
  <c r="N5378" i="5"/>
  <c r="O5378" i="5"/>
  <c r="P5378" i="5"/>
  <c r="R5378" i="5"/>
  <c r="K5379" i="5"/>
  <c r="L5379" i="5"/>
  <c r="M5379" i="5"/>
  <c r="N5379" i="5"/>
  <c r="O5379" i="5"/>
  <c r="P5379" i="5"/>
  <c r="R5379" i="5"/>
  <c r="K5380" i="5"/>
  <c r="L5380" i="5"/>
  <c r="M5380" i="5"/>
  <c r="N5380" i="5"/>
  <c r="O5380" i="5"/>
  <c r="P5380" i="5"/>
  <c r="R5380" i="5"/>
  <c r="K5381" i="5"/>
  <c r="L5381" i="5"/>
  <c r="M5381" i="5"/>
  <c r="N5381" i="5"/>
  <c r="O5381" i="5"/>
  <c r="P5381" i="5"/>
  <c r="R5381" i="5"/>
  <c r="K5382" i="5"/>
  <c r="L5382" i="5"/>
  <c r="M5382" i="5"/>
  <c r="N5382" i="5"/>
  <c r="O5382" i="5"/>
  <c r="P5382" i="5"/>
  <c r="R5382" i="5"/>
  <c r="K5383" i="5"/>
  <c r="L5383" i="5"/>
  <c r="M5383" i="5"/>
  <c r="N5383" i="5"/>
  <c r="O5383" i="5"/>
  <c r="P5383" i="5"/>
  <c r="R5383" i="5"/>
  <c r="K5384" i="5"/>
  <c r="L5384" i="5"/>
  <c r="M5384" i="5"/>
  <c r="N5384" i="5"/>
  <c r="O5384" i="5"/>
  <c r="P5384" i="5"/>
  <c r="R5384" i="5"/>
  <c r="K5385" i="5"/>
  <c r="L5385" i="5"/>
  <c r="M5385" i="5"/>
  <c r="N5385" i="5"/>
  <c r="O5385" i="5"/>
  <c r="P5385" i="5"/>
  <c r="R5385" i="5"/>
  <c r="K5386" i="5"/>
  <c r="L5386" i="5"/>
  <c r="M5386" i="5"/>
  <c r="N5386" i="5"/>
  <c r="O5386" i="5"/>
  <c r="P5386" i="5"/>
  <c r="R5386" i="5"/>
  <c r="K5387" i="5"/>
  <c r="L5387" i="5"/>
  <c r="M5387" i="5"/>
  <c r="N5387" i="5"/>
  <c r="O5387" i="5"/>
  <c r="P5387" i="5"/>
  <c r="R5387" i="5"/>
  <c r="K5388" i="5"/>
  <c r="L5388" i="5"/>
  <c r="M5388" i="5"/>
  <c r="N5388" i="5"/>
  <c r="O5388" i="5"/>
  <c r="P5388" i="5"/>
  <c r="R5388" i="5"/>
  <c r="K5389" i="5"/>
  <c r="L5389" i="5"/>
  <c r="M5389" i="5"/>
  <c r="N5389" i="5"/>
  <c r="O5389" i="5"/>
  <c r="P5389" i="5"/>
  <c r="R5389" i="5"/>
  <c r="K5390" i="5"/>
  <c r="L5390" i="5"/>
  <c r="M5390" i="5"/>
  <c r="N5390" i="5"/>
  <c r="O5390" i="5"/>
  <c r="P5390" i="5"/>
  <c r="R5390" i="5"/>
  <c r="K5391" i="5"/>
  <c r="L5391" i="5"/>
  <c r="M5391" i="5"/>
  <c r="N5391" i="5"/>
  <c r="O5391" i="5"/>
  <c r="P5391" i="5"/>
  <c r="R5391" i="5"/>
  <c r="K5392" i="5"/>
  <c r="L5392" i="5"/>
  <c r="M5392" i="5"/>
  <c r="N5392" i="5"/>
  <c r="O5392" i="5"/>
  <c r="P5392" i="5"/>
  <c r="R5392" i="5"/>
  <c r="K5393" i="5"/>
  <c r="L5393" i="5"/>
  <c r="M5393" i="5"/>
  <c r="N5393" i="5"/>
  <c r="O5393" i="5"/>
  <c r="P5393" i="5"/>
  <c r="R5393" i="5"/>
  <c r="K5394" i="5"/>
  <c r="L5394" i="5"/>
  <c r="M5394" i="5"/>
  <c r="N5394" i="5"/>
  <c r="O5394" i="5"/>
  <c r="P5394" i="5"/>
  <c r="R5394" i="5"/>
  <c r="K5395" i="5"/>
  <c r="L5395" i="5"/>
  <c r="M5395" i="5"/>
  <c r="N5395" i="5"/>
  <c r="O5395" i="5"/>
  <c r="P5395" i="5"/>
  <c r="R5395" i="5"/>
  <c r="K5396" i="5"/>
  <c r="L5396" i="5"/>
  <c r="M5396" i="5"/>
  <c r="N5396" i="5"/>
  <c r="O5396" i="5"/>
  <c r="P5396" i="5"/>
  <c r="R5396" i="5"/>
  <c r="K5397" i="5"/>
  <c r="L5397" i="5"/>
  <c r="M5397" i="5"/>
  <c r="N5397" i="5"/>
  <c r="O5397" i="5"/>
  <c r="P5397" i="5"/>
  <c r="R5397" i="5"/>
  <c r="K5398" i="5"/>
  <c r="L5398" i="5"/>
  <c r="M5398" i="5"/>
  <c r="N5398" i="5"/>
  <c r="O5398" i="5"/>
  <c r="P5398" i="5"/>
  <c r="R5398" i="5"/>
  <c r="K5399" i="5"/>
  <c r="L5399" i="5"/>
  <c r="M5399" i="5"/>
  <c r="N5399" i="5"/>
  <c r="O5399" i="5"/>
  <c r="P5399" i="5"/>
  <c r="R5399" i="5"/>
  <c r="K5400" i="5"/>
  <c r="L5400" i="5"/>
  <c r="M5400" i="5"/>
  <c r="N5400" i="5"/>
  <c r="O5400" i="5"/>
  <c r="P5400" i="5"/>
  <c r="R5400" i="5"/>
  <c r="K5401" i="5"/>
  <c r="L5401" i="5"/>
  <c r="M5401" i="5"/>
  <c r="N5401" i="5"/>
  <c r="O5401" i="5"/>
  <c r="P5401" i="5"/>
  <c r="R5401" i="5"/>
  <c r="K5402" i="5"/>
  <c r="L5402" i="5"/>
  <c r="M5402" i="5"/>
  <c r="N5402" i="5"/>
  <c r="O5402" i="5"/>
  <c r="P5402" i="5"/>
  <c r="R5402" i="5"/>
  <c r="K5403" i="5"/>
  <c r="L5403" i="5"/>
  <c r="M5403" i="5"/>
  <c r="N5403" i="5"/>
  <c r="O5403" i="5"/>
  <c r="P5403" i="5"/>
  <c r="R5403" i="5"/>
  <c r="K5404" i="5"/>
  <c r="L5404" i="5"/>
  <c r="M5404" i="5"/>
  <c r="N5404" i="5"/>
  <c r="O5404" i="5"/>
  <c r="P5404" i="5"/>
  <c r="R5404" i="5"/>
  <c r="K5405" i="5"/>
  <c r="L5405" i="5"/>
  <c r="M5405" i="5"/>
  <c r="N5405" i="5"/>
  <c r="O5405" i="5"/>
  <c r="P5405" i="5"/>
  <c r="R5405" i="5"/>
  <c r="K5406" i="5"/>
  <c r="L5406" i="5"/>
  <c r="M5406" i="5"/>
  <c r="N5406" i="5"/>
  <c r="O5406" i="5"/>
  <c r="P5406" i="5"/>
  <c r="R5406" i="5"/>
  <c r="K5407" i="5"/>
  <c r="L5407" i="5"/>
  <c r="M5407" i="5"/>
  <c r="N5407" i="5"/>
  <c r="O5407" i="5"/>
  <c r="P5407" i="5"/>
  <c r="R5407" i="5"/>
  <c r="K5408" i="5"/>
  <c r="L5408" i="5"/>
  <c r="M5408" i="5"/>
  <c r="N5408" i="5"/>
  <c r="O5408" i="5"/>
  <c r="P5408" i="5"/>
  <c r="R5408" i="5"/>
  <c r="K5409" i="5"/>
  <c r="L5409" i="5"/>
  <c r="M5409" i="5"/>
  <c r="N5409" i="5"/>
  <c r="O5409" i="5"/>
  <c r="P5409" i="5"/>
  <c r="R5409" i="5"/>
  <c r="K5410" i="5"/>
  <c r="L5410" i="5"/>
  <c r="M5410" i="5"/>
  <c r="N5410" i="5"/>
  <c r="O5410" i="5"/>
  <c r="P5410" i="5"/>
  <c r="R5410" i="5"/>
  <c r="K5411" i="5"/>
  <c r="L5411" i="5"/>
  <c r="M5411" i="5"/>
  <c r="N5411" i="5"/>
  <c r="O5411" i="5"/>
  <c r="P5411" i="5"/>
  <c r="R5411" i="5"/>
  <c r="K5412" i="5"/>
  <c r="L5412" i="5"/>
  <c r="M5412" i="5"/>
  <c r="N5412" i="5"/>
  <c r="O5412" i="5"/>
  <c r="P5412" i="5"/>
  <c r="R5412" i="5"/>
  <c r="K5413" i="5"/>
  <c r="L5413" i="5"/>
  <c r="M5413" i="5"/>
  <c r="N5413" i="5"/>
  <c r="O5413" i="5"/>
  <c r="P5413" i="5"/>
  <c r="R5413" i="5"/>
  <c r="K5414" i="5"/>
  <c r="L5414" i="5"/>
  <c r="M5414" i="5"/>
  <c r="N5414" i="5"/>
  <c r="O5414" i="5"/>
  <c r="P5414" i="5"/>
  <c r="R5414" i="5"/>
  <c r="K5415" i="5"/>
  <c r="L5415" i="5"/>
  <c r="M5415" i="5"/>
  <c r="N5415" i="5"/>
  <c r="O5415" i="5"/>
  <c r="P5415" i="5"/>
  <c r="R5415" i="5"/>
  <c r="K5416" i="5"/>
  <c r="L5416" i="5"/>
  <c r="M5416" i="5"/>
  <c r="N5416" i="5"/>
  <c r="O5416" i="5"/>
  <c r="P5416" i="5"/>
  <c r="R5416" i="5"/>
  <c r="K5417" i="5"/>
  <c r="L5417" i="5"/>
  <c r="M5417" i="5"/>
  <c r="N5417" i="5"/>
  <c r="O5417" i="5"/>
  <c r="P5417" i="5"/>
  <c r="R5417" i="5"/>
  <c r="K5418" i="5"/>
  <c r="L5418" i="5"/>
  <c r="M5418" i="5"/>
  <c r="N5418" i="5"/>
  <c r="O5418" i="5"/>
  <c r="P5418" i="5"/>
  <c r="R5418" i="5"/>
  <c r="K5419" i="5"/>
  <c r="L5419" i="5"/>
  <c r="M5419" i="5"/>
  <c r="N5419" i="5"/>
  <c r="O5419" i="5"/>
  <c r="P5419" i="5"/>
  <c r="R5419" i="5"/>
  <c r="K5420" i="5"/>
  <c r="L5420" i="5"/>
  <c r="M5420" i="5"/>
  <c r="N5420" i="5"/>
  <c r="O5420" i="5"/>
  <c r="P5420" i="5"/>
  <c r="R5420" i="5"/>
  <c r="K5421" i="5"/>
  <c r="L5421" i="5"/>
  <c r="M5421" i="5"/>
  <c r="N5421" i="5"/>
  <c r="O5421" i="5"/>
  <c r="P5421" i="5"/>
  <c r="R5421" i="5"/>
  <c r="K5422" i="5"/>
  <c r="L5422" i="5"/>
  <c r="M5422" i="5"/>
  <c r="N5422" i="5"/>
  <c r="O5422" i="5"/>
  <c r="P5422" i="5"/>
  <c r="R5422" i="5"/>
  <c r="K5423" i="5"/>
  <c r="L5423" i="5"/>
  <c r="M5423" i="5"/>
  <c r="N5423" i="5"/>
  <c r="O5423" i="5"/>
  <c r="P5423" i="5"/>
  <c r="R5423" i="5"/>
  <c r="K5424" i="5"/>
  <c r="L5424" i="5"/>
  <c r="M5424" i="5"/>
  <c r="N5424" i="5"/>
  <c r="O5424" i="5"/>
  <c r="P5424" i="5"/>
  <c r="R5424" i="5"/>
  <c r="K5425" i="5"/>
  <c r="L5425" i="5"/>
  <c r="M5425" i="5"/>
  <c r="N5425" i="5"/>
  <c r="O5425" i="5"/>
  <c r="P5425" i="5"/>
  <c r="R5425" i="5"/>
  <c r="K5426" i="5"/>
  <c r="L5426" i="5"/>
  <c r="M5426" i="5"/>
  <c r="N5426" i="5"/>
  <c r="O5426" i="5"/>
  <c r="P5426" i="5"/>
  <c r="R5426" i="5"/>
  <c r="K5427" i="5"/>
  <c r="L5427" i="5"/>
  <c r="M5427" i="5"/>
  <c r="N5427" i="5"/>
  <c r="O5427" i="5"/>
  <c r="P5427" i="5"/>
  <c r="R5427" i="5"/>
  <c r="K5428" i="5"/>
  <c r="L5428" i="5"/>
  <c r="M5428" i="5"/>
  <c r="N5428" i="5"/>
  <c r="O5428" i="5"/>
  <c r="P5428" i="5"/>
  <c r="R5428" i="5"/>
  <c r="K5429" i="5"/>
  <c r="L5429" i="5"/>
  <c r="M5429" i="5"/>
  <c r="N5429" i="5"/>
  <c r="O5429" i="5"/>
  <c r="P5429" i="5"/>
  <c r="R5429" i="5"/>
  <c r="K5430" i="5"/>
  <c r="L5430" i="5"/>
  <c r="M5430" i="5"/>
  <c r="N5430" i="5"/>
  <c r="O5430" i="5"/>
  <c r="P5430" i="5"/>
  <c r="R5430" i="5"/>
  <c r="K5431" i="5"/>
  <c r="L5431" i="5"/>
  <c r="M5431" i="5"/>
  <c r="N5431" i="5"/>
  <c r="O5431" i="5"/>
  <c r="P5431" i="5"/>
  <c r="R5431" i="5"/>
  <c r="K5432" i="5"/>
  <c r="L5432" i="5"/>
  <c r="M5432" i="5"/>
  <c r="N5432" i="5"/>
  <c r="O5432" i="5"/>
  <c r="P5432" i="5"/>
  <c r="R5432" i="5"/>
  <c r="K5433" i="5"/>
  <c r="L5433" i="5"/>
  <c r="M5433" i="5"/>
  <c r="N5433" i="5"/>
  <c r="O5433" i="5"/>
  <c r="P5433" i="5"/>
  <c r="R5433" i="5"/>
  <c r="K5434" i="5"/>
  <c r="L5434" i="5"/>
  <c r="M5434" i="5"/>
  <c r="N5434" i="5"/>
  <c r="O5434" i="5"/>
  <c r="P5434" i="5"/>
  <c r="R5434" i="5"/>
  <c r="K5435" i="5"/>
  <c r="L5435" i="5"/>
  <c r="M5435" i="5"/>
  <c r="N5435" i="5"/>
  <c r="O5435" i="5"/>
  <c r="P5435" i="5"/>
  <c r="R5435" i="5"/>
  <c r="K5436" i="5"/>
  <c r="L5436" i="5"/>
  <c r="M5436" i="5"/>
  <c r="N5436" i="5"/>
  <c r="O5436" i="5"/>
  <c r="P5436" i="5"/>
  <c r="R5436" i="5"/>
  <c r="K5437" i="5"/>
  <c r="L5437" i="5"/>
  <c r="M5437" i="5"/>
  <c r="N5437" i="5"/>
  <c r="O5437" i="5"/>
  <c r="P5437" i="5"/>
  <c r="R5437" i="5"/>
  <c r="K5438" i="5"/>
  <c r="L5438" i="5"/>
  <c r="M5438" i="5"/>
  <c r="N5438" i="5"/>
  <c r="O5438" i="5"/>
  <c r="P5438" i="5"/>
  <c r="R5438" i="5"/>
  <c r="K5439" i="5"/>
  <c r="L5439" i="5"/>
  <c r="M5439" i="5"/>
  <c r="N5439" i="5"/>
  <c r="O5439" i="5"/>
  <c r="P5439" i="5"/>
  <c r="R5439" i="5"/>
  <c r="K5440" i="5"/>
  <c r="L5440" i="5"/>
  <c r="M5440" i="5"/>
  <c r="N5440" i="5"/>
  <c r="O5440" i="5"/>
  <c r="P5440" i="5"/>
  <c r="R5440" i="5"/>
  <c r="K5441" i="5"/>
  <c r="L5441" i="5"/>
  <c r="M5441" i="5"/>
  <c r="N5441" i="5"/>
  <c r="O5441" i="5"/>
  <c r="P5441" i="5"/>
  <c r="R5441" i="5"/>
  <c r="K5442" i="5"/>
  <c r="L5442" i="5"/>
  <c r="M5442" i="5"/>
  <c r="N5442" i="5"/>
  <c r="O5442" i="5"/>
  <c r="P5442" i="5"/>
  <c r="R5442" i="5"/>
  <c r="K5443" i="5"/>
  <c r="L5443" i="5"/>
  <c r="M5443" i="5"/>
  <c r="N5443" i="5"/>
  <c r="O5443" i="5"/>
  <c r="P5443" i="5"/>
  <c r="R5443" i="5"/>
  <c r="K5444" i="5"/>
  <c r="L5444" i="5"/>
  <c r="M5444" i="5"/>
  <c r="N5444" i="5"/>
  <c r="O5444" i="5"/>
  <c r="P5444" i="5"/>
  <c r="R5444" i="5"/>
  <c r="K5445" i="5"/>
  <c r="L5445" i="5"/>
  <c r="M5445" i="5"/>
  <c r="N5445" i="5"/>
  <c r="O5445" i="5"/>
  <c r="P5445" i="5"/>
  <c r="R5445" i="5"/>
  <c r="K5446" i="5"/>
  <c r="L5446" i="5"/>
  <c r="M5446" i="5"/>
  <c r="N5446" i="5"/>
  <c r="O5446" i="5"/>
  <c r="P5446" i="5"/>
  <c r="R5446" i="5"/>
  <c r="K5447" i="5"/>
  <c r="L5447" i="5"/>
  <c r="M5447" i="5"/>
  <c r="N5447" i="5"/>
  <c r="O5447" i="5"/>
  <c r="P5447" i="5"/>
  <c r="R5447" i="5"/>
  <c r="K5448" i="5"/>
  <c r="L5448" i="5"/>
  <c r="M5448" i="5"/>
  <c r="N5448" i="5"/>
  <c r="O5448" i="5"/>
  <c r="P5448" i="5"/>
  <c r="R5448" i="5"/>
  <c r="K5449" i="5"/>
  <c r="L5449" i="5"/>
  <c r="M5449" i="5"/>
  <c r="N5449" i="5"/>
  <c r="O5449" i="5"/>
  <c r="P5449" i="5"/>
  <c r="R5449" i="5"/>
  <c r="K5450" i="5"/>
  <c r="L5450" i="5"/>
  <c r="M5450" i="5"/>
  <c r="N5450" i="5"/>
  <c r="O5450" i="5"/>
  <c r="P5450" i="5"/>
  <c r="R5450" i="5"/>
  <c r="K5451" i="5"/>
  <c r="L5451" i="5"/>
  <c r="M5451" i="5"/>
  <c r="N5451" i="5"/>
  <c r="O5451" i="5"/>
  <c r="P5451" i="5"/>
  <c r="R5451" i="5"/>
  <c r="K5452" i="5"/>
  <c r="L5452" i="5"/>
  <c r="M5452" i="5"/>
  <c r="N5452" i="5"/>
  <c r="O5452" i="5"/>
  <c r="P5452" i="5"/>
  <c r="R5452" i="5"/>
  <c r="K5453" i="5"/>
  <c r="L5453" i="5"/>
  <c r="M5453" i="5"/>
  <c r="N5453" i="5"/>
  <c r="O5453" i="5"/>
  <c r="P5453" i="5"/>
  <c r="R5453" i="5"/>
  <c r="K5454" i="5"/>
  <c r="L5454" i="5"/>
  <c r="M5454" i="5"/>
  <c r="N5454" i="5"/>
  <c r="O5454" i="5"/>
  <c r="P5454" i="5"/>
  <c r="R5454" i="5"/>
  <c r="K5455" i="5"/>
  <c r="L5455" i="5"/>
  <c r="M5455" i="5"/>
  <c r="N5455" i="5"/>
  <c r="O5455" i="5"/>
  <c r="P5455" i="5"/>
  <c r="R5455" i="5"/>
  <c r="K5456" i="5"/>
  <c r="L5456" i="5"/>
  <c r="M5456" i="5"/>
  <c r="N5456" i="5"/>
  <c r="O5456" i="5"/>
  <c r="P5456" i="5"/>
  <c r="R5456" i="5"/>
  <c r="K5457" i="5"/>
  <c r="L5457" i="5"/>
  <c r="M5457" i="5"/>
  <c r="N5457" i="5"/>
  <c r="O5457" i="5"/>
  <c r="P5457" i="5"/>
  <c r="R5457" i="5"/>
  <c r="K5458" i="5"/>
  <c r="L5458" i="5"/>
  <c r="M5458" i="5"/>
  <c r="N5458" i="5"/>
  <c r="O5458" i="5"/>
  <c r="P5458" i="5"/>
  <c r="R5458" i="5"/>
  <c r="K5459" i="5"/>
  <c r="L5459" i="5"/>
  <c r="M5459" i="5"/>
  <c r="N5459" i="5"/>
  <c r="O5459" i="5"/>
  <c r="P5459" i="5"/>
  <c r="R5459" i="5"/>
  <c r="K5460" i="5"/>
  <c r="L5460" i="5"/>
  <c r="M5460" i="5"/>
  <c r="N5460" i="5"/>
  <c r="O5460" i="5"/>
  <c r="P5460" i="5"/>
  <c r="R5460" i="5"/>
  <c r="K5461" i="5"/>
  <c r="L5461" i="5"/>
  <c r="M5461" i="5"/>
  <c r="N5461" i="5"/>
  <c r="O5461" i="5"/>
  <c r="P5461" i="5"/>
  <c r="R5461" i="5"/>
  <c r="K5462" i="5"/>
  <c r="L5462" i="5"/>
  <c r="M5462" i="5"/>
  <c r="N5462" i="5"/>
  <c r="O5462" i="5"/>
  <c r="P5462" i="5"/>
  <c r="R5462" i="5"/>
  <c r="K5463" i="5"/>
  <c r="L5463" i="5"/>
  <c r="M5463" i="5"/>
  <c r="N5463" i="5"/>
  <c r="O5463" i="5"/>
  <c r="P5463" i="5"/>
  <c r="R5463" i="5"/>
  <c r="K5464" i="5"/>
  <c r="L5464" i="5"/>
  <c r="M5464" i="5"/>
  <c r="N5464" i="5"/>
  <c r="O5464" i="5"/>
  <c r="P5464" i="5"/>
  <c r="R5464" i="5"/>
  <c r="K5465" i="5"/>
  <c r="L5465" i="5"/>
  <c r="M5465" i="5"/>
  <c r="N5465" i="5"/>
  <c r="O5465" i="5"/>
  <c r="P5465" i="5"/>
  <c r="R5465" i="5"/>
  <c r="K5466" i="5"/>
  <c r="L5466" i="5"/>
  <c r="M5466" i="5"/>
  <c r="N5466" i="5"/>
  <c r="O5466" i="5"/>
  <c r="P5466" i="5"/>
  <c r="R5466" i="5"/>
  <c r="K5467" i="5"/>
  <c r="L5467" i="5"/>
  <c r="M5467" i="5"/>
  <c r="N5467" i="5"/>
  <c r="O5467" i="5"/>
  <c r="P5467" i="5"/>
  <c r="R5467" i="5"/>
  <c r="K5468" i="5"/>
  <c r="L5468" i="5"/>
  <c r="M5468" i="5"/>
  <c r="N5468" i="5"/>
  <c r="O5468" i="5"/>
  <c r="P5468" i="5"/>
  <c r="R5468" i="5"/>
  <c r="K5469" i="5"/>
  <c r="L5469" i="5"/>
  <c r="M5469" i="5"/>
  <c r="N5469" i="5"/>
  <c r="O5469" i="5"/>
  <c r="P5469" i="5"/>
  <c r="R5469" i="5"/>
  <c r="K5470" i="5"/>
  <c r="L5470" i="5"/>
  <c r="M5470" i="5"/>
  <c r="N5470" i="5"/>
  <c r="O5470" i="5"/>
  <c r="P5470" i="5"/>
  <c r="R5470" i="5"/>
  <c r="K5471" i="5"/>
  <c r="L5471" i="5"/>
  <c r="M5471" i="5"/>
  <c r="N5471" i="5"/>
  <c r="O5471" i="5"/>
  <c r="P5471" i="5"/>
  <c r="R5471" i="5"/>
  <c r="K5472" i="5"/>
  <c r="L5472" i="5"/>
  <c r="M5472" i="5"/>
  <c r="N5472" i="5"/>
  <c r="O5472" i="5"/>
  <c r="P5472" i="5"/>
  <c r="R5472" i="5"/>
  <c r="K5473" i="5"/>
  <c r="L5473" i="5"/>
  <c r="M5473" i="5"/>
  <c r="N5473" i="5"/>
  <c r="O5473" i="5"/>
  <c r="P5473" i="5"/>
  <c r="R5473" i="5"/>
  <c r="K5474" i="5"/>
  <c r="L5474" i="5"/>
  <c r="M5474" i="5"/>
  <c r="N5474" i="5"/>
  <c r="O5474" i="5"/>
  <c r="P5474" i="5"/>
  <c r="R5474" i="5"/>
  <c r="K5475" i="5"/>
  <c r="L5475" i="5"/>
  <c r="M5475" i="5"/>
  <c r="N5475" i="5"/>
  <c r="O5475" i="5"/>
  <c r="P5475" i="5"/>
  <c r="R5475" i="5"/>
  <c r="K5476" i="5"/>
  <c r="L5476" i="5"/>
  <c r="M5476" i="5"/>
  <c r="N5476" i="5"/>
  <c r="O5476" i="5"/>
  <c r="P5476" i="5"/>
  <c r="R5476" i="5"/>
  <c r="K5477" i="5"/>
  <c r="L5477" i="5"/>
  <c r="M5477" i="5"/>
  <c r="N5477" i="5"/>
  <c r="O5477" i="5"/>
  <c r="P5477" i="5"/>
  <c r="R5477" i="5"/>
  <c r="K5478" i="5"/>
  <c r="L5478" i="5"/>
  <c r="M5478" i="5"/>
  <c r="N5478" i="5"/>
  <c r="O5478" i="5"/>
  <c r="P5478" i="5"/>
  <c r="R5478" i="5"/>
  <c r="K5479" i="5"/>
  <c r="L5479" i="5"/>
  <c r="M5479" i="5"/>
  <c r="N5479" i="5"/>
  <c r="O5479" i="5"/>
  <c r="P5479" i="5"/>
  <c r="R5479" i="5"/>
  <c r="K5480" i="5"/>
  <c r="L5480" i="5"/>
  <c r="M5480" i="5"/>
  <c r="N5480" i="5"/>
  <c r="O5480" i="5"/>
  <c r="P5480" i="5"/>
  <c r="R5480" i="5"/>
  <c r="K5481" i="5"/>
  <c r="L5481" i="5"/>
  <c r="M5481" i="5"/>
  <c r="N5481" i="5"/>
  <c r="O5481" i="5"/>
  <c r="P5481" i="5"/>
  <c r="R5481" i="5"/>
  <c r="K5482" i="5"/>
  <c r="L5482" i="5"/>
  <c r="M5482" i="5"/>
  <c r="N5482" i="5"/>
  <c r="O5482" i="5"/>
  <c r="P5482" i="5"/>
  <c r="R5482" i="5"/>
  <c r="K5483" i="5"/>
  <c r="L5483" i="5"/>
  <c r="M5483" i="5"/>
  <c r="N5483" i="5"/>
  <c r="O5483" i="5"/>
  <c r="P5483" i="5"/>
  <c r="R5483" i="5"/>
  <c r="K5484" i="5"/>
  <c r="L5484" i="5"/>
  <c r="M5484" i="5"/>
  <c r="N5484" i="5"/>
  <c r="O5484" i="5"/>
  <c r="P5484" i="5"/>
  <c r="R5484" i="5"/>
  <c r="K5485" i="5"/>
  <c r="L5485" i="5"/>
  <c r="M5485" i="5"/>
  <c r="N5485" i="5"/>
  <c r="O5485" i="5"/>
  <c r="P5485" i="5"/>
  <c r="R5485" i="5"/>
  <c r="K5486" i="5"/>
  <c r="L5486" i="5"/>
  <c r="M5486" i="5"/>
  <c r="N5486" i="5"/>
  <c r="O5486" i="5"/>
  <c r="P5486" i="5"/>
  <c r="R5486" i="5"/>
  <c r="K5487" i="5"/>
  <c r="L5487" i="5"/>
  <c r="M5487" i="5"/>
  <c r="N5487" i="5"/>
  <c r="O5487" i="5"/>
  <c r="P5487" i="5"/>
  <c r="R5487" i="5"/>
  <c r="K5488" i="5"/>
  <c r="L5488" i="5"/>
  <c r="M5488" i="5"/>
  <c r="N5488" i="5"/>
  <c r="O5488" i="5"/>
  <c r="P5488" i="5"/>
  <c r="R5488" i="5"/>
  <c r="K5489" i="5"/>
  <c r="L5489" i="5"/>
  <c r="M5489" i="5"/>
  <c r="N5489" i="5"/>
  <c r="O5489" i="5"/>
  <c r="P5489" i="5"/>
  <c r="R5489" i="5"/>
  <c r="K5490" i="5"/>
  <c r="L5490" i="5"/>
  <c r="M5490" i="5"/>
  <c r="N5490" i="5"/>
  <c r="O5490" i="5"/>
  <c r="P5490" i="5"/>
  <c r="R5490" i="5"/>
  <c r="K5491" i="5"/>
  <c r="L5491" i="5"/>
  <c r="M5491" i="5"/>
  <c r="N5491" i="5"/>
  <c r="O5491" i="5"/>
  <c r="P5491" i="5"/>
  <c r="R5491" i="5"/>
  <c r="K5492" i="5"/>
  <c r="L5492" i="5"/>
  <c r="M5492" i="5"/>
  <c r="N5492" i="5"/>
  <c r="O5492" i="5"/>
  <c r="P5492" i="5"/>
  <c r="R5492" i="5"/>
  <c r="K5493" i="5"/>
  <c r="L5493" i="5"/>
  <c r="M5493" i="5"/>
  <c r="N5493" i="5"/>
  <c r="O5493" i="5"/>
  <c r="P5493" i="5"/>
  <c r="R5493" i="5"/>
  <c r="K5494" i="5"/>
  <c r="L5494" i="5"/>
  <c r="M5494" i="5"/>
  <c r="N5494" i="5"/>
  <c r="O5494" i="5"/>
  <c r="P5494" i="5"/>
  <c r="R5494" i="5"/>
  <c r="K5495" i="5"/>
  <c r="L5495" i="5"/>
  <c r="M5495" i="5"/>
  <c r="N5495" i="5"/>
  <c r="O5495" i="5"/>
  <c r="P5495" i="5"/>
  <c r="R5495" i="5"/>
  <c r="K5496" i="5"/>
  <c r="L5496" i="5"/>
  <c r="M5496" i="5"/>
  <c r="N5496" i="5"/>
  <c r="O5496" i="5"/>
  <c r="P5496" i="5"/>
  <c r="R5496" i="5"/>
  <c r="K5497" i="5"/>
  <c r="L5497" i="5"/>
  <c r="M5497" i="5"/>
  <c r="N5497" i="5"/>
  <c r="O5497" i="5"/>
  <c r="P5497" i="5"/>
  <c r="R5497" i="5"/>
  <c r="K5498" i="5"/>
  <c r="L5498" i="5"/>
  <c r="M5498" i="5"/>
  <c r="N5498" i="5"/>
  <c r="O5498" i="5"/>
  <c r="P5498" i="5"/>
  <c r="R5498" i="5"/>
  <c r="K5499" i="5"/>
  <c r="L5499" i="5"/>
  <c r="M5499" i="5"/>
  <c r="N5499" i="5"/>
  <c r="O5499" i="5"/>
  <c r="P5499" i="5"/>
  <c r="R5499" i="5"/>
  <c r="K5500" i="5"/>
  <c r="L5500" i="5"/>
  <c r="M5500" i="5"/>
  <c r="N5500" i="5"/>
  <c r="O5500" i="5"/>
  <c r="P5500" i="5"/>
  <c r="R5500" i="5"/>
  <c r="K5501" i="5"/>
  <c r="L5501" i="5"/>
  <c r="M5501" i="5"/>
  <c r="N5501" i="5"/>
  <c r="O5501" i="5"/>
  <c r="P5501" i="5"/>
  <c r="R5501" i="5"/>
  <c r="K5502" i="5"/>
  <c r="L5502" i="5"/>
  <c r="M5502" i="5"/>
  <c r="N5502" i="5"/>
  <c r="O5502" i="5"/>
  <c r="P5502" i="5"/>
  <c r="R5502" i="5"/>
  <c r="K5503" i="5"/>
  <c r="L5503" i="5"/>
  <c r="M5503" i="5"/>
  <c r="N5503" i="5"/>
  <c r="O5503" i="5"/>
  <c r="P5503" i="5"/>
  <c r="R5503" i="5"/>
  <c r="K5504" i="5"/>
  <c r="L5504" i="5"/>
  <c r="M5504" i="5"/>
  <c r="N5504" i="5"/>
  <c r="O5504" i="5"/>
  <c r="P5504" i="5"/>
  <c r="R5504" i="5"/>
  <c r="K5505" i="5"/>
  <c r="L5505" i="5"/>
  <c r="M5505" i="5"/>
  <c r="N5505" i="5"/>
  <c r="O5505" i="5"/>
  <c r="P5505" i="5"/>
  <c r="R5505" i="5"/>
  <c r="K5506" i="5"/>
  <c r="L5506" i="5"/>
  <c r="M5506" i="5"/>
  <c r="N5506" i="5"/>
  <c r="O5506" i="5"/>
  <c r="P5506" i="5"/>
  <c r="R5506" i="5"/>
  <c r="K5507" i="5"/>
  <c r="L5507" i="5"/>
  <c r="M5507" i="5"/>
  <c r="N5507" i="5"/>
  <c r="O5507" i="5"/>
  <c r="P5507" i="5"/>
  <c r="R5507" i="5"/>
  <c r="K5508" i="5"/>
  <c r="L5508" i="5"/>
  <c r="M5508" i="5"/>
  <c r="N5508" i="5"/>
  <c r="O5508" i="5"/>
  <c r="P5508" i="5"/>
  <c r="R5508" i="5"/>
  <c r="K5509" i="5"/>
  <c r="L5509" i="5"/>
  <c r="M5509" i="5"/>
  <c r="N5509" i="5"/>
  <c r="O5509" i="5"/>
  <c r="P5509" i="5"/>
  <c r="R5509" i="5"/>
  <c r="K5510" i="5"/>
  <c r="L5510" i="5"/>
  <c r="M5510" i="5"/>
  <c r="N5510" i="5"/>
  <c r="O5510" i="5"/>
  <c r="P5510" i="5"/>
  <c r="R5510" i="5"/>
  <c r="K5511" i="5"/>
  <c r="L5511" i="5"/>
  <c r="M5511" i="5"/>
  <c r="N5511" i="5"/>
  <c r="O5511" i="5"/>
  <c r="P5511" i="5"/>
  <c r="R5511" i="5"/>
  <c r="K5512" i="5"/>
  <c r="L5512" i="5"/>
  <c r="M5512" i="5"/>
  <c r="N5512" i="5"/>
  <c r="O5512" i="5"/>
  <c r="P5512" i="5"/>
  <c r="R5512" i="5"/>
  <c r="K5513" i="5"/>
  <c r="L5513" i="5"/>
  <c r="M5513" i="5"/>
  <c r="N5513" i="5"/>
  <c r="O5513" i="5"/>
  <c r="P5513" i="5"/>
  <c r="R5513" i="5"/>
  <c r="K5514" i="5"/>
  <c r="L5514" i="5"/>
  <c r="M5514" i="5"/>
  <c r="N5514" i="5"/>
  <c r="O5514" i="5"/>
  <c r="P5514" i="5"/>
  <c r="R5514" i="5"/>
  <c r="K5515" i="5"/>
  <c r="L5515" i="5"/>
  <c r="M5515" i="5"/>
  <c r="N5515" i="5"/>
  <c r="O5515" i="5"/>
  <c r="P5515" i="5"/>
  <c r="R5515" i="5"/>
  <c r="K5516" i="5"/>
  <c r="L5516" i="5"/>
  <c r="M5516" i="5"/>
  <c r="N5516" i="5"/>
  <c r="O5516" i="5"/>
  <c r="P5516" i="5"/>
  <c r="R5516" i="5"/>
  <c r="K5517" i="5"/>
  <c r="L5517" i="5"/>
  <c r="M5517" i="5"/>
  <c r="N5517" i="5"/>
  <c r="O5517" i="5"/>
  <c r="P5517" i="5"/>
  <c r="R5517" i="5"/>
  <c r="K5518" i="5"/>
  <c r="L5518" i="5"/>
  <c r="M5518" i="5"/>
  <c r="N5518" i="5"/>
  <c r="O5518" i="5"/>
  <c r="P5518" i="5"/>
  <c r="R5518" i="5"/>
  <c r="K5519" i="5"/>
  <c r="L5519" i="5"/>
  <c r="M5519" i="5"/>
  <c r="N5519" i="5"/>
  <c r="O5519" i="5"/>
  <c r="P5519" i="5"/>
  <c r="R5519" i="5"/>
  <c r="K5520" i="5"/>
  <c r="L5520" i="5"/>
  <c r="M5520" i="5"/>
  <c r="N5520" i="5"/>
  <c r="O5520" i="5"/>
  <c r="P5520" i="5"/>
  <c r="R5520" i="5"/>
  <c r="K5521" i="5"/>
  <c r="L5521" i="5"/>
  <c r="M5521" i="5"/>
  <c r="N5521" i="5"/>
  <c r="O5521" i="5"/>
  <c r="P5521" i="5"/>
  <c r="R5521" i="5"/>
  <c r="K5522" i="5"/>
  <c r="L5522" i="5"/>
  <c r="M5522" i="5"/>
  <c r="N5522" i="5"/>
  <c r="O5522" i="5"/>
  <c r="P5522" i="5"/>
  <c r="R5522" i="5"/>
  <c r="K5523" i="5"/>
  <c r="L5523" i="5"/>
  <c r="M5523" i="5"/>
  <c r="N5523" i="5"/>
  <c r="O5523" i="5"/>
  <c r="P5523" i="5"/>
  <c r="R5523" i="5"/>
  <c r="K5524" i="5"/>
  <c r="L5524" i="5"/>
  <c r="M5524" i="5"/>
  <c r="N5524" i="5"/>
  <c r="O5524" i="5"/>
  <c r="P5524" i="5"/>
  <c r="R5524" i="5"/>
  <c r="K5525" i="5"/>
  <c r="L5525" i="5"/>
  <c r="M5525" i="5"/>
  <c r="N5525" i="5"/>
  <c r="O5525" i="5"/>
  <c r="P5525" i="5"/>
  <c r="R5525" i="5"/>
  <c r="K5526" i="5"/>
  <c r="L5526" i="5"/>
  <c r="M5526" i="5"/>
  <c r="N5526" i="5"/>
  <c r="O5526" i="5"/>
  <c r="P5526" i="5"/>
  <c r="R5526" i="5"/>
  <c r="K5527" i="5"/>
  <c r="L5527" i="5"/>
  <c r="M5527" i="5"/>
  <c r="N5527" i="5"/>
  <c r="O5527" i="5"/>
  <c r="P5527" i="5"/>
  <c r="R5527" i="5"/>
  <c r="K5528" i="5"/>
  <c r="L5528" i="5"/>
  <c r="M5528" i="5"/>
  <c r="N5528" i="5"/>
  <c r="O5528" i="5"/>
  <c r="P5528" i="5"/>
  <c r="R5528" i="5"/>
  <c r="K5529" i="5"/>
  <c r="L5529" i="5"/>
  <c r="M5529" i="5"/>
  <c r="N5529" i="5"/>
  <c r="O5529" i="5"/>
  <c r="P5529" i="5"/>
  <c r="R5529" i="5"/>
  <c r="K5530" i="5"/>
  <c r="L5530" i="5"/>
  <c r="M5530" i="5"/>
  <c r="N5530" i="5"/>
  <c r="O5530" i="5"/>
  <c r="P5530" i="5"/>
  <c r="R5530" i="5"/>
  <c r="K5531" i="5"/>
  <c r="L5531" i="5"/>
  <c r="M5531" i="5"/>
  <c r="N5531" i="5"/>
  <c r="O5531" i="5"/>
  <c r="P5531" i="5"/>
  <c r="R5531" i="5"/>
  <c r="K5532" i="5"/>
  <c r="L5532" i="5"/>
  <c r="M5532" i="5"/>
  <c r="N5532" i="5"/>
  <c r="O5532" i="5"/>
  <c r="P5532" i="5"/>
  <c r="R5532" i="5"/>
  <c r="K5533" i="5"/>
  <c r="L5533" i="5"/>
  <c r="M5533" i="5"/>
  <c r="N5533" i="5"/>
  <c r="O5533" i="5"/>
  <c r="P5533" i="5"/>
  <c r="R5533" i="5"/>
  <c r="K5534" i="5"/>
  <c r="L5534" i="5"/>
  <c r="M5534" i="5"/>
  <c r="N5534" i="5"/>
  <c r="O5534" i="5"/>
  <c r="P5534" i="5"/>
  <c r="R5534" i="5"/>
  <c r="K5535" i="5"/>
  <c r="L5535" i="5"/>
  <c r="M5535" i="5"/>
  <c r="N5535" i="5"/>
  <c r="O5535" i="5"/>
  <c r="P5535" i="5"/>
  <c r="R5535" i="5"/>
  <c r="K5536" i="5"/>
  <c r="L5536" i="5"/>
  <c r="M5536" i="5"/>
  <c r="N5536" i="5"/>
  <c r="O5536" i="5"/>
  <c r="P5536" i="5"/>
  <c r="R5536" i="5"/>
  <c r="K5537" i="5"/>
  <c r="L5537" i="5"/>
  <c r="M5537" i="5"/>
  <c r="N5537" i="5"/>
  <c r="O5537" i="5"/>
  <c r="P5537" i="5"/>
  <c r="R5537" i="5"/>
  <c r="K5538" i="5"/>
  <c r="L5538" i="5"/>
  <c r="M5538" i="5"/>
  <c r="N5538" i="5"/>
  <c r="O5538" i="5"/>
  <c r="P5538" i="5"/>
  <c r="R5538" i="5"/>
  <c r="K5539" i="5"/>
  <c r="L5539" i="5"/>
  <c r="M5539" i="5"/>
  <c r="N5539" i="5"/>
  <c r="O5539" i="5"/>
  <c r="P5539" i="5"/>
  <c r="R5539" i="5"/>
  <c r="K5540" i="5"/>
  <c r="L5540" i="5"/>
  <c r="M5540" i="5"/>
  <c r="N5540" i="5"/>
  <c r="O5540" i="5"/>
  <c r="P5540" i="5"/>
  <c r="R5540" i="5"/>
  <c r="K5541" i="5"/>
  <c r="L5541" i="5"/>
  <c r="M5541" i="5"/>
  <c r="N5541" i="5"/>
  <c r="O5541" i="5"/>
  <c r="P5541" i="5"/>
  <c r="R5541" i="5"/>
  <c r="K5542" i="5"/>
  <c r="L5542" i="5"/>
  <c r="M5542" i="5"/>
  <c r="N5542" i="5"/>
  <c r="O5542" i="5"/>
  <c r="P5542" i="5"/>
  <c r="R5542" i="5"/>
  <c r="K5543" i="5"/>
  <c r="L5543" i="5"/>
  <c r="M5543" i="5"/>
  <c r="N5543" i="5"/>
  <c r="O5543" i="5"/>
  <c r="P5543" i="5"/>
  <c r="R5543" i="5"/>
  <c r="K5544" i="5"/>
  <c r="L5544" i="5"/>
  <c r="M5544" i="5"/>
  <c r="N5544" i="5"/>
  <c r="O5544" i="5"/>
  <c r="P5544" i="5"/>
  <c r="R5544" i="5"/>
  <c r="K5545" i="5"/>
  <c r="L5545" i="5"/>
  <c r="M5545" i="5"/>
  <c r="N5545" i="5"/>
  <c r="O5545" i="5"/>
  <c r="P5545" i="5"/>
  <c r="R5545" i="5"/>
  <c r="K5546" i="5"/>
  <c r="L5546" i="5"/>
  <c r="M5546" i="5"/>
  <c r="N5546" i="5"/>
  <c r="O5546" i="5"/>
  <c r="P5546" i="5"/>
  <c r="R5546" i="5"/>
  <c r="K5547" i="5"/>
  <c r="L5547" i="5"/>
  <c r="M5547" i="5"/>
  <c r="N5547" i="5"/>
  <c r="O5547" i="5"/>
  <c r="P5547" i="5"/>
  <c r="R5547" i="5"/>
  <c r="K5548" i="5"/>
  <c r="L5548" i="5"/>
  <c r="M5548" i="5"/>
  <c r="N5548" i="5"/>
  <c r="O5548" i="5"/>
  <c r="P5548" i="5"/>
  <c r="R5548" i="5"/>
  <c r="K5549" i="5"/>
  <c r="L5549" i="5"/>
  <c r="M5549" i="5"/>
  <c r="N5549" i="5"/>
  <c r="O5549" i="5"/>
  <c r="P5549" i="5"/>
  <c r="R5549" i="5"/>
  <c r="K5550" i="5"/>
  <c r="L5550" i="5"/>
  <c r="M5550" i="5"/>
  <c r="N5550" i="5"/>
  <c r="O5550" i="5"/>
  <c r="P5550" i="5"/>
  <c r="R5550" i="5"/>
  <c r="K5551" i="5"/>
  <c r="L5551" i="5"/>
  <c r="M5551" i="5"/>
  <c r="N5551" i="5"/>
  <c r="O5551" i="5"/>
  <c r="P5551" i="5"/>
  <c r="R5551" i="5"/>
  <c r="K5552" i="5"/>
  <c r="L5552" i="5"/>
  <c r="M5552" i="5"/>
  <c r="N5552" i="5"/>
  <c r="O5552" i="5"/>
  <c r="P5552" i="5"/>
  <c r="R5552" i="5"/>
  <c r="K5553" i="5"/>
  <c r="L5553" i="5"/>
  <c r="M5553" i="5"/>
  <c r="N5553" i="5"/>
  <c r="O5553" i="5"/>
  <c r="P5553" i="5"/>
  <c r="R5553" i="5"/>
  <c r="K5554" i="5"/>
  <c r="L5554" i="5"/>
  <c r="M5554" i="5"/>
  <c r="N5554" i="5"/>
  <c r="O5554" i="5"/>
  <c r="P5554" i="5"/>
  <c r="R5554" i="5"/>
  <c r="K5555" i="5"/>
  <c r="L5555" i="5"/>
  <c r="M5555" i="5"/>
  <c r="N5555" i="5"/>
  <c r="O5555" i="5"/>
  <c r="P5555" i="5"/>
  <c r="R5555" i="5"/>
  <c r="K5556" i="5"/>
  <c r="L5556" i="5"/>
  <c r="M5556" i="5"/>
  <c r="N5556" i="5"/>
  <c r="O5556" i="5"/>
  <c r="P5556" i="5"/>
  <c r="R5556" i="5"/>
  <c r="K5557" i="5"/>
  <c r="L5557" i="5"/>
  <c r="M5557" i="5"/>
  <c r="N5557" i="5"/>
  <c r="O5557" i="5"/>
  <c r="P5557" i="5"/>
  <c r="R5557" i="5"/>
  <c r="K5558" i="5"/>
  <c r="L5558" i="5"/>
  <c r="M5558" i="5"/>
  <c r="N5558" i="5"/>
  <c r="O5558" i="5"/>
  <c r="P5558" i="5"/>
  <c r="R5558" i="5"/>
  <c r="K5559" i="5"/>
  <c r="L5559" i="5"/>
  <c r="M5559" i="5"/>
  <c r="N5559" i="5"/>
  <c r="O5559" i="5"/>
  <c r="P5559" i="5"/>
  <c r="R5559" i="5"/>
  <c r="K5560" i="5"/>
  <c r="L5560" i="5"/>
  <c r="M5560" i="5"/>
  <c r="N5560" i="5"/>
  <c r="O5560" i="5"/>
  <c r="P5560" i="5"/>
  <c r="R5560" i="5"/>
  <c r="K5561" i="5"/>
  <c r="L5561" i="5"/>
  <c r="M5561" i="5"/>
  <c r="N5561" i="5"/>
  <c r="O5561" i="5"/>
  <c r="P5561" i="5"/>
  <c r="R5561" i="5"/>
  <c r="K5562" i="5"/>
  <c r="L5562" i="5"/>
  <c r="M5562" i="5"/>
  <c r="N5562" i="5"/>
  <c r="O5562" i="5"/>
  <c r="P5562" i="5"/>
  <c r="R5562" i="5"/>
  <c r="K5563" i="5"/>
  <c r="L5563" i="5"/>
  <c r="M5563" i="5"/>
  <c r="N5563" i="5"/>
  <c r="O5563" i="5"/>
  <c r="P5563" i="5"/>
  <c r="R5563" i="5"/>
  <c r="K5564" i="5"/>
  <c r="L5564" i="5"/>
  <c r="M5564" i="5"/>
  <c r="N5564" i="5"/>
  <c r="O5564" i="5"/>
  <c r="P5564" i="5"/>
  <c r="R5564" i="5"/>
  <c r="K5565" i="5"/>
  <c r="L5565" i="5"/>
  <c r="M5565" i="5"/>
  <c r="N5565" i="5"/>
  <c r="O5565" i="5"/>
  <c r="P5565" i="5"/>
  <c r="R5565" i="5"/>
  <c r="K5566" i="5"/>
  <c r="L5566" i="5"/>
  <c r="M5566" i="5"/>
  <c r="N5566" i="5"/>
  <c r="O5566" i="5"/>
  <c r="P5566" i="5"/>
  <c r="R5566" i="5"/>
  <c r="K5567" i="5"/>
  <c r="L5567" i="5"/>
  <c r="M5567" i="5"/>
  <c r="N5567" i="5"/>
  <c r="O5567" i="5"/>
  <c r="P5567" i="5"/>
  <c r="R5567" i="5"/>
  <c r="K5568" i="5"/>
  <c r="L5568" i="5"/>
  <c r="M5568" i="5"/>
  <c r="N5568" i="5"/>
  <c r="O5568" i="5"/>
  <c r="P5568" i="5"/>
  <c r="R5568" i="5"/>
  <c r="K5569" i="5"/>
  <c r="L5569" i="5"/>
  <c r="M5569" i="5"/>
  <c r="N5569" i="5"/>
  <c r="O5569" i="5"/>
  <c r="P5569" i="5"/>
  <c r="R5569" i="5"/>
  <c r="K5570" i="5"/>
  <c r="L5570" i="5"/>
  <c r="M5570" i="5"/>
  <c r="N5570" i="5"/>
  <c r="O5570" i="5"/>
  <c r="P5570" i="5"/>
  <c r="R5570" i="5"/>
  <c r="K5571" i="5"/>
  <c r="L5571" i="5"/>
  <c r="M5571" i="5"/>
  <c r="N5571" i="5"/>
  <c r="O5571" i="5"/>
  <c r="P5571" i="5"/>
  <c r="R5571" i="5"/>
  <c r="K5572" i="5"/>
  <c r="L5572" i="5"/>
  <c r="M5572" i="5"/>
  <c r="N5572" i="5"/>
  <c r="O5572" i="5"/>
  <c r="P5572" i="5"/>
  <c r="R5572" i="5"/>
  <c r="K5573" i="5"/>
  <c r="L5573" i="5"/>
  <c r="M5573" i="5"/>
  <c r="N5573" i="5"/>
  <c r="O5573" i="5"/>
  <c r="P5573" i="5"/>
  <c r="R5573" i="5"/>
  <c r="K5574" i="5"/>
  <c r="L5574" i="5"/>
  <c r="M5574" i="5"/>
  <c r="N5574" i="5"/>
  <c r="O5574" i="5"/>
  <c r="P5574" i="5"/>
  <c r="R5574" i="5"/>
  <c r="K5575" i="5"/>
  <c r="L5575" i="5"/>
  <c r="M5575" i="5"/>
  <c r="N5575" i="5"/>
  <c r="O5575" i="5"/>
  <c r="P5575" i="5"/>
  <c r="R5575" i="5"/>
  <c r="K5576" i="5"/>
  <c r="L5576" i="5"/>
  <c r="M5576" i="5"/>
  <c r="N5576" i="5"/>
  <c r="O5576" i="5"/>
  <c r="P5576" i="5"/>
  <c r="R5576" i="5"/>
  <c r="K5577" i="5"/>
  <c r="L5577" i="5"/>
  <c r="M5577" i="5"/>
  <c r="N5577" i="5"/>
  <c r="O5577" i="5"/>
  <c r="P5577" i="5"/>
  <c r="R5577" i="5"/>
  <c r="K5578" i="5"/>
  <c r="L5578" i="5"/>
  <c r="M5578" i="5"/>
  <c r="N5578" i="5"/>
  <c r="O5578" i="5"/>
  <c r="P5578" i="5"/>
  <c r="R5578" i="5"/>
  <c r="K5579" i="5"/>
  <c r="L5579" i="5"/>
  <c r="M5579" i="5"/>
  <c r="N5579" i="5"/>
  <c r="O5579" i="5"/>
  <c r="P5579" i="5"/>
  <c r="R5579" i="5"/>
  <c r="K5580" i="5"/>
  <c r="L5580" i="5"/>
  <c r="M5580" i="5"/>
  <c r="N5580" i="5"/>
  <c r="O5580" i="5"/>
  <c r="P5580" i="5"/>
  <c r="R5580" i="5"/>
  <c r="K5581" i="5"/>
  <c r="L5581" i="5"/>
  <c r="M5581" i="5"/>
  <c r="N5581" i="5"/>
  <c r="O5581" i="5"/>
  <c r="P5581" i="5"/>
  <c r="R5581" i="5"/>
  <c r="K5582" i="5"/>
  <c r="L5582" i="5"/>
  <c r="M5582" i="5"/>
  <c r="N5582" i="5"/>
  <c r="O5582" i="5"/>
  <c r="P5582" i="5"/>
  <c r="R5582" i="5"/>
  <c r="K5583" i="5"/>
  <c r="L5583" i="5"/>
  <c r="M5583" i="5"/>
  <c r="N5583" i="5"/>
  <c r="O5583" i="5"/>
  <c r="P5583" i="5"/>
  <c r="R5583" i="5"/>
  <c r="K5584" i="5"/>
  <c r="L5584" i="5"/>
  <c r="M5584" i="5"/>
  <c r="N5584" i="5"/>
  <c r="O5584" i="5"/>
  <c r="P5584" i="5"/>
  <c r="R5584" i="5"/>
  <c r="K5585" i="5"/>
  <c r="L5585" i="5"/>
  <c r="M5585" i="5"/>
  <c r="N5585" i="5"/>
  <c r="O5585" i="5"/>
  <c r="P5585" i="5"/>
  <c r="R5585" i="5"/>
  <c r="K5586" i="5"/>
  <c r="L5586" i="5"/>
  <c r="M5586" i="5"/>
  <c r="N5586" i="5"/>
  <c r="O5586" i="5"/>
  <c r="P5586" i="5"/>
  <c r="R5586" i="5"/>
  <c r="K5587" i="5"/>
  <c r="L5587" i="5"/>
  <c r="M5587" i="5"/>
  <c r="N5587" i="5"/>
  <c r="O5587" i="5"/>
  <c r="P5587" i="5"/>
  <c r="R5587" i="5"/>
  <c r="K5588" i="5"/>
  <c r="L5588" i="5"/>
  <c r="M5588" i="5"/>
  <c r="N5588" i="5"/>
  <c r="O5588" i="5"/>
  <c r="P5588" i="5"/>
  <c r="R5588" i="5"/>
  <c r="K5589" i="5"/>
  <c r="L5589" i="5"/>
  <c r="M5589" i="5"/>
  <c r="N5589" i="5"/>
  <c r="O5589" i="5"/>
  <c r="P5589" i="5"/>
  <c r="R5589" i="5"/>
  <c r="K5590" i="5"/>
  <c r="L5590" i="5"/>
  <c r="M5590" i="5"/>
  <c r="N5590" i="5"/>
  <c r="O5590" i="5"/>
  <c r="P5590" i="5"/>
  <c r="R5590" i="5"/>
  <c r="K5591" i="5"/>
  <c r="L5591" i="5"/>
  <c r="M5591" i="5"/>
  <c r="N5591" i="5"/>
  <c r="O5591" i="5"/>
  <c r="P5591" i="5"/>
  <c r="R5591" i="5"/>
  <c r="K5592" i="5"/>
  <c r="L5592" i="5"/>
  <c r="M5592" i="5"/>
  <c r="N5592" i="5"/>
  <c r="O5592" i="5"/>
  <c r="P5592" i="5"/>
  <c r="R5592" i="5"/>
  <c r="K5593" i="5"/>
  <c r="L5593" i="5"/>
  <c r="M5593" i="5"/>
  <c r="N5593" i="5"/>
  <c r="O5593" i="5"/>
  <c r="P5593" i="5"/>
  <c r="R5593" i="5"/>
  <c r="K5594" i="5"/>
  <c r="L5594" i="5"/>
  <c r="M5594" i="5"/>
  <c r="N5594" i="5"/>
  <c r="O5594" i="5"/>
  <c r="P5594" i="5"/>
  <c r="R5594" i="5"/>
  <c r="K5595" i="5"/>
  <c r="L5595" i="5"/>
  <c r="M5595" i="5"/>
  <c r="N5595" i="5"/>
  <c r="O5595" i="5"/>
  <c r="P5595" i="5"/>
  <c r="R5595" i="5"/>
  <c r="K5596" i="5"/>
  <c r="L5596" i="5"/>
  <c r="M5596" i="5"/>
  <c r="N5596" i="5"/>
  <c r="O5596" i="5"/>
  <c r="P5596" i="5"/>
  <c r="R5596" i="5"/>
  <c r="K5597" i="5"/>
  <c r="L5597" i="5"/>
  <c r="M5597" i="5"/>
  <c r="N5597" i="5"/>
  <c r="O5597" i="5"/>
  <c r="P5597" i="5"/>
  <c r="R5597" i="5"/>
  <c r="K5598" i="5"/>
  <c r="L5598" i="5"/>
  <c r="M5598" i="5"/>
  <c r="N5598" i="5"/>
  <c r="O5598" i="5"/>
  <c r="P5598" i="5"/>
  <c r="R5598" i="5"/>
  <c r="K5599" i="5"/>
  <c r="L5599" i="5"/>
  <c r="M5599" i="5"/>
  <c r="N5599" i="5"/>
  <c r="O5599" i="5"/>
  <c r="P5599" i="5"/>
  <c r="R5599" i="5"/>
  <c r="K5600" i="5"/>
  <c r="L5600" i="5"/>
  <c r="M5600" i="5"/>
  <c r="N5600" i="5"/>
  <c r="O5600" i="5"/>
  <c r="P5600" i="5"/>
  <c r="R5600" i="5"/>
  <c r="K5601" i="5"/>
  <c r="L5601" i="5"/>
  <c r="M5601" i="5"/>
  <c r="N5601" i="5"/>
  <c r="O5601" i="5"/>
  <c r="P5601" i="5"/>
  <c r="R5601" i="5"/>
  <c r="K5602" i="5"/>
  <c r="L5602" i="5"/>
  <c r="M5602" i="5"/>
  <c r="N5602" i="5"/>
  <c r="O5602" i="5"/>
  <c r="P5602" i="5"/>
  <c r="R5602" i="5"/>
  <c r="K5603" i="5"/>
  <c r="L5603" i="5"/>
  <c r="M5603" i="5"/>
  <c r="N5603" i="5"/>
  <c r="O5603" i="5"/>
  <c r="P5603" i="5"/>
  <c r="R5603" i="5"/>
  <c r="K5604" i="5"/>
  <c r="L5604" i="5"/>
  <c r="M5604" i="5"/>
  <c r="N5604" i="5"/>
  <c r="O5604" i="5"/>
  <c r="P5604" i="5"/>
  <c r="R5604" i="5"/>
  <c r="K5605" i="5"/>
  <c r="L5605" i="5"/>
  <c r="M5605" i="5"/>
  <c r="N5605" i="5"/>
  <c r="O5605" i="5"/>
  <c r="P5605" i="5"/>
  <c r="R5605" i="5"/>
  <c r="K5606" i="5"/>
  <c r="L5606" i="5"/>
  <c r="M5606" i="5"/>
  <c r="N5606" i="5"/>
  <c r="O5606" i="5"/>
  <c r="P5606" i="5"/>
  <c r="R5606" i="5"/>
  <c r="K5607" i="5"/>
  <c r="L5607" i="5"/>
  <c r="M5607" i="5"/>
  <c r="N5607" i="5"/>
  <c r="O5607" i="5"/>
  <c r="P5607" i="5"/>
  <c r="R5607" i="5"/>
  <c r="K5608" i="5"/>
  <c r="L5608" i="5"/>
  <c r="M5608" i="5"/>
  <c r="N5608" i="5"/>
  <c r="O5608" i="5"/>
  <c r="P5608" i="5"/>
  <c r="R5608" i="5"/>
  <c r="K5609" i="5"/>
  <c r="L5609" i="5"/>
  <c r="M5609" i="5"/>
  <c r="N5609" i="5"/>
  <c r="O5609" i="5"/>
  <c r="P5609" i="5"/>
  <c r="R5609" i="5"/>
  <c r="K5610" i="5"/>
  <c r="L5610" i="5"/>
  <c r="M5610" i="5"/>
  <c r="N5610" i="5"/>
  <c r="O5610" i="5"/>
  <c r="P5610" i="5"/>
  <c r="R5610" i="5"/>
  <c r="K5611" i="5"/>
  <c r="L5611" i="5"/>
  <c r="M5611" i="5"/>
  <c r="N5611" i="5"/>
  <c r="O5611" i="5"/>
  <c r="P5611" i="5"/>
  <c r="R5611" i="5"/>
  <c r="K5612" i="5"/>
  <c r="L5612" i="5"/>
  <c r="M5612" i="5"/>
  <c r="N5612" i="5"/>
  <c r="O5612" i="5"/>
  <c r="P5612" i="5"/>
  <c r="R5612" i="5"/>
  <c r="K5613" i="5"/>
  <c r="L5613" i="5"/>
  <c r="M5613" i="5"/>
  <c r="N5613" i="5"/>
  <c r="O5613" i="5"/>
  <c r="P5613" i="5"/>
  <c r="R5613" i="5"/>
  <c r="K5614" i="5"/>
  <c r="L5614" i="5"/>
  <c r="M5614" i="5"/>
  <c r="N5614" i="5"/>
  <c r="O5614" i="5"/>
  <c r="P5614" i="5"/>
  <c r="R5614" i="5"/>
  <c r="K5615" i="5"/>
  <c r="L5615" i="5"/>
  <c r="M5615" i="5"/>
  <c r="N5615" i="5"/>
  <c r="O5615" i="5"/>
  <c r="P5615" i="5"/>
  <c r="R5615" i="5"/>
  <c r="K5616" i="5"/>
  <c r="L5616" i="5"/>
  <c r="M5616" i="5"/>
  <c r="N5616" i="5"/>
  <c r="O5616" i="5"/>
  <c r="P5616" i="5"/>
  <c r="R5616" i="5"/>
  <c r="K5617" i="5"/>
  <c r="L5617" i="5"/>
  <c r="M5617" i="5"/>
  <c r="N5617" i="5"/>
  <c r="O5617" i="5"/>
  <c r="P5617" i="5"/>
  <c r="R5617" i="5"/>
  <c r="K5618" i="5"/>
  <c r="L5618" i="5"/>
  <c r="M5618" i="5"/>
  <c r="N5618" i="5"/>
  <c r="O5618" i="5"/>
  <c r="P5618" i="5"/>
  <c r="R5618" i="5"/>
  <c r="K5619" i="5"/>
  <c r="L5619" i="5"/>
  <c r="M5619" i="5"/>
  <c r="N5619" i="5"/>
  <c r="O5619" i="5"/>
  <c r="P5619" i="5"/>
  <c r="R5619" i="5"/>
  <c r="K5620" i="5"/>
  <c r="L5620" i="5"/>
  <c r="M5620" i="5"/>
  <c r="N5620" i="5"/>
  <c r="O5620" i="5"/>
  <c r="P5620" i="5"/>
  <c r="R5620" i="5"/>
  <c r="K5621" i="5"/>
  <c r="L5621" i="5"/>
  <c r="M5621" i="5"/>
  <c r="N5621" i="5"/>
  <c r="O5621" i="5"/>
  <c r="P5621" i="5"/>
  <c r="R5621" i="5"/>
  <c r="K5622" i="5"/>
  <c r="L5622" i="5"/>
  <c r="M5622" i="5"/>
  <c r="N5622" i="5"/>
  <c r="O5622" i="5"/>
  <c r="P5622" i="5"/>
  <c r="R5622" i="5"/>
  <c r="K5623" i="5"/>
  <c r="L5623" i="5"/>
  <c r="M5623" i="5"/>
  <c r="N5623" i="5"/>
  <c r="O5623" i="5"/>
  <c r="P5623" i="5"/>
  <c r="R5623" i="5"/>
  <c r="K5624" i="5"/>
  <c r="L5624" i="5"/>
  <c r="M5624" i="5"/>
  <c r="N5624" i="5"/>
  <c r="O5624" i="5"/>
  <c r="P5624" i="5"/>
  <c r="R5624" i="5"/>
  <c r="K5625" i="5"/>
  <c r="L5625" i="5"/>
  <c r="M5625" i="5"/>
  <c r="N5625" i="5"/>
  <c r="O5625" i="5"/>
  <c r="P5625" i="5"/>
  <c r="R5625" i="5"/>
  <c r="K5626" i="5"/>
  <c r="L5626" i="5"/>
  <c r="M5626" i="5"/>
  <c r="N5626" i="5"/>
  <c r="O5626" i="5"/>
  <c r="P5626" i="5"/>
  <c r="R5626" i="5"/>
  <c r="K5627" i="5"/>
  <c r="L5627" i="5"/>
  <c r="M5627" i="5"/>
  <c r="N5627" i="5"/>
  <c r="O5627" i="5"/>
  <c r="P5627" i="5"/>
  <c r="R5627" i="5"/>
  <c r="K5628" i="5"/>
  <c r="L5628" i="5"/>
  <c r="M5628" i="5"/>
  <c r="N5628" i="5"/>
  <c r="O5628" i="5"/>
  <c r="P5628" i="5"/>
  <c r="R5628" i="5"/>
  <c r="K5629" i="5"/>
  <c r="L5629" i="5"/>
  <c r="M5629" i="5"/>
  <c r="N5629" i="5"/>
  <c r="O5629" i="5"/>
  <c r="P5629" i="5"/>
  <c r="R5629" i="5"/>
  <c r="K5630" i="5"/>
  <c r="L5630" i="5"/>
  <c r="M5630" i="5"/>
  <c r="N5630" i="5"/>
  <c r="O5630" i="5"/>
  <c r="P5630" i="5"/>
  <c r="R5630" i="5"/>
  <c r="K5631" i="5"/>
  <c r="L5631" i="5"/>
  <c r="M5631" i="5"/>
  <c r="N5631" i="5"/>
  <c r="O5631" i="5"/>
  <c r="P5631" i="5"/>
  <c r="R5631" i="5"/>
  <c r="K5632" i="5"/>
  <c r="L5632" i="5"/>
  <c r="M5632" i="5"/>
  <c r="N5632" i="5"/>
  <c r="O5632" i="5"/>
  <c r="P5632" i="5"/>
  <c r="R5632" i="5"/>
  <c r="K5633" i="5"/>
  <c r="L5633" i="5"/>
  <c r="M5633" i="5"/>
  <c r="N5633" i="5"/>
  <c r="O5633" i="5"/>
  <c r="P5633" i="5"/>
  <c r="R5633" i="5"/>
  <c r="K5634" i="5"/>
  <c r="L5634" i="5"/>
  <c r="M5634" i="5"/>
  <c r="N5634" i="5"/>
  <c r="O5634" i="5"/>
  <c r="P5634" i="5"/>
  <c r="R5634" i="5"/>
  <c r="K5635" i="5"/>
  <c r="L5635" i="5"/>
  <c r="M5635" i="5"/>
  <c r="N5635" i="5"/>
  <c r="O5635" i="5"/>
  <c r="P5635" i="5"/>
  <c r="R5635" i="5"/>
  <c r="K5636" i="5"/>
  <c r="L5636" i="5"/>
  <c r="M5636" i="5"/>
  <c r="N5636" i="5"/>
  <c r="O5636" i="5"/>
  <c r="P5636" i="5"/>
  <c r="R5636" i="5"/>
  <c r="K5637" i="5"/>
  <c r="L5637" i="5"/>
  <c r="M5637" i="5"/>
  <c r="N5637" i="5"/>
  <c r="O5637" i="5"/>
  <c r="P5637" i="5"/>
  <c r="R5637" i="5"/>
  <c r="K5638" i="5"/>
  <c r="L5638" i="5"/>
  <c r="M5638" i="5"/>
  <c r="N5638" i="5"/>
  <c r="O5638" i="5"/>
  <c r="P5638" i="5"/>
  <c r="R5638" i="5"/>
  <c r="K5639" i="5"/>
  <c r="L5639" i="5"/>
  <c r="M5639" i="5"/>
  <c r="N5639" i="5"/>
  <c r="O5639" i="5"/>
  <c r="P5639" i="5"/>
  <c r="R5639" i="5"/>
  <c r="K5640" i="5"/>
  <c r="L5640" i="5"/>
  <c r="M5640" i="5"/>
  <c r="N5640" i="5"/>
  <c r="O5640" i="5"/>
  <c r="P5640" i="5"/>
  <c r="R5640" i="5"/>
  <c r="K5641" i="5"/>
  <c r="L5641" i="5"/>
  <c r="M5641" i="5"/>
  <c r="N5641" i="5"/>
  <c r="O5641" i="5"/>
  <c r="P5641" i="5"/>
  <c r="R5641" i="5"/>
  <c r="K5642" i="5"/>
  <c r="L5642" i="5"/>
  <c r="M5642" i="5"/>
  <c r="N5642" i="5"/>
  <c r="O5642" i="5"/>
  <c r="P5642" i="5"/>
  <c r="R5642" i="5"/>
  <c r="K5643" i="5"/>
  <c r="L5643" i="5"/>
  <c r="M5643" i="5"/>
  <c r="N5643" i="5"/>
  <c r="O5643" i="5"/>
  <c r="P5643" i="5"/>
  <c r="R5643" i="5"/>
  <c r="K5644" i="5"/>
  <c r="L5644" i="5"/>
  <c r="M5644" i="5"/>
  <c r="N5644" i="5"/>
  <c r="O5644" i="5"/>
  <c r="P5644" i="5"/>
  <c r="R5644" i="5"/>
  <c r="K5645" i="5"/>
  <c r="L5645" i="5"/>
  <c r="M5645" i="5"/>
  <c r="N5645" i="5"/>
  <c r="O5645" i="5"/>
  <c r="P5645" i="5"/>
  <c r="R5645" i="5"/>
  <c r="K5646" i="5"/>
  <c r="L5646" i="5"/>
  <c r="M5646" i="5"/>
  <c r="N5646" i="5"/>
  <c r="O5646" i="5"/>
  <c r="P5646" i="5"/>
  <c r="R5646" i="5"/>
  <c r="K5647" i="5"/>
  <c r="L5647" i="5"/>
  <c r="M5647" i="5"/>
  <c r="N5647" i="5"/>
  <c r="O5647" i="5"/>
  <c r="P5647" i="5"/>
  <c r="R5647" i="5"/>
  <c r="K5648" i="5"/>
  <c r="L5648" i="5"/>
  <c r="M5648" i="5"/>
  <c r="N5648" i="5"/>
  <c r="O5648" i="5"/>
  <c r="P5648" i="5"/>
  <c r="R5648" i="5"/>
  <c r="K5649" i="5"/>
  <c r="L5649" i="5"/>
  <c r="M5649" i="5"/>
  <c r="N5649" i="5"/>
  <c r="O5649" i="5"/>
  <c r="P5649" i="5"/>
  <c r="R5649" i="5"/>
  <c r="K5650" i="5"/>
  <c r="L5650" i="5"/>
  <c r="M5650" i="5"/>
  <c r="N5650" i="5"/>
  <c r="O5650" i="5"/>
  <c r="P5650" i="5"/>
  <c r="R5650" i="5"/>
  <c r="K5651" i="5"/>
  <c r="L5651" i="5"/>
  <c r="M5651" i="5"/>
  <c r="N5651" i="5"/>
  <c r="O5651" i="5"/>
  <c r="P5651" i="5"/>
  <c r="R5651" i="5"/>
  <c r="K5652" i="5"/>
  <c r="L5652" i="5"/>
  <c r="M5652" i="5"/>
  <c r="N5652" i="5"/>
  <c r="O5652" i="5"/>
  <c r="P5652" i="5"/>
  <c r="R5652" i="5"/>
  <c r="K5653" i="5"/>
  <c r="L5653" i="5"/>
  <c r="M5653" i="5"/>
  <c r="N5653" i="5"/>
  <c r="O5653" i="5"/>
  <c r="P5653" i="5"/>
  <c r="R5653" i="5"/>
  <c r="K5654" i="5"/>
  <c r="L5654" i="5"/>
  <c r="M5654" i="5"/>
  <c r="N5654" i="5"/>
  <c r="O5654" i="5"/>
  <c r="P5654" i="5"/>
  <c r="R5654" i="5"/>
  <c r="K5655" i="5"/>
  <c r="L5655" i="5"/>
  <c r="M5655" i="5"/>
  <c r="N5655" i="5"/>
  <c r="O5655" i="5"/>
  <c r="P5655" i="5"/>
  <c r="R5655" i="5"/>
  <c r="K5656" i="5"/>
  <c r="L5656" i="5"/>
  <c r="M5656" i="5"/>
  <c r="N5656" i="5"/>
  <c r="O5656" i="5"/>
  <c r="P5656" i="5"/>
  <c r="R5656" i="5"/>
  <c r="K5657" i="5"/>
  <c r="L5657" i="5"/>
  <c r="M5657" i="5"/>
  <c r="N5657" i="5"/>
  <c r="O5657" i="5"/>
  <c r="P5657" i="5"/>
  <c r="R5657" i="5"/>
  <c r="K5658" i="5"/>
  <c r="L5658" i="5"/>
  <c r="M5658" i="5"/>
  <c r="N5658" i="5"/>
  <c r="O5658" i="5"/>
  <c r="P5658" i="5"/>
  <c r="R5658" i="5"/>
  <c r="K5659" i="5"/>
  <c r="L5659" i="5"/>
  <c r="M5659" i="5"/>
  <c r="N5659" i="5"/>
  <c r="O5659" i="5"/>
  <c r="P5659" i="5"/>
  <c r="R5659" i="5"/>
  <c r="K5660" i="5"/>
  <c r="L5660" i="5"/>
  <c r="M5660" i="5"/>
  <c r="N5660" i="5"/>
  <c r="O5660" i="5"/>
  <c r="P5660" i="5"/>
  <c r="R5660" i="5"/>
  <c r="K5661" i="5"/>
  <c r="L5661" i="5"/>
  <c r="M5661" i="5"/>
  <c r="N5661" i="5"/>
  <c r="O5661" i="5"/>
  <c r="P5661" i="5"/>
  <c r="R5661" i="5"/>
  <c r="K5662" i="5"/>
  <c r="L5662" i="5"/>
  <c r="M5662" i="5"/>
  <c r="N5662" i="5"/>
  <c r="O5662" i="5"/>
  <c r="P5662" i="5"/>
  <c r="R5662" i="5"/>
  <c r="K5663" i="5"/>
  <c r="L5663" i="5"/>
  <c r="M5663" i="5"/>
  <c r="N5663" i="5"/>
  <c r="O5663" i="5"/>
  <c r="P5663" i="5"/>
  <c r="R5663" i="5"/>
  <c r="K5664" i="5"/>
  <c r="L5664" i="5"/>
  <c r="M5664" i="5"/>
  <c r="N5664" i="5"/>
  <c r="O5664" i="5"/>
  <c r="P5664" i="5"/>
  <c r="R5664" i="5"/>
  <c r="K5665" i="5"/>
  <c r="L5665" i="5"/>
  <c r="M5665" i="5"/>
  <c r="N5665" i="5"/>
  <c r="O5665" i="5"/>
  <c r="P5665" i="5"/>
  <c r="R5665" i="5"/>
  <c r="K5666" i="5"/>
  <c r="L5666" i="5"/>
  <c r="M5666" i="5"/>
  <c r="N5666" i="5"/>
  <c r="O5666" i="5"/>
  <c r="P5666" i="5"/>
  <c r="R5666" i="5"/>
  <c r="K5667" i="5"/>
  <c r="L5667" i="5"/>
  <c r="M5667" i="5"/>
  <c r="N5667" i="5"/>
  <c r="O5667" i="5"/>
  <c r="P5667" i="5"/>
  <c r="R5667" i="5"/>
  <c r="K5668" i="5"/>
  <c r="L5668" i="5"/>
  <c r="M5668" i="5"/>
  <c r="N5668" i="5"/>
  <c r="O5668" i="5"/>
  <c r="P5668" i="5"/>
  <c r="R5668" i="5"/>
  <c r="K5669" i="5"/>
  <c r="L5669" i="5"/>
  <c r="M5669" i="5"/>
  <c r="N5669" i="5"/>
  <c r="O5669" i="5"/>
  <c r="P5669" i="5"/>
  <c r="R5669" i="5"/>
  <c r="K5670" i="5"/>
  <c r="L5670" i="5"/>
  <c r="M5670" i="5"/>
  <c r="N5670" i="5"/>
  <c r="O5670" i="5"/>
  <c r="P5670" i="5"/>
  <c r="R5670" i="5"/>
  <c r="K5671" i="5"/>
  <c r="L5671" i="5"/>
  <c r="M5671" i="5"/>
  <c r="N5671" i="5"/>
  <c r="O5671" i="5"/>
  <c r="P5671" i="5"/>
  <c r="R5671" i="5"/>
  <c r="K5672" i="5"/>
  <c r="L5672" i="5"/>
  <c r="M5672" i="5"/>
  <c r="N5672" i="5"/>
  <c r="O5672" i="5"/>
  <c r="P5672" i="5"/>
  <c r="R5672" i="5"/>
  <c r="K5673" i="5"/>
  <c r="L5673" i="5"/>
  <c r="M5673" i="5"/>
  <c r="N5673" i="5"/>
  <c r="O5673" i="5"/>
  <c r="P5673" i="5"/>
  <c r="R5673" i="5"/>
  <c r="K5674" i="5"/>
  <c r="L5674" i="5"/>
  <c r="M5674" i="5"/>
  <c r="N5674" i="5"/>
  <c r="O5674" i="5"/>
  <c r="P5674" i="5"/>
  <c r="R5674" i="5"/>
  <c r="K5675" i="5"/>
  <c r="L5675" i="5"/>
  <c r="M5675" i="5"/>
  <c r="N5675" i="5"/>
  <c r="O5675" i="5"/>
  <c r="P5675" i="5"/>
  <c r="R5675" i="5"/>
  <c r="K5676" i="5"/>
  <c r="L5676" i="5"/>
  <c r="M5676" i="5"/>
  <c r="N5676" i="5"/>
  <c r="O5676" i="5"/>
  <c r="P5676" i="5"/>
  <c r="R5676" i="5"/>
  <c r="K5677" i="5"/>
  <c r="L5677" i="5"/>
  <c r="M5677" i="5"/>
  <c r="N5677" i="5"/>
  <c r="O5677" i="5"/>
  <c r="P5677" i="5"/>
  <c r="R5677" i="5"/>
  <c r="K5678" i="5"/>
  <c r="L5678" i="5"/>
  <c r="M5678" i="5"/>
  <c r="N5678" i="5"/>
  <c r="O5678" i="5"/>
  <c r="P5678" i="5"/>
  <c r="R5678" i="5"/>
  <c r="K5679" i="5"/>
  <c r="L5679" i="5"/>
  <c r="M5679" i="5"/>
  <c r="N5679" i="5"/>
  <c r="O5679" i="5"/>
  <c r="P5679" i="5"/>
  <c r="R5679" i="5"/>
  <c r="K5680" i="5"/>
  <c r="L5680" i="5"/>
  <c r="M5680" i="5"/>
  <c r="N5680" i="5"/>
  <c r="O5680" i="5"/>
  <c r="P5680" i="5"/>
  <c r="R5680" i="5"/>
  <c r="K5681" i="5"/>
  <c r="L5681" i="5"/>
  <c r="M5681" i="5"/>
  <c r="N5681" i="5"/>
  <c r="O5681" i="5"/>
  <c r="P5681" i="5"/>
  <c r="R5681" i="5"/>
  <c r="K5682" i="5"/>
  <c r="L5682" i="5"/>
  <c r="M5682" i="5"/>
  <c r="N5682" i="5"/>
  <c r="O5682" i="5"/>
  <c r="P5682" i="5"/>
  <c r="R5682" i="5"/>
  <c r="K5683" i="5"/>
  <c r="L5683" i="5"/>
  <c r="M5683" i="5"/>
  <c r="N5683" i="5"/>
  <c r="O5683" i="5"/>
  <c r="P5683" i="5"/>
  <c r="R5683" i="5"/>
  <c r="K5684" i="5"/>
  <c r="L5684" i="5"/>
  <c r="M5684" i="5"/>
  <c r="N5684" i="5"/>
  <c r="O5684" i="5"/>
  <c r="P5684" i="5"/>
  <c r="R5684" i="5"/>
  <c r="K5685" i="5"/>
  <c r="L5685" i="5"/>
  <c r="M5685" i="5"/>
  <c r="N5685" i="5"/>
  <c r="O5685" i="5"/>
  <c r="P5685" i="5"/>
  <c r="R5685" i="5"/>
  <c r="K5686" i="5"/>
  <c r="L5686" i="5"/>
  <c r="M5686" i="5"/>
  <c r="N5686" i="5"/>
  <c r="O5686" i="5"/>
  <c r="P5686" i="5"/>
  <c r="R5686" i="5"/>
  <c r="K5687" i="5"/>
  <c r="L5687" i="5"/>
  <c r="M5687" i="5"/>
  <c r="N5687" i="5"/>
  <c r="O5687" i="5"/>
  <c r="P5687" i="5"/>
  <c r="R5687" i="5"/>
  <c r="K5688" i="5"/>
  <c r="L5688" i="5"/>
  <c r="M5688" i="5"/>
  <c r="N5688" i="5"/>
  <c r="O5688" i="5"/>
  <c r="P5688" i="5"/>
  <c r="R5688" i="5"/>
  <c r="K5689" i="5"/>
  <c r="L5689" i="5"/>
  <c r="M5689" i="5"/>
  <c r="N5689" i="5"/>
  <c r="O5689" i="5"/>
  <c r="P5689" i="5"/>
  <c r="R5689" i="5"/>
  <c r="K5690" i="5"/>
  <c r="L5690" i="5"/>
  <c r="M5690" i="5"/>
  <c r="N5690" i="5"/>
  <c r="O5690" i="5"/>
  <c r="P5690" i="5"/>
  <c r="R5690" i="5"/>
  <c r="K5691" i="5"/>
  <c r="L5691" i="5"/>
  <c r="M5691" i="5"/>
  <c r="N5691" i="5"/>
  <c r="O5691" i="5"/>
  <c r="P5691" i="5"/>
  <c r="R5691" i="5"/>
  <c r="K5692" i="5"/>
  <c r="L5692" i="5"/>
  <c r="M5692" i="5"/>
  <c r="N5692" i="5"/>
  <c r="O5692" i="5"/>
  <c r="P5692" i="5"/>
  <c r="R5692" i="5"/>
  <c r="K5693" i="5"/>
  <c r="L5693" i="5"/>
  <c r="M5693" i="5"/>
  <c r="N5693" i="5"/>
  <c r="O5693" i="5"/>
  <c r="P5693" i="5"/>
  <c r="R5693" i="5"/>
  <c r="K5694" i="5"/>
  <c r="L5694" i="5"/>
  <c r="M5694" i="5"/>
  <c r="N5694" i="5"/>
  <c r="O5694" i="5"/>
  <c r="P5694" i="5"/>
  <c r="R5694" i="5"/>
  <c r="K5695" i="5"/>
  <c r="L5695" i="5"/>
  <c r="M5695" i="5"/>
  <c r="N5695" i="5"/>
  <c r="O5695" i="5"/>
  <c r="P5695" i="5"/>
  <c r="R5695" i="5"/>
  <c r="K5696" i="5"/>
  <c r="L5696" i="5"/>
  <c r="M5696" i="5"/>
  <c r="N5696" i="5"/>
  <c r="O5696" i="5"/>
  <c r="P5696" i="5"/>
  <c r="R5696" i="5"/>
  <c r="K5697" i="5"/>
  <c r="L5697" i="5"/>
  <c r="M5697" i="5"/>
  <c r="N5697" i="5"/>
  <c r="O5697" i="5"/>
  <c r="P5697" i="5"/>
  <c r="R5697" i="5"/>
  <c r="K5698" i="5"/>
  <c r="L5698" i="5"/>
  <c r="M5698" i="5"/>
  <c r="N5698" i="5"/>
  <c r="O5698" i="5"/>
  <c r="P5698" i="5"/>
  <c r="R5698" i="5"/>
  <c r="K5699" i="5"/>
  <c r="L5699" i="5"/>
  <c r="M5699" i="5"/>
  <c r="N5699" i="5"/>
  <c r="O5699" i="5"/>
  <c r="P5699" i="5"/>
  <c r="R5699" i="5"/>
  <c r="K5700" i="5"/>
  <c r="L5700" i="5"/>
  <c r="M5700" i="5"/>
  <c r="N5700" i="5"/>
  <c r="O5700" i="5"/>
  <c r="P5700" i="5"/>
  <c r="R5700" i="5"/>
  <c r="K5701" i="5"/>
  <c r="L5701" i="5"/>
  <c r="M5701" i="5"/>
  <c r="N5701" i="5"/>
  <c r="O5701" i="5"/>
  <c r="P5701" i="5"/>
  <c r="R5701" i="5"/>
  <c r="K5702" i="5"/>
  <c r="L5702" i="5"/>
  <c r="M5702" i="5"/>
  <c r="N5702" i="5"/>
  <c r="O5702" i="5"/>
  <c r="P5702" i="5"/>
  <c r="R5702" i="5"/>
  <c r="K5703" i="5"/>
  <c r="L5703" i="5"/>
  <c r="M5703" i="5"/>
  <c r="N5703" i="5"/>
  <c r="O5703" i="5"/>
  <c r="P5703" i="5"/>
  <c r="R5703" i="5"/>
  <c r="K5704" i="5"/>
  <c r="L5704" i="5"/>
  <c r="M5704" i="5"/>
  <c r="N5704" i="5"/>
  <c r="O5704" i="5"/>
  <c r="P5704" i="5"/>
  <c r="R5704" i="5"/>
  <c r="K5705" i="5"/>
  <c r="L5705" i="5"/>
  <c r="M5705" i="5"/>
  <c r="N5705" i="5"/>
  <c r="O5705" i="5"/>
  <c r="P5705" i="5"/>
  <c r="R5705" i="5"/>
  <c r="K5706" i="5"/>
  <c r="L5706" i="5"/>
  <c r="M5706" i="5"/>
  <c r="N5706" i="5"/>
  <c r="O5706" i="5"/>
  <c r="P5706" i="5"/>
  <c r="R5706" i="5"/>
  <c r="K5707" i="5"/>
  <c r="L5707" i="5"/>
  <c r="M5707" i="5"/>
  <c r="N5707" i="5"/>
  <c r="O5707" i="5"/>
  <c r="P5707" i="5"/>
  <c r="R5707" i="5"/>
  <c r="K5708" i="5"/>
  <c r="L5708" i="5"/>
  <c r="M5708" i="5"/>
  <c r="N5708" i="5"/>
  <c r="O5708" i="5"/>
  <c r="P5708" i="5"/>
  <c r="R5708" i="5"/>
  <c r="K5709" i="5"/>
  <c r="L5709" i="5"/>
  <c r="M5709" i="5"/>
  <c r="N5709" i="5"/>
  <c r="O5709" i="5"/>
  <c r="P5709" i="5"/>
  <c r="R5709" i="5"/>
  <c r="K5710" i="5"/>
  <c r="L5710" i="5"/>
  <c r="M5710" i="5"/>
  <c r="N5710" i="5"/>
  <c r="O5710" i="5"/>
  <c r="P5710" i="5"/>
  <c r="R5710" i="5"/>
  <c r="K5711" i="5"/>
  <c r="L5711" i="5"/>
  <c r="M5711" i="5"/>
  <c r="N5711" i="5"/>
  <c r="O5711" i="5"/>
  <c r="P5711" i="5"/>
  <c r="R5711" i="5"/>
  <c r="K5712" i="5"/>
  <c r="L5712" i="5"/>
  <c r="M5712" i="5"/>
  <c r="N5712" i="5"/>
  <c r="O5712" i="5"/>
  <c r="P5712" i="5"/>
  <c r="R5712" i="5"/>
  <c r="K5713" i="5"/>
  <c r="L5713" i="5"/>
  <c r="M5713" i="5"/>
  <c r="N5713" i="5"/>
  <c r="O5713" i="5"/>
  <c r="P5713" i="5"/>
  <c r="R5713" i="5"/>
  <c r="K5714" i="5"/>
  <c r="L5714" i="5"/>
  <c r="M5714" i="5"/>
  <c r="N5714" i="5"/>
  <c r="O5714" i="5"/>
  <c r="P5714" i="5"/>
  <c r="R5714" i="5"/>
  <c r="K5715" i="5"/>
  <c r="L5715" i="5"/>
  <c r="M5715" i="5"/>
  <c r="N5715" i="5"/>
  <c r="O5715" i="5"/>
  <c r="P5715" i="5"/>
  <c r="R5715" i="5"/>
  <c r="K5716" i="5"/>
  <c r="L5716" i="5"/>
  <c r="M5716" i="5"/>
  <c r="N5716" i="5"/>
  <c r="O5716" i="5"/>
  <c r="P5716" i="5"/>
  <c r="R5716" i="5"/>
  <c r="K5717" i="5"/>
  <c r="L5717" i="5"/>
  <c r="M5717" i="5"/>
  <c r="N5717" i="5"/>
  <c r="O5717" i="5"/>
  <c r="P5717" i="5"/>
  <c r="R5717" i="5"/>
  <c r="K5718" i="5"/>
  <c r="L5718" i="5"/>
  <c r="M5718" i="5"/>
  <c r="N5718" i="5"/>
  <c r="O5718" i="5"/>
  <c r="P5718" i="5"/>
  <c r="R5718" i="5"/>
  <c r="K5719" i="5"/>
  <c r="L5719" i="5"/>
  <c r="M5719" i="5"/>
  <c r="N5719" i="5"/>
  <c r="O5719" i="5"/>
  <c r="P5719" i="5"/>
  <c r="R5719" i="5"/>
  <c r="K5720" i="5"/>
  <c r="L5720" i="5"/>
  <c r="M5720" i="5"/>
  <c r="N5720" i="5"/>
  <c r="O5720" i="5"/>
  <c r="P5720" i="5"/>
  <c r="R5720" i="5"/>
  <c r="K5721" i="5"/>
  <c r="L5721" i="5"/>
  <c r="M5721" i="5"/>
  <c r="N5721" i="5"/>
  <c r="O5721" i="5"/>
  <c r="P5721" i="5"/>
  <c r="R5721" i="5"/>
  <c r="K5722" i="5"/>
  <c r="L5722" i="5"/>
  <c r="M5722" i="5"/>
  <c r="N5722" i="5"/>
  <c r="O5722" i="5"/>
  <c r="P5722" i="5"/>
  <c r="R5722" i="5"/>
  <c r="K5723" i="5"/>
  <c r="L5723" i="5"/>
  <c r="M5723" i="5"/>
  <c r="N5723" i="5"/>
  <c r="O5723" i="5"/>
  <c r="P5723" i="5"/>
  <c r="R5723" i="5"/>
  <c r="K5724" i="5"/>
  <c r="L5724" i="5"/>
  <c r="M5724" i="5"/>
  <c r="N5724" i="5"/>
  <c r="O5724" i="5"/>
  <c r="P5724" i="5"/>
  <c r="R5724" i="5"/>
  <c r="K5725" i="5"/>
  <c r="L5725" i="5"/>
  <c r="M5725" i="5"/>
  <c r="N5725" i="5"/>
  <c r="O5725" i="5"/>
  <c r="P5725" i="5"/>
  <c r="R5725" i="5"/>
  <c r="K5726" i="5"/>
  <c r="L5726" i="5"/>
  <c r="M5726" i="5"/>
  <c r="N5726" i="5"/>
  <c r="O5726" i="5"/>
  <c r="P5726" i="5"/>
  <c r="R5726" i="5"/>
  <c r="K5727" i="5"/>
  <c r="L5727" i="5"/>
  <c r="M5727" i="5"/>
  <c r="N5727" i="5"/>
  <c r="O5727" i="5"/>
  <c r="P5727" i="5"/>
  <c r="R5727" i="5"/>
  <c r="K5728" i="5"/>
  <c r="L5728" i="5"/>
  <c r="M5728" i="5"/>
  <c r="N5728" i="5"/>
  <c r="O5728" i="5"/>
  <c r="P5728" i="5"/>
  <c r="R5728" i="5"/>
  <c r="K5729" i="5"/>
  <c r="L5729" i="5"/>
  <c r="M5729" i="5"/>
  <c r="N5729" i="5"/>
  <c r="O5729" i="5"/>
  <c r="P5729" i="5"/>
  <c r="R5729" i="5"/>
  <c r="K5730" i="5"/>
  <c r="L5730" i="5"/>
  <c r="M5730" i="5"/>
  <c r="N5730" i="5"/>
  <c r="O5730" i="5"/>
  <c r="P5730" i="5"/>
  <c r="R5730" i="5"/>
  <c r="K5731" i="5"/>
  <c r="L5731" i="5"/>
  <c r="M5731" i="5"/>
  <c r="N5731" i="5"/>
  <c r="O5731" i="5"/>
  <c r="P5731" i="5"/>
  <c r="R5731" i="5"/>
  <c r="K5732" i="5"/>
  <c r="L5732" i="5"/>
  <c r="M5732" i="5"/>
  <c r="N5732" i="5"/>
  <c r="O5732" i="5"/>
  <c r="P5732" i="5"/>
  <c r="R5732" i="5"/>
  <c r="K5733" i="5"/>
  <c r="L5733" i="5"/>
  <c r="M5733" i="5"/>
  <c r="N5733" i="5"/>
  <c r="O5733" i="5"/>
  <c r="P5733" i="5"/>
  <c r="R5733" i="5"/>
  <c r="K5734" i="5"/>
  <c r="L5734" i="5"/>
  <c r="M5734" i="5"/>
  <c r="N5734" i="5"/>
  <c r="O5734" i="5"/>
  <c r="P5734" i="5"/>
  <c r="R5734" i="5"/>
  <c r="K5735" i="5"/>
  <c r="L5735" i="5"/>
  <c r="M5735" i="5"/>
  <c r="N5735" i="5"/>
  <c r="O5735" i="5"/>
  <c r="P5735" i="5"/>
  <c r="R5735" i="5"/>
  <c r="K5736" i="5"/>
  <c r="L5736" i="5"/>
  <c r="M5736" i="5"/>
  <c r="N5736" i="5"/>
  <c r="O5736" i="5"/>
  <c r="P5736" i="5"/>
  <c r="R5736" i="5"/>
  <c r="K5737" i="5"/>
  <c r="L5737" i="5"/>
  <c r="M5737" i="5"/>
  <c r="N5737" i="5"/>
  <c r="O5737" i="5"/>
  <c r="P5737" i="5"/>
  <c r="R5737" i="5"/>
  <c r="K5738" i="5"/>
  <c r="L5738" i="5"/>
  <c r="M5738" i="5"/>
  <c r="N5738" i="5"/>
  <c r="O5738" i="5"/>
  <c r="P5738" i="5"/>
  <c r="R5738" i="5"/>
  <c r="K5739" i="5"/>
  <c r="L5739" i="5"/>
  <c r="M5739" i="5"/>
  <c r="N5739" i="5"/>
  <c r="O5739" i="5"/>
  <c r="P5739" i="5"/>
  <c r="R5739" i="5"/>
  <c r="K5740" i="5"/>
  <c r="L5740" i="5"/>
  <c r="M5740" i="5"/>
  <c r="N5740" i="5"/>
  <c r="O5740" i="5"/>
  <c r="P5740" i="5"/>
  <c r="R5740" i="5"/>
  <c r="K5741" i="5"/>
  <c r="L5741" i="5"/>
  <c r="M5741" i="5"/>
  <c r="N5741" i="5"/>
  <c r="O5741" i="5"/>
  <c r="P5741" i="5"/>
  <c r="R5741" i="5"/>
  <c r="K5742" i="5"/>
  <c r="L5742" i="5"/>
  <c r="M5742" i="5"/>
  <c r="N5742" i="5"/>
  <c r="O5742" i="5"/>
  <c r="P5742" i="5"/>
  <c r="R5742" i="5"/>
  <c r="K5743" i="5"/>
  <c r="L5743" i="5"/>
  <c r="M5743" i="5"/>
  <c r="N5743" i="5"/>
  <c r="O5743" i="5"/>
  <c r="P5743" i="5"/>
  <c r="R5743" i="5"/>
  <c r="K5744" i="5"/>
  <c r="L5744" i="5"/>
  <c r="M5744" i="5"/>
  <c r="N5744" i="5"/>
  <c r="O5744" i="5"/>
  <c r="P5744" i="5"/>
  <c r="R5744" i="5"/>
  <c r="K5745" i="5"/>
  <c r="L5745" i="5"/>
  <c r="M5745" i="5"/>
  <c r="N5745" i="5"/>
  <c r="O5745" i="5"/>
  <c r="P5745" i="5"/>
  <c r="R5745" i="5"/>
  <c r="K5746" i="5"/>
  <c r="L5746" i="5"/>
  <c r="M5746" i="5"/>
  <c r="N5746" i="5"/>
  <c r="O5746" i="5"/>
  <c r="P5746" i="5"/>
  <c r="R5746" i="5"/>
  <c r="K5747" i="5"/>
  <c r="L5747" i="5"/>
  <c r="M5747" i="5"/>
  <c r="N5747" i="5"/>
  <c r="O5747" i="5"/>
  <c r="P5747" i="5"/>
  <c r="R5747" i="5"/>
  <c r="K5748" i="5"/>
  <c r="L5748" i="5"/>
  <c r="M5748" i="5"/>
  <c r="N5748" i="5"/>
  <c r="O5748" i="5"/>
  <c r="P5748" i="5"/>
  <c r="R5748" i="5"/>
  <c r="K5749" i="5"/>
  <c r="L5749" i="5"/>
  <c r="M5749" i="5"/>
  <c r="N5749" i="5"/>
  <c r="O5749" i="5"/>
  <c r="P5749" i="5"/>
  <c r="R5749" i="5"/>
  <c r="K5750" i="5"/>
  <c r="L5750" i="5"/>
  <c r="M5750" i="5"/>
  <c r="N5750" i="5"/>
  <c r="O5750" i="5"/>
  <c r="P5750" i="5"/>
  <c r="R5750" i="5"/>
  <c r="K5751" i="5"/>
  <c r="L5751" i="5"/>
  <c r="M5751" i="5"/>
  <c r="N5751" i="5"/>
  <c r="O5751" i="5"/>
  <c r="P5751" i="5"/>
  <c r="R5751" i="5"/>
  <c r="K5752" i="5"/>
  <c r="L5752" i="5"/>
  <c r="M5752" i="5"/>
  <c r="N5752" i="5"/>
  <c r="O5752" i="5"/>
  <c r="P5752" i="5"/>
  <c r="R5752" i="5"/>
  <c r="K5753" i="5"/>
  <c r="L5753" i="5"/>
  <c r="M5753" i="5"/>
  <c r="N5753" i="5"/>
  <c r="O5753" i="5"/>
  <c r="P5753" i="5"/>
  <c r="R5753" i="5"/>
  <c r="K5754" i="5"/>
  <c r="L5754" i="5"/>
  <c r="M5754" i="5"/>
  <c r="N5754" i="5"/>
  <c r="O5754" i="5"/>
  <c r="P5754" i="5"/>
  <c r="R5754" i="5"/>
  <c r="K5755" i="5"/>
  <c r="L5755" i="5"/>
  <c r="M5755" i="5"/>
  <c r="N5755" i="5"/>
  <c r="O5755" i="5"/>
  <c r="P5755" i="5"/>
  <c r="R5755" i="5"/>
  <c r="K5756" i="5"/>
  <c r="L5756" i="5"/>
  <c r="M5756" i="5"/>
  <c r="N5756" i="5"/>
  <c r="O5756" i="5"/>
  <c r="P5756" i="5"/>
  <c r="R5756" i="5"/>
  <c r="K5757" i="5"/>
  <c r="L5757" i="5"/>
  <c r="M5757" i="5"/>
  <c r="N5757" i="5"/>
  <c r="O5757" i="5"/>
  <c r="P5757" i="5"/>
  <c r="R5757" i="5"/>
  <c r="K5758" i="5"/>
  <c r="L5758" i="5"/>
  <c r="M5758" i="5"/>
  <c r="N5758" i="5"/>
  <c r="O5758" i="5"/>
  <c r="P5758" i="5"/>
  <c r="R5758" i="5"/>
  <c r="K5759" i="5"/>
  <c r="L5759" i="5"/>
  <c r="M5759" i="5"/>
  <c r="N5759" i="5"/>
  <c r="O5759" i="5"/>
  <c r="P5759" i="5"/>
  <c r="R5759" i="5"/>
  <c r="K5760" i="5"/>
  <c r="L5760" i="5"/>
  <c r="M5760" i="5"/>
  <c r="N5760" i="5"/>
  <c r="O5760" i="5"/>
  <c r="P5760" i="5"/>
  <c r="R5760" i="5"/>
  <c r="K5761" i="5"/>
  <c r="L5761" i="5"/>
  <c r="M5761" i="5"/>
  <c r="N5761" i="5"/>
  <c r="O5761" i="5"/>
  <c r="P5761" i="5"/>
  <c r="R5761" i="5"/>
  <c r="K5762" i="5"/>
  <c r="L5762" i="5"/>
  <c r="M5762" i="5"/>
  <c r="N5762" i="5"/>
  <c r="O5762" i="5"/>
  <c r="P5762" i="5"/>
  <c r="R5762" i="5"/>
  <c r="K5763" i="5"/>
  <c r="L5763" i="5"/>
  <c r="M5763" i="5"/>
  <c r="N5763" i="5"/>
  <c r="O5763" i="5"/>
  <c r="P5763" i="5"/>
  <c r="R5763" i="5"/>
  <c r="K5764" i="5"/>
  <c r="L5764" i="5"/>
  <c r="M5764" i="5"/>
  <c r="N5764" i="5"/>
  <c r="O5764" i="5"/>
  <c r="P5764" i="5"/>
  <c r="R5764" i="5"/>
  <c r="K5765" i="5"/>
  <c r="L5765" i="5"/>
  <c r="M5765" i="5"/>
  <c r="N5765" i="5"/>
  <c r="O5765" i="5"/>
  <c r="P5765" i="5"/>
  <c r="R5765" i="5"/>
  <c r="K5766" i="5"/>
  <c r="L5766" i="5"/>
  <c r="M5766" i="5"/>
  <c r="N5766" i="5"/>
  <c r="O5766" i="5"/>
  <c r="P5766" i="5"/>
  <c r="R5766" i="5"/>
  <c r="K5767" i="5"/>
  <c r="L5767" i="5"/>
  <c r="M5767" i="5"/>
  <c r="N5767" i="5"/>
  <c r="O5767" i="5"/>
  <c r="P5767" i="5"/>
  <c r="R5767" i="5"/>
  <c r="K5768" i="5"/>
  <c r="L5768" i="5"/>
  <c r="M5768" i="5"/>
  <c r="N5768" i="5"/>
  <c r="O5768" i="5"/>
  <c r="P5768" i="5"/>
  <c r="R5768" i="5"/>
  <c r="K5769" i="5"/>
  <c r="L5769" i="5"/>
  <c r="M5769" i="5"/>
  <c r="N5769" i="5"/>
  <c r="O5769" i="5"/>
  <c r="P5769" i="5"/>
  <c r="R5769" i="5"/>
  <c r="K5770" i="5"/>
  <c r="L5770" i="5"/>
  <c r="M5770" i="5"/>
  <c r="N5770" i="5"/>
  <c r="O5770" i="5"/>
  <c r="P5770" i="5"/>
  <c r="R5770" i="5"/>
  <c r="K5771" i="5"/>
  <c r="L5771" i="5"/>
  <c r="M5771" i="5"/>
  <c r="N5771" i="5"/>
  <c r="O5771" i="5"/>
  <c r="P5771" i="5"/>
  <c r="R5771" i="5"/>
  <c r="K5772" i="5"/>
  <c r="L5772" i="5"/>
  <c r="M5772" i="5"/>
  <c r="N5772" i="5"/>
  <c r="O5772" i="5"/>
  <c r="P5772" i="5"/>
  <c r="R5772" i="5"/>
  <c r="K5773" i="5"/>
  <c r="L5773" i="5"/>
  <c r="M5773" i="5"/>
  <c r="N5773" i="5"/>
  <c r="O5773" i="5"/>
  <c r="P5773" i="5"/>
  <c r="R5773" i="5"/>
  <c r="K5774" i="5"/>
  <c r="L5774" i="5"/>
  <c r="M5774" i="5"/>
  <c r="N5774" i="5"/>
  <c r="O5774" i="5"/>
  <c r="P5774" i="5"/>
  <c r="R5774" i="5"/>
  <c r="K5775" i="5"/>
  <c r="L5775" i="5"/>
  <c r="M5775" i="5"/>
  <c r="N5775" i="5"/>
  <c r="O5775" i="5"/>
  <c r="P5775" i="5"/>
  <c r="R5775" i="5"/>
  <c r="K5776" i="5"/>
  <c r="L5776" i="5"/>
  <c r="M5776" i="5"/>
  <c r="N5776" i="5"/>
  <c r="O5776" i="5"/>
  <c r="P5776" i="5"/>
  <c r="R5776" i="5"/>
  <c r="K5777" i="5"/>
  <c r="L5777" i="5"/>
  <c r="M5777" i="5"/>
  <c r="N5777" i="5"/>
  <c r="O5777" i="5"/>
  <c r="P5777" i="5"/>
  <c r="R5777" i="5"/>
  <c r="K5778" i="5"/>
  <c r="L5778" i="5"/>
  <c r="M5778" i="5"/>
  <c r="N5778" i="5"/>
  <c r="O5778" i="5"/>
  <c r="P5778" i="5"/>
  <c r="R5778" i="5"/>
  <c r="K5779" i="5"/>
  <c r="L5779" i="5"/>
  <c r="M5779" i="5"/>
  <c r="N5779" i="5"/>
  <c r="O5779" i="5"/>
  <c r="P5779" i="5"/>
  <c r="R5779" i="5"/>
  <c r="K5780" i="5"/>
  <c r="L5780" i="5"/>
  <c r="M5780" i="5"/>
  <c r="N5780" i="5"/>
  <c r="O5780" i="5"/>
  <c r="P5780" i="5"/>
  <c r="R5780" i="5"/>
  <c r="K5781" i="5"/>
  <c r="L5781" i="5"/>
  <c r="M5781" i="5"/>
  <c r="N5781" i="5"/>
  <c r="O5781" i="5"/>
  <c r="P5781" i="5"/>
  <c r="R5781" i="5"/>
  <c r="K5782" i="5"/>
  <c r="L5782" i="5"/>
  <c r="M5782" i="5"/>
  <c r="N5782" i="5"/>
  <c r="O5782" i="5"/>
  <c r="P5782" i="5"/>
  <c r="R5782" i="5"/>
  <c r="K5783" i="5"/>
  <c r="L5783" i="5"/>
  <c r="M5783" i="5"/>
  <c r="N5783" i="5"/>
  <c r="O5783" i="5"/>
  <c r="P5783" i="5"/>
  <c r="R5783" i="5"/>
  <c r="K5784" i="5"/>
  <c r="L5784" i="5"/>
  <c r="M5784" i="5"/>
  <c r="N5784" i="5"/>
  <c r="O5784" i="5"/>
  <c r="P5784" i="5"/>
  <c r="R5784" i="5"/>
  <c r="K5785" i="5"/>
  <c r="L5785" i="5"/>
  <c r="M5785" i="5"/>
  <c r="N5785" i="5"/>
  <c r="O5785" i="5"/>
  <c r="P5785" i="5"/>
  <c r="R5785" i="5"/>
  <c r="K5786" i="5"/>
  <c r="L5786" i="5"/>
  <c r="M5786" i="5"/>
  <c r="N5786" i="5"/>
  <c r="O5786" i="5"/>
  <c r="P5786" i="5"/>
  <c r="R5786" i="5"/>
  <c r="K5787" i="5"/>
  <c r="L5787" i="5"/>
  <c r="M5787" i="5"/>
  <c r="N5787" i="5"/>
  <c r="O5787" i="5"/>
  <c r="P5787" i="5"/>
  <c r="R5787" i="5"/>
  <c r="K5788" i="5"/>
  <c r="L5788" i="5"/>
  <c r="M5788" i="5"/>
  <c r="N5788" i="5"/>
  <c r="O5788" i="5"/>
  <c r="P5788" i="5"/>
  <c r="R5788" i="5"/>
  <c r="K5789" i="5"/>
  <c r="L5789" i="5"/>
  <c r="M5789" i="5"/>
  <c r="N5789" i="5"/>
  <c r="O5789" i="5"/>
  <c r="P5789" i="5"/>
  <c r="R5789" i="5"/>
  <c r="K5790" i="5"/>
  <c r="L5790" i="5"/>
  <c r="M5790" i="5"/>
  <c r="N5790" i="5"/>
  <c r="O5790" i="5"/>
  <c r="P5790" i="5"/>
  <c r="R5790" i="5"/>
  <c r="K5791" i="5"/>
  <c r="L5791" i="5"/>
  <c r="M5791" i="5"/>
  <c r="N5791" i="5"/>
  <c r="O5791" i="5"/>
  <c r="P5791" i="5"/>
  <c r="R5791" i="5"/>
  <c r="K5792" i="5"/>
  <c r="L5792" i="5"/>
  <c r="M5792" i="5"/>
  <c r="N5792" i="5"/>
  <c r="O5792" i="5"/>
  <c r="P5792" i="5"/>
  <c r="R5792" i="5"/>
  <c r="K5793" i="5"/>
  <c r="L5793" i="5"/>
  <c r="M5793" i="5"/>
  <c r="N5793" i="5"/>
  <c r="O5793" i="5"/>
  <c r="P5793" i="5"/>
  <c r="R5793" i="5"/>
  <c r="K5794" i="5"/>
  <c r="L5794" i="5"/>
  <c r="M5794" i="5"/>
  <c r="N5794" i="5"/>
  <c r="O5794" i="5"/>
  <c r="P5794" i="5"/>
  <c r="R5794" i="5"/>
  <c r="K5795" i="5"/>
  <c r="L5795" i="5"/>
  <c r="M5795" i="5"/>
  <c r="N5795" i="5"/>
  <c r="O5795" i="5"/>
  <c r="P5795" i="5"/>
  <c r="R5795" i="5"/>
  <c r="K5796" i="5"/>
  <c r="L5796" i="5"/>
  <c r="M5796" i="5"/>
  <c r="N5796" i="5"/>
  <c r="O5796" i="5"/>
  <c r="P5796" i="5"/>
  <c r="R5796" i="5"/>
  <c r="K5797" i="5"/>
  <c r="L5797" i="5"/>
  <c r="M5797" i="5"/>
  <c r="N5797" i="5"/>
  <c r="O5797" i="5"/>
  <c r="P5797" i="5"/>
  <c r="R5797" i="5"/>
  <c r="K5798" i="5"/>
  <c r="L5798" i="5"/>
  <c r="M5798" i="5"/>
  <c r="N5798" i="5"/>
  <c r="O5798" i="5"/>
  <c r="P5798" i="5"/>
  <c r="R5798" i="5"/>
  <c r="K5799" i="5"/>
  <c r="L5799" i="5"/>
  <c r="M5799" i="5"/>
  <c r="N5799" i="5"/>
  <c r="O5799" i="5"/>
  <c r="P5799" i="5"/>
  <c r="R5799" i="5"/>
  <c r="K5800" i="5"/>
  <c r="L5800" i="5"/>
  <c r="M5800" i="5"/>
  <c r="N5800" i="5"/>
  <c r="O5800" i="5"/>
  <c r="P5800" i="5"/>
  <c r="R5800" i="5"/>
  <c r="K5801" i="5"/>
  <c r="L5801" i="5"/>
  <c r="M5801" i="5"/>
  <c r="N5801" i="5"/>
  <c r="O5801" i="5"/>
  <c r="P5801" i="5"/>
  <c r="R5801" i="5"/>
  <c r="K5802" i="5"/>
  <c r="L5802" i="5"/>
  <c r="M5802" i="5"/>
  <c r="N5802" i="5"/>
  <c r="O5802" i="5"/>
  <c r="P5802" i="5"/>
  <c r="R5802" i="5"/>
  <c r="K5803" i="5"/>
  <c r="L5803" i="5"/>
  <c r="M5803" i="5"/>
  <c r="N5803" i="5"/>
  <c r="O5803" i="5"/>
  <c r="P5803" i="5"/>
  <c r="R5803" i="5"/>
  <c r="K5804" i="5"/>
  <c r="L5804" i="5"/>
  <c r="M5804" i="5"/>
  <c r="N5804" i="5"/>
  <c r="O5804" i="5"/>
  <c r="P5804" i="5"/>
  <c r="R5804" i="5"/>
  <c r="K5805" i="5"/>
  <c r="L5805" i="5"/>
  <c r="M5805" i="5"/>
  <c r="N5805" i="5"/>
  <c r="O5805" i="5"/>
  <c r="P5805" i="5"/>
  <c r="R5805" i="5"/>
  <c r="K5806" i="5"/>
  <c r="L5806" i="5"/>
  <c r="M5806" i="5"/>
  <c r="N5806" i="5"/>
  <c r="O5806" i="5"/>
  <c r="P5806" i="5"/>
  <c r="R5806" i="5"/>
  <c r="K5807" i="5"/>
  <c r="L5807" i="5"/>
  <c r="M5807" i="5"/>
  <c r="N5807" i="5"/>
  <c r="O5807" i="5"/>
  <c r="P5807" i="5"/>
  <c r="R5807" i="5"/>
  <c r="K5808" i="5"/>
  <c r="L5808" i="5"/>
  <c r="M5808" i="5"/>
  <c r="N5808" i="5"/>
  <c r="O5808" i="5"/>
  <c r="P5808" i="5"/>
  <c r="R5808" i="5"/>
  <c r="K5809" i="5"/>
  <c r="L5809" i="5"/>
  <c r="M5809" i="5"/>
  <c r="N5809" i="5"/>
  <c r="O5809" i="5"/>
  <c r="P5809" i="5"/>
  <c r="R5809" i="5"/>
  <c r="K5810" i="5"/>
  <c r="L5810" i="5"/>
  <c r="M5810" i="5"/>
  <c r="N5810" i="5"/>
  <c r="O5810" i="5"/>
  <c r="P5810" i="5"/>
  <c r="R5810" i="5"/>
  <c r="K5811" i="5"/>
  <c r="L5811" i="5"/>
  <c r="M5811" i="5"/>
  <c r="N5811" i="5"/>
  <c r="O5811" i="5"/>
  <c r="P5811" i="5"/>
  <c r="R5811" i="5"/>
  <c r="K5812" i="5"/>
  <c r="L5812" i="5"/>
  <c r="M5812" i="5"/>
  <c r="N5812" i="5"/>
  <c r="O5812" i="5"/>
  <c r="P5812" i="5"/>
  <c r="R5812" i="5"/>
  <c r="K5813" i="5"/>
  <c r="L5813" i="5"/>
  <c r="M5813" i="5"/>
  <c r="N5813" i="5"/>
  <c r="O5813" i="5"/>
  <c r="P5813" i="5"/>
  <c r="R5813" i="5"/>
  <c r="K5814" i="5"/>
  <c r="L5814" i="5"/>
  <c r="M5814" i="5"/>
  <c r="N5814" i="5"/>
  <c r="O5814" i="5"/>
  <c r="P5814" i="5"/>
  <c r="R5814" i="5"/>
  <c r="K5815" i="5"/>
  <c r="L5815" i="5"/>
  <c r="M5815" i="5"/>
  <c r="N5815" i="5"/>
  <c r="O5815" i="5"/>
  <c r="P5815" i="5"/>
  <c r="R5815" i="5"/>
  <c r="K5816" i="5"/>
  <c r="L5816" i="5"/>
  <c r="M5816" i="5"/>
  <c r="N5816" i="5"/>
  <c r="O5816" i="5"/>
  <c r="P5816" i="5"/>
  <c r="R5816" i="5"/>
  <c r="K5817" i="5"/>
  <c r="L5817" i="5"/>
  <c r="M5817" i="5"/>
  <c r="N5817" i="5"/>
  <c r="O5817" i="5"/>
  <c r="P5817" i="5"/>
  <c r="R5817" i="5"/>
  <c r="K5818" i="5"/>
  <c r="L5818" i="5"/>
  <c r="M5818" i="5"/>
  <c r="N5818" i="5"/>
  <c r="O5818" i="5"/>
  <c r="P5818" i="5"/>
  <c r="R5818" i="5"/>
  <c r="K5819" i="5"/>
  <c r="L5819" i="5"/>
  <c r="M5819" i="5"/>
  <c r="N5819" i="5"/>
  <c r="O5819" i="5"/>
  <c r="P5819" i="5"/>
  <c r="R5819" i="5"/>
  <c r="K5820" i="5"/>
  <c r="L5820" i="5"/>
  <c r="M5820" i="5"/>
  <c r="N5820" i="5"/>
  <c r="O5820" i="5"/>
  <c r="P5820" i="5"/>
  <c r="R5820" i="5"/>
  <c r="K5821" i="5"/>
  <c r="L5821" i="5"/>
  <c r="M5821" i="5"/>
  <c r="N5821" i="5"/>
  <c r="O5821" i="5"/>
  <c r="P5821" i="5"/>
  <c r="R5821" i="5"/>
  <c r="K5822" i="5"/>
  <c r="L5822" i="5"/>
  <c r="M5822" i="5"/>
  <c r="N5822" i="5"/>
  <c r="O5822" i="5"/>
  <c r="P5822" i="5"/>
  <c r="R5822" i="5"/>
  <c r="K5823" i="5"/>
  <c r="L5823" i="5"/>
  <c r="M5823" i="5"/>
  <c r="N5823" i="5"/>
  <c r="O5823" i="5"/>
  <c r="P5823" i="5"/>
  <c r="R5823" i="5"/>
  <c r="K5824" i="5"/>
  <c r="L5824" i="5"/>
  <c r="M5824" i="5"/>
  <c r="N5824" i="5"/>
  <c r="O5824" i="5"/>
  <c r="P5824" i="5"/>
  <c r="R5824" i="5"/>
  <c r="K5825" i="5"/>
  <c r="L5825" i="5"/>
  <c r="M5825" i="5"/>
  <c r="N5825" i="5"/>
  <c r="O5825" i="5"/>
  <c r="P5825" i="5"/>
  <c r="R5825" i="5"/>
  <c r="K5826" i="5"/>
  <c r="L5826" i="5"/>
  <c r="M5826" i="5"/>
  <c r="N5826" i="5"/>
  <c r="O5826" i="5"/>
  <c r="P5826" i="5"/>
  <c r="R5826" i="5"/>
  <c r="K5827" i="5"/>
  <c r="L5827" i="5"/>
  <c r="M5827" i="5"/>
  <c r="N5827" i="5"/>
  <c r="O5827" i="5"/>
  <c r="P5827" i="5"/>
  <c r="R5827" i="5"/>
  <c r="K5828" i="5"/>
  <c r="L5828" i="5"/>
  <c r="M5828" i="5"/>
  <c r="N5828" i="5"/>
  <c r="O5828" i="5"/>
  <c r="P5828" i="5"/>
  <c r="R5828" i="5"/>
  <c r="K5829" i="5"/>
  <c r="L5829" i="5"/>
  <c r="M5829" i="5"/>
  <c r="N5829" i="5"/>
  <c r="O5829" i="5"/>
  <c r="P5829" i="5"/>
  <c r="R5829" i="5"/>
  <c r="K5830" i="5"/>
  <c r="L5830" i="5"/>
  <c r="M5830" i="5"/>
  <c r="N5830" i="5"/>
  <c r="O5830" i="5"/>
  <c r="P5830" i="5"/>
  <c r="R5830" i="5"/>
  <c r="K5831" i="5"/>
  <c r="L5831" i="5"/>
  <c r="M5831" i="5"/>
  <c r="N5831" i="5"/>
  <c r="O5831" i="5"/>
  <c r="P5831" i="5"/>
  <c r="R5831" i="5"/>
  <c r="K5832" i="5"/>
  <c r="L5832" i="5"/>
  <c r="M5832" i="5"/>
  <c r="N5832" i="5"/>
  <c r="O5832" i="5"/>
  <c r="P5832" i="5"/>
  <c r="R5832" i="5"/>
  <c r="K5833" i="5"/>
  <c r="L5833" i="5"/>
  <c r="M5833" i="5"/>
  <c r="N5833" i="5"/>
  <c r="O5833" i="5"/>
  <c r="P5833" i="5"/>
  <c r="R5833" i="5"/>
  <c r="K5834" i="5"/>
  <c r="L5834" i="5"/>
  <c r="M5834" i="5"/>
  <c r="N5834" i="5"/>
  <c r="O5834" i="5"/>
  <c r="P5834" i="5"/>
  <c r="R5834" i="5"/>
  <c r="K5835" i="5"/>
  <c r="L5835" i="5"/>
  <c r="M5835" i="5"/>
  <c r="N5835" i="5"/>
  <c r="O5835" i="5"/>
  <c r="P5835" i="5"/>
  <c r="R5835" i="5"/>
  <c r="K5836" i="5"/>
  <c r="L5836" i="5"/>
  <c r="M5836" i="5"/>
  <c r="N5836" i="5"/>
  <c r="O5836" i="5"/>
  <c r="P5836" i="5"/>
  <c r="R5836" i="5"/>
  <c r="K5837" i="5"/>
  <c r="L5837" i="5"/>
  <c r="M5837" i="5"/>
  <c r="N5837" i="5"/>
  <c r="O5837" i="5"/>
  <c r="P5837" i="5"/>
  <c r="R5837" i="5"/>
  <c r="K5838" i="5"/>
  <c r="L5838" i="5"/>
  <c r="M5838" i="5"/>
  <c r="N5838" i="5"/>
  <c r="O5838" i="5"/>
  <c r="P5838" i="5"/>
  <c r="R5838" i="5"/>
  <c r="K5839" i="5"/>
  <c r="L5839" i="5"/>
  <c r="M5839" i="5"/>
  <c r="N5839" i="5"/>
  <c r="O5839" i="5"/>
  <c r="P5839" i="5"/>
  <c r="R5839" i="5"/>
  <c r="K5840" i="5"/>
  <c r="L5840" i="5"/>
  <c r="M5840" i="5"/>
  <c r="N5840" i="5"/>
  <c r="O5840" i="5"/>
  <c r="P5840" i="5"/>
  <c r="R5840" i="5"/>
  <c r="K5841" i="5"/>
  <c r="L5841" i="5"/>
  <c r="M5841" i="5"/>
  <c r="N5841" i="5"/>
  <c r="O5841" i="5"/>
  <c r="P5841" i="5"/>
  <c r="R5841" i="5"/>
  <c r="K5842" i="5"/>
  <c r="L5842" i="5"/>
  <c r="M5842" i="5"/>
  <c r="N5842" i="5"/>
  <c r="O5842" i="5"/>
  <c r="P5842" i="5"/>
  <c r="R5842" i="5"/>
  <c r="K5843" i="5"/>
  <c r="L5843" i="5"/>
  <c r="M5843" i="5"/>
  <c r="N5843" i="5"/>
  <c r="O5843" i="5"/>
  <c r="P5843" i="5"/>
  <c r="R5843" i="5"/>
  <c r="K5844" i="5"/>
  <c r="L5844" i="5"/>
  <c r="M5844" i="5"/>
  <c r="N5844" i="5"/>
  <c r="O5844" i="5"/>
  <c r="P5844" i="5"/>
  <c r="R5844" i="5"/>
  <c r="K5845" i="5"/>
  <c r="L5845" i="5"/>
  <c r="M5845" i="5"/>
  <c r="N5845" i="5"/>
  <c r="O5845" i="5"/>
  <c r="P5845" i="5"/>
  <c r="R5845" i="5"/>
  <c r="K5846" i="5"/>
  <c r="L5846" i="5"/>
  <c r="M5846" i="5"/>
  <c r="N5846" i="5"/>
  <c r="O5846" i="5"/>
  <c r="P5846" i="5"/>
  <c r="R5846" i="5"/>
  <c r="K5847" i="5"/>
  <c r="L5847" i="5"/>
  <c r="M5847" i="5"/>
  <c r="N5847" i="5"/>
  <c r="O5847" i="5"/>
  <c r="P5847" i="5"/>
  <c r="R5847" i="5"/>
  <c r="K5848" i="5"/>
  <c r="L5848" i="5"/>
  <c r="M5848" i="5"/>
  <c r="N5848" i="5"/>
  <c r="O5848" i="5"/>
  <c r="P5848" i="5"/>
  <c r="R5848" i="5"/>
  <c r="K5849" i="5"/>
  <c r="L5849" i="5"/>
  <c r="M5849" i="5"/>
  <c r="N5849" i="5"/>
  <c r="O5849" i="5"/>
  <c r="P5849" i="5"/>
  <c r="R5849" i="5"/>
  <c r="K5850" i="5"/>
  <c r="L5850" i="5"/>
  <c r="M5850" i="5"/>
  <c r="N5850" i="5"/>
  <c r="O5850" i="5"/>
  <c r="P5850" i="5"/>
  <c r="R5850" i="5"/>
  <c r="K5851" i="5"/>
  <c r="L5851" i="5"/>
  <c r="M5851" i="5"/>
  <c r="N5851" i="5"/>
  <c r="O5851" i="5"/>
  <c r="P5851" i="5"/>
  <c r="R5851" i="5"/>
  <c r="K5852" i="5"/>
  <c r="L5852" i="5"/>
  <c r="M5852" i="5"/>
  <c r="N5852" i="5"/>
  <c r="O5852" i="5"/>
  <c r="P5852" i="5"/>
  <c r="R5852" i="5"/>
  <c r="K5853" i="5"/>
  <c r="L5853" i="5"/>
  <c r="M5853" i="5"/>
  <c r="N5853" i="5"/>
  <c r="O5853" i="5"/>
  <c r="P5853" i="5"/>
  <c r="R5853" i="5"/>
  <c r="K5854" i="5"/>
  <c r="L5854" i="5"/>
  <c r="M5854" i="5"/>
  <c r="N5854" i="5"/>
  <c r="O5854" i="5"/>
  <c r="P5854" i="5"/>
  <c r="R5854" i="5"/>
  <c r="K5855" i="5"/>
  <c r="L5855" i="5"/>
  <c r="M5855" i="5"/>
  <c r="N5855" i="5"/>
  <c r="O5855" i="5"/>
  <c r="P5855" i="5"/>
  <c r="R5855" i="5"/>
  <c r="K5856" i="5"/>
  <c r="L5856" i="5"/>
  <c r="M5856" i="5"/>
  <c r="N5856" i="5"/>
  <c r="O5856" i="5"/>
  <c r="P5856" i="5"/>
  <c r="R5856" i="5"/>
  <c r="K5857" i="5"/>
  <c r="L5857" i="5"/>
  <c r="M5857" i="5"/>
  <c r="N5857" i="5"/>
  <c r="O5857" i="5"/>
  <c r="P5857" i="5"/>
  <c r="R5857" i="5"/>
  <c r="K5858" i="5"/>
  <c r="L5858" i="5"/>
  <c r="M5858" i="5"/>
  <c r="N5858" i="5"/>
  <c r="O5858" i="5"/>
  <c r="P5858" i="5"/>
  <c r="R5858" i="5"/>
  <c r="K5859" i="5"/>
  <c r="L5859" i="5"/>
  <c r="M5859" i="5"/>
  <c r="N5859" i="5"/>
  <c r="O5859" i="5"/>
  <c r="P5859" i="5"/>
  <c r="R5859" i="5"/>
  <c r="K5860" i="5"/>
  <c r="L5860" i="5"/>
  <c r="M5860" i="5"/>
  <c r="N5860" i="5"/>
  <c r="O5860" i="5"/>
  <c r="P5860" i="5"/>
  <c r="R5860" i="5"/>
  <c r="K5861" i="5"/>
  <c r="L5861" i="5"/>
  <c r="M5861" i="5"/>
  <c r="N5861" i="5"/>
  <c r="O5861" i="5"/>
  <c r="P5861" i="5"/>
  <c r="R5861" i="5"/>
  <c r="K5862" i="5"/>
  <c r="L5862" i="5"/>
  <c r="M5862" i="5"/>
  <c r="N5862" i="5"/>
  <c r="O5862" i="5"/>
  <c r="P5862" i="5"/>
  <c r="R5862" i="5"/>
  <c r="K5863" i="5"/>
  <c r="L5863" i="5"/>
  <c r="M5863" i="5"/>
  <c r="N5863" i="5"/>
  <c r="O5863" i="5"/>
  <c r="P5863" i="5"/>
  <c r="R5863" i="5"/>
  <c r="K5864" i="5"/>
  <c r="L5864" i="5"/>
  <c r="M5864" i="5"/>
  <c r="N5864" i="5"/>
  <c r="O5864" i="5"/>
  <c r="P5864" i="5"/>
  <c r="R5864" i="5"/>
  <c r="K5865" i="5"/>
  <c r="L5865" i="5"/>
  <c r="M5865" i="5"/>
  <c r="N5865" i="5"/>
  <c r="O5865" i="5"/>
  <c r="P5865" i="5"/>
  <c r="R5865" i="5"/>
  <c r="K5866" i="5"/>
  <c r="L5866" i="5"/>
  <c r="M5866" i="5"/>
  <c r="N5866" i="5"/>
  <c r="O5866" i="5"/>
  <c r="P5866" i="5"/>
  <c r="R5866" i="5"/>
  <c r="K5867" i="5"/>
  <c r="L5867" i="5"/>
  <c r="M5867" i="5"/>
  <c r="N5867" i="5"/>
  <c r="O5867" i="5"/>
  <c r="P5867" i="5"/>
  <c r="R5867" i="5"/>
  <c r="K5868" i="5"/>
  <c r="L5868" i="5"/>
  <c r="M5868" i="5"/>
  <c r="N5868" i="5"/>
  <c r="O5868" i="5"/>
  <c r="P5868" i="5"/>
  <c r="R5868" i="5"/>
  <c r="K5869" i="5"/>
  <c r="L5869" i="5"/>
  <c r="M5869" i="5"/>
  <c r="N5869" i="5"/>
  <c r="O5869" i="5"/>
  <c r="P5869" i="5"/>
  <c r="R5869" i="5"/>
  <c r="K5870" i="5"/>
  <c r="L5870" i="5"/>
  <c r="M5870" i="5"/>
  <c r="N5870" i="5"/>
  <c r="O5870" i="5"/>
  <c r="P5870" i="5"/>
  <c r="R5870" i="5"/>
  <c r="K5871" i="5"/>
  <c r="L5871" i="5"/>
  <c r="M5871" i="5"/>
  <c r="N5871" i="5"/>
  <c r="O5871" i="5"/>
  <c r="P5871" i="5"/>
  <c r="R5871" i="5"/>
  <c r="K5872" i="5"/>
  <c r="L5872" i="5"/>
  <c r="M5872" i="5"/>
  <c r="N5872" i="5"/>
  <c r="O5872" i="5"/>
  <c r="P5872" i="5"/>
  <c r="R5872" i="5"/>
  <c r="K5873" i="5"/>
  <c r="L5873" i="5"/>
  <c r="M5873" i="5"/>
  <c r="N5873" i="5"/>
  <c r="O5873" i="5"/>
  <c r="P5873" i="5"/>
  <c r="R5873" i="5"/>
  <c r="K5874" i="5"/>
  <c r="L5874" i="5"/>
  <c r="M5874" i="5"/>
  <c r="N5874" i="5"/>
  <c r="O5874" i="5"/>
  <c r="P5874" i="5"/>
  <c r="R5874" i="5"/>
  <c r="K5875" i="5"/>
  <c r="L5875" i="5"/>
  <c r="M5875" i="5"/>
  <c r="N5875" i="5"/>
  <c r="O5875" i="5"/>
  <c r="P5875" i="5"/>
  <c r="R5875" i="5"/>
  <c r="K5876" i="5"/>
  <c r="L5876" i="5"/>
  <c r="M5876" i="5"/>
  <c r="N5876" i="5"/>
  <c r="O5876" i="5"/>
  <c r="P5876" i="5"/>
  <c r="R5876" i="5"/>
  <c r="K5877" i="5"/>
  <c r="L5877" i="5"/>
  <c r="M5877" i="5"/>
  <c r="N5877" i="5"/>
  <c r="O5877" i="5"/>
  <c r="P5877" i="5"/>
  <c r="R5877" i="5"/>
  <c r="K5878" i="5"/>
  <c r="L5878" i="5"/>
  <c r="M5878" i="5"/>
  <c r="N5878" i="5"/>
  <c r="O5878" i="5"/>
  <c r="P5878" i="5"/>
  <c r="R5878" i="5"/>
  <c r="K5879" i="5"/>
  <c r="L5879" i="5"/>
  <c r="M5879" i="5"/>
  <c r="N5879" i="5"/>
  <c r="O5879" i="5"/>
  <c r="P5879" i="5"/>
  <c r="R5879" i="5"/>
  <c r="K5880" i="5"/>
  <c r="L5880" i="5"/>
  <c r="M5880" i="5"/>
  <c r="N5880" i="5"/>
  <c r="O5880" i="5"/>
  <c r="P5880" i="5"/>
  <c r="R5880" i="5"/>
  <c r="K5881" i="5"/>
  <c r="L5881" i="5"/>
  <c r="M5881" i="5"/>
  <c r="N5881" i="5"/>
  <c r="O5881" i="5"/>
  <c r="P5881" i="5"/>
  <c r="R5881" i="5"/>
  <c r="K5882" i="5"/>
  <c r="L5882" i="5"/>
  <c r="M5882" i="5"/>
  <c r="N5882" i="5"/>
  <c r="O5882" i="5"/>
  <c r="P5882" i="5"/>
  <c r="R5882" i="5"/>
  <c r="K5883" i="5"/>
  <c r="L5883" i="5"/>
  <c r="M5883" i="5"/>
  <c r="N5883" i="5"/>
  <c r="O5883" i="5"/>
  <c r="P5883" i="5"/>
  <c r="R5883" i="5"/>
  <c r="K5884" i="5"/>
  <c r="L5884" i="5"/>
  <c r="M5884" i="5"/>
  <c r="N5884" i="5"/>
  <c r="O5884" i="5"/>
  <c r="P5884" i="5"/>
  <c r="R5884" i="5"/>
  <c r="K5885" i="5"/>
  <c r="L5885" i="5"/>
  <c r="M5885" i="5"/>
  <c r="N5885" i="5"/>
  <c r="O5885" i="5"/>
  <c r="P5885" i="5"/>
  <c r="R5885" i="5"/>
  <c r="K5886" i="5"/>
  <c r="L5886" i="5"/>
  <c r="M5886" i="5"/>
  <c r="N5886" i="5"/>
  <c r="O5886" i="5"/>
  <c r="P5886" i="5"/>
  <c r="R5886" i="5"/>
  <c r="K5887" i="5"/>
  <c r="L5887" i="5"/>
  <c r="M5887" i="5"/>
  <c r="N5887" i="5"/>
  <c r="O5887" i="5"/>
  <c r="P5887" i="5"/>
  <c r="R5887" i="5"/>
  <c r="K5888" i="5"/>
  <c r="L5888" i="5"/>
  <c r="M5888" i="5"/>
  <c r="N5888" i="5"/>
  <c r="O5888" i="5"/>
  <c r="P5888" i="5"/>
  <c r="R5888" i="5"/>
  <c r="K5889" i="5"/>
  <c r="L5889" i="5"/>
  <c r="M5889" i="5"/>
  <c r="N5889" i="5"/>
  <c r="O5889" i="5"/>
  <c r="P5889" i="5"/>
  <c r="R5889" i="5"/>
  <c r="K5890" i="5"/>
  <c r="L5890" i="5"/>
  <c r="M5890" i="5"/>
  <c r="N5890" i="5"/>
  <c r="O5890" i="5"/>
  <c r="P5890" i="5"/>
  <c r="R5890" i="5"/>
  <c r="K5891" i="5"/>
  <c r="L5891" i="5"/>
  <c r="M5891" i="5"/>
  <c r="N5891" i="5"/>
  <c r="O5891" i="5"/>
  <c r="P5891" i="5"/>
  <c r="R5891" i="5"/>
  <c r="K5892" i="5"/>
  <c r="L5892" i="5"/>
  <c r="M5892" i="5"/>
  <c r="N5892" i="5"/>
  <c r="O5892" i="5"/>
  <c r="P5892" i="5"/>
  <c r="R5892" i="5"/>
  <c r="K5893" i="5"/>
  <c r="L5893" i="5"/>
  <c r="M5893" i="5"/>
  <c r="N5893" i="5"/>
  <c r="O5893" i="5"/>
  <c r="P5893" i="5"/>
  <c r="R5893" i="5"/>
  <c r="K5894" i="5"/>
  <c r="L5894" i="5"/>
  <c r="M5894" i="5"/>
  <c r="N5894" i="5"/>
  <c r="O5894" i="5"/>
  <c r="P5894" i="5"/>
  <c r="R5894" i="5"/>
  <c r="K5895" i="5"/>
  <c r="L5895" i="5"/>
  <c r="M5895" i="5"/>
  <c r="N5895" i="5"/>
  <c r="O5895" i="5"/>
  <c r="P5895" i="5"/>
  <c r="R5895" i="5"/>
  <c r="K5896" i="5"/>
  <c r="L5896" i="5"/>
  <c r="M5896" i="5"/>
  <c r="N5896" i="5"/>
  <c r="O5896" i="5"/>
  <c r="P5896" i="5"/>
  <c r="R5896" i="5"/>
  <c r="K5897" i="5"/>
  <c r="L5897" i="5"/>
  <c r="M5897" i="5"/>
  <c r="N5897" i="5"/>
  <c r="O5897" i="5"/>
  <c r="P5897" i="5"/>
  <c r="R5897" i="5"/>
  <c r="K5898" i="5"/>
  <c r="L5898" i="5"/>
  <c r="M5898" i="5"/>
  <c r="N5898" i="5"/>
  <c r="O5898" i="5"/>
  <c r="P5898" i="5"/>
  <c r="R5898" i="5"/>
  <c r="K5899" i="5"/>
  <c r="L5899" i="5"/>
  <c r="M5899" i="5"/>
  <c r="N5899" i="5"/>
  <c r="O5899" i="5"/>
  <c r="P5899" i="5"/>
  <c r="R5899" i="5"/>
  <c r="K5900" i="5"/>
  <c r="L5900" i="5"/>
  <c r="M5900" i="5"/>
  <c r="N5900" i="5"/>
  <c r="O5900" i="5"/>
  <c r="P5900" i="5"/>
  <c r="R5900" i="5"/>
  <c r="K5901" i="5"/>
  <c r="L5901" i="5"/>
  <c r="M5901" i="5"/>
  <c r="N5901" i="5"/>
  <c r="O5901" i="5"/>
  <c r="P5901" i="5"/>
  <c r="R5901" i="5"/>
  <c r="K5902" i="5"/>
  <c r="L5902" i="5"/>
  <c r="M5902" i="5"/>
  <c r="N5902" i="5"/>
  <c r="O5902" i="5"/>
  <c r="P5902" i="5"/>
  <c r="R5902" i="5"/>
  <c r="K5903" i="5"/>
  <c r="L5903" i="5"/>
  <c r="M5903" i="5"/>
  <c r="N5903" i="5"/>
  <c r="O5903" i="5"/>
  <c r="P5903" i="5"/>
  <c r="R5903" i="5"/>
  <c r="K5904" i="5"/>
  <c r="L5904" i="5"/>
  <c r="M5904" i="5"/>
  <c r="N5904" i="5"/>
  <c r="O5904" i="5"/>
  <c r="P5904" i="5"/>
  <c r="R5904" i="5"/>
  <c r="K5905" i="5"/>
  <c r="L5905" i="5"/>
  <c r="M5905" i="5"/>
  <c r="N5905" i="5"/>
  <c r="O5905" i="5"/>
  <c r="P5905" i="5"/>
  <c r="R5905" i="5"/>
  <c r="K5906" i="5"/>
  <c r="L5906" i="5"/>
  <c r="M5906" i="5"/>
  <c r="N5906" i="5"/>
  <c r="O5906" i="5"/>
  <c r="P5906" i="5"/>
  <c r="R5906" i="5"/>
  <c r="K5907" i="5"/>
  <c r="L5907" i="5"/>
  <c r="M5907" i="5"/>
  <c r="N5907" i="5"/>
  <c r="O5907" i="5"/>
  <c r="P5907" i="5"/>
  <c r="R5907" i="5"/>
  <c r="K5908" i="5"/>
  <c r="L5908" i="5"/>
  <c r="M5908" i="5"/>
  <c r="N5908" i="5"/>
  <c r="O5908" i="5"/>
  <c r="P5908" i="5"/>
  <c r="R5908" i="5"/>
  <c r="K5909" i="5"/>
  <c r="L5909" i="5"/>
  <c r="M5909" i="5"/>
  <c r="N5909" i="5"/>
  <c r="O5909" i="5"/>
  <c r="P5909" i="5"/>
  <c r="R5909" i="5"/>
  <c r="K5910" i="5"/>
  <c r="L5910" i="5"/>
  <c r="M5910" i="5"/>
  <c r="N5910" i="5"/>
  <c r="O5910" i="5"/>
  <c r="P5910" i="5"/>
  <c r="R5910" i="5"/>
  <c r="K5911" i="5"/>
  <c r="L5911" i="5"/>
  <c r="M5911" i="5"/>
  <c r="N5911" i="5"/>
  <c r="O5911" i="5"/>
  <c r="P5911" i="5"/>
  <c r="R5911" i="5"/>
  <c r="K5912" i="5"/>
  <c r="L5912" i="5"/>
  <c r="M5912" i="5"/>
  <c r="N5912" i="5"/>
  <c r="O5912" i="5"/>
  <c r="P5912" i="5"/>
  <c r="R5912" i="5"/>
  <c r="K5913" i="5"/>
  <c r="L5913" i="5"/>
  <c r="M5913" i="5"/>
  <c r="N5913" i="5"/>
  <c r="O5913" i="5"/>
  <c r="P5913" i="5"/>
  <c r="R5913" i="5"/>
  <c r="K5914" i="5"/>
  <c r="L5914" i="5"/>
  <c r="M5914" i="5"/>
  <c r="N5914" i="5"/>
  <c r="O5914" i="5"/>
  <c r="P5914" i="5"/>
  <c r="R5914" i="5"/>
  <c r="K5915" i="5"/>
  <c r="L5915" i="5"/>
  <c r="M5915" i="5"/>
  <c r="N5915" i="5"/>
  <c r="O5915" i="5"/>
  <c r="P5915" i="5"/>
  <c r="R5915" i="5"/>
  <c r="K5916" i="5"/>
  <c r="L5916" i="5"/>
  <c r="M5916" i="5"/>
  <c r="N5916" i="5"/>
  <c r="O5916" i="5"/>
  <c r="P5916" i="5"/>
  <c r="R5916" i="5"/>
  <c r="K5917" i="5"/>
  <c r="L5917" i="5"/>
  <c r="M5917" i="5"/>
  <c r="N5917" i="5"/>
  <c r="O5917" i="5"/>
  <c r="P5917" i="5"/>
  <c r="R5917" i="5"/>
  <c r="K5918" i="5"/>
  <c r="L5918" i="5"/>
  <c r="M5918" i="5"/>
  <c r="N5918" i="5"/>
  <c r="O5918" i="5"/>
  <c r="P5918" i="5"/>
  <c r="R5918" i="5"/>
  <c r="K5919" i="5"/>
  <c r="L5919" i="5"/>
  <c r="M5919" i="5"/>
  <c r="N5919" i="5"/>
  <c r="O5919" i="5"/>
  <c r="P5919" i="5"/>
  <c r="R5919" i="5"/>
  <c r="K5920" i="5"/>
  <c r="L5920" i="5"/>
  <c r="M5920" i="5"/>
  <c r="N5920" i="5"/>
  <c r="O5920" i="5"/>
  <c r="P5920" i="5"/>
  <c r="R5920" i="5"/>
  <c r="K5921" i="5"/>
  <c r="L5921" i="5"/>
  <c r="M5921" i="5"/>
  <c r="N5921" i="5"/>
  <c r="O5921" i="5"/>
  <c r="P5921" i="5"/>
  <c r="R5921" i="5"/>
  <c r="K5922" i="5"/>
  <c r="L5922" i="5"/>
  <c r="M5922" i="5"/>
  <c r="N5922" i="5"/>
  <c r="O5922" i="5"/>
  <c r="P5922" i="5"/>
  <c r="R5922" i="5"/>
  <c r="K5923" i="5"/>
  <c r="L5923" i="5"/>
  <c r="M5923" i="5"/>
  <c r="N5923" i="5"/>
  <c r="O5923" i="5"/>
  <c r="P5923" i="5"/>
  <c r="R5923" i="5"/>
  <c r="K5924" i="5"/>
  <c r="L5924" i="5"/>
  <c r="M5924" i="5"/>
  <c r="N5924" i="5"/>
  <c r="O5924" i="5"/>
  <c r="P5924" i="5"/>
  <c r="R5924" i="5"/>
  <c r="K5925" i="5"/>
  <c r="L5925" i="5"/>
  <c r="M5925" i="5"/>
  <c r="N5925" i="5"/>
  <c r="O5925" i="5"/>
  <c r="P5925" i="5"/>
  <c r="R5925" i="5"/>
  <c r="K5926" i="5"/>
  <c r="L5926" i="5"/>
  <c r="M5926" i="5"/>
  <c r="N5926" i="5"/>
  <c r="O5926" i="5"/>
  <c r="P5926" i="5"/>
  <c r="R5926" i="5"/>
  <c r="K5927" i="5"/>
  <c r="L5927" i="5"/>
  <c r="M5927" i="5"/>
  <c r="N5927" i="5"/>
  <c r="O5927" i="5"/>
  <c r="P5927" i="5"/>
  <c r="R5927" i="5"/>
  <c r="K5928" i="5"/>
  <c r="L5928" i="5"/>
  <c r="M5928" i="5"/>
  <c r="N5928" i="5"/>
  <c r="O5928" i="5"/>
  <c r="P5928" i="5"/>
  <c r="R5928" i="5"/>
  <c r="K5929" i="5"/>
  <c r="L5929" i="5"/>
  <c r="M5929" i="5"/>
  <c r="N5929" i="5"/>
  <c r="O5929" i="5"/>
  <c r="P5929" i="5"/>
  <c r="R5929" i="5"/>
  <c r="K5930" i="5"/>
  <c r="L5930" i="5"/>
  <c r="M5930" i="5"/>
  <c r="N5930" i="5"/>
  <c r="O5930" i="5"/>
  <c r="P5930" i="5"/>
  <c r="R5930" i="5"/>
  <c r="K5931" i="5"/>
  <c r="L5931" i="5"/>
  <c r="M5931" i="5"/>
  <c r="N5931" i="5"/>
  <c r="O5931" i="5"/>
  <c r="P5931" i="5"/>
  <c r="R5931" i="5"/>
  <c r="K5932" i="5"/>
  <c r="L5932" i="5"/>
  <c r="M5932" i="5"/>
  <c r="N5932" i="5"/>
  <c r="O5932" i="5"/>
  <c r="P5932" i="5"/>
  <c r="R5932" i="5"/>
  <c r="K5933" i="5"/>
  <c r="L5933" i="5"/>
  <c r="M5933" i="5"/>
  <c r="N5933" i="5"/>
  <c r="O5933" i="5"/>
  <c r="P5933" i="5"/>
  <c r="R5933" i="5"/>
  <c r="K5934" i="5"/>
  <c r="L5934" i="5"/>
  <c r="M5934" i="5"/>
  <c r="N5934" i="5"/>
  <c r="O5934" i="5"/>
  <c r="P5934" i="5"/>
  <c r="R5934" i="5"/>
  <c r="K5935" i="5"/>
  <c r="L5935" i="5"/>
  <c r="M5935" i="5"/>
  <c r="N5935" i="5"/>
  <c r="O5935" i="5"/>
  <c r="P5935" i="5"/>
  <c r="R5935" i="5"/>
  <c r="K5936" i="5"/>
  <c r="L5936" i="5"/>
  <c r="M5936" i="5"/>
  <c r="N5936" i="5"/>
  <c r="O5936" i="5"/>
  <c r="P5936" i="5"/>
  <c r="R5936" i="5"/>
  <c r="K5937" i="5"/>
  <c r="L5937" i="5"/>
  <c r="M5937" i="5"/>
  <c r="N5937" i="5"/>
  <c r="O5937" i="5"/>
  <c r="P5937" i="5"/>
  <c r="R5937" i="5"/>
  <c r="K5938" i="5"/>
  <c r="L5938" i="5"/>
  <c r="M5938" i="5"/>
  <c r="N5938" i="5"/>
  <c r="O5938" i="5"/>
  <c r="P5938" i="5"/>
  <c r="R5938" i="5"/>
  <c r="K5939" i="5"/>
  <c r="L5939" i="5"/>
  <c r="M5939" i="5"/>
  <c r="N5939" i="5"/>
  <c r="O5939" i="5"/>
  <c r="P5939" i="5"/>
  <c r="R5939" i="5"/>
  <c r="K5940" i="5"/>
  <c r="L5940" i="5"/>
  <c r="M5940" i="5"/>
  <c r="N5940" i="5"/>
  <c r="O5940" i="5"/>
  <c r="P5940" i="5"/>
  <c r="R5940" i="5"/>
  <c r="K5941" i="5"/>
  <c r="L5941" i="5"/>
  <c r="M5941" i="5"/>
  <c r="N5941" i="5"/>
  <c r="O5941" i="5"/>
  <c r="P5941" i="5"/>
  <c r="R5941" i="5"/>
  <c r="K5942" i="5"/>
  <c r="L5942" i="5"/>
  <c r="M5942" i="5"/>
  <c r="N5942" i="5"/>
  <c r="O5942" i="5"/>
  <c r="P5942" i="5"/>
  <c r="R5942" i="5"/>
  <c r="K5943" i="5"/>
  <c r="L5943" i="5"/>
  <c r="M5943" i="5"/>
  <c r="N5943" i="5"/>
  <c r="O5943" i="5"/>
  <c r="P5943" i="5"/>
  <c r="R5943" i="5"/>
  <c r="K5944" i="5"/>
  <c r="L5944" i="5"/>
  <c r="M5944" i="5"/>
  <c r="N5944" i="5"/>
  <c r="O5944" i="5"/>
  <c r="P5944" i="5"/>
  <c r="R5944" i="5"/>
  <c r="K5945" i="5"/>
  <c r="L5945" i="5"/>
  <c r="M5945" i="5"/>
  <c r="N5945" i="5"/>
  <c r="O5945" i="5"/>
  <c r="P5945" i="5"/>
  <c r="R5945" i="5"/>
  <c r="K5946" i="5"/>
  <c r="L5946" i="5"/>
  <c r="M5946" i="5"/>
  <c r="N5946" i="5"/>
  <c r="O5946" i="5"/>
  <c r="P5946" i="5"/>
  <c r="R5946" i="5"/>
  <c r="K5947" i="5"/>
  <c r="L5947" i="5"/>
  <c r="M5947" i="5"/>
  <c r="N5947" i="5"/>
  <c r="O5947" i="5"/>
  <c r="P5947" i="5"/>
  <c r="R5947" i="5"/>
  <c r="K5948" i="5"/>
  <c r="L5948" i="5"/>
  <c r="M5948" i="5"/>
  <c r="N5948" i="5"/>
  <c r="O5948" i="5"/>
  <c r="P5948" i="5"/>
  <c r="R5948" i="5"/>
  <c r="K5949" i="5"/>
  <c r="L5949" i="5"/>
  <c r="M5949" i="5"/>
  <c r="N5949" i="5"/>
  <c r="O5949" i="5"/>
  <c r="P5949" i="5"/>
  <c r="R5949" i="5"/>
  <c r="K5950" i="5"/>
  <c r="L5950" i="5"/>
  <c r="M5950" i="5"/>
  <c r="N5950" i="5"/>
  <c r="O5950" i="5"/>
  <c r="P5950" i="5"/>
  <c r="R5950" i="5"/>
  <c r="K5951" i="5"/>
  <c r="L5951" i="5"/>
  <c r="M5951" i="5"/>
  <c r="N5951" i="5"/>
  <c r="O5951" i="5"/>
  <c r="P5951" i="5"/>
  <c r="R5951" i="5"/>
  <c r="K5952" i="5"/>
  <c r="L5952" i="5"/>
  <c r="M5952" i="5"/>
  <c r="N5952" i="5"/>
  <c r="O5952" i="5"/>
  <c r="P5952" i="5"/>
  <c r="R5952" i="5"/>
  <c r="K5953" i="5"/>
  <c r="L5953" i="5"/>
  <c r="M5953" i="5"/>
  <c r="N5953" i="5"/>
  <c r="O5953" i="5"/>
  <c r="P5953" i="5"/>
  <c r="R5953" i="5"/>
  <c r="K5954" i="5"/>
  <c r="L5954" i="5"/>
  <c r="M5954" i="5"/>
  <c r="N5954" i="5"/>
  <c r="O5954" i="5"/>
  <c r="P5954" i="5"/>
  <c r="R5954" i="5"/>
  <c r="K5955" i="5"/>
  <c r="L5955" i="5"/>
  <c r="M5955" i="5"/>
  <c r="N5955" i="5"/>
  <c r="O5955" i="5"/>
  <c r="P5955" i="5"/>
  <c r="R5955" i="5"/>
  <c r="K5956" i="5"/>
  <c r="L5956" i="5"/>
  <c r="M5956" i="5"/>
  <c r="N5956" i="5"/>
  <c r="O5956" i="5"/>
  <c r="P5956" i="5"/>
  <c r="R5956" i="5"/>
  <c r="K5957" i="5"/>
  <c r="L5957" i="5"/>
  <c r="M5957" i="5"/>
  <c r="N5957" i="5"/>
  <c r="O5957" i="5"/>
  <c r="P5957" i="5"/>
  <c r="R5957" i="5"/>
  <c r="K5958" i="5"/>
  <c r="L5958" i="5"/>
  <c r="M5958" i="5"/>
  <c r="N5958" i="5"/>
  <c r="O5958" i="5"/>
  <c r="P5958" i="5"/>
  <c r="R5958" i="5"/>
  <c r="K5959" i="5"/>
  <c r="L5959" i="5"/>
  <c r="M5959" i="5"/>
  <c r="N5959" i="5"/>
  <c r="O5959" i="5"/>
  <c r="P5959" i="5"/>
  <c r="R5959" i="5"/>
  <c r="K5960" i="5"/>
  <c r="L5960" i="5"/>
  <c r="M5960" i="5"/>
  <c r="N5960" i="5"/>
  <c r="O5960" i="5"/>
  <c r="P5960" i="5"/>
  <c r="R5960" i="5"/>
  <c r="K5961" i="5"/>
  <c r="L5961" i="5"/>
  <c r="M5961" i="5"/>
  <c r="N5961" i="5"/>
  <c r="O5961" i="5"/>
  <c r="P5961" i="5"/>
  <c r="R5961" i="5"/>
  <c r="K5962" i="5"/>
  <c r="L5962" i="5"/>
  <c r="M5962" i="5"/>
  <c r="N5962" i="5"/>
  <c r="O5962" i="5"/>
  <c r="P5962" i="5"/>
  <c r="R5962" i="5"/>
  <c r="K5963" i="5"/>
  <c r="L5963" i="5"/>
  <c r="M5963" i="5"/>
  <c r="N5963" i="5"/>
  <c r="O5963" i="5"/>
  <c r="P5963" i="5"/>
  <c r="R5963" i="5"/>
  <c r="K5964" i="5"/>
  <c r="L5964" i="5"/>
  <c r="M5964" i="5"/>
  <c r="N5964" i="5"/>
  <c r="O5964" i="5"/>
  <c r="P5964" i="5"/>
  <c r="R5964" i="5"/>
  <c r="K5965" i="5"/>
  <c r="L5965" i="5"/>
  <c r="M5965" i="5"/>
  <c r="N5965" i="5"/>
  <c r="O5965" i="5"/>
  <c r="P5965" i="5"/>
  <c r="R5965" i="5"/>
  <c r="K5966" i="5"/>
  <c r="L5966" i="5"/>
  <c r="M5966" i="5"/>
  <c r="N5966" i="5"/>
  <c r="O5966" i="5"/>
  <c r="P5966" i="5"/>
  <c r="R5966" i="5"/>
  <c r="K5967" i="5"/>
  <c r="L5967" i="5"/>
  <c r="M5967" i="5"/>
  <c r="N5967" i="5"/>
  <c r="O5967" i="5"/>
  <c r="P5967" i="5"/>
  <c r="R5967" i="5"/>
  <c r="K5968" i="5"/>
  <c r="L5968" i="5"/>
  <c r="M5968" i="5"/>
  <c r="N5968" i="5"/>
  <c r="O5968" i="5"/>
  <c r="P5968" i="5"/>
  <c r="R5968" i="5"/>
  <c r="K5969" i="5"/>
  <c r="L5969" i="5"/>
  <c r="M5969" i="5"/>
  <c r="N5969" i="5"/>
  <c r="O5969" i="5"/>
  <c r="P5969" i="5"/>
  <c r="R5969" i="5"/>
  <c r="K5970" i="5"/>
  <c r="L5970" i="5"/>
  <c r="M5970" i="5"/>
  <c r="N5970" i="5"/>
  <c r="O5970" i="5"/>
  <c r="P5970" i="5"/>
  <c r="R5970" i="5"/>
  <c r="K5971" i="5"/>
  <c r="L5971" i="5"/>
  <c r="M5971" i="5"/>
  <c r="N5971" i="5"/>
  <c r="O5971" i="5"/>
  <c r="P5971" i="5"/>
  <c r="R5971" i="5"/>
  <c r="K5972" i="5"/>
  <c r="L5972" i="5"/>
  <c r="M5972" i="5"/>
  <c r="N5972" i="5"/>
  <c r="O5972" i="5"/>
  <c r="P5972" i="5"/>
  <c r="R5972" i="5"/>
  <c r="K5973" i="5"/>
  <c r="L5973" i="5"/>
  <c r="M5973" i="5"/>
  <c r="N5973" i="5"/>
  <c r="O5973" i="5"/>
  <c r="P5973" i="5"/>
  <c r="R5973" i="5"/>
  <c r="K5974" i="5"/>
  <c r="L5974" i="5"/>
  <c r="M5974" i="5"/>
  <c r="N5974" i="5"/>
  <c r="O5974" i="5"/>
  <c r="P5974" i="5"/>
  <c r="R5974" i="5"/>
  <c r="K5975" i="5"/>
  <c r="L5975" i="5"/>
  <c r="M5975" i="5"/>
  <c r="N5975" i="5"/>
  <c r="O5975" i="5"/>
  <c r="P5975" i="5"/>
  <c r="R5975" i="5"/>
  <c r="K5976" i="5"/>
  <c r="L5976" i="5"/>
  <c r="M5976" i="5"/>
  <c r="N5976" i="5"/>
  <c r="O5976" i="5"/>
  <c r="P5976" i="5"/>
  <c r="R5976" i="5"/>
  <c r="K5977" i="5"/>
  <c r="L5977" i="5"/>
  <c r="M5977" i="5"/>
  <c r="N5977" i="5"/>
  <c r="O5977" i="5"/>
  <c r="P5977" i="5"/>
  <c r="R5977" i="5"/>
  <c r="K5978" i="5"/>
  <c r="L5978" i="5"/>
  <c r="M5978" i="5"/>
  <c r="N5978" i="5"/>
  <c r="O5978" i="5"/>
  <c r="P5978" i="5"/>
  <c r="R5978" i="5"/>
  <c r="K5979" i="5"/>
  <c r="L5979" i="5"/>
  <c r="M5979" i="5"/>
  <c r="N5979" i="5"/>
  <c r="O5979" i="5"/>
  <c r="P5979" i="5"/>
  <c r="R5979" i="5"/>
  <c r="K5980" i="5"/>
  <c r="L5980" i="5"/>
  <c r="M5980" i="5"/>
  <c r="N5980" i="5"/>
  <c r="O5980" i="5"/>
  <c r="P5980" i="5"/>
  <c r="R5980" i="5"/>
  <c r="K5981" i="5"/>
  <c r="L5981" i="5"/>
  <c r="M5981" i="5"/>
  <c r="N5981" i="5"/>
  <c r="O5981" i="5"/>
  <c r="P5981" i="5"/>
  <c r="R5981" i="5"/>
  <c r="K5982" i="5"/>
  <c r="L5982" i="5"/>
  <c r="M5982" i="5"/>
  <c r="N5982" i="5"/>
  <c r="O5982" i="5"/>
  <c r="P5982" i="5"/>
  <c r="R5982" i="5"/>
  <c r="K5983" i="5"/>
  <c r="L5983" i="5"/>
  <c r="M5983" i="5"/>
  <c r="N5983" i="5"/>
  <c r="O5983" i="5"/>
  <c r="P5983" i="5"/>
  <c r="R5983" i="5"/>
  <c r="K5984" i="5"/>
  <c r="L5984" i="5"/>
  <c r="M5984" i="5"/>
  <c r="N5984" i="5"/>
  <c r="O5984" i="5"/>
  <c r="P5984" i="5"/>
  <c r="R5984" i="5"/>
  <c r="K5985" i="5"/>
  <c r="L5985" i="5"/>
  <c r="M5985" i="5"/>
  <c r="N5985" i="5"/>
  <c r="O5985" i="5"/>
  <c r="P5985" i="5"/>
  <c r="R5985" i="5"/>
  <c r="K5986" i="5"/>
  <c r="L5986" i="5"/>
  <c r="M5986" i="5"/>
  <c r="N5986" i="5"/>
  <c r="O5986" i="5"/>
  <c r="P5986" i="5"/>
  <c r="R5986" i="5"/>
  <c r="K5987" i="5"/>
  <c r="L5987" i="5"/>
  <c r="M5987" i="5"/>
  <c r="N5987" i="5"/>
  <c r="O5987" i="5"/>
  <c r="P5987" i="5"/>
  <c r="R5987" i="5"/>
  <c r="K5988" i="5"/>
  <c r="L5988" i="5"/>
  <c r="M5988" i="5"/>
  <c r="N5988" i="5"/>
  <c r="O5988" i="5"/>
  <c r="P5988" i="5"/>
  <c r="R5988" i="5"/>
  <c r="K5989" i="5"/>
  <c r="L5989" i="5"/>
  <c r="M5989" i="5"/>
  <c r="N5989" i="5"/>
  <c r="O5989" i="5"/>
  <c r="P5989" i="5"/>
  <c r="R5989" i="5"/>
  <c r="K5990" i="5"/>
  <c r="L5990" i="5"/>
  <c r="M5990" i="5"/>
  <c r="N5990" i="5"/>
  <c r="O5990" i="5"/>
  <c r="P5990" i="5"/>
  <c r="R5990" i="5"/>
  <c r="K5991" i="5"/>
  <c r="L5991" i="5"/>
  <c r="M5991" i="5"/>
  <c r="N5991" i="5"/>
  <c r="O5991" i="5"/>
  <c r="P5991" i="5"/>
  <c r="R5991" i="5"/>
  <c r="K5992" i="5"/>
  <c r="L5992" i="5"/>
  <c r="M5992" i="5"/>
  <c r="N5992" i="5"/>
  <c r="O5992" i="5"/>
  <c r="P5992" i="5"/>
  <c r="R5992" i="5"/>
  <c r="K5993" i="5"/>
  <c r="L5993" i="5"/>
  <c r="M5993" i="5"/>
  <c r="N5993" i="5"/>
  <c r="O5993" i="5"/>
  <c r="P5993" i="5"/>
  <c r="R5993" i="5"/>
  <c r="K5994" i="5"/>
  <c r="L5994" i="5"/>
  <c r="M5994" i="5"/>
  <c r="N5994" i="5"/>
  <c r="O5994" i="5"/>
  <c r="P5994" i="5"/>
  <c r="R5994" i="5"/>
  <c r="K5995" i="5"/>
  <c r="L5995" i="5"/>
  <c r="M5995" i="5"/>
  <c r="N5995" i="5"/>
  <c r="O5995" i="5"/>
  <c r="P5995" i="5"/>
  <c r="R5995" i="5"/>
  <c r="K5996" i="5"/>
  <c r="L5996" i="5"/>
  <c r="M5996" i="5"/>
  <c r="N5996" i="5"/>
  <c r="O5996" i="5"/>
  <c r="P5996" i="5"/>
  <c r="R5996" i="5"/>
  <c r="K5997" i="5"/>
  <c r="L5997" i="5"/>
  <c r="M5997" i="5"/>
  <c r="N5997" i="5"/>
  <c r="O5997" i="5"/>
  <c r="P5997" i="5"/>
  <c r="R5997" i="5"/>
  <c r="K5998" i="5"/>
  <c r="L5998" i="5"/>
  <c r="M5998" i="5"/>
  <c r="N5998" i="5"/>
  <c r="O5998" i="5"/>
  <c r="P5998" i="5"/>
  <c r="R5998" i="5"/>
  <c r="K5999" i="5"/>
  <c r="L5999" i="5"/>
  <c r="M5999" i="5"/>
  <c r="N5999" i="5"/>
  <c r="O5999" i="5"/>
  <c r="P5999" i="5"/>
  <c r="R5999" i="5"/>
  <c r="K6000" i="5"/>
  <c r="L6000" i="5"/>
  <c r="M6000" i="5"/>
  <c r="N6000" i="5"/>
  <c r="O6000" i="5"/>
  <c r="P6000" i="5"/>
  <c r="R6000" i="5"/>
  <c r="K6001" i="5"/>
  <c r="L6001" i="5"/>
  <c r="M6001" i="5"/>
  <c r="N6001" i="5"/>
  <c r="O6001" i="5"/>
  <c r="P6001" i="5"/>
  <c r="R6001" i="5"/>
  <c r="K6002" i="5"/>
  <c r="L6002" i="5"/>
  <c r="M6002" i="5"/>
  <c r="N6002" i="5"/>
  <c r="O6002" i="5"/>
  <c r="P6002" i="5"/>
  <c r="R6002" i="5"/>
  <c r="K6003" i="5"/>
  <c r="L6003" i="5"/>
  <c r="M6003" i="5"/>
  <c r="N6003" i="5"/>
  <c r="O6003" i="5"/>
  <c r="P6003" i="5"/>
  <c r="R6003" i="5"/>
  <c r="K6004" i="5"/>
  <c r="L6004" i="5"/>
  <c r="M6004" i="5"/>
  <c r="N6004" i="5"/>
  <c r="O6004" i="5"/>
  <c r="P6004" i="5"/>
  <c r="R6004" i="5"/>
  <c r="K6005" i="5"/>
  <c r="L6005" i="5"/>
  <c r="M6005" i="5"/>
  <c r="N6005" i="5"/>
  <c r="O6005" i="5"/>
  <c r="P6005" i="5"/>
  <c r="R6005" i="5"/>
  <c r="K6006" i="5"/>
  <c r="L6006" i="5"/>
  <c r="M6006" i="5"/>
  <c r="N6006" i="5"/>
  <c r="O6006" i="5"/>
  <c r="P6006" i="5"/>
  <c r="R6006" i="5"/>
  <c r="K6007" i="5"/>
  <c r="L6007" i="5"/>
  <c r="M6007" i="5"/>
  <c r="N6007" i="5"/>
  <c r="O6007" i="5"/>
  <c r="P6007" i="5"/>
  <c r="R6007" i="5"/>
  <c r="K6008" i="5"/>
  <c r="L6008" i="5"/>
  <c r="M6008" i="5"/>
  <c r="N6008" i="5"/>
  <c r="O6008" i="5"/>
  <c r="P6008" i="5"/>
  <c r="R6008" i="5"/>
  <c r="K6009" i="5"/>
  <c r="L6009" i="5"/>
  <c r="M6009" i="5"/>
  <c r="N6009" i="5"/>
  <c r="O6009" i="5"/>
  <c r="P6009" i="5"/>
  <c r="R6009" i="5"/>
  <c r="K6010" i="5"/>
  <c r="L6010" i="5"/>
  <c r="M6010" i="5"/>
  <c r="N6010" i="5"/>
  <c r="O6010" i="5"/>
  <c r="P6010" i="5"/>
  <c r="R6010" i="5"/>
  <c r="K6011" i="5"/>
  <c r="L6011" i="5"/>
  <c r="M6011" i="5"/>
  <c r="N6011" i="5"/>
  <c r="O6011" i="5"/>
  <c r="P6011" i="5"/>
  <c r="R6011" i="5"/>
  <c r="K6012" i="5"/>
  <c r="L6012" i="5"/>
  <c r="M6012" i="5"/>
  <c r="N6012" i="5"/>
  <c r="O6012" i="5"/>
  <c r="P6012" i="5"/>
  <c r="R6012" i="5"/>
  <c r="K6013" i="5"/>
  <c r="L6013" i="5"/>
  <c r="M6013" i="5"/>
  <c r="N6013" i="5"/>
  <c r="O6013" i="5"/>
  <c r="P6013" i="5"/>
  <c r="R6013" i="5"/>
  <c r="K6014" i="5"/>
  <c r="L6014" i="5"/>
  <c r="M6014" i="5"/>
  <c r="N6014" i="5"/>
  <c r="O6014" i="5"/>
  <c r="P6014" i="5"/>
  <c r="R6014" i="5"/>
  <c r="K6015" i="5"/>
  <c r="L6015" i="5"/>
  <c r="M6015" i="5"/>
  <c r="N6015" i="5"/>
  <c r="O6015" i="5"/>
  <c r="P6015" i="5"/>
  <c r="R6015" i="5"/>
  <c r="K6016" i="5"/>
  <c r="L6016" i="5"/>
  <c r="M6016" i="5"/>
  <c r="N6016" i="5"/>
  <c r="O6016" i="5"/>
  <c r="P6016" i="5"/>
  <c r="R6016" i="5"/>
  <c r="K6017" i="5"/>
  <c r="L6017" i="5"/>
  <c r="M6017" i="5"/>
  <c r="N6017" i="5"/>
  <c r="O6017" i="5"/>
  <c r="P6017" i="5"/>
  <c r="R6017" i="5"/>
  <c r="K6018" i="5"/>
  <c r="L6018" i="5"/>
  <c r="M6018" i="5"/>
  <c r="N6018" i="5"/>
  <c r="O6018" i="5"/>
  <c r="P6018" i="5"/>
  <c r="R6018" i="5"/>
  <c r="K6019" i="5"/>
  <c r="L6019" i="5"/>
  <c r="M6019" i="5"/>
  <c r="N6019" i="5"/>
  <c r="O6019" i="5"/>
  <c r="P6019" i="5"/>
  <c r="R6019" i="5"/>
  <c r="K6020" i="5"/>
  <c r="L6020" i="5"/>
  <c r="M6020" i="5"/>
  <c r="N6020" i="5"/>
  <c r="O6020" i="5"/>
  <c r="P6020" i="5"/>
  <c r="R6020" i="5"/>
  <c r="K6021" i="5"/>
  <c r="L6021" i="5"/>
  <c r="M6021" i="5"/>
  <c r="N6021" i="5"/>
  <c r="O6021" i="5"/>
  <c r="P6021" i="5"/>
  <c r="R6021" i="5"/>
  <c r="K6022" i="5"/>
  <c r="L6022" i="5"/>
  <c r="M6022" i="5"/>
  <c r="N6022" i="5"/>
  <c r="O6022" i="5"/>
  <c r="P6022" i="5"/>
  <c r="R6022" i="5"/>
  <c r="K6023" i="5"/>
  <c r="L6023" i="5"/>
  <c r="M6023" i="5"/>
  <c r="N6023" i="5"/>
  <c r="O6023" i="5"/>
  <c r="P6023" i="5"/>
  <c r="R6023" i="5"/>
  <c r="K6024" i="5"/>
  <c r="L6024" i="5"/>
  <c r="M6024" i="5"/>
  <c r="N6024" i="5"/>
  <c r="O6024" i="5"/>
  <c r="P6024" i="5"/>
  <c r="R6024" i="5"/>
  <c r="K6025" i="5"/>
  <c r="L6025" i="5"/>
  <c r="M6025" i="5"/>
  <c r="N6025" i="5"/>
  <c r="O6025" i="5"/>
  <c r="P6025" i="5"/>
  <c r="R6025" i="5"/>
  <c r="K6026" i="5"/>
  <c r="L6026" i="5"/>
  <c r="M6026" i="5"/>
  <c r="N6026" i="5"/>
  <c r="O6026" i="5"/>
  <c r="P6026" i="5"/>
  <c r="R6026" i="5"/>
  <c r="K6027" i="5"/>
  <c r="L6027" i="5"/>
  <c r="M6027" i="5"/>
  <c r="N6027" i="5"/>
  <c r="O6027" i="5"/>
  <c r="P6027" i="5"/>
  <c r="R6027" i="5"/>
  <c r="K6028" i="5"/>
  <c r="L6028" i="5"/>
  <c r="M6028" i="5"/>
  <c r="N6028" i="5"/>
  <c r="O6028" i="5"/>
  <c r="P6028" i="5"/>
  <c r="R6028" i="5"/>
  <c r="K6029" i="5"/>
  <c r="L6029" i="5"/>
  <c r="M6029" i="5"/>
  <c r="N6029" i="5"/>
  <c r="O6029" i="5"/>
  <c r="P6029" i="5"/>
  <c r="R6029" i="5"/>
  <c r="K6030" i="5"/>
  <c r="L6030" i="5"/>
  <c r="M6030" i="5"/>
  <c r="N6030" i="5"/>
  <c r="O6030" i="5"/>
  <c r="P6030" i="5"/>
  <c r="R6030" i="5"/>
  <c r="K6031" i="5"/>
  <c r="L6031" i="5"/>
  <c r="M6031" i="5"/>
  <c r="N6031" i="5"/>
  <c r="O6031" i="5"/>
  <c r="P6031" i="5"/>
  <c r="R6031" i="5"/>
  <c r="K6032" i="5"/>
  <c r="L6032" i="5"/>
  <c r="M6032" i="5"/>
  <c r="N6032" i="5"/>
  <c r="O6032" i="5"/>
  <c r="P6032" i="5"/>
  <c r="R6032" i="5"/>
  <c r="K6033" i="5"/>
  <c r="L6033" i="5"/>
  <c r="M6033" i="5"/>
  <c r="N6033" i="5"/>
  <c r="O6033" i="5"/>
  <c r="P6033" i="5"/>
  <c r="R6033" i="5"/>
  <c r="K6034" i="5"/>
  <c r="L6034" i="5"/>
  <c r="M6034" i="5"/>
  <c r="N6034" i="5"/>
  <c r="O6034" i="5"/>
  <c r="P6034" i="5"/>
  <c r="R6034" i="5"/>
  <c r="K6035" i="5"/>
  <c r="L6035" i="5"/>
  <c r="M6035" i="5"/>
  <c r="N6035" i="5"/>
  <c r="O6035" i="5"/>
  <c r="P6035" i="5"/>
  <c r="R6035" i="5"/>
  <c r="K6036" i="5"/>
  <c r="L6036" i="5"/>
  <c r="M6036" i="5"/>
  <c r="N6036" i="5"/>
  <c r="O6036" i="5"/>
  <c r="P6036" i="5"/>
  <c r="R6036" i="5"/>
  <c r="K6037" i="5"/>
  <c r="L6037" i="5"/>
  <c r="M6037" i="5"/>
  <c r="N6037" i="5"/>
  <c r="O6037" i="5"/>
  <c r="P6037" i="5"/>
  <c r="R6037" i="5"/>
  <c r="K6038" i="5"/>
  <c r="L6038" i="5"/>
  <c r="M6038" i="5"/>
  <c r="N6038" i="5"/>
  <c r="O6038" i="5"/>
  <c r="P6038" i="5"/>
  <c r="R6038" i="5"/>
  <c r="K6039" i="5"/>
  <c r="L6039" i="5"/>
  <c r="M6039" i="5"/>
  <c r="N6039" i="5"/>
  <c r="O6039" i="5"/>
  <c r="P6039" i="5"/>
  <c r="R6039" i="5"/>
  <c r="K6040" i="5"/>
  <c r="L6040" i="5"/>
  <c r="M6040" i="5"/>
  <c r="N6040" i="5"/>
  <c r="O6040" i="5"/>
  <c r="P6040" i="5"/>
  <c r="R6040" i="5"/>
  <c r="K6041" i="5"/>
  <c r="L6041" i="5"/>
  <c r="M6041" i="5"/>
  <c r="N6041" i="5"/>
  <c r="O6041" i="5"/>
  <c r="P6041" i="5"/>
  <c r="R6041" i="5"/>
  <c r="K6042" i="5"/>
  <c r="L6042" i="5"/>
  <c r="M6042" i="5"/>
  <c r="N6042" i="5"/>
  <c r="O6042" i="5"/>
  <c r="P6042" i="5"/>
  <c r="R6042" i="5"/>
  <c r="K6043" i="5"/>
  <c r="L6043" i="5"/>
  <c r="M6043" i="5"/>
  <c r="N6043" i="5"/>
  <c r="O6043" i="5"/>
  <c r="P6043" i="5"/>
  <c r="R6043" i="5"/>
  <c r="K6044" i="5"/>
  <c r="L6044" i="5"/>
  <c r="M6044" i="5"/>
  <c r="N6044" i="5"/>
  <c r="O6044" i="5"/>
  <c r="P6044" i="5"/>
  <c r="R6044" i="5"/>
  <c r="K6045" i="5"/>
  <c r="L6045" i="5"/>
  <c r="M6045" i="5"/>
  <c r="N6045" i="5"/>
  <c r="O6045" i="5"/>
  <c r="P6045" i="5"/>
  <c r="R6045" i="5"/>
  <c r="K6046" i="5"/>
  <c r="L6046" i="5"/>
  <c r="M6046" i="5"/>
  <c r="N6046" i="5"/>
  <c r="O6046" i="5"/>
  <c r="P6046" i="5"/>
  <c r="R6046" i="5"/>
  <c r="K6047" i="5"/>
  <c r="L6047" i="5"/>
  <c r="M6047" i="5"/>
  <c r="N6047" i="5"/>
  <c r="O6047" i="5"/>
  <c r="P6047" i="5"/>
  <c r="R6047" i="5"/>
  <c r="K6048" i="5"/>
  <c r="L6048" i="5"/>
  <c r="M6048" i="5"/>
  <c r="N6048" i="5"/>
  <c r="O6048" i="5"/>
  <c r="P6048" i="5"/>
  <c r="R6048" i="5"/>
  <c r="K6049" i="5"/>
  <c r="L6049" i="5"/>
  <c r="M6049" i="5"/>
  <c r="N6049" i="5"/>
  <c r="O6049" i="5"/>
  <c r="P6049" i="5"/>
  <c r="R6049" i="5"/>
  <c r="K6050" i="5"/>
  <c r="L6050" i="5"/>
  <c r="M6050" i="5"/>
  <c r="N6050" i="5"/>
  <c r="O6050" i="5"/>
  <c r="P6050" i="5"/>
  <c r="R6050" i="5"/>
  <c r="K6051" i="5"/>
  <c r="L6051" i="5"/>
  <c r="M6051" i="5"/>
  <c r="N6051" i="5"/>
  <c r="O6051" i="5"/>
  <c r="P6051" i="5"/>
  <c r="R6051" i="5"/>
  <c r="K6052" i="5"/>
  <c r="L6052" i="5"/>
  <c r="M6052" i="5"/>
  <c r="N6052" i="5"/>
  <c r="O6052" i="5"/>
  <c r="P6052" i="5"/>
  <c r="R6052" i="5"/>
  <c r="K6053" i="5"/>
  <c r="L6053" i="5"/>
  <c r="M6053" i="5"/>
  <c r="N6053" i="5"/>
  <c r="O6053" i="5"/>
  <c r="P6053" i="5"/>
  <c r="R6053" i="5"/>
  <c r="K6054" i="5"/>
  <c r="L6054" i="5"/>
  <c r="M6054" i="5"/>
  <c r="N6054" i="5"/>
  <c r="O6054" i="5"/>
  <c r="P6054" i="5"/>
  <c r="R6054" i="5"/>
  <c r="K6055" i="5"/>
  <c r="L6055" i="5"/>
  <c r="M6055" i="5"/>
  <c r="N6055" i="5"/>
  <c r="O6055" i="5"/>
  <c r="P6055" i="5"/>
  <c r="R6055" i="5"/>
  <c r="K6056" i="5"/>
  <c r="L6056" i="5"/>
  <c r="M6056" i="5"/>
  <c r="N6056" i="5"/>
  <c r="O6056" i="5"/>
  <c r="P6056" i="5"/>
  <c r="R6056" i="5"/>
  <c r="K6057" i="5"/>
  <c r="L6057" i="5"/>
  <c r="M6057" i="5"/>
  <c r="N6057" i="5"/>
  <c r="O6057" i="5"/>
  <c r="P6057" i="5"/>
  <c r="R6057" i="5"/>
  <c r="K6058" i="5"/>
  <c r="L6058" i="5"/>
  <c r="M6058" i="5"/>
  <c r="N6058" i="5"/>
  <c r="O6058" i="5"/>
  <c r="P6058" i="5"/>
  <c r="R6058" i="5"/>
  <c r="K6059" i="5"/>
  <c r="L6059" i="5"/>
  <c r="M6059" i="5"/>
  <c r="N6059" i="5"/>
  <c r="O6059" i="5"/>
  <c r="P6059" i="5"/>
  <c r="R6059" i="5"/>
  <c r="K6060" i="5"/>
  <c r="L6060" i="5"/>
  <c r="M6060" i="5"/>
  <c r="N6060" i="5"/>
  <c r="O6060" i="5"/>
  <c r="P6060" i="5"/>
  <c r="R6060" i="5"/>
  <c r="K6061" i="5"/>
  <c r="L6061" i="5"/>
  <c r="M6061" i="5"/>
  <c r="N6061" i="5"/>
  <c r="O6061" i="5"/>
  <c r="P6061" i="5"/>
  <c r="R6061" i="5"/>
  <c r="K6062" i="5"/>
  <c r="L6062" i="5"/>
  <c r="M6062" i="5"/>
  <c r="N6062" i="5"/>
  <c r="O6062" i="5"/>
  <c r="P6062" i="5"/>
  <c r="R6062" i="5"/>
  <c r="K6063" i="5"/>
  <c r="L6063" i="5"/>
  <c r="M6063" i="5"/>
  <c r="N6063" i="5"/>
  <c r="O6063" i="5"/>
  <c r="P6063" i="5"/>
  <c r="R6063" i="5"/>
  <c r="K6064" i="5"/>
  <c r="L6064" i="5"/>
  <c r="M6064" i="5"/>
  <c r="N6064" i="5"/>
  <c r="O6064" i="5"/>
  <c r="P6064" i="5"/>
  <c r="R6064" i="5"/>
  <c r="K6065" i="5"/>
  <c r="L6065" i="5"/>
  <c r="M6065" i="5"/>
  <c r="N6065" i="5"/>
  <c r="O6065" i="5"/>
  <c r="P6065" i="5"/>
  <c r="R6065" i="5"/>
  <c r="K6066" i="5"/>
  <c r="L6066" i="5"/>
  <c r="M6066" i="5"/>
  <c r="N6066" i="5"/>
  <c r="O6066" i="5"/>
  <c r="P6066" i="5"/>
  <c r="R6066" i="5"/>
  <c r="K6067" i="5"/>
  <c r="L6067" i="5"/>
  <c r="M6067" i="5"/>
  <c r="N6067" i="5"/>
  <c r="O6067" i="5"/>
  <c r="P6067" i="5"/>
  <c r="R6067" i="5"/>
  <c r="K6068" i="5"/>
  <c r="L6068" i="5"/>
  <c r="M6068" i="5"/>
  <c r="N6068" i="5"/>
  <c r="O6068" i="5"/>
  <c r="P6068" i="5"/>
  <c r="R6068" i="5"/>
  <c r="K6069" i="5"/>
  <c r="L6069" i="5"/>
  <c r="M6069" i="5"/>
  <c r="N6069" i="5"/>
  <c r="O6069" i="5"/>
  <c r="P6069" i="5"/>
  <c r="R6069" i="5"/>
  <c r="K6070" i="5"/>
  <c r="L6070" i="5"/>
  <c r="M6070" i="5"/>
  <c r="N6070" i="5"/>
  <c r="O6070" i="5"/>
  <c r="P6070" i="5"/>
  <c r="R6070" i="5"/>
  <c r="K6071" i="5"/>
  <c r="L6071" i="5"/>
  <c r="M6071" i="5"/>
  <c r="N6071" i="5"/>
  <c r="O6071" i="5"/>
  <c r="P6071" i="5"/>
  <c r="R6071" i="5"/>
  <c r="K6072" i="5"/>
  <c r="L6072" i="5"/>
  <c r="M6072" i="5"/>
  <c r="N6072" i="5"/>
  <c r="O6072" i="5"/>
  <c r="P6072" i="5"/>
  <c r="R6072" i="5"/>
  <c r="K6073" i="5"/>
  <c r="L6073" i="5"/>
  <c r="M6073" i="5"/>
  <c r="N6073" i="5"/>
  <c r="O6073" i="5"/>
  <c r="P6073" i="5"/>
  <c r="R6073" i="5"/>
  <c r="K6074" i="5"/>
  <c r="L6074" i="5"/>
  <c r="M6074" i="5"/>
  <c r="N6074" i="5"/>
  <c r="O6074" i="5"/>
  <c r="P6074" i="5"/>
  <c r="R6074" i="5"/>
  <c r="K6075" i="5"/>
  <c r="L6075" i="5"/>
  <c r="M6075" i="5"/>
  <c r="N6075" i="5"/>
  <c r="O6075" i="5"/>
  <c r="P6075" i="5"/>
  <c r="R6075" i="5"/>
  <c r="K6076" i="5"/>
  <c r="L6076" i="5"/>
  <c r="M6076" i="5"/>
  <c r="N6076" i="5"/>
  <c r="O6076" i="5"/>
  <c r="P6076" i="5"/>
  <c r="R6076" i="5"/>
  <c r="K6077" i="5"/>
  <c r="L6077" i="5"/>
  <c r="M6077" i="5"/>
  <c r="N6077" i="5"/>
  <c r="O6077" i="5"/>
  <c r="P6077" i="5"/>
  <c r="R6077" i="5"/>
  <c r="K6078" i="5"/>
  <c r="L6078" i="5"/>
  <c r="M6078" i="5"/>
  <c r="N6078" i="5"/>
  <c r="O6078" i="5"/>
  <c r="P6078" i="5"/>
  <c r="R6078" i="5"/>
  <c r="K6079" i="5"/>
  <c r="L6079" i="5"/>
  <c r="M6079" i="5"/>
  <c r="N6079" i="5"/>
  <c r="O6079" i="5"/>
  <c r="P6079" i="5"/>
  <c r="R6079" i="5"/>
  <c r="K6080" i="5"/>
  <c r="L6080" i="5"/>
  <c r="M6080" i="5"/>
  <c r="N6080" i="5"/>
  <c r="O6080" i="5"/>
  <c r="P6080" i="5"/>
  <c r="R6080" i="5"/>
  <c r="K6081" i="5"/>
  <c r="L6081" i="5"/>
  <c r="M6081" i="5"/>
  <c r="N6081" i="5"/>
  <c r="O6081" i="5"/>
  <c r="P6081" i="5"/>
  <c r="R6081" i="5"/>
  <c r="K6082" i="5"/>
  <c r="L6082" i="5"/>
  <c r="M6082" i="5"/>
  <c r="N6082" i="5"/>
  <c r="O6082" i="5"/>
  <c r="P6082" i="5"/>
  <c r="R6082" i="5"/>
  <c r="K6083" i="5"/>
  <c r="L6083" i="5"/>
  <c r="M6083" i="5"/>
  <c r="N6083" i="5"/>
  <c r="O6083" i="5"/>
  <c r="P6083" i="5"/>
  <c r="R6083" i="5"/>
  <c r="K6084" i="5"/>
  <c r="L6084" i="5"/>
  <c r="M6084" i="5"/>
  <c r="N6084" i="5"/>
  <c r="O6084" i="5"/>
  <c r="P6084" i="5"/>
  <c r="R6084" i="5"/>
  <c r="K6085" i="5"/>
  <c r="L6085" i="5"/>
  <c r="M6085" i="5"/>
  <c r="N6085" i="5"/>
  <c r="O6085" i="5"/>
  <c r="P6085" i="5"/>
  <c r="R6085" i="5"/>
  <c r="K6086" i="5"/>
  <c r="L6086" i="5"/>
  <c r="M6086" i="5"/>
  <c r="N6086" i="5"/>
  <c r="O6086" i="5"/>
  <c r="P6086" i="5"/>
  <c r="R6086" i="5"/>
  <c r="K6087" i="5"/>
  <c r="L6087" i="5"/>
  <c r="M6087" i="5"/>
  <c r="N6087" i="5"/>
  <c r="O6087" i="5"/>
  <c r="P6087" i="5"/>
  <c r="R6087" i="5"/>
  <c r="K6088" i="5"/>
  <c r="L6088" i="5"/>
  <c r="M6088" i="5"/>
  <c r="N6088" i="5"/>
  <c r="O6088" i="5"/>
  <c r="P6088" i="5"/>
  <c r="R6088" i="5"/>
  <c r="K6089" i="5"/>
  <c r="L6089" i="5"/>
  <c r="M6089" i="5"/>
  <c r="N6089" i="5"/>
  <c r="O6089" i="5"/>
  <c r="P6089" i="5"/>
  <c r="R6089" i="5"/>
  <c r="K6090" i="5"/>
  <c r="L6090" i="5"/>
  <c r="M6090" i="5"/>
  <c r="N6090" i="5"/>
  <c r="O6090" i="5"/>
  <c r="P6090" i="5"/>
  <c r="R6090" i="5"/>
  <c r="K6091" i="5"/>
  <c r="L6091" i="5"/>
  <c r="M6091" i="5"/>
  <c r="N6091" i="5"/>
  <c r="O6091" i="5"/>
  <c r="P6091" i="5"/>
  <c r="R6091" i="5"/>
  <c r="K6092" i="5"/>
  <c r="L6092" i="5"/>
  <c r="M6092" i="5"/>
  <c r="N6092" i="5"/>
  <c r="O6092" i="5"/>
  <c r="P6092" i="5"/>
  <c r="R6092" i="5"/>
  <c r="K6093" i="5"/>
  <c r="L6093" i="5"/>
  <c r="M6093" i="5"/>
  <c r="N6093" i="5"/>
  <c r="O6093" i="5"/>
  <c r="P6093" i="5"/>
  <c r="R6093" i="5"/>
  <c r="K6094" i="5"/>
  <c r="L6094" i="5"/>
  <c r="M6094" i="5"/>
  <c r="N6094" i="5"/>
  <c r="O6094" i="5"/>
  <c r="P6094" i="5"/>
  <c r="R6094" i="5"/>
  <c r="K6095" i="5"/>
  <c r="L6095" i="5"/>
  <c r="M6095" i="5"/>
  <c r="N6095" i="5"/>
  <c r="O6095" i="5"/>
  <c r="P6095" i="5"/>
  <c r="R6095" i="5"/>
  <c r="K6096" i="5"/>
  <c r="L6096" i="5"/>
  <c r="M6096" i="5"/>
  <c r="N6096" i="5"/>
  <c r="O6096" i="5"/>
  <c r="P6096" i="5"/>
  <c r="R6096" i="5"/>
  <c r="K6097" i="5"/>
  <c r="L6097" i="5"/>
  <c r="M6097" i="5"/>
  <c r="N6097" i="5"/>
  <c r="O6097" i="5"/>
  <c r="P6097" i="5"/>
  <c r="R6097" i="5"/>
  <c r="K6098" i="5"/>
  <c r="L6098" i="5"/>
  <c r="M6098" i="5"/>
  <c r="N6098" i="5"/>
  <c r="O6098" i="5"/>
  <c r="P6098" i="5"/>
  <c r="R6098" i="5"/>
  <c r="K6099" i="5"/>
  <c r="L6099" i="5"/>
  <c r="M6099" i="5"/>
  <c r="N6099" i="5"/>
  <c r="O6099" i="5"/>
  <c r="P6099" i="5"/>
  <c r="R6099" i="5"/>
  <c r="K6100" i="5"/>
  <c r="L6100" i="5"/>
  <c r="M6100" i="5"/>
  <c r="N6100" i="5"/>
  <c r="O6100" i="5"/>
  <c r="P6100" i="5"/>
  <c r="R6100" i="5"/>
  <c r="K6101" i="5"/>
  <c r="L6101" i="5"/>
  <c r="M6101" i="5"/>
  <c r="N6101" i="5"/>
  <c r="O6101" i="5"/>
  <c r="P6101" i="5"/>
  <c r="R6101" i="5"/>
  <c r="K6102" i="5"/>
  <c r="L6102" i="5"/>
  <c r="M6102" i="5"/>
  <c r="N6102" i="5"/>
  <c r="O6102" i="5"/>
  <c r="P6102" i="5"/>
  <c r="R6102" i="5"/>
  <c r="K6103" i="5"/>
  <c r="L6103" i="5"/>
  <c r="M6103" i="5"/>
  <c r="N6103" i="5"/>
  <c r="O6103" i="5"/>
  <c r="P6103" i="5"/>
  <c r="R6103" i="5"/>
  <c r="K6104" i="5"/>
  <c r="L6104" i="5"/>
  <c r="M6104" i="5"/>
  <c r="N6104" i="5"/>
  <c r="O6104" i="5"/>
  <c r="P6104" i="5"/>
  <c r="R6104" i="5"/>
  <c r="K6105" i="5"/>
  <c r="L6105" i="5"/>
  <c r="M6105" i="5"/>
  <c r="N6105" i="5"/>
  <c r="O6105" i="5"/>
  <c r="P6105" i="5"/>
  <c r="R6105" i="5"/>
  <c r="K6106" i="5"/>
  <c r="L6106" i="5"/>
  <c r="M6106" i="5"/>
  <c r="N6106" i="5"/>
  <c r="O6106" i="5"/>
  <c r="P6106" i="5"/>
  <c r="R6106" i="5"/>
  <c r="K6107" i="5"/>
  <c r="L6107" i="5"/>
  <c r="M6107" i="5"/>
  <c r="N6107" i="5"/>
  <c r="O6107" i="5"/>
  <c r="P6107" i="5"/>
  <c r="R6107" i="5"/>
  <c r="K6108" i="5"/>
  <c r="L6108" i="5"/>
  <c r="M6108" i="5"/>
  <c r="N6108" i="5"/>
  <c r="O6108" i="5"/>
  <c r="P6108" i="5"/>
  <c r="R6108" i="5"/>
  <c r="K6109" i="5"/>
  <c r="L6109" i="5"/>
  <c r="M6109" i="5"/>
  <c r="N6109" i="5"/>
  <c r="O6109" i="5"/>
  <c r="P6109" i="5"/>
  <c r="R6109" i="5"/>
  <c r="K6110" i="5"/>
  <c r="L6110" i="5"/>
  <c r="M6110" i="5"/>
  <c r="N6110" i="5"/>
  <c r="O6110" i="5"/>
  <c r="P6110" i="5"/>
  <c r="R6110" i="5"/>
  <c r="K6111" i="5"/>
  <c r="L6111" i="5"/>
  <c r="M6111" i="5"/>
  <c r="N6111" i="5"/>
  <c r="O6111" i="5"/>
  <c r="P6111" i="5"/>
  <c r="R6111" i="5"/>
  <c r="K6112" i="5"/>
  <c r="L6112" i="5"/>
  <c r="M6112" i="5"/>
  <c r="N6112" i="5"/>
  <c r="O6112" i="5"/>
  <c r="P6112" i="5"/>
  <c r="R6112" i="5"/>
  <c r="K6113" i="5"/>
  <c r="L6113" i="5"/>
  <c r="M6113" i="5"/>
  <c r="N6113" i="5"/>
  <c r="O6113" i="5"/>
  <c r="P6113" i="5"/>
  <c r="R6113" i="5"/>
  <c r="K6114" i="5"/>
  <c r="L6114" i="5"/>
  <c r="M6114" i="5"/>
  <c r="N6114" i="5"/>
  <c r="O6114" i="5"/>
  <c r="P6114" i="5"/>
  <c r="R6114" i="5"/>
  <c r="K6115" i="5"/>
  <c r="L6115" i="5"/>
  <c r="M6115" i="5"/>
  <c r="N6115" i="5"/>
  <c r="O6115" i="5"/>
  <c r="P6115" i="5"/>
  <c r="R6115" i="5"/>
  <c r="K6116" i="5"/>
  <c r="L6116" i="5"/>
  <c r="M6116" i="5"/>
  <c r="N6116" i="5"/>
  <c r="O6116" i="5"/>
  <c r="P6116" i="5"/>
  <c r="R6116" i="5"/>
  <c r="K6117" i="5"/>
  <c r="L6117" i="5"/>
  <c r="M6117" i="5"/>
  <c r="N6117" i="5"/>
  <c r="O6117" i="5"/>
  <c r="P6117" i="5"/>
  <c r="R6117" i="5"/>
  <c r="K6118" i="5"/>
  <c r="L6118" i="5"/>
  <c r="M6118" i="5"/>
  <c r="N6118" i="5"/>
  <c r="O6118" i="5"/>
  <c r="P6118" i="5"/>
  <c r="R6118" i="5"/>
  <c r="K6119" i="5"/>
  <c r="L6119" i="5"/>
  <c r="M6119" i="5"/>
  <c r="N6119" i="5"/>
  <c r="O6119" i="5"/>
  <c r="P6119" i="5"/>
  <c r="R6119" i="5"/>
  <c r="K6120" i="5"/>
  <c r="L6120" i="5"/>
  <c r="M6120" i="5"/>
  <c r="N6120" i="5"/>
  <c r="O6120" i="5"/>
  <c r="P6120" i="5"/>
  <c r="R6120" i="5"/>
  <c r="K6121" i="5"/>
  <c r="L6121" i="5"/>
  <c r="M6121" i="5"/>
  <c r="N6121" i="5"/>
  <c r="O6121" i="5"/>
  <c r="P6121" i="5"/>
  <c r="R6121" i="5"/>
  <c r="K6122" i="5"/>
  <c r="L6122" i="5"/>
  <c r="M6122" i="5"/>
  <c r="N6122" i="5"/>
  <c r="O6122" i="5"/>
  <c r="P6122" i="5"/>
  <c r="R6122" i="5"/>
  <c r="K6123" i="5"/>
  <c r="L6123" i="5"/>
  <c r="M6123" i="5"/>
  <c r="N6123" i="5"/>
  <c r="O6123" i="5"/>
  <c r="P6123" i="5"/>
  <c r="R6123" i="5"/>
  <c r="K6124" i="5"/>
  <c r="L6124" i="5"/>
  <c r="M6124" i="5"/>
  <c r="N6124" i="5"/>
  <c r="O6124" i="5"/>
  <c r="P6124" i="5"/>
  <c r="R6124" i="5"/>
  <c r="K6125" i="5"/>
  <c r="L6125" i="5"/>
  <c r="M6125" i="5"/>
  <c r="N6125" i="5"/>
  <c r="O6125" i="5"/>
  <c r="P6125" i="5"/>
  <c r="R6125" i="5"/>
  <c r="K6126" i="5"/>
  <c r="L6126" i="5"/>
  <c r="M6126" i="5"/>
  <c r="N6126" i="5"/>
  <c r="O6126" i="5"/>
  <c r="P6126" i="5"/>
  <c r="R6126" i="5"/>
  <c r="K6127" i="5"/>
  <c r="L6127" i="5"/>
  <c r="M6127" i="5"/>
  <c r="N6127" i="5"/>
  <c r="O6127" i="5"/>
  <c r="P6127" i="5"/>
  <c r="R6127" i="5"/>
  <c r="K6128" i="5"/>
  <c r="L6128" i="5"/>
  <c r="M6128" i="5"/>
  <c r="N6128" i="5"/>
  <c r="O6128" i="5"/>
  <c r="P6128" i="5"/>
  <c r="R6128" i="5"/>
  <c r="K6129" i="5"/>
  <c r="L6129" i="5"/>
  <c r="M6129" i="5"/>
  <c r="N6129" i="5"/>
  <c r="O6129" i="5"/>
  <c r="P6129" i="5"/>
  <c r="R6129" i="5"/>
  <c r="K6130" i="5"/>
  <c r="L6130" i="5"/>
  <c r="M6130" i="5"/>
  <c r="N6130" i="5"/>
  <c r="O6130" i="5"/>
  <c r="P6130" i="5"/>
  <c r="R6130" i="5"/>
  <c r="K6131" i="5"/>
  <c r="L6131" i="5"/>
  <c r="M6131" i="5"/>
  <c r="N6131" i="5"/>
  <c r="O6131" i="5"/>
  <c r="P6131" i="5"/>
  <c r="R6131" i="5"/>
  <c r="K6132" i="5"/>
  <c r="L6132" i="5"/>
  <c r="M6132" i="5"/>
  <c r="N6132" i="5"/>
  <c r="O6132" i="5"/>
  <c r="P6132" i="5"/>
  <c r="R6132" i="5"/>
  <c r="K6133" i="5"/>
  <c r="L6133" i="5"/>
  <c r="M6133" i="5"/>
  <c r="N6133" i="5"/>
  <c r="O6133" i="5"/>
  <c r="P6133" i="5"/>
  <c r="R6133" i="5"/>
  <c r="K6134" i="5"/>
  <c r="L6134" i="5"/>
  <c r="M6134" i="5"/>
  <c r="N6134" i="5"/>
  <c r="O6134" i="5"/>
  <c r="P6134" i="5"/>
  <c r="R6134" i="5"/>
  <c r="K6135" i="5"/>
  <c r="L6135" i="5"/>
  <c r="M6135" i="5"/>
  <c r="N6135" i="5"/>
  <c r="O6135" i="5"/>
  <c r="P6135" i="5"/>
  <c r="R6135" i="5"/>
  <c r="K6136" i="5"/>
  <c r="L6136" i="5"/>
  <c r="M6136" i="5"/>
  <c r="N6136" i="5"/>
  <c r="O6136" i="5"/>
  <c r="P6136" i="5"/>
  <c r="R6136" i="5"/>
  <c r="K6137" i="5"/>
  <c r="L6137" i="5"/>
  <c r="M6137" i="5"/>
  <c r="N6137" i="5"/>
  <c r="O6137" i="5"/>
  <c r="P6137" i="5"/>
  <c r="R6137" i="5"/>
  <c r="K6138" i="5"/>
  <c r="L6138" i="5"/>
  <c r="M6138" i="5"/>
  <c r="N6138" i="5"/>
  <c r="O6138" i="5"/>
  <c r="P6138" i="5"/>
  <c r="R6138" i="5"/>
  <c r="K6139" i="5"/>
  <c r="L6139" i="5"/>
  <c r="M6139" i="5"/>
  <c r="N6139" i="5"/>
  <c r="O6139" i="5"/>
  <c r="P6139" i="5"/>
  <c r="R6139" i="5"/>
  <c r="K6140" i="5"/>
  <c r="L6140" i="5"/>
  <c r="M6140" i="5"/>
  <c r="N6140" i="5"/>
  <c r="O6140" i="5"/>
  <c r="P6140" i="5"/>
  <c r="R6140" i="5"/>
  <c r="K6141" i="5"/>
  <c r="L6141" i="5"/>
  <c r="M6141" i="5"/>
  <c r="N6141" i="5"/>
  <c r="O6141" i="5"/>
  <c r="P6141" i="5"/>
  <c r="R6141" i="5"/>
  <c r="K6142" i="5"/>
  <c r="L6142" i="5"/>
  <c r="M6142" i="5"/>
  <c r="N6142" i="5"/>
  <c r="O6142" i="5"/>
  <c r="P6142" i="5"/>
  <c r="R6142" i="5"/>
  <c r="K6143" i="5"/>
  <c r="L6143" i="5"/>
  <c r="M6143" i="5"/>
  <c r="N6143" i="5"/>
  <c r="O6143" i="5"/>
  <c r="P6143" i="5"/>
  <c r="R6143" i="5"/>
  <c r="K6144" i="5"/>
  <c r="L6144" i="5"/>
  <c r="M6144" i="5"/>
  <c r="N6144" i="5"/>
  <c r="O6144" i="5"/>
  <c r="P6144" i="5"/>
  <c r="R6144" i="5"/>
  <c r="K6145" i="5"/>
  <c r="L6145" i="5"/>
  <c r="M6145" i="5"/>
  <c r="N6145" i="5"/>
  <c r="O6145" i="5"/>
  <c r="P6145" i="5"/>
  <c r="R6145" i="5"/>
  <c r="K6146" i="5"/>
  <c r="L6146" i="5"/>
  <c r="M6146" i="5"/>
  <c r="N6146" i="5"/>
  <c r="O6146" i="5"/>
  <c r="P6146" i="5"/>
  <c r="R6146" i="5"/>
  <c r="K6147" i="5"/>
  <c r="L6147" i="5"/>
  <c r="M6147" i="5"/>
  <c r="N6147" i="5"/>
  <c r="O6147" i="5"/>
  <c r="P6147" i="5"/>
  <c r="R6147" i="5"/>
  <c r="K6148" i="5"/>
  <c r="L6148" i="5"/>
  <c r="M6148" i="5"/>
  <c r="N6148" i="5"/>
  <c r="O6148" i="5"/>
  <c r="P6148" i="5"/>
  <c r="R6148" i="5"/>
  <c r="K6149" i="5"/>
  <c r="L6149" i="5"/>
  <c r="M6149" i="5"/>
  <c r="N6149" i="5"/>
  <c r="O6149" i="5"/>
  <c r="P6149" i="5"/>
  <c r="R6149" i="5"/>
  <c r="K6150" i="5"/>
  <c r="L6150" i="5"/>
  <c r="M6150" i="5"/>
  <c r="N6150" i="5"/>
  <c r="O6150" i="5"/>
  <c r="P6150" i="5"/>
  <c r="R6150" i="5"/>
  <c r="K6151" i="5"/>
  <c r="L6151" i="5"/>
  <c r="M6151" i="5"/>
  <c r="N6151" i="5"/>
  <c r="O6151" i="5"/>
  <c r="P6151" i="5"/>
  <c r="R6151" i="5"/>
  <c r="K6152" i="5"/>
  <c r="L6152" i="5"/>
  <c r="M6152" i="5"/>
  <c r="N6152" i="5"/>
  <c r="O6152" i="5"/>
  <c r="P6152" i="5"/>
  <c r="R6152" i="5"/>
  <c r="K6153" i="5"/>
  <c r="L6153" i="5"/>
  <c r="M6153" i="5"/>
  <c r="N6153" i="5"/>
  <c r="O6153" i="5"/>
  <c r="P6153" i="5"/>
  <c r="R6153" i="5"/>
  <c r="K6154" i="5"/>
  <c r="L6154" i="5"/>
  <c r="M6154" i="5"/>
  <c r="N6154" i="5"/>
  <c r="O6154" i="5"/>
  <c r="P6154" i="5"/>
  <c r="R6154" i="5"/>
  <c r="K6155" i="5"/>
  <c r="L6155" i="5"/>
  <c r="M6155" i="5"/>
  <c r="N6155" i="5"/>
  <c r="O6155" i="5"/>
  <c r="P6155" i="5"/>
  <c r="R6155" i="5"/>
  <c r="K6156" i="5"/>
  <c r="L6156" i="5"/>
  <c r="M6156" i="5"/>
  <c r="N6156" i="5"/>
  <c r="O6156" i="5"/>
  <c r="P6156" i="5"/>
  <c r="R6156" i="5"/>
  <c r="K6157" i="5"/>
  <c r="L6157" i="5"/>
  <c r="M6157" i="5"/>
  <c r="N6157" i="5"/>
  <c r="O6157" i="5"/>
  <c r="P6157" i="5"/>
  <c r="R6157" i="5"/>
  <c r="K6158" i="5"/>
  <c r="L6158" i="5"/>
  <c r="M6158" i="5"/>
  <c r="N6158" i="5"/>
  <c r="O6158" i="5"/>
  <c r="P6158" i="5"/>
  <c r="R6158" i="5"/>
  <c r="K6159" i="5"/>
  <c r="L6159" i="5"/>
  <c r="M6159" i="5"/>
  <c r="N6159" i="5"/>
  <c r="O6159" i="5"/>
  <c r="P6159" i="5"/>
  <c r="R6159" i="5"/>
  <c r="K6160" i="5"/>
  <c r="L6160" i="5"/>
  <c r="M6160" i="5"/>
  <c r="N6160" i="5"/>
  <c r="O6160" i="5"/>
  <c r="P6160" i="5"/>
  <c r="R6160" i="5"/>
  <c r="K6161" i="5"/>
  <c r="L6161" i="5"/>
  <c r="M6161" i="5"/>
  <c r="N6161" i="5"/>
  <c r="O6161" i="5"/>
  <c r="P6161" i="5"/>
  <c r="R6161" i="5"/>
  <c r="K6162" i="5"/>
  <c r="L6162" i="5"/>
  <c r="M6162" i="5"/>
  <c r="N6162" i="5"/>
  <c r="O6162" i="5"/>
  <c r="P6162" i="5"/>
  <c r="R6162" i="5"/>
  <c r="K6163" i="5"/>
  <c r="L6163" i="5"/>
  <c r="M6163" i="5"/>
  <c r="N6163" i="5"/>
  <c r="O6163" i="5"/>
  <c r="P6163" i="5"/>
  <c r="R6163" i="5"/>
  <c r="K6164" i="5"/>
  <c r="L6164" i="5"/>
  <c r="M6164" i="5"/>
  <c r="N6164" i="5"/>
  <c r="O6164" i="5"/>
  <c r="P6164" i="5"/>
  <c r="R6164" i="5"/>
  <c r="K6165" i="5"/>
  <c r="L6165" i="5"/>
  <c r="M6165" i="5"/>
  <c r="N6165" i="5"/>
  <c r="O6165" i="5"/>
  <c r="P6165" i="5"/>
  <c r="R6165" i="5"/>
  <c r="K6166" i="5"/>
  <c r="L6166" i="5"/>
  <c r="M6166" i="5"/>
  <c r="N6166" i="5"/>
  <c r="O6166" i="5"/>
  <c r="P6166" i="5"/>
  <c r="R6166" i="5"/>
  <c r="K6167" i="5"/>
  <c r="L6167" i="5"/>
  <c r="M6167" i="5"/>
  <c r="N6167" i="5"/>
  <c r="O6167" i="5"/>
  <c r="P6167" i="5"/>
  <c r="R6167" i="5"/>
  <c r="K6168" i="5"/>
  <c r="L6168" i="5"/>
  <c r="M6168" i="5"/>
  <c r="N6168" i="5"/>
  <c r="O6168" i="5"/>
  <c r="P6168" i="5"/>
  <c r="R6168" i="5"/>
  <c r="K6169" i="5"/>
  <c r="L6169" i="5"/>
  <c r="M6169" i="5"/>
  <c r="N6169" i="5"/>
  <c r="O6169" i="5"/>
  <c r="P6169" i="5"/>
  <c r="R6169" i="5"/>
  <c r="K6170" i="5"/>
  <c r="L6170" i="5"/>
  <c r="M6170" i="5"/>
  <c r="N6170" i="5"/>
  <c r="O6170" i="5"/>
  <c r="P6170" i="5"/>
  <c r="R6170" i="5"/>
  <c r="K6171" i="5"/>
  <c r="L6171" i="5"/>
  <c r="M6171" i="5"/>
  <c r="N6171" i="5"/>
  <c r="O6171" i="5"/>
  <c r="P6171" i="5"/>
  <c r="R6171" i="5"/>
  <c r="K6172" i="5"/>
  <c r="L6172" i="5"/>
  <c r="M6172" i="5"/>
  <c r="N6172" i="5"/>
  <c r="O6172" i="5"/>
  <c r="P6172" i="5"/>
  <c r="R6172" i="5"/>
  <c r="K6173" i="5"/>
  <c r="L6173" i="5"/>
  <c r="M6173" i="5"/>
  <c r="N6173" i="5"/>
  <c r="O6173" i="5"/>
  <c r="P6173" i="5"/>
  <c r="R6173" i="5"/>
  <c r="K6174" i="5"/>
  <c r="L6174" i="5"/>
  <c r="M6174" i="5"/>
  <c r="N6174" i="5"/>
  <c r="O6174" i="5"/>
  <c r="P6174" i="5"/>
  <c r="R6174" i="5"/>
  <c r="K6175" i="5"/>
  <c r="L6175" i="5"/>
  <c r="M6175" i="5"/>
  <c r="N6175" i="5"/>
  <c r="O6175" i="5"/>
  <c r="P6175" i="5"/>
  <c r="R6175" i="5"/>
  <c r="K6176" i="5"/>
  <c r="L6176" i="5"/>
  <c r="M6176" i="5"/>
  <c r="N6176" i="5"/>
  <c r="O6176" i="5"/>
  <c r="P6176" i="5"/>
  <c r="R6176" i="5"/>
  <c r="K6177" i="5"/>
  <c r="L6177" i="5"/>
  <c r="M6177" i="5"/>
  <c r="N6177" i="5"/>
  <c r="O6177" i="5"/>
  <c r="P6177" i="5"/>
  <c r="R6177" i="5"/>
  <c r="K6178" i="5"/>
  <c r="L6178" i="5"/>
  <c r="M6178" i="5"/>
  <c r="N6178" i="5"/>
  <c r="O6178" i="5"/>
  <c r="P6178" i="5"/>
  <c r="R6178" i="5"/>
  <c r="K6179" i="5"/>
  <c r="L6179" i="5"/>
  <c r="M6179" i="5"/>
  <c r="N6179" i="5"/>
  <c r="O6179" i="5"/>
  <c r="P6179" i="5"/>
  <c r="R6179" i="5"/>
  <c r="K6180" i="5"/>
  <c r="L6180" i="5"/>
  <c r="M6180" i="5"/>
  <c r="N6180" i="5"/>
  <c r="O6180" i="5"/>
  <c r="P6180" i="5"/>
  <c r="R6180" i="5"/>
  <c r="K6181" i="5"/>
  <c r="L6181" i="5"/>
  <c r="M6181" i="5"/>
  <c r="N6181" i="5"/>
  <c r="O6181" i="5"/>
  <c r="P6181" i="5"/>
  <c r="R6181" i="5"/>
  <c r="K6182" i="5"/>
  <c r="L6182" i="5"/>
  <c r="M6182" i="5"/>
  <c r="N6182" i="5"/>
  <c r="O6182" i="5"/>
  <c r="P6182" i="5"/>
  <c r="R6182" i="5"/>
  <c r="K6183" i="5"/>
  <c r="L6183" i="5"/>
  <c r="M6183" i="5"/>
  <c r="N6183" i="5"/>
  <c r="O6183" i="5"/>
  <c r="P6183" i="5"/>
  <c r="R6183" i="5"/>
  <c r="K6184" i="5"/>
  <c r="L6184" i="5"/>
  <c r="M6184" i="5"/>
  <c r="N6184" i="5"/>
  <c r="O6184" i="5"/>
  <c r="P6184" i="5"/>
  <c r="R6184" i="5"/>
  <c r="K6185" i="5"/>
  <c r="L6185" i="5"/>
  <c r="M6185" i="5"/>
  <c r="N6185" i="5"/>
  <c r="O6185" i="5"/>
  <c r="P6185" i="5"/>
  <c r="R6185" i="5"/>
  <c r="K6186" i="5"/>
  <c r="L6186" i="5"/>
  <c r="M6186" i="5"/>
  <c r="N6186" i="5"/>
  <c r="O6186" i="5"/>
  <c r="P6186" i="5"/>
  <c r="R6186" i="5"/>
  <c r="K6187" i="5"/>
  <c r="L6187" i="5"/>
  <c r="M6187" i="5"/>
  <c r="N6187" i="5"/>
  <c r="O6187" i="5"/>
  <c r="P6187" i="5"/>
  <c r="R6187" i="5"/>
  <c r="K6188" i="5"/>
  <c r="L6188" i="5"/>
  <c r="M6188" i="5"/>
  <c r="N6188" i="5"/>
  <c r="O6188" i="5"/>
  <c r="P6188" i="5"/>
  <c r="R6188" i="5"/>
  <c r="K6189" i="5"/>
  <c r="L6189" i="5"/>
  <c r="M6189" i="5"/>
  <c r="N6189" i="5"/>
  <c r="O6189" i="5"/>
  <c r="P6189" i="5"/>
  <c r="R6189" i="5"/>
  <c r="K6190" i="5"/>
  <c r="L6190" i="5"/>
  <c r="M6190" i="5"/>
  <c r="N6190" i="5"/>
  <c r="O6190" i="5"/>
  <c r="P6190" i="5"/>
  <c r="R6190" i="5"/>
  <c r="K6191" i="5"/>
  <c r="L6191" i="5"/>
  <c r="M6191" i="5"/>
  <c r="N6191" i="5"/>
  <c r="O6191" i="5"/>
  <c r="P6191" i="5"/>
  <c r="R6191" i="5"/>
  <c r="K6192" i="5"/>
  <c r="L6192" i="5"/>
  <c r="M6192" i="5"/>
  <c r="N6192" i="5"/>
  <c r="O6192" i="5"/>
  <c r="P6192" i="5"/>
  <c r="R6192" i="5"/>
  <c r="K6193" i="5"/>
  <c r="L6193" i="5"/>
  <c r="M6193" i="5"/>
  <c r="N6193" i="5"/>
  <c r="O6193" i="5"/>
  <c r="P6193" i="5"/>
  <c r="R6193" i="5"/>
  <c r="K6194" i="5"/>
  <c r="L6194" i="5"/>
  <c r="M6194" i="5"/>
  <c r="N6194" i="5"/>
  <c r="O6194" i="5"/>
  <c r="P6194" i="5"/>
  <c r="R6194" i="5"/>
  <c r="K6195" i="5"/>
  <c r="L6195" i="5"/>
  <c r="M6195" i="5"/>
  <c r="N6195" i="5"/>
  <c r="O6195" i="5"/>
  <c r="P6195" i="5"/>
  <c r="R6195" i="5"/>
  <c r="K6196" i="5"/>
  <c r="L6196" i="5"/>
  <c r="M6196" i="5"/>
  <c r="N6196" i="5"/>
  <c r="O6196" i="5"/>
  <c r="P6196" i="5"/>
  <c r="R6196" i="5"/>
  <c r="K6197" i="5"/>
  <c r="L6197" i="5"/>
  <c r="M6197" i="5"/>
  <c r="N6197" i="5"/>
  <c r="O6197" i="5"/>
  <c r="P6197" i="5"/>
  <c r="R6197" i="5"/>
  <c r="K6198" i="5"/>
  <c r="L6198" i="5"/>
  <c r="M6198" i="5"/>
  <c r="N6198" i="5"/>
  <c r="O6198" i="5"/>
  <c r="P6198" i="5"/>
  <c r="R6198" i="5"/>
  <c r="K6199" i="5"/>
  <c r="L6199" i="5"/>
  <c r="M6199" i="5"/>
  <c r="N6199" i="5"/>
  <c r="O6199" i="5"/>
  <c r="P6199" i="5"/>
  <c r="R6199" i="5"/>
  <c r="K6200" i="5"/>
  <c r="L6200" i="5"/>
  <c r="M6200" i="5"/>
  <c r="N6200" i="5"/>
  <c r="O6200" i="5"/>
  <c r="P6200" i="5"/>
  <c r="R6200" i="5"/>
  <c r="K6201" i="5"/>
  <c r="L6201" i="5"/>
  <c r="M6201" i="5"/>
  <c r="N6201" i="5"/>
  <c r="O6201" i="5"/>
  <c r="P6201" i="5"/>
  <c r="R6201" i="5"/>
  <c r="K6202" i="5"/>
  <c r="L6202" i="5"/>
  <c r="M6202" i="5"/>
  <c r="N6202" i="5"/>
  <c r="O6202" i="5"/>
  <c r="P6202" i="5"/>
  <c r="R6202" i="5"/>
  <c r="K6203" i="5"/>
  <c r="L6203" i="5"/>
  <c r="M6203" i="5"/>
  <c r="N6203" i="5"/>
  <c r="O6203" i="5"/>
  <c r="P6203" i="5"/>
  <c r="R6203" i="5"/>
  <c r="K6204" i="5"/>
  <c r="L6204" i="5"/>
  <c r="M6204" i="5"/>
  <c r="N6204" i="5"/>
  <c r="O6204" i="5"/>
  <c r="P6204" i="5"/>
  <c r="R6204" i="5"/>
  <c r="K6205" i="5"/>
  <c r="L6205" i="5"/>
  <c r="M6205" i="5"/>
  <c r="N6205" i="5"/>
  <c r="O6205" i="5"/>
  <c r="P6205" i="5"/>
  <c r="R6205" i="5"/>
  <c r="K6206" i="5"/>
  <c r="L6206" i="5"/>
  <c r="M6206" i="5"/>
  <c r="N6206" i="5"/>
  <c r="O6206" i="5"/>
  <c r="P6206" i="5"/>
  <c r="R6206" i="5"/>
  <c r="K6207" i="5"/>
  <c r="L6207" i="5"/>
  <c r="M6207" i="5"/>
  <c r="N6207" i="5"/>
  <c r="O6207" i="5"/>
  <c r="P6207" i="5"/>
  <c r="R6207" i="5"/>
  <c r="K6208" i="5"/>
  <c r="L6208" i="5"/>
  <c r="M6208" i="5"/>
  <c r="N6208" i="5"/>
  <c r="O6208" i="5"/>
  <c r="P6208" i="5"/>
  <c r="R6208" i="5"/>
  <c r="K6209" i="5"/>
  <c r="L6209" i="5"/>
  <c r="M6209" i="5"/>
  <c r="N6209" i="5"/>
  <c r="O6209" i="5"/>
  <c r="P6209" i="5"/>
  <c r="R6209" i="5"/>
  <c r="K6210" i="5"/>
  <c r="L6210" i="5"/>
  <c r="M6210" i="5"/>
  <c r="N6210" i="5"/>
  <c r="O6210" i="5"/>
  <c r="P6210" i="5"/>
  <c r="R6210" i="5"/>
  <c r="K6211" i="5"/>
  <c r="L6211" i="5"/>
  <c r="M6211" i="5"/>
  <c r="N6211" i="5"/>
  <c r="O6211" i="5"/>
  <c r="P6211" i="5"/>
  <c r="R6211" i="5"/>
  <c r="K6212" i="5"/>
  <c r="L6212" i="5"/>
  <c r="M6212" i="5"/>
  <c r="N6212" i="5"/>
  <c r="O6212" i="5"/>
  <c r="P6212" i="5"/>
  <c r="R6212" i="5"/>
  <c r="K6213" i="5"/>
  <c r="L6213" i="5"/>
  <c r="M6213" i="5"/>
  <c r="N6213" i="5"/>
  <c r="O6213" i="5"/>
  <c r="P6213" i="5"/>
  <c r="R6213" i="5"/>
  <c r="K6214" i="5"/>
  <c r="L6214" i="5"/>
  <c r="M6214" i="5"/>
  <c r="N6214" i="5"/>
  <c r="O6214" i="5"/>
  <c r="P6214" i="5"/>
  <c r="R6214" i="5"/>
  <c r="K6215" i="5"/>
  <c r="L6215" i="5"/>
  <c r="M6215" i="5"/>
  <c r="N6215" i="5"/>
  <c r="O6215" i="5"/>
  <c r="P6215" i="5"/>
  <c r="R6215" i="5"/>
  <c r="K6216" i="5"/>
  <c r="L6216" i="5"/>
  <c r="M6216" i="5"/>
  <c r="N6216" i="5"/>
  <c r="O6216" i="5"/>
  <c r="P6216" i="5"/>
  <c r="R6216" i="5"/>
  <c r="K6217" i="5"/>
  <c r="L6217" i="5"/>
  <c r="M6217" i="5"/>
  <c r="N6217" i="5"/>
  <c r="O6217" i="5"/>
  <c r="P6217" i="5"/>
  <c r="R6217" i="5"/>
  <c r="K6218" i="5"/>
  <c r="L6218" i="5"/>
  <c r="M6218" i="5"/>
  <c r="N6218" i="5"/>
  <c r="O6218" i="5"/>
  <c r="P6218" i="5"/>
  <c r="R6218" i="5"/>
  <c r="K6219" i="5"/>
  <c r="L6219" i="5"/>
  <c r="M6219" i="5"/>
  <c r="N6219" i="5"/>
  <c r="O6219" i="5"/>
  <c r="P6219" i="5"/>
  <c r="R6219" i="5"/>
  <c r="K6220" i="5"/>
  <c r="L6220" i="5"/>
  <c r="M6220" i="5"/>
  <c r="N6220" i="5"/>
  <c r="O6220" i="5"/>
  <c r="P6220" i="5"/>
  <c r="R6220" i="5"/>
  <c r="K6221" i="5"/>
  <c r="L6221" i="5"/>
  <c r="M6221" i="5"/>
  <c r="N6221" i="5"/>
  <c r="O6221" i="5"/>
  <c r="P6221" i="5"/>
  <c r="R6221" i="5"/>
  <c r="K6222" i="5"/>
  <c r="L6222" i="5"/>
  <c r="M6222" i="5"/>
  <c r="N6222" i="5"/>
  <c r="O6222" i="5"/>
  <c r="P6222" i="5"/>
  <c r="R6222" i="5"/>
  <c r="K6223" i="5"/>
  <c r="L6223" i="5"/>
  <c r="M6223" i="5"/>
  <c r="N6223" i="5"/>
  <c r="O6223" i="5"/>
  <c r="P6223" i="5"/>
  <c r="R6223" i="5"/>
  <c r="K6224" i="5"/>
  <c r="L6224" i="5"/>
  <c r="M6224" i="5"/>
  <c r="N6224" i="5"/>
  <c r="O6224" i="5"/>
  <c r="P6224" i="5"/>
  <c r="R6224" i="5"/>
  <c r="K6225" i="5"/>
  <c r="L6225" i="5"/>
  <c r="M6225" i="5"/>
  <c r="N6225" i="5"/>
  <c r="O6225" i="5"/>
  <c r="P6225" i="5"/>
  <c r="R6225" i="5"/>
  <c r="K6226" i="5"/>
  <c r="L6226" i="5"/>
  <c r="M6226" i="5"/>
  <c r="N6226" i="5"/>
  <c r="O6226" i="5"/>
  <c r="P6226" i="5"/>
  <c r="R6226" i="5"/>
  <c r="K6227" i="5"/>
  <c r="L6227" i="5"/>
  <c r="M6227" i="5"/>
  <c r="N6227" i="5"/>
  <c r="O6227" i="5"/>
  <c r="P6227" i="5"/>
  <c r="R6227" i="5"/>
  <c r="K6228" i="5"/>
  <c r="L6228" i="5"/>
  <c r="M6228" i="5"/>
  <c r="N6228" i="5"/>
  <c r="O6228" i="5"/>
  <c r="P6228" i="5"/>
  <c r="R6228" i="5"/>
  <c r="K6229" i="5"/>
  <c r="L6229" i="5"/>
  <c r="M6229" i="5"/>
  <c r="N6229" i="5"/>
  <c r="O6229" i="5"/>
  <c r="P6229" i="5"/>
  <c r="R6229" i="5"/>
  <c r="K6230" i="5"/>
  <c r="L6230" i="5"/>
  <c r="M6230" i="5"/>
  <c r="N6230" i="5"/>
  <c r="O6230" i="5"/>
  <c r="P6230" i="5"/>
  <c r="R6230" i="5"/>
  <c r="K6231" i="5"/>
  <c r="L6231" i="5"/>
  <c r="M6231" i="5"/>
  <c r="N6231" i="5"/>
  <c r="O6231" i="5"/>
  <c r="P6231" i="5"/>
  <c r="R6231" i="5"/>
  <c r="K6232" i="5"/>
  <c r="L6232" i="5"/>
  <c r="M6232" i="5"/>
  <c r="N6232" i="5"/>
  <c r="O6232" i="5"/>
  <c r="P6232" i="5"/>
  <c r="R6232" i="5"/>
  <c r="K6233" i="5"/>
  <c r="L6233" i="5"/>
  <c r="M6233" i="5"/>
  <c r="N6233" i="5"/>
  <c r="O6233" i="5"/>
  <c r="P6233" i="5"/>
  <c r="R6233" i="5"/>
  <c r="K6234" i="5"/>
  <c r="L6234" i="5"/>
  <c r="M6234" i="5"/>
  <c r="N6234" i="5"/>
  <c r="O6234" i="5"/>
  <c r="P6234" i="5"/>
  <c r="R6234" i="5"/>
  <c r="K6235" i="5"/>
  <c r="L6235" i="5"/>
  <c r="M6235" i="5"/>
  <c r="N6235" i="5"/>
  <c r="O6235" i="5"/>
  <c r="P6235" i="5"/>
  <c r="R6235" i="5"/>
  <c r="K6236" i="5"/>
  <c r="L6236" i="5"/>
  <c r="M6236" i="5"/>
  <c r="N6236" i="5"/>
  <c r="O6236" i="5"/>
  <c r="P6236" i="5"/>
  <c r="R6236" i="5"/>
  <c r="K6237" i="5"/>
  <c r="L6237" i="5"/>
  <c r="M6237" i="5"/>
  <c r="N6237" i="5"/>
  <c r="O6237" i="5"/>
  <c r="P6237" i="5"/>
  <c r="R6237" i="5"/>
  <c r="K6238" i="5"/>
  <c r="L6238" i="5"/>
  <c r="M6238" i="5"/>
  <c r="N6238" i="5"/>
  <c r="O6238" i="5"/>
  <c r="P6238" i="5"/>
  <c r="R6238" i="5"/>
  <c r="K6239" i="5"/>
  <c r="L6239" i="5"/>
  <c r="M6239" i="5"/>
  <c r="N6239" i="5"/>
  <c r="O6239" i="5"/>
  <c r="P6239" i="5"/>
  <c r="R6239" i="5"/>
  <c r="K6240" i="5"/>
  <c r="L6240" i="5"/>
  <c r="M6240" i="5"/>
  <c r="N6240" i="5"/>
  <c r="O6240" i="5"/>
  <c r="P6240" i="5"/>
  <c r="R6240" i="5"/>
  <c r="K6241" i="5"/>
  <c r="L6241" i="5"/>
  <c r="M6241" i="5"/>
  <c r="N6241" i="5"/>
  <c r="O6241" i="5"/>
  <c r="P6241" i="5"/>
  <c r="R6241" i="5"/>
  <c r="K6242" i="5"/>
  <c r="L6242" i="5"/>
  <c r="M6242" i="5"/>
  <c r="N6242" i="5"/>
  <c r="O6242" i="5"/>
  <c r="P6242" i="5"/>
  <c r="R6242" i="5"/>
  <c r="K6243" i="5"/>
  <c r="L6243" i="5"/>
  <c r="M6243" i="5"/>
  <c r="N6243" i="5"/>
  <c r="O6243" i="5"/>
  <c r="P6243" i="5"/>
  <c r="R6243" i="5"/>
  <c r="K6244" i="5"/>
  <c r="L6244" i="5"/>
  <c r="M6244" i="5"/>
  <c r="N6244" i="5"/>
  <c r="O6244" i="5"/>
  <c r="P6244" i="5"/>
  <c r="R6244" i="5"/>
  <c r="K6245" i="5"/>
  <c r="L6245" i="5"/>
  <c r="M6245" i="5"/>
  <c r="N6245" i="5"/>
  <c r="O6245" i="5"/>
  <c r="P6245" i="5"/>
  <c r="R6245" i="5"/>
  <c r="K6246" i="5"/>
  <c r="L6246" i="5"/>
  <c r="M6246" i="5"/>
  <c r="N6246" i="5"/>
  <c r="O6246" i="5"/>
  <c r="P6246" i="5"/>
  <c r="R6246" i="5"/>
  <c r="K6247" i="5"/>
  <c r="L6247" i="5"/>
  <c r="M6247" i="5"/>
  <c r="N6247" i="5"/>
  <c r="O6247" i="5"/>
  <c r="P6247" i="5"/>
  <c r="R6247" i="5"/>
  <c r="K6248" i="5"/>
  <c r="L6248" i="5"/>
  <c r="M6248" i="5"/>
  <c r="N6248" i="5"/>
  <c r="O6248" i="5"/>
  <c r="P6248" i="5"/>
  <c r="R6248" i="5"/>
  <c r="K6249" i="5"/>
  <c r="L6249" i="5"/>
  <c r="M6249" i="5"/>
  <c r="N6249" i="5"/>
  <c r="O6249" i="5"/>
  <c r="P6249" i="5"/>
  <c r="R6249" i="5"/>
  <c r="K6250" i="5"/>
  <c r="L6250" i="5"/>
  <c r="M6250" i="5"/>
  <c r="N6250" i="5"/>
  <c r="O6250" i="5"/>
  <c r="P6250" i="5"/>
  <c r="R6250" i="5"/>
  <c r="K6251" i="5"/>
  <c r="L6251" i="5"/>
  <c r="M6251" i="5"/>
  <c r="N6251" i="5"/>
  <c r="O6251" i="5"/>
  <c r="P6251" i="5"/>
  <c r="R6251" i="5"/>
  <c r="K6252" i="5"/>
  <c r="L6252" i="5"/>
  <c r="M6252" i="5"/>
  <c r="N6252" i="5"/>
  <c r="O6252" i="5"/>
  <c r="P6252" i="5"/>
  <c r="R6252" i="5"/>
  <c r="K6253" i="5"/>
  <c r="L6253" i="5"/>
  <c r="M6253" i="5"/>
  <c r="N6253" i="5"/>
  <c r="O6253" i="5"/>
  <c r="P6253" i="5"/>
  <c r="R6253" i="5"/>
  <c r="K6254" i="5"/>
  <c r="L6254" i="5"/>
  <c r="M6254" i="5"/>
  <c r="N6254" i="5"/>
  <c r="O6254" i="5"/>
  <c r="P6254" i="5"/>
  <c r="R6254" i="5"/>
  <c r="K6255" i="5"/>
  <c r="L6255" i="5"/>
  <c r="M6255" i="5"/>
  <c r="N6255" i="5"/>
  <c r="O6255" i="5"/>
  <c r="P6255" i="5"/>
  <c r="R6255" i="5"/>
  <c r="K6256" i="5"/>
  <c r="L6256" i="5"/>
  <c r="M6256" i="5"/>
  <c r="N6256" i="5"/>
  <c r="O6256" i="5"/>
  <c r="P6256" i="5"/>
  <c r="R6256" i="5"/>
  <c r="K6257" i="5"/>
  <c r="L6257" i="5"/>
  <c r="M6257" i="5"/>
  <c r="N6257" i="5"/>
  <c r="O6257" i="5"/>
  <c r="P6257" i="5"/>
  <c r="R6257" i="5"/>
  <c r="K6258" i="5"/>
  <c r="L6258" i="5"/>
  <c r="M6258" i="5"/>
  <c r="N6258" i="5"/>
  <c r="O6258" i="5"/>
  <c r="P6258" i="5"/>
  <c r="R6258" i="5"/>
  <c r="K6259" i="5"/>
  <c r="L6259" i="5"/>
  <c r="M6259" i="5"/>
  <c r="N6259" i="5"/>
  <c r="O6259" i="5"/>
  <c r="P6259" i="5"/>
  <c r="R6259" i="5"/>
  <c r="K6260" i="5"/>
  <c r="L6260" i="5"/>
  <c r="M6260" i="5"/>
  <c r="N6260" i="5"/>
  <c r="O6260" i="5"/>
  <c r="P6260" i="5"/>
  <c r="R6260" i="5"/>
  <c r="K6261" i="5"/>
  <c r="L6261" i="5"/>
  <c r="M6261" i="5"/>
  <c r="N6261" i="5"/>
  <c r="O6261" i="5"/>
  <c r="P6261" i="5"/>
  <c r="R6261" i="5"/>
  <c r="K6262" i="5"/>
  <c r="L6262" i="5"/>
  <c r="M6262" i="5"/>
  <c r="N6262" i="5"/>
  <c r="O6262" i="5"/>
  <c r="P6262" i="5"/>
  <c r="R6262" i="5"/>
  <c r="K6263" i="5"/>
  <c r="L6263" i="5"/>
  <c r="M6263" i="5"/>
  <c r="N6263" i="5"/>
  <c r="O6263" i="5"/>
  <c r="P6263" i="5"/>
  <c r="R6263" i="5"/>
  <c r="K6264" i="5"/>
  <c r="L6264" i="5"/>
  <c r="M6264" i="5"/>
  <c r="N6264" i="5"/>
  <c r="O6264" i="5"/>
  <c r="P6264" i="5"/>
  <c r="R6264" i="5"/>
  <c r="K6265" i="5"/>
  <c r="L6265" i="5"/>
  <c r="M6265" i="5"/>
  <c r="N6265" i="5"/>
  <c r="O6265" i="5"/>
  <c r="P6265" i="5"/>
  <c r="R6265" i="5"/>
  <c r="K6266" i="5"/>
  <c r="L6266" i="5"/>
  <c r="M6266" i="5"/>
  <c r="N6266" i="5"/>
  <c r="O6266" i="5"/>
  <c r="P6266" i="5"/>
  <c r="R6266" i="5"/>
  <c r="K6267" i="5"/>
  <c r="L6267" i="5"/>
  <c r="M6267" i="5"/>
  <c r="N6267" i="5"/>
  <c r="O6267" i="5"/>
  <c r="P6267" i="5"/>
  <c r="R6267" i="5"/>
  <c r="K6268" i="5"/>
  <c r="L6268" i="5"/>
  <c r="M6268" i="5"/>
  <c r="N6268" i="5"/>
  <c r="O6268" i="5"/>
  <c r="P6268" i="5"/>
  <c r="R6268" i="5"/>
  <c r="K6269" i="5"/>
  <c r="L6269" i="5"/>
  <c r="M6269" i="5"/>
  <c r="N6269" i="5"/>
  <c r="O6269" i="5"/>
  <c r="P6269" i="5"/>
  <c r="R6269" i="5"/>
  <c r="K6270" i="5"/>
  <c r="L6270" i="5"/>
  <c r="M6270" i="5"/>
  <c r="N6270" i="5"/>
  <c r="O6270" i="5"/>
  <c r="P6270" i="5"/>
  <c r="R6270" i="5"/>
  <c r="K6271" i="5"/>
  <c r="L6271" i="5"/>
  <c r="M6271" i="5"/>
  <c r="N6271" i="5"/>
  <c r="O6271" i="5"/>
  <c r="P6271" i="5"/>
  <c r="R6271" i="5"/>
  <c r="K6272" i="5"/>
  <c r="L6272" i="5"/>
  <c r="M6272" i="5"/>
  <c r="N6272" i="5"/>
  <c r="O6272" i="5"/>
  <c r="P6272" i="5"/>
  <c r="R6272" i="5"/>
  <c r="K6273" i="5"/>
  <c r="L6273" i="5"/>
  <c r="M6273" i="5"/>
  <c r="N6273" i="5"/>
  <c r="O6273" i="5"/>
  <c r="P6273" i="5"/>
  <c r="R6273" i="5"/>
  <c r="K6274" i="5"/>
  <c r="L6274" i="5"/>
  <c r="M6274" i="5"/>
  <c r="N6274" i="5"/>
  <c r="O6274" i="5"/>
  <c r="P6274" i="5"/>
  <c r="R6274" i="5"/>
  <c r="K6275" i="5"/>
  <c r="L6275" i="5"/>
  <c r="M6275" i="5"/>
  <c r="N6275" i="5"/>
  <c r="O6275" i="5"/>
  <c r="P6275" i="5"/>
  <c r="R6275" i="5"/>
  <c r="K6276" i="5"/>
  <c r="L6276" i="5"/>
  <c r="M6276" i="5"/>
  <c r="N6276" i="5"/>
  <c r="O6276" i="5"/>
  <c r="P6276" i="5"/>
  <c r="R6276" i="5"/>
  <c r="K6277" i="5"/>
  <c r="L6277" i="5"/>
  <c r="M6277" i="5"/>
  <c r="N6277" i="5"/>
  <c r="O6277" i="5"/>
  <c r="P6277" i="5"/>
  <c r="R6277" i="5"/>
  <c r="K6278" i="5"/>
  <c r="L6278" i="5"/>
  <c r="M6278" i="5"/>
  <c r="N6278" i="5"/>
  <c r="O6278" i="5"/>
  <c r="P6278" i="5"/>
  <c r="R6278" i="5"/>
  <c r="K6279" i="5"/>
  <c r="L6279" i="5"/>
  <c r="M6279" i="5"/>
  <c r="N6279" i="5"/>
  <c r="O6279" i="5"/>
  <c r="P6279" i="5"/>
  <c r="R6279" i="5"/>
  <c r="K6280" i="5"/>
  <c r="L6280" i="5"/>
  <c r="M6280" i="5"/>
  <c r="N6280" i="5"/>
  <c r="O6280" i="5"/>
  <c r="P6280" i="5"/>
  <c r="R6280" i="5"/>
  <c r="K6281" i="5"/>
  <c r="L6281" i="5"/>
  <c r="M6281" i="5"/>
  <c r="N6281" i="5"/>
  <c r="O6281" i="5"/>
  <c r="P6281" i="5"/>
  <c r="R6281" i="5"/>
  <c r="K6282" i="5"/>
  <c r="L6282" i="5"/>
  <c r="M6282" i="5"/>
  <c r="N6282" i="5"/>
  <c r="O6282" i="5"/>
  <c r="P6282" i="5"/>
  <c r="R6282" i="5"/>
  <c r="K6283" i="5"/>
  <c r="L6283" i="5"/>
  <c r="M6283" i="5"/>
  <c r="N6283" i="5"/>
  <c r="O6283" i="5"/>
  <c r="P6283" i="5"/>
  <c r="R6283" i="5"/>
  <c r="K6284" i="5"/>
  <c r="L6284" i="5"/>
  <c r="M6284" i="5"/>
  <c r="N6284" i="5"/>
  <c r="O6284" i="5"/>
  <c r="P6284" i="5"/>
  <c r="R6284" i="5"/>
  <c r="K6285" i="5"/>
  <c r="L6285" i="5"/>
  <c r="M6285" i="5"/>
  <c r="N6285" i="5"/>
  <c r="O6285" i="5"/>
  <c r="P6285" i="5"/>
  <c r="R6285" i="5"/>
  <c r="K6286" i="5"/>
  <c r="L6286" i="5"/>
  <c r="M6286" i="5"/>
  <c r="N6286" i="5"/>
  <c r="O6286" i="5"/>
  <c r="P6286" i="5"/>
  <c r="R6286" i="5"/>
  <c r="K6287" i="5"/>
  <c r="L6287" i="5"/>
  <c r="M6287" i="5"/>
  <c r="N6287" i="5"/>
  <c r="O6287" i="5"/>
  <c r="P6287" i="5"/>
  <c r="R6287" i="5"/>
  <c r="K6288" i="5"/>
  <c r="L6288" i="5"/>
  <c r="M6288" i="5"/>
  <c r="N6288" i="5"/>
  <c r="O6288" i="5"/>
  <c r="P6288" i="5"/>
  <c r="R6288" i="5"/>
  <c r="K6289" i="5"/>
  <c r="L6289" i="5"/>
  <c r="M6289" i="5"/>
  <c r="N6289" i="5"/>
  <c r="O6289" i="5"/>
  <c r="P6289" i="5"/>
  <c r="R6289" i="5"/>
  <c r="K6290" i="5"/>
  <c r="L6290" i="5"/>
  <c r="M6290" i="5"/>
  <c r="N6290" i="5"/>
  <c r="O6290" i="5"/>
  <c r="P6290" i="5"/>
  <c r="R6290" i="5"/>
  <c r="K6291" i="5"/>
  <c r="L6291" i="5"/>
  <c r="M6291" i="5"/>
  <c r="N6291" i="5"/>
  <c r="O6291" i="5"/>
  <c r="P6291" i="5"/>
  <c r="R6291" i="5"/>
  <c r="K6292" i="5"/>
  <c r="L6292" i="5"/>
  <c r="M6292" i="5"/>
  <c r="N6292" i="5"/>
  <c r="O6292" i="5"/>
  <c r="P6292" i="5"/>
  <c r="R6292" i="5"/>
  <c r="K6293" i="5"/>
  <c r="L6293" i="5"/>
  <c r="M6293" i="5"/>
  <c r="N6293" i="5"/>
  <c r="O6293" i="5"/>
  <c r="P6293" i="5"/>
  <c r="R6293" i="5"/>
  <c r="K6294" i="5"/>
  <c r="L6294" i="5"/>
  <c r="M6294" i="5"/>
  <c r="N6294" i="5"/>
  <c r="O6294" i="5"/>
  <c r="P6294" i="5"/>
  <c r="R6294" i="5"/>
  <c r="K6295" i="5"/>
  <c r="L6295" i="5"/>
  <c r="M6295" i="5"/>
  <c r="N6295" i="5"/>
  <c r="O6295" i="5"/>
  <c r="P6295" i="5"/>
  <c r="R6295" i="5"/>
  <c r="K6296" i="5"/>
  <c r="L6296" i="5"/>
  <c r="M6296" i="5"/>
  <c r="N6296" i="5"/>
  <c r="O6296" i="5"/>
  <c r="P6296" i="5"/>
  <c r="R6296" i="5"/>
  <c r="K6297" i="5"/>
  <c r="L6297" i="5"/>
  <c r="M6297" i="5"/>
  <c r="N6297" i="5"/>
  <c r="O6297" i="5"/>
  <c r="P6297" i="5"/>
  <c r="R6297" i="5"/>
  <c r="K6298" i="5"/>
  <c r="L6298" i="5"/>
  <c r="M6298" i="5"/>
  <c r="N6298" i="5"/>
  <c r="O6298" i="5"/>
  <c r="P6298" i="5"/>
  <c r="R6298" i="5"/>
  <c r="K6299" i="5"/>
  <c r="L6299" i="5"/>
  <c r="M6299" i="5"/>
  <c r="N6299" i="5"/>
  <c r="O6299" i="5"/>
  <c r="P6299" i="5"/>
  <c r="R6299" i="5"/>
  <c r="K6300" i="5"/>
  <c r="L6300" i="5"/>
  <c r="M6300" i="5"/>
  <c r="N6300" i="5"/>
  <c r="O6300" i="5"/>
  <c r="P6300" i="5"/>
  <c r="R6300" i="5"/>
  <c r="K6301" i="5"/>
  <c r="L6301" i="5"/>
  <c r="M6301" i="5"/>
  <c r="N6301" i="5"/>
  <c r="O6301" i="5"/>
  <c r="P6301" i="5"/>
  <c r="R6301" i="5"/>
  <c r="K6302" i="5"/>
  <c r="L6302" i="5"/>
  <c r="M6302" i="5"/>
  <c r="N6302" i="5"/>
  <c r="O6302" i="5"/>
  <c r="P6302" i="5"/>
  <c r="R6302" i="5"/>
  <c r="K6303" i="5"/>
  <c r="L6303" i="5"/>
  <c r="M6303" i="5"/>
  <c r="N6303" i="5"/>
  <c r="O6303" i="5"/>
  <c r="P6303" i="5"/>
  <c r="R6303" i="5"/>
  <c r="K6304" i="5"/>
  <c r="L6304" i="5"/>
  <c r="M6304" i="5"/>
  <c r="N6304" i="5"/>
  <c r="O6304" i="5"/>
  <c r="P6304" i="5"/>
  <c r="R6304" i="5"/>
  <c r="K6305" i="5"/>
  <c r="L6305" i="5"/>
  <c r="M6305" i="5"/>
  <c r="N6305" i="5"/>
  <c r="O6305" i="5"/>
  <c r="P6305" i="5"/>
  <c r="R6305" i="5"/>
  <c r="K6306" i="5"/>
  <c r="L6306" i="5"/>
  <c r="M6306" i="5"/>
  <c r="N6306" i="5"/>
  <c r="O6306" i="5"/>
  <c r="P6306" i="5"/>
  <c r="R6306" i="5"/>
  <c r="K6307" i="5"/>
  <c r="L6307" i="5"/>
  <c r="M6307" i="5"/>
  <c r="N6307" i="5"/>
  <c r="O6307" i="5"/>
  <c r="P6307" i="5"/>
  <c r="R6307" i="5"/>
  <c r="K6308" i="5"/>
  <c r="L6308" i="5"/>
  <c r="M6308" i="5"/>
  <c r="N6308" i="5"/>
  <c r="O6308" i="5"/>
  <c r="P6308" i="5"/>
  <c r="R6308" i="5"/>
  <c r="K6309" i="5"/>
  <c r="L6309" i="5"/>
  <c r="M6309" i="5"/>
  <c r="N6309" i="5"/>
  <c r="O6309" i="5"/>
  <c r="P6309" i="5"/>
  <c r="R6309" i="5"/>
  <c r="K6310" i="5"/>
  <c r="L6310" i="5"/>
  <c r="M6310" i="5"/>
  <c r="N6310" i="5"/>
  <c r="O6310" i="5"/>
  <c r="P6310" i="5"/>
  <c r="R6310" i="5"/>
  <c r="K6311" i="5"/>
  <c r="L6311" i="5"/>
  <c r="M6311" i="5"/>
  <c r="N6311" i="5"/>
  <c r="O6311" i="5"/>
  <c r="P6311" i="5"/>
  <c r="R6311" i="5"/>
  <c r="K6312" i="5"/>
  <c r="L6312" i="5"/>
  <c r="M6312" i="5"/>
  <c r="N6312" i="5"/>
  <c r="O6312" i="5"/>
  <c r="P6312" i="5"/>
  <c r="R6312" i="5"/>
  <c r="K6313" i="5"/>
  <c r="L6313" i="5"/>
  <c r="M6313" i="5"/>
  <c r="N6313" i="5"/>
  <c r="O6313" i="5"/>
  <c r="P6313" i="5"/>
  <c r="R6313" i="5"/>
  <c r="K6314" i="5"/>
  <c r="L6314" i="5"/>
  <c r="M6314" i="5"/>
  <c r="N6314" i="5"/>
  <c r="O6314" i="5"/>
  <c r="P6314" i="5"/>
  <c r="R6314" i="5"/>
  <c r="K6315" i="5"/>
  <c r="L6315" i="5"/>
  <c r="M6315" i="5"/>
  <c r="N6315" i="5"/>
  <c r="O6315" i="5"/>
  <c r="P6315" i="5"/>
  <c r="R6315" i="5"/>
  <c r="K6316" i="5"/>
  <c r="L6316" i="5"/>
  <c r="M6316" i="5"/>
  <c r="N6316" i="5"/>
  <c r="O6316" i="5"/>
  <c r="P6316" i="5"/>
  <c r="R6316" i="5"/>
  <c r="K6317" i="5"/>
  <c r="L6317" i="5"/>
  <c r="M6317" i="5"/>
  <c r="N6317" i="5"/>
  <c r="O6317" i="5"/>
  <c r="P6317" i="5"/>
  <c r="R6317" i="5"/>
  <c r="K6318" i="5"/>
  <c r="L6318" i="5"/>
  <c r="M6318" i="5"/>
  <c r="N6318" i="5"/>
  <c r="O6318" i="5"/>
  <c r="P6318" i="5"/>
  <c r="R6318" i="5"/>
  <c r="K6319" i="5"/>
  <c r="L6319" i="5"/>
  <c r="M6319" i="5"/>
  <c r="N6319" i="5"/>
  <c r="O6319" i="5"/>
  <c r="P6319" i="5"/>
  <c r="R6319" i="5"/>
  <c r="K6320" i="5"/>
  <c r="L6320" i="5"/>
  <c r="M6320" i="5"/>
  <c r="N6320" i="5"/>
  <c r="O6320" i="5"/>
  <c r="P6320" i="5"/>
  <c r="R6320" i="5"/>
  <c r="K6321" i="5"/>
  <c r="L6321" i="5"/>
  <c r="M6321" i="5"/>
  <c r="N6321" i="5"/>
  <c r="O6321" i="5"/>
  <c r="P6321" i="5"/>
  <c r="R6321" i="5"/>
  <c r="K6322" i="5"/>
  <c r="L6322" i="5"/>
  <c r="M6322" i="5"/>
  <c r="N6322" i="5"/>
  <c r="O6322" i="5"/>
  <c r="P6322" i="5"/>
  <c r="R6322" i="5"/>
  <c r="K6323" i="5"/>
  <c r="L6323" i="5"/>
  <c r="M6323" i="5"/>
  <c r="N6323" i="5"/>
  <c r="O6323" i="5"/>
  <c r="P6323" i="5"/>
  <c r="R6323" i="5"/>
  <c r="K6324" i="5"/>
  <c r="L6324" i="5"/>
  <c r="M6324" i="5"/>
  <c r="N6324" i="5"/>
  <c r="O6324" i="5"/>
  <c r="P6324" i="5"/>
  <c r="R6324" i="5"/>
  <c r="K6325" i="5"/>
  <c r="L6325" i="5"/>
  <c r="M6325" i="5"/>
  <c r="N6325" i="5"/>
  <c r="O6325" i="5"/>
  <c r="P6325" i="5"/>
  <c r="R6325" i="5"/>
  <c r="K6326" i="5"/>
  <c r="L6326" i="5"/>
  <c r="M6326" i="5"/>
  <c r="N6326" i="5"/>
  <c r="O6326" i="5"/>
  <c r="P6326" i="5"/>
  <c r="R6326" i="5"/>
  <c r="K6327" i="5"/>
  <c r="L6327" i="5"/>
  <c r="M6327" i="5"/>
  <c r="N6327" i="5"/>
  <c r="O6327" i="5"/>
  <c r="P6327" i="5"/>
  <c r="R6327" i="5"/>
  <c r="K6328" i="5"/>
  <c r="L6328" i="5"/>
  <c r="M6328" i="5"/>
  <c r="N6328" i="5"/>
  <c r="O6328" i="5"/>
  <c r="P6328" i="5"/>
  <c r="R6328" i="5"/>
  <c r="K6329" i="5"/>
  <c r="L6329" i="5"/>
  <c r="M6329" i="5"/>
  <c r="N6329" i="5"/>
  <c r="O6329" i="5"/>
  <c r="P6329" i="5"/>
  <c r="R6329" i="5"/>
  <c r="K6330" i="5"/>
  <c r="L6330" i="5"/>
  <c r="M6330" i="5"/>
  <c r="N6330" i="5"/>
  <c r="O6330" i="5"/>
  <c r="P6330" i="5"/>
  <c r="R6330" i="5"/>
  <c r="K6331" i="5"/>
  <c r="L6331" i="5"/>
  <c r="M6331" i="5"/>
  <c r="N6331" i="5"/>
  <c r="O6331" i="5"/>
  <c r="P6331" i="5"/>
  <c r="R6331" i="5"/>
  <c r="K6332" i="5"/>
  <c r="L6332" i="5"/>
  <c r="M6332" i="5"/>
  <c r="N6332" i="5"/>
  <c r="O6332" i="5"/>
  <c r="P6332" i="5"/>
  <c r="R6332" i="5"/>
  <c r="K6333" i="5"/>
  <c r="L6333" i="5"/>
  <c r="M6333" i="5"/>
  <c r="N6333" i="5"/>
  <c r="O6333" i="5"/>
  <c r="P6333" i="5"/>
  <c r="R6333" i="5"/>
  <c r="K6334" i="5"/>
  <c r="L6334" i="5"/>
  <c r="M6334" i="5"/>
  <c r="N6334" i="5"/>
  <c r="O6334" i="5"/>
  <c r="P6334" i="5"/>
  <c r="R6334" i="5"/>
  <c r="K6335" i="5"/>
  <c r="L6335" i="5"/>
  <c r="M6335" i="5"/>
  <c r="N6335" i="5"/>
  <c r="O6335" i="5"/>
  <c r="P6335" i="5"/>
  <c r="R6335" i="5"/>
  <c r="K6336" i="5"/>
  <c r="L6336" i="5"/>
  <c r="M6336" i="5"/>
  <c r="N6336" i="5"/>
  <c r="O6336" i="5"/>
  <c r="P6336" i="5"/>
  <c r="R6336" i="5"/>
  <c r="K6337" i="5"/>
  <c r="L6337" i="5"/>
  <c r="M6337" i="5"/>
  <c r="N6337" i="5"/>
  <c r="O6337" i="5"/>
  <c r="P6337" i="5"/>
  <c r="R6337" i="5"/>
  <c r="K6338" i="5"/>
  <c r="L6338" i="5"/>
  <c r="M6338" i="5"/>
  <c r="N6338" i="5"/>
  <c r="O6338" i="5"/>
  <c r="P6338" i="5"/>
  <c r="R6338" i="5"/>
  <c r="K6339" i="5"/>
  <c r="L6339" i="5"/>
  <c r="M6339" i="5"/>
  <c r="N6339" i="5"/>
  <c r="O6339" i="5"/>
  <c r="P6339" i="5"/>
  <c r="R6339" i="5"/>
  <c r="K6340" i="5"/>
  <c r="L6340" i="5"/>
  <c r="M6340" i="5"/>
  <c r="N6340" i="5"/>
  <c r="O6340" i="5"/>
  <c r="P6340" i="5"/>
  <c r="R6340" i="5"/>
  <c r="K6341" i="5"/>
  <c r="L6341" i="5"/>
  <c r="M6341" i="5"/>
  <c r="N6341" i="5"/>
  <c r="O6341" i="5"/>
  <c r="P6341" i="5"/>
  <c r="R6341" i="5"/>
  <c r="K6342" i="5"/>
  <c r="L6342" i="5"/>
  <c r="M6342" i="5"/>
  <c r="N6342" i="5"/>
  <c r="O6342" i="5"/>
  <c r="P6342" i="5"/>
  <c r="R6342" i="5"/>
  <c r="K6343" i="5"/>
  <c r="L6343" i="5"/>
  <c r="M6343" i="5"/>
  <c r="N6343" i="5"/>
  <c r="O6343" i="5"/>
  <c r="P6343" i="5"/>
  <c r="R6343" i="5"/>
  <c r="K6344" i="5"/>
  <c r="L6344" i="5"/>
  <c r="M6344" i="5"/>
  <c r="N6344" i="5"/>
  <c r="O6344" i="5"/>
  <c r="P6344" i="5"/>
  <c r="R6344" i="5"/>
  <c r="K6345" i="5"/>
  <c r="L6345" i="5"/>
  <c r="M6345" i="5"/>
  <c r="N6345" i="5"/>
  <c r="O6345" i="5"/>
  <c r="P6345" i="5"/>
  <c r="R6345" i="5"/>
  <c r="K6346" i="5"/>
  <c r="L6346" i="5"/>
  <c r="M6346" i="5"/>
  <c r="N6346" i="5"/>
  <c r="O6346" i="5"/>
  <c r="P6346" i="5"/>
  <c r="R6346" i="5"/>
  <c r="K6347" i="5"/>
  <c r="L6347" i="5"/>
  <c r="M6347" i="5"/>
  <c r="N6347" i="5"/>
  <c r="O6347" i="5"/>
  <c r="P6347" i="5"/>
  <c r="R6347" i="5"/>
  <c r="K6348" i="5"/>
  <c r="L6348" i="5"/>
  <c r="M6348" i="5"/>
  <c r="N6348" i="5"/>
  <c r="O6348" i="5"/>
  <c r="P6348" i="5"/>
  <c r="R6348" i="5"/>
  <c r="K6349" i="5"/>
  <c r="L6349" i="5"/>
  <c r="M6349" i="5"/>
  <c r="N6349" i="5"/>
  <c r="O6349" i="5"/>
  <c r="P6349" i="5"/>
  <c r="R6349" i="5"/>
  <c r="K6350" i="5"/>
  <c r="L6350" i="5"/>
  <c r="M6350" i="5"/>
  <c r="N6350" i="5"/>
  <c r="O6350" i="5"/>
  <c r="P6350" i="5"/>
  <c r="R6350" i="5"/>
  <c r="K6351" i="5"/>
  <c r="L6351" i="5"/>
  <c r="M6351" i="5"/>
  <c r="N6351" i="5"/>
  <c r="O6351" i="5"/>
  <c r="P6351" i="5"/>
  <c r="R6351" i="5"/>
  <c r="K6352" i="5"/>
  <c r="L6352" i="5"/>
  <c r="M6352" i="5"/>
  <c r="N6352" i="5"/>
  <c r="O6352" i="5"/>
  <c r="P6352" i="5"/>
  <c r="R6352" i="5"/>
  <c r="K6353" i="5"/>
  <c r="L6353" i="5"/>
  <c r="M6353" i="5"/>
  <c r="N6353" i="5"/>
  <c r="O6353" i="5"/>
  <c r="P6353" i="5"/>
  <c r="R6353" i="5"/>
  <c r="K6354" i="5"/>
  <c r="L6354" i="5"/>
  <c r="M6354" i="5"/>
  <c r="N6354" i="5"/>
  <c r="O6354" i="5"/>
  <c r="P6354" i="5"/>
  <c r="R6354" i="5"/>
  <c r="K6355" i="5"/>
  <c r="L6355" i="5"/>
  <c r="M6355" i="5"/>
  <c r="N6355" i="5"/>
  <c r="O6355" i="5"/>
  <c r="P6355" i="5"/>
  <c r="R6355" i="5"/>
  <c r="K6356" i="5"/>
  <c r="L6356" i="5"/>
  <c r="M6356" i="5"/>
  <c r="N6356" i="5"/>
  <c r="O6356" i="5"/>
  <c r="P6356" i="5"/>
  <c r="R6356" i="5"/>
  <c r="K6357" i="5"/>
  <c r="L6357" i="5"/>
  <c r="M6357" i="5"/>
  <c r="N6357" i="5"/>
  <c r="O6357" i="5"/>
  <c r="P6357" i="5"/>
  <c r="R6357" i="5"/>
  <c r="K6358" i="5"/>
  <c r="L6358" i="5"/>
  <c r="M6358" i="5"/>
  <c r="N6358" i="5"/>
  <c r="O6358" i="5"/>
  <c r="P6358" i="5"/>
  <c r="R6358" i="5"/>
  <c r="K6359" i="5"/>
  <c r="L6359" i="5"/>
  <c r="M6359" i="5"/>
  <c r="N6359" i="5"/>
  <c r="O6359" i="5"/>
  <c r="P6359" i="5"/>
  <c r="R6359" i="5"/>
  <c r="K6360" i="5"/>
  <c r="L6360" i="5"/>
  <c r="M6360" i="5"/>
  <c r="N6360" i="5"/>
  <c r="O6360" i="5"/>
  <c r="P6360" i="5"/>
  <c r="R6360" i="5"/>
  <c r="K6361" i="5"/>
  <c r="L6361" i="5"/>
  <c r="M6361" i="5"/>
  <c r="N6361" i="5"/>
  <c r="O6361" i="5"/>
  <c r="P6361" i="5"/>
  <c r="R6361" i="5"/>
  <c r="K6362" i="5"/>
  <c r="L6362" i="5"/>
  <c r="M6362" i="5"/>
  <c r="N6362" i="5"/>
  <c r="O6362" i="5"/>
  <c r="P6362" i="5"/>
  <c r="R6362" i="5"/>
  <c r="K6363" i="5"/>
  <c r="L6363" i="5"/>
  <c r="M6363" i="5"/>
  <c r="N6363" i="5"/>
  <c r="O6363" i="5"/>
  <c r="P6363" i="5"/>
  <c r="R6363" i="5"/>
  <c r="K6364" i="5"/>
  <c r="L6364" i="5"/>
  <c r="M6364" i="5"/>
  <c r="N6364" i="5"/>
  <c r="O6364" i="5"/>
  <c r="P6364" i="5"/>
  <c r="R6364" i="5"/>
  <c r="K6365" i="5"/>
  <c r="L6365" i="5"/>
  <c r="M6365" i="5"/>
  <c r="N6365" i="5"/>
  <c r="O6365" i="5"/>
  <c r="P6365" i="5"/>
  <c r="R6365" i="5"/>
  <c r="K6366" i="5"/>
  <c r="L6366" i="5"/>
  <c r="M6366" i="5"/>
  <c r="N6366" i="5"/>
  <c r="O6366" i="5"/>
  <c r="P6366" i="5"/>
  <c r="R6366" i="5"/>
  <c r="K6367" i="5"/>
  <c r="L6367" i="5"/>
  <c r="M6367" i="5"/>
  <c r="N6367" i="5"/>
  <c r="O6367" i="5"/>
  <c r="P6367" i="5"/>
  <c r="R6367" i="5"/>
  <c r="K6368" i="5"/>
  <c r="L6368" i="5"/>
  <c r="M6368" i="5"/>
  <c r="N6368" i="5"/>
  <c r="O6368" i="5"/>
  <c r="P6368" i="5"/>
  <c r="R6368" i="5"/>
  <c r="K6369" i="5"/>
  <c r="L6369" i="5"/>
  <c r="M6369" i="5"/>
  <c r="N6369" i="5"/>
  <c r="O6369" i="5"/>
  <c r="P6369" i="5"/>
  <c r="R6369" i="5"/>
  <c r="K6370" i="5"/>
  <c r="L6370" i="5"/>
  <c r="M6370" i="5"/>
  <c r="N6370" i="5"/>
  <c r="O6370" i="5"/>
  <c r="P6370" i="5"/>
  <c r="R6370" i="5"/>
  <c r="K6371" i="5"/>
  <c r="L6371" i="5"/>
  <c r="M6371" i="5"/>
  <c r="N6371" i="5"/>
  <c r="O6371" i="5"/>
  <c r="P6371" i="5"/>
  <c r="R6371" i="5"/>
  <c r="K6372" i="5"/>
  <c r="L6372" i="5"/>
  <c r="M6372" i="5"/>
  <c r="N6372" i="5"/>
  <c r="O6372" i="5"/>
  <c r="P6372" i="5"/>
  <c r="R6372" i="5"/>
  <c r="K6373" i="5"/>
  <c r="L6373" i="5"/>
  <c r="M6373" i="5"/>
  <c r="N6373" i="5"/>
  <c r="O6373" i="5"/>
  <c r="P6373" i="5"/>
  <c r="R6373" i="5"/>
  <c r="K6374" i="5"/>
  <c r="L6374" i="5"/>
  <c r="M6374" i="5"/>
  <c r="N6374" i="5"/>
  <c r="O6374" i="5"/>
  <c r="P6374" i="5"/>
  <c r="R6374" i="5"/>
  <c r="K6375" i="5"/>
  <c r="L6375" i="5"/>
  <c r="M6375" i="5"/>
  <c r="N6375" i="5"/>
  <c r="O6375" i="5"/>
  <c r="P6375" i="5"/>
  <c r="R6375" i="5"/>
  <c r="K6376" i="5"/>
  <c r="L6376" i="5"/>
  <c r="M6376" i="5"/>
  <c r="N6376" i="5"/>
  <c r="O6376" i="5"/>
  <c r="P6376" i="5"/>
  <c r="R6376" i="5"/>
  <c r="K6377" i="5"/>
  <c r="L6377" i="5"/>
  <c r="M6377" i="5"/>
  <c r="N6377" i="5"/>
  <c r="O6377" i="5"/>
  <c r="P6377" i="5"/>
  <c r="R6377" i="5"/>
  <c r="K6378" i="5"/>
  <c r="L6378" i="5"/>
  <c r="M6378" i="5"/>
  <c r="N6378" i="5"/>
  <c r="O6378" i="5"/>
  <c r="P6378" i="5"/>
  <c r="R6378" i="5"/>
  <c r="K6379" i="5"/>
  <c r="L6379" i="5"/>
  <c r="M6379" i="5"/>
  <c r="N6379" i="5"/>
  <c r="O6379" i="5"/>
  <c r="P6379" i="5"/>
  <c r="R6379" i="5"/>
  <c r="K6380" i="5"/>
  <c r="L6380" i="5"/>
  <c r="M6380" i="5"/>
  <c r="N6380" i="5"/>
  <c r="O6380" i="5"/>
  <c r="P6380" i="5"/>
  <c r="R6380" i="5"/>
  <c r="K6381" i="5"/>
  <c r="L6381" i="5"/>
  <c r="M6381" i="5"/>
  <c r="N6381" i="5"/>
  <c r="O6381" i="5"/>
  <c r="P6381" i="5"/>
  <c r="R6381" i="5"/>
  <c r="K6382" i="5"/>
  <c r="L6382" i="5"/>
  <c r="M6382" i="5"/>
  <c r="N6382" i="5"/>
  <c r="O6382" i="5"/>
  <c r="P6382" i="5"/>
  <c r="R6382" i="5"/>
  <c r="K6383" i="5"/>
  <c r="L6383" i="5"/>
  <c r="M6383" i="5"/>
  <c r="N6383" i="5"/>
  <c r="O6383" i="5"/>
  <c r="P6383" i="5"/>
  <c r="R6383" i="5"/>
  <c r="K6384" i="5"/>
  <c r="L6384" i="5"/>
  <c r="M6384" i="5"/>
  <c r="N6384" i="5"/>
  <c r="O6384" i="5"/>
  <c r="P6384" i="5"/>
  <c r="R6384" i="5"/>
  <c r="K6385" i="5"/>
  <c r="L6385" i="5"/>
  <c r="M6385" i="5"/>
  <c r="N6385" i="5"/>
  <c r="O6385" i="5"/>
  <c r="P6385" i="5"/>
  <c r="R6385" i="5"/>
  <c r="K6386" i="5"/>
  <c r="L6386" i="5"/>
  <c r="M6386" i="5"/>
  <c r="N6386" i="5"/>
  <c r="O6386" i="5"/>
  <c r="P6386" i="5"/>
  <c r="R6386" i="5"/>
  <c r="K6387" i="5"/>
  <c r="L6387" i="5"/>
  <c r="M6387" i="5"/>
  <c r="N6387" i="5"/>
  <c r="O6387" i="5"/>
  <c r="P6387" i="5"/>
  <c r="R6387" i="5"/>
  <c r="K6388" i="5"/>
  <c r="L6388" i="5"/>
  <c r="M6388" i="5"/>
  <c r="N6388" i="5"/>
  <c r="O6388" i="5"/>
  <c r="P6388" i="5"/>
  <c r="R6388" i="5"/>
  <c r="K6389" i="5"/>
  <c r="L6389" i="5"/>
  <c r="M6389" i="5"/>
  <c r="N6389" i="5"/>
  <c r="O6389" i="5"/>
  <c r="P6389" i="5"/>
  <c r="R6389" i="5"/>
  <c r="K6390" i="5"/>
  <c r="L6390" i="5"/>
  <c r="M6390" i="5"/>
  <c r="N6390" i="5"/>
  <c r="O6390" i="5"/>
  <c r="P6390" i="5"/>
  <c r="R6390" i="5"/>
  <c r="K6391" i="5"/>
  <c r="L6391" i="5"/>
  <c r="M6391" i="5"/>
  <c r="N6391" i="5"/>
  <c r="O6391" i="5"/>
  <c r="P6391" i="5"/>
  <c r="R6391" i="5"/>
  <c r="K6392" i="5"/>
  <c r="L6392" i="5"/>
  <c r="M6392" i="5"/>
  <c r="N6392" i="5"/>
  <c r="O6392" i="5"/>
  <c r="P6392" i="5"/>
  <c r="R6392" i="5"/>
  <c r="K6393" i="5"/>
  <c r="L6393" i="5"/>
  <c r="M6393" i="5"/>
  <c r="N6393" i="5"/>
  <c r="O6393" i="5"/>
  <c r="P6393" i="5"/>
  <c r="R6393" i="5"/>
  <c r="K6394" i="5"/>
  <c r="L6394" i="5"/>
  <c r="M6394" i="5"/>
  <c r="N6394" i="5"/>
  <c r="O6394" i="5"/>
  <c r="P6394" i="5"/>
  <c r="R6394" i="5"/>
  <c r="K6395" i="5"/>
  <c r="L6395" i="5"/>
  <c r="M6395" i="5"/>
  <c r="N6395" i="5"/>
  <c r="O6395" i="5"/>
  <c r="P6395" i="5"/>
  <c r="R6395" i="5"/>
  <c r="K6396" i="5"/>
  <c r="L6396" i="5"/>
  <c r="M6396" i="5"/>
  <c r="N6396" i="5"/>
  <c r="O6396" i="5"/>
  <c r="P6396" i="5"/>
  <c r="R6396" i="5"/>
  <c r="K6397" i="5"/>
  <c r="L6397" i="5"/>
  <c r="M6397" i="5"/>
  <c r="N6397" i="5"/>
  <c r="O6397" i="5"/>
  <c r="P6397" i="5"/>
  <c r="R6397" i="5"/>
  <c r="K6398" i="5"/>
  <c r="L6398" i="5"/>
  <c r="M6398" i="5"/>
  <c r="N6398" i="5"/>
  <c r="O6398" i="5"/>
  <c r="P6398" i="5"/>
  <c r="R6398" i="5"/>
  <c r="K6399" i="5"/>
  <c r="L6399" i="5"/>
  <c r="M6399" i="5"/>
  <c r="N6399" i="5"/>
  <c r="O6399" i="5"/>
  <c r="P6399" i="5"/>
  <c r="R6399" i="5"/>
  <c r="K6400" i="5"/>
  <c r="L6400" i="5"/>
  <c r="M6400" i="5"/>
  <c r="N6400" i="5"/>
  <c r="O6400" i="5"/>
  <c r="P6400" i="5"/>
  <c r="R6400" i="5"/>
  <c r="K6401" i="5"/>
  <c r="L6401" i="5"/>
  <c r="M6401" i="5"/>
  <c r="N6401" i="5"/>
  <c r="O6401" i="5"/>
  <c r="P6401" i="5"/>
  <c r="R6401" i="5"/>
  <c r="K6402" i="5"/>
  <c r="L6402" i="5"/>
  <c r="M6402" i="5"/>
  <c r="N6402" i="5"/>
  <c r="O6402" i="5"/>
  <c r="P6402" i="5"/>
  <c r="R6402" i="5"/>
  <c r="K6403" i="5"/>
  <c r="L6403" i="5"/>
  <c r="M6403" i="5"/>
  <c r="N6403" i="5"/>
  <c r="O6403" i="5"/>
  <c r="P6403" i="5"/>
  <c r="R6403" i="5"/>
  <c r="K6404" i="5"/>
  <c r="L6404" i="5"/>
  <c r="M6404" i="5"/>
  <c r="N6404" i="5"/>
  <c r="O6404" i="5"/>
  <c r="P6404" i="5"/>
  <c r="R6404" i="5"/>
  <c r="K6405" i="5"/>
  <c r="L6405" i="5"/>
  <c r="M6405" i="5"/>
  <c r="N6405" i="5"/>
  <c r="O6405" i="5"/>
  <c r="P6405" i="5"/>
  <c r="R6405" i="5"/>
  <c r="K6406" i="5"/>
  <c r="L6406" i="5"/>
  <c r="M6406" i="5"/>
  <c r="N6406" i="5"/>
  <c r="O6406" i="5"/>
  <c r="P6406" i="5"/>
  <c r="R6406" i="5"/>
  <c r="K6407" i="5"/>
  <c r="L6407" i="5"/>
  <c r="M6407" i="5"/>
  <c r="N6407" i="5"/>
  <c r="O6407" i="5"/>
  <c r="P6407" i="5"/>
  <c r="R6407" i="5"/>
  <c r="K6408" i="5"/>
  <c r="L6408" i="5"/>
  <c r="M6408" i="5"/>
  <c r="N6408" i="5"/>
  <c r="O6408" i="5"/>
  <c r="P6408" i="5"/>
  <c r="R6408" i="5"/>
  <c r="K6409" i="5"/>
  <c r="L6409" i="5"/>
  <c r="M6409" i="5"/>
  <c r="N6409" i="5"/>
  <c r="O6409" i="5"/>
  <c r="P6409" i="5"/>
  <c r="R6409" i="5"/>
  <c r="K6410" i="5"/>
  <c r="L6410" i="5"/>
  <c r="M6410" i="5"/>
  <c r="N6410" i="5"/>
  <c r="O6410" i="5"/>
  <c r="P6410" i="5"/>
  <c r="R6410" i="5"/>
  <c r="K6411" i="5"/>
  <c r="L6411" i="5"/>
  <c r="M6411" i="5"/>
  <c r="N6411" i="5"/>
  <c r="O6411" i="5"/>
  <c r="P6411" i="5"/>
  <c r="R6411" i="5"/>
  <c r="K6412" i="5"/>
  <c r="L6412" i="5"/>
  <c r="M6412" i="5"/>
  <c r="N6412" i="5"/>
  <c r="O6412" i="5"/>
  <c r="P6412" i="5"/>
  <c r="R6412" i="5"/>
  <c r="K6413" i="5"/>
  <c r="L6413" i="5"/>
  <c r="M6413" i="5"/>
  <c r="N6413" i="5"/>
  <c r="O6413" i="5"/>
  <c r="P6413" i="5"/>
  <c r="R6413" i="5"/>
  <c r="K6414" i="5"/>
  <c r="L6414" i="5"/>
  <c r="M6414" i="5"/>
  <c r="N6414" i="5"/>
  <c r="O6414" i="5"/>
  <c r="P6414" i="5"/>
  <c r="R6414" i="5"/>
  <c r="K6415" i="5"/>
  <c r="L6415" i="5"/>
  <c r="M6415" i="5"/>
  <c r="N6415" i="5"/>
  <c r="O6415" i="5"/>
  <c r="P6415" i="5"/>
  <c r="R6415" i="5"/>
  <c r="K6416" i="5"/>
  <c r="L6416" i="5"/>
  <c r="M6416" i="5"/>
  <c r="N6416" i="5"/>
  <c r="O6416" i="5"/>
  <c r="P6416" i="5"/>
  <c r="R6416" i="5"/>
  <c r="K6417" i="5"/>
  <c r="L6417" i="5"/>
  <c r="M6417" i="5"/>
  <c r="N6417" i="5"/>
  <c r="O6417" i="5"/>
  <c r="P6417" i="5"/>
  <c r="R6417" i="5"/>
  <c r="K6418" i="5"/>
  <c r="L6418" i="5"/>
  <c r="M6418" i="5"/>
  <c r="N6418" i="5"/>
  <c r="O6418" i="5"/>
  <c r="P6418" i="5"/>
  <c r="R6418" i="5"/>
  <c r="K6419" i="5"/>
  <c r="L6419" i="5"/>
  <c r="M6419" i="5"/>
  <c r="N6419" i="5"/>
  <c r="O6419" i="5"/>
  <c r="P6419" i="5"/>
  <c r="R6419" i="5"/>
  <c r="K6420" i="5"/>
  <c r="L6420" i="5"/>
  <c r="M6420" i="5"/>
  <c r="N6420" i="5"/>
  <c r="O6420" i="5"/>
  <c r="P6420" i="5"/>
  <c r="R6420" i="5"/>
  <c r="K6421" i="5"/>
  <c r="L6421" i="5"/>
  <c r="M6421" i="5"/>
  <c r="N6421" i="5"/>
  <c r="O6421" i="5"/>
  <c r="P6421" i="5"/>
  <c r="R6421" i="5"/>
  <c r="K6422" i="5"/>
  <c r="L6422" i="5"/>
  <c r="M6422" i="5"/>
  <c r="N6422" i="5"/>
  <c r="O6422" i="5"/>
  <c r="P6422" i="5"/>
  <c r="R6422" i="5"/>
  <c r="K6423" i="5"/>
  <c r="L6423" i="5"/>
  <c r="M6423" i="5"/>
  <c r="N6423" i="5"/>
  <c r="O6423" i="5"/>
  <c r="P6423" i="5"/>
  <c r="R6423" i="5"/>
  <c r="K6424" i="5"/>
  <c r="L6424" i="5"/>
  <c r="M6424" i="5"/>
  <c r="N6424" i="5"/>
  <c r="O6424" i="5"/>
  <c r="P6424" i="5"/>
  <c r="R6424" i="5"/>
  <c r="K6425" i="5"/>
  <c r="L6425" i="5"/>
  <c r="M6425" i="5"/>
  <c r="N6425" i="5"/>
  <c r="O6425" i="5"/>
  <c r="P6425" i="5"/>
  <c r="R6425" i="5"/>
  <c r="K6426" i="5"/>
  <c r="L6426" i="5"/>
  <c r="M6426" i="5"/>
  <c r="N6426" i="5"/>
  <c r="O6426" i="5"/>
  <c r="P6426" i="5"/>
  <c r="R6426" i="5"/>
  <c r="K6427" i="5"/>
  <c r="L6427" i="5"/>
  <c r="M6427" i="5"/>
  <c r="N6427" i="5"/>
  <c r="O6427" i="5"/>
  <c r="P6427" i="5"/>
  <c r="R6427" i="5"/>
  <c r="K6428" i="5"/>
  <c r="L6428" i="5"/>
  <c r="M6428" i="5"/>
  <c r="N6428" i="5"/>
  <c r="O6428" i="5"/>
  <c r="P6428" i="5"/>
  <c r="R6428" i="5"/>
  <c r="K6429" i="5"/>
  <c r="L6429" i="5"/>
  <c r="M6429" i="5"/>
  <c r="N6429" i="5"/>
  <c r="O6429" i="5"/>
  <c r="P6429" i="5"/>
  <c r="R6429" i="5"/>
  <c r="K6430" i="5"/>
  <c r="L6430" i="5"/>
  <c r="M6430" i="5"/>
  <c r="N6430" i="5"/>
  <c r="O6430" i="5"/>
  <c r="P6430" i="5"/>
  <c r="R6430" i="5"/>
  <c r="K6431" i="5"/>
  <c r="L6431" i="5"/>
  <c r="M6431" i="5"/>
  <c r="N6431" i="5"/>
  <c r="O6431" i="5"/>
  <c r="P6431" i="5"/>
  <c r="R6431" i="5"/>
  <c r="K6432" i="5"/>
  <c r="L6432" i="5"/>
  <c r="M6432" i="5"/>
  <c r="N6432" i="5"/>
  <c r="O6432" i="5"/>
  <c r="P6432" i="5"/>
  <c r="R6432" i="5"/>
  <c r="K6433" i="5"/>
  <c r="L6433" i="5"/>
  <c r="M6433" i="5"/>
  <c r="N6433" i="5"/>
  <c r="O6433" i="5"/>
  <c r="P6433" i="5"/>
  <c r="R6433" i="5"/>
  <c r="K6434" i="5"/>
  <c r="L6434" i="5"/>
  <c r="M6434" i="5"/>
  <c r="N6434" i="5"/>
  <c r="O6434" i="5"/>
  <c r="P6434" i="5"/>
  <c r="R6434" i="5"/>
  <c r="K6435" i="5"/>
  <c r="L6435" i="5"/>
  <c r="M6435" i="5"/>
  <c r="N6435" i="5"/>
  <c r="O6435" i="5"/>
  <c r="P6435" i="5"/>
  <c r="R6435" i="5"/>
  <c r="K6436" i="5"/>
  <c r="L6436" i="5"/>
  <c r="M6436" i="5"/>
  <c r="N6436" i="5"/>
  <c r="O6436" i="5"/>
  <c r="P6436" i="5"/>
  <c r="R6436" i="5"/>
  <c r="K6437" i="5"/>
  <c r="L6437" i="5"/>
  <c r="M6437" i="5"/>
  <c r="N6437" i="5"/>
  <c r="O6437" i="5"/>
  <c r="P6437" i="5"/>
  <c r="R6437" i="5"/>
  <c r="K6438" i="5"/>
  <c r="L6438" i="5"/>
  <c r="M6438" i="5"/>
  <c r="N6438" i="5"/>
  <c r="O6438" i="5"/>
  <c r="P6438" i="5"/>
  <c r="R6438" i="5"/>
  <c r="K6439" i="5"/>
  <c r="L6439" i="5"/>
  <c r="M6439" i="5"/>
  <c r="N6439" i="5"/>
  <c r="O6439" i="5"/>
  <c r="P6439" i="5"/>
  <c r="R6439" i="5"/>
  <c r="K6440" i="5"/>
  <c r="L6440" i="5"/>
  <c r="M6440" i="5"/>
  <c r="N6440" i="5"/>
  <c r="O6440" i="5"/>
  <c r="P6440" i="5"/>
  <c r="R6440" i="5"/>
  <c r="K6441" i="5"/>
  <c r="L6441" i="5"/>
  <c r="M6441" i="5"/>
  <c r="N6441" i="5"/>
  <c r="O6441" i="5"/>
  <c r="P6441" i="5"/>
  <c r="R6441" i="5"/>
  <c r="K6442" i="5"/>
  <c r="L6442" i="5"/>
  <c r="M6442" i="5"/>
  <c r="N6442" i="5"/>
  <c r="O6442" i="5"/>
  <c r="P6442" i="5"/>
  <c r="R6442" i="5"/>
  <c r="K6443" i="5"/>
  <c r="L6443" i="5"/>
  <c r="M6443" i="5"/>
  <c r="N6443" i="5"/>
  <c r="O6443" i="5"/>
  <c r="P6443" i="5"/>
  <c r="R6443" i="5"/>
  <c r="K6444" i="5"/>
  <c r="L6444" i="5"/>
  <c r="M6444" i="5"/>
  <c r="N6444" i="5"/>
  <c r="O6444" i="5"/>
  <c r="P6444" i="5"/>
  <c r="R6444" i="5"/>
  <c r="K6445" i="5"/>
  <c r="L6445" i="5"/>
  <c r="M6445" i="5"/>
  <c r="N6445" i="5"/>
  <c r="O6445" i="5"/>
  <c r="P6445" i="5"/>
  <c r="R6445" i="5"/>
  <c r="K6446" i="5"/>
  <c r="L6446" i="5"/>
  <c r="M6446" i="5"/>
  <c r="N6446" i="5"/>
  <c r="O6446" i="5"/>
  <c r="P6446" i="5"/>
  <c r="R6446" i="5"/>
  <c r="K6447" i="5"/>
  <c r="L6447" i="5"/>
  <c r="M6447" i="5"/>
  <c r="N6447" i="5"/>
  <c r="O6447" i="5"/>
  <c r="P6447" i="5"/>
  <c r="R6447" i="5"/>
  <c r="K6448" i="5"/>
  <c r="L6448" i="5"/>
  <c r="M6448" i="5"/>
  <c r="N6448" i="5"/>
  <c r="O6448" i="5"/>
  <c r="P6448" i="5"/>
  <c r="R6448" i="5"/>
  <c r="K6449" i="5"/>
  <c r="L6449" i="5"/>
  <c r="M6449" i="5"/>
  <c r="N6449" i="5"/>
  <c r="O6449" i="5"/>
  <c r="P6449" i="5"/>
  <c r="R6449" i="5"/>
  <c r="K6450" i="5"/>
  <c r="L6450" i="5"/>
  <c r="M6450" i="5"/>
  <c r="N6450" i="5"/>
  <c r="O6450" i="5"/>
  <c r="P6450" i="5"/>
  <c r="R6450" i="5"/>
  <c r="K6451" i="5"/>
  <c r="L6451" i="5"/>
  <c r="M6451" i="5"/>
  <c r="N6451" i="5"/>
  <c r="O6451" i="5"/>
  <c r="P6451" i="5"/>
  <c r="R6451" i="5"/>
  <c r="K6452" i="5"/>
  <c r="L6452" i="5"/>
  <c r="M6452" i="5"/>
  <c r="N6452" i="5"/>
  <c r="O6452" i="5"/>
  <c r="P6452" i="5"/>
  <c r="R6452" i="5"/>
  <c r="K6453" i="5"/>
  <c r="L6453" i="5"/>
  <c r="M6453" i="5"/>
  <c r="N6453" i="5"/>
  <c r="O6453" i="5"/>
  <c r="P6453" i="5"/>
  <c r="R6453" i="5"/>
  <c r="K6454" i="5"/>
  <c r="L6454" i="5"/>
  <c r="M6454" i="5"/>
  <c r="N6454" i="5"/>
  <c r="O6454" i="5"/>
  <c r="P6454" i="5"/>
  <c r="R6454" i="5"/>
  <c r="K6455" i="5"/>
  <c r="L6455" i="5"/>
  <c r="M6455" i="5"/>
  <c r="N6455" i="5"/>
  <c r="O6455" i="5"/>
  <c r="P6455" i="5"/>
  <c r="R6455" i="5"/>
  <c r="K6456" i="5"/>
  <c r="L6456" i="5"/>
  <c r="M6456" i="5"/>
  <c r="N6456" i="5"/>
  <c r="O6456" i="5"/>
  <c r="P6456" i="5"/>
  <c r="R6456" i="5"/>
  <c r="K6457" i="5"/>
  <c r="L6457" i="5"/>
  <c r="M6457" i="5"/>
  <c r="N6457" i="5"/>
  <c r="O6457" i="5"/>
  <c r="P6457" i="5"/>
  <c r="R6457" i="5"/>
  <c r="K6458" i="5"/>
  <c r="L6458" i="5"/>
  <c r="M6458" i="5"/>
  <c r="N6458" i="5"/>
  <c r="O6458" i="5"/>
  <c r="P6458" i="5"/>
  <c r="R6458" i="5"/>
  <c r="K6459" i="5"/>
  <c r="L6459" i="5"/>
  <c r="M6459" i="5"/>
  <c r="N6459" i="5"/>
  <c r="O6459" i="5"/>
  <c r="P6459" i="5"/>
  <c r="R6459" i="5"/>
  <c r="K6460" i="5"/>
  <c r="L6460" i="5"/>
  <c r="M6460" i="5"/>
  <c r="N6460" i="5"/>
  <c r="O6460" i="5"/>
  <c r="P6460" i="5"/>
  <c r="R6460" i="5"/>
  <c r="K6461" i="5"/>
  <c r="L6461" i="5"/>
  <c r="M6461" i="5"/>
  <c r="N6461" i="5"/>
  <c r="O6461" i="5"/>
  <c r="P6461" i="5"/>
  <c r="R6461" i="5"/>
  <c r="K6462" i="5"/>
  <c r="L6462" i="5"/>
  <c r="M6462" i="5"/>
  <c r="N6462" i="5"/>
  <c r="O6462" i="5"/>
  <c r="P6462" i="5"/>
  <c r="R6462" i="5"/>
  <c r="K6463" i="5"/>
  <c r="L6463" i="5"/>
  <c r="M6463" i="5"/>
  <c r="N6463" i="5"/>
  <c r="O6463" i="5"/>
  <c r="P6463" i="5"/>
  <c r="R6463" i="5"/>
  <c r="K6464" i="5"/>
  <c r="L6464" i="5"/>
  <c r="M6464" i="5"/>
  <c r="N6464" i="5"/>
  <c r="O6464" i="5"/>
  <c r="P6464" i="5"/>
  <c r="R6464" i="5"/>
  <c r="K6465" i="5"/>
  <c r="L6465" i="5"/>
  <c r="M6465" i="5"/>
  <c r="N6465" i="5"/>
  <c r="O6465" i="5"/>
  <c r="P6465" i="5"/>
  <c r="R6465" i="5"/>
  <c r="K6466" i="5"/>
  <c r="L6466" i="5"/>
  <c r="M6466" i="5"/>
  <c r="N6466" i="5"/>
  <c r="O6466" i="5"/>
  <c r="P6466" i="5"/>
  <c r="R6466" i="5"/>
  <c r="K6467" i="5"/>
  <c r="L6467" i="5"/>
  <c r="M6467" i="5"/>
  <c r="N6467" i="5"/>
  <c r="O6467" i="5"/>
  <c r="P6467" i="5"/>
  <c r="R6467" i="5"/>
  <c r="K6468" i="5"/>
  <c r="L6468" i="5"/>
  <c r="M6468" i="5"/>
  <c r="N6468" i="5"/>
  <c r="O6468" i="5"/>
  <c r="P6468" i="5"/>
  <c r="R6468" i="5"/>
  <c r="K6469" i="5"/>
  <c r="L6469" i="5"/>
  <c r="M6469" i="5"/>
  <c r="N6469" i="5"/>
  <c r="O6469" i="5"/>
  <c r="P6469" i="5"/>
  <c r="R6469" i="5"/>
  <c r="K6470" i="5"/>
  <c r="L6470" i="5"/>
  <c r="M6470" i="5"/>
  <c r="N6470" i="5"/>
  <c r="O6470" i="5"/>
  <c r="P6470" i="5"/>
  <c r="R6470" i="5"/>
  <c r="K6471" i="5"/>
  <c r="L6471" i="5"/>
  <c r="M6471" i="5"/>
  <c r="N6471" i="5"/>
  <c r="O6471" i="5"/>
  <c r="P6471" i="5"/>
  <c r="R6471" i="5"/>
  <c r="K6472" i="5"/>
  <c r="L6472" i="5"/>
  <c r="M6472" i="5"/>
  <c r="N6472" i="5"/>
  <c r="O6472" i="5"/>
  <c r="P6472" i="5"/>
  <c r="R6472" i="5"/>
  <c r="K6473" i="5"/>
  <c r="L6473" i="5"/>
  <c r="M6473" i="5"/>
  <c r="N6473" i="5"/>
  <c r="O6473" i="5"/>
  <c r="P6473" i="5"/>
  <c r="R6473" i="5"/>
  <c r="K6474" i="5"/>
  <c r="L6474" i="5"/>
  <c r="M6474" i="5"/>
  <c r="N6474" i="5"/>
  <c r="O6474" i="5"/>
  <c r="P6474" i="5"/>
  <c r="R6474" i="5"/>
  <c r="K6475" i="5"/>
  <c r="L6475" i="5"/>
  <c r="M6475" i="5"/>
  <c r="N6475" i="5"/>
  <c r="O6475" i="5"/>
  <c r="P6475" i="5"/>
  <c r="R6475" i="5"/>
  <c r="K6476" i="5"/>
  <c r="L6476" i="5"/>
  <c r="M6476" i="5"/>
  <c r="N6476" i="5"/>
  <c r="O6476" i="5"/>
  <c r="P6476" i="5"/>
  <c r="R6476" i="5"/>
  <c r="K6477" i="5"/>
  <c r="L6477" i="5"/>
  <c r="M6477" i="5"/>
  <c r="N6477" i="5"/>
  <c r="O6477" i="5"/>
  <c r="P6477" i="5"/>
  <c r="R6477" i="5"/>
  <c r="K6478" i="5"/>
  <c r="L6478" i="5"/>
  <c r="M6478" i="5"/>
  <c r="N6478" i="5"/>
  <c r="O6478" i="5"/>
  <c r="P6478" i="5"/>
  <c r="R6478" i="5"/>
  <c r="K6479" i="5"/>
  <c r="L6479" i="5"/>
  <c r="M6479" i="5"/>
  <c r="N6479" i="5"/>
  <c r="O6479" i="5"/>
  <c r="P6479" i="5"/>
  <c r="R6479" i="5"/>
  <c r="K6480" i="5"/>
  <c r="L6480" i="5"/>
  <c r="M6480" i="5"/>
  <c r="N6480" i="5"/>
  <c r="O6480" i="5"/>
  <c r="P6480" i="5"/>
  <c r="R6480" i="5"/>
  <c r="K6481" i="5"/>
  <c r="L6481" i="5"/>
  <c r="M6481" i="5"/>
  <c r="N6481" i="5"/>
  <c r="O6481" i="5"/>
  <c r="P6481" i="5"/>
  <c r="R6481" i="5"/>
  <c r="K6482" i="5"/>
  <c r="L6482" i="5"/>
  <c r="M6482" i="5"/>
  <c r="N6482" i="5"/>
  <c r="O6482" i="5"/>
  <c r="P6482" i="5"/>
  <c r="R6482" i="5"/>
  <c r="K6483" i="5"/>
  <c r="L6483" i="5"/>
  <c r="M6483" i="5"/>
  <c r="N6483" i="5"/>
  <c r="O6483" i="5"/>
  <c r="P6483" i="5"/>
  <c r="R6483" i="5"/>
  <c r="K6484" i="5"/>
  <c r="L6484" i="5"/>
  <c r="M6484" i="5"/>
  <c r="N6484" i="5"/>
  <c r="O6484" i="5"/>
  <c r="P6484" i="5"/>
  <c r="R6484" i="5"/>
  <c r="K6485" i="5"/>
  <c r="L6485" i="5"/>
  <c r="M6485" i="5"/>
  <c r="N6485" i="5"/>
  <c r="O6485" i="5"/>
  <c r="P6485" i="5"/>
  <c r="R6485" i="5"/>
  <c r="K6486" i="5"/>
  <c r="L6486" i="5"/>
  <c r="M6486" i="5"/>
  <c r="N6486" i="5"/>
  <c r="O6486" i="5"/>
  <c r="P6486" i="5"/>
  <c r="R6486" i="5"/>
  <c r="K6487" i="5"/>
  <c r="L6487" i="5"/>
  <c r="M6487" i="5"/>
  <c r="N6487" i="5"/>
  <c r="O6487" i="5"/>
  <c r="P6487" i="5"/>
  <c r="R6487" i="5"/>
  <c r="K6488" i="5"/>
  <c r="L6488" i="5"/>
  <c r="M6488" i="5"/>
  <c r="N6488" i="5"/>
  <c r="O6488" i="5"/>
  <c r="P6488" i="5"/>
  <c r="R6488" i="5"/>
  <c r="K6489" i="5"/>
  <c r="L6489" i="5"/>
  <c r="M6489" i="5"/>
  <c r="N6489" i="5"/>
  <c r="O6489" i="5"/>
  <c r="P6489" i="5"/>
  <c r="R6489" i="5"/>
  <c r="K6490" i="5"/>
  <c r="L6490" i="5"/>
  <c r="M6490" i="5"/>
  <c r="N6490" i="5"/>
  <c r="O6490" i="5"/>
  <c r="P6490" i="5"/>
  <c r="R6490" i="5"/>
  <c r="K6491" i="5"/>
  <c r="L6491" i="5"/>
  <c r="M6491" i="5"/>
  <c r="N6491" i="5"/>
  <c r="O6491" i="5"/>
  <c r="P6491" i="5"/>
  <c r="R6491" i="5"/>
  <c r="K6492" i="5"/>
  <c r="L6492" i="5"/>
  <c r="M6492" i="5"/>
  <c r="N6492" i="5"/>
  <c r="O6492" i="5"/>
  <c r="P6492" i="5"/>
  <c r="R6492" i="5"/>
  <c r="K6493" i="5"/>
  <c r="L6493" i="5"/>
  <c r="M6493" i="5"/>
  <c r="N6493" i="5"/>
  <c r="O6493" i="5"/>
  <c r="P6493" i="5"/>
  <c r="R6493" i="5"/>
  <c r="K6494" i="5"/>
  <c r="L6494" i="5"/>
  <c r="M6494" i="5"/>
  <c r="N6494" i="5"/>
  <c r="O6494" i="5"/>
  <c r="P6494" i="5"/>
  <c r="R6494" i="5"/>
  <c r="K6495" i="5"/>
  <c r="L6495" i="5"/>
  <c r="M6495" i="5"/>
  <c r="N6495" i="5"/>
  <c r="O6495" i="5"/>
  <c r="P6495" i="5"/>
  <c r="R6495" i="5"/>
  <c r="K6496" i="5"/>
  <c r="L6496" i="5"/>
  <c r="M6496" i="5"/>
  <c r="N6496" i="5"/>
  <c r="O6496" i="5"/>
  <c r="P6496" i="5"/>
  <c r="R6496" i="5"/>
  <c r="K6497" i="5"/>
  <c r="L6497" i="5"/>
  <c r="M6497" i="5"/>
  <c r="N6497" i="5"/>
  <c r="O6497" i="5"/>
  <c r="P6497" i="5"/>
  <c r="R6497" i="5"/>
  <c r="K6498" i="5"/>
  <c r="L6498" i="5"/>
  <c r="M6498" i="5"/>
  <c r="N6498" i="5"/>
  <c r="O6498" i="5"/>
  <c r="P6498" i="5"/>
  <c r="R6498" i="5"/>
  <c r="K6499" i="5"/>
  <c r="L6499" i="5"/>
  <c r="M6499" i="5"/>
  <c r="N6499" i="5"/>
  <c r="O6499" i="5"/>
  <c r="P6499" i="5"/>
  <c r="R6499" i="5"/>
  <c r="K6500" i="5"/>
  <c r="L6500" i="5"/>
  <c r="M6500" i="5"/>
  <c r="N6500" i="5"/>
  <c r="O6500" i="5"/>
  <c r="P6500" i="5"/>
  <c r="R6500" i="5"/>
  <c r="K6501" i="5"/>
  <c r="L6501" i="5"/>
  <c r="M6501" i="5"/>
  <c r="N6501" i="5"/>
  <c r="O6501" i="5"/>
  <c r="P6501" i="5"/>
  <c r="R6501" i="5"/>
  <c r="K6502" i="5"/>
  <c r="L6502" i="5"/>
  <c r="M6502" i="5"/>
  <c r="N6502" i="5"/>
  <c r="O6502" i="5"/>
  <c r="P6502" i="5"/>
  <c r="R6502" i="5"/>
  <c r="K6503" i="5"/>
  <c r="L6503" i="5"/>
  <c r="M6503" i="5"/>
  <c r="N6503" i="5"/>
  <c r="O6503" i="5"/>
  <c r="P6503" i="5"/>
  <c r="R6503" i="5"/>
  <c r="K6504" i="5"/>
  <c r="L6504" i="5"/>
  <c r="M6504" i="5"/>
  <c r="N6504" i="5"/>
  <c r="O6504" i="5"/>
  <c r="P6504" i="5"/>
  <c r="R6504" i="5"/>
  <c r="K6505" i="5"/>
  <c r="L6505" i="5"/>
  <c r="M6505" i="5"/>
  <c r="N6505" i="5"/>
  <c r="O6505" i="5"/>
  <c r="P6505" i="5"/>
  <c r="R6505" i="5"/>
  <c r="K6506" i="5"/>
  <c r="L6506" i="5"/>
  <c r="M6506" i="5"/>
  <c r="N6506" i="5"/>
  <c r="O6506" i="5"/>
  <c r="P6506" i="5"/>
  <c r="R6506" i="5"/>
  <c r="K6507" i="5"/>
  <c r="L6507" i="5"/>
  <c r="M6507" i="5"/>
  <c r="N6507" i="5"/>
  <c r="O6507" i="5"/>
  <c r="P6507" i="5"/>
  <c r="R6507" i="5"/>
  <c r="K6508" i="5"/>
  <c r="L6508" i="5"/>
  <c r="M6508" i="5"/>
  <c r="N6508" i="5"/>
  <c r="O6508" i="5"/>
  <c r="P6508" i="5"/>
  <c r="R6508" i="5"/>
  <c r="K6509" i="5"/>
  <c r="L6509" i="5"/>
  <c r="M6509" i="5"/>
  <c r="N6509" i="5"/>
  <c r="O6509" i="5"/>
  <c r="P6509" i="5"/>
  <c r="R6509" i="5"/>
  <c r="K6510" i="5"/>
  <c r="L6510" i="5"/>
  <c r="M6510" i="5"/>
  <c r="N6510" i="5"/>
  <c r="O6510" i="5"/>
  <c r="P6510" i="5"/>
  <c r="R6510" i="5"/>
  <c r="K6511" i="5"/>
  <c r="L6511" i="5"/>
  <c r="M6511" i="5"/>
  <c r="N6511" i="5"/>
  <c r="O6511" i="5"/>
  <c r="P6511" i="5"/>
  <c r="R6511" i="5"/>
  <c r="K6512" i="5"/>
  <c r="L6512" i="5"/>
  <c r="M6512" i="5"/>
  <c r="N6512" i="5"/>
  <c r="O6512" i="5"/>
  <c r="P6512" i="5"/>
  <c r="R6512" i="5"/>
  <c r="K6513" i="5"/>
  <c r="L6513" i="5"/>
  <c r="M6513" i="5"/>
  <c r="N6513" i="5"/>
  <c r="O6513" i="5"/>
  <c r="P6513" i="5"/>
  <c r="R6513" i="5"/>
  <c r="K6514" i="5"/>
  <c r="L6514" i="5"/>
  <c r="M6514" i="5"/>
  <c r="N6514" i="5"/>
  <c r="O6514" i="5"/>
  <c r="P6514" i="5"/>
  <c r="R6514" i="5"/>
  <c r="K6515" i="5"/>
  <c r="L6515" i="5"/>
  <c r="M6515" i="5"/>
  <c r="N6515" i="5"/>
  <c r="O6515" i="5"/>
  <c r="P6515" i="5"/>
  <c r="R6515" i="5"/>
  <c r="K6516" i="5"/>
  <c r="L6516" i="5"/>
  <c r="M6516" i="5"/>
  <c r="N6516" i="5"/>
  <c r="O6516" i="5"/>
  <c r="P6516" i="5"/>
  <c r="R6516" i="5"/>
  <c r="K6517" i="5"/>
  <c r="L6517" i="5"/>
  <c r="M6517" i="5"/>
  <c r="N6517" i="5"/>
  <c r="O6517" i="5"/>
  <c r="P6517" i="5"/>
  <c r="R6517" i="5"/>
  <c r="K6518" i="5"/>
  <c r="L6518" i="5"/>
  <c r="M6518" i="5"/>
  <c r="N6518" i="5"/>
  <c r="O6518" i="5"/>
  <c r="P6518" i="5"/>
  <c r="R6518" i="5"/>
  <c r="K6519" i="5"/>
  <c r="L6519" i="5"/>
  <c r="M6519" i="5"/>
  <c r="N6519" i="5"/>
  <c r="O6519" i="5"/>
  <c r="P6519" i="5"/>
  <c r="R6519" i="5"/>
  <c r="K6520" i="5"/>
  <c r="L6520" i="5"/>
  <c r="M6520" i="5"/>
  <c r="N6520" i="5"/>
  <c r="O6520" i="5"/>
  <c r="P6520" i="5"/>
  <c r="R6520" i="5"/>
  <c r="K6521" i="5"/>
  <c r="L6521" i="5"/>
  <c r="M6521" i="5"/>
  <c r="N6521" i="5"/>
  <c r="O6521" i="5"/>
  <c r="P6521" i="5"/>
  <c r="R6521" i="5"/>
  <c r="K6522" i="5"/>
  <c r="L6522" i="5"/>
  <c r="M6522" i="5"/>
  <c r="N6522" i="5"/>
  <c r="O6522" i="5"/>
  <c r="P6522" i="5"/>
  <c r="R6522" i="5"/>
  <c r="K6523" i="5"/>
  <c r="L6523" i="5"/>
  <c r="M6523" i="5"/>
  <c r="N6523" i="5"/>
  <c r="O6523" i="5"/>
  <c r="P6523" i="5"/>
  <c r="R6523" i="5"/>
  <c r="K6524" i="5"/>
  <c r="L6524" i="5"/>
  <c r="M6524" i="5"/>
  <c r="N6524" i="5"/>
  <c r="O6524" i="5"/>
  <c r="P6524" i="5"/>
  <c r="R6524" i="5"/>
  <c r="K6525" i="5"/>
  <c r="L6525" i="5"/>
  <c r="M6525" i="5"/>
  <c r="N6525" i="5"/>
  <c r="O6525" i="5"/>
  <c r="P6525" i="5"/>
  <c r="R6525" i="5"/>
  <c r="K6526" i="5"/>
  <c r="L6526" i="5"/>
  <c r="M6526" i="5"/>
  <c r="N6526" i="5"/>
  <c r="O6526" i="5"/>
  <c r="P6526" i="5"/>
  <c r="R6526" i="5"/>
  <c r="K6527" i="5"/>
  <c r="L6527" i="5"/>
  <c r="M6527" i="5"/>
  <c r="N6527" i="5"/>
  <c r="O6527" i="5"/>
  <c r="P6527" i="5"/>
  <c r="R6527" i="5"/>
  <c r="K6528" i="5"/>
  <c r="L6528" i="5"/>
  <c r="M6528" i="5"/>
  <c r="N6528" i="5"/>
  <c r="O6528" i="5"/>
  <c r="P6528" i="5"/>
  <c r="R6528" i="5"/>
  <c r="K6529" i="5"/>
  <c r="L6529" i="5"/>
  <c r="M6529" i="5"/>
  <c r="N6529" i="5"/>
  <c r="O6529" i="5"/>
  <c r="P6529" i="5"/>
  <c r="R6529" i="5"/>
  <c r="K6530" i="5"/>
  <c r="L6530" i="5"/>
  <c r="M6530" i="5"/>
  <c r="N6530" i="5"/>
  <c r="O6530" i="5"/>
  <c r="P6530" i="5"/>
  <c r="R6530" i="5"/>
  <c r="K6531" i="5"/>
  <c r="L6531" i="5"/>
  <c r="M6531" i="5"/>
  <c r="N6531" i="5"/>
  <c r="O6531" i="5"/>
  <c r="P6531" i="5"/>
  <c r="R6531" i="5"/>
  <c r="K6532" i="5"/>
  <c r="L6532" i="5"/>
  <c r="M6532" i="5"/>
  <c r="N6532" i="5"/>
  <c r="O6532" i="5"/>
  <c r="P6532" i="5"/>
  <c r="R6532" i="5"/>
  <c r="K6533" i="5"/>
  <c r="L6533" i="5"/>
  <c r="M6533" i="5"/>
  <c r="N6533" i="5"/>
  <c r="O6533" i="5"/>
  <c r="P6533" i="5"/>
  <c r="R6533" i="5"/>
  <c r="K6534" i="5"/>
  <c r="L6534" i="5"/>
  <c r="M6534" i="5"/>
  <c r="N6534" i="5"/>
  <c r="O6534" i="5"/>
  <c r="P6534" i="5"/>
  <c r="R6534" i="5"/>
  <c r="K6535" i="5"/>
  <c r="L6535" i="5"/>
  <c r="M6535" i="5"/>
  <c r="N6535" i="5"/>
  <c r="O6535" i="5"/>
  <c r="P6535" i="5"/>
  <c r="R6535" i="5"/>
  <c r="K6536" i="5"/>
  <c r="L6536" i="5"/>
  <c r="M6536" i="5"/>
  <c r="N6536" i="5"/>
  <c r="O6536" i="5"/>
  <c r="P6536" i="5"/>
  <c r="R6536" i="5"/>
  <c r="K6537" i="5"/>
  <c r="L6537" i="5"/>
  <c r="M6537" i="5"/>
  <c r="N6537" i="5"/>
  <c r="O6537" i="5"/>
  <c r="P6537" i="5"/>
  <c r="R6537" i="5"/>
  <c r="K6538" i="5"/>
  <c r="L6538" i="5"/>
  <c r="M6538" i="5"/>
  <c r="N6538" i="5"/>
  <c r="O6538" i="5"/>
  <c r="P6538" i="5"/>
  <c r="R6538" i="5"/>
  <c r="K6539" i="5"/>
  <c r="L6539" i="5"/>
  <c r="M6539" i="5"/>
  <c r="N6539" i="5"/>
  <c r="O6539" i="5"/>
  <c r="P6539" i="5"/>
  <c r="R6539" i="5"/>
  <c r="K6540" i="5"/>
  <c r="L6540" i="5"/>
  <c r="M6540" i="5"/>
  <c r="N6540" i="5"/>
  <c r="O6540" i="5"/>
  <c r="P6540" i="5"/>
  <c r="R6540" i="5"/>
  <c r="K6541" i="5"/>
  <c r="L6541" i="5"/>
  <c r="M6541" i="5"/>
  <c r="N6541" i="5"/>
  <c r="O6541" i="5"/>
  <c r="P6541" i="5"/>
  <c r="R6541" i="5"/>
  <c r="K6542" i="5"/>
  <c r="L6542" i="5"/>
  <c r="M6542" i="5"/>
  <c r="N6542" i="5"/>
  <c r="O6542" i="5"/>
  <c r="P6542" i="5"/>
  <c r="R6542" i="5"/>
  <c r="K6543" i="5"/>
  <c r="L6543" i="5"/>
  <c r="M6543" i="5"/>
  <c r="N6543" i="5"/>
  <c r="O6543" i="5"/>
  <c r="P6543" i="5"/>
  <c r="R6543" i="5"/>
  <c r="K6544" i="5"/>
  <c r="L6544" i="5"/>
  <c r="M6544" i="5"/>
  <c r="N6544" i="5"/>
  <c r="O6544" i="5"/>
  <c r="P6544" i="5"/>
  <c r="R6544" i="5"/>
  <c r="K6545" i="5"/>
  <c r="L6545" i="5"/>
  <c r="M6545" i="5"/>
  <c r="N6545" i="5"/>
  <c r="O6545" i="5"/>
  <c r="P6545" i="5"/>
  <c r="R6545" i="5"/>
  <c r="K6546" i="5"/>
  <c r="L6546" i="5"/>
  <c r="M6546" i="5"/>
  <c r="N6546" i="5"/>
  <c r="O6546" i="5"/>
  <c r="P6546" i="5"/>
  <c r="R6546" i="5"/>
  <c r="K6547" i="5"/>
  <c r="L6547" i="5"/>
  <c r="M6547" i="5"/>
  <c r="N6547" i="5"/>
  <c r="O6547" i="5"/>
  <c r="P6547" i="5"/>
  <c r="R6547" i="5"/>
  <c r="K6548" i="5"/>
  <c r="L6548" i="5"/>
  <c r="M6548" i="5"/>
  <c r="N6548" i="5"/>
  <c r="O6548" i="5"/>
  <c r="P6548" i="5"/>
  <c r="R6548" i="5"/>
  <c r="K6549" i="5"/>
  <c r="L6549" i="5"/>
  <c r="M6549" i="5"/>
  <c r="N6549" i="5"/>
  <c r="O6549" i="5"/>
  <c r="P6549" i="5"/>
  <c r="R6549" i="5"/>
  <c r="K6550" i="5"/>
  <c r="L6550" i="5"/>
  <c r="M6550" i="5"/>
  <c r="N6550" i="5"/>
  <c r="O6550" i="5"/>
  <c r="P6550" i="5"/>
  <c r="R6550" i="5"/>
  <c r="K6551" i="5"/>
  <c r="L6551" i="5"/>
  <c r="M6551" i="5"/>
  <c r="N6551" i="5"/>
  <c r="O6551" i="5"/>
  <c r="P6551" i="5"/>
  <c r="R6551" i="5"/>
  <c r="K6552" i="5"/>
  <c r="L6552" i="5"/>
  <c r="M6552" i="5"/>
  <c r="N6552" i="5"/>
  <c r="O6552" i="5"/>
  <c r="P6552" i="5"/>
  <c r="R6552" i="5"/>
  <c r="K6553" i="5"/>
  <c r="L6553" i="5"/>
  <c r="M6553" i="5"/>
  <c r="N6553" i="5"/>
  <c r="O6553" i="5"/>
  <c r="P6553" i="5"/>
  <c r="R6553" i="5"/>
  <c r="K6554" i="5"/>
  <c r="L6554" i="5"/>
  <c r="M6554" i="5"/>
  <c r="N6554" i="5"/>
  <c r="O6554" i="5"/>
  <c r="P6554" i="5"/>
  <c r="R6554" i="5"/>
  <c r="K6555" i="5"/>
  <c r="L6555" i="5"/>
  <c r="M6555" i="5"/>
  <c r="N6555" i="5"/>
  <c r="O6555" i="5"/>
  <c r="P6555" i="5"/>
  <c r="R6555" i="5"/>
  <c r="K6556" i="5"/>
  <c r="L6556" i="5"/>
  <c r="M6556" i="5"/>
  <c r="N6556" i="5"/>
  <c r="O6556" i="5"/>
  <c r="P6556" i="5"/>
  <c r="R6556" i="5"/>
  <c r="K6557" i="5"/>
  <c r="L6557" i="5"/>
  <c r="M6557" i="5"/>
  <c r="N6557" i="5"/>
  <c r="O6557" i="5"/>
  <c r="P6557" i="5"/>
  <c r="R6557" i="5"/>
  <c r="K6558" i="5"/>
  <c r="L6558" i="5"/>
  <c r="M6558" i="5"/>
  <c r="N6558" i="5"/>
  <c r="O6558" i="5"/>
  <c r="P6558" i="5"/>
  <c r="R6558" i="5"/>
  <c r="K6559" i="5"/>
  <c r="L6559" i="5"/>
  <c r="M6559" i="5"/>
  <c r="N6559" i="5"/>
  <c r="O6559" i="5"/>
  <c r="P6559" i="5"/>
  <c r="R6559" i="5"/>
  <c r="K6560" i="5"/>
  <c r="L6560" i="5"/>
  <c r="M6560" i="5"/>
  <c r="N6560" i="5"/>
  <c r="O6560" i="5"/>
  <c r="P6560" i="5"/>
  <c r="R6560" i="5"/>
  <c r="K6561" i="5"/>
  <c r="L6561" i="5"/>
  <c r="M6561" i="5"/>
  <c r="N6561" i="5"/>
  <c r="O6561" i="5"/>
  <c r="P6561" i="5"/>
  <c r="R6561" i="5"/>
  <c r="K6562" i="5"/>
  <c r="L6562" i="5"/>
  <c r="M6562" i="5"/>
  <c r="N6562" i="5"/>
  <c r="O6562" i="5"/>
  <c r="P6562" i="5"/>
  <c r="R6562" i="5"/>
  <c r="K6563" i="5"/>
  <c r="L6563" i="5"/>
  <c r="M6563" i="5"/>
  <c r="N6563" i="5"/>
  <c r="O6563" i="5"/>
  <c r="P6563" i="5"/>
  <c r="R6563" i="5"/>
  <c r="K6564" i="5"/>
  <c r="L6564" i="5"/>
  <c r="M6564" i="5"/>
  <c r="N6564" i="5"/>
  <c r="O6564" i="5"/>
  <c r="P6564" i="5"/>
  <c r="R6564" i="5"/>
  <c r="K6565" i="5"/>
  <c r="L6565" i="5"/>
  <c r="M6565" i="5"/>
  <c r="N6565" i="5"/>
  <c r="O6565" i="5"/>
  <c r="P6565" i="5"/>
  <c r="R6565" i="5"/>
  <c r="K6566" i="5"/>
  <c r="L6566" i="5"/>
  <c r="M6566" i="5"/>
  <c r="N6566" i="5"/>
  <c r="O6566" i="5"/>
  <c r="P6566" i="5"/>
  <c r="R6566" i="5"/>
  <c r="K6567" i="5"/>
  <c r="L6567" i="5"/>
  <c r="M6567" i="5"/>
  <c r="N6567" i="5"/>
  <c r="O6567" i="5"/>
  <c r="P6567" i="5"/>
  <c r="R6567" i="5"/>
  <c r="K6568" i="5"/>
  <c r="L6568" i="5"/>
  <c r="M6568" i="5"/>
  <c r="N6568" i="5"/>
  <c r="O6568" i="5"/>
  <c r="P6568" i="5"/>
  <c r="R6568" i="5"/>
  <c r="K6569" i="5"/>
  <c r="L6569" i="5"/>
  <c r="M6569" i="5"/>
  <c r="N6569" i="5"/>
  <c r="O6569" i="5"/>
  <c r="P6569" i="5"/>
  <c r="R6569" i="5"/>
  <c r="K6570" i="5"/>
  <c r="L6570" i="5"/>
  <c r="M6570" i="5"/>
  <c r="N6570" i="5"/>
  <c r="O6570" i="5"/>
  <c r="P6570" i="5"/>
  <c r="R6570" i="5"/>
  <c r="K6571" i="5"/>
  <c r="L6571" i="5"/>
  <c r="M6571" i="5"/>
  <c r="N6571" i="5"/>
  <c r="O6571" i="5"/>
  <c r="P6571" i="5"/>
  <c r="R6571" i="5"/>
  <c r="K6572" i="5"/>
  <c r="L6572" i="5"/>
  <c r="M6572" i="5"/>
  <c r="N6572" i="5"/>
  <c r="O6572" i="5"/>
  <c r="P6572" i="5"/>
  <c r="R6572" i="5"/>
  <c r="K6573" i="5"/>
  <c r="L6573" i="5"/>
  <c r="M6573" i="5"/>
  <c r="N6573" i="5"/>
  <c r="O6573" i="5"/>
  <c r="P6573" i="5"/>
  <c r="R6573" i="5"/>
  <c r="K6574" i="5"/>
  <c r="L6574" i="5"/>
  <c r="M6574" i="5"/>
  <c r="N6574" i="5"/>
  <c r="O6574" i="5"/>
  <c r="P6574" i="5"/>
  <c r="R6574" i="5"/>
  <c r="K6575" i="5"/>
  <c r="L6575" i="5"/>
  <c r="M6575" i="5"/>
  <c r="N6575" i="5"/>
  <c r="O6575" i="5"/>
  <c r="P6575" i="5"/>
  <c r="R6575" i="5"/>
  <c r="K6576" i="5"/>
  <c r="L6576" i="5"/>
  <c r="M6576" i="5"/>
  <c r="N6576" i="5"/>
  <c r="O6576" i="5"/>
  <c r="P6576" i="5"/>
  <c r="R6576" i="5"/>
  <c r="K6577" i="5"/>
  <c r="L6577" i="5"/>
  <c r="M6577" i="5"/>
  <c r="N6577" i="5"/>
  <c r="O6577" i="5"/>
  <c r="P6577" i="5"/>
  <c r="R6577" i="5"/>
  <c r="K6578" i="5"/>
  <c r="L6578" i="5"/>
  <c r="M6578" i="5"/>
  <c r="N6578" i="5"/>
  <c r="O6578" i="5"/>
  <c r="P6578" i="5"/>
  <c r="R6578" i="5"/>
  <c r="K6579" i="5"/>
  <c r="L6579" i="5"/>
  <c r="M6579" i="5"/>
  <c r="N6579" i="5"/>
  <c r="O6579" i="5"/>
  <c r="P6579" i="5"/>
  <c r="R6579" i="5"/>
  <c r="K6580" i="5"/>
  <c r="L6580" i="5"/>
  <c r="M6580" i="5"/>
  <c r="N6580" i="5"/>
  <c r="O6580" i="5"/>
  <c r="P6580" i="5"/>
  <c r="R6580" i="5"/>
  <c r="K6581" i="5"/>
  <c r="L6581" i="5"/>
  <c r="M6581" i="5"/>
  <c r="N6581" i="5"/>
  <c r="O6581" i="5"/>
  <c r="P6581" i="5"/>
  <c r="R6581" i="5"/>
  <c r="K6582" i="5"/>
  <c r="L6582" i="5"/>
  <c r="M6582" i="5"/>
  <c r="N6582" i="5"/>
  <c r="O6582" i="5"/>
  <c r="P6582" i="5"/>
  <c r="R6582" i="5"/>
  <c r="K6583" i="5"/>
  <c r="L6583" i="5"/>
  <c r="M6583" i="5"/>
  <c r="N6583" i="5"/>
  <c r="O6583" i="5"/>
  <c r="P6583" i="5"/>
  <c r="R6583" i="5"/>
  <c r="K6584" i="5"/>
  <c r="L6584" i="5"/>
  <c r="M6584" i="5"/>
  <c r="N6584" i="5"/>
  <c r="O6584" i="5"/>
  <c r="P6584" i="5"/>
  <c r="R6584" i="5"/>
  <c r="K6585" i="5"/>
  <c r="L6585" i="5"/>
  <c r="M6585" i="5"/>
  <c r="N6585" i="5"/>
  <c r="O6585" i="5"/>
  <c r="P6585" i="5"/>
  <c r="R6585" i="5"/>
  <c r="K6586" i="5"/>
  <c r="L6586" i="5"/>
  <c r="M6586" i="5"/>
  <c r="N6586" i="5"/>
  <c r="O6586" i="5"/>
  <c r="P6586" i="5"/>
  <c r="R6586" i="5"/>
  <c r="K6587" i="5"/>
  <c r="L6587" i="5"/>
  <c r="M6587" i="5"/>
  <c r="N6587" i="5"/>
  <c r="O6587" i="5"/>
  <c r="P6587" i="5"/>
  <c r="R6587" i="5"/>
  <c r="K6588" i="5"/>
  <c r="L6588" i="5"/>
  <c r="M6588" i="5"/>
  <c r="N6588" i="5"/>
  <c r="O6588" i="5"/>
  <c r="P6588" i="5"/>
  <c r="R6588" i="5"/>
  <c r="K6589" i="5"/>
  <c r="L6589" i="5"/>
  <c r="M6589" i="5"/>
  <c r="N6589" i="5"/>
  <c r="O6589" i="5"/>
  <c r="P6589" i="5"/>
  <c r="R6589" i="5"/>
  <c r="K6590" i="5"/>
  <c r="L6590" i="5"/>
  <c r="M6590" i="5"/>
  <c r="N6590" i="5"/>
  <c r="O6590" i="5"/>
  <c r="P6590" i="5"/>
  <c r="R6590" i="5"/>
  <c r="K6591" i="5"/>
  <c r="L6591" i="5"/>
  <c r="M6591" i="5"/>
  <c r="N6591" i="5"/>
  <c r="O6591" i="5"/>
  <c r="P6591" i="5"/>
  <c r="R6591" i="5"/>
  <c r="K6592" i="5"/>
  <c r="L6592" i="5"/>
  <c r="M6592" i="5"/>
  <c r="N6592" i="5"/>
  <c r="O6592" i="5"/>
  <c r="P6592" i="5"/>
  <c r="R6592" i="5"/>
  <c r="K6593" i="5"/>
  <c r="L6593" i="5"/>
  <c r="M6593" i="5"/>
  <c r="N6593" i="5"/>
  <c r="O6593" i="5"/>
  <c r="P6593" i="5"/>
  <c r="R6593" i="5"/>
  <c r="K6594" i="5"/>
  <c r="L6594" i="5"/>
  <c r="M6594" i="5"/>
  <c r="N6594" i="5"/>
  <c r="O6594" i="5"/>
  <c r="P6594" i="5"/>
  <c r="R6594" i="5"/>
  <c r="K6595" i="5"/>
  <c r="L6595" i="5"/>
  <c r="M6595" i="5"/>
  <c r="N6595" i="5"/>
  <c r="O6595" i="5"/>
  <c r="P6595" i="5"/>
  <c r="R6595" i="5"/>
  <c r="K6596" i="5"/>
  <c r="L6596" i="5"/>
  <c r="M6596" i="5"/>
  <c r="N6596" i="5"/>
  <c r="O6596" i="5"/>
  <c r="P6596" i="5"/>
  <c r="R6596" i="5"/>
  <c r="K6597" i="5"/>
  <c r="L6597" i="5"/>
  <c r="M6597" i="5"/>
  <c r="N6597" i="5"/>
  <c r="O6597" i="5"/>
  <c r="P6597" i="5"/>
  <c r="R6597" i="5"/>
  <c r="K6598" i="5"/>
  <c r="L6598" i="5"/>
  <c r="M6598" i="5"/>
  <c r="N6598" i="5"/>
  <c r="O6598" i="5"/>
  <c r="P6598" i="5"/>
  <c r="R6598" i="5"/>
  <c r="K6599" i="5"/>
  <c r="L6599" i="5"/>
  <c r="M6599" i="5"/>
  <c r="N6599" i="5"/>
  <c r="O6599" i="5"/>
  <c r="P6599" i="5"/>
  <c r="R6599" i="5"/>
  <c r="K6600" i="5"/>
  <c r="L6600" i="5"/>
  <c r="M6600" i="5"/>
  <c r="N6600" i="5"/>
  <c r="O6600" i="5"/>
  <c r="P6600" i="5"/>
  <c r="R6600" i="5"/>
  <c r="K6601" i="5"/>
  <c r="L6601" i="5"/>
  <c r="M6601" i="5"/>
  <c r="N6601" i="5"/>
  <c r="O6601" i="5"/>
  <c r="P6601" i="5"/>
  <c r="R6601" i="5"/>
  <c r="K6602" i="5"/>
  <c r="L6602" i="5"/>
  <c r="M6602" i="5"/>
  <c r="N6602" i="5"/>
  <c r="O6602" i="5"/>
  <c r="P6602" i="5"/>
  <c r="R6602" i="5"/>
  <c r="K6603" i="5"/>
  <c r="L6603" i="5"/>
  <c r="M6603" i="5"/>
  <c r="N6603" i="5"/>
  <c r="O6603" i="5"/>
  <c r="P6603" i="5"/>
  <c r="R6603" i="5"/>
  <c r="K6604" i="5"/>
  <c r="L6604" i="5"/>
  <c r="M6604" i="5"/>
  <c r="N6604" i="5"/>
  <c r="O6604" i="5"/>
  <c r="P6604" i="5"/>
  <c r="R6604" i="5"/>
  <c r="K6605" i="5"/>
  <c r="L6605" i="5"/>
  <c r="M6605" i="5"/>
  <c r="N6605" i="5"/>
  <c r="O6605" i="5"/>
  <c r="P6605" i="5"/>
  <c r="R6605" i="5"/>
  <c r="K6606" i="5"/>
  <c r="L6606" i="5"/>
  <c r="M6606" i="5"/>
  <c r="N6606" i="5"/>
  <c r="O6606" i="5"/>
  <c r="P6606" i="5"/>
  <c r="R6606" i="5"/>
  <c r="K6607" i="5"/>
  <c r="L6607" i="5"/>
  <c r="M6607" i="5"/>
  <c r="N6607" i="5"/>
  <c r="O6607" i="5"/>
  <c r="P6607" i="5"/>
  <c r="R6607" i="5"/>
  <c r="K6608" i="5"/>
  <c r="L6608" i="5"/>
  <c r="M6608" i="5"/>
  <c r="N6608" i="5"/>
  <c r="O6608" i="5"/>
  <c r="P6608" i="5"/>
  <c r="R6608" i="5"/>
  <c r="K6609" i="5"/>
  <c r="L6609" i="5"/>
  <c r="M6609" i="5"/>
  <c r="N6609" i="5"/>
  <c r="O6609" i="5"/>
  <c r="P6609" i="5"/>
  <c r="R6609" i="5"/>
  <c r="K6610" i="5"/>
  <c r="L6610" i="5"/>
  <c r="M6610" i="5"/>
  <c r="N6610" i="5"/>
  <c r="O6610" i="5"/>
  <c r="P6610" i="5"/>
  <c r="R6610" i="5"/>
  <c r="K6611" i="5"/>
  <c r="L6611" i="5"/>
  <c r="M6611" i="5"/>
  <c r="N6611" i="5"/>
  <c r="O6611" i="5"/>
  <c r="P6611" i="5"/>
  <c r="R6611" i="5"/>
  <c r="K6612" i="5"/>
  <c r="L6612" i="5"/>
  <c r="M6612" i="5"/>
  <c r="N6612" i="5"/>
  <c r="O6612" i="5"/>
  <c r="P6612" i="5"/>
  <c r="R6612" i="5"/>
  <c r="K6613" i="5"/>
  <c r="L6613" i="5"/>
  <c r="M6613" i="5"/>
  <c r="N6613" i="5"/>
  <c r="O6613" i="5"/>
  <c r="P6613" i="5"/>
  <c r="R6613" i="5"/>
  <c r="K6614" i="5"/>
  <c r="L6614" i="5"/>
  <c r="M6614" i="5"/>
  <c r="N6614" i="5"/>
  <c r="O6614" i="5"/>
  <c r="P6614" i="5"/>
  <c r="R6614" i="5"/>
  <c r="K6615" i="5"/>
  <c r="L6615" i="5"/>
  <c r="M6615" i="5"/>
  <c r="N6615" i="5"/>
  <c r="O6615" i="5"/>
  <c r="P6615" i="5"/>
  <c r="R6615" i="5"/>
  <c r="K6616" i="5"/>
  <c r="L6616" i="5"/>
  <c r="M6616" i="5"/>
  <c r="N6616" i="5"/>
  <c r="O6616" i="5"/>
  <c r="P6616" i="5"/>
  <c r="R6616" i="5"/>
  <c r="K6617" i="5"/>
  <c r="L6617" i="5"/>
  <c r="M6617" i="5"/>
  <c r="N6617" i="5"/>
  <c r="O6617" i="5"/>
  <c r="P6617" i="5"/>
  <c r="R6617" i="5"/>
  <c r="K6618" i="5"/>
  <c r="L6618" i="5"/>
  <c r="M6618" i="5"/>
  <c r="N6618" i="5"/>
  <c r="O6618" i="5"/>
  <c r="P6618" i="5"/>
  <c r="R6618" i="5"/>
  <c r="K6619" i="5"/>
  <c r="L6619" i="5"/>
  <c r="M6619" i="5"/>
  <c r="N6619" i="5"/>
  <c r="O6619" i="5"/>
  <c r="P6619" i="5"/>
  <c r="R6619" i="5"/>
  <c r="K6620" i="5"/>
  <c r="L6620" i="5"/>
  <c r="M6620" i="5"/>
  <c r="N6620" i="5"/>
  <c r="O6620" i="5"/>
  <c r="P6620" i="5"/>
  <c r="R6620" i="5"/>
  <c r="K6621" i="5"/>
  <c r="L6621" i="5"/>
  <c r="M6621" i="5"/>
  <c r="N6621" i="5"/>
  <c r="O6621" i="5"/>
  <c r="P6621" i="5"/>
  <c r="R6621" i="5"/>
  <c r="K6622" i="5"/>
  <c r="L6622" i="5"/>
  <c r="M6622" i="5"/>
  <c r="N6622" i="5"/>
  <c r="O6622" i="5"/>
  <c r="P6622" i="5"/>
  <c r="R6622" i="5"/>
  <c r="K6623" i="5"/>
  <c r="L6623" i="5"/>
  <c r="M6623" i="5"/>
  <c r="N6623" i="5"/>
  <c r="O6623" i="5"/>
  <c r="P6623" i="5"/>
  <c r="R6623" i="5"/>
  <c r="K6624" i="5"/>
  <c r="L6624" i="5"/>
  <c r="M6624" i="5"/>
  <c r="N6624" i="5"/>
  <c r="O6624" i="5"/>
  <c r="P6624" i="5"/>
  <c r="R6624" i="5"/>
  <c r="K6625" i="5"/>
  <c r="L6625" i="5"/>
  <c r="M6625" i="5"/>
  <c r="N6625" i="5"/>
  <c r="O6625" i="5"/>
  <c r="P6625" i="5"/>
  <c r="R6625" i="5"/>
  <c r="K6626" i="5"/>
  <c r="L6626" i="5"/>
  <c r="M6626" i="5"/>
  <c r="N6626" i="5"/>
  <c r="O6626" i="5"/>
  <c r="P6626" i="5"/>
  <c r="R6626" i="5"/>
  <c r="K6627" i="5"/>
  <c r="L6627" i="5"/>
  <c r="M6627" i="5"/>
  <c r="N6627" i="5"/>
  <c r="O6627" i="5"/>
  <c r="P6627" i="5"/>
  <c r="R6627" i="5"/>
  <c r="K6628" i="5"/>
  <c r="L6628" i="5"/>
  <c r="M6628" i="5"/>
  <c r="N6628" i="5"/>
  <c r="O6628" i="5"/>
  <c r="P6628" i="5"/>
  <c r="R6628" i="5"/>
  <c r="K6629" i="5"/>
  <c r="L6629" i="5"/>
  <c r="M6629" i="5"/>
  <c r="N6629" i="5"/>
  <c r="O6629" i="5"/>
  <c r="P6629" i="5"/>
  <c r="R6629" i="5"/>
  <c r="K6630" i="5"/>
  <c r="L6630" i="5"/>
  <c r="M6630" i="5"/>
  <c r="N6630" i="5"/>
  <c r="O6630" i="5"/>
  <c r="P6630" i="5"/>
  <c r="R6630" i="5"/>
  <c r="K6631" i="5"/>
  <c r="L6631" i="5"/>
  <c r="M6631" i="5"/>
  <c r="N6631" i="5"/>
  <c r="O6631" i="5"/>
  <c r="P6631" i="5"/>
  <c r="R6631" i="5"/>
  <c r="K6632" i="5"/>
  <c r="L6632" i="5"/>
  <c r="M6632" i="5"/>
  <c r="N6632" i="5"/>
  <c r="O6632" i="5"/>
  <c r="P6632" i="5"/>
  <c r="R6632" i="5"/>
  <c r="K6633" i="5"/>
  <c r="L6633" i="5"/>
  <c r="M6633" i="5"/>
  <c r="N6633" i="5"/>
  <c r="O6633" i="5"/>
  <c r="P6633" i="5"/>
  <c r="R6633" i="5"/>
  <c r="K6634" i="5"/>
  <c r="L6634" i="5"/>
  <c r="M6634" i="5"/>
  <c r="N6634" i="5"/>
  <c r="O6634" i="5"/>
  <c r="P6634" i="5"/>
  <c r="R6634" i="5"/>
  <c r="K6635" i="5"/>
  <c r="L6635" i="5"/>
  <c r="M6635" i="5"/>
  <c r="N6635" i="5"/>
  <c r="O6635" i="5"/>
  <c r="P6635" i="5"/>
  <c r="R6635" i="5"/>
  <c r="K6636" i="5"/>
  <c r="L6636" i="5"/>
  <c r="M6636" i="5"/>
  <c r="N6636" i="5"/>
  <c r="O6636" i="5"/>
  <c r="P6636" i="5"/>
  <c r="R6636" i="5"/>
  <c r="K6637" i="5"/>
  <c r="L6637" i="5"/>
  <c r="M6637" i="5"/>
  <c r="N6637" i="5"/>
  <c r="O6637" i="5"/>
  <c r="P6637" i="5"/>
  <c r="R6637" i="5"/>
  <c r="K6638" i="5"/>
  <c r="L6638" i="5"/>
  <c r="M6638" i="5"/>
  <c r="N6638" i="5"/>
  <c r="O6638" i="5"/>
  <c r="P6638" i="5"/>
  <c r="R6638" i="5"/>
  <c r="K6639" i="5"/>
  <c r="L6639" i="5"/>
  <c r="M6639" i="5"/>
  <c r="N6639" i="5"/>
  <c r="O6639" i="5"/>
  <c r="P6639" i="5"/>
  <c r="R6639" i="5"/>
  <c r="K6640" i="5"/>
  <c r="L6640" i="5"/>
  <c r="M6640" i="5"/>
  <c r="N6640" i="5"/>
  <c r="O6640" i="5"/>
  <c r="P6640" i="5"/>
  <c r="R6640" i="5"/>
  <c r="K6641" i="5"/>
  <c r="L6641" i="5"/>
  <c r="M6641" i="5"/>
  <c r="N6641" i="5"/>
  <c r="O6641" i="5"/>
  <c r="P6641" i="5"/>
  <c r="R6641" i="5"/>
  <c r="K6642" i="5"/>
  <c r="L6642" i="5"/>
  <c r="M6642" i="5"/>
  <c r="N6642" i="5"/>
  <c r="O6642" i="5"/>
  <c r="P6642" i="5"/>
  <c r="R6642" i="5"/>
  <c r="K6643" i="5"/>
  <c r="L6643" i="5"/>
  <c r="M6643" i="5"/>
  <c r="N6643" i="5"/>
  <c r="O6643" i="5"/>
  <c r="P6643" i="5"/>
  <c r="R6643" i="5"/>
  <c r="K6644" i="5"/>
  <c r="L6644" i="5"/>
  <c r="M6644" i="5"/>
  <c r="N6644" i="5"/>
  <c r="O6644" i="5"/>
  <c r="P6644" i="5"/>
  <c r="R6644" i="5"/>
  <c r="K6645" i="5"/>
  <c r="L6645" i="5"/>
  <c r="M6645" i="5"/>
  <c r="N6645" i="5"/>
  <c r="O6645" i="5"/>
  <c r="P6645" i="5"/>
  <c r="R6645" i="5"/>
  <c r="K6646" i="5"/>
  <c r="L6646" i="5"/>
  <c r="M6646" i="5"/>
  <c r="N6646" i="5"/>
  <c r="O6646" i="5"/>
  <c r="P6646" i="5"/>
  <c r="R6646" i="5"/>
  <c r="K6647" i="5"/>
  <c r="L6647" i="5"/>
  <c r="M6647" i="5"/>
  <c r="N6647" i="5"/>
  <c r="O6647" i="5"/>
  <c r="P6647" i="5"/>
  <c r="R6647" i="5"/>
  <c r="K6648" i="5"/>
  <c r="L6648" i="5"/>
  <c r="M6648" i="5"/>
  <c r="N6648" i="5"/>
  <c r="O6648" i="5"/>
  <c r="P6648" i="5"/>
  <c r="R6648" i="5"/>
  <c r="K6649" i="5"/>
  <c r="L6649" i="5"/>
  <c r="M6649" i="5"/>
  <c r="N6649" i="5"/>
  <c r="O6649" i="5"/>
  <c r="P6649" i="5"/>
  <c r="R6649" i="5"/>
  <c r="K6650" i="5"/>
  <c r="L6650" i="5"/>
  <c r="M6650" i="5"/>
  <c r="N6650" i="5"/>
  <c r="O6650" i="5"/>
  <c r="P6650" i="5"/>
  <c r="R6650" i="5"/>
  <c r="K6651" i="5"/>
  <c r="L6651" i="5"/>
  <c r="M6651" i="5"/>
  <c r="N6651" i="5"/>
  <c r="O6651" i="5"/>
  <c r="P6651" i="5"/>
  <c r="R6651" i="5"/>
  <c r="K6652" i="5"/>
  <c r="L6652" i="5"/>
  <c r="M6652" i="5"/>
  <c r="N6652" i="5"/>
  <c r="O6652" i="5"/>
  <c r="P6652" i="5"/>
  <c r="R6652" i="5"/>
  <c r="K6653" i="5"/>
  <c r="L6653" i="5"/>
  <c r="M6653" i="5"/>
  <c r="N6653" i="5"/>
  <c r="O6653" i="5"/>
  <c r="P6653" i="5"/>
  <c r="R6653" i="5"/>
  <c r="K6654" i="5"/>
  <c r="L6654" i="5"/>
  <c r="M6654" i="5"/>
  <c r="N6654" i="5"/>
  <c r="O6654" i="5"/>
  <c r="P6654" i="5"/>
  <c r="R6654" i="5"/>
  <c r="K6655" i="5"/>
  <c r="L6655" i="5"/>
  <c r="M6655" i="5"/>
  <c r="N6655" i="5"/>
  <c r="O6655" i="5"/>
  <c r="P6655" i="5"/>
  <c r="R6655" i="5"/>
  <c r="K6656" i="5"/>
  <c r="L6656" i="5"/>
  <c r="M6656" i="5"/>
  <c r="N6656" i="5"/>
  <c r="O6656" i="5"/>
  <c r="P6656" i="5"/>
  <c r="R6656" i="5"/>
  <c r="K6657" i="5"/>
  <c r="L6657" i="5"/>
  <c r="M6657" i="5"/>
  <c r="N6657" i="5"/>
  <c r="O6657" i="5"/>
  <c r="P6657" i="5"/>
  <c r="R6657" i="5"/>
  <c r="K6658" i="5"/>
  <c r="L6658" i="5"/>
  <c r="M6658" i="5"/>
  <c r="N6658" i="5"/>
  <c r="O6658" i="5"/>
  <c r="P6658" i="5"/>
  <c r="R6658" i="5"/>
  <c r="K6659" i="5"/>
  <c r="L6659" i="5"/>
  <c r="M6659" i="5"/>
  <c r="N6659" i="5"/>
  <c r="O6659" i="5"/>
  <c r="P6659" i="5"/>
  <c r="R6659" i="5"/>
  <c r="K6660" i="5"/>
  <c r="L6660" i="5"/>
  <c r="M6660" i="5"/>
  <c r="N6660" i="5"/>
  <c r="O6660" i="5"/>
  <c r="P6660" i="5"/>
  <c r="R6660" i="5"/>
  <c r="K6661" i="5"/>
  <c r="L6661" i="5"/>
  <c r="M6661" i="5"/>
  <c r="N6661" i="5"/>
  <c r="O6661" i="5"/>
  <c r="P6661" i="5"/>
  <c r="R6661" i="5"/>
  <c r="K6662" i="5"/>
  <c r="L6662" i="5"/>
  <c r="M6662" i="5"/>
  <c r="N6662" i="5"/>
  <c r="O6662" i="5"/>
  <c r="P6662" i="5"/>
  <c r="R6662" i="5"/>
  <c r="K6663" i="5"/>
  <c r="L6663" i="5"/>
  <c r="M6663" i="5"/>
  <c r="N6663" i="5"/>
  <c r="O6663" i="5"/>
  <c r="P6663" i="5"/>
  <c r="R6663" i="5"/>
  <c r="K6664" i="5"/>
  <c r="L6664" i="5"/>
  <c r="M6664" i="5"/>
  <c r="N6664" i="5"/>
  <c r="O6664" i="5"/>
  <c r="P6664" i="5"/>
  <c r="R6664" i="5"/>
  <c r="K6665" i="5"/>
  <c r="L6665" i="5"/>
  <c r="M6665" i="5"/>
  <c r="N6665" i="5"/>
  <c r="O6665" i="5"/>
  <c r="P6665" i="5"/>
  <c r="R6665" i="5"/>
  <c r="K6666" i="5"/>
  <c r="L6666" i="5"/>
  <c r="M6666" i="5"/>
  <c r="N6666" i="5"/>
  <c r="O6666" i="5"/>
  <c r="P6666" i="5"/>
  <c r="R6666" i="5"/>
  <c r="K6667" i="5"/>
  <c r="L6667" i="5"/>
  <c r="M6667" i="5"/>
  <c r="N6667" i="5"/>
  <c r="O6667" i="5"/>
  <c r="P6667" i="5"/>
  <c r="R6667" i="5"/>
  <c r="K6668" i="5"/>
  <c r="L6668" i="5"/>
  <c r="M6668" i="5"/>
  <c r="N6668" i="5"/>
  <c r="O6668" i="5"/>
  <c r="P6668" i="5"/>
  <c r="R6668" i="5"/>
  <c r="K6669" i="5"/>
  <c r="L6669" i="5"/>
  <c r="M6669" i="5"/>
  <c r="N6669" i="5"/>
  <c r="O6669" i="5"/>
  <c r="P6669" i="5"/>
  <c r="R6669" i="5"/>
  <c r="K6670" i="5"/>
  <c r="L6670" i="5"/>
  <c r="M6670" i="5"/>
  <c r="N6670" i="5"/>
  <c r="O6670" i="5"/>
  <c r="P6670" i="5"/>
  <c r="R6670" i="5"/>
  <c r="K6671" i="5"/>
  <c r="L6671" i="5"/>
  <c r="M6671" i="5"/>
  <c r="N6671" i="5"/>
  <c r="O6671" i="5"/>
  <c r="P6671" i="5"/>
  <c r="R6671" i="5"/>
  <c r="K6672" i="5"/>
  <c r="L6672" i="5"/>
  <c r="M6672" i="5"/>
  <c r="N6672" i="5"/>
  <c r="O6672" i="5"/>
  <c r="P6672" i="5"/>
  <c r="R6672" i="5"/>
  <c r="K6673" i="5"/>
  <c r="L6673" i="5"/>
  <c r="M6673" i="5"/>
  <c r="N6673" i="5"/>
  <c r="O6673" i="5"/>
  <c r="P6673" i="5"/>
  <c r="R6673" i="5"/>
  <c r="K6674" i="5"/>
  <c r="L6674" i="5"/>
  <c r="M6674" i="5"/>
  <c r="N6674" i="5"/>
  <c r="O6674" i="5"/>
  <c r="P6674" i="5"/>
  <c r="R6674" i="5"/>
  <c r="K6675" i="5"/>
  <c r="L6675" i="5"/>
  <c r="M6675" i="5"/>
  <c r="N6675" i="5"/>
  <c r="O6675" i="5"/>
  <c r="P6675" i="5"/>
  <c r="R6675" i="5"/>
  <c r="K6676" i="5"/>
  <c r="L6676" i="5"/>
  <c r="M6676" i="5"/>
  <c r="N6676" i="5"/>
  <c r="O6676" i="5"/>
  <c r="P6676" i="5"/>
  <c r="R6676" i="5"/>
  <c r="K6677" i="5"/>
  <c r="L6677" i="5"/>
  <c r="M6677" i="5"/>
  <c r="N6677" i="5"/>
  <c r="O6677" i="5"/>
  <c r="P6677" i="5"/>
  <c r="R6677" i="5"/>
  <c r="K6678" i="5"/>
  <c r="L6678" i="5"/>
  <c r="M6678" i="5"/>
  <c r="N6678" i="5"/>
  <c r="O6678" i="5"/>
  <c r="P6678" i="5"/>
  <c r="R6678" i="5"/>
  <c r="K6679" i="5"/>
  <c r="L6679" i="5"/>
  <c r="M6679" i="5"/>
  <c r="N6679" i="5"/>
  <c r="O6679" i="5"/>
  <c r="P6679" i="5"/>
  <c r="R6679" i="5"/>
  <c r="K6680" i="5"/>
  <c r="L6680" i="5"/>
  <c r="M6680" i="5"/>
  <c r="N6680" i="5"/>
  <c r="O6680" i="5"/>
  <c r="P6680" i="5"/>
  <c r="R6680" i="5"/>
  <c r="K6681" i="5"/>
  <c r="L6681" i="5"/>
  <c r="M6681" i="5"/>
  <c r="N6681" i="5"/>
  <c r="O6681" i="5"/>
  <c r="P6681" i="5"/>
  <c r="R6681" i="5"/>
  <c r="K6682" i="5"/>
  <c r="L6682" i="5"/>
  <c r="M6682" i="5"/>
  <c r="N6682" i="5"/>
  <c r="O6682" i="5"/>
  <c r="P6682" i="5"/>
  <c r="R6682" i="5"/>
  <c r="K6683" i="5"/>
  <c r="L6683" i="5"/>
  <c r="M6683" i="5"/>
  <c r="N6683" i="5"/>
  <c r="O6683" i="5"/>
  <c r="P6683" i="5"/>
  <c r="R6683" i="5"/>
  <c r="K6684" i="5"/>
  <c r="L6684" i="5"/>
  <c r="M6684" i="5"/>
  <c r="N6684" i="5"/>
  <c r="O6684" i="5"/>
  <c r="P6684" i="5"/>
  <c r="R6684" i="5"/>
  <c r="K6685" i="5"/>
  <c r="L6685" i="5"/>
  <c r="M6685" i="5"/>
  <c r="N6685" i="5"/>
  <c r="O6685" i="5"/>
  <c r="P6685" i="5"/>
  <c r="R6685" i="5"/>
  <c r="K6686" i="5"/>
  <c r="L6686" i="5"/>
  <c r="M6686" i="5"/>
  <c r="N6686" i="5"/>
  <c r="O6686" i="5"/>
  <c r="P6686" i="5"/>
  <c r="R6686" i="5"/>
  <c r="K6687" i="5"/>
  <c r="L6687" i="5"/>
  <c r="M6687" i="5"/>
  <c r="N6687" i="5"/>
  <c r="O6687" i="5"/>
  <c r="P6687" i="5"/>
  <c r="R6687" i="5"/>
  <c r="K6688" i="5"/>
  <c r="L6688" i="5"/>
  <c r="M6688" i="5"/>
  <c r="N6688" i="5"/>
  <c r="O6688" i="5"/>
  <c r="P6688" i="5"/>
  <c r="R6688" i="5"/>
  <c r="K6689" i="5"/>
  <c r="L6689" i="5"/>
  <c r="M6689" i="5"/>
  <c r="N6689" i="5"/>
  <c r="O6689" i="5"/>
  <c r="P6689" i="5"/>
  <c r="R6689" i="5"/>
  <c r="K6690" i="5"/>
  <c r="L6690" i="5"/>
  <c r="M6690" i="5"/>
  <c r="N6690" i="5"/>
  <c r="O6690" i="5"/>
  <c r="P6690" i="5"/>
  <c r="R6690" i="5"/>
  <c r="K6691" i="5"/>
  <c r="L6691" i="5"/>
  <c r="M6691" i="5"/>
  <c r="N6691" i="5"/>
  <c r="O6691" i="5"/>
  <c r="P6691" i="5"/>
  <c r="R6691" i="5"/>
  <c r="K6692" i="5"/>
  <c r="L6692" i="5"/>
  <c r="M6692" i="5"/>
  <c r="N6692" i="5"/>
  <c r="O6692" i="5"/>
  <c r="P6692" i="5"/>
  <c r="R6692" i="5"/>
  <c r="K6693" i="5"/>
  <c r="L6693" i="5"/>
  <c r="M6693" i="5"/>
  <c r="N6693" i="5"/>
  <c r="O6693" i="5"/>
  <c r="P6693" i="5"/>
  <c r="R6693" i="5"/>
  <c r="K6694" i="5"/>
  <c r="L6694" i="5"/>
  <c r="M6694" i="5"/>
  <c r="N6694" i="5"/>
  <c r="O6694" i="5"/>
  <c r="P6694" i="5"/>
  <c r="R6694" i="5"/>
  <c r="K6695" i="5"/>
  <c r="L6695" i="5"/>
  <c r="M6695" i="5"/>
  <c r="N6695" i="5"/>
  <c r="O6695" i="5"/>
  <c r="P6695" i="5"/>
  <c r="R6695" i="5"/>
  <c r="K6696" i="5"/>
  <c r="L6696" i="5"/>
  <c r="M6696" i="5"/>
  <c r="N6696" i="5"/>
  <c r="O6696" i="5"/>
  <c r="P6696" i="5"/>
  <c r="R6696" i="5"/>
  <c r="K6697" i="5"/>
  <c r="L6697" i="5"/>
  <c r="M6697" i="5"/>
  <c r="N6697" i="5"/>
  <c r="O6697" i="5"/>
  <c r="P6697" i="5"/>
  <c r="R6697" i="5"/>
  <c r="K6698" i="5"/>
  <c r="L6698" i="5"/>
  <c r="M6698" i="5"/>
  <c r="N6698" i="5"/>
  <c r="O6698" i="5"/>
  <c r="P6698" i="5"/>
  <c r="R6698" i="5"/>
  <c r="K6699" i="5"/>
  <c r="L6699" i="5"/>
  <c r="M6699" i="5"/>
  <c r="N6699" i="5"/>
  <c r="O6699" i="5"/>
  <c r="P6699" i="5"/>
  <c r="R6699" i="5"/>
  <c r="K6700" i="5"/>
  <c r="L6700" i="5"/>
  <c r="M6700" i="5"/>
  <c r="N6700" i="5"/>
  <c r="O6700" i="5"/>
  <c r="P6700" i="5"/>
  <c r="R6700" i="5"/>
  <c r="K6701" i="5"/>
  <c r="L6701" i="5"/>
  <c r="M6701" i="5"/>
  <c r="N6701" i="5"/>
  <c r="O6701" i="5"/>
  <c r="P6701" i="5"/>
  <c r="R6701" i="5"/>
  <c r="K6702" i="5"/>
  <c r="L6702" i="5"/>
  <c r="M6702" i="5"/>
  <c r="N6702" i="5"/>
  <c r="O6702" i="5"/>
  <c r="P6702" i="5"/>
  <c r="R6702" i="5"/>
  <c r="K6703" i="5"/>
  <c r="L6703" i="5"/>
  <c r="M6703" i="5"/>
  <c r="N6703" i="5"/>
  <c r="O6703" i="5"/>
  <c r="P6703" i="5"/>
  <c r="R6703" i="5"/>
  <c r="K6704" i="5"/>
  <c r="L6704" i="5"/>
  <c r="M6704" i="5"/>
  <c r="N6704" i="5"/>
  <c r="O6704" i="5"/>
  <c r="P6704" i="5"/>
  <c r="R6704" i="5"/>
  <c r="K6705" i="5"/>
  <c r="L6705" i="5"/>
  <c r="M6705" i="5"/>
  <c r="N6705" i="5"/>
  <c r="O6705" i="5"/>
  <c r="P6705" i="5"/>
  <c r="R6705" i="5"/>
  <c r="K6706" i="5"/>
  <c r="L6706" i="5"/>
  <c r="M6706" i="5"/>
  <c r="N6706" i="5"/>
  <c r="O6706" i="5"/>
  <c r="P6706" i="5"/>
  <c r="R6706" i="5"/>
  <c r="K6707" i="5"/>
  <c r="L6707" i="5"/>
  <c r="M6707" i="5"/>
  <c r="N6707" i="5"/>
  <c r="O6707" i="5"/>
  <c r="P6707" i="5"/>
  <c r="R6707" i="5"/>
  <c r="K6708" i="5"/>
  <c r="L6708" i="5"/>
  <c r="M6708" i="5"/>
  <c r="N6708" i="5"/>
  <c r="O6708" i="5"/>
  <c r="P6708" i="5"/>
  <c r="R6708" i="5"/>
  <c r="K6709" i="5"/>
  <c r="L6709" i="5"/>
  <c r="M6709" i="5"/>
  <c r="N6709" i="5"/>
  <c r="O6709" i="5"/>
  <c r="P6709" i="5"/>
  <c r="R6709" i="5"/>
  <c r="K6710" i="5"/>
  <c r="L6710" i="5"/>
  <c r="M6710" i="5"/>
  <c r="N6710" i="5"/>
  <c r="O6710" i="5"/>
  <c r="P6710" i="5"/>
  <c r="R6710" i="5"/>
  <c r="K6711" i="5"/>
  <c r="L6711" i="5"/>
  <c r="M6711" i="5"/>
  <c r="N6711" i="5"/>
  <c r="O6711" i="5"/>
  <c r="P6711" i="5"/>
  <c r="R6711" i="5"/>
  <c r="K6712" i="5"/>
  <c r="L6712" i="5"/>
  <c r="M6712" i="5"/>
  <c r="N6712" i="5"/>
  <c r="O6712" i="5"/>
  <c r="P6712" i="5"/>
  <c r="R6712" i="5"/>
  <c r="K6713" i="5"/>
  <c r="L6713" i="5"/>
  <c r="M6713" i="5"/>
  <c r="N6713" i="5"/>
  <c r="O6713" i="5"/>
  <c r="P6713" i="5"/>
  <c r="R6713" i="5"/>
  <c r="K6714" i="5"/>
  <c r="L6714" i="5"/>
  <c r="M6714" i="5"/>
  <c r="N6714" i="5"/>
  <c r="O6714" i="5"/>
  <c r="P6714" i="5"/>
  <c r="R6714" i="5"/>
  <c r="K6715" i="5"/>
  <c r="L6715" i="5"/>
  <c r="M6715" i="5"/>
  <c r="N6715" i="5"/>
  <c r="O6715" i="5"/>
  <c r="P6715" i="5"/>
  <c r="R6715" i="5"/>
  <c r="K6716" i="5"/>
  <c r="L6716" i="5"/>
  <c r="M6716" i="5"/>
  <c r="N6716" i="5"/>
  <c r="O6716" i="5"/>
  <c r="P6716" i="5"/>
  <c r="R6716" i="5"/>
  <c r="K6717" i="5"/>
  <c r="L6717" i="5"/>
  <c r="M6717" i="5"/>
  <c r="N6717" i="5"/>
  <c r="O6717" i="5"/>
  <c r="P6717" i="5"/>
  <c r="R6717" i="5"/>
  <c r="K6718" i="5"/>
  <c r="L6718" i="5"/>
  <c r="M6718" i="5"/>
  <c r="N6718" i="5"/>
  <c r="O6718" i="5"/>
  <c r="P6718" i="5"/>
  <c r="R6718" i="5"/>
  <c r="K6719" i="5"/>
  <c r="L6719" i="5"/>
  <c r="M6719" i="5"/>
  <c r="N6719" i="5"/>
  <c r="O6719" i="5"/>
  <c r="P6719" i="5"/>
  <c r="R6719" i="5"/>
  <c r="K6720" i="5"/>
  <c r="L6720" i="5"/>
  <c r="M6720" i="5"/>
  <c r="N6720" i="5"/>
  <c r="O6720" i="5"/>
  <c r="P6720" i="5"/>
  <c r="R6720" i="5"/>
  <c r="K6721" i="5"/>
  <c r="L6721" i="5"/>
  <c r="M6721" i="5"/>
  <c r="N6721" i="5"/>
  <c r="O6721" i="5"/>
  <c r="P6721" i="5"/>
  <c r="R6721" i="5"/>
  <c r="K6722" i="5"/>
  <c r="L6722" i="5"/>
  <c r="M6722" i="5"/>
  <c r="N6722" i="5"/>
  <c r="O6722" i="5"/>
  <c r="P6722" i="5"/>
  <c r="R6722" i="5"/>
  <c r="K6723" i="5"/>
  <c r="L6723" i="5"/>
  <c r="M6723" i="5"/>
  <c r="N6723" i="5"/>
  <c r="O6723" i="5"/>
  <c r="P6723" i="5"/>
  <c r="R6723" i="5"/>
  <c r="K6724" i="5"/>
  <c r="L6724" i="5"/>
  <c r="M6724" i="5"/>
  <c r="N6724" i="5"/>
  <c r="O6724" i="5"/>
  <c r="P6724" i="5"/>
  <c r="R6724" i="5"/>
  <c r="K6725" i="5"/>
  <c r="L6725" i="5"/>
  <c r="M6725" i="5"/>
  <c r="N6725" i="5"/>
  <c r="O6725" i="5"/>
  <c r="P6725" i="5"/>
  <c r="R6725" i="5"/>
  <c r="K6726" i="5"/>
  <c r="L6726" i="5"/>
  <c r="M6726" i="5"/>
  <c r="N6726" i="5"/>
  <c r="O6726" i="5"/>
  <c r="P6726" i="5"/>
  <c r="R6726" i="5"/>
  <c r="K6727" i="5"/>
  <c r="L6727" i="5"/>
  <c r="M6727" i="5"/>
  <c r="N6727" i="5"/>
  <c r="O6727" i="5"/>
  <c r="P6727" i="5"/>
  <c r="R6727" i="5"/>
  <c r="K6728" i="5"/>
  <c r="L6728" i="5"/>
  <c r="M6728" i="5"/>
  <c r="N6728" i="5"/>
  <c r="O6728" i="5"/>
  <c r="P6728" i="5"/>
  <c r="R6728" i="5"/>
  <c r="K6729" i="5"/>
  <c r="L6729" i="5"/>
  <c r="M6729" i="5"/>
  <c r="N6729" i="5"/>
  <c r="O6729" i="5"/>
  <c r="P6729" i="5"/>
  <c r="R6729" i="5"/>
  <c r="K6730" i="5"/>
  <c r="L6730" i="5"/>
  <c r="M6730" i="5"/>
  <c r="N6730" i="5"/>
  <c r="O6730" i="5"/>
  <c r="P6730" i="5"/>
  <c r="R6730" i="5"/>
  <c r="K6731" i="5"/>
  <c r="L6731" i="5"/>
  <c r="M6731" i="5"/>
  <c r="N6731" i="5"/>
  <c r="O6731" i="5"/>
  <c r="P6731" i="5"/>
  <c r="R6731" i="5"/>
  <c r="K6732" i="5"/>
  <c r="L6732" i="5"/>
  <c r="M6732" i="5"/>
  <c r="N6732" i="5"/>
  <c r="O6732" i="5"/>
  <c r="P6732" i="5"/>
  <c r="R6732" i="5"/>
  <c r="K6733" i="5"/>
  <c r="L6733" i="5"/>
  <c r="M6733" i="5"/>
  <c r="N6733" i="5"/>
  <c r="O6733" i="5"/>
  <c r="P6733" i="5"/>
  <c r="R6733" i="5"/>
  <c r="K6734" i="5"/>
  <c r="L6734" i="5"/>
  <c r="M6734" i="5"/>
  <c r="N6734" i="5"/>
  <c r="O6734" i="5"/>
  <c r="P6734" i="5"/>
  <c r="R6734" i="5"/>
  <c r="K6735" i="5"/>
  <c r="L6735" i="5"/>
  <c r="M6735" i="5"/>
  <c r="N6735" i="5"/>
  <c r="O6735" i="5"/>
  <c r="P6735" i="5"/>
  <c r="R6735" i="5"/>
  <c r="K6736" i="5"/>
  <c r="L6736" i="5"/>
  <c r="M6736" i="5"/>
  <c r="N6736" i="5"/>
  <c r="O6736" i="5"/>
  <c r="P6736" i="5"/>
  <c r="R6736" i="5"/>
  <c r="K6737" i="5"/>
  <c r="L6737" i="5"/>
  <c r="M6737" i="5"/>
  <c r="N6737" i="5"/>
  <c r="O6737" i="5"/>
  <c r="P6737" i="5"/>
  <c r="R6737" i="5"/>
  <c r="K6738" i="5"/>
  <c r="L6738" i="5"/>
  <c r="M6738" i="5"/>
  <c r="N6738" i="5"/>
  <c r="O6738" i="5"/>
  <c r="P6738" i="5"/>
  <c r="R6738" i="5"/>
  <c r="K6739" i="5"/>
  <c r="L6739" i="5"/>
  <c r="M6739" i="5"/>
  <c r="N6739" i="5"/>
  <c r="O6739" i="5"/>
  <c r="P6739" i="5"/>
  <c r="R6739" i="5"/>
  <c r="K6740" i="5"/>
  <c r="L6740" i="5"/>
  <c r="M6740" i="5"/>
  <c r="N6740" i="5"/>
  <c r="O6740" i="5"/>
  <c r="P6740" i="5"/>
  <c r="R6740" i="5"/>
  <c r="K6741" i="5"/>
  <c r="L6741" i="5"/>
  <c r="M6741" i="5"/>
  <c r="N6741" i="5"/>
  <c r="O6741" i="5"/>
  <c r="P6741" i="5"/>
  <c r="R6741" i="5"/>
  <c r="K6742" i="5"/>
  <c r="L6742" i="5"/>
  <c r="M6742" i="5"/>
  <c r="N6742" i="5"/>
  <c r="O6742" i="5"/>
  <c r="P6742" i="5"/>
  <c r="R6742" i="5"/>
  <c r="K6743" i="5"/>
  <c r="L6743" i="5"/>
  <c r="M6743" i="5"/>
  <c r="N6743" i="5"/>
  <c r="O6743" i="5"/>
  <c r="P6743" i="5"/>
  <c r="R6743" i="5"/>
  <c r="K6744" i="5"/>
  <c r="L6744" i="5"/>
  <c r="M6744" i="5"/>
  <c r="N6744" i="5"/>
  <c r="O6744" i="5"/>
  <c r="P6744" i="5"/>
  <c r="R6744" i="5"/>
  <c r="K6745" i="5"/>
  <c r="L6745" i="5"/>
  <c r="M6745" i="5"/>
  <c r="N6745" i="5"/>
  <c r="O6745" i="5"/>
  <c r="P6745" i="5"/>
  <c r="R6745" i="5"/>
  <c r="K6746" i="5"/>
  <c r="L6746" i="5"/>
  <c r="M6746" i="5"/>
  <c r="N6746" i="5"/>
  <c r="O6746" i="5"/>
  <c r="P6746" i="5"/>
  <c r="R6746" i="5"/>
  <c r="K6747" i="5"/>
  <c r="L6747" i="5"/>
  <c r="M6747" i="5"/>
  <c r="N6747" i="5"/>
  <c r="O6747" i="5"/>
  <c r="P6747" i="5"/>
  <c r="R6747" i="5"/>
  <c r="K6748" i="5"/>
  <c r="L6748" i="5"/>
  <c r="M6748" i="5"/>
  <c r="N6748" i="5"/>
  <c r="O6748" i="5"/>
  <c r="P6748" i="5"/>
  <c r="R6748" i="5"/>
  <c r="K6749" i="5"/>
  <c r="L6749" i="5"/>
  <c r="M6749" i="5"/>
  <c r="N6749" i="5"/>
  <c r="O6749" i="5"/>
  <c r="P6749" i="5"/>
  <c r="R6749" i="5"/>
  <c r="K6750" i="5"/>
  <c r="L6750" i="5"/>
  <c r="M6750" i="5"/>
  <c r="N6750" i="5"/>
  <c r="O6750" i="5"/>
  <c r="P6750" i="5"/>
  <c r="R6750" i="5"/>
  <c r="K6751" i="5"/>
  <c r="L6751" i="5"/>
  <c r="M6751" i="5"/>
  <c r="N6751" i="5"/>
  <c r="O6751" i="5"/>
  <c r="P6751" i="5"/>
  <c r="R6751" i="5"/>
  <c r="K6752" i="5"/>
  <c r="L6752" i="5"/>
  <c r="M6752" i="5"/>
  <c r="N6752" i="5"/>
  <c r="O6752" i="5"/>
  <c r="P6752" i="5"/>
  <c r="R6752" i="5"/>
  <c r="K6753" i="5"/>
  <c r="L6753" i="5"/>
  <c r="M6753" i="5"/>
  <c r="N6753" i="5"/>
  <c r="O6753" i="5"/>
  <c r="P6753" i="5"/>
  <c r="R6753" i="5"/>
  <c r="K6754" i="5"/>
  <c r="L6754" i="5"/>
  <c r="M6754" i="5"/>
  <c r="N6754" i="5"/>
  <c r="O6754" i="5"/>
  <c r="P6754" i="5"/>
  <c r="R6754" i="5"/>
  <c r="K6755" i="5"/>
  <c r="L6755" i="5"/>
  <c r="M6755" i="5"/>
  <c r="N6755" i="5"/>
  <c r="O6755" i="5"/>
  <c r="P6755" i="5"/>
  <c r="R6755" i="5"/>
  <c r="K6756" i="5"/>
  <c r="L6756" i="5"/>
  <c r="M6756" i="5"/>
  <c r="N6756" i="5"/>
  <c r="O6756" i="5"/>
  <c r="P6756" i="5"/>
  <c r="R6756" i="5"/>
  <c r="K6757" i="5"/>
  <c r="L6757" i="5"/>
  <c r="M6757" i="5"/>
  <c r="N6757" i="5"/>
  <c r="O6757" i="5"/>
  <c r="P6757" i="5"/>
  <c r="R6757" i="5"/>
  <c r="K6758" i="5"/>
  <c r="L6758" i="5"/>
  <c r="M6758" i="5"/>
  <c r="N6758" i="5"/>
  <c r="O6758" i="5"/>
  <c r="P6758" i="5"/>
  <c r="R6758" i="5"/>
  <c r="K6759" i="5"/>
  <c r="L6759" i="5"/>
  <c r="M6759" i="5"/>
  <c r="N6759" i="5"/>
  <c r="O6759" i="5"/>
  <c r="P6759" i="5"/>
  <c r="R6759" i="5"/>
  <c r="K6760" i="5"/>
  <c r="L6760" i="5"/>
  <c r="M6760" i="5"/>
  <c r="N6760" i="5"/>
  <c r="O6760" i="5"/>
  <c r="P6760" i="5"/>
  <c r="R6760" i="5"/>
  <c r="K6761" i="5"/>
  <c r="L6761" i="5"/>
  <c r="M6761" i="5"/>
  <c r="N6761" i="5"/>
  <c r="O6761" i="5"/>
  <c r="P6761" i="5"/>
  <c r="R6761" i="5"/>
  <c r="K6762" i="5"/>
  <c r="L6762" i="5"/>
  <c r="M6762" i="5"/>
  <c r="N6762" i="5"/>
  <c r="O6762" i="5"/>
  <c r="P6762" i="5"/>
  <c r="R6762" i="5"/>
  <c r="K6763" i="5"/>
  <c r="L6763" i="5"/>
  <c r="M6763" i="5"/>
  <c r="N6763" i="5"/>
  <c r="O6763" i="5"/>
  <c r="P6763" i="5"/>
  <c r="R6763" i="5"/>
  <c r="K6764" i="5"/>
  <c r="L6764" i="5"/>
  <c r="M6764" i="5"/>
  <c r="N6764" i="5"/>
  <c r="O6764" i="5"/>
  <c r="P6764" i="5"/>
  <c r="R6764" i="5"/>
  <c r="K6765" i="5"/>
  <c r="L6765" i="5"/>
  <c r="M6765" i="5"/>
  <c r="N6765" i="5"/>
  <c r="O6765" i="5"/>
  <c r="P6765" i="5"/>
  <c r="R6765" i="5"/>
  <c r="K6766" i="5"/>
  <c r="L6766" i="5"/>
  <c r="M6766" i="5"/>
  <c r="N6766" i="5"/>
  <c r="O6766" i="5"/>
  <c r="P6766" i="5"/>
  <c r="R6766" i="5"/>
  <c r="K6767" i="5"/>
  <c r="L6767" i="5"/>
  <c r="M6767" i="5"/>
  <c r="N6767" i="5"/>
  <c r="O6767" i="5"/>
  <c r="P6767" i="5"/>
  <c r="R6767" i="5"/>
  <c r="K6768" i="5"/>
  <c r="L6768" i="5"/>
  <c r="M6768" i="5"/>
  <c r="N6768" i="5"/>
  <c r="O6768" i="5"/>
  <c r="P6768" i="5"/>
  <c r="R6768" i="5"/>
  <c r="K6769" i="5"/>
  <c r="L6769" i="5"/>
  <c r="M6769" i="5"/>
  <c r="N6769" i="5"/>
  <c r="O6769" i="5"/>
  <c r="P6769" i="5"/>
  <c r="R6769" i="5"/>
  <c r="K6770" i="5"/>
  <c r="L6770" i="5"/>
  <c r="M6770" i="5"/>
  <c r="N6770" i="5"/>
  <c r="O6770" i="5"/>
  <c r="P6770" i="5"/>
  <c r="R6770" i="5"/>
  <c r="K6771" i="5"/>
  <c r="L6771" i="5"/>
  <c r="M6771" i="5"/>
  <c r="N6771" i="5"/>
  <c r="O6771" i="5"/>
  <c r="P6771" i="5"/>
  <c r="R6771" i="5"/>
  <c r="K6772" i="5"/>
  <c r="L6772" i="5"/>
  <c r="M6772" i="5"/>
  <c r="N6772" i="5"/>
  <c r="O6772" i="5"/>
  <c r="P6772" i="5"/>
  <c r="R6772" i="5"/>
  <c r="K6773" i="5"/>
  <c r="L6773" i="5"/>
  <c r="M6773" i="5"/>
  <c r="N6773" i="5"/>
  <c r="O6773" i="5"/>
  <c r="P6773" i="5"/>
  <c r="R6773" i="5"/>
  <c r="K6774" i="5"/>
  <c r="L6774" i="5"/>
  <c r="M6774" i="5"/>
  <c r="N6774" i="5"/>
  <c r="O6774" i="5"/>
  <c r="P6774" i="5"/>
  <c r="R6774" i="5"/>
  <c r="K6775" i="5"/>
  <c r="L6775" i="5"/>
  <c r="M6775" i="5"/>
  <c r="N6775" i="5"/>
  <c r="O6775" i="5"/>
  <c r="P6775" i="5"/>
  <c r="R6775" i="5"/>
  <c r="K6776" i="5"/>
  <c r="L6776" i="5"/>
  <c r="M6776" i="5"/>
  <c r="N6776" i="5"/>
  <c r="O6776" i="5"/>
  <c r="P6776" i="5"/>
  <c r="R6776" i="5"/>
  <c r="K6777" i="5"/>
  <c r="L6777" i="5"/>
  <c r="M6777" i="5"/>
  <c r="N6777" i="5"/>
  <c r="O6777" i="5"/>
  <c r="P6777" i="5"/>
  <c r="R6777" i="5"/>
  <c r="K6778" i="5"/>
  <c r="L6778" i="5"/>
  <c r="M6778" i="5"/>
  <c r="N6778" i="5"/>
  <c r="O6778" i="5"/>
  <c r="P6778" i="5"/>
  <c r="R6778" i="5"/>
  <c r="K6779" i="5"/>
  <c r="L6779" i="5"/>
  <c r="M6779" i="5"/>
  <c r="N6779" i="5"/>
  <c r="O6779" i="5"/>
  <c r="P6779" i="5"/>
  <c r="R6779" i="5"/>
  <c r="K6780" i="5"/>
  <c r="L6780" i="5"/>
  <c r="M6780" i="5"/>
  <c r="N6780" i="5"/>
  <c r="O6780" i="5"/>
  <c r="P6780" i="5"/>
  <c r="R6780" i="5"/>
  <c r="K6781" i="5"/>
  <c r="L6781" i="5"/>
  <c r="M6781" i="5"/>
  <c r="N6781" i="5"/>
  <c r="O6781" i="5"/>
  <c r="P6781" i="5"/>
  <c r="R6781" i="5"/>
  <c r="K6782" i="5"/>
  <c r="L6782" i="5"/>
  <c r="M6782" i="5"/>
  <c r="N6782" i="5"/>
  <c r="O6782" i="5"/>
  <c r="P6782" i="5"/>
  <c r="R6782" i="5"/>
  <c r="K6783" i="5"/>
  <c r="L6783" i="5"/>
  <c r="M6783" i="5"/>
  <c r="N6783" i="5"/>
  <c r="O6783" i="5"/>
  <c r="P6783" i="5"/>
  <c r="R6783" i="5"/>
  <c r="K6784" i="5"/>
  <c r="L6784" i="5"/>
  <c r="M6784" i="5"/>
  <c r="N6784" i="5"/>
  <c r="O6784" i="5"/>
  <c r="P6784" i="5"/>
  <c r="R6784" i="5"/>
  <c r="K6785" i="5"/>
  <c r="L6785" i="5"/>
  <c r="M6785" i="5"/>
  <c r="N6785" i="5"/>
  <c r="O6785" i="5"/>
  <c r="P6785" i="5"/>
  <c r="R6785" i="5"/>
  <c r="K6786" i="5"/>
  <c r="L6786" i="5"/>
  <c r="M6786" i="5"/>
  <c r="N6786" i="5"/>
  <c r="O6786" i="5"/>
  <c r="P6786" i="5"/>
  <c r="R6786" i="5"/>
  <c r="K6787" i="5"/>
  <c r="L6787" i="5"/>
  <c r="M6787" i="5"/>
  <c r="N6787" i="5"/>
  <c r="O6787" i="5"/>
  <c r="P6787" i="5"/>
  <c r="R6787" i="5"/>
  <c r="K6788" i="5"/>
  <c r="L6788" i="5"/>
  <c r="M6788" i="5"/>
  <c r="N6788" i="5"/>
  <c r="O6788" i="5"/>
  <c r="P6788" i="5"/>
  <c r="R6788" i="5"/>
  <c r="K6789" i="5"/>
  <c r="L6789" i="5"/>
  <c r="M6789" i="5"/>
  <c r="N6789" i="5"/>
  <c r="O6789" i="5"/>
  <c r="P6789" i="5"/>
  <c r="R6789" i="5"/>
  <c r="K6790" i="5"/>
  <c r="L6790" i="5"/>
  <c r="M6790" i="5"/>
  <c r="N6790" i="5"/>
  <c r="O6790" i="5"/>
  <c r="P6790" i="5"/>
  <c r="R6790" i="5"/>
  <c r="K6791" i="5"/>
  <c r="L6791" i="5"/>
  <c r="M6791" i="5"/>
  <c r="N6791" i="5"/>
  <c r="O6791" i="5"/>
  <c r="P6791" i="5"/>
  <c r="R6791" i="5"/>
  <c r="K6792" i="5"/>
  <c r="L6792" i="5"/>
  <c r="M6792" i="5"/>
  <c r="N6792" i="5"/>
  <c r="O6792" i="5"/>
  <c r="P6792" i="5"/>
  <c r="R6792" i="5"/>
  <c r="K6793" i="5"/>
  <c r="L6793" i="5"/>
  <c r="M6793" i="5"/>
  <c r="N6793" i="5"/>
  <c r="O6793" i="5"/>
  <c r="P6793" i="5"/>
  <c r="R6793" i="5"/>
  <c r="K6794" i="5"/>
  <c r="L6794" i="5"/>
  <c r="M6794" i="5"/>
  <c r="N6794" i="5"/>
  <c r="O6794" i="5"/>
  <c r="P6794" i="5"/>
  <c r="R6794" i="5"/>
  <c r="K6795" i="5"/>
  <c r="L6795" i="5"/>
  <c r="M6795" i="5"/>
  <c r="N6795" i="5"/>
  <c r="O6795" i="5"/>
  <c r="P6795" i="5"/>
  <c r="R6795" i="5"/>
  <c r="K6796" i="5"/>
  <c r="L6796" i="5"/>
  <c r="M6796" i="5"/>
  <c r="N6796" i="5"/>
  <c r="O6796" i="5"/>
  <c r="P6796" i="5"/>
  <c r="R6796" i="5"/>
  <c r="K6797" i="5"/>
  <c r="L6797" i="5"/>
  <c r="M6797" i="5"/>
  <c r="N6797" i="5"/>
  <c r="O6797" i="5"/>
  <c r="P6797" i="5"/>
  <c r="R6797" i="5"/>
  <c r="K6798" i="5"/>
  <c r="L6798" i="5"/>
  <c r="M6798" i="5"/>
  <c r="N6798" i="5"/>
  <c r="O6798" i="5"/>
  <c r="P6798" i="5"/>
  <c r="R6798" i="5"/>
  <c r="K6799" i="5"/>
  <c r="L6799" i="5"/>
  <c r="M6799" i="5"/>
  <c r="N6799" i="5"/>
  <c r="O6799" i="5"/>
  <c r="P6799" i="5"/>
  <c r="R6799" i="5"/>
  <c r="K6800" i="5"/>
  <c r="L6800" i="5"/>
  <c r="M6800" i="5"/>
  <c r="N6800" i="5"/>
  <c r="O6800" i="5"/>
  <c r="P6800" i="5"/>
  <c r="R6800" i="5"/>
  <c r="K6801" i="5"/>
  <c r="L6801" i="5"/>
  <c r="M6801" i="5"/>
  <c r="N6801" i="5"/>
  <c r="O6801" i="5"/>
  <c r="P6801" i="5"/>
  <c r="R6801" i="5"/>
  <c r="K6802" i="5"/>
  <c r="L6802" i="5"/>
  <c r="M6802" i="5"/>
  <c r="N6802" i="5"/>
  <c r="O6802" i="5"/>
  <c r="P6802" i="5"/>
  <c r="R6802" i="5"/>
  <c r="K6803" i="5"/>
  <c r="L6803" i="5"/>
  <c r="M6803" i="5"/>
  <c r="N6803" i="5"/>
  <c r="O6803" i="5"/>
  <c r="P6803" i="5"/>
  <c r="R6803" i="5"/>
  <c r="K6804" i="5"/>
  <c r="L6804" i="5"/>
  <c r="M6804" i="5"/>
  <c r="N6804" i="5"/>
  <c r="O6804" i="5"/>
  <c r="P6804" i="5"/>
  <c r="R6804" i="5"/>
  <c r="K6805" i="5"/>
  <c r="L6805" i="5"/>
  <c r="M6805" i="5"/>
  <c r="N6805" i="5"/>
  <c r="O6805" i="5"/>
  <c r="P6805" i="5"/>
  <c r="R6805" i="5"/>
  <c r="K6806" i="5"/>
  <c r="L6806" i="5"/>
  <c r="M6806" i="5"/>
  <c r="N6806" i="5"/>
  <c r="O6806" i="5"/>
  <c r="P6806" i="5"/>
  <c r="R6806" i="5"/>
  <c r="K6807" i="5"/>
  <c r="L6807" i="5"/>
  <c r="M6807" i="5"/>
  <c r="N6807" i="5"/>
  <c r="O6807" i="5"/>
  <c r="P6807" i="5"/>
  <c r="R6807" i="5"/>
  <c r="K6808" i="5"/>
  <c r="L6808" i="5"/>
  <c r="M6808" i="5"/>
  <c r="N6808" i="5"/>
  <c r="O6808" i="5"/>
  <c r="P6808" i="5"/>
  <c r="R6808" i="5"/>
  <c r="K6809" i="5"/>
  <c r="L6809" i="5"/>
  <c r="M6809" i="5"/>
  <c r="N6809" i="5"/>
  <c r="O6809" i="5"/>
  <c r="P6809" i="5"/>
  <c r="R6809" i="5"/>
  <c r="K6810" i="5"/>
  <c r="L6810" i="5"/>
  <c r="M6810" i="5"/>
  <c r="N6810" i="5"/>
  <c r="O6810" i="5"/>
  <c r="P6810" i="5"/>
  <c r="R6810" i="5"/>
  <c r="K6811" i="5"/>
  <c r="L6811" i="5"/>
  <c r="M6811" i="5"/>
  <c r="N6811" i="5"/>
  <c r="O6811" i="5"/>
  <c r="P6811" i="5"/>
  <c r="R6811" i="5"/>
  <c r="K6812" i="5"/>
  <c r="L6812" i="5"/>
  <c r="M6812" i="5"/>
  <c r="N6812" i="5"/>
  <c r="O6812" i="5"/>
  <c r="P6812" i="5"/>
  <c r="R6812" i="5"/>
  <c r="K6813" i="5"/>
  <c r="L6813" i="5"/>
  <c r="M6813" i="5"/>
  <c r="N6813" i="5"/>
  <c r="O6813" i="5"/>
  <c r="P6813" i="5"/>
  <c r="R6813" i="5"/>
  <c r="K6814" i="5"/>
  <c r="L6814" i="5"/>
  <c r="M6814" i="5"/>
  <c r="N6814" i="5"/>
  <c r="O6814" i="5"/>
  <c r="P6814" i="5"/>
  <c r="R6814" i="5"/>
  <c r="K6815" i="5"/>
  <c r="L6815" i="5"/>
  <c r="M6815" i="5"/>
  <c r="N6815" i="5"/>
  <c r="O6815" i="5"/>
  <c r="P6815" i="5"/>
  <c r="R6815" i="5"/>
  <c r="K6816" i="5"/>
  <c r="L6816" i="5"/>
  <c r="M6816" i="5"/>
  <c r="N6816" i="5"/>
  <c r="O6816" i="5"/>
  <c r="P6816" i="5"/>
  <c r="R6816" i="5"/>
  <c r="K6817" i="5"/>
  <c r="L6817" i="5"/>
  <c r="M6817" i="5"/>
  <c r="N6817" i="5"/>
  <c r="O6817" i="5"/>
  <c r="P6817" i="5"/>
  <c r="R6817" i="5"/>
  <c r="K6818" i="5"/>
  <c r="L6818" i="5"/>
  <c r="M6818" i="5"/>
  <c r="N6818" i="5"/>
  <c r="O6818" i="5"/>
  <c r="P6818" i="5"/>
  <c r="R6818" i="5"/>
  <c r="K6819" i="5"/>
  <c r="L6819" i="5"/>
  <c r="M6819" i="5"/>
  <c r="N6819" i="5"/>
  <c r="O6819" i="5"/>
  <c r="P6819" i="5"/>
  <c r="R6819" i="5"/>
  <c r="K6820" i="5"/>
  <c r="L6820" i="5"/>
  <c r="M6820" i="5"/>
  <c r="N6820" i="5"/>
  <c r="O6820" i="5"/>
  <c r="P6820" i="5"/>
  <c r="R6820" i="5"/>
  <c r="K6821" i="5"/>
  <c r="L6821" i="5"/>
  <c r="M6821" i="5"/>
  <c r="N6821" i="5"/>
  <c r="O6821" i="5"/>
  <c r="P6821" i="5"/>
  <c r="R6821" i="5"/>
  <c r="K6822" i="5"/>
  <c r="L6822" i="5"/>
  <c r="M6822" i="5"/>
  <c r="N6822" i="5"/>
  <c r="O6822" i="5"/>
  <c r="P6822" i="5"/>
  <c r="R6822" i="5"/>
  <c r="K6823" i="5"/>
  <c r="L6823" i="5"/>
  <c r="M6823" i="5"/>
  <c r="N6823" i="5"/>
  <c r="O6823" i="5"/>
  <c r="P6823" i="5"/>
  <c r="R6823" i="5"/>
  <c r="K6824" i="5"/>
  <c r="L6824" i="5"/>
  <c r="M6824" i="5"/>
  <c r="N6824" i="5"/>
  <c r="O6824" i="5"/>
  <c r="P6824" i="5"/>
  <c r="R6824" i="5"/>
  <c r="K6825" i="5"/>
  <c r="L6825" i="5"/>
  <c r="M6825" i="5"/>
  <c r="N6825" i="5"/>
  <c r="O6825" i="5"/>
  <c r="P6825" i="5"/>
  <c r="R6825" i="5"/>
  <c r="K6826" i="5"/>
  <c r="L6826" i="5"/>
  <c r="M6826" i="5"/>
  <c r="N6826" i="5"/>
  <c r="O6826" i="5"/>
  <c r="P6826" i="5"/>
  <c r="R6826" i="5"/>
  <c r="K6827" i="5"/>
  <c r="L6827" i="5"/>
  <c r="M6827" i="5"/>
  <c r="N6827" i="5"/>
  <c r="O6827" i="5"/>
  <c r="P6827" i="5"/>
  <c r="R6827" i="5"/>
  <c r="K6828" i="5"/>
  <c r="L6828" i="5"/>
  <c r="M6828" i="5"/>
  <c r="N6828" i="5"/>
  <c r="O6828" i="5"/>
  <c r="P6828" i="5"/>
  <c r="R6828" i="5"/>
  <c r="K6829" i="5"/>
  <c r="L6829" i="5"/>
  <c r="M6829" i="5"/>
  <c r="N6829" i="5"/>
  <c r="O6829" i="5"/>
  <c r="P6829" i="5"/>
  <c r="R6829" i="5"/>
  <c r="K6830" i="5"/>
  <c r="L6830" i="5"/>
  <c r="M6830" i="5"/>
  <c r="N6830" i="5"/>
  <c r="O6830" i="5"/>
  <c r="P6830" i="5"/>
  <c r="R6830" i="5"/>
  <c r="K6831" i="5"/>
  <c r="L6831" i="5"/>
  <c r="M6831" i="5"/>
  <c r="N6831" i="5"/>
  <c r="O6831" i="5"/>
  <c r="P6831" i="5"/>
  <c r="R6831" i="5"/>
  <c r="K6832" i="5"/>
  <c r="L6832" i="5"/>
  <c r="M6832" i="5"/>
  <c r="N6832" i="5"/>
  <c r="O6832" i="5"/>
  <c r="P6832" i="5"/>
  <c r="R6832" i="5"/>
  <c r="K6833" i="5"/>
  <c r="L6833" i="5"/>
  <c r="M6833" i="5"/>
  <c r="N6833" i="5"/>
  <c r="O6833" i="5"/>
  <c r="P6833" i="5"/>
  <c r="R6833" i="5"/>
  <c r="K6834" i="5"/>
  <c r="L6834" i="5"/>
  <c r="M6834" i="5"/>
  <c r="N6834" i="5"/>
  <c r="O6834" i="5"/>
  <c r="P6834" i="5"/>
  <c r="R6834" i="5"/>
  <c r="K6835" i="5"/>
  <c r="L6835" i="5"/>
  <c r="M6835" i="5"/>
  <c r="N6835" i="5"/>
  <c r="O6835" i="5"/>
  <c r="P6835" i="5"/>
  <c r="R6835" i="5"/>
  <c r="K6836" i="5"/>
  <c r="L6836" i="5"/>
  <c r="M6836" i="5"/>
  <c r="N6836" i="5"/>
  <c r="O6836" i="5"/>
  <c r="P6836" i="5"/>
  <c r="R6836" i="5"/>
  <c r="K6837" i="5"/>
  <c r="L6837" i="5"/>
  <c r="M6837" i="5"/>
  <c r="N6837" i="5"/>
  <c r="O6837" i="5"/>
  <c r="P6837" i="5"/>
  <c r="R6837" i="5"/>
  <c r="K6838" i="5"/>
  <c r="L6838" i="5"/>
  <c r="M6838" i="5"/>
  <c r="N6838" i="5"/>
  <c r="O6838" i="5"/>
  <c r="P6838" i="5"/>
  <c r="R6838" i="5"/>
  <c r="K6839" i="5"/>
  <c r="L6839" i="5"/>
  <c r="M6839" i="5"/>
  <c r="N6839" i="5"/>
  <c r="O6839" i="5"/>
  <c r="P6839" i="5"/>
  <c r="R6839" i="5"/>
  <c r="K6840" i="5"/>
  <c r="L6840" i="5"/>
  <c r="M6840" i="5"/>
  <c r="N6840" i="5"/>
  <c r="O6840" i="5"/>
  <c r="P6840" i="5"/>
  <c r="R6840" i="5"/>
  <c r="K6841" i="5"/>
  <c r="L6841" i="5"/>
  <c r="M6841" i="5"/>
  <c r="N6841" i="5"/>
  <c r="O6841" i="5"/>
  <c r="P6841" i="5"/>
  <c r="R6841" i="5"/>
  <c r="K6842" i="5"/>
  <c r="L6842" i="5"/>
  <c r="M6842" i="5"/>
  <c r="N6842" i="5"/>
  <c r="O6842" i="5"/>
  <c r="P6842" i="5"/>
  <c r="R6842" i="5"/>
  <c r="K6843" i="5"/>
  <c r="L6843" i="5"/>
  <c r="M6843" i="5"/>
  <c r="N6843" i="5"/>
  <c r="O6843" i="5"/>
  <c r="P6843" i="5"/>
  <c r="R6843" i="5"/>
  <c r="K6844" i="5"/>
  <c r="L6844" i="5"/>
  <c r="M6844" i="5"/>
  <c r="N6844" i="5"/>
  <c r="O6844" i="5"/>
  <c r="P6844" i="5"/>
  <c r="R6844" i="5"/>
  <c r="K6845" i="5"/>
  <c r="L6845" i="5"/>
  <c r="M6845" i="5"/>
  <c r="N6845" i="5"/>
  <c r="O6845" i="5"/>
  <c r="P6845" i="5"/>
  <c r="R6845" i="5"/>
  <c r="K6846" i="5"/>
  <c r="L6846" i="5"/>
  <c r="M6846" i="5"/>
  <c r="N6846" i="5"/>
  <c r="O6846" i="5"/>
  <c r="P6846" i="5"/>
  <c r="R6846" i="5"/>
  <c r="K6847" i="5"/>
  <c r="L6847" i="5"/>
  <c r="M6847" i="5"/>
  <c r="N6847" i="5"/>
  <c r="O6847" i="5"/>
  <c r="P6847" i="5"/>
  <c r="R6847" i="5"/>
  <c r="K6848" i="5"/>
  <c r="L6848" i="5"/>
  <c r="M6848" i="5"/>
  <c r="N6848" i="5"/>
  <c r="O6848" i="5"/>
  <c r="P6848" i="5"/>
  <c r="R6848" i="5"/>
  <c r="K6849" i="5"/>
  <c r="L6849" i="5"/>
  <c r="M6849" i="5"/>
  <c r="N6849" i="5"/>
  <c r="O6849" i="5"/>
  <c r="P6849" i="5"/>
  <c r="R6849" i="5"/>
  <c r="K6850" i="5"/>
  <c r="L6850" i="5"/>
  <c r="M6850" i="5"/>
  <c r="N6850" i="5"/>
  <c r="O6850" i="5"/>
  <c r="P6850" i="5"/>
  <c r="R6850" i="5"/>
  <c r="K6851" i="5"/>
  <c r="L6851" i="5"/>
  <c r="M6851" i="5"/>
  <c r="N6851" i="5"/>
  <c r="O6851" i="5"/>
  <c r="P6851" i="5"/>
  <c r="R6851" i="5"/>
  <c r="K6852" i="5"/>
  <c r="L6852" i="5"/>
  <c r="M6852" i="5"/>
  <c r="N6852" i="5"/>
  <c r="O6852" i="5"/>
  <c r="P6852" i="5"/>
  <c r="R6852" i="5"/>
  <c r="K6853" i="5"/>
  <c r="L6853" i="5"/>
  <c r="M6853" i="5"/>
  <c r="N6853" i="5"/>
  <c r="O6853" i="5"/>
  <c r="P6853" i="5"/>
  <c r="R6853" i="5"/>
  <c r="K6854" i="5"/>
  <c r="L6854" i="5"/>
  <c r="M6854" i="5"/>
  <c r="N6854" i="5"/>
  <c r="O6854" i="5"/>
  <c r="P6854" i="5"/>
  <c r="R6854" i="5"/>
  <c r="K6855" i="5"/>
  <c r="L6855" i="5"/>
  <c r="M6855" i="5"/>
  <c r="N6855" i="5"/>
  <c r="O6855" i="5"/>
  <c r="P6855" i="5"/>
  <c r="R6855" i="5"/>
  <c r="K6856" i="5"/>
  <c r="L6856" i="5"/>
  <c r="M6856" i="5"/>
  <c r="N6856" i="5"/>
  <c r="O6856" i="5"/>
  <c r="P6856" i="5"/>
  <c r="R6856" i="5"/>
  <c r="K6857" i="5"/>
  <c r="L6857" i="5"/>
  <c r="M6857" i="5"/>
  <c r="N6857" i="5"/>
  <c r="O6857" i="5"/>
  <c r="P6857" i="5"/>
  <c r="R6857" i="5"/>
  <c r="K6858" i="5"/>
  <c r="L6858" i="5"/>
  <c r="M6858" i="5"/>
  <c r="N6858" i="5"/>
  <c r="O6858" i="5"/>
  <c r="P6858" i="5"/>
  <c r="R6858" i="5"/>
  <c r="K6859" i="5"/>
  <c r="L6859" i="5"/>
  <c r="M6859" i="5"/>
  <c r="N6859" i="5"/>
  <c r="O6859" i="5"/>
  <c r="P6859" i="5"/>
  <c r="R6859" i="5"/>
  <c r="K6860" i="5"/>
  <c r="L6860" i="5"/>
  <c r="M6860" i="5"/>
  <c r="N6860" i="5"/>
  <c r="O6860" i="5"/>
  <c r="P6860" i="5"/>
  <c r="R6860" i="5"/>
  <c r="K6861" i="5"/>
  <c r="L6861" i="5"/>
  <c r="M6861" i="5"/>
  <c r="N6861" i="5"/>
  <c r="O6861" i="5"/>
  <c r="P6861" i="5"/>
  <c r="R6861" i="5"/>
  <c r="K6862" i="5"/>
  <c r="L6862" i="5"/>
  <c r="M6862" i="5"/>
  <c r="N6862" i="5"/>
  <c r="O6862" i="5"/>
  <c r="P6862" i="5"/>
  <c r="R6862" i="5"/>
  <c r="K6863" i="5"/>
  <c r="L6863" i="5"/>
  <c r="M6863" i="5"/>
  <c r="N6863" i="5"/>
  <c r="O6863" i="5"/>
  <c r="P6863" i="5"/>
  <c r="R6863" i="5"/>
  <c r="K6864" i="5"/>
  <c r="L6864" i="5"/>
  <c r="M6864" i="5"/>
  <c r="N6864" i="5"/>
  <c r="O6864" i="5"/>
  <c r="P6864" i="5"/>
  <c r="R6864" i="5"/>
  <c r="K6865" i="5"/>
  <c r="L6865" i="5"/>
  <c r="M6865" i="5"/>
  <c r="N6865" i="5"/>
  <c r="O6865" i="5"/>
  <c r="P6865" i="5"/>
  <c r="R6865" i="5"/>
  <c r="K6866" i="5"/>
  <c r="L6866" i="5"/>
  <c r="M6866" i="5"/>
  <c r="N6866" i="5"/>
  <c r="O6866" i="5"/>
  <c r="P6866" i="5"/>
  <c r="R6866" i="5"/>
  <c r="K6867" i="5"/>
  <c r="L6867" i="5"/>
  <c r="M6867" i="5"/>
  <c r="N6867" i="5"/>
  <c r="O6867" i="5"/>
  <c r="P6867" i="5"/>
  <c r="R6867" i="5"/>
  <c r="K6868" i="5"/>
  <c r="L6868" i="5"/>
  <c r="M6868" i="5"/>
  <c r="N6868" i="5"/>
  <c r="O6868" i="5"/>
  <c r="P6868" i="5"/>
  <c r="R6868" i="5"/>
  <c r="K6869" i="5"/>
  <c r="L6869" i="5"/>
  <c r="M6869" i="5"/>
  <c r="N6869" i="5"/>
  <c r="O6869" i="5"/>
  <c r="P6869" i="5"/>
  <c r="R6869" i="5"/>
  <c r="K6870" i="5"/>
  <c r="L6870" i="5"/>
  <c r="M6870" i="5"/>
  <c r="N6870" i="5"/>
  <c r="O6870" i="5"/>
  <c r="P6870" i="5"/>
  <c r="R6870" i="5"/>
  <c r="K6871" i="5"/>
  <c r="L6871" i="5"/>
  <c r="M6871" i="5"/>
  <c r="N6871" i="5"/>
  <c r="O6871" i="5"/>
  <c r="P6871" i="5"/>
  <c r="R6871" i="5"/>
  <c r="K6872" i="5"/>
  <c r="L6872" i="5"/>
  <c r="M6872" i="5"/>
  <c r="N6872" i="5"/>
  <c r="O6872" i="5"/>
  <c r="P6872" i="5"/>
  <c r="R6872" i="5"/>
  <c r="K6873" i="5"/>
  <c r="L6873" i="5"/>
  <c r="M6873" i="5"/>
  <c r="N6873" i="5"/>
  <c r="O6873" i="5"/>
  <c r="P6873" i="5"/>
  <c r="R6873" i="5"/>
  <c r="K6874" i="5"/>
  <c r="L6874" i="5"/>
  <c r="M6874" i="5"/>
  <c r="N6874" i="5"/>
  <c r="O6874" i="5"/>
  <c r="P6874" i="5"/>
  <c r="R6874" i="5"/>
  <c r="K6875" i="5"/>
  <c r="L6875" i="5"/>
  <c r="M6875" i="5"/>
  <c r="N6875" i="5"/>
  <c r="O6875" i="5"/>
  <c r="P6875" i="5"/>
  <c r="R6875" i="5"/>
  <c r="K6876" i="5"/>
  <c r="L6876" i="5"/>
  <c r="M6876" i="5"/>
  <c r="N6876" i="5"/>
  <c r="O6876" i="5"/>
  <c r="P6876" i="5"/>
  <c r="R6876" i="5"/>
  <c r="K6877" i="5"/>
  <c r="L6877" i="5"/>
  <c r="M6877" i="5"/>
  <c r="N6877" i="5"/>
  <c r="O6877" i="5"/>
  <c r="P6877" i="5"/>
  <c r="R6877" i="5"/>
  <c r="K6878" i="5"/>
  <c r="L6878" i="5"/>
  <c r="M6878" i="5"/>
  <c r="N6878" i="5"/>
  <c r="O6878" i="5"/>
  <c r="P6878" i="5"/>
  <c r="R6878" i="5"/>
  <c r="K6879" i="5"/>
  <c r="L6879" i="5"/>
  <c r="M6879" i="5"/>
  <c r="N6879" i="5"/>
  <c r="O6879" i="5"/>
  <c r="P6879" i="5"/>
  <c r="R6879" i="5"/>
  <c r="K6880" i="5"/>
  <c r="L6880" i="5"/>
  <c r="M6880" i="5"/>
  <c r="N6880" i="5"/>
  <c r="O6880" i="5"/>
  <c r="P6880" i="5"/>
  <c r="R6880" i="5"/>
  <c r="K6881" i="5"/>
  <c r="L6881" i="5"/>
  <c r="M6881" i="5"/>
  <c r="N6881" i="5"/>
  <c r="O6881" i="5"/>
  <c r="P6881" i="5"/>
  <c r="R6881" i="5"/>
  <c r="K6882" i="5"/>
  <c r="L6882" i="5"/>
  <c r="M6882" i="5"/>
  <c r="N6882" i="5"/>
  <c r="O6882" i="5"/>
  <c r="P6882" i="5"/>
  <c r="R6882" i="5"/>
  <c r="K6883" i="5"/>
  <c r="L6883" i="5"/>
  <c r="M6883" i="5"/>
  <c r="N6883" i="5"/>
  <c r="O6883" i="5"/>
  <c r="P6883" i="5"/>
  <c r="R6883" i="5"/>
  <c r="K6884" i="5"/>
  <c r="L6884" i="5"/>
  <c r="M6884" i="5"/>
  <c r="N6884" i="5"/>
  <c r="O6884" i="5"/>
  <c r="P6884" i="5"/>
  <c r="R6884" i="5"/>
  <c r="K6885" i="5"/>
  <c r="L6885" i="5"/>
  <c r="M6885" i="5"/>
  <c r="N6885" i="5"/>
  <c r="O6885" i="5"/>
  <c r="P6885" i="5"/>
  <c r="R6885" i="5"/>
  <c r="K6886" i="5"/>
  <c r="L6886" i="5"/>
  <c r="M6886" i="5"/>
  <c r="N6886" i="5"/>
  <c r="O6886" i="5"/>
  <c r="P6886" i="5"/>
  <c r="R6886" i="5"/>
  <c r="K6887" i="5"/>
  <c r="L6887" i="5"/>
  <c r="M6887" i="5"/>
  <c r="N6887" i="5"/>
  <c r="O6887" i="5"/>
  <c r="P6887" i="5"/>
  <c r="R6887" i="5"/>
  <c r="K6888" i="5"/>
  <c r="L6888" i="5"/>
  <c r="M6888" i="5"/>
  <c r="N6888" i="5"/>
  <c r="O6888" i="5"/>
  <c r="P6888" i="5"/>
  <c r="R6888" i="5"/>
  <c r="K6889" i="5"/>
  <c r="L6889" i="5"/>
  <c r="M6889" i="5"/>
  <c r="N6889" i="5"/>
  <c r="O6889" i="5"/>
  <c r="P6889" i="5"/>
  <c r="R6889" i="5"/>
  <c r="K6890" i="5"/>
  <c r="L6890" i="5"/>
  <c r="M6890" i="5"/>
  <c r="N6890" i="5"/>
  <c r="O6890" i="5"/>
  <c r="P6890" i="5"/>
  <c r="R6890" i="5"/>
  <c r="K6891" i="5"/>
  <c r="L6891" i="5"/>
  <c r="M6891" i="5"/>
  <c r="N6891" i="5"/>
  <c r="O6891" i="5"/>
  <c r="P6891" i="5"/>
  <c r="R6891" i="5"/>
  <c r="K6892" i="5"/>
  <c r="L6892" i="5"/>
  <c r="M6892" i="5"/>
  <c r="N6892" i="5"/>
  <c r="O6892" i="5"/>
  <c r="P6892" i="5"/>
  <c r="R6892" i="5"/>
  <c r="K6893" i="5"/>
  <c r="L6893" i="5"/>
  <c r="M6893" i="5"/>
  <c r="N6893" i="5"/>
  <c r="O6893" i="5"/>
  <c r="P6893" i="5"/>
  <c r="R6893" i="5"/>
  <c r="K6894" i="5"/>
  <c r="L6894" i="5"/>
  <c r="M6894" i="5"/>
  <c r="N6894" i="5"/>
  <c r="O6894" i="5"/>
  <c r="P6894" i="5"/>
  <c r="R6894" i="5"/>
  <c r="K6895" i="5"/>
  <c r="L6895" i="5"/>
  <c r="M6895" i="5"/>
  <c r="N6895" i="5"/>
  <c r="O6895" i="5"/>
  <c r="P6895" i="5"/>
  <c r="R6895" i="5"/>
  <c r="K6896" i="5"/>
  <c r="L6896" i="5"/>
  <c r="M6896" i="5"/>
  <c r="N6896" i="5"/>
  <c r="O6896" i="5"/>
  <c r="P6896" i="5"/>
  <c r="R6896" i="5"/>
  <c r="K6897" i="5"/>
  <c r="L6897" i="5"/>
  <c r="M6897" i="5"/>
  <c r="N6897" i="5"/>
  <c r="O6897" i="5"/>
  <c r="P6897" i="5"/>
  <c r="R6897" i="5"/>
  <c r="K6898" i="5"/>
  <c r="L6898" i="5"/>
  <c r="M6898" i="5"/>
  <c r="N6898" i="5"/>
  <c r="O6898" i="5"/>
  <c r="P6898" i="5"/>
  <c r="R6898" i="5"/>
  <c r="K6899" i="5"/>
  <c r="L6899" i="5"/>
  <c r="M6899" i="5"/>
  <c r="N6899" i="5"/>
  <c r="O6899" i="5"/>
  <c r="P6899" i="5"/>
  <c r="R6899" i="5"/>
  <c r="K6900" i="5"/>
  <c r="L6900" i="5"/>
  <c r="M6900" i="5"/>
  <c r="N6900" i="5"/>
  <c r="O6900" i="5"/>
  <c r="P6900" i="5"/>
  <c r="R6900" i="5"/>
  <c r="K6901" i="5"/>
  <c r="L6901" i="5"/>
  <c r="M6901" i="5"/>
  <c r="N6901" i="5"/>
  <c r="O6901" i="5"/>
  <c r="P6901" i="5"/>
  <c r="R6901" i="5"/>
  <c r="K6902" i="5"/>
  <c r="L6902" i="5"/>
  <c r="M6902" i="5"/>
  <c r="N6902" i="5"/>
  <c r="O6902" i="5"/>
  <c r="P6902" i="5"/>
  <c r="R6902" i="5"/>
  <c r="K6903" i="5"/>
  <c r="L6903" i="5"/>
  <c r="M6903" i="5"/>
  <c r="N6903" i="5"/>
  <c r="O6903" i="5"/>
  <c r="P6903" i="5"/>
  <c r="R6903" i="5"/>
  <c r="K6904" i="5"/>
  <c r="L6904" i="5"/>
  <c r="M6904" i="5"/>
  <c r="N6904" i="5"/>
  <c r="O6904" i="5"/>
  <c r="P6904" i="5"/>
  <c r="R6904" i="5"/>
  <c r="K6905" i="5"/>
  <c r="L6905" i="5"/>
  <c r="M6905" i="5"/>
  <c r="N6905" i="5"/>
  <c r="O6905" i="5"/>
  <c r="P6905" i="5"/>
  <c r="R6905" i="5"/>
  <c r="K6906" i="5"/>
  <c r="L6906" i="5"/>
  <c r="M6906" i="5"/>
  <c r="N6906" i="5"/>
  <c r="O6906" i="5"/>
  <c r="P6906" i="5"/>
  <c r="R6906" i="5"/>
  <c r="K6907" i="5"/>
  <c r="L6907" i="5"/>
  <c r="M6907" i="5"/>
  <c r="N6907" i="5"/>
  <c r="O6907" i="5"/>
  <c r="P6907" i="5"/>
  <c r="R6907" i="5"/>
  <c r="K6908" i="5"/>
  <c r="L6908" i="5"/>
  <c r="M6908" i="5"/>
  <c r="N6908" i="5"/>
  <c r="O6908" i="5"/>
  <c r="P6908" i="5"/>
  <c r="R6908" i="5"/>
  <c r="K6909" i="5"/>
  <c r="L6909" i="5"/>
  <c r="M6909" i="5"/>
  <c r="N6909" i="5"/>
  <c r="O6909" i="5"/>
  <c r="P6909" i="5"/>
  <c r="R6909" i="5"/>
  <c r="K6910" i="5"/>
  <c r="L6910" i="5"/>
  <c r="M6910" i="5"/>
  <c r="N6910" i="5"/>
  <c r="O6910" i="5"/>
  <c r="P6910" i="5"/>
  <c r="R6910" i="5"/>
  <c r="K6911" i="5"/>
  <c r="L6911" i="5"/>
  <c r="M6911" i="5"/>
  <c r="N6911" i="5"/>
  <c r="O6911" i="5"/>
  <c r="P6911" i="5"/>
  <c r="R6911" i="5"/>
  <c r="K6912" i="5"/>
  <c r="L6912" i="5"/>
  <c r="M6912" i="5"/>
  <c r="N6912" i="5"/>
  <c r="O6912" i="5"/>
  <c r="P6912" i="5"/>
  <c r="R6912" i="5"/>
  <c r="K6913" i="5"/>
  <c r="L6913" i="5"/>
  <c r="M6913" i="5"/>
  <c r="N6913" i="5"/>
  <c r="O6913" i="5"/>
  <c r="P6913" i="5"/>
  <c r="R6913" i="5"/>
  <c r="K6914" i="5"/>
  <c r="L6914" i="5"/>
  <c r="M6914" i="5"/>
  <c r="N6914" i="5"/>
  <c r="O6914" i="5"/>
  <c r="P6914" i="5"/>
  <c r="R6914" i="5"/>
  <c r="K6915" i="5"/>
  <c r="L6915" i="5"/>
  <c r="M6915" i="5"/>
  <c r="N6915" i="5"/>
  <c r="O6915" i="5"/>
  <c r="P6915" i="5"/>
  <c r="R6915" i="5"/>
  <c r="K6916" i="5"/>
  <c r="L6916" i="5"/>
  <c r="M6916" i="5"/>
  <c r="N6916" i="5"/>
  <c r="O6916" i="5"/>
  <c r="P6916" i="5"/>
  <c r="R6916" i="5"/>
  <c r="K6917" i="5"/>
  <c r="L6917" i="5"/>
  <c r="M6917" i="5"/>
  <c r="N6917" i="5"/>
  <c r="O6917" i="5"/>
  <c r="P6917" i="5"/>
  <c r="R6917" i="5"/>
  <c r="K6918" i="5"/>
  <c r="L6918" i="5"/>
  <c r="M6918" i="5"/>
  <c r="N6918" i="5"/>
  <c r="O6918" i="5"/>
  <c r="P6918" i="5"/>
  <c r="R6918" i="5"/>
  <c r="K6919" i="5"/>
  <c r="L6919" i="5"/>
  <c r="M6919" i="5"/>
  <c r="N6919" i="5"/>
  <c r="O6919" i="5"/>
  <c r="P6919" i="5"/>
  <c r="R6919" i="5"/>
  <c r="K6920" i="5"/>
  <c r="L6920" i="5"/>
  <c r="M6920" i="5"/>
  <c r="N6920" i="5"/>
  <c r="O6920" i="5"/>
  <c r="P6920" i="5"/>
  <c r="R6920" i="5"/>
  <c r="K6921" i="5"/>
  <c r="L6921" i="5"/>
  <c r="M6921" i="5"/>
  <c r="N6921" i="5"/>
  <c r="O6921" i="5"/>
  <c r="P6921" i="5"/>
  <c r="R6921" i="5"/>
  <c r="K6922" i="5"/>
  <c r="L6922" i="5"/>
  <c r="M6922" i="5"/>
  <c r="N6922" i="5"/>
  <c r="O6922" i="5"/>
  <c r="P6922" i="5"/>
  <c r="R6922" i="5"/>
  <c r="K6923" i="5"/>
  <c r="L6923" i="5"/>
  <c r="M6923" i="5"/>
  <c r="N6923" i="5"/>
  <c r="O6923" i="5"/>
  <c r="P6923" i="5"/>
  <c r="R6923" i="5"/>
  <c r="K6924" i="5"/>
  <c r="L6924" i="5"/>
  <c r="M6924" i="5"/>
  <c r="N6924" i="5"/>
  <c r="O6924" i="5"/>
  <c r="P6924" i="5"/>
  <c r="R6924" i="5"/>
  <c r="K6925" i="5"/>
  <c r="L6925" i="5"/>
  <c r="M6925" i="5"/>
  <c r="N6925" i="5"/>
  <c r="O6925" i="5"/>
  <c r="P6925" i="5"/>
  <c r="R6925" i="5"/>
  <c r="K6926" i="5"/>
  <c r="L6926" i="5"/>
  <c r="M6926" i="5"/>
  <c r="N6926" i="5"/>
  <c r="O6926" i="5"/>
  <c r="P6926" i="5"/>
  <c r="R6926" i="5"/>
  <c r="K6927" i="5"/>
  <c r="L6927" i="5"/>
  <c r="M6927" i="5"/>
  <c r="N6927" i="5"/>
  <c r="O6927" i="5"/>
  <c r="P6927" i="5"/>
  <c r="R6927" i="5"/>
  <c r="K6928" i="5"/>
  <c r="L6928" i="5"/>
  <c r="M6928" i="5"/>
  <c r="N6928" i="5"/>
  <c r="O6928" i="5"/>
  <c r="P6928" i="5"/>
  <c r="R6928" i="5"/>
  <c r="K6929" i="5"/>
  <c r="L6929" i="5"/>
  <c r="M6929" i="5"/>
  <c r="N6929" i="5"/>
  <c r="O6929" i="5"/>
  <c r="P6929" i="5"/>
  <c r="R6929" i="5"/>
  <c r="K6930" i="5"/>
  <c r="L6930" i="5"/>
  <c r="M6930" i="5"/>
  <c r="N6930" i="5"/>
  <c r="O6930" i="5"/>
  <c r="P6930" i="5"/>
  <c r="R6930" i="5"/>
  <c r="K6931" i="5"/>
  <c r="L6931" i="5"/>
  <c r="M6931" i="5"/>
  <c r="N6931" i="5"/>
  <c r="O6931" i="5"/>
  <c r="P6931" i="5"/>
  <c r="R6931" i="5"/>
  <c r="K6932" i="5"/>
  <c r="L6932" i="5"/>
  <c r="M6932" i="5"/>
  <c r="N6932" i="5"/>
  <c r="O6932" i="5"/>
  <c r="P6932" i="5"/>
  <c r="R6932" i="5"/>
  <c r="K6933" i="5"/>
  <c r="L6933" i="5"/>
  <c r="M6933" i="5"/>
  <c r="N6933" i="5"/>
  <c r="O6933" i="5"/>
  <c r="P6933" i="5"/>
  <c r="R6933" i="5"/>
  <c r="K6934" i="5"/>
  <c r="L6934" i="5"/>
  <c r="M6934" i="5"/>
  <c r="N6934" i="5"/>
  <c r="O6934" i="5"/>
  <c r="P6934" i="5"/>
  <c r="R6934" i="5"/>
  <c r="K6935" i="5"/>
  <c r="L6935" i="5"/>
  <c r="M6935" i="5"/>
  <c r="N6935" i="5"/>
  <c r="O6935" i="5"/>
  <c r="P6935" i="5"/>
  <c r="R6935" i="5"/>
  <c r="K6936" i="5"/>
  <c r="L6936" i="5"/>
  <c r="M6936" i="5"/>
  <c r="N6936" i="5"/>
  <c r="O6936" i="5"/>
  <c r="P6936" i="5"/>
  <c r="R6936" i="5"/>
  <c r="K6937" i="5"/>
  <c r="L6937" i="5"/>
  <c r="M6937" i="5"/>
  <c r="N6937" i="5"/>
  <c r="O6937" i="5"/>
  <c r="P6937" i="5"/>
  <c r="R6937" i="5"/>
  <c r="K6938" i="5"/>
  <c r="L6938" i="5"/>
  <c r="M6938" i="5"/>
  <c r="N6938" i="5"/>
  <c r="O6938" i="5"/>
  <c r="P6938" i="5"/>
  <c r="R6938" i="5"/>
  <c r="K6939" i="5"/>
  <c r="L6939" i="5"/>
  <c r="M6939" i="5"/>
  <c r="N6939" i="5"/>
  <c r="O6939" i="5"/>
  <c r="P6939" i="5"/>
  <c r="R6939" i="5"/>
  <c r="K6940" i="5"/>
  <c r="L6940" i="5"/>
  <c r="M6940" i="5"/>
  <c r="N6940" i="5"/>
  <c r="O6940" i="5"/>
  <c r="P6940" i="5"/>
  <c r="R6940" i="5"/>
  <c r="K6941" i="5"/>
  <c r="L6941" i="5"/>
  <c r="M6941" i="5"/>
  <c r="N6941" i="5"/>
  <c r="O6941" i="5"/>
  <c r="P6941" i="5"/>
  <c r="R6941" i="5"/>
  <c r="K6942" i="5"/>
  <c r="L6942" i="5"/>
  <c r="M6942" i="5"/>
  <c r="N6942" i="5"/>
  <c r="O6942" i="5"/>
  <c r="P6942" i="5"/>
  <c r="R6942" i="5"/>
  <c r="K6943" i="5"/>
  <c r="L6943" i="5"/>
  <c r="M6943" i="5"/>
  <c r="N6943" i="5"/>
  <c r="O6943" i="5"/>
  <c r="P6943" i="5"/>
  <c r="R6943" i="5"/>
  <c r="K6944" i="5"/>
  <c r="L6944" i="5"/>
  <c r="M6944" i="5"/>
  <c r="N6944" i="5"/>
  <c r="O6944" i="5"/>
  <c r="P6944" i="5"/>
  <c r="R6944" i="5"/>
  <c r="K6945" i="5"/>
  <c r="L6945" i="5"/>
  <c r="M6945" i="5"/>
  <c r="N6945" i="5"/>
  <c r="O6945" i="5"/>
  <c r="P6945" i="5"/>
  <c r="R6945" i="5"/>
  <c r="K6946" i="5"/>
  <c r="L6946" i="5"/>
  <c r="M6946" i="5"/>
  <c r="N6946" i="5"/>
  <c r="O6946" i="5"/>
  <c r="P6946" i="5"/>
  <c r="R6946" i="5"/>
  <c r="K6947" i="5"/>
  <c r="L6947" i="5"/>
  <c r="M6947" i="5"/>
  <c r="N6947" i="5"/>
  <c r="O6947" i="5"/>
  <c r="P6947" i="5"/>
  <c r="R6947" i="5"/>
  <c r="K6948" i="5"/>
  <c r="L6948" i="5"/>
  <c r="M6948" i="5"/>
  <c r="N6948" i="5"/>
  <c r="O6948" i="5"/>
  <c r="P6948" i="5"/>
  <c r="R6948" i="5"/>
  <c r="K6949" i="5"/>
  <c r="L6949" i="5"/>
  <c r="M6949" i="5"/>
  <c r="N6949" i="5"/>
  <c r="O6949" i="5"/>
  <c r="P6949" i="5"/>
  <c r="R6949" i="5"/>
  <c r="K6950" i="5"/>
  <c r="L6950" i="5"/>
  <c r="M6950" i="5"/>
  <c r="N6950" i="5"/>
  <c r="O6950" i="5"/>
  <c r="P6950" i="5"/>
  <c r="R6950" i="5"/>
  <c r="K6951" i="5"/>
  <c r="L6951" i="5"/>
  <c r="M6951" i="5"/>
  <c r="N6951" i="5"/>
  <c r="O6951" i="5"/>
  <c r="P6951" i="5"/>
  <c r="R6951" i="5"/>
  <c r="K6952" i="5"/>
  <c r="L6952" i="5"/>
  <c r="M6952" i="5"/>
  <c r="N6952" i="5"/>
  <c r="O6952" i="5"/>
  <c r="P6952" i="5"/>
  <c r="R6952" i="5"/>
  <c r="K6953" i="5"/>
  <c r="L6953" i="5"/>
  <c r="M6953" i="5"/>
  <c r="N6953" i="5"/>
  <c r="O6953" i="5"/>
  <c r="P6953" i="5"/>
  <c r="R6953" i="5"/>
  <c r="K6954" i="5"/>
  <c r="L6954" i="5"/>
  <c r="M6954" i="5"/>
  <c r="N6954" i="5"/>
  <c r="O6954" i="5"/>
  <c r="P6954" i="5"/>
  <c r="R6954" i="5"/>
  <c r="K6955" i="5"/>
  <c r="L6955" i="5"/>
  <c r="M6955" i="5"/>
  <c r="N6955" i="5"/>
  <c r="O6955" i="5"/>
  <c r="P6955" i="5"/>
  <c r="R6955" i="5"/>
  <c r="K6956" i="5"/>
  <c r="L6956" i="5"/>
  <c r="M6956" i="5"/>
  <c r="N6956" i="5"/>
  <c r="O6956" i="5"/>
  <c r="P6956" i="5"/>
  <c r="R6956" i="5"/>
  <c r="K6957" i="5"/>
  <c r="L6957" i="5"/>
  <c r="M6957" i="5"/>
  <c r="N6957" i="5"/>
  <c r="O6957" i="5"/>
  <c r="P6957" i="5"/>
  <c r="R6957" i="5"/>
  <c r="K6958" i="5"/>
  <c r="L6958" i="5"/>
  <c r="M6958" i="5"/>
  <c r="N6958" i="5"/>
  <c r="O6958" i="5"/>
  <c r="P6958" i="5"/>
  <c r="R6958" i="5"/>
  <c r="K6959" i="5"/>
  <c r="L6959" i="5"/>
  <c r="M6959" i="5"/>
  <c r="N6959" i="5"/>
  <c r="O6959" i="5"/>
  <c r="P6959" i="5"/>
  <c r="R6959" i="5"/>
  <c r="K6960" i="5"/>
  <c r="L6960" i="5"/>
  <c r="M6960" i="5"/>
  <c r="N6960" i="5"/>
  <c r="O6960" i="5"/>
  <c r="P6960" i="5"/>
  <c r="R6960" i="5"/>
  <c r="K6961" i="5"/>
  <c r="L6961" i="5"/>
  <c r="M6961" i="5"/>
  <c r="N6961" i="5"/>
  <c r="O6961" i="5"/>
  <c r="P6961" i="5"/>
  <c r="R6961" i="5"/>
  <c r="K6962" i="5"/>
  <c r="L6962" i="5"/>
  <c r="M6962" i="5"/>
  <c r="N6962" i="5"/>
  <c r="O6962" i="5"/>
  <c r="P6962" i="5"/>
  <c r="R6962" i="5"/>
  <c r="K6963" i="5"/>
  <c r="L6963" i="5"/>
  <c r="M6963" i="5"/>
  <c r="N6963" i="5"/>
  <c r="O6963" i="5"/>
  <c r="P6963" i="5"/>
  <c r="R6963" i="5"/>
  <c r="K6964" i="5"/>
  <c r="L6964" i="5"/>
  <c r="M6964" i="5"/>
  <c r="N6964" i="5"/>
  <c r="O6964" i="5"/>
  <c r="P6964" i="5"/>
  <c r="R6964" i="5"/>
  <c r="K6965" i="5"/>
  <c r="L6965" i="5"/>
  <c r="M6965" i="5"/>
  <c r="N6965" i="5"/>
  <c r="O6965" i="5"/>
  <c r="P6965" i="5"/>
  <c r="R6965" i="5"/>
  <c r="K6966" i="5"/>
  <c r="L6966" i="5"/>
  <c r="M6966" i="5"/>
  <c r="N6966" i="5"/>
  <c r="O6966" i="5"/>
  <c r="P6966" i="5"/>
  <c r="R6966" i="5"/>
  <c r="K6967" i="5"/>
  <c r="L6967" i="5"/>
  <c r="M6967" i="5"/>
  <c r="N6967" i="5"/>
  <c r="O6967" i="5"/>
  <c r="P6967" i="5"/>
  <c r="R6967" i="5"/>
  <c r="K6968" i="5"/>
  <c r="L6968" i="5"/>
  <c r="M6968" i="5"/>
  <c r="N6968" i="5"/>
  <c r="O6968" i="5"/>
  <c r="P6968" i="5"/>
  <c r="R6968" i="5"/>
  <c r="K6969" i="5"/>
  <c r="L6969" i="5"/>
  <c r="M6969" i="5"/>
  <c r="N6969" i="5"/>
  <c r="O6969" i="5"/>
  <c r="P6969" i="5"/>
  <c r="R6969" i="5"/>
  <c r="K6970" i="5"/>
  <c r="L6970" i="5"/>
  <c r="M6970" i="5"/>
  <c r="N6970" i="5"/>
  <c r="O6970" i="5"/>
  <c r="P6970" i="5"/>
  <c r="R6970" i="5"/>
  <c r="K6971" i="5"/>
  <c r="L6971" i="5"/>
  <c r="M6971" i="5"/>
  <c r="N6971" i="5"/>
  <c r="O6971" i="5"/>
  <c r="P6971" i="5"/>
  <c r="R6971" i="5"/>
  <c r="K6972" i="5"/>
  <c r="L6972" i="5"/>
  <c r="M6972" i="5"/>
  <c r="N6972" i="5"/>
  <c r="O6972" i="5"/>
  <c r="P6972" i="5"/>
  <c r="R6972" i="5"/>
  <c r="K6973" i="5"/>
  <c r="L6973" i="5"/>
  <c r="M6973" i="5"/>
  <c r="N6973" i="5"/>
  <c r="O6973" i="5"/>
  <c r="P6973" i="5"/>
  <c r="R6973" i="5"/>
  <c r="K6974" i="5"/>
  <c r="L6974" i="5"/>
  <c r="M6974" i="5"/>
  <c r="N6974" i="5"/>
  <c r="O6974" i="5"/>
  <c r="P6974" i="5"/>
  <c r="R6974" i="5"/>
  <c r="K6975" i="5"/>
  <c r="L6975" i="5"/>
  <c r="M6975" i="5"/>
  <c r="N6975" i="5"/>
  <c r="O6975" i="5"/>
  <c r="P6975" i="5"/>
  <c r="R6975" i="5"/>
  <c r="K6976" i="5"/>
  <c r="L6976" i="5"/>
  <c r="M6976" i="5"/>
  <c r="N6976" i="5"/>
  <c r="O6976" i="5"/>
  <c r="P6976" i="5"/>
  <c r="R6976" i="5"/>
  <c r="K6977" i="5"/>
  <c r="L6977" i="5"/>
  <c r="M6977" i="5"/>
  <c r="N6977" i="5"/>
  <c r="O6977" i="5"/>
  <c r="P6977" i="5"/>
  <c r="R6977" i="5"/>
  <c r="K6978" i="5"/>
  <c r="L6978" i="5"/>
  <c r="M6978" i="5"/>
  <c r="N6978" i="5"/>
  <c r="O6978" i="5"/>
  <c r="P6978" i="5"/>
  <c r="R6978" i="5"/>
  <c r="K6979" i="5"/>
  <c r="L6979" i="5"/>
  <c r="M6979" i="5"/>
  <c r="N6979" i="5"/>
  <c r="O6979" i="5"/>
  <c r="P6979" i="5"/>
  <c r="R6979" i="5"/>
  <c r="K6980" i="5"/>
  <c r="L6980" i="5"/>
  <c r="M6980" i="5"/>
  <c r="N6980" i="5"/>
  <c r="O6980" i="5"/>
  <c r="P6980" i="5"/>
  <c r="R6980" i="5"/>
  <c r="K6981" i="5"/>
  <c r="L6981" i="5"/>
  <c r="M6981" i="5"/>
  <c r="N6981" i="5"/>
  <c r="O6981" i="5"/>
  <c r="P6981" i="5"/>
  <c r="R6981" i="5"/>
  <c r="K6982" i="5"/>
  <c r="L6982" i="5"/>
  <c r="M6982" i="5"/>
  <c r="N6982" i="5"/>
  <c r="O6982" i="5"/>
  <c r="P6982" i="5"/>
  <c r="R6982" i="5"/>
  <c r="K6983" i="5"/>
  <c r="L6983" i="5"/>
  <c r="M6983" i="5"/>
  <c r="N6983" i="5"/>
  <c r="O6983" i="5"/>
  <c r="P6983" i="5"/>
  <c r="R6983" i="5"/>
  <c r="K6984" i="5"/>
  <c r="L6984" i="5"/>
  <c r="M6984" i="5"/>
  <c r="N6984" i="5"/>
  <c r="O6984" i="5"/>
  <c r="P6984" i="5"/>
  <c r="R6984" i="5"/>
  <c r="K6985" i="5"/>
  <c r="L6985" i="5"/>
  <c r="M6985" i="5"/>
  <c r="N6985" i="5"/>
  <c r="O6985" i="5"/>
  <c r="P6985" i="5"/>
  <c r="R6985" i="5"/>
  <c r="K6986" i="5"/>
  <c r="L6986" i="5"/>
  <c r="M6986" i="5"/>
  <c r="N6986" i="5"/>
  <c r="O6986" i="5"/>
  <c r="P6986" i="5"/>
  <c r="R6986" i="5"/>
  <c r="K6987" i="5"/>
  <c r="L6987" i="5"/>
  <c r="M6987" i="5"/>
  <c r="N6987" i="5"/>
  <c r="O6987" i="5"/>
  <c r="P6987" i="5"/>
  <c r="R6987" i="5"/>
  <c r="K6988" i="5"/>
  <c r="L6988" i="5"/>
  <c r="M6988" i="5"/>
  <c r="N6988" i="5"/>
  <c r="O6988" i="5"/>
  <c r="P6988" i="5"/>
  <c r="R6988" i="5"/>
  <c r="K6989" i="5"/>
  <c r="L6989" i="5"/>
  <c r="M6989" i="5"/>
  <c r="N6989" i="5"/>
  <c r="O6989" i="5"/>
  <c r="P6989" i="5"/>
  <c r="R6989" i="5"/>
  <c r="K6990" i="5"/>
  <c r="L6990" i="5"/>
  <c r="M6990" i="5"/>
  <c r="N6990" i="5"/>
  <c r="O6990" i="5"/>
  <c r="P6990" i="5"/>
  <c r="R6990" i="5"/>
  <c r="K6991" i="5"/>
  <c r="L6991" i="5"/>
  <c r="M6991" i="5"/>
  <c r="N6991" i="5"/>
  <c r="O6991" i="5"/>
  <c r="P6991" i="5"/>
  <c r="R6991" i="5"/>
  <c r="K6992" i="5"/>
  <c r="L6992" i="5"/>
  <c r="M6992" i="5"/>
  <c r="N6992" i="5"/>
  <c r="O6992" i="5"/>
  <c r="P6992" i="5"/>
  <c r="R6992" i="5"/>
  <c r="K6993" i="5"/>
  <c r="L6993" i="5"/>
  <c r="M6993" i="5"/>
  <c r="N6993" i="5"/>
  <c r="O6993" i="5"/>
  <c r="P6993" i="5"/>
  <c r="R6993" i="5"/>
  <c r="K6994" i="5"/>
  <c r="L6994" i="5"/>
  <c r="M6994" i="5"/>
  <c r="N6994" i="5"/>
  <c r="O6994" i="5"/>
  <c r="P6994" i="5"/>
  <c r="R6994" i="5"/>
  <c r="K6995" i="5"/>
  <c r="L6995" i="5"/>
  <c r="M6995" i="5"/>
  <c r="N6995" i="5"/>
  <c r="O6995" i="5"/>
  <c r="P6995" i="5"/>
  <c r="R6995" i="5"/>
  <c r="K6996" i="5"/>
  <c r="L6996" i="5"/>
  <c r="M6996" i="5"/>
  <c r="N6996" i="5"/>
  <c r="O6996" i="5"/>
  <c r="P6996" i="5"/>
  <c r="R6996" i="5"/>
  <c r="K6997" i="5"/>
  <c r="L6997" i="5"/>
  <c r="M6997" i="5"/>
  <c r="N6997" i="5"/>
  <c r="O6997" i="5"/>
  <c r="P6997" i="5"/>
  <c r="R6997" i="5"/>
  <c r="K6998" i="5"/>
  <c r="L6998" i="5"/>
  <c r="M6998" i="5"/>
  <c r="N6998" i="5"/>
  <c r="O6998" i="5"/>
  <c r="P6998" i="5"/>
  <c r="R6998" i="5"/>
  <c r="K6999" i="5"/>
  <c r="L6999" i="5"/>
  <c r="M6999" i="5"/>
  <c r="N6999" i="5"/>
  <c r="O6999" i="5"/>
  <c r="P6999" i="5"/>
  <c r="R6999" i="5"/>
  <c r="K7000" i="5"/>
  <c r="L7000" i="5"/>
  <c r="M7000" i="5"/>
  <c r="N7000" i="5"/>
  <c r="O7000" i="5"/>
  <c r="P7000" i="5"/>
  <c r="R7000" i="5"/>
  <c r="K7001" i="5"/>
  <c r="L7001" i="5"/>
  <c r="M7001" i="5"/>
  <c r="N7001" i="5"/>
  <c r="O7001" i="5"/>
  <c r="P7001" i="5"/>
  <c r="R7001" i="5"/>
  <c r="K7002" i="5"/>
  <c r="L7002" i="5"/>
  <c r="M7002" i="5"/>
  <c r="N7002" i="5"/>
  <c r="O7002" i="5"/>
  <c r="P7002" i="5"/>
  <c r="R7002" i="5"/>
  <c r="K7003" i="5"/>
  <c r="L7003" i="5"/>
  <c r="M7003" i="5"/>
  <c r="N7003" i="5"/>
  <c r="O7003" i="5"/>
  <c r="P7003" i="5"/>
  <c r="R7003" i="5"/>
  <c r="K7004" i="5"/>
  <c r="L7004" i="5"/>
  <c r="M7004" i="5"/>
  <c r="N7004" i="5"/>
  <c r="O7004" i="5"/>
  <c r="P7004" i="5"/>
  <c r="R7004" i="5"/>
  <c r="K7005" i="5"/>
  <c r="L7005" i="5"/>
  <c r="M7005" i="5"/>
  <c r="N7005" i="5"/>
  <c r="O7005" i="5"/>
  <c r="P7005" i="5"/>
  <c r="R7005" i="5"/>
  <c r="K7006" i="5"/>
  <c r="L7006" i="5"/>
  <c r="M7006" i="5"/>
  <c r="N7006" i="5"/>
  <c r="O7006" i="5"/>
  <c r="P7006" i="5"/>
  <c r="R7006" i="5"/>
  <c r="K7007" i="5"/>
  <c r="L7007" i="5"/>
  <c r="M7007" i="5"/>
  <c r="N7007" i="5"/>
  <c r="O7007" i="5"/>
  <c r="P7007" i="5"/>
  <c r="R7007" i="5"/>
  <c r="K7008" i="5"/>
  <c r="L7008" i="5"/>
  <c r="M7008" i="5"/>
  <c r="N7008" i="5"/>
  <c r="O7008" i="5"/>
  <c r="P7008" i="5"/>
  <c r="R7008" i="5"/>
  <c r="K7009" i="5"/>
  <c r="L7009" i="5"/>
  <c r="M7009" i="5"/>
  <c r="N7009" i="5"/>
  <c r="O7009" i="5"/>
  <c r="P7009" i="5"/>
  <c r="R7009" i="5"/>
  <c r="K7010" i="5"/>
  <c r="L7010" i="5"/>
  <c r="M7010" i="5"/>
  <c r="N7010" i="5"/>
  <c r="O7010" i="5"/>
  <c r="P7010" i="5"/>
  <c r="R7010" i="5"/>
  <c r="K7011" i="5"/>
  <c r="L7011" i="5"/>
  <c r="M7011" i="5"/>
  <c r="N7011" i="5"/>
  <c r="O7011" i="5"/>
  <c r="P7011" i="5"/>
  <c r="R7011" i="5"/>
  <c r="K7012" i="5"/>
  <c r="L7012" i="5"/>
  <c r="M7012" i="5"/>
  <c r="N7012" i="5"/>
  <c r="O7012" i="5"/>
  <c r="P7012" i="5"/>
  <c r="R7012" i="5"/>
  <c r="K7013" i="5"/>
  <c r="L7013" i="5"/>
  <c r="M7013" i="5"/>
  <c r="N7013" i="5"/>
  <c r="O7013" i="5"/>
  <c r="P7013" i="5"/>
  <c r="R7013" i="5"/>
  <c r="K7014" i="5"/>
  <c r="L7014" i="5"/>
  <c r="M7014" i="5"/>
  <c r="N7014" i="5"/>
  <c r="O7014" i="5"/>
  <c r="P7014" i="5"/>
  <c r="R7014" i="5"/>
  <c r="K7015" i="5"/>
  <c r="L7015" i="5"/>
  <c r="M7015" i="5"/>
  <c r="N7015" i="5"/>
  <c r="O7015" i="5"/>
  <c r="P7015" i="5"/>
  <c r="R7015" i="5"/>
  <c r="K7016" i="5"/>
  <c r="L7016" i="5"/>
  <c r="M7016" i="5"/>
  <c r="N7016" i="5"/>
  <c r="O7016" i="5"/>
  <c r="P7016" i="5"/>
  <c r="R7016" i="5"/>
  <c r="K7017" i="5"/>
  <c r="L7017" i="5"/>
  <c r="M7017" i="5"/>
  <c r="N7017" i="5"/>
  <c r="O7017" i="5"/>
  <c r="P7017" i="5"/>
  <c r="R7017" i="5"/>
  <c r="K7018" i="5"/>
  <c r="L7018" i="5"/>
  <c r="M7018" i="5"/>
  <c r="N7018" i="5"/>
  <c r="O7018" i="5"/>
  <c r="P7018" i="5"/>
  <c r="R7018" i="5"/>
  <c r="K7019" i="5"/>
  <c r="L7019" i="5"/>
  <c r="M7019" i="5"/>
  <c r="N7019" i="5"/>
  <c r="O7019" i="5"/>
  <c r="P7019" i="5"/>
  <c r="R7019" i="5"/>
  <c r="K7020" i="5"/>
  <c r="L7020" i="5"/>
  <c r="M7020" i="5"/>
  <c r="N7020" i="5"/>
  <c r="O7020" i="5"/>
  <c r="P7020" i="5"/>
  <c r="R7020" i="5"/>
  <c r="K7021" i="5"/>
  <c r="L7021" i="5"/>
  <c r="M7021" i="5"/>
  <c r="N7021" i="5"/>
  <c r="O7021" i="5"/>
  <c r="P7021" i="5"/>
  <c r="R7021" i="5"/>
  <c r="K7022" i="5"/>
  <c r="L7022" i="5"/>
  <c r="M7022" i="5"/>
  <c r="N7022" i="5"/>
  <c r="O7022" i="5"/>
  <c r="P7022" i="5"/>
  <c r="R7022" i="5"/>
  <c r="K7023" i="5"/>
  <c r="L7023" i="5"/>
  <c r="M7023" i="5"/>
  <c r="N7023" i="5"/>
  <c r="O7023" i="5"/>
  <c r="P7023" i="5"/>
  <c r="R7023" i="5"/>
  <c r="K7024" i="5"/>
  <c r="L7024" i="5"/>
  <c r="M7024" i="5"/>
  <c r="N7024" i="5"/>
  <c r="O7024" i="5"/>
  <c r="P7024" i="5"/>
  <c r="R7024" i="5"/>
  <c r="K7025" i="5"/>
  <c r="L7025" i="5"/>
  <c r="M7025" i="5"/>
  <c r="N7025" i="5"/>
  <c r="O7025" i="5"/>
  <c r="P7025" i="5"/>
  <c r="R7025" i="5"/>
  <c r="K7026" i="5"/>
  <c r="L7026" i="5"/>
  <c r="M7026" i="5"/>
  <c r="N7026" i="5"/>
  <c r="O7026" i="5"/>
  <c r="P7026" i="5"/>
  <c r="R7026" i="5"/>
  <c r="K7027" i="5"/>
  <c r="L7027" i="5"/>
  <c r="M7027" i="5"/>
  <c r="N7027" i="5"/>
  <c r="O7027" i="5"/>
  <c r="P7027" i="5"/>
  <c r="R7027" i="5"/>
  <c r="K7028" i="5"/>
  <c r="L7028" i="5"/>
  <c r="M7028" i="5"/>
  <c r="N7028" i="5"/>
  <c r="O7028" i="5"/>
  <c r="P7028" i="5"/>
  <c r="R7028" i="5"/>
  <c r="K7029" i="5"/>
  <c r="L7029" i="5"/>
  <c r="M7029" i="5"/>
  <c r="N7029" i="5"/>
  <c r="O7029" i="5"/>
  <c r="P7029" i="5"/>
  <c r="R7029" i="5"/>
  <c r="K7030" i="5"/>
  <c r="L7030" i="5"/>
  <c r="M7030" i="5"/>
  <c r="N7030" i="5"/>
  <c r="O7030" i="5"/>
  <c r="P7030" i="5"/>
  <c r="R7030" i="5"/>
  <c r="K7031" i="5"/>
  <c r="L7031" i="5"/>
  <c r="M7031" i="5"/>
  <c r="N7031" i="5"/>
  <c r="O7031" i="5"/>
  <c r="P7031" i="5"/>
  <c r="R7031" i="5"/>
  <c r="K7032" i="5"/>
  <c r="L7032" i="5"/>
  <c r="M7032" i="5"/>
  <c r="N7032" i="5"/>
  <c r="O7032" i="5"/>
  <c r="P7032" i="5"/>
  <c r="R7032" i="5"/>
  <c r="K7033" i="5"/>
  <c r="L7033" i="5"/>
  <c r="M7033" i="5"/>
  <c r="N7033" i="5"/>
  <c r="O7033" i="5"/>
  <c r="P7033" i="5"/>
  <c r="R7033" i="5"/>
  <c r="K7034" i="5"/>
  <c r="L7034" i="5"/>
  <c r="M7034" i="5"/>
  <c r="N7034" i="5"/>
  <c r="O7034" i="5"/>
  <c r="P7034" i="5"/>
  <c r="R7034" i="5"/>
  <c r="K7035" i="5"/>
  <c r="L7035" i="5"/>
  <c r="M7035" i="5"/>
  <c r="N7035" i="5"/>
  <c r="O7035" i="5"/>
  <c r="P7035" i="5"/>
  <c r="R7035" i="5"/>
  <c r="K7036" i="5"/>
  <c r="L7036" i="5"/>
  <c r="M7036" i="5"/>
  <c r="N7036" i="5"/>
  <c r="O7036" i="5"/>
  <c r="P7036" i="5"/>
  <c r="R7036" i="5"/>
  <c r="K7037" i="5"/>
  <c r="L7037" i="5"/>
  <c r="M7037" i="5"/>
  <c r="N7037" i="5"/>
  <c r="O7037" i="5"/>
  <c r="P7037" i="5"/>
  <c r="R7037" i="5"/>
  <c r="K7038" i="5"/>
  <c r="L7038" i="5"/>
  <c r="M7038" i="5"/>
  <c r="N7038" i="5"/>
  <c r="O7038" i="5"/>
  <c r="P7038" i="5"/>
  <c r="R7038" i="5"/>
  <c r="K7039" i="5"/>
  <c r="L7039" i="5"/>
  <c r="M7039" i="5"/>
  <c r="N7039" i="5"/>
  <c r="O7039" i="5"/>
  <c r="P7039" i="5"/>
  <c r="R7039" i="5"/>
  <c r="K7040" i="5"/>
  <c r="L7040" i="5"/>
  <c r="M7040" i="5"/>
  <c r="N7040" i="5"/>
  <c r="O7040" i="5"/>
  <c r="P7040" i="5"/>
  <c r="R7040" i="5"/>
  <c r="K7041" i="5"/>
  <c r="L7041" i="5"/>
  <c r="M7041" i="5"/>
  <c r="N7041" i="5"/>
  <c r="O7041" i="5"/>
  <c r="P7041" i="5"/>
  <c r="R7041" i="5"/>
  <c r="K7042" i="5"/>
  <c r="L7042" i="5"/>
  <c r="M7042" i="5"/>
  <c r="N7042" i="5"/>
  <c r="O7042" i="5"/>
  <c r="P7042" i="5"/>
  <c r="R7042" i="5"/>
  <c r="K7043" i="5"/>
  <c r="L7043" i="5"/>
  <c r="M7043" i="5"/>
  <c r="N7043" i="5"/>
  <c r="O7043" i="5"/>
  <c r="P7043" i="5"/>
  <c r="R7043" i="5"/>
  <c r="K7044" i="5"/>
  <c r="L7044" i="5"/>
  <c r="M7044" i="5"/>
  <c r="N7044" i="5"/>
  <c r="O7044" i="5"/>
  <c r="P7044" i="5"/>
  <c r="R7044" i="5"/>
  <c r="K7045" i="5"/>
  <c r="L7045" i="5"/>
  <c r="M7045" i="5"/>
  <c r="N7045" i="5"/>
  <c r="O7045" i="5"/>
  <c r="P7045" i="5"/>
  <c r="R7045" i="5"/>
  <c r="K7046" i="5"/>
  <c r="L7046" i="5"/>
  <c r="M7046" i="5"/>
  <c r="N7046" i="5"/>
  <c r="O7046" i="5"/>
  <c r="P7046" i="5"/>
  <c r="R7046" i="5"/>
  <c r="K7047" i="5"/>
  <c r="L7047" i="5"/>
  <c r="M7047" i="5"/>
  <c r="N7047" i="5"/>
  <c r="O7047" i="5"/>
  <c r="P7047" i="5"/>
  <c r="R7047" i="5"/>
  <c r="K7048" i="5"/>
  <c r="L7048" i="5"/>
  <c r="M7048" i="5"/>
  <c r="N7048" i="5"/>
  <c r="O7048" i="5"/>
  <c r="P7048" i="5"/>
  <c r="R7048" i="5"/>
  <c r="K7049" i="5"/>
  <c r="L7049" i="5"/>
  <c r="M7049" i="5"/>
  <c r="N7049" i="5"/>
  <c r="O7049" i="5"/>
  <c r="P7049" i="5"/>
  <c r="R7049" i="5"/>
  <c r="K7050" i="5"/>
  <c r="L7050" i="5"/>
  <c r="M7050" i="5"/>
  <c r="N7050" i="5"/>
  <c r="O7050" i="5"/>
  <c r="P7050" i="5"/>
  <c r="R7050" i="5"/>
  <c r="K7051" i="5"/>
  <c r="L7051" i="5"/>
  <c r="M7051" i="5"/>
  <c r="N7051" i="5"/>
  <c r="O7051" i="5"/>
  <c r="P7051" i="5"/>
  <c r="R7051" i="5"/>
  <c r="K7052" i="5"/>
  <c r="L7052" i="5"/>
  <c r="M7052" i="5"/>
  <c r="N7052" i="5"/>
  <c r="O7052" i="5"/>
  <c r="P7052" i="5"/>
  <c r="R7052" i="5"/>
  <c r="K7053" i="5"/>
  <c r="L7053" i="5"/>
  <c r="M7053" i="5"/>
  <c r="N7053" i="5"/>
  <c r="O7053" i="5"/>
  <c r="P7053" i="5"/>
  <c r="R7053" i="5"/>
  <c r="K7054" i="5"/>
  <c r="L7054" i="5"/>
  <c r="M7054" i="5"/>
  <c r="N7054" i="5"/>
  <c r="O7054" i="5"/>
  <c r="P7054" i="5"/>
  <c r="R7054" i="5"/>
  <c r="K7055" i="5"/>
  <c r="L7055" i="5"/>
  <c r="M7055" i="5"/>
  <c r="N7055" i="5"/>
  <c r="O7055" i="5"/>
  <c r="P7055" i="5"/>
  <c r="R7055" i="5"/>
  <c r="K7056" i="5"/>
  <c r="L7056" i="5"/>
  <c r="M7056" i="5"/>
  <c r="N7056" i="5"/>
  <c r="O7056" i="5"/>
  <c r="P7056" i="5"/>
  <c r="R7056" i="5"/>
  <c r="K7057" i="5"/>
  <c r="L7057" i="5"/>
  <c r="M7057" i="5"/>
  <c r="N7057" i="5"/>
  <c r="O7057" i="5"/>
  <c r="P7057" i="5"/>
  <c r="R7057" i="5"/>
  <c r="K7058" i="5"/>
  <c r="L7058" i="5"/>
  <c r="M7058" i="5"/>
  <c r="N7058" i="5"/>
  <c r="O7058" i="5"/>
  <c r="P7058" i="5"/>
  <c r="R7058" i="5"/>
  <c r="K7059" i="5"/>
  <c r="L7059" i="5"/>
  <c r="M7059" i="5"/>
  <c r="N7059" i="5"/>
  <c r="O7059" i="5"/>
  <c r="P7059" i="5"/>
  <c r="R7059" i="5"/>
  <c r="K7060" i="5"/>
  <c r="L7060" i="5"/>
  <c r="M7060" i="5"/>
  <c r="N7060" i="5"/>
  <c r="O7060" i="5"/>
  <c r="P7060" i="5"/>
  <c r="R7060" i="5"/>
  <c r="K7061" i="5"/>
  <c r="L7061" i="5"/>
  <c r="M7061" i="5"/>
  <c r="N7061" i="5"/>
  <c r="O7061" i="5"/>
  <c r="P7061" i="5"/>
  <c r="R7061" i="5"/>
  <c r="K7062" i="5"/>
  <c r="L7062" i="5"/>
  <c r="M7062" i="5"/>
  <c r="N7062" i="5"/>
  <c r="O7062" i="5"/>
  <c r="P7062" i="5"/>
  <c r="R7062" i="5"/>
  <c r="K7063" i="5"/>
  <c r="L7063" i="5"/>
  <c r="M7063" i="5"/>
  <c r="N7063" i="5"/>
  <c r="O7063" i="5"/>
  <c r="P7063" i="5"/>
  <c r="R7063" i="5"/>
  <c r="K7064" i="5"/>
  <c r="L7064" i="5"/>
  <c r="M7064" i="5"/>
  <c r="N7064" i="5"/>
  <c r="O7064" i="5"/>
  <c r="P7064" i="5"/>
  <c r="R7064" i="5"/>
  <c r="K7065" i="5"/>
  <c r="L7065" i="5"/>
  <c r="M7065" i="5"/>
  <c r="N7065" i="5"/>
  <c r="O7065" i="5"/>
  <c r="P7065" i="5"/>
  <c r="R7065" i="5"/>
  <c r="K7066" i="5"/>
  <c r="L7066" i="5"/>
  <c r="M7066" i="5"/>
  <c r="N7066" i="5"/>
  <c r="O7066" i="5"/>
  <c r="P7066" i="5"/>
  <c r="R7066" i="5"/>
  <c r="K7067" i="5"/>
  <c r="L7067" i="5"/>
  <c r="M7067" i="5"/>
  <c r="N7067" i="5"/>
  <c r="O7067" i="5"/>
  <c r="P7067" i="5"/>
  <c r="R7067" i="5"/>
  <c r="K7068" i="5"/>
  <c r="L7068" i="5"/>
  <c r="M7068" i="5"/>
  <c r="N7068" i="5"/>
  <c r="O7068" i="5"/>
  <c r="P7068" i="5"/>
  <c r="R7068" i="5"/>
  <c r="K7069" i="5"/>
  <c r="L7069" i="5"/>
  <c r="M7069" i="5"/>
  <c r="N7069" i="5"/>
  <c r="O7069" i="5"/>
  <c r="P7069" i="5"/>
  <c r="R7069" i="5"/>
  <c r="K7070" i="5"/>
  <c r="L7070" i="5"/>
  <c r="M7070" i="5"/>
  <c r="N7070" i="5"/>
  <c r="O7070" i="5"/>
  <c r="P7070" i="5"/>
  <c r="R7070" i="5"/>
  <c r="K7071" i="5"/>
  <c r="L7071" i="5"/>
  <c r="M7071" i="5"/>
  <c r="N7071" i="5"/>
  <c r="O7071" i="5"/>
  <c r="P7071" i="5"/>
  <c r="R7071" i="5"/>
  <c r="K7072" i="5"/>
  <c r="L7072" i="5"/>
  <c r="M7072" i="5"/>
  <c r="N7072" i="5"/>
  <c r="O7072" i="5"/>
  <c r="P7072" i="5"/>
  <c r="R7072" i="5"/>
  <c r="K7073" i="5"/>
  <c r="L7073" i="5"/>
  <c r="M7073" i="5"/>
  <c r="N7073" i="5"/>
  <c r="O7073" i="5"/>
  <c r="P7073" i="5"/>
  <c r="R7073" i="5"/>
  <c r="K7074" i="5"/>
  <c r="L7074" i="5"/>
  <c r="M7074" i="5"/>
  <c r="N7074" i="5"/>
  <c r="O7074" i="5"/>
  <c r="P7074" i="5"/>
  <c r="R7074" i="5"/>
  <c r="K7075" i="5"/>
  <c r="L7075" i="5"/>
  <c r="M7075" i="5"/>
  <c r="N7075" i="5"/>
  <c r="O7075" i="5"/>
  <c r="P7075" i="5"/>
  <c r="R7075" i="5"/>
  <c r="K7076" i="5"/>
  <c r="L7076" i="5"/>
  <c r="M7076" i="5"/>
  <c r="N7076" i="5"/>
  <c r="O7076" i="5"/>
  <c r="P7076" i="5"/>
  <c r="R7076" i="5"/>
  <c r="K7077" i="5"/>
  <c r="L7077" i="5"/>
  <c r="M7077" i="5"/>
  <c r="N7077" i="5"/>
  <c r="O7077" i="5"/>
  <c r="P7077" i="5"/>
  <c r="R7077" i="5"/>
  <c r="K7078" i="5"/>
  <c r="L7078" i="5"/>
  <c r="M7078" i="5"/>
  <c r="N7078" i="5"/>
  <c r="O7078" i="5"/>
  <c r="P7078" i="5"/>
  <c r="R7078" i="5"/>
  <c r="K7079" i="5"/>
  <c r="L7079" i="5"/>
  <c r="M7079" i="5"/>
  <c r="N7079" i="5"/>
  <c r="O7079" i="5"/>
  <c r="P7079" i="5"/>
  <c r="R7079" i="5"/>
  <c r="K7080" i="5"/>
  <c r="L7080" i="5"/>
  <c r="M7080" i="5"/>
  <c r="N7080" i="5"/>
  <c r="O7080" i="5"/>
  <c r="P7080" i="5"/>
  <c r="R7080" i="5"/>
  <c r="K7081" i="5"/>
  <c r="L7081" i="5"/>
  <c r="M7081" i="5"/>
  <c r="N7081" i="5"/>
  <c r="O7081" i="5"/>
  <c r="P7081" i="5"/>
  <c r="R7081" i="5"/>
  <c r="K7082" i="5"/>
  <c r="L7082" i="5"/>
  <c r="M7082" i="5"/>
  <c r="N7082" i="5"/>
  <c r="O7082" i="5"/>
  <c r="P7082" i="5"/>
  <c r="R7082" i="5"/>
  <c r="K7083" i="5"/>
  <c r="L7083" i="5"/>
  <c r="M7083" i="5"/>
  <c r="N7083" i="5"/>
  <c r="O7083" i="5"/>
  <c r="P7083" i="5"/>
  <c r="R7083" i="5"/>
  <c r="K7084" i="5"/>
  <c r="L7084" i="5"/>
  <c r="M7084" i="5"/>
  <c r="N7084" i="5"/>
  <c r="O7084" i="5"/>
  <c r="P7084" i="5"/>
  <c r="R7084" i="5"/>
  <c r="K7085" i="5"/>
  <c r="L7085" i="5"/>
  <c r="M7085" i="5"/>
  <c r="N7085" i="5"/>
  <c r="O7085" i="5"/>
  <c r="P7085" i="5"/>
  <c r="R7085" i="5"/>
  <c r="K7086" i="5"/>
  <c r="L7086" i="5"/>
  <c r="M7086" i="5"/>
  <c r="N7086" i="5"/>
  <c r="O7086" i="5"/>
  <c r="P7086" i="5"/>
  <c r="R7086" i="5"/>
  <c r="K7087" i="5"/>
  <c r="L7087" i="5"/>
  <c r="M7087" i="5"/>
  <c r="N7087" i="5"/>
  <c r="O7087" i="5"/>
  <c r="P7087" i="5"/>
  <c r="R7087" i="5"/>
  <c r="K7088" i="5"/>
  <c r="L7088" i="5"/>
  <c r="M7088" i="5"/>
  <c r="N7088" i="5"/>
  <c r="O7088" i="5"/>
  <c r="P7088" i="5"/>
  <c r="R7088" i="5"/>
  <c r="K7089" i="5"/>
  <c r="L7089" i="5"/>
  <c r="M7089" i="5"/>
  <c r="N7089" i="5"/>
  <c r="O7089" i="5"/>
  <c r="P7089" i="5"/>
  <c r="R7089" i="5"/>
  <c r="K7090" i="5"/>
  <c r="L7090" i="5"/>
  <c r="M7090" i="5"/>
  <c r="N7090" i="5"/>
  <c r="O7090" i="5"/>
  <c r="P7090" i="5"/>
  <c r="R7090" i="5"/>
  <c r="K7091" i="5"/>
  <c r="L7091" i="5"/>
  <c r="M7091" i="5"/>
  <c r="N7091" i="5"/>
  <c r="O7091" i="5"/>
  <c r="P7091" i="5"/>
  <c r="R7091" i="5"/>
  <c r="K7092" i="5"/>
  <c r="L7092" i="5"/>
  <c r="M7092" i="5"/>
  <c r="N7092" i="5"/>
  <c r="O7092" i="5"/>
  <c r="P7092" i="5"/>
  <c r="R7092" i="5"/>
  <c r="K7093" i="5"/>
  <c r="L7093" i="5"/>
  <c r="M7093" i="5"/>
  <c r="N7093" i="5"/>
  <c r="O7093" i="5"/>
  <c r="P7093" i="5"/>
  <c r="R7093" i="5"/>
  <c r="K7094" i="5"/>
  <c r="L7094" i="5"/>
  <c r="M7094" i="5"/>
  <c r="N7094" i="5"/>
  <c r="O7094" i="5"/>
  <c r="P7094" i="5"/>
  <c r="R7094" i="5"/>
  <c r="K7095" i="5"/>
  <c r="L7095" i="5"/>
  <c r="M7095" i="5"/>
  <c r="N7095" i="5"/>
  <c r="O7095" i="5"/>
  <c r="P7095" i="5"/>
  <c r="R7095" i="5"/>
  <c r="K7096" i="5"/>
  <c r="L7096" i="5"/>
  <c r="M7096" i="5"/>
  <c r="N7096" i="5"/>
  <c r="O7096" i="5"/>
  <c r="P7096" i="5"/>
  <c r="R7096" i="5"/>
  <c r="K7097" i="5"/>
  <c r="L7097" i="5"/>
  <c r="M7097" i="5"/>
  <c r="N7097" i="5"/>
  <c r="O7097" i="5"/>
  <c r="P7097" i="5"/>
  <c r="R7097" i="5"/>
  <c r="K7098" i="5"/>
  <c r="L7098" i="5"/>
  <c r="M7098" i="5"/>
  <c r="N7098" i="5"/>
  <c r="O7098" i="5"/>
  <c r="P7098" i="5"/>
  <c r="R7098" i="5"/>
  <c r="K7099" i="5"/>
  <c r="L7099" i="5"/>
  <c r="M7099" i="5"/>
  <c r="N7099" i="5"/>
  <c r="O7099" i="5"/>
  <c r="P7099" i="5"/>
  <c r="R7099" i="5"/>
  <c r="K7100" i="5"/>
  <c r="L7100" i="5"/>
  <c r="M7100" i="5"/>
  <c r="N7100" i="5"/>
  <c r="O7100" i="5"/>
  <c r="P7100" i="5"/>
  <c r="R7100" i="5"/>
  <c r="K7101" i="5"/>
  <c r="L7101" i="5"/>
  <c r="M7101" i="5"/>
  <c r="N7101" i="5"/>
  <c r="O7101" i="5"/>
  <c r="P7101" i="5"/>
  <c r="R7101" i="5"/>
  <c r="K7102" i="5"/>
  <c r="L7102" i="5"/>
  <c r="M7102" i="5"/>
  <c r="N7102" i="5"/>
  <c r="O7102" i="5"/>
  <c r="P7102" i="5"/>
  <c r="R7102" i="5"/>
  <c r="K7103" i="5"/>
  <c r="L7103" i="5"/>
  <c r="M7103" i="5"/>
  <c r="N7103" i="5"/>
  <c r="O7103" i="5"/>
  <c r="P7103" i="5"/>
  <c r="R7103" i="5"/>
  <c r="K7104" i="5"/>
  <c r="L7104" i="5"/>
  <c r="M7104" i="5"/>
  <c r="N7104" i="5"/>
  <c r="O7104" i="5"/>
  <c r="P7104" i="5"/>
  <c r="R7104" i="5"/>
  <c r="K7105" i="5"/>
  <c r="L7105" i="5"/>
  <c r="M7105" i="5"/>
  <c r="N7105" i="5"/>
  <c r="O7105" i="5"/>
  <c r="P7105" i="5"/>
  <c r="R7105" i="5"/>
  <c r="K7106" i="5"/>
  <c r="L7106" i="5"/>
  <c r="M7106" i="5"/>
  <c r="N7106" i="5"/>
  <c r="O7106" i="5"/>
  <c r="P7106" i="5"/>
  <c r="R7106" i="5"/>
  <c r="K7107" i="5"/>
  <c r="L7107" i="5"/>
  <c r="M7107" i="5"/>
  <c r="N7107" i="5"/>
  <c r="O7107" i="5"/>
  <c r="P7107" i="5"/>
  <c r="R7107" i="5"/>
  <c r="K7108" i="5"/>
  <c r="L7108" i="5"/>
  <c r="M7108" i="5"/>
  <c r="N7108" i="5"/>
  <c r="O7108" i="5"/>
  <c r="P7108" i="5"/>
  <c r="R7108" i="5"/>
  <c r="K7109" i="5"/>
  <c r="L7109" i="5"/>
  <c r="M7109" i="5"/>
  <c r="N7109" i="5"/>
  <c r="O7109" i="5"/>
  <c r="P7109" i="5"/>
  <c r="R7109" i="5"/>
  <c r="K7110" i="5"/>
  <c r="L7110" i="5"/>
  <c r="M7110" i="5"/>
  <c r="N7110" i="5"/>
  <c r="O7110" i="5"/>
  <c r="P7110" i="5"/>
  <c r="R7110" i="5"/>
  <c r="K7111" i="5"/>
  <c r="L7111" i="5"/>
  <c r="M7111" i="5"/>
  <c r="N7111" i="5"/>
  <c r="O7111" i="5"/>
  <c r="P7111" i="5"/>
  <c r="R7111" i="5"/>
  <c r="K7112" i="5"/>
  <c r="L7112" i="5"/>
  <c r="M7112" i="5"/>
  <c r="N7112" i="5"/>
  <c r="O7112" i="5"/>
  <c r="P7112" i="5"/>
  <c r="R7112" i="5"/>
  <c r="K7113" i="5"/>
  <c r="L7113" i="5"/>
  <c r="M7113" i="5"/>
  <c r="N7113" i="5"/>
  <c r="O7113" i="5"/>
  <c r="P7113" i="5"/>
  <c r="R7113" i="5"/>
  <c r="K7114" i="5"/>
  <c r="L7114" i="5"/>
  <c r="M7114" i="5"/>
  <c r="N7114" i="5"/>
  <c r="O7114" i="5"/>
  <c r="P7114" i="5"/>
  <c r="R7114" i="5"/>
  <c r="K7115" i="5"/>
  <c r="L7115" i="5"/>
  <c r="M7115" i="5"/>
  <c r="N7115" i="5"/>
  <c r="O7115" i="5"/>
  <c r="P7115" i="5"/>
  <c r="R7115" i="5"/>
  <c r="K7116" i="5"/>
  <c r="L7116" i="5"/>
  <c r="M7116" i="5"/>
  <c r="N7116" i="5"/>
  <c r="O7116" i="5"/>
  <c r="P7116" i="5"/>
  <c r="R7116" i="5"/>
  <c r="K7117" i="5"/>
  <c r="L7117" i="5"/>
  <c r="M7117" i="5"/>
  <c r="N7117" i="5"/>
  <c r="O7117" i="5"/>
  <c r="P7117" i="5"/>
  <c r="R7117" i="5"/>
  <c r="K7118" i="5"/>
  <c r="L7118" i="5"/>
  <c r="M7118" i="5"/>
  <c r="N7118" i="5"/>
  <c r="O7118" i="5"/>
  <c r="P7118" i="5"/>
  <c r="R7118" i="5"/>
  <c r="K7119" i="5"/>
  <c r="L7119" i="5"/>
  <c r="M7119" i="5"/>
  <c r="N7119" i="5"/>
  <c r="O7119" i="5"/>
  <c r="P7119" i="5"/>
  <c r="R7119" i="5"/>
  <c r="K7120" i="5"/>
  <c r="L7120" i="5"/>
  <c r="M7120" i="5"/>
  <c r="N7120" i="5"/>
  <c r="O7120" i="5"/>
  <c r="P7120" i="5"/>
  <c r="R7120" i="5"/>
  <c r="K7121" i="5"/>
  <c r="L7121" i="5"/>
  <c r="M7121" i="5"/>
  <c r="N7121" i="5"/>
  <c r="O7121" i="5"/>
  <c r="P7121" i="5"/>
  <c r="R7121" i="5"/>
  <c r="K7122" i="5"/>
  <c r="L7122" i="5"/>
  <c r="M7122" i="5"/>
  <c r="N7122" i="5"/>
  <c r="O7122" i="5"/>
  <c r="P7122" i="5"/>
  <c r="R7122" i="5"/>
  <c r="K7123" i="5"/>
  <c r="L7123" i="5"/>
  <c r="M7123" i="5"/>
  <c r="N7123" i="5"/>
  <c r="O7123" i="5"/>
  <c r="P7123" i="5"/>
  <c r="R7123" i="5"/>
  <c r="K7124" i="5"/>
  <c r="L7124" i="5"/>
  <c r="M7124" i="5"/>
  <c r="N7124" i="5"/>
  <c r="O7124" i="5"/>
  <c r="P7124" i="5"/>
  <c r="R7124" i="5"/>
  <c r="K7125" i="5"/>
  <c r="L7125" i="5"/>
  <c r="M7125" i="5"/>
  <c r="N7125" i="5"/>
  <c r="O7125" i="5"/>
  <c r="P7125" i="5"/>
  <c r="R7125" i="5"/>
  <c r="K7126" i="5"/>
  <c r="L7126" i="5"/>
  <c r="M7126" i="5"/>
  <c r="N7126" i="5"/>
  <c r="O7126" i="5"/>
  <c r="P7126" i="5"/>
  <c r="R7126" i="5"/>
  <c r="K7127" i="5"/>
  <c r="L7127" i="5"/>
  <c r="M7127" i="5"/>
  <c r="N7127" i="5"/>
  <c r="O7127" i="5"/>
  <c r="P7127" i="5"/>
  <c r="R7127" i="5"/>
  <c r="K7128" i="5"/>
  <c r="L7128" i="5"/>
  <c r="M7128" i="5"/>
  <c r="N7128" i="5"/>
  <c r="O7128" i="5"/>
  <c r="P7128" i="5"/>
  <c r="R7128" i="5"/>
  <c r="K7129" i="5"/>
  <c r="L7129" i="5"/>
  <c r="M7129" i="5"/>
  <c r="N7129" i="5"/>
  <c r="O7129" i="5"/>
  <c r="P7129" i="5"/>
  <c r="R7129" i="5"/>
  <c r="K7130" i="5"/>
  <c r="L7130" i="5"/>
  <c r="M7130" i="5"/>
  <c r="N7130" i="5"/>
  <c r="O7130" i="5"/>
  <c r="P7130" i="5"/>
  <c r="R7130" i="5"/>
  <c r="K7131" i="5"/>
  <c r="L7131" i="5"/>
  <c r="M7131" i="5"/>
  <c r="N7131" i="5"/>
  <c r="O7131" i="5"/>
  <c r="P7131" i="5"/>
  <c r="R7131" i="5"/>
  <c r="K7132" i="5"/>
  <c r="L7132" i="5"/>
  <c r="M7132" i="5"/>
  <c r="N7132" i="5"/>
  <c r="O7132" i="5"/>
  <c r="P7132" i="5"/>
  <c r="R7132" i="5"/>
  <c r="K7133" i="5"/>
  <c r="L7133" i="5"/>
  <c r="M7133" i="5"/>
  <c r="N7133" i="5"/>
  <c r="O7133" i="5"/>
  <c r="P7133" i="5"/>
  <c r="R7133" i="5"/>
  <c r="K7134" i="5"/>
  <c r="L7134" i="5"/>
  <c r="M7134" i="5"/>
  <c r="N7134" i="5"/>
  <c r="O7134" i="5"/>
  <c r="P7134" i="5"/>
  <c r="R7134" i="5"/>
  <c r="K7135" i="5"/>
  <c r="L7135" i="5"/>
  <c r="M7135" i="5"/>
  <c r="N7135" i="5"/>
  <c r="O7135" i="5"/>
  <c r="P7135" i="5"/>
  <c r="R7135" i="5"/>
  <c r="K7136" i="5"/>
  <c r="L7136" i="5"/>
  <c r="M7136" i="5"/>
  <c r="N7136" i="5"/>
  <c r="O7136" i="5"/>
  <c r="P7136" i="5"/>
  <c r="R7136" i="5"/>
  <c r="K7137" i="5"/>
  <c r="L7137" i="5"/>
  <c r="M7137" i="5"/>
  <c r="N7137" i="5"/>
  <c r="O7137" i="5"/>
  <c r="P7137" i="5"/>
  <c r="R7137" i="5"/>
  <c r="K7138" i="5"/>
  <c r="L7138" i="5"/>
  <c r="M7138" i="5"/>
  <c r="N7138" i="5"/>
  <c r="O7138" i="5"/>
  <c r="P7138" i="5"/>
  <c r="R7138" i="5"/>
  <c r="K7139" i="5"/>
  <c r="L7139" i="5"/>
  <c r="M7139" i="5"/>
  <c r="N7139" i="5"/>
  <c r="O7139" i="5"/>
  <c r="P7139" i="5"/>
  <c r="R7139" i="5"/>
  <c r="K7140" i="5"/>
  <c r="L7140" i="5"/>
  <c r="M7140" i="5"/>
  <c r="N7140" i="5"/>
  <c r="O7140" i="5"/>
  <c r="P7140" i="5"/>
  <c r="R7140" i="5"/>
  <c r="K7141" i="5"/>
  <c r="L7141" i="5"/>
  <c r="M7141" i="5"/>
  <c r="N7141" i="5"/>
  <c r="O7141" i="5"/>
  <c r="P7141" i="5"/>
  <c r="R7141" i="5"/>
  <c r="K7142" i="5"/>
  <c r="L7142" i="5"/>
  <c r="M7142" i="5"/>
  <c r="N7142" i="5"/>
  <c r="O7142" i="5"/>
  <c r="P7142" i="5"/>
  <c r="R7142" i="5"/>
  <c r="K7143" i="5"/>
  <c r="L7143" i="5"/>
  <c r="M7143" i="5"/>
  <c r="N7143" i="5"/>
  <c r="O7143" i="5"/>
  <c r="P7143" i="5"/>
  <c r="R7143" i="5"/>
  <c r="K7144" i="5"/>
  <c r="L7144" i="5"/>
  <c r="M7144" i="5"/>
  <c r="N7144" i="5"/>
  <c r="O7144" i="5"/>
  <c r="P7144" i="5"/>
  <c r="R7144" i="5"/>
  <c r="K7145" i="5"/>
  <c r="L7145" i="5"/>
  <c r="M7145" i="5"/>
  <c r="N7145" i="5"/>
  <c r="O7145" i="5"/>
  <c r="P7145" i="5"/>
  <c r="R7145" i="5"/>
  <c r="K7146" i="5"/>
  <c r="L7146" i="5"/>
  <c r="M7146" i="5"/>
  <c r="N7146" i="5"/>
  <c r="O7146" i="5"/>
  <c r="P7146" i="5"/>
  <c r="R7146" i="5"/>
  <c r="K7147" i="5"/>
  <c r="L7147" i="5"/>
  <c r="M7147" i="5"/>
  <c r="N7147" i="5"/>
  <c r="O7147" i="5"/>
  <c r="P7147" i="5"/>
  <c r="R7147" i="5"/>
  <c r="K7148" i="5"/>
  <c r="L7148" i="5"/>
  <c r="M7148" i="5"/>
  <c r="N7148" i="5"/>
  <c r="O7148" i="5"/>
  <c r="P7148" i="5"/>
  <c r="R7148" i="5"/>
  <c r="K7149" i="5"/>
  <c r="L7149" i="5"/>
  <c r="M7149" i="5"/>
  <c r="N7149" i="5"/>
  <c r="O7149" i="5"/>
  <c r="P7149" i="5"/>
  <c r="R7149" i="5"/>
  <c r="K7150" i="5"/>
  <c r="L7150" i="5"/>
  <c r="M7150" i="5"/>
  <c r="N7150" i="5"/>
  <c r="O7150" i="5"/>
  <c r="P7150" i="5"/>
  <c r="R7150" i="5"/>
  <c r="K7151" i="5"/>
  <c r="L7151" i="5"/>
  <c r="M7151" i="5"/>
  <c r="N7151" i="5"/>
  <c r="O7151" i="5"/>
  <c r="P7151" i="5"/>
  <c r="R7151" i="5"/>
  <c r="K7152" i="5"/>
  <c r="L7152" i="5"/>
  <c r="M7152" i="5"/>
  <c r="N7152" i="5"/>
  <c r="O7152" i="5"/>
  <c r="P7152" i="5"/>
  <c r="R7152" i="5"/>
  <c r="K7153" i="5"/>
  <c r="L7153" i="5"/>
  <c r="M7153" i="5"/>
  <c r="N7153" i="5"/>
  <c r="O7153" i="5"/>
  <c r="P7153" i="5"/>
  <c r="R7153" i="5"/>
  <c r="K7154" i="5"/>
  <c r="L7154" i="5"/>
  <c r="M7154" i="5"/>
  <c r="N7154" i="5"/>
  <c r="O7154" i="5"/>
  <c r="P7154" i="5"/>
  <c r="R7154" i="5"/>
  <c r="K7155" i="5"/>
  <c r="L7155" i="5"/>
  <c r="M7155" i="5"/>
  <c r="N7155" i="5"/>
  <c r="O7155" i="5"/>
  <c r="P7155" i="5"/>
  <c r="R7155" i="5"/>
  <c r="K7156" i="5"/>
  <c r="L7156" i="5"/>
  <c r="M7156" i="5"/>
  <c r="N7156" i="5"/>
  <c r="O7156" i="5"/>
  <c r="P7156" i="5"/>
  <c r="R7156" i="5"/>
  <c r="K7157" i="5"/>
  <c r="L7157" i="5"/>
  <c r="M7157" i="5"/>
  <c r="N7157" i="5"/>
  <c r="O7157" i="5"/>
  <c r="P7157" i="5"/>
  <c r="R7157" i="5"/>
  <c r="K7158" i="5"/>
  <c r="L7158" i="5"/>
  <c r="M7158" i="5"/>
  <c r="N7158" i="5"/>
  <c r="O7158" i="5"/>
  <c r="P7158" i="5"/>
  <c r="R7158" i="5"/>
  <c r="K7159" i="5"/>
  <c r="L7159" i="5"/>
  <c r="M7159" i="5"/>
  <c r="N7159" i="5"/>
  <c r="O7159" i="5"/>
  <c r="P7159" i="5"/>
  <c r="R7159" i="5"/>
  <c r="K7160" i="5"/>
  <c r="L7160" i="5"/>
  <c r="M7160" i="5"/>
  <c r="N7160" i="5"/>
  <c r="O7160" i="5"/>
  <c r="P7160" i="5"/>
  <c r="R7160" i="5"/>
  <c r="K7161" i="5"/>
  <c r="L7161" i="5"/>
  <c r="M7161" i="5"/>
  <c r="N7161" i="5"/>
  <c r="O7161" i="5"/>
  <c r="P7161" i="5"/>
  <c r="R7161" i="5"/>
  <c r="K7162" i="5"/>
  <c r="L7162" i="5"/>
  <c r="M7162" i="5"/>
  <c r="N7162" i="5"/>
  <c r="O7162" i="5"/>
  <c r="P7162" i="5"/>
  <c r="R7162" i="5"/>
  <c r="K7163" i="5"/>
  <c r="L7163" i="5"/>
  <c r="M7163" i="5"/>
  <c r="N7163" i="5"/>
  <c r="O7163" i="5"/>
  <c r="P7163" i="5"/>
  <c r="R7163" i="5"/>
  <c r="K7164" i="5"/>
  <c r="L7164" i="5"/>
  <c r="M7164" i="5"/>
  <c r="N7164" i="5"/>
  <c r="O7164" i="5"/>
  <c r="P7164" i="5"/>
  <c r="R7164" i="5"/>
  <c r="K7165" i="5"/>
  <c r="L7165" i="5"/>
  <c r="M7165" i="5"/>
  <c r="N7165" i="5"/>
  <c r="O7165" i="5"/>
  <c r="P7165" i="5"/>
  <c r="R7165" i="5"/>
  <c r="K7166" i="5"/>
  <c r="L7166" i="5"/>
  <c r="M7166" i="5"/>
  <c r="N7166" i="5"/>
  <c r="O7166" i="5"/>
  <c r="P7166" i="5"/>
  <c r="R7166" i="5"/>
  <c r="K7167" i="5"/>
  <c r="L7167" i="5"/>
  <c r="M7167" i="5"/>
  <c r="N7167" i="5"/>
  <c r="O7167" i="5"/>
  <c r="P7167" i="5"/>
  <c r="R7167" i="5"/>
  <c r="K7168" i="5"/>
  <c r="L7168" i="5"/>
  <c r="M7168" i="5"/>
  <c r="N7168" i="5"/>
  <c r="O7168" i="5"/>
  <c r="P7168" i="5"/>
  <c r="R7168" i="5"/>
  <c r="K7169" i="5"/>
  <c r="L7169" i="5"/>
  <c r="M7169" i="5"/>
  <c r="N7169" i="5"/>
  <c r="O7169" i="5"/>
  <c r="P7169" i="5"/>
  <c r="R7169" i="5"/>
  <c r="K7170" i="5"/>
  <c r="L7170" i="5"/>
  <c r="M7170" i="5"/>
  <c r="N7170" i="5"/>
  <c r="O7170" i="5"/>
  <c r="P7170" i="5"/>
  <c r="R7170" i="5"/>
  <c r="K7171" i="5"/>
  <c r="L7171" i="5"/>
  <c r="M7171" i="5"/>
  <c r="N7171" i="5"/>
  <c r="O7171" i="5"/>
  <c r="P7171" i="5"/>
  <c r="R7171" i="5"/>
  <c r="K7172" i="5"/>
  <c r="L7172" i="5"/>
  <c r="M7172" i="5"/>
  <c r="N7172" i="5"/>
  <c r="O7172" i="5"/>
  <c r="P7172" i="5"/>
  <c r="R7172" i="5"/>
  <c r="K7173" i="5"/>
  <c r="L7173" i="5"/>
  <c r="M7173" i="5"/>
  <c r="N7173" i="5"/>
  <c r="O7173" i="5"/>
  <c r="P7173" i="5"/>
  <c r="R7173" i="5"/>
  <c r="K7174" i="5"/>
  <c r="L7174" i="5"/>
  <c r="M7174" i="5"/>
  <c r="N7174" i="5"/>
  <c r="O7174" i="5"/>
  <c r="P7174" i="5"/>
  <c r="R7174" i="5"/>
  <c r="K7175" i="5"/>
  <c r="L7175" i="5"/>
  <c r="M7175" i="5"/>
  <c r="N7175" i="5"/>
  <c r="O7175" i="5"/>
  <c r="P7175" i="5"/>
  <c r="R7175" i="5"/>
  <c r="K7176" i="5"/>
  <c r="L7176" i="5"/>
  <c r="M7176" i="5"/>
  <c r="N7176" i="5"/>
  <c r="O7176" i="5"/>
  <c r="P7176" i="5"/>
  <c r="R7176" i="5"/>
  <c r="K7177" i="5"/>
  <c r="L7177" i="5"/>
  <c r="M7177" i="5"/>
  <c r="N7177" i="5"/>
  <c r="O7177" i="5"/>
  <c r="P7177" i="5"/>
  <c r="R7177" i="5"/>
  <c r="K7178" i="5"/>
  <c r="L7178" i="5"/>
  <c r="M7178" i="5"/>
  <c r="N7178" i="5"/>
  <c r="O7178" i="5"/>
  <c r="P7178" i="5"/>
  <c r="R7178" i="5"/>
  <c r="K7179" i="5"/>
  <c r="L7179" i="5"/>
  <c r="M7179" i="5"/>
  <c r="N7179" i="5"/>
  <c r="O7179" i="5"/>
  <c r="P7179" i="5"/>
  <c r="R7179" i="5"/>
  <c r="K7180" i="5"/>
  <c r="L7180" i="5"/>
  <c r="M7180" i="5"/>
  <c r="N7180" i="5"/>
  <c r="O7180" i="5"/>
  <c r="P7180" i="5"/>
  <c r="R7180" i="5"/>
  <c r="K7181" i="5"/>
  <c r="L7181" i="5"/>
  <c r="M7181" i="5"/>
  <c r="N7181" i="5"/>
  <c r="O7181" i="5"/>
  <c r="P7181" i="5"/>
  <c r="R7181" i="5"/>
  <c r="K7182" i="5"/>
  <c r="L7182" i="5"/>
  <c r="M7182" i="5"/>
  <c r="N7182" i="5"/>
  <c r="O7182" i="5"/>
  <c r="P7182" i="5"/>
  <c r="R7182" i="5"/>
  <c r="K7183" i="5"/>
  <c r="L7183" i="5"/>
  <c r="M7183" i="5"/>
  <c r="N7183" i="5"/>
  <c r="O7183" i="5"/>
  <c r="P7183" i="5"/>
  <c r="R7183" i="5"/>
  <c r="K7184" i="5"/>
  <c r="L7184" i="5"/>
  <c r="M7184" i="5"/>
  <c r="N7184" i="5"/>
  <c r="O7184" i="5"/>
  <c r="P7184" i="5"/>
  <c r="R7184" i="5"/>
  <c r="K7185" i="5"/>
  <c r="L7185" i="5"/>
  <c r="M7185" i="5"/>
  <c r="N7185" i="5"/>
  <c r="O7185" i="5"/>
  <c r="P7185" i="5"/>
  <c r="R7185" i="5"/>
  <c r="K7186" i="5"/>
  <c r="L7186" i="5"/>
  <c r="M7186" i="5"/>
  <c r="N7186" i="5"/>
  <c r="O7186" i="5"/>
  <c r="P7186" i="5"/>
  <c r="R7186" i="5"/>
  <c r="K7187" i="5"/>
  <c r="L7187" i="5"/>
  <c r="M7187" i="5"/>
  <c r="N7187" i="5"/>
  <c r="O7187" i="5"/>
  <c r="P7187" i="5"/>
  <c r="R7187" i="5"/>
  <c r="K7188" i="5"/>
  <c r="L7188" i="5"/>
  <c r="M7188" i="5"/>
  <c r="N7188" i="5"/>
  <c r="O7188" i="5"/>
  <c r="P7188" i="5"/>
  <c r="R7188" i="5"/>
  <c r="K7189" i="5"/>
  <c r="L7189" i="5"/>
  <c r="M7189" i="5"/>
  <c r="N7189" i="5"/>
  <c r="O7189" i="5"/>
  <c r="P7189" i="5"/>
  <c r="R7189" i="5"/>
  <c r="K7190" i="5"/>
  <c r="L7190" i="5"/>
  <c r="M7190" i="5"/>
  <c r="N7190" i="5"/>
  <c r="O7190" i="5"/>
  <c r="P7190" i="5"/>
  <c r="R7190" i="5"/>
  <c r="K7191" i="5"/>
  <c r="L7191" i="5"/>
  <c r="M7191" i="5"/>
  <c r="N7191" i="5"/>
  <c r="O7191" i="5"/>
  <c r="P7191" i="5"/>
  <c r="R7191" i="5"/>
  <c r="K7192" i="5"/>
  <c r="L7192" i="5"/>
  <c r="M7192" i="5"/>
  <c r="N7192" i="5"/>
  <c r="O7192" i="5"/>
  <c r="P7192" i="5"/>
  <c r="R7192" i="5"/>
  <c r="K7193" i="5"/>
  <c r="L7193" i="5"/>
  <c r="M7193" i="5"/>
  <c r="N7193" i="5"/>
  <c r="O7193" i="5"/>
  <c r="P7193" i="5"/>
  <c r="R7193" i="5"/>
  <c r="K7194" i="5"/>
  <c r="L7194" i="5"/>
  <c r="M7194" i="5"/>
  <c r="N7194" i="5"/>
  <c r="O7194" i="5"/>
  <c r="P7194" i="5"/>
  <c r="R7194" i="5"/>
  <c r="K7195" i="5"/>
  <c r="L7195" i="5"/>
  <c r="M7195" i="5"/>
  <c r="N7195" i="5"/>
  <c r="O7195" i="5"/>
  <c r="P7195" i="5"/>
  <c r="R7195" i="5"/>
  <c r="K7196" i="5"/>
  <c r="L7196" i="5"/>
  <c r="M7196" i="5"/>
  <c r="N7196" i="5"/>
  <c r="O7196" i="5"/>
  <c r="P7196" i="5"/>
  <c r="R7196" i="5"/>
  <c r="K7197" i="5"/>
  <c r="L7197" i="5"/>
  <c r="M7197" i="5"/>
  <c r="N7197" i="5"/>
  <c r="O7197" i="5"/>
  <c r="P7197" i="5"/>
  <c r="R7197" i="5"/>
  <c r="K7198" i="5"/>
  <c r="L7198" i="5"/>
  <c r="M7198" i="5"/>
  <c r="N7198" i="5"/>
  <c r="O7198" i="5"/>
  <c r="P7198" i="5"/>
  <c r="R7198" i="5"/>
  <c r="K7199" i="5"/>
  <c r="L7199" i="5"/>
  <c r="M7199" i="5"/>
  <c r="N7199" i="5"/>
  <c r="O7199" i="5"/>
  <c r="P7199" i="5"/>
  <c r="R7199" i="5"/>
  <c r="K7200" i="5"/>
  <c r="L7200" i="5"/>
  <c r="M7200" i="5"/>
  <c r="N7200" i="5"/>
  <c r="O7200" i="5"/>
  <c r="P7200" i="5"/>
  <c r="R7200" i="5"/>
  <c r="K7201" i="5"/>
  <c r="L7201" i="5"/>
  <c r="M7201" i="5"/>
  <c r="N7201" i="5"/>
  <c r="O7201" i="5"/>
  <c r="P7201" i="5"/>
  <c r="R7201" i="5"/>
  <c r="K7202" i="5"/>
  <c r="L7202" i="5"/>
  <c r="M7202" i="5"/>
  <c r="N7202" i="5"/>
  <c r="O7202" i="5"/>
  <c r="P7202" i="5"/>
  <c r="R7202" i="5"/>
  <c r="K7203" i="5"/>
  <c r="L7203" i="5"/>
  <c r="M7203" i="5"/>
  <c r="N7203" i="5"/>
  <c r="O7203" i="5"/>
  <c r="P7203" i="5"/>
  <c r="R7203" i="5"/>
  <c r="K7204" i="5"/>
  <c r="L7204" i="5"/>
  <c r="M7204" i="5"/>
  <c r="N7204" i="5"/>
  <c r="O7204" i="5"/>
  <c r="P7204" i="5"/>
  <c r="R7204" i="5"/>
  <c r="K7205" i="5"/>
  <c r="L7205" i="5"/>
  <c r="M7205" i="5"/>
  <c r="N7205" i="5"/>
  <c r="O7205" i="5"/>
  <c r="P7205" i="5"/>
  <c r="R7205" i="5"/>
  <c r="K7206" i="5"/>
  <c r="L7206" i="5"/>
  <c r="M7206" i="5"/>
  <c r="N7206" i="5"/>
  <c r="O7206" i="5"/>
  <c r="P7206" i="5"/>
  <c r="R7206" i="5"/>
  <c r="K7207" i="5"/>
  <c r="L7207" i="5"/>
  <c r="M7207" i="5"/>
  <c r="N7207" i="5"/>
  <c r="O7207" i="5"/>
  <c r="P7207" i="5"/>
  <c r="R7207" i="5"/>
  <c r="K7208" i="5"/>
  <c r="L7208" i="5"/>
  <c r="M7208" i="5"/>
  <c r="N7208" i="5"/>
  <c r="O7208" i="5"/>
  <c r="P7208" i="5"/>
  <c r="R7208" i="5"/>
  <c r="K7209" i="5"/>
  <c r="L7209" i="5"/>
  <c r="M7209" i="5"/>
  <c r="N7209" i="5"/>
  <c r="O7209" i="5"/>
  <c r="P7209" i="5"/>
  <c r="R7209" i="5"/>
  <c r="K7210" i="5"/>
  <c r="L7210" i="5"/>
  <c r="M7210" i="5"/>
  <c r="N7210" i="5"/>
  <c r="O7210" i="5"/>
  <c r="P7210" i="5"/>
  <c r="R7210" i="5"/>
  <c r="K7211" i="5"/>
  <c r="L7211" i="5"/>
  <c r="M7211" i="5"/>
  <c r="N7211" i="5"/>
  <c r="O7211" i="5"/>
  <c r="P7211" i="5"/>
  <c r="R7211" i="5"/>
  <c r="K7212" i="5"/>
  <c r="L7212" i="5"/>
  <c r="M7212" i="5"/>
  <c r="N7212" i="5"/>
  <c r="O7212" i="5"/>
  <c r="P7212" i="5"/>
  <c r="R7212" i="5"/>
  <c r="K7213" i="5"/>
  <c r="L7213" i="5"/>
  <c r="M7213" i="5"/>
  <c r="N7213" i="5"/>
  <c r="O7213" i="5"/>
  <c r="P7213" i="5"/>
  <c r="R7213" i="5"/>
  <c r="K7214" i="5"/>
  <c r="L7214" i="5"/>
  <c r="M7214" i="5"/>
  <c r="N7214" i="5"/>
  <c r="O7214" i="5"/>
  <c r="P7214" i="5"/>
  <c r="R7214" i="5"/>
  <c r="K7215" i="5"/>
  <c r="L7215" i="5"/>
  <c r="M7215" i="5"/>
  <c r="N7215" i="5"/>
  <c r="O7215" i="5"/>
  <c r="P7215" i="5"/>
  <c r="R7215" i="5"/>
  <c r="K7216" i="5"/>
  <c r="L7216" i="5"/>
  <c r="M7216" i="5"/>
  <c r="N7216" i="5"/>
  <c r="O7216" i="5"/>
  <c r="P7216" i="5"/>
  <c r="R7216" i="5"/>
  <c r="K7217" i="5"/>
  <c r="L7217" i="5"/>
  <c r="M7217" i="5"/>
  <c r="N7217" i="5"/>
  <c r="O7217" i="5"/>
  <c r="P7217" i="5"/>
  <c r="R7217" i="5"/>
  <c r="K7218" i="5"/>
  <c r="L7218" i="5"/>
  <c r="M7218" i="5"/>
  <c r="N7218" i="5"/>
  <c r="O7218" i="5"/>
  <c r="P7218" i="5"/>
  <c r="R7218" i="5"/>
  <c r="K7219" i="5"/>
  <c r="L7219" i="5"/>
  <c r="M7219" i="5"/>
  <c r="N7219" i="5"/>
  <c r="O7219" i="5"/>
  <c r="P7219" i="5"/>
  <c r="R7219" i="5"/>
  <c r="K7220" i="5"/>
  <c r="L7220" i="5"/>
  <c r="M7220" i="5"/>
  <c r="N7220" i="5"/>
  <c r="O7220" i="5"/>
  <c r="P7220" i="5"/>
  <c r="R7220" i="5"/>
  <c r="K7221" i="5"/>
  <c r="L7221" i="5"/>
  <c r="M7221" i="5"/>
  <c r="N7221" i="5"/>
  <c r="O7221" i="5"/>
  <c r="P7221" i="5"/>
  <c r="R7221" i="5"/>
  <c r="K7222" i="5"/>
  <c r="L7222" i="5"/>
  <c r="M7222" i="5"/>
  <c r="N7222" i="5"/>
  <c r="O7222" i="5"/>
  <c r="P7222" i="5"/>
  <c r="R7222" i="5"/>
  <c r="K7223" i="5"/>
  <c r="L7223" i="5"/>
  <c r="M7223" i="5"/>
  <c r="N7223" i="5"/>
  <c r="O7223" i="5"/>
  <c r="P7223" i="5"/>
  <c r="R7223" i="5"/>
  <c r="K7224" i="5"/>
  <c r="L7224" i="5"/>
  <c r="M7224" i="5"/>
  <c r="N7224" i="5"/>
  <c r="O7224" i="5"/>
  <c r="P7224" i="5"/>
  <c r="R7224" i="5"/>
  <c r="K7225" i="5"/>
  <c r="L7225" i="5"/>
  <c r="M7225" i="5"/>
  <c r="N7225" i="5"/>
  <c r="O7225" i="5"/>
  <c r="P7225" i="5"/>
  <c r="R7225" i="5"/>
  <c r="K7226" i="5"/>
  <c r="L7226" i="5"/>
  <c r="M7226" i="5"/>
  <c r="N7226" i="5"/>
  <c r="O7226" i="5"/>
  <c r="P7226" i="5"/>
  <c r="R7226" i="5"/>
  <c r="K7227" i="5"/>
  <c r="L7227" i="5"/>
  <c r="M7227" i="5"/>
  <c r="N7227" i="5"/>
  <c r="O7227" i="5"/>
  <c r="P7227" i="5"/>
  <c r="R7227" i="5"/>
  <c r="K7228" i="5"/>
  <c r="L7228" i="5"/>
  <c r="M7228" i="5"/>
  <c r="N7228" i="5"/>
  <c r="O7228" i="5"/>
  <c r="P7228" i="5"/>
  <c r="R7228" i="5"/>
  <c r="K7229" i="5"/>
  <c r="L7229" i="5"/>
  <c r="M7229" i="5"/>
  <c r="N7229" i="5"/>
  <c r="O7229" i="5"/>
  <c r="P7229" i="5"/>
  <c r="R7229" i="5"/>
  <c r="K7230" i="5"/>
  <c r="L7230" i="5"/>
  <c r="M7230" i="5"/>
  <c r="N7230" i="5"/>
  <c r="O7230" i="5"/>
  <c r="P7230" i="5"/>
  <c r="R7230" i="5"/>
  <c r="K7231" i="5"/>
  <c r="L7231" i="5"/>
  <c r="M7231" i="5"/>
  <c r="N7231" i="5"/>
  <c r="O7231" i="5"/>
  <c r="P7231" i="5"/>
  <c r="R7231" i="5"/>
  <c r="K7232" i="5"/>
  <c r="L7232" i="5"/>
  <c r="M7232" i="5"/>
  <c r="N7232" i="5"/>
  <c r="O7232" i="5"/>
  <c r="P7232" i="5"/>
  <c r="R7232" i="5"/>
  <c r="K7233" i="5"/>
  <c r="L7233" i="5"/>
  <c r="M7233" i="5"/>
  <c r="N7233" i="5"/>
  <c r="O7233" i="5"/>
  <c r="P7233" i="5"/>
  <c r="R7233" i="5"/>
  <c r="K7234" i="5"/>
  <c r="L7234" i="5"/>
  <c r="M7234" i="5"/>
  <c r="N7234" i="5"/>
  <c r="O7234" i="5"/>
  <c r="P7234" i="5"/>
  <c r="R7234" i="5"/>
  <c r="K7235" i="5"/>
  <c r="L7235" i="5"/>
  <c r="M7235" i="5"/>
  <c r="N7235" i="5"/>
  <c r="O7235" i="5"/>
  <c r="P7235" i="5"/>
  <c r="R7235" i="5"/>
  <c r="K7236" i="5"/>
  <c r="L7236" i="5"/>
  <c r="M7236" i="5"/>
  <c r="N7236" i="5"/>
  <c r="O7236" i="5"/>
  <c r="P7236" i="5"/>
  <c r="R7236" i="5"/>
  <c r="K7237" i="5"/>
  <c r="L7237" i="5"/>
  <c r="M7237" i="5"/>
  <c r="N7237" i="5"/>
  <c r="O7237" i="5"/>
  <c r="P7237" i="5"/>
  <c r="R7237" i="5"/>
  <c r="K7238" i="5"/>
  <c r="L7238" i="5"/>
  <c r="M7238" i="5"/>
  <c r="N7238" i="5"/>
  <c r="O7238" i="5"/>
  <c r="P7238" i="5"/>
  <c r="R7238" i="5"/>
  <c r="K7239" i="5"/>
  <c r="L7239" i="5"/>
  <c r="M7239" i="5"/>
  <c r="N7239" i="5"/>
  <c r="O7239" i="5"/>
  <c r="P7239" i="5"/>
  <c r="R7239" i="5"/>
  <c r="K7240" i="5"/>
  <c r="L7240" i="5"/>
  <c r="M7240" i="5"/>
  <c r="N7240" i="5"/>
  <c r="O7240" i="5"/>
  <c r="P7240" i="5"/>
  <c r="R7240" i="5"/>
  <c r="K7241" i="5"/>
  <c r="L7241" i="5"/>
  <c r="M7241" i="5"/>
  <c r="N7241" i="5"/>
  <c r="O7241" i="5"/>
  <c r="P7241" i="5"/>
  <c r="R7241" i="5"/>
  <c r="K7242" i="5"/>
  <c r="L7242" i="5"/>
  <c r="M7242" i="5"/>
  <c r="N7242" i="5"/>
  <c r="O7242" i="5"/>
  <c r="P7242" i="5"/>
  <c r="R7242" i="5"/>
  <c r="K7243" i="5"/>
  <c r="L7243" i="5"/>
  <c r="M7243" i="5"/>
  <c r="N7243" i="5"/>
  <c r="O7243" i="5"/>
  <c r="P7243" i="5"/>
  <c r="R7243" i="5"/>
  <c r="K7244" i="5"/>
  <c r="L7244" i="5"/>
  <c r="M7244" i="5"/>
  <c r="N7244" i="5"/>
  <c r="O7244" i="5"/>
  <c r="P7244" i="5"/>
  <c r="R7244" i="5"/>
  <c r="K7245" i="5"/>
  <c r="L7245" i="5"/>
  <c r="M7245" i="5"/>
  <c r="N7245" i="5"/>
  <c r="O7245" i="5"/>
  <c r="P7245" i="5"/>
  <c r="R7245" i="5"/>
  <c r="K7246" i="5"/>
  <c r="L7246" i="5"/>
  <c r="M7246" i="5"/>
  <c r="N7246" i="5"/>
  <c r="O7246" i="5"/>
  <c r="P7246" i="5"/>
  <c r="R7246" i="5"/>
  <c r="K7247" i="5"/>
  <c r="L7247" i="5"/>
  <c r="M7247" i="5"/>
  <c r="N7247" i="5"/>
  <c r="O7247" i="5"/>
  <c r="P7247" i="5"/>
  <c r="R7247" i="5"/>
  <c r="K7248" i="5"/>
  <c r="L7248" i="5"/>
  <c r="M7248" i="5"/>
  <c r="N7248" i="5"/>
  <c r="O7248" i="5"/>
  <c r="P7248" i="5"/>
  <c r="R7248" i="5"/>
  <c r="K7249" i="5"/>
  <c r="L7249" i="5"/>
  <c r="M7249" i="5"/>
  <c r="N7249" i="5"/>
  <c r="O7249" i="5"/>
  <c r="P7249" i="5"/>
  <c r="R7249" i="5"/>
  <c r="K7250" i="5"/>
  <c r="L7250" i="5"/>
  <c r="M7250" i="5"/>
  <c r="N7250" i="5"/>
  <c r="O7250" i="5"/>
  <c r="P7250" i="5"/>
  <c r="R7250" i="5"/>
  <c r="K7251" i="5"/>
  <c r="L7251" i="5"/>
  <c r="M7251" i="5"/>
  <c r="N7251" i="5"/>
  <c r="O7251" i="5"/>
  <c r="P7251" i="5"/>
  <c r="R7251" i="5"/>
  <c r="K7252" i="5"/>
  <c r="L7252" i="5"/>
  <c r="M7252" i="5"/>
  <c r="N7252" i="5"/>
  <c r="O7252" i="5"/>
  <c r="P7252" i="5"/>
  <c r="R7252" i="5"/>
  <c r="K7253" i="5"/>
  <c r="L7253" i="5"/>
  <c r="M7253" i="5"/>
  <c r="N7253" i="5"/>
  <c r="O7253" i="5"/>
  <c r="P7253" i="5"/>
  <c r="R7253" i="5"/>
  <c r="K7254" i="5"/>
  <c r="L7254" i="5"/>
  <c r="M7254" i="5"/>
  <c r="N7254" i="5"/>
  <c r="O7254" i="5"/>
  <c r="P7254" i="5"/>
  <c r="R7254" i="5"/>
  <c r="K7255" i="5"/>
  <c r="L7255" i="5"/>
  <c r="M7255" i="5"/>
  <c r="N7255" i="5"/>
  <c r="O7255" i="5"/>
  <c r="P7255" i="5"/>
  <c r="R7255" i="5"/>
  <c r="K7256" i="5"/>
  <c r="L7256" i="5"/>
  <c r="M7256" i="5"/>
  <c r="N7256" i="5"/>
  <c r="O7256" i="5"/>
  <c r="P7256" i="5"/>
  <c r="R7256" i="5"/>
  <c r="K7257" i="5"/>
  <c r="L7257" i="5"/>
  <c r="M7257" i="5"/>
  <c r="N7257" i="5"/>
  <c r="O7257" i="5"/>
  <c r="P7257" i="5"/>
  <c r="R7257" i="5"/>
  <c r="K7258" i="5"/>
  <c r="L7258" i="5"/>
  <c r="M7258" i="5"/>
  <c r="N7258" i="5"/>
  <c r="O7258" i="5"/>
  <c r="P7258" i="5"/>
  <c r="R7258" i="5"/>
  <c r="K7259" i="5"/>
  <c r="L7259" i="5"/>
  <c r="M7259" i="5"/>
  <c r="N7259" i="5"/>
  <c r="O7259" i="5"/>
  <c r="P7259" i="5"/>
  <c r="R7259" i="5"/>
  <c r="K7260" i="5"/>
  <c r="L7260" i="5"/>
  <c r="M7260" i="5"/>
  <c r="N7260" i="5"/>
  <c r="O7260" i="5"/>
  <c r="P7260" i="5"/>
  <c r="R7260" i="5"/>
  <c r="K7261" i="5"/>
  <c r="L7261" i="5"/>
  <c r="M7261" i="5"/>
  <c r="N7261" i="5"/>
  <c r="O7261" i="5"/>
  <c r="P7261" i="5"/>
  <c r="R7261" i="5"/>
  <c r="K7262" i="5"/>
  <c r="L7262" i="5"/>
  <c r="M7262" i="5"/>
  <c r="N7262" i="5"/>
  <c r="O7262" i="5"/>
  <c r="P7262" i="5"/>
  <c r="R7262" i="5"/>
  <c r="K7263" i="5"/>
  <c r="L7263" i="5"/>
  <c r="M7263" i="5"/>
  <c r="N7263" i="5"/>
  <c r="O7263" i="5"/>
  <c r="P7263" i="5"/>
  <c r="R7263" i="5"/>
  <c r="K7264" i="5"/>
  <c r="L7264" i="5"/>
  <c r="M7264" i="5"/>
  <c r="N7264" i="5"/>
  <c r="O7264" i="5"/>
  <c r="P7264" i="5"/>
  <c r="R7264" i="5"/>
  <c r="K7265" i="5"/>
  <c r="L7265" i="5"/>
  <c r="M7265" i="5"/>
  <c r="N7265" i="5"/>
  <c r="O7265" i="5"/>
  <c r="P7265" i="5"/>
  <c r="R7265" i="5"/>
  <c r="K7266" i="5"/>
  <c r="L7266" i="5"/>
  <c r="M7266" i="5"/>
  <c r="N7266" i="5"/>
  <c r="O7266" i="5"/>
  <c r="P7266" i="5"/>
  <c r="R7266" i="5"/>
  <c r="K7267" i="5"/>
  <c r="L7267" i="5"/>
  <c r="M7267" i="5"/>
  <c r="N7267" i="5"/>
  <c r="O7267" i="5"/>
  <c r="P7267" i="5"/>
  <c r="R7267" i="5"/>
  <c r="K7268" i="5"/>
  <c r="L7268" i="5"/>
  <c r="M7268" i="5"/>
  <c r="N7268" i="5"/>
  <c r="O7268" i="5"/>
  <c r="P7268" i="5"/>
  <c r="R7268" i="5"/>
  <c r="K7269" i="5"/>
  <c r="L7269" i="5"/>
  <c r="M7269" i="5"/>
  <c r="N7269" i="5"/>
  <c r="O7269" i="5"/>
  <c r="P7269" i="5"/>
  <c r="R7269" i="5"/>
  <c r="K7270" i="5"/>
  <c r="L7270" i="5"/>
  <c r="M7270" i="5"/>
  <c r="N7270" i="5"/>
  <c r="O7270" i="5"/>
  <c r="P7270" i="5"/>
  <c r="R7270" i="5"/>
  <c r="K7271" i="5"/>
  <c r="L7271" i="5"/>
  <c r="M7271" i="5"/>
  <c r="N7271" i="5"/>
  <c r="O7271" i="5"/>
  <c r="P7271" i="5"/>
  <c r="R7271" i="5"/>
  <c r="K7272" i="5"/>
  <c r="L7272" i="5"/>
  <c r="M7272" i="5"/>
  <c r="N7272" i="5"/>
  <c r="O7272" i="5"/>
  <c r="P7272" i="5"/>
  <c r="R7272" i="5"/>
  <c r="K7273" i="5"/>
  <c r="L7273" i="5"/>
  <c r="M7273" i="5"/>
  <c r="N7273" i="5"/>
  <c r="O7273" i="5"/>
  <c r="P7273" i="5"/>
  <c r="R7273" i="5"/>
  <c r="K7274" i="5"/>
  <c r="L7274" i="5"/>
  <c r="M7274" i="5"/>
  <c r="N7274" i="5"/>
  <c r="O7274" i="5"/>
  <c r="P7274" i="5"/>
  <c r="R7274" i="5"/>
  <c r="K7275" i="5"/>
  <c r="L7275" i="5"/>
  <c r="M7275" i="5"/>
  <c r="N7275" i="5"/>
  <c r="O7275" i="5"/>
  <c r="P7275" i="5"/>
  <c r="R7275" i="5"/>
  <c r="K7276" i="5"/>
  <c r="L7276" i="5"/>
  <c r="M7276" i="5"/>
  <c r="N7276" i="5"/>
  <c r="O7276" i="5"/>
  <c r="P7276" i="5"/>
  <c r="R7276" i="5"/>
  <c r="K7277" i="5"/>
  <c r="L7277" i="5"/>
  <c r="M7277" i="5"/>
  <c r="N7277" i="5"/>
  <c r="O7277" i="5"/>
  <c r="P7277" i="5"/>
  <c r="R7277" i="5"/>
  <c r="K7278" i="5"/>
  <c r="L7278" i="5"/>
  <c r="M7278" i="5"/>
  <c r="N7278" i="5"/>
  <c r="O7278" i="5"/>
  <c r="P7278" i="5"/>
  <c r="R7278" i="5"/>
  <c r="K7279" i="5"/>
  <c r="L7279" i="5"/>
  <c r="M7279" i="5"/>
  <c r="N7279" i="5"/>
  <c r="O7279" i="5"/>
  <c r="P7279" i="5"/>
  <c r="R7279" i="5"/>
  <c r="K7280" i="5"/>
  <c r="L7280" i="5"/>
  <c r="M7280" i="5"/>
  <c r="N7280" i="5"/>
  <c r="O7280" i="5"/>
  <c r="P7280" i="5"/>
  <c r="R7280" i="5"/>
  <c r="K7281" i="5"/>
  <c r="L7281" i="5"/>
  <c r="M7281" i="5"/>
  <c r="N7281" i="5"/>
  <c r="O7281" i="5"/>
  <c r="P7281" i="5"/>
  <c r="R7281" i="5"/>
  <c r="K7282" i="5"/>
  <c r="L7282" i="5"/>
  <c r="M7282" i="5"/>
  <c r="N7282" i="5"/>
  <c r="O7282" i="5"/>
  <c r="P7282" i="5"/>
  <c r="R7282" i="5"/>
  <c r="K7283" i="5"/>
  <c r="L7283" i="5"/>
  <c r="M7283" i="5"/>
  <c r="N7283" i="5"/>
  <c r="O7283" i="5"/>
  <c r="P7283" i="5"/>
  <c r="R7283" i="5"/>
  <c r="K7284" i="5"/>
  <c r="L7284" i="5"/>
  <c r="M7284" i="5"/>
  <c r="N7284" i="5"/>
  <c r="O7284" i="5"/>
  <c r="P7284" i="5"/>
  <c r="R7284" i="5"/>
  <c r="K7285" i="5"/>
  <c r="L7285" i="5"/>
  <c r="M7285" i="5"/>
  <c r="N7285" i="5"/>
  <c r="O7285" i="5"/>
  <c r="P7285" i="5"/>
  <c r="R7285" i="5"/>
  <c r="K7286" i="5"/>
  <c r="L7286" i="5"/>
  <c r="M7286" i="5"/>
  <c r="N7286" i="5"/>
  <c r="O7286" i="5"/>
  <c r="P7286" i="5"/>
  <c r="R7286" i="5"/>
  <c r="K7287" i="5"/>
  <c r="L7287" i="5"/>
  <c r="M7287" i="5"/>
  <c r="N7287" i="5"/>
  <c r="O7287" i="5"/>
  <c r="P7287" i="5"/>
  <c r="R7287" i="5"/>
  <c r="K7288" i="5"/>
  <c r="L7288" i="5"/>
  <c r="M7288" i="5"/>
  <c r="N7288" i="5"/>
  <c r="O7288" i="5"/>
  <c r="P7288" i="5"/>
  <c r="R7288" i="5"/>
  <c r="K7289" i="5"/>
  <c r="L7289" i="5"/>
  <c r="M7289" i="5"/>
  <c r="N7289" i="5"/>
  <c r="O7289" i="5"/>
  <c r="P7289" i="5"/>
  <c r="R7289" i="5"/>
  <c r="K7290" i="5"/>
  <c r="L7290" i="5"/>
  <c r="M7290" i="5"/>
  <c r="N7290" i="5"/>
  <c r="O7290" i="5"/>
  <c r="P7290" i="5"/>
  <c r="R7290" i="5"/>
  <c r="K7291" i="5"/>
  <c r="L7291" i="5"/>
  <c r="M7291" i="5"/>
  <c r="N7291" i="5"/>
  <c r="O7291" i="5"/>
  <c r="P7291" i="5"/>
  <c r="R7291" i="5"/>
  <c r="K7292" i="5"/>
  <c r="L7292" i="5"/>
  <c r="M7292" i="5"/>
  <c r="N7292" i="5"/>
  <c r="O7292" i="5"/>
  <c r="P7292" i="5"/>
  <c r="R7292" i="5"/>
  <c r="K7293" i="5"/>
  <c r="L7293" i="5"/>
  <c r="M7293" i="5"/>
  <c r="N7293" i="5"/>
  <c r="O7293" i="5"/>
  <c r="P7293" i="5"/>
  <c r="R7293" i="5"/>
  <c r="K7294" i="5"/>
  <c r="L7294" i="5"/>
  <c r="M7294" i="5"/>
  <c r="N7294" i="5"/>
  <c r="O7294" i="5"/>
  <c r="P7294" i="5"/>
  <c r="R7294" i="5"/>
  <c r="K7295" i="5"/>
  <c r="L7295" i="5"/>
  <c r="M7295" i="5"/>
  <c r="N7295" i="5"/>
  <c r="O7295" i="5"/>
  <c r="P7295" i="5"/>
  <c r="R7295" i="5"/>
  <c r="K7296" i="5"/>
  <c r="L7296" i="5"/>
  <c r="M7296" i="5"/>
  <c r="N7296" i="5"/>
  <c r="O7296" i="5"/>
  <c r="P7296" i="5"/>
  <c r="R7296" i="5"/>
  <c r="K7297" i="5"/>
  <c r="L7297" i="5"/>
  <c r="M7297" i="5"/>
  <c r="N7297" i="5"/>
  <c r="O7297" i="5"/>
  <c r="P7297" i="5"/>
  <c r="R7297" i="5"/>
  <c r="K7298" i="5"/>
  <c r="L7298" i="5"/>
  <c r="M7298" i="5"/>
  <c r="N7298" i="5"/>
  <c r="O7298" i="5"/>
  <c r="P7298" i="5"/>
  <c r="R7298" i="5"/>
  <c r="K7299" i="5"/>
  <c r="L7299" i="5"/>
  <c r="M7299" i="5"/>
  <c r="N7299" i="5"/>
  <c r="O7299" i="5"/>
  <c r="P7299" i="5"/>
  <c r="R7299" i="5"/>
  <c r="K7300" i="5"/>
  <c r="L7300" i="5"/>
  <c r="M7300" i="5"/>
  <c r="N7300" i="5"/>
  <c r="O7300" i="5"/>
  <c r="P7300" i="5"/>
  <c r="R7300" i="5"/>
  <c r="K7301" i="5"/>
  <c r="L7301" i="5"/>
  <c r="M7301" i="5"/>
  <c r="N7301" i="5"/>
  <c r="O7301" i="5"/>
  <c r="P7301" i="5"/>
  <c r="R7301" i="5"/>
  <c r="K7302" i="5"/>
  <c r="L7302" i="5"/>
  <c r="M7302" i="5"/>
  <c r="N7302" i="5"/>
  <c r="O7302" i="5"/>
  <c r="P7302" i="5"/>
  <c r="R7302" i="5"/>
  <c r="K7303" i="5"/>
  <c r="L7303" i="5"/>
  <c r="M7303" i="5"/>
  <c r="N7303" i="5"/>
  <c r="O7303" i="5"/>
  <c r="P7303" i="5"/>
  <c r="R7303" i="5"/>
  <c r="K7304" i="5"/>
  <c r="L7304" i="5"/>
  <c r="M7304" i="5"/>
  <c r="N7304" i="5"/>
  <c r="O7304" i="5"/>
  <c r="P7304" i="5"/>
  <c r="R7304" i="5"/>
  <c r="K7305" i="5"/>
  <c r="L7305" i="5"/>
  <c r="M7305" i="5"/>
  <c r="N7305" i="5"/>
  <c r="O7305" i="5"/>
  <c r="P7305" i="5"/>
  <c r="R7305" i="5"/>
  <c r="K7306" i="5"/>
  <c r="L7306" i="5"/>
  <c r="M7306" i="5"/>
  <c r="N7306" i="5"/>
  <c r="O7306" i="5"/>
  <c r="P7306" i="5"/>
  <c r="R7306" i="5"/>
  <c r="K7307" i="5"/>
  <c r="L7307" i="5"/>
  <c r="M7307" i="5"/>
  <c r="N7307" i="5"/>
  <c r="O7307" i="5"/>
  <c r="P7307" i="5"/>
  <c r="R7307" i="5"/>
  <c r="K7308" i="5"/>
  <c r="L7308" i="5"/>
  <c r="M7308" i="5"/>
  <c r="N7308" i="5"/>
  <c r="O7308" i="5"/>
  <c r="P7308" i="5"/>
  <c r="R7308" i="5"/>
  <c r="K7309" i="5"/>
  <c r="L7309" i="5"/>
  <c r="M7309" i="5"/>
  <c r="N7309" i="5"/>
  <c r="O7309" i="5"/>
  <c r="P7309" i="5"/>
  <c r="R7309" i="5"/>
  <c r="K7310" i="5"/>
  <c r="L7310" i="5"/>
  <c r="M7310" i="5"/>
  <c r="N7310" i="5"/>
  <c r="O7310" i="5"/>
  <c r="P7310" i="5"/>
  <c r="R7310" i="5"/>
  <c r="K7311" i="5"/>
  <c r="L7311" i="5"/>
  <c r="M7311" i="5"/>
  <c r="N7311" i="5"/>
  <c r="O7311" i="5"/>
  <c r="P7311" i="5"/>
  <c r="R7311" i="5"/>
  <c r="K7312" i="5"/>
  <c r="L7312" i="5"/>
  <c r="M7312" i="5"/>
  <c r="N7312" i="5"/>
  <c r="O7312" i="5"/>
  <c r="P7312" i="5"/>
  <c r="R7312" i="5"/>
  <c r="K7313" i="5"/>
  <c r="L7313" i="5"/>
  <c r="M7313" i="5"/>
  <c r="N7313" i="5"/>
  <c r="O7313" i="5"/>
  <c r="P7313" i="5"/>
  <c r="R7313" i="5"/>
  <c r="K7314" i="5"/>
  <c r="L7314" i="5"/>
  <c r="M7314" i="5"/>
  <c r="N7314" i="5"/>
  <c r="O7314" i="5"/>
  <c r="P7314" i="5"/>
  <c r="R7314" i="5"/>
  <c r="K7315" i="5"/>
  <c r="L7315" i="5"/>
  <c r="M7315" i="5"/>
  <c r="N7315" i="5"/>
  <c r="O7315" i="5"/>
  <c r="P7315" i="5"/>
  <c r="R7315" i="5"/>
  <c r="K7316" i="5"/>
  <c r="L7316" i="5"/>
  <c r="M7316" i="5"/>
  <c r="N7316" i="5"/>
  <c r="O7316" i="5"/>
  <c r="P7316" i="5"/>
  <c r="R7316" i="5"/>
  <c r="K7317" i="5"/>
  <c r="L7317" i="5"/>
  <c r="M7317" i="5"/>
  <c r="N7317" i="5"/>
  <c r="O7317" i="5"/>
  <c r="P7317" i="5"/>
  <c r="R7317" i="5"/>
  <c r="K7318" i="5"/>
  <c r="L7318" i="5"/>
  <c r="M7318" i="5"/>
  <c r="N7318" i="5"/>
  <c r="O7318" i="5"/>
  <c r="P7318" i="5"/>
  <c r="R7318" i="5"/>
  <c r="K7319" i="5"/>
  <c r="L7319" i="5"/>
  <c r="M7319" i="5"/>
  <c r="N7319" i="5"/>
  <c r="O7319" i="5"/>
  <c r="P7319" i="5"/>
  <c r="R7319" i="5"/>
  <c r="K7320" i="5"/>
  <c r="L7320" i="5"/>
  <c r="M7320" i="5"/>
  <c r="N7320" i="5"/>
  <c r="O7320" i="5"/>
  <c r="P7320" i="5"/>
  <c r="R7320" i="5"/>
  <c r="K7321" i="5"/>
  <c r="L7321" i="5"/>
  <c r="M7321" i="5"/>
  <c r="N7321" i="5"/>
  <c r="O7321" i="5"/>
  <c r="P7321" i="5"/>
  <c r="R7321" i="5"/>
  <c r="K7322" i="5"/>
  <c r="L7322" i="5"/>
  <c r="M7322" i="5"/>
  <c r="N7322" i="5"/>
  <c r="O7322" i="5"/>
  <c r="P7322" i="5"/>
  <c r="R7322" i="5"/>
  <c r="K7323" i="5"/>
  <c r="L7323" i="5"/>
  <c r="M7323" i="5"/>
  <c r="N7323" i="5"/>
  <c r="O7323" i="5"/>
  <c r="P7323" i="5"/>
  <c r="R7323" i="5"/>
  <c r="K7324" i="5"/>
  <c r="L7324" i="5"/>
  <c r="M7324" i="5"/>
  <c r="N7324" i="5"/>
  <c r="O7324" i="5"/>
  <c r="P7324" i="5"/>
  <c r="R7324" i="5"/>
  <c r="K7325" i="5"/>
  <c r="L7325" i="5"/>
  <c r="M7325" i="5"/>
  <c r="N7325" i="5"/>
  <c r="O7325" i="5"/>
  <c r="P7325" i="5"/>
  <c r="R7325" i="5"/>
  <c r="K7326" i="5"/>
  <c r="L7326" i="5"/>
  <c r="M7326" i="5"/>
  <c r="N7326" i="5"/>
  <c r="O7326" i="5"/>
  <c r="P7326" i="5"/>
  <c r="R7326" i="5"/>
  <c r="K7327" i="5"/>
  <c r="L7327" i="5"/>
  <c r="M7327" i="5"/>
  <c r="N7327" i="5"/>
  <c r="O7327" i="5"/>
  <c r="P7327" i="5"/>
  <c r="R7327" i="5"/>
  <c r="K7328" i="5"/>
  <c r="L7328" i="5"/>
  <c r="M7328" i="5"/>
  <c r="N7328" i="5"/>
  <c r="O7328" i="5"/>
  <c r="P7328" i="5"/>
  <c r="R7328" i="5"/>
  <c r="K7329" i="5"/>
  <c r="L7329" i="5"/>
  <c r="M7329" i="5"/>
  <c r="N7329" i="5"/>
  <c r="O7329" i="5"/>
  <c r="P7329" i="5"/>
  <c r="R7329" i="5"/>
  <c r="K7330" i="5"/>
  <c r="L7330" i="5"/>
  <c r="M7330" i="5"/>
  <c r="N7330" i="5"/>
  <c r="O7330" i="5"/>
  <c r="P7330" i="5"/>
  <c r="R7330" i="5"/>
  <c r="K7331" i="5"/>
  <c r="L7331" i="5"/>
  <c r="M7331" i="5"/>
  <c r="N7331" i="5"/>
  <c r="O7331" i="5"/>
  <c r="P7331" i="5"/>
  <c r="R7331" i="5"/>
  <c r="K7332" i="5"/>
  <c r="L7332" i="5"/>
  <c r="M7332" i="5"/>
  <c r="N7332" i="5"/>
  <c r="O7332" i="5"/>
  <c r="P7332" i="5"/>
  <c r="R7332" i="5"/>
  <c r="K7333" i="5"/>
  <c r="L7333" i="5"/>
  <c r="M7333" i="5"/>
  <c r="N7333" i="5"/>
  <c r="O7333" i="5"/>
  <c r="P7333" i="5"/>
  <c r="R7333" i="5"/>
  <c r="K7334" i="5"/>
  <c r="L7334" i="5"/>
  <c r="M7334" i="5"/>
  <c r="N7334" i="5"/>
  <c r="O7334" i="5"/>
  <c r="P7334" i="5"/>
  <c r="R7334" i="5"/>
  <c r="K7335" i="5"/>
  <c r="L7335" i="5"/>
  <c r="M7335" i="5"/>
  <c r="N7335" i="5"/>
  <c r="O7335" i="5"/>
  <c r="P7335" i="5"/>
  <c r="R7335" i="5"/>
  <c r="K7336" i="5"/>
  <c r="L7336" i="5"/>
  <c r="M7336" i="5"/>
  <c r="N7336" i="5"/>
  <c r="O7336" i="5"/>
  <c r="P7336" i="5"/>
  <c r="R7336" i="5"/>
  <c r="K7337" i="5"/>
  <c r="L7337" i="5"/>
  <c r="M7337" i="5"/>
  <c r="N7337" i="5"/>
  <c r="O7337" i="5"/>
  <c r="P7337" i="5"/>
  <c r="R7337" i="5"/>
  <c r="K7338" i="5"/>
  <c r="L7338" i="5"/>
  <c r="M7338" i="5"/>
  <c r="N7338" i="5"/>
  <c r="O7338" i="5"/>
  <c r="P7338" i="5"/>
  <c r="R7338" i="5"/>
  <c r="K7339" i="5"/>
  <c r="L7339" i="5"/>
  <c r="M7339" i="5"/>
  <c r="N7339" i="5"/>
  <c r="O7339" i="5"/>
  <c r="P7339" i="5"/>
  <c r="R7339" i="5"/>
  <c r="K7340" i="5"/>
  <c r="L7340" i="5"/>
  <c r="M7340" i="5"/>
  <c r="N7340" i="5"/>
  <c r="O7340" i="5"/>
  <c r="P7340" i="5"/>
  <c r="R7340" i="5"/>
  <c r="K7341" i="5"/>
  <c r="L7341" i="5"/>
  <c r="M7341" i="5"/>
  <c r="N7341" i="5"/>
  <c r="O7341" i="5"/>
  <c r="P7341" i="5"/>
  <c r="R7341" i="5"/>
  <c r="K7342" i="5"/>
  <c r="L7342" i="5"/>
  <c r="M7342" i="5"/>
  <c r="N7342" i="5"/>
  <c r="O7342" i="5"/>
  <c r="P7342" i="5"/>
  <c r="R7342" i="5"/>
  <c r="K7343" i="5"/>
  <c r="L7343" i="5"/>
  <c r="M7343" i="5"/>
  <c r="N7343" i="5"/>
  <c r="O7343" i="5"/>
  <c r="P7343" i="5"/>
  <c r="R7343" i="5"/>
  <c r="K7344" i="5"/>
  <c r="L7344" i="5"/>
  <c r="M7344" i="5"/>
  <c r="N7344" i="5"/>
  <c r="O7344" i="5"/>
  <c r="P7344" i="5"/>
  <c r="R7344" i="5"/>
  <c r="K7345" i="5"/>
  <c r="L7345" i="5"/>
  <c r="M7345" i="5"/>
  <c r="N7345" i="5"/>
  <c r="O7345" i="5"/>
  <c r="P7345" i="5"/>
  <c r="R7345" i="5"/>
  <c r="K7346" i="5"/>
  <c r="L7346" i="5"/>
  <c r="M7346" i="5"/>
  <c r="N7346" i="5"/>
  <c r="O7346" i="5"/>
  <c r="P7346" i="5"/>
  <c r="R7346" i="5"/>
  <c r="K7347" i="5"/>
  <c r="L7347" i="5"/>
  <c r="M7347" i="5"/>
  <c r="N7347" i="5"/>
  <c r="O7347" i="5"/>
  <c r="P7347" i="5"/>
  <c r="R7347" i="5"/>
  <c r="K7348" i="5"/>
  <c r="L7348" i="5"/>
  <c r="M7348" i="5"/>
  <c r="N7348" i="5"/>
  <c r="O7348" i="5"/>
  <c r="P7348" i="5"/>
  <c r="R7348" i="5"/>
  <c r="K7349" i="5"/>
  <c r="L7349" i="5"/>
  <c r="M7349" i="5"/>
  <c r="N7349" i="5"/>
  <c r="O7349" i="5"/>
  <c r="P7349" i="5"/>
  <c r="R7349" i="5"/>
  <c r="K7350" i="5"/>
  <c r="L7350" i="5"/>
  <c r="M7350" i="5"/>
  <c r="N7350" i="5"/>
  <c r="O7350" i="5"/>
  <c r="P7350" i="5"/>
  <c r="R7350" i="5"/>
  <c r="K7351" i="5"/>
  <c r="L7351" i="5"/>
  <c r="M7351" i="5"/>
  <c r="N7351" i="5"/>
  <c r="O7351" i="5"/>
  <c r="P7351" i="5"/>
  <c r="R7351" i="5"/>
  <c r="K7352" i="5"/>
  <c r="L7352" i="5"/>
  <c r="M7352" i="5"/>
  <c r="N7352" i="5"/>
  <c r="O7352" i="5"/>
  <c r="P7352" i="5"/>
  <c r="R7352" i="5"/>
  <c r="K7353" i="5"/>
  <c r="L7353" i="5"/>
  <c r="M7353" i="5"/>
  <c r="N7353" i="5"/>
  <c r="O7353" i="5"/>
  <c r="P7353" i="5"/>
  <c r="R7353" i="5"/>
  <c r="K7354" i="5"/>
  <c r="L7354" i="5"/>
  <c r="M7354" i="5"/>
  <c r="N7354" i="5"/>
  <c r="O7354" i="5"/>
  <c r="P7354" i="5"/>
  <c r="R7354" i="5"/>
  <c r="K7355" i="5"/>
  <c r="L7355" i="5"/>
  <c r="M7355" i="5"/>
  <c r="N7355" i="5"/>
  <c r="O7355" i="5"/>
  <c r="P7355" i="5"/>
  <c r="R7355" i="5"/>
  <c r="K7356" i="5"/>
  <c r="L7356" i="5"/>
  <c r="M7356" i="5"/>
  <c r="N7356" i="5"/>
  <c r="O7356" i="5"/>
  <c r="P7356" i="5"/>
  <c r="R7356" i="5"/>
  <c r="K7357" i="5"/>
  <c r="L7357" i="5"/>
  <c r="M7357" i="5"/>
  <c r="N7357" i="5"/>
  <c r="O7357" i="5"/>
  <c r="P7357" i="5"/>
  <c r="R7357" i="5"/>
  <c r="K7358" i="5"/>
  <c r="L7358" i="5"/>
  <c r="M7358" i="5"/>
  <c r="N7358" i="5"/>
  <c r="O7358" i="5"/>
  <c r="P7358" i="5"/>
  <c r="R7358" i="5"/>
  <c r="K7359" i="5"/>
  <c r="L7359" i="5"/>
  <c r="M7359" i="5"/>
  <c r="N7359" i="5"/>
  <c r="O7359" i="5"/>
  <c r="P7359" i="5"/>
  <c r="R7359" i="5"/>
  <c r="K7360" i="5"/>
  <c r="L7360" i="5"/>
  <c r="M7360" i="5"/>
  <c r="N7360" i="5"/>
  <c r="O7360" i="5"/>
  <c r="P7360" i="5"/>
  <c r="R7360" i="5"/>
  <c r="K7361" i="5"/>
  <c r="L7361" i="5"/>
  <c r="M7361" i="5"/>
  <c r="N7361" i="5"/>
  <c r="O7361" i="5"/>
  <c r="P7361" i="5"/>
  <c r="R7361" i="5"/>
  <c r="K7362" i="5"/>
  <c r="L7362" i="5"/>
  <c r="M7362" i="5"/>
  <c r="N7362" i="5"/>
  <c r="O7362" i="5"/>
  <c r="P7362" i="5"/>
  <c r="R7362" i="5"/>
  <c r="K7363" i="5"/>
  <c r="L7363" i="5"/>
  <c r="M7363" i="5"/>
  <c r="N7363" i="5"/>
  <c r="O7363" i="5"/>
  <c r="P7363" i="5"/>
  <c r="R7363" i="5"/>
  <c r="K7364" i="5"/>
  <c r="L7364" i="5"/>
  <c r="M7364" i="5"/>
  <c r="N7364" i="5"/>
  <c r="O7364" i="5"/>
  <c r="P7364" i="5"/>
  <c r="R7364" i="5"/>
  <c r="K7365" i="5"/>
  <c r="L7365" i="5"/>
  <c r="M7365" i="5"/>
  <c r="N7365" i="5"/>
  <c r="O7365" i="5"/>
  <c r="P7365" i="5"/>
  <c r="R7365" i="5"/>
  <c r="K7366" i="5"/>
  <c r="L7366" i="5"/>
  <c r="M7366" i="5"/>
  <c r="N7366" i="5"/>
  <c r="O7366" i="5"/>
  <c r="P7366" i="5"/>
  <c r="R7366" i="5"/>
  <c r="K7367" i="5"/>
  <c r="L7367" i="5"/>
  <c r="M7367" i="5"/>
  <c r="N7367" i="5"/>
  <c r="O7367" i="5"/>
  <c r="P7367" i="5"/>
  <c r="R7367" i="5"/>
  <c r="K7368" i="5"/>
  <c r="L7368" i="5"/>
  <c r="M7368" i="5"/>
  <c r="N7368" i="5"/>
  <c r="O7368" i="5"/>
  <c r="P7368" i="5"/>
  <c r="R7368" i="5"/>
  <c r="K7369" i="5"/>
  <c r="L7369" i="5"/>
  <c r="M7369" i="5"/>
  <c r="N7369" i="5"/>
  <c r="O7369" i="5"/>
  <c r="P7369" i="5"/>
  <c r="R7369" i="5"/>
  <c r="K7370" i="5"/>
  <c r="L7370" i="5"/>
  <c r="M7370" i="5"/>
  <c r="N7370" i="5"/>
  <c r="O7370" i="5"/>
  <c r="P7370" i="5"/>
  <c r="R7370" i="5"/>
  <c r="K7371" i="5"/>
  <c r="L7371" i="5"/>
  <c r="M7371" i="5"/>
  <c r="N7371" i="5"/>
  <c r="O7371" i="5"/>
  <c r="P7371" i="5"/>
  <c r="R7371" i="5"/>
  <c r="K7372" i="5"/>
  <c r="L7372" i="5"/>
  <c r="M7372" i="5"/>
  <c r="N7372" i="5"/>
  <c r="O7372" i="5"/>
  <c r="P7372" i="5"/>
  <c r="R7372" i="5"/>
  <c r="K7373" i="5"/>
  <c r="L7373" i="5"/>
  <c r="M7373" i="5"/>
  <c r="N7373" i="5"/>
  <c r="O7373" i="5"/>
  <c r="P7373" i="5"/>
  <c r="R7373" i="5"/>
  <c r="K7374" i="5"/>
  <c r="L7374" i="5"/>
  <c r="M7374" i="5"/>
  <c r="N7374" i="5"/>
  <c r="O7374" i="5"/>
  <c r="P7374" i="5"/>
  <c r="R7374" i="5"/>
  <c r="K7375" i="5"/>
  <c r="L7375" i="5"/>
  <c r="M7375" i="5"/>
  <c r="N7375" i="5"/>
  <c r="O7375" i="5"/>
  <c r="P7375" i="5"/>
  <c r="R7375" i="5"/>
  <c r="K7376" i="5"/>
  <c r="L7376" i="5"/>
  <c r="M7376" i="5"/>
  <c r="N7376" i="5"/>
  <c r="O7376" i="5"/>
  <c r="P7376" i="5"/>
  <c r="R7376" i="5"/>
  <c r="K7377" i="5"/>
  <c r="L7377" i="5"/>
  <c r="M7377" i="5"/>
  <c r="N7377" i="5"/>
  <c r="O7377" i="5"/>
  <c r="P7377" i="5"/>
  <c r="R7377" i="5"/>
  <c r="K7378" i="5"/>
  <c r="L7378" i="5"/>
  <c r="M7378" i="5"/>
  <c r="N7378" i="5"/>
  <c r="O7378" i="5"/>
  <c r="P7378" i="5"/>
  <c r="R7378" i="5"/>
  <c r="K7379" i="5"/>
  <c r="L7379" i="5"/>
  <c r="M7379" i="5"/>
  <c r="N7379" i="5"/>
  <c r="O7379" i="5"/>
  <c r="P7379" i="5"/>
  <c r="R7379" i="5"/>
  <c r="K7380" i="5"/>
  <c r="L7380" i="5"/>
  <c r="M7380" i="5"/>
  <c r="N7380" i="5"/>
  <c r="O7380" i="5"/>
  <c r="P7380" i="5"/>
  <c r="R7380" i="5"/>
  <c r="K7381" i="5"/>
  <c r="L7381" i="5"/>
  <c r="M7381" i="5"/>
  <c r="N7381" i="5"/>
  <c r="O7381" i="5"/>
  <c r="P7381" i="5"/>
  <c r="R7381" i="5"/>
  <c r="K7382" i="5"/>
  <c r="L7382" i="5"/>
  <c r="M7382" i="5"/>
  <c r="N7382" i="5"/>
  <c r="O7382" i="5"/>
  <c r="P7382" i="5"/>
  <c r="R7382" i="5"/>
  <c r="K7383" i="5"/>
  <c r="L7383" i="5"/>
  <c r="M7383" i="5"/>
  <c r="N7383" i="5"/>
  <c r="O7383" i="5"/>
  <c r="P7383" i="5"/>
  <c r="R7383" i="5"/>
  <c r="K7384" i="5"/>
  <c r="L7384" i="5"/>
  <c r="M7384" i="5"/>
  <c r="N7384" i="5"/>
  <c r="O7384" i="5"/>
  <c r="P7384" i="5"/>
  <c r="R7384" i="5"/>
  <c r="K7385" i="5"/>
  <c r="L7385" i="5"/>
  <c r="M7385" i="5"/>
  <c r="N7385" i="5"/>
  <c r="O7385" i="5"/>
  <c r="P7385" i="5"/>
  <c r="R7385" i="5"/>
  <c r="K7386" i="5"/>
  <c r="L7386" i="5"/>
  <c r="M7386" i="5"/>
  <c r="N7386" i="5"/>
  <c r="O7386" i="5"/>
  <c r="P7386" i="5"/>
  <c r="R7386" i="5"/>
  <c r="K7387" i="5"/>
  <c r="L7387" i="5"/>
  <c r="M7387" i="5"/>
  <c r="N7387" i="5"/>
  <c r="O7387" i="5"/>
  <c r="P7387" i="5"/>
  <c r="R7387" i="5"/>
  <c r="K7388" i="5"/>
  <c r="L7388" i="5"/>
  <c r="M7388" i="5"/>
  <c r="N7388" i="5"/>
  <c r="O7388" i="5"/>
  <c r="P7388" i="5"/>
  <c r="R7388" i="5"/>
  <c r="K7389" i="5"/>
  <c r="L7389" i="5"/>
  <c r="M7389" i="5"/>
  <c r="N7389" i="5"/>
  <c r="O7389" i="5"/>
  <c r="P7389" i="5"/>
  <c r="R7389" i="5"/>
  <c r="K7390" i="5"/>
  <c r="L7390" i="5"/>
  <c r="M7390" i="5"/>
  <c r="N7390" i="5"/>
  <c r="O7390" i="5"/>
  <c r="P7390" i="5"/>
  <c r="R7390" i="5"/>
  <c r="K7391" i="5"/>
  <c r="L7391" i="5"/>
  <c r="M7391" i="5"/>
  <c r="N7391" i="5"/>
  <c r="O7391" i="5"/>
  <c r="P7391" i="5"/>
  <c r="R7391" i="5"/>
  <c r="K7392" i="5"/>
  <c r="L7392" i="5"/>
  <c r="M7392" i="5"/>
  <c r="N7392" i="5"/>
  <c r="O7392" i="5"/>
  <c r="P7392" i="5"/>
  <c r="R7392" i="5"/>
  <c r="K7393" i="5"/>
  <c r="L7393" i="5"/>
  <c r="M7393" i="5"/>
  <c r="N7393" i="5"/>
  <c r="O7393" i="5"/>
  <c r="P7393" i="5"/>
  <c r="R7393" i="5"/>
  <c r="K7394" i="5"/>
  <c r="L7394" i="5"/>
  <c r="M7394" i="5"/>
  <c r="N7394" i="5"/>
  <c r="O7394" i="5"/>
  <c r="P7394" i="5"/>
  <c r="R7394" i="5"/>
  <c r="K7395" i="5"/>
  <c r="L7395" i="5"/>
  <c r="M7395" i="5"/>
  <c r="N7395" i="5"/>
  <c r="O7395" i="5"/>
  <c r="P7395" i="5"/>
  <c r="R7395" i="5"/>
  <c r="K7396" i="5"/>
  <c r="L7396" i="5"/>
  <c r="M7396" i="5"/>
  <c r="N7396" i="5"/>
  <c r="O7396" i="5"/>
  <c r="P7396" i="5"/>
  <c r="R7396" i="5"/>
  <c r="K7397" i="5"/>
  <c r="L7397" i="5"/>
  <c r="M7397" i="5"/>
  <c r="N7397" i="5"/>
  <c r="O7397" i="5"/>
  <c r="P7397" i="5"/>
  <c r="R7397" i="5"/>
  <c r="K7398" i="5"/>
  <c r="L7398" i="5"/>
  <c r="M7398" i="5"/>
  <c r="N7398" i="5"/>
  <c r="O7398" i="5"/>
  <c r="P7398" i="5"/>
  <c r="R7398" i="5"/>
  <c r="K7399" i="5"/>
  <c r="L7399" i="5"/>
  <c r="M7399" i="5"/>
  <c r="N7399" i="5"/>
  <c r="O7399" i="5"/>
  <c r="P7399" i="5"/>
  <c r="R7399" i="5"/>
  <c r="K7400" i="5"/>
  <c r="L7400" i="5"/>
  <c r="M7400" i="5"/>
  <c r="N7400" i="5"/>
  <c r="O7400" i="5"/>
  <c r="P7400" i="5"/>
  <c r="R7400" i="5"/>
  <c r="K7401" i="5"/>
  <c r="L7401" i="5"/>
  <c r="M7401" i="5"/>
  <c r="N7401" i="5"/>
  <c r="O7401" i="5"/>
  <c r="P7401" i="5"/>
  <c r="R7401" i="5"/>
  <c r="K7402" i="5"/>
  <c r="L7402" i="5"/>
  <c r="M7402" i="5"/>
  <c r="N7402" i="5"/>
  <c r="O7402" i="5"/>
  <c r="P7402" i="5"/>
  <c r="R7402" i="5"/>
  <c r="K7403" i="5"/>
  <c r="L7403" i="5"/>
  <c r="M7403" i="5"/>
  <c r="N7403" i="5"/>
  <c r="O7403" i="5"/>
  <c r="P7403" i="5"/>
  <c r="R7403" i="5"/>
  <c r="K7404" i="5"/>
  <c r="L7404" i="5"/>
  <c r="M7404" i="5"/>
  <c r="N7404" i="5"/>
  <c r="O7404" i="5"/>
  <c r="P7404" i="5"/>
  <c r="R7404" i="5"/>
  <c r="K7405" i="5"/>
  <c r="L7405" i="5"/>
  <c r="M7405" i="5"/>
  <c r="N7405" i="5"/>
  <c r="O7405" i="5"/>
  <c r="P7405" i="5"/>
  <c r="R7405" i="5"/>
  <c r="K7406" i="5"/>
  <c r="L7406" i="5"/>
  <c r="M7406" i="5"/>
  <c r="N7406" i="5"/>
  <c r="O7406" i="5"/>
  <c r="P7406" i="5"/>
  <c r="R7406" i="5"/>
  <c r="K7407" i="5"/>
  <c r="L7407" i="5"/>
  <c r="M7407" i="5"/>
  <c r="N7407" i="5"/>
  <c r="O7407" i="5"/>
  <c r="P7407" i="5"/>
  <c r="R7407" i="5"/>
  <c r="K7408" i="5"/>
  <c r="L7408" i="5"/>
  <c r="M7408" i="5"/>
  <c r="N7408" i="5"/>
  <c r="O7408" i="5"/>
  <c r="P7408" i="5"/>
  <c r="R7408" i="5"/>
  <c r="K7409" i="5"/>
  <c r="L7409" i="5"/>
  <c r="M7409" i="5"/>
  <c r="N7409" i="5"/>
  <c r="O7409" i="5"/>
  <c r="P7409" i="5"/>
  <c r="R7409" i="5"/>
  <c r="K7410" i="5"/>
  <c r="L7410" i="5"/>
  <c r="M7410" i="5"/>
  <c r="N7410" i="5"/>
  <c r="O7410" i="5"/>
  <c r="P7410" i="5"/>
  <c r="R7410" i="5"/>
  <c r="K7411" i="5"/>
  <c r="L7411" i="5"/>
  <c r="M7411" i="5"/>
  <c r="N7411" i="5"/>
  <c r="O7411" i="5"/>
  <c r="P7411" i="5"/>
  <c r="R7411" i="5"/>
  <c r="K7412" i="5"/>
  <c r="L7412" i="5"/>
  <c r="M7412" i="5"/>
  <c r="N7412" i="5"/>
  <c r="O7412" i="5"/>
  <c r="P7412" i="5"/>
  <c r="R7412" i="5"/>
  <c r="K7413" i="5"/>
  <c r="L7413" i="5"/>
  <c r="M7413" i="5"/>
  <c r="N7413" i="5"/>
  <c r="O7413" i="5"/>
  <c r="P7413" i="5"/>
  <c r="R7413" i="5"/>
  <c r="K7414" i="5"/>
  <c r="L7414" i="5"/>
  <c r="M7414" i="5"/>
  <c r="N7414" i="5"/>
  <c r="O7414" i="5"/>
  <c r="P7414" i="5"/>
  <c r="R7414" i="5"/>
  <c r="K7415" i="5"/>
  <c r="L7415" i="5"/>
  <c r="M7415" i="5"/>
  <c r="N7415" i="5"/>
  <c r="O7415" i="5"/>
  <c r="P7415" i="5"/>
  <c r="R7415" i="5"/>
  <c r="K7416" i="5"/>
  <c r="L7416" i="5"/>
  <c r="M7416" i="5"/>
  <c r="N7416" i="5"/>
  <c r="O7416" i="5"/>
  <c r="P7416" i="5"/>
  <c r="R7416" i="5"/>
  <c r="K7417" i="5"/>
  <c r="L7417" i="5"/>
  <c r="M7417" i="5"/>
  <c r="N7417" i="5"/>
  <c r="O7417" i="5"/>
  <c r="P7417" i="5"/>
  <c r="R7417" i="5"/>
  <c r="K7418" i="5"/>
  <c r="L7418" i="5"/>
  <c r="M7418" i="5"/>
  <c r="N7418" i="5"/>
  <c r="O7418" i="5"/>
  <c r="P7418" i="5"/>
  <c r="R7418" i="5"/>
  <c r="K7419" i="5"/>
  <c r="L7419" i="5"/>
  <c r="M7419" i="5"/>
  <c r="N7419" i="5"/>
  <c r="O7419" i="5"/>
  <c r="P7419" i="5"/>
  <c r="R7419" i="5"/>
  <c r="K7420" i="5"/>
  <c r="L7420" i="5"/>
  <c r="M7420" i="5"/>
  <c r="N7420" i="5"/>
  <c r="O7420" i="5"/>
  <c r="P7420" i="5"/>
  <c r="R7420" i="5"/>
  <c r="K7421" i="5"/>
  <c r="L7421" i="5"/>
  <c r="M7421" i="5"/>
  <c r="N7421" i="5"/>
  <c r="O7421" i="5"/>
  <c r="P7421" i="5"/>
  <c r="R7421" i="5"/>
  <c r="K7422" i="5"/>
  <c r="L7422" i="5"/>
  <c r="M7422" i="5"/>
  <c r="N7422" i="5"/>
  <c r="O7422" i="5"/>
  <c r="P7422" i="5"/>
  <c r="R7422" i="5"/>
  <c r="K7423" i="5"/>
  <c r="L7423" i="5"/>
  <c r="M7423" i="5"/>
  <c r="N7423" i="5"/>
  <c r="O7423" i="5"/>
  <c r="P7423" i="5"/>
  <c r="R7423" i="5"/>
  <c r="K7424" i="5"/>
  <c r="L7424" i="5"/>
  <c r="M7424" i="5"/>
  <c r="N7424" i="5"/>
  <c r="O7424" i="5"/>
  <c r="P7424" i="5"/>
  <c r="R7424" i="5"/>
  <c r="K7425" i="5"/>
  <c r="L7425" i="5"/>
  <c r="M7425" i="5"/>
  <c r="N7425" i="5"/>
  <c r="O7425" i="5"/>
  <c r="P7425" i="5"/>
  <c r="R7425" i="5"/>
  <c r="K7426" i="5"/>
  <c r="L7426" i="5"/>
  <c r="M7426" i="5"/>
  <c r="N7426" i="5"/>
  <c r="O7426" i="5"/>
  <c r="P7426" i="5"/>
  <c r="R7426" i="5"/>
  <c r="K7427" i="5"/>
  <c r="L7427" i="5"/>
  <c r="M7427" i="5"/>
  <c r="N7427" i="5"/>
  <c r="O7427" i="5"/>
  <c r="P7427" i="5"/>
  <c r="R7427" i="5"/>
  <c r="K7428" i="5"/>
  <c r="L7428" i="5"/>
  <c r="M7428" i="5"/>
  <c r="N7428" i="5"/>
  <c r="O7428" i="5"/>
  <c r="P7428" i="5"/>
  <c r="R7428" i="5"/>
  <c r="K7429" i="5"/>
  <c r="L7429" i="5"/>
  <c r="M7429" i="5"/>
  <c r="N7429" i="5"/>
  <c r="O7429" i="5"/>
  <c r="P7429" i="5"/>
  <c r="R7429" i="5"/>
  <c r="K7430" i="5"/>
  <c r="L7430" i="5"/>
  <c r="M7430" i="5"/>
  <c r="N7430" i="5"/>
  <c r="O7430" i="5"/>
  <c r="P7430" i="5"/>
  <c r="R7430" i="5"/>
  <c r="K7431" i="5"/>
  <c r="L7431" i="5"/>
  <c r="M7431" i="5"/>
  <c r="N7431" i="5"/>
  <c r="O7431" i="5"/>
  <c r="P7431" i="5"/>
  <c r="R7431" i="5"/>
  <c r="K7432" i="5"/>
  <c r="L7432" i="5"/>
  <c r="M7432" i="5"/>
  <c r="N7432" i="5"/>
  <c r="O7432" i="5"/>
  <c r="P7432" i="5"/>
  <c r="R7432" i="5"/>
  <c r="K7433" i="5"/>
  <c r="L7433" i="5"/>
  <c r="M7433" i="5"/>
  <c r="N7433" i="5"/>
  <c r="O7433" i="5"/>
  <c r="P7433" i="5"/>
  <c r="R7433" i="5"/>
  <c r="K7434" i="5"/>
  <c r="L7434" i="5"/>
  <c r="M7434" i="5"/>
  <c r="N7434" i="5"/>
  <c r="O7434" i="5"/>
  <c r="P7434" i="5"/>
  <c r="R7434" i="5"/>
  <c r="K7435" i="5"/>
  <c r="L7435" i="5"/>
  <c r="M7435" i="5"/>
  <c r="N7435" i="5"/>
  <c r="O7435" i="5"/>
  <c r="P7435" i="5"/>
  <c r="R7435" i="5"/>
  <c r="K7436" i="5"/>
  <c r="L7436" i="5"/>
  <c r="M7436" i="5"/>
  <c r="N7436" i="5"/>
  <c r="O7436" i="5"/>
  <c r="P7436" i="5"/>
  <c r="R7436" i="5"/>
  <c r="K7437" i="5"/>
  <c r="L7437" i="5"/>
  <c r="M7437" i="5"/>
  <c r="N7437" i="5"/>
  <c r="O7437" i="5"/>
  <c r="P7437" i="5"/>
  <c r="R7437" i="5"/>
  <c r="K7438" i="5"/>
  <c r="L7438" i="5"/>
  <c r="M7438" i="5"/>
  <c r="N7438" i="5"/>
  <c r="O7438" i="5"/>
  <c r="P7438" i="5"/>
  <c r="R7438" i="5"/>
  <c r="K7439" i="5"/>
  <c r="L7439" i="5"/>
  <c r="M7439" i="5"/>
  <c r="N7439" i="5"/>
  <c r="O7439" i="5"/>
  <c r="P7439" i="5"/>
  <c r="R7439" i="5"/>
  <c r="K7440" i="5"/>
  <c r="L7440" i="5"/>
  <c r="M7440" i="5"/>
  <c r="N7440" i="5"/>
  <c r="O7440" i="5"/>
  <c r="P7440" i="5"/>
  <c r="R7440" i="5"/>
  <c r="K7441" i="5"/>
  <c r="L7441" i="5"/>
  <c r="M7441" i="5"/>
  <c r="N7441" i="5"/>
  <c r="O7441" i="5"/>
  <c r="P7441" i="5"/>
  <c r="R7441" i="5"/>
  <c r="K7442" i="5"/>
  <c r="L7442" i="5"/>
  <c r="M7442" i="5"/>
  <c r="N7442" i="5"/>
  <c r="O7442" i="5"/>
  <c r="P7442" i="5"/>
  <c r="R7442" i="5"/>
  <c r="K7443" i="5"/>
  <c r="L7443" i="5"/>
  <c r="M7443" i="5"/>
  <c r="N7443" i="5"/>
  <c r="O7443" i="5"/>
  <c r="P7443" i="5"/>
  <c r="R7443" i="5"/>
  <c r="K7444" i="5"/>
  <c r="L7444" i="5"/>
  <c r="M7444" i="5"/>
  <c r="N7444" i="5"/>
  <c r="O7444" i="5"/>
  <c r="P7444" i="5"/>
  <c r="R7444" i="5"/>
  <c r="K7445" i="5"/>
  <c r="L7445" i="5"/>
  <c r="M7445" i="5"/>
  <c r="N7445" i="5"/>
  <c r="O7445" i="5"/>
  <c r="P7445" i="5"/>
  <c r="R7445" i="5"/>
  <c r="K7446" i="5"/>
  <c r="L7446" i="5"/>
  <c r="M7446" i="5"/>
  <c r="N7446" i="5"/>
  <c r="O7446" i="5"/>
  <c r="P7446" i="5"/>
  <c r="R7446" i="5"/>
  <c r="K7447" i="5"/>
  <c r="L7447" i="5"/>
  <c r="M7447" i="5"/>
  <c r="N7447" i="5"/>
  <c r="O7447" i="5"/>
  <c r="P7447" i="5"/>
  <c r="R7447" i="5"/>
  <c r="K7448" i="5"/>
  <c r="L7448" i="5"/>
  <c r="M7448" i="5"/>
  <c r="N7448" i="5"/>
  <c r="O7448" i="5"/>
  <c r="P7448" i="5"/>
  <c r="R7448" i="5"/>
  <c r="K7449" i="5"/>
  <c r="L7449" i="5"/>
  <c r="M7449" i="5"/>
  <c r="N7449" i="5"/>
  <c r="O7449" i="5"/>
  <c r="P7449" i="5"/>
  <c r="R7449" i="5"/>
  <c r="K7450" i="5"/>
  <c r="L7450" i="5"/>
  <c r="M7450" i="5"/>
  <c r="N7450" i="5"/>
  <c r="O7450" i="5"/>
  <c r="P7450" i="5"/>
  <c r="R7450" i="5"/>
  <c r="K7451" i="5"/>
  <c r="L7451" i="5"/>
  <c r="M7451" i="5"/>
  <c r="N7451" i="5"/>
  <c r="O7451" i="5"/>
  <c r="P7451" i="5"/>
  <c r="R7451" i="5"/>
  <c r="K7452" i="5"/>
  <c r="L7452" i="5"/>
  <c r="M7452" i="5"/>
  <c r="N7452" i="5"/>
  <c r="O7452" i="5"/>
  <c r="P7452" i="5"/>
  <c r="R7452" i="5"/>
  <c r="K7453" i="5"/>
  <c r="L7453" i="5"/>
  <c r="M7453" i="5"/>
  <c r="N7453" i="5"/>
  <c r="O7453" i="5"/>
  <c r="P7453" i="5"/>
  <c r="R7453" i="5"/>
  <c r="K7454" i="5"/>
  <c r="L7454" i="5"/>
  <c r="M7454" i="5"/>
  <c r="N7454" i="5"/>
  <c r="O7454" i="5"/>
  <c r="P7454" i="5"/>
  <c r="R7454" i="5"/>
  <c r="K7455" i="5"/>
  <c r="L7455" i="5"/>
  <c r="M7455" i="5"/>
  <c r="N7455" i="5"/>
  <c r="O7455" i="5"/>
  <c r="P7455" i="5"/>
  <c r="R7455" i="5"/>
  <c r="K7456" i="5"/>
  <c r="L7456" i="5"/>
  <c r="M7456" i="5"/>
  <c r="N7456" i="5"/>
  <c r="O7456" i="5"/>
  <c r="P7456" i="5"/>
  <c r="R7456" i="5"/>
  <c r="K7457" i="5"/>
  <c r="L7457" i="5"/>
  <c r="M7457" i="5"/>
  <c r="N7457" i="5"/>
  <c r="O7457" i="5"/>
  <c r="P7457" i="5"/>
  <c r="R7457" i="5"/>
  <c r="K7458" i="5"/>
  <c r="L7458" i="5"/>
  <c r="M7458" i="5"/>
  <c r="N7458" i="5"/>
  <c r="O7458" i="5"/>
  <c r="P7458" i="5"/>
  <c r="R7458" i="5"/>
  <c r="K7459" i="5"/>
  <c r="L7459" i="5"/>
  <c r="M7459" i="5"/>
  <c r="N7459" i="5"/>
  <c r="O7459" i="5"/>
  <c r="P7459" i="5"/>
  <c r="R7459" i="5"/>
  <c r="K7460" i="5"/>
  <c r="L7460" i="5"/>
  <c r="M7460" i="5"/>
  <c r="N7460" i="5"/>
  <c r="O7460" i="5"/>
  <c r="P7460" i="5"/>
  <c r="R7460" i="5"/>
  <c r="K7461" i="5"/>
  <c r="L7461" i="5"/>
  <c r="M7461" i="5"/>
  <c r="N7461" i="5"/>
  <c r="O7461" i="5"/>
  <c r="P7461" i="5"/>
  <c r="R7461" i="5"/>
  <c r="K7462" i="5"/>
  <c r="L7462" i="5"/>
  <c r="M7462" i="5"/>
  <c r="N7462" i="5"/>
  <c r="O7462" i="5"/>
  <c r="P7462" i="5"/>
  <c r="R7462" i="5"/>
  <c r="K7463" i="5"/>
  <c r="L7463" i="5"/>
  <c r="M7463" i="5"/>
  <c r="N7463" i="5"/>
  <c r="O7463" i="5"/>
  <c r="P7463" i="5"/>
  <c r="R7463" i="5"/>
  <c r="K7464" i="5"/>
  <c r="L7464" i="5"/>
  <c r="M7464" i="5"/>
  <c r="N7464" i="5"/>
  <c r="O7464" i="5"/>
  <c r="P7464" i="5"/>
  <c r="R7464" i="5"/>
  <c r="K7465" i="5"/>
  <c r="L7465" i="5"/>
  <c r="M7465" i="5"/>
  <c r="N7465" i="5"/>
  <c r="O7465" i="5"/>
  <c r="P7465" i="5"/>
  <c r="R7465" i="5"/>
  <c r="K7466" i="5"/>
  <c r="L7466" i="5"/>
  <c r="M7466" i="5"/>
  <c r="N7466" i="5"/>
  <c r="O7466" i="5"/>
  <c r="P7466" i="5"/>
  <c r="R7466" i="5"/>
  <c r="K7467" i="5"/>
  <c r="L7467" i="5"/>
  <c r="M7467" i="5"/>
  <c r="N7467" i="5"/>
  <c r="O7467" i="5"/>
  <c r="P7467" i="5"/>
  <c r="R7467" i="5"/>
  <c r="K7468" i="5"/>
  <c r="L7468" i="5"/>
  <c r="M7468" i="5"/>
  <c r="N7468" i="5"/>
  <c r="O7468" i="5"/>
  <c r="P7468" i="5"/>
  <c r="R7468" i="5"/>
  <c r="K7469" i="5"/>
  <c r="L7469" i="5"/>
  <c r="M7469" i="5"/>
  <c r="N7469" i="5"/>
  <c r="O7469" i="5"/>
  <c r="P7469" i="5"/>
  <c r="R7469" i="5"/>
  <c r="K7470" i="5"/>
  <c r="L7470" i="5"/>
  <c r="M7470" i="5"/>
  <c r="N7470" i="5"/>
  <c r="O7470" i="5"/>
  <c r="P7470" i="5"/>
  <c r="R7470" i="5"/>
  <c r="K7471" i="5"/>
  <c r="L7471" i="5"/>
  <c r="M7471" i="5"/>
  <c r="N7471" i="5"/>
  <c r="O7471" i="5"/>
  <c r="P7471" i="5"/>
  <c r="R7471" i="5"/>
  <c r="K7472" i="5"/>
  <c r="L7472" i="5"/>
  <c r="M7472" i="5"/>
  <c r="N7472" i="5"/>
  <c r="O7472" i="5"/>
  <c r="P7472" i="5"/>
  <c r="R7472" i="5"/>
  <c r="K7473" i="5"/>
  <c r="L7473" i="5"/>
  <c r="M7473" i="5"/>
  <c r="N7473" i="5"/>
  <c r="O7473" i="5"/>
  <c r="P7473" i="5"/>
  <c r="R7473" i="5"/>
  <c r="K7474" i="5"/>
  <c r="L7474" i="5"/>
  <c r="M7474" i="5"/>
  <c r="N7474" i="5"/>
  <c r="O7474" i="5"/>
  <c r="P7474" i="5"/>
  <c r="R7474" i="5"/>
  <c r="K7475" i="5"/>
  <c r="L7475" i="5"/>
  <c r="M7475" i="5"/>
  <c r="N7475" i="5"/>
  <c r="O7475" i="5"/>
  <c r="P7475" i="5"/>
  <c r="R7475" i="5"/>
  <c r="K7476" i="5"/>
  <c r="L7476" i="5"/>
  <c r="M7476" i="5"/>
  <c r="N7476" i="5"/>
  <c r="O7476" i="5"/>
  <c r="P7476" i="5"/>
  <c r="R7476" i="5"/>
  <c r="K7477" i="5"/>
  <c r="L7477" i="5"/>
  <c r="M7477" i="5"/>
  <c r="N7477" i="5"/>
  <c r="O7477" i="5"/>
  <c r="P7477" i="5"/>
  <c r="R7477" i="5"/>
  <c r="K7478" i="5"/>
  <c r="L7478" i="5"/>
  <c r="M7478" i="5"/>
  <c r="N7478" i="5"/>
  <c r="O7478" i="5"/>
  <c r="P7478" i="5"/>
  <c r="R7478" i="5"/>
  <c r="K7479" i="5"/>
  <c r="L7479" i="5"/>
  <c r="M7479" i="5"/>
  <c r="N7479" i="5"/>
  <c r="O7479" i="5"/>
  <c r="P7479" i="5"/>
  <c r="R7479" i="5"/>
  <c r="K7480" i="5"/>
  <c r="L7480" i="5"/>
  <c r="M7480" i="5"/>
  <c r="N7480" i="5"/>
  <c r="O7480" i="5"/>
  <c r="P7480" i="5"/>
  <c r="R7480" i="5"/>
  <c r="K7481" i="5"/>
  <c r="L7481" i="5"/>
  <c r="M7481" i="5"/>
  <c r="N7481" i="5"/>
  <c r="O7481" i="5"/>
  <c r="P7481" i="5"/>
  <c r="R7481" i="5"/>
  <c r="K7482" i="5"/>
  <c r="L7482" i="5"/>
  <c r="M7482" i="5"/>
  <c r="N7482" i="5"/>
  <c r="O7482" i="5"/>
  <c r="P7482" i="5"/>
  <c r="R7482" i="5"/>
  <c r="K7483" i="5"/>
  <c r="L7483" i="5"/>
  <c r="M7483" i="5"/>
  <c r="N7483" i="5"/>
  <c r="O7483" i="5"/>
  <c r="P7483" i="5"/>
  <c r="R7483" i="5"/>
  <c r="K7484" i="5"/>
  <c r="L7484" i="5"/>
  <c r="M7484" i="5"/>
  <c r="N7484" i="5"/>
  <c r="O7484" i="5"/>
  <c r="P7484" i="5"/>
  <c r="R7484" i="5"/>
  <c r="K7485" i="5"/>
  <c r="L7485" i="5"/>
  <c r="M7485" i="5"/>
  <c r="N7485" i="5"/>
  <c r="O7485" i="5"/>
  <c r="P7485" i="5"/>
  <c r="R7485" i="5"/>
  <c r="K7486" i="5"/>
  <c r="L7486" i="5"/>
  <c r="M7486" i="5"/>
  <c r="N7486" i="5"/>
  <c r="O7486" i="5"/>
  <c r="P7486" i="5"/>
  <c r="R7486" i="5"/>
  <c r="K7487" i="5"/>
  <c r="L7487" i="5"/>
  <c r="M7487" i="5"/>
  <c r="N7487" i="5"/>
  <c r="O7487" i="5"/>
  <c r="P7487" i="5"/>
  <c r="R7487" i="5"/>
  <c r="K7488" i="5"/>
  <c r="L7488" i="5"/>
  <c r="M7488" i="5"/>
  <c r="N7488" i="5"/>
  <c r="O7488" i="5"/>
  <c r="P7488" i="5"/>
  <c r="R7488" i="5"/>
  <c r="K7489" i="5"/>
  <c r="L7489" i="5"/>
  <c r="M7489" i="5"/>
  <c r="N7489" i="5"/>
  <c r="O7489" i="5"/>
  <c r="P7489" i="5"/>
  <c r="R7489" i="5"/>
  <c r="K7490" i="5"/>
  <c r="L7490" i="5"/>
  <c r="M7490" i="5"/>
  <c r="N7490" i="5"/>
  <c r="O7490" i="5"/>
  <c r="P7490" i="5"/>
  <c r="R7490" i="5"/>
  <c r="K7491" i="5"/>
  <c r="L7491" i="5"/>
  <c r="M7491" i="5"/>
  <c r="N7491" i="5"/>
  <c r="O7491" i="5"/>
  <c r="P7491" i="5"/>
  <c r="R7491" i="5"/>
  <c r="K7492" i="5"/>
  <c r="L7492" i="5"/>
  <c r="M7492" i="5"/>
  <c r="N7492" i="5"/>
  <c r="O7492" i="5"/>
  <c r="P7492" i="5"/>
  <c r="R7492" i="5"/>
  <c r="K7493" i="5"/>
  <c r="L7493" i="5"/>
  <c r="M7493" i="5"/>
  <c r="N7493" i="5"/>
  <c r="O7493" i="5"/>
  <c r="P7493" i="5"/>
  <c r="R7493" i="5"/>
  <c r="K7494" i="5"/>
  <c r="L7494" i="5"/>
  <c r="M7494" i="5"/>
  <c r="N7494" i="5"/>
  <c r="O7494" i="5"/>
  <c r="P7494" i="5"/>
  <c r="R7494" i="5"/>
  <c r="K7495" i="5"/>
  <c r="L7495" i="5"/>
  <c r="M7495" i="5"/>
  <c r="N7495" i="5"/>
  <c r="O7495" i="5"/>
  <c r="P7495" i="5"/>
  <c r="R7495" i="5"/>
  <c r="K7496" i="5"/>
  <c r="L7496" i="5"/>
  <c r="M7496" i="5"/>
  <c r="N7496" i="5"/>
  <c r="O7496" i="5"/>
  <c r="P7496" i="5"/>
  <c r="R7496" i="5"/>
  <c r="K7497" i="5"/>
  <c r="L7497" i="5"/>
  <c r="M7497" i="5"/>
  <c r="N7497" i="5"/>
  <c r="O7497" i="5"/>
  <c r="P7497" i="5"/>
  <c r="R7497" i="5"/>
  <c r="K7498" i="5"/>
  <c r="L7498" i="5"/>
  <c r="M7498" i="5"/>
  <c r="N7498" i="5"/>
  <c r="O7498" i="5"/>
  <c r="P7498" i="5"/>
  <c r="R7498" i="5"/>
  <c r="K7499" i="5"/>
  <c r="L7499" i="5"/>
  <c r="M7499" i="5"/>
  <c r="N7499" i="5"/>
  <c r="O7499" i="5"/>
  <c r="P7499" i="5"/>
  <c r="R7499" i="5"/>
  <c r="K7500" i="5"/>
  <c r="L7500" i="5"/>
  <c r="M7500" i="5"/>
  <c r="N7500" i="5"/>
  <c r="O7500" i="5"/>
  <c r="P7500" i="5"/>
  <c r="R7500" i="5"/>
  <c r="K7501" i="5"/>
  <c r="L7501" i="5"/>
  <c r="M7501" i="5"/>
  <c r="N7501" i="5"/>
  <c r="O7501" i="5"/>
  <c r="P7501" i="5"/>
  <c r="R7501" i="5"/>
  <c r="K7502" i="5"/>
  <c r="L7502" i="5"/>
  <c r="M7502" i="5"/>
  <c r="N7502" i="5"/>
  <c r="O7502" i="5"/>
  <c r="P7502" i="5"/>
  <c r="R7502" i="5"/>
  <c r="K7503" i="5"/>
  <c r="L7503" i="5"/>
  <c r="M7503" i="5"/>
  <c r="N7503" i="5"/>
  <c r="O7503" i="5"/>
  <c r="P7503" i="5"/>
  <c r="R7503" i="5"/>
  <c r="K7504" i="5"/>
  <c r="L7504" i="5"/>
  <c r="M7504" i="5"/>
  <c r="N7504" i="5"/>
  <c r="O7504" i="5"/>
  <c r="P7504" i="5"/>
  <c r="R7504" i="5"/>
  <c r="K7505" i="5"/>
  <c r="L7505" i="5"/>
  <c r="M7505" i="5"/>
  <c r="N7505" i="5"/>
  <c r="O7505" i="5"/>
  <c r="P7505" i="5"/>
  <c r="R7505" i="5"/>
  <c r="K7506" i="5"/>
  <c r="L7506" i="5"/>
  <c r="M7506" i="5"/>
  <c r="N7506" i="5"/>
  <c r="O7506" i="5"/>
  <c r="P7506" i="5"/>
  <c r="R7506" i="5"/>
  <c r="K7507" i="5"/>
  <c r="L7507" i="5"/>
  <c r="M7507" i="5"/>
  <c r="N7507" i="5"/>
  <c r="O7507" i="5"/>
  <c r="P7507" i="5"/>
  <c r="R7507" i="5"/>
  <c r="K7508" i="5"/>
  <c r="L7508" i="5"/>
  <c r="M7508" i="5"/>
  <c r="N7508" i="5"/>
  <c r="O7508" i="5"/>
  <c r="P7508" i="5"/>
  <c r="R7508" i="5"/>
  <c r="K7509" i="5"/>
  <c r="L7509" i="5"/>
  <c r="M7509" i="5"/>
  <c r="N7509" i="5"/>
  <c r="O7509" i="5"/>
  <c r="P7509" i="5"/>
  <c r="R7509" i="5"/>
  <c r="K7510" i="5"/>
  <c r="L7510" i="5"/>
  <c r="M7510" i="5"/>
  <c r="N7510" i="5"/>
  <c r="O7510" i="5"/>
  <c r="P7510" i="5"/>
  <c r="R7510" i="5"/>
  <c r="K7511" i="5"/>
  <c r="L7511" i="5"/>
  <c r="M7511" i="5"/>
  <c r="N7511" i="5"/>
  <c r="O7511" i="5"/>
  <c r="P7511" i="5"/>
  <c r="R7511" i="5"/>
  <c r="K7512" i="5"/>
  <c r="L7512" i="5"/>
  <c r="M7512" i="5"/>
  <c r="N7512" i="5"/>
  <c r="O7512" i="5"/>
  <c r="P7512" i="5"/>
  <c r="R7512" i="5"/>
  <c r="K7513" i="5"/>
  <c r="L7513" i="5"/>
  <c r="M7513" i="5"/>
  <c r="N7513" i="5"/>
  <c r="O7513" i="5"/>
  <c r="P7513" i="5"/>
  <c r="R7513" i="5"/>
  <c r="K7514" i="5"/>
  <c r="L7514" i="5"/>
  <c r="M7514" i="5"/>
  <c r="N7514" i="5"/>
  <c r="O7514" i="5"/>
  <c r="P7514" i="5"/>
  <c r="R7514" i="5"/>
  <c r="K7515" i="5"/>
  <c r="L7515" i="5"/>
  <c r="M7515" i="5"/>
  <c r="N7515" i="5"/>
  <c r="O7515" i="5"/>
  <c r="P7515" i="5"/>
  <c r="R7515" i="5"/>
  <c r="K7516" i="5"/>
  <c r="L7516" i="5"/>
  <c r="M7516" i="5"/>
  <c r="N7516" i="5"/>
  <c r="O7516" i="5"/>
  <c r="P7516" i="5"/>
  <c r="R7516" i="5"/>
  <c r="K7517" i="5"/>
  <c r="L7517" i="5"/>
  <c r="M7517" i="5"/>
  <c r="N7517" i="5"/>
  <c r="O7517" i="5"/>
  <c r="P7517" i="5"/>
  <c r="R7517" i="5"/>
  <c r="K7518" i="5"/>
  <c r="L7518" i="5"/>
  <c r="M7518" i="5"/>
  <c r="N7518" i="5"/>
  <c r="O7518" i="5"/>
  <c r="P7518" i="5"/>
  <c r="R7518" i="5"/>
  <c r="K7519" i="5"/>
  <c r="L7519" i="5"/>
  <c r="M7519" i="5"/>
  <c r="N7519" i="5"/>
  <c r="O7519" i="5"/>
  <c r="P7519" i="5"/>
  <c r="R7519" i="5"/>
  <c r="K7520" i="5"/>
  <c r="L7520" i="5"/>
  <c r="M7520" i="5"/>
  <c r="N7520" i="5"/>
  <c r="O7520" i="5"/>
  <c r="P7520" i="5"/>
  <c r="R7520" i="5"/>
  <c r="K7521" i="5"/>
  <c r="L7521" i="5"/>
  <c r="M7521" i="5"/>
  <c r="N7521" i="5"/>
  <c r="O7521" i="5"/>
  <c r="P7521" i="5"/>
  <c r="R7521" i="5"/>
  <c r="K7522" i="5"/>
  <c r="L7522" i="5"/>
  <c r="M7522" i="5"/>
  <c r="N7522" i="5"/>
  <c r="O7522" i="5"/>
  <c r="P7522" i="5"/>
  <c r="R7522" i="5"/>
  <c r="K7523" i="5"/>
  <c r="L7523" i="5"/>
  <c r="M7523" i="5"/>
  <c r="N7523" i="5"/>
  <c r="O7523" i="5"/>
  <c r="P7523" i="5"/>
  <c r="R7523" i="5"/>
  <c r="K7524" i="5"/>
  <c r="L7524" i="5"/>
  <c r="M7524" i="5"/>
  <c r="N7524" i="5"/>
  <c r="O7524" i="5"/>
  <c r="P7524" i="5"/>
  <c r="R7524" i="5"/>
  <c r="K7525" i="5"/>
  <c r="L7525" i="5"/>
  <c r="M7525" i="5"/>
  <c r="N7525" i="5"/>
  <c r="O7525" i="5"/>
  <c r="P7525" i="5"/>
  <c r="R7525" i="5"/>
  <c r="K7526" i="5"/>
  <c r="L7526" i="5"/>
  <c r="M7526" i="5"/>
  <c r="N7526" i="5"/>
  <c r="O7526" i="5"/>
  <c r="P7526" i="5"/>
  <c r="R7526" i="5"/>
  <c r="K7527" i="5"/>
  <c r="L7527" i="5"/>
  <c r="M7527" i="5"/>
  <c r="N7527" i="5"/>
  <c r="O7527" i="5"/>
  <c r="P7527" i="5"/>
  <c r="R7527" i="5"/>
  <c r="K7528" i="5"/>
  <c r="L7528" i="5"/>
  <c r="M7528" i="5"/>
  <c r="N7528" i="5"/>
  <c r="O7528" i="5"/>
  <c r="P7528" i="5"/>
  <c r="R7528" i="5"/>
  <c r="K7529" i="5"/>
  <c r="L7529" i="5"/>
  <c r="M7529" i="5"/>
  <c r="N7529" i="5"/>
  <c r="O7529" i="5"/>
  <c r="P7529" i="5"/>
  <c r="R7529" i="5"/>
  <c r="K7530" i="5"/>
  <c r="L7530" i="5"/>
  <c r="M7530" i="5"/>
  <c r="N7530" i="5"/>
  <c r="O7530" i="5"/>
  <c r="P7530" i="5"/>
  <c r="R7530" i="5"/>
  <c r="K7531" i="5"/>
  <c r="L7531" i="5"/>
  <c r="M7531" i="5"/>
  <c r="N7531" i="5"/>
  <c r="O7531" i="5"/>
  <c r="P7531" i="5"/>
  <c r="R7531" i="5"/>
  <c r="K7532" i="5"/>
  <c r="L7532" i="5"/>
  <c r="M7532" i="5"/>
  <c r="N7532" i="5"/>
  <c r="O7532" i="5"/>
  <c r="P7532" i="5"/>
  <c r="R7532" i="5"/>
  <c r="K7533" i="5"/>
  <c r="L7533" i="5"/>
  <c r="M7533" i="5"/>
  <c r="N7533" i="5"/>
  <c r="O7533" i="5"/>
  <c r="P7533" i="5"/>
  <c r="R7533" i="5"/>
  <c r="K7534" i="5"/>
  <c r="L7534" i="5"/>
  <c r="M7534" i="5"/>
  <c r="N7534" i="5"/>
  <c r="O7534" i="5"/>
  <c r="P7534" i="5"/>
  <c r="R7534" i="5"/>
  <c r="K7535" i="5"/>
  <c r="L7535" i="5"/>
  <c r="M7535" i="5"/>
  <c r="N7535" i="5"/>
  <c r="O7535" i="5"/>
  <c r="P7535" i="5"/>
  <c r="R7535" i="5"/>
  <c r="K7536" i="5"/>
  <c r="L7536" i="5"/>
  <c r="M7536" i="5"/>
  <c r="N7536" i="5"/>
  <c r="O7536" i="5"/>
  <c r="P7536" i="5"/>
  <c r="R7536" i="5"/>
  <c r="K7537" i="5"/>
  <c r="L7537" i="5"/>
  <c r="M7537" i="5"/>
  <c r="N7537" i="5"/>
  <c r="O7537" i="5"/>
  <c r="P7537" i="5"/>
  <c r="R7537" i="5"/>
  <c r="K7538" i="5"/>
  <c r="L7538" i="5"/>
  <c r="M7538" i="5"/>
  <c r="N7538" i="5"/>
  <c r="O7538" i="5"/>
  <c r="P7538" i="5"/>
  <c r="R7538" i="5"/>
  <c r="K7539" i="5"/>
  <c r="L7539" i="5"/>
  <c r="M7539" i="5"/>
  <c r="N7539" i="5"/>
  <c r="O7539" i="5"/>
  <c r="P7539" i="5"/>
  <c r="R7539" i="5"/>
  <c r="K7540" i="5"/>
  <c r="L7540" i="5"/>
  <c r="M7540" i="5"/>
  <c r="N7540" i="5"/>
  <c r="O7540" i="5"/>
  <c r="P7540" i="5"/>
  <c r="R7540" i="5"/>
  <c r="K7541" i="5"/>
  <c r="L7541" i="5"/>
  <c r="M7541" i="5"/>
  <c r="N7541" i="5"/>
  <c r="O7541" i="5"/>
  <c r="P7541" i="5"/>
  <c r="R7541" i="5"/>
  <c r="K7542" i="5"/>
  <c r="L7542" i="5"/>
  <c r="M7542" i="5"/>
  <c r="N7542" i="5"/>
  <c r="O7542" i="5"/>
  <c r="P7542" i="5"/>
  <c r="R7542" i="5"/>
  <c r="K7543" i="5"/>
  <c r="L7543" i="5"/>
  <c r="M7543" i="5"/>
  <c r="N7543" i="5"/>
  <c r="O7543" i="5"/>
  <c r="P7543" i="5"/>
  <c r="R7543" i="5"/>
  <c r="K7544" i="5"/>
  <c r="L7544" i="5"/>
  <c r="M7544" i="5"/>
  <c r="N7544" i="5"/>
  <c r="O7544" i="5"/>
  <c r="P7544" i="5"/>
  <c r="R7544" i="5"/>
  <c r="K7545" i="5"/>
  <c r="L7545" i="5"/>
  <c r="M7545" i="5"/>
  <c r="N7545" i="5"/>
  <c r="O7545" i="5"/>
  <c r="P7545" i="5"/>
  <c r="R7545" i="5"/>
  <c r="K7546" i="5"/>
  <c r="L7546" i="5"/>
  <c r="M7546" i="5"/>
  <c r="N7546" i="5"/>
  <c r="O7546" i="5"/>
  <c r="P7546" i="5"/>
  <c r="R7546" i="5"/>
  <c r="K7547" i="5"/>
  <c r="L7547" i="5"/>
  <c r="M7547" i="5"/>
  <c r="N7547" i="5"/>
  <c r="O7547" i="5"/>
  <c r="P7547" i="5"/>
  <c r="R7547" i="5"/>
  <c r="K7548" i="5"/>
  <c r="L7548" i="5"/>
  <c r="M7548" i="5"/>
  <c r="N7548" i="5"/>
  <c r="O7548" i="5"/>
  <c r="P7548" i="5"/>
  <c r="R7548" i="5"/>
  <c r="K7549" i="5"/>
  <c r="L7549" i="5"/>
  <c r="M7549" i="5"/>
  <c r="N7549" i="5"/>
  <c r="O7549" i="5"/>
  <c r="P7549" i="5"/>
  <c r="R7549" i="5"/>
  <c r="K7550" i="5"/>
  <c r="L7550" i="5"/>
  <c r="M7550" i="5"/>
  <c r="N7550" i="5"/>
  <c r="O7550" i="5"/>
  <c r="P7550" i="5"/>
  <c r="R7550" i="5"/>
  <c r="K7551" i="5"/>
  <c r="L7551" i="5"/>
  <c r="M7551" i="5"/>
  <c r="N7551" i="5"/>
  <c r="O7551" i="5"/>
  <c r="P7551" i="5"/>
  <c r="R7551" i="5"/>
  <c r="K7552" i="5"/>
  <c r="L7552" i="5"/>
  <c r="M7552" i="5"/>
  <c r="N7552" i="5"/>
  <c r="O7552" i="5"/>
  <c r="P7552" i="5"/>
  <c r="R7552" i="5"/>
  <c r="K7553" i="5"/>
  <c r="L7553" i="5"/>
  <c r="M7553" i="5"/>
  <c r="N7553" i="5"/>
  <c r="O7553" i="5"/>
  <c r="P7553" i="5"/>
  <c r="R7553" i="5"/>
  <c r="K7554" i="5"/>
  <c r="L7554" i="5"/>
  <c r="M7554" i="5"/>
  <c r="N7554" i="5"/>
  <c r="O7554" i="5"/>
  <c r="P7554" i="5"/>
  <c r="R7554" i="5"/>
  <c r="K7555" i="5"/>
  <c r="L7555" i="5"/>
  <c r="M7555" i="5"/>
  <c r="N7555" i="5"/>
  <c r="O7555" i="5"/>
  <c r="P7555" i="5"/>
  <c r="R7555" i="5"/>
  <c r="K7556" i="5"/>
  <c r="L7556" i="5"/>
  <c r="M7556" i="5"/>
  <c r="N7556" i="5"/>
  <c r="O7556" i="5"/>
  <c r="P7556" i="5"/>
  <c r="R7556" i="5"/>
  <c r="K7557" i="5"/>
  <c r="L7557" i="5"/>
  <c r="M7557" i="5"/>
  <c r="N7557" i="5"/>
  <c r="O7557" i="5"/>
  <c r="P7557" i="5"/>
  <c r="R7557" i="5"/>
  <c r="K7558" i="5"/>
  <c r="L7558" i="5"/>
  <c r="M7558" i="5"/>
  <c r="N7558" i="5"/>
  <c r="O7558" i="5"/>
  <c r="P7558" i="5"/>
  <c r="R7558" i="5"/>
  <c r="K7559" i="5"/>
  <c r="L7559" i="5"/>
  <c r="M7559" i="5"/>
  <c r="N7559" i="5"/>
  <c r="O7559" i="5"/>
  <c r="P7559" i="5"/>
  <c r="R7559" i="5"/>
  <c r="K7560" i="5"/>
  <c r="L7560" i="5"/>
  <c r="M7560" i="5"/>
  <c r="N7560" i="5"/>
  <c r="O7560" i="5"/>
  <c r="P7560" i="5"/>
  <c r="R7560" i="5"/>
  <c r="K7561" i="5"/>
  <c r="L7561" i="5"/>
  <c r="M7561" i="5"/>
  <c r="N7561" i="5"/>
  <c r="O7561" i="5"/>
  <c r="P7561" i="5"/>
  <c r="R7561" i="5"/>
  <c r="K7562" i="5"/>
  <c r="L7562" i="5"/>
  <c r="M7562" i="5"/>
  <c r="N7562" i="5"/>
  <c r="O7562" i="5"/>
  <c r="P7562" i="5"/>
  <c r="R7562" i="5"/>
  <c r="K7563" i="5"/>
  <c r="L7563" i="5"/>
  <c r="M7563" i="5"/>
  <c r="N7563" i="5"/>
  <c r="O7563" i="5"/>
  <c r="P7563" i="5"/>
  <c r="R7563" i="5"/>
  <c r="K7564" i="5"/>
  <c r="L7564" i="5"/>
  <c r="M7564" i="5"/>
  <c r="N7564" i="5"/>
  <c r="O7564" i="5"/>
  <c r="P7564" i="5"/>
  <c r="R7564" i="5"/>
  <c r="K7565" i="5"/>
  <c r="L7565" i="5"/>
  <c r="M7565" i="5"/>
  <c r="N7565" i="5"/>
  <c r="O7565" i="5"/>
  <c r="P7565" i="5"/>
  <c r="R7565" i="5"/>
  <c r="K7566" i="5"/>
  <c r="L7566" i="5"/>
  <c r="M7566" i="5"/>
  <c r="N7566" i="5"/>
  <c r="O7566" i="5"/>
  <c r="P7566" i="5"/>
  <c r="R7566" i="5"/>
  <c r="K7567" i="5"/>
  <c r="L7567" i="5"/>
  <c r="M7567" i="5"/>
  <c r="N7567" i="5"/>
  <c r="O7567" i="5"/>
  <c r="P7567" i="5"/>
  <c r="R7567" i="5"/>
  <c r="K7568" i="5"/>
  <c r="L7568" i="5"/>
  <c r="M7568" i="5"/>
  <c r="N7568" i="5"/>
  <c r="O7568" i="5"/>
  <c r="P7568" i="5"/>
  <c r="R7568" i="5"/>
  <c r="K7569" i="5"/>
  <c r="L7569" i="5"/>
  <c r="M7569" i="5"/>
  <c r="N7569" i="5"/>
  <c r="O7569" i="5"/>
  <c r="P7569" i="5"/>
  <c r="R7569" i="5"/>
  <c r="K7570" i="5"/>
  <c r="L7570" i="5"/>
  <c r="M7570" i="5"/>
  <c r="N7570" i="5"/>
  <c r="O7570" i="5"/>
  <c r="P7570" i="5"/>
  <c r="R7570" i="5"/>
  <c r="K7571" i="5"/>
  <c r="L7571" i="5"/>
  <c r="M7571" i="5"/>
  <c r="N7571" i="5"/>
  <c r="O7571" i="5"/>
  <c r="P7571" i="5"/>
  <c r="R7571" i="5"/>
  <c r="K7572" i="5"/>
  <c r="L7572" i="5"/>
  <c r="M7572" i="5"/>
  <c r="N7572" i="5"/>
  <c r="O7572" i="5"/>
  <c r="P7572" i="5"/>
  <c r="R7572" i="5"/>
  <c r="K7573" i="5"/>
  <c r="L7573" i="5"/>
  <c r="M7573" i="5"/>
  <c r="N7573" i="5"/>
  <c r="O7573" i="5"/>
  <c r="P7573" i="5"/>
  <c r="R7573" i="5"/>
  <c r="K7574" i="5"/>
  <c r="L7574" i="5"/>
  <c r="M7574" i="5"/>
  <c r="N7574" i="5"/>
  <c r="O7574" i="5"/>
  <c r="P7574" i="5"/>
  <c r="R7574" i="5"/>
  <c r="K7575" i="5"/>
  <c r="L7575" i="5"/>
  <c r="M7575" i="5"/>
  <c r="N7575" i="5"/>
  <c r="O7575" i="5"/>
  <c r="P7575" i="5"/>
  <c r="R7575" i="5"/>
  <c r="K7576" i="5"/>
  <c r="L7576" i="5"/>
  <c r="M7576" i="5"/>
  <c r="N7576" i="5"/>
  <c r="O7576" i="5"/>
  <c r="P7576" i="5"/>
  <c r="R7576" i="5"/>
  <c r="K7577" i="5"/>
  <c r="L7577" i="5"/>
  <c r="M7577" i="5"/>
  <c r="N7577" i="5"/>
  <c r="O7577" i="5"/>
  <c r="P7577" i="5"/>
  <c r="R7577" i="5"/>
  <c r="K7578" i="5"/>
  <c r="L7578" i="5"/>
  <c r="M7578" i="5"/>
  <c r="N7578" i="5"/>
  <c r="O7578" i="5"/>
  <c r="P7578" i="5"/>
  <c r="R7578" i="5"/>
  <c r="K7579" i="5"/>
  <c r="L7579" i="5"/>
  <c r="M7579" i="5"/>
  <c r="N7579" i="5"/>
  <c r="O7579" i="5"/>
  <c r="P7579" i="5"/>
  <c r="R7579" i="5"/>
  <c r="K7580" i="5"/>
  <c r="L7580" i="5"/>
  <c r="M7580" i="5"/>
  <c r="N7580" i="5"/>
  <c r="O7580" i="5"/>
  <c r="P7580" i="5"/>
  <c r="R7580" i="5"/>
  <c r="K7581" i="5"/>
  <c r="L7581" i="5"/>
  <c r="M7581" i="5"/>
  <c r="N7581" i="5"/>
  <c r="O7581" i="5"/>
  <c r="P7581" i="5"/>
  <c r="R7581" i="5"/>
  <c r="K7582" i="5"/>
  <c r="L7582" i="5"/>
  <c r="M7582" i="5"/>
  <c r="N7582" i="5"/>
  <c r="O7582" i="5"/>
  <c r="P7582" i="5"/>
  <c r="R7582" i="5"/>
  <c r="K7583" i="5"/>
  <c r="L7583" i="5"/>
  <c r="M7583" i="5"/>
  <c r="N7583" i="5"/>
  <c r="O7583" i="5"/>
  <c r="P7583" i="5"/>
  <c r="R7583" i="5"/>
  <c r="K7584" i="5"/>
  <c r="L7584" i="5"/>
  <c r="M7584" i="5"/>
  <c r="N7584" i="5"/>
  <c r="O7584" i="5"/>
  <c r="P7584" i="5"/>
  <c r="R7584" i="5"/>
  <c r="K7585" i="5"/>
  <c r="L7585" i="5"/>
  <c r="M7585" i="5"/>
  <c r="N7585" i="5"/>
  <c r="O7585" i="5"/>
  <c r="P7585" i="5"/>
  <c r="R7585" i="5"/>
  <c r="K7586" i="5"/>
  <c r="L7586" i="5"/>
  <c r="M7586" i="5"/>
  <c r="N7586" i="5"/>
  <c r="O7586" i="5"/>
  <c r="P7586" i="5"/>
  <c r="R7586" i="5"/>
  <c r="K7587" i="5"/>
  <c r="L7587" i="5"/>
  <c r="M7587" i="5"/>
  <c r="N7587" i="5"/>
  <c r="O7587" i="5"/>
  <c r="P7587" i="5"/>
  <c r="R7587" i="5"/>
  <c r="K7588" i="5"/>
  <c r="L7588" i="5"/>
  <c r="M7588" i="5"/>
  <c r="N7588" i="5"/>
  <c r="O7588" i="5"/>
  <c r="P7588" i="5"/>
  <c r="R7588" i="5"/>
  <c r="K7589" i="5"/>
  <c r="L7589" i="5"/>
  <c r="M7589" i="5"/>
  <c r="N7589" i="5"/>
  <c r="O7589" i="5"/>
  <c r="P7589" i="5"/>
  <c r="R7589" i="5"/>
  <c r="K7590" i="5"/>
  <c r="L7590" i="5"/>
  <c r="M7590" i="5"/>
  <c r="N7590" i="5"/>
  <c r="O7590" i="5"/>
  <c r="P7590" i="5"/>
  <c r="R7590" i="5"/>
  <c r="K7591" i="5"/>
  <c r="L7591" i="5"/>
  <c r="M7591" i="5"/>
  <c r="N7591" i="5"/>
  <c r="O7591" i="5"/>
  <c r="P7591" i="5"/>
  <c r="R7591" i="5"/>
  <c r="K7592" i="5"/>
  <c r="L7592" i="5"/>
  <c r="M7592" i="5"/>
  <c r="N7592" i="5"/>
  <c r="O7592" i="5"/>
  <c r="P7592" i="5"/>
  <c r="R7592" i="5"/>
  <c r="K7593" i="5"/>
  <c r="L7593" i="5"/>
  <c r="M7593" i="5"/>
  <c r="N7593" i="5"/>
  <c r="O7593" i="5"/>
  <c r="P7593" i="5"/>
  <c r="R7593" i="5"/>
  <c r="K7594" i="5"/>
  <c r="L7594" i="5"/>
  <c r="M7594" i="5"/>
  <c r="N7594" i="5"/>
  <c r="O7594" i="5"/>
  <c r="P7594" i="5"/>
  <c r="R7594" i="5"/>
  <c r="K7595" i="5"/>
  <c r="L7595" i="5"/>
  <c r="M7595" i="5"/>
  <c r="N7595" i="5"/>
  <c r="O7595" i="5"/>
  <c r="P7595" i="5"/>
  <c r="R7595" i="5"/>
  <c r="K7596" i="5"/>
  <c r="L7596" i="5"/>
  <c r="M7596" i="5"/>
  <c r="N7596" i="5"/>
  <c r="O7596" i="5"/>
  <c r="P7596" i="5"/>
  <c r="R7596" i="5"/>
  <c r="K7597" i="5"/>
  <c r="L7597" i="5"/>
  <c r="M7597" i="5"/>
  <c r="N7597" i="5"/>
  <c r="O7597" i="5"/>
  <c r="P7597" i="5"/>
  <c r="R7597" i="5"/>
  <c r="K7598" i="5"/>
  <c r="L7598" i="5"/>
  <c r="M7598" i="5"/>
  <c r="N7598" i="5"/>
  <c r="O7598" i="5"/>
  <c r="P7598" i="5"/>
  <c r="R7598" i="5"/>
  <c r="K7599" i="5"/>
  <c r="L7599" i="5"/>
  <c r="M7599" i="5"/>
  <c r="N7599" i="5"/>
  <c r="O7599" i="5"/>
  <c r="P7599" i="5"/>
  <c r="R7599" i="5"/>
  <c r="K7600" i="5"/>
  <c r="L7600" i="5"/>
  <c r="M7600" i="5"/>
  <c r="N7600" i="5"/>
  <c r="O7600" i="5"/>
  <c r="P7600" i="5"/>
  <c r="R7600" i="5"/>
  <c r="K7601" i="5"/>
  <c r="L7601" i="5"/>
  <c r="M7601" i="5"/>
  <c r="N7601" i="5"/>
  <c r="O7601" i="5"/>
  <c r="P7601" i="5"/>
  <c r="R7601" i="5"/>
  <c r="K7602" i="5"/>
  <c r="L7602" i="5"/>
  <c r="M7602" i="5"/>
  <c r="N7602" i="5"/>
  <c r="O7602" i="5"/>
  <c r="P7602" i="5"/>
  <c r="R7602" i="5"/>
  <c r="K7603" i="5"/>
  <c r="L7603" i="5"/>
  <c r="M7603" i="5"/>
  <c r="N7603" i="5"/>
  <c r="O7603" i="5"/>
  <c r="P7603" i="5"/>
  <c r="R7603" i="5"/>
  <c r="K7604" i="5"/>
  <c r="L7604" i="5"/>
  <c r="M7604" i="5"/>
  <c r="N7604" i="5"/>
  <c r="O7604" i="5"/>
  <c r="P7604" i="5"/>
  <c r="R7604" i="5"/>
  <c r="K7605" i="5"/>
  <c r="L7605" i="5"/>
  <c r="M7605" i="5"/>
  <c r="N7605" i="5"/>
  <c r="O7605" i="5"/>
  <c r="P7605" i="5"/>
  <c r="R7605" i="5"/>
  <c r="K7606" i="5"/>
  <c r="L7606" i="5"/>
  <c r="M7606" i="5"/>
  <c r="N7606" i="5"/>
  <c r="O7606" i="5"/>
  <c r="P7606" i="5"/>
  <c r="R7606" i="5"/>
  <c r="K7607" i="5"/>
  <c r="L7607" i="5"/>
  <c r="M7607" i="5"/>
  <c r="N7607" i="5"/>
  <c r="O7607" i="5"/>
  <c r="P7607" i="5"/>
  <c r="R7607" i="5"/>
  <c r="K7608" i="5"/>
  <c r="L7608" i="5"/>
  <c r="M7608" i="5"/>
  <c r="N7608" i="5"/>
  <c r="O7608" i="5"/>
  <c r="P7608" i="5"/>
  <c r="R7608" i="5"/>
  <c r="K7609" i="5"/>
  <c r="L7609" i="5"/>
  <c r="M7609" i="5"/>
  <c r="N7609" i="5"/>
  <c r="O7609" i="5"/>
  <c r="P7609" i="5"/>
  <c r="R7609" i="5"/>
  <c r="K7610" i="5"/>
  <c r="L7610" i="5"/>
  <c r="M7610" i="5"/>
  <c r="N7610" i="5"/>
  <c r="O7610" i="5"/>
  <c r="P7610" i="5"/>
  <c r="R7610" i="5"/>
  <c r="K7611" i="5"/>
  <c r="L7611" i="5"/>
  <c r="M7611" i="5"/>
  <c r="N7611" i="5"/>
  <c r="O7611" i="5"/>
  <c r="P7611" i="5"/>
  <c r="R7611" i="5"/>
  <c r="K7612" i="5"/>
  <c r="L7612" i="5"/>
  <c r="M7612" i="5"/>
  <c r="N7612" i="5"/>
  <c r="O7612" i="5"/>
  <c r="P7612" i="5"/>
  <c r="R7612" i="5"/>
  <c r="K7613" i="5"/>
  <c r="L7613" i="5"/>
  <c r="M7613" i="5"/>
  <c r="N7613" i="5"/>
  <c r="O7613" i="5"/>
  <c r="P7613" i="5"/>
  <c r="R7613" i="5"/>
  <c r="K7614" i="5"/>
  <c r="L7614" i="5"/>
  <c r="M7614" i="5"/>
  <c r="N7614" i="5"/>
  <c r="O7614" i="5"/>
  <c r="P7614" i="5"/>
  <c r="R7614" i="5"/>
  <c r="K7615" i="5"/>
  <c r="L7615" i="5"/>
  <c r="M7615" i="5"/>
  <c r="N7615" i="5"/>
  <c r="O7615" i="5"/>
  <c r="P7615" i="5"/>
  <c r="R7615" i="5"/>
  <c r="K7616" i="5"/>
  <c r="L7616" i="5"/>
  <c r="M7616" i="5"/>
  <c r="N7616" i="5"/>
  <c r="O7616" i="5"/>
  <c r="P7616" i="5"/>
  <c r="R7616" i="5"/>
  <c r="K7617" i="5"/>
  <c r="L7617" i="5"/>
  <c r="M7617" i="5"/>
  <c r="N7617" i="5"/>
  <c r="O7617" i="5"/>
  <c r="P7617" i="5"/>
  <c r="R7617" i="5"/>
  <c r="K7618" i="5"/>
  <c r="L7618" i="5"/>
  <c r="M7618" i="5"/>
  <c r="N7618" i="5"/>
  <c r="O7618" i="5"/>
  <c r="P7618" i="5"/>
  <c r="R7618" i="5"/>
  <c r="K7619" i="5"/>
  <c r="L7619" i="5"/>
  <c r="M7619" i="5"/>
  <c r="N7619" i="5"/>
  <c r="O7619" i="5"/>
  <c r="P7619" i="5"/>
  <c r="R7619" i="5"/>
  <c r="K7620" i="5"/>
  <c r="L7620" i="5"/>
  <c r="M7620" i="5"/>
  <c r="N7620" i="5"/>
  <c r="O7620" i="5"/>
  <c r="P7620" i="5"/>
  <c r="R7620" i="5"/>
  <c r="K7621" i="5"/>
  <c r="L7621" i="5"/>
  <c r="M7621" i="5"/>
  <c r="N7621" i="5"/>
  <c r="O7621" i="5"/>
  <c r="P7621" i="5"/>
  <c r="R7621" i="5"/>
  <c r="K7622" i="5"/>
  <c r="L7622" i="5"/>
  <c r="M7622" i="5"/>
  <c r="N7622" i="5"/>
  <c r="O7622" i="5"/>
  <c r="P7622" i="5"/>
  <c r="R7622" i="5"/>
  <c r="K7623" i="5"/>
  <c r="L7623" i="5"/>
  <c r="M7623" i="5"/>
  <c r="N7623" i="5"/>
  <c r="O7623" i="5"/>
  <c r="P7623" i="5"/>
  <c r="R7623" i="5"/>
  <c r="K7624" i="5"/>
  <c r="L7624" i="5"/>
  <c r="M7624" i="5"/>
  <c r="N7624" i="5"/>
  <c r="O7624" i="5"/>
  <c r="P7624" i="5"/>
  <c r="R7624" i="5"/>
  <c r="K7625" i="5"/>
  <c r="L7625" i="5"/>
  <c r="M7625" i="5"/>
  <c r="N7625" i="5"/>
  <c r="O7625" i="5"/>
  <c r="P7625" i="5"/>
  <c r="R7625" i="5"/>
  <c r="K7626" i="5"/>
  <c r="L7626" i="5"/>
  <c r="M7626" i="5"/>
  <c r="N7626" i="5"/>
  <c r="O7626" i="5"/>
  <c r="P7626" i="5"/>
  <c r="R7626" i="5"/>
  <c r="K7627" i="5"/>
  <c r="L7627" i="5"/>
  <c r="M7627" i="5"/>
  <c r="N7627" i="5"/>
  <c r="O7627" i="5"/>
  <c r="P7627" i="5"/>
  <c r="R7627" i="5"/>
  <c r="K7628" i="5"/>
  <c r="L7628" i="5"/>
  <c r="M7628" i="5"/>
  <c r="N7628" i="5"/>
  <c r="O7628" i="5"/>
  <c r="P7628" i="5"/>
  <c r="R7628" i="5"/>
  <c r="K7629" i="5"/>
  <c r="L7629" i="5"/>
  <c r="M7629" i="5"/>
  <c r="N7629" i="5"/>
  <c r="O7629" i="5"/>
  <c r="P7629" i="5"/>
  <c r="R7629" i="5"/>
  <c r="K7630" i="5"/>
  <c r="L7630" i="5"/>
  <c r="M7630" i="5"/>
  <c r="N7630" i="5"/>
  <c r="O7630" i="5"/>
  <c r="P7630" i="5"/>
  <c r="R7630" i="5"/>
  <c r="K7631" i="5"/>
  <c r="L7631" i="5"/>
  <c r="M7631" i="5"/>
  <c r="N7631" i="5"/>
  <c r="O7631" i="5"/>
  <c r="P7631" i="5"/>
  <c r="R7631" i="5"/>
  <c r="K7632" i="5"/>
  <c r="L7632" i="5"/>
  <c r="M7632" i="5"/>
  <c r="N7632" i="5"/>
  <c r="O7632" i="5"/>
  <c r="P7632" i="5"/>
  <c r="R7632" i="5"/>
  <c r="K7633" i="5"/>
  <c r="L7633" i="5"/>
  <c r="M7633" i="5"/>
  <c r="N7633" i="5"/>
  <c r="O7633" i="5"/>
  <c r="P7633" i="5"/>
  <c r="R7633" i="5"/>
  <c r="K7634" i="5"/>
  <c r="L7634" i="5"/>
  <c r="M7634" i="5"/>
  <c r="N7634" i="5"/>
  <c r="O7634" i="5"/>
  <c r="P7634" i="5"/>
  <c r="R7634" i="5"/>
  <c r="K7635" i="5"/>
  <c r="L7635" i="5"/>
  <c r="M7635" i="5"/>
  <c r="N7635" i="5"/>
  <c r="O7635" i="5"/>
  <c r="P7635" i="5"/>
  <c r="R7635" i="5"/>
  <c r="K7636" i="5"/>
  <c r="L7636" i="5"/>
  <c r="M7636" i="5"/>
  <c r="N7636" i="5"/>
  <c r="O7636" i="5"/>
  <c r="P7636" i="5"/>
  <c r="R7636" i="5"/>
  <c r="K7637" i="5"/>
  <c r="L7637" i="5"/>
  <c r="M7637" i="5"/>
  <c r="N7637" i="5"/>
  <c r="O7637" i="5"/>
  <c r="P7637" i="5"/>
  <c r="R7637" i="5"/>
  <c r="K7638" i="5"/>
  <c r="L7638" i="5"/>
  <c r="M7638" i="5"/>
  <c r="N7638" i="5"/>
  <c r="O7638" i="5"/>
  <c r="P7638" i="5"/>
  <c r="R7638" i="5"/>
  <c r="K7639" i="5"/>
  <c r="L7639" i="5"/>
  <c r="M7639" i="5"/>
  <c r="N7639" i="5"/>
  <c r="O7639" i="5"/>
  <c r="P7639" i="5"/>
  <c r="R7639" i="5"/>
  <c r="K7640" i="5"/>
  <c r="L7640" i="5"/>
  <c r="M7640" i="5"/>
  <c r="N7640" i="5"/>
  <c r="O7640" i="5"/>
  <c r="P7640" i="5"/>
  <c r="R7640" i="5"/>
  <c r="K7641" i="5"/>
  <c r="L7641" i="5"/>
  <c r="M7641" i="5"/>
  <c r="N7641" i="5"/>
  <c r="O7641" i="5"/>
  <c r="P7641" i="5"/>
  <c r="R7641" i="5"/>
  <c r="K7642" i="5"/>
  <c r="L7642" i="5"/>
  <c r="M7642" i="5"/>
  <c r="N7642" i="5"/>
  <c r="O7642" i="5"/>
  <c r="P7642" i="5"/>
  <c r="R7642" i="5"/>
  <c r="K7643" i="5"/>
  <c r="L7643" i="5"/>
  <c r="M7643" i="5"/>
  <c r="N7643" i="5"/>
  <c r="O7643" i="5"/>
  <c r="P7643" i="5"/>
  <c r="R7643" i="5"/>
  <c r="K7644" i="5"/>
  <c r="L7644" i="5"/>
  <c r="M7644" i="5"/>
  <c r="N7644" i="5"/>
  <c r="O7644" i="5"/>
  <c r="P7644" i="5"/>
  <c r="R7644" i="5"/>
  <c r="K7645" i="5"/>
  <c r="L7645" i="5"/>
  <c r="M7645" i="5"/>
  <c r="N7645" i="5"/>
  <c r="O7645" i="5"/>
  <c r="P7645" i="5"/>
  <c r="R7645" i="5"/>
  <c r="K7646" i="5"/>
  <c r="L7646" i="5"/>
  <c r="M7646" i="5"/>
  <c r="N7646" i="5"/>
  <c r="O7646" i="5"/>
  <c r="P7646" i="5"/>
  <c r="R7646" i="5"/>
  <c r="K7647" i="5"/>
  <c r="L7647" i="5"/>
  <c r="M7647" i="5"/>
  <c r="N7647" i="5"/>
  <c r="O7647" i="5"/>
  <c r="P7647" i="5"/>
  <c r="R7647" i="5"/>
  <c r="K7648" i="5"/>
  <c r="L7648" i="5"/>
  <c r="M7648" i="5"/>
  <c r="N7648" i="5"/>
  <c r="O7648" i="5"/>
  <c r="P7648" i="5"/>
  <c r="R7648" i="5"/>
  <c r="K7649" i="5"/>
  <c r="L7649" i="5"/>
  <c r="M7649" i="5"/>
  <c r="N7649" i="5"/>
  <c r="O7649" i="5"/>
  <c r="P7649" i="5"/>
  <c r="R7649" i="5"/>
  <c r="K7650" i="5"/>
  <c r="L7650" i="5"/>
  <c r="M7650" i="5"/>
  <c r="N7650" i="5"/>
  <c r="O7650" i="5"/>
  <c r="P7650" i="5"/>
  <c r="R7650" i="5"/>
  <c r="K7651" i="5"/>
  <c r="L7651" i="5"/>
  <c r="M7651" i="5"/>
  <c r="N7651" i="5"/>
  <c r="O7651" i="5"/>
  <c r="P7651" i="5"/>
  <c r="R7651" i="5"/>
  <c r="K7652" i="5"/>
  <c r="L7652" i="5"/>
  <c r="M7652" i="5"/>
  <c r="N7652" i="5"/>
  <c r="O7652" i="5"/>
  <c r="P7652" i="5"/>
  <c r="R7652" i="5"/>
  <c r="K7653" i="5"/>
  <c r="L7653" i="5"/>
  <c r="M7653" i="5"/>
  <c r="N7653" i="5"/>
  <c r="O7653" i="5"/>
  <c r="P7653" i="5"/>
  <c r="R7653" i="5"/>
  <c r="K7654" i="5"/>
  <c r="L7654" i="5"/>
  <c r="M7654" i="5"/>
  <c r="N7654" i="5"/>
  <c r="O7654" i="5"/>
  <c r="P7654" i="5"/>
  <c r="R7654" i="5"/>
  <c r="K7655" i="5"/>
  <c r="L7655" i="5"/>
  <c r="M7655" i="5"/>
  <c r="N7655" i="5"/>
  <c r="O7655" i="5"/>
  <c r="P7655" i="5"/>
  <c r="R7655" i="5"/>
  <c r="K7656" i="5"/>
  <c r="L7656" i="5"/>
  <c r="M7656" i="5"/>
  <c r="N7656" i="5"/>
  <c r="O7656" i="5"/>
  <c r="P7656" i="5"/>
  <c r="R7656" i="5"/>
  <c r="K7657" i="5"/>
  <c r="L7657" i="5"/>
  <c r="M7657" i="5"/>
  <c r="N7657" i="5"/>
  <c r="O7657" i="5"/>
  <c r="P7657" i="5"/>
  <c r="R7657" i="5"/>
  <c r="K7658" i="5"/>
  <c r="L7658" i="5"/>
  <c r="M7658" i="5"/>
  <c r="N7658" i="5"/>
  <c r="O7658" i="5"/>
  <c r="P7658" i="5"/>
  <c r="R7658" i="5"/>
  <c r="K7659" i="5"/>
  <c r="L7659" i="5"/>
  <c r="M7659" i="5"/>
  <c r="N7659" i="5"/>
  <c r="O7659" i="5"/>
  <c r="P7659" i="5"/>
  <c r="R7659" i="5"/>
  <c r="K7660" i="5"/>
  <c r="L7660" i="5"/>
  <c r="M7660" i="5"/>
  <c r="N7660" i="5"/>
  <c r="O7660" i="5"/>
  <c r="P7660" i="5"/>
  <c r="R7660" i="5"/>
  <c r="K7661" i="5"/>
  <c r="L7661" i="5"/>
  <c r="M7661" i="5"/>
  <c r="N7661" i="5"/>
  <c r="O7661" i="5"/>
  <c r="P7661" i="5"/>
  <c r="R7661" i="5"/>
  <c r="K7662" i="5"/>
  <c r="L7662" i="5"/>
  <c r="M7662" i="5"/>
  <c r="N7662" i="5"/>
  <c r="O7662" i="5"/>
  <c r="P7662" i="5"/>
  <c r="R7662" i="5"/>
  <c r="K7663" i="5"/>
  <c r="L7663" i="5"/>
  <c r="M7663" i="5"/>
  <c r="N7663" i="5"/>
  <c r="O7663" i="5"/>
  <c r="P7663" i="5"/>
  <c r="R7663" i="5"/>
  <c r="K7664" i="5"/>
  <c r="L7664" i="5"/>
  <c r="M7664" i="5"/>
  <c r="N7664" i="5"/>
  <c r="O7664" i="5"/>
  <c r="P7664" i="5"/>
  <c r="R7664" i="5"/>
  <c r="K7665" i="5"/>
  <c r="L7665" i="5"/>
  <c r="M7665" i="5"/>
  <c r="N7665" i="5"/>
  <c r="O7665" i="5"/>
  <c r="P7665" i="5"/>
  <c r="R7665" i="5"/>
  <c r="K7666" i="5"/>
  <c r="L7666" i="5"/>
  <c r="M7666" i="5"/>
  <c r="N7666" i="5"/>
  <c r="O7666" i="5"/>
  <c r="P7666" i="5"/>
  <c r="R7666" i="5"/>
  <c r="K7667" i="5"/>
  <c r="L7667" i="5"/>
  <c r="M7667" i="5"/>
  <c r="N7667" i="5"/>
  <c r="O7667" i="5"/>
  <c r="P7667" i="5"/>
  <c r="R7667" i="5"/>
  <c r="K7668" i="5"/>
  <c r="L7668" i="5"/>
  <c r="M7668" i="5"/>
  <c r="N7668" i="5"/>
  <c r="O7668" i="5"/>
  <c r="P7668" i="5"/>
  <c r="R7668" i="5"/>
  <c r="K7669" i="5"/>
  <c r="L7669" i="5"/>
  <c r="M7669" i="5"/>
  <c r="N7669" i="5"/>
  <c r="O7669" i="5"/>
  <c r="P7669" i="5"/>
  <c r="R7669" i="5"/>
  <c r="K7670" i="5"/>
  <c r="L7670" i="5"/>
  <c r="M7670" i="5"/>
  <c r="N7670" i="5"/>
  <c r="O7670" i="5"/>
  <c r="P7670" i="5"/>
  <c r="R7670" i="5"/>
  <c r="K7671" i="5"/>
  <c r="L7671" i="5"/>
  <c r="M7671" i="5"/>
  <c r="N7671" i="5"/>
  <c r="O7671" i="5"/>
  <c r="P7671" i="5"/>
  <c r="R7671" i="5"/>
  <c r="K7672" i="5"/>
  <c r="L7672" i="5"/>
  <c r="M7672" i="5"/>
  <c r="N7672" i="5"/>
  <c r="O7672" i="5"/>
  <c r="P7672" i="5"/>
  <c r="R7672" i="5"/>
  <c r="K7673" i="5"/>
  <c r="L7673" i="5"/>
  <c r="M7673" i="5"/>
  <c r="N7673" i="5"/>
  <c r="O7673" i="5"/>
  <c r="P7673" i="5"/>
  <c r="R7673" i="5"/>
  <c r="K7674" i="5"/>
  <c r="L7674" i="5"/>
  <c r="M7674" i="5"/>
  <c r="N7674" i="5"/>
  <c r="O7674" i="5"/>
  <c r="P7674" i="5"/>
  <c r="R7674" i="5"/>
  <c r="K7675" i="5"/>
  <c r="L7675" i="5"/>
  <c r="M7675" i="5"/>
  <c r="N7675" i="5"/>
  <c r="O7675" i="5"/>
  <c r="P7675" i="5"/>
  <c r="R7675" i="5"/>
  <c r="K7676" i="5"/>
  <c r="L7676" i="5"/>
  <c r="M7676" i="5"/>
  <c r="N7676" i="5"/>
  <c r="O7676" i="5"/>
  <c r="P7676" i="5"/>
  <c r="R7676" i="5"/>
  <c r="K7677" i="5"/>
  <c r="L7677" i="5"/>
  <c r="M7677" i="5"/>
  <c r="N7677" i="5"/>
  <c r="O7677" i="5"/>
  <c r="P7677" i="5"/>
  <c r="R7677" i="5"/>
  <c r="K7678" i="5"/>
  <c r="L7678" i="5"/>
  <c r="M7678" i="5"/>
  <c r="N7678" i="5"/>
  <c r="O7678" i="5"/>
  <c r="P7678" i="5"/>
  <c r="R7678" i="5"/>
  <c r="K7679" i="5"/>
  <c r="L7679" i="5"/>
  <c r="M7679" i="5"/>
  <c r="N7679" i="5"/>
  <c r="O7679" i="5"/>
  <c r="P7679" i="5"/>
  <c r="R7679" i="5"/>
  <c r="K7680" i="5"/>
  <c r="L7680" i="5"/>
  <c r="M7680" i="5"/>
  <c r="N7680" i="5"/>
  <c r="O7680" i="5"/>
  <c r="P7680" i="5"/>
  <c r="R7680" i="5"/>
  <c r="K7681" i="5"/>
  <c r="L7681" i="5"/>
  <c r="M7681" i="5"/>
  <c r="N7681" i="5"/>
  <c r="O7681" i="5"/>
  <c r="P7681" i="5"/>
  <c r="R7681" i="5"/>
  <c r="K7682" i="5"/>
  <c r="L7682" i="5"/>
  <c r="M7682" i="5"/>
  <c r="N7682" i="5"/>
  <c r="O7682" i="5"/>
  <c r="P7682" i="5"/>
  <c r="R7682" i="5"/>
  <c r="K7683" i="5"/>
  <c r="L7683" i="5"/>
  <c r="M7683" i="5"/>
  <c r="N7683" i="5"/>
  <c r="O7683" i="5"/>
  <c r="P7683" i="5"/>
  <c r="R7683" i="5"/>
  <c r="K7684" i="5"/>
  <c r="L7684" i="5"/>
  <c r="M7684" i="5"/>
  <c r="N7684" i="5"/>
  <c r="O7684" i="5"/>
  <c r="P7684" i="5"/>
  <c r="R7684" i="5"/>
  <c r="K7685" i="5"/>
  <c r="L7685" i="5"/>
  <c r="M7685" i="5"/>
  <c r="N7685" i="5"/>
  <c r="O7685" i="5"/>
  <c r="P7685" i="5"/>
  <c r="R7685" i="5"/>
  <c r="K7686" i="5"/>
  <c r="L7686" i="5"/>
  <c r="M7686" i="5"/>
  <c r="N7686" i="5"/>
  <c r="O7686" i="5"/>
  <c r="P7686" i="5"/>
  <c r="R7686" i="5"/>
  <c r="K7687" i="5"/>
  <c r="L7687" i="5"/>
  <c r="M7687" i="5"/>
  <c r="N7687" i="5"/>
  <c r="O7687" i="5"/>
  <c r="P7687" i="5"/>
  <c r="R7687" i="5"/>
  <c r="K7688" i="5"/>
  <c r="L7688" i="5"/>
  <c r="M7688" i="5"/>
  <c r="N7688" i="5"/>
  <c r="O7688" i="5"/>
  <c r="P7688" i="5"/>
  <c r="R7688" i="5"/>
  <c r="K7689" i="5"/>
  <c r="L7689" i="5"/>
  <c r="M7689" i="5"/>
  <c r="N7689" i="5"/>
  <c r="O7689" i="5"/>
  <c r="P7689" i="5"/>
  <c r="R7689" i="5"/>
  <c r="K7690" i="5"/>
  <c r="L7690" i="5"/>
  <c r="M7690" i="5"/>
  <c r="N7690" i="5"/>
  <c r="O7690" i="5"/>
  <c r="P7690" i="5"/>
  <c r="R7690" i="5"/>
  <c r="K7691" i="5"/>
  <c r="L7691" i="5"/>
  <c r="M7691" i="5"/>
  <c r="N7691" i="5"/>
  <c r="O7691" i="5"/>
  <c r="P7691" i="5"/>
  <c r="R7691" i="5"/>
  <c r="K7692" i="5"/>
  <c r="L7692" i="5"/>
  <c r="M7692" i="5"/>
  <c r="N7692" i="5"/>
  <c r="O7692" i="5"/>
  <c r="P7692" i="5"/>
  <c r="R7692" i="5"/>
  <c r="K7693" i="5"/>
  <c r="L7693" i="5"/>
  <c r="M7693" i="5"/>
  <c r="N7693" i="5"/>
  <c r="O7693" i="5"/>
  <c r="P7693" i="5"/>
  <c r="R7693" i="5"/>
  <c r="K7694" i="5"/>
  <c r="L7694" i="5"/>
  <c r="M7694" i="5"/>
  <c r="N7694" i="5"/>
  <c r="O7694" i="5"/>
  <c r="P7694" i="5"/>
  <c r="R7694" i="5"/>
  <c r="K7695" i="5"/>
  <c r="L7695" i="5"/>
  <c r="M7695" i="5"/>
  <c r="N7695" i="5"/>
  <c r="O7695" i="5"/>
  <c r="P7695" i="5"/>
  <c r="R7695" i="5"/>
  <c r="K7696" i="5"/>
  <c r="L7696" i="5"/>
  <c r="M7696" i="5"/>
  <c r="N7696" i="5"/>
  <c r="O7696" i="5"/>
  <c r="P7696" i="5"/>
  <c r="R7696" i="5"/>
  <c r="K7697" i="5"/>
  <c r="L7697" i="5"/>
  <c r="M7697" i="5"/>
  <c r="N7697" i="5"/>
  <c r="O7697" i="5"/>
  <c r="P7697" i="5"/>
  <c r="R7697" i="5"/>
  <c r="K7698" i="5"/>
  <c r="L7698" i="5"/>
  <c r="M7698" i="5"/>
  <c r="N7698" i="5"/>
  <c r="O7698" i="5"/>
  <c r="P7698" i="5"/>
  <c r="R7698" i="5"/>
  <c r="K7699" i="5"/>
  <c r="L7699" i="5"/>
  <c r="M7699" i="5"/>
  <c r="N7699" i="5"/>
  <c r="O7699" i="5"/>
  <c r="P7699" i="5"/>
  <c r="R7699" i="5"/>
  <c r="K7700" i="5"/>
  <c r="L7700" i="5"/>
  <c r="M7700" i="5"/>
  <c r="N7700" i="5"/>
  <c r="O7700" i="5"/>
  <c r="P7700" i="5"/>
  <c r="R7700" i="5"/>
  <c r="K7701" i="5"/>
  <c r="L7701" i="5"/>
  <c r="M7701" i="5"/>
  <c r="N7701" i="5"/>
  <c r="O7701" i="5"/>
  <c r="P7701" i="5"/>
  <c r="R7701" i="5"/>
  <c r="K7702" i="5"/>
  <c r="L7702" i="5"/>
  <c r="M7702" i="5"/>
  <c r="N7702" i="5"/>
  <c r="O7702" i="5"/>
  <c r="P7702" i="5"/>
  <c r="R7702" i="5"/>
  <c r="K7703" i="5"/>
  <c r="L7703" i="5"/>
  <c r="M7703" i="5"/>
  <c r="N7703" i="5"/>
  <c r="O7703" i="5"/>
  <c r="P7703" i="5"/>
  <c r="R7703" i="5"/>
  <c r="K7704" i="5"/>
  <c r="L7704" i="5"/>
  <c r="M7704" i="5"/>
  <c r="N7704" i="5"/>
  <c r="O7704" i="5"/>
  <c r="P7704" i="5"/>
  <c r="R7704" i="5"/>
  <c r="K7705" i="5"/>
  <c r="L7705" i="5"/>
  <c r="M7705" i="5"/>
  <c r="N7705" i="5"/>
  <c r="O7705" i="5"/>
  <c r="P7705" i="5"/>
  <c r="R7705" i="5"/>
  <c r="K7706" i="5"/>
  <c r="L7706" i="5"/>
  <c r="M7706" i="5"/>
  <c r="N7706" i="5"/>
  <c r="O7706" i="5"/>
  <c r="P7706" i="5"/>
  <c r="R7706" i="5"/>
  <c r="K7707" i="5"/>
  <c r="L7707" i="5"/>
  <c r="M7707" i="5"/>
  <c r="N7707" i="5"/>
  <c r="O7707" i="5"/>
  <c r="P7707" i="5"/>
  <c r="R7707" i="5"/>
  <c r="K7708" i="5"/>
  <c r="L7708" i="5"/>
  <c r="M7708" i="5"/>
  <c r="N7708" i="5"/>
  <c r="O7708" i="5"/>
  <c r="P7708" i="5"/>
  <c r="R7708" i="5"/>
  <c r="K7709" i="5"/>
  <c r="L7709" i="5"/>
  <c r="M7709" i="5"/>
  <c r="N7709" i="5"/>
  <c r="O7709" i="5"/>
  <c r="P7709" i="5"/>
  <c r="R7709" i="5"/>
  <c r="K7710" i="5"/>
  <c r="L7710" i="5"/>
  <c r="M7710" i="5"/>
  <c r="N7710" i="5"/>
  <c r="O7710" i="5"/>
  <c r="P7710" i="5"/>
  <c r="R7710" i="5"/>
  <c r="K7711" i="5"/>
  <c r="L7711" i="5"/>
  <c r="M7711" i="5"/>
  <c r="N7711" i="5"/>
  <c r="O7711" i="5"/>
  <c r="P7711" i="5"/>
  <c r="R7711" i="5"/>
  <c r="K7712" i="5"/>
  <c r="L7712" i="5"/>
  <c r="M7712" i="5"/>
  <c r="N7712" i="5"/>
  <c r="O7712" i="5"/>
  <c r="P7712" i="5"/>
  <c r="R7712" i="5"/>
  <c r="K7713" i="5"/>
  <c r="L7713" i="5"/>
  <c r="M7713" i="5"/>
  <c r="N7713" i="5"/>
  <c r="O7713" i="5"/>
  <c r="P7713" i="5"/>
  <c r="R7713" i="5"/>
  <c r="K7714" i="5"/>
  <c r="L7714" i="5"/>
  <c r="M7714" i="5"/>
  <c r="N7714" i="5"/>
  <c r="O7714" i="5"/>
  <c r="P7714" i="5"/>
  <c r="R7714" i="5"/>
  <c r="K7715" i="5"/>
  <c r="L7715" i="5"/>
  <c r="M7715" i="5"/>
  <c r="N7715" i="5"/>
  <c r="O7715" i="5"/>
  <c r="P7715" i="5"/>
  <c r="R7715" i="5"/>
  <c r="K7716" i="5"/>
  <c r="L7716" i="5"/>
  <c r="M7716" i="5"/>
  <c r="N7716" i="5"/>
  <c r="O7716" i="5"/>
  <c r="P7716" i="5"/>
  <c r="R7716" i="5"/>
  <c r="K7717" i="5"/>
  <c r="L7717" i="5"/>
  <c r="M7717" i="5"/>
  <c r="N7717" i="5"/>
  <c r="O7717" i="5"/>
  <c r="P7717" i="5"/>
  <c r="R7717" i="5"/>
  <c r="K7718" i="5"/>
  <c r="L7718" i="5"/>
  <c r="M7718" i="5"/>
  <c r="N7718" i="5"/>
  <c r="O7718" i="5"/>
  <c r="P7718" i="5"/>
  <c r="R7718" i="5"/>
  <c r="K7719" i="5"/>
  <c r="L7719" i="5"/>
  <c r="M7719" i="5"/>
  <c r="N7719" i="5"/>
  <c r="O7719" i="5"/>
  <c r="P7719" i="5"/>
  <c r="R7719" i="5"/>
  <c r="K7720" i="5"/>
  <c r="L7720" i="5"/>
  <c r="M7720" i="5"/>
  <c r="N7720" i="5"/>
  <c r="O7720" i="5"/>
  <c r="P7720" i="5"/>
  <c r="R7720" i="5"/>
  <c r="K7721" i="5"/>
  <c r="L7721" i="5"/>
  <c r="M7721" i="5"/>
  <c r="N7721" i="5"/>
  <c r="O7721" i="5"/>
  <c r="P7721" i="5"/>
  <c r="R7721" i="5"/>
  <c r="K7722" i="5"/>
  <c r="L7722" i="5"/>
  <c r="M7722" i="5"/>
  <c r="N7722" i="5"/>
  <c r="O7722" i="5"/>
  <c r="P7722" i="5"/>
  <c r="R7722" i="5"/>
  <c r="K7723" i="5"/>
  <c r="L7723" i="5"/>
  <c r="M7723" i="5"/>
  <c r="N7723" i="5"/>
  <c r="O7723" i="5"/>
  <c r="P7723" i="5"/>
  <c r="R7723" i="5"/>
  <c r="K7724" i="5"/>
  <c r="L7724" i="5"/>
  <c r="M7724" i="5"/>
  <c r="N7724" i="5"/>
  <c r="O7724" i="5"/>
  <c r="P7724" i="5"/>
  <c r="R7724" i="5"/>
  <c r="K7725" i="5"/>
  <c r="L7725" i="5"/>
  <c r="M7725" i="5"/>
  <c r="N7725" i="5"/>
  <c r="O7725" i="5"/>
  <c r="P7725" i="5"/>
  <c r="R7725" i="5"/>
  <c r="K7726" i="5"/>
  <c r="L7726" i="5"/>
  <c r="M7726" i="5"/>
  <c r="N7726" i="5"/>
  <c r="O7726" i="5"/>
  <c r="P7726" i="5"/>
  <c r="R7726" i="5"/>
  <c r="K7727" i="5"/>
  <c r="L7727" i="5"/>
  <c r="M7727" i="5"/>
  <c r="N7727" i="5"/>
  <c r="O7727" i="5"/>
  <c r="P7727" i="5"/>
  <c r="R7727" i="5"/>
  <c r="K7728" i="5"/>
  <c r="L7728" i="5"/>
  <c r="M7728" i="5"/>
  <c r="N7728" i="5"/>
  <c r="O7728" i="5"/>
  <c r="P7728" i="5"/>
  <c r="R7728" i="5"/>
  <c r="K7729" i="5"/>
  <c r="L7729" i="5"/>
  <c r="M7729" i="5"/>
  <c r="N7729" i="5"/>
  <c r="O7729" i="5"/>
  <c r="P7729" i="5"/>
  <c r="R7729" i="5"/>
  <c r="K7730" i="5"/>
  <c r="L7730" i="5"/>
  <c r="M7730" i="5"/>
  <c r="N7730" i="5"/>
  <c r="O7730" i="5"/>
  <c r="P7730" i="5"/>
  <c r="R7730" i="5"/>
  <c r="K7731" i="5"/>
  <c r="L7731" i="5"/>
  <c r="M7731" i="5"/>
  <c r="N7731" i="5"/>
  <c r="O7731" i="5"/>
  <c r="P7731" i="5"/>
  <c r="R7731" i="5"/>
  <c r="K7732" i="5"/>
  <c r="L7732" i="5"/>
  <c r="M7732" i="5"/>
  <c r="N7732" i="5"/>
  <c r="O7732" i="5"/>
  <c r="P7732" i="5"/>
  <c r="R7732" i="5"/>
  <c r="K7733" i="5"/>
  <c r="L7733" i="5"/>
  <c r="M7733" i="5"/>
  <c r="N7733" i="5"/>
  <c r="O7733" i="5"/>
  <c r="P7733" i="5"/>
  <c r="R7733" i="5"/>
  <c r="K7734" i="5"/>
  <c r="L7734" i="5"/>
  <c r="M7734" i="5"/>
  <c r="N7734" i="5"/>
  <c r="O7734" i="5"/>
  <c r="P7734" i="5"/>
  <c r="R7734" i="5"/>
  <c r="K7735" i="5"/>
  <c r="L7735" i="5"/>
  <c r="M7735" i="5"/>
  <c r="N7735" i="5"/>
  <c r="O7735" i="5"/>
  <c r="P7735" i="5"/>
  <c r="R7735" i="5"/>
  <c r="K7736" i="5"/>
  <c r="L7736" i="5"/>
  <c r="M7736" i="5"/>
  <c r="N7736" i="5"/>
  <c r="O7736" i="5"/>
  <c r="P7736" i="5"/>
  <c r="R7736" i="5"/>
  <c r="K7737" i="5"/>
  <c r="L7737" i="5"/>
  <c r="M7737" i="5"/>
  <c r="N7737" i="5"/>
  <c r="O7737" i="5"/>
  <c r="P7737" i="5"/>
  <c r="R7737" i="5"/>
  <c r="K7738" i="5"/>
  <c r="L7738" i="5"/>
  <c r="M7738" i="5"/>
  <c r="N7738" i="5"/>
  <c r="O7738" i="5"/>
  <c r="P7738" i="5"/>
  <c r="R7738" i="5"/>
  <c r="K7739" i="5"/>
  <c r="L7739" i="5"/>
  <c r="M7739" i="5"/>
  <c r="N7739" i="5"/>
  <c r="O7739" i="5"/>
  <c r="P7739" i="5"/>
  <c r="R7739" i="5"/>
  <c r="K7740" i="5"/>
  <c r="L7740" i="5"/>
  <c r="M7740" i="5"/>
  <c r="N7740" i="5"/>
  <c r="O7740" i="5"/>
  <c r="P7740" i="5"/>
  <c r="R7740" i="5"/>
  <c r="K7741" i="5"/>
  <c r="L7741" i="5"/>
  <c r="M7741" i="5"/>
  <c r="N7741" i="5"/>
  <c r="O7741" i="5"/>
  <c r="P7741" i="5"/>
  <c r="R7741" i="5"/>
  <c r="K7742" i="5"/>
  <c r="L7742" i="5"/>
  <c r="M7742" i="5"/>
  <c r="N7742" i="5"/>
  <c r="O7742" i="5"/>
  <c r="P7742" i="5"/>
  <c r="R7742" i="5"/>
  <c r="K7743" i="5"/>
  <c r="L7743" i="5"/>
  <c r="M7743" i="5"/>
  <c r="N7743" i="5"/>
  <c r="O7743" i="5"/>
  <c r="P7743" i="5"/>
  <c r="R7743" i="5"/>
  <c r="K7744" i="5"/>
  <c r="L7744" i="5"/>
  <c r="M7744" i="5"/>
  <c r="N7744" i="5"/>
  <c r="O7744" i="5"/>
  <c r="P7744" i="5"/>
  <c r="R7744" i="5"/>
  <c r="K7745" i="5"/>
  <c r="L7745" i="5"/>
  <c r="M7745" i="5"/>
  <c r="N7745" i="5"/>
  <c r="O7745" i="5"/>
  <c r="P7745" i="5"/>
  <c r="R7745" i="5"/>
  <c r="K7746" i="5"/>
  <c r="L7746" i="5"/>
  <c r="M7746" i="5"/>
  <c r="N7746" i="5"/>
  <c r="O7746" i="5"/>
  <c r="P7746" i="5"/>
  <c r="R7746" i="5"/>
  <c r="K7747" i="5"/>
  <c r="L7747" i="5"/>
  <c r="M7747" i="5"/>
  <c r="N7747" i="5"/>
  <c r="O7747" i="5"/>
  <c r="P7747" i="5"/>
  <c r="R7747" i="5"/>
  <c r="K7748" i="5"/>
  <c r="L7748" i="5"/>
  <c r="M7748" i="5"/>
  <c r="N7748" i="5"/>
  <c r="O7748" i="5"/>
  <c r="P7748" i="5"/>
  <c r="R7748" i="5"/>
  <c r="K7749" i="5"/>
  <c r="L7749" i="5"/>
  <c r="M7749" i="5"/>
  <c r="N7749" i="5"/>
  <c r="O7749" i="5"/>
  <c r="P7749" i="5"/>
  <c r="R7749" i="5"/>
  <c r="K7750" i="5"/>
  <c r="L7750" i="5"/>
  <c r="M7750" i="5"/>
  <c r="N7750" i="5"/>
  <c r="O7750" i="5"/>
  <c r="P7750" i="5"/>
  <c r="R7750" i="5"/>
  <c r="K7751" i="5"/>
  <c r="L7751" i="5"/>
  <c r="M7751" i="5"/>
  <c r="N7751" i="5"/>
  <c r="O7751" i="5"/>
  <c r="P7751" i="5"/>
  <c r="R7751" i="5"/>
  <c r="K7752" i="5"/>
  <c r="L7752" i="5"/>
  <c r="M7752" i="5"/>
  <c r="N7752" i="5"/>
  <c r="O7752" i="5"/>
  <c r="P7752" i="5"/>
  <c r="R7752" i="5"/>
  <c r="K7753" i="5"/>
  <c r="L7753" i="5"/>
  <c r="M7753" i="5"/>
  <c r="N7753" i="5"/>
  <c r="O7753" i="5"/>
  <c r="P7753" i="5"/>
  <c r="R7753" i="5"/>
  <c r="K7754" i="5"/>
  <c r="L7754" i="5"/>
  <c r="M7754" i="5"/>
  <c r="N7754" i="5"/>
  <c r="O7754" i="5"/>
  <c r="P7754" i="5"/>
  <c r="R7754" i="5"/>
  <c r="K7755" i="5"/>
  <c r="L7755" i="5"/>
  <c r="M7755" i="5"/>
  <c r="N7755" i="5"/>
  <c r="O7755" i="5"/>
  <c r="P7755" i="5"/>
  <c r="R7755" i="5"/>
  <c r="K7756" i="5"/>
  <c r="L7756" i="5"/>
  <c r="M7756" i="5"/>
  <c r="N7756" i="5"/>
  <c r="O7756" i="5"/>
  <c r="P7756" i="5"/>
  <c r="R7756" i="5"/>
  <c r="K7757" i="5"/>
  <c r="L7757" i="5"/>
  <c r="M7757" i="5"/>
  <c r="N7757" i="5"/>
  <c r="O7757" i="5"/>
  <c r="P7757" i="5"/>
  <c r="R7757" i="5"/>
  <c r="K7758" i="5"/>
  <c r="L7758" i="5"/>
  <c r="M7758" i="5"/>
  <c r="N7758" i="5"/>
  <c r="O7758" i="5"/>
  <c r="P7758" i="5"/>
  <c r="R7758" i="5"/>
  <c r="K7759" i="5"/>
  <c r="L7759" i="5"/>
  <c r="M7759" i="5"/>
  <c r="N7759" i="5"/>
  <c r="O7759" i="5"/>
  <c r="P7759" i="5"/>
  <c r="R7759" i="5"/>
  <c r="K7760" i="5"/>
  <c r="L7760" i="5"/>
  <c r="M7760" i="5"/>
  <c r="N7760" i="5"/>
  <c r="O7760" i="5"/>
  <c r="P7760" i="5"/>
  <c r="R7760" i="5"/>
  <c r="K7761" i="5"/>
  <c r="L7761" i="5"/>
  <c r="M7761" i="5"/>
  <c r="N7761" i="5"/>
  <c r="O7761" i="5"/>
  <c r="P7761" i="5"/>
  <c r="R7761" i="5"/>
  <c r="K7762" i="5"/>
  <c r="L7762" i="5"/>
  <c r="M7762" i="5"/>
  <c r="N7762" i="5"/>
  <c r="O7762" i="5"/>
  <c r="P7762" i="5"/>
  <c r="R7762" i="5"/>
  <c r="K7763" i="5"/>
  <c r="L7763" i="5"/>
  <c r="M7763" i="5"/>
  <c r="N7763" i="5"/>
  <c r="O7763" i="5"/>
  <c r="P7763" i="5"/>
  <c r="R7763" i="5"/>
  <c r="K7764" i="5"/>
  <c r="L7764" i="5"/>
  <c r="M7764" i="5"/>
  <c r="N7764" i="5"/>
  <c r="O7764" i="5"/>
  <c r="P7764" i="5"/>
  <c r="R7764" i="5"/>
  <c r="K7765" i="5"/>
  <c r="L7765" i="5"/>
  <c r="M7765" i="5"/>
  <c r="N7765" i="5"/>
  <c r="O7765" i="5"/>
  <c r="P7765" i="5"/>
  <c r="R7765" i="5"/>
  <c r="K7766" i="5"/>
  <c r="L7766" i="5"/>
  <c r="M7766" i="5"/>
  <c r="N7766" i="5"/>
  <c r="O7766" i="5"/>
  <c r="P7766" i="5"/>
  <c r="R7766" i="5"/>
  <c r="K7767" i="5"/>
  <c r="L7767" i="5"/>
  <c r="M7767" i="5"/>
  <c r="N7767" i="5"/>
  <c r="O7767" i="5"/>
  <c r="P7767" i="5"/>
  <c r="R7767" i="5"/>
  <c r="K7768" i="5"/>
  <c r="L7768" i="5"/>
  <c r="M7768" i="5"/>
  <c r="N7768" i="5"/>
  <c r="O7768" i="5"/>
  <c r="P7768" i="5"/>
  <c r="R7768" i="5"/>
  <c r="K7769" i="5"/>
  <c r="L7769" i="5"/>
  <c r="M7769" i="5"/>
  <c r="N7769" i="5"/>
  <c r="O7769" i="5"/>
  <c r="P7769" i="5"/>
  <c r="R7769" i="5"/>
  <c r="K7770" i="5"/>
  <c r="L7770" i="5"/>
  <c r="M7770" i="5"/>
  <c r="N7770" i="5"/>
  <c r="O7770" i="5"/>
  <c r="P7770" i="5"/>
  <c r="R7770" i="5"/>
  <c r="K7771" i="5"/>
  <c r="L7771" i="5"/>
  <c r="M7771" i="5"/>
  <c r="N7771" i="5"/>
  <c r="O7771" i="5"/>
  <c r="P7771" i="5"/>
  <c r="R7771" i="5"/>
  <c r="K7772" i="5"/>
  <c r="L7772" i="5"/>
  <c r="M7772" i="5"/>
  <c r="N7772" i="5"/>
  <c r="O7772" i="5"/>
  <c r="P7772" i="5"/>
  <c r="R7772" i="5"/>
  <c r="K7773" i="5"/>
  <c r="L7773" i="5"/>
  <c r="M7773" i="5"/>
  <c r="N7773" i="5"/>
  <c r="O7773" i="5"/>
  <c r="P7773" i="5"/>
  <c r="R7773" i="5"/>
  <c r="K7774" i="5"/>
  <c r="L7774" i="5"/>
  <c r="M7774" i="5"/>
  <c r="N7774" i="5"/>
  <c r="O7774" i="5"/>
  <c r="P7774" i="5"/>
  <c r="R7774" i="5"/>
  <c r="K7775" i="5"/>
  <c r="L7775" i="5"/>
  <c r="M7775" i="5"/>
  <c r="N7775" i="5"/>
  <c r="O7775" i="5"/>
  <c r="P7775" i="5"/>
  <c r="R7775" i="5"/>
  <c r="K7776" i="5"/>
  <c r="L7776" i="5"/>
  <c r="M7776" i="5"/>
  <c r="N7776" i="5"/>
  <c r="O7776" i="5"/>
  <c r="P7776" i="5"/>
  <c r="R7776" i="5"/>
  <c r="K7777" i="5"/>
  <c r="L7777" i="5"/>
  <c r="M7777" i="5"/>
  <c r="N7777" i="5"/>
  <c r="O7777" i="5"/>
  <c r="P7777" i="5"/>
  <c r="R7777" i="5"/>
  <c r="K7778" i="5"/>
  <c r="L7778" i="5"/>
  <c r="M7778" i="5"/>
  <c r="N7778" i="5"/>
  <c r="O7778" i="5"/>
  <c r="P7778" i="5"/>
  <c r="R7778" i="5"/>
  <c r="K7779" i="5"/>
  <c r="L7779" i="5"/>
  <c r="M7779" i="5"/>
  <c r="N7779" i="5"/>
  <c r="O7779" i="5"/>
  <c r="P7779" i="5"/>
  <c r="R7779" i="5"/>
  <c r="K7780" i="5"/>
  <c r="L7780" i="5"/>
  <c r="M7780" i="5"/>
  <c r="N7780" i="5"/>
  <c r="O7780" i="5"/>
  <c r="P7780" i="5"/>
  <c r="R7780" i="5"/>
  <c r="K7781" i="5"/>
  <c r="L7781" i="5"/>
  <c r="M7781" i="5"/>
  <c r="N7781" i="5"/>
  <c r="O7781" i="5"/>
  <c r="P7781" i="5"/>
  <c r="R7781" i="5"/>
  <c r="K7782" i="5"/>
  <c r="L7782" i="5"/>
  <c r="M7782" i="5"/>
  <c r="N7782" i="5"/>
  <c r="O7782" i="5"/>
  <c r="P7782" i="5"/>
  <c r="R7782" i="5"/>
  <c r="K7783" i="5"/>
  <c r="L7783" i="5"/>
  <c r="M7783" i="5"/>
  <c r="N7783" i="5"/>
  <c r="O7783" i="5"/>
  <c r="P7783" i="5"/>
  <c r="R7783" i="5"/>
  <c r="K7784" i="5"/>
  <c r="L7784" i="5"/>
  <c r="M7784" i="5"/>
  <c r="N7784" i="5"/>
  <c r="O7784" i="5"/>
  <c r="P7784" i="5"/>
  <c r="R7784" i="5"/>
  <c r="K7785" i="5"/>
  <c r="L7785" i="5"/>
  <c r="M7785" i="5"/>
  <c r="N7785" i="5"/>
  <c r="O7785" i="5"/>
  <c r="P7785" i="5"/>
  <c r="R7785" i="5"/>
  <c r="K7786" i="5"/>
  <c r="L7786" i="5"/>
  <c r="M7786" i="5"/>
  <c r="N7786" i="5"/>
  <c r="O7786" i="5"/>
  <c r="P7786" i="5"/>
  <c r="R7786" i="5"/>
  <c r="K7787" i="5"/>
  <c r="L7787" i="5"/>
  <c r="M7787" i="5"/>
  <c r="N7787" i="5"/>
  <c r="O7787" i="5"/>
  <c r="P7787" i="5"/>
  <c r="R7787" i="5"/>
  <c r="K7788" i="5"/>
  <c r="L7788" i="5"/>
  <c r="M7788" i="5"/>
  <c r="N7788" i="5"/>
  <c r="O7788" i="5"/>
  <c r="P7788" i="5"/>
  <c r="R7788" i="5"/>
  <c r="K7789" i="5"/>
  <c r="L7789" i="5"/>
  <c r="M7789" i="5"/>
  <c r="N7789" i="5"/>
  <c r="O7789" i="5"/>
  <c r="P7789" i="5"/>
  <c r="R7789" i="5"/>
  <c r="K7790" i="5"/>
  <c r="L7790" i="5"/>
  <c r="M7790" i="5"/>
  <c r="N7790" i="5"/>
  <c r="O7790" i="5"/>
  <c r="P7790" i="5"/>
  <c r="R7790" i="5"/>
  <c r="K7791" i="5"/>
  <c r="L7791" i="5"/>
  <c r="M7791" i="5"/>
  <c r="N7791" i="5"/>
  <c r="O7791" i="5"/>
  <c r="P7791" i="5"/>
  <c r="R7791" i="5"/>
  <c r="K7792" i="5"/>
  <c r="L7792" i="5"/>
  <c r="M7792" i="5"/>
  <c r="N7792" i="5"/>
  <c r="O7792" i="5"/>
  <c r="P7792" i="5"/>
  <c r="R7792" i="5"/>
  <c r="K7793" i="5"/>
  <c r="L7793" i="5"/>
  <c r="M7793" i="5"/>
  <c r="N7793" i="5"/>
  <c r="O7793" i="5"/>
  <c r="P7793" i="5"/>
  <c r="R7793" i="5"/>
  <c r="K7794" i="5"/>
  <c r="L7794" i="5"/>
  <c r="M7794" i="5"/>
  <c r="N7794" i="5"/>
  <c r="O7794" i="5"/>
  <c r="P7794" i="5"/>
  <c r="R7794" i="5"/>
  <c r="K7795" i="5"/>
  <c r="L7795" i="5"/>
  <c r="M7795" i="5"/>
  <c r="N7795" i="5"/>
  <c r="O7795" i="5"/>
  <c r="P7795" i="5"/>
  <c r="R7795" i="5"/>
  <c r="K7796" i="5"/>
  <c r="L7796" i="5"/>
  <c r="M7796" i="5"/>
  <c r="N7796" i="5"/>
  <c r="O7796" i="5"/>
  <c r="P7796" i="5"/>
  <c r="R7796" i="5"/>
  <c r="K7797" i="5"/>
  <c r="L7797" i="5"/>
  <c r="M7797" i="5"/>
  <c r="N7797" i="5"/>
  <c r="O7797" i="5"/>
  <c r="P7797" i="5"/>
  <c r="R7797" i="5"/>
  <c r="K7798" i="5"/>
  <c r="L7798" i="5"/>
  <c r="M7798" i="5"/>
  <c r="N7798" i="5"/>
  <c r="O7798" i="5"/>
  <c r="P7798" i="5"/>
  <c r="R7798" i="5"/>
  <c r="K7799" i="5"/>
  <c r="L7799" i="5"/>
  <c r="M7799" i="5"/>
  <c r="N7799" i="5"/>
  <c r="O7799" i="5"/>
  <c r="P7799" i="5"/>
  <c r="R7799" i="5"/>
  <c r="K7800" i="5"/>
  <c r="L7800" i="5"/>
  <c r="M7800" i="5"/>
  <c r="N7800" i="5"/>
  <c r="O7800" i="5"/>
  <c r="P7800" i="5"/>
  <c r="R7800" i="5"/>
  <c r="K7801" i="5"/>
  <c r="L7801" i="5"/>
  <c r="M7801" i="5"/>
  <c r="N7801" i="5"/>
  <c r="O7801" i="5"/>
  <c r="P7801" i="5"/>
  <c r="R7801" i="5"/>
  <c r="K7802" i="5"/>
  <c r="L7802" i="5"/>
  <c r="M7802" i="5"/>
  <c r="N7802" i="5"/>
  <c r="O7802" i="5"/>
  <c r="P7802" i="5"/>
  <c r="R7802" i="5"/>
  <c r="K7803" i="5"/>
  <c r="L7803" i="5"/>
  <c r="M7803" i="5"/>
  <c r="N7803" i="5"/>
  <c r="O7803" i="5"/>
  <c r="P7803" i="5"/>
  <c r="R7803" i="5"/>
  <c r="K7804" i="5"/>
  <c r="L7804" i="5"/>
  <c r="M7804" i="5"/>
  <c r="N7804" i="5"/>
  <c r="O7804" i="5"/>
  <c r="P7804" i="5"/>
  <c r="R7804" i="5"/>
  <c r="K7805" i="5"/>
  <c r="L7805" i="5"/>
  <c r="M7805" i="5"/>
  <c r="N7805" i="5"/>
  <c r="O7805" i="5"/>
  <c r="P7805" i="5"/>
  <c r="R7805" i="5"/>
  <c r="K7806" i="5"/>
  <c r="L7806" i="5"/>
  <c r="M7806" i="5"/>
  <c r="N7806" i="5"/>
  <c r="O7806" i="5"/>
  <c r="P7806" i="5"/>
  <c r="R7806" i="5"/>
  <c r="K7807" i="5"/>
  <c r="L7807" i="5"/>
  <c r="M7807" i="5"/>
  <c r="N7807" i="5"/>
  <c r="O7807" i="5"/>
  <c r="P7807" i="5"/>
  <c r="R7807" i="5"/>
  <c r="K7808" i="5"/>
  <c r="L7808" i="5"/>
  <c r="M7808" i="5"/>
  <c r="N7808" i="5"/>
  <c r="O7808" i="5"/>
  <c r="P7808" i="5"/>
  <c r="R7808" i="5"/>
  <c r="K7809" i="5"/>
  <c r="L7809" i="5"/>
  <c r="M7809" i="5"/>
  <c r="N7809" i="5"/>
  <c r="O7809" i="5"/>
  <c r="P7809" i="5"/>
  <c r="R7809" i="5"/>
  <c r="K7810" i="5"/>
  <c r="L7810" i="5"/>
  <c r="M7810" i="5"/>
  <c r="N7810" i="5"/>
  <c r="O7810" i="5"/>
  <c r="P7810" i="5"/>
  <c r="R7810" i="5"/>
  <c r="K7811" i="5"/>
  <c r="L7811" i="5"/>
  <c r="M7811" i="5"/>
  <c r="N7811" i="5"/>
  <c r="O7811" i="5"/>
  <c r="P7811" i="5"/>
  <c r="R7811" i="5"/>
  <c r="K7812" i="5"/>
  <c r="L7812" i="5"/>
  <c r="M7812" i="5"/>
  <c r="N7812" i="5"/>
  <c r="O7812" i="5"/>
  <c r="P7812" i="5"/>
  <c r="R7812" i="5"/>
  <c r="K7813" i="5"/>
  <c r="L7813" i="5"/>
  <c r="M7813" i="5"/>
  <c r="N7813" i="5"/>
  <c r="O7813" i="5"/>
  <c r="P7813" i="5"/>
  <c r="R7813" i="5"/>
  <c r="K7814" i="5"/>
  <c r="L7814" i="5"/>
  <c r="M7814" i="5"/>
  <c r="N7814" i="5"/>
  <c r="O7814" i="5"/>
  <c r="P7814" i="5"/>
  <c r="R7814" i="5"/>
  <c r="K7815" i="5"/>
  <c r="L7815" i="5"/>
  <c r="M7815" i="5"/>
  <c r="N7815" i="5"/>
  <c r="O7815" i="5"/>
  <c r="P7815" i="5"/>
  <c r="R7815" i="5"/>
  <c r="K7816" i="5"/>
  <c r="L7816" i="5"/>
  <c r="M7816" i="5"/>
  <c r="N7816" i="5"/>
  <c r="O7816" i="5"/>
  <c r="P7816" i="5"/>
  <c r="R7816" i="5"/>
  <c r="K7817" i="5"/>
  <c r="L7817" i="5"/>
  <c r="M7817" i="5"/>
  <c r="N7817" i="5"/>
  <c r="O7817" i="5"/>
  <c r="P7817" i="5"/>
  <c r="R7817" i="5"/>
  <c r="K7818" i="5"/>
  <c r="L7818" i="5"/>
  <c r="M7818" i="5"/>
  <c r="N7818" i="5"/>
  <c r="O7818" i="5"/>
  <c r="P7818" i="5"/>
  <c r="R7818" i="5"/>
  <c r="K7819" i="5"/>
  <c r="L7819" i="5"/>
  <c r="M7819" i="5"/>
  <c r="N7819" i="5"/>
  <c r="O7819" i="5"/>
  <c r="P7819" i="5"/>
  <c r="R7819" i="5"/>
  <c r="K7820" i="5"/>
  <c r="L7820" i="5"/>
  <c r="M7820" i="5"/>
  <c r="N7820" i="5"/>
  <c r="O7820" i="5"/>
  <c r="P7820" i="5"/>
  <c r="R7820" i="5"/>
  <c r="K7821" i="5"/>
  <c r="L7821" i="5"/>
  <c r="M7821" i="5"/>
  <c r="N7821" i="5"/>
  <c r="O7821" i="5"/>
  <c r="P7821" i="5"/>
  <c r="R7821" i="5"/>
  <c r="K7822" i="5"/>
  <c r="L7822" i="5"/>
  <c r="M7822" i="5"/>
  <c r="N7822" i="5"/>
  <c r="O7822" i="5"/>
  <c r="P7822" i="5"/>
  <c r="R7822" i="5"/>
  <c r="K7823" i="5"/>
  <c r="L7823" i="5"/>
  <c r="M7823" i="5"/>
  <c r="N7823" i="5"/>
  <c r="O7823" i="5"/>
  <c r="P7823" i="5"/>
  <c r="R7823" i="5"/>
  <c r="K7824" i="5"/>
  <c r="L7824" i="5"/>
  <c r="M7824" i="5"/>
  <c r="N7824" i="5"/>
  <c r="O7824" i="5"/>
  <c r="P7824" i="5"/>
  <c r="R7824" i="5"/>
  <c r="K7825" i="5"/>
  <c r="L7825" i="5"/>
  <c r="M7825" i="5"/>
  <c r="N7825" i="5"/>
  <c r="O7825" i="5"/>
  <c r="P7825" i="5"/>
  <c r="R7825" i="5"/>
  <c r="K7826" i="5"/>
  <c r="L7826" i="5"/>
  <c r="M7826" i="5"/>
  <c r="N7826" i="5"/>
  <c r="O7826" i="5"/>
  <c r="P7826" i="5"/>
  <c r="R7826" i="5"/>
  <c r="K7827" i="5"/>
  <c r="L7827" i="5"/>
  <c r="M7827" i="5"/>
  <c r="N7827" i="5"/>
  <c r="O7827" i="5"/>
  <c r="P7827" i="5"/>
  <c r="R7827" i="5"/>
  <c r="K7828" i="5"/>
  <c r="L7828" i="5"/>
  <c r="M7828" i="5"/>
  <c r="N7828" i="5"/>
  <c r="O7828" i="5"/>
  <c r="P7828" i="5"/>
  <c r="R7828" i="5"/>
  <c r="K7829" i="5"/>
  <c r="L7829" i="5"/>
  <c r="M7829" i="5"/>
  <c r="N7829" i="5"/>
  <c r="O7829" i="5"/>
  <c r="P7829" i="5"/>
  <c r="R7829" i="5"/>
  <c r="K7830" i="5"/>
  <c r="L7830" i="5"/>
  <c r="M7830" i="5"/>
  <c r="N7830" i="5"/>
  <c r="O7830" i="5"/>
  <c r="P7830" i="5"/>
  <c r="R7830" i="5"/>
  <c r="K7831" i="5"/>
  <c r="L7831" i="5"/>
  <c r="M7831" i="5"/>
  <c r="N7831" i="5"/>
  <c r="O7831" i="5"/>
  <c r="P7831" i="5"/>
  <c r="R7831" i="5"/>
  <c r="K7832" i="5"/>
  <c r="L7832" i="5"/>
  <c r="M7832" i="5"/>
  <c r="N7832" i="5"/>
  <c r="O7832" i="5"/>
  <c r="P7832" i="5"/>
  <c r="R7832" i="5"/>
  <c r="K7833" i="5"/>
  <c r="L7833" i="5"/>
  <c r="M7833" i="5"/>
  <c r="N7833" i="5"/>
  <c r="O7833" i="5"/>
  <c r="P7833" i="5"/>
  <c r="R7833" i="5"/>
  <c r="K7834" i="5"/>
  <c r="L7834" i="5"/>
  <c r="M7834" i="5"/>
  <c r="N7834" i="5"/>
  <c r="O7834" i="5"/>
  <c r="P7834" i="5"/>
  <c r="R7834" i="5"/>
  <c r="K7835" i="5"/>
  <c r="L7835" i="5"/>
  <c r="M7835" i="5"/>
  <c r="N7835" i="5"/>
  <c r="O7835" i="5"/>
  <c r="P7835" i="5"/>
  <c r="R7835" i="5"/>
  <c r="K7836" i="5"/>
  <c r="L7836" i="5"/>
  <c r="M7836" i="5"/>
  <c r="N7836" i="5"/>
  <c r="O7836" i="5"/>
  <c r="P7836" i="5"/>
  <c r="R7836" i="5"/>
  <c r="K7837" i="5"/>
  <c r="L7837" i="5"/>
  <c r="M7837" i="5"/>
  <c r="N7837" i="5"/>
  <c r="O7837" i="5"/>
  <c r="P7837" i="5"/>
  <c r="R7837" i="5"/>
  <c r="K7838" i="5"/>
  <c r="L7838" i="5"/>
  <c r="M7838" i="5"/>
  <c r="N7838" i="5"/>
  <c r="O7838" i="5"/>
  <c r="P7838" i="5"/>
  <c r="R7838" i="5"/>
  <c r="K7839" i="5"/>
  <c r="L7839" i="5"/>
  <c r="M7839" i="5"/>
  <c r="N7839" i="5"/>
  <c r="O7839" i="5"/>
  <c r="P7839" i="5"/>
  <c r="R7839" i="5"/>
  <c r="K7840" i="5"/>
  <c r="L7840" i="5"/>
  <c r="M7840" i="5"/>
  <c r="N7840" i="5"/>
  <c r="O7840" i="5"/>
  <c r="P7840" i="5"/>
  <c r="R7840" i="5"/>
  <c r="K7841" i="5"/>
  <c r="L7841" i="5"/>
  <c r="M7841" i="5"/>
  <c r="N7841" i="5"/>
  <c r="O7841" i="5"/>
  <c r="P7841" i="5"/>
  <c r="R7841" i="5"/>
  <c r="K7842" i="5"/>
  <c r="L7842" i="5"/>
  <c r="M7842" i="5"/>
  <c r="N7842" i="5"/>
  <c r="O7842" i="5"/>
  <c r="P7842" i="5"/>
  <c r="R7842" i="5"/>
  <c r="K7843" i="5"/>
  <c r="L7843" i="5"/>
  <c r="M7843" i="5"/>
  <c r="N7843" i="5"/>
  <c r="O7843" i="5"/>
  <c r="P7843" i="5"/>
  <c r="R7843" i="5"/>
  <c r="K7844" i="5"/>
  <c r="L7844" i="5"/>
  <c r="M7844" i="5"/>
  <c r="N7844" i="5"/>
  <c r="O7844" i="5"/>
  <c r="P7844" i="5"/>
  <c r="R7844" i="5"/>
  <c r="K7845" i="5"/>
  <c r="L7845" i="5"/>
  <c r="M7845" i="5"/>
  <c r="N7845" i="5"/>
  <c r="O7845" i="5"/>
  <c r="P7845" i="5"/>
  <c r="R7845" i="5"/>
  <c r="K7846" i="5"/>
  <c r="L7846" i="5"/>
  <c r="M7846" i="5"/>
  <c r="N7846" i="5"/>
  <c r="O7846" i="5"/>
  <c r="P7846" i="5"/>
  <c r="R7846" i="5"/>
  <c r="K7847" i="5"/>
  <c r="L7847" i="5"/>
  <c r="M7847" i="5"/>
  <c r="N7847" i="5"/>
  <c r="O7847" i="5"/>
  <c r="P7847" i="5"/>
  <c r="R7847" i="5"/>
  <c r="K7848" i="5"/>
  <c r="L7848" i="5"/>
  <c r="M7848" i="5"/>
  <c r="N7848" i="5"/>
  <c r="O7848" i="5"/>
  <c r="P7848" i="5"/>
  <c r="R7848" i="5"/>
  <c r="K7849" i="5"/>
  <c r="L7849" i="5"/>
  <c r="M7849" i="5"/>
  <c r="N7849" i="5"/>
  <c r="O7849" i="5"/>
  <c r="P7849" i="5"/>
  <c r="R7849" i="5"/>
  <c r="K7850" i="5"/>
  <c r="L7850" i="5"/>
  <c r="M7850" i="5"/>
  <c r="N7850" i="5"/>
  <c r="O7850" i="5"/>
  <c r="P7850" i="5"/>
  <c r="R7850" i="5"/>
  <c r="K7851" i="5"/>
  <c r="L7851" i="5"/>
  <c r="M7851" i="5"/>
  <c r="N7851" i="5"/>
  <c r="O7851" i="5"/>
  <c r="P7851" i="5"/>
  <c r="R7851" i="5"/>
  <c r="K7852" i="5"/>
  <c r="L7852" i="5"/>
  <c r="M7852" i="5"/>
  <c r="N7852" i="5"/>
  <c r="O7852" i="5"/>
  <c r="P7852" i="5"/>
  <c r="R7852" i="5"/>
  <c r="K7853" i="5"/>
  <c r="L7853" i="5"/>
  <c r="M7853" i="5"/>
  <c r="N7853" i="5"/>
  <c r="O7853" i="5"/>
  <c r="P7853" i="5"/>
  <c r="R7853" i="5"/>
  <c r="K7854" i="5"/>
  <c r="L7854" i="5"/>
  <c r="M7854" i="5"/>
  <c r="N7854" i="5"/>
  <c r="O7854" i="5"/>
  <c r="P7854" i="5"/>
  <c r="R7854" i="5"/>
  <c r="K7855" i="5"/>
  <c r="L7855" i="5"/>
  <c r="M7855" i="5"/>
  <c r="N7855" i="5"/>
  <c r="O7855" i="5"/>
  <c r="P7855" i="5"/>
  <c r="R7855" i="5"/>
  <c r="K7856" i="5"/>
  <c r="L7856" i="5"/>
  <c r="M7856" i="5"/>
  <c r="N7856" i="5"/>
  <c r="O7856" i="5"/>
  <c r="P7856" i="5"/>
  <c r="R7856" i="5"/>
  <c r="K7857" i="5"/>
  <c r="L7857" i="5"/>
  <c r="M7857" i="5"/>
  <c r="N7857" i="5"/>
  <c r="O7857" i="5"/>
  <c r="P7857" i="5"/>
  <c r="R7857" i="5"/>
  <c r="K7858" i="5"/>
  <c r="L7858" i="5"/>
  <c r="M7858" i="5"/>
  <c r="N7858" i="5"/>
  <c r="O7858" i="5"/>
  <c r="P7858" i="5"/>
  <c r="R7858" i="5"/>
  <c r="K7859" i="5"/>
  <c r="L7859" i="5"/>
  <c r="M7859" i="5"/>
  <c r="N7859" i="5"/>
  <c r="O7859" i="5"/>
  <c r="P7859" i="5"/>
  <c r="R7859" i="5"/>
  <c r="K7860" i="5"/>
  <c r="L7860" i="5"/>
  <c r="M7860" i="5"/>
  <c r="N7860" i="5"/>
  <c r="O7860" i="5"/>
  <c r="P7860" i="5"/>
  <c r="R7860" i="5"/>
  <c r="K7861" i="5"/>
  <c r="L7861" i="5"/>
  <c r="M7861" i="5"/>
  <c r="N7861" i="5"/>
  <c r="O7861" i="5"/>
  <c r="P7861" i="5"/>
  <c r="R7861" i="5"/>
  <c r="K7862" i="5"/>
  <c r="L7862" i="5"/>
  <c r="M7862" i="5"/>
  <c r="N7862" i="5"/>
  <c r="O7862" i="5"/>
  <c r="P7862" i="5"/>
  <c r="R7862" i="5"/>
  <c r="K7863" i="5"/>
  <c r="L7863" i="5"/>
  <c r="M7863" i="5"/>
  <c r="N7863" i="5"/>
  <c r="O7863" i="5"/>
  <c r="P7863" i="5"/>
  <c r="R7863" i="5"/>
  <c r="K7864" i="5"/>
  <c r="L7864" i="5"/>
  <c r="M7864" i="5"/>
  <c r="N7864" i="5"/>
  <c r="O7864" i="5"/>
  <c r="P7864" i="5"/>
  <c r="R7864" i="5"/>
  <c r="K7865" i="5"/>
  <c r="L7865" i="5"/>
  <c r="M7865" i="5"/>
  <c r="N7865" i="5"/>
  <c r="O7865" i="5"/>
  <c r="P7865" i="5"/>
  <c r="R7865" i="5"/>
  <c r="K7866" i="5"/>
  <c r="L7866" i="5"/>
  <c r="M7866" i="5"/>
  <c r="N7866" i="5"/>
  <c r="O7866" i="5"/>
  <c r="P7866" i="5"/>
  <c r="R7866" i="5"/>
  <c r="K7867" i="5"/>
  <c r="L7867" i="5"/>
  <c r="M7867" i="5"/>
  <c r="N7867" i="5"/>
  <c r="O7867" i="5"/>
  <c r="P7867" i="5"/>
  <c r="R7867" i="5"/>
  <c r="K7868" i="5"/>
  <c r="L7868" i="5"/>
  <c r="M7868" i="5"/>
  <c r="N7868" i="5"/>
  <c r="O7868" i="5"/>
  <c r="P7868" i="5"/>
  <c r="R7868" i="5"/>
  <c r="K7869" i="5"/>
  <c r="L7869" i="5"/>
  <c r="M7869" i="5"/>
  <c r="N7869" i="5"/>
  <c r="O7869" i="5"/>
  <c r="P7869" i="5"/>
  <c r="R7869" i="5"/>
  <c r="K7870" i="5"/>
  <c r="L7870" i="5"/>
  <c r="M7870" i="5"/>
  <c r="N7870" i="5"/>
  <c r="O7870" i="5"/>
  <c r="P7870" i="5"/>
  <c r="R7870" i="5"/>
  <c r="K7871" i="5"/>
  <c r="L7871" i="5"/>
  <c r="M7871" i="5"/>
  <c r="N7871" i="5"/>
  <c r="O7871" i="5"/>
  <c r="P7871" i="5"/>
  <c r="R7871" i="5"/>
  <c r="K7872" i="5"/>
  <c r="L7872" i="5"/>
  <c r="M7872" i="5"/>
  <c r="N7872" i="5"/>
  <c r="O7872" i="5"/>
  <c r="P7872" i="5"/>
  <c r="R7872" i="5"/>
  <c r="K7873" i="5"/>
  <c r="L7873" i="5"/>
  <c r="M7873" i="5"/>
  <c r="N7873" i="5"/>
  <c r="O7873" i="5"/>
  <c r="P7873" i="5"/>
  <c r="R7873" i="5"/>
  <c r="K7874" i="5"/>
  <c r="L7874" i="5"/>
  <c r="M7874" i="5"/>
  <c r="N7874" i="5"/>
  <c r="O7874" i="5"/>
  <c r="P7874" i="5"/>
  <c r="R7874" i="5"/>
  <c r="K7875" i="5"/>
  <c r="L7875" i="5"/>
  <c r="M7875" i="5"/>
  <c r="N7875" i="5"/>
  <c r="O7875" i="5"/>
  <c r="P7875" i="5"/>
  <c r="R7875" i="5"/>
  <c r="K7876" i="5"/>
  <c r="L7876" i="5"/>
  <c r="M7876" i="5"/>
  <c r="N7876" i="5"/>
  <c r="O7876" i="5"/>
  <c r="P7876" i="5"/>
  <c r="R7876" i="5"/>
  <c r="K7877" i="5"/>
  <c r="L7877" i="5"/>
  <c r="M7877" i="5"/>
  <c r="N7877" i="5"/>
  <c r="O7877" i="5"/>
  <c r="P7877" i="5"/>
  <c r="R7877" i="5"/>
  <c r="K7878" i="5"/>
  <c r="L7878" i="5"/>
  <c r="M7878" i="5"/>
  <c r="N7878" i="5"/>
  <c r="O7878" i="5"/>
  <c r="P7878" i="5"/>
  <c r="R7878" i="5"/>
  <c r="K7879" i="5"/>
  <c r="L7879" i="5"/>
  <c r="M7879" i="5"/>
  <c r="N7879" i="5"/>
  <c r="O7879" i="5"/>
  <c r="P7879" i="5"/>
  <c r="R7879" i="5"/>
  <c r="K7880" i="5"/>
  <c r="L7880" i="5"/>
  <c r="M7880" i="5"/>
  <c r="N7880" i="5"/>
  <c r="O7880" i="5"/>
  <c r="P7880" i="5"/>
  <c r="R7880" i="5"/>
  <c r="K7881" i="5"/>
  <c r="L7881" i="5"/>
  <c r="M7881" i="5"/>
  <c r="N7881" i="5"/>
  <c r="O7881" i="5"/>
  <c r="P7881" i="5"/>
  <c r="R7881" i="5"/>
  <c r="K7882" i="5"/>
  <c r="L7882" i="5"/>
  <c r="M7882" i="5"/>
  <c r="N7882" i="5"/>
  <c r="O7882" i="5"/>
  <c r="P7882" i="5"/>
  <c r="R7882" i="5"/>
  <c r="K7883" i="5"/>
  <c r="L7883" i="5"/>
  <c r="M7883" i="5"/>
  <c r="N7883" i="5"/>
  <c r="O7883" i="5"/>
  <c r="P7883" i="5"/>
  <c r="R7883" i="5"/>
  <c r="K7884" i="5"/>
  <c r="L7884" i="5"/>
  <c r="M7884" i="5"/>
  <c r="N7884" i="5"/>
  <c r="O7884" i="5"/>
  <c r="P7884" i="5"/>
  <c r="R7884" i="5"/>
  <c r="K7885" i="5"/>
  <c r="L7885" i="5"/>
  <c r="M7885" i="5"/>
  <c r="N7885" i="5"/>
  <c r="O7885" i="5"/>
  <c r="P7885" i="5"/>
  <c r="R7885" i="5"/>
  <c r="K7886" i="5"/>
  <c r="L7886" i="5"/>
  <c r="M7886" i="5"/>
  <c r="N7886" i="5"/>
  <c r="O7886" i="5"/>
  <c r="P7886" i="5"/>
  <c r="R7886" i="5"/>
  <c r="K7887" i="5"/>
  <c r="L7887" i="5"/>
  <c r="M7887" i="5"/>
  <c r="N7887" i="5"/>
  <c r="O7887" i="5"/>
  <c r="P7887" i="5"/>
  <c r="R7887" i="5"/>
  <c r="K7888" i="5"/>
  <c r="L7888" i="5"/>
  <c r="M7888" i="5"/>
  <c r="N7888" i="5"/>
  <c r="O7888" i="5"/>
  <c r="P7888" i="5"/>
  <c r="R7888" i="5"/>
  <c r="K7889" i="5"/>
  <c r="L7889" i="5"/>
  <c r="M7889" i="5"/>
  <c r="N7889" i="5"/>
  <c r="O7889" i="5"/>
  <c r="P7889" i="5"/>
  <c r="R7889" i="5"/>
  <c r="K7890" i="5"/>
  <c r="L7890" i="5"/>
  <c r="M7890" i="5"/>
  <c r="N7890" i="5"/>
  <c r="O7890" i="5"/>
  <c r="P7890" i="5"/>
  <c r="R7890" i="5"/>
  <c r="K7891" i="5"/>
  <c r="L7891" i="5"/>
  <c r="M7891" i="5"/>
  <c r="N7891" i="5"/>
  <c r="O7891" i="5"/>
  <c r="P7891" i="5"/>
  <c r="R7891" i="5"/>
  <c r="K7892" i="5"/>
  <c r="L7892" i="5"/>
  <c r="M7892" i="5"/>
  <c r="N7892" i="5"/>
  <c r="O7892" i="5"/>
  <c r="P7892" i="5"/>
  <c r="R7892" i="5"/>
  <c r="K7893" i="5"/>
  <c r="L7893" i="5"/>
  <c r="M7893" i="5"/>
  <c r="N7893" i="5"/>
  <c r="O7893" i="5"/>
  <c r="P7893" i="5"/>
  <c r="R7893" i="5"/>
  <c r="K7894" i="5"/>
  <c r="L7894" i="5"/>
  <c r="M7894" i="5"/>
  <c r="N7894" i="5"/>
  <c r="O7894" i="5"/>
  <c r="P7894" i="5"/>
  <c r="R7894" i="5"/>
  <c r="K7895" i="5"/>
  <c r="L7895" i="5"/>
  <c r="M7895" i="5"/>
  <c r="N7895" i="5"/>
  <c r="O7895" i="5"/>
  <c r="P7895" i="5"/>
  <c r="R7895" i="5"/>
  <c r="K7896" i="5"/>
  <c r="L7896" i="5"/>
  <c r="M7896" i="5"/>
  <c r="N7896" i="5"/>
  <c r="O7896" i="5"/>
  <c r="P7896" i="5"/>
  <c r="R7896" i="5"/>
  <c r="K7897" i="5"/>
  <c r="L7897" i="5"/>
  <c r="M7897" i="5"/>
  <c r="N7897" i="5"/>
  <c r="O7897" i="5"/>
  <c r="P7897" i="5"/>
  <c r="R7897" i="5"/>
  <c r="K7898" i="5"/>
  <c r="L7898" i="5"/>
  <c r="M7898" i="5"/>
  <c r="N7898" i="5"/>
  <c r="O7898" i="5"/>
  <c r="P7898" i="5"/>
  <c r="R7898" i="5"/>
  <c r="K7899" i="5"/>
  <c r="L7899" i="5"/>
  <c r="M7899" i="5"/>
  <c r="N7899" i="5"/>
  <c r="O7899" i="5"/>
  <c r="P7899" i="5"/>
  <c r="R7899" i="5"/>
  <c r="K7900" i="5"/>
  <c r="L7900" i="5"/>
  <c r="M7900" i="5"/>
  <c r="N7900" i="5"/>
  <c r="O7900" i="5"/>
  <c r="P7900" i="5"/>
  <c r="R7900" i="5"/>
  <c r="K7901" i="5"/>
  <c r="L7901" i="5"/>
  <c r="M7901" i="5"/>
  <c r="N7901" i="5"/>
  <c r="O7901" i="5"/>
  <c r="P7901" i="5"/>
  <c r="R7901" i="5"/>
  <c r="K7902" i="5"/>
  <c r="L7902" i="5"/>
  <c r="M7902" i="5"/>
  <c r="N7902" i="5"/>
  <c r="O7902" i="5"/>
  <c r="P7902" i="5"/>
  <c r="R7902" i="5"/>
  <c r="K7903" i="5"/>
  <c r="L7903" i="5"/>
  <c r="M7903" i="5"/>
  <c r="N7903" i="5"/>
  <c r="O7903" i="5"/>
  <c r="P7903" i="5"/>
  <c r="R7903" i="5"/>
  <c r="K7904" i="5"/>
  <c r="L7904" i="5"/>
  <c r="M7904" i="5"/>
  <c r="N7904" i="5"/>
  <c r="O7904" i="5"/>
  <c r="P7904" i="5"/>
  <c r="R7904" i="5"/>
  <c r="K7905" i="5"/>
  <c r="L7905" i="5"/>
  <c r="M7905" i="5"/>
  <c r="N7905" i="5"/>
  <c r="O7905" i="5"/>
  <c r="P7905" i="5"/>
  <c r="R7905" i="5"/>
  <c r="K7906" i="5"/>
  <c r="L7906" i="5"/>
  <c r="M7906" i="5"/>
  <c r="N7906" i="5"/>
  <c r="O7906" i="5"/>
  <c r="P7906" i="5"/>
  <c r="R7906" i="5"/>
  <c r="K7907" i="5"/>
  <c r="L7907" i="5"/>
  <c r="M7907" i="5"/>
  <c r="N7907" i="5"/>
  <c r="O7907" i="5"/>
  <c r="P7907" i="5"/>
  <c r="R7907" i="5"/>
  <c r="K7908" i="5"/>
  <c r="L7908" i="5"/>
  <c r="M7908" i="5"/>
  <c r="N7908" i="5"/>
  <c r="O7908" i="5"/>
  <c r="P7908" i="5"/>
  <c r="R7908" i="5"/>
  <c r="K7909" i="5"/>
  <c r="L7909" i="5"/>
  <c r="M7909" i="5"/>
  <c r="N7909" i="5"/>
  <c r="O7909" i="5"/>
  <c r="P7909" i="5"/>
  <c r="R7909" i="5"/>
  <c r="K7910" i="5"/>
  <c r="L7910" i="5"/>
  <c r="M7910" i="5"/>
  <c r="N7910" i="5"/>
  <c r="O7910" i="5"/>
  <c r="P7910" i="5"/>
  <c r="R7910" i="5"/>
  <c r="K7911" i="5"/>
  <c r="L7911" i="5"/>
  <c r="M7911" i="5"/>
  <c r="N7911" i="5"/>
  <c r="O7911" i="5"/>
  <c r="P7911" i="5"/>
  <c r="R7911" i="5"/>
  <c r="K7912" i="5"/>
  <c r="L7912" i="5"/>
  <c r="M7912" i="5"/>
  <c r="N7912" i="5"/>
  <c r="O7912" i="5"/>
  <c r="P7912" i="5"/>
  <c r="R7912" i="5"/>
  <c r="K7913" i="5"/>
  <c r="L7913" i="5"/>
  <c r="M7913" i="5"/>
  <c r="N7913" i="5"/>
  <c r="O7913" i="5"/>
  <c r="P7913" i="5"/>
  <c r="R7913" i="5"/>
  <c r="K7914" i="5"/>
  <c r="L7914" i="5"/>
  <c r="M7914" i="5"/>
  <c r="N7914" i="5"/>
  <c r="O7914" i="5"/>
  <c r="P7914" i="5"/>
  <c r="R7914" i="5"/>
  <c r="K7915" i="5"/>
  <c r="L7915" i="5"/>
  <c r="M7915" i="5"/>
  <c r="N7915" i="5"/>
  <c r="O7915" i="5"/>
  <c r="P7915" i="5"/>
  <c r="R7915" i="5"/>
  <c r="K7916" i="5"/>
  <c r="L7916" i="5"/>
  <c r="M7916" i="5"/>
  <c r="N7916" i="5"/>
  <c r="O7916" i="5"/>
  <c r="P7916" i="5"/>
  <c r="R7916" i="5"/>
  <c r="K7917" i="5"/>
  <c r="L7917" i="5"/>
  <c r="M7917" i="5"/>
  <c r="N7917" i="5"/>
  <c r="O7917" i="5"/>
  <c r="P7917" i="5"/>
  <c r="R7917" i="5"/>
  <c r="K7918" i="5"/>
  <c r="L7918" i="5"/>
  <c r="M7918" i="5"/>
  <c r="N7918" i="5"/>
  <c r="O7918" i="5"/>
  <c r="P7918" i="5"/>
  <c r="R7918" i="5"/>
  <c r="K7919" i="5"/>
  <c r="L7919" i="5"/>
  <c r="M7919" i="5"/>
  <c r="N7919" i="5"/>
  <c r="O7919" i="5"/>
  <c r="P7919" i="5"/>
  <c r="R7919" i="5"/>
  <c r="K7920" i="5"/>
  <c r="L7920" i="5"/>
  <c r="M7920" i="5"/>
  <c r="N7920" i="5"/>
  <c r="O7920" i="5"/>
  <c r="P7920" i="5"/>
  <c r="R7920" i="5"/>
  <c r="K7921" i="5"/>
  <c r="L7921" i="5"/>
  <c r="M7921" i="5"/>
  <c r="N7921" i="5"/>
  <c r="O7921" i="5"/>
  <c r="P7921" i="5"/>
  <c r="R7921" i="5"/>
  <c r="K7922" i="5"/>
  <c r="L7922" i="5"/>
  <c r="M7922" i="5"/>
  <c r="N7922" i="5"/>
  <c r="O7922" i="5"/>
  <c r="P7922" i="5"/>
  <c r="R7922" i="5"/>
  <c r="K7923" i="5"/>
  <c r="L7923" i="5"/>
  <c r="M7923" i="5"/>
  <c r="N7923" i="5"/>
  <c r="O7923" i="5"/>
  <c r="P7923" i="5"/>
  <c r="R7923" i="5"/>
  <c r="K7924" i="5"/>
  <c r="L7924" i="5"/>
  <c r="M7924" i="5"/>
  <c r="N7924" i="5"/>
  <c r="O7924" i="5"/>
  <c r="P7924" i="5"/>
  <c r="R7924" i="5"/>
  <c r="K7925" i="5"/>
  <c r="L7925" i="5"/>
  <c r="M7925" i="5"/>
  <c r="N7925" i="5"/>
  <c r="O7925" i="5"/>
  <c r="P7925" i="5"/>
  <c r="R7925" i="5"/>
  <c r="K7926" i="5"/>
  <c r="L7926" i="5"/>
  <c r="M7926" i="5"/>
  <c r="N7926" i="5"/>
  <c r="O7926" i="5"/>
  <c r="P7926" i="5"/>
  <c r="R7926" i="5"/>
  <c r="K7927" i="5"/>
  <c r="L7927" i="5"/>
  <c r="M7927" i="5"/>
  <c r="N7927" i="5"/>
  <c r="O7927" i="5"/>
  <c r="P7927" i="5"/>
  <c r="R7927" i="5"/>
  <c r="K7928" i="5"/>
  <c r="L7928" i="5"/>
  <c r="M7928" i="5"/>
  <c r="N7928" i="5"/>
  <c r="O7928" i="5"/>
  <c r="P7928" i="5"/>
  <c r="R7928" i="5"/>
  <c r="K7929" i="5"/>
  <c r="L7929" i="5"/>
  <c r="M7929" i="5"/>
  <c r="N7929" i="5"/>
  <c r="O7929" i="5"/>
  <c r="P7929" i="5"/>
  <c r="R7929" i="5"/>
  <c r="K7930" i="5"/>
  <c r="L7930" i="5"/>
  <c r="M7930" i="5"/>
  <c r="N7930" i="5"/>
  <c r="O7930" i="5"/>
  <c r="P7930" i="5"/>
  <c r="R7930" i="5"/>
  <c r="K7931" i="5"/>
  <c r="L7931" i="5"/>
  <c r="M7931" i="5"/>
  <c r="N7931" i="5"/>
  <c r="O7931" i="5"/>
  <c r="P7931" i="5"/>
  <c r="R7931" i="5"/>
  <c r="K7932" i="5"/>
  <c r="L7932" i="5"/>
  <c r="M7932" i="5"/>
  <c r="N7932" i="5"/>
  <c r="O7932" i="5"/>
  <c r="P7932" i="5"/>
  <c r="R7932" i="5"/>
  <c r="K7933" i="5"/>
  <c r="L7933" i="5"/>
  <c r="M7933" i="5"/>
  <c r="N7933" i="5"/>
  <c r="O7933" i="5"/>
  <c r="P7933" i="5"/>
  <c r="R7933" i="5"/>
  <c r="K7934" i="5"/>
  <c r="L7934" i="5"/>
  <c r="M7934" i="5"/>
  <c r="N7934" i="5"/>
  <c r="O7934" i="5"/>
  <c r="P7934" i="5"/>
  <c r="R7934" i="5"/>
  <c r="K7935" i="5"/>
  <c r="L7935" i="5"/>
  <c r="M7935" i="5"/>
  <c r="N7935" i="5"/>
  <c r="O7935" i="5"/>
  <c r="P7935" i="5"/>
  <c r="R7935" i="5"/>
  <c r="K7936" i="5"/>
  <c r="L7936" i="5"/>
  <c r="M7936" i="5"/>
  <c r="N7936" i="5"/>
  <c r="O7936" i="5"/>
  <c r="P7936" i="5"/>
  <c r="R7936" i="5"/>
  <c r="K7937" i="5"/>
  <c r="L7937" i="5"/>
  <c r="M7937" i="5"/>
  <c r="N7937" i="5"/>
  <c r="O7937" i="5"/>
  <c r="P7937" i="5"/>
  <c r="R7937" i="5"/>
  <c r="K7938" i="5"/>
  <c r="L7938" i="5"/>
  <c r="M7938" i="5"/>
  <c r="N7938" i="5"/>
  <c r="O7938" i="5"/>
  <c r="P7938" i="5"/>
  <c r="R7938" i="5"/>
  <c r="K7939" i="5"/>
  <c r="L7939" i="5"/>
  <c r="M7939" i="5"/>
  <c r="N7939" i="5"/>
  <c r="O7939" i="5"/>
  <c r="P7939" i="5"/>
  <c r="R7939" i="5"/>
  <c r="K7940" i="5"/>
  <c r="L7940" i="5"/>
  <c r="M7940" i="5"/>
  <c r="N7940" i="5"/>
  <c r="O7940" i="5"/>
  <c r="P7940" i="5"/>
  <c r="R7940" i="5"/>
  <c r="K7941" i="5"/>
  <c r="L7941" i="5"/>
  <c r="M7941" i="5"/>
  <c r="N7941" i="5"/>
  <c r="O7941" i="5"/>
  <c r="P7941" i="5"/>
  <c r="R7941" i="5"/>
  <c r="K7942" i="5"/>
  <c r="L7942" i="5"/>
  <c r="M7942" i="5"/>
  <c r="N7942" i="5"/>
  <c r="O7942" i="5"/>
  <c r="P7942" i="5"/>
  <c r="R7942" i="5"/>
  <c r="K7943" i="5"/>
  <c r="L7943" i="5"/>
  <c r="M7943" i="5"/>
  <c r="N7943" i="5"/>
  <c r="O7943" i="5"/>
  <c r="P7943" i="5"/>
  <c r="R7943" i="5"/>
  <c r="K7944" i="5"/>
  <c r="L7944" i="5"/>
  <c r="M7944" i="5"/>
  <c r="N7944" i="5"/>
  <c r="O7944" i="5"/>
  <c r="P7944" i="5"/>
  <c r="R7944" i="5"/>
  <c r="K7945" i="5"/>
  <c r="L7945" i="5"/>
  <c r="M7945" i="5"/>
  <c r="N7945" i="5"/>
  <c r="O7945" i="5"/>
  <c r="P7945" i="5"/>
  <c r="R7945" i="5"/>
  <c r="K7946" i="5"/>
  <c r="L7946" i="5"/>
  <c r="M7946" i="5"/>
  <c r="N7946" i="5"/>
  <c r="O7946" i="5"/>
  <c r="P7946" i="5"/>
  <c r="R7946" i="5"/>
  <c r="K7947" i="5"/>
  <c r="L7947" i="5"/>
  <c r="M7947" i="5"/>
  <c r="N7947" i="5"/>
  <c r="O7947" i="5"/>
  <c r="P7947" i="5"/>
  <c r="R7947" i="5"/>
  <c r="K7948" i="5"/>
  <c r="L7948" i="5"/>
  <c r="M7948" i="5"/>
  <c r="N7948" i="5"/>
  <c r="O7948" i="5"/>
  <c r="P7948" i="5"/>
  <c r="R7948" i="5"/>
  <c r="K7949" i="5"/>
  <c r="L7949" i="5"/>
  <c r="M7949" i="5"/>
  <c r="N7949" i="5"/>
  <c r="O7949" i="5"/>
  <c r="P7949" i="5"/>
  <c r="R7949" i="5"/>
  <c r="K7950" i="5"/>
  <c r="L7950" i="5"/>
  <c r="M7950" i="5"/>
  <c r="N7950" i="5"/>
  <c r="O7950" i="5"/>
  <c r="P7950" i="5"/>
  <c r="R7950" i="5"/>
  <c r="K7951" i="5"/>
  <c r="L7951" i="5"/>
  <c r="M7951" i="5"/>
  <c r="N7951" i="5"/>
  <c r="O7951" i="5"/>
  <c r="P7951" i="5"/>
  <c r="R7951" i="5"/>
  <c r="K7952" i="5"/>
  <c r="L7952" i="5"/>
  <c r="M7952" i="5"/>
  <c r="N7952" i="5"/>
  <c r="O7952" i="5"/>
  <c r="P7952" i="5"/>
  <c r="R7952" i="5"/>
  <c r="K7953" i="5"/>
  <c r="L7953" i="5"/>
  <c r="M7953" i="5"/>
  <c r="N7953" i="5"/>
  <c r="O7953" i="5"/>
  <c r="P7953" i="5"/>
  <c r="R7953" i="5"/>
  <c r="K7954" i="5"/>
  <c r="L7954" i="5"/>
  <c r="M7954" i="5"/>
  <c r="N7954" i="5"/>
  <c r="O7954" i="5"/>
  <c r="P7954" i="5"/>
  <c r="R7954" i="5"/>
  <c r="K7955" i="5"/>
  <c r="L7955" i="5"/>
  <c r="M7955" i="5"/>
  <c r="N7955" i="5"/>
  <c r="O7955" i="5"/>
  <c r="P7955" i="5"/>
  <c r="R7955" i="5"/>
  <c r="K7956" i="5"/>
  <c r="L7956" i="5"/>
  <c r="M7956" i="5"/>
  <c r="N7956" i="5"/>
  <c r="O7956" i="5"/>
  <c r="P7956" i="5"/>
  <c r="R7956" i="5"/>
  <c r="K7957" i="5"/>
  <c r="L7957" i="5"/>
  <c r="M7957" i="5"/>
  <c r="N7957" i="5"/>
  <c r="O7957" i="5"/>
  <c r="P7957" i="5"/>
  <c r="R7957" i="5"/>
  <c r="K7958" i="5"/>
  <c r="L7958" i="5"/>
  <c r="M7958" i="5"/>
  <c r="N7958" i="5"/>
  <c r="O7958" i="5"/>
  <c r="P7958" i="5"/>
  <c r="R7958" i="5"/>
  <c r="K7959" i="5"/>
  <c r="L7959" i="5"/>
  <c r="M7959" i="5"/>
  <c r="N7959" i="5"/>
  <c r="O7959" i="5"/>
  <c r="P7959" i="5"/>
  <c r="R7959" i="5"/>
  <c r="K7960" i="5"/>
  <c r="L7960" i="5"/>
  <c r="M7960" i="5"/>
  <c r="N7960" i="5"/>
  <c r="O7960" i="5"/>
  <c r="P7960" i="5"/>
  <c r="R7960" i="5"/>
  <c r="K7961" i="5"/>
  <c r="L7961" i="5"/>
  <c r="M7961" i="5"/>
  <c r="N7961" i="5"/>
  <c r="O7961" i="5"/>
  <c r="P7961" i="5"/>
  <c r="R7961" i="5"/>
  <c r="K7962" i="5"/>
  <c r="L7962" i="5"/>
  <c r="M7962" i="5"/>
  <c r="N7962" i="5"/>
  <c r="O7962" i="5"/>
  <c r="P7962" i="5"/>
  <c r="R7962" i="5"/>
  <c r="K7963" i="5"/>
  <c r="L7963" i="5"/>
  <c r="M7963" i="5"/>
  <c r="N7963" i="5"/>
  <c r="O7963" i="5"/>
  <c r="P7963" i="5"/>
  <c r="R7963" i="5"/>
  <c r="K7964" i="5"/>
  <c r="L7964" i="5"/>
  <c r="M7964" i="5"/>
  <c r="N7964" i="5"/>
  <c r="O7964" i="5"/>
  <c r="P7964" i="5"/>
  <c r="R7964" i="5"/>
  <c r="K7965" i="5"/>
  <c r="L7965" i="5"/>
  <c r="M7965" i="5"/>
  <c r="N7965" i="5"/>
  <c r="O7965" i="5"/>
  <c r="P7965" i="5"/>
  <c r="R7965" i="5"/>
  <c r="K7966" i="5"/>
  <c r="L7966" i="5"/>
  <c r="M7966" i="5"/>
  <c r="N7966" i="5"/>
  <c r="O7966" i="5"/>
  <c r="P7966" i="5"/>
  <c r="R7966" i="5"/>
  <c r="K7967" i="5"/>
  <c r="L7967" i="5"/>
  <c r="M7967" i="5"/>
  <c r="N7967" i="5"/>
  <c r="O7967" i="5"/>
  <c r="P7967" i="5"/>
  <c r="R7967" i="5"/>
  <c r="K7968" i="5"/>
  <c r="L7968" i="5"/>
  <c r="M7968" i="5"/>
  <c r="N7968" i="5"/>
  <c r="O7968" i="5"/>
  <c r="P7968" i="5"/>
  <c r="R7968" i="5"/>
  <c r="K7969" i="5"/>
  <c r="L7969" i="5"/>
  <c r="M7969" i="5"/>
  <c r="N7969" i="5"/>
  <c r="O7969" i="5"/>
  <c r="P7969" i="5"/>
  <c r="R7969" i="5"/>
  <c r="K7970" i="5"/>
  <c r="L7970" i="5"/>
  <c r="M7970" i="5"/>
  <c r="N7970" i="5"/>
  <c r="O7970" i="5"/>
  <c r="P7970" i="5"/>
  <c r="R7970" i="5"/>
  <c r="K7971" i="5"/>
  <c r="L7971" i="5"/>
  <c r="M7971" i="5"/>
  <c r="N7971" i="5"/>
  <c r="O7971" i="5"/>
  <c r="P7971" i="5"/>
  <c r="R7971" i="5"/>
  <c r="K7972" i="5"/>
  <c r="L7972" i="5"/>
  <c r="M7972" i="5"/>
  <c r="N7972" i="5"/>
  <c r="O7972" i="5"/>
  <c r="P7972" i="5"/>
  <c r="R7972" i="5"/>
  <c r="K7973" i="5"/>
  <c r="L7973" i="5"/>
  <c r="M7973" i="5"/>
  <c r="N7973" i="5"/>
  <c r="O7973" i="5"/>
  <c r="P7973" i="5"/>
  <c r="R7973" i="5"/>
  <c r="K7974" i="5"/>
  <c r="L7974" i="5"/>
  <c r="M7974" i="5"/>
  <c r="N7974" i="5"/>
  <c r="O7974" i="5"/>
  <c r="P7974" i="5"/>
  <c r="R7974" i="5"/>
  <c r="K7975" i="5"/>
  <c r="L7975" i="5"/>
  <c r="M7975" i="5"/>
  <c r="N7975" i="5"/>
  <c r="O7975" i="5"/>
  <c r="P7975" i="5"/>
  <c r="R7975" i="5"/>
  <c r="K7976" i="5"/>
  <c r="L7976" i="5"/>
  <c r="M7976" i="5"/>
  <c r="N7976" i="5"/>
  <c r="O7976" i="5"/>
  <c r="P7976" i="5"/>
  <c r="R7976" i="5"/>
  <c r="K7977" i="5"/>
  <c r="L7977" i="5"/>
  <c r="M7977" i="5"/>
  <c r="N7977" i="5"/>
  <c r="O7977" i="5"/>
  <c r="P7977" i="5"/>
  <c r="R7977" i="5"/>
  <c r="K7978" i="5"/>
  <c r="L7978" i="5"/>
  <c r="M7978" i="5"/>
  <c r="N7978" i="5"/>
  <c r="O7978" i="5"/>
  <c r="P7978" i="5"/>
  <c r="R7978" i="5"/>
  <c r="K7979" i="5"/>
  <c r="L7979" i="5"/>
  <c r="M7979" i="5"/>
  <c r="N7979" i="5"/>
  <c r="O7979" i="5"/>
  <c r="P7979" i="5"/>
  <c r="R7979" i="5"/>
  <c r="K7980" i="5"/>
  <c r="L7980" i="5"/>
  <c r="M7980" i="5"/>
  <c r="N7980" i="5"/>
  <c r="O7980" i="5"/>
  <c r="P7980" i="5"/>
  <c r="R7980" i="5"/>
  <c r="K7981" i="5"/>
  <c r="L7981" i="5"/>
  <c r="M7981" i="5"/>
  <c r="N7981" i="5"/>
  <c r="O7981" i="5"/>
  <c r="P7981" i="5"/>
  <c r="R7981" i="5"/>
  <c r="K7982" i="5"/>
  <c r="L7982" i="5"/>
  <c r="M7982" i="5"/>
  <c r="N7982" i="5"/>
  <c r="O7982" i="5"/>
  <c r="P7982" i="5"/>
  <c r="R7982" i="5"/>
  <c r="K7983" i="5"/>
  <c r="L7983" i="5"/>
  <c r="M7983" i="5"/>
  <c r="N7983" i="5"/>
  <c r="O7983" i="5"/>
  <c r="P7983" i="5"/>
  <c r="R7983" i="5"/>
  <c r="K7984" i="5"/>
  <c r="L7984" i="5"/>
  <c r="M7984" i="5"/>
  <c r="N7984" i="5"/>
  <c r="O7984" i="5"/>
  <c r="P7984" i="5"/>
  <c r="R7984" i="5"/>
  <c r="K7985" i="5"/>
  <c r="L7985" i="5"/>
  <c r="M7985" i="5"/>
  <c r="N7985" i="5"/>
  <c r="O7985" i="5"/>
  <c r="P7985" i="5"/>
  <c r="R7985" i="5"/>
  <c r="K7986" i="5"/>
  <c r="L7986" i="5"/>
  <c r="M7986" i="5"/>
  <c r="N7986" i="5"/>
  <c r="O7986" i="5"/>
  <c r="P7986" i="5"/>
  <c r="R7986" i="5"/>
  <c r="K7987" i="5"/>
  <c r="L7987" i="5"/>
  <c r="M7987" i="5"/>
  <c r="N7987" i="5"/>
  <c r="O7987" i="5"/>
  <c r="P7987" i="5"/>
  <c r="R7987" i="5"/>
  <c r="K7988" i="5"/>
  <c r="L7988" i="5"/>
  <c r="M7988" i="5"/>
  <c r="N7988" i="5"/>
  <c r="O7988" i="5"/>
  <c r="P7988" i="5"/>
  <c r="R7988" i="5"/>
  <c r="K7989" i="5"/>
  <c r="L7989" i="5"/>
  <c r="M7989" i="5"/>
  <c r="N7989" i="5"/>
  <c r="O7989" i="5"/>
  <c r="P7989" i="5"/>
  <c r="R7989" i="5"/>
  <c r="K7990" i="5"/>
  <c r="L7990" i="5"/>
  <c r="M7990" i="5"/>
  <c r="N7990" i="5"/>
  <c r="O7990" i="5"/>
  <c r="P7990" i="5"/>
  <c r="R7990" i="5"/>
  <c r="K7991" i="5"/>
  <c r="L7991" i="5"/>
  <c r="M7991" i="5"/>
  <c r="N7991" i="5"/>
  <c r="O7991" i="5"/>
  <c r="P7991" i="5"/>
  <c r="R7991" i="5"/>
  <c r="K7992" i="5"/>
  <c r="L7992" i="5"/>
  <c r="M7992" i="5"/>
  <c r="N7992" i="5"/>
  <c r="O7992" i="5"/>
  <c r="P7992" i="5"/>
  <c r="R7992" i="5"/>
  <c r="K7993" i="5"/>
  <c r="L7993" i="5"/>
  <c r="M7993" i="5"/>
  <c r="N7993" i="5"/>
  <c r="O7993" i="5"/>
  <c r="P7993" i="5"/>
  <c r="R7993" i="5"/>
  <c r="K7994" i="5"/>
  <c r="L7994" i="5"/>
  <c r="M7994" i="5"/>
  <c r="N7994" i="5"/>
  <c r="O7994" i="5"/>
  <c r="P7994" i="5"/>
  <c r="R7994" i="5"/>
  <c r="K7995" i="5"/>
  <c r="L7995" i="5"/>
  <c r="M7995" i="5"/>
  <c r="N7995" i="5"/>
  <c r="O7995" i="5"/>
  <c r="P7995" i="5"/>
  <c r="R7995" i="5"/>
  <c r="K7996" i="5"/>
  <c r="L7996" i="5"/>
  <c r="M7996" i="5"/>
  <c r="N7996" i="5"/>
  <c r="O7996" i="5"/>
  <c r="P7996" i="5"/>
  <c r="R7996" i="5"/>
  <c r="K7997" i="5"/>
  <c r="L7997" i="5"/>
  <c r="M7997" i="5"/>
  <c r="N7997" i="5"/>
  <c r="O7997" i="5"/>
  <c r="P7997" i="5"/>
  <c r="R7997" i="5"/>
  <c r="K7998" i="5"/>
  <c r="L7998" i="5"/>
  <c r="M7998" i="5"/>
  <c r="N7998" i="5"/>
  <c r="O7998" i="5"/>
  <c r="P7998" i="5"/>
  <c r="R7998" i="5"/>
  <c r="K7999" i="5"/>
  <c r="L7999" i="5"/>
  <c r="M7999" i="5"/>
  <c r="N7999" i="5"/>
  <c r="O7999" i="5"/>
  <c r="P7999" i="5"/>
  <c r="R7999" i="5"/>
  <c r="K8000" i="5"/>
  <c r="L8000" i="5"/>
  <c r="M8000" i="5"/>
  <c r="N8000" i="5"/>
  <c r="O8000" i="5"/>
  <c r="P8000" i="5"/>
  <c r="R8000" i="5"/>
  <c r="K8001" i="5"/>
  <c r="L8001" i="5"/>
  <c r="M8001" i="5"/>
  <c r="N8001" i="5"/>
  <c r="O8001" i="5"/>
  <c r="P8001" i="5"/>
  <c r="R8001" i="5"/>
  <c r="K8002" i="5"/>
  <c r="L8002" i="5"/>
  <c r="M8002" i="5"/>
  <c r="N8002" i="5"/>
  <c r="O8002" i="5"/>
  <c r="P8002" i="5"/>
  <c r="R8002" i="5"/>
  <c r="K8003" i="5"/>
  <c r="L8003" i="5"/>
  <c r="M8003" i="5"/>
  <c r="N8003" i="5"/>
  <c r="O8003" i="5"/>
  <c r="P8003" i="5"/>
  <c r="R8003" i="5"/>
  <c r="K8004" i="5"/>
  <c r="L8004" i="5"/>
  <c r="M8004" i="5"/>
  <c r="N8004" i="5"/>
  <c r="O8004" i="5"/>
  <c r="P8004" i="5"/>
  <c r="R8004" i="5"/>
  <c r="K8005" i="5"/>
  <c r="L8005" i="5"/>
  <c r="M8005" i="5"/>
  <c r="N8005" i="5"/>
  <c r="O8005" i="5"/>
  <c r="P8005" i="5"/>
  <c r="R8005" i="5"/>
  <c r="K8006" i="5"/>
  <c r="L8006" i="5"/>
  <c r="M8006" i="5"/>
  <c r="N8006" i="5"/>
  <c r="O8006" i="5"/>
  <c r="P8006" i="5"/>
  <c r="R8006" i="5"/>
  <c r="K8007" i="5"/>
  <c r="L8007" i="5"/>
  <c r="M8007" i="5"/>
  <c r="N8007" i="5"/>
  <c r="O8007" i="5"/>
  <c r="P8007" i="5"/>
  <c r="R8007" i="5"/>
  <c r="K8008" i="5"/>
  <c r="L8008" i="5"/>
  <c r="M8008" i="5"/>
  <c r="N8008" i="5"/>
  <c r="O8008" i="5"/>
  <c r="P8008" i="5"/>
  <c r="R8008" i="5"/>
  <c r="K8009" i="5"/>
  <c r="L8009" i="5"/>
  <c r="M8009" i="5"/>
  <c r="N8009" i="5"/>
  <c r="O8009" i="5"/>
  <c r="P8009" i="5"/>
  <c r="R8009" i="5"/>
  <c r="K8010" i="5"/>
  <c r="L8010" i="5"/>
  <c r="M8010" i="5"/>
  <c r="N8010" i="5"/>
  <c r="O8010" i="5"/>
  <c r="P8010" i="5"/>
  <c r="R8010" i="5"/>
  <c r="K8011" i="5"/>
  <c r="L8011" i="5"/>
  <c r="M8011" i="5"/>
  <c r="N8011" i="5"/>
  <c r="O8011" i="5"/>
  <c r="P8011" i="5"/>
  <c r="R8011" i="5"/>
  <c r="K8012" i="5"/>
  <c r="L8012" i="5"/>
  <c r="M8012" i="5"/>
  <c r="N8012" i="5"/>
  <c r="O8012" i="5"/>
  <c r="P8012" i="5"/>
  <c r="R8012" i="5"/>
  <c r="K8013" i="5"/>
  <c r="L8013" i="5"/>
  <c r="M8013" i="5"/>
  <c r="N8013" i="5"/>
  <c r="O8013" i="5"/>
  <c r="P8013" i="5"/>
  <c r="R8013" i="5"/>
  <c r="K8014" i="5"/>
  <c r="L8014" i="5"/>
  <c r="M8014" i="5"/>
  <c r="N8014" i="5"/>
  <c r="O8014" i="5"/>
  <c r="P8014" i="5"/>
  <c r="R8014" i="5"/>
  <c r="K8015" i="5"/>
  <c r="L8015" i="5"/>
  <c r="M8015" i="5"/>
  <c r="N8015" i="5"/>
  <c r="O8015" i="5"/>
  <c r="P8015" i="5"/>
  <c r="R8015" i="5"/>
  <c r="K8016" i="5"/>
  <c r="L8016" i="5"/>
  <c r="M8016" i="5"/>
  <c r="N8016" i="5"/>
  <c r="O8016" i="5"/>
  <c r="P8016" i="5"/>
  <c r="R8016" i="5"/>
  <c r="K8017" i="5"/>
  <c r="L8017" i="5"/>
  <c r="M8017" i="5"/>
  <c r="N8017" i="5"/>
  <c r="O8017" i="5"/>
  <c r="P8017" i="5"/>
  <c r="R8017" i="5"/>
  <c r="K8018" i="5"/>
  <c r="L8018" i="5"/>
  <c r="M8018" i="5"/>
  <c r="N8018" i="5"/>
  <c r="O8018" i="5"/>
  <c r="P8018" i="5"/>
  <c r="R8018" i="5"/>
  <c r="K8019" i="5"/>
  <c r="L8019" i="5"/>
  <c r="M8019" i="5"/>
  <c r="N8019" i="5"/>
  <c r="O8019" i="5"/>
  <c r="P8019" i="5"/>
  <c r="R8019" i="5"/>
  <c r="K8020" i="5"/>
  <c r="L8020" i="5"/>
  <c r="M8020" i="5"/>
  <c r="N8020" i="5"/>
  <c r="O8020" i="5"/>
  <c r="P8020" i="5"/>
  <c r="R8020" i="5"/>
  <c r="K8021" i="5"/>
  <c r="L8021" i="5"/>
  <c r="M8021" i="5"/>
  <c r="N8021" i="5"/>
  <c r="O8021" i="5"/>
  <c r="P8021" i="5"/>
  <c r="R8021" i="5"/>
  <c r="K8022" i="5"/>
  <c r="L8022" i="5"/>
  <c r="M8022" i="5"/>
  <c r="N8022" i="5"/>
  <c r="O8022" i="5"/>
  <c r="P8022" i="5"/>
  <c r="R8022" i="5"/>
  <c r="K8023" i="5"/>
  <c r="L8023" i="5"/>
  <c r="M8023" i="5"/>
  <c r="N8023" i="5"/>
  <c r="O8023" i="5"/>
  <c r="P8023" i="5"/>
  <c r="R8023" i="5"/>
  <c r="K8024" i="5"/>
  <c r="L8024" i="5"/>
  <c r="M8024" i="5"/>
  <c r="N8024" i="5"/>
  <c r="O8024" i="5"/>
  <c r="P8024" i="5"/>
  <c r="R8024" i="5"/>
  <c r="K8025" i="5"/>
  <c r="L8025" i="5"/>
  <c r="M8025" i="5"/>
  <c r="N8025" i="5"/>
  <c r="O8025" i="5"/>
  <c r="P8025" i="5"/>
  <c r="R8025" i="5"/>
  <c r="K8026" i="5"/>
  <c r="L8026" i="5"/>
  <c r="M8026" i="5"/>
  <c r="N8026" i="5"/>
  <c r="O8026" i="5"/>
  <c r="P8026" i="5"/>
  <c r="R8026" i="5"/>
  <c r="K8027" i="5"/>
  <c r="L8027" i="5"/>
  <c r="M8027" i="5"/>
  <c r="N8027" i="5"/>
  <c r="O8027" i="5"/>
  <c r="P8027" i="5"/>
  <c r="R8027" i="5"/>
  <c r="K8028" i="5"/>
  <c r="L8028" i="5"/>
  <c r="M8028" i="5"/>
  <c r="N8028" i="5"/>
  <c r="O8028" i="5"/>
  <c r="P8028" i="5"/>
  <c r="R8028" i="5"/>
  <c r="K8029" i="5"/>
  <c r="L8029" i="5"/>
  <c r="M8029" i="5"/>
  <c r="N8029" i="5"/>
  <c r="O8029" i="5"/>
  <c r="P8029" i="5"/>
  <c r="R8029" i="5"/>
  <c r="K8030" i="5"/>
  <c r="L8030" i="5"/>
  <c r="M8030" i="5"/>
  <c r="N8030" i="5"/>
  <c r="O8030" i="5"/>
  <c r="P8030" i="5"/>
  <c r="R8030" i="5"/>
  <c r="K8031" i="5"/>
  <c r="L8031" i="5"/>
  <c r="M8031" i="5"/>
  <c r="N8031" i="5"/>
  <c r="O8031" i="5"/>
  <c r="P8031" i="5"/>
  <c r="R8031" i="5"/>
  <c r="K8032" i="5"/>
  <c r="L8032" i="5"/>
  <c r="M8032" i="5"/>
  <c r="N8032" i="5"/>
  <c r="O8032" i="5"/>
  <c r="P8032" i="5"/>
  <c r="R8032" i="5"/>
  <c r="K8033" i="5"/>
  <c r="L8033" i="5"/>
  <c r="M8033" i="5"/>
  <c r="N8033" i="5"/>
  <c r="O8033" i="5"/>
  <c r="P8033" i="5"/>
  <c r="R8033" i="5"/>
  <c r="K8034" i="5"/>
  <c r="L8034" i="5"/>
  <c r="M8034" i="5"/>
  <c r="N8034" i="5"/>
  <c r="O8034" i="5"/>
  <c r="P8034" i="5"/>
  <c r="R8034" i="5"/>
  <c r="K8035" i="5"/>
  <c r="L8035" i="5"/>
  <c r="M8035" i="5"/>
  <c r="N8035" i="5"/>
  <c r="O8035" i="5"/>
  <c r="P8035" i="5"/>
  <c r="R8035" i="5"/>
  <c r="K8036" i="5"/>
  <c r="L8036" i="5"/>
  <c r="M8036" i="5"/>
  <c r="N8036" i="5"/>
  <c r="O8036" i="5"/>
  <c r="P8036" i="5"/>
  <c r="R8036" i="5"/>
  <c r="K8037" i="5"/>
  <c r="L8037" i="5"/>
  <c r="M8037" i="5"/>
  <c r="N8037" i="5"/>
  <c r="O8037" i="5"/>
  <c r="P8037" i="5"/>
  <c r="R8037" i="5"/>
  <c r="K8038" i="5"/>
  <c r="L8038" i="5"/>
  <c r="M8038" i="5"/>
  <c r="N8038" i="5"/>
  <c r="O8038" i="5"/>
  <c r="P8038" i="5"/>
  <c r="R8038" i="5"/>
  <c r="K8039" i="5"/>
  <c r="L8039" i="5"/>
  <c r="M8039" i="5"/>
  <c r="N8039" i="5"/>
  <c r="O8039" i="5"/>
  <c r="P8039" i="5"/>
  <c r="R8039" i="5"/>
  <c r="K8040" i="5"/>
  <c r="L8040" i="5"/>
  <c r="M8040" i="5"/>
  <c r="N8040" i="5"/>
  <c r="O8040" i="5"/>
  <c r="P8040" i="5"/>
  <c r="R8040" i="5"/>
  <c r="K8041" i="5"/>
  <c r="L8041" i="5"/>
  <c r="M8041" i="5"/>
  <c r="N8041" i="5"/>
  <c r="O8041" i="5"/>
  <c r="P8041" i="5"/>
  <c r="R8041" i="5"/>
  <c r="K8042" i="5"/>
  <c r="L8042" i="5"/>
  <c r="M8042" i="5"/>
  <c r="N8042" i="5"/>
  <c r="O8042" i="5"/>
  <c r="P8042" i="5"/>
  <c r="R8042" i="5"/>
  <c r="K8043" i="5"/>
  <c r="L8043" i="5"/>
  <c r="M8043" i="5"/>
  <c r="N8043" i="5"/>
  <c r="O8043" i="5"/>
  <c r="P8043" i="5"/>
  <c r="R8043" i="5"/>
  <c r="K8044" i="5"/>
  <c r="L8044" i="5"/>
  <c r="M8044" i="5"/>
  <c r="N8044" i="5"/>
  <c r="O8044" i="5"/>
  <c r="P8044" i="5"/>
  <c r="R8044" i="5"/>
  <c r="K8045" i="5"/>
  <c r="L8045" i="5"/>
  <c r="M8045" i="5"/>
  <c r="N8045" i="5"/>
  <c r="O8045" i="5"/>
  <c r="P8045" i="5"/>
  <c r="R8045" i="5"/>
  <c r="K8046" i="5"/>
  <c r="L8046" i="5"/>
  <c r="M8046" i="5"/>
  <c r="N8046" i="5"/>
  <c r="O8046" i="5"/>
  <c r="P8046" i="5"/>
  <c r="R8046" i="5"/>
  <c r="K8047" i="5"/>
  <c r="L8047" i="5"/>
  <c r="M8047" i="5"/>
  <c r="N8047" i="5"/>
  <c r="O8047" i="5"/>
  <c r="P8047" i="5"/>
  <c r="R8047" i="5"/>
  <c r="K8048" i="5"/>
  <c r="L8048" i="5"/>
  <c r="M8048" i="5"/>
  <c r="N8048" i="5"/>
  <c r="O8048" i="5"/>
  <c r="P8048" i="5"/>
  <c r="R8048" i="5"/>
  <c r="K8049" i="5"/>
  <c r="L8049" i="5"/>
  <c r="M8049" i="5"/>
  <c r="N8049" i="5"/>
  <c r="O8049" i="5"/>
  <c r="P8049" i="5"/>
  <c r="R8049" i="5"/>
  <c r="K8050" i="5"/>
  <c r="L8050" i="5"/>
  <c r="M8050" i="5"/>
  <c r="N8050" i="5"/>
  <c r="O8050" i="5"/>
  <c r="P8050" i="5"/>
  <c r="R8050" i="5"/>
  <c r="K8051" i="5"/>
  <c r="L8051" i="5"/>
  <c r="M8051" i="5"/>
  <c r="N8051" i="5"/>
  <c r="O8051" i="5"/>
  <c r="P8051" i="5"/>
  <c r="R8051" i="5"/>
  <c r="K8052" i="5"/>
  <c r="L8052" i="5"/>
  <c r="M8052" i="5"/>
  <c r="N8052" i="5"/>
  <c r="O8052" i="5"/>
  <c r="P8052" i="5"/>
  <c r="R8052" i="5"/>
  <c r="K8053" i="5"/>
  <c r="L8053" i="5"/>
  <c r="M8053" i="5"/>
  <c r="N8053" i="5"/>
  <c r="O8053" i="5"/>
  <c r="P8053" i="5"/>
  <c r="R8053" i="5"/>
  <c r="K8054" i="5"/>
  <c r="L8054" i="5"/>
  <c r="M8054" i="5"/>
  <c r="N8054" i="5"/>
  <c r="O8054" i="5"/>
  <c r="P8054" i="5"/>
  <c r="R8054" i="5"/>
  <c r="K8055" i="5"/>
  <c r="L8055" i="5"/>
  <c r="M8055" i="5"/>
  <c r="N8055" i="5"/>
  <c r="O8055" i="5"/>
  <c r="P8055" i="5"/>
  <c r="R8055" i="5"/>
  <c r="K8056" i="5"/>
  <c r="L8056" i="5"/>
  <c r="M8056" i="5"/>
  <c r="N8056" i="5"/>
  <c r="O8056" i="5"/>
  <c r="P8056" i="5"/>
  <c r="R8056" i="5"/>
  <c r="K8057" i="5"/>
  <c r="L8057" i="5"/>
  <c r="M8057" i="5"/>
  <c r="N8057" i="5"/>
  <c r="O8057" i="5"/>
  <c r="P8057" i="5"/>
  <c r="R8057" i="5"/>
  <c r="K8058" i="5"/>
  <c r="L8058" i="5"/>
  <c r="M8058" i="5"/>
  <c r="N8058" i="5"/>
  <c r="O8058" i="5"/>
  <c r="P8058" i="5"/>
  <c r="R8058" i="5"/>
  <c r="K8059" i="5"/>
  <c r="L8059" i="5"/>
  <c r="M8059" i="5"/>
  <c r="N8059" i="5"/>
  <c r="O8059" i="5"/>
  <c r="P8059" i="5"/>
  <c r="R8059" i="5"/>
  <c r="K8060" i="5"/>
  <c r="L8060" i="5"/>
  <c r="M8060" i="5"/>
  <c r="N8060" i="5"/>
  <c r="O8060" i="5"/>
  <c r="P8060" i="5"/>
  <c r="R8060" i="5"/>
  <c r="K8061" i="5"/>
  <c r="L8061" i="5"/>
  <c r="M8061" i="5"/>
  <c r="N8061" i="5"/>
  <c r="O8061" i="5"/>
  <c r="P8061" i="5"/>
  <c r="R8061" i="5"/>
  <c r="K8062" i="5"/>
  <c r="L8062" i="5"/>
  <c r="M8062" i="5"/>
  <c r="N8062" i="5"/>
  <c r="O8062" i="5"/>
  <c r="P8062" i="5"/>
  <c r="R8062" i="5"/>
  <c r="K8063" i="5"/>
  <c r="L8063" i="5"/>
  <c r="M8063" i="5"/>
  <c r="N8063" i="5"/>
  <c r="O8063" i="5"/>
  <c r="P8063" i="5"/>
  <c r="R8063" i="5"/>
  <c r="K8064" i="5"/>
  <c r="L8064" i="5"/>
  <c r="M8064" i="5"/>
  <c r="N8064" i="5"/>
  <c r="O8064" i="5"/>
  <c r="P8064" i="5"/>
  <c r="R8064" i="5"/>
  <c r="K8065" i="5"/>
  <c r="L8065" i="5"/>
  <c r="M8065" i="5"/>
  <c r="N8065" i="5"/>
  <c r="O8065" i="5"/>
  <c r="P8065" i="5"/>
  <c r="R8065" i="5"/>
  <c r="K8066" i="5"/>
  <c r="L8066" i="5"/>
  <c r="M8066" i="5"/>
  <c r="N8066" i="5"/>
  <c r="O8066" i="5"/>
  <c r="P8066" i="5"/>
  <c r="R8066" i="5"/>
  <c r="K8067" i="5"/>
  <c r="L8067" i="5"/>
  <c r="M8067" i="5"/>
  <c r="N8067" i="5"/>
  <c r="O8067" i="5"/>
  <c r="P8067" i="5"/>
  <c r="R8067" i="5"/>
  <c r="K8068" i="5"/>
  <c r="L8068" i="5"/>
  <c r="M8068" i="5"/>
  <c r="N8068" i="5"/>
  <c r="O8068" i="5"/>
  <c r="P8068" i="5"/>
  <c r="R8068" i="5"/>
  <c r="K8069" i="5"/>
  <c r="L8069" i="5"/>
  <c r="M8069" i="5"/>
  <c r="N8069" i="5"/>
  <c r="O8069" i="5"/>
  <c r="P8069" i="5"/>
  <c r="R8069" i="5"/>
  <c r="K8070" i="5"/>
  <c r="L8070" i="5"/>
  <c r="M8070" i="5"/>
  <c r="N8070" i="5"/>
  <c r="O8070" i="5"/>
  <c r="P8070" i="5"/>
  <c r="R8070" i="5"/>
  <c r="K8071" i="5"/>
  <c r="L8071" i="5"/>
  <c r="M8071" i="5"/>
  <c r="N8071" i="5"/>
  <c r="O8071" i="5"/>
  <c r="P8071" i="5"/>
  <c r="R8071" i="5"/>
  <c r="K8072" i="5"/>
  <c r="L8072" i="5"/>
  <c r="M8072" i="5"/>
  <c r="N8072" i="5"/>
  <c r="O8072" i="5"/>
  <c r="P8072" i="5"/>
  <c r="R8072" i="5"/>
  <c r="K8073" i="5"/>
  <c r="L8073" i="5"/>
  <c r="M8073" i="5"/>
  <c r="N8073" i="5"/>
  <c r="O8073" i="5"/>
  <c r="P8073" i="5"/>
  <c r="R8073" i="5"/>
  <c r="K8074" i="5"/>
  <c r="L8074" i="5"/>
  <c r="M8074" i="5"/>
  <c r="N8074" i="5"/>
  <c r="O8074" i="5"/>
  <c r="P8074" i="5"/>
  <c r="R8074" i="5"/>
  <c r="K8075" i="5"/>
  <c r="L8075" i="5"/>
  <c r="M8075" i="5"/>
  <c r="N8075" i="5"/>
  <c r="O8075" i="5"/>
  <c r="P8075" i="5"/>
  <c r="R8075" i="5"/>
  <c r="K8076" i="5"/>
  <c r="L8076" i="5"/>
  <c r="M8076" i="5"/>
  <c r="N8076" i="5"/>
  <c r="O8076" i="5"/>
  <c r="P8076" i="5"/>
  <c r="R8076" i="5"/>
  <c r="K8077" i="5"/>
  <c r="L8077" i="5"/>
  <c r="M8077" i="5"/>
  <c r="N8077" i="5"/>
  <c r="O8077" i="5"/>
  <c r="P8077" i="5"/>
  <c r="R8077" i="5"/>
  <c r="K8078" i="5"/>
  <c r="L8078" i="5"/>
  <c r="M8078" i="5"/>
  <c r="N8078" i="5"/>
  <c r="O8078" i="5"/>
  <c r="P8078" i="5"/>
  <c r="R8078" i="5"/>
  <c r="K8079" i="5"/>
  <c r="L8079" i="5"/>
  <c r="M8079" i="5"/>
  <c r="N8079" i="5"/>
  <c r="O8079" i="5"/>
  <c r="P8079" i="5"/>
  <c r="R8079" i="5"/>
  <c r="K8080" i="5"/>
  <c r="L8080" i="5"/>
  <c r="M8080" i="5"/>
  <c r="N8080" i="5"/>
  <c r="O8080" i="5"/>
  <c r="P8080" i="5"/>
  <c r="R8080" i="5"/>
  <c r="K8081" i="5"/>
  <c r="L8081" i="5"/>
  <c r="M8081" i="5"/>
  <c r="N8081" i="5"/>
  <c r="O8081" i="5"/>
  <c r="P8081" i="5"/>
  <c r="R8081" i="5"/>
  <c r="K8082" i="5"/>
  <c r="L8082" i="5"/>
  <c r="M8082" i="5"/>
  <c r="N8082" i="5"/>
  <c r="O8082" i="5"/>
  <c r="P8082" i="5"/>
  <c r="R8082" i="5"/>
  <c r="K8083" i="5"/>
  <c r="L8083" i="5"/>
  <c r="M8083" i="5"/>
  <c r="N8083" i="5"/>
  <c r="O8083" i="5"/>
  <c r="P8083" i="5"/>
  <c r="R8083" i="5"/>
  <c r="K8084" i="5"/>
  <c r="L8084" i="5"/>
  <c r="M8084" i="5"/>
  <c r="N8084" i="5"/>
  <c r="O8084" i="5"/>
  <c r="P8084" i="5"/>
  <c r="R8084" i="5"/>
  <c r="K8085" i="5"/>
  <c r="L8085" i="5"/>
  <c r="M8085" i="5"/>
  <c r="N8085" i="5"/>
  <c r="O8085" i="5"/>
  <c r="P8085" i="5"/>
  <c r="R8085" i="5"/>
  <c r="K8086" i="5"/>
  <c r="L8086" i="5"/>
  <c r="M8086" i="5"/>
  <c r="N8086" i="5"/>
  <c r="O8086" i="5"/>
  <c r="P8086" i="5"/>
  <c r="R8086" i="5"/>
  <c r="K8087" i="5"/>
  <c r="L8087" i="5"/>
  <c r="M8087" i="5"/>
  <c r="N8087" i="5"/>
  <c r="O8087" i="5"/>
  <c r="P8087" i="5"/>
  <c r="R8087" i="5"/>
  <c r="K8088" i="5"/>
  <c r="L8088" i="5"/>
  <c r="M8088" i="5"/>
  <c r="N8088" i="5"/>
  <c r="O8088" i="5"/>
  <c r="P8088" i="5"/>
  <c r="R8088" i="5"/>
  <c r="K8089" i="5"/>
  <c r="L8089" i="5"/>
  <c r="M8089" i="5"/>
  <c r="N8089" i="5"/>
  <c r="O8089" i="5"/>
  <c r="P8089" i="5"/>
  <c r="R8089" i="5"/>
  <c r="K8090" i="5"/>
  <c r="L8090" i="5"/>
  <c r="M8090" i="5"/>
  <c r="N8090" i="5"/>
  <c r="O8090" i="5"/>
  <c r="P8090" i="5"/>
  <c r="R8090" i="5"/>
  <c r="K8091" i="5"/>
  <c r="L8091" i="5"/>
  <c r="M8091" i="5"/>
  <c r="N8091" i="5"/>
  <c r="O8091" i="5"/>
  <c r="P8091" i="5"/>
  <c r="R8091" i="5"/>
  <c r="K8092" i="5"/>
  <c r="L8092" i="5"/>
  <c r="M8092" i="5"/>
  <c r="N8092" i="5"/>
  <c r="O8092" i="5"/>
  <c r="P8092" i="5"/>
  <c r="R8092" i="5"/>
  <c r="K8093" i="5"/>
  <c r="L8093" i="5"/>
  <c r="M8093" i="5"/>
  <c r="N8093" i="5"/>
  <c r="O8093" i="5"/>
  <c r="P8093" i="5"/>
  <c r="R8093" i="5"/>
  <c r="K8094" i="5"/>
  <c r="L8094" i="5"/>
  <c r="M8094" i="5"/>
  <c r="N8094" i="5"/>
  <c r="O8094" i="5"/>
  <c r="P8094" i="5"/>
  <c r="R8094" i="5"/>
  <c r="K8095" i="5"/>
  <c r="L8095" i="5"/>
  <c r="M8095" i="5"/>
  <c r="N8095" i="5"/>
  <c r="O8095" i="5"/>
  <c r="P8095" i="5"/>
  <c r="R8095" i="5"/>
  <c r="K8096" i="5"/>
  <c r="L8096" i="5"/>
  <c r="M8096" i="5"/>
  <c r="N8096" i="5"/>
  <c r="O8096" i="5"/>
  <c r="P8096" i="5"/>
  <c r="R8096" i="5"/>
  <c r="K8097" i="5"/>
  <c r="L8097" i="5"/>
  <c r="M8097" i="5"/>
  <c r="N8097" i="5"/>
  <c r="O8097" i="5"/>
  <c r="P8097" i="5"/>
  <c r="R8097" i="5"/>
  <c r="K8098" i="5"/>
  <c r="L8098" i="5"/>
  <c r="M8098" i="5"/>
  <c r="N8098" i="5"/>
  <c r="O8098" i="5"/>
  <c r="P8098" i="5"/>
  <c r="R8098" i="5"/>
  <c r="K8099" i="5"/>
  <c r="L8099" i="5"/>
  <c r="M8099" i="5"/>
  <c r="N8099" i="5"/>
  <c r="O8099" i="5"/>
  <c r="P8099" i="5"/>
  <c r="R8099" i="5"/>
  <c r="K8100" i="5"/>
  <c r="L8100" i="5"/>
  <c r="M8100" i="5"/>
  <c r="N8100" i="5"/>
  <c r="O8100" i="5"/>
  <c r="P8100" i="5"/>
  <c r="R8100" i="5"/>
  <c r="K8101" i="5"/>
  <c r="L8101" i="5"/>
  <c r="M8101" i="5"/>
  <c r="N8101" i="5"/>
  <c r="O8101" i="5"/>
  <c r="P8101" i="5"/>
  <c r="R8101" i="5"/>
  <c r="K8102" i="5"/>
  <c r="L8102" i="5"/>
  <c r="M8102" i="5"/>
  <c r="N8102" i="5"/>
  <c r="O8102" i="5"/>
  <c r="P8102" i="5"/>
  <c r="R8102" i="5"/>
  <c r="K8103" i="5"/>
  <c r="L8103" i="5"/>
  <c r="M8103" i="5"/>
  <c r="N8103" i="5"/>
  <c r="O8103" i="5"/>
  <c r="P8103" i="5"/>
  <c r="R8103" i="5"/>
  <c r="K8104" i="5"/>
  <c r="L8104" i="5"/>
  <c r="M8104" i="5"/>
  <c r="N8104" i="5"/>
  <c r="O8104" i="5"/>
  <c r="P8104" i="5"/>
  <c r="R8104" i="5"/>
  <c r="K8105" i="5"/>
  <c r="L8105" i="5"/>
  <c r="M8105" i="5"/>
  <c r="N8105" i="5"/>
  <c r="O8105" i="5"/>
  <c r="P8105" i="5"/>
  <c r="R8105" i="5"/>
  <c r="K8106" i="5"/>
  <c r="L8106" i="5"/>
  <c r="M8106" i="5"/>
  <c r="N8106" i="5"/>
  <c r="O8106" i="5"/>
  <c r="P8106" i="5"/>
  <c r="R8106" i="5"/>
  <c r="K8107" i="5"/>
  <c r="L8107" i="5"/>
  <c r="M8107" i="5"/>
  <c r="N8107" i="5"/>
  <c r="O8107" i="5"/>
  <c r="P8107" i="5"/>
  <c r="R8107" i="5"/>
  <c r="K8108" i="5"/>
  <c r="L8108" i="5"/>
  <c r="M8108" i="5"/>
  <c r="N8108" i="5"/>
  <c r="O8108" i="5"/>
  <c r="P8108" i="5"/>
  <c r="R8108" i="5"/>
  <c r="K8109" i="5"/>
  <c r="L8109" i="5"/>
  <c r="M8109" i="5"/>
  <c r="N8109" i="5"/>
  <c r="O8109" i="5"/>
  <c r="P8109" i="5"/>
  <c r="R8109" i="5"/>
  <c r="K8110" i="5"/>
  <c r="L8110" i="5"/>
  <c r="M8110" i="5"/>
  <c r="N8110" i="5"/>
  <c r="O8110" i="5"/>
  <c r="P8110" i="5"/>
  <c r="R8110" i="5"/>
  <c r="K8111" i="5"/>
  <c r="L8111" i="5"/>
  <c r="M8111" i="5"/>
  <c r="N8111" i="5"/>
  <c r="O8111" i="5"/>
  <c r="P8111" i="5"/>
  <c r="R8111" i="5"/>
  <c r="K8112" i="5"/>
  <c r="L8112" i="5"/>
  <c r="M8112" i="5"/>
  <c r="N8112" i="5"/>
  <c r="O8112" i="5"/>
  <c r="P8112" i="5"/>
  <c r="R8112" i="5"/>
  <c r="K8113" i="5"/>
  <c r="L8113" i="5"/>
  <c r="M8113" i="5"/>
  <c r="N8113" i="5"/>
  <c r="O8113" i="5"/>
  <c r="P8113" i="5"/>
  <c r="R8113" i="5"/>
  <c r="K8114" i="5"/>
  <c r="L8114" i="5"/>
  <c r="M8114" i="5"/>
  <c r="N8114" i="5"/>
  <c r="O8114" i="5"/>
  <c r="P8114" i="5"/>
  <c r="R8114" i="5"/>
  <c r="K8115" i="5"/>
  <c r="L8115" i="5"/>
  <c r="M8115" i="5"/>
  <c r="N8115" i="5"/>
  <c r="O8115" i="5"/>
  <c r="P8115" i="5"/>
  <c r="R8115" i="5"/>
  <c r="K8116" i="5"/>
  <c r="L8116" i="5"/>
  <c r="M8116" i="5"/>
  <c r="N8116" i="5"/>
  <c r="O8116" i="5"/>
  <c r="P8116" i="5"/>
  <c r="R8116" i="5"/>
  <c r="K8117" i="5"/>
  <c r="L8117" i="5"/>
  <c r="M8117" i="5"/>
  <c r="N8117" i="5"/>
  <c r="O8117" i="5"/>
  <c r="P8117" i="5"/>
  <c r="R8117" i="5"/>
  <c r="K8118" i="5"/>
  <c r="L8118" i="5"/>
  <c r="M8118" i="5"/>
  <c r="N8118" i="5"/>
  <c r="O8118" i="5"/>
  <c r="P8118" i="5"/>
  <c r="R8118" i="5"/>
  <c r="K8119" i="5"/>
  <c r="L8119" i="5"/>
  <c r="M8119" i="5"/>
  <c r="N8119" i="5"/>
  <c r="O8119" i="5"/>
  <c r="P8119" i="5"/>
  <c r="R8119" i="5"/>
  <c r="K8120" i="5"/>
  <c r="L8120" i="5"/>
  <c r="M8120" i="5"/>
  <c r="N8120" i="5"/>
  <c r="O8120" i="5"/>
  <c r="P8120" i="5"/>
  <c r="R8120" i="5"/>
  <c r="K8121" i="5"/>
  <c r="L8121" i="5"/>
  <c r="M8121" i="5"/>
  <c r="N8121" i="5"/>
  <c r="O8121" i="5"/>
  <c r="P8121" i="5"/>
  <c r="R8121" i="5"/>
  <c r="K8122" i="5"/>
  <c r="L8122" i="5"/>
  <c r="M8122" i="5"/>
  <c r="N8122" i="5"/>
  <c r="O8122" i="5"/>
  <c r="P8122" i="5"/>
  <c r="R8122" i="5"/>
  <c r="K8123" i="5"/>
  <c r="L8123" i="5"/>
  <c r="M8123" i="5"/>
  <c r="N8123" i="5"/>
  <c r="O8123" i="5"/>
  <c r="P8123" i="5"/>
  <c r="R8123" i="5"/>
  <c r="K8124" i="5"/>
  <c r="L8124" i="5"/>
  <c r="M8124" i="5"/>
  <c r="N8124" i="5"/>
  <c r="O8124" i="5"/>
  <c r="P8124" i="5"/>
  <c r="R8124" i="5"/>
  <c r="K8125" i="5"/>
  <c r="L8125" i="5"/>
  <c r="M8125" i="5"/>
  <c r="N8125" i="5"/>
  <c r="O8125" i="5"/>
  <c r="P8125" i="5"/>
  <c r="R8125" i="5"/>
  <c r="K8126" i="5"/>
  <c r="L8126" i="5"/>
  <c r="M8126" i="5"/>
  <c r="N8126" i="5"/>
  <c r="O8126" i="5"/>
  <c r="P8126" i="5"/>
  <c r="R8126" i="5"/>
  <c r="K8127" i="5"/>
  <c r="L8127" i="5"/>
  <c r="M8127" i="5"/>
  <c r="N8127" i="5"/>
  <c r="O8127" i="5"/>
  <c r="P8127" i="5"/>
  <c r="R8127" i="5"/>
  <c r="K8128" i="5"/>
  <c r="L8128" i="5"/>
  <c r="M8128" i="5"/>
  <c r="N8128" i="5"/>
  <c r="O8128" i="5"/>
  <c r="P8128" i="5"/>
  <c r="R8128" i="5"/>
  <c r="K8129" i="5"/>
  <c r="L8129" i="5"/>
  <c r="M8129" i="5"/>
  <c r="N8129" i="5"/>
  <c r="O8129" i="5"/>
  <c r="P8129" i="5"/>
  <c r="R8129" i="5"/>
  <c r="K8130" i="5"/>
  <c r="L8130" i="5"/>
  <c r="M8130" i="5"/>
  <c r="N8130" i="5"/>
  <c r="O8130" i="5"/>
  <c r="P8130" i="5"/>
  <c r="R8130" i="5"/>
  <c r="K8131" i="5"/>
  <c r="L8131" i="5"/>
  <c r="M8131" i="5"/>
  <c r="N8131" i="5"/>
  <c r="O8131" i="5"/>
  <c r="P8131" i="5"/>
  <c r="R8131" i="5"/>
  <c r="K8132" i="5"/>
  <c r="L8132" i="5"/>
  <c r="M8132" i="5"/>
  <c r="N8132" i="5"/>
  <c r="O8132" i="5"/>
  <c r="P8132" i="5"/>
  <c r="R8132" i="5"/>
  <c r="K8133" i="5"/>
  <c r="L8133" i="5"/>
  <c r="M8133" i="5"/>
  <c r="N8133" i="5"/>
  <c r="O8133" i="5"/>
  <c r="P8133" i="5"/>
  <c r="R8133" i="5"/>
  <c r="K8134" i="5"/>
  <c r="L8134" i="5"/>
  <c r="M8134" i="5"/>
  <c r="N8134" i="5"/>
  <c r="O8134" i="5"/>
  <c r="P8134" i="5"/>
  <c r="R8134" i="5"/>
  <c r="K8135" i="5"/>
  <c r="L8135" i="5"/>
  <c r="M8135" i="5"/>
  <c r="N8135" i="5"/>
  <c r="O8135" i="5"/>
  <c r="P8135" i="5"/>
  <c r="R8135" i="5"/>
  <c r="K8136" i="5"/>
  <c r="L8136" i="5"/>
  <c r="M8136" i="5"/>
  <c r="N8136" i="5"/>
  <c r="O8136" i="5"/>
  <c r="P8136" i="5"/>
  <c r="R8136" i="5"/>
  <c r="K8137" i="5"/>
  <c r="L8137" i="5"/>
  <c r="M8137" i="5"/>
  <c r="N8137" i="5"/>
  <c r="O8137" i="5"/>
  <c r="P8137" i="5"/>
  <c r="R8137" i="5"/>
  <c r="K8138" i="5"/>
  <c r="L8138" i="5"/>
  <c r="M8138" i="5"/>
  <c r="N8138" i="5"/>
  <c r="O8138" i="5"/>
  <c r="P8138" i="5"/>
  <c r="R8138" i="5"/>
  <c r="K8139" i="5"/>
  <c r="L8139" i="5"/>
  <c r="M8139" i="5"/>
  <c r="N8139" i="5"/>
  <c r="O8139" i="5"/>
  <c r="P8139" i="5"/>
  <c r="R8139" i="5"/>
  <c r="K8140" i="5"/>
  <c r="L8140" i="5"/>
  <c r="M8140" i="5"/>
  <c r="N8140" i="5"/>
  <c r="O8140" i="5"/>
  <c r="P8140" i="5"/>
  <c r="R8140" i="5"/>
  <c r="K8141" i="5"/>
  <c r="L8141" i="5"/>
  <c r="M8141" i="5"/>
  <c r="N8141" i="5"/>
  <c r="O8141" i="5"/>
  <c r="P8141" i="5"/>
  <c r="R8141" i="5"/>
  <c r="K8142" i="5"/>
  <c r="L8142" i="5"/>
  <c r="M8142" i="5"/>
  <c r="N8142" i="5"/>
  <c r="O8142" i="5"/>
  <c r="P8142" i="5"/>
  <c r="R8142" i="5"/>
  <c r="K8143" i="5"/>
  <c r="L8143" i="5"/>
  <c r="M8143" i="5"/>
  <c r="N8143" i="5"/>
  <c r="O8143" i="5"/>
  <c r="P8143" i="5"/>
  <c r="R8143" i="5"/>
  <c r="K8144" i="5"/>
  <c r="L8144" i="5"/>
  <c r="M8144" i="5"/>
  <c r="N8144" i="5"/>
  <c r="O8144" i="5"/>
  <c r="P8144" i="5"/>
  <c r="R8144" i="5"/>
  <c r="K8145" i="5"/>
  <c r="L8145" i="5"/>
  <c r="M8145" i="5"/>
  <c r="N8145" i="5"/>
  <c r="O8145" i="5"/>
  <c r="P8145" i="5"/>
  <c r="R8145" i="5"/>
  <c r="K8146" i="5"/>
  <c r="L8146" i="5"/>
  <c r="M8146" i="5"/>
  <c r="N8146" i="5"/>
  <c r="O8146" i="5"/>
  <c r="P8146" i="5"/>
  <c r="R8146" i="5"/>
  <c r="K8147" i="5"/>
  <c r="L8147" i="5"/>
  <c r="M8147" i="5"/>
  <c r="N8147" i="5"/>
  <c r="O8147" i="5"/>
  <c r="P8147" i="5"/>
  <c r="R8147" i="5"/>
  <c r="K8148" i="5"/>
  <c r="L8148" i="5"/>
  <c r="M8148" i="5"/>
  <c r="N8148" i="5"/>
  <c r="O8148" i="5"/>
  <c r="P8148" i="5"/>
  <c r="R8148" i="5"/>
  <c r="K8149" i="5"/>
  <c r="L8149" i="5"/>
  <c r="M8149" i="5"/>
  <c r="N8149" i="5"/>
  <c r="O8149" i="5"/>
  <c r="P8149" i="5"/>
  <c r="R8149" i="5"/>
  <c r="K8150" i="5"/>
  <c r="L8150" i="5"/>
  <c r="M8150" i="5"/>
  <c r="N8150" i="5"/>
  <c r="O8150" i="5"/>
  <c r="P8150" i="5"/>
  <c r="R8150" i="5"/>
  <c r="K8151" i="5"/>
  <c r="L8151" i="5"/>
  <c r="M8151" i="5"/>
  <c r="N8151" i="5"/>
  <c r="O8151" i="5"/>
  <c r="P8151" i="5"/>
  <c r="R8151" i="5"/>
  <c r="K8152" i="5"/>
  <c r="L8152" i="5"/>
  <c r="M8152" i="5"/>
  <c r="N8152" i="5"/>
  <c r="O8152" i="5"/>
  <c r="P8152" i="5"/>
  <c r="R8152" i="5"/>
  <c r="K8153" i="5"/>
  <c r="L8153" i="5"/>
  <c r="M8153" i="5"/>
  <c r="N8153" i="5"/>
  <c r="O8153" i="5"/>
  <c r="P8153" i="5"/>
  <c r="R8153" i="5"/>
  <c r="K8154" i="5"/>
  <c r="L8154" i="5"/>
  <c r="M8154" i="5"/>
  <c r="N8154" i="5"/>
  <c r="O8154" i="5"/>
  <c r="P8154" i="5"/>
  <c r="R8154" i="5"/>
  <c r="K8155" i="5"/>
  <c r="L8155" i="5"/>
  <c r="M8155" i="5"/>
  <c r="N8155" i="5"/>
  <c r="O8155" i="5"/>
  <c r="P8155" i="5"/>
  <c r="R8155" i="5"/>
  <c r="K8156" i="5"/>
  <c r="L8156" i="5"/>
  <c r="M8156" i="5"/>
  <c r="N8156" i="5"/>
  <c r="O8156" i="5"/>
  <c r="P8156" i="5"/>
  <c r="R8156" i="5"/>
  <c r="K8157" i="5"/>
  <c r="L8157" i="5"/>
  <c r="M8157" i="5"/>
  <c r="N8157" i="5"/>
  <c r="O8157" i="5"/>
  <c r="P8157" i="5"/>
  <c r="R8157" i="5"/>
  <c r="K8158" i="5"/>
  <c r="L8158" i="5"/>
  <c r="M8158" i="5"/>
  <c r="N8158" i="5"/>
  <c r="O8158" i="5"/>
  <c r="P8158" i="5"/>
  <c r="R8158" i="5"/>
  <c r="K8159" i="5"/>
  <c r="L8159" i="5"/>
  <c r="M8159" i="5"/>
  <c r="N8159" i="5"/>
  <c r="O8159" i="5"/>
  <c r="P8159" i="5"/>
  <c r="R8159" i="5"/>
  <c r="K8160" i="5"/>
  <c r="L8160" i="5"/>
  <c r="M8160" i="5"/>
  <c r="N8160" i="5"/>
  <c r="O8160" i="5"/>
  <c r="P8160" i="5"/>
  <c r="R8160" i="5"/>
  <c r="K8161" i="5"/>
  <c r="L8161" i="5"/>
  <c r="M8161" i="5"/>
  <c r="N8161" i="5"/>
  <c r="O8161" i="5"/>
  <c r="P8161" i="5"/>
  <c r="R8161" i="5"/>
  <c r="K8162" i="5"/>
  <c r="L8162" i="5"/>
  <c r="M8162" i="5"/>
  <c r="N8162" i="5"/>
  <c r="O8162" i="5"/>
  <c r="P8162" i="5"/>
  <c r="R8162" i="5"/>
  <c r="K8163" i="5"/>
  <c r="L8163" i="5"/>
  <c r="M8163" i="5"/>
  <c r="N8163" i="5"/>
  <c r="O8163" i="5"/>
  <c r="P8163" i="5"/>
  <c r="R8163" i="5"/>
  <c r="K8164" i="5"/>
  <c r="L8164" i="5"/>
  <c r="M8164" i="5"/>
  <c r="N8164" i="5"/>
  <c r="O8164" i="5"/>
  <c r="P8164" i="5"/>
  <c r="R8164" i="5"/>
  <c r="K8165" i="5"/>
  <c r="L8165" i="5"/>
  <c r="M8165" i="5"/>
  <c r="N8165" i="5"/>
  <c r="O8165" i="5"/>
  <c r="P8165" i="5"/>
  <c r="R8165" i="5"/>
  <c r="K8166" i="5"/>
  <c r="L8166" i="5"/>
  <c r="M8166" i="5"/>
  <c r="N8166" i="5"/>
  <c r="O8166" i="5"/>
  <c r="P8166" i="5"/>
  <c r="R8166" i="5"/>
  <c r="K8167" i="5"/>
  <c r="L8167" i="5"/>
  <c r="M8167" i="5"/>
  <c r="N8167" i="5"/>
  <c r="O8167" i="5"/>
  <c r="P8167" i="5"/>
  <c r="R8167" i="5"/>
  <c r="K8168" i="5"/>
  <c r="L8168" i="5"/>
  <c r="M8168" i="5"/>
  <c r="N8168" i="5"/>
  <c r="O8168" i="5"/>
  <c r="P8168" i="5"/>
  <c r="R8168" i="5"/>
  <c r="K8169" i="5"/>
  <c r="L8169" i="5"/>
  <c r="M8169" i="5"/>
  <c r="N8169" i="5"/>
  <c r="O8169" i="5"/>
  <c r="P8169" i="5"/>
  <c r="R8169" i="5"/>
  <c r="K8170" i="5"/>
  <c r="L8170" i="5"/>
  <c r="M8170" i="5"/>
  <c r="N8170" i="5"/>
  <c r="O8170" i="5"/>
  <c r="P8170" i="5"/>
  <c r="R8170" i="5"/>
  <c r="K8171" i="5"/>
  <c r="L8171" i="5"/>
  <c r="M8171" i="5"/>
  <c r="N8171" i="5"/>
  <c r="O8171" i="5"/>
  <c r="P8171" i="5"/>
  <c r="R8171" i="5"/>
  <c r="K8172" i="5"/>
  <c r="L8172" i="5"/>
  <c r="M8172" i="5"/>
  <c r="N8172" i="5"/>
  <c r="O8172" i="5"/>
  <c r="P8172" i="5"/>
  <c r="R8172" i="5"/>
  <c r="K8173" i="5"/>
  <c r="L8173" i="5"/>
  <c r="M8173" i="5"/>
  <c r="N8173" i="5"/>
  <c r="O8173" i="5"/>
  <c r="P8173" i="5"/>
  <c r="R8173" i="5"/>
  <c r="K8174" i="5"/>
  <c r="L8174" i="5"/>
  <c r="M8174" i="5"/>
  <c r="N8174" i="5"/>
  <c r="O8174" i="5"/>
  <c r="P8174" i="5"/>
  <c r="R8174" i="5"/>
  <c r="K8175" i="5"/>
  <c r="L8175" i="5"/>
  <c r="M8175" i="5"/>
  <c r="N8175" i="5"/>
  <c r="O8175" i="5"/>
  <c r="P8175" i="5"/>
  <c r="R8175" i="5"/>
  <c r="K8176" i="5"/>
  <c r="L8176" i="5"/>
  <c r="M8176" i="5"/>
  <c r="N8176" i="5"/>
  <c r="O8176" i="5"/>
  <c r="P8176" i="5"/>
  <c r="R8176" i="5"/>
  <c r="K8177" i="5"/>
  <c r="L8177" i="5"/>
  <c r="M8177" i="5"/>
  <c r="N8177" i="5"/>
  <c r="O8177" i="5"/>
  <c r="P8177" i="5"/>
  <c r="R8177" i="5"/>
  <c r="K8178" i="5"/>
  <c r="L8178" i="5"/>
  <c r="M8178" i="5"/>
  <c r="N8178" i="5"/>
  <c r="O8178" i="5"/>
  <c r="P8178" i="5"/>
  <c r="R8178" i="5"/>
  <c r="K8179" i="5"/>
  <c r="L8179" i="5"/>
  <c r="M8179" i="5"/>
  <c r="N8179" i="5"/>
  <c r="O8179" i="5"/>
  <c r="P8179" i="5"/>
  <c r="R8179" i="5"/>
  <c r="K8180" i="5"/>
  <c r="L8180" i="5"/>
  <c r="M8180" i="5"/>
  <c r="N8180" i="5"/>
  <c r="O8180" i="5"/>
  <c r="P8180" i="5"/>
  <c r="R8180" i="5"/>
  <c r="K8181" i="5"/>
  <c r="L8181" i="5"/>
  <c r="M8181" i="5"/>
  <c r="N8181" i="5"/>
  <c r="O8181" i="5"/>
  <c r="P8181" i="5"/>
  <c r="R8181" i="5"/>
  <c r="K8182" i="5"/>
  <c r="L8182" i="5"/>
  <c r="M8182" i="5"/>
  <c r="N8182" i="5"/>
  <c r="O8182" i="5"/>
  <c r="P8182" i="5"/>
  <c r="R8182" i="5"/>
  <c r="K8183" i="5"/>
  <c r="L8183" i="5"/>
  <c r="M8183" i="5"/>
  <c r="N8183" i="5"/>
  <c r="O8183" i="5"/>
  <c r="P8183" i="5"/>
  <c r="R8183" i="5"/>
  <c r="K8184" i="5"/>
  <c r="L8184" i="5"/>
  <c r="M8184" i="5"/>
  <c r="N8184" i="5"/>
  <c r="O8184" i="5"/>
  <c r="P8184" i="5"/>
  <c r="R8184" i="5"/>
  <c r="K8185" i="5"/>
  <c r="L8185" i="5"/>
  <c r="M8185" i="5"/>
  <c r="N8185" i="5"/>
  <c r="O8185" i="5"/>
  <c r="P8185" i="5"/>
  <c r="R8185" i="5"/>
  <c r="K8186" i="5"/>
  <c r="L8186" i="5"/>
  <c r="M8186" i="5"/>
  <c r="N8186" i="5"/>
  <c r="O8186" i="5"/>
  <c r="P8186" i="5"/>
  <c r="R8186" i="5"/>
  <c r="K8187" i="5"/>
  <c r="L8187" i="5"/>
  <c r="M8187" i="5"/>
  <c r="N8187" i="5"/>
  <c r="O8187" i="5"/>
  <c r="P8187" i="5"/>
  <c r="R8187" i="5"/>
  <c r="K8188" i="5"/>
  <c r="L8188" i="5"/>
  <c r="M8188" i="5"/>
  <c r="N8188" i="5"/>
  <c r="O8188" i="5"/>
  <c r="P8188" i="5"/>
  <c r="R8188" i="5"/>
  <c r="K8189" i="5"/>
  <c r="L8189" i="5"/>
  <c r="M8189" i="5"/>
  <c r="N8189" i="5"/>
  <c r="O8189" i="5"/>
  <c r="P8189" i="5"/>
  <c r="R8189" i="5"/>
  <c r="K8190" i="5"/>
  <c r="L8190" i="5"/>
  <c r="M8190" i="5"/>
  <c r="N8190" i="5"/>
  <c r="O8190" i="5"/>
  <c r="P8190" i="5"/>
  <c r="R8190" i="5"/>
  <c r="K8191" i="5"/>
  <c r="L8191" i="5"/>
  <c r="M8191" i="5"/>
  <c r="N8191" i="5"/>
  <c r="O8191" i="5"/>
  <c r="P8191" i="5"/>
  <c r="R8191" i="5"/>
  <c r="K8192" i="5"/>
  <c r="L8192" i="5"/>
  <c r="M8192" i="5"/>
  <c r="N8192" i="5"/>
  <c r="O8192" i="5"/>
  <c r="P8192" i="5"/>
  <c r="R8192" i="5"/>
  <c r="K8193" i="5"/>
  <c r="L8193" i="5"/>
  <c r="M8193" i="5"/>
  <c r="N8193" i="5"/>
  <c r="O8193" i="5"/>
  <c r="P8193" i="5"/>
  <c r="R8193" i="5"/>
  <c r="K8194" i="5"/>
  <c r="L8194" i="5"/>
  <c r="M8194" i="5"/>
  <c r="N8194" i="5"/>
  <c r="O8194" i="5"/>
  <c r="P8194" i="5"/>
  <c r="R8194" i="5"/>
  <c r="K8195" i="5"/>
  <c r="L8195" i="5"/>
  <c r="M8195" i="5"/>
  <c r="N8195" i="5"/>
  <c r="O8195" i="5"/>
  <c r="P8195" i="5"/>
  <c r="R8195" i="5"/>
  <c r="K8196" i="5"/>
  <c r="L8196" i="5"/>
  <c r="M8196" i="5"/>
  <c r="N8196" i="5"/>
  <c r="O8196" i="5"/>
  <c r="P8196" i="5"/>
  <c r="R8196" i="5"/>
  <c r="K8197" i="5"/>
  <c r="L8197" i="5"/>
  <c r="M8197" i="5"/>
  <c r="N8197" i="5"/>
  <c r="O8197" i="5"/>
  <c r="P8197" i="5"/>
  <c r="R8197" i="5"/>
  <c r="K8198" i="5"/>
  <c r="L8198" i="5"/>
  <c r="M8198" i="5"/>
  <c r="N8198" i="5"/>
  <c r="O8198" i="5"/>
  <c r="P8198" i="5"/>
  <c r="R8198" i="5"/>
  <c r="K8199" i="5"/>
  <c r="L8199" i="5"/>
  <c r="M8199" i="5"/>
  <c r="N8199" i="5"/>
  <c r="O8199" i="5"/>
  <c r="P8199" i="5"/>
  <c r="R8199" i="5"/>
  <c r="K8200" i="5"/>
  <c r="L8200" i="5"/>
  <c r="M8200" i="5"/>
  <c r="N8200" i="5"/>
  <c r="O8200" i="5"/>
  <c r="P8200" i="5"/>
  <c r="R8200" i="5"/>
  <c r="K8201" i="5"/>
  <c r="L8201" i="5"/>
  <c r="M8201" i="5"/>
  <c r="N8201" i="5"/>
  <c r="O8201" i="5"/>
  <c r="P8201" i="5"/>
  <c r="R8201" i="5"/>
  <c r="K8202" i="5"/>
  <c r="L8202" i="5"/>
  <c r="M8202" i="5"/>
  <c r="N8202" i="5"/>
  <c r="O8202" i="5"/>
  <c r="P8202" i="5"/>
  <c r="R8202" i="5"/>
  <c r="K8203" i="5"/>
  <c r="L8203" i="5"/>
  <c r="M8203" i="5"/>
  <c r="N8203" i="5"/>
  <c r="O8203" i="5"/>
  <c r="P8203" i="5"/>
  <c r="R8203" i="5"/>
  <c r="K8204" i="5"/>
  <c r="L8204" i="5"/>
  <c r="M8204" i="5"/>
  <c r="N8204" i="5"/>
  <c r="O8204" i="5"/>
  <c r="P8204" i="5"/>
  <c r="R8204" i="5"/>
  <c r="K8205" i="5"/>
  <c r="L8205" i="5"/>
  <c r="M8205" i="5"/>
  <c r="N8205" i="5"/>
  <c r="O8205" i="5"/>
  <c r="P8205" i="5"/>
  <c r="R8205" i="5"/>
  <c r="K8206" i="5"/>
  <c r="L8206" i="5"/>
  <c r="M8206" i="5"/>
  <c r="N8206" i="5"/>
  <c r="O8206" i="5"/>
  <c r="P8206" i="5"/>
  <c r="R8206" i="5"/>
  <c r="K8207" i="5"/>
  <c r="L8207" i="5"/>
  <c r="M8207" i="5"/>
  <c r="N8207" i="5"/>
  <c r="O8207" i="5"/>
  <c r="P8207" i="5"/>
  <c r="R8207" i="5"/>
  <c r="K8208" i="5"/>
  <c r="L8208" i="5"/>
  <c r="M8208" i="5"/>
  <c r="N8208" i="5"/>
  <c r="O8208" i="5"/>
  <c r="P8208" i="5"/>
  <c r="R8208" i="5"/>
  <c r="K8209" i="5"/>
  <c r="L8209" i="5"/>
  <c r="M8209" i="5"/>
  <c r="N8209" i="5"/>
  <c r="O8209" i="5"/>
  <c r="P8209" i="5"/>
  <c r="R8209" i="5"/>
  <c r="K8210" i="5"/>
  <c r="L8210" i="5"/>
  <c r="M8210" i="5"/>
  <c r="N8210" i="5"/>
  <c r="O8210" i="5"/>
  <c r="P8210" i="5"/>
  <c r="R8210" i="5"/>
  <c r="K8211" i="5"/>
  <c r="L8211" i="5"/>
  <c r="M8211" i="5"/>
  <c r="N8211" i="5"/>
  <c r="O8211" i="5"/>
  <c r="P8211" i="5"/>
  <c r="R8211" i="5"/>
  <c r="K8212" i="5"/>
  <c r="L8212" i="5"/>
  <c r="M8212" i="5"/>
  <c r="N8212" i="5"/>
  <c r="O8212" i="5"/>
  <c r="P8212" i="5"/>
  <c r="R8212" i="5"/>
  <c r="K8213" i="5"/>
  <c r="L8213" i="5"/>
  <c r="M8213" i="5"/>
  <c r="N8213" i="5"/>
  <c r="O8213" i="5"/>
  <c r="P8213" i="5"/>
  <c r="R8213" i="5"/>
  <c r="K8214" i="5"/>
  <c r="L8214" i="5"/>
  <c r="M8214" i="5"/>
  <c r="N8214" i="5"/>
  <c r="O8214" i="5"/>
  <c r="P8214" i="5"/>
  <c r="R8214" i="5"/>
  <c r="K8215" i="5"/>
  <c r="L8215" i="5"/>
  <c r="M8215" i="5"/>
  <c r="N8215" i="5"/>
  <c r="O8215" i="5"/>
  <c r="P8215" i="5"/>
  <c r="R8215" i="5"/>
  <c r="K8216" i="5"/>
  <c r="L8216" i="5"/>
  <c r="M8216" i="5"/>
  <c r="N8216" i="5"/>
  <c r="O8216" i="5"/>
  <c r="P8216" i="5"/>
  <c r="R8216" i="5"/>
  <c r="K8217" i="5"/>
  <c r="L8217" i="5"/>
  <c r="M8217" i="5"/>
  <c r="N8217" i="5"/>
  <c r="O8217" i="5"/>
  <c r="P8217" i="5"/>
  <c r="R8217" i="5"/>
  <c r="K8218" i="5"/>
  <c r="L8218" i="5"/>
  <c r="M8218" i="5"/>
  <c r="N8218" i="5"/>
  <c r="O8218" i="5"/>
  <c r="P8218" i="5"/>
  <c r="R8218" i="5"/>
  <c r="K8219" i="5"/>
  <c r="L8219" i="5"/>
  <c r="M8219" i="5"/>
  <c r="N8219" i="5"/>
  <c r="O8219" i="5"/>
  <c r="P8219" i="5"/>
  <c r="R8219" i="5"/>
  <c r="K8220" i="5"/>
  <c r="L8220" i="5"/>
  <c r="M8220" i="5"/>
  <c r="N8220" i="5"/>
  <c r="O8220" i="5"/>
  <c r="P8220" i="5"/>
  <c r="R8220" i="5"/>
  <c r="K8221" i="5"/>
  <c r="L8221" i="5"/>
  <c r="M8221" i="5"/>
  <c r="N8221" i="5"/>
  <c r="O8221" i="5"/>
  <c r="P8221" i="5"/>
  <c r="R8221" i="5"/>
  <c r="K8222" i="5"/>
  <c r="L8222" i="5"/>
  <c r="M8222" i="5"/>
  <c r="N8222" i="5"/>
  <c r="O8222" i="5"/>
  <c r="P8222" i="5"/>
  <c r="R8222" i="5"/>
  <c r="K8223" i="5"/>
  <c r="L8223" i="5"/>
  <c r="M8223" i="5"/>
  <c r="N8223" i="5"/>
  <c r="O8223" i="5"/>
  <c r="P8223" i="5"/>
  <c r="R8223" i="5"/>
  <c r="K8224" i="5"/>
  <c r="L8224" i="5"/>
  <c r="M8224" i="5"/>
  <c r="N8224" i="5"/>
  <c r="O8224" i="5"/>
  <c r="P8224" i="5"/>
  <c r="R8224" i="5"/>
  <c r="K8225" i="5"/>
  <c r="L8225" i="5"/>
  <c r="M8225" i="5"/>
  <c r="N8225" i="5"/>
  <c r="O8225" i="5"/>
  <c r="P8225" i="5"/>
  <c r="R8225" i="5"/>
  <c r="K8226" i="5"/>
  <c r="L8226" i="5"/>
  <c r="M8226" i="5"/>
  <c r="N8226" i="5"/>
  <c r="O8226" i="5"/>
  <c r="P8226" i="5"/>
  <c r="R8226" i="5"/>
  <c r="K8227" i="5"/>
  <c r="L8227" i="5"/>
  <c r="M8227" i="5"/>
  <c r="N8227" i="5"/>
  <c r="O8227" i="5"/>
  <c r="P8227" i="5"/>
  <c r="R8227" i="5"/>
  <c r="K8228" i="5"/>
  <c r="L8228" i="5"/>
  <c r="M8228" i="5"/>
  <c r="N8228" i="5"/>
  <c r="O8228" i="5"/>
  <c r="P8228" i="5"/>
  <c r="R8228" i="5"/>
  <c r="K8229" i="5"/>
  <c r="L8229" i="5"/>
  <c r="M8229" i="5"/>
  <c r="N8229" i="5"/>
  <c r="O8229" i="5"/>
  <c r="P8229" i="5"/>
  <c r="R8229" i="5"/>
  <c r="K8230" i="5"/>
  <c r="L8230" i="5"/>
  <c r="M8230" i="5"/>
  <c r="N8230" i="5"/>
  <c r="O8230" i="5"/>
  <c r="P8230" i="5"/>
  <c r="R8230" i="5"/>
  <c r="K8231" i="5"/>
  <c r="L8231" i="5"/>
  <c r="M8231" i="5"/>
  <c r="N8231" i="5"/>
  <c r="O8231" i="5"/>
  <c r="P8231" i="5"/>
  <c r="R8231" i="5"/>
  <c r="K8232" i="5"/>
  <c r="L8232" i="5"/>
  <c r="M8232" i="5"/>
  <c r="N8232" i="5"/>
  <c r="O8232" i="5"/>
  <c r="P8232" i="5"/>
  <c r="R8232" i="5"/>
  <c r="K8233" i="5"/>
  <c r="L8233" i="5"/>
  <c r="M8233" i="5"/>
  <c r="N8233" i="5"/>
  <c r="O8233" i="5"/>
  <c r="P8233" i="5"/>
  <c r="R8233" i="5"/>
  <c r="K8234" i="5"/>
  <c r="L8234" i="5"/>
  <c r="M8234" i="5"/>
  <c r="N8234" i="5"/>
  <c r="O8234" i="5"/>
  <c r="P8234" i="5"/>
  <c r="R8234" i="5"/>
  <c r="K8235" i="5"/>
  <c r="L8235" i="5"/>
  <c r="M8235" i="5"/>
  <c r="N8235" i="5"/>
  <c r="O8235" i="5"/>
  <c r="P8235" i="5"/>
  <c r="R8235" i="5"/>
  <c r="K8236" i="5"/>
  <c r="L8236" i="5"/>
  <c r="M8236" i="5"/>
  <c r="N8236" i="5"/>
  <c r="O8236" i="5"/>
  <c r="P8236" i="5"/>
  <c r="R8236" i="5"/>
  <c r="K8237" i="5"/>
  <c r="L8237" i="5"/>
  <c r="M8237" i="5"/>
  <c r="N8237" i="5"/>
  <c r="O8237" i="5"/>
  <c r="P8237" i="5"/>
  <c r="R8237" i="5"/>
  <c r="K8238" i="5"/>
  <c r="L8238" i="5"/>
  <c r="M8238" i="5"/>
  <c r="N8238" i="5"/>
  <c r="O8238" i="5"/>
  <c r="P8238" i="5"/>
  <c r="R8238" i="5"/>
  <c r="K8239" i="5"/>
  <c r="L8239" i="5"/>
  <c r="M8239" i="5"/>
  <c r="N8239" i="5"/>
  <c r="O8239" i="5"/>
  <c r="P8239" i="5"/>
  <c r="R8239" i="5"/>
  <c r="K8240" i="5"/>
  <c r="L8240" i="5"/>
  <c r="M8240" i="5"/>
  <c r="N8240" i="5"/>
  <c r="O8240" i="5"/>
  <c r="P8240" i="5"/>
  <c r="R8240" i="5"/>
  <c r="K8241" i="5"/>
  <c r="L8241" i="5"/>
  <c r="M8241" i="5"/>
  <c r="N8241" i="5"/>
  <c r="O8241" i="5"/>
  <c r="P8241" i="5"/>
  <c r="R8241" i="5"/>
  <c r="K8242" i="5"/>
  <c r="L8242" i="5"/>
  <c r="M8242" i="5"/>
  <c r="N8242" i="5"/>
  <c r="O8242" i="5"/>
  <c r="P8242" i="5"/>
  <c r="R8242" i="5"/>
  <c r="K8243" i="5"/>
  <c r="L8243" i="5"/>
  <c r="M8243" i="5"/>
  <c r="N8243" i="5"/>
  <c r="O8243" i="5"/>
  <c r="P8243" i="5"/>
  <c r="R8243" i="5"/>
  <c r="K8244" i="5"/>
  <c r="L8244" i="5"/>
  <c r="M8244" i="5"/>
  <c r="N8244" i="5"/>
  <c r="O8244" i="5"/>
  <c r="P8244" i="5"/>
  <c r="R8244" i="5"/>
  <c r="K8245" i="5"/>
  <c r="L8245" i="5"/>
  <c r="M8245" i="5"/>
  <c r="N8245" i="5"/>
  <c r="O8245" i="5"/>
  <c r="P8245" i="5"/>
  <c r="R8245" i="5"/>
  <c r="K8246" i="5"/>
  <c r="L8246" i="5"/>
  <c r="M8246" i="5"/>
  <c r="N8246" i="5"/>
  <c r="O8246" i="5"/>
  <c r="P8246" i="5"/>
  <c r="R8246" i="5"/>
  <c r="K8247" i="5"/>
  <c r="L8247" i="5"/>
  <c r="M8247" i="5"/>
  <c r="N8247" i="5"/>
  <c r="O8247" i="5"/>
  <c r="P8247" i="5"/>
  <c r="R8247" i="5"/>
  <c r="K8248" i="5"/>
  <c r="L8248" i="5"/>
  <c r="M8248" i="5"/>
  <c r="N8248" i="5"/>
  <c r="O8248" i="5"/>
  <c r="P8248" i="5"/>
  <c r="R8248" i="5"/>
  <c r="K8249" i="5"/>
  <c r="L8249" i="5"/>
  <c r="M8249" i="5"/>
  <c r="N8249" i="5"/>
  <c r="O8249" i="5"/>
  <c r="P8249" i="5"/>
  <c r="R8249" i="5"/>
  <c r="K8250" i="5"/>
  <c r="L8250" i="5"/>
  <c r="M8250" i="5"/>
  <c r="N8250" i="5"/>
  <c r="O8250" i="5"/>
  <c r="P8250" i="5"/>
  <c r="R8250" i="5"/>
  <c r="K8251" i="5"/>
  <c r="L8251" i="5"/>
  <c r="M8251" i="5"/>
  <c r="N8251" i="5"/>
  <c r="O8251" i="5"/>
  <c r="P8251" i="5"/>
  <c r="R8251" i="5"/>
  <c r="K8252" i="5"/>
  <c r="L8252" i="5"/>
  <c r="M8252" i="5"/>
  <c r="N8252" i="5"/>
  <c r="O8252" i="5"/>
  <c r="P8252" i="5"/>
  <c r="R8252" i="5"/>
  <c r="K8253" i="5"/>
  <c r="L8253" i="5"/>
  <c r="M8253" i="5"/>
  <c r="N8253" i="5"/>
  <c r="O8253" i="5"/>
  <c r="P8253" i="5"/>
  <c r="R8253" i="5"/>
  <c r="K8254" i="5"/>
  <c r="L8254" i="5"/>
  <c r="M8254" i="5"/>
  <c r="N8254" i="5"/>
  <c r="O8254" i="5"/>
  <c r="P8254" i="5"/>
  <c r="R8254" i="5"/>
  <c r="K8255" i="5"/>
  <c r="L8255" i="5"/>
  <c r="M8255" i="5"/>
  <c r="N8255" i="5"/>
  <c r="O8255" i="5"/>
  <c r="P8255" i="5"/>
  <c r="R8255" i="5"/>
  <c r="K8256" i="5"/>
  <c r="L8256" i="5"/>
  <c r="M8256" i="5"/>
  <c r="N8256" i="5"/>
  <c r="O8256" i="5"/>
  <c r="P8256" i="5"/>
  <c r="R8256" i="5"/>
  <c r="K8257" i="5"/>
  <c r="L8257" i="5"/>
  <c r="M8257" i="5"/>
  <c r="N8257" i="5"/>
  <c r="O8257" i="5"/>
  <c r="P8257" i="5"/>
  <c r="R8257" i="5"/>
  <c r="K8258" i="5"/>
  <c r="L8258" i="5"/>
  <c r="M8258" i="5"/>
  <c r="N8258" i="5"/>
  <c r="O8258" i="5"/>
  <c r="P8258" i="5"/>
  <c r="R8258" i="5"/>
  <c r="K8259" i="5"/>
  <c r="L8259" i="5"/>
  <c r="M8259" i="5"/>
  <c r="N8259" i="5"/>
  <c r="O8259" i="5"/>
  <c r="P8259" i="5"/>
  <c r="R8259" i="5"/>
  <c r="K8260" i="5"/>
  <c r="L8260" i="5"/>
  <c r="M8260" i="5"/>
  <c r="N8260" i="5"/>
  <c r="O8260" i="5"/>
  <c r="P8260" i="5"/>
  <c r="R8260" i="5"/>
  <c r="K8261" i="5"/>
  <c r="L8261" i="5"/>
  <c r="M8261" i="5"/>
  <c r="N8261" i="5"/>
  <c r="O8261" i="5"/>
  <c r="P8261" i="5"/>
  <c r="R8261" i="5"/>
  <c r="K8262" i="5"/>
  <c r="L8262" i="5"/>
  <c r="M8262" i="5"/>
  <c r="N8262" i="5"/>
  <c r="O8262" i="5"/>
  <c r="P8262" i="5"/>
  <c r="R8262" i="5"/>
  <c r="K8263" i="5"/>
  <c r="L8263" i="5"/>
  <c r="M8263" i="5"/>
  <c r="N8263" i="5"/>
  <c r="O8263" i="5"/>
  <c r="P8263" i="5"/>
  <c r="R8263" i="5"/>
  <c r="K8264" i="5"/>
  <c r="L8264" i="5"/>
  <c r="M8264" i="5"/>
  <c r="N8264" i="5"/>
  <c r="O8264" i="5"/>
  <c r="P8264" i="5"/>
  <c r="R8264" i="5"/>
  <c r="K8265" i="5"/>
  <c r="L8265" i="5"/>
  <c r="M8265" i="5"/>
  <c r="N8265" i="5"/>
  <c r="O8265" i="5"/>
  <c r="P8265" i="5"/>
  <c r="R8265" i="5"/>
  <c r="K8266" i="5"/>
  <c r="L8266" i="5"/>
  <c r="M8266" i="5"/>
  <c r="N8266" i="5"/>
  <c r="O8266" i="5"/>
  <c r="P8266" i="5"/>
  <c r="R8266" i="5"/>
  <c r="K8267" i="5"/>
  <c r="L8267" i="5"/>
  <c r="M8267" i="5"/>
  <c r="N8267" i="5"/>
  <c r="O8267" i="5"/>
  <c r="P8267" i="5"/>
  <c r="R8267" i="5"/>
  <c r="K8268" i="5"/>
  <c r="L8268" i="5"/>
  <c r="M8268" i="5"/>
  <c r="N8268" i="5"/>
  <c r="O8268" i="5"/>
  <c r="P8268" i="5"/>
  <c r="R8268" i="5"/>
  <c r="K8269" i="5"/>
  <c r="L8269" i="5"/>
  <c r="M8269" i="5"/>
  <c r="N8269" i="5"/>
  <c r="O8269" i="5"/>
  <c r="P8269" i="5"/>
  <c r="R8269" i="5"/>
  <c r="K8270" i="5"/>
  <c r="L8270" i="5"/>
  <c r="M8270" i="5"/>
  <c r="N8270" i="5"/>
  <c r="O8270" i="5"/>
  <c r="P8270" i="5"/>
  <c r="R8270" i="5"/>
  <c r="K8271" i="5"/>
  <c r="L8271" i="5"/>
  <c r="M8271" i="5"/>
  <c r="N8271" i="5"/>
  <c r="O8271" i="5"/>
  <c r="P8271" i="5"/>
  <c r="R8271" i="5"/>
  <c r="K8272" i="5"/>
  <c r="L8272" i="5"/>
  <c r="M8272" i="5"/>
  <c r="N8272" i="5"/>
  <c r="O8272" i="5"/>
  <c r="P8272" i="5"/>
  <c r="R8272" i="5"/>
  <c r="K8273" i="5"/>
  <c r="L8273" i="5"/>
  <c r="M8273" i="5"/>
  <c r="N8273" i="5"/>
  <c r="O8273" i="5"/>
  <c r="P8273" i="5"/>
  <c r="R8273" i="5"/>
  <c r="K8274" i="5"/>
  <c r="L8274" i="5"/>
  <c r="M8274" i="5"/>
  <c r="N8274" i="5"/>
  <c r="O8274" i="5"/>
  <c r="P8274" i="5"/>
  <c r="R8274" i="5"/>
  <c r="K8275" i="5"/>
  <c r="L8275" i="5"/>
  <c r="M8275" i="5"/>
  <c r="N8275" i="5"/>
  <c r="O8275" i="5"/>
  <c r="P8275" i="5"/>
  <c r="R8275" i="5"/>
  <c r="K8276" i="5"/>
  <c r="L8276" i="5"/>
  <c r="M8276" i="5"/>
  <c r="N8276" i="5"/>
  <c r="O8276" i="5"/>
  <c r="P8276" i="5"/>
  <c r="R8276" i="5"/>
  <c r="K8277" i="5"/>
  <c r="L8277" i="5"/>
  <c r="M8277" i="5"/>
  <c r="N8277" i="5"/>
  <c r="O8277" i="5"/>
  <c r="P8277" i="5"/>
  <c r="R8277" i="5"/>
  <c r="K8278" i="5"/>
  <c r="L8278" i="5"/>
  <c r="M8278" i="5"/>
  <c r="N8278" i="5"/>
  <c r="O8278" i="5"/>
  <c r="P8278" i="5"/>
  <c r="R8278" i="5"/>
  <c r="K8279" i="5"/>
  <c r="L8279" i="5"/>
  <c r="M8279" i="5"/>
  <c r="N8279" i="5"/>
  <c r="O8279" i="5"/>
  <c r="P8279" i="5"/>
  <c r="R8279" i="5"/>
  <c r="K8280" i="5"/>
  <c r="L8280" i="5"/>
  <c r="M8280" i="5"/>
  <c r="N8280" i="5"/>
  <c r="O8280" i="5"/>
  <c r="P8280" i="5"/>
  <c r="R8280" i="5"/>
  <c r="K8281" i="5"/>
  <c r="L8281" i="5"/>
  <c r="M8281" i="5"/>
  <c r="N8281" i="5"/>
  <c r="O8281" i="5"/>
  <c r="P8281" i="5"/>
  <c r="R8281" i="5"/>
  <c r="K8282" i="5"/>
  <c r="L8282" i="5"/>
  <c r="M8282" i="5"/>
  <c r="N8282" i="5"/>
  <c r="O8282" i="5"/>
  <c r="P8282" i="5"/>
  <c r="R8282" i="5"/>
  <c r="K8283" i="5"/>
  <c r="L8283" i="5"/>
  <c r="M8283" i="5"/>
  <c r="N8283" i="5"/>
  <c r="O8283" i="5"/>
  <c r="P8283" i="5"/>
  <c r="R8283" i="5"/>
  <c r="K8284" i="5"/>
  <c r="L8284" i="5"/>
  <c r="M8284" i="5"/>
  <c r="N8284" i="5"/>
  <c r="O8284" i="5"/>
  <c r="P8284" i="5"/>
  <c r="R8284" i="5"/>
  <c r="K8285" i="5"/>
  <c r="L8285" i="5"/>
  <c r="M8285" i="5"/>
  <c r="N8285" i="5"/>
  <c r="O8285" i="5"/>
  <c r="P8285" i="5"/>
  <c r="R8285" i="5"/>
  <c r="K8286" i="5"/>
  <c r="L8286" i="5"/>
  <c r="M8286" i="5"/>
  <c r="N8286" i="5"/>
  <c r="O8286" i="5"/>
  <c r="P8286" i="5"/>
  <c r="R8286" i="5"/>
  <c r="K8287" i="5"/>
  <c r="L8287" i="5"/>
  <c r="M8287" i="5"/>
  <c r="N8287" i="5"/>
  <c r="O8287" i="5"/>
  <c r="P8287" i="5"/>
  <c r="R8287" i="5"/>
  <c r="K8288" i="5"/>
  <c r="L8288" i="5"/>
  <c r="M8288" i="5"/>
  <c r="N8288" i="5"/>
  <c r="O8288" i="5"/>
  <c r="P8288" i="5"/>
  <c r="R8288" i="5"/>
  <c r="K8289" i="5"/>
  <c r="L8289" i="5"/>
  <c r="M8289" i="5"/>
  <c r="N8289" i="5"/>
  <c r="O8289" i="5"/>
  <c r="P8289" i="5"/>
  <c r="R8289" i="5"/>
  <c r="K8290" i="5"/>
  <c r="L8290" i="5"/>
  <c r="M8290" i="5"/>
  <c r="N8290" i="5"/>
  <c r="O8290" i="5"/>
  <c r="P8290" i="5"/>
  <c r="R8290" i="5"/>
  <c r="K8291" i="5"/>
  <c r="L8291" i="5"/>
  <c r="M8291" i="5"/>
  <c r="N8291" i="5"/>
  <c r="O8291" i="5"/>
  <c r="P8291" i="5"/>
  <c r="R8291" i="5"/>
  <c r="K8292" i="5"/>
  <c r="L8292" i="5"/>
  <c r="M8292" i="5"/>
  <c r="N8292" i="5"/>
  <c r="O8292" i="5"/>
  <c r="P8292" i="5"/>
  <c r="R8292" i="5"/>
  <c r="K8293" i="5"/>
  <c r="L8293" i="5"/>
  <c r="M8293" i="5"/>
  <c r="N8293" i="5"/>
  <c r="O8293" i="5"/>
  <c r="P8293" i="5"/>
  <c r="R8293" i="5"/>
  <c r="K8294" i="5"/>
  <c r="L8294" i="5"/>
  <c r="M8294" i="5"/>
  <c r="N8294" i="5"/>
  <c r="O8294" i="5"/>
  <c r="P8294" i="5"/>
  <c r="R8294" i="5"/>
  <c r="K8295" i="5"/>
  <c r="L8295" i="5"/>
  <c r="M8295" i="5"/>
  <c r="N8295" i="5"/>
  <c r="O8295" i="5"/>
  <c r="P8295" i="5"/>
  <c r="R8295" i="5"/>
  <c r="K8296" i="5"/>
  <c r="L8296" i="5"/>
  <c r="M8296" i="5"/>
  <c r="N8296" i="5"/>
  <c r="O8296" i="5"/>
  <c r="P8296" i="5"/>
  <c r="R8296" i="5"/>
  <c r="K8297" i="5"/>
  <c r="L8297" i="5"/>
  <c r="M8297" i="5"/>
  <c r="N8297" i="5"/>
  <c r="O8297" i="5"/>
  <c r="P8297" i="5"/>
  <c r="R8297" i="5"/>
  <c r="K8298" i="5"/>
  <c r="L8298" i="5"/>
  <c r="M8298" i="5"/>
  <c r="N8298" i="5"/>
  <c r="O8298" i="5"/>
  <c r="P8298" i="5"/>
  <c r="R8298" i="5"/>
  <c r="K8299" i="5"/>
  <c r="L8299" i="5"/>
  <c r="M8299" i="5"/>
  <c r="N8299" i="5"/>
  <c r="O8299" i="5"/>
  <c r="P8299" i="5"/>
  <c r="R8299" i="5"/>
  <c r="K8300" i="5"/>
  <c r="L8300" i="5"/>
  <c r="M8300" i="5"/>
  <c r="N8300" i="5"/>
  <c r="O8300" i="5"/>
  <c r="P8300" i="5"/>
  <c r="R8300" i="5"/>
  <c r="K8301" i="5"/>
  <c r="L8301" i="5"/>
  <c r="M8301" i="5"/>
  <c r="N8301" i="5"/>
  <c r="O8301" i="5"/>
  <c r="P8301" i="5"/>
  <c r="R8301" i="5"/>
  <c r="K8302" i="5"/>
  <c r="L8302" i="5"/>
  <c r="M8302" i="5"/>
  <c r="N8302" i="5"/>
  <c r="O8302" i="5"/>
  <c r="P8302" i="5"/>
  <c r="R8302" i="5"/>
  <c r="K8303" i="5"/>
  <c r="L8303" i="5"/>
  <c r="M8303" i="5"/>
  <c r="N8303" i="5"/>
  <c r="O8303" i="5"/>
  <c r="P8303" i="5"/>
  <c r="R8303" i="5"/>
  <c r="K8304" i="5"/>
  <c r="L8304" i="5"/>
  <c r="M8304" i="5"/>
  <c r="N8304" i="5"/>
  <c r="O8304" i="5"/>
  <c r="P8304" i="5"/>
  <c r="R8304" i="5"/>
  <c r="K8305" i="5"/>
  <c r="L8305" i="5"/>
  <c r="M8305" i="5"/>
  <c r="N8305" i="5"/>
  <c r="O8305" i="5"/>
  <c r="P8305" i="5"/>
  <c r="R8305" i="5"/>
  <c r="K8306" i="5"/>
  <c r="L8306" i="5"/>
  <c r="M8306" i="5"/>
  <c r="N8306" i="5"/>
  <c r="O8306" i="5"/>
  <c r="P8306" i="5"/>
  <c r="R8306" i="5"/>
  <c r="K8307" i="5"/>
  <c r="L8307" i="5"/>
  <c r="M8307" i="5"/>
  <c r="N8307" i="5"/>
  <c r="O8307" i="5"/>
  <c r="P8307" i="5"/>
  <c r="R8307" i="5"/>
  <c r="K8308" i="5"/>
  <c r="L8308" i="5"/>
  <c r="M8308" i="5"/>
  <c r="N8308" i="5"/>
  <c r="O8308" i="5"/>
  <c r="P8308" i="5"/>
  <c r="R8308" i="5"/>
  <c r="K8309" i="5"/>
  <c r="L8309" i="5"/>
  <c r="M8309" i="5"/>
  <c r="N8309" i="5"/>
  <c r="O8309" i="5"/>
  <c r="P8309" i="5"/>
  <c r="R8309" i="5"/>
  <c r="K8310" i="5"/>
  <c r="L8310" i="5"/>
  <c r="M8310" i="5"/>
  <c r="N8310" i="5"/>
  <c r="O8310" i="5"/>
  <c r="P8310" i="5"/>
  <c r="R8310" i="5"/>
  <c r="K8311" i="5"/>
  <c r="L8311" i="5"/>
  <c r="M8311" i="5"/>
  <c r="N8311" i="5"/>
  <c r="O8311" i="5"/>
  <c r="P8311" i="5"/>
  <c r="R8311" i="5"/>
  <c r="K8312" i="5"/>
  <c r="L8312" i="5"/>
  <c r="M8312" i="5"/>
  <c r="N8312" i="5"/>
  <c r="O8312" i="5"/>
  <c r="P8312" i="5"/>
  <c r="R8312" i="5"/>
  <c r="K8313" i="5"/>
  <c r="L8313" i="5"/>
  <c r="M8313" i="5"/>
  <c r="N8313" i="5"/>
  <c r="O8313" i="5"/>
  <c r="P8313" i="5"/>
  <c r="R8313" i="5"/>
  <c r="K8314" i="5"/>
  <c r="L8314" i="5"/>
  <c r="M8314" i="5"/>
  <c r="N8314" i="5"/>
  <c r="O8314" i="5"/>
  <c r="P8314" i="5"/>
  <c r="R8314" i="5"/>
  <c r="K8315" i="5"/>
  <c r="L8315" i="5"/>
  <c r="M8315" i="5"/>
  <c r="N8315" i="5"/>
  <c r="O8315" i="5"/>
  <c r="P8315" i="5"/>
  <c r="R8315" i="5"/>
  <c r="K8316" i="5"/>
  <c r="L8316" i="5"/>
  <c r="M8316" i="5"/>
  <c r="N8316" i="5"/>
  <c r="O8316" i="5"/>
  <c r="P8316" i="5"/>
  <c r="R8316" i="5"/>
  <c r="K8317" i="5"/>
  <c r="L8317" i="5"/>
  <c r="M8317" i="5"/>
  <c r="N8317" i="5"/>
  <c r="O8317" i="5"/>
  <c r="P8317" i="5"/>
  <c r="R8317" i="5"/>
  <c r="K8318" i="5"/>
  <c r="L8318" i="5"/>
  <c r="M8318" i="5"/>
  <c r="N8318" i="5"/>
  <c r="O8318" i="5"/>
  <c r="P8318" i="5"/>
  <c r="R8318" i="5"/>
  <c r="K8319" i="5"/>
  <c r="L8319" i="5"/>
  <c r="M8319" i="5"/>
  <c r="N8319" i="5"/>
  <c r="O8319" i="5"/>
  <c r="P8319" i="5"/>
  <c r="R8319" i="5"/>
  <c r="K8320" i="5"/>
  <c r="L8320" i="5"/>
  <c r="M8320" i="5"/>
  <c r="N8320" i="5"/>
  <c r="O8320" i="5"/>
  <c r="P8320" i="5"/>
  <c r="R8320" i="5"/>
  <c r="K8321" i="5"/>
  <c r="L8321" i="5"/>
  <c r="M8321" i="5"/>
  <c r="N8321" i="5"/>
  <c r="O8321" i="5"/>
  <c r="P8321" i="5"/>
  <c r="R8321" i="5"/>
  <c r="K8322" i="5"/>
  <c r="L8322" i="5"/>
  <c r="M8322" i="5"/>
  <c r="N8322" i="5"/>
  <c r="O8322" i="5"/>
  <c r="P8322" i="5"/>
  <c r="R8322" i="5"/>
  <c r="K8323" i="5"/>
  <c r="L8323" i="5"/>
  <c r="M8323" i="5"/>
  <c r="N8323" i="5"/>
  <c r="O8323" i="5"/>
  <c r="P8323" i="5"/>
  <c r="R8323" i="5"/>
  <c r="K8324" i="5"/>
  <c r="L8324" i="5"/>
  <c r="M8324" i="5"/>
  <c r="N8324" i="5"/>
  <c r="O8324" i="5"/>
  <c r="P8324" i="5"/>
  <c r="R8324" i="5"/>
  <c r="K8325" i="5"/>
  <c r="L8325" i="5"/>
  <c r="M8325" i="5"/>
  <c r="N8325" i="5"/>
  <c r="O8325" i="5"/>
  <c r="P8325" i="5"/>
  <c r="R8325" i="5"/>
  <c r="K8326" i="5"/>
  <c r="L8326" i="5"/>
  <c r="M8326" i="5"/>
  <c r="N8326" i="5"/>
  <c r="O8326" i="5"/>
  <c r="P8326" i="5"/>
  <c r="R8326" i="5"/>
  <c r="K8327" i="5"/>
  <c r="L8327" i="5"/>
  <c r="M8327" i="5"/>
  <c r="N8327" i="5"/>
  <c r="O8327" i="5"/>
  <c r="P8327" i="5"/>
  <c r="R8327" i="5"/>
  <c r="K8328" i="5"/>
  <c r="L8328" i="5"/>
  <c r="M8328" i="5"/>
  <c r="N8328" i="5"/>
  <c r="O8328" i="5"/>
  <c r="P8328" i="5"/>
  <c r="R8328" i="5"/>
  <c r="K8329" i="5"/>
  <c r="L8329" i="5"/>
  <c r="M8329" i="5"/>
  <c r="N8329" i="5"/>
  <c r="O8329" i="5"/>
  <c r="P8329" i="5"/>
  <c r="R8329" i="5"/>
  <c r="K8330" i="5"/>
  <c r="L8330" i="5"/>
  <c r="M8330" i="5"/>
  <c r="N8330" i="5"/>
  <c r="O8330" i="5"/>
  <c r="P8330" i="5"/>
  <c r="R8330" i="5"/>
  <c r="K8331" i="5"/>
  <c r="L8331" i="5"/>
  <c r="M8331" i="5"/>
  <c r="N8331" i="5"/>
  <c r="O8331" i="5"/>
  <c r="P8331" i="5"/>
  <c r="R8331" i="5"/>
  <c r="K8332" i="5"/>
  <c r="L8332" i="5"/>
  <c r="M8332" i="5"/>
  <c r="N8332" i="5"/>
  <c r="O8332" i="5"/>
  <c r="P8332" i="5"/>
  <c r="R8332" i="5"/>
  <c r="K8333" i="5"/>
  <c r="L8333" i="5"/>
  <c r="M8333" i="5"/>
  <c r="N8333" i="5"/>
  <c r="O8333" i="5"/>
  <c r="P8333" i="5"/>
  <c r="R8333" i="5"/>
  <c r="K8334" i="5"/>
  <c r="L8334" i="5"/>
  <c r="M8334" i="5"/>
  <c r="N8334" i="5"/>
  <c r="O8334" i="5"/>
  <c r="P8334" i="5"/>
  <c r="R8334" i="5"/>
  <c r="K8335" i="5"/>
  <c r="L8335" i="5"/>
  <c r="M8335" i="5"/>
  <c r="N8335" i="5"/>
  <c r="O8335" i="5"/>
  <c r="P8335" i="5"/>
  <c r="R8335" i="5"/>
  <c r="K8336" i="5"/>
  <c r="L8336" i="5"/>
  <c r="M8336" i="5"/>
  <c r="N8336" i="5"/>
  <c r="O8336" i="5"/>
  <c r="P8336" i="5"/>
  <c r="R8336" i="5"/>
  <c r="K8337" i="5"/>
  <c r="L8337" i="5"/>
  <c r="M8337" i="5"/>
  <c r="N8337" i="5"/>
  <c r="O8337" i="5"/>
  <c r="P8337" i="5"/>
  <c r="R8337" i="5"/>
  <c r="K8338" i="5"/>
  <c r="L8338" i="5"/>
  <c r="M8338" i="5"/>
  <c r="N8338" i="5"/>
  <c r="O8338" i="5"/>
  <c r="P8338" i="5"/>
  <c r="R8338" i="5"/>
  <c r="K8339" i="5"/>
  <c r="L8339" i="5"/>
  <c r="M8339" i="5"/>
  <c r="N8339" i="5"/>
  <c r="O8339" i="5"/>
  <c r="P8339" i="5"/>
  <c r="R8339" i="5"/>
  <c r="K8340" i="5"/>
  <c r="L8340" i="5"/>
  <c r="M8340" i="5"/>
  <c r="N8340" i="5"/>
  <c r="O8340" i="5"/>
  <c r="P8340" i="5"/>
  <c r="R8340" i="5"/>
  <c r="K8341" i="5"/>
  <c r="L8341" i="5"/>
  <c r="M8341" i="5"/>
  <c r="N8341" i="5"/>
  <c r="O8341" i="5"/>
  <c r="P8341" i="5"/>
  <c r="R8341" i="5"/>
  <c r="K8342" i="5"/>
  <c r="L8342" i="5"/>
  <c r="M8342" i="5"/>
  <c r="N8342" i="5"/>
  <c r="O8342" i="5"/>
  <c r="P8342" i="5"/>
  <c r="R8342" i="5"/>
  <c r="K8343" i="5"/>
  <c r="L8343" i="5"/>
  <c r="M8343" i="5"/>
  <c r="N8343" i="5"/>
  <c r="O8343" i="5"/>
  <c r="P8343" i="5"/>
  <c r="R8343" i="5"/>
  <c r="K8344" i="5"/>
  <c r="L8344" i="5"/>
  <c r="M8344" i="5"/>
  <c r="N8344" i="5"/>
  <c r="O8344" i="5"/>
  <c r="P8344" i="5"/>
  <c r="R8344" i="5"/>
  <c r="K8345" i="5"/>
  <c r="L8345" i="5"/>
  <c r="M8345" i="5"/>
  <c r="N8345" i="5"/>
  <c r="O8345" i="5"/>
  <c r="P8345" i="5"/>
  <c r="R8345" i="5"/>
  <c r="K8346" i="5"/>
  <c r="L8346" i="5"/>
  <c r="M8346" i="5"/>
  <c r="N8346" i="5"/>
  <c r="O8346" i="5"/>
  <c r="P8346" i="5"/>
  <c r="R8346" i="5"/>
  <c r="K8347" i="5"/>
  <c r="L8347" i="5"/>
  <c r="M8347" i="5"/>
  <c r="N8347" i="5"/>
  <c r="O8347" i="5"/>
  <c r="P8347" i="5"/>
  <c r="R8347" i="5"/>
  <c r="K8348" i="5"/>
  <c r="L8348" i="5"/>
  <c r="M8348" i="5"/>
  <c r="N8348" i="5"/>
  <c r="O8348" i="5"/>
  <c r="P8348" i="5"/>
  <c r="R8348" i="5"/>
  <c r="K8349" i="5"/>
  <c r="L8349" i="5"/>
  <c r="M8349" i="5"/>
  <c r="N8349" i="5"/>
  <c r="O8349" i="5"/>
  <c r="P8349" i="5"/>
  <c r="R8349" i="5"/>
  <c r="K8350" i="5"/>
  <c r="L8350" i="5"/>
  <c r="M8350" i="5"/>
  <c r="N8350" i="5"/>
  <c r="O8350" i="5"/>
  <c r="P8350" i="5"/>
  <c r="R8350" i="5"/>
  <c r="K8351" i="5"/>
  <c r="L8351" i="5"/>
  <c r="M8351" i="5"/>
  <c r="N8351" i="5"/>
  <c r="O8351" i="5"/>
  <c r="P8351" i="5"/>
  <c r="R8351" i="5"/>
  <c r="K8352" i="5"/>
  <c r="L8352" i="5"/>
  <c r="M8352" i="5"/>
  <c r="N8352" i="5"/>
  <c r="O8352" i="5"/>
  <c r="P8352" i="5"/>
  <c r="R8352" i="5"/>
  <c r="K8353" i="5"/>
  <c r="L8353" i="5"/>
  <c r="M8353" i="5"/>
  <c r="N8353" i="5"/>
  <c r="O8353" i="5"/>
  <c r="P8353" i="5"/>
  <c r="R8353" i="5"/>
  <c r="K8354" i="5"/>
  <c r="L8354" i="5"/>
  <c r="M8354" i="5"/>
  <c r="N8354" i="5"/>
  <c r="O8354" i="5"/>
  <c r="P8354" i="5"/>
  <c r="R8354" i="5"/>
  <c r="K8355" i="5"/>
  <c r="L8355" i="5"/>
  <c r="M8355" i="5"/>
  <c r="N8355" i="5"/>
  <c r="O8355" i="5"/>
  <c r="P8355" i="5"/>
  <c r="R8355" i="5"/>
  <c r="K8356" i="5"/>
  <c r="L8356" i="5"/>
  <c r="M8356" i="5"/>
  <c r="N8356" i="5"/>
  <c r="O8356" i="5"/>
  <c r="P8356" i="5"/>
  <c r="R8356" i="5"/>
  <c r="K8357" i="5"/>
  <c r="L8357" i="5"/>
  <c r="M8357" i="5"/>
  <c r="N8357" i="5"/>
  <c r="O8357" i="5"/>
  <c r="P8357" i="5"/>
  <c r="R8357" i="5"/>
  <c r="K8358" i="5"/>
  <c r="L8358" i="5"/>
  <c r="M8358" i="5"/>
  <c r="N8358" i="5"/>
  <c r="O8358" i="5"/>
  <c r="P8358" i="5"/>
  <c r="R8358" i="5"/>
  <c r="K8359" i="5"/>
  <c r="L8359" i="5"/>
  <c r="M8359" i="5"/>
  <c r="N8359" i="5"/>
  <c r="O8359" i="5"/>
  <c r="P8359" i="5"/>
  <c r="R8359" i="5"/>
  <c r="K8360" i="5"/>
  <c r="L8360" i="5"/>
  <c r="M8360" i="5"/>
  <c r="N8360" i="5"/>
  <c r="O8360" i="5"/>
  <c r="P8360" i="5"/>
  <c r="R8360" i="5"/>
  <c r="K8361" i="5"/>
  <c r="L8361" i="5"/>
  <c r="M8361" i="5"/>
  <c r="N8361" i="5"/>
  <c r="O8361" i="5"/>
  <c r="P8361" i="5"/>
  <c r="R8361" i="5"/>
  <c r="K8362" i="5"/>
  <c r="L8362" i="5"/>
  <c r="M8362" i="5"/>
  <c r="N8362" i="5"/>
  <c r="O8362" i="5"/>
  <c r="P8362" i="5"/>
  <c r="R8362" i="5"/>
  <c r="K8363" i="5"/>
  <c r="L8363" i="5"/>
  <c r="M8363" i="5"/>
  <c r="N8363" i="5"/>
  <c r="O8363" i="5"/>
  <c r="P8363" i="5"/>
  <c r="R8363" i="5"/>
  <c r="K8364" i="5"/>
  <c r="L8364" i="5"/>
  <c r="M8364" i="5"/>
  <c r="N8364" i="5"/>
  <c r="O8364" i="5"/>
  <c r="P8364" i="5"/>
  <c r="R8364" i="5"/>
  <c r="K8365" i="5"/>
  <c r="L8365" i="5"/>
  <c r="M8365" i="5"/>
  <c r="N8365" i="5"/>
  <c r="O8365" i="5"/>
  <c r="P8365" i="5"/>
  <c r="R8365" i="5"/>
  <c r="K8366" i="5"/>
  <c r="L8366" i="5"/>
  <c r="M8366" i="5"/>
  <c r="N8366" i="5"/>
  <c r="O8366" i="5"/>
  <c r="P8366" i="5"/>
  <c r="R8366" i="5"/>
  <c r="K8367" i="5"/>
  <c r="L8367" i="5"/>
  <c r="M8367" i="5"/>
  <c r="N8367" i="5"/>
  <c r="O8367" i="5"/>
  <c r="P8367" i="5"/>
  <c r="R8367" i="5"/>
  <c r="K8368" i="5"/>
  <c r="L8368" i="5"/>
  <c r="M8368" i="5"/>
  <c r="N8368" i="5"/>
  <c r="O8368" i="5"/>
  <c r="P8368" i="5"/>
  <c r="R8368" i="5"/>
  <c r="K8369" i="5"/>
  <c r="L8369" i="5"/>
  <c r="M8369" i="5"/>
  <c r="N8369" i="5"/>
  <c r="O8369" i="5"/>
  <c r="P8369" i="5"/>
  <c r="R8369" i="5"/>
  <c r="K8370" i="5"/>
  <c r="L8370" i="5"/>
  <c r="M8370" i="5"/>
  <c r="N8370" i="5"/>
  <c r="O8370" i="5"/>
  <c r="P8370" i="5"/>
  <c r="R8370" i="5"/>
  <c r="K8371" i="5"/>
  <c r="L8371" i="5"/>
  <c r="M8371" i="5"/>
  <c r="N8371" i="5"/>
  <c r="O8371" i="5"/>
  <c r="P8371" i="5"/>
  <c r="R8371" i="5"/>
  <c r="K8372" i="5"/>
  <c r="L8372" i="5"/>
  <c r="M8372" i="5"/>
  <c r="N8372" i="5"/>
  <c r="O8372" i="5"/>
  <c r="P8372" i="5"/>
  <c r="R8372" i="5"/>
  <c r="K8373" i="5"/>
  <c r="L8373" i="5"/>
  <c r="M8373" i="5"/>
  <c r="N8373" i="5"/>
  <c r="O8373" i="5"/>
  <c r="P8373" i="5"/>
  <c r="R8373" i="5"/>
  <c r="K8374" i="5"/>
  <c r="L8374" i="5"/>
  <c r="M8374" i="5"/>
  <c r="N8374" i="5"/>
  <c r="O8374" i="5"/>
  <c r="P8374" i="5"/>
  <c r="R8374" i="5"/>
  <c r="K8375" i="5"/>
  <c r="L8375" i="5"/>
  <c r="M8375" i="5"/>
  <c r="N8375" i="5"/>
  <c r="O8375" i="5"/>
  <c r="P8375" i="5"/>
  <c r="R8375" i="5"/>
  <c r="K8376" i="5"/>
  <c r="L8376" i="5"/>
  <c r="M8376" i="5"/>
  <c r="N8376" i="5"/>
  <c r="O8376" i="5"/>
  <c r="P8376" i="5"/>
  <c r="R8376" i="5"/>
  <c r="K8377" i="5"/>
  <c r="L8377" i="5"/>
  <c r="M8377" i="5"/>
  <c r="N8377" i="5"/>
  <c r="O8377" i="5"/>
  <c r="P8377" i="5"/>
  <c r="R8377" i="5"/>
  <c r="K8378" i="5"/>
  <c r="L8378" i="5"/>
  <c r="M8378" i="5"/>
  <c r="N8378" i="5"/>
  <c r="O8378" i="5"/>
  <c r="P8378" i="5"/>
  <c r="R8378" i="5"/>
  <c r="K8379" i="5"/>
  <c r="L8379" i="5"/>
  <c r="M8379" i="5"/>
  <c r="N8379" i="5"/>
  <c r="O8379" i="5"/>
  <c r="P8379" i="5"/>
  <c r="R8379" i="5"/>
  <c r="K8380" i="5"/>
  <c r="L8380" i="5"/>
  <c r="M8380" i="5"/>
  <c r="N8380" i="5"/>
  <c r="O8380" i="5"/>
  <c r="P8380" i="5"/>
  <c r="R8380" i="5"/>
  <c r="K8381" i="5"/>
  <c r="L8381" i="5"/>
  <c r="M8381" i="5"/>
  <c r="N8381" i="5"/>
  <c r="O8381" i="5"/>
  <c r="P8381" i="5"/>
  <c r="R8381" i="5"/>
  <c r="K8382" i="5"/>
  <c r="L8382" i="5"/>
  <c r="M8382" i="5"/>
  <c r="N8382" i="5"/>
  <c r="O8382" i="5"/>
  <c r="P8382" i="5"/>
  <c r="R8382" i="5"/>
  <c r="K8383" i="5"/>
  <c r="L8383" i="5"/>
  <c r="M8383" i="5"/>
  <c r="N8383" i="5"/>
  <c r="O8383" i="5"/>
  <c r="P8383" i="5"/>
  <c r="R8383" i="5"/>
  <c r="K8384" i="5"/>
  <c r="L8384" i="5"/>
  <c r="M8384" i="5"/>
  <c r="N8384" i="5"/>
  <c r="O8384" i="5"/>
  <c r="P8384" i="5"/>
  <c r="R8384" i="5"/>
  <c r="K8385" i="5"/>
  <c r="L8385" i="5"/>
  <c r="M8385" i="5"/>
  <c r="N8385" i="5"/>
  <c r="O8385" i="5"/>
  <c r="P8385" i="5"/>
  <c r="R8385" i="5"/>
  <c r="K8386" i="5"/>
  <c r="L8386" i="5"/>
  <c r="M8386" i="5"/>
  <c r="N8386" i="5"/>
  <c r="O8386" i="5"/>
  <c r="P8386" i="5"/>
  <c r="R8386" i="5"/>
  <c r="K8387" i="5"/>
  <c r="L8387" i="5"/>
  <c r="M8387" i="5"/>
  <c r="N8387" i="5"/>
  <c r="O8387" i="5"/>
  <c r="P8387" i="5"/>
  <c r="R8387" i="5"/>
  <c r="K8388" i="5"/>
  <c r="L8388" i="5"/>
  <c r="M8388" i="5"/>
  <c r="N8388" i="5"/>
  <c r="O8388" i="5"/>
  <c r="P8388" i="5"/>
  <c r="R8388" i="5"/>
  <c r="K8389" i="5"/>
  <c r="L8389" i="5"/>
  <c r="M8389" i="5"/>
  <c r="N8389" i="5"/>
  <c r="O8389" i="5"/>
  <c r="P8389" i="5"/>
  <c r="R8389" i="5"/>
  <c r="K8390" i="5"/>
  <c r="L8390" i="5"/>
  <c r="M8390" i="5"/>
  <c r="N8390" i="5"/>
  <c r="O8390" i="5"/>
  <c r="P8390" i="5"/>
  <c r="R8390" i="5"/>
  <c r="K8391" i="5"/>
  <c r="L8391" i="5"/>
  <c r="M8391" i="5"/>
  <c r="N8391" i="5"/>
  <c r="O8391" i="5"/>
  <c r="P8391" i="5"/>
  <c r="R8391" i="5"/>
  <c r="K8392" i="5"/>
  <c r="L8392" i="5"/>
  <c r="M8392" i="5"/>
  <c r="N8392" i="5"/>
  <c r="O8392" i="5"/>
  <c r="P8392" i="5"/>
  <c r="R8392" i="5"/>
  <c r="K8393" i="5"/>
  <c r="L8393" i="5"/>
  <c r="M8393" i="5"/>
  <c r="N8393" i="5"/>
  <c r="O8393" i="5"/>
  <c r="P8393" i="5"/>
  <c r="R8393" i="5"/>
  <c r="K8394" i="5"/>
  <c r="L8394" i="5"/>
  <c r="M8394" i="5"/>
  <c r="N8394" i="5"/>
  <c r="O8394" i="5"/>
  <c r="P8394" i="5"/>
  <c r="R8394" i="5"/>
  <c r="K8395" i="5"/>
  <c r="L8395" i="5"/>
  <c r="M8395" i="5"/>
  <c r="N8395" i="5"/>
  <c r="O8395" i="5"/>
  <c r="P8395" i="5"/>
  <c r="R8395" i="5"/>
  <c r="K8396" i="5"/>
  <c r="L8396" i="5"/>
  <c r="M8396" i="5"/>
  <c r="N8396" i="5"/>
  <c r="O8396" i="5"/>
  <c r="P8396" i="5"/>
  <c r="R8396" i="5"/>
  <c r="K8397" i="5"/>
  <c r="L8397" i="5"/>
  <c r="M8397" i="5"/>
  <c r="N8397" i="5"/>
  <c r="O8397" i="5"/>
  <c r="P8397" i="5"/>
  <c r="R8397" i="5"/>
  <c r="K8398" i="5"/>
  <c r="L8398" i="5"/>
  <c r="M8398" i="5"/>
  <c r="N8398" i="5"/>
  <c r="O8398" i="5"/>
  <c r="P8398" i="5"/>
  <c r="R8398" i="5"/>
  <c r="K8399" i="5"/>
  <c r="L8399" i="5"/>
  <c r="M8399" i="5"/>
  <c r="N8399" i="5"/>
  <c r="O8399" i="5"/>
  <c r="P8399" i="5"/>
  <c r="R8399" i="5"/>
  <c r="K8400" i="5"/>
  <c r="L8400" i="5"/>
  <c r="M8400" i="5"/>
  <c r="N8400" i="5"/>
  <c r="O8400" i="5"/>
  <c r="P8400" i="5"/>
  <c r="R8400" i="5"/>
  <c r="K8401" i="5"/>
  <c r="L8401" i="5"/>
  <c r="M8401" i="5"/>
  <c r="N8401" i="5"/>
  <c r="O8401" i="5"/>
  <c r="P8401" i="5"/>
  <c r="R8401" i="5"/>
  <c r="K8402" i="5"/>
  <c r="L8402" i="5"/>
  <c r="M8402" i="5"/>
  <c r="N8402" i="5"/>
  <c r="O8402" i="5"/>
  <c r="P8402" i="5"/>
  <c r="R8402" i="5"/>
  <c r="K8403" i="5"/>
  <c r="L8403" i="5"/>
  <c r="M8403" i="5"/>
  <c r="N8403" i="5"/>
  <c r="O8403" i="5"/>
  <c r="P8403" i="5"/>
  <c r="R8403" i="5"/>
  <c r="K8404" i="5"/>
  <c r="L8404" i="5"/>
  <c r="M8404" i="5"/>
  <c r="N8404" i="5"/>
  <c r="O8404" i="5"/>
  <c r="P8404" i="5"/>
  <c r="R8404" i="5"/>
  <c r="K8405" i="5"/>
  <c r="L8405" i="5"/>
  <c r="M8405" i="5"/>
  <c r="N8405" i="5"/>
  <c r="O8405" i="5"/>
  <c r="P8405" i="5"/>
  <c r="R8405" i="5"/>
  <c r="K8406" i="5"/>
  <c r="L8406" i="5"/>
  <c r="M8406" i="5"/>
  <c r="N8406" i="5"/>
  <c r="O8406" i="5"/>
  <c r="P8406" i="5"/>
  <c r="R8406" i="5"/>
  <c r="K8407" i="5"/>
  <c r="L8407" i="5"/>
  <c r="M8407" i="5"/>
  <c r="N8407" i="5"/>
  <c r="O8407" i="5"/>
  <c r="P8407" i="5"/>
  <c r="R8407" i="5"/>
  <c r="K8408" i="5"/>
  <c r="L8408" i="5"/>
  <c r="M8408" i="5"/>
  <c r="N8408" i="5"/>
  <c r="O8408" i="5"/>
  <c r="P8408" i="5"/>
  <c r="R8408" i="5"/>
  <c r="K8409" i="5"/>
  <c r="L8409" i="5"/>
  <c r="M8409" i="5"/>
  <c r="N8409" i="5"/>
  <c r="O8409" i="5"/>
  <c r="P8409" i="5"/>
  <c r="R8409" i="5"/>
  <c r="K8410" i="5"/>
  <c r="L8410" i="5"/>
  <c r="M8410" i="5"/>
  <c r="N8410" i="5"/>
  <c r="O8410" i="5"/>
  <c r="P8410" i="5"/>
  <c r="R8410" i="5"/>
  <c r="K8411" i="5"/>
  <c r="L8411" i="5"/>
  <c r="M8411" i="5"/>
  <c r="N8411" i="5"/>
  <c r="O8411" i="5"/>
  <c r="P8411" i="5"/>
  <c r="R8411" i="5"/>
  <c r="K8412" i="5"/>
  <c r="L8412" i="5"/>
  <c r="M8412" i="5"/>
  <c r="N8412" i="5"/>
  <c r="O8412" i="5"/>
  <c r="P8412" i="5"/>
  <c r="R8412" i="5"/>
  <c r="K8413" i="5"/>
  <c r="L8413" i="5"/>
  <c r="M8413" i="5"/>
  <c r="N8413" i="5"/>
  <c r="O8413" i="5"/>
  <c r="P8413" i="5"/>
  <c r="R8413" i="5"/>
  <c r="K8414" i="5"/>
  <c r="L8414" i="5"/>
  <c r="M8414" i="5"/>
  <c r="N8414" i="5"/>
  <c r="O8414" i="5"/>
  <c r="P8414" i="5"/>
  <c r="R8414" i="5"/>
  <c r="K8415" i="5"/>
  <c r="L8415" i="5"/>
  <c r="M8415" i="5"/>
  <c r="N8415" i="5"/>
  <c r="O8415" i="5"/>
  <c r="P8415" i="5"/>
  <c r="R8415" i="5"/>
  <c r="K8416" i="5"/>
  <c r="L8416" i="5"/>
  <c r="M8416" i="5"/>
  <c r="N8416" i="5"/>
  <c r="O8416" i="5"/>
  <c r="P8416" i="5"/>
  <c r="R8416" i="5"/>
  <c r="K8417" i="5"/>
  <c r="L8417" i="5"/>
  <c r="M8417" i="5"/>
  <c r="N8417" i="5"/>
  <c r="O8417" i="5"/>
  <c r="P8417" i="5"/>
  <c r="R8417" i="5"/>
  <c r="K8418" i="5"/>
  <c r="L8418" i="5"/>
  <c r="M8418" i="5"/>
  <c r="N8418" i="5"/>
  <c r="O8418" i="5"/>
  <c r="P8418" i="5"/>
  <c r="R8418" i="5"/>
  <c r="K8419" i="5"/>
  <c r="L8419" i="5"/>
  <c r="M8419" i="5"/>
  <c r="N8419" i="5"/>
  <c r="O8419" i="5"/>
  <c r="P8419" i="5"/>
  <c r="R8419" i="5"/>
  <c r="K8420" i="5"/>
  <c r="L8420" i="5"/>
  <c r="M8420" i="5"/>
  <c r="N8420" i="5"/>
  <c r="O8420" i="5"/>
  <c r="P8420" i="5"/>
  <c r="R8420" i="5"/>
  <c r="K8421" i="5"/>
  <c r="L8421" i="5"/>
  <c r="M8421" i="5"/>
  <c r="N8421" i="5"/>
  <c r="O8421" i="5"/>
  <c r="P8421" i="5"/>
  <c r="R8421" i="5"/>
  <c r="K8422" i="5"/>
  <c r="L8422" i="5"/>
  <c r="M8422" i="5"/>
  <c r="N8422" i="5"/>
  <c r="O8422" i="5"/>
  <c r="P8422" i="5"/>
  <c r="R8422" i="5"/>
  <c r="K8423" i="5"/>
  <c r="L8423" i="5"/>
  <c r="M8423" i="5"/>
  <c r="N8423" i="5"/>
  <c r="O8423" i="5"/>
  <c r="P8423" i="5"/>
  <c r="R8423" i="5"/>
  <c r="K8424" i="5"/>
  <c r="L8424" i="5"/>
  <c r="M8424" i="5"/>
  <c r="N8424" i="5"/>
  <c r="O8424" i="5"/>
  <c r="P8424" i="5"/>
  <c r="R8424" i="5"/>
  <c r="K8425" i="5"/>
  <c r="L8425" i="5"/>
  <c r="M8425" i="5"/>
  <c r="N8425" i="5"/>
  <c r="O8425" i="5"/>
  <c r="P8425" i="5"/>
  <c r="R8425" i="5"/>
  <c r="K8426" i="5"/>
  <c r="L8426" i="5"/>
  <c r="M8426" i="5"/>
  <c r="N8426" i="5"/>
  <c r="O8426" i="5"/>
  <c r="P8426" i="5"/>
  <c r="R8426" i="5"/>
  <c r="K8427" i="5"/>
  <c r="L8427" i="5"/>
  <c r="M8427" i="5"/>
  <c r="N8427" i="5"/>
  <c r="O8427" i="5"/>
  <c r="P8427" i="5"/>
  <c r="R8427" i="5"/>
  <c r="K8428" i="5"/>
  <c r="L8428" i="5"/>
  <c r="M8428" i="5"/>
  <c r="N8428" i="5"/>
  <c r="O8428" i="5"/>
  <c r="P8428" i="5"/>
  <c r="R8428" i="5"/>
  <c r="K8429" i="5"/>
  <c r="L8429" i="5"/>
  <c r="M8429" i="5"/>
  <c r="N8429" i="5"/>
  <c r="O8429" i="5"/>
  <c r="P8429" i="5"/>
  <c r="R8429" i="5"/>
  <c r="K8430" i="5"/>
  <c r="L8430" i="5"/>
  <c r="M8430" i="5"/>
  <c r="N8430" i="5"/>
  <c r="O8430" i="5"/>
  <c r="P8430" i="5"/>
  <c r="R8430" i="5"/>
  <c r="K8431" i="5"/>
  <c r="L8431" i="5"/>
  <c r="M8431" i="5"/>
  <c r="N8431" i="5"/>
  <c r="O8431" i="5"/>
  <c r="P8431" i="5"/>
  <c r="R8431" i="5"/>
  <c r="K8432" i="5"/>
  <c r="L8432" i="5"/>
  <c r="M8432" i="5"/>
  <c r="N8432" i="5"/>
  <c r="O8432" i="5"/>
  <c r="P8432" i="5"/>
  <c r="R8432" i="5"/>
  <c r="K8433" i="5"/>
  <c r="L8433" i="5"/>
  <c r="M8433" i="5"/>
  <c r="N8433" i="5"/>
  <c r="O8433" i="5"/>
  <c r="P8433" i="5"/>
  <c r="R8433" i="5"/>
  <c r="K8434" i="5"/>
  <c r="L8434" i="5"/>
  <c r="M8434" i="5"/>
  <c r="N8434" i="5"/>
  <c r="O8434" i="5"/>
  <c r="P8434" i="5"/>
  <c r="R8434" i="5"/>
  <c r="K8435" i="5"/>
  <c r="L8435" i="5"/>
  <c r="M8435" i="5"/>
  <c r="N8435" i="5"/>
  <c r="O8435" i="5"/>
  <c r="P8435" i="5"/>
  <c r="R8435" i="5"/>
  <c r="K8436" i="5"/>
  <c r="L8436" i="5"/>
  <c r="M8436" i="5"/>
  <c r="N8436" i="5"/>
  <c r="O8436" i="5"/>
  <c r="P8436" i="5"/>
  <c r="R8436" i="5"/>
  <c r="K8437" i="5"/>
  <c r="L8437" i="5"/>
  <c r="M8437" i="5"/>
  <c r="N8437" i="5"/>
  <c r="O8437" i="5"/>
  <c r="P8437" i="5"/>
  <c r="R8437" i="5"/>
  <c r="K8438" i="5"/>
  <c r="L8438" i="5"/>
  <c r="M8438" i="5"/>
  <c r="N8438" i="5"/>
  <c r="O8438" i="5"/>
  <c r="P8438" i="5"/>
  <c r="R8438" i="5"/>
  <c r="K8439" i="5"/>
  <c r="L8439" i="5"/>
  <c r="M8439" i="5"/>
  <c r="N8439" i="5"/>
  <c r="O8439" i="5"/>
  <c r="P8439" i="5"/>
  <c r="R8439" i="5"/>
  <c r="K8440" i="5"/>
  <c r="L8440" i="5"/>
  <c r="M8440" i="5"/>
  <c r="N8440" i="5"/>
  <c r="O8440" i="5"/>
  <c r="P8440" i="5"/>
  <c r="R8440" i="5"/>
  <c r="K8441" i="5"/>
  <c r="L8441" i="5"/>
  <c r="M8441" i="5"/>
  <c r="N8441" i="5"/>
  <c r="O8441" i="5"/>
  <c r="P8441" i="5"/>
  <c r="R8441" i="5"/>
  <c r="K8442" i="5"/>
  <c r="L8442" i="5"/>
  <c r="M8442" i="5"/>
  <c r="N8442" i="5"/>
  <c r="O8442" i="5"/>
  <c r="P8442" i="5"/>
  <c r="R8442" i="5"/>
  <c r="K8443" i="5"/>
  <c r="L8443" i="5"/>
  <c r="M8443" i="5"/>
  <c r="N8443" i="5"/>
  <c r="O8443" i="5"/>
  <c r="P8443" i="5"/>
  <c r="R8443" i="5"/>
  <c r="K8444" i="5"/>
  <c r="L8444" i="5"/>
  <c r="M8444" i="5"/>
  <c r="N8444" i="5"/>
  <c r="O8444" i="5"/>
  <c r="P8444" i="5"/>
  <c r="R8444" i="5"/>
  <c r="K8445" i="5"/>
  <c r="L8445" i="5"/>
  <c r="M8445" i="5"/>
  <c r="N8445" i="5"/>
  <c r="O8445" i="5"/>
  <c r="P8445" i="5"/>
  <c r="R8445" i="5"/>
  <c r="K8446" i="5"/>
  <c r="L8446" i="5"/>
  <c r="M8446" i="5"/>
  <c r="N8446" i="5"/>
  <c r="O8446" i="5"/>
  <c r="P8446" i="5"/>
  <c r="R8446" i="5"/>
  <c r="K8447" i="5"/>
  <c r="L8447" i="5"/>
  <c r="M8447" i="5"/>
  <c r="N8447" i="5"/>
  <c r="O8447" i="5"/>
  <c r="P8447" i="5"/>
  <c r="R8447" i="5"/>
  <c r="K8448" i="5"/>
  <c r="L8448" i="5"/>
  <c r="M8448" i="5"/>
  <c r="N8448" i="5"/>
  <c r="O8448" i="5"/>
  <c r="P8448" i="5"/>
  <c r="R8448" i="5"/>
  <c r="K8449" i="5"/>
  <c r="L8449" i="5"/>
  <c r="M8449" i="5"/>
  <c r="N8449" i="5"/>
  <c r="O8449" i="5"/>
  <c r="P8449" i="5"/>
  <c r="R8449" i="5"/>
  <c r="K8450" i="5"/>
  <c r="L8450" i="5"/>
  <c r="M8450" i="5"/>
  <c r="N8450" i="5"/>
  <c r="O8450" i="5"/>
  <c r="P8450" i="5"/>
  <c r="R8450" i="5"/>
  <c r="K8451" i="5"/>
  <c r="L8451" i="5"/>
  <c r="M8451" i="5"/>
  <c r="N8451" i="5"/>
  <c r="O8451" i="5"/>
  <c r="P8451" i="5"/>
  <c r="R8451" i="5"/>
  <c r="K8452" i="5"/>
  <c r="L8452" i="5"/>
  <c r="M8452" i="5"/>
  <c r="N8452" i="5"/>
  <c r="O8452" i="5"/>
  <c r="P8452" i="5"/>
  <c r="R8452" i="5"/>
  <c r="K8453" i="5"/>
  <c r="L8453" i="5"/>
  <c r="M8453" i="5"/>
  <c r="N8453" i="5"/>
  <c r="O8453" i="5"/>
  <c r="P8453" i="5"/>
  <c r="R8453" i="5"/>
  <c r="K8454" i="5"/>
  <c r="L8454" i="5"/>
  <c r="M8454" i="5"/>
  <c r="N8454" i="5"/>
  <c r="O8454" i="5"/>
  <c r="P8454" i="5"/>
  <c r="R8454" i="5"/>
  <c r="K8455" i="5"/>
  <c r="L8455" i="5"/>
  <c r="M8455" i="5"/>
  <c r="N8455" i="5"/>
  <c r="O8455" i="5"/>
  <c r="P8455" i="5"/>
  <c r="R8455" i="5"/>
  <c r="K8456" i="5"/>
  <c r="L8456" i="5"/>
  <c r="M8456" i="5"/>
  <c r="N8456" i="5"/>
  <c r="O8456" i="5"/>
  <c r="P8456" i="5"/>
  <c r="R8456" i="5"/>
  <c r="K8457" i="5"/>
  <c r="L8457" i="5"/>
  <c r="M8457" i="5"/>
  <c r="N8457" i="5"/>
  <c r="O8457" i="5"/>
  <c r="P8457" i="5"/>
  <c r="R8457" i="5"/>
  <c r="K8458" i="5"/>
  <c r="L8458" i="5"/>
  <c r="M8458" i="5"/>
  <c r="N8458" i="5"/>
  <c r="O8458" i="5"/>
  <c r="P8458" i="5"/>
  <c r="R8458" i="5"/>
  <c r="K8459" i="5"/>
  <c r="L8459" i="5"/>
  <c r="M8459" i="5"/>
  <c r="N8459" i="5"/>
  <c r="O8459" i="5"/>
  <c r="P8459" i="5"/>
  <c r="R8459" i="5"/>
  <c r="K8460" i="5"/>
  <c r="L8460" i="5"/>
  <c r="M8460" i="5"/>
  <c r="N8460" i="5"/>
  <c r="O8460" i="5"/>
  <c r="P8460" i="5"/>
  <c r="R8460" i="5"/>
  <c r="K8461" i="5"/>
  <c r="L8461" i="5"/>
  <c r="M8461" i="5"/>
  <c r="N8461" i="5"/>
  <c r="O8461" i="5"/>
  <c r="P8461" i="5"/>
  <c r="R8461" i="5"/>
  <c r="K8462" i="5"/>
  <c r="L8462" i="5"/>
  <c r="M8462" i="5"/>
  <c r="N8462" i="5"/>
  <c r="O8462" i="5"/>
  <c r="P8462" i="5"/>
  <c r="R8462" i="5"/>
  <c r="K8463" i="5"/>
  <c r="L8463" i="5"/>
  <c r="M8463" i="5"/>
  <c r="N8463" i="5"/>
  <c r="O8463" i="5"/>
  <c r="P8463" i="5"/>
  <c r="R8463" i="5"/>
  <c r="K8464" i="5"/>
  <c r="L8464" i="5"/>
  <c r="M8464" i="5"/>
  <c r="N8464" i="5"/>
  <c r="O8464" i="5"/>
  <c r="P8464" i="5"/>
  <c r="R8464" i="5"/>
  <c r="K8465" i="5"/>
  <c r="L8465" i="5"/>
  <c r="M8465" i="5"/>
  <c r="N8465" i="5"/>
  <c r="O8465" i="5"/>
  <c r="P8465" i="5"/>
  <c r="R8465" i="5"/>
  <c r="K8466" i="5"/>
  <c r="L8466" i="5"/>
  <c r="M8466" i="5"/>
  <c r="N8466" i="5"/>
  <c r="O8466" i="5"/>
  <c r="P8466" i="5"/>
  <c r="R8466" i="5"/>
  <c r="K8467" i="5"/>
  <c r="L8467" i="5"/>
  <c r="M8467" i="5"/>
  <c r="N8467" i="5"/>
  <c r="O8467" i="5"/>
  <c r="P8467" i="5"/>
  <c r="R8467" i="5"/>
  <c r="K8468" i="5"/>
  <c r="L8468" i="5"/>
  <c r="M8468" i="5"/>
  <c r="N8468" i="5"/>
  <c r="O8468" i="5"/>
  <c r="P8468" i="5"/>
  <c r="R8468" i="5"/>
  <c r="K8469" i="5"/>
  <c r="L8469" i="5"/>
  <c r="M8469" i="5"/>
  <c r="N8469" i="5"/>
  <c r="O8469" i="5"/>
  <c r="P8469" i="5"/>
  <c r="R8469" i="5"/>
  <c r="K8470" i="5"/>
  <c r="L8470" i="5"/>
  <c r="M8470" i="5"/>
  <c r="N8470" i="5"/>
  <c r="O8470" i="5"/>
  <c r="P8470" i="5"/>
  <c r="R8470" i="5"/>
  <c r="K8471" i="5"/>
  <c r="L8471" i="5"/>
  <c r="M8471" i="5"/>
  <c r="N8471" i="5"/>
  <c r="O8471" i="5"/>
  <c r="P8471" i="5"/>
  <c r="R8471" i="5"/>
  <c r="K8472" i="5"/>
  <c r="L8472" i="5"/>
  <c r="M8472" i="5"/>
  <c r="N8472" i="5"/>
  <c r="O8472" i="5"/>
  <c r="P8472" i="5"/>
  <c r="R8472" i="5"/>
  <c r="K8473" i="5"/>
  <c r="L8473" i="5"/>
  <c r="M8473" i="5"/>
  <c r="N8473" i="5"/>
  <c r="O8473" i="5"/>
  <c r="P8473" i="5"/>
  <c r="R8473" i="5"/>
  <c r="K8474" i="5"/>
  <c r="L8474" i="5"/>
  <c r="M8474" i="5"/>
  <c r="N8474" i="5"/>
  <c r="O8474" i="5"/>
  <c r="P8474" i="5"/>
  <c r="R8474" i="5"/>
  <c r="K8475" i="5"/>
  <c r="L8475" i="5"/>
  <c r="M8475" i="5"/>
  <c r="N8475" i="5"/>
  <c r="O8475" i="5"/>
  <c r="P8475" i="5"/>
  <c r="R8475" i="5"/>
  <c r="K8476" i="5"/>
  <c r="L8476" i="5"/>
  <c r="M8476" i="5"/>
  <c r="N8476" i="5"/>
  <c r="O8476" i="5"/>
  <c r="P8476" i="5"/>
  <c r="R8476" i="5"/>
  <c r="K8477" i="5"/>
  <c r="L8477" i="5"/>
  <c r="M8477" i="5"/>
  <c r="N8477" i="5"/>
  <c r="O8477" i="5"/>
  <c r="P8477" i="5"/>
  <c r="R8477" i="5"/>
  <c r="K8478" i="5"/>
  <c r="L8478" i="5"/>
  <c r="M8478" i="5"/>
  <c r="N8478" i="5"/>
  <c r="O8478" i="5"/>
  <c r="P8478" i="5"/>
  <c r="R8478" i="5"/>
  <c r="K8479" i="5"/>
  <c r="L8479" i="5"/>
  <c r="M8479" i="5"/>
  <c r="N8479" i="5"/>
  <c r="O8479" i="5"/>
  <c r="P8479" i="5"/>
  <c r="R8479" i="5"/>
  <c r="K8480" i="5"/>
  <c r="L8480" i="5"/>
  <c r="M8480" i="5"/>
  <c r="N8480" i="5"/>
  <c r="O8480" i="5"/>
  <c r="P8480" i="5"/>
  <c r="R8480" i="5"/>
  <c r="K8481" i="5"/>
  <c r="L8481" i="5"/>
  <c r="M8481" i="5"/>
  <c r="N8481" i="5"/>
  <c r="O8481" i="5"/>
  <c r="P8481" i="5"/>
  <c r="R8481" i="5"/>
  <c r="K8482" i="5"/>
  <c r="L8482" i="5"/>
  <c r="M8482" i="5"/>
  <c r="N8482" i="5"/>
  <c r="O8482" i="5"/>
  <c r="P8482" i="5"/>
  <c r="R8482" i="5"/>
  <c r="K8483" i="5"/>
  <c r="L8483" i="5"/>
  <c r="M8483" i="5"/>
  <c r="N8483" i="5"/>
  <c r="O8483" i="5"/>
  <c r="P8483" i="5"/>
  <c r="R8483" i="5"/>
  <c r="K8484" i="5"/>
  <c r="L8484" i="5"/>
  <c r="M8484" i="5"/>
  <c r="N8484" i="5"/>
  <c r="O8484" i="5"/>
  <c r="P8484" i="5"/>
  <c r="R8484" i="5"/>
  <c r="K8485" i="5"/>
  <c r="L8485" i="5"/>
  <c r="M8485" i="5"/>
  <c r="N8485" i="5"/>
  <c r="O8485" i="5"/>
  <c r="P8485" i="5"/>
  <c r="R8485" i="5"/>
  <c r="K8486" i="5"/>
  <c r="L8486" i="5"/>
  <c r="M8486" i="5"/>
  <c r="N8486" i="5"/>
  <c r="O8486" i="5"/>
  <c r="P8486" i="5"/>
  <c r="R8486" i="5"/>
  <c r="K8487" i="5"/>
  <c r="L8487" i="5"/>
  <c r="M8487" i="5"/>
  <c r="N8487" i="5"/>
  <c r="O8487" i="5"/>
  <c r="P8487" i="5"/>
  <c r="R8487" i="5"/>
  <c r="K8488" i="5"/>
  <c r="L8488" i="5"/>
  <c r="M8488" i="5"/>
  <c r="N8488" i="5"/>
  <c r="O8488" i="5"/>
  <c r="P8488" i="5"/>
  <c r="R8488" i="5"/>
  <c r="K8489" i="5"/>
  <c r="L8489" i="5"/>
  <c r="M8489" i="5"/>
  <c r="N8489" i="5"/>
  <c r="O8489" i="5"/>
  <c r="P8489" i="5"/>
  <c r="R8489" i="5"/>
  <c r="K8490" i="5"/>
  <c r="L8490" i="5"/>
  <c r="M8490" i="5"/>
  <c r="N8490" i="5"/>
  <c r="O8490" i="5"/>
  <c r="P8490" i="5"/>
  <c r="R8490" i="5"/>
  <c r="K8491" i="5"/>
  <c r="L8491" i="5"/>
  <c r="M8491" i="5"/>
  <c r="N8491" i="5"/>
  <c r="O8491" i="5"/>
  <c r="P8491" i="5"/>
  <c r="R8491" i="5"/>
  <c r="K8492" i="5"/>
  <c r="L8492" i="5"/>
  <c r="M8492" i="5"/>
  <c r="N8492" i="5"/>
  <c r="O8492" i="5"/>
  <c r="P8492" i="5"/>
  <c r="R8492" i="5"/>
  <c r="K8493" i="5"/>
  <c r="L8493" i="5"/>
  <c r="M8493" i="5"/>
  <c r="N8493" i="5"/>
  <c r="O8493" i="5"/>
  <c r="P8493" i="5"/>
  <c r="R8493" i="5"/>
  <c r="K8494" i="5"/>
  <c r="L8494" i="5"/>
  <c r="M8494" i="5"/>
  <c r="N8494" i="5"/>
  <c r="O8494" i="5"/>
  <c r="P8494" i="5"/>
  <c r="R8494" i="5"/>
  <c r="K8495" i="5"/>
  <c r="L8495" i="5"/>
  <c r="M8495" i="5"/>
  <c r="N8495" i="5"/>
  <c r="O8495" i="5"/>
  <c r="P8495" i="5"/>
  <c r="R8495" i="5"/>
  <c r="K8496" i="5"/>
  <c r="L8496" i="5"/>
  <c r="M8496" i="5"/>
  <c r="N8496" i="5"/>
  <c r="O8496" i="5"/>
  <c r="P8496" i="5"/>
  <c r="R8496" i="5"/>
  <c r="K8497" i="5"/>
  <c r="L8497" i="5"/>
  <c r="M8497" i="5"/>
  <c r="N8497" i="5"/>
  <c r="O8497" i="5"/>
  <c r="P8497" i="5"/>
  <c r="R8497" i="5"/>
  <c r="K8498" i="5"/>
  <c r="L8498" i="5"/>
  <c r="M8498" i="5"/>
  <c r="N8498" i="5"/>
  <c r="O8498" i="5"/>
  <c r="P8498" i="5"/>
  <c r="R8498" i="5"/>
  <c r="K8499" i="5"/>
  <c r="L8499" i="5"/>
  <c r="M8499" i="5"/>
  <c r="N8499" i="5"/>
  <c r="O8499" i="5"/>
  <c r="P8499" i="5"/>
  <c r="R8499" i="5"/>
  <c r="K8500" i="5"/>
  <c r="L8500" i="5"/>
  <c r="M8500" i="5"/>
  <c r="N8500" i="5"/>
  <c r="O8500" i="5"/>
  <c r="P8500" i="5"/>
  <c r="R8500" i="5"/>
  <c r="K8501" i="5"/>
  <c r="L8501" i="5"/>
  <c r="M8501" i="5"/>
  <c r="N8501" i="5"/>
  <c r="O8501" i="5"/>
  <c r="P8501" i="5"/>
  <c r="R8501" i="5"/>
  <c r="K8502" i="5"/>
  <c r="L8502" i="5"/>
  <c r="M8502" i="5"/>
  <c r="N8502" i="5"/>
  <c r="O8502" i="5"/>
  <c r="P8502" i="5"/>
  <c r="R8502" i="5"/>
  <c r="K8503" i="5"/>
  <c r="L8503" i="5"/>
  <c r="M8503" i="5"/>
  <c r="N8503" i="5"/>
  <c r="O8503" i="5"/>
  <c r="P8503" i="5"/>
  <c r="R8503" i="5"/>
  <c r="K8504" i="5"/>
  <c r="L8504" i="5"/>
  <c r="M8504" i="5"/>
  <c r="N8504" i="5"/>
  <c r="O8504" i="5"/>
  <c r="P8504" i="5"/>
  <c r="R8504" i="5"/>
  <c r="K8505" i="5"/>
  <c r="L8505" i="5"/>
  <c r="M8505" i="5"/>
  <c r="N8505" i="5"/>
  <c r="O8505" i="5"/>
  <c r="P8505" i="5"/>
  <c r="R8505" i="5"/>
  <c r="K8506" i="5"/>
  <c r="L8506" i="5"/>
  <c r="M8506" i="5"/>
  <c r="N8506" i="5"/>
  <c r="O8506" i="5"/>
  <c r="P8506" i="5"/>
  <c r="R8506" i="5"/>
  <c r="K8507" i="5"/>
  <c r="L8507" i="5"/>
  <c r="M8507" i="5"/>
  <c r="N8507" i="5"/>
  <c r="O8507" i="5"/>
  <c r="P8507" i="5"/>
  <c r="R8507" i="5"/>
  <c r="K8508" i="5"/>
  <c r="L8508" i="5"/>
  <c r="M8508" i="5"/>
  <c r="N8508" i="5"/>
  <c r="O8508" i="5"/>
  <c r="P8508" i="5"/>
  <c r="R8508" i="5"/>
  <c r="K8509" i="5"/>
  <c r="L8509" i="5"/>
  <c r="M8509" i="5"/>
  <c r="N8509" i="5"/>
  <c r="O8509" i="5"/>
  <c r="P8509" i="5"/>
  <c r="R8509" i="5"/>
  <c r="K8510" i="5"/>
  <c r="L8510" i="5"/>
  <c r="M8510" i="5"/>
  <c r="N8510" i="5"/>
  <c r="O8510" i="5"/>
  <c r="P8510" i="5"/>
  <c r="R8510" i="5"/>
  <c r="K8511" i="5"/>
  <c r="L8511" i="5"/>
  <c r="M8511" i="5"/>
  <c r="N8511" i="5"/>
  <c r="O8511" i="5"/>
  <c r="P8511" i="5"/>
  <c r="R8511" i="5"/>
  <c r="K8512" i="5"/>
  <c r="L8512" i="5"/>
  <c r="M8512" i="5"/>
  <c r="N8512" i="5"/>
  <c r="O8512" i="5"/>
  <c r="P8512" i="5"/>
  <c r="R8512" i="5"/>
  <c r="K8513" i="5"/>
  <c r="L8513" i="5"/>
  <c r="M8513" i="5"/>
  <c r="N8513" i="5"/>
  <c r="O8513" i="5"/>
  <c r="P8513" i="5"/>
  <c r="R8513" i="5"/>
  <c r="K8514" i="5"/>
  <c r="L8514" i="5"/>
  <c r="M8514" i="5"/>
  <c r="N8514" i="5"/>
  <c r="O8514" i="5"/>
  <c r="P8514" i="5"/>
  <c r="R8514" i="5"/>
  <c r="K8515" i="5"/>
  <c r="L8515" i="5"/>
  <c r="M8515" i="5"/>
  <c r="N8515" i="5"/>
  <c r="O8515" i="5"/>
  <c r="P8515" i="5"/>
  <c r="R8515" i="5"/>
  <c r="K8516" i="5"/>
  <c r="L8516" i="5"/>
  <c r="M8516" i="5"/>
  <c r="N8516" i="5"/>
  <c r="O8516" i="5"/>
  <c r="P8516" i="5"/>
  <c r="R8516" i="5"/>
  <c r="K8517" i="5"/>
  <c r="L8517" i="5"/>
  <c r="M8517" i="5"/>
  <c r="N8517" i="5"/>
  <c r="O8517" i="5"/>
  <c r="P8517" i="5"/>
  <c r="R8517" i="5"/>
  <c r="K8518" i="5"/>
  <c r="L8518" i="5"/>
  <c r="M8518" i="5"/>
  <c r="N8518" i="5"/>
  <c r="O8518" i="5"/>
  <c r="P8518" i="5"/>
  <c r="R8518" i="5"/>
  <c r="K8519" i="5"/>
  <c r="L8519" i="5"/>
  <c r="M8519" i="5"/>
  <c r="N8519" i="5"/>
  <c r="O8519" i="5"/>
  <c r="P8519" i="5"/>
  <c r="R8519" i="5"/>
  <c r="K8520" i="5"/>
  <c r="L8520" i="5"/>
  <c r="M8520" i="5"/>
  <c r="N8520" i="5"/>
  <c r="O8520" i="5"/>
  <c r="P8520" i="5"/>
  <c r="R8520" i="5"/>
  <c r="K8521" i="5"/>
  <c r="L8521" i="5"/>
  <c r="M8521" i="5"/>
  <c r="N8521" i="5"/>
  <c r="O8521" i="5"/>
  <c r="P8521" i="5"/>
  <c r="R8521" i="5"/>
  <c r="K8522" i="5"/>
  <c r="L8522" i="5"/>
  <c r="M8522" i="5"/>
  <c r="N8522" i="5"/>
  <c r="O8522" i="5"/>
  <c r="P8522" i="5"/>
  <c r="R8522" i="5"/>
  <c r="K8523" i="5"/>
  <c r="L8523" i="5"/>
  <c r="M8523" i="5"/>
  <c r="N8523" i="5"/>
  <c r="O8523" i="5"/>
  <c r="P8523" i="5"/>
  <c r="R8523" i="5"/>
  <c r="K8524" i="5"/>
  <c r="L8524" i="5"/>
  <c r="M8524" i="5"/>
  <c r="N8524" i="5"/>
  <c r="O8524" i="5"/>
  <c r="P8524" i="5"/>
  <c r="R8524" i="5"/>
  <c r="K8525" i="5"/>
  <c r="L8525" i="5"/>
  <c r="M8525" i="5"/>
  <c r="N8525" i="5"/>
  <c r="O8525" i="5"/>
  <c r="P8525" i="5"/>
  <c r="R8525" i="5"/>
  <c r="K8526" i="5"/>
  <c r="L8526" i="5"/>
  <c r="M8526" i="5"/>
  <c r="N8526" i="5"/>
  <c r="O8526" i="5"/>
  <c r="P8526" i="5"/>
  <c r="R8526" i="5"/>
  <c r="K8527" i="5"/>
  <c r="L8527" i="5"/>
  <c r="M8527" i="5"/>
  <c r="N8527" i="5"/>
  <c r="O8527" i="5"/>
  <c r="P8527" i="5"/>
  <c r="R8527" i="5"/>
  <c r="K8528" i="5"/>
  <c r="L8528" i="5"/>
  <c r="M8528" i="5"/>
  <c r="N8528" i="5"/>
  <c r="O8528" i="5"/>
  <c r="P8528" i="5"/>
  <c r="R8528" i="5"/>
  <c r="K8529" i="5"/>
  <c r="L8529" i="5"/>
  <c r="M8529" i="5"/>
  <c r="N8529" i="5"/>
  <c r="O8529" i="5"/>
  <c r="P8529" i="5"/>
  <c r="R8529" i="5"/>
  <c r="K8530" i="5"/>
  <c r="L8530" i="5"/>
  <c r="M8530" i="5"/>
  <c r="N8530" i="5"/>
  <c r="O8530" i="5"/>
  <c r="P8530" i="5"/>
  <c r="R8530" i="5"/>
  <c r="K8531" i="5"/>
  <c r="L8531" i="5"/>
  <c r="M8531" i="5"/>
  <c r="N8531" i="5"/>
  <c r="O8531" i="5"/>
  <c r="P8531" i="5"/>
  <c r="R8531" i="5"/>
  <c r="K8532" i="5"/>
  <c r="L8532" i="5"/>
  <c r="M8532" i="5"/>
  <c r="N8532" i="5"/>
  <c r="O8532" i="5"/>
  <c r="P8532" i="5"/>
  <c r="R8532" i="5"/>
  <c r="K8533" i="5"/>
  <c r="L8533" i="5"/>
  <c r="M8533" i="5"/>
  <c r="N8533" i="5"/>
  <c r="O8533" i="5"/>
  <c r="P8533" i="5"/>
  <c r="R8533" i="5"/>
  <c r="K8534" i="5"/>
  <c r="L8534" i="5"/>
  <c r="M8534" i="5"/>
  <c r="N8534" i="5"/>
  <c r="O8534" i="5"/>
  <c r="P8534" i="5"/>
  <c r="R8534" i="5"/>
  <c r="K8535" i="5"/>
  <c r="L8535" i="5"/>
  <c r="M8535" i="5"/>
  <c r="N8535" i="5"/>
  <c r="O8535" i="5"/>
  <c r="P8535" i="5"/>
  <c r="R8535" i="5"/>
  <c r="K8536" i="5"/>
  <c r="L8536" i="5"/>
  <c r="M8536" i="5"/>
  <c r="N8536" i="5"/>
  <c r="O8536" i="5"/>
  <c r="P8536" i="5"/>
  <c r="R8536" i="5"/>
  <c r="K8537" i="5"/>
  <c r="L8537" i="5"/>
  <c r="M8537" i="5"/>
  <c r="N8537" i="5"/>
  <c r="O8537" i="5"/>
  <c r="P8537" i="5"/>
  <c r="R8537" i="5"/>
  <c r="K8538" i="5"/>
  <c r="L8538" i="5"/>
  <c r="M8538" i="5"/>
  <c r="N8538" i="5"/>
  <c r="O8538" i="5"/>
  <c r="P8538" i="5"/>
  <c r="R8538" i="5"/>
  <c r="K8539" i="5"/>
  <c r="L8539" i="5"/>
  <c r="M8539" i="5"/>
  <c r="N8539" i="5"/>
  <c r="O8539" i="5"/>
  <c r="P8539" i="5"/>
  <c r="R8539" i="5"/>
  <c r="K8540" i="5"/>
  <c r="L8540" i="5"/>
  <c r="M8540" i="5"/>
  <c r="N8540" i="5"/>
  <c r="O8540" i="5"/>
  <c r="P8540" i="5"/>
  <c r="R8540" i="5"/>
  <c r="K8541" i="5"/>
  <c r="L8541" i="5"/>
  <c r="M8541" i="5"/>
  <c r="N8541" i="5"/>
  <c r="O8541" i="5"/>
  <c r="P8541" i="5"/>
  <c r="R8541" i="5"/>
  <c r="K8542" i="5"/>
  <c r="L8542" i="5"/>
  <c r="M8542" i="5"/>
  <c r="N8542" i="5"/>
  <c r="O8542" i="5"/>
  <c r="P8542" i="5"/>
  <c r="R8542" i="5"/>
  <c r="K8543" i="5"/>
  <c r="L8543" i="5"/>
  <c r="M8543" i="5"/>
  <c r="N8543" i="5"/>
  <c r="O8543" i="5"/>
  <c r="P8543" i="5"/>
  <c r="R8543" i="5"/>
  <c r="K8544" i="5"/>
  <c r="L8544" i="5"/>
  <c r="M8544" i="5"/>
  <c r="N8544" i="5"/>
  <c r="O8544" i="5"/>
  <c r="P8544" i="5"/>
  <c r="R8544" i="5"/>
  <c r="K8545" i="5"/>
  <c r="L8545" i="5"/>
  <c r="M8545" i="5"/>
  <c r="N8545" i="5"/>
  <c r="O8545" i="5"/>
  <c r="P8545" i="5"/>
  <c r="R8545" i="5"/>
  <c r="K8546" i="5"/>
  <c r="L8546" i="5"/>
  <c r="M8546" i="5"/>
  <c r="N8546" i="5"/>
  <c r="O8546" i="5"/>
  <c r="P8546" i="5"/>
  <c r="R8546" i="5"/>
  <c r="K8547" i="5"/>
  <c r="L8547" i="5"/>
  <c r="M8547" i="5"/>
  <c r="N8547" i="5"/>
  <c r="O8547" i="5"/>
  <c r="P8547" i="5"/>
  <c r="R8547" i="5"/>
  <c r="K8548" i="5"/>
  <c r="L8548" i="5"/>
  <c r="M8548" i="5"/>
  <c r="N8548" i="5"/>
  <c r="O8548" i="5"/>
  <c r="P8548" i="5"/>
  <c r="R8548" i="5"/>
  <c r="K8549" i="5"/>
  <c r="L8549" i="5"/>
  <c r="M8549" i="5"/>
  <c r="N8549" i="5"/>
  <c r="O8549" i="5"/>
  <c r="P8549" i="5"/>
  <c r="R8549" i="5"/>
  <c r="K8550" i="5"/>
  <c r="L8550" i="5"/>
  <c r="M8550" i="5"/>
  <c r="N8550" i="5"/>
  <c r="O8550" i="5"/>
  <c r="P8550" i="5"/>
  <c r="R8550" i="5"/>
  <c r="K8551" i="5"/>
  <c r="L8551" i="5"/>
  <c r="M8551" i="5"/>
  <c r="N8551" i="5"/>
  <c r="O8551" i="5"/>
  <c r="P8551" i="5"/>
  <c r="R8551" i="5"/>
  <c r="K8552" i="5"/>
  <c r="L8552" i="5"/>
  <c r="M8552" i="5"/>
  <c r="N8552" i="5"/>
  <c r="O8552" i="5"/>
  <c r="P8552" i="5"/>
  <c r="R8552" i="5"/>
  <c r="K8553" i="5"/>
  <c r="L8553" i="5"/>
  <c r="M8553" i="5"/>
  <c r="N8553" i="5"/>
  <c r="O8553" i="5"/>
  <c r="P8553" i="5"/>
  <c r="R8553" i="5"/>
  <c r="K8554" i="5"/>
  <c r="L8554" i="5"/>
  <c r="M8554" i="5"/>
  <c r="N8554" i="5"/>
  <c r="O8554" i="5"/>
  <c r="P8554" i="5"/>
  <c r="R8554" i="5"/>
  <c r="K8555" i="5"/>
  <c r="L8555" i="5"/>
  <c r="M8555" i="5"/>
  <c r="N8555" i="5"/>
  <c r="O8555" i="5"/>
  <c r="P8555" i="5"/>
  <c r="R8555" i="5"/>
  <c r="K8556" i="5"/>
  <c r="L8556" i="5"/>
  <c r="M8556" i="5"/>
  <c r="N8556" i="5"/>
  <c r="O8556" i="5"/>
  <c r="P8556" i="5"/>
  <c r="R8556" i="5"/>
  <c r="K8557" i="5"/>
  <c r="L8557" i="5"/>
  <c r="M8557" i="5"/>
  <c r="N8557" i="5"/>
  <c r="O8557" i="5"/>
  <c r="P8557" i="5"/>
  <c r="R8557" i="5"/>
  <c r="K8558" i="5"/>
  <c r="L8558" i="5"/>
  <c r="M8558" i="5"/>
  <c r="N8558" i="5"/>
  <c r="O8558" i="5"/>
  <c r="P8558" i="5"/>
  <c r="R8558" i="5"/>
  <c r="K8559" i="5"/>
  <c r="L8559" i="5"/>
  <c r="M8559" i="5"/>
  <c r="N8559" i="5"/>
  <c r="O8559" i="5"/>
  <c r="P8559" i="5"/>
  <c r="R8559" i="5"/>
  <c r="K8560" i="5"/>
  <c r="L8560" i="5"/>
  <c r="M8560" i="5"/>
  <c r="N8560" i="5"/>
  <c r="O8560" i="5"/>
  <c r="P8560" i="5"/>
  <c r="R8560" i="5"/>
  <c r="K8561" i="5"/>
  <c r="L8561" i="5"/>
  <c r="M8561" i="5"/>
  <c r="N8561" i="5"/>
  <c r="O8561" i="5"/>
  <c r="P8561" i="5"/>
  <c r="R8561" i="5"/>
  <c r="K8562" i="5"/>
  <c r="L8562" i="5"/>
  <c r="M8562" i="5"/>
  <c r="N8562" i="5"/>
  <c r="O8562" i="5"/>
  <c r="P8562" i="5"/>
  <c r="R8562" i="5"/>
  <c r="K8563" i="5"/>
  <c r="L8563" i="5"/>
  <c r="M8563" i="5"/>
  <c r="N8563" i="5"/>
  <c r="O8563" i="5"/>
  <c r="P8563" i="5"/>
  <c r="R8563" i="5"/>
  <c r="K8564" i="5"/>
  <c r="L8564" i="5"/>
  <c r="M8564" i="5"/>
  <c r="N8564" i="5"/>
  <c r="O8564" i="5"/>
  <c r="P8564" i="5"/>
  <c r="R8564" i="5"/>
  <c r="K8565" i="5"/>
  <c r="L8565" i="5"/>
  <c r="M8565" i="5"/>
  <c r="N8565" i="5"/>
  <c r="O8565" i="5"/>
  <c r="P8565" i="5"/>
  <c r="R8565" i="5"/>
  <c r="K8566" i="5"/>
  <c r="L8566" i="5"/>
  <c r="M8566" i="5"/>
  <c r="N8566" i="5"/>
  <c r="O8566" i="5"/>
  <c r="P8566" i="5"/>
  <c r="R8566" i="5"/>
  <c r="K8567" i="5"/>
  <c r="L8567" i="5"/>
  <c r="M8567" i="5"/>
  <c r="N8567" i="5"/>
  <c r="O8567" i="5"/>
  <c r="P8567" i="5"/>
  <c r="R8567" i="5"/>
  <c r="K8568" i="5"/>
  <c r="L8568" i="5"/>
  <c r="M8568" i="5"/>
  <c r="N8568" i="5"/>
  <c r="O8568" i="5"/>
  <c r="P8568" i="5"/>
  <c r="R8568" i="5"/>
  <c r="K8569" i="5"/>
  <c r="L8569" i="5"/>
  <c r="M8569" i="5"/>
  <c r="N8569" i="5"/>
  <c r="O8569" i="5"/>
  <c r="P8569" i="5"/>
  <c r="R8569" i="5"/>
  <c r="K8570" i="5"/>
  <c r="L8570" i="5"/>
  <c r="M8570" i="5"/>
  <c r="N8570" i="5"/>
  <c r="O8570" i="5"/>
  <c r="P8570" i="5"/>
  <c r="R8570" i="5"/>
  <c r="K8571" i="5"/>
  <c r="L8571" i="5"/>
  <c r="M8571" i="5"/>
  <c r="N8571" i="5"/>
  <c r="O8571" i="5"/>
  <c r="P8571" i="5"/>
  <c r="R8571" i="5"/>
  <c r="K8572" i="5"/>
  <c r="L8572" i="5"/>
  <c r="M8572" i="5"/>
  <c r="N8572" i="5"/>
  <c r="O8572" i="5"/>
  <c r="P8572" i="5"/>
  <c r="R8572" i="5"/>
  <c r="K8573" i="5"/>
  <c r="L8573" i="5"/>
  <c r="M8573" i="5"/>
  <c r="N8573" i="5"/>
  <c r="O8573" i="5"/>
  <c r="P8573" i="5"/>
  <c r="R8573" i="5"/>
  <c r="K8574" i="5"/>
  <c r="L8574" i="5"/>
  <c r="M8574" i="5"/>
  <c r="N8574" i="5"/>
  <c r="O8574" i="5"/>
  <c r="P8574" i="5"/>
  <c r="R8574" i="5"/>
  <c r="K8575" i="5"/>
  <c r="L8575" i="5"/>
  <c r="M8575" i="5"/>
  <c r="N8575" i="5"/>
  <c r="O8575" i="5"/>
  <c r="P8575" i="5"/>
  <c r="R8575" i="5"/>
  <c r="K8576" i="5"/>
  <c r="L8576" i="5"/>
  <c r="M8576" i="5"/>
  <c r="N8576" i="5"/>
  <c r="O8576" i="5"/>
  <c r="P8576" i="5"/>
  <c r="R8576" i="5"/>
  <c r="K8577" i="5"/>
  <c r="L8577" i="5"/>
  <c r="M8577" i="5"/>
  <c r="N8577" i="5"/>
  <c r="O8577" i="5"/>
  <c r="P8577" i="5"/>
  <c r="R8577" i="5"/>
  <c r="K8578" i="5"/>
  <c r="L8578" i="5"/>
  <c r="M8578" i="5"/>
  <c r="N8578" i="5"/>
  <c r="O8578" i="5"/>
  <c r="P8578" i="5"/>
  <c r="R8578" i="5"/>
  <c r="K8579" i="5"/>
  <c r="L8579" i="5"/>
  <c r="M8579" i="5"/>
  <c r="N8579" i="5"/>
  <c r="O8579" i="5"/>
  <c r="P8579" i="5"/>
  <c r="R8579" i="5"/>
  <c r="K8580" i="5"/>
  <c r="L8580" i="5"/>
  <c r="M8580" i="5"/>
  <c r="N8580" i="5"/>
  <c r="O8580" i="5"/>
  <c r="P8580" i="5"/>
  <c r="R8580" i="5"/>
  <c r="K8581" i="5"/>
  <c r="L8581" i="5"/>
  <c r="M8581" i="5"/>
  <c r="N8581" i="5"/>
  <c r="O8581" i="5"/>
  <c r="P8581" i="5"/>
  <c r="R8581" i="5"/>
  <c r="K8582" i="5"/>
  <c r="L8582" i="5"/>
  <c r="M8582" i="5"/>
  <c r="N8582" i="5"/>
  <c r="O8582" i="5"/>
  <c r="P8582" i="5"/>
  <c r="R8582" i="5"/>
  <c r="K8583" i="5"/>
  <c r="L8583" i="5"/>
  <c r="M8583" i="5"/>
  <c r="N8583" i="5"/>
  <c r="O8583" i="5"/>
  <c r="P8583" i="5"/>
  <c r="R8583" i="5"/>
  <c r="K8584" i="5"/>
  <c r="L8584" i="5"/>
  <c r="M8584" i="5"/>
  <c r="N8584" i="5"/>
  <c r="O8584" i="5"/>
  <c r="P8584" i="5"/>
  <c r="R8584" i="5"/>
  <c r="K8585" i="5"/>
  <c r="L8585" i="5"/>
  <c r="M8585" i="5"/>
  <c r="N8585" i="5"/>
  <c r="O8585" i="5"/>
  <c r="P8585" i="5"/>
  <c r="R8585" i="5"/>
  <c r="K8586" i="5"/>
  <c r="L8586" i="5"/>
  <c r="M8586" i="5"/>
  <c r="N8586" i="5"/>
  <c r="O8586" i="5"/>
  <c r="P8586" i="5"/>
  <c r="R8586" i="5"/>
  <c r="K8587" i="5"/>
  <c r="L8587" i="5"/>
  <c r="M8587" i="5"/>
  <c r="N8587" i="5"/>
  <c r="O8587" i="5"/>
  <c r="P8587" i="5"/>
  <c r="R8587" i="5"/>
  <c r="K8588" i="5"/>
  <c r="L8588" i="5"/>
  <c r="M8588" i="5"/>
  <c r="N8588" i="5"/>
  <c r="O8588" i="5"/>
  <c r="P8588" i="5"/>
  <c r="R8588" i="5"/>
  <c r="K8589" i="5"/>
  <c r="L8589" i="5"/>
  <c r="M8589" i="5"/>
  <c r="N8589" i="5"/>
  <c r="O8589" i="5"/>
  <c r="P8589" i="5"/>
  <c r="R8589" i="5"/>
  <c r="K8590" i="5"/>
  <c r="L8590" i="5"/>
  <c r="M8590" i="5"/>
  <c r="N8590" i="5"/>
  <c r="O8590" i="5"/>
  <c r="P8590" i="5"/>
  <c r="R8590" i="5"/>
  <c r="K8591" i="5"/>
  <c r="L8591" i="5"/>
  <c r="M8591" i="5"/>
  <c r="N8591" i="5"/>
  <c r="O8591" i="5"/>
  <c r="P8591" i="5"/>
  <c r="R8591" i="5"/>
  <c r="K8592" i="5"/>
  <c r="L8592" i="5"/>
  <c r="M8592" i="5"/>
  <c r="N8592" i="5"/>
  <c r="O8592" i="5"/>
  <c r="P8592" i="5"/>
  <c r="R8592" i="5"/>
  <c r="K8593" i="5"/>
  <c r="L8593" i="5"/>
  <c r="M8593" i="5"/>
  <c r="N8593" i="5"/>
  <c r="O8593" i="5"/>
  <c r="P8593" i="5"/>
  <c r="R8593" i="5"/>
  <c r="K8594" i="5"/>
  <c r="L8594" i="5"/>
  <c r="M8594" i="5"/>
  <c r="N8594" i="5"/>
  <c r="O8594" i="5"/>
  <c r="P8594" i="5"/>
  <c r="R8594" i="5"/>
  <c r="K8595" i="5"/>
  <c r="L8595" i="5"/>
  <c r="M8595" i="5"/>
  <c r="N8595" i="5"/>
  <c r="O8595" i="5"/>
  <c r="P8595" i="5"/>
  <c r="R8595" i="5"/>
  <c r="K8596" i="5"/>
  <c r="L8596" i="5"/>
  <c r="M8596" i="5"/>
  <c r="N8596" i="5"/>
  <c r="O8596" i="5"/>
  <c r="P8596" i="5"/>
  <c r="R8596" i="5"/>
  <c r="K8597" i="5"/>
  <c r="L8597" i="5"/>
  <c r="M8597" i="5"/>
  <c r="N8597" i="5"/>
  <c r="O8597" i="5"/>
  <c r="P8597" i="5"/>
  <c r="R8597" i="5"/>
  <c r="K8598" i="5"/>
  <c r="L8598" i="5"/>
  <c r="M8598" i="5"/>
  <c r="N8598" i="5"/>
  <c r="O8598" i="5"/>
  <c r="P8598" i="5"/>
  <c r="R8598" i="5"/>
  <c r="K8599" i="5"/>
  <c r="L8599" i="5"/>
  <c r="M8599" i="5"/>
  <c r="N8599" i="5"/>
  <c r="O8599" i="5"/>
  <c r="P8599" i="5"/>
  <c r="R8599" i="5"/>
  <c r="K8600" i="5"/>
  <c r="L8600" i="5"/>
  <c r="M8600" i="5"/>
  <c r="N8600" i="5"/>
  <c r="O8600" i="5"/>
  <c r="P8600" i="5"/>
  <c r="R8600" i="5"/>
  <c r="K8601" i="5"/>
  <c r="L8601" i="5"/>
  <c r="M8601" i="5"/>
  <c r="N8601" i="5"/>
  <c r="O8601" i="5"/>
  <c r="P8601" i="5"/>
  <c r="R8601" i="5"/>
  <c r="K8602" i="5"/>
  <c r="L8602" i="5"/>
  <c r="M8602" i="5"/>
  <c r="N8602" i="5"/>
  <c r="O8602" i="5"/>
  <c r="P8602" i="5"/>
  <c r="R8602" i="5"/>
  <c r="K8603" i="5"/>
  <c r="L8603" i="5"/>
  <c r="M8603" i="5"/>
  <c r="N8603" i="5"/>
  <c r="O8603" i="5"/>
  <c r="P8603" i="5"/>
  <c r="R8603" i="5"/>
  <c r="K8604" i="5"/>
  <c r="L8604" i="5"/>
  <c r="M8604" i="5"/>
  <c r="N8604" i="5"/>
  <c r="O8604" i="5"/>
  <c r="P8604" i="5"/>
  <c r="R8604" i="5"/>
  <c r="K8605" i="5"/>
  <c r="L8605" i="5"/>
  <c r="M8605" i="5"/>
  <c r="N8605" i="5"/>
  <c r="O8605" i="5"/>
  <c r="P8605" i="5"/>
  <c r="R8605" i="5"/>
  <c r="K8606" i="5"/>
  <c r="L8606" i="5"/>
  <c r="M8606" i="5"/>
  <c r="N8606" i="5"/>
  <c r="O8606" i="5"/>
  <c r="P8606" i="5"/>
  <c r="R8606" i="5"/>
  <c r="K8607" i="5"/>
  <c r="L8607" i="5"/>
  <c r="M8607" i="5"/>
  <c r="N8607" i="5"/>
  <c r="O8607" i="5"/>
  <c r="P8607" i="5"/>
  <c r="R8607" i="5"/>
  <c r="K8608" i="5"/>
  <c r="L8608" i="5"/>
  <c r="M8608" i="5"/>
  <c r="N8608" i="5"/>
  <c r="O8608" i="5"/>
  <c r="P8608" i="5"/>
  <c r="R8608" i="5"/>
  <c r="K8609" i="5"/>
  <c r="L8609" i="5"/>
  <c r="M8609" i="5"/>
  <c r="N8609" i="5"/>
  <c r="O8609" i="5"/>
  <c r="P8609" i="5"/>
  <c r="R8609" i="5"/>
  <c r="K8610" i="5"/>
  <c r="L8610" i="5"/>
  <c r="M8610" i="5"/>
  <c r="N8610" i="5"/>
  <c r="O8610" i="5"/>
  <c r="P8610" i="5"/>
  <c r="R8610" i="5"/>
  <c r="K8611" i="5"/>
  <c r="L8611" i="5"/>
  <c r="M8611" i="5"/>
  <c r="N8611" i="5"/>
  <c r="O8611" i="5"/>
  <c r="P8611" i="5"/>
  <c r="R8611" i="5"/>
  <c r="K8612" i="5"/>
  <c r="L8612" i="5"/>
  <c r="M8612" i="5"/>
  <c r="N8612" i="5"/>
  <c r="O8612" i="5"/>
  <c r="P8612" i="5"/>
  <c r="R8612" i="5"/>
  <c r="K8613" i="5"/>
  <c r="L8613" i="5"/>
  <c r="M8613" i="5"/>
  <c r="N8613" i="5"/>
  <c r="O8613" i="5"/>
  <c r="P8613" i="5"/>
  <c r="R8613" i="5"/>
  <c r="K8614" i="5"/>
  <c r="L8614" i="5"/>
  <c r="M8614" i="5"/>
  <c r="N8614" i="5"/>
  <c r="O8614" i="5"/>
  <c r="P8614" i="5"/>
  <c r="R8614" i="5"/>
  <c r="K8615" i="5"/>
  <c r="L8615" i="5"/>
  <c r="M8615" i="5"/>
  <c r="N8615" i="5"/>
  <c r="O8615" i="5"/>
  <c r="P8615" i="5"/>
  <c r="R8615" i="5"/>
  <c r="K8616" i="5"/>
  <c r="L8616" i="5"/>
  <c r="M8616" i="5"/>
  <c r="N8616" i="5"/>
  <c r="O8616" i="5"/>
  <c r="P8616" i="5"/>
  <c r="R8616" i="5"/>
  <c r="K8617" i="5"/>
  <c r="L8617" i="5"/>
  <c r="M8617" i="5"/>
  <c r="N8617" i="5"/>
  <c r="O8617" i="5"/>
  <c r="P8617" i="5"/>
  <c r="R8617" i="5"/>
  <c r="K8618" i="5"/>
  <c r="L8618" i="5"/>
  <c r="M8618" i="5"/>
  <c r="N8618" i="5"/>
  <c r="O8618" i="5"/>
  <c r="P8618" i="5"/>
  <c r="R8618" i="5"/>
  <c r="K8619" i="5"/>
  <c r="L8619" i="5"/>
  <c r="M8619" i="5"/>
  <c r="N8619" i="5"/>
  <c r="O8619" i="5"/>
  <c r="P8619" i="5"/>
  <c r="R8619" i="5"/>
  <c r="K8620" i="5"/>
  <c r="L8620" i="5"/>
  <c r="M8620" i="5"/>
  <c r="N8620" i="5"/>
  <c r="O8620" i="5"/>
  <c r="P8620" i="5"/>
  <c r="R8620" i="5"/>
  <c r="K8621" i="5"/>
  <c r="L8621" i="5"/>
  <c r="M8621" i="5"/>
  <c r="N8621" i="5"/>
  <c r="O8621" i="5"/>
  <c r="P8621" i="5"/>
  <c r="R8621" i="5"/>
  <c r="K8622" i="5"/>
  <c r="L8622" i="5"/>
  <c r="M8622" i="5"/>
  <c r="N8622" i="5"/>
  <c r="O8622" i="5"/>
  <c r="P8622" i="5"/>
  <c r="R8622" i="5"/>
  <c r="K8623" i="5"/>
  <c r="L8623" i="5"/>
  <c r="M8623" i="5"/>
  <c r="N8623" i="5"/>
  <c r="O8623" i="5"/>
  <c r="P8623" i="5"/>
  <c r="R8623" i="5"/>
  <c r="K8624" i="5"/>
  <c r="L8624" i="5"/>
  <c r="M8624" i="5"/>
  <c r="N8624" i="5"/>
  <c r="O8624" i="5"/>
  <c r="P8624" i="5"/>
  <c r="R8624" i="5"/>
  <c r="K8625" i="5"/>
  <c r="L8625" i="5"/>
  <c r="M8625" i="5"/>
  <c r="N8625" i="5"/>
  <c r="O8625" i="5"/>
  <c r="P8625" i="5"/>
  <c r="R8625" i="5"/>
  <c r="K8626" i="5"/>
  <c r="L8626" i="5"/>
  <c r="M8626" i="5"/>
  <c r="N8626" i="5"/>
  <c r="O8626" i="5"/>
  <c r="P8626" i="5"/>
  <c r="R8626" i="5"/>
  <c r="K8627" i="5"/>
  <c r="L8627" i="5"/>
  <c r="M8627" i="5"/>
  <c r="N8627" i="5"/>
  <c r="O8627" i="5"/>
  <c r="P8627" i="5"/>
  <c r="R8627" i="5"/>
  <c r="K8628" i="5"/>
  <c r="L8628" i="5"/>
  <c r="M8628" i="5"/>
  <c r="N8628" i="5"/>
  <c r="O8628" i="5"/>
  <c r="P8628" i="5"/>
  <c r="R8628" i="5"/>
  <c r="K8629" i="5"/>
  <c r="L8629" i="5"/>
  <c r="M8629" i="5"/>
  <c r="N8629" i="5"/>
  <c r="O8629" i="5"/>
  <c r="P8629" i="5"/>
  <c r="R8629" i="5"/>
  <c r="K8630" i="5"/>
  <c r="L8630" i="5"/>
  <c r="M8630" i="5"/>
  <c r="N8630" i="5"/>
  <c r="O8630" i="5"/>
  <c r="P8630" i="5"/>
  <c r="R8630" i="5"/>
  <c r="K8631" i="5"/>
  <c r="L8631" i="5"/>
  <c r="M8631" i="5"/>
  <c r="N8631" i="5"/>
  <c r="O8631" i="5"/>
  <c r="P8631" i="5"/>
  <c r="R8631" i="5"/>
  <c r="K8632" i="5"/>
  <c r="L8632" i="5"/>
  <c r="M8632" i="5"/>
  <c r="N8632" i="5"/>
  <c r="O8632" i="5"/>
  <c r="P8632" i="5"/>
  <c r="R8632" i="5"/>
  <c r="K8633" i="5"/>
  <c r="L8633" i="5"/>
  <c r="M8633" i="5"/>
  <c r="N8633" i="5"/>
  <c r="O8633" i="5"/>
  <c r="P8633" i="5"/>
  <c r="R8633" i="5"/>
  <c r="K8634" i="5"/>
  <c r="L8634" i="5"/>
  <c r="M8634" i="5"/>
  <c r="N8634" i="5"/>
  <c r="O8634" i="5"/>
  <c r="P8634" i="5"/>
  <c r="R8634" i="5"/>
  <c r="K8635" i="5"/>
  <c r="L8635" i="5"/>
  <c r="M8635" i="5"/>
  <c r="N8635" i="5"/>
  <c r="O8635" i="5"/>
  <c r="P8635" i="5"/>
  <c r="R8635" i="5"/>
  <c r="K8636" i="5"/>
  <c r="L8636" i="5"/>
  <c r="M8636" i="5"/>
  <c r="N8636" i="5"/>
  <c r="O8636" i="5"/>
  <c r="P8636" i="5"/>
  <c r="R8636" i="5"/>
  <c r="K8637" i="5"/>
  <c r="L8637" i="5"/>
  <c r="M8637" i="5"/>
  <c r="N8637" i="5"/>
  <c r="O8637" i="5"/>
  <c r="P8637" i="5"/>
  <c r="R8637" i="5"/>
  <c r="K8638" i="5"/>
  <c r="L8638" i="5"/>
  <c r="M8638" i="5"/>
  <c r="N8638" i="5"/>
  <c r="O8638" i="5"/>
  <c r="P8638" i="5"/>
  <c r="R8638" i="5"/>
  <c r="K8639" i="5"/>
  <c r="L8639" i="5"/>
  <c r="M8639" i="5"/>
  <c r="N8639" i="5"/>
  <c r="O8639" i="5"/>
  <c r="P8639" i="5"/>
  <c r="R8639" i="5"/>
  <c r="K8640" i="5"/>
  <c r="L8640" i="5"/>
  <c r="M8640" i="5"/>
  <c r="N8640" i="5"/>
  <c r="O8640" i="5"/>
  <c r="P8640" i="5"/>
  <c r="R8640" i="5"/>
  <c r="K8641" i="5"/>
  <c r="L8641" i="5"/>
  <c r="M8641" i="5"/>
  <c r="N8641" i="5"/>
  <c r="O8641" i="5"/>
  <c r="P8641" i="5"/>
  <c r="R8641" i="5"/>
  <c r="K8642" i="5"/>
  <c r="L8642" i="5"/>
  <c r="M8642" i="5"/>
  <c r="N8642" i="5"/>
  <c r="O8642" i="5"/>
  <c r="P8642" i="5"/>
  <c r="R8642" i="5"/>
  <c r="K8643" i="5"/>
  <c r="L8643" i="5"/>
  <c r="M8643" i="5"/>
  <c r="N8643" i="5"/>
  <c r="O8643" i="5"/>
  <c r="P8643" i="5"/>
  <c r="R8643" i="5"/>
  <c r="K8644" i="5"/>
  <c r="L8644" i="5"/>
  <c r="M8644" i="5"/>
  <c r="N8644" i="5"/>
  <c r="O8644" i="5"/>
  <c r="P8644" i="5"/>
  <c r="R8644" i="5"/>
  <c r="K8645" i="5"/>
  <c r="L8645" i="5"/>
  <c r="M8645" i="5"/>
  <c r="N8645" i="5"/>
  <c r="O8645" i="5"/>
  <c r="P8645" i="5"/>
  <c r="R8645" i="5"/>
  <c r="K8646" i="5"/>
  <c r="L8646" i="5"/>
  <c r="M8646" i="5"/>
  <c r="N8646" i="5"/>
  <c r="O8646" i="5"/>
  <c r="P8646" i="5"/>
  <c r="R8646" i="5"/>
  <c r="K8647" i="5"/>
  <c r="L8647" i="5"/>
  <c r="M8647" i="5"/>
  <c r="N8647" i="5"/>
  <c r="O8647" i="5"/>
  <c r="P8647" i="5"/>
  <c r="R8647" i="5"/>
  <c r="K8648" i="5"/>
  <c r="L8648" i="5"/>
  <c r="M8648" i="5"/>
  <c r="N8648" i="5"/>
  <c r="O8648" i="5"/>
  <c r="P8648" i="5"/>
  <c r="R8648" i="5"/>
  <c r="K8649" i="5"/>
  <c r="L8649" i="5"/>
  <c r="M8649" i="5"/>
  <c r="N8649" i="5"/>
  <c r="O8649" i="5"/>
  <c r="P8649" i="5"/>
  <c r="R8649" i="5"/>
  <c r="K8650" i="5"/>
  <c r="L8650" i="5"/>
  <c r="M8650" i="5"/>
  <c r="N8650" i="5"/>
  <c r="O8650" i="5"/>
  <c r="P8650" i="5"/>
  <c r="R8650" i="5"/>
  <c r="K8651" i="5"/>
  <c r="L8651" i="5"/>
  <c r="M8651" i="5"/>
  <c r="N8651" i="5"/>
  <c r="O8651" i="5"/>
  <c r="P8651" i="5"/>
  <c r="R8651" i="5"/>
  <c r="K8652" i="5"/>
  <c r="L8652" i="5"/>
  <c r="M8652" i="5"/>
  <c r="N8652" i="5"/>
  <c r="O8652" i="5"/>
  <c r="P8652" i="5"/>
  <c r="R8652" i="5"/>
  <c r="K8653" i="5"/>
  <c r="L8653" i="5"/>
  <c r="M8653" i="5"/>
  <c r="N8653" i="5"/>
  <c r="O8653" i="5"/>
  <c r="P8653" i="5"/>
  <c r="R8653" i="5"/>
  <c r="K8654" i="5"/>
  <c r="L8654" i="5"/>
  <c r="M8654" i="5"/>
  <c r="N8654" i="5"/>
  <c r="O8654" i="5"/>
  <c r="P8654" i="5"/>
  <c r="R8654" i="5"/>
  <c r="K8655" i="5"/>
  <c r="L8655" i="5"/>
  <c r="M8655" i="5"/>
  <c r="N8655" i="5"/>
  <c r="O8655" i="5"/>
  <c r="P8655" i="5"/>
  <c r="R8655" i="5"/>
  <c r="K8656" i="5"/>
  <c r="L8656" i="5"/>
  <c r="M8656" i="5"/>
  <c r="N8656" i="5"/>
  <c r="O8656" i="5"/>
  <c r="P8656" i="5"/>
  <c r="R8656" i="5"/>
  <c r="K8657" i="5"/>
  <c r="L8657" i="5"/>
  <c r="M8657" i="5"/>
  <c r="N8657" i="5"/>
  <c r="O8657" i="5"/>
  <c r="P8657" i="5"/>
  <c r="R8657" i="5"/>
  <c r="K8658" i="5"/>
  <c r="L8658" i="5"/>
  <c r="M8658" i="5"/>
  <c r="N8658" i="5"/>
  <c r="O8658" i="5"/>
  <c r="P8658" i="5"/>
  <c r="R8658" i="5"/>
  <c r="K8659" i="5"/>
  <c r="L8659" i="5"/>
  <c r="M8659" i="5"/>
  <c r="N8659" i="5"/>
  <c r="O8659" i="5"/>
  <c r="P8659" i="5"/>
  <c r="R8659" i="5"/>
  <c r="K8660" i="5"/>
  <c r="L8660" i="5"/>
  <c r="M8660" i="5"/>
  <c r="N8660" i="5"/>
  <c r="O8660" i="5"/>
  <c r="P8660" i="5"/>
  <c r="R8660" i="5"/>
  <c r="K8661" i="5"/>
  <c r="L8661" i="5"/>
  <c r="M8661" i="5"/>
  <c r="N8661" i="5"/>
  <c r="O8661" i="5"/>
  <c r="P8661" i="5"/>
  <c r="R8661" i="5"/>
  <c r="K8662" i="5"/>
  <c r="L8662" i="5"/>
  <c r="M8662" i="5"/>
  <c r="N8662" i="5"/>
  <c r="O8662" i="5"/>
  <c r="P8662" i="5"/>
  <c r="R8662" i="5"/>
  <c r="K8663" i="5"/>
  <c r="L8663" i="5"/>
  <c r="M8663" i="5"/>
  <c r="N8663" i="5"/>
  <c r="O8663" i="5"/>
  <c r="P8663" i="5"/>
  <c r="R8663" i="5"/>
  <c r="K8664" i="5"/>
  <c r="L8664" i="5"/>
  <c r="M8664" i="5"/>
  <c r="N8664" i="5"/>
  <c r="O8664" i="5"/>
  <c r="P8664" i="5"/>
  <c r="R8664" i="5"/>
  <c r="K8665" i="5"/>
  <c r="L8665" i="5"/>
  <c r="M8665" i="5"/>
  <c r="N8665" i="5"/>
  <c r="O8665" i="5"/>
  <c r="P8665" i="5"/>
  <c r="R8665" i="5"/>
  <c r="K8666" i="5"/>
  <c r="L8666" i="5"/>
  <c r="M8666" i="5"/>
  <c r="N8666" i="5"/>
  <c r="O8666" i="5"/>
  <c r="P8666" i="5"/>
  <c r="R8666" i="5"/>
  <c r="K8667" i="5"/>
  <c r="L8667" i="5"/>
  <c r="M8667" i="5"/>
  <c r="N8667" i="5"/>
  <c r="O8667" i="5"/>
  <c r="P8667" i="5"/>
  <c r="R8667" i="5"/>
  <c r="K8668" i="5"/>
  <c r="L8668" i="5"/>
  <c r="M8668" i="5"/>
  <c r="N8668" i="5"/>
  <c r="O8668" i="5"/>
  <c r="P8668" i="5"/>
  <c r="R8668" i="5"/>
  <c r="K8669" i="5"/>
  <c r="L8669" i="5"/>
  <c r="M8669" i="5"/>
  <c r="N8669" i="5"/>
  <c r="O8669" i="5"/>
  <c r="P8669" i="5"/>
  <c r="R8669" i="5"/>
  <c r="K8670" i="5"/>
  <c r="L8670" i="5"/>
  <c r="M8670" i="5"/>
  <c r="N8670" i="5"/>
  <c r="O8670" i="5"/>
  <c r="P8670" i="5"/>
  <c r="R8670" i="5"/>
  <c r="K8671" i="5"/>
  <c r="L8671" i="5"/>
  <c r="M8671" i="5"/>
  <c r="N8671" i="5"/>
  <c r="O8671" i="5"/>
  <c r="P8671" i="5"/>
  <c r="R8671" i="5"/>
  <c r="K8672" i="5"/>
  <c r="L8672" i="5"/>
  <c r="M8672" i="5"/>
  <c r="N8672" i="5"/>
  <c r="O8672" i="5"/>
  <c r="P8672" i="5"/>
  <c r="R8672" i="5"/>
  <c r="K8673" i="5"/>
  <c r="L8673" i="5"/>
  <c r="M8673" i="5"/>
  <c r="N8673" i="5"/>
  <c r="O8673" i="5"/>
  <c r="P8673" i="5"/>
  <c r="R8673" i="5"/>
  <c r="K8674" i="5"/>
  <c r="L8674" i="5"/>
  <c r="M8674" i="5"/>
  <c r="N8674" i="5"/>
  <c r="O8674" i="5"/>
  <c r="P8674" i="5"/>
  <c r="R8674" i="5"/>
  <c r="K8675" i="5"/>
  <c r="L8675" i="5"/>
  <c r="M8675" i="5"/>
  <c r="N8675" i="5"/>
  <c r="O8675" i="5"/>
  <c r="P8675" i="5"/>
  <c r="R8675" i="5"/>
  <c r="K8676" i="5"/>
  <c r="L8676" i="5"/>
  <c r="M8676" i="5"/>
  <c r="N8676" i="5"/>
  <c r="O8676" i="5"/>
  <c r="P8676" i="5"/>
  <c r="R8676" i="5"/>
  <c r="K8677" i="5"/>
  <c r="L8677" i="5"/>
  <c r="M8677" i="5"/>
  <c r="N8677" i="5"/>
  <c r="O8677" i="5"/>
  <c r="P8677" i="5"/>
  <c r="R8677" i="5"/>
  <c r="K8678" i="5"/>
  <c r="L8678" i="5"/>
  <c r="M8678" i="5"/>
  <c r="N8678" i="5"/>
  <c r="O8678" i="5"/>
  <c r="P8678" i="5"/>
  <c r="R8678" i="5"/>
  <c r="K8679" i="5"/>
  <c r="L8679" i="5"/>
  <c r="M8679" i="5"/>
  <c r="N8679" i="5"/>
  <c r="O8679" i="5"/>
  <c r="P8679" i="5"/>
  <c r="R8679" i="5"/>
  <c r="K8680" i="5"/>
  <c r="L8680" i="5"/>
  <c r="M8680" i="5"/>
  <c r="N8680" i="5"/>
  <c r="O8680" i="5"/>
  <c r="P8680" i="5"/>
  <c r="R8680" i="5"/>
  <c r="K8681" i="5"/>
  <c r="L8681" i="5"/>
  <c r="M8681" i="5"/>
  <c r="N8681" i="5"/>
  <c r="O8681" i="5"/>
  <c r="P8681" i="5"/>
  <c r="R8681" i="5"/>
  <c r="K8682" i="5"/>
  <c r="L8682" i="5"/>
  <c r="M8682" i="5"/>
  <c r="N8682" i="5"/>
  <c r="O8682" i="5"/>
  <c r="P8682" i="5"/>
  <c r="R8682" i="5"/>
  <c r="K8683" i="5"/>
  <c r="L8683" i="5"/>
  <c r="M8683" i="5"/>
  <c r="N8683" i="5"/>
  <c r="O8683" i="5"/>
  <c r="P8683" i="5"/>
  <c r="R8683" i="5"/>
  <c r="K8684" i="5"/>
  <c r="L8684" i="5"/>
  <c r="M8684" i="5"/>
  <c r="N8684" i="5"/>
  <c r="O8684" i="5"/>
  <c r="P8684" i="5"/>
  <c r="R8684" i="5"/>
  <c r="K8685" i="5"/>
  <c r="L8685" i="5"/>
  <c r="M8685" i="5"/>
  <c r="N8685" i="5"/>
  <c r="O8685" i="5"/>
  <c r="P8685" i="5"/>
  <c r="R8685" i="5"/>
  <c r="K8686" i="5"/>
  <c r="L8686" i="5"/>
  <c r="M8686" i="5"/>
  <c r="N8686" i="5"/>
  <c r="O8686" i="5"/>
  <c r="P8686" i="5"/>
  <c r="R8686" i="5"/>
  <c r="K8687" i="5"/>
  <c r="L8687" i="5"/>
  <c r="M8687" i="5"/>
  <c r="N8687" i="5"/>
  <c r="O8687" i="5"/>
  <c r="P8687" i="5"/>
  <c r="R8687" i="5"/>
  <c r="K8688" i="5"/>
  <c r="L8688" i="5"/>
  <c r="M8688" i="5"/>
  <c r="N8688" i="5"/>
  <c r="O8688" i="5"/>
  <c r="P8688" i="5"/>
  <c r="R8688" i="5"/>
  <c r="K8689" i="5"/>
  <c r="L8689" i="5"/>
  <c r="M8689" i="5"/>
  <c r="N8689" i="5"/>
  <c r="O8689" i="5"/>
  <c r="P8689" i="5"/>
  <c r="R8689" i="5"/>
  <c r="K8690" i="5"/>
  <c r="L8690" i="5"/>
  <c r="M8690" i="5"/>
  <c r="N8690" i="5"/>
  <c r="O8690" i="5"/>
  <c r="P8690" i="5"/>
  <c r="R8690" i="5"/>
  <c r="K8691" i="5"/>
  <c r="L8691" i="5"/>
  <c r="M8691" i="5"/>
  <c r="N8691" i="5"/>
  <c r="O8691" i="5"/>
  <c r="P8691" i="5"/>
  <c r="R8691" i="5"/>
  <c r="K8692" i="5"/>
  <c r="L8692" i="5"/>
  <c r="M8692" i="5"/>
  <c r="N8692" i="5"/>
  <c r="O8692" i="5"/>
  <c r="P8692" i="5"/>
  <c r="R8692" i="5"/>
  <c r="K8693" i="5"/>
  <c r="L8693" i="5"/>
  <c r="M8693" i="5"/>
  <c r="N8693" i="5"/>
  <c r="O8693" i="5"/>
  <c r="P8693" i="5"/>
  <c r="R8693" i="5"/>
  <c r="K8694" i="5"/>
  <c r="L8694" i="5"/>
  <c r="M8694" i="5"/>
  <c r="N8694" i="5"/>
  <c r="O8694" i="5"/>
  <c r="P8694" i="5"/>
  <c r="R8694" i="5"/>
  <c r="K8695" i="5"/>
  <c r="L8695" i="5"/>
  <c r="M8695" i="5"/>
  <c r="N8695" i="5"/>
  <c r="O8695" i="5"/>
  <c r="P8695" i="5"/>
  <c r="R8695" i="5"/>
  <c r="K8696" i="5"/>
  <c r="L8696" i="5"/>
  <c r="M8696" i="5"/>
  <c r="N8696" i="5"/>
  <c r="O8696" i="5"/>
  <c r="P8696" i="5"/>
  <c r="R8696" i="5"/>
  <c r="K8697" i="5"/>
  <c r="L8697" i="5"/>
  <c r="M8697" i="5"/>
  <c r="N8697" i="5"/>
  <c r="O8697" i="5"/>
  <c r="P8697" i="5"/>
  <c r="R8697" i="5"/>
  <c r="K8698" i="5"/>
  <c r="L8698" i="5"/>
  <c r="M8698" i="5"/>
  <c r="N8698" i="5"/>
  <c r="O8698" i="5"/>
  <c r="P8698" i="5"/>
  <c r="R8698" i="5"/>
  <c r="K8699" i="5"/>
  <c r="L8699" i="5"/>
  <c r="M8699" i="5"/>
  <c r="N8699" i="5"/>
  <c r="O8699" i="5"/>
  <c r="P8699" i="5"/>
  <c r="R8699" i="5"/>
  <c r="K8700" i="5"/>
  <c r="L8700" i="5"/>
  <c r="M8700" i="5"/>
  <c r="N8700" i="5"/>
  <c r="O8700" i="5"/>
  <c r="P8700" i="5"/>
  <c r="R8700" i="5"/>
  <c r="K8701" i="5"/>
  <c r="L8701" i="5"/>
  <c r="M8701" i="5"/>
  <c r="N8701" i="5"/>
  <c r="O8701" i="5"/>
  <c r="P8701" i="5"/>
  <c r="R8701" i="5"/>
  <c r="K8702" i="5"/>
  <c r="L8702" i="5"/>
  <c r="M8702" i="5"/>
  <c r="N8702" i="5"/>
  <c r="O8702" i="5"/>
  <c r="P8702" i="5"/>
  <c r="R8702" i="5"/>
  <c r="K8703" i="5"/>
  <c r="L8703" i="5"/>
  <c r="M8703" i="5"/>
  <c r="N8703" i="5"/>
  <c r="O8703" i="5"/>
  <c r="P8703" i="5"/>
  <c r="R8703" i="5"/>
  <c r="K8704" i="5"/>
  <c r="L8704" i="5"/>
  <c r="M8704" i="5"/>
  <c r="N8704" i="5"/>
  <c r="O8704" i="5"/>
  <c r="P8704" i="5"/>
  <c r="R8704" i="5"/>
  <c r="K8705" i="5"/>
  <c r="L8705" i="5"/>
  <c r="M8705" i="5"/>
  <c r="N8705" i="5"/>
  <c r="O8705" i="5"/>
  <c r="P8705" i="5"/>
  <c r="R8705" i="5"/>
  <c r="K8706" i="5"/>
  <c r="L8706" i="5"/>
  <c r="M8706" i="5"/>
  <c r="N8706" i="5"/>
  <c r="O8706" i="5"/>
  <c r="P8706" i="5"/>
  <c r="R8706" i="5"/>
  <c r="K8707" i="5"/>
  <c r="L8707" i="5"/>
  <c r="M8707" i="5"/>
  <c r="N8707" i="5"/>
  <c r="O8707" i="5"/>
  <c r="P8707" i="5"/>
  <c r="R8707" i="5"/>
  <c r="K8708" i="5"/>
  <c r="L8708" i="5"/>
  <c r="M8708" i="5"/>
  <c r="N8708" i="5"/>
  <c r="O8708" i="5"/>
  <c r="P8708" i="5"/>
  <c r="R8708" i="5"/>
  <c r="K8709" i="5"/>
  <c r="L8709" i="5"/>
  <c r="M8709" i="5"/>
  <c r="N8709" i="5"/>
  <c r="O8709" i="5"/>
  <c r="P8709" i="5"/>
  <c r="R8709" i="5"/>
  <c r="K8710" i="5"/>
  <c r="L8710" i="5"/>
  <c r="M8710" i="5"/>
  <c r="N8710" i="5"/>
  <c r="O8710" i="5"/>
  <c r="P8710" i="5"/>
  <c r="R8710" i="5"/>
  <c r="K8711" i="5"/>
  <c r="L8711" i="5"/>
  <c r="M8711" i="5"/>
  <c r="N8711" i="5"/>
  <c r="O8711" i="5"/>
  <c r="P8711" i="5"/>
  <c r="R8711" i="5"/>
  <c r="K8712" i="5"/>
  <c r="L8712" i="5"/>
  <c r="M8712" i="5"/>
  <c r="N8712" i="5"/>
  <c r="O8712" i="5"/>
  <c r="P8712" i="5"/>
  <c r="R8712" i="5"/>
  <c r="K8713" i="5"/>
  <c r="L8713" i="5"/>
  <c r="M8713" i="5"/>
  <c r="N8713" i="5"/>
  <c r="O8713" i="5"/>
  <c r="P8713" i="5"/>
  <c r="R8713" i="5"/>
  <c r="K8714" i="5"/>
  <c r="L8714" i="5"/>
  <c r="M8714" i="5"/>
  <c r="N8714" i="5"/>
  <c r="O8714" i="5"/>
  <c r="P8714" i="5"/>
  <c r="R8714" i="5"/>
  <c r="K8715" i="5"/>
  <c r="L8715" i="5"/>
  <c r="M8715" i="5"/>
  <c r="N8715" i="5"/>
  <c r="O8715" i="5"/>
  <c r="P8715" i="5"/>
  <c r="R8715" i="5"/>
  <c r="K8716" i="5"/>
  <c r="L8716" i="5"/>
  <c r="M8716" i="5"/>
  <c r="N8716" i="5"/>
  <c r="O8716" i="5"/>
  <c r="P8716" i="5"/>
  <c r="R8716" i="5"/>
  <c r="K8717" i="5"/>
  <c r="L8717" i="5"/>
  <c r="M8717" i="5"/>
  <c r="N8717" i="5"/>
  <c r="O8717" i="5"/>
  <c r="P8717" i="5"/>
  <c r="R8717" i="5"/>
  <c r="K8718" i="5"/>
  <c r="L8718" i="5"/>
  <c r="M8718" i="5"/>
  <c r="N8718" i="5"/>
  <c r="O8718" i="5"/>
  <c r="P8718" i="5"/>
  <c r="R8718" i="5"/>
  <c r="K8719" i="5"/>
  <c r="L8719" i="5"/>
  <c r="M8719" i="5"/>
  <c r="N8719" i="5"/>
  <c r="O8719" i="5"/>
  <c r="P8719" i="5"/>
  <c r="R8719" i="5"/>
  <c r="K8720" i="5"/>
  <c r="L8720" i="5"/>
  <c r="M8720" i="5"/>
  <c r="N8720" i="5"/>
  <c r="O8720" i="5"/>
  <c r="P8720" i="5"/>
  <c r="R8720" i="5"/>
  <c r="K8721" i="5"/>
  <c r="L8721" i="5"/>
  <c r="M8721" i="5"/>
  <c r="N8721" i="5"/>
  <c r="O8721" i="5"/>
  <c r="P8721" i="5"/>
  <c r="R8721" i="5"/>
  <c r="K8722" i="5"/>
  <c r="L8722" i="5"/>
  <c r="M8722" i="5"/>
  <c r="N8722" i="5"/>
  <c r="O8722" i="5"/>
  <c r="P8722" i="5"/>
  <c r="R8722" i="5"/>
  <c r="K8723" i="5"/>
  <c r="L8723" i="5"/>
  <c r="M8723" i="5"/>
  <c r="N8723" i="5"/>
  <c r="O8723" i="5"/>
  <c r="P8723" i="5"/>
  <c r="R8723" i="5"/>
  <c r="K8724" i="5"/>
  <c r="L8724" i="5"/>
  <c r="M8724" i="5"/>
  <c r="N8724" i="5"/>
  <c r="O8724" i="5"/>
  <c r="P8724" i="5"/>
  <c r="R8724" i="5"/>
  <c r="K8725" i="5"/>
  <c r="L8725" i="5"/>
  <c r="M8725" i="5"/>
  <c r="N8725" i="5"/>
  <c r="O8725" i="5"/>
  <c r="P8725" i="5"/>
  <c r="R8725" i="5"/>
  <c r="K8726" i="5"/>
  <c r="L8726" i="5"/>
  <c r="M8726" i="5"/>
  <c r="N8726" i="5"/>
  <c r="O8726" i="5"/>
  <c r="P8726" i="5"/>
  <c r="R8726" i="5"/>
  <c r="K8727" i="5"/>
  <c r="L8727" i="5"/>
  <c r="M8727" i="5"/>
  <c r="N8727" i="5"/>
  <c r="O8727" i="5"/>
  <c r="P8727" i="5"/>
  <c r="R8727" i="5"/>
  <c r="K8728" i="5"/>
  <c r="L8728" i="5"/>
  <c r="M8728" i="5"/>
  <c r="N8728" i="5"/>
  <c r="O8728" i="5"/>
  <c r="P8728" i="5"/>
  <c r="R8728" i="5"/>
  <c r="K8729" i="5"/>
  <c r="L8729" i="5"/>
  <c r="M8729" i="5"/>
  <c r="N8729" i="5"/>
  <c r="O8729" i="5"/>
  <c r="P8729" i="5"/>
  <c r="R8729" i="5"/>
  <c r="K8730" i="5"/>
  <c r="L8730" i="5"/>
  <c r="M8730" i="5"/>
  <c r="N8730" i="5"/>
  <c r="O8730" i="5"/>
  <c r="P8730" i="5"/>
  <c r="R8730" i="5"/>
  <c r="K8731" i="5"/>
  <c r="L8731" i="5"/>
  <c r="M8731" i="5"/>
  <c r="N8731" i="5"/>
  <c r="O8731" i="5"/>
  <c r="P8731" i="5"/>
  <c r="R8731" i="5"/>
  <c r="K8732" i="5"/>
  <c r="L8732" i="5"/>
  <c r="M8732" i="5"/>
  <c r="N8732" i="5"/>
  <c r="O8732" i="5"/>
  <c r="P8732" i="5"/>
  <c r="R8732" i="5"/>
  <c r="K8733" i="5"/>
  <c r="L8733" i="5"/>
  <c r="M8733" i="5"/>
  <c r="N8733" i="5"/>
  <c r="O8733" i="5"/>
  <c r="P8733" i="5"/>
  <c r="R8733" i="5"/>
  <c r="K8734" i="5"/>
  <c r="L8734" i="5"/>
  <c r="M8734" i="5"/>
  <c r="N8734" i="5"/>
  <c r="O8734" i="5"/>
  <c r="P8734" i="5"/>
  <c r="R8734" i="5"/>
  <c r="K8735" i="5"/>
  <c r="L8735" i="5"/>
  <c r="M8735" i="5"/>
  <c r="N8735" i="5"/>
  <c r="O8735" i="5"/>
  <c r="P8735" i="5"/>
  <c r="R8735" i="5"/>
  <c r="K8736" i="5"/>
  <c r="L8736" i="5"/>
  <c r="M8736" i="5"/>
  <c r="N8736" i="5"/>
  <c r="O8736" i="5"/>
  <c r="P8736" i="5"/>
  <c r="R8736" i="5"/>
  <c r="K8737" i="5"/>
  <c r="L8737" i="5"/>
  <c r="M8737" i="5"/>
  <c r="N8737" i="5"/>
  <c r="O8737" i="5"/>
  <c r="P8737" i="5"/>
  <c r="R8737" i="5"/>
  <c r="K8738" i="5"/>
  <c r="L8738" i="5"/>
  <c r="M8738" i="5"/>
  <c r="N8738" i="5"/>
  <c r="O8738" i="5"/>
  <c r="P8738" i="5"/>
  <c r="R8738" i="5"/>
  <c r="K8739" i="5"/>
  <c r="L8739" i="5"/>
  <c r="M8739" i="5"/>
  <c r="N8739" i="5"/>
  <c r="O8739" i="5"/>
  <c r="P8739" i="5"/>
  <c r="R8739" i="5"/>
  <c r="K8740" i="5"/>
  <c r="L8740" i="5"/>
  <c r="M8740" i="5"/>
  <c r="N8740" i="5"/>
  <c r="O8740" i="5"/>
  <c r="P8740" i="5"/>
  <c r="R8740" i="5"/>
  <c r="K8741" i="5"/>
  <c r="L8741" i="5"/>
  <c r="M8741" i="5"/>
  <c r="N8741" i="5"/>
  <c r="O8741" i="5"/>
  <c r="P8741" i="5"/>
  <c r="R8741" i="5"/>
  <c r="K8742" i="5"/>
  <c r="L8742" i="5"/>
  <c r="M8742" i="5"/>
  <c r="N8742" i="5"/>
  <c r="O8742" i="5"/>
  <c r="P8742" i="5"/>
  <c r="R8742" i="5"/>
  <c r="K8743" i="5"/>
  <c r="L8743" i="5"/>
  <c r="M8743" i="5"/>
  <c r="N8743" i="5"/>
  <c r="O8743" i="5"/>
  <c r="P8743" i="5"/>
  <c r="R8743" i="5"/>
  <c r="K8744" i="5"/>
  <c r="L8744" i="5"/>
  <c r="M8744" i="5"/>
  <c r="N8744" i="5"/>
  <c r="O8744" i="5"/>
  <c r="P8744" i="5"/>
  <c r="R8744" i="5"/>
  <c r="K8745" i="5"/>
  <c r="L8745" i="5"/>
  <c r="M8745" i="5"/>
  <c r="N8745" i="5"/>
  <c r="O8745" i="5"/>
  <c r="P8745" i="5"/>
  <c r="R8745" i="5"/>
  <c r="K8746" i="5"/>
  <c r="L8746" i="5"/>
  <c r="M8746" i="5"/>
  <c r="N8746" i="5"/>
  <c r="O8746" i="5"/>
  <c r="P8746" i="5"/>
  <c r="R8746" i="5"/>
  <c r="K8747" i="5"/>
  <c r="L8747" i="5"/>
  <c r="M8747" i="5"/>
  <c r="N8747" i="5"/>
  <c r="O8747" i="5"/>
  <c r="P8747" i="5"/>
  <c r="R8747" i="5"/>
  <c r="K8748" i="5"/>
  <c r="L8748" i="5"/>
  <c r="M8748" i="5"/>
  <c r="N8748" i="5"/>
  <c r="O8748" i="5"/>
  <c r="P8748" i="5"/>
  <c r="R8748" i="5"/>
  <c r="K8749" i="5"/>
  <c r="L8749" i="5"/>
  <c r="M8749" i="5"/>
  <c r="N8749" i="5"/>
  <c r="O8749" i="5"/>
  <c r="P8749" i="5"/>
  <c r="R8749" i="5"/>
  <c r="K8750" i="5"/>
  <c r="L8750" i="5"/>
  <c r="M8750" i="5"/>
  <c r="N8750" i="5"/>
  <c r="O8750" i="5"/>
  <c r="P8750" i="5"/>
  <c r="R8750" i="5"/>
  <c r="K8751" i="5"/>
  <c r="L8751" i="5"/>
  <c r="M8751" i="5"/>
  <c r="N8751" i="5"/>
  <c r="O8751" i="5"/>
  <c r="P8751" i="5"/>
  <c r="R8751" i="5"/>
  <c r="K8752" i="5"/>
  <c r="L8752" i="5"/>
  <c r="M8752" i="5"/>
  <c r="N8752" i="5"/>
  <c r="O8752" i="5"/>
  <c r="P8752" i="5"/>
  <c r="R8752" i="5"/>
  <c r="K8753" i="5"/>
  <c r="L8753" i="5"/>
  <c r="M8753" i="5"/>
  <c r="N8753" i="5"/>
  <c r="O8753" i="5"/>
  <c r="P8753" i="5"/>
  <c r="R8753" i="5"/>
  <c r="K8754" i="5"/>
  <c r="L8754" i="5"/>
  <c r="M8754" i="5"/>
  <c r="N8754" i="5"/>
  <c r="O8754" i="5"/>
  <c r="P8754" i="5"/>
  <c r="R8754" i="5"/>
  <c r="K8755" i="5"/>
  <c r="L8755" i="5"/>
  <c r="M8755" i="5"/>
  <c r="N8755" i="5"/>
  <c r="O8755" i="5"/>
  <c r="P8755" i="5"/>
  <c r="R8755" i="5"/>
  <c r="K8756" i="5"/>
  <c r="L8756" i="5"/>
  <c r="M8756" i="5"/>
  <c r="N8756" i="5"/>
  <c r="O8756" i="5"/>
  <c r="P8756" i="5"/>
  <c r="R8756" i="5"/>
  <c r="K8757" i="5"/>
  <c r="L8757" i="5"/>
  <c r="M8757" i="5"/>
  <c r="N8757" i="5"/>
  <c r="O8757" i="5"/>
  <c r="P8757" i="5"/>
  <c r="R8757" i="5"/>
  <c r="K8758" i="5"/>
  <c r="L8758" i="5"/>
  <c r="M8758" i="5"/>
  <c r="N8758" i="5"/>
  <c r="O8758" i="5"/>
  <c r="P8758" i="5"/>
  <c r="R8758" i="5"/>
  <c r="K8759" i="5"/>
  <c r="L8759" i="5"/>
  <c r="M8759" i="5"/>
  <c r="N8759" i="5"/>
  <c r="O8759" i="5"/>
  <c r="P8759" i="5"/>
  <c r="R8759" i="5"/>
  <c r="K8760" i="5"/>
  <c r="L8760" i="5"/>
  <c r="M8760" i="5"/>
  <c r="N8760" i="5"/>
  <c r="O8760" i="5"/>
  <c r="P8760" i="5"/>
  <c r="R8760" i="5"/>
  <c r="K8761" i="5"/>
  <c r="L8761" i="5"/>
  <c r="M8761" i="5"/>
  <c r="N8761" i="5"/>
  <c r="O8761" i="5"/>
  <c r="P8761" i="5"/>
  <c r="R8761" i="5"/>
  <c r="K8762" i="5"/>
  <c r="L8762" i="5"/>
  <c r="M8762" i="5"/>
  <c r="N8762" i="5"/>
  <c r="O8762" i="5"/>
  <c r="P8762" i="5"/>
  <c r="R8762" i="5"/>
  <c r="K8763" i="5"/>
  <c r="L8763" i="5"/>
  <c r="M8763" i="5"/>
  <c r="N8763" i="5"/>
  <c r="O8763" i="5"/>
  <c r="P8763" i="5"/>
  <c r="R8763" i="5"/>
  <c r="K8764" i="5"/>
  <c r="L8764" i="5"/>
  <c r="M8764" i="5"/>
  <c r="N8764" i="5"/>
  <c r="O8764" i="5"/>
  <c r="P8764" i="5"/>
  <c r="R8764" i="5"/>
  <c r="K8765" i="5"/>
  <c r="L8765" i="5"/>
  <c r="M8765" i="5"/>
  <c r="N8765" i="5"/>
  <c r="O8765" i="5"/>
  <c r="P8765" i="5"/>
  <c r="R8765" i="5"/>
  <c r="K8766" i="5"/>
  <c r="L8766" i="5"/>
  <c r="M8766" i="5"/>
  <c r="N8766" i="5"/>
  <c r="O8766" i="5"/>
  <c r="P8766" i="5"/>
  <c r="R8766" i="5"/>
  <c r="K8767" i="5"/>
  <c r="L8767" i="5"/>
  <c r="M8767" i="5"/>
  <c r="N8767" i="5"/>
  <c r="O8767" i="5"/>
  <c r="P8767" i="5"/>
  <c r="R8767" i="5"/>
  <c r="K8768" i="5"/>
  <c r="L8768" i="5"/>
  <c r="M8768" i="5"/>
  <c r="N8768" i="5"/>
  <c r="O8768" i="5"/>
  <c r="P8768" i="5"/>
  <c r="R8768" i="5"/>
  <c r="K8769" i="5"/>
  <c r="L8769" i="5"/>
  <c r="M8769" i="5"/>
  <c r="N8769" i="5"/>
  <c r="O8769" i="5"/>
  <c r="P8769" i="5"/>
  <c r="R8769" i="5"/>
  <c r="K8770" i="5"/>
  <c r="L8770" i="5"/>
  <c r="M8770" i="5"/>
  <c r="N8770" i="5"/>
  <c r="O8770" i="5"/>
  <c r="P8770" i="5"/>
  <c r="R8770" i="5"/>
  <c r="K8771" i="5"/>
  <c r="L8771" i="5"/>
  <c r="M8771" i="5"/>
  <c r="N8771" i="5"/>
  <c r="O8771" i="5"/>
  <c r="P8771" i="5"/>
  <c r="R8771" i="5"/>
  <c r="K8772" i="5"/>
  <c r="L8772" i="5"/>
  <c r="M8772" i="5"/>
  <c r="N8772" i="5"/>
  <c r="O8772" i="5"/>
  <c r="P8772" i="5"/>
  <c r="R8772" i="5"/>
  <c r="K8773" i="5"/>
  <c r="L8773" i="5"/>
  <c r="M8773" i="5"/>
  <c r="N8773" i="5"/>
  <c r="O8773" i="5"/>
  <c r="P8773" i="5"/>
  <c r="R8773" i="5"/>
  <c r="K8774" i="5"/>
  <c r="L8774" i="5"/>
  <c r="M8774" i="5"/>
  <c r="N8774" i="5"/>
  <c r="O8774" i="5"/>
  <c r="P8774" i="5"/>
  <c r="R8774" i="5"/>
  <c r="K8775" i="5"/>
  <c r="L8775" i="5"/>
  <c r="M8775" i="5"/>
  <c r="N8775" i="5"/>
  <c r="O8775" i="5"/>
  <c r="P8775" i="5"/>
  <c r="R8775" i="5"/>
  <c r="K8776" i="5"/>
  <c r="L8776" i="5"/>
  <c r="M8776" i="5"/>
  <c r="N8776" i="5"/>
  <c r="O8776" i="5"/>
  <c r="P8776" i="5"/>
  <c r="R8776" i="5"/>
  <c r="K8777" i="5"/>
  <c r="L8777" i="5"/>
  <c r="M8777" i="5"/>
  <c r="N8777" i="5"/>
  <c r="O8777" i="5"/>
  <c r="P8777" i="5"/>
  <c r="R8777" i="5"/>
  <c r="K8778" i="5"/>
  <c r="L8778" i="5"/>
  <c r="M8778" i="5"/>
  <c r="N8778" i="5"/>
  <c r="O8778" i="5"/>
  <c r="P8778" i="5"/>
  <c r="R8778" i="5"/>
  <c r="K8779" i="5"/>
  <c r="L8779" i="5"/>
  <c r="M8779" i="5"/>
  <c r="N8779" i="5"/>
  <c r="O8779" i="5"/>
  <c r="P8779" i="5"/>
  <c r="R8779" i="5"/>
  <c r="K8780" i="5"/>
  <c r="L8780" i="5"/>
  <c r="M8780" i="5"/>
  <c r="N8780" i="5"/>
  <c r="O8780" i="5"/>
  <c r="P8780" i="5"/>
  <c r="R8780" i="5"/>
  <c r="K8781" i="5"/>
  <c r="L8781" i="5"/>
  <c r="M8781" i="5"/>
  <c r="N8781" i="5"/>
  <c r="O8781" i="5"/>
  <c r="P8781" i="5"/>
  <c r="R8781" i="5"/>
  <c r="K8782" i="5"/>
  <c r="L8782" i="5"/>
  <c r="M8782" i="5"/>
  <c r="N8782" i="5"/>
  <c r="O8782" i="5"/>
  <c r="P8782" i="5"/>
  <c r="R8782" i="5"/>
  <c r="K8783" i="5"/>
  <c r="L8783" i="5"/>
  <c r="M8783" i="5"/>
  <c r="N8783" i="5"/>
  <c r="O8783" i="5"/>
  <c r="P8783" i="5"/>
  <c r="R8783" i="5"/>
  <c r="K8784" i="5"/>
  <c r="L8784" i="5"/>
  <c r="M8784" i="5"/>
  <c r="N8784" i="5"/>
  <c r="O8784" i="5"/>
  <c r="P8784" i="5"/>
  <c r="R8784" i="5"/>
  <c r="K8785" i="5"/>
  <c r="L8785" i="5"/>
  <c r="M8785" i="5"/>
  <c r="N8785" i="5"/>
  <c r="O8785" i="5"/>
  <c r="P8785" i="5"/>
  <c r="R8785" i="5"/>
  <c r="K8786" i="5"/>
  <c r="L8786" i="5"/>
  <c r="M8786" i="5"/>
  <c r="N8786" i="5"/>
  <c r="O8786" i="5"/>
  <c r="P8786" i="5"/>
  <c r="R8786" i="5"/>
  <c r="K8787" i="5"/>
  <c r="L8787" i="5"/>
  <c r="M8787" i="5"/>
  <c r="N8787" i="5"/>
  <c r="O8787" i="5"/>
  <c r="P8787" i="5"/>
  <c r="R8787" i="5"/>
  <c r="K8788" i="5"/>
  <c r="L8788" i="5"/>
  <c r="M8788" i="5"/>
  <c r="N8788" i="5"/>
  <c r="O8788" i="5"/>
  <c r="P8788" i="5"/>
  <c r="R8788" i="5"/>
  <c r="K8789" i="5"/>
  <c r="L8789" i="5"/>
  <c r="M8789" i="5"/>
  <c r="N8789" i="5"/>
  <c r="O8789" i="5"/>
  <c r="P8789" i="5"/>
  <c r="R8789" i="5"/>
  <c r="K8790" i="5"/>
  <c r="L8790" i="5"/>
  <c r="M8790" i="5"/>
  <c r="N8790" i="5"/>
  <c r="O8790" i="5"/>
  <c r="P8790" i="5"/>
  <c r="R8790" i="5"/>
  <c r="K8791" i="5"/>
  <c r="L8791" i="5"/>
  <c r="M8791" i="5"/>
  <c r="N8791" i="5"/>
  <c r="O8791" i="5"/>
  <c r="P8791" i="5"/>
  <c r="R8791" i="5"/>
  <c r="K8792" i="5"/>
  <c r="L8792" i="5"/>
  <c r="M8792" i="5"/>
  <c r="N8792" i="5"/>
  <c r="O8792" i="5"/>
  <c r="P8792" i="5"/>
  <c r="R8792" i="5"/>
  <c r="K8793" i="5"/>
  <c r="L8793" i="5"/>
  <c r="M8793" i="5"/>
  <c r="N8793" i="5"/>
  <c r="O8793" i="5"/>
  <c r="P8793" i="5"/>
  <c r="R8793" i="5"/>
  <c r="K8794" i="5"/>
  <c r="L8794" i="5"/>
  <c r="M8794" i="5"/>
  <c r="N8794" i="5"/>
  <c r="O8794" i="5"/>
  <c r="P8794" i="5"/>
  <c r="R8794" i="5"/>
  <c r="K8795" i="5"/>
  <c r="L8795" i="5"/>
  <c r="M8795" i="5"/>
  <c r="N8795" i="5"/>
  <c r="O8795" i="5"/>
  <c r="P8795" i="5"/>
  <c r="R8795" i="5"/>
  <c r="K8796" i="5"/>
  <c r="L8796" i="5"/>
  <c r="M8796" i="5"/>
  <c r="N8796" i="5"/>
  <c r="O8796" i="5"/>
  <c r="P8796" i="5"/>
  <c r="R8796" i="5"/>
  <c r="K8797" i="5"/>
  <c r="L8797" i="5"/>
  <c r="M8797" i="5"/>
  <c r="N8797" i="5"/>
  <c r="O8797" i="5"/>
  <c r="P8797" i="5"/>
  <c r="R8797" i="5"/>
  <c r="K8798" i="5"/>
  <c r="L8798" i="5"/>
  <c r="M8798" i="5"/>
  <c r="N8798" i="5"/>
  <c r="O8798" i="5"/>
  <c r="P8798" i="5"/>
  <c r="R8798" i="5"/>
  <c r="K8799" i="5"/>
  <c r="L8799" i="5"/>
  <c r="M8799" i="5"/>
  <c r="N8799" i="5"/>
  <c r="O8799" i="5"/>
  <c r="P8799" i="5"/>
  <c r="R8799" i="5"/>
  <c r="K8800" i="5"/>
  <c r="L8800" i="5"/>
  <c r="M8800" i="5"/>
  <c r="N8800" i="5"/>
  <c r="O8800" i="5"/>
  <c r="P8800" i="5"/>
  <c r="R8800" i="5"/>
  <c r="K8801" i="5"/>
  <c r="L8801" i="5"/>
  <c r="M8801" i="5"/>
  <c r="N8801" i="5"/>
  <c r="O8801" i="5"/>
  <c r="P8801" i="5"/>
  <c r="R8801" i="5"/>
  <c r="K8802" i="5"/>
  <c r="L8802" i="5"/>
  <c r="M8802" i="5"/>
  <c r="N8802" i="5"/>
  <c r="O8802" i="5"/>
  <c r="P8802" i="5"/>
  <c r="R8802" i="5"/>
  <c r="K8803" i="5"/>
  <c r="L8803" i="5"/>
  <c r="M8803" i="5"/>
  <c r="N8803" i="5"/>
  <c r="O8803" i="5"/>
  <c r="P8803" i="5"/>
  <c r="R8803" i="5"/>
  <c r="K8804" i="5"/>
  <c r="L8804" i="5"/>
  <c r="M8804" i="5"/>
  <c r="N8804" i="5"/>
  <c r="O8804" i="5"/>
  <c r="P8804" i="5"/>
  <c r="R8804" i="5"/>
  <c r="K8805" i="5"/>
  <c r="L8805" i="5"/>
  <c r="M8805" i="5"/>
  <c r="N8805" i="5"/>
  <c r="O8805" i="5"/>
  <c r="P8805" i="5"/>
  <c r="R8805" i="5"/>
  <c r="K8806" i="5"/>
  <c r="L8806" i="5"/>
  <c r="M8806" i="5"/>
  <c r="N8806" i="5"/>
  <c r="O8806" i="5"/>
  <c r="P8806" i="5"/>
  <c r="R8806" i="5"/>
  <c r="K8807" i="5"/>
  <c r="L8807" i="5"/>
  <c r="M8807" i="5"/>
  <c r="N8807" i="5"/>
  <c r="O8807" i="5"/>
  <c r="P8807" i="5"/>
  <c r="R8807" i="5"/>
  <c r="K8808" i="5"/>
  <c r="L8808" i="5"/>
  <c r="M8808" i="5"/>
  <c r="N8808" i="5"/>
  <c r="O8808" i="5"/>
  <c r="P8808" i="5"/>
  <c r="R8808" i="5"/>
  <c r="K8809" i="5"/>
  <c r="L8809" i="5"/>
  <c r="M8809" i="5"/>
  <c r="N8809" i="5"/>
  <c r="O8809" i="5"/>
  <c r="P8809" i="5"/>
  <c r="R8809" i="5"/>
  <c r="K8810" i="5"/>
  <c r="L8810" i="5"/>
  <c r="M8810" i="5"/>
  <c r="N8810" i="5"/>
  <c r="O8810" i="5"/>
  <c r="P8810" i="5"/>
  <c r="R8810" i="5"/>
  <c r="K8811" i="5"/>
  <c r="L8811" i="5"/>
  <c r="M8811" i="5"/>
  <c r="N8811" i="5"/>
  <c r="O8811" i="5"/>
  <c r="P8811" i="5"/>
  <c r="R8811" i="5"/>
  <c r="K8812" i="5"/>
  <c r="L8812" i="5"/>
  <c r="M8812" i="5"/>
  <c r="N8812" i="5"/>
  <c r="O8812" i="5"/>
  <c r="P8812" i="5"/>
  <c r="R8812" i="5"/>
  <c r="K8813" i="5"/>
  <c r="L8813" i="5"/>
  <c r="M8813" i="5"/>
  <c r="N8813" i="5"/>
  <c r="O8813" i="5"/>
  <c r="P8813" i="5"/>
  <c r="R8813" i="5"/>
  <c r="K8814" i="5"/>
  <c r="L8814" i="5"/>
  <c r="M8814" i="5"/>
  <c r="N8814" i="5"/>
  <c r="O8814" i="5"/>
  <c r="P8814" i="5"/>
  <c r="R8814" i="5"/>
  <c r="K8815" i="5"/>
  <c r="L8815" i="5"/>
  <c r="M8815" i="5"/>
  <c r="N8815" i="5"/>
  <c r="O8815" i="5"/>
  <c r="P8815" i="5"/>
  <c r="R8815" i="5"/>
  <c r="K8816" i="5"/>
  <c r="L8816" i="5"/>
  <c r="M8816" i="5"/>
  <c r="N8816" i="5"/>
  <c r="O8816" i="5"/>
  <c r="P8816" i="5"/>
  <c r="R8816" i="5"/>
  <c r="K8817" i="5"/>
  <c r="L8817" i="5"/>
  <c r="M8817" i="5"/>
  <c r="N8817" i="5"/>
  <c r="O8817" i="5"/>
  <c r="P8817" i="5"/>
  <c r="R8817" i="5"/>
  <c r="K8818" i="5"/>
  <c r="L8818" i="5"/>
  <c r="M8818" i="5"/>
  <c r="N8818" i="5"/>
  <c r="O8818" i="5"/>
  <c r="P8818" i="5"/>
  <c r="R8818" i="5"/>
  <c r="K8819" i="5"/>
  <c r="L8819" i="5"/>
  <c r="M8819" i="5"/>
  <c r="N8819" i="5"/>
  <c r="O8819" i="5"/>
  <c r="P8819" i="5"/>
  <c r="R8819" i="5"/>
  <c r="K8820" i="5"/>
  <c r="L8820" i="5"/>
  <c r="M8820" i="5"/>
  <c r="N8820" i="5"/>
  <c r="O8820" i="5"/>
  <c r="P8820" i="5"/>
  <c r="R8820" i="5"/>
  <c r="K8821" i="5"/>
  <c r="L8821" i="5"/>
  <c r="M8821" i="5"/>
  <c r="N8821" i="5"/>
  <c r="O8821" i="5"/>
  <c r="P8821" i="5"/>
  <c r="R8821" i="5"/>
  <c r="K8822" i="5"/>
  <c r="L8822" i="5"/>
  <c r="M8822" i="5"/>
  <c r="N8822" i="5"/>
  <c r="O8822" i="5"/>
  <c r="P8822" i="5"/>
  <c r="R8822" i="5"/>
  <c r="K8823" i="5"/>
  <c r="L8823" i="5"/>
  <c r="M8823" i="5"/>
  <c r="N8823" i="5"/>
  <c r="O8823" i="5"/>
  <c r="P8823" i="5"/>
  <c r="R8823" i="5"/>
  <c r="K8824" i="5"/>
  <c r="L8824" i="5"/>
  <c r="M8824" i="5"/>
  <c r="N8824" i="5"/>
  <c r="O8824" i="5"/>
  <c r="P8824" i="5"/>
  <c r="R8824" i="5"/>
  <c r="K8825" i="5"/>
  <c r="L8825" i="5"/>
  <c r="M8825" i="5"/>
  <c r="N8825" i="5"/>
  <c r="O8825" i="5"/>
  <c r="P8825" i="5"/>
  <c r="R8825" i="5"/>
  <c r="K8826" i="5"/>
  <c r="L8826" i="5"/>
  <c r="M8826" i="5"/>
  <c r="N8826" i="5"/>
  <c r="O8826" i="5"/>
  <c r="P8826" i="5"/>
  <c r="R8826" i="5"/>
  <c r="K8827" i="5"/>
  <c r="L8827" i="5"/>
  <c r="M8827" i="5"/>
  <c r="N8827" i="5"/>
  <c r="O8827" i="5"/>
  <c r="P8827" i="5"/>
  <c r="R8827" i="5"/>
  <c r="K8828" i="5"/>
  <c r="L8828" i="5"/>
  <c r="M8828" i="5"/>
  <c r="N8828" i="5"/>
  <c r="O8828" i="5"/>
  <c r="P8828" i="5"/>
  <c r="R8828" i="5"/>
  <c r="K8829" i="5"/>
  <c r="L8829" i="5"/>
  <c r="M8829" i="5"/>
  <c r="N8829" i="5"/>
  <c r="O8829" i="5"/>
  <c r="P8829" i="5"/>
  <c r="R8829" i="5"/>
  <c r="K8830" i="5"/>
  <c r="L8830" i="5"/>
  <c r="M8830" i="5"/>
  <c r="N8830" i="5"/>
  <c r="O8830" i="5"/>
  <c r="P8830" i="5"/>
  <c r="R8830" i="5"/>
  <c r="K8831" i="5"/>
  <c r="L8831" i="5"/>
  <c r="M8831" i="5"/>
  <c r="N8831" i="5"/>
  <c r="O8831" i="5"/>
  <c r="P8831" i="5"/>
  <c r="R8831" i="5"/>
  <c r="K8832" i="5"/>
  <c r="L8832" i="5"/>
  <c r="M8832" i="5"/>
  <c r="N8832" i="5"/>
  <c r="O8832" i="5"/>
  <c r="P8832" i="5"/>
  <c r="R8832" i="5"/>
  <c r="K8833" i="5"/>
  <c r="L8833" i="5"/>
  <c r="M8833" i="5"/>
  <c r="N8833" i="5"/>
  <c r="O8833" i="5"/>
  <c r="P8833" i="5"/>
  <c r="R8833" i="5"/>
  <c r="K8834" i="5"/>
  <c r="L8834" i="5"/>
  <c r="M8834" i="5"/>
  <c r="N8834" i="5"/>
  <c r="O8834" i="5"/>
  <c r="P8834" i="5"/>
  <c r="R8834" i="5"/>
  <c r="K8835" i="5"/>
  <c r="L8835" i="5"/>
  <c r="M8835" i="5"/>
  <c r="N8835" i="5"/>
  <c r="O8835" i="5"/>
  <c r="P8835" i="5"/>
  <c r="R8835" i="5"/>
  <c r="K8836" i="5"/>
  <c r="L8836" i="5"/>
  <c r="M8836" i="5"/>
  <c r="N8836" i="5"/>
  <c r="O8836" i="5"/>
  <c r="P8836" i="5"/>
  <c r="R8836" i="5"/>
  <c r="K8837" i="5"/>
  <c r="L8837" i="5"/>
  <c r="M8837" i="5"/>
  <c r="N8837" i="5"/>
  <c r="O8837" i="5"/>
  <c r="P8837" i="5"/>
  <c r="R8837" i="5"/>
  <c r="K8838" i="5"/>
  <c r="L8838" i="5"/>
  <c r="M8838" i="5"/>
  <c r="N8838" i="5"/>
  <c r="O8838" i="5"/>
  <c r="P8838" i="5"/>
  <c r="R8838" i="5"/>
  <c r="K8839" i="5"/>
  <c r="L8839" i="5"/>
  <c r="M8839" i="5"/>
  <c r="N8839" i="5"/>
  <c r="O8839" i="5"/>
  <c r="P8839" i="5"/>
  <c r="R8839" i="5"/>
  <c r="K8840" i="5"/>
  <c r="L8840" i="5"/>
  <c r="M8840" i="5"/>
  <c r="N8840" i="5"/>
  <c r="O8840" i="5"/>
  <c r="P8840" i="5"/>
  <c r="R8840" i="5"/>
  <c r="K8841" i="5"/>
  <c r="L8841" i="5"/>
  <c r="M8841" i="5"/>
  <c r="N8841" i="5"/>
  <c r="O8841" i="5"/>
  <c r="P8841" i="5"/>
  <c r="R8841" i="5"/>
  <c r="K8842" i="5"/>
  <c r="L8842" i="5"/>
  <c r="M8842" i="5"/>
  <c r="N8842" i="5"/>
  <c r="O8842" i="5"/>
  <c r="P8842" i="5"/>
  <c r="R8842" i="5"/>
  <c r="K8843" i="5"/>
  <c r="L8843" i="5"/>
  <c r="M8843" i="5"/>
  <c r="N8843" i="5"/>
  <c r="O8843" i="5"/>
  <c r="P8843" i="5"/>
  <c r="R8843" i="5"/>
  <c r="K8844" i="5"/>
  <c r="L8844" i="5"/>
  <c r="M8844" i="5"/>
  <c r="N8844" i="5"/>
  <c r="O8844" i="5"/>
  <c r="P8844" i="5"/>
  <c r="R8844" i="5"/>
  <c r="K8845" i="5"/>
  <c r="L8845" i="5"/>
  <c r="M8845" i="5"/>
  <c r="N8845" i="5"/>
  <c r="O8845" i="5"/>
  <c r="P8845" i="5"/>
  <c r="R8845" i="5"/>
  <c r="K8846" i="5"/>
  <c r="L8846" i="5"/>
  <c r="M8846" i="5"/>
  <c r="N8846" i="5"/>
  <c r="O8846" i="5"/>
  <c r="P8846" i="5"/>
  <c r="R8846" i="5"/>
  <c r="K8847" i="5"/>
  <c r="L8847" i="5"/>
  <c r="M8847" i="5"/>
  <c r="N8847" i="5"/>
  <c r="O8847" i="5"/>
  <c r="P8847" i="5"/>
  <c r="R8847" i="5"/>
  <c r="K8848" i="5"/>
  <c r="L8848" i="5"/>
  <c r="M8848" i="5"/>
  <c r="N8848" i="5"/>
  <c r="O8848" i="5"/>
  <c r="P8848" i="5"/>
  <c r="R8848" i="5"/>
  <c r="K8849" i="5"/>
  <c r="L8849" i="5"/>
  <c r="M8849" i="5"/>
  <c r="N8849" i="5"/>
  <c r="O8849" i="5"/>
  <c r="P8849" i="5"/>
  <c r="R8849" i="5"/>
  <c r="K8850" i="5"/>
  <c r="L8850" i="5"/>
  <c r="M8850" i="5"/>
  <c r="N8850" i="5"/>
  <c r="O8850" i="5"/>
  <c r="P8850" i="5"/>
  <c r="R8850" i="5"/>
  <c r="K8851" i="5"/>
  <c r="L8851" i="5"/>
  <c r="M8851" i="5"/>
  <c r="N8851" i="5"/>
  <c r="O8851" i="5"/>
  <c r="P8851" i="5"/>
  <c r="R8851" i="5"/>
  <c r="K8852" i="5"/>
  <c r="L8852" i="5"/>
  <c r="M8852" i="5"/>
  <c r="N8852" i="5"/>
  <c r="O8852" i="5"/>
  <c r="P8852" i="5"/>
  <c r="R8852" i="5"/>
  <c r="K8853" i="5"/>
  <c r="L8853" i="5"/>
  <c r="M8853" i="5"/>
  <c r="N8853" i="5"/>
  <c r="O8853" i="5"/>
  <c r="P8853" i="5"/>
  <c r="R8853" i="5"/>
  <c r="K8854" i="5"/>
  <c r="L8854" i="5"/>
  <c r="M8854" i="5"/>
  <c r="N8854" i="5"/>
  <c r="O8854" i="5"/>
  <c r="P8854" i="5"/>
  <c r="R8854" i="5"/>
  <c r="K8855" i="5"/>
  <c r="L8855" i="5"/>
  <c r="M8855" i="5"/>
  <c r="N8855" i="5"/>
  <c r="O8855" i="5"/>
  <c r="P8855" i="5"/>
  <c r="R8855" i="5"/>
  <c r="K8856" i="5"/>
  <c r="L8856" i="5"/>
  <c r="M8856" i="5"/>
  <c r="N8856" i="5"/>
  <c r="O8856" i="5"/>
  <c r="P8856" i="5"/>
  <c r="R8856" i="5"/>
  <c r="K8857" i="5"/>
  <c r="L8857" i="5"/>
  <c r="M8857" i="5"/>
  <c r="N8857" i="5"/>
  <c r="O8857" i="5"/>
  <c r="P8857" i="5"/>
  <c r="R8857" i="5"/>
  <c r="K8858" i="5"/>
  <c r="L8858" i="5"/>
  <c r="M8858" i="5"/>
  <c r="N8858" i="5"/>
  <c r="O8858" i="5"/>
  <c r="P8858" i="5"/>
  <c r="R8858" i="5"/>
  <c r="K8859" i="5"/>
  <c r="L8859" i="5"/>
  <c r="M8859" i="5"/>
  <c r="N8859" i="5"/>
  <c r="O8859" i="5"/>
  <c r="P8859" i="5"/>
  <c r="R8859" i="5"/>
  <c r="K8860" i="5"/>
  <c r="L8860" i="5"/>
  <c r="M8860" i="5"/>
  <c r="N8860" i="5"/>
  <c r="O8860" i="5"/>
  <c r="P8860" i="5"/>
  <c r="R8860" i="5"/>
  <c r="K8861" i="5"/>
  <c r="L8861" i="5"/>
  <c r="M8861" i="5"/>
  <c r="N8861" i="5"/>
  <c r="O8861" i="5"/>
  <c r="P8861" i="5"/>
  <c r="R8861" i="5"/>
  <c r="K8862" i="5"/>
  <c r="L8862" i="5"/>
  <c r="M8862" i="5"/>
  <c r="N8862" i="5"/>
  <c r="O8862" i="5"/>
  <c r="P8862" i="5"/>
  <c r="R8862" i="5"/>
  <c r="K8863" i="5"/>
  <c r="L8863" i="5"/>
  <c r="M8863" i="5"/>
  <c r="N8863" i="5"/>
  <c r="O8863" i="5"/>
  <c r="P8863" i="5"/>
  <c r="R8863" i="5"/>
  <c r="K8864" i="5"/>
  <c r="L8864" i="5"/>
  <c r="M8864" i="5"/>
  <c r="N8864" i="5"/>
  <c r="O8864" i="5"/>
  <c r="P8864" i="5"/>
  <c r="R8864" i="5"/>
  <c r="K8865" i="5"/>
  <c r="L8865" i="5"/>
  <c r="M8865" i="5"/>
  <c r="N8865" i="5"/>
  <c r="O8865" i="5"/>
  <c r="P8865" i="5"/>
  <c r="R8865" i="5"/>
  <c r="K8866" i="5"/>
  <c r="L8866" i="5"/>
  <c r="M8866" i="5"/>
  <c r="N8866" i="5"/>
  <c r="O8866" i="5"/>
  <c r="P8866" i="5"/>
  <c r="R8866" i="5"/>
  <c r="K8867" i="5"/>
  <c r="L8867" i="5"/>
  <c r="M8867" i="5"/>
  <c r="N8867" i="5"/>
  <c r="O8867" i="5"/>
  <c r="P8867" i="5"/>
  <c r="R8867" i="5"/>
  <c r="K8868" i="5"/>
  <c r="L8868" i="5"/>
  <c r="M8868" i="5"/>
  <c r="N8868" i="5"/>
  <c r="O8868" i="5"/>
  <c r="P8868" i="5"/>
  <c r="R8868" i="5"/>
  <c r="K8869" i="5"/>
  <c r="L8869" i="5"/>
  <c r="M8869" i="5"/>
  <c r="N8869" i="5"/>
  <c r="O8869" i="5"/>
  <c r="P8869" i="5"/>
  <c r="R8869" i="5"/>
  <c r="K8870" i="5"/>
  <c r="L8870" i="5"/>
  <c r="M8870" i="5"/>
  <c r="N8870" i="5"/>
  <c r="O8870" i="5"/>
  <c r="P8870" i="5"/>
  <c r="R8870" i="5"/>
  <c r="K8871" i="5"/>
  <c r="L8871" i="5"/>
  <c r="M8871" i="5"/>
  <c r="N8871" i="5"/>
  <c r="O8871" i="5"/>
  <c r="P8871" i="5"/>
  <c r="R8871" i="5"/>
  <c r="K8872" i="5"/>
  <c r="L8872" i="5"/>
  <c r="M8872" i="5"/>
  <c r="N8872" i="5"/>
  <c r="O8872" i="5"/>
  <c r="P8872" i="5"/>
  <c r="R8872" i="5"/>
  <c r="K8873" i="5"/>
  <c r="L8873" i="5"/>
  <c r="M8873" i="5"/>
  <c r="N8873" i="5"/>
  <c r="O8873" i="5"/>
  <c r="P8873" i="5"/>
  <c r="R8873" i="5"/>
  <c r="K8874" i="5"/>
  <c r="L8874" i="5"/>
  <c r="M8874" i="5"/>
  <c r="N8874" i="5"/>
  <c r="O8874" i="5"/>
  <c r="P8874" i="5"/>
  <c r="R8874" i="5"/>
  <c r="K8875" i="5"/>
  <c r="L8875" i="5"/>
  <c r="M8875" i="5"/>
  <c r="N8875" i="5"/>
  <c r="O8875" i="5"/>
  <c r="P8875" i="5"/>
  <c r="R8875" i="5"/>
  <c r="K8876" i="5"/>
  <c r="L8876" i="5"/>
  <c r="M8876" i="5"/>
  <c r="N8876" i="5"/>
  <c r="O8876" i="5"/>
  <c r="P8876" i="5"/>
  <c r="R8876" i="5"/>
  <c r="K8877" i="5"/>
  <c r="L8877" i="5"/>
  <c r="M8877" i="5"/>
  <c r="N8877" i="5"/>
  <c r="O8877" i="5"/>
  <c r="P8877" i="5"/>
  <c r="R8877" i="5"/>
  <c r="K8878" i="5"/>
  <c r="L8878" i="5"/>
  <c r="M8878" i="5"/>
  <c r="N8878" i="5"/>
  <c r="O8878" i="5"/>
  <c r="P8878" i="5"/>
  <c r="R8878" i="5"/>
  <c r="K8879" i="5"/>
  <c r="L8879" i="5"/>
  <c r="M8879" i="5"/>
  <c r="N8879" i="5"/>
  <c r="O8879" i="5"/>
  <c r="P8879" i="5"/>
  <c r="R8879" i="5"/>
  <c r="K8880" i="5"/>
  <c r="L8880" i="5"/>
  <c r="M8880" i="5"/>
  <c r="N8880" i="5"/>
  <c r="O8880" i="5"/>
  <c r="P8880" i="5"/>
  <c r="R8880" i="5"/>
  <c r="K8881" i="5"/>
  <c r="L8881" i="5"/>
  <c r="M8881" i="5"/>
  <c r="N8881" i="5"/>
  <c r="O8881" i="5"/>
  <c r="P8881" i="5"/>
  <c r="R8881" i="5"/>
  <c r="K8882" i="5"/>
  <c r="L8882" i="5"/>
  <c r="M8882" i="5"/>
  <c r="N8882" i="5"/>
  <c r="O8882" i="5"/>
  <c r="P8882" i="5"/>
  <c r="R8882" i="5"/>
  <c r="K8883" i="5"/>
  <c r="L8883" i="5"/>
  <c r="M8883" i="5"/>
  <c r="N8883" i="5"/>
  <c r="O8883" i="5"/>
  <c r="P8883" i="5"/>
  <c r="R8883" i="5"/>
  <c r="K8884" i="5"/>
  <c r="L8884" i="5"/>
  <c r="M8884" i="5"/>
  <c r="N8884" i="5"/>
  <c r="O8884" i="5"/>
  <c r="P8884" i="5"/>
  <c r="R8884" i="5"/>
  <c r="K8885" i="5"/>
  <c r="L8885" i="5"/>
  <c r="M8885" i="5"/>
  <c r="N8885" i="5"/>
  <c r="O8885" i="5"/>
  <c r="P8885" i="5"/>
  <c r="R8885" i="5"/>
  <c r="K8886" i="5"/>
  <c r="L8886" i="5"/>
  <c r="M8886" i="5"/>
  <c r="N8886" i="5"/>
  <c r="O8886" i="5"/>
  <c r="P8886" i="5"/>
  <c r="R8886" i="5"/>
  <c r="K8887" i="5"/>
  <c r="L8887" i="5"/>
  <c r="M8887" i="5"/>
  <c r="N8887" i="5"/>
  <c r="O8887" i="5"/>
  <c r="P8887" i="5"/>
  <c r="R8887" i="5"/>
  <c r="K8888" i="5"/>
  <c r="L8888" i="5"/>
  <c r="M8888" i="5"/>
  <c r="N8888" i="5"/>
  <c r="O8888" i="5"/>
  <c r="P8888" i="5"/>
  <c r="R8888" i="5"/>
  <c r="K8889" i="5"/>
  <c r="L8889" i="5"/>
  <c r="M8889" i="5"/>
  <c r="N8889" i="5"/>
  <c r="O8889" i="5"/>
  <c r="P8889" i="5"/>
  <c r="R8889" i="5"/>
  <c r="K8890" i="5"/>
  <c r="L8890" i="5"/>
  <c r="M8890" i="5"/>
  <c r="N8890" i="5"/>
  <c r="O8890" i="5"/>
  <c r="P8890" i="5"/>
  <c r="R8890" i="5"/>
  <c r="K8891" i="5"/>
  <c r="L8891" i="5"/>
  <c r="M8891" i="5"/>
  <c r="N8891" i="5"/>
  <c r="O8891" i="5"/>
  <c r="P8891" i="5"/>
  <c r="R8891" i="5"/>
  <c r="K8892" i="5"/>
  <c r="L8892" i="5"/>
  <c r="M8892" i="5"/>
  <c r="N8892" i="5"/>
  <c r="O8892" i="5"/>
  <c r="P8892" i="5"/>
  <c r="R8892" i="5"/>
  <c r="K8893" i="5"/>
  <c r="L8893" i="5"/>
  <c r="M8893" i="5"/>
  <c r="N8893" i="5"/>
  <c r="O8893" i="5"/>
  <c r="P8893" i="5"/>
  <c r="R8893" i="5"/>
  <c r="K8894" i="5"/>
  <c r="L8894" i="5"/>
  <c r="M8894" i="5"/>
  <c r="N8894" i="5"/>
  <c r="O8894" i="5"/>
  <c r="P8894" i="5"/>
  <c r="R8894" i="5"/>
  <c r="K8895" i="5"/>
  <c r="L8895" i="5"/>
  <c r="M8895" i="5"/>
  <c r="N8895" i="5"/>
  <c r="O8895" i="5"/>
  <c r="P8895" i="5"/>
  <c r="R8895" i="5"/>
  <c r="K8896" i="5"/>
  <c r="L8896" i="5"/>
  <c r="M8896" i="5"/>
  <c r="N8896" i="5"/>
  <c r="O8896" i="5"/>
  <c r="P8896" i="5"/>
  <c r="R8896" i="5"/>
  <c r="K8897" i="5"/>
  <c r="L8897" i="5"/>
  <c r="M8897" i="5"/>
  <c r="N8897" i="5"/>
  <c r="O8897" i="5"/>
  <c r="P8897" i="5"/>
  <c r="R8897" i="5"/>
  <c r="K8898" i="5"/>
  <c r="L8898" i="5"/>
  <c r="M8898" i="5"/>
  <c r="N8898" i="5"/>
  <c r="O8898" i="5"/>
  <c r="P8898" i="5"/>
  <c r="R8898" i="5"/>
  <c r="K8899" i="5"/>
  <c r="L8899" i="5"/>
  <c r="M8899" i="5"/>
  <c r="N8899" i="5"/>
  <c r="O8899" i="5"/>
  <c r="P8899" i="5"/>
  <c r="R8899" i="5"/>
  <c r="K8900" i="5"/>
  <c r="L8900" i="5"/>
  <c r="M8900" i="5"/>
  <c r="N8900" i="5"/>
  <c r="O8900" i="5"/>
  <c r="P8900" i="5"/>
  <c r="R8900" i="5"/>
  <c r="K8901" i="5"/>
  <c r="L8901" i="5"/>
  <c r="M8901" i="5"/>
  <c r="N8901" i="5"/>
  <c r="O8901" i="5"/>
  <c r="P8901" i="5"/>
  <c r="R8901" i="5"/>
  <c r="K8902" i="5"/>
  <c r="L8902" i="5"/>
  <c r="M8902" i="5"/>
  <c r="N8902" i="5"/>
  <c r="O8902" i="5"/>
  <c r="P8902" i="5"/>
  <c r="R8902" i="5"/>
  <c r="K8903" i="5"/>
  <c r="L8903" i="5"/>
  <c r="M8903" i="5"/>
  <c r="N8903" i="5"/>
  <c r="O8903" i="5"/>
  <c r="P8903" i="5"/>
  <c r="R8903" i="5"/>
  <c r="K8904" i="5"/>
  <c r="L8904" i="5"/>
  <c r="M8904" i="5"/>
  <c r="N8904" i="5"/>
  <c r="O8904" i="5"/>
  <c r="P8904" i="5"/>
  <c r="R8904" i="5"/>
  <c r="K8905" i="5"/>
  <c r="L8905" i="5"/>
  <c r="M8905" i="5"/>
  <c r="N8905" i="5"/>
  <c r="O8905" i="5"/>
  <c r="P8905" i="5"/>
  <c r="R8905" i="5"/>
  <c r="K8906" i="5"/>
  <c r="L8906" i="5"/>
  <c r="M8906" i="5"/>
  <c r="N8906" i="5"/>
  <c r="O8906" i="5"/>
  <c r="P8906" i="5"/>
  <c r="R8906" i="5"/>
  <c r="K8907" i="5"/>
  <c r="L8907" i="5"/>
  <c r="M8907" i="5"/>
  <c r="N8907" i="5"/>
  <c r="O8907" i="5"/>
  <c r="P8907" i="5"/>
  <c r="R8907" i="5"/>
  <c r="K8908" i="5"/>
  <c r="L8908" i="5"/>
  <c r="M8908" i="5"/>
  <c r="N8908" i="5"/>
  <c r="O8908" i="5"/>
  <c r="P8908" i="5"/>
  <c r="R8908" i="5"/>
  <c r="K8909" i="5"/>
  <c r="L8909" i="5"/>
  <c r="M8909" i="5"/>
  <c r="N8909" i="5"/>
  <c r="O8909" i="5"/>
  <c r="P8909" i="5"/>
  <c r="R8909" i="5"/>
  <c r="K8910" i="5"/>
  <c r="L8910" i="5"/>
  <c r="M8910" i="5"/>
  <c r="N8910" i="5"/>
  <c r="O8910" i="5"/>
  <c r="P8910" i="5"/>
  <c r="R8910" i="5"/>
  <c r="K8911" i="5"/>
  <c r="L8911" i="5"/>
  <c r="M8911" i="5"/>
  <c r="N8911" i="5"/>
  <c r="O8911" i="5"/>
  <c r="P8911" i="5"/>
  <c r="R8911" i="5"/>
  <c r="K8912" i="5"/>
  <c r="L8912" i="5"/>
  <c r="M8912" i="5"/>
  <c r="N8912" i="5"/>
  <c r="O8912" i="5"/>
  <c r="P8912" i="5"/>
  <c r="R8912" i="5"/>
  <c r="K8913" i="5"/>
  <c r="L8913" i="5"/>
  <c r="M8913" i="5"/>
  <c r="N8913" i="5"/>
  <c r="O8913" i="5"/>
  <c r="P8913" i="5"/>
  <c r="R8913" i="5"/>
  <c r="K8914" i="5"/>
  <c r="L8914" i="5"/>
  <c r="M8914" i="5"/>
  <c r="N8914" i="5"/>
  <c r="O8914" i="5"/>
  <c r="P8914" i="5"/>
  <c r="R8914" i="5"/>
  <c r="K8915" i="5"/>
  <c r="L8915" i="5"/>
  <c r="M8915" i="5"/>
  <c r="N8915" i="5"/>
  <c r="O8915" i="5"/>
  <c r="P8915" i="5"/>
  <c r="R8915" i="5"/>
  <c r="K8916" i="5"/>
  <c r="L8916" i="5"/>
  <c r="M8916" i="5"/>
  <c r="N8916" i="5"/>
  <c r="O8916" i="5"/>
  <c r="P8916" i="5"/>
  <c r="R8916" i="5"/>
  <c r="K8917" i="5"/>
  <c r="L8917" i="5"/>
  <c r="M8917" i="5"/>
  <c r="N8917" i="5"/>
  <c r="O8917" i="5"/>
  <c r="P8917" i="5"/>
  <c r="R8917" i="5"/>
  <c r="K8918" i="5"/>
  <c r="L8918" i="5"/>
  <c r="M8918" i="5"/>
  <c r="N8918" i="5"/>
  <c r="O8918" i="5"/>
  <c r="P8918" i="5"/>
  <c r="R8918" i="5"/>
  <c r="K8919" i="5"/>
  <c r="L8919" i="5"/>
  <c r="M8919" i="5"/>
  <c r="N8919" i="5"/>
  <c r="O8919" i="5"/>
  <c r="P8919" i="5"/>
  <c r="R8919" i="5"/>
  <c r="K8920" i="5"/>
  <c r="L8920" i="5"/>
  <c r="M8920" i="5"/>
  <c r="N8920" i="5"/>
  <c r="O8920" i="5"/>
  <c r="P8920" i="5"/>
  <c r="R8920" i="5"/>
  <c r="K8921" i="5"/>
  <c r="L8921" i="5"/>
  <c r="M8921" i="5"/>
  <c r="N8921" i="5"/>
  <c r="O8921" i="5"/>
  <c r="P8921" i="5"/>
  <c r="R8921" i="5"/>
  <c r="K8922" i="5"/>
  <c r="L8922" i="5"/>
  <c r="M8922" i="5"/>
  <c r="N8922" i="5"/>
  <c r="O8922" i="5"/>
  <c r="P8922" i="5"/>
  <c r="R8922" i="5"/>
  <c r="K8923" i="5"/>
  <c r="L8923" i="5"/>
  <c r="M8923" i="5"/>
  <c r="N8923" i="5"/>
  <c r="O8923" i="5"/>
  <c r="P8923" i="5"/>
  <c r="R8923" i="5"/>
  <c r="K8924" i="5"/>
  <c r="L8924" i="5"/>
  <c r="M8924" i="5"/>
  <c r="N8924" i="5"/>
  <c r="O8924" i="5"/>
  <c r="P8924" i="5"/>
  <c r="R8924" i="5"/>
  <c r="K8925" i="5"/>
  <c r="L8925" i="5"/>
  <c r="M8925" i="5"/>
  <c r="N8925" i="5"/>
  <c r="O8925" i="5"/>
  <c r="P8925" i="5"/>
  <c r="R8925" i="5"/>
  <c r="K8926" i="5"/>
  <c r="L8926" i="5"/>
  <c r="M8926" i="5"/>
  <c r="N8926" i="5"/>
  <c r="O8926" i="5"/>
  <c r="P8926" i="5"/>
  <c r="R8926" i="5"/>
  <c r="K8927" i="5"/>
  <c r="L8927" i="5"/>
  <c r="M8927" i="5"/>
  <c r="N8927" i="5"/>
  <c r="O8927" i="5"/>
  <c r="P8927" i="5"/>
  <c r="R8927" i="5"/>
  <c r="K8928" i="5"/>
  <c r="L8928" i="5"/>
  <c r="M8928" i="5"/>
  <c r="N8928" i="5"/>
  <c r="O8928" i="5"/>
  <c r="P8928" i="5"/>
  <c r="R8928" i="5"/>
  <c r="K8929" i="5"/>
  <c r="L8929" i="5"/>
  <c r="M8929" i="5"/>
  <c r="N8929" i="5"/>
  <c r="O8929" i="5"/>
  <c r="P8929" i="5"/>
  <c r="R8929" i="5"/>
  <c r="K8930" i="5"/>
  <c r="L8930" i="5"/>
  <c r="M8930" i="5"/>
  <c r="N8930" i="5"/>
  <c r="O8930" i="5"/>
  <c r="P8930" i="5"/>
  <c r="R8930" i="5"/>
  <c r="K8931" i="5"/>
  <c r="L8931" i="5"/>
  <c r="M8931" i="5"/>
  <c r="N8931" i="5"/>
  <c r="O8931" i="5"/>
  <c r="P8931" i="5"/>
  <c r="R8931" i="5"/>
  <c r="K8932" i="5"/>
  <c r="L8932" i="5"/>
  <c r="M8932" i="5"/>
  <c r="N8932" i="5"/>
  <c r="O8932" i="5"/>
  <c r="P8932" i="5"/>
  <c r="R8932" i="5"/>
  <c r="K8933" i="5"/>
  <c r="L8933" i="5"/>
  <c r="M8933" i="5"/>
  <c r="N8933" i="5"/>
  <c r="O8933" i="5"/>
  <c r="P8933" i="5"/>
  <c r="R8933" i="5"/>
  <c r="K8934" i="5"/>
  <c r="L8934" i="5"/>
  <c r="M8934" i="5"/>
  <c r="N8934" i="5"/>
  <c r="O8934" i="5"/>
  <c r="P8934" i="5"/>
  <c r="R8934" i="5"/>
  <c r="K8935" i="5"/>
  <c r="L8935" i="5"/>
  <c r="M8935" i="5"/>
  <c r="N8935" i="5"/>
  <c r="O8935" i="5"/>
  <c r="P8935" i="5"/>
  <c r="R8935" i="5"/>
  <c r="K8936" i="5"/>
  <c r="L8936" i="5"/>
  <c r="M8936" i="5"/>
  <c r="N8936" i="5"/>
  <c r="O8936" i="5"/>
  <c r="P8936" i="5"/>
  <c r="R8936" i="5"/>
  <c r="K8937" i="5"/>
  <c r="L8937" i="5"/>
  <c r="M8937" i="5"/>
  <c r="N8937" i="5"/>
  <c r="O8937" i="5"/>
  <c r="P8937" i="5"/>
  <c r="R8937" i="5"/>
  <c r="K8938" i="5"/>
  <c r="L8938" i="5"/>
  <c r="M8938" i="5"/>
  <c r="N8938" i="5"/>
  <c r="O8938" i="5"/>
  <c r="P8938" i="5"/>
  <c r="R8938" i="5"/>
  <c r="K8939" i="5"/>
  <c r="L8939" i="5"/>
  <c r="M8939" i="5"/>
  <c r="N8939" i="5"/>
  <c r="O8939" i="5"/>
  <c r="P8939" i="5"/>
  <c r="R8939" i="5"/>
  <c r="K8940" i="5"/>
  <c r="L8940" i="5"/>
  <c r="M8940" i="5"/>
  <c r="N8940" i="5"/>
  <c r="O8940" i="5"/>
  <c r="P8940" i="5"/>
  <c r="R8940" i="5"/>
  <c r="K8941" i="5"/>
  <c r="L8941" i="5"/>
  <c r="M8941" i="5"/>
  <c r="N8941" i="5"/>
  <c r="O8941" i="5"/>
  <c r="P8941" i="5"/>
  <c r="R8941" i="5"/>
  <c r="K8942" i="5"/>
  <c r="L8942" i="5"/>
  <c r="M8942" i="5"/>
  <c r="N8942" i="5"/>
  <c r="O8942" i="5"/>
  <c r="P8942" i="5"/>
  <c r="R8942" i="5"/>
  <c r="K8943" i="5"/>
  <c r="L8943" i="5"/>
  <c r="M8943" i="5"/>
  <c r="N8943" i="5"/>
  <c r="O8943" i="5"/>
  <c r="P8943" i="5"/>
  <c r="R8943" i="5"/>
  <c r="K8944" i="5"/>
  <c r="L8944" i="5"/>
  <c r="M8944" i="5"/>
  <c r="N8944" i="5"/>
  <c r="O8944" i="5"/>
  <c r="P8944" i="5"/>
  <c r="R8944" i="5"/>
  <c r="K8945" i="5"/>
  <c r="L8945" i="5"/>
  <c r="M8945" i="5"/>
  <c r="N8945" i="5"/>
  <c r="O8945" i="5"/>
  <c r="P8945" i="5"/>
  <c r="R8945" i="5"/>
  <c r="K8946" i="5"/>
  <c r="L8946" i="5"/>
  <c r="M8946" i="5"/>
  <c r="N8946" i="5"/>
  <c r="O8946" i="5"/>
  <c r="P8946" i="5"/>
  <c r="R8946" i="5"/>
  <c r="K8947" i="5"/>
  <c r="L8947" i="5"/>
  <c r="M8947" i="5"/>
  <c r="N8947" i="5"/>
  <c r="O8947" i="5"/>
  <c r="P8947" i="5"/>
  <c r="R8947" i="5"/>
  <c r="K8948" i="5"/>
  <c r="L8948" i="5"/>
  <c r="M8948" i="5"/>
  <c r="N8948" i="5"/>
  <c r="O8948" i="5"/>
  <c r="P8948" i="5"/>
  <c r="R8948" i="5"/>
  <c r="K8949" i="5"/>
  <c r="L8949" i="5"/>
  <c r="M8949" i="5"/>
  <c r="N8949" i="5"/>
  <c r="O8949" i="5"/>
  <c r="P8949" i="5"/>
  <c r="R8949" i="5"/>
  <c r="K8950" i="5"/>
  <c r="L8950" i="5"/>
  <c r="M8950" i="5"/>
  <c r="N8950" i="5"/>
  <c r="O8950" i="5"/>
  <c r="P8950" i="5"/>
  <c r="R8950" i="5"/>
  <c r="K8951" i="5"/>
  <c r="L8951" i="5"/>
  <c r="M8951" i="5"/>
  <c r="N8951" i="5"/>
  <c r="O8951" i="5"/>
  <c r="P8951" i="5"/>
  <c r="R8951" i="5"/>
  <c r="K8952" i="5"/>
  <c r="L8952" i="5"/>
  <c r="M8952" i="5"/>
  <c r="N8952" i="5"/>
  <c r="O8952" i="5"/>
  <c r="P8952" i="5"/>
  <c r="R8952" i="5"/>
  <c r="K8953" i="5"/>
  <c r="L8953" i="5"/>
  <c r="M8953" i="5"/>
  <c r="N8953" i="5"/>
  <c r="O8953" i="5"/>
  <c r="P8953" i="5"/>
  <c r="R8953" i="5"/>
  <c r="K8954" i="5"/>
  <c r="L8954" i="5"/>
  <c r="M8954" i="5"/>
  <c r="N8954" i="5"/>
  <c r="O8954" i="5"/>
  <c r="P8954" i="5"/>
  <c r="R8954" i="5"/>
  <c r="K8955" i="5"/>
  <c r="L8955" i="5"/>
  <c r="M8955" i="5"/>
  <c r="N8955" i="5"/>
  <c r="O8955" i="5"/>
  <c r="P8955" i="5"/>
  <c r="R8955" i="5"/>
  <c r="K8956" i="5"/>
  <c r="L8956" i="5"/>
  <c r="M8956" i="5"/>
  <c r="N8956" i="5"/>
  <c r="O8956" i="5"/>
  <c r="P8956" i="5"/>
  <c r="R8956" i="5"/>
  <c r="K8957" i="5"/>
  <c r="L8957" i="5"/>
  <c r="M8957" i="5"/>
  <c r="N8957" i="5"/>
  <c r="O8957" i="5"/>
  <c r="P8957" i="5"/>
  <c r="R8957" i="5"/>
  <c r="K8958" i="5"/>
  <c r="L8958" i="5"/>
  <c r="M8958" i="5"/>
  <c r="N8958" i="5"/>
  <c r="O8958" i="5"/>
  <c r="P8958" i="5"/>
  <c r="R8958" i="5"/>
  <c r="K8959" i="5"/>
  <c r="L8959" i="5"/>
  <c r="M8959" i="5"/>
  <c r="N8959" i="5"/>
  <c r="O8959" i="5"/>
  <c r="P8959" i="5"/>
  <c r="R8959" i="5"/>
  <c r="K8960" i="5"/>
  <c r="L8960" i="5"/>
  <c r="M8960" i="5"/>
  <c r="N8960" i="5"/>
  <c r="O8960" i="5"/>
  <c r="P8960" i="5"/>
  <c r="R8960" i="5"/>
  <c r="K8961" i="5"/>
  <c r="L8961" i="5"/>
  <c r="M8961" i="5"/>
  <c r="N8961" i="5"/>
  <c r="O8961" i="5"/>
  <c r="P8961" i="5"/>
  <c r="R8961" i="5"/>
  <c r="K8962" i="5"/>
  <c r="L8962" i="5"/>
  <c r="M8962" i="5"/>
  <c r="N8962" i="5"/>
  <c r="O8962" i="5"/>
  <c r="P8962" i="5"/>
  <c r="R8962" i="5"/>
  <c r="K8963" i="5"/>
  <c r="L8963" i="5"/>
  <c r="M8963" i="5"/>
  <c r="N8963" i="5"/>
  <c r="O8963" i="5"/>
  <c r="P8963" i="5"/>
  <c r="R8963" i="5"/>
  <c r="K8964" i="5"/>
  <c r="L8964" i="5"/>
  <c r="M8964" i="5"/>
  <c r="N8964" i="5"/>
  <c r="O8964" i="5"/>
  <c r="P8964" i="5"/>
  <c r="R8964" i="5"/>
  <c r="K8965" i="5"/>
  <c r="L8965" i="5"/>
  <c r="M8965" i="5"/>
  <c r="N8965" i="5"/>
  <c r="O8965" i="5"/>
  <c r="P8965" i="5"/>
  <c r="R8965" i="5"/>
  <c r="K8966" i="5"/>
  <c r="L8966" i="5"/>
  <c r="M8966" i="5"/>
  <c r="N8966" i="5"/>
  <c r="O8966" i="5"/>
  <c r="P8966" i="5"/>
  <c r="R8966" i="5"/>
  <c r="K8967" i="5"/>
  <c r="L8967" i="5"/>
  <c r="M8967" i="5"/>
  <c r="N8967" i="5"/>
  <c r="O8967" i="5"/>
  <c r="P8967" i="5"/>
  <c r="R8967" i="5"/>
  <c r="K8968" i="5"/>
  <c r="L8968" i="5"/>
  <c r="M8968" i="5"/>
  <c r="N8968" i="5"/>
  <c r="O8968" i="5"/>
  <c r="P8968" i="5"/>
  <c r="R8968" i="5"/>
  <c r="K8969" i="5"/>
  <c r="L8969" i="5"/>
  <c r="M8969" i="5"/>
  <c r="N8969" i="5"/>
  <c r="O8969" i="5"/>
  <c r="P8969" i="5"/>
  <c r="R8969" i="5"/>
  <c r="K8970" i="5"/>
  <c r="L8970" i="5"/>
  <c r="M8970" i="5"/>
  <c r="N8970" i="5"/>
  <c r="O8970" i="5"/>
  <c r="P8970" i="5"/>
  <c r="R8970" i="5"/>
  <c r="K8971" i="5"/>
  <c r="L8971" i="5"/>
  <c r="M8971" i="5"/>
  <c r="N8971" i="5"/>
  <c r="O8971" i="5"/>
  <c r="P8971" i="5"/>
  <c r="R8971" i="5"/>
  <c r="K8972" i="5"/>
  <c r="L8972" i="5"/>
  <c r="M8972" i="5"/>
  <c r="N8972" i="5"/>
  <c r="O8972" i="5"/>
  <c r="P8972" i="5"/>
  <c r="R8972" i="5"/>
  <c r="K8973" i="5"/>
  <c r="L8973" i="5"/>
  <c r="M8973" i="5"/>
  <c r="N8973" i="5"/>
  <c r="O8973" i="5"/>
  <c r="P8973" i="5"/>
  <c r="R8973" i="5"/>
  <c r="K8974" i="5"/>
  <c r="L8974" i="5"/>
  <c r="M8974" i="5"/>
  <c r="N8974" i="5"/>
  <c r="O8974" i="5"/>
  <c r="P8974" i="5"/>
  <c r="R8974" i="5"/>
  <c r="K8975" i="5"/>
  <c r="L8975" i="5"/>
  <c r="M8975" i="5"/>
  <c r="N8975" i="5"/>
  <c r="O8975" i="5"/>
  <c r="P8975" i="5"/>
  <c r="R8975" i="5"/>
  <c r="K8976" i="5"/>
  <c r="L8976" i="5"/>
  <c r="M8976" i="5"/>
  <c r="N8976" i="5"/>
  <c r="O8976" i="5"/>
  <c r="P8976" i="5"/>
  <c r="R8976" i="5"/>
  <c r="K8977" i="5"/>
  <c r="L8977" i="5"/>
  <c r="M8977" i="5"/>
  <c r="N8977" i="5"/>
  <c r="O8977" i="5"/>
  <c r="P8977" i="5"/>
  <c r="R8977" i="5"/>
  <c r="K8978" i="5"/>
  <c r="L8978" i="5"/>
  <c r="M8978" i="5"/>
  <c r="N8978" i="5"/>
  <c r="O8978" i="5"/>
  <c r="P8978" i="5"/>
  <c r="R8978" i="5"/>
  <c r="K8979" i="5"/>
  <c r="L8979" i="5"/>
  <c r="M8979" i="5"/>
  <c r="N8979" i="5"/>
  <c r="O8979" i="5"/>
  <c r="P8979" i="5"/>
  <c r="R8979" i="5"/>
  <c r="K8980" i="5"/>
  <c r="L8980" i="5"/>
  <c r="M8980" i="5"/>
  <c r="N8980" i="5"/>
  <c r="O8980" i="5"/>
  <c r="P8980" i="5"/>
  <c r="R8980" i="5"/>
  <c r="K8981" i="5"/>
  <c r="L8981" i="5"/>
  <c r="M8981" i="5"/>
  <c r="N8981" i="5"/>
  <c r="O8981" i="5"/>
  <c r="P8981" i="5"/>
  <c r="R8981" i="5"/>
  <c r="K8982" i="5"/>
  <c r="L8982" i="5"/>
  <c r="M8982" i="5"/>
  <c r="N8982" i="5"/>
  <c r="O8982" i="5"/>
  <c r="P8982" i="5"/>
  <c r="R8982" i="5"/>
  <c r="K8983" i="5"/>
  <c r="L8983" i="5"/>
  <c r="M8983" i="5"/>
  <c r="N8983" i="5"/>
  <c r="O8983" i="5"/>
  <c r="P8983" i="5"/>
  <c r="R8983" i="5"/>
  <c r="K8984" i="5"/>
  <c r="L8984" i="5"/>
  <c r="M8984" i="5"/>
  <c r="N8984" i="5"/>
  <c r="O8984" i="5"/>
  <c r="P8984" i="5"/>
  <c r="R8984" i="5"/>
  <c r="K8985" i="5"/>
  <c r="L8985" i="5"/>
  <c r="M8985" i="5"/>
  <c r="N8985" i="5"/>
  <c r="O8985" i="5"/>
  <c r="P8985" i="5"/>
  <c r="R8985" i="5"/>
  <c r="K8986" i="5"/>
  <c r="L8986" i="5"/>
  <c r="M8986" i="5"/>
  <c r="N8986" i="5"/>
  <c r="O8986" i="5"/>
  <c r="P8986" i="5"/>
  <c r="R8986" i="5"/>
  <c r="K8987" i="5"/>
  <c r="L8987" i="5"/>
  <c r="M8987" i="5"/>
  <c r="N8987" i="5"/>
  <c r="O8987" i="5"/>
  <c r="P8987" i="5"/>
  <c r="R8987" i="5"/>
  <c r="K8988" i="5"/>
  <c r="L8988" i="5"/>
  <c r="M8988" i="5"/>
  <c r="N8988" i="5"/>
  <c r="O8988" i="5"/>
  <c r="P8988" i="5"/>
  <c r="R8988" i="5"/>
  <c r="K8989" i="5"/>
  <c r="L8989" i="5"/>
  <c r="M8989" i="5"/>
  <c r="N8989" i="5"/>
  <c r="O8989" i="5"/>
  <c r="P8989" i="5"/>
  <c r="R8989" i="5"/>
  <c r="K8990" i="5"/>
  <c r="L8990" i="5"/>
  <c r="M8990" i="5"/>
  <c r="N8990" i="5"/>
  <c r="O8990" i="5"/>
  <c r="P8990" i="5"/>
  <c r="R8990" i="5"/>
  <c r="K8991" i="5"/>
  <c r="L8991" i="5"/>
  <c r="M8991" i="5"/>
  <c r="N8991" i="5"/>
  <c r="O8991" i="5"/>
  <c r="P8991" i="5"/>
  <c r="R8991" i="5"/>
  <c r="K8992" i="5"/>
  <c r="L8992" i="5"/>
  <c r="M8992" i="5"/>
  <c r="N8992" i="5"/>
  <c r="O8992" i="5"/>
  <c r="P8992" i="5"/>
  <c r="R8992" i="5"/>
  <c r="K8993" i="5"/>
  <c r="L8993" i="5"/>
  <c r="M8993" i="5"/>
  <c r="N8993" i="5"/>
  <c r="O8993" i="5"/>
  <c r="P8993" i="5"/>
  <c r="R8993" i="5"/>
  <c r="K8994" i="5"/>
  <c r="L8994" i="5"/>
  <c r="M8994" i="5"/>
  <c r="N8994" i="5"/>
  <c r="O8994" i="5"/>
  <c r="P8994" i="5"/>
  <c r="R8994" i="5"/>
  <c r="K8995" i="5"/>
  <c r="L8995" i="5"/>
  <c r="M8995" i="5"/>
  <c r="N8995" i="5"/>
  <c r="O8995" i="5"/>
  <c r="P8995" i="5"/>
  <c r="R8995" i="5"/>
  <c r="K8996" i="5"/>
  <c r="L8996" i="5"/>
  <c r="M8996" i="5"/>
  <c r="N8996" i="5"/>
  <c r="O8996" i="5"/>
  <c r="P8996" i="5"/>
  <c r="R8996" i="5"/>
  <c r="K8997" i="5"/>
  <c r="L8997" i="5"/>
  <c r="M8997" i="5"/>
  <c r="N8997" i="5"/>
  <c r="O8997" i="5"/>
  <c r="P8997" i="5"/>
  <c r="R8997" i="5"/>
  <c r="K8998" i="5"/>
  <c r="L8998" i="5"/>
  <c r="M8998" i="5"/>
  <c r="N8998" i="5"/>
  <c r="O8998" i="5"/>
  <c r="P8998" i="5"/>
  <c r="R8998" i="5"/>
  <c r="K8999" i="5"/>
  <c r="L8999" i="5"/>
  <c r="M8999" i="5"/>
  <c r="N8999" i="5"/>
  <c r="O8999" i="5"/>
  <c r="P8999" i="5"/>
  <c r="R8999" i="5"/>
  <c r="K9000" i="5"/>
  <c r="L9000" i="5"/>
  <c r="M9000" i="5"/>
  <c r="N9000" i="5"/>
  <c r="O9000" i="5"/>
  <c r="P9000" i="5"/>
  <c r="R9000" i="5"/>
  <c r="K9001" i="5"/>
  <c r="L9001" i="5"/>
  <c r="M9001" i="5"/>
  <c r="N9001" i="5"/>
  <c r="O9001" i="5"/>
  <c r="P9001" i="5"/>
  <c r="R9001" i="5"/>
  <c r="K9002" i="5"/>
  <c r="L9002" i="5"/>
  <c r="M9002" i="5"/>
  <c r="N9002" i="5"/>
  <c r="O9002" i="5"/>
  <c r="P9002" i="5"/>
  <c r="R9002" i="5"/>
  <c r="K9003" i="5"/>
  <c r="L9003" i="5"/>
  <c r="M9003" i="5"/>
  <c r="N9003" i="5"/>
  <c r="O9003" i="5"/>
  <c r="P9003" i="5"/>
  <c r="R9003" i="5"/>
  <c r="K9004" i="5"/>
  <c r="L9004" i="5"/>
  <c r="M9004" i="5"/>
  <c r="N9004" i="5"/>
  <c r="O9004" i="5"/>
  <c r="P9004" i="5"/>
  <c r="R9004" i="5"/>
  <c r="K9005" i="5"/>
  <c r="L9005" i="5"/>
  <c r="M9005" i="5"/>
  <c r="N9005" i="5"/>
  <c r="O9005" i="5"/>
  <c r="P9005" i="5"/>
  <c r="R9005" i="5"/>
  <c r="K9006" i="5"/>
  <c r="L9006" i="5"/>
  <c r="M9006" i="5"/>
  <c r="N9006" i="5"/>
  <c r="O9006" i="5"/>
  <c r="P9006" i="5"/>
  <c r="R9006" i="5"/>
  <c r="K9007" i="5"/>
  <c r="L9007" i="5"/>
  <c r="M9007" i="5"/>
  <c r="N9007" i="5"/>
  <c r="O9007" i="5"/>
  <c r="P9007" i="5"/>
  <c r="R9007" i="5"/>
  <c r="K9008" i="5"/>
  <c r="L9008" i="5"/>
  <c r="M9008" i="5"/>
  <c r="N9008" i="5"/>
  <c r="O9008" i="5"/>
  <c r="P9008" i="5"/>
  <c r="R9008" i="5"/>
  <c r="K9009" i="5"/>
  <c r="L9009" i="5"/>
  <c r="M9009" i="5"/>
  <c r="N9009" i="5"/>
  <c r="O9009" i="5"/>
  <c r="P9009" i="5"/>
  <c r="R9009" i="5"/>
  <c r="K9010" i="5"/>
  <c r="L9010" i="5"/>
  <c r="M9010" i="5"/>
  <c r="N9010" i="5"/>
  <c r="O9010" i="5"/>
  <c r="P9010" i="5"/>
  <c r="R9010" i="5"/>
  <c r="K9011" i="5"/>
  <c r="L9011" i="5"/>
  <c r="M9011" i="5"/>
  <c r="N9011" i="5"/>
  <c r="O9011" i="5"/>
  <c r="P9011" i="5"/>
  <c r="R9011" i="5"/>
  <c r="K9012" i="5"/>
  <c r="L9012" i="5"/>
  <c r="M9012" i="5"/>
  <c r="N9012" i="5"/>
  <c r="O9012" i="5"/>
  <c r="P9012" i="5"/>
  <c r="R9012" i="5"/>
  <c r="K9013" i="5"/>
  <c r="L9013" i="5"/>
  <c r="M9013" i="5"/>
  <c r="N9013" i="5"/>
  <c r="O9013" i="5"/>
  <c r="P9013" i="5"/>
  <c r="R9013" i="5"/>
  <c r="K9014" i="5"/>
  <c r="L9014" i="5"/>
  <c r="M9014" i="5"/>
  <c r="N9014" i="5"/>
  <c r="O9014" i="5"/>
  <c r="P9014" i="5"/>
  <c r="R9014" i="5"/>
  <c r="K9015" i="5"/>
  <c r="L9015" i="5"/>
  <c r="M9015" i="5"/>
  <c r="N9015" i="5"/>
  <c r="O9015" i="5"/>
  <c r="P9015" i="5"/>
  <c r="R9015" i="5"/>
  <c r="K9016" i="5"/>
  <c r="L9016" i="5"/>
  <c r="M9016" i="5"/>
  <c r="N9016" i="5"/>
  <c r="O9016" i="5"/>
  <c r="P9016" i="5"/>
  <c r="R9016" i="5"/>
  <c r="K9017" i="5"/>
  <c r="L9017" i="5"/>
  <c r="M9017" i="5"/>
  <c r="N9017" i="5"/>
  <c r="O9017" i="5"/>
  <c r="P9017" i="5"/>
  <c r="R9017" i="5"/>
  <c r="K9018" i="5"/>
  <c r="L9018" i="5"/>
  <c r="M9018" i="5"/>
  <c r="N9018" i="5"/>
  <c r="O9018" i="5"/>
  <c r="P9018" i="5"/>
  <c r="R9018" i="5"/>
  <c r="K9019" i="5"/>
  <c r="L9019" i="5"/>
  <c r="M9019" i="5"/>
  <c r="N9019" i="5"/>
  <c r="O9019" i="5"/>
  <c r="P9019" i="5"/>
  <c r="R9019" i="5"/>
  <c r="K9020" i="5"/>
  <c r="L9020" i="5"/>
  <c r="M9020" i="5"/>
  <c r="N9020" i="5"/>
  <c r="O9020" i="5"/>
  <c r="P9020" i="5"/>
  <c r="R9020" i="5"/>
  <c r="K9021" i="5"/>
  <c r="L9021" i="5"/>
  <c r="M9021" i="5"/>
  <c r="N9021" i="5"/>
  <c r="O9021" i="5"/>
  <c r="P9021" i="5"/>
  <c r="R9021" i="5"/>
  <c r="K9022" i="5"/>
  <c r="L9022" i="5"/>
  <c r="M9022" i="5"/>
  <c r="N9022" i="5"/>
  <c r="O9022" i="5"/>
  <c r="P9022" i="5"/>
  <c r="R9022" i="5"/>
  <c r="K9023" i="5"/>
  <c r="L9023" i="5"/>
  <c r="M9023" i="5"/>
  <c r="N9023" i="5"/>
  <c r="O9023" i="5"/>
  <c r="P9023" i="5"/>
  <c r="R9023" i="5"/>
  <c r="K9024" i="5"/>
  <c r="L9024" i="5"/>
  <c r="M9024" i="5"/>
  <c r="N9024" i="5"/>
  <c r="O9024" i="5"/>
  <c r="P9024" i="5"/>
  <c r="R9024" i="5"/>
  <c r="K9025" i="5"/>
  <c r="L9025" i="5"/>
  <c r="M9025" i="5"/>
  <c r="N9025" i="5"/>
  <c r="O9025" i="5"/>
  <c r="P9025" i="5"/>
  <c r="R9025" i="5"/>
  <c r="K9026" i="5"/>
  <c r="L9026" i="5"/>
  <c r="M9026" i="5"/>
  <c r="N9026" i="5"/>
  <c r="O9026" i="5"/>
  <c r="P9026" i="5"/>
  <c r="R9026" i="5"/>
  <c r="K9027" i="5"/>
  <c r="L9027" i="5"/>
  <c r="M9027" i="5"/>
  <c r="N9027" i="5"/>
  <c r="O9027" i="5"/>
  <c r="P9027" i="5"/>
  <c r="R9027" i="5"/>
  <c r="K9028" i="5"/>
  <c r="L9028" i="5"/>
  <c r="M9028" i="5"/>
  <c r="N9028" i="5"/>
  <c r="O9028" i="5"/>
  <c r="P9028" i="5"/>
  <c r="R9028" i="5"/>
  <c r="K9029" i="5"/>
  <c r="L9029" i="5"/>
  <c r="M9029" i="5"/>
  <c r="N9029" i="5"/>
  <c r="O9029" i="5"/>
  <c r="P9029" i="5"/>
  <c r="R9029" i="5"/>
  <c r="K9030" i="5"/>
  <c r="L9030" i="5"/>
  <c r="M9030" i="5"/>
  <c r="N9030" i="5"/>
  <c r="O9030" i="5"/>
  <c r="P9030" i="5"/>
  <c r="R9030" i="5"/>
  <c r="K9031" i="5"/>
  <c r="L9031" i="5"/>
  <c r="M9031" i="5"/>
  <c r="N9031" i="5"/>
  <c r="O9031" i="5"/>
  <c r="P9031" i="5"/>
  <c r="R9031" i="5"/>
  <c r="K9032" i="5"/>
  <c r="L9032" i="5"/>
  <c r="M9032" i="5"/>
  <c r="N9032" i="5"/>
  <c r="O9032" i="5"/>
  <c r="P9032" i="5"/>
  <c r="R9032" i="5"/>
  <c r="K9033" i="5"/>
  <c r="L9033" i="5"/>
  <c r="M9033" i="5"/>
  <c r="N9033" i="5"/>
  <c r="O9033" i="5"/>
  <c r="P9033" i="5"/>
  <c r="R9033" i="5"/>
  <c r="K9034" i="5"/>
  <c r="L9034" i="5"/>
  <c r="M9034" i="5"/>
  <c r="N9034" i="5"/>
  <c r="O9034" i="5"/>
  <c r="P9034" i="5"/>
  <c r="R9034" i="5"/>
  <c r="K9035" i="5"/>
  <c r="L9035" i="5"/>
  <c r="M9035" i="5"/>
  <c r="N9035" i="5"/>
  <c r="O9035" i="5"/>
  <c r="P9035" i="5"/>
  <c r="R9035" i="5"/>
  <c r="K9036" i="5"/>
  <c r="L9036" i="5"/>
  <c r="M9036" i="5"/>
  <c r="N9036" i="5"/>
  <c r="O9036" i="5"/>
  <c r="P9036" i="5"/>
  <c r="R9036" i="5"/>
  <c r="K9037" i="5"/>
  <c r="L9037" i="5"/>
  <c r="M9037" i="5"/>
  <c r="N9037" i="5"/>
  <c r="O9037" i="5"/>
  <c r="P9037" i="5"/>
  <c r="R9037" i="5"/>
  <c r="K9038" i="5"/>
  <c r="L9038" i="5"/>
  <c r="M9038" i="5"/>
  <c r="N9038" i="5"/>
  <c r="O9038" i="5"/>
  <c r="P9038" i="5"/>
  <c r="R9038" i="5"/>
  <c r="K9039" i="5"/>
  <c r="L9039" i="5"/>
  <c r="M9039" i="5"/>
  <c r="N9039" i="5"/>
  <c r="O9039" i="5"/>
  <c r="P9039" i="5"/>
  <c r="R9039" i="5"/>
  <c r="K9040" i="5"/>
  <c r="L9040" i="5"/>
  <c r="M9040" i="5"/>
  <c r="N9040" i="5"/>
  <c r="O9040" i="5"/>
  <c r="P9040" i="5"/>
  <c r="R9040" i="5"/>
  <c r="K9041" i="5"/>
  <c r="L9041" i="5"/>
  <c r="M9041" i="5"/>
  <c r="N9041" i="5"/>
  <c r="O9041" i="5"/>
  <c r="P9041" i="5"/>
  <c r="R9041" i="5"/>
  <c r="K9042" i="5"/>
  <c r="L9042" i="5"/>
  <c r="M9042" i="5"/>
  <c r="N9042" i="5"/>
  <c r="O9042" i="5"/>
  <c r="P9042" i="5"/>
  <c r="R9042" i="5"/>
  <c r="K9043" i="5"/>
  <c r="L9043" i="5"/>
  <c r="M9043" i="5"/>
  <c r="N9043" i="5"/>
  <c r="O9043" i="5"/>
  <c r="P9043" i="5"/>
  <c r="R9043" i="5"/>
  <c r="K9044" i="5"/>
  <c r="L9044" i="5"/>
  <c r="M9044" i="5"/>
  <c r="N9044" i="5"/>
  <c r="O9044" i="5"/>
  <c r="P9044" i="5"/>
  <c r="R9044" i="5"/>
  <c r="K9045" i="5"/>
  <c r="L9045" i="5"/>
  <c r="M9045" i="5"/>
  <c r="N9045" i="5"/>
  <c r="O9045" i="5"/>
  <c r="P9045" i="5"/>
  <c r="R9045" i="5"/>
  <c r="K9046" i="5"/>
  <c r="L9046" i="5"/>
  <c r="M9046" i="5"/>
  <c r="N9046" i="5"/>
  <c r="O9046" i="5"/>
  <c r="P9046" i="5"/>
  <c r="R9046" i="5"/>
  <c r="K9047" i="5"/>
  <c r="L9047" i="5"/>
  <c r="M9047" i="5"/>
  <c r="N9047" i="5"/>
  <c r="O9047" i="5"/>
  <c r="P9047" i="5"/>
  <c r="R9047" i="5"/>
  <c r="K9048" i="5"/>
  <c r="L9048" i="5"/>
  <c r="M9048" i="5"/>
  <c r="N9048" i="5"/>
  <c r="O9048" i="5"/>
  <c r="P9048" i="5"/>
  <c r="R9048" i="5"/>
  <c r="K9049" i="5"/>
  <c r="L9049" i="5"/>
  <c r="M9049" i="5"/>
  <c r="N9049" i="5"/>
  <c r="O9049" i="5"/>
  <c r="P9049" i="5"/>
  <c r="R9049" i="5"/>
  <c r="K9050" i="5"/>
  <c r="L9050" i="5"/>
  <c r="M9050" i="5"/>
  <c r="N9050" i="5"/>
  <c r="O9050" i="5"/>
  <c r="P9050" i="5"/>
  <c r="R9050" i="5"/>
  <c r="K9051" i="5"/>
  <c r="L9051" i="5"/>
  <c r="M9051" i="5"/>
  <c r="N9051" i="5"/>
  <c r="O9051" i="5"/>
  <c r="P9051" i="5"/>
  <c r="R9051" i="5"/>
  <c r="K9052" i="5"/>
  <c r="L9052" i="5"/>
  <c r="M9052" i="5"/>
  <c r="N9052" i="5"/>
  <c r="O9052" i="5"/>
  <c r="P9052" i="5"/>
  <c r="R9052" i="5"/>
  <c r="K9053" i="5"/>
  <c r="L9053" i="5"/>
  <c r="M9053" i="5"/>
  <c r="N9053" i="5"/>
  <c r="O9053" i="5"/>
  <c r="P9053" i="5"/>
  <c r="R9053" i="5"/>
  <c r="K9054" i="5"/>
  <c r="L9054" i="5"/>
  <c r="M9054" i="5"/>
  <c r="N9054" i="5"/>
  <c r="O9054" i="5"/>
  <c r="P9054" i="5"/>
  <c r="R9054" i="5"/>
  <c r="K9055" i="5"/>
  <c r="L9055" i="5"/>
  <c r="M9055" i="5"/>
  <c r="N9055" i="5"/>
  <c r="O9055" i="5"/>
  <c r="P9055" i="5"/>
  <c r="R9055" i="5"/>
  <c r="K9056" i="5"/>
  <c r="L9056" i="5"/>
  <c r="M9056" i="5"/>
  <c r="N9056" i="5"/>
  <c r="O9056" i="5"/>
  <c r="P9056" i="5"/>
  <c r="R9056" i="5"/>
  <c r="K9057" i="5"/>
  <c r="L9057" i="5"/>
  <c r="M9057" i="5"/>
  <c r="N9057" i="5"/>
  <c r="O9057" i="5"/>
  <c r="P9057" i="5"/>
  <c r="R9057" i="5"/>
  <c r="K9058" i="5"/>
  <c r="L9058" i="5"/>
  <c r="M9058" i="5"/>
  <c r="N9058" i="5"/>
  <c r="O9058" i="5"/>
  <c r="P9058" i="5"/>
  <c r="R9058" i="5"/>
  <c r="K9059" i="5"/>
  <c r="L9059" i="5"/>
  <c r="M9059" i="5"/>
  <c r="N9059" i="5"/>
  <c r="O9059" i="5"/>
  <c r="P9059" i="5"/>
  <c r="R9059" i="5"/>
  <c r="K9060" i="5"/>
  <c r="L9060" i="5"/>
  <c r="M9060" i="5"/>
  <c r="N9060" i="5"/>
  <c r="O9060" i="5"/>
  <c r="P9060" i="5"/>
  <c r="R9060" i="5"/>
  <c r="K9061" i="5"/>
  <c r="L9061" i="5"/>
  <c r="M9061" i="5"/>
  <c r="N9061" i="5"/>
  <c r="O9061" i="5"/>
  <c r="P9061" i="5"/>
  <c r="R9061" i="5"/>
  <c r="K9062" i="5"/>
  <c r="L9062" i="5"/>
  <c r="M9062" i="5"/>
  <c r="N9062" i="5"/>
  <c r="O9062" i="5"/>
  <c r="P9062" i="5"/>
  <c r="R9062" i="5"/>
  <c r="K9063" i="5"/>
  <c r="L9063" i="5"/>
  <c r="M9063" i="5"/>
  <c r="N9063" i="5"/>
  <c r="O9063" i="5"/>
  <c r="P9063" i="5"/>
  <c r="R9063" i="5"/>
  <c r="K9064" i="5"/>
  <c r="L9064" i="5"/>
  <c r="M9064" i="5"/>
  <c r="N9064" i="5"/>
  <c r="O9064" i="5"/>
  <c r="P9064" i="5"/>
  <c r="R9064" i="5"/>
  <c r="K9065" i="5"/>
  <c r="L9065" i="5"/>
  <c r="M9065" i="5"/>
  <c r="N9065" i="5"/>
  <c r="O9065" i="5"/>
  <c r="P9065" i="5"/>
  <c r="R9065" i="5"/>
  <c r="K9066" i="5"/>
  <c r="L9066" i="5"/>
  <c r="M9066" i="5"/>
  <c r="N9066" i="5"/>
  <c r="O9066" i="5"/>
  <c r="P9066" i="5"/>
  <c r="R9066" i="5"/>
  <c r="K9067" i="5"/>
  <c r="L9067" i="5"/>
  <c r="M9067" i="5"/>
  <c r="N9067" i="5"/>
  <c r="O9067" i="5"/>
  <c r="P9067" i="5"/>
  <c r="R9067" i="5"/>
  <c r="K9068" i="5"/>
  <c r="L9068" i="5"/>
  <c r="M9068" i="5"/>
  <c r="N9068" i="5"/>
  <c r="O9068" i="5"/>
  <c r="P9068" i="5"/>
  <c r="R9068" i="5"/>
  <c r="K9069" i="5"/>
  <c r="L9069" i="5"/>
  <c r="M9069" i="5"/>
  <c r="N9069" i="5"/>
  <c r="O9069" i="5"/>
  <c r="P9069" i="5"/>
  <c r="R9069" i="5"/>
  <c r="K9070" i="5"/>
  <c r="L9070" i="5"/>
  <c r="M9070" i="5"/>
  <c r="N9070" i="5"/>
  <c r="O9070" i="5"/>
  <c r="P9070" i="5"/>
  <c r="R9070" i="5"/>
  <c r="K9071" i="5"/>
  <c r="L9071" i="5"/>
  <c r="M9071" i="5"/>
  <c r="N9071" i="5"/>
  <c r="O9071" i="5"/>
  <c r="P9071" i="5"/>
  <c r="R9071" i="5"/>
  <c r="K9072" i="5"/>
  <c r="L9072" i="5"/>
  <c r="M9072" i="5"/>
  <c r="N9072" i="5"/>
  <c r="O9072" i="5"/>
  <c r="P9072" i="5"/>
  <c r="R9072" i="5"/>
  <c r="K9073" i="5"/>
  <c r="L9073" i="5"/>
  <c r="M9073" i="5"/>
  <c r="N9073" i="5"/>
  <c r="O9073" i="5"/>
  <c r="P9073" i="5"/>
  <c r="R9073" i="5"/>
  <c r="K9074" i="5"/>
  <c r="L9074" i="5"/>
  <c r="M9074" i="5"/>
  <c r="N9074" i="5"/>
  <c r="O9074" i="5"/>
  <c r="P9074" i="5"/>
  <c r="R9074" i="5"/>
  <c r="K9075" i="5"/>
  <c r="L9075" i="5"/>
  <c r="M9075" i="5"/>
  <c r="N9075" i="5"/>
  <c r="O9075" i="5"/>
  <c r="P9075" i="5"/>
  <c r="R9075" i="5"/>
  <c r="K9076" i="5"/>
  <c r="L9076" i="5"/>
  <c r="M9076" i="5"/>
  <c r="N9076" i="5"/>
  <c r="O9076" i="5"/>
  <c r="P9076" i="5"/>
  <c r="R9076" i="5"/>
  <c r="K9077" i="5"/>
  <c r="L9077" i="5"/>
  <c r="M9077" i="5"/>
  <c r="N9077" i="5"/>
  <c r="O9077" i="5"/>
  <c r="P9077" i="5"/>
  <c r="R9077" i="5"/>
  <c r="K9078" i="5"/>
  <c r="L9078" i="5"/>
  <c r="M9078" i="5"/>
  <c r="N9078" i="5"/>
  <c r="O9078" i="5"/>
  <c r="P9078" i="5"/>
  <c r="R9078" i="5"/>
  <c r="K9079" i="5"/>
  <c r="L9079" i="5"/>
  <c r="M9079" i="5"/>
  <c r="N9079" i="5"/>
  <c r="O9079" i="5"/>
  <c r="P9079" i="5"/>
  <c r="R9079" i="5"/>
  <c r="K9080" i="5"/>
  <c r="L9080" i="5"/>
  <c r="M9080" i="5"/>
  <c r="N9080" i="5"/>
  <c r="O9080" i="5"/>
  <c r="P9080" i="5"/>
  <c r="R9080" i="5"/>
  <c r="K9081" i="5"/>
  <c r="L9081" i="5"/>
  <c r="M9081" i="5"/>
  <c r="N9081" i="5"/>
  <c r="O9081" i="5"/>
  <c r="P9081" i="5"/>
  <c r="R9081" i="5"/>
  <c r="K9082" i="5"/>
  <c r="L9082" i="5"/>
  <c r="M9082" i="5"/>
  <c r="N9082" i="5"/>
  <c r="O9082" i="5"/>
  <c r="P9082" i="5"/>
  <c r="R9082" i="5"/>
  <c r="K9083" i="5"/>
  <c r="L9083" i="5"/>
  <c r="M9083" i="5"/>
  <c r="N9083" i="5"/>
  <c r="O9083" i="5"/>
  <c r="P9083" i="5"/>
  <c r="R9083" i="5"/>
  <c r="K9084" i="5"/>
  <c r="L9084" i="5"/>
  <c r="M9084" i="5"/>
  <c r="N9084" i="5"/>
  <c r="O9084" i="5"/>
  <c r="P9084" i="5"/>
  <c r="R9084" i="5"/>
  <c r="K9085" i="5"/>
  <c r="L9085" i="5"/>
  <c r="M9085" i="5"/>
  <c r="N9085" i="5"/>
  <c r="O9085" i="5"/>
  <c r="P9085" i="5"/>
  <c r="R9085" i="5"/>
  <c r="K9086" i="5"/>
  <c r="L9086" i="5"/>
  <c r="M9086" i="5"/>
  <c r="N9086" i="5"/>
  <c r="O9086" i="5"/>
  <c r="P9086" i="5"/>
  <c r="R9086" i="5"/>
  <c r="K9087" i="5"/>
  <c r="L9087" i="5"/>
  <c r="M9087" i="5"/>
  <c r="N9087" i="5"/>
  <c r="O9087" i="5"/>
  <c r="P9087" i="5"/>
  <c r="R9087" i="5"/>
  <c r="K9088" i="5"/>
  <c r="L9088" i="5"/>
  <c r="M9088" i="5"/>
  <c r="N9088" i="5"/>
  <c r="O9088" i="5"/>
  <c r="P9088" i="5"/>
  <c r="R9088" i="5"/>
  <c r="K9089" i="5"/>
  <c r="L9089" i="5"/>
  <c r="M9089" i="5"/>
  <c r="N9089" i="5"/>
  <c r="O9089" i="5"/>
  <c r="P9089" i="5"/>
  <c r="R9089" i="5"/>
  <c r="K9090" i="5"/>
  <c r="L9090" i="5"/>
  <c r="M9090" i="5"/>
  <c r="N9090" i="5"/>
  <c r="O9090" i="5"/>
  <c r="P9090" i="5"/>
  <c r="R9090" i="5"/>
  <c r="K9091" i="5"/>
  <c r="L9091" i="5"/>
  <c r="M9091" i="5"/>
  <c r="N9091" i="5"/>
  <c r="O9091" i="5"/>
  <c r="P9091" i="5"/>
  <c r="R9091" i="5"/>
  <c r="K9092" i="5"/>
  <c r="L9092" i="5"/>
  <c r="M9092" i="5"/>
  <c r="N9092" i="5"/>
  <c r="O9092" i="5"/>
  <c r="P9092" i="5"/>
  <c r="R9092" i="5"/>
  <c r="K9093" i="5"/>
  <c r="L9093" i="5"/>
  <c r="M9093" i="5"/>
  <c r="N9093" i="5"/>
  <c r="O9093" i="5"/>
  <c r="P9093" i="5"/>
  <c r="R9093" i="5"/>
  <c r="K9094" i="5"/>
  <c r="L9094" i="5"/>
  <c r="M9094" i="5"/>
  <c r="N9094" i="5"/>
  <c r="O9094" i="5"/>
  <c r="P9094" i="5"/>
  <c r="R9094" i="5"/>
  <c r="K9095" i="5"/>
  <c r="L9095" i="5"/>
  <c r="M9095" i="5"/>
  <c r="N9095" i="5"/>
  <c r="O9095" i="5"/>
  <c r="P9095" i="5"/>
  <c r="R9095" i="5"/>
  <c r="K9096" i="5"/>
  <c r="L9096" i="5"/>
  <c r="M9096" i="5"/>
  <c r="N9096" i="5"/>
  <c r="O9096" i="5"/>
  <c r="P9096" i="5"/>
  <c r="R9096" i="5"/>
  <c r="K9097" i="5"/>
  <c r="L9097" i="5"/>
  <c r="M9097" i="5"/>
  <c r="N9097" i="5"/>
  <c r="O9097" i="5"/>
  <c r="P9097" i="5"/>
  <c r="R9097" i="5"/>
  <c r="K9098" i="5"/>
  <c r="L9098" i="5"/>
  <c r="M9098" i="5"/>
  <c r="N9098" i="5"/>
  <c r="O9098" i="5"/>
  <c r="P9098" i="5"/>
  <c r="R9098" i="5"/>
  <c r="K9099" i="5"/>
  <c r="L9099" i="5"/>
  <c r="M9099" i="5"/>
  <c r="N9099" i="5"/>
  <c r="O9099" i="5"/>
  <c r="P9099" i="5"/>
  <c r="R9099" i="5"/>
  <c r="K9100" i="5"/>
  <c r="L9100" i="5"/>
  <c r="M9100" i="5"/>
  <c r="N9100" i="5"/>
  <c r="O9100" i="5"/>
  <c r="P9100" i="5"/>
  <c r="R9100" i="5"/>
  <c r="K9101" i="5"/>
  <c r="L9101" i="5"/>
  <c r="M9101" i="5"/>
  <c r="N9101" i="5"/>
  <c r="O9101" i="5"/>
  <c r="P9101" i="5"/>
  <c r="R9101" i="5"/>
  <c r="K9102" i="5"/>
  <c r="L9102" i="5"/>
  <c r="M9102" i="5"/>
  <c r="N9102" i="5"/>
  <c r="O9102" i="5"/>
  <c r="P9102" i="5"/>
  <c r="R9102" i="5"/>
  <c r="K9103" i="5"/>
  <c r="L9103" i="5"/>
  <c r="M9103" i="5"/>
  <c r="N9103" i="5"/>
  <c r="O9103" i="5"/>
  <c r="P9103" i="5"/>
  <c r="R9103" i="5"/>
  <c r="K9104" i="5"/>
  <c r="L9104" i="5"/>
  <c r="M9104" i="5"/>
  <c r="N9104" i="5"/>
  <c r="O9104" i="5"/>
  <c r="P9104" i="5"/>
  <c r="R9104" i="5"/>
  <c r="K9105" i="5"/>
  <c r="L9105" i="5"/>
  <c r="M9105" i="5"/>
  <c r="N9105" i="5"/>
  <c r="O9105" i="5"/>
  <c r="P9105" i="5"/>
  <c r="R9105" i="5"/>
  <c r="K9106" i="5"/>
  <c r="L9106" i="5"/>
  <c r="M9106" i="5"/>
  <c r="N9106" i="5"/>
  <c r="O9106" i="5"/>
  <c r="P9106" i="5"/>
  <c r="R9106" i="5"/>
  <c r="K9107" i="5"/>
  <c r="L9107" i="5"/>
  <c r="M9107" i="5"/>
  <c r="N9107" i="5"/>
  <c r="O9107" i="5"/>
  <c r="P9107" i="5"/>
  <c r="R9107" i="5"/>
  <c r="K9108" i="5"/>
  <c r="L9108" i="5"/>
  <c r="M9108" i="5"/>
  <c r="N9108" i="5"/>
  <c r="O9108" i="5"/>
  <c r="P9108" i="5"/>
  <c r="R9108" i="5"/>
  <c r="K9109" i="5"/>
  <c r="L9109" i="5"/>
  <c r="M9109" i="5"/>
  <c r="N9109" i="5"/>
  <c r="O9109" i="5"/>
  <c r="P9109" i="5"/>
  <c r="R9109" i="5"/>
  <c r="K9110" i="5"/>
  <c r="L9110" i="5"/>
  <c r="M9110" i="5"/>
  <c r="N9110" i="5"/>
  <c r="O9110" i="5"/>
  <c r="P9110" i="5"/>
  <c r="R9110" i="5"/>
  <c r="K9111" i="5"/>
  <c r="L9111" i="5"/>
  <c r="M9111" i="5"/>
  <c r="N9111" i="5"/>
  <c r="O9111" i="5"/>
  <c r="P9111" i="5"/>
  <c r="R9111" i="5"/>
  <c r="K9112" i="5"/>
  <c r="L9112" i="5"/>
  <c r="M9112" i="5"/>
  <c r="N9112" i="5"/>
  <c r="O9112" i="5"/>
  <c r="P9112" i="5"/>
  <c r="R9112" i="5"/>
  <c r="K9113" i="5"/>
  <c r="L9113" i="5"/>
  <c r="M9113" i="5"/>
  <c r="N9113" i="5"/>
  <c r="O9113" i="5"/>
  <c r="P9113" i="5"/>
  <c r="R9113" i="5"/>
  <c r="K9114" i="5"/>
  <c r="L9114" i="5"/>
  <c r="M9114" i="5"/>
  <c r="N9114" i="5"/>
  <c r="O9114" i="5"/>
  <c r="P9114" i="5"/>
  <c r="R9114" i="5"/>
  <c r="K9115" i="5"/>
  <c r="L9115" i="5"/>
  <c r="M9115" i="5"/>
  <c r="N9115" i="5"/>
  <c r="O9115" i="5"/>
  <c r="P9115" i="5"/>
  <c r="R9115" i="5"/>
  <c r="K9116" i="5"/>
  <c r="L9116" i="5"/>
  <c r="M9116" i="5"/>
  <c r="N9116" i="5"/>
  <c r="O9116" i="5"/>
  <c r="P9116" i="5"/>
  <c r="R9116" i="5"/>
  <c r="K9117" i="5"/>
  <c r="L9117" i="5"/>
  <c r="M9117" i="5"/>
  <c r="N9117" i="5"/>
  <c r="O9117" i="5"/>
  <c r="P9117" i="5"/>
  <c r="R9117" i="5"/>
  <c r="K9118" i="5"/>
  <c r="L9118" i="5"/>
  <c r="M9118" i="5"/>
  <c r="N9118" i="5"/>
  <c r="O9118" i="5"/>
  <c r="P9118" i="5"/>
  <c r="R9118" i="5"/>
  <c r="K9119" i="5"/>
  <c r="L9119" i="5"/>
  <c r="M9119" i="5"/>
  <c r="N9119" i="5"/>
  <c r="O9119" i="5"/>
  <c r="P9119" i="5"/>
  <c r="R9119" i="5"/>
  <c r="K9120" i="5"/>
  <c r="L9120" i="5"/>
  <c r="M9120" i="5"/>
  <c r="N9120" i="5"/>
  <c r="O9120" i="5"/>
  <c r="P9120" i="5"/>
  <c r="R9120" i="5"/>
  <c r="K9121" i="5"/>
  <c r="L9121" i="5"/>
  <c r="M9121" i="5"/>
  <c r="N9121" i="5"/>
  <c r="O9121" i="5"/>
  <c r="P9121" i="5"/>
  <c r="R9121" i="5"/>
  <c r="K9122" i="5"/>
  <c r="L9122" i="5"/>
  <c r="M9122" i="5"/>
  <c r="N9122" i="5"/>
  <c r="O9122" i="5"/>
  <c r="P9122" i="5"/>
  <c r="R9122" i="5"/>
  <c r="K9123" i="5"/>
  <c r="L9123" i="5"/>
  <c r="M9123" i="5"/>
  <c r="N9123" i="5"/>
  <c r="O9123" i="5"/>
  <c r="P9123" i="5"/>
  <c r="R9123" i="5"/>
  <c r="K9124" i="5"/>
  <c r="L9124" i="5"/>
  <c r="M9124" i="5"/>
  <c r="N9124" i="5"/>
  <c r="O9124" i="5"/>
  <c r="P9124" i="5"/>
  <c r="R9124" i="5"/>
  <c r="K9125" i="5"/>
  <c r="L9125" i="5"/>
  <c r="M9125" i="5"/>
  <c r="N9125" i="5"/>
  <c r="O9125" i="5"/>
  <c r="P9125" i="5"/>
  <c r="R9125" i="5"/>
  <c r="K9126" i="5"/>
  <c r="L9126" i="5"/>
  <c r="M9126" i="5"/>
  <c r="N9126" i="5"/>
  <c r="O9126" i="5"/>
  <c r="P9126" i="5"/>
  <c r="R9126" i="5"/>
  <c r="K9127" i="5"/>
  <c r="L9127" i="5"/>
  <c r="M9127" i="5"/>
  <c r="N9127" i="5"/>
  <c r="O9127" i="5"/>
  <c r="P9127" i="5"/>
  <c r="R9127" i="5"/>
  <c r="K9128" i="5"/>
  <c r="L9128" i="5"/>
  <c r="M9128" i="5"/>
  <c r="N9128" i="5"/>
  <c r="O9128" i="5"/>
  <c r="P9128" i="5"/>
  <c r="R9128" i="5"/>
  <c r="K9129" i="5"/>
  <c r="L9129" i="5"/>
  <c r="M9129" i="5"/>
  <c r="N9129" i="5"/>
  <c r="O9129" i="5"/>
  <c r="P9129" i="5"/>
  <c r="R9129" i="5"/>
  <c r="K9130" i="5"/>
  <c r="L9130" i="5"/>
  <c r="M9130" i="5"/>
  <c r="N9130" i="5"/>
  <c r="O9130" i="5"/>
  <c r="P9130" i="5"/>
  <c r="R9130" i="5"/>
  <c r="K9131" i="5"/>
  <c r="L9131" i="5"/>
  <c r="M9131" i="5"/>
  <c r="N9131" i="5"/>
  <c r="O9131" i="5"/>
  <c r="P9131" i="5"/>
  <c r="R9131" i="5"/>
  <c r="K9132" i="5"/>
  <c r="L9132" i="5"/>
  <c r="M9132" i="5"/>
  <c r="N9132" i="5"/>
  <c r="O9132" i="5"/>
  <c r="P9132" i="5"/>
  <c r="R9132" i="5"/>
  <c r="K9133" i="5"/>
  <c r="L9133" i="5"/>
  <c r="M9133" i="5"/>
  <c r="N9133" i="5"/>
  <c r="O9133" i="5"/>
  <c r="P9133" i="5"/>
  <c r="R9133" i="5"/>
  <c r="K9134" i="5"/>
  <c r="L9134" i="5"/>
  <c r="M9134" i="5"/>
  <c r="N9134" i="5"/>
  <c r="O9134" i="5"/>
  <c r="P9134" i="5"/>
  <c r="R9134" i="5"/>
  <c r="K9135" i="5"/>
  <c r="L9135" i="5"/>
  <c r="M9135" i="5"/>
  <c r="N9135" i="5"/>
  <c r="O9135" i="5"/>
  <c r="P9135" i="5"/>
  <c r="R9135" i="5"/>
  <c r="K9136" i="5"/>
  <c r="L9136" i="5"/>
  <c r="M9136" i="5"/>
  <c r="N9136" i="5"/>
  <c r="O9136" i="5"/>
  <c r="P9136" i="5"/>
  <c r="R9136" i="5"/>
  <c r="K9137" i="5"/>
  <c r="L9137" i="5"/>
  <c r="M9137" i="5"/>
  <c r="N9137" i="5"/>
  <c r="O9137" i="5"/>
  <c r="P9137" i="5"/>
  <c r="R9137" i="5"/>
  <c r="K9138" i="5"/>
  <c r="L9138" i="5"/>
  <c r="M9138" i="5"/>
  <c r="N9138" i="5"/>
  <c r="O9138" i="5"/>
  <c r="P9138" i="5"/>
  <c r="R9138" i="5"/>
  <c r="K9139" i="5"/>
  <c r="L9139" i="5"/>
  <c r="M9139" i="5"/>
  <c r="N9139" i="5"/>
  <c r="O9139" i="5"/>
  <c r="P9139" i="5"/>
  <c r="R9139" i="5"/>
  <c r="K9140" i="5"/>
  <c r="L9140" i="5"/>
  <c r="M9140" i="5"/>
  <c r="N9140" i="5"/>
  <c r="O9140" i="5"/>
  <c r="P9140" i="5"/>
  <c r="R9140" i="5"/>
  <c r="K9141" i="5"/>
  <c r="L9141" i="5"/>
  <c r="M9141" i="5"/>
  <c r="N9141" i="5"/>
  <c r="O9141" i="5"/>
  <c r="P9141" i="5"/>
  <c r="R9141" i="5"/>
  <c r="K9142" i="5"/>
  <c r="L9142" i="5"/>
  <c r="M9142" i="5"/>
  <c r="N9142" i="5"/>
  <c r="O9142" i="5"/>
  <c r="P9142" i="5"/>
  <c r="R9142" i="5"/>
  <c r="K9143" i="5"/>
  <c r="L9143" i="5"/>
  <c r="M9143" i="5"/>
  <c r="N9143" i="5"/>
  <c r="O9143" i="5"/>
  <c r="P9143" i="5"/>
  <c r="R9143" i="5"/>
  <c r="K9144" i="5"/>
  <c r="L9144" i="5"/>
  <c r="M9144" i="5"/>
  <c r="N9144" i="5"/>
  <c r="O9144" i="5"/>
  <c r="P9144" i="5"/>
  <c r="R9144" i="5"/>
  <c r="K9145" i="5"/>
  <c r="L9145" i="5"/>
  <c r="M9145" i="5"/>
  <c r="N9145" i="5"/>
  <c r="O9145" i="5"/>
  <c r="P9145" i="5"/>
  <c r="R9145" i="5"/>
  <c r="K9146" i="5"/>
  <c r="L9146" i="5"/>
  <c r="M9146" i="5"/>
  <c r="N9146" i="5"/>
  <c r="O9146" i="5"/>
  <c r="P9146" i="5"/>
  <c r="R9146" i="5"/>
  <c r="K9147" i="5"/>
  <c r="L9147" i="5"/>
  <c r="M9147" i="5"/>
  <c r="N9147" i="5"/>
  <c r="O9147" i="5"/>
  <c r="P9147" i="5"/>
  <c r="R9147" i="5"/>
  <c r="K9148" i="5"/>
  <c r="L9148" i="5"/>
  <c r="M9148" i="5"/>
  <c r="N9148" i="5"/>
  <c r="O9148" i="5"/>
  <c r="P9148" i="5"/>
  <c r="R9148" i="5"/>
  <c r="K9149" i="5"/>
  <c r="L9149" i="5"/>
  <c r="M9149" i="5"/>
  <c r="N9149" i="5"/>
  <c r="O9149" i="5"/>
  <c r="P9149" i="5"/>
  <c r="R9149" i="5"/>
  <c r="K9150" i="5"/>
  <c r="L9150" i="5"/>
  <c r="M9150" i="5"/>
  <c r="N9150" i="5"/>
  <c r="O9150" i="5"/>
  <c r="P9150" i="5"/>
  <c r="R9150" i="5"/>
  <c r="K9151" i="5"/>
  <c r="L9151" i="5"/>
  <c r="M9151" i="5"/>
  <c r="N9151" i="5"/>
  <c r="O9151" i="5"/>
  <c r="P9151" i="5"/>
  <c r="R9151" i="5"/>
  <c r="K9152" i="5"/>
  <c r="L9152" i="5"/>
  <c r="M9152" i="5"/>
  <c r="N9152" i="5"/>
  <c r="O9152" i="5"/>
  <c r="P9152" i="5"/>
  <c r="R9152" i="5"/>
  <c r="K9153" i="5"/>
  <c r="L9153" i="5"/>
  <c r="M9153" i="5"/>
  <c r="N9153" i="5"/>
  <c r="O9153" i="5"/>
  <c r="P9153" i="5"/>
  <c r="R9153" i="5"/>
  <c r="K9154" i="5"/>
  <c r="L9154" i="5"/>
  <c r="M9154" i="5"/>
  <c r="N9154" i="5"/>
  <c r="O9154" i="5"/>
  <c r="P9154" i="5"/>
  <c r="R9154" i="5"/>
  <c r="K9155" i="5"/>
  <c r="L9155" i="5"/>
  <c r="M9155" i="5"/>
  <c r="N9155" i="5"/>
  <c r="O9155" i="5"/>
  <c r="P9155" i="5"/>
  <c r="R9155" i="5"/>
  <c r="K9156" i="5"/>
  <c r="L9156" i="5"/>
  <c r="M9156" i="5"/>
  <c r="N9156" i="5"/>
  <c r="O9156" i="5"/>
  <c r="P9156" i="5"/>
  <c r="R9156" i="5"/>
  <c r="K9157" i="5"/>
  <c r="L9157" i="5"/>
  <c r="M9157" i="5"/>
  <c r="N9157" i="5"/>
  <c r="O9157" i="5"/>
  <c r="P9157" i="5"/>
  <c r="R9157" i="5"/>
  <c r="K9158" i="5"/>
  <c r="L9158" i="5"/>
  <c r="M9158" i="5"/>
  <c r="N9158" i="5"/>
  <c r="O9158" i="5"/>
  <c r="P9158" i="5"/>
  <c r="R9158" i="5"/>
  <c r="K9159" i="5"/>
  <c r="L9159" i="5"/>
  <c r="M9159" i="5"/>
  <c r="N9159" i="5"/>
  <c r="O9159" i="5"/>
  <c r="P9159" i="5"/>
  <c r="R9159" i="5"/>
  <c r="K9160" i="5"/>
  <c r="L9160" i="5"/>
  <c r="M9160" i="5"/>
  <c r="N9160" i="5"/>
  <c r="O9160" i="5"/>
  <c r="P9160" i="5"/>
  <c r="R9160" i="5"/>
  <c r="K9161" i="5"/>
  <c r="L9161" i="5"/>
  <c r="M9161" i="5"/>
  <c r="N9161" i="5"/>
  <c r="O9161" i="5"/>
  <c r="P9161" i="5"/>
  <c r="R9161" i="5"/>
  <c r="K9162" i="5"/>
  <c r="L9162" i="5"/>
  <c r="M9162" i="5"/>
  <c r="N9162" i="5"/>
  <c r="O9162" i="5"/>
  <c r="P9162" i="5"/>
  <c r="R9162" i="5"/>
  <c r="K9163" i="5"/>
  <c r="L9163" i="5"/>
  <c r="M9163" i="5"/>
  <c r="N9163" i="5"/>
  <c r="O9163" i="5"/>
  <c r="P9163" i="5"/>
  <c r="R9163" i="5"/>
  <c r="K9164" i="5"/>
  <c r="L9164" i="5"/>
  <c r="M9164" i="5"/>
  <c r="N9164" i="5"/>
  <c r="O9164" i="5"/>
  <c r="P9164" i="5"/>
  <c r="R9164" i="5"/>
  <c r="K9165" i="5"/>
  <c r="L9165" i="5"/>
  <c r="M9165" i="5"/>
  <c r="N9165" i="5"/>
  <c r="O9165" i="5"/>
  <c r="P9165" i="5"/>
  <c r="R9165" i="5"/>
  <c r="K9166" i="5"/>
  <c r="L9166" i="5"/>
  <c r="M9166" i="5"/>
  <c r="N9166" i="5"/>
  <c r="O9166" i="5"/>
  <c r="P9166" i="5"/>
  <c r="R9166" i="5"/>
  <c r="K9167" i="5"/>
  <c r="L9167" i="5"/>
  <c r="M9167" i="5"/>
  <c r="N9167" i="5"/>
  <c r="O9167" i="5"/>
  <c r="P9167" i="5"/>
  <c r="R9167" i="5"/>
  <c r="K9168" i="5"/>
  <c r="L9168" i="5"/>
  <c r="M9168" i="5"/>
  <c r="N9168" i="5"/>
  <c r="O9168" i="5"/>
  <c r="P9168" i="5"/>
  <c r="R9168" i="5"/>
  <c r="K9169" i="5"/>
  <c r="L9169" i="5"/>
  <c r="M9169" i="5"/>
  <c r="N9169" i="5"/>
  <c r="O9169" i="5"/>
  <c r="P9169" i="5"/>
  <c r="R9169" i="5"/>
  <c r="K9170" i="5"/>
  <c r="L9170" i="5"/>
  <c r="M9170" i="5"/>
  <c r="N9170" i="5"/>
  <c r="O9170" i="5"/>
  <c r="P9170" i="5"/>
  <c r="R9170" i="5"/>
  <c r="K9171" i="5"/>
  <c r="L9171" i="5"/>
  <c r="M9171" i="5"/>
  <c r="N9171" i="5"/>
  <c r="O9171" i="5"/>
  <c r="P9171" i="5"/>
  <c r="R9171" i="5"/>
  <c r="K9172" i="5"/>
  <c r="L9172" i="5"/>
  <c r="M9172" i="5"/>
  <c r="N9172" i="5"/>
  <c r="O9172" i="5"/>
  <c r="P9172" i="5"/>
  <c r="R9172" i="5"/>
  <c r="K9173" i="5"/>
  <c r="L9173" i="5"/>
  <c r="M9173" i="5"/>
  <c r="N9173" i="5"/>
  <c r="O9173" i="5"/>
  <c r="P9173" i="5"/>
  <c r="R9173" i="5"/>
  <c r="K9174" i="5"/>
  <c r="L9174" i="5"/>
  <c r="M9174" i="5"/>
  <c r="N9174" i="5"/>
  <c r="O9174" i="5"/>
  <c r="P9174" i="5"/>
  <c r="R9174" i="5"/>
  <c r="K9175" i="5"/>
  <c r="L9175" i="5"/>
  <c r="M9175" i="5"/>
  <c r="N9175" i="5"/>
  <c r="O9175" i="5"/>
  <c r="P9175" i="5"/>
  <c r="R9175" i="5"/>
  <c r="K9176" i="5"/>
  <c r="L9176" i="5"/>
  <c r="M9176" i="5"/>
  <c r="N9176" i="5"/>
  <c r="O9176" i="5"/>
  <c r="P9176" i="5"/>
  <c r="R9176" i="5"/>
  <c r="K9177" i="5"/>
  <c r="L9177" i="5"/>
  <c r="M9177" i="5"/>
  <c r="N9177" i="5"/>
  <c r="O9177" i="5"/>
  <c r="P9177" i="5"/>
  <c r="R9177" i="5"/>
  <c r="K9178" i="5"/>
  <c r="L9178" i="5"/>
  <c r="M9178" i="5"/>
  <c r="N9178" i="5"/>
  <c r="O9178" i="5"/>
  <c r="P9178" i="5"/>
  <c r="R9178" i="5"/>
  <c r="K9179" i="5"/>
  <c r="L9179" i="5"/>
  <c r="M9179" i="5"/>
  <c r="N9179" i="5"/>
  <c r="O9179" i="5"/>
  <c r="P9179" i="5"/>
  <c r="R9179" i="5"/>
  <c r="K9180" i="5"/>
  <c r="L9180" i="5"/>
  <c r="M9180" i="5"/>
  <c r="N9180" i="5"/>
  <c r="O9180" i="5"/>
  <c r="P9180" i="5"/>
  <c r="R9180" i="5"/>
  <c r="K9181" i="5"/>
  <c r="L9181" i="5"/>
  <c r="M9181" i="5"/>
  <c r="N9181" i="5"/>
  <c r="O9181" i="5"/>
  <c r="P9181" i="5"/>
  <c r="R9181" i="5"/>
  <c r="K9182" i="5"/>
  <c r="L9182" i="5"/>
  <c r="M9182" i="5"/>
  <c r="N9182" i="5"/>
  <c r="O9182" i="5"/>
  <c r="P9182" i="5"/>
  <c r="R9182" i="5"/>
  <c r="K9183" i="5"/>
  <c r="L9183" i="5"/>
  <c r="M9183" i="5"/>
  <c r="N9183" i="5"/>
  <c r="O9183" i="5"/>
  <c r="P9183" i="5"/>
  <c r="R9183" i="5"/>
  <c r="K9184" i="5"/>
  <c r="L9184" i="5"/>
  <c r="M9184" i="5"/>
  <c r="N9184" i="5"/>
  <c r="O9184" i="5"/>
  <c r="P9184" i="5"/>
  <c r="R9184" i="5"/>
  <c r="K9185" i="5"/>
  <c r="L9185" i="5"/>
  <c r="M9185" i="5"/>
  <c r="N9185" i="5"/>
  <c r="O9185" i="5"/>
  <c r="P9185" i="5"/>
  <c r="R9185" i="5"/>
  <c r="K9186" i="5"/>
  <c r="L9186" i="5"/>
  <c r="M9186" i="5"/>
  <c r="N9186" i="5"/>
  <c r="O9186" i="5"/>
  <c r="P9186" i="5"/>
  <c r="R9186" i="5"/>
  <c r="K9187" i="5"/>
  <c r="L9187" i="5"/>
  <c r="M9187" i="5"/>
  <c r="N9187" i="5"/>
  <c r="O9187" i="5"/>
  <c r="P9187" i="5"/>
  <c r="R9187" i="5"/>
  <c r="K9188" i="5"/>
  <c r="L9188" i="5"/>
  <c r="M9188" i="5"/>
  <c r="N9188" i="5"/>
  <c r="O9188" i="5"/>
  <c r="P9188" i="5"/>
  <c r="R9188" i="5"/>
  <c r="K9189" i="5"/>
  <c r="L9189" i="5"/>
  <c r="M9189" i="5"/>
  <c r="N9189" i="5"/>
  <c r="O9189" i="5"/>
  <c r="P9189" i="5"/>
  <c r="R9189" i="5"/>
  <c r="K9190" i="5"/>
  <c r="L9190" i="5"/>
  <c r="M9190" i="5"/>
  <c r="N9190" i="5"/>
  <c r="O9190" i="5"/>
  <c r="P9190" i="5"/>
  <c r="R9190" i="5"/>
  <c r="K9191" i="5"/>
  <c r="L9191" i="5"/>
  <c r="M9191" i="5"/>
  <c r="N9191" i="5"/>
  <c r="O9191" i="5"/>
  <c r="P9191" i="5"/>
  <c r="R9191" i="5"/>
  <c r="K9192" i="5"/>
  <c r="L9192" i="5"/>
  <c r="M9192" i="5"/>
  <c r="N9192" i="5"/>
  <c r="O9192" i="5"/>
  <c r="P9192" i="5"/>
  <c r="R9192" i="5"/>
  <c r="K9193" i="5"/>
  <c r="L9193" i="5"/>
  <c r="M9193" i="5"/>
  <c r="N9193" i="5"/>
  <c r="O9193" i="5"/>
  <c r="P9193" i="5"/>
  <c r="R9193" i="5"/>
  <c r="K9194" i="5"/>
  <c r="L9194" i="5"/>
  <c r="M9194" i="5"/>
  <c r="N9194" i="5"/>
  <c r="O9194" i="5"/>
  <c r="P9194" i="5"/>
  <c r="R9194" i="5"/>
  <c r="K9195" i="5"/>
  <c r="L9195" i="5"/>
  <c r="M9195" i="5"/>
  <c r="N9195" i="5"/>
  <c r="O9195" i="5"/>
  <c r="P9195" i="5"/>
  <c r="R9195" i="5"/>
  <c r="K9196" i="5"/>
  <c r="L9196" i="5"/>
  <c r="M9196" i="5"/>
  <c r="N9196" i="5"/>
  <c r="O9196" i="5"/>
  <c r="P9196" i="5"/>
  <c r="R9196" i="5"/>
  <c r="K9197" i="5"/>
  <c r="L9197" i="5"/>
  <c r="M9197" i="5"/>
  <c r="N9197" i="5"/>
  <c r="O9197" i="5"/>
  <c r="P9197" i="5"/>
  <c r="R9197" i="5"/>
  <c r="K9198" i="5"/>
  <c r="L9198" i="5"/>
  <c r="M9198" i="5"/>
  <c r="N9198" i="5"/>
  <c r="O9198" i="5"/>
  <c r="P9198" i="5"/>
  <c r="R9198" i="5"/>
  <c r="K9199" i="5"/>
  <c r="L9199" i="5"/>
  <c r="M9199" i="5"/>
  <c r="N9199" i="5"/>
  <c r="O9199" i="5"/>
  <c r="P9199" i="5"/>
  <c r="R9199" i="5"/>
  <c r="K9200" i="5"/>
  <c r="L9200" i="5"/>
  <c r="M9200" i="5"/>
  <c r="N9200" i="5"/>
  <c r="O9200" i="5"/>
  <c r="P9200" i="5"/>
  <c r="R9200" i="5"/>
  <c r="K9201" i="5"/>
  <c r="L9201" i="5"/>
  <c r="M9201" i="5"/>
  <c r="N9201" i="5"/>
  <c r="O9201" i="5"/>
  <c r="P9201" i="5"/>
  <c r="R9201" i="5"/>
  <c r="K9202" i="5"/>
  <c r="L9202" i="5"/>
  <c r="M9202" i="5"/>
  <c r="N9202" i="5"/>
  <c r="O9202" i="5"/>
  <c r="P9202" i="5"/>
  <c r="R9202" i="5"/>
  <c r="K9203" i="5"/>
  <c r="L9203" i="5"/>
  <c r="M9203" i="5"/>
  <c r="N9203" i="5"/>
  <c r="O9203" i="5"/>
  <c r="P9203" i="5"/>
  <c r="R9203" i="5"/>
  <c r="K9204" i="5"/>
  <c r="L9204" i="5"/>
  <c r="M9204" i="5"/>
  <c r="N9204" i="5"/>
  <c r="O9204" i="5"/>
  <c r="P9204" i="5"/>
  <c r="R9204" i="5"/>
  <c r="K9205" i="5"/>
  <c r="L9205" i="5"/>
  <c r="M9205" i="5"/>
  <c r="N9205" i="5"/>
  <c r="O9205" i="5"/>
  <c r="P9205" i="5"/>
  <c r="R9205" i="5"/>
  <c r="K9206" i="5"/>
  <c r="L9206" i="5"/>
  <c r="M9206" i="5"/>
  <c r="N9206" i="5"/>
  <c r="O9206" i="5"/>
  <c r="P9206" i="5"/>
  <c r="R9206" i="5"/>
  <c r="K9207" i="5"/>
  <c r="L9207" i="5"/>
  <c r="M9207" i="5"/>
  <c r="N9207" i="5"/>
  <c r="O9207" i="5"/>
  <c r="P9207" i="5"/>
  <c r="R9207" i="5"/>
  <c r="K9208" i="5"/>
  <c r="L9208" i="5"/>
  <c r="M9208" i="5"/>
  <c r="N9208" i="5"/>
  <c r="O9208" i="5"/>
  <c r="P9208" i="5"/>
  <c r="R9208" i="5"/>
  <c r="K9209" i="5"/>
  <c r="L9209" i="5"/>
  <c r="M9209" i="5"/>
  <c r="N9209" i="5"/>
  <c r="O9209" i="5"/>
  <c r="P9209" i="5"/>
  <c r="R9209" i="5"/>
  <c r="K9210" i="5"/>
  <c r="L9210" i="5"/>
  <c r="M9210" i="5"/>
  <c r="N9210" i="5"/>
  <c r="O9210" i="5"/>
  <c r="P9210" i="5"/>
  <c r="R9210" i="5"/>
  <c r="K9211" i="5"/>
  <c r="L9211" i="5"/>
  <c r="M9211" i="5"/>
  <c r="N9211" i="5"/>
  <c r="O9211" i="5"/>
  <c r="P9211" i="5"/>
  <c r="R9211" i="5"/>
  <c r="K9212" i="5"/>
  <c r="L9212" i="5"/>
  <c r="M9212" i="5"/>
  <c r="N9212" i="5"/>
  <c r="O9212" i="5"/>
  <c r="P9212" i="5"/>
  <c r="R9212" i="5"/>
  <c r="K9213" i="5"/>
  <c r="L9213" i="5"/>
  <c r="M9213" i="5"/>
  <c r="N9213" i="5"/>
  <c r="O9213" i="5"/>
  <c r="P9213" i="5"/>
  <c r="R9213" i="5"/>
  <c r="K9214" i="5"/>
  <c r="L9214" i="5"/>
  <c r="M9214" i="5"/>
  <c r="N9214" i="5"/>
  <c r="O9214" i="5"/>
  <c r="P9214" i="5"/>
  <c r="R9214" i="5"/>
  <c r="K9215" i="5"/>
  <c r="L9215" i="5"/>
  <c r="M9215" i="5"/>
  <c r="N9215" i="5"/>
  <c r="O9215" i="5"/>
  <c r="P9215" i="5"/>
  <c r="R9215" i="5"/>
  <c r="K9216" i="5"/>
  <c r="L9216" i="5"/>
  <c r="M9216" i="5"/>
  <c r="N9216" i="5"/>
  <c r="O9216" i="5"/>
  <c r="P9216" i="5"/>
  <c r="R9216" i="5"/>
  <c r="K9217" i="5"/>
  <c r="L9217" i="5"/>
  <c r="M9217" i="5"/>
  <c r="N9217" i="5"/>
  <c r="O9217" i="5"/>
  <c r="P9217" i="5"/>
  <c r="R9217" i="5"/>
  <c r="K9218" i="5"/>
  <c r="L9218" i="5"/>
  <c r="M9218" i="5"/>
  <c r="N9218" i="5"/>
  <c r="O9218" i="5"/>
  <c r="P9218" i="5"/>
  <c r="R9218" i="5"/>
  <c r="K9219" i="5"/>
  <c r="L9219" i="5"/>
  <c r="M9219" i="5"/>
  <c r="N9219" i="5"/>
  <c r="O9219" i="5"/>
  <c r="P9219" i="5"/>
  <c r="R9219" i="5"/>
  <c r="K9220" i="5"/>
  <c r="L9220" i="5"/>
  <c r="M9220" i="5"/>
  <c r="N9220" i="5"/>
  <c r="O9220" i="5"/>
  <c r="P9220" i="5"/>
  <c r="R9220" i="5"/>
  <c r="K9221" i="5"/>
  <c r="L9221" i="5"/>
  <c r="M9221" i="5"/>
  <c r="N9221" i="5"/>
  <c r="O9221" i="5"/>
  <c r="P9221" i="5"/>
  <c r="R9221" i="5"/>
  <c r="K9222" i="5"/>
  <c r="L9222" i="5"/>
  <c r="M9222" i="5"/>
  <c r="N9222" i="5"/>
  <c r="O9222" i="5"/>
  <c r="P9222" i="5"/>
  <c r="R9222" i="5"/>
  <c r="K9223" i="5"/>
  <c r="L9223" i="5"/>
  <c r="M9223" i="5"/>
  <c r="N9223" i="5"/>
  <c r="O9223" i="5"/>
  <c r="P9223" i="5"/>
  <c r="R9223" i="5"/>
  <c r="K9224" i="5"/>
  <c r="L9224" i="5"/>
  <c r="M9224" i="5"/>
  <c r="N9224" i="5"/>
  <c r="O9224" i="5"/>
  <c r="P9224" i="5"/>
  <c r="R9224" i="5"/>
  <c r="K9225" i="5"/>
  <c r="L9225" i="5"/>
  <c r="M9225" i="5"/>
  <c r="N9225" i="5"/>
  <c r="O9225" i="5"/>
  <c r="P9225" i="5"/>
  <c r="R9225" i="5"/>
  <c r="K9226" i="5"/>
  <c r="L9226" i="5"/>
  <c r="M9226" i="5"/>
  <c r="N9226" i="5"/>
  <c r="O9226" i="5"/>
  <c r="P9226" i="5"/>
  <c r="R9226" i="5"/>
  <c r="K9227" i="5"/>
  <c r="L9227" i="5"/>
  <c r="M9227" i="5"/>
  <c r="N9227" i="5"/>
  <c r="O9227" i="5"/>
  <c r="P9227" i="5"/>
  <c r="R9227" i="5"/>
  <c r="K9228" i="5"/>
  <c r="L9228" i="5"/>
  <c r="M9228" i="5"/>
  <c r="N9228" i="5"/>
  <c r="O9228" i="5"/>
  <c r="P9228" i="5"/>
  <c r="R9228" i="5"/>
  <c r="K9229" i="5"/>
  <c r="L9229" i="5"/>
  <c r="M9229" i="5"/>
  <c r="N9229" i="5"/>
  <c r="O9229" i="5"/>
  <c r="P9229" i="5"/>
  <c r="R9229" i="5"/>
  <c r="K9230" i="5"/>
  <c r="L9230" i="5"/>
  <c r="M9230" i="5"/>
  <c r="N9230" i="5"/>
  <c r="O9230" i="5"/>
  <c r="P9230" i="5"/>
  <c r="R9230" i="5"/>
  <c r="K9231" i="5"/>
  <c r="L9231" i="5"/>
  <c r="M9231" i="5"/>
  <c r="N9231" i="5"/>
  <c r="O9231" i="5"/>
  <c r="P9231" i="5"/>
  <c r="R9231" i="5"/>
  <c r="K9232" i="5"/>
  <c r="L9232" i="5"/>
  <c r="M9232" i="5"/>
  <c r="N9232" i="5"/>
  <c r="O9232" i="5"/>
  <c r="P9232" i="5"/>
  <c r="R9232" i="5"/>
  <c r="K9233" i="5"/>
  <c r="L9233" i="5"/>
  <c r="M9233" i="5"/>
  <c r="N9233" i="5"/>
  <c r="O9233" i="5"/>
  <c r="P9233" i="5"/>
  <c r="R9233" i="5"/>
  <c r="K9234" i="5"/>
  <c r="L9234" i="5"/>
  <c r="M9234" i="5"/>
  <c r="N9234" i="5"/>
  <c r="O9234" i="5"/>
  <c r="P9234" i="5"/>
  <c r="R9234" i="5"/>
  <c r="K9235" i="5"/>
  <c r="L9235" i="5"/>
  <c r="M9235" i="5"/>
  <c r="N9235" i="5"/>
  <c r="O9235" i="5"/>
  <c r="P9235" i="5"/>
  <c r="R9235" i="5"/>
  <c r="K9236" i="5"/>
  <c r="L9236" i="5"/>
  <c r="M9236" i="5"/>
  <c r="N9236" i="5"/>
  <c r="O9236" i="5"/>
  <c r="P9236" i="5"/>
  <c r="R9236" i="5"/>
  <c r="K9237" i="5"/>
  <c r="L9237" i="5"/>
  <c r="M9237" i="5"/>
  <c r="N9237" i="5"/>
  <c r="O9237" i="5"/>
  <c r="P9237" i="5"/>
  <c r="R9237" i="5"/>
  <c r="K9238" i="5"/>
  <c r="L9238" i="5"/>
  <c r="M9238" i="5"/>
  <c r="N9238" i="5"/>
  <c r="O9238" i="5"/>
  <c r="P9238" i="5"/>
  <c r="R9238" i="5"/>
  <c r="K9239" i="5"/>
  <c r="L9239" i="5"/>
  <c r="M9239" i="5"/>
  <c r="N9239" i="5"/>
  <c r="O9239" i="5"/>
  <c r="P9239" i="5"/>
  <c r="R9239" i="5"/>
  <c r="K9240" i="5"/>
  <c r="L9240" i="5"/>
  <c r="M9240" i="5"/>
  <c r="N9240" i="5"/>
  <c r="O9240" i="5"/>
  <c r="P9240" i="5"/>
  <c r="R9240" i="5"/>
  <c r="K9241" i="5"/>
  <c r="L9241" i="5"/>
  <c r="M9241" i="5"/>
  <c r="N9241" i="5"/>
  <c r="O9241" i="5"/>
  <c r="P9241" i="5"/>
  <c r="R9241" i="5"/>
  <c r="K9242" i="5"/>
  <c r="L9242" i="5"/>
  <c r="M9242" i="5"/>
  <c r="N9242" i="5"/>
  <c r="O9242" i="5"/>
  <c r="P9242" i="5"/>
  <c r="R9242" i="5"/>
  <c r="K9243" i="5"/>
  <c r="L9243" i="5"/>
  <c r="M9243" i="5"/>
  <c r="N9243" i="5"/>
  <c r="O9243" i="5"/>
  <c r="P9243" i="5"/>
  <c r="R9243" i="5"/>
  <c r="K9244" i="5"/>
  <c r="L9244" i="5"/>
  <c r="M9244" i="5"/>
  <c r="N9244" i="5"/>
  <c r="O9244" i="5"/>
  <c r="P9244" i="5"/>
  <c r="R9244" i="5"/>
  <c r="K9245" i="5"/>
  <c r="L9245" i="5"/>
  <c r="M9245" i="5"/>
  <c r="N9245" i="5"/>
  <c r="O9245" i="5"/>
  <c r="P9245" i="5"/>
  <c r="R9245" i="5"/>
  <c r="K9246" i="5"/>
  <c r="L9246" i="5"/>
  <c r="M9246" i="5"/>
  <c r="N9246" i="5"/>
  <c r="O9246" i="5"/>
  <c r="P9246" i="5"/>
  <c r="R9246" i="5"/>
  <c r="K9247" i="5"/>
  <c r="L9247" i="5"/>
  <c r="M9247" i="5"/>
  <c r="N9247" i="5"/>
  <c r="O9247" i="5"/>
  <c r="P9247" i="5"/>
  <c r="R9247" i="5"/>
  <c r="K9248" i="5"/>
  <c r="L9248" i="5"/>
  <c r="M9248" i="5"/>
  <c r="N9248" i="5"/>
  <c r="O9248" i="5"/>
  <c r="P9248" i="5"/>
  <c r="R9248" i="5"/>
  <c r="K9249" i="5"/>
  <c r="L9249" i="5"/>
  <c r="M9249" i="5"/>
  <c r="N9249" i="5"/>
  <c r="O9249" i="5"/>
  <c r="P9249" i="5"/>
  <c r="R9249" i="5"/>
  <c r="K9250" i="5"/>
  <c r="L9250" i="5"/>
  <c r="M9250" i="5"/>
  <c r="N9250" i="5"/>
  <c r="O9250" i="5"/>
  <c r="P9250" i="5"/>
  <c r="R9250" i="5"/>
  <c r="K9251" i="5"/>
  <c r="L9251" i="5"/>
  <c r="M9251" i="5"/>
  <c r="N9251" i="5"/>
  <c r="O9251" i="5"/>
  <c r="P9251" i="5"/>
  <c r="R9251" i="5"/>
  <c r="K9252" i="5"/>
  <c r="L9252" i="5"/>
  <c r="M9252" i="5"/>
  <c r="N9252" i="5"/>
  <c r="O9252" i="5"/>
  <c r="P9252" i="5"/>
  <c r="R9252" i="5"/>
  <c r="K9253" i="5"/>
  <c r="L9253" i="5"/>
  <c r="M9253" i="5"/>
  <c r="N9253" i="5"/>
  <c r="O9253" i="5"/>
  <c r="P9253" i="5"/>
  <c r="R9253" i="5"/>
  <c r="K9254" i="5"/>
  <c r="L9254" i="5"/>
  <c r="M9254" i="5"/>
  <c r="N9254" i="5"/>
  <c r="O9254" i="5"/>
  <c r="P9254" i="5"/>
  <c r="R9254" i="5"/>
  <c r="K9255" i="5"/>
  <c r="L9255" i="5"/>
  <c r="M9255" i="5"/>
  <c r="N9255" i="5"/>
  <c r="O9255" i="5"/>
  <c r="P9255" i="5"/>
  <c r="R9255" i="5"/>
  <c r="K9256" i="5"/>
  <c r="L9256" i="5"/>
  <c r="M9256" i="5"/>
  <c r="N9256" i="5"/>
  <c r="O9256" i="5"/>
  <c r="P9256" i="5"/>
  <c r="R9256" i="5"/>
  <c r="K9257" i="5"/>
  <c r="L9257" i="5"/>
  <c r="M9257" i="5"/>
  <c r="N9257" i="5"/>
  <c r="O9257" i="5"/>
  <c r="P9257" i="5"/>
  <c r="R9257" i="5"/>
  <c r="K9258" i="5"/>
  <c r="L9258" i="5"/>
  <c r="M9258" i="5"/>
  <c r="N9258" i="5"/>
  <c r="O9258" i="5"/>
  <c r="P9258" i="5"/>
  <c r="R9258" i="5"/>
  <c r="K9259" i="5"/>
  <c r="L9259" i="5"/>
  <c r="M9259" i="5"/>
  <c r="N9259" i="5"/>
  <c r="O9259" i="5"/>
  <c r="P9259" i="5"/>
  <c r="R9259" i="5"/>
  <c r="K9260" i="5"/>
  <c r="L9260" i="5"/>
  <c r="M9260" i="5"/>
  <c r="N9260" i="5"/>
  <c r="O9260" i="5"/>
  <c r="P9260" i="5"/>
  <c r="R9260" i="5"/>
  <c r="K9261" i="5"/>
  <c r="L9261" i="5"/>
  <c r="M9261" i="5"/>
  <c r="N9261" i="5"/>
  <c r="O9261" i="5"/>
  <c r="P9261" i="5"/>
  <c r="R9261" i="5"/>
  <c r="K9262" i="5"/>
  <c r="L9262" i="5"/>
  <c r="M9262" i="5"/>
  <c r="N9262" i="5"/>
  <c r="O9262" i="5"/>
  <c r="P9262" i="5"/>
  <c r="R9262" i="5"/>
  <c r="K9263" i="5"/>
  <c r="L9263" i="5"/>
  <c r="M9263" i="5"/>
  <c r="N9263" i="5"/>
  <c r="O9263" i="5"/>
  <c r="P9263" i="5"/>
  <c r="R9263" i="5"/>
  <c r="K9264" i="5"/>
  <c r="L9264" i="5"/>
  <c r="M9264" i="5"/>
  <c r="N9264" i="5"/>
  <c r="O9264" i="5"/>
  <c r="P9264" i="5"/>
  <c r="R9264" i="5"/>
  <c r="K9265" i="5"/>
  <c r="L9265" i="5"/>
  <c r="M9265" i="5"/>
  <c r="N9265" i="5"/>
  <c r="O9265" i="5"/>
  <c r="P9265" i="5"/>
  <c r="R9265" i="5"/>
  <c r="K9266" i="5"/>
  <c r="L9266" i="5"/>
  <c r="M9266" i="5"/>
  <c r="N9266" i="5"/>
  <c r="O9266" i="5"/>
  <c r="P9266" i="5"/>
  <c r="R9266" i="5"/>
  <c r="K9267" i="5"/>
  <c r="L9267" i="5"/>
  <c r="M9267" i="5"/>
  <c r="N9267" i="5"/>
  <c r="O9267" i="5"/>
  <c r="P9267" i="5"/>
  <c r="R9267" i="5"/>
  <c r="K9268" i="5"/>
  <c r="L9268" i="5"/>
  <c r="M9268" i="5"/>
  <c r="N9268" i="5"/>
  <c r="O9268" i="5"/>
  <c r="P9268" i="5"/>
  <c r="R9268" i="5"/>
  <c r="K9269" i="5"/>
  <c r="L9269" i="5"/>
  <c r="M9269" i="5"/>
  <c r="N9269" i="5"/>
  <c r="O9269" i="5"/>
  <c r="P9269" i="5"/>
  <c r="R9269" i="5"/>
  <c r="K9270" i="5"/>
  <c r="L9270" i="5"/>
  <c r="M9270" i="5"/>
  <c r="N9270" i="5"/>
  <c r="O9270" i="5"/>
  <c r="P9270" i="5"/>
  <c r="R9270" i="5"/>
  <c r="K9271" i="5"/>
  <c r="L9271" i="5"/>
  <c r="M9271" i="5"/>
  <c r="N9271" i="5"/>
  <c r="O9271" i="5"/>
  <c r="P9271" i="5"/>
  <c r="R9271" i="5"/>
  <c r="K9272" i="5"/>
  <c r="L9272" i="5"/>
  <c r="M9272" i="5"/>
  <c r="N9272" i="5"/>
  <c r="O9272" i="5"/>
  <c r="P9272" i="5"/>
  <c r="R9272" i="5"/>
  <c r="K9273" i="5"/>
  <c r="L9273" i="5"/>
  <c r="M9273" i="5"/>
  <c r="N9273" i="5"/>
  <c r="O9273" i="5"/>
  <c r="P9273" i="5"/>
  <c r="R9273" i="5"/>
  <c r="K9274" i="5"/>
  <c r="L9274" i="5"/>
  <c r="M9274" i="5"/>
  <c r="N9274" i="5"/>
  <c r="O9274" i="5"/>
  <c r="P9274" i="5"/>
  <c r="R9274" i="5"/>
  <c r="K9275" i="5"/>
  <c r="L9275" i="5"/>
  <c r="M9275" i="5"/>
  <c r="N9275" i="5"/>
  <c r="O9275" i="5"/>
  <c r="P9275" i="5"/>
  <c r="R9275" i="5"/>
  <c r="K9276" i="5"/>
  <c r="L9276" i="5"/>
  <c r="M9276" i="5"/>
  <c r="N9276" i="5"/>
  <c r="O9276" i="5"/>
  <c r="P9276" i="5"/>
  <c r="R9276" i="5"/>
  <c r="K9277" i="5"/>
  <c r="L9277" i="5"/>
  <c r="M9277" i="5"/>
  <c r="N9277" i="5"/>
  <c r="O9277" i="5"/>
  <c r="P9277" i="5"/>
  <c r="R9277" i="5"/>
  <c r="K9278" i="5"/>
  <c r="L9278" i="5"/>
  <c r="M9278" i="5"/>
  <c r="N9278" i="5"/>
  <c r="O9278" i="5"/>
  <c r="P9278" i="5"/>
  <c r="R9278" i="5"/>
  <c r="K9279" i="5"/>
  <c r="L9279" i="5"/>
  <c r="M9279" i="5"/>
  <c r="N9279" i="5"/>
  <c r="O9279" i="5"/>
  <c r="P9279" i="5"/>
  <c r="R9279" i="5"/>
  <c r="K9280" i="5"/>
  <c r="L9280" i="5"/>
  <c r="M9280" i="5"/>
  <c r="N9280" i="5"/>
  <c r="O9280" i="5"/>
  <c r="P9280" i="5"/>
  <c r="R9280" i="5"/>
  <c r="K9281" i="5"/>
  <c r="L9281" i="5"/>
  <c r="M9281" i="5"/>
  <c r="N9281" i="5"/>
  <c r="O9281" i="5"/>
  <c r="P9281" i="5"/>
  <c r="R9281" i="5"/>
  <c r="K9282" i="5"/>
  <c r="L9282" i="5"/>
  <c r="M9282" i="5"/>
  <c r="N9282" i="5"/>
  <c r="O9282" i="5"/>
  <c r="P9282" i="5"/>
  <c r="R9282" i="5"/>
  <c r="K9283" i="5"/>
  <c r="L9283" i="5"/>
  <c r="M9283" i="5"/>
  <c r="N9283" i="5"/>
  <c r="O9283" i="5"/>
  <c r="P9283" i="5"/>
  <c r="R9283" i="5"/>
  <c r="K9284" i="5"/>
  <c r="L9284" i="5"/>
  <c r="M9284" i="5"/>
  <c r="N9284" i="5"/>
  <c r="O9284" i="5"/>
  <c r="P9284" i="5"/>
  <c r="R9284" i="5"/>
  <c r="K9285" i="5"/>
  <c r="L9285" i="5"/>
  <c r="M9285" i="5"/>
  <c r="N9285" i="5"/>
  <c r="O9285" i="5"/>
  <c r="P9285" i="5"/>
  <c r="R9285" i="5"/>
  <c r="K9286" i="5"/>
  <c r="L9286" i="5"/>
  <c r="M9286" i="5"/>
  <c r="N9286" i="5"/>
  <c r="O9286" i="5"/>
  <c r="P9286" i="5"/>
  <c r="R9286" i="5"/>
  <c r="K9287" i="5"/>
  <c r="L9287" i="5"/>
  <c r="M9287" i="5"/>
  <c r="N9287" i="5"/>
  <c r="O9287" i="5"/>
  <c r="P9287" i="5"/>
  <c r="R9287" i="5"/>
  <c r="K9288" i="5"/>
  <c r="L9288" i="5"/>
  <c r="M9288" i="5"/>
  <c r="N9288" i="5"/>
  <c r="O9288" i="5"/>
  <c r="P9288" i="5"/>
  <c r="R9288" i="5"/>
  <c r="K9289" i="5"/>
  <c r="L9289" i="5"/>
  <c r="M9289" i="5"/>
  <c r="N9289" i="5"/>
  <c r="O9289" i="5"/>
  <c r="P9289" i="5"/>
  <c r="R9289" i="5"/>
  <c r="K9290" i="5"/>
  <c r="L9290" i="5"/>
  <c r="M9290" i="5"/>
  <c r="N9290" i="5"/>
  <c r="O9290" i="5"/>
  <c r="P9290" i="5"/>
  <c r="R9290" i="5"/>
  <c r="K9291" i="5"/>
  <c r="L9291" i="5"/>
  <c r="M9291" i="5"/>
  <c r="N9291" i="5"/>
  <c r="O9291" i="5"/>
  <c r="P9291" i="5"/>
  <c r="R9291" i="5"/>
  <c r="K9292" i="5"/>
  <c r="L9292" i="5"/>
  <c r="M9292" i="5"/>
  <c r="N9292" i="5"/>
  <c r="O9292" i="5"/>
  <c r="P9292" i="5"/>
  <c r="R9292" i="5"/>
  <c r="K9293" i="5"/>
  <c r="L9293" i="5"/>
  <c r="M9293" i="5"/>
  <c r="N9293" i="5"/>
  <c r="O9293" i="5"/>
  <c r="P9293" i="5"/>
  <c r="R9293" i="5"/>
  <c r="K9294" i="5"/>
  <c r="L9294" i="5"/>
  <c r="M9294" i="5"/>
  <c r="N9294" i="5"/>
  <c r="O9294" i="5"/>
  <c r="P9294" i="5"/>
  <c r="R9294" i="5"/>
  <c r="K9295" i="5"/>
  <c r="L9295" i="5"/>
  <c r="M9295" i="5"/>
  <c r="N9295" i="5"/>
  <c r="O9295" i="5"/>
  <c r="P9295" i="5"/>
  <c r="R9295" i="5"/>
  <c r="K9296" i="5"/>
  <c r="L9296" i="5"/>
  <c r="M9296" i="5"/>
  <c r="N9296" i="5"/>
  <c r="O9296" i="5"/>
  <c r="P9296" i="5"/>
  <c r="R9296" i="5"/>
  <c r="K9297" i="5"/>
  <c r="L9297" i="5"/>
  <c r="M9297" i="5"/>
  <c r="N9297" i="5"/>
  <c r="O9297" i="5"/>
  <c r="P9297" i="5"/>
  <c r="R9297" i="5"/>
  <c r="K9298" i="5"/>
  <c r="L9298" i="5"/>
  <c r="M9298" i="5"/>
  <c r="N9298" i="5"/>
  <c r="O9298" i="5"/>
  <c r="P9298" i="5"/>
  <c r="R9298" i="5"/>
  <c r="K9299" i="5"/>
  <c r="L9299" i="5"/>
  <c r="M9299" i="5"/>
  <c r="N9299" i="5"/>
  <c r="O9299" i="5"/>
  <c r="P9299" i="5"/>
  <c r="R9299" i="5"/>
  <c r="K9300" i="5"/>
  <c r="L9300" i="5"/>
  <c r="M9300" i="5"/>
  <c r="N9300" i="5"/>
  <c r="O9300" i="5"/>
  <c r="P9300" i="5"/>
  <c r="R9300" i="5"/>
  <c r="K9301" i="5"/>
  <c r="L9301" i="5"/>
  <c r="M9301" i="5"/>
  <c r="N9301" i="5"/>
  <c r="O9301" i="5"/>
  <c r="P9301" i="5"/>
  <c r="R9301" i="5"/>
  <c r="K9302" i="5"/>
  <c r="L9302" i="5"/>
  <c r="M9302" i="5"/>
  <c r="N9302" i="5"/>
  <c r="O9302" i="5"/>
  <c r="P9302" i="5"/>
  <c r="R9302" i="5"/>
  <c r="K9303" i="5"/>
  <c r="L9303" i="5"/>
  <c r="M9303" i="5"/>
  <c r="N9303" i="5"/>
  <c r="O9303" i="5"/>
  <c r="P9303" i="5"/>
  <c r="R9303" i="5"/>
  <c r="K9304" i="5"/>
  <c r="L9304" i="5"/>
  <c r="M9304" i="5"/>
  <c r="N9304" i="5"/>
  <c r="O9304" i="5"/>
  <c r="P9304" i="5"/>
  <c r="R9304" i="5"/>
  <c r="K9305" i="5"/>
  <c r="L9305" i="5"/>
  <c r="M9305" i="5"/>
  <c r="N9305" i="5"/>
  <c r="O9305" i="5"/>
  <c r="P9305" i="5"/>
  <c r="R9305" i="5"/>
  <c r="K9306" i="5"/>
  <c r="L9306" i="5"/>
  <c r="M9306" i="5"/>
  <c r="N9306" i="5"/>
  <c r="O9306" i="5"/>
  <c r="P9306" i="5"/>
  <c r="R9306" i="5"/>
  <c r="K9307" i="5"/>
  <c r="L9307" i="5"/>
  <c r="M9307" i="5"/>
  <c r="N9307" i="5"/>
  <c r="O9307" i="5"/>
  <c r="P9307" i="5"/>
  <c r="R9307" i="5"/>
  <c r="K9308" i="5"/>
  <c r="L9308" i="5"/>
  <c r="M9308" i="5"/>
  <c r="N9308" i="5"/>
  <c r="O9308" i="5"/>
  <c r="P9308" i="5"/>
  <c r="R9308" i="5"/>
  <c r="K9309" i="5"/>
  <c r="L9309" i="5"/>
  <c r="M9309" i="5"/>
  <c r="N9309" i="5"/>
  <c r="O9309" i="5"/>
  <c r="P9309" i="5"/>
  <c r="R9309" i="5"/>
  <c r="K9310" i="5"/>
  <c r="L9310" i="5"/>
  <c r="M9310" i="5"/>
  <c r="N9310" i="5"/>
  <c r="O9310" i="5"/>
  <c r="P9310" i="5"/>
  <c r="R9310" i="5"/>
  <c r="K9311" i="5"/>
  <c r="L9311" i="5"/>
  <c r="M9311" i="5"/>
  <c r="N9311" i="5"/>
  <c r="O9311" i="5"/>
  <c r="P9311" i="5"/>
  <c r="R9311" i="5"/>
  <c r="K9312" i="5"/>
  <c r="L9312" i="5"/>
  <c r="M9312" i="5"/>
  <c r="N9312" i="5"/>
  <c r="O9312" i="5"/>
  <c r="P9312" i="5"/>
  <c r="R9312" i="5"/>
  <c r="K9313" i="5"/>
  <c r="L9313" i="5"/>
  <c r="M9313" i="5"/>
  <c r="N9313" i="5"/>
  <c r="O9313" i="5"/>
  <c r="P9313" i="5"/>
  <c r="R9313" i="5"/>
  <c r="K9314" i="5"/>
  <c r="L9314" i="5"/>
  <c r="M9314" i="5"/>
  <c r="N9314" i="5"/>
  <c r="O9314" i="5"/>
  <c r="P9314" i="5"/>
  <c r="R9314" i="5"/>
  <c r="K9315" i="5"/>
  <c r="L9315" i="5"/>
  <c r="M9315" i="5"/>
  <c r="N9315" i="5"/>
  <c r="O9315" i="5"/>
  <c r="P9315" i="5"/>
  <c r="R9315" i="5"/>
  <c r="K9316" i="5"/>
  <c r="L9316" i="5"/>
  <c r="M9316" i="5"/>
  <c r="N9316" i="5"/>
  <c r="O9316" i="5"/>
  <c r="P9316" i="5"/>
  <c r="R9316" i="5"/>
  <c r="K9317" i="5"/>
  <c r="L9317" i="5"/>
  <c r="M9317" i="5"/>
  <c r="N9317" i="5"/>
  <c r="O9317" i="5"/>
  <c r="P9317" i="5"/>
  <c r="R9317" i="5"/>
  <c r="K9318" i="5"/>
  <c r="L9318" i="5"/>
  <c r="M9318" i="5"/>
  <c r="N9318" i="5"/>
  <c r="O9318" i="5"/>
  <c r="P9318" i="5"/>
  <c r="R9318" i="5"/>
  <c r="K9319" i="5"/>
  <c r="L9319" i="5"/>
  <c r="M9319" i="5"/>
  <c r="N9319" i="5"/>
  <c r="O9319" i="5"/>
  <c r="P9319" i="5"/>
  <c r="R9319" i="5"/>
  <c r="K9320" i="5"/>
  <c r="L9320" i="5"/>
  <c r="M9320" i="5"/>
  <c r="N9320" i="5"/>
  <c r="O9320" i="5"/>
  <c r="P9320" i="5"/>
  <c r="R9320" i="5"/>
  <c r="K9321" i="5"/>
  <c r="L9321" i="5"/>
  <c r="M9321" i="5"/>
  <c r="N9321" i="5"/>
  <c r="O9321" i="5"/>
  <c r="P9321" i="5"/>
  <c r="R9321" i="5"/>
  <c r="K9322" i="5"/>
  <c r="L9322" i="5"/>
  <c r="M9322" i="5"/>
  <c r="N9322" i="5"/>
  <c r="O9322" i="5"/>
  <c r="P9322" i="5"/>
  <c r="R9322" i="5"/>
  <c r="K9323" i="5"/>
  <c r="L9323" i="5"/>
  <c r="M9323" i="5"/>
  <c r="N9323" i="5"/>
  <c r="O9323" i="5"/>
  <c r="P9323" i="5"/>
  <c r="R9323" i="5"/>
  <c r="K9324" i="5"/>
  <c r="L9324" i="5"/>
  <c r="M9324" i="5"/>
  <c r="N9324" i="5"/>
  <c r="O9324" i="5"/>
  <c r="P9324" i="5"/>
  <c r="R9324" i="5"/>
  <c r="K9325" i="5"/>
  <c r="L9325" i="5"/>
  <c r="M9325" i="5"/>
  <c r="N9325" i="5"/>
  <c r="O9325" i="5"/>
  <c r="P9325" i="5"/>
  <c r="R9325" i="5"/>
  <c r="K9326" i="5"/>
  <c r="L9326" i="5"/>
  <c r="M9326" i="5"/>
  <c r="N9326" i="5"/>
  <c r="O9326" i="5"/>
  <c r="P9326" i="5"/>
  <c r="R9326" i="5"/>
  <c r="K9327" i="5"/>
  <c r="L9327" i="5"/>
  <c r="M9327" i="5"/>
  <c r="N9327" i="5"/>
  <c r="O9327" i="5"/>
  <c r="P9327" i="5"/>
  <c r="R9327" i="5"/>
  <c r="K9328" i="5"/>
  <c r="L9328" i="5"/>
  <c r="M9328" i="5"/>
  <c r="N9328" i="5"/>
  <c r="O9328" i="5"/>
  <c r="P9328" i="5"/>
  <c r="R9328" i="5"/>
  <c r="K9329" i="5"/>
  <c r="L9329" i="5"/>
  <c r="M9329" i="5"/>
  <c r="N9329" i="5"/>
  <c r="O9329" i="5"/>
  <c r="P9329" i="5"/>
  <c r="R9329" i="5"/>
  <c r="K9330" i="5"/>
  <c r="L9330" i="5"/>
  <c r="M9330" i="5"/>
  <c r="N9330" i="5"/>
  <c r="O9330" i="5"/>
  <c r="P9330" i="5"/>
  <c r="R9330" i="5"/>
  <c r="K9331" i="5"/>
  <c r="L9331" i="5"/>
  <c r="M9331" i="5"/>
  <c r="N9331" i="5"/>
  <c r="O9331" i="5"/>
  <c r="P9331" i="5"/>
  <c r="R9331" i="5"/>
  <c r="K9332" i="5"/>
  <c r="L9332" i="5"/>
  <c r="M9332" i="5"/>
  <c r="N9332" i="5"/>
  <c r="O9332" i="5"/>
  <c r="P9332" i="5"/>
  <c r="R9332" i="5"/>
  <c r="K9333" i="5"/>
  <c r="L9333" i="5"/>
  <c r="M9333" i="5"/>
  <c r="N9333" i="5"/>
  <c r="O9333" i="5"/>
  <c r="P9333" i="5"/>
  <c r="R9333" i="5"/>
  <c r="K9334" i="5"/>
  <c r="L9334" i="5"/>
  <c r="M9334" i="5"/>
  <c r="N9334" i="5"/>
  <c r="O9334" i="5"/>
  <c r="P9334" i="5"/>
  <c r="R9334" i="5"/>
  <c r="K9335" i="5"/>
  <c r="L9335" i="5"/>
  <c r="M9335" i="5"/>
  <c r="N9335" i="5"/>
  <c r="O9335" i="5"/>
  <c r="P9335" i="5"/>
  <c r="R9335" i="5"/>
  <c r="K9336" i="5"/>
  <c r="L9336" i="5"/>
  <c r="M9336" i="5"/>
  <c r="N9336" i="5"/>
  <c r="O9336" i="5"/>
  <c r="P9336" i="5"/>
  <c r="R9336" i="5"/>
  <c r="K9337" i="5"/>
  <c r="L9337" i="5"/>
  <c r="M9337" i="5"/>
  <c r="N9337" i="5"/>
  <c r="O9337" i="5"/>
  <c r="P9337" i="5"/>
  <c r="R9337" i="5"/>
  <c r="K9338" i="5"/>
  <c r="L9338" i="5"/>
  <c r="M9338" i="5"/>
  <c r="N9338" i="5"/>
  <c r="O9338" i="5"/>
  <c r="P9338" i="5"/>
  <c r="R9338" i="5"/>
  <c r="K9339" i="5"/>
  <c r="L9339" i="5"/>
  <c r="M9339" i="5"/>
  <c r="N9339" i="5"/>
  <c r="O9339" i="5"/>
  <c r="P9339" i="5"/>
  <c r="R9339" i="5"/>
  <c r="K9340" i="5"/>
  <c r="L9340" i="5"/>
  <c r="M9340" i="5"/>
  <c r="N9340" i="5"/>
  <c r="O9340" i="5"/>
  <c r="P9340" i="5"/>
  <c r="R9340" i="5"/>
  <c r="K9341" i="5"/>
  <c r="L9341" i="5"/>
  <c r="M9341" i="5"/>
  <c r="N9341" i="5"/>
  <c r="O9341" i="5"/>
  <c r="P9341" i="5"/>
  <c r="R9341" i="5"/>
  <c r="K9342" i="5"/>
  <c r="L9342" i="5"/>
  <c r="M9342" i="5"/>
  <c r="N9342" i="5"/>
  <c r="O9342" i="5"/>
  <c r="P9342" i="5"/>
  <c r="R9342" i="5"/>
  <c r="K9343" i="5"/>
  <c r="L9343" i="5"/>
  <c r="M9343" i="5"/>
  <c r="N9343" i="5"/>
  <c r="O9343" i="5"/>
  <c r="P9343" i="5"/>
  <c r="R9343" i="5"/>
  <c r="K9344" i="5"/>
  <c r="L9344" i="5"/>
  <c r="M9344" i="5"/>
  <c r="N9344" i="5"/>
  <c r="O9344" i="5"/>
  <c r="P9344" i="5"/>
  <c r="R9344" i="5"/>
  <c r="K9345" i="5"/>
  <c r="L9345" i="5"/>
  <c r="M9345" i="5"/>
  <c r="N9345" i="5"/>
  <c r="O9345" i="5"/>
  <c r="P9345" i="5"/>
  <c r="R9345" i="5"/>
  <c r="K9346" i="5"/>
  <c r="L9346" i="5"/>
  <c r="M9346" i="5"/>
  <c r="N9346" i="5"/>
  <c r="O9346" i="5"/>
  <c r="P9346" i="5"/>
  <c r="R9346" i="5"/>
  <c r="K9347" i="5"/>
  <c r="L9347" i="5"/>
  <c r="M9347" i="5"/>
  <c r="N9347" i="5"/>
  <c r="O9347" i="5"/>
  <c r="P9347" i="5"/>
  <c r="R9347" i="5"/>
  <c r="K9348" i="5"/>
  <c r="L9348" i="5"/>
  <c r="M9348" i="5"/>
  <c r="N9348" i="5"/>
  <c r="O9348" i="5"/>
  <c r="P9348" i="5"/>
  <c r="R9348" i="5"/>
  <c r="K9349" i="5"/>
  <c r="L9349" i="5"/>
  <c r="M9349" i="5"/>
  <c r="N9349" i="5"/>
  <c r="O9349" i="5"/>
  <c r="P9349" i="5"/>
  <c r="R9349" i="5"/>
  <c r="K9350" i="5"/>
  <c r="L9350" i="5"/>
  <c r="M9350" i="5"/>
  <c r="N9350" i="5"/>
  <c r="O9350" i="5"/>
  <c r="P9350" i="5"/>
  <c r="R9350" i="5"/>
  <c r="K9351" i="5"/>
  <c r="L9351" i="5"/>
  <c r="M9351" i="5"/>
  <c r="N9351" i="5"/>
  <c r="O9351" i="5"/>
  <c r="P9351" i="5"/>
  <c r="R9351" i="5"/>
  <c r="K9352" i="5"/>
  <c r="L9352" i="5"/>
  <c r="M9352" i="5"/>
  <c r="N9352" i="5"/>
  <c r="O9352" i="5"/>
  <c r="P9352" i="5"/>
  <c r="R9352" i="5"/>
  <c r="K9353" i="5"/>
  <c r="L9353" i="5"/>
  <c r="M9353" i="5"/>
  <c r="N9353" i="5"/>
  <c r="O9353" i="5"/>
  <c r="P9353" i="5"/>
  <c r="R9353" i="5"/>
  <c r="K9354" i="5"/>
  <c r="L9354" i="5"/>
  <c r="M9354" i="5"/>
  <c r="N9354" i="5"/>
  <c r="O9354" i="5"/>
  <c r="P9354" i="5"/>
  <c r="R9354" i="5"/>
  <c r="K9355" i="5"/>
  <c r="L9355" i="5"/>
  <c r="M9355" i="5"/>
  <c r="N9355" i="5"/>
  <c r="O9355" i="5"/>
  <c r="P9355" i="5"/>
  <c r="R9355" i="5"/>
  <c r="K9356" i="5"/>
  <c r="L9356" i="5"/>
  <c r="M9356" i="5"/>
  <c r="N9356" i="5"/>
  <c r="O9356" i="5"/>
  <c r="P9356" i="5"/>
  <c r="R9356" i="5"/>
  <c r="K9357" i="5"/>
  <c r="L9357" i="5"/>
  <c r="M9357" i="5"/>
  <c r="N9357" i="5"/>
  <c r="O9357" i="5"/>
  <c r="P9357" i="5"/>
  <c r="R9357" i="5"/>
  <c r="K9358" i="5"/>
  <c r="L9358" i="5"/>
  <c r="M9358" i="5"/>
  <c r="N9358" i="5"/>
  <c r="O9358" i="5"/>
  <c r="P9358" i="5"/>
  <c r="R9358" i="5"/>
  <c r="K9359" i="5"/>
  <c r="L9359" i="5"/>
  <c r="M9359" i="5"/>
  <c r="N9359" i="5"/>
  <c r="O9359" i="5"/>
  <c r="P9359" i="5"/>
  <c r="R9359" i="5"/>
  <c r="K9360" i="5"/>
  <c r="L9360" i="5"/>
  <c r="M9360" i="5"/>
  <c r="N9360" i="5"/>
  <c r="O9360" i="5"/>
  <c r="P9360" i="5"/>
  <c r="R9360" i="5"/>
  <c r="K9361" i="5"/>
  <c r="L9361" i="5"/>
  <c r="M9361" i="5"/>
  <c r="N9361" i="5"/>
  <c r="O9361" i="5"/>
  <c r="P9361" i="5"/>
  <c r="R9361" i="5"/>
  <c r="K9362" i="5"/>
  <c r="L9362" i="5"/>
  <c r="M9362" i="5"/>
  <c r="N9362" i="5"/>
  <c r="O9362" i="5"/>
  <c r="P9362" i="5"/>
  <c r="R9362" i="5"/>
  <c r="K9363" i="5"/>
  <c r="L9363" i="5"/>
  <c r="M9363" i="5"/>
  <c r="N9363" i="5"/>
  <c r="O9363" i="5"/>
  <c r="P9363" i="5"/>
  <c r="R9363" i="5"/>
  <c r="K9364" i="5"/>
  <c r="L9364" i="5"/>
  <c r="M9364" i="5"/>
  <c r="N9364" i="5"/>
  <c r="O9364" i="5"/>
  <c r="P9364" i="5"/>
  <c r="R9364" i="5"/>
  <c r="K9365" i="5"/>
  <c r="L9365" i="5"/>
  <c r="M9365" i="5"/>
  <c r="N9365" i="5"/>
  <c r="O9365" i="5"/>
  <c r="P9365" i="5"/>
  <c r="R9365" i="5"/>
  <c r="K9366" i="5"/>
  <c r="L9366" i="5"/>
  <c r="M9366" i="5"/>
  <c r="N9366" i="5"/>
  <c r="O9366" i="5"/>
  <c r="P9366" i="5"/>
  <c r="R9366" i="5"/>
  <c r="K9367" i="5"/>
  <c r="L9367" i="5"/>
  <c r="M9367" i="5"/>
  <c r="N9367" i="5"/>
  <c r="O9367" i="5"/>
  <c r="P9367" i="5"/>
  <c r="R9367" i="5"/>
  <c r="K9368" i="5"/>
  <c r="L9368" i="5"/>
  <c r="M9368" i="5"/>
  <c r="N9368" i="5"/>
  <c r="O9368" i="5"/>
  <c r="P9368" i="5"/>
  <c r="R9368" i="5"/>
  <c r="K9369" i="5"/>
  <c r="L9369" i="5"/>
  <c r="M9369" i="5"/>
  <c r="N9369" i="5"/>
  <c r="O9369" i="5"/>
  <c r="P9369" i="5"/>
  <c r="R9369" i="5"/>
  <c r="K9370" i="5"/>
  <c r="L9370" i="5"/>
  <c r="M9370" i="5"/>
  <c r="N9370" i="5"/>
  <c r="O9370" i="5"/>
  <c r="P9370" i="5"/>
  <c r="R9370" i="5"/>
  <c r="K9371" i="5"/>
  <c r="L9371" i="5"/>
  <c r="M9371" i="5"/>
  <c r="N9371" i="5"/>
  <c r="O9371" i="5"/>
  <c r="P9371" i="5"/>
  <c r="R9371" i="5"/>
  <c r="K9372" i="5"/>
  <c r="L9372" i="5"/>
  <c r="M9372" i="5"/>
  <c r="N9372" i="5"/>
  <c r="O9372" i="5"/>
  <c r="P9372" i="5"/>
  <c r="R9372" i="5"/>
  <c r="K9373" i="5"/>
  <c r="L9373" i="5"/>
  <c r="M9373" i="5"/>
  <c r="N9373" i="5"/>
  <c r="O9373" i="5"/>
  <c r="P9373" i="5"/>
  <c r="R9373" i="5"/>
  <c r="K9374" i="5"/>
  <c r="L9374" i="5"/>
  <c r="M9374" i="5"/>
  <c r="N9374" i="5"/>
  <c r="O9374" i="5"/>
  <c r="P9374" i="5"/>
  <c r="R9374" i="5"/>
  <c r="K9375" i="5"/>
  <c r="L9375" i="5"/>
  <c r="M9375" i="5"/>
  <c r="N9375" i="5"/>
  <c r="O9375" i="5"/>
  <c r="P9375" i="5"/>
  <c r="R9375" i="5"/>
  <c r="K9376" i="5"/>
  <c r="L9376" i="5"/>
  <c r="M9376" i="5"/>
  <c r="N9376" i="5"/>
  <c r="O9376" i="5"/>
  <c r="P9376" i="5"/>
  <c r="R9376" i="5"/>
  <c r="K9377" i="5"/>
  <c r="L9377" i="5"/>
  <c r="M9377" i="5"/>
  <c r="N9377" i="5"/>
  <c r="O9377" i="5"/>
  <c r="P9377" i="5"/>
  <c r="R9377" i="5"/>
  <c r="K9378" i="5"/>
  <c r="L9378" i="5"/>
  <c r="M9378" i="5"/>
  <c r="N9378" i="5"/>
  <c r="O9378" i="5"/>
  <c r="P9378" i="5"/>
  <c r="R9378" i="5"/>
  <c r="K9379" i="5"/>
  <c r="L9379" i="5"/>
  <c r="M9379" i="5"/>
  <c r="N9379" i="5"/>
  <c r="O9379" i="5"/>
  <c r="P9379" i="5"/>
  <c r="R9379" i="5"/>
  <c r="K9380" i="5"/>
  <c r="L9380" i="5"/>
  <c r="M9380" i="5"/>
  <c r="N9380" i="5"/>
  <c r="O9380" i="5"/>
  <c r="P9380" i="5"/>
  <c r="R9380" i="5"/>
  <c r="K9381" i="5"/>
  <c r="L9381" i="5"/>
  <c r="M9381" i="5"/>
  <c r="N9381" i="5"/>
  <c r="O9381" i="5"/>
  <c r="P9381" i="5"/>
  <c r="R9381" i="5"/>
  <c r="K9382" i="5"/>
  <c r="L9382" i="5"/>
  <c r="M9382" i="5"/>
  <c r="N9382" i="5"/>
  <c r="O9382" i="5"/>
  <c r="P9382" i="5"/>
  <c r="R9382" i="5"/>
  <c r="K9383" i="5"/>
  <c r="L9383" i="5"/>
  <c r="M9383" i="5"/>
  <c r="N9383" i="5"/>
  <c r="O9383" i="5"/>
  <c r="P9383" i="5"/>
  <c r="R9383" i="5"/>
  <c r="K9384" i="5"/>
  <c r="L9384" i="5"/>
  <c r="M9384" i="5"/>
  <c r="N9384" i="5"/>
  <c r="O9384" i="5"/>
  <c r="P9384" i="5"/>
  <c r="R9384" i="5"/>
  <c r="K9385" i="5"/>
  <c r="L9385" i="5"/>
  <c r="M9385" i="5"/>
  <c r="N9385" i="5"/>
  <c r="O9385" i="5"/>
  <c r="P9385" i="5"/>
  <c r="R9385" i="5"/>
  <c r="K9386" i="5"/>
  <c r="L9386" i="5"/>
  <c r="M9386" i="5"/>
  <c r="N9386" i="5"/>
  <c r="O9386" i="5"/>
  <c r="P9386" i="5"/>
  <c r="R9386" i="5"/>
  <c r="K9387" i="5"/>
  <c r="L9387" i="5"/>
  <c r="M9387" i="5"/>
  <c r="N9387" i="5"/>
  <c r="O9387" i="5"/>
  <c r="P9387" i="5"/>
  <c r="R9387" i="5"/>
  <c r="K9388" i="5"/>
  <c r="L9388" i="5"/>
  <c r="M9388" i="5"/>
  <c r="N9388" i="5"/>
  <c r="O9388" i="5"/>
  <c r="P9388" i="5"/>
  <c r="R9388" i="5"/>
  <c r="K9389" i="5"/>
  <c r="L9389" i="5"/>
  <c r="M9389" i="5"/>
  <c r="N9389" i="5"/>
  <c r="O9389" i="5"/>
  <c r="P9389" i="5"/>
  <c r="R9389" i="5"/>
  <c r="K9390" i="5"/>
  <c r="L9390" i="5"/>
  <c r="M9390" i="5"/>
  <c r="N9390" i="5"/>
  <c r="O9390" i="5"/>
  <c r="P9390" i="5"/>
  <c r="R9390" i="5"/>
  <c r="K9391" i="5"/>
  <c r="L9391" i="5"/>
  <c r="M9391" i="5"/>
  <c r="N9391" i="5"/>
  <c r="O9391" i="5"/>
  <c r="P9391" i="5"/>
  <c r="R9391" i="5"/>
  <c r="K9392" i="5"/>
  <c r="L9392" i="5"/>
  <c r="M9392" i="5"/>
  <c r="N9392" i="5"/>
  <c r="O9392" i="5"/>
  <c r="P9392" i="5"/>
  <c r="R9392" i="5"/>
  <c r="K9393" i="5"/>
  <c r="L9393" i="5"/>
  <c r="M9393" i="5"/>
  <c r="N9393" i="5"/>
  <c r="O9393" i="5"/>
  <c r="P9393" i="5"/>
  <c r="R9393" i="5"/>
  <c r="K9394" i="5"/>
  <c r="L9394" i="5"/>
  <c r="M9394" i="5"/>
  <c r="N9394" i="5"/>
  <c r="O9394" i="5"/>
  <c r="P9394" i="5"/>
  <c r="R9394" i="5"/>
  <c r="K9395" i="5"/>
  <c r="L9395" i="5"/>
  <c r="M9395" i="5"/>
  <c r="N9395" i="5"/>
  <c r="O9395" i="5"/>
  <c r="P9395" i="5"/>
  <c r="R9395" i="5"/>
  <c r="K9396" i="5"/>
  <c r="L9396" i="5"/>
  <c r="M9396" i="5"/>
  <c r="N9396" i="5"/>
  <c r="O9396" i="5"/>
  <c r="P9396" i="5"/>
  <c r="R9396" i="5"/>
  <c r="K9397" i="5"/>
  <c r="L9397" i="5"/>
  <c r="M9397" i="5"/>
  <c r="N9397" i="5"/>
  <c r="O9397" i="5"/>
  <c r="P9397" i="5"/>
  <c r="R9397" i="5"/>
  <c r="K9398" i="5"/>
  <c r="L9398" i="5"/>
  <c r="M9398" i="5"/>
  <c r="N9398" i="5"/>
  <c r="O9398" i="5"/>
  <c r="P9398" i="5"/>
  <c r="R9398" i="5"/>
  <c r="K9399" i="5"/>
  <c r="L9399" i="5"/>
  <c r="M9399" i="5"/>
  <c r="N9399" i="5"/>
  <c r="O9399" i="5"/>
  <c r="P9399" i="5"/>
  <c r="R9399" i="5"/>
  <c r="K9400" i="5"/>
  <c r="L9400" i="5"/>
  <c r="M9400" i="5"/>
  <c r="N9400" i="5"/>
  <c r="O9400" i="5"/>
  <c r="P9400" i="5"/>
  <c r="R9400" i="5"/>
  <c r="K9401" i="5"/>
  <c r="L9401" i="5"/>
  <c r="M9401" i="5"/>
  <c r="N9401" i="5"/>
  <c r="O9401" i="5"/>
  <c r="P9401" i="5"/>
  <c r="R9401" i="5"/>
  <c r="K9402" i="5"/>
  <c r="L9402" i="5"/>
  <c r="M9402" i="5"/>
  <c r="N9402" i="5"/>
  <c r="O9402" i="5"/>
  <c r="P9402" i="5"/>
  <c r="R9402" i="5"/>
  <c r="K9403" i="5"/>
  <c r="L9403" i="5"/>
  <c r="M9403" i="5"/>
  <c r="N9403" i="5"/>
  <c r="O9403" i="5"/>
  <c r="P9403" i="5"/>
  <c r="R9403" i="5"/>
  <c r="K9404" i="5"/>
  <c r="L9404" i="5"/>
  <c r="M9404" i="5"/>
  <c r="N9404" i="5"/>
  <c r="O9404" i="5"/>
  <c r="P9404" i="5"/>
  <c r="R9404" i="5"/>
  <c r="K9405" i="5"/>
  <c r="L9405" i="5"/>
  <c r="M9405" i="5"/>
  <c r="N9405" i="5"/>
  <c r="O9405" i="5"/>
  <c r="P9405" i="5"/>
  <c r="R9405" i="5"/>
  <c r="K9406" i="5"/>
  <c r="L9406" i="5"/>
  <c r="M9406" i="5"/>
  <c r="N9406" i="5"/>
  <c r="O9406" i="5"/>
  <c r="P9406" i="5"/>
  <c r="R9406" i="5"/>
  <c r="K9407" i="5"/>
  <c r="L9407" i="5"/>
  <c r="M9407" i="5"/>
  <c r="N9407" i="5"/>
  <c r="O9407" i="5"/>
  <c r="P9407" i="5"/>
  <c r="R9407" i="5"/>
  <c r="K9408" i="5"/>
  <c r="L9408" i="5"/>
  <c r="M9408" i="5"/>
  <c r="N9408" i="5"/>
  <c r="O9408" i="5"/>
  <c r="P9408" i="5"/>
  <c r="R9408" i="5"/>
  <c r="K9409" i="5"/>
  <c r="L9409" i="5"/>
  <c r="M9409" i="5"/>
  <c r="N9409" i="5"/>
  <c r="O9409" i="5"/>
  <c r="P9409" i="5"/>
  <c r="R9409" i="5"/>
  <c r="K9410" i="5"/>
  <c r="L9410" i="5"/>
  <c r="M9410" i="5"/>
  <c r="N9410" i="5"/>
  <c r="O9410" i="5"/>
  <c r="P9410" i="5"/>
  <c r="R9410" i="5"/>
  <c r="K9411" i="5"/>
  <c r="L9411" i="5"/>
  <c r="M9411" i="5"/>
  <c r="N9411" i="5"/>
  <c r="O9411" i="5"/>
  <c r="P9411" i="5"/>
  <c r="R9411" i="5"/>
  <c r="K9412" i="5"/>
  <c r="L9412" i="5"/>
  <c r="M9412" i="5"/>
  <c r="N9412" i="5"/>
  <c r="O9412" i="5"/>
  <c r="P9412" i="5"/>
  <c r="R9412" i="5"/>
  <c r="K9413" i="5"/>
  <c r="L9413" i="5"/>
  <c r="M9413" i="5"/>
  <c r="N9413" i="5"/>
  <c r="O9413" i="5"/>
  <c r="P9413" i="5"/>
  <c r="R9413" i="5"/>
  <c r="K9414" i="5"/>
  <c r="L9414" i="5"/>
  <c r="M9414" i="5"/>
  <c r="N9414" i="5"/>
  <c r="O9414" i="5"/>
  <c r="P9414" i="5"/>
  <c r="R9414" i="5"/>
  <c r="K9415" i="5"/>
  <c r="L9415" i="5"/>
  <c r="M9415" i="5"/>
  <c r="N9415" i="5"/>
  <c r="O9415" i="5"/>
  <c r="P9415" i="5"/>
  <c r="R9415" i="5"/>
  <c r="K9416" i="5"/>
  <c r="L9416" i="5"/>
  <c r="M9416" i="5"/>
  <c r="N9416" i="5"/>
  <c r="O9416" i="5"/>
  <c r="P9416" i="5"/>
  <c r="R9416" i="5"/>
  <c r="K9417" i="5"/>
  <c r="L9417" i="5"/>
  <c r="M9417" i="5"/>
  <c r="N9417" i="5"/>
  <c r="O9417" i="5"/>
  <c r="P9417" i="5"/>
  <c r="R9417" i="5"/>
  <c r="K9418" i="5"/>
  <c r="L9418" i="5"/>
  <c r="M9418" i="5"/>
  <c r="N9418" i="5"/>
  <c r="O9418" i="5"/>
  <c r="P9418" i="5"/>
  <c r="R9418" i="5"/>
  <c r="K9419" i="5"/>
  <c r="L9419" i="5"/>
  <c r="M9419" i="5"/>
  <c r="N9419" i="5"/>
  <c r="O9419" i="5"/>
  <c r="P9419" i="5"/>
  <c r="R9419" i="5"/>
  <c r="K9420" i="5"/>
  <c r="L9420" i="5"/>
  <c r="M9420" i="5"/>
  <c r="N9420" i="5"/>
  <c r="O9420" i="5"/>
  <c r="P9420" i="5"/>
  <c r="R9420" i="5"/>
  <c r="K9421" i="5"/>
  <c r="L9421" i="5"/>
  <c r="M9421" i="5"/>
  <c r="N9421" i="5"/>
  <c r="O9421" i="5"/>
  <c r="P9421" i="5"/>
  <c r="R9421" i="5"/>
  <c r="K9422" i="5"/>
  <c r="L9422" i="5"/>
  <c r="M9422" i="5"/>
  <c r="N9422" i="5"/>
  <c r="O9422" i="5"/>
  <c r="P9422" i="5"/>
  <c r="R9422" i="5"/>
  <c r="K9423" i="5"/>
  <c r="L9423" i="5"/>
  <c r="M9423" i="5"/>
  <c r="N9423" i="5"/>
  <c r="O9423" i="5"/>
  <c r="P9423" i="5"/>
  <c r="R9423" i="5"/>
  <c r="K9424" i="5"/>
  <c r="L9424" i="5"/>
  <c r="M9424" i="5"/>
  <c r="N9424" i="5"/>
  <c r="O9424" i="5"/>
  <c r="P9424" i="5"/>
  <c r="R9424" i="5"/>
  <c r="K9425" i="5"/>
  <c r="L9425" i="5"/>
  <c r="M9425" i="5"/>
  <c r="N9425" i="5"/>
  <c r="O9425" i="5"/>
  <c r="P9425" i="5"/>
  <c r="R9425" i="5"/>
  <c r="K9426" i="5"/>
  <c r="L9426" i="5"/>
  <c r="M9426" i="5"/>
  <c r="N9426" i="5"/>
  <c r="O9426" i="5"/>
  <c r="P9426" i="5"/>
  <c r="R9426" i="5"/>
  <c r="K9427" i="5"/>
  <c r="L9427" i="5"/>
  <c r="M9427" i="5"/>
  <c r="N9427" i="5"/>
  <c r="O9427" i="5"/>
  <c r="P9427" i="5"/>
  <c r="R9427" i="5"/>
  <c r="K9428" i="5"/>
  <c r="L9428" i="5"/>
  <c r="M9428" i="5"/>
  <c r="N9428" i="5"/>
  <c r="O9428" i="5"/>
  <c r="P9428" i="5"/>
  <c r="R9428" i="5"/>
  <c r="K9429" i="5"/>
  <c r="L9429" i="5"/>
  <c r="M9429" i="5"/>
  <c r="N9429" i="5"/>
  <c r="O9429" i="5"/>
  <c r="P9429" i="5"/>
  <c r="R9429" i="5"/>
  <c r="K9430" i="5"/>
  <c r="L9430" i="5"/>
  <c r="M9430" i="5"/>
  <c r="N9430" i="5"/>
  <c r="O9430" i="5"/>
  <c r="P9430" i="5"/>
  <c r="R9430" i="5"/>
  <c r="K9431" i="5"/>
  <c r="L9431" i="5"/>
  <c r="M9431" i="5"/>
  <c r="N9431" i="5"/>
  <c r="O9431" i="5"/>
  <c r="P9431" i="5"/>
  <c r="R9431" i="5"/>
  <c r="K9432" i="5"/>
  <c r="L9432" i="5"/>
  <c r="M9432" i="5"/>
  <c r="N9432" i="5"/>
  <c r="O9432" i="5"/>
  <c r="P9432" i="5"/>
  <c r="R9432" i="5"/>
  <c r="K9433" i="5"/>
  <c r="L9433" i="5"/>
  <c r="M9433" i="5"/>
  <c r="N9433" i="5"/>
  <c r="O9433" i="5"/>
  <c r="P9433" i="5"/>
  <c r="R9433" i="5"/>
  <c r="K9434" i="5"/>
  <c r="L9434" i="5"/>
  <c r="M9434" i="5"/>
  <c r="N9434" i="5"/>
  <c r="O9434" i="5"/>
  <c r="P9434" i="5"/>
  <c r="R9434" i="5"/>
  <c r="K9435" i="5"/>
  <c r="L9435" i="5"/>
  <c r="M9435" i="5"/>
  <c r="N9435" i="5"/>
  <c r="O9435" i="5"/>
  <c r="P9435" i="5"/>
  <c r="R9435" i="5"/>
  <c r="K9436" i="5"/>
  <c r="L9436" i="5"/>
  <c r="M9436" i="5"/>
  <c r="N9436" i="5"/>
  <c r="O9436" i="5"/>
  <c r="P9436" i="5"/>
  <c r="R9436" i="5"/>
  <c r="K9437" i="5"/>
  <c r="L9437" i="5"/>
  <c r="M9437" i="5"/>
  <c r="N9437" i="5"/>
  <c r="O9437" i="5"/>
  <c r="P9437" i="5"/>
  <c r="R9437" i="5"/>
  <c r="K9438" i="5"/>
  <c r="L9438" i="5"/>
  <c r="M9438" i="5"/>
  <c r="N9438" i="5"/>
  <c r="O9438" i="5"/>
  <c r="P9438" i="5"/>
  <c r="R9438" i="5"/>
  <c r="K9439" i="5"/>
  <c r="L9439" i="5"/>
  <c r="M9439" i="5"/>
  <c r="N9439" i="5"/>
  <c r="O9439" i="5"/>
  <c r="P9439" i="5"/>
  <c r="R9439" i="5"/>
  <c r="K9440" i="5"/>
  <c r="L9440" i="5"/>
  <c r="M9440" i="5"/>
  <c r="N9440" i="5"/>
  <c r="O9440" i="5"/>
  <c r="P9440" i="5"/>
  <c r="R9440" i="5"/>
  <c r="K9441" i="5"/>
  <c r="L9441" i="5"/>
  <c r="M9441" i="5"/>
  <c r="N9441" i="5"/>
  <c r="O9441" i="5"/>
  <c r="P9441" i="5"/>
  <c r="R9441" i="5"/>
  <c r="K9442" i="5"/>
  <c r="L9442" i="5"/>
  <c r="M9442" i="5"/>
  <c r="N9442" i="5"/>
  <c r="O9442" i="5"/>
  <c r="P9442" i="5"/>
  <c r="R9442" i="5"/>
  <c r="K9443" i="5"/>
  <c r="L9443" i="5"/>
  <c r="M9443" i="5"/>
  <c r="N9443" i="5"/>
  <c r="O9443" i="5"/>
  <c r="P9443" i="5"/>
  <c r="R9443" i="5"/>
  <c r="K9444" i="5"/>
  <c r="L9444" i="5"/>
  <c r="M9444" i="5"/>
  <c r="N9444" i="5"/>
  <c r="O9444" i="5"/>
  <c r="P9444" i="5"/>
  <c r="R9444" i="5"/>
  <c r="K9445" i="5"/>
  <c r="L9445" i="5"/>
  <c r="M9445" i="5"/>
  <c r="N9445" i="5"/>
  <c r="O9445" i="5"/>
  <c r="P9445" i="5"/>
  <c r="R9445" i="5"/>
  <c r="K9446" i="5"/>
  <c r="L9446" i="5"/>
  <c r="M9446" i="5"/>
  <c r="N9446" i="5"/>
  <c r="O9446" i="5"/>
  <c r="P9446" i="5"/>
  <c r="R9446" i="5"/>
  <c r="K9447" i="5"/>
  <c r="L9447" i="5"/>
  <c r="M9447" i="5"/>
  <c r="N9447" i="5"/>
  <c r="O9447" i="5"/>
  <c r="P9447" i="5"/>
  <c r="R9447" i="5"/>
  <c r="K9448" i="5"/>
  <c r="L9448" i="5"/>
  <c r="M9448" i="5"/>
  <c r="N9448" i="5"/>
  <c r="O9448" i="5"/>
  <c r="P9448" i="5"/>
  <c r="R9448" i="5"/>
  <c r="K9449" i="5"/>
  <c r="L9449" i="5"/>
  <c r="M9449" i="5"/>
  <c r="N9449" i="5"/>
  <c r="O9449" i="5"/>
  <c r="P9449" i="5"/>
  <c r="R9449" i="5"/>
  <c r="K9450" i="5"/>
  <c r="L9450" i="5"/>
  <c r="M9450" i="5"/>
  <c r="N9450" i="5"/>
  <c r="O9450" i="5"/>
  <c r="P9450" i="5"/>
  <c r="R9450" i="5"/>
  <c r="K9451" i="5"/>
  <c r="L9451" i="5"/>
  <c r="M9451" i="5"/>
  <c r="N9451" i="5"/>
  <c r="O9451" i="5"/>
  <c r="P9451" i="5"/>
  <c r="R9451" i="5"/>
  <c r="K9452" i="5"/>
  <c r="L9452" i="5"/>
  <c r="M9452" i="5"/>
  <c r="N9452" i="5"/>
  <c r="O9452" i="5"/>
  <c r="P9452" i="5"/>
  <c r="R9452" i="5"/>
  <c r="K9453" i="5"/>
  <c r="L9453" i="5"/>
  <c r="M9453" i="5"/>
  <c r="N9453" i="5"/>
  <c r="O9453" i="5"/>
  <c r="P9453" i="5"/>
  <c r="R9453" i="5"/>
  <c r="K9454" i="5"/>
  <c r="L9454" i="5"/>
  <c r="M9454" i="5"/>
  <c r="N9454" i="5"/>
  <c r="O9454" i="5"/>
  <c r="P9454" i="5"/>
  <c r="R9454" i="5"/>
  <c r="K9455" i="5"/>
  <c r="L9455" i="5"/>
  <c r="M9455" i="5"/>
  <c r="N9455" i="5"/>
  <c r="O9455" i="5"/>
  <c r="P9455" i="5"/>
  <c r="R9455" i="5"/>
  <c r="K9456" i="5"/>
  <c r="L9456" i="5"/>
  <c r="M9456" i="5"/>
  <c r="N9456" i="5"/>
  <c r="O9456" i="5"/>
  <c r="P9456" i="5"/>
  <c r="R9456" i="5"/>
  <c r="K9457" i="5"/>
  <c r="L9457" i="5"/>
  <c r="M9457" i="5"/>
  <c r="N9457" i="5"/>
  <c r="O9457" i="5"/>
  <c r="P9457" i="5"/>
  <c r="R9457" i="5"/>
  <c r="K9458" i="5"/>
  <c r="L9458" i="5"/>
  <c r="M9458" i="5"/>
  <c r="N9458" i="5"/>
  <c r="O9458" i="5"/>
  <c r="P9458" i="5"/>
  <c r="R9458" i="5"/>
  <c r="K9459" i="5"/>
  <c r="L9459" i="5"/>
  <c r="M9459" i="5"/>
  <c r="N9459" i="5"/>
  <c r="O9459" i="5"/>
  <c r="P9459" i="5"/>
  <c r="R9459" i="5"/>
  <c r="K9460" i="5"/>
  <c r="L9460" i="5"/>
  <c r="M9460" i="5"/>
  <c r="N9460" i="5"/>
  <c r="O9460" i="5"/>
  <c r="P9460" i="5"/>
  <c r="R9460" i="5"/>
  <c r="K9461" i="5"/>
  <c r="L9461" i="5"/>
  <c r="M9461" i="5"/>
  <c r="N9461" i="5"/>
  <c r="O9461" i="5"/>
  <c r="P9461" i="5"/>
  <c r="R9461" i="5"/>
  <c r="K9462" i="5"/>
  <c r="L9462" i="5"/>
  <c r="M9462" i="5"/>
  <c r="N9462" i="5"/>
  <c r="O9462" i="5"/>
  <c r="P9462" i="5"/>
  <c r="R9462" i="5"/>
  <c r="K9463" i="5"/>
  <c r="L9463" i="5"/>
  <c r="M9463" i="5"/>
  <c r="N9463" i="5"/>
  <c r="O9463" i="5"/>
  <c r="P9463" i="5"/>
  <c r="R9463" i="5"/>
  <c r="K9464" i="5"/>
  <c r="L9464" i="5"/>
  <c r="M9464" i="5"/>
  <c r="N9464" i="5"/>
  <c r="O9464" i="5"/>
  <c r="P9464" i="5"/>
  <c r="R9464" i="5"/>
  <c r="K9465" i="5"/>
  <c r="L9465" i="5"/>
  <c r="M9465" i="5"/>
  <c r="N9465" i="5"/>
  <c r="O9465" i="5"/>
  <c r="P9465" i="5"/>
  <c r="R9465" i="5"/>
  <c r="K9466" i="5"/>
  <c r="L9466" i="5"/>
  <c r="M9466" i="5"/>
  <c r="N9466" i="5"/>
  <c r="O9466" i="5"/>
  <c r="P9466" i="5"/>
  <c r="R9466" i="5"/>
  <c r="K9467" i="5"/>
  <c r="L9467" i="5"/>
  <c r="M9467" i="5"/>
  <c r="N9467" i="5"/>
  <c r="O9467" i="5"/>
  <c r="P9467" i="5"/>
  <c r="R9467" i="5"/>
  <c r="K9468" i="5"/>
  <c r="L9468" i="5"/>
  <c r="M9468" i="5"/>
  <c r="N9468" i="5"/>
  <c r="O9468" i="5"/>
  <c r="P9468" i="5"/>
  <c r="R9468" i="5"/>
  <c r="K9469" i="5"/>
  <c r="L9469" i="5"/>
  <c r="M9469" i="5"/>
  <c r="N9469" i="5"/>
  <c r="O9469" i="5"/>
  <c r="P9469" i="5"/>
  <c r="R9469" i="5"/>
  <c r="K9470" i="5"/>
  <c r="L9470" i="5"/>
  <c r="M9470" i="5"/>
  <c r="N9470" i="5"/>
  <c r="O9470" i="5"/>
  <c r="P9470" i="5"/>
  <c r="R9470" i="5"/>
  <c r="K9471" i="5"/>
  <c r="L9471" i="5"/>
  <c r="M9471" i="5"/>
  <c r="N9471" i="5"/>
  <c r="O9471" i="5"/>
  <c r="P9471" i="5"/>
  <c r="R9471" i="5"/>
  <c r="K9472" i="5"/>
  <c r="L9472" i="5"/>
  <c r="M9472" i="5"/>
  <c r="N9472" i="5"/>
  <c r="O9472" i="5"/>
  <c r="P9472" i="5"/>
  <c r="R9472" i="5"/>
  <c r="K9473" i="5"/>
  <c r="L9473" i="5"/>
  <c r="M9473" i="5"/>
  <c r="N9473" i="5"/>
  <c r="O9473" i="5"/>
  <c r="P9473" i="5"/>
  <c r="R9473" i="5"/>
  <c r="K9474" i="5"/>
  <c r="L9474" i="5"/>
  <c r="M9474" i="5"/>
  <c r="N9474" i="5"/>
  <c r="O9474" i="5"/>
  <c r="P9474" i="5"/>
  <c r="R9474" i="5"/>
  <c r="K9475" i="5"/>
  <c r="L9475" i="5"/>
  <c r="M9475" i="5"/>
  <c r="N9475" i="5"/>
  <c r="O9475" i="5"/>
  <c r="P9475" i="5"/>
  <c r="R9475" i="5"/>
  <c r="K9476" i="5"/>
  <c r="L9476" i="5"/>
  <c r="M9476" i="5"/>
  <c r="N9476" i="5"/>
  <c r="O9476" i="5"/>
  <c r="P9476" i="5"/>
  <c r="R9476" i="5"/>
  <c r="K9477" i="5"/>
  <c r="L9477" i="5"/>
  <c r="M9477" i="5"/>
  <c r="N9477" i="5"/>
  <c r="O9477" i="5"/>
  <c r="P9477" i="5"/>
  <c r="R9477" i="5"/>
  <c r="K9478" i="5"/>
  <c r="L9478" i="5"/>
  <c r="M9478" i="5"/>
  <c r="N9478" i="5"/>
  <c r="O9478" i="5"/>
  <c r="P9478" i="5"/>
  <c r="R9478" i="5"/>
  <c r="K9479" i="5"/>
  <c r="L9479" i="5"/>
  <c r="M9479" i="5"/>
  <c r="N9479" i="5"/>
  <c r="O9479" i="5"/>
  <c r="P9479" i="5"/>
  <c r="R9479" i="5"/>
  <c r="K9480" i="5"/>
  <c r="L9480" i="5"/>
  <c r="M9480" i="5"/>
  <c r="N9480" i="5"/>
  <c r="O9480" i="5"/>
  <c r="P9480" i="5"/>
  <c r="R9480" i="5"/>
  <c r="K9481" i="5"/>
  <c r="L9481" i="5"/>
  <c r="M9481" i="5"/>
  <c r="N9481" i="5"/>
  <c r="O9481" i="5"/>
  <c r="P9481" i="5"/>
  <c r="R9481" i="5"/>
  <c r="K9482" i="5"/>
  <c r="L9482" i="5"/>
  <c r="M9482" i="5"/>
  <c r="N9482" i="5"/>
  <c r="O9482" i="5"/>
  <c r="P9482" i="5"/>
  <c r="R9482" i="5"/>
  <c r="K9483" i="5"/>
  <c r="L9483" i="5"/>
  <c r="M9483" i="5"/>
  <c r="N9483" i="5"/>
  <c r="O9483" i="5"/>
  <c r="P9483" i="5"/>
  <c r="R9483" i="5"/>
  <c r="K9484" i="5"/>
  <c r="L9484" i="5"/>
  <c r="M9484" i="5"/>
  <c r="N9484" i="5"/>
  <c r="O9484" i="5"/>
  <c r="P9484" i="5"/>
  <c r="R9484" i="5"/>
  <c r="K9485" i="5"/>
  <c r="L9485" i="5"/>
  <c r="M9485" i="5"/>
  <c r="N9485" i="5"/>
  <c r="O9485" i="5"/>
  <c r="P9485" i="5"/>
  <c r="R9485" i="5"/>
  <c r="K9486" i="5"/>
  <c r="L9486" i="5"/>
  <c r="M9486" i="5"/>
  <c r="N9486" i="5"/>
  <c r="O9486" i="5"/>
  <c r="P9486" i="5"/>
  <c r="R9486" i="5"/>
  <c r="K9487" i="5"/>
  <c r="L9487" i="5"/>
  <c r="M9487" i="5"/>
  <c r="N9487" i="5"/>
  <c r="O9487" i="5"/>
  <c r="P9487" i="5"/>
  <c r="R9487" i="5"/>
  <c r="K9488" i="5"/>
  <c r="L9488" i="5"/>
  <c r="M9488" i="5"/>
  <c r="N9488" i="5"/>
  <c r="O9488" i="5"/>
  <c r="P9488" i="5"/>
  <c r="R9488" i="5"/>
  <c r="K9489" i="5"/>
  <c r="L9489" i="5"/>
  <c r="M9489" i="5"/>
  <c r="N9489" i="5"/>
  <c r="O9489" i="5"/>
  <c r="P9489" i="5"/>
  <c r="R9489" i="5"/>
  <c r="K9490" i="5"/>
  <c r="L9490" i="5"/>
  <c r="M9490" i="5"/>
  <c r="N9490" i="5"/>
  <c r="O9490" i="5"/>
  <c r="P9490" i="5"/>
  <c r="R9490" i="5"/>
  <c r="K9491" i="5"/>
  <c r="L9491" i="5"/>
  <c r="M9491" i="5"/>
  <c r="N9491" i="5"/>
  <c r="O9491" i="5"/>
  <c r="P9491" i="5"/>
  <c r="R9491" i="5"/>
  <c r="K9492" i="5"/>
  <c r="L9492" i="5"/>
  <c r="M9492" i="5"/>
  <c r="N9492" i="5"/>
  <c r="O9492" i="5"/>
  <c r="P9492" i="5"/>
  <c r="R9492" i="5"/>
  <c r="K9493" i="5"/>
  <c r="L9493" i="5"/>
  <c r="M9493" i="5"/>
  <c r="N9493" i="5"/>
  <c r="O9493" i="5"/>
  <c r="P9493" i="5"/>
  <c r="R9493" i="5"/>
  <c r="K9494" i="5"/>
  <c r="L9494" i="5"/>
  <c r="M9494" i="5"/>
  <c r="N9494" i="5"/>
  <c r="O9494" i="5"/>
  <c r="P9494" i="5"/>
  <c r="R9494" i="5"/>
  <c r="K9495" i="5"/>
  <c r="L9495" i="5"/>
  <c r="M9495" i="5"/>
  <c r="N9495" i="5"/>
  <c r="O9495" i="5"/>
  <c r="P9495" i="5"/>
  <c r="R9495" i="5"/>
  <c r="K9496" i="5"/>
  <c r="L9496" i="5"/>
  <c r="M9496" i="5"/>
  <c r="N9496" i="5"/>
  <c r="O9496" i="5"/>
  <c r="P9496" i="5"/>
  <c r="R9496" i="5"/>
  <c r="K9497" i="5"/>
  <c r="L9497" i="5"/>
  <c r="M9497" i="5"/>
  <c r="N9497" i="5"/>
  <c r="O9497" i="5"/>
  <c r="P9497" i="5"/>
  <c r="R9497" i="5"/>
  <c r="K9498" i="5"/>
  <c r="L9498" i="5"/>
  <c r="M9498" i="5"/>
  <c r="N9498" i="5"/>
  <c r="O9498" i="5"/>
  <c r="P9498" i="5"/>
  <c r="R9498" i="5"/>
  <c r="K9499" i="5"/>
  <c r="L9499" i="5"/>
  <c r="M9499" i="5"/>
  <c r="N9499" i="5"/>
  <c r="O9499" i="5"/>
  <c r="P9499" i="5"/>
  <c r="R9499" i="5"/>
  <c r="K9500" i="5"/>
  <c r="L9500" i="5"/>
  <c r="M9500" i="5"/>
  <c r="N9500" i="5"/>
  <c r="O9500" i="5"/>
  <c r="P9500" i="5"/>
  <c r="R9500" i="5"/>
  <c r="K9501" i="5"/>
  <c r="L9501" i="5"/>
  <c r="M9501" i="5"/>
  <c r="N9501" i="5"/>
  <c r="O9501" i="5"/>
  <c r="P9501" i="5"/>
  <c r="R9501" i="5"/>
  <c r="K9502" i="5"/>
  <c r="L9502" i="5"/>
  <c r="M9502" i="5"/>
  <c r="N9502" i="5"/>
  <c r="O9502" i="5"/>
  <c r="P9502" i="5"/>
  <c r="R9502" i="5"/>
  <c r="K9503" i="5"/>
  <c r="L9503" i="5"/>
  <c r="M9503" i="5"/>
  <c r="N9503" i="5"/>
  <c r="O9503" i="5"/>
  <c r="P9503" i="5"/>
  <c r="R9503" i="5"/>
  <c r="K9504" i="5"/>
  <c r="L9504" i="5"/>
  <c r="M9504" i="5"/>
  <c r="N9504" i="5"/>
  <c r="O9504" i="5"/>
  <c r="P9504" i="5"/>
  <c r="R9504" i="5"/>
  <c r="K9505" i="5"/>
  <c r="L9505" i="5"/>
  <c r="M9505" i="5"/>
  <c r="N9505" i="5"/>
  <c r="O9505" i="5"/>
  <c r="P9505" i="5"/>
  <c r="R9505" i="5"/>
  <c r="K9506" i="5"/>
  <c r="L9506" i="5"/>
  <c r="M9506" i="5"/>
  <c r="N9506" i="5"/>
  <c r="O9506" i="5"/>
  <c r="P9506" i="5"/>
  <c r="R9506" i="5"/>
  <c r="K9507" i="5"/>
  <c r="L9507" i="5"/>
  <c r="M9507" i="5"/>
  <c r="N9507" i="5"/>
  <c r="O9507" i="5"/>
  <c r="P9507" i="5"/>
  <c r="R9507" i="5"/>
  <c r="K9508" i="5"/>
  <c r="L9508" i="5"/>
  <c r="M9508" i="5"/>
  <c r="N9508" i="5"/>
  <c r="O9508" i="5"/>
  <c r="P9508" i="5"/>
  <c r="R9508" i="5"/>
  <c r="K9509" i="5"/>
  <c r="L9509" i="5"/>
  <c r="M9509" i="5"/>
  <c r="N9509" i="5"/>
  <c r="O9509" i="5"/>
  <c r="P9509" i="5"/>
  <c r="R9509" i="5"/>
  <c r="K9510" i="5"/>
  <c r="L9510" i="5"/>
  <c r="M9510" i="5"/>
  <c r="N9510" i="5"/>
  <c r="O9510" i="5"/>
  <c r="P9510" i="5"/>
  <c r="R9510" i="5"/>
  <c r="K9511" i="5"/>
  <c r="L9511" i="5"/>
  <c r="M9511" i="5"/>
  <c r="N9511" i="5"/>
  <c r="O9511" i="5"/>
  <c r="P9511" i="5"/>
  <c r="R9511" i="5"/>
  <c r="K9512" i="5"/>
  <c r="L9512" i="5"/>
  <c r="M9512" i="5"/>
  <c r="N9512" i="5"/>
  <c r="O9512" i="5"/>
  <c r="P9512" i="5"/>
  <c r="R9512" i="5"/>
  <c r="K9513" i="5"/>
  <c r="L9513" i="5"/>
  <c r="M9513" i="5"/>
  <c r="N9513" i="5"/>
  <c r="O9513" i="5"/>
  <c r="P9513" i="5"/>
  <c r="R9513" i="5"/>
  <c r="K9514" i="5"/>
  <c r="L9514" i="5"/>
  <c r="M9514" i="5"/>
  <c r="N9514" i="5"/>
  <c r="O9514" i="5"/>
  <c r="P9514" i="5"/>
  <c r="R9514" i="5"/>
  <c r="K9515" i="5"/>
  <c r="L9515" i="5"/>
  <c r="M9515" i="5"/>
  <c r="N9515" i="5"/>
  <c r="O9515" i="5"/>
  <c r="P9515" i="5"/>
  <c r="R9515" i="5"/>
  <c r="K9516" i="5"/>
  <c r="L9516" i="5"/>
  <c r="M9516" i="5"/>
  <c r="N9516" i="5"/>
  <c r="O9516" i="5"/>
  <c r="P9516" i="5"/>
  <c r="R9516" i="5"/>
  <c r="K9517" i="5"/>
  <c r="L9517" i="5"/>
  <c r="M9517" i="5"/>
  <c r="N9517" i="5"/>
  <c r="O9517" i="5"/>
  <c r="P9517" i="5"/>
  <c r="R9517" i="5"/>
  <c r="K9518" i="5"/>
  <c r="L9518" i="5"/>
  <c r="M9518" i="5"/>
  <c r="N9518" i="5"/>
  <c r="O9518" i="5"/>
  <c r="P9518" i="5"/>
  <c r="R9518" i="5"/>
  <c r="K9519" i="5"/>
  <c r="L9519" i="5"/>
  <c r="M9519" i="5"/>
  <c r="N9519" i="5"/>
  <c r="O9519" i="5"/>
  <c r="P9519" i="5"/>
  <c r="R9519" i="5"/>
  <c r="K9520" i="5"/>
  <c r="L9520" i="5"/>
  <c r="M9520" i="5"/>
  <c r="N9520" i="5"/>
  <c r="O9520" i="5"/>
  <c r="P9520" i="5"/>
  <c r="R9520" i="5"/>
  <c r="K9521" i="5"/>
  <c r="L9521" i="5"/>
  <c r="M9521" i="5"/>
  <c r="N9521" i="5"/>
  <c r="O9521" i="5"/>
  <c r="P9521" i="5"/>
  <c r="R9521" i="5"/>
  <c r="K9522" i="5"/>
  <c r="L9522" i="5"/>
  <c r="M9522" i="5"/>
  <c r="N9522" i="5"/>
  <c r="O9522" i="5"/>
  <c r="P9522" i="5"/>
  <c r="R9522" i="5"/>
  <c r="K9523" i="5"/>
  <c r="L9523" i="5"/>
  <c r="M9523" i="5"/>
  <c r="N9523" i="5"/>
  <c r="O9523" i="5"/>
  <c r="P9523" i="5"/>
  <c r="R9523" i="5"/>
  <c r="K9524" i="5"/>
  <c r="L9524" i="5"/>
  <c r="M9524" i="5"/>
  <c r="N9524" i="5"/>
  <c r="O9524" i="5"/>
  <c r="P9524" i="5"/>
  <c r="R9524" i="5"/>
  <c r="K9525" i="5"/>
  <c r="L9525" i="5"/>
  <c r="M9525" i="5"/>
  <c r="N9525" i="5"/>
  <c r="O9525" i="5"/>
  <c r="P9525" i="5"/>
  <c r="R9525" i="5"/>
  <c r="K9526" i="5"/>
  <c r="L9526" i="5"/>
  <c r="M9526" i="5"/>
  <c r="N9526" i="5"/>
  <c r="O9526" i="5"/>
  <c r="P9526" i="5"/>
  <c r="R9526" i="5"/>
  <c r="K9527" i="5"/>
  <c r="L9527" i="5"/>
  <c r="M9527" i="5"/>
  <c r="N9527" i="5"/>
  <c r="O9527" i="5"/>
  <c r="P9527" i="5"/>
  <c r="R9527" i="5"/>
  <c r="K9528" i="5"/>
  <c r="L9528" i="5"/>
  <c r="M9528" i="5"/>
  <c r="N9528" i="5"/>
  <c r="O9528" i="5"/>
  <c r="P9528" i="5"/>
  <c r="R9528" i="5"/>
  <c r="K9529" i="5"/>
  <c r="L9529" i="5"/>
  <c r="M9529" i="5"/>
  <c r="N9529" i="5"/>
  <c r="O9529" i="5"/>
  <c r="P9529" i="5"/>
  <c r="R9529" i="5"/>
  <c r="K9530" i="5"/>
  <c r="L9530" i="5"/>
  <c r="M9530" i="5"/>
  <c r="N9530" i="5"/>
  <c r="O9530" i="5"/>
  <c r="P9530" i="5"/>
  <c r="R9530" i="5"/>
  <c r="K9531" i="5"/>
  <c r="L9531" i="5"/>
  <c r="M9531" i="5"/>
  <c r="N9531" i="5"/>
  <c r="O9531" i="5"/>
  <c r="P9531" i="5"/>
  <c r="R9531" i="5"/>
  <c r="K9532" i="5"/>
  <c r="L9532" i="5"/>
  <c r="M9532" i="5"/>
  <c r="N9532" i="5"/>
  <c r="O9532" i="5"/>
  <c r="P9532" i="5"/>
  <c r="R9532" i="5"/>
  <c r="K9533" i="5"/>
  <c r="L9533" i="5"/>
  <c r="M9533" i="5"/>
  <c r="N9533" i="5"/>
  <c r="O9533" i="5"/>
  <c r="P9533" i="5"/>
  <c r="R9533" i="5"/>
  <c r="K9534" i="5"/>
  <c r="L9534" i="5"/>
  <c r="M9534" i="5"/>
  <c r="N9534" i="5"/>
  <c r="O9534" i="5"/>
  <c r="P9534" i="5"/>
  <c r="R9534" i="5"/>
  <c r="K9535" i="5"/>
  <c r="L9535" i="5"/>
  <c r="M9535" i="5"/>
  <c r="N9535" i="5"/>
  <c r="O9535" i="5"/>
  <c r="P9535" i="5"/>
  <c r="R9535" i="5"/>
  <c r="K9536" i="5"/>
  <c r="L9536" i="5"/>
  <c r="M9536" i="5"/>
  <c r="N9536" i="5"/>
  <c r="O9536" i="5"/>
  <c r="P9536" i="5"/>
  <c r="R9536" i="5"/>
  <c r="K9537" i="5"/>
  <c r="L9537" i="5"/>
  <c r="M9537" i="5"/>
  <c r="N9537" i="5"/>
  <c r="O9537" i="5"/>
  <c r="P9537" i="5"/>
  <c r="R9537" i="5"/>
  <c r="K9538" i="5"/>
  <c r="L9538" i="5"/>
  <c r="M9538" i="5"/>
  <c r="N9538" i="5"/>
  <c r="O9538" i="5"/>
  <c r="P9538" i="5"/>
  <c r="R9538" i="5"/>
  <c r="K9539" i="5"/>
  <c r="L9539" i="5"/>
  <c r="M9539" i="5"/>
  <c r="N9539" i="5"/>
  <c r="O9539" i="5"/>
  <c r="P9539" i="5"/>
  <c r="R9539" i="5"/>
  <c r="K9540" i="5"/>
  <c r="L9540" i="5"/>
  <c r="M9540" i="5"/>
  <c r="N9540" i="5"/>
  <c r="O9540" i="5"/>
  <c r="P9540" i="5"/>
  <c r="R9540" i="5"/>
  <c r="K9541" i="5"/>
  <c r="L9541" i="5"/>
  <c r="M9541" i="5"/>
  <c r="N9541" i="5"/>
  <c r="O9541" i="5"/>
  <c r="P9541" i="5"/>
  <c r="R9541" i="5"/>
  <c r="K9542" i="5"/>
  <c r="L9542" i="5"/>
  <c r="M9542" i="5"/>
  <c r="N9542" i="5"/>
  <c r="O9542" i="5"/>
  <c r="P9542" i="5"/>
  <c r="R9542" i="5"/>
  <c r="K9543" i="5"/>
  <c r="L9543" i="5"/>
  <c r="M9543" i="5"/>
  <c r="N9543" i="5"/>
  <c r="O9543" i="5"/>
  <c r="P9543" i="5"/>
  <c r="R9543" i="5"/>
  <c r="K9544" i="5"/>
  <c r="L9544" i="5"/>
  <c r="M9544" i="5"/>
  <c r="N9544" i="5"/>
  <c r="O9544" i="5"/>
  <c r="P9544" i="5"/>
  <c r="R9544" i="5"/>
  <c r="K9545" i="5"/>
  <c r="L9545" i="5"/>
  <c r="M9545" i="5"/>
  <c r="N9545" i="5"/>
  <c r="O9545" i="5"/>
  <c r="P9545" i="5"/>
  <c r="R9545" i="5"/>
  <c r="K9546" i="5"/>
  <c r="L9546" i="5"/>
  <c r="M9546" i="5"/>
  <c r="N9546" i="5"/>
  <c r="O9546" i="5"/>
  <c r="P9546" i="5"/>
  <c r="R9546" i="5"/>
  <c r="K9547" i="5"/>
  <c r="L9547" i="5"/>
  <c r="M9547" i="5"/>
  <c r="N9547" i="5"/>
  <c r="O9547" i="5"/>
  <c r="P9547" i="5"/>
  <c r="R9547" i="5"/>
  <c r="K9548" i="5"/>
  <c r="L9548" i="5"/>
  <c r="M9548" i="5"/>
  <c r="N9548" i="5"/>
  <c r="O9548" i="5"/>
  <c r="P9548" i="5"/>
  <c r="R9548" i="5"/>
  <c r="K9549" i="5"/>
  <c r="L9549" i="5"/>
  <c r="M9549" i="5"/>
  <c r="N9549" i="5"/>
  <c r="O9549" i="5"/>
  <c r="P9549" i="5"/>
  <c r="R9549" i="5"/>
  <c r="K9550" i="5"/>
  <c r="L9550" i="5"/>
  <c r="M9550" i="5"/>
  <c r="N9550" i="5"/>
  <c r="O9550" i="5"/>
  <c r="P9550" i="5"/>
  <c r="R9550" i="5"/>
  <c r="K9551" i="5"/>
  <c r="L9551" i="5"/>
  <c r="M9551" i="5"/>
  <c r="N9551" i="5"/>
  <c r="O9551" i="5"/>
  <c r="P9551" i="5"/>
  <c r="R9551" i="5"/>
  <c r="K9552" i="5"/>
  <c r="L9552" i="5"/>
  <c r="M9552" i="5"/>
  <c r="N9552" i="5"/>
  <c r="O9552" i="5"/>
  <c r="P9552" i="5"/>
  <c r="R9552" i="5"/>
  <c r="K9553" i="5"/>
  <c r="L9553" i="5"/>
  <c r="M9553" i="5"/>
  <c r="N9553" i="5"/>
  <c r="O9553" i="5"/>
  <c r="P9553" i="5"/>
  <c r="R9553" i="5"/>
  <c r="K9554" i="5"/>
  <c r="L9554" i="5"/>
  <c r="M9554" i="5"/>
  <c r="N9554" i="5"/>
  <c r="O9554" i="5"/>
  <c r="P9554" i="5"/>
  <c r="R9554" i="5"/>
  <c r="K9555" i="5"/>
  <c r="L9555" i="5"/>
  <c r="M9555" i="5"/>
  <c r="N9555" i="5"/>
  <c r="O9555" i="5"/>
  <c r="P9555" i="5"/>
  <c r="R9555" i="5"/>
  <c r="K9556" i="5"/>
  <c r="L9556" i="5"/>
  <c r="M9556" i="5"/>
  <c r="N9556" i="5"/>
  <c r="O9556" i="5"/>
  <c r="P9556" i="5"/>
  <c r="R9556" i="5"/>
  <c r="K9557" i="5"/>
  <c r="L9557" i="5"/>
  <c r="M9557" i="5"/>
  <c r="N9557" i="5"/>
  <c r="O9557" i="5"/>
  <c r="P9557" i="5"/>
  <c r="R9557" i="5"/>
  <c r="K9558" i="5"/>
  <c r="L9558" i="5"/>
  <c r="M9558" i="5"/>
  <c r="N9558" i="5"/>
  <c r="O9558" i="5"/>
  <c r="P9558" i="5"/>
  <c r="R9558" i="5"/>
  <c r="K9559" i="5"/>
  <c r="L9559" i="5"/>
  <c r="M9559" i="5"/>
  <c r="N9559" i="5"/>
  <c r="O9559" i="5"/>
  <c r="P9559" i="5"/>
  <c r="R9559" i="5"/>
  <c r="K9560" i="5"/>
  <c r="L9560" i="5"/>
  <c r="M9560" i="5"/>
  <c r="N9560" i="5"/>
  <c r="O9560" i="5"/>
  <c r="P9560" i="5"/>
  <c r="R9560" i="5"/>
  <c r="K9561" i="5"/>
  <c r="L9561" i="5"/>
  <c r="M9561" i="5"/>
  <c r="N9561" i="5"/>
  <c r="O9561" i="5"/>
  <c r="P9561" i="5"/>
  <c r="R9561" i="5"/>
  <c r="K9562" i="5"/>
  <c r="L9562" i="5"/>
  <c r="M9562" i="5"/>
  <c r="N9562" i="5"/>
  <c r="O9562" i="5"/>
  <c r="P9562" i="5"/>
  <c r="R9562" i="5"/>
  <c r="K9563" i="5"/>
  <c r="L9563" i="5"/>
  <c r="M9563" i="5"/>
  <c r="N9563" i="5"/>
  <c r="O9563" i="5"/>
  <c r="P9563" i="5"/>
  <c r="R9563" i="5"/>
  <c r="K9564" i="5"/>
  <c r="L9564" i="5"/>
  <c r="M9564" i="5"/>
  <c r="N9564" i="5"/>
  <c r="O9564" i="5"/>
  <c r="P9564" i="5"/>
  <c r="R9564" i="5"/>
  <c r="K9565" i="5"/>
  <c r="L9565" i="5"/>
  <c r="M9565" i="5"/>
  <c r="N9565" i="5"/>
  <c r="O9565" i="5"/>
  <c r="P9565" i="5"/>
  <c r="R9565" i="5"/>
  <c r="K9566" i="5"/>
  <c r="L9566" i="5"/>
  <c r="M9566" i="5"/>
  <c r="N9566" i="5"/>
  <c r="O9566" i="5"/>
  <c r="P9566" i="5"/>
  <c r="R9566" i="5"/>
  <c r="K9567" i="5"/>
  <c r="L9567" i="5"/>
  <c r="M9567" i="5"/>
  <c r="N9567" i="5"/>
  <c r="O9567" i="5"/>
  <c r="P9567" i="5"/>
  <c r="R9567" i="5"/>
  <c r="K9568" i="5"/>
  <c r="L9568" i="5"/>
  <c r="M9568" i="5"/>
  <c r="N9568" i="5"/>
  <c r="O9568" i="5"/>
  <c r="P9568" i="5"/>
  <c r="R9568" i="5"/>
  <c r="K9569" i="5"/>
  <c r="L9569" i="5"/>
  <c r="M9569" i="5"/>
  <c r="N9569" i="5"/>
  <c r="O9569" i="5"/>
  <c r="P9569" i="5"/>
  <c r="R9569" i="5"/>
  <c r="K9570" i="5"/>
  <c r="L9570" i="5"/>
  <c r="M9570" i="5"/>
  <c r="N9570" i="5"/>
  <c r="O9570" i="5"/>
  <c r="P9570" i="5"/>
  <c r="R9570" i="5"/>
  <c r="K9571" i="5"/>
  <c r="L9571" i="5"/>
  <c r="M9571" i="5"/>
  <c r="N9571" i="5"/>
  <c r="O9571" i="5"/>
  <c r="P9571" i="5"/>
  <c r="R9571" i="5"/>
  <c r="K9572" i="5"/>
  <c r="L9572" i="5"/>
  <c r="M9572" i="5"/>
  <c r="N9572" i="5"/>
  <c r="O9572" i="5"/>
  <c r="P9572" i="5"/>
  <c r="R9572" i="5"/>
  <c r="K9573" i="5"/>
  <c r="L9573" i="5"/>
  <c r="M9573" i="5"/>
  <c r="N9573" i="5"/>
  <c r="O9573" i="5"/>
  <c r="P9573" i="5"/>
  <c r="R9573" i="5"/>
  <c r="K9574" i="5"/>
  <c r="L9574" i="5"/>
  <c r="M9574" i="5"/>
  <c r="N9574" i="5"/>
  <c r="O9574" i="5"/>
  <c r="P9574" i="5"/>
  <c r="R9574" i="5"/>
  <c r="K9575" i="5"/>
  <c r="L9575" i="5"/>
  <c r="M9575" i="5"/>
  <c r="N9575" i="5"/>
  <c r="O9575" i="5"/>
  <c r="P9575" i="5"/>
  <c r="R9575" i="5"/>
  <c r="K9576" i="5"/>
  <c r="L9576" i="5"/>
  <c r="M9576" i="5"/>
  <c r="N9576" i="5"/>
  <c r="O9576" i="5"/>
  <c r="P9576" i="5"/>
  <c r="R9576" i="5"/>
  <c r="K9577" i="5"/>
  <c r="L9577" i="5"/>
  <c r="M9577" i="5"/>
  <c r="N9577" i="5"/>
  <c r="O9577" i="5"/>
  <c r="P9577" i="5"/>
  <c r="R9577" i="5"/>
  <c r="K9578" i="5"/>
  <c r="L9578" i="5"/>
  <c r="M9578" i="5"/>
  <c r="N9578" i="5"/>
  <c r="O9578" i="5"/>
  <c r="P9578" i="5"/>
  <c r="R9578" i="5"/>
  <c r="K9579" i="5"/>
  <c r="L9579" i="5"/>
  <c r="M9579" i="5"/>
  <c r="N9579" i="5"/>
  <c r="O9579" i="5"/>
  <c r="P9579" i="5"/>
  <c r="R9579" i="5"/>
  <c r="K9580" i="5"/>
  <c r="L9580" i="5"/>
  <c r="M9580" i="5"/>
  <c r="N9580" i="5"/>
  <c r="O9580" i="5"/>
  <c r="P9580" i="5"/>
  <c r="R9580" i="5"/>
  <c r="K9581" i="5"/>
  <c r="L9581" i="5"/>
  <c r="M9581" i="5"/>
  <c r="N9581" i="5"/>
  <c r="O9581" i="5"/>
  <c r="P9581" i="5"/>
  <c r="R9581" i="5"/>
  <c r="K9582" i="5"/>
  <c r="L9582" i="5"/>
  <c r="M9582" i="5"/>
  <c r="N9582" i="5"/>
  <c r="O9582" i="5"/>
  <c r="P9582" i="5"/>
  <c r="R9582" i="5"/>
  <c r="K9583" i="5"/>
  <c r="L9583" i="5"/>
  <c r="M9583" i="5"/>
  <c r="N9583" i="5"/>
  <c r="O9583" i="5"/>
  <c r="P9583" i="5"/>
  <c r="R9583" i="5"/>
  <c r="K9584" i="5"/>
  <c r="L9584" i="5"/>
  <c r="M9584" i="5"/>
  <c r="N9584" i="5"/>
  <c r="O9584" i="5"/>
  <c r="P9584" i="5"/>
  <c r="R9584" i="5"/>
  <c r="K9585" i="5"/>
  <c r="L9585" i="5"/>
  <c r="M9585" i="5"/>
  <c r="N9585" i="5"/>
  <c r="O9585" i="5"/>
  <c r="P9585" i="5"/>
  <c r="R9585" i="5"/>
  <c r="K9586" i="5"/>
  <c r="L9586" i="5"/>
  <c r="M9586" i="5"/>
  <c r="N9586" i="5"/>
  <c r="O9586" i="5"/>
  <c r="P9586" i="5"/>
  <c r="R9586" i="5"/>
  <c r="K9587" i="5"/>
  <c r="L9587" i="5"/>
  <c r="M9587" i="5"/>
  <c r="N9587" i="5"/>
  <c r="O9587" i="5"/>
  <c r="P9587" i="5"/>
  <c r="R9587" i="5"/>
  <c r="K9588" i="5"/>
  <c r="L9588" i="5"/>
  <c r="M9588" i="5"/>
  <c r="N9588" i="5"/>
  <c r="O9588" i="5"/>
  <c r="P9588" i="5"/>
  <c r="R9588" i="5"/>
  <c r="K9589" i="5"/>
  <c r="L9589" i="5"/>
  <c r="M9589" i="5"/>
  <c r="N9589" i="5"/>
  <c r="O9589" i="5"/>
  <c r="P9589" i="5"/>
  <c r="R9589" i="5"/>
  <c r="K9590" i="5"/>
  <c r="L9590" i="5"/>
  <c r="M9590" i="5"/>
  <c r="N9590" i="5"/>
  <c r="O9590" i="5"/>
  <c r="P9590" i="5"/>
  <c r="R9590" i="5"/>
  <c r="K9591" i="5"/>
  <c r="L9591" i="5"/>
  <c r="M9591" i="5"/>
  <c r="N9591" i="5"/>
  <c r="O9591" i="5"/>
  <c r="P9591" i="5"/>
  <c r="R9591" i="5"/>
  <c r="K9592" i="5"/>
  <c r="L9592" i="5"/>
  <c r="M9592" i="5"/>
  <c r="N9592" i="5"/>
  <c r="O9592" i="5"/>
  <c r="P9592" i="5"/>
  <c r="R9592" i="5"/>
  <c r="K9593" i="5"/>
  <c r="L9593" i="5"/>
  <c r="M9593" i="5"/>
  <c r="N9593" i="5"/>
  <c r="O9593" i="5"/>
  <c r="P9593" i="5"/>
  <c r="R9593" i="5"/>
  <c r="K9594" i="5"/>
  <c r="L9594" i="5"/>
  <c r="M9594" i="5"/>
  <c r="N9594" i="5"/>
  <c r="O9594" i="5"/>
  <c r="P9594" i="5"/>
  <c r="R9594" i="5"/>
  <c r="K9595" i="5"/>
  <c r="L9595" i="5"/>
  <c r="M9595" i="5"/>
  <c r="N9595" i="5"/>
  <c r="O9595" i="5"/>
  <c r="P9595" i="5"/>
  <c r="R9595" i="5"/>
  <c r="K9596" i="5"/>
  <c r="L9596" i="5"/>
  <c r="M9596" i="5"/>
  <c r="N9596" i="5"/>
  <c r="O9596" i="5"/>
  <c r="P9596" i="5"/>
  <c r="R9596" i="5"/>
  <c r="K9597" i="5"/>
  <c r="L9597" i="5"/>
  <c r="M9597" i="5"/>
  <c r="N9597" i="5"/>
  <c r="O9597" i="5"/>
  <c r="P9597" i="5"/>
  <c r="R9597" i="5"/>
  <c r="K9598" i="5"/>
  <c r="L9598" i="5"/>
  <c r="M9598" i="5"/>
  <c r="N9598" i="5"/>
  <c r="O9598" i="5"/>
  <c r="P9598" i="5"/>
  <c r="R9598" i="5"/>
  <c r="K9599" i="5"/>
  <c r="L9599" i="5"/>
  <c r="M9599" i="5"/>
  <c r="N9599" i="5"/>
  <c r="O9599" i="5"/>
  <c r="P9599" i="5"/>
  <c r="R9599" i="5"/>
  <c r="K9600" i="5"/>
  <c r="L9600" i="5"/>
  <c r="M9600" i="5"/>
  <c r="N9600" i="5"/>
  <c r="O9600" i="5"/>
  <c r="P9600" i="5"/>
  <c r="R9600" i="5"/>
  <c r="K9601" i="5"/>
  <c r="L9601" i="5"/>
  <c r="M9601" i="5"/>
  <c r="N9601" i="5"/>
  <c r="O9601" i="5"/>
  <c r="P9601" i="5"/>
  <c r="R9601" i="5"/>
  <c r="K9602" i="5"/>
  <c r="L9602" i="5"/>
  <c r="M9602" i="5"/>
  <c r="N9602" i="5"/>
  <c r="O9602" i="5"/>
  <c r="P9602" i="5"/>
  <c r="R9602" i="5"/>
  <c r="K9603" i="5"/>
  <c r="L9603" i="5"/>
  <c r="M9603" i="5"/>
  <c r="N9603" i="5"/>
  <c r="O9603" i="5"/>
  <c r="P9603" i="5"/>
  <c r="R9603" i="5"/>
  <c r="K9604" i="5"/>
  <c r="L9604" i="5"/>
  <c r="M9604" i="5"/>
  <c r="N9604" i="5"/>
  <c r="O9604" i="5"/>
  <c r="P9604" i="5"/>
  <c r="R9604" i="5"/>
  <c r="K9605" i="5"/>
  <c r="L9605" i="5"/>
  <c r="M9605" i="5"/>
  <c r="N9605" i="5"/>
  <c r="O9605" i="5"/>
  <c r="P9605" i="5"/>
  <c r="R9605" i="5"/>
  <c r="K9606" i="5"/>
  <c r="L9606" i="5"/>
  <c r="M9606" i="5"/>
  <c r="N9606" i="5"/>
  <c r="O9606" i="5"/>
  <c r="P9606" i="5"/>
  <c r="R9606" i="5"/>
  <c r="K9607" i="5"/>
  <c r="L9607" i="5"/>
  <c r="M9607" i="5"/>
  <c r="N9607" i="5"/>
  <c r="O9607" i="5"/>
  <c r="P9607" i="5"/>
  <c r="R9607" i="5"/>
  <c r="K9608" i="5"/>
  <c r="L9608" i="5"/>
  <c r="M9608" i="5"/>
  <c r="N9608" i="5"/>
  <c r="O9608" i="5"/>
  <c r="P9608" i="5"/>
  <c r="R9608" i="5"/>
  <c r="K9609" i="5"/>
  <c r="L9609" i="5"/>
  <c r="M9609" i="5"/>
  <c r="N9609" i="5"/>
  <c r="O9609" i="5"/>
  <c r="P9609" i="5"/>
  <c r="R9609" i="5"/>
  <c r="K9610" i="5"/>
  <c r="L9610" i="5"/>
  <c r="M9610" i="5"/>
  <c r="N9610" i="5"/>
  <c r="O9610" i="5"/>
  <c r="P9610" i="5"/>
  <c r="R9610" i="5"/>
  <c r="K9611" i="5"/>
  <c r="L9611" i="5"/>
  <c r="M9611" i="5"/>
  <c r="N9611" i="5"/>
  <c r="O9611" i="5"/>
  <c r="P9611" i="5"/>
  <c r="R9611" i="5"/>
  <c r="K9612" i="5"/>
  <c r="L9612" i="5"/>
  <c r="M9612" i="5"/>
  <c r="N9612" i="5"/>
  <c r="O9612" i="5"/>
  <c r="P9612" i="5"/>
  <c r="R9612" i="5"/>
  <c r="K9613" i="5"/>
  <c r="L9613" i="5"/>
  <c r="M9613" i="5"/>
  <c r="N9613" i="5"/>
  <c r="O9613" i="5"/>
  <c r="P9613" i="5"/>
  <c r="R9613" i="5"/>
  <c r="K9614" i="5"/>
  <c r="L9614" i="5"/>
  <c r="M9614" i="5"/>
  <c r="N9614" i="5"/>
  <c r="O9614" i="5"/>
  <c r="P9614" i="5"/>
  <c r="R9614" i="5"/>
  <c r="K9615" i="5"/>
  <c r="L9615" i="5"/>
  <c r="M9615" i="5"/>
  <c r="N9615" i="5"/>
  <c r="O9615" i="5"/>
  <c r="P9615" i="5"/>
  <c r="R9615" i="5"/>
  <c r="K9616" i="5"/>
  <c r="L9616" i="5"/>
  <c r="M9616" i="5"/>
  <c r="N9616" i="5"/>
  <c r="O9616" i="5"/>
  <c r="P9616" i="5"/>
  <c r="R9616" i="5"/>
  <c r="K9617" i="5"/>
  <c r="L9617" i="5"/>
  <c r="M9617" i="5"/>
  <c r="N9617" i="5"/>
  <c r="O9617" i="5"/>
  <c r="P9617" i="5"/>
  <c r="R9617" i="5"/>
  <c r="K9618" i="5"/>
  <c r="L9618" i="5"/>
  <c r="M9618" i="5"/>
  <c r="N9618" i="5"/>
  <c r="O9618" i="5"/>
  <c r="P9618" i="5"/>
  <c r="R9618" i="5"/>
  <c r="K9619" i="5"/>
  <c r="L9619" i="5"/>
  <c r="M9619" i="5"/>
  <c r="N9619" i="5"/>
  <c r="O9619" i="5"/>
  <c r="P9619" i="5"/>
  <c r="R9619" i="5"/>
  <c r="K9620" i="5"/>
  <c r="L9620" i="5"/>
  <c r="M9620" i="5"/>
  <c r="N9620" i="5"/>
  <c r="O9620" i="5"/>
  <c r="P9620" i="5"/>
  <c r="R9620" i="5"/>
  <c r="K9621" i="5"/>
  <c r="L9621" i="5"/>
  <c r="M9621" i="5"/>
  <c r="N9621" i="5"/>
  <c r="O9621" i="5"/>
  <c r="P9621" i="5"/>
  <c r="R9621" i="5"/>
  <c r="K9622" i="5"/>
  <c r="L9622" i="5"/>
  <c r="M9622" i="5"/>
  <c r="N9622" i="5"/>
  <c r="O9622" i="5"/>
  <c r="P9622" i="5"/>
  <c r="R9622" i="5"/>
  <c r="K9623" i="5"/>
  <c r="L9623" i="5"/>
  <c r="M9623" i="5"/>
  <c r="N9623" i="5"/>
  <c r="O9623" i="5"/>
  <c r="P9623" i="5"/>
  <c r="R9623" i="5"/>
  <c r="K9624" i="5"/>
  <c r="L9624" i="5"/>
  <c r="M9624" i="5"/>
  <c r="N9624" i="5"/>
  <c r="O9624" i="5"/>
  <c r="P9624" i="5"/>
  <c r="R9624" i="5"/>
  <c r="K9625" i="5"/>
  <c r="L9625" i="5"/>
  <c r="M9625" i="5"/>
  <c r="N9625" i="5"/>
  <c r="O9625" i="5"/>
  <c r="P9625" i="5"/>
  <c r="R9625" i="5"/>
  <c r="K9626" i="5"/>
  <c r="L9626" i="5"/>
  <c r="M9626" i="5"/>
  <c r="N9626" i="5"/>
  <c r="O9626" i="5"/>
  <c r="P9626" i="5"/>
  <c r="R9626" i="5"/>
  <c r="K9627" i="5"/>
  <c r="L9627" i="5"/>
  <c r="M9627" i="5"/>
  <c r="N9627" i="5"/>
  <c r="O9627" i="5"/>
  <c r="P9627" i="5"/>
  <c r="R9627" i="5"/>
  <c r="K9628" i="5"/>
  <c r="L9628" i="5"/>
  <c r="M9628" i="5"/>
  <c r="N9628" i="5"/>
  <c r="O9628" i="5"/>
  <c r="P9628" i="5"/>
  <c r="R9628" i="5"/>
  <c r="K9629" i="5"/>
  <c r="L9629" i="5"/>
  <c r="M9629" i="5"/>
  <c r="N9629" i="5"/>
  <c r="O9629" i="5"/>
  <c r="P9629" i="5"/>
  <c r="R9629" i="5"/>
  <c r="K9630" i="5"/>
  <c r="L9630" i="5"/>
  <c r="M9630" i="5"/>
  <c r="N9630" i="5"/>
  <c r="O9630" i="5"/>
  <c r="P9630" i="5"/>
  <c r="R9630" i="5"/>
  <c r="K9631" i="5"/>
  <c r="L9631" i="5"/>
  <c r="M9631" i="5"/>
  <c r="N9631" i="5"/>
  <c r="O9631" i="5"/>
  <c r="P9631" i="5"/>
  <c r="R9631" i="5"/>
  <c r="K9632" i="5"/>
  <c r="L9632" i="5"/>
  <c r="M9632" i="5"/>
  <c r="N9632" i="5"/>
  <c r="O9632" i="5"/>
  <c r="P9632" i="5"/>
  <c r="R9632" i="5"/>
  <c r="K9633" i="5"/>
  <c r="L9633" i="5"/>
  <c r="M9633" i="5"/>
  <c r="N9633" i="5"/>
  <c r="O9633" i="5"/>
  <c r="P9633" i="5"/>
  <c r="R9633" i="5"/>
  <c r="K9634" i="5"/>
  <c r="L9634" i="5"/>
  <c r="M9634" i="5"/>
  <c r="N9634" i="5"/>
  <c r="O9634" i="5"/>
  <c r="P9634" i="5"/>
  <c r="R9634" i="5"/>
  <c r="K9635" i="5"/>
  <c r="L9635" i="5"/>
  <c r="M9635" i="5"/>
  <c r="N9635" i="5"/>
  <c r="O9635" i="5"/>
  <c r="P9635" i="5"/>
  <c r="R9635" i="5"/>
  <c r="K9636" i="5"/>
  <c r="L9636" i="5"/>
  <c r="M9636" i="5"/>
  <c r="N9636" i="5"/>
  <c r="O9636" i="5"/>
  <c r="P9636" i="5"/>
  <c r="R9636" i="5"/>
  <c r="K9637" i="5"/>
  <c r="L9637" i="5"/>
  <c r="M9637" i="5"/>
  <c r="N9637" i="5"/>
  <c r="O9637" i="5"/>
  <c r="P9637" i="5"/>
  <c r="R9637" i="5"/>
  <c r="K9638" i="5"/>
  <c r="L9638" i="5"/>
  <c r="M9638" i="5"/>
  <c r="N9638" i="5"/>
  <c r="O9638" i="5"/>
  <c r="P9638" i="5"/>
  <c r="R9638" i="5"/>
  <c r="K9639" i="5"/>
  <c r="L9639" i="5"/>
  <c r="M9639" i="5"/>
  <c r="N9639" i="5"/>
  <c r="O9639" i="5"/>
  <c r="P9639" i="5"/>
  <c r="R9639" i="5"/>
  <c r="K9640" i="5"/>
  <c r="L9640" i="5"/>
  <c r="M9640" i="5"/>
  <c r="N9640" i="5"/>
  <c r="O9640" i="5"/>
  <c r="P9640" i="5"/>
  <c r="R9640" i="5"/>
  <c r="K9641" i="5"/>
  <c r="L9641" i="5"/>
  <c r="M9641" i="5"/>
  <c r="N9641" i="5"/>
  <c r="O9641" i="5"/>
  <c r="P9641" i="5"/>
  <c r="R9641" i="5"/>
  <c r="K9642" i="5"/>
  <c r="L9642" i="5"/>
  <c r="M9642" i="5"/>
  <c r="N9642" i="5"/>
  <c r="O9642" i="5"/>
  <c r="P9642" i="5"/>
  <c r="R9642" i="5"/>
  <c r="K9643" i="5"/>
  <c r="L9643" i="5"/>
  <c r="M9643" i="5"/>
  <c r="N9643" i="5"/>
  <c r="O9643" i="5"/>
  <c r="P9643" i="5"/>
  <c r="R9643" i="5"/>
  <c r="K9644" i="5"/>
  <c r="L9644" i="5"/>
  <c r="M9644" i="5"/>
  <c r="N9644" i="5"/>
  <c r="O9644" i="5"/>
  <c r="P9644" i="5"/>
  <c r="R9644" i="5"/>
  <c r="K9645" i="5"/>
  <c r="L9645" i="5"/>
  <c r="M9645" i="5"/>
  <c r="N9645" i="5"/>
  <c r="O9645" i="5"/>
  <c r="P9645" i="5"/>
  <c r="R9645" i="5"/>
  <c r="K9646" i="5"/>
  <c r="L9646" i="5"/>
  <c r="M9646" i="5"/>
  <c r="N9646" i="5"/>
  <c r="O9646" i="5"/>
  <c r="P9646" i="5"/>
  <c r="R9646" i="5"/>
  <c r="K9647" i="5"/>
  <c r="L9647" i="5"/>
  <c r="M9647" i="5"/>
  <c r="N9647" i="5"/>
  <c r="O9647" i="5"/>
  <c r="P9647" i="5"/>
  <c r="R9647" i="5"/>
  <c r="K9648" i="5"/>
  <c r="L9648" i="5"/>
  <c r="M9648" i="5"/>
  <c r="N9648" i="5"/>
  <c r="O9648" i="5"/>
  <c r="P9648" i="5"/>
  <c r="R9648" i="5"/>
  <c r="K9649" i="5"/>
  <c r="L9649" i="5"/>
  <c r="M9649" i="5"/>
  <c r="N9649" i="5"/>
  <c r="O9649" i="5"/>
  <c r="P9649" i="5"/>
  <c r="R9649" i="5"/>
  <c r="K9650" i="5"/>
  <c r="L9650" i="5"/>
  <c r="M9650" i="5"/>
  <c r="N9650" i="5"/>
  <c r="O9650" i="5"/>
  <c r="P9650" i="5"/>
  <c r="R9650" i="5"/>
  <c r="K9651" i="5"/>
  <c r="L9651" i="5"/>
  <c r="M9651" i="5"/>
  <c r="N9651" i="5"/>
  <c r="O9651" i="5"/>
  <c r="P9651" i="5"/>
  <c r="R9651" i="5"/>
  <c r="K9652" i="5"/>
  <c r="L9652" i="5"/>
  <c r="M9652" i="5"/>
  <c r="N9652" i="5"/>
  <c r="O9652" i="5"/>
  <c r="P9652" i="5"/>
  <c r="R9652" i="5"/>
  <c r="K9653" i="5"/>
  <c r="L9653" i="5"/>
  <c r="M9653" i="5"/>
  <c r="N9653" i="5"/>
  <c r="O9653" i="5"/>
  <c r="P9653" i="5"/>
  <c r="R9653" i="5"/>
  <c r="K9654" i="5"/>
  <c r="L9654" i="5"/>
  <c r="M9654" i="5"/>
  <c r="N9654" i="5"/>
  <c r="O9654" i="5"/>
  <c r="P9654" i="5"/>
  <c r="R9654" i="5"/>
  <c r="K9655" i="5"/>
  <c r="L9655" i="5"/>
  <c r="M9655" i="5"/>
  <c r="N9655" i="5"/>
  <c r="O9655" i="5"/>
  <c r="P9655" i="5"/>
  <c r="R9655" i="5"/>
  <c r="K9656" i="5"/>
  <c r="L9656" i="5"/>
  <c r="M9656" i="5"/>
  <c r="N9656" i="5"/>
  <c r="O9656" i="5"/>
  <c r="P9656" i="5"/>
  <c r="R9656" i="5"/>
  <c r="K9657" i="5"/>
  <c r="L9657" i="5"/>
  <c r="M9657" i="5"/>
  <c r="N9657" i="5"/>
  <c r="O9657" i="5"/>
  <c r="P9657" i="5"/>
  <c r="R9657" i="5"/>
  <c r="K9658" i="5"/>
  <c r="L9658" i="5"/>
  <c r="M9658" i="5"/>
  <c r="N9658" i="5"/>
  <c r="O9658" i="5"/>
  <c r="P9658" i="5"/>
  <c r="R9658" i="5"/>
  <c r="K9659" i="5"/>
  <c r="L9659" i="5"/>
  <c r="M9659" i="5"/>
  <c r="N9659" i="5"/>
  <c r="O9659" i="5"/>
  <c r="P9659" i="5"/>
  <c r="R9659" i="5"/>
  <c r="K9660" i="5"/>
  <c r="L9660" i="5"/>
  <c r="M9660" i="5"/>
  <c r="N9660" i="5"/>
  <c r="O9660" i="5"/>
  <c r="P9660" i="5"/>
  <c r="R9660" i="5"/>
  <c r="K9661" i="5"/>
  <c r="L9661" i="5"/>
  <c r="M9661" i="5"/>
  <c r="N9661" i="5"/>
  <c r="O9661" i="5"/>
  <c r="P9661" i="5"/>
  <c r="R9661" i="5"/>
  <c r="K9662" i="5"/>
  <c r="L9662" i="5"/>
  <c r="M9662" i="5"/>
  <c r="N9662" i="5"/>
  <c r="O9662" i="5"/>
  <c r="P9662" i="5"/>
  <c r="R9662" i="5"/>
  <c r="K9663" i="5"/>
  <c r="L9663" i="5"/>
  <c r="M9663" i="5"/>
  <c r="N9663" i="5"/>
  <c r="O9663" i="5"/>
  <c r="P9663" i="5"/>
  <c r="R9663" i="5"/>
  <c r="K9664" i="5"/>
  <c r="L9664" i="5"/>
  <c r="M9664" i="5"/>
  <c r="N9664" i="5"/>
  <c r="O9664" i="5"/>
  <c r="P9664" i="5"/>
  <c r="R9664" i="5"/>
  <c r="K9665" i="5"/>
  <c r="L9665" i="5"/>
  <c r="M9665" i="5"/>
  <c r="N9665" i="5"/>
  <c r="O9665" i="5"/>
  <c r="P9665" i="5"/>
  <c r="R9665" i="5"/>
  <c r="K9666" i="5"/>
  <c r="L9666" i="5"/>
  <c r="M9666" i="5"/>
  <c r="N9666" i="5"/>
  <c r="O9666" i="5"/>
  <c r="P9666" i="5"/>
  <c r="R9666" i="5"/>
  <c r="K9667" i="5"/>
  <c r="L9667" i="5"/>
  <c r="M9667" i="5"/>
  <c r="N9667" i="5"/>
  <c r="O9667" i="5"/>
  <c r="P9667" i="5"/>
  <c r="R9667" i="5"/>
  <c r="K9668" i="5"/>
  <c r="L9668" i="5"/>
  <c r="M9668" i="5"/>
  <c r="N9668" i="5"/>
  <c r="O9668" i="5"/>
  <c r="P9668" i="5"/>
  <c r="R9668" i="5"/>
  <c r="K9669" i="5"/>
  <c r="L9669" i="5"/>
  <c r="M9669" i="5"/>
  <c r="N9669" i="5"/>
  <c r="O9669" i="5"/>
  <c r="P9669" i="5"/>
  <c r="R9669" i="5"/>
  <c r="K9670" i="5"/>
  <c r="L9670" i="5"/>
  <c r="M9670" i="5"/>
  <c r="N9670" i="5"/>
  <c r="O9670" i="5"/>
  <c r="P9670" i="5"/>
  <c r="R9670" i="5"/>
  <c r="K9671" i="5"/>
  <c r="L9671" i="5"/>
  <c r="M9671" i="5"/>
  <c r="N9671" i="5"/>
  <c r="O9671" i="5"/>
  <c r="P9671" i="5"/>
  <c r="R9671" i="5"/>
  <c r="K9672" i="5"/>
  <c r="L9672" i="5"/>
  <c r="M9672" i="5"/>
  <c r="N9672" i="5"/>
  <c r="O9672" i="5"/>
  <c r="P9672" i="5"/>
  <c r="R9672" i="5"/>
  <c r="K9673" i="5"/>
  <c r="L9673" i="5"/>
  <c r="M9673" i="5"/>
  <c r="N9673" i="5"/>
  <c r="O9673" i="5"/>
  <c r="P9673" i="5"/>
  <c r="R9673" i="5"/>
  <c r="K9674" i="5"/>
  <c r="L9674" i="5"/>
  <c r="M9674" i="5"/>
  <c r="N9674" i="5"/>
  <c r="O9674" i="5"/>
  <c r="P9674" i="5"/>
  <c r="R9674" i="5"/>
  <c r="K9675" i="5"/>
  <c r="L9675" i="5"/>
  <c r="M9675" i="5"/>
  <c r="N9675" i="5"/>
  <c r="O9675" i="5"/>
  <c r="P9675" i="5"/>
  <c r="R9675" i="5"/>
  <c r="K9676" i="5"/>
  <c r="L9676" i="5"/>
  <c r="M9676" i="5"/>
  <c r="N9676" i="5"/>
  <c r="O9676" i="5"/>
  <c r="P9676" i="5"/>
  <c r="R9676" i="5"/>
  <c r="K9677" i="5"/>
  <c r="L9677" i="5"/>
  <c r="M9677" i="5"/>
  <c r="N9677" i="5"/>
  <c r="O9677" i="5"/>
  <c r="P9677" i="5"/>
  <c r="R9677" i="5"/>
  <c r="K9678" i="5"/>
  <c r="L9678" i="5"/>
  <c r="M9678" i="5"/>
  <c r="N9678" i="5"/>
  <c r="O9678" i="5"/>
  <c r="P9678" i="5"/>
  <c r="R9678" i="5"/>
  <c r="K9679" i="5"/>
  <c r="L9679" i="5"/>
  <c r="M9679" i="5"/>
  <c r="N9679" i="5"/>
  <c r="O9679" i="5"/>
  <c r="P9679" i="5"/>
  <c r="R9679" i="5"/>
  <c r="K9680" i="5"/>
  <c r="L9680" i="5"/>
  <c r="M9680" i="5"/>
  <c r="N9680" i="5"/>
  <c r="O9680" i="5"/>
  <c r="P9680" i="5"/>
  <c r="R9680" i="5"/>
  <c r="K9681" i="5"/>
  <c r="L9681" i="5"/>
  <c r="M9681" i="5"/>
  <c r="N9681" i="5"/>
  <c r="O9681" i="5"/>
  <c r="P9681" i="5"/>
  <c r="R9681" i="5"/>
  <c r="K9682" i="5"/>
  <c r="L9682" i="5"/>
  <c r="M9682" i="5"/>
  <c r="N9682" i="5"/>
  <c r="O9682" i="5"/>
  <c r="P9682" i="5"/>
  <c r="R9682" i="5"/>
  <c r="K9683" i="5"/>
  <c r="L9683" i="5"/>
  <c r="M9683" i="5"/>
  <c r="N9683" i="5"/>
  <c r="O9683" i="5"/>
  <c r="P9683" i="5"/>
  <c r="R9683" i="5"/>
  <c r="K9684" i="5"/>
  <c r="L9684" i="5"/>
  <c r="M9684" i="5"/>
  <c r="N9684" i="5"/>
  <c r="O9684" i="5"/>
  <c r="P9684" i="5"/>
  <c r="R9684" i="5"/>
  <c r="K9685" i="5"/>
  <c r="L9685" i="5"/>
  <c r="M9685" i="5"/>
  <c r="N9685" i="5"/>
  <c r="O9685" i="5"/>
  <c r="P9685" i="5"/>
  <c r="R9685" i="5"/>
  <c r="K9686" i="5"/>
  <c r="L9686" i="5"/>
  <c r="M9686" i="5"/>
  <c r="N9686" i="5"/>
  <c r="O9686" i="5"/>
  <c r="P9686" i="5"/>
  <c r="R9686" i="5"/>
  <c r="K9687" i="5"/>
  <c r="L9687" i="5"/>
  <c r="M9687" i="5"/>
  <c r="N9687" i="5"/>
  <c r="O9687" i="5"/>
  <c r="P9687" i="5"/>
  <c r="R9687" i="5"/>
  <c r="K9688" i="5"/>
  <c r="L9688" i="5"/>
  <c r="M9688" i="5"/>
  <c r="N9688" i="5"/>
  <c r="O9688" i="5"/>
  <c r="P9688" i="5"/>
  <c r="R9688" i="5"/>
  <c r="K9689" i="5"/>
  <c r="L9689" i="5"/>
  <c r="M9689" i="5"/>
  <c r="N9689" i="5"/>
  <c r="O9689" i="5"/>
  <c r="P9689" i="5"/>
  <c r="R9689" i="5"/>
  <c r="K9690" i="5"/>
  <c r="L9690" i="5"/>
  <c r="M9690" i="5"/>
  <c r="N9690" i="5"/>
  <c r="O9690" i="5"/>
  <c r="P9690" i="5"/>
  <c r="R9690" i="5"/>
  <c r="K9691" i="5"/>
  <c r="L9691" i="5"/>
  <c r="M9691" i="5"/>
  <c r="N9691" i="5"/>
  <c r="O9691" i="5"/>
  <c r="P9691" i="5"/>
  <c r="R9691" i="5"/>
  <c r="K9692" i="5"/>
  <c r="L9692" i="5"/>
  <c r="M9692" i="5"/>
  <c r="N9692" i="5"/>
  <c r="O9692" i="5"/>
  <c r="P9692" i="5"/>
  <c r="R9692" i="5"/>
  <c r="K9693" i="5"/>
  <c r="L9693" i="5"/>
  <c r="M9693" i="5"/>
  <c r="N9693" i="5"/>
  <c r="O9693" i="5"/>
  <c r="P9693" i="5"/>
  <c r="R9693" i="5"/>
  <c r="K9694" i="5"/>
  <c r="L9694" i="5"/>
  <c r="M9694" i="5"/>
  <c r="N9694" i="5"/>
  <c r="O9694" i="5"/>
  <c r="P9694" i="5"/>
  <c r="R9694" i="5"/>
  <c r="K9695" i="5"/>
  <c r="L9695" i="5"/>
  <c r="M9695" i="5"/>
  <c r="N9695" i="5"/>
  <c r="O9695" i="5"/>
  <c r="P9695" i="5"/>
  <c r="R9695" i="5"/>
  <c r="K9696" i="5"/>
  <c r="L9696" i="5"/>
  <c r="M9696" i="5"/>
  <c r="N9696" i="5"/>
  <c r="O9696" i="5"/>
  <c r="P9696" i="5"/>
  <c r="R9696" i="5"/>
  <c r="K9697" i="5"/>
  <c r="L9697" i="5"/>
  <c r="M9697" i="5"/>
  <c r="N9697" i="5"/>
  <c r="O9697" i="5"/>
  <c r="P9697" i="5"/>
  <c r="R9697" i="5"/>
  <c r="K9698" i="5"/>
  <c r="L9698" i="5"/>
  <c r="M9698" i="5"/>
  <c r="N9698" i="5"/>
  <c r="O9698" i="5"/>
  <c r="P9698" i="5"/>
  <c r="R9698" i="5"/>
  <c r="K9699" i="5"/>
  <c r="L9699" i="5"/>
  <c r="M9699" i="5"/>
  <c r="N9699" i="5"/>
  <c r="O9699" i="5"/>
  <c r="P9699" i="5"/>
  <c r="R9699" i="5"/>
  <c r="K9700" i="5"/>
  <c r="L9700" i="5"/>
  <c r="M9700" i="5"/>
  <c r="N9700" i="5"/>
  <c r="O9700" i="5"/>
  <c r="P9700" i="5"/>
  <c r="R9700" i="5"/>
  <c r="K9701" i="5"/>
  <c r="L9701" i="5"/>
  <c r="M9701" i="5"/>
  <c r="N9701" i="5"/>
  <c r="O9701" i="5"/>
  <c r="P9701" i="5"/>
  <c r="R9701" i="5"/>
  <c r="K9702" i="5"/>
  <c r="L9702" i="5"/>
  <c r="M9702" i="5"/>
  <c r="N9702" i="5"/>
  <c r="O9702" i="5"/>
  <c r="P9702" i="5"/>
  <c r="R9702" i="5"/>
  <c r="K9703" i="5"/>
  <c r="L9703" i="5"/>
  <c r="M9703" i="5"/>
  <c r="N9703" i="5"/>
  <c r="O9703" i="5"/>
  <c r="P9703" i="5"/>
  <c r="R9703" i="5"/>
  <c r="K9704" i="5"/>
  <c r="L9704" i="5"/>
  <c r="M9704" i="5"/>
  <c r="N9704" i="5"/>
  <c r="O9704" i="5"/>
  <c r="P9704" i="5"/>
  <c r="R9704" i="5"/>
  <c r="K9705" i="5"/>
  <c r="L9705" i="5"/>
  <c r="M9705" i="5"/>
  <c r="N9705" i="5"/>
  <c r="O9705" i="5"/>
  <c r="P9705" i="5"/>
  <c r="R9705" i="5"/>
  <c r="K9706" i="5"/>
  <c r="L9706" i="5"/>
  <c r="M9706" i="5"/>
  <c r="N9706" i="5"/>
  <c r="O9706" i="5"/>
  <c r="P9706" i="5"/>
  <c r="R9706" i="5"/>
  <c r="K9707" i="5"/>
  <c r="L9707" i="5"/>
  <c r="M9707" i="5"/>
  <c r="N9707" i="5"/>
  <c r="O9707" i="5"/>
  <c r="P9707" i="5"/>
  <c r="R9707" i="5"/>
  <c r="K9708" i="5"/>
  <c r="L9708" i="5"/>
  <c r="M9708" i="5"/>
  <c r="N9708" i="5"/>
  <c r="O9708" i="5"/>
  <c r="P9708" i="5"/>
  <c r="R9708" i="5"/>
  <c r="K9709" i="5"/>
  <c r="L9709" i="5"/>
  <c r="M9709" i="5"/>
  <c r="N9709" i="5"/>
  <c r="O9709" i="5"/>
  <c r="P9709" i="5"/>
  <c r="R9709" i="5"/>
  <c r="K9710" i="5"/>
  <c r="L9710" i="5"/>
  <c r="M9710" i="5"/>
  <c r="N9710" i="5"/>
  <c r="O9710" i="5"/>
  <c r="P9710" i="5"/>
  <c r="R9710" i="5"/>
  <c r="K9711" i="5"/>
  <c r="L9711" i="5"/>
  <c r="M9711" i="5"/>
  <c r="N9711" i="5"/>
  <c r="O9711" i="5"/>
  <c r="P9711" i="5"/>
  <c r="R9711" i="5"/>
  <c r="K9712" i="5"/>
  <c r="L9712" i="5"/>
  <c r="M9712" i="5"/>
  <c r="N9712" i="5"/>
  <c r="O9712" i="5"/>
  <c r="P9712" i="5"/>
  <c r="R9712" i="5"/>
  <c r="K9713" i="5"/>
  <c r="L9713" i="5"/>
  <c r="M9713" i="5"/>
  <c r="N9713" i="5"/>
  <c r="O9713" i="5"/>
  <c r="P9713" i="5"/>
  <c r="R9713" i="5"/>
  <c r="K9714" i="5"/>
  <c r="L9714" i="5"/>
  <c r="M9714" i="5"/>
  <c r="N9714" i="5"/>
  <c r="O9714" i="5"/>
  <c r="P9714" i="5"/>
  <c r="R9714" i="5"/>
  <c r="K9715" i="5"/>
  <c r="L9715" i="5"/>
  <c r="M9715" i="5"/>
  <c r="N9715" i="5"/>
  <c r="O9715" i="5"/>
  <c r="P9715" i="5"/>
  <c r="R9715" i="5"/>
  <c r="K9716" i="5"/>
  <c r="L9716" i="5"/>
  <c r="M9716" i="5"/>
  <c r="N9716" i="5"/>
  <c r="O9716" i="5"/>
  <c r="P9716" i="5"/>
  <c r="R9716" i="5"/>
  <c r="K9717" i="5"/>
  <c r="L9717" i="5"/>
  <c r="M9717" i="5"/>
  <c r="N9717" i="5"/>
  <c r="O9717" i="5"/>
  <c r="P9717" i="5"/>
  <c r="R9717" i="5"/>
  <c r="K9718" i="5"/>
  <c r="L9718" i="5"/>
  <c r="M9718" i="5"/>
  <c r="N9718" i="5"/>
  <c r="O9718" i="5"/>
  <c r="P9718" i="5"/>
  <c r="R9718" i="5"/>
  <c r="K9719" i="5"/>
  <c r="L9719" i="5"/>
  <c r="M9719" i="5"/>
  <c r="N9719" i="5"/>
  <c r="O9719" i="5"/>
  <c r="P9719" i="5"/>
  <c r="R9719" i="5"/>
  <c r="K9720" i="5"/>
  <c r="L9720" i="5"/>
  <c r="M9720" i="5"/>
  <c r="N9720" i="5"/>
  <c r="O9720" i="5"/>
  <c r="P9720" i="5"/>
  <c r="R9720" i="5"/>
  <c r="K9721" i="5"/>
  <c r="L9721" i="5"/>
  <c r="M9721" i="5"/>
  <c r="N9721" i="5"/>
  <c r="O9721" i="5"/>
  <c r="P9721" i="5"/>
  <c r="R9721" i="5"/>
  <c r="K9722" i="5"/>
  <c r="L9722" i="5"/>
  <c r="M9722" i="5"/>
  <c r="N9722" i="5"/>
  <c r="O9722" i="5"/>
  <c r="P9722" i="5"/>
  <c r="R9722" i="5"/>
  <c r="K9723" i="5"/>
  <c r="L9723" i="5"/>
  <c r="M9723" i="5"/>
  <c r="N9723" i="5"/>
  <c r="O9723" i="5"/>
  <c r="P9723" i="5"/>
  <c r="R9723" i="5"/>
  <c r="K9724" i="5"/>
  <c r="L9724" i="5"/>
  <c r="M9724" i="5"/>
  <c r="N9724" i="5"/>
  <c r="O9724" i="5"/>
  <c r="P9724" i="5"/>
  <c r="R9724" i="5"/>
  <c r="K9725" i="5"/>
  <c r="L9725" i="5"/>
  <c r="M9725" i="5"/>
  <c r="N9725" i="5"/>
  <c r="O9725" i="5"/>
  <c r="P9725" i="5"/>
  <c r="R9725" i="5"/>
  <c r="K9726" i="5"/>
  <c r="L9726" i="5"/>
  <c r="M9726" i="5"/>
  <c r="N9726" i="5"/>
  <c r="O9726" i="5"/>
  <c r="P9726" i="5"/>
  <c r="R9726" i="5"/>
  <c r="K9727" i="5"/>
  <c r="L9727" i="5"/>
  <c r="M9727" i="5"/>
  <c r="N9727" i="5"/>
  <c r="O9727" i="5"/>
  <c r="P9727" i="5"/>
  <c r="R9727" i="5"/>
  <c r="K9728" i="5"/>
  <c r="L9728" i="5"/>
  <c r="M9728" i="5"/>
  <c r="N9728" i="5"/>
  <c r="O9728" i="5"/>
  <c r="P9728" i="5"/>
  <c r="R9728" i="5"/>
  <c r="K9729" i="5"/>
  <c r="L9729" i="5"/>
  <c r="M9729" i="5"/>
  <c r="N9729" i="5"/>
  <c r="O9729" i="5"/>
  <c r="P9729" i="5"/>
  <c r="R9729" i="5"/>
  <c r="K9730" i="5"/>
  <c r="L9730" i="5"/>
  <c r="M9730" i="5"/>
  <c r="N9730" i="5"/>
  <c r="O9730" i="5"/>
  <c r="P9730" i="5"/>
  <c r="R9730" i="5"/>
  <c r="K9731" i="5"/>
  <c r="L9731" i="5"/>
  <c r="M9731" i="5"/>
  <c r="N9731" i="5"/>
  <c r="O9731" i="5"/>
  <c r="P9731" i="5"/>
  <c r="R9731" i="5"/>
  <c r="K9732" i="5"/>
  <c r="L9732" i="5"/>
  <c r="M9732" i="5"/>
  <c r="N9732" i="5"/>
  <c r="O9732" i="5"/>
  <c r="P9732" i="5"/>
  <c r="R9732" i="5"/>
  <c r="K9733" i="5"/>
  <c r="L9733" i="5"/>
  <c r="M9733" i="5"/>
  <c r="N9733" i="5"/>
  <c r="O9733" i="5"/>
  <c r="P9733" i="5"/>
  <c r="R9733" i="5"/>
  <c r="K9734" i="5"/>
  <c r="L9734" i="5"/>
  <c r="M9734" i="5"/>
  <c r="N9734" i="5"/>
  <c r="O9734" i="5"/>
  <c r="P9734" i="5"/>
  <c r="R9734" i="5"/>
  <c r="K9735" i="5"/>
  <c r="L9735" i="5"/>
  <c r="M9735" i="5"/>
  <c r="N9735" i="5"/>
  <c r="O9735" i="5"/>
  <c r="P9735" i="5"/>
  <c r="R9735" i="5"/>
  <c r="K9736" i="5"/>
  <c r="L9736" i="5"/>
  <c r="M9736" i="5"/>
  <c r="N9736" i="5"/>
  <c r="O9736" i="5"/>
  <c r="P9736" i="5"/>
  <c r="R9736" i="5"/>
  <c r="K9737" i="5"/>
  <c r="L9737" i="5"/>
  <c r="M9737" i="5"/>
  <c r="N9737" i="5"/>
  <c r="O9737" i="5"/>
  <c r="P9737" i="5"/>
  <c r="R9737" i="5"/>
  <c r="K9738" i="5"/>
  <c r="L9738" i="5"/>
  <c r="M9738" i="5"/>
  <c r="N9738" i="5"/>
  <c r="O9738" i="5"/>
  <c r="P9738" i="5"/>
  <c r="R9738" i="5"/>
  <c r="K9739" i="5"/>
  <c r="L9739" i="5"/>
  <c r="M9739" i="5"/>
  <c r="N9739" i="5"/>
  <c r="O9739" i="5"/>
  <c r="P9739" i="5"/>
  <c r="R9739" i="5"/>
  <c r="K9740" i="5"/>
  <c r="L9740" i="5"/>
  <c r="M9740" i="5"/>
  <c r="N9740" i="5"/>
  <c r="O9740" i="5"/>
  <c r="P9740" i="5"/>
  <c r="R9740" i="5"/>
  <c r="K9741" i="5"/>
  <c r="L9741" i="5"/>
  <c r="M9741" i="5"/>
  <c r="N9741" i="5"/>
  <c r="O9741" i="5"/>
  <c r="P9741" i="5"/>
  <c r="R9741" i="5"/>
  <c r="K9742" i="5"/>
  <c r="L9742" i="5"/>
  <c r="M9742" i="5"/>
  <c r="N9742" i="5"/>
  <c r="O9742" i="5"/>
  <c r="P9742" i="5"/>
  <c r="R9742" i="5"/>
  <c r="K9743" i="5"/>
  <c r="L9743" i="5"/>
  <c r="M9743" i="5"/>
  <c r="N9743" i="5"/>
  <c r="O9743" i="5"/>
  <c r="P9743" i="5"/>
  <c r="R9743" i="5"/>
  <c r="K9744" i="5"/>
  <c r="L9744" i="5"/>
  <c r="M9744" i="5"/>
  <c r="N9744" i="5"/>
  <c r="O9744" i="5"/>
  <c r="P9744" i="5"/>
  <c r="R9744" i="5"/>
  <c r="K9745" i="5"/>
  <c r="L9745" i="5"/>
  <c r="M9745" i="5"/>
  <c r="N9745" i="5"/>
  <c r="O9745" i="5"/>
  <c r="P9745" i="5"/>
  <c r="R9745" i="5"/>
  <c r="K9746" i="5"/>
  <c r="L9746" i="5"/>
  <c r="M9746" i="5"/>
  <c r="N9746" i="5"/>
  <c r="O9746" i="5"/>
  <c r="P9746" i="5"/>
  <c r="R9746" i="5"/>
  <c r="K9747" i="5"/>
  <c r="L9747" i="5"/>
  <c r="M9747" i="5"/>
  <c r="N9747" i="5"/>
  <c r="O9747" i="5"/>
  <c r="P9747" i="5"/>
  <c r="R9747" i="5"/>
  <c r="K9748" i="5"/>
  <c r="L9748" i="5"/>
  <c r="M9748" i="5"/>
  <c r="N9748" i="5"/>
  <c r="O9748" i="5"/>
  <c r="P9748" i="5"/>
  <c r="R9748" i="5"/>
  <c r="K9749" i="5"/>
  <c r="L9749" i="5"/>
  <c r="M9749" i="5"/>
  <c r="N9749" i="5"/>
  <c r="O9749" i="5"/>
  <c r="P9749" i="5"/>
  <c r="R9749" i="5"/>
  <c r="K9750" i="5"/>
  <c r="L9750" i="5"/>
  <c r="M9750" i="5"/>
  <c r="N9750" i="5"/>
  <c r="O9750" i="5"/>
  <c r="P9750" i="5"/>
  <c r="R9750" i="5"/>
  <c r="K9751" i="5"/>
  <c r="L9751" i="5"/>
  <c r="M9751" i="5"/>
  <c r="N9751" i="5"/>
  <c r="O9751" i="5"/>
  <c r="P9751" i="5"/>
  <c r="R9751" i="5"/>
  <c r="K9752" i="5"/>
  <c r="L9752" i="5"/>
  <c r="M9752" i="5"/>
  <c r="N9752" i="5"/>
  <c r="O9752" i="5"/>
  <c r="P9752" i="5"/>
  <c r="R9752" i="5"/>
  <c r="K9753" i="5"/>
  <c r="L9753" i="5"/>
  <c r="M9753" i="5"/>
  <c r="N9753" i="5"/>
  <c r="O9753" i="5"/>
  <c r="P9753" i="5"/>
  <c r="R9753" i="5"/>
  <c r="K9754" i="5"/>
  <c r="L9754" i="5"/>
  <c r="M9754" i="5"/>
  <c r="N9754" i="5"/>
  <c r="O9754" i="5"/>
  <c r="P9754" i="5"/>
  <c r="R9754" i="5"/>
  <c r="K9755" i="5"/>
  <c r="L9755" i="5"/>
  <c r="M9755" i="5"/>
  <c r="N9755" i="5"/>
  <c r="O9755" i="5"/>
  <c r="P9755" i="5"/>
  <c r="R9755" i="5"/>
  <c r="K9756" i="5"/>
  <c r="L9756" i="5"/>
  <c r="M9756" i="5"/>
  <c r="N9756" i="5"/>
  <c r="O9756" i="5"/>
  <c r="P9756" i="5"/>
  <c r="R9756" i="5"/>
  <c r="K9757" i="5"/>
  <c r="L9757" i="5"/>
  <c r="M9757" i="5"/>
  <c r="N9757" i="5"/>
  <c r="O9757" i="5"/>
  <c r="P9757" i="5"/>
  <c r="R9757" i="5"/>
  <c r="K9758" i="5"/>
  <c r="L9758" i="5"/>
  <c r="M9758" i="5"/>
  <c r="N9758" i="5"/>
  <c r="O9758" i="5"/>
  <c r="P9758" i="5"/>
  <c r="R9758" i="5"/>
  <c r="K9759" i="5"/>
  <c r="L9759" i="5"/>
  <c r="M9759" i="5"/>
  <c r="N9759" i="5"/>
  <c r="O9759" i="5"/>
  <c r="P9759" i="5"/>
  <c r="R9759" i="5"/>
  <c r="K9760" i="5"/>
  <c r="L9760" i="5"/>
  <c r="M9760" i="5"/>
  <c r="N9760" i="5"/>
  <c r="O9760" i="5"/>
  <c r="P9760" i="5"/>
  <c r="R9760" i="5"/>
  <c r="K9761" i="5"/>
  <c r="L9761" i="5"/>
  <c r="M9761" i="5"/>
  <c r="N9761" i="5"/>
  <c r="O9761" i="5"/>
  <c r="P9761" i="5"/>
  <c r="R9761" i="5"/>
  <c r="K9762" i="5"/>
  <c r="L9762" i="5"/>
  <c r="M9762" i="5"/>
  <c r="N9762" i="5"/>
  <c r="O9762" i="5"/>
  <c r="P9762" i="5"/>
  <c r="R9762" i="5"/>
  <c r="K9763" i="5"/>
  <c r="L9763" i="5"/>
  <c r="M9763" i="5"/>
  <c r="N9763" i="5"/>
  <c r="O9763" i="5"/>
  <c r="P9763" i="5"/>
  <c r="R9763" i="5"/>
  <c r="K9764" i="5"/>
  <c r="L9764" i="5"/>
  <c r="M9764" i="5"/>
  <c r="N9764" i="5"/>
  <c r="O9764" i="5"/>
  <c r="P9764" i="5"/>
  <c r="R9764" i="5"/>
  <c r="K9765" i="5"/>
  <c r="L9765" i="5"/>
  <c r="M9765" i="5"/>
  <c r="N9765" i="5"/>
  <c r="O9765" i="5"/>
  <c r="P9765" i="5"/>
  <c r="R9765" i="5"/>
  <c r="K9766" i="5"/>
  <c r="L9766" i="5"/>
  <c r="M9766" i="5"/>
  <c r="N9766" i="5"/>
  <c r="O9766" i="5"/>
  <c r="P9766" i="5"/>
  <c r="R9766" i="5"/>
  <c r="K9767" i="5"/>
  <c r="L9767" i="5"/>
  <c r="M9767" i="5"/>
  <c r="N9767" i="5"/>
  <c r="O9767" i="5"/>
  <c r="P9767" i="5"/>
  <c r="R9767" i="5"/>
  <c r="K9768" i="5"/>
  <c r="L9768" i="5"/>
  <c r="M9768" i="5"/>
  <c r="N9768" i="5"/>
  <c r="O9768" i="5"/>
  <c r="P9768" i="5"/>
  <c r="R9768" i="5"/>
  <c r="K9769" i="5"/>
  <c r="L9769" i="5"/>
  <c r="M9769" i="5"/>
  <c r="N9769" i="5"/>
  <c r="O9769" i="5"/>
  <c r="P9769" i="5"/>
  <c r="R9769" i="5"/>
  <c r="K9770" i="5"/>
  <c r="L9770" i="5"/>
  <c r="M9770" i="5"/>
  <c r="N9770" i="5"/>
  <c r="O9770" i="5"/>
  <c r="P9770" i="5"/>
  <c r="R9770" i="5"/>
  <c r="K9771" i="5"/>
  <c r="L9771" i="5"/>
  <c r="M9771" i="5"/>
  <c r="N9771" i="5"/>
  <c r="O9771" i="5"/>
  <c r="P9771" i="5"/>
  <c r="R9771" i="5"/>
  <c r="K9772" i="5"/>
  <c r="L9772" i="5"/>
  <c r="M9772" i="5"/>
  <c r="N9772" i="5"/>
  <c r="O9772" i="5"/>
  <c r="P9772" i="5"/>
  <c r="R9772" i="5"/>
  <c r="K9773" i="5"/>
  <c r="L9773" i="5"/>
  <c r="M9773" i="5"/>
  <c r="N9773" i="5"/>
  <c r="O9773" i="5"/>
  <c r="P9773" i="5"/>
  <c r="R9773" i="5"/>
  <c r="K9774" i="5"/>
  <c r="L9774" i="5"/>
  <c r="M9774" i="5"/>
  <c r="N9774" i="5"/>
  <c r="O9774" i="5"/>
  <c r="P9774" i="5"/>
  <c r="R9774" i="5"/>
  <c r="K9775" i="5"/>
  <c r="L9775" i="5"/>
  <c r="M9775" i="5"/>
  <c r="N9775" i="5"/>
  <c r="O9775" i="5"/>
  <c r="P9775" i="5"/>
  <c r="R9775" i="5"/>
  <c r="K9776" i="5"/>
  <c r="L9776" i="5"/>
  <c r="M9776" i="5"/>
  <c r="N9776" i="5"/>
  <c r="O9776" i="5"/>
  <c r="P9776" i="5"/>
  <c r="R9776" i="5"/>
  <c r="K9777" i="5"/>
  <c r="L9777" i="5"/>
  <c r="M9777" i="5"/>
  <c r="N9777" i="5"/>
  <c r="O9777" i="5"/>
  <c r="P9777" i="5"/>
  <c r="R9777" i="5"/>
  <c r="K9778" i="5"/>
  <c r="L9778" i="5"/>
  <c r="M9778" i="5"/>
  <c r="N9778" i="5"/>
  <c r="O9778" i="5"/>
  <c r="P9778" i="5"/>
  <c r="R9778" i="5"/>
  <c r="K9779" i="5"/>
  <c r="L9779" i="5"/>
  <c r="M9779" i="5"/>
  <c r="N9779" i="5"/>
  <c r="O9779" i="5"/>
  <c r="P9779" i="5"/>
  <c r="R9779" i="5"/>
  <c r="K9780" i="5"/>
  <c r="L9780" i="5"/>
  <c r="M9780" i="5"/>
  <c r="N9780" i="5"/>
  <c r="O9780" i="5"/>
  <c r="P9780" i="5"/>
  <c r="R9780" i="5"/>
  <c r="K9781" i="5"/>
  <c r="L9781" i="5"/>
  <c r="M9781" i="5"/>
  <c r="N9781" i="5"/>
  <c r="O9781" i="5"/>
  <c r="P9781" i="5"/>
  <c r="R9781" i="5"/>
  <c r="K9782" i="5"/>
  <c r="L9782" i="5"/>
  <c r="M9782" i="5"/>
  <c r="N9782" i="5"/>
  <c r="O9782" i="5"/>
  <c r="P9782" i="5"/>
  <c r="R9782" i="5"/>
  <c r="K9783" i="5"/>
  <c r="L9783" i="5"/>
  <c r="M9783" i="5"/>
  <c r="N9783" i="5"/>
  <c r="O9783" i="5"/>
  <c r="P9783" i="5"/>
  <c r="R9783" i="5"/>
  <c r="K9784" i="5"/>
  <c r="L9784" i="5"/>
  <c r="M9784" i="5"/>
  <c r="N9784" i="5"/>
  <c r="O9784" i="5"/>
  <c r="P9784" i="5"/>
  <c r="R9784" i="5"/>
  <c r="K9785" i="5"/>
  <c r="L9785" i="5"/>
  <c r="M9785" i="5"/>
  <c r="N9785" i="5"/>
  <c r="O9785" i="5"/>
  <c r="P9785" i="5"/>
  <c r="R9785" i="5"/>
  <c r="K9786" i="5"/>
  <c r="L9786" i="5"/>
  <c r="M9786" i="5"/>
  <c r="N9786" i="5"/>
  <c r="O9786" i="5"/>
  <c r="P9786" i="5"/>
  <c r="R9786" i="5"/>
  <c r="K9787" i="5"/>
  <c r="L9787" i="5"/>
  <c r="M9787" i="5"/>
  <c r="N9787" i="5"/>
  <c r="O9787" i="5"/>
  <c r="P9787" i="5"/>
  <c r="R9787" i="5"/>
  <c r="K9788" i="5"/>
  <c r="L9788" i="5"/>
  <c r="M9788" i="5"/>
  <c r="N9788" i="5"/>
  <c r="O9788" i="5"/>
  <c r="P9788" i="5"/>
  <c r="R9788" i="5"/>
  <c r="K9789" i="5"/>
  <c r="L9789" i="5"/>
  <c r="M9789" i="5"/>
  <c r="N9789" i="5"/>
  <c r="O9789" i="5"/>
  <c r="P9789" i="5"/>
  <c r="R9789" i="5"/>
  <c r="K9790" i="5"/>
  <c r="L9790" i="5"/>
  <c r="M9790" i="5"/>
  <c r="N9790" i="5"/>
  <c r="O9790" i="5"/>
  <c r="P9790" i="5"/>
  <c r="R9790" i="5"/>
  <c r="K9791" i="5"/>
  <c r="L9791" i="5"/>
  <c r="M9791" i="5"/>
  <c r="N9791" i="5"/>
  <c r="O9791" i="5"/>
  <c r="P9791" i="5"/>
  <c r="R9791" i="5"/>
  <c r="K9792" i="5"/>
  <c r="L9792" i="5"/>
  <c r="M9792" i="5"/>
  <c r="N9792" i="5"/>
  <c r="O9792" i="5"/>
  <c r="P9792" i="5"/>
  <c r="R9792" i="5"/>
  <c r="K9793" i="5"/>
  <c r="L9793" i="5"/>
  <c r="M9793" i="5"/>
  <c r="N9793" i="5"/>
  <c r="O9793" i="5"/>
  <c r="P9793" i="5"/>
  <c r="R9793" i="5"/>
  <c r="K9794" i="5"/>
  <c r="L9794" i="5"/>
  <c r="M9794" i="5"/>
  <c r="N9794" i="5"/>
  <c r="O9794" i="5"/>
  <c r="P9794" i="5"/>
  <c r="R9794" i="5"/>
  <c r="K9795" i="5"/>
  <c r="L9795" i="5"/>
  <c r="M9795" i="5"/>
  <c r="N9795" i="5"/>
  <c r="O9795" i="5"/>
  <c r="P9795" i="5"/>
  <c r="R9795" i="5"/>
  <c r="K9796" i="5"/>
  <c r="L9796" i="5"/>
  <c r="M9796" i="5"/>
  <c r="N9796" i="5"/>
  <c r="O9796" i="5"/>
  <c r="P9796" i="5"/>
  <c r="R9796" i="5"/>
  <c r="K9797" i="5"/>
  <c r="L9797" i="5"/>
  <c r="M9797" i="5"/>
  <c r="N9797" i="5"/>
  <c r="O9797" i="5"/>
  <c r="P9797" i="5"/>
  <c r="R9797" i="5"/>
  <c r="K9798" i="5"/>
  <c r="L9798" i="5"/>
  <c r="M9798" i="5"/>
  <c r="N9798" i="5"/>
  <c r="O9798" i="5"/>
  <c r="P9798" i="5"/>
  <c r="R9798" i="5"/>
  <c r="K9799" i="5"/>
  <c r="L9799" i="5"/>
  <c r="M9799" i="5"/>
  <c r="N9799" i="5"/>
  <c r="O9799" i="5"/>
  <c r="P9799" i="5"/>
  <c r="R9799" i="5"/>
  <c r="K9800" i="5"/>
  <c r="L9800" i="5"/>
  <c r="M9800" i="5"/>
  <c r="N9800" i="5"/>
  <c r="O9800" i="5"/>
  <c r="P9800" i="5"/>
  <c r="R9800" i="5"/>
  <c r="K9801" i="5"/>
  <c r="L9801" i="5"/>
  <c r="M9801" i="5"/>
  <c r="N9801" i="5"/>
  <c r="O9801" i="5"/>
  <c r="P9801" i="5"/>
  <c r="R9801" i="5"/>
  <c r="K9802" i="5"/>
  <c r="L9802" i="5"/>
  <c r="M9802" i="5"/>
  <c r="N9802" i="5"/>
  <c r="O9802" i="5"/>
  <c r="P9802" i="5"/>
  <c r="R9802" i="5"/>
  <c r="K9803" i="5"/>
  <c r="L9803" i="5"/>
  <c r="M9803" i="5"/>
  <c r="N9803" i="5"/>
  <c r="O9803" i="5"/>
  <c r="P9803" i="5"/>
  <c r="R9803" i="5"/>
  <c r="K9804" i="5"/>
  <c r="L9804" i="5"/>
  <c r="M9804" i="5"/>
  <c r="N9804" i="5"/>
  <c r="O9804" i="5"/>
  <c r="P9804" i="5"/>
  <c r="R9804" i="5"/>
  <c r="K9805" i="5"/>
  <c r="L9805" i="5"/>
  <c r="M9805" i="5"/>
  <c r="N9805" i="5"/>
  <c r="O9805" i="5"/>
  <c r="P9805" i="5"/>
  <c r="R9805" i="5"/>
  <c r="K9806" i="5"/>
  <c r="L9806" i="5"/>
  <c r="M9806" i="5"/>
  <c r="N9806" i="5"/>
  <c r="O9806" i="5"/>
  <c r="P9806" i="5"/>
  <c r="R9806" i="5"/>
  <c r="K9807" i="5"/>
  <c r="L9807" i="5"/>
  <c r="M9807" i="5"/>
  <c r="N9807" i="5"/>
  <c r="O9807" i="5"/>
  <c r="P9807" i="5"/>
  <c r="R9807" i="5"/>
  <c r="K9808" i="5"/>
  <c r="L9808" i="5"/>
  <c r="M9808" i="5"/>
  <c r="N9808" i="5"/>
  <c r="O9808" i="5"/>
  <c r="P9808" i="5"/>
  <c r="R9808" i="5"/>
  <c r="K9809" i="5"/>
  <c r="L9809" i="5"/>
  <c r="M9809" i="5"/>
  <c r="N9809" i="5"/>
  <c r="O9809" i="5"/>
  <c r="P9809" i="5"/>
  <c r="R9809" i="5"/>
  <c r="K9810" i="5"/>
  <c r="L9810" i="5"/>
  <c r="M9810" i="5"/>
  <c r="N9810" i="5"/>
  <c r="O9810" i="5"/>
  <c r="P9810" i="5"/>
  <c r="R9810" i="5"/>
  <c r="K9811" i="5"/>
  <c r="L9811" i="5"/>
  <c r="M9811" i="5"/>
  <c r="N9811" i="5"/>
  <c r="O9811" i="5"/>
  <c r="P9811" i="5"/>
  <c r="R9811" i="5"/>
  <c r="K9812" i="5"/>
  <c r="L9812" i="5"/>
  <c r="M9812" i="5"/>
  <c r="N9812" i="5"/>
  <c r="O9812" i="5"/>
  <c r="P9812" i="5"/>
  <c r="R9812" i="5"/>
  <c r="K9813" i="5"/>
  <c r="L9813" i="5"/>
  <c r="M9813" i="5"/>
  <c r="N9813" i="5"/>
  <c r="O9813" i="5"/>
  <c r="P9813" i="5"/>
  <c r="R9813" i="5"/>
  <c r="K9814" i="5"/>
  <c r="L9814" i="5"/>
  <c r="M9814" i="5"/>
  <c r="N9814" i="5"/>
  <c r="O9814" i="5"/>
  <c r="P9814" i="5"/>
  <c r="R9814" i="5"/>
  <c r="K9815" i="5"/>
  <c r="L9815" i="5"/>
  <c r="M9815" i="5"/>
  <c r="N9815" i="5"/>
  <c r="O9815" i="5"/>
  <c r="P9815" i="5"/>
  <c r="R9815" i="5"/>
  <c r="K9816" i="5"/>
  <c r="L9816" i="5"/>
  <c r="M9816" i="5"/>
  <c r="N9816" i="5"/>
  <c r="O9816" i="5"/>
  <c r="P9816" i="5"/>
  <c r="R9816" i="5"/>
  <c r="K9817" i="5"/>
  <c r="L9817" i="5"/>
  <c r="M9817" i="5"/>
  <c r="N9817" i="5"/>
  <c r="O9817" i="5"/>
  <c r="P9817" i="5"/>
  <c r="R9817" i="5"/>
  <c r="K9818" i="5"/>
  <c r="L9818" i="5"/>
  <c r="M9818" i="5"/>
  <c r="N9818" i="5"/>
  <c r="O9818" i="5"/>
  <c r="P9818" i="5"/>
  <c r="R9818" i="5"/>
  <c r="K9819" i="5"/>
  <c r="L9819" i="5"/>
  <c r="M9819" i="5"/>
  <c r="N9819" i="5"/>
  <c r="O9819" i="5"/>
  <c r="P9819" i="5"/>
  <c r="R9819" i="5"/>
  <c r="K9820" i="5"/>
  <c r="L9820" i="5"/>
  <c r="M9820" i="5"/>
  <c r="N9820" i="5"/>
  <c r="O9820" i="5"/>
  <c r="P9820" i="5"/>
  <c r="R9820" i="5"/>
  <c r="K9821" i="5"/>
  <c r="L9821" i="5"/>
  <c r="M9821" i="5"/>
  <c r="N9821" i="5"/>
  <c r="O9821" i="5"/>
  <c r="P9821" i="5"/>
  <c r="R9821" i="5"/>
  <c r="K9822" i="5"/>
  <c r="L9822" i="5"/>
  <c r="M9822" i="5"/>
  <c r="N9822" i="5"/>
  <c r="O9822" i="5"/>
  <c r="P9822" i="5"/>
  <c r="R9822" i="5"/>
  <c r="K9823" i="5"/>
  <c r="L9823" i="5"/>
  <c r="M9823" i="5"/>
  <c r="N9823" i="5"/>
  <c r="O9823" i="5"/>
  <c r="P9823" i="5"/>
  <c r="R9823" i="5"/>
  <c r="K9824" i="5"/>
  <c r="L9824" i="5"/>
  <c r="M9824" i="5"/>
  <c r="N9824" i="5"/>
  <c r="O9824" i="5"/>
  <c r="P9824" i="5"/>
  <c r="R9824" i="5"/>
  <c r="K9825" i="5"/>
  <c r="L9825" i="5"/>
  <c r="M9825" i="5"/>
  <c r="N9825" i="5"/>
  <c r="O9825" i="5"/>
  <c r="P9825" i="5"/>
  <c r="R9825" i="5"/>
  <c r="K9826" i="5"/>
  <c r="L9826" i="5"/>
  <c r="M9826" i="5"/>
  <c r="N9826" i="5"/>
  <c r="O9826" i="5"/>
  <c r="P9826" i="5"/>
  <c r="R9826" i="5"/>
  <c r="K9827" i="5"/>
  <c r="L9827" i="5"/>
  <c r="M9827" i="5"/>
  <c r="N9827" i="5"/>
  <c r="O9827" i="5"/>
  <c r="P9827" i="5"/>
  <c r="R9827" i="5"/>
  <c r="K9828" i="5"/>
  <c r="L9828" i="5"/>
  <c r="M9828" i="5"/>
  <c r="N9828" i="5"/>
  <c r="O9828" i="5"/>
  <c r="P9828" i="5"/>
  <c r="R9828" i="5"/>
  <c r="K9829" i="5"/>
  <c r="L9829" i="5"/>
  <c r="M9829" i="5"/>
  <c r="N9829" i="5"/>
  <c r="O9829" i="5"/>
  <c r="P9829" i="5"/>
  <c r="R9829" i="5"/>
  <c r="K9830" i="5"/>
  <c r="L9830" i="5"/>
  <c r="M9830" i="5"/>
  <c r="N9830" i="5"/>
  <c r="O9830" i="5"/>
  <c r="P9830" i="5"/>
  <c r="R9830" i="5"/>
  <c r="K9831" i="5"/>
  <c r="L9831" i="5"/>
  <c r="M9831" i="5"/>
  <c r="N9831" i="5"/>
  <c r="O9831" i="5"/>
  <c r="P9831" i="5"/>
  <c r="R9831" i="5"/>
  <c r="K9832" i="5"/>
  <c r="L9832" i="5"/>
  <c r="M9832" i="5"/>
  <c r="N9832" i="5"/>
  <c r="O9832" i="5"/>
  <c r="P9832" i="5"/>
  <c r="R9832" i="5"/>
  <c r="K9833" i="5"/>
  <c r="L9833" i="5"/>
  <c r="M9833" i="5"/>
  <c r="N9833" i="5"/>
  <c r="O9833" i="5"/>
  <c r="P9833" i="5"/>
  <c r="R9833" i="5"/>
  <c r="K9834" i="5"/>
  <c r="L9834" i="5"/>
  <c r="M9834" i="5"/>
  <c r="N9834" i="5"/>
  <c r="O9834" i="5"/>
  <c r="P9834" i="5"/>
  <c r="R9834" i="5"/>
  <c r="K9835" i="5"/>
  <c r="L9835" i="5"/>
  <c r="M9835" i="5"/>
  <c r="N9835" i="5"/>
  <c r="O9835" i="5"/>
  <c r="P9835" i="5"/>
  <c r="R9835" i="5"/>
  <c r="K9836" i="5"/>
  <c r="L9836" i="5"/>
  <c r="M9836" i="5"/>
  <c r="N9836" i="5"/>
  <c r="O9836" i="5"/>
  <c r="P9836" i="5"/>
  <c r="R9836" i="5"/>
  <c r="K9837" i="5"/>
  <c r="L9837" i="5"/>
  <c r="M9837" i="5"/>
  <c r="N9837" i="5"/>
  <c r="O9837" i="5"/>
  <c r="P9837" i="5"/>
  <c r="R9837" i="5"/>
  <c r="K9838" i="5"/>
  <c r="L9838" i="5"/>
  <c r="M9838" i="5"/>
  <c r="N9838" i="5"/>
  <c r="O9838" i="5"/>
  <c r="P9838" i="5"/>
  <c r="R9838" i="5"/>
  <c r="K9839" i="5"/>
  <c r="L9839" i="5"/>
  <c r="M9839" i="5"/>
  <c r="N9839" i="5"/>
  <c r="O9839" i="5"/>
  <c r="P9839" i="5"/>
  <c r="R9839" i="5"/>
  <c r="K9840" i="5"/>
  <c r="L9840" i="5"/>
  <c r="M9840" i="5"/>
  <c r="N9840" i="5"/>
  <c r="O9840" i="5"/>
  <c r="P9840" i="5"/>
  <c r="R9840" i="5"/>
  <c r="K9841" i="5"/>
  <c r="L9841" i="5"/>
  <c r="M9841" i="5"/>
  <c r="N9841" i="5"/>
  <c r="O9841" i="5"/>
  <c r="P9841" i="5"/>
  <c r="R9841" i="5"/>
  <c r="K9842" i="5"/>
  <c r="L9842" i="5"/>
  <c r="M9842" i="5"/>
  <c r="N9842" i="5"/>
  <c r="O9842" i="5"/>
  <c r="P9842" i="5"/>
  <c r="R9842" i="5"/>
  <c r="K9843" i="5"/>
  <c r="L9843" i="5"/>
  <c r="M9843" i="5"/>
  <c r="N9843" i="5"/>
  <c r="O9843" i="5"/>
  <c r="P9843" i="5"/>
  <c r="R9843" i="5"/>
  <c r="K9844" i="5"/>
  <c r="L9844" i="5"/>
  <c r="M9844" i="5"/>
  <c r="N9844" i="5"/>
  <c r="O9844" i="5"/>
  <c r="P9844" i="5"/>
  <c r="R9844" i="5"/>
  <c r="K9845" i="5"/>
  <c r="L9845" i="5"/>
  <c r="M9845" i="5"/>
  <c r="N9845" i="5"/>
  <c r="O9845" i="5"/>
  <c r="P9845" i="5"/>
  <c r="R9845" i="5"/>
  <c r="K9846" i="5"/>
  <c r="L9846" i="5"/>
  <c r="M9846" i="5"/>
  <c r="N9846" i="5"/>
  <c r="O9846" i="5"/>
  <c r="P9846" i="5"/>
  <c r="R9846" i="5"/>
  <c r="K9847" i="5"/>
  <c r="L9847" i="5"/>
  <c r="M9847" i="5"/>
  <c r="N9847" i="5"/>
  <c r="O9847" i="5"/>
  <c r="P9847" i="5"/>
  <c r="R9847" i="5"/>
  <c r="K9848" i="5"/>
  <c r="L9848" i="5"/>
  <c r="M9848" i="5"/>
  <c r="N9848" i="5"/>
  <c r="O9848" i="5"/>
  <c r="P9848" i="5"/>
  <c r="R9848" i="5"/>
  <c r="K9849" i="5"/>
  <c r="L9849" i="5"/>
  <c r="M9849" i="5"/>
  <c r="N9849" i="5"/>
  <c r="O9849" i="5"/>
  <c r="P9849" i="5"/>
  <c r="R9849" i="5"/>
  <c r="K9850" i="5"/>
  <c r="L9850" i="5"/>
  <c r="M9850" i="5"/>
  <c r="N9850" i="5"/>
  <c r="O9850" i="5"/>
  <c r="P9850" i="5"/>
  <c r="R9850" i="5"/>
  <c r="K9851" i="5"/>
  <c r="L9851" i="5"/>
  <c r="M9851" i="5"/>
  <c r="N9851" i="5"/>
  <c r="O9851" i="5"/>
  <c r="P9851" i="5"/>
  <c r="R9851" i="5"/>
  <c r="K9852" i="5"/>
  <c r="L9852" i="5"/>
  <c r="M9852" i="5"/>
  <c r="N9852" i="5"/>
  <c r="O9852" i="5"/>
  <c r="P9852" i="5"/>
  <c r="R9852" i="5"/>
  <c r="K9853" i="5"/>
  <c r="L9853" i="5"/>
  <c r="M9853" i="5"/>
  <c r="N9853" i="5"/>
  <c r="O9853" i="5"/>
  <c r="P9853" i="5"/>
  <c r="R9853" i="5"/>
  <c r="K9854" i="5"/>
  <c r="L9854" i="5"/>
  <c r="M9854" i="5"/>
  <c r="N9854" i="5"/>
  <c r="O9854" i="5"/>
  <c r="P9854" i="5"/>
  <c r="R9854" i="5"/>
  <c r="K9855" i="5"/>
  <c r="L9855" i="5"/>
  <c r="M9855" i="5"/>
  <c r="N9855" i="5"/>
  <c r="O9855" i="5"/>
  <c r="P9855" i="5"/>
  <c r="R9855" i="5"/>
  <c r="K9856" i="5"/>
  <c r="L9856" i="5"/>
  <c r="M9856" i="5"/>
  <c r="N9856" i="5"/>
  <c r="O9856" i="5"/>
  <c r="P9856" i="5"/>
  <c r="R9856" i="5"/>
  <c r="K9857" i="5"/>
  <c r="L9857" i="5"/>
  <c r="M9857" i="5"/>
  <c r="N9857" i="5"/>
  <c r="O9857" i="5"/>
  <c r="P9857" i="5"/>
  <c r="R9857" i="5"/>
  <c r="K9858" i="5"/>
  <c r="L9858" i="5"/>
  <c r="M9858" i="5"/>
  <c r="N9858" i="5"/>
  <c r="O9858" i="5"/>
  <c r="P9858" i="5"/>
  <c r="R9858" i="5"/>
  <c r="K9859" i="5"/>
  <c r="L9859" i="5"/>
  <c r="M9859" i="5"/>
  <c r="N9859" i="5"/>
  <c r="O9859" i="5"/>
  <c r="P9859" i="5"/>
  <c r="R9859" i="5"/>
  <c r="K9860" i="5"/>
  <c r="L9860" i="5"/>
  <c r="M9860" i="5"/>
  <c r="N9860" i="5"/>
  <c r="O9860" i="5"/>
  <c r="P9860" i="5"/>
  <c r="R9860" i="5"/>
  <c r="K9861" i="5"/>
  <c r="L9861" i="5"/>
  <c r="M9861" i="5"/>
  <c r="N9861" i="5"/>
  <c r="O9861" i="5"/>
  <c r="P9861" i="5"/>
  <c r="R9861" i="5"/>
  <c r="K9862" i="5"/>
  <c r="L9862" i="5"/>
  <c r="M9862" i="5"/>
  <c r="N9862" i="5"/>
  <c r="O9862" i="5"/>
  <c r="P9862" i="5"/>
  <c r="R9862" i="5"/>
  <c r="K9863" i="5"/>
  <c r="L9863" i="5"/>
  <c r="M9863" i="5"/>
  <c r="N9863" i="5"/>
  <c r="O9863" i="5"/>
  <c r="P9863" i="5"/>
  <c r="R9863" i="5"/>
  <c r="K9864" i="5"/>
  <c r="L9864" i="5"/>
  <c r="M9864" i="5"/>
  <c r="N9864" i="5"/>
  <c r="O9864" i="5"/>
  <c r="P9864" i="5"/>
  <c r="R9864" i="5"/>
  <c r="K9865" i="5"/>
  <c r="L9865" i="5"/>
  <c r="M9865" i="5"/>
  <c r="N9865" i="5"/>
  <c r="O9865" i="5"/>
  <c r="P9865" i="5"/>
  <c r="R9865" i="5"/>
  <c r="K9866" i="5"/>
  <c r="L9866" i="5"/>
  <c r="M9866" i="5"/>
  <c r="N9866" i="5"/>
  <c r="O9866" i="5"/>
  <c r="P9866" i="5"/>
  <c r="R9866" i="5"/>
  <c r="K9867" i="5"/>
  <c r="L9867" i="5"/>
  <c r="M9867" i="5"/>
  <c r="N9867" i="5"/>
  <c r="O9867" i="5"/>
  <c r="P9867" i="5"/>
  <c r="R9867" i="5"/>
  <c r="K9868" i="5"/>
  <c r="L9868" i="5"/>
  <c r="M9868" i="5"/>
  <c r="N9868" i="5"/>
  <c r="O9868" i="5"/>
  <c r="P9868" i="5"/>
  <c r="R9868" i="5"/>
  <c r="K9869" i="5"/>
  <c r="L9869" i="5"/>
  <c r="M9869" i="5"/>
  <c r="N9869" i="5"/>
  <c r="O9869" i="5"/>
  <c r="P9869" i="5"/>
  <c r="R9869" i="5"/>
  <c r="K9870" i="5"/>
  <c r="L9870" i="5"/>
  <c r="M9870" i="5"/>
  <c r="N9870" i="5"/>
  <c r="O9870" i="5"/>
  <c r="P9870" i="5"/>
  <c r="R9870" i="5"/>
  <c r="K9871" i="5"/>
  <c r="L9871" i="5"/>
  <c r="M9871" i="5"/>
  <c r="N9871" i="5"/>
  <c r="O9871" i="5"/>
  <c r="P9871" i="5"/>
  <c r="R9871" i="5"/>
  <c r="K9872" i="5"/>
  <c r="L9872" i="5"/>
  <c r="M9872" i="5"/>
  <c r="N9872" i="5"/>
  <c r="O9872" i="5"/>
  <c r="P9872" i="5"/>
  <c r="R9872" i="5"/>
  <c r="K9873" i="5"/>
  <c r="L9873" i="5"/>
  <c r="M9873" i="5"/>
  <c r="N9873" i="5"/>
  <c r="O9873" i="5"/>
  <c r="P9873" i="5"/>
  <c r="R9873" i="5"/>
  <c r="K9874" i="5"/>
  <c r="L9874" i="5"/>
  <c r="M9874" i="5"/>
  <c r="N9874" i="5"/>
  <c r="O9874" i="5"/>
  <c r="P9874" i="5"/>
  <c r="R9874" i="5"/>
  <c r="K9875" i="5"/>
  <c r="L9875" i="5"/>
  <c r="M9875" i="5"/>
  <c r="N9875" i="5"/>
  <c r="O9875" i="5"/>
  <c r="P9875" i="5"/>
  <c r="R9875" i="5"/>
  <c r="K9876" i="5"/>
  <c r="L9876" i="5"/>
  <c r="M9876" i="5"/>
  <c r="N9876" i="5"/>
  <c r="O9876" i="5"/>
  <c r="P9876" i="5"/>
  <c r="R9876" i="5"/>
  <c r="K9877" i="5"/>
  <c r="L9877" i="5"/>
  <c r="M9877" i="5"/>
  <c r="N9877" i="5"/>
  <c r="O9877" i="5"/>
  <c r="P9877" i="5"/>
  <c r="R9877" i="5"/>
  <c r="K9878" i="5"/>
  <c r="L9878" i="5"/>
  <c r="M9878" i="5"/>
  <c r="N9878" i="5"/>
  <c r="O9878" i="5"/>
  <c r="P9878" i="5"/>
  <c r="R9878" i="5"/>
  <c r="K9879" i="5"/>
  <c r="L9879" i="5"/>
  <c r="M9879" i="5"/>
  <c r="N9879" i="5"/>
  <c r="O9879" i="5"/>
  <c r="P9879" i="5"/>
  <c r="R9879" i="5"/>
  <c r="K9880" i="5"/>
  <c r="L9880" i="5"/>
  <c r="M9880" i="5"/>
  <c r="N9880" i="5"/>
  <c r="O9880" i="5"/>
  <c r="P9880" i="5"/>
  <c r="R9880" i="5"/>
  <c r="K9881" i="5"/>
  <c r="L9881" i="5"/>
  <c r="M9881" i="5"/>
  <c r="N9881" i="5"/>
  <c r="O9881" i="5"/>
  <c r="P9881" i="5"/>
  <c r="R9881" i="5"/>
  <c r="K9882" i="5"/>
  <c r="L9882" i="5"/>
  <c r="M9882" i="5"/>
  <c r="N9882" i="5"/>
  <c r="O9882" i="5"/>
  <c r="P9882" i="5"/>
  <c r="R9882" i="5"/>
  <c r="K9883" i="5"/>
  <c r="L9883" i="5"/>
  <c r="M9883" i="5"/>
  <c r="N9883" i="5"/>
  <c r="O9883" i="5"/>
  <c r="P9883" i="5"/>
  <c r="R9883" i="5"/>
  <c r="K9884" i="5"/>
  <c r="L9884" i="5"/>
  <c r="M9884" i="5"/>
  <c r="N9884" i="5"/>
  <c r="O9884" i="5"/>
  <c r="P9884" i="5"/>
  <c r="R9884" i="5"/>
  <c r="K9885" i="5"/>
  <c r="L9885" i="5"/>
  <c r="M9885" i="5"/>
  <c r="N9885" i="5"/>
  <c r="O9885" i="5"/>
  <c r="P9885" i="5"/>
  <c r="R9885" i="5"/>
  <c r="K9886" i="5"/>
  <c r="L9886" i="5"/>
  <c r="M9886" i="5"/>
  <c r="N9886" i="5"/>
  <c r="O9886" i="5"/>
  <c r="P9886" i="5"/>
  <c r="R9886" i="5"/>
  <c r="K9887" i="5"/>
  <c r="L9887" i="5"/>
  <c r="M9887" i="5"/>
  <c r="N9887" i="5"/>
  <c r="O9887" i="5"/>
  <c r="P9887" i="5"/>
  <c r="R9887" i="5"/>
  <c r="K9888" i="5"/>
  <c r="L9888" i="5"/>
  <c r="M9888" i="5"/>
  <c r="N9888" i="5"/>
  <c r="O9888" i="5"/>
  <c r="P9888" i="5"/>
  <c r="R9888" i="5"/>
  <c r="K9889" i="5"/>
  <c r="L9889" i="5"/>
  <c r="M9889" i="5"/>
  <c r="N9889" i="5"/>
  <c r="O9889" i="5"/>
  <c r="P9889" i="5"/>
  <c r="R9889" i="5"/>
  <c r="K9890" i="5"/>
  <c r="L9890" i="5"/>
  <c r="M9890" i="5"/>
  <c r="N9890" i="5"/>
  <c r="O9890" i="5"/>
  <c r="P9890" i="5"/>
  <c r="R9890" i="5"/>
  <c r="K9891" i="5"/>
  <c r="L9891" i="5"/>
  <c r="M9891" i="5"/>
  <c r="N9891" i="5"/>
  <c r="O9891" i="5"/>
  <c r="P9891" i="5"/>
  <c r="R9891" i="5"/>
  <c r="K9892" i="5"/>
  <c r="L9892" i="5"/>
  <c r="M9892" i="5"/>
  <c r="N9892" i="5"/>
  <c r="O9892" i="5"/>
  <c r="P9892" i="5"/>
  <c r="R9892" i="5"/>
  <c r="K9893" i="5"/>
  <c r="L9893" i="5"/>
  <c r="M9893" i="5"/>
  <c r="N9893" i="5"/>
  <c r="O9893" i="5"/>
  <c r="P9893" i="5"/>
  <c r="R9893" i="5"/>
  <c r="K9894" i="5"/>
  <c r="L9894" i="5"/>
  <c r="M9894" i="5"/>
  <c r="N9894" i="5"/>
  <c r="O9894" i="5"/>
  <c r="P9894" i="5"/>
  <c r="R9894" i="5"/>
  <c r="K9895" i="5"/>
  <c r="L9895" i="5"/>
  <c r="M9895" i="5"/>
  <c r="N9895" i="5"/>
  <c r="O9895" i="5"/>
  <c r="P9895" i="5"/>
  <c r="R9895" i="5"/>
  <c r="K9896" i="5"/>
  <c r="L9896" i="5"/>
  <c r="M9896" i="5"/>
  <c r="N9896" i="5"/>
  <c r="O9896" i="5"/>
  <c r="P9896" i="5"/>
  <c r="R9896" i="5"/>
  <c r="K9897" i="5"/>
  <c r="L9897" i="5"/>
  <c r="M9897" i="5"/>
  <c r="N9897" i="5"/>
  <c r="O9897" i="5"/>
  <c r="P9897" i="5"/>
  <c r="R9897" i="5"/>
  <c r="K9898" i="5"/>
  <c r="L9898" i="5"/>
  <c r="M9898" i="5"/>
  <c r="N9898" i="5"/>
  <c r="O9898" i="5"/>
  <c r="P9898" i="5"/>
  <c r="R9898" i="5"/>
  <c r="K9899" i="5"/>
  <c r="L9899" i="5"/>
  <c r="M9899" i="5"/>
  <c r="N9899" i="5"/>
  <c r="O9899" i="5"/>
  <c r="P9899" i="5"/>
  <c r="R9899" i="5"/>
  <c r="K9900" i="5"/>
  <c r="L9900" i="5"/>
  <c r="M9900" i="5"/>
  <c r="N9900" i="5"/>
  <c r="O9900" i="5"/>
  <c r="P9900" i="5"/>
  <c r="R9900" i="5"/>
  <c r="K9901" i="5"/>
  <c r="L9901" i="5"/>
  <c r="M9901" i="5"/>
  <c r="N9901" i="5"/>
  <c r="O9901" i="5"/>
  <c r="P9901" i="5"/>
  <c r="R9901" i="5"/>
  <c r="K9902" i="5"/>
  <c r="L9902" i="5"/>
  <c r="M9902" i="5"/>
  <c r="N9902" i="5"/>
  <c r="O9902" i="5"/>
  <c r="P9902" i="5"/>
  <c r="R9902" i="5"/>
  <c r="K9903" i="5"/>
  <c r="L9903" i="5"/>
  <c r="M9903" i="5"/>
  <c r="N9903" i="5"/>
  <c r="O9903" i="5"/>
  <c r="P9903" i="5"/>
  <c r="R9903" i="5"/>
  <c r="K9904" i="5"/>
  <c r="L9904" i="5"/>
  <c r="M9904" i="5"/>
  <c r="N9904" i="5"/>
  <c r="O9904" i="5"/>
  <c r="P9904" i="5"/>
  <c r="R9904" i="5"/>
  <c r="K9905" i="5"/>
  <c r="L9905" i="5"/>
  <c r="M9905" i="5"/>
  <c r="N9905" i="5"/>
  <c r="O9905" i="5"/>
  <c r="P9905" i="5"/>
  <c r="R9905" i="5"/>
  <c r="K9906" i="5"/>
  <c r="L9906" i="5"/>
  <c r="M9906" i="5"/>
  <c r="N9906" i="5"/>
  <c r="O9906" i="5"/>
  <c r="P9906" i="5"/>
  <c r="R9906" i="5"/>
  <c r="K9907" i="5"/>
  <c r="L9907" i="5"/>
  <c r="M9907" i="5"/>
  <c r="N9907" i="5"/>
  <c r="O9907" i="5"/>
  <c r="P9907" i="5"/>
  <c r="R9907" i="5"/>
  <c r="K9908" i="5"/>
  <c r="L9908" i="5"/>
  <c r="M9908" i="5"/>
  <c r="N9908" i="5"/>
  <c r="O9908" i="5"/>
  <c r="P9908" i="5"/>
  <c r="R9908" i="5"/>
  <c r="K9909" i="5"/>
  <c r="L9909" i="5"/>
  <c r="M9909" i="5"/>
  <c r="N9909" i="5"/>
  <c r="O9909" i="5"/>
  <c r="P9909" i="5"/>
  <c r="R9909" i="5"/>
  <c r="K9910" i="5"/>
  <c r="L9910" i="5"/>
  <c r="M9910" i="5"/>
  <c r="N9910" i="5"/>
  <c r="O9910" i="5"/>
  <c r="P9910" i="5"/>
  <c r="R9910" i="5"/>
  <c r="K9911" i="5"/>
  <c r="L9911" i="5"/>
  <c r="M9911" i="5"/>
  <c r="N9911" i="5"/>
  <c r="O9911" i="5"/>
  <c r="P9911" i="5"/>
  <c r="R9911" i="5"/>
  <c r="K9912" i="5"/>
  <c r="L9912" i="5"/>
  <c r="M9912" i="5"/>
  <c r="N9912" i="5"/>
  <c r="O9912" i="5"/>
  <c r="P9912" i="5"/>
  <c r="R9912" i="5"/>
  <c r="K9913" i="5"/>
  <c r="L9913" i="5"/>
  <c r="M9913" i="5"/>
  <c r="N9913" i="5"/>
  <c r="O9913" i="5"/>
  <c r="P9913" i="5"/>
  <c r="R9913" i="5"/>
  <c r="K9914" i="5"/>
  <c r="L9914" i="5"/>
  <c r="M9914" i="5"/>
  <c r="N9914" i="5"/>
  <c r="O9914" i="5"/>
  <c r="P9914" i="5"/>
  <c r="R9914" i="5"/>
  <c r="K9915" i="5"/>
  <c r="L9915" i="5"/>
  <c r="M9915" i="5"/>
  <c r="N9915" i="5"/>
  <c r="O9915" i="5"/>
  <c r="P9915" i="5"/>
  <c r="R9915" i="5"/>
  <c r="K9916" i="5"/>
  <c r="L9916" i="5"/>
  <c r="M9916" i="5"/>
  <c r="N9916" i="5"/>
  <c r="O9916" i="5"/>
  <c r="P9916" i="5"/>
  <c r="R9916" i="5"/>
  <c r="K9917" i="5"/>
  <c r="L9917" i="5"/>
  <c r="M9917" i="5"/>
  <c r="N9917" i="5"/>
  <c r="O9917" i="5"/>
  <c r="P9917" i="5"/>
  <c r="R9917" i="5"/>
  <c r="K9918" i="5"/>
  <c r="L9918" i="5"/>
  <c r="M9918" i="5"/>
  <c r="N9918" i="5"/>
  <c r="O9918" i="5"/>
  <c r="P9918" i="5"/>
  <c r="R9918" i="5"/>
  <c r="K9919" i="5"/>
  <c r="L9919" i="5"/>
  <c r="M9919" i="5"/>
  <c r="N9919" i="5"/>
  <c r="O9919" i="5"/>
  <c r="P9919" i="5"/>
  <c r="R9919" i="5"/>
  <c r="K9920" i="5"/>
  <c r="L9920" i="5"/>
  <c r="M9920" i="5"/>
  <c r="N9920" i="5"/>
  <c r="O9920" i="5"/>
  <c r="P9920" i="5"/>
  <c r="R9920" i="5"/>
  <c r="K9921" i="5"/>
  <c r="L9921" i="5"/>
  <c r="M9921" i="5"/>
  <c r="N9921" i="5"/>
  <c r="O9921" i="5"/>
  <c r="P9921" i="5"/>
  <c r="R9921" i="5"/>
  <c r="K9922" i="5"/>
  <c r="L9922" i="5"/>
  <c r="M9922" i="5"/>
  <c r="N9922" i="5"/>
  <c r="O9922" i="5"/>
  <c r="P9922" i="5"/>
  <c r="R9922" i="5"/>
  <c r="K9923" i="5"/>
  <c r="L9923" i="5"/>
  <c r="M9923" i="5"/>
  <c r="N9923" i="5"/>
  <c r="O9923" i="5"/>
  <c r="P9923" i="5"/>
  <c r="R9923" i="5"/>
  <c r="K9924" i="5"/>
  <c r="L9924" i="5"/>
  <c r="M9924" i="5"/>
  <c r="N9924" i="5"/>
  <c r="O9924" i="5"/>
  <c r="P9924" i="5"/>
  <c r="R9924" i="5"/>
  <c r="K9925" i="5"/>
  <c r="L9925" i="5"/>
  <c r="M9925" i="5"/>
  <c r="N9925" i="5"/>
  <c r="O9925" i="5"/>
  <c r="P9925" i="5"/>
  <c r="R9925" i="5"/>
  <c r="K9926" i="5"/>
  <c r="L9926" i="5"/>
  <c r="M9926" i="5"/>
  <c r="N9926" i="5"/>
  <c r="O9926" i="5"/>
  <c r="P9926" i="5"/>
  <c r="R9926" i="5"/>
  <c r="K9927" i="5"/>
  <c r="L9927" i="5"/>
  <c r="M9927" i="5"/>
  <c r="N9927" i="5"/>
  <c r="O9927" i="5"/>
  <c r="P9927" i="5"/>
  <c r="R9927" i="5"/>
  <c r="K9928" i="5"/>
  <c r="L9928" i="5"/>
  <c r="M9928" i="5"/>
  <c r="N9928" i="5"/>
  <c r="O9928" i="5"/>
  <c r="P9928" i="5"/>
  <c r="R9928" i="5"/>
  <c r="K9929" i="5"/>
  <c r="L9929" i="5"/>
  <c r="M9929" i="5"/>
  <c r="N9929" i="5"/>
  <c r="O9929" i="5"/>
  <c r="P9929" i="5"/>
  <c r="R9929" i="5"/>
  <c r="K9930" i="5"/>
  <c r="L9930" i="5"/>
  <c r="M9930" i="5"/>
  <c r="N9930" i="5"/>
  <c r="O9930" i="5"/>
  <c r="P9930" i="5"/>
  <c r="R9930" i="5"/>
  <c r="K9931" i="5"/>
  <c r="L9931" i="5"/>
  <c r="M9931" i="5"/>
  <c r="N9931" i="5"/>
  <c r="O9931" i="5"/>
  <c r="P9931" i="5"/>
  <c r="R9931" i="5"/>
  <c r="K9932" i="5"/>
  <c r="L9932" i="5"/>
  <c r="M9932" i="5"/>
  <c r="N9932" i="5"/>
  <c r="O9932" i="5"/>
  <c r="P9932" i="5"/>
  <c r="R9932" i="5"/>
  <c r="K9933" i="5"/>
  <c r="L9933" i="5"/>
  <c r="M9933" i="5"/>
  <c r="N9933" i="5"/>
  <c r="O9933" i="5"/>
  <c r="P9933" i="5"/>
  <c r="R9933" i="5"/>
  <c r="K9934" i="5"/>
  <c r="L9934" i="5"/>
  <c r="M9934" i="5"/>
  <c r="N9934" i="5"/>
  <c r="O9934" i="5"/>
  <c r="P9934" i="5"/>
  <c r="R9934" i="5"/>
  <c r="K9935" i="5"/>
  <c r="L9935" i="5"/>
  <c r="M9935" i="5"/>
  <c r="N9935" i="5"/>
  <c r="O9935" i="5"/>
  <c r="P9935" i="5"/>
  <c r="R9935" i="5"/>
  <c r="K9936" i="5"/>
  <c r="L9936" i="5"/>
  <c r="M9936" i="5"/>
  <c r="N9936" i="5"/>
  <c r="O9936" i="5"/>
  <c r="P9936" i="5"/>
  <c r="R9936" i="5"/>
  <c r="K9937" i="5"/>
  <c r="L9937" i="5"/>
  <c r="M9937" i="5"/>
  <c r="N9937" i="5"/>
  <c r="O9937" i="5"/>
  <c r="P9937" i="5"/>
  <c r="R9937" i="5"/>
  <c r="K9938" i="5"/>
  <c r="L9938" i="5"/>
  <c r="M9938" i="5"/>
  <c r="N9938" i="5"/>
  <c r="O9938" i="5"/>
  <c r="P9938" i="5"/>
  <c r="R9938" i="5"/>
  <c r="K9939" i="5"/>
  <c r="L9939" i="5"/>
  <c r="M9939" i="5"/>
  <c r="N9939" i="5"/>
  <c r="O9939" i="5"/>
  <c r="P9939" i="5"/>
  <c r="R9939" i="5"/>
  <c r="K9940" i="5"/>
  <c r="L9940" i="5"/>
  <c r="M9940" i="5"/>
  <c r="N9940" i="5"/>
  <c r="O9940" i="5"/>
  <c r="P9940" i="5"/>
  <c r="R9940" i="5"/>
  <c r="K9941" i="5"/>
  <c r="L9941" i="5"/>
  <c r="M9941" i="5"/>
  <c r="N9941" i="5"/>
  <c r="O9941" i="5"/>
  <c r="P9941" i="5"/>
  <c r="R9941" i="5"/>
  <c r="K9942" i="5"/>
  <c r="L9942" i="5"/>
  <c r="M9942" i="5"/>
  <c r="N9942" i="5"/>
  <c r="O9942" i="5"/>
  <c r="P9942" i="5"/>
  <c r="R9942" i="5"/>
  <c r="K9943" i="5"/>
  <c r="L9943" i="5"/>
  <c r="M9943" i="5"/>
  <c r="N9943" i="5"/>
  <c r="O9943" i="5"/>
  <c r="P9943" i="5"/>
  <c r="R9943" i="5"/>
  <c r="K9944" i="5"/>
  <c r="L9944" i="5"/>
  <c r="M9944" i="5"/>
  <c r="N9944" i="5"/>
  <c r="O9944" i="5"/>
  <c r="P9944" i="5"/>
  <c r="R9944" i="5"/>
  <c r="K9945" i="5"/>
  <c r="L9945" i="5"/>
  <c r="M9945" i="5"/>
  <c r="N9945" i="5"/>
  <c r="O9945" i="5"/>
  <c r="P9945" i="5"/>
  <c r="R9945" i="5"/>
  <c r="K9946" i="5"/>
  <c r="L9946" i="5"/>
  <c r="M9946" i="5"/>
  <c r="N9946" i="5"/>
  <c r="O9946" i="5"/>
  <c r="P9946" i="5"/>
  <c r="R9946" i="5"/>
  <c r="K9947" i="5"/>
  <c r="L9947" i="5"/>
  <c r="M9947" i="5"/>
  <c r="N9947" i="5"/>
  <c r="O9947" i="5"/>
  <c r="P9947" i="5"/>
  <c r="R9947" i="5"/>
  <c r="K9948" i="5"/>
  <c r="L9948" i="5"/>
  <c r="M9948" i="5"/>
  <c r="N9948" i="5"/>
  <c r="O9948" i="5"/>
  <c r="P9948" i="5"/>
  <c r="R9948" i="5"/>
  <c r="K9949" i="5"/>
  <c r="L9949" i="5"/>
  <c r="M9949" i="5"/>
  <c r="N9949" i="5"/>
  <c r="O9949" i="5"/>
  <c r="P9949" i="5"/>
  <c r="R9949" i="5"/>
  <c r="K9950" i="5"/>
  <c r="L9950" i="5"/>
  <c r="M9950" i="5"/>
  <c r="N9950" i="5"/>
  <c r="O9950" i="5"/>
  <c r="P9950" i="5"/>
  <c r="R9950" i="5"/>
  <c r="K9951" i="5"/>
  <c r="L9951" i="5"/>
  <c r="M9951" i="5"/>
  <c r="N9951" i="5"/>
  <c r="O9951" i="5"/>
  <c r="P9951" i="5"/>
  <c r="R9951" i="5"/>
  <c r="K9952" i="5"/>
  <c r="L9952" i="5"/>
  <c r="M9952" i="5"/>
  <c r="N9952" i="5"/>
  <c r="O9952" i="5"/>
  <c r="P9952" i="5"/>
  <c r="R9952" i="5"/>
  <c r="K9953" i="5"/>
  <c r="L9953" i="5"/>
  <c r="M9953" i="5"/>
  <c r="N9953" i="5"/>
  <c r="O9953" i="5"/>
  <c r="P9953" i="5"/>
  <c r="R9953" i="5"/>
  <c r="K9954" i="5"/>
  <c r="L9954" i="5"/>
  <c r="M9954" i="5"/>
  <c r="N9954" i="5"/>
  <c r="O9954" i="5"/>
  <c r="P9954" i="5"/>
  <c r="R9954" i="5"/>
  <c r="K9955" i="5"/>
  <c r="L9955" i="5"/>
  <c r="M9955" i="5"/>
  <c r="N9955" i="5"/>
  <c r="O9955" i="5"/>
  <c r="P9955" i="5"/>
  <c r="R9955" i="5"/>
  <c r="K9956" i="5"/>
  <c r="L9956" i="5"/>
  <c r="M9956" i="5"/>
  <c r="N9956" i="5"/>
  <c r="O9956" i="5"/>
  <c r="P9956" i="5"/>
  <c r="R9956" i="5"/>
  <c r="K9957" i="5"/>
  <c r="L9957" i="5"/>
  <c r="M9957" i="5"/>
  <c r="N9957" i="5"/>
  <c r="O9957" i="5"/>
  <c r="P9957" i="5"/>
  <c r="R9957" i="5"/>
  <c r="K9958" i="5"/>
  <c r="L9958" i="5"/>
  <c r="M9958" i="5"/>
  <c r="N9958" i="5"/>
  <c r="O9958" i="5"/>
  <c r="P9958" i="5"/>
  <c r="R9958" i="5"/>
  <c r="K9959" i="5"/>
  <c r="L9959" i="5"/>
  <c r="M9959" i="5"/>
  <c r="N9959" i="5"/>
  <c r="O9959" i="5"/>
  <c r="P9959" i="5"/>
  <c r="R9959" i="5"/>
  <c r="K9960" i="5"/>
  <c r="L9960" i="5"/>
  <c r="M9960" i="5"/>
  <c r="N9960" i="5"/>
  <c r="O9960" i="5"/>
  <c r="P9960" i="5"/>
  <c r="R9960" i="5"/>
  <c r="K9961" i="5"/>
  <c r="L9961" i="5"/>
  <c r="M9961" i="5"/>
  <c r="N9961" i="5"/>
  <c r="O9961" i="5"/>
  <c r="P9961" i="5"/>
  <c r="R9961" i="5"/>
  <c r="K9962" i="5"/>
  <c r="L9962" i="5"/>
  <c r="M9962" i="5"/>
  <c r="N9962" i="5"/>
  <c r="O9962" i="5"/>
  <c r="P9962" i="5"/>
  <c r="R9962" i="5"/>
  <c r="K9963" i="5"/>
  <c r="L9963" i="5"/>
  <c r="M9963" i="5"/>
  <c r="N9963" i="5"/>
  <c r="O9963" i="5"/>
  <c r="P9963" i="5"/>
  <c r="R9963" i="5"/>
  <c r="K9964" i="5"/>
  <c r="L9964" i="5"/>
  <c r="M9964" i="5"/>
  <c r="N9964" i="5"/>
  <c r="O9964" i="5"/>
  <c r="P9964" i="5"/>
  <c r="R9964" i="5"/>
  <c r="K9965" i="5"/>
  <c r="L9965" i="5"/>
  <c r="M9965" i="5"/>
  <c r="N9965" i="5"/>
  <c r="O9965" i="5"/>
  <c r="P9965" i="5"/>
  <c r="R9965" i="5"/>
  <c r="K9966" i="5"/>
  <c r="L9966" i="5"/>
  <c r="M9966" i="5"/>
  <c r="N9966" i="5"/>
  <c r="O9966" i="5"/>
  <c r="P9966" i="5"/>
  <c r="R9966" i="5"/>
  <c r="K9967" i="5"/>
  <c r="L9967" i="5"/>
  <c r="M9967" i="5"/>
  <c r="N9967" i="5"/>
  <c r="O9967" i="5"/>
  <c r="P9967" i="5"/>
  <c r="R9967" i="5"/>
  <c r="K9968" i="5"/>
  <c r="L9968" i="5"/>
  <c r="M9968" i="5"/>
  <c r="N9968" i="5"/>
  <c r="O9968" i="5"/>
  <c r="P9968" i="5"/>
  <c r="R9968" i="5"/>
  <c r="K9969" i="5"/>
  <c r="L9969" i="5"/>
  <c r="M9969" i="5"/>
  <c r="N9969" i="5"/>
  <c r="O9969" i="5"/>
  <c r="P9969" i="5"/>
  <c r="R9969" i="5"/>
  <c r="K9970" i="5"/>
  <c r="L9970" i="5"/>
  <c r="M9970" i="5"/>
  <c r="N9970" i="5"/>
  <c r="O9970" i="5"/>
  <c r="P9970" i="5"/>
  <c r="R9970" i="5"/>
  <c r="K9971" i="5"/>
  <c r="L9971" i="5"/>
  <c r="M9971" i="5"/>
  <c r="N9971" i="5"/>
  <c r="O9971" i="5"/>
  <c r="P9971" i="5"/>
  <c r="R9971" i="5"/>
  <c r="K9972" i="5"/>
  <c r="L9972" i="5"/>
  <c r="M9972" i="5"/>
  <c r="N9972" i="5"/>
  <c r="O9972" i="5"/>
  <c r="P9972" i="5"/>
  <c r="R9972" i="5"/>
  <c r="K9973" i="5"/>
  <c r="L9973" i="5"/>
  <c r="M9973" i="5"/>
  <c r="N9973" i="5"/>
  <c r="O9973" i="5"/>
  <c r="P9973" i="5"/>
  <c r="R9973" i="5"/>
  <c r="K9974" i="5"/>
  <c r="L9974" i="5"/>
  <c r="M9974" i="5"/>
  <c r="N9974" i="5"/>
  <c r="O9974" i="5"/>
  <c r="P9974" i="5"/>
  <c r="R9974" i="5"/>
  <c r="K9975" i="5"/>
  <c r="L9975" i="5"/>
  <c r="M9975" i="5"/>
  <c r="N9975" i="5"/>
  <c r="O9975" i="5"/>
  <c r="P9975" i="5"/>
  <c r="R9975" i="5"/>
  <c r="K9976" i="5"/>
  <c r="L9976" i="5"/>
  <c r="M9976" i="5"/>
  <c r="N9976" i="5"/>
  <c r="O9976" i="5"/>
  <c r="P9976" i="5"/>
  <c r="R9976" i="5"/>
  <c r="K9977" i="5"/>
  <c r="L9977" i="5"/>
  <c r="M9977" i="5"/>
  <c r="N9977" i="5"/>
  <c r="O9977" i="5"/>
  <c r="P9977" i="5"/>
  <c r="R9977" i="5"/>
  <c r="K9978" i="5"/>
  <c r="L9978" i="5"/>
  <c r="M9978" i="5"/>
  <c r="N9978" i="5"/>
  <c r="O9978" i="5"/>
  <c r="P9978" i="5"/>
  <c r="R9978" i="5"/>
  <c r="K9979" i="5"/>
  <c r="L9979" i="5"/>
  <c r="M9979" i="5"/>
  <c r="N9979" i="5"/>
  <c r="O9979" i="5"/>
  <c r="P9979" i="5"/>
  <c r="R9979" i="5"/>
  <c r="K9980" i="5"/>
  <c r="L9980" i="5"/>
  <c r="M9980" i="5"/>
  <c r="N9980" i="5"/>
  <c r="O9980" i="5"/>
  <c r="P9980" i="5"/>
  <c r="R9980" i="5"/>
  <c r="K9981" i="5"/>
  <c r="L9981" i="5"/>
  <c r="M9981" i="5"/>
  <c r="N9981" i="5"/>
  <c r="O9981" i="5"/>
  <c r="P9981" i="5"/>
  <c r="R9981" i="5"/>
  <c r="K9982" i="5"/>
  <c r="L9982" i="5"/>
  <c r="M9982" i="5"/>
  <c r="N9982" i="5"/>
  <c r="O9982" i="5"/>
  <c r="P9982" i="5"/>
  <c r="R9982" i="5"/>
  <c r="K9983" i="5"/>
  <c r="L9983" i="5"/>
  <c r="M9983" i="5"/>
  <c r="N9983" i="5"/>
  <c r="O9983" i="5"/>
  <c r="P9983" i="5"/>
  <c r="R9983" i="5"/>
  <c r="K9984" i="5"/>
  <c r="L9984" i="5"/>
  <c r="M9984" i="5"/>
  <c r="N9984" i="5"/>
  <c r="O9984" i="5"/>
  <c r="P9984" i="5"/>
  <c r="R9984" i="5"/>
  <c r="K9985" i="5"/>
  <c r="L9985" i="5"/>
  <c r="M9985" i="5"/>
  <c r="N9985" i="5"/>
  <c r="O9985" i="5"/>
  <c r="P9985" i="5"/>
  <c r="R9985" i="5"/>
  <c r="K9986" i="5"/>
  <c r="L9986" i="5"/>
  <c r="M9986" i="5"/>
  <c r="N9986" i="5"/>
  <c r="O9986" i="5"/>
  <c r="P9986" i="5"/>
  <c r="R9986" i="5"/>
  <c r="K9987" i="5"/>
  <c r="L9987" i="5"/>
  <c r="M9987" i="5"/>
  <c r="N9987" i="5"/>
  <c r="O9987" i="5"/>
  <c r="P9987" i="5"/>
  <c r="R9987" i="5"/>
  <c r="K9988" i="5"/>
  <c r="L9988" i="5"/>
  <c r="M9988" i="5"/>
  <c r="N9988" i="5"/>
  <c r="O9988" i="5"/>
  <c r="P9988" i="5"/>
  <c r="R9988" i="5"/>
  <c r="K9989" i="5"/>
  <c r="L9989" i="5"/>
  <c r="M9989" i="5"/>
  <c r="N9989" i="5"/>
  <c r="O9989" i="5"/>
  <c r="P9989" i="5"/>
  <c r="R9989" i="5"/>
  <c r="K9990" i="5"/>
  <c r="L9990" i="5"/>
  <c r="M9990" i="5"/>
  <c r="N9990" i="5"/>
  <c r="O9990" i="5"/>
  <c r="P9990" i="5"/>
  <c r="R9990" i="5"/>
  <c r="K9991" i="5"/>
  <c r="L9991" i="5"/>
  <c r="M9991" i="5"/>
  <c r="N9991" i="5"/>
  <c r="O9991" i="5"/>
  <c r="P9991" i="5"/>
  <c r="R9991" i="5"/>
  <c r="K9992" i="5"/>
  <c r="L9992" i="5"/>
  <c r="M9992" i="5"/>
  <c r="N9992" i="5"/>
  <c r="O9992" i="5"/>
  <c r="P9992" i="5"/>
  <c r="R9992" i="5"/>
  <c r="K9993" i="5"/>
  <c r="L9993" i="5"/>
  <c r="M9993" i="5"/>
  <c r="N9993" i="5"/>
  <c r="O9993" i="5"/>
  <c r="P9993" i="5"/>
  <c r="R9993" i="5"/>
  <c r="K9994" i="5"/>
  <c r="L9994" i="5"/>
  <c r="M9994" i="5"/>
  <c r="N9994" i="5"/>
  <c r="O9994" i="5"/>
  <c r="P9994" i="5"/>
  <c r="R9994" i="5"/>
  <c r="K9995" i="5"/>
  <c r="L9995" i="5"/>
  <c r="M9995" i="5"/>
  <c r="N9995" i="5"/>
  <c r="O9995" i="5"/>
  <c r="P9995" i="5"/>
  <c r="R9995" i="5"/>
  <c r="K9996" i="5"/>
  <c r="L9996" i="5"/>
  <c r="M9996" i="5"/>
  <c r="N9996" i="5"/>
  <c r="O9996" i="5"/>
  <c r="P9996" i="5"/>
  <c r="R9996" i="5"/>
  <c r="K9997" i="5"/>
  <c r="L9997" i="5"/>
  <c r="M9997" i="5"/>
  <c r="N9997" i="5"/>
  <c r="O9997" i="5"/>
  <c r="P9997" i="5"/>
  <c r="R9997" i="5"/>
  <c r="K9998" i="5"/>
  <c r="L9998" i="5"/>
  <c r="M9998" i="5"/>
  <c r="N9998" i="5"/>
  <c r="O9998" i="5"/>
  <c r="P9998" i="5"/>
  <c r="R9998" i="5"/>
  <c r="K9999" i="5"/>
  <c r="L9999" i="5"/>
  <c r="M9999" i="5"/>
  <c r="N9999" i="5"/>
  <c r="O9999" i="5"/>
  <c r="P9999" i="5"/>
  <c r="R9999" i="5"/>
  <c r="K10000" i="5"/>
  <c r="L10000" i="5"/>
  <c r="M10000" i="5"/>
  <c r="N10000" i="5"/>
  <c r="O10000" i="5"/>
  <c r="P10000" i="5"/>
  <c r="R10000" i="5"/>
  <c r="K10001" i="5"/>
  <c r="L10001" i="5"/>
  <c r="M10001" i="5"/>
  <c r="N10001" i="5"/>
  <c r="O10001" i="5"/>
  <c r="P10001" i="5"/>
  <c r="R10001" i="5"/>
  <c r="K10002" i="5"/>
  <c r="L10002" i="5"/>
  <c r="M10002" i="5"/>
  <c r="N10002" i="5"/>
  <c r="O10002" i="5"/>
  <c r="P10002" i="5"/>
  <c r="R10002" i="5"/>
  <c r="K10003" i="5"/>
  <c r="L10003" i="5"/>
  <c r="M10003" i="5"/>
  <c r="N10003" i="5"/>
  <c r="O10003" i="5"/>
  <c r="P10003" i="5"/>
  <c r="R10003" i="5"/>
  <c r="K10004" i="5"/>
  <c r="L10004" i="5"/>
  <c r="M10004" i="5"/>
  <c r="N10004" i="5"/>
  <c r="O10004" i="5"/>
  <c r="P10004" i="5"/>
  <c r="R10004" i="5"/>
  <c r="K10005" i="5"/>
  <c r="L10005" i="5"/>
  <c r="M10005" i="5"/>
  <c r="N10005" i="5"/>
  <c r="O10005" i="5"/>
  <c r="P10005" i="5"/>
  <c r="R10005" i="5"/>
  <c r="K10006" i="5"/>
  <c r="L10006" i="5"/>
  <c r="M10006" i="5"/>
  <c r="N10006" i="5"/>
  <c r="O10006" i="5"/>
  <c r="P10006" i="5"/>
  <c r="R10006" i="5"/>
  <c r="K10007" i="5"/>
  <c r="L10007" i="5"/>
  <c r="M10007" i="5"/>
  <c r="N10007" i="5"/>
  <c r="O10007" i="5"/>
  <c r="P10007" i="5"/>
  <c r="R10007" i="5"/>
  <c r="K10008" i="5"/>
  <c r="L10008" i="5"/>
  <c r="M10008" i="5"/>
  <c r="N10008" i="5"/>
  <c r="O10008" i="5"/>
  <c r="P10008" i="5"/>
  <c r="R10008" i="5"/>
  <c r="K10009" i="5"/>
  <c r="L10009" i="5"/>
  <c r="M10009" i="5"/>
  <c r="N10009" i="5"/>
  <c r="O10009" i="5"/>
  <c r="P10009" i="5"/>
  <c r="R10009" i="5"/>
  <c r="K10010" i="5"/>
  <c r="L10010" i="5"/>
  <c r="M10010" i="5"/>
  <c r="N10010" i="5"/>
  <c r="O10010" i="5"/>
  <c r="P10010" i="5"/>
  <c r="R10010" i="5"/>
  <c r="K10011" i="5"/>
  <c r="L10011" i="5"/>
  <c r="M10011" i="5"/>
  <c r="N10011" i="5"/>
  <c r="O10011" i="5"/>
  <c r="P10011" i="5"/>
  <c r="R10011" i="5"/>
  <c r="K10012" i="5"/>
  <c r="L10012" i="5"/>
  <c r="M10012" i="5"/>
  <c r="N10012" i="5"/>
  <c r="O10012" i="5"/>
  <c r="P10012" i="5"/>
  <c r="R10012" i="5"/>
  <c r="K10013" i="5"/>
  <c r="L10013" i="5"/>
  <c r="M10013" i="5"/>
  <c r="N10013" i="5"/>
  <c r="O10013" i="5"/>
  <c r="P10013" i="5"/>
  <c r="R10013" i="5"/>
  <c r="K10014" i="5"/>
  <c r="L10014" i="5"/>
  <c r="M10014" i="5"/>
  <c r="N10014" i="5"/>
  <c r="O10014" i="5"/>
  <c r="P10014" i="5"/>
  <c r="R10014" i="5"/>
  <c r="K10015" i="5"/>
  <c r="L10015" i="5"/>
  <c r="M10015" i="5"/>
  <c r="N10015" i="5"/>
  <c r="O10015" i="5"/>
  <c r="P10015" i="5"/>
  <c r="R10015" i="5"/>
  <c r="K10016" i="5"/>
  <c r="L10016" i="5"/>
  <c r="M10016" i="5"/>
  <c r="N10016" i="5"/>
  <c r="O10016" i="5"/>
  <c r="P10016" i="5"/>
  <c r="R10016" i="5"/>
  <c r="K10017" i="5"/>
  <c r="L10017" i="5"/>
  <c r="M10017" i="5"/>
  <c r="N10017" i="5"/>
  <c r="O10017" i="5"/>
  <c r="P10017" i="5"/>
  <c r="R10017" i="5"/>
  <c r="K10018" i="5"/>
  <c r="L10018" i="5"/>
  <c r="M10018" i="5"/>
  <c r="N10018" i="5"/>
  <c r="O10018" i="5"/>
  <c r="P10018" i="5"/>
  <c r="R10018" i="5"/>
  <c r="K10019" i="5"/>
  <c r="L10019" i="5"/>
  <c r="M10019" i="5"/>
  <c r="N10019" i="5"/>
  <c r="O10019" i="5"/>
  <c r="P10019" i="5"/>
  <c r="R10019" i="5"/>
  <c r="K10020" i="5"/>
  <c r="L10020" i="5"/>
  <c r="M10020" i="5"/>
  <c r="N10020" i="5"/>
  <c r="O10020" i="5"/>
  <c r="P10020" i="5"/>
  <c r="R10020" i="5"/>
  <c r="K10021" i="5"/>
  <c r="L10021" i="5"/>
  <c r="M10021" i="5"/>
  <c r="N10021" i="5"/>
  <c r="O10021" i="5"/>
  <c r="P10021" i="5"/>
  <c r="R10021" i="5"/>
  <c r="K10022" i="5"/>
  <c r="L10022" i="5"/>
  <c r="M10022" i="5"/>
  <c r="N10022" i="5"/>
  <c r="O10022" i="5"/>
  <c r="P10022" i="5"/>
  <c r="R10022" i="5"/>
  <c r="K10023" i="5"/>
  <c r="L10023" i="5"/>
  <c r="M10023" i="5"/>
  <c r="N10023" i="5"/>
  <c r="O10023" i="5"/>
  <c r="P10023" i="5"/>
  <c r="R10023" i="5"/>
  <c r="K10024" i="5"/>
  <c r="L10024" i="5"/>
  <c r="M10024" i="5"/>
  <c r="N10024" i="5"/>
  <c r="O10024" i="5"/>
  <c r="P10024" i="5"/>
  <c r="R10024" i="5"/>
  <c r="K10025" i="5"/>
  <c r="L10025" i="5"/>
  <c r="M10025" i="5"/>
  <c r="N10025" i="5"/>
  <c r="O10025" i="5"/>
  <c r="P10025" i="5"/>
  <c r="R10025" i="5"/>
  <c r="K10026" i="5"/>
  <c r="L10026" i="5"/>
  <c r="M10026" i="5"/>
  <c r="N10026" i="5"/>
  <c r="O10026" i="5"/>
  <c r="P10026" i="5"/>
  <c r="R10026" i="5"/>
  <c r="K10027" i="5"/>
  <c r="L10027" i="5"/>
  <c r="M10027" i="5"/>
  <c r="N10027" i="5"/>
  <c r="O10027" i="5"/>
  <c r="P10027" i="5"/>
  <c r="R10027" i="5"/>
  <c r="K10028" i="5"/>
  <c r="L10028" i="5"/>
  <c r="M10028" i="5"/>
  <c r="N10028" i="5"/>
  <c r="O10028" i="5"/>
  <c r="P10028" i="5"/>
  <c r="R10028" i="5"/>
  <c r="K10029" i="5"/>
  <c r="L10029" i="5"/>
  <c r="M10029" i="5"/>
  <c r="N10029" i="5"/>
  <c r="O10029" i="5"/>
  <c r="P10029" i="5"/>
  <c r="R10029" i="5"/>
  <c r="K10030" i="5"/>
  <c r="L10030" i="5"/>
  <c r="M10030" i="5"/>
  <c r="N10030" i="5"/>
  <c r="O10030" i="5"/>
  <c r="P10030" i="5"/>
  <c r="R10030" i="5"/>
  <c r="K10031" i="5"/>
  <c r="L10031" i="5"/>
  <c r="M10031" i="5"/>
  <c r="N10031" i="5"/>
  <c r="O10031" i="5"/>
  <c r="P10031" i="5"/>
  <c r="R10031" i="5"/>
  <c r="K10032" i="5"/>
  <c r="L10032" i="5"/>
  <c r="M10032" i="5"/>
  <c r="N10032" i="5"/>
  <c r="O10032" i="5"/>
  <c r="P10032" i="5"/>
  <c r="R10032" i="5"/>
  <c r="K10033" i="5"/>
  <c r="L10033" i="5"/>
  <c r="M10033" i="5"/>
  <c r="N10033" i="5"/>
  <c r="O10033" i="5"/>
  <c r="P10033" i="5"/>
  <c r="R10033" i="5"/>
  <c r="K10034" i="5"/>
  <c r="L10034" i="5"/>
  <c r="M10034" i="5"/>
  <c r="N10034" i="5"/>
  <c r="O10034" i="5"/>
  <c r="P10034" i="5"/>
  <c r="R10034" i="5"/>
  <c r="K10035" i="5"/>
  <c r="L10035" i="5"/>
  <c r="M10035" i="5"/>
  <c r="N10035" i="5"/>
  <c r="O10035" i="5"/>
  <c r="P10035" i="5"/>
  <c r="R10035" i="5"/>
  <c r="K10036" i="5"/>
  <c r="L10036" i="5"/>
  <c r="M10036" i="5"/>
  <c r="N10036" i="5"/>
  <c r="O10036" i="5"/>
  <c r="P10036" i="5"/>
  <c r="R10036" i="5"/>
  <c r="K10037" i="5"/>
  <c r="L10037" i="5"/>
  <c r="M10037" i="5"/>
  <c r="N10037" i="5"/>
  <c r="O10037" i="5"/>
  <c r="P10037" i="5"/>
  <c r="R10037" i="5"/>
  <c r="K10038" i="5"/>
  <c r="L10038" i="5"/>
  <c r="M10038" i="5"/>
  <c r="N10038" i="5"/>
  <c r="O10038" i="5"/>
  <c r="P10038" i="5"/>
  <c r="R10038" i="5"/>
  <c r="K10039" i="5"/>
  <c r="L10039" i="5"/>
  <c r="M10039" i="5"/>
  <c r="N10039" i="5"/>
  <c r="O10039" i="5"/>
  <c r="P10039" i="5"/>
  <c r="R10039" i="5"/>
  <c r="K10040" i="5"/>
  <c r="L10040" i="5"/>
  <c r="M10040" i="5"/>
  <c r="N10040" i="5"/>
  <c r="O10040" i="5"/>
  <c r="P10040" i="5"/>
  <c r="R10040" i="5"/>
  <c r="K10041" i="5"/>
  <c r="L10041" i="5"/>
  <c r="M10041" i="5"/>
  <c r="N10041" i="5"/>
  <c r="O10041" i="5"/>
  <c r="P10041" i="5"/>
  <c r="R10041" i="5"/>
  <c r="K10042" i="5"/>
  <c r="L10042" i="5"/>
  <c r="M10042" i="5"/>
  <c r="N10042" i="5"/>
  <c r="O10042" i="5"/>
  <c r="P10042" i="5"/>
  <c r="R10042" i="5"/>
  <c r="K10043" i="5"/>
  <c r="L10043" i="5"/>
  <c r="M10043" i="5"/>
  <c r="N10043" i="5"/>
  <c r="O10043" i="5"/>
  <c r="P10043" i="5"/>
  <c r="R10043" i="5"/>
  <c r="K10044" i="5"/>
  <c r="L10044" i="5"/>
  <c r="M10044" i="5"/>
  <c r="N10044" i="5"/>
  <c r="O10044" i="5"/>
  <c r="P10044" i="5"/>
  <c r="R10044" i="5"/>
  <c r="K10045" i="5"/>
  <c r="L10045" i="5"/>
  <c r="M10045" i="5"/>
  <c r="N10045" i="5"/>
  <c r="O10045" i="5"/>
  <c r="P10045" i="5"/>
  <c r="R10045" i="5"/>
  <c r="K10046" i="5"/>
  <c r="L10046" i="5"/>
  <c r="M10046" i="5"/>
  <c r="N10046" i="5"/>
  <c r="O10046" i="5"/>
  <c r="P10046" i="5"/>
  <c r="R10046" i="5"/>
  <c r="K10047" i="5"/>
  <c r="L10047" i="5"/>
  <c r="M10047" i="5"/>
  <c r="N10047" i="5"/>
  <c r="O10047" i="5"/>
  <c r="P10047" i="5"/>
  <c r="R10047" i="5"/>
  <c r="K10048" i="5"/>
  <c r="L10048" i="5"/>
  <c r="M10048" i="5"/>
  <c r="N10048" i="5"/>
  <c r="O10048" i="5"/>
  <c r="P10048" i="5"/>
  <c r="R10048" i="5"/>
  <c r="K10049" i="5"/>
  <c r="L10049" i="5"/>
  <c r="M10049" i="5"/>
  <c r="N10049" i="5"/>
  <c r="O10049" i="5"/>
  <c r="P10049" i="5"/>
  <c r="R10049" i="5"/>
  <c r="K10050" i="5"/>
  <c r="L10050" i="5"/>
  <c r="M10050" i="5"/>
  <c r="N10050" i="5"/>
  <c r="O10050" i="5"/>
  <c r="P10050" i="5"/>
  <c r="R10050" i="5"/>
  <c r="K10051" i="5"/>
  <c r="L10051" i="5"/>
  <c r="M10051" i="5"/>
  <c r="N10051" i="5"/>
  <c r="O10051" i="5"/>
  <c r="P10051" i="5"/>
  <c r="R10051" i="5"/>
  <c r="K10052" i="5"/>
  <c r="L10052" i="5"/>
  <c r="M10052" i="5"/>
  <c r="N10052" i="5"/>
  <c r="O10052" i="5"/>
  <c r="P10052" i="5"/>
  <c r="R10052" i="5"/>
  <c r="K10053" i="5"/>
  <c r="L10053" i="5"/>
  <c r="M10053" i="5"/>
  <c r="N10053" i="5"/>
  <c r="O10053" i="5"/>
  <c r="P10053" i="5"/>
  <c r="R10053" i="5"/>
  <c r="K10054" i="5"/>
  <c r="L10054" i="5"/>
  <c r="M10054" i="5"/>
  <c r="N10054" i="5"/>
  <c r="O10054" i="5"/>
  <c r="P10054" i="5"/>
  <c r="R10054" i="5"/>
  <c r="K10055" i="5"/>
  <c r="L10055" i="5"/>
  <c r="M10055" i="5"/>
  <c r="N10055" i="5"/>
  <c r="O10055" i="5"/>
  <c r="P10055" i="5"/>
  <c r="R10055" i="5"/>
  <c r="K10056" i="5"/>
  <c r="L10056" i="5"/>
  <c r="M10056" i="5"/>
  <c r="N10056" i="5"/>
  <c r="O10056" i="5"/>
  <c r="P10056" i="5"/>
  <c r="R10056" i="5"/>
  <c r="K10057" i="5"/>
  <c r="L10057" i="5"/>
  <c r="M10057" i="5"/>
  <c r="N10057" i="5"/>
  <c r="O10057" i="5"/>
  <c r="P10057" i="5"/>
  <c r="R10057" i="5"/>
  <c r="K10058" i="5"/>
  <c r="L10058" i="5"/>
  <c r="M10058" i="5"/>
  <c r="N10058" i="5"/>
  <c r="O10058" i="5"/>
  <c r="P10058" i="5"/>
  <c r="R10058" i="5"/>
  <c r="K10059" i="5"/>
  <c r="L10059" i="5"/>
  <c r="M10059" i="5"/>
  <c r="N10059" i="5"/>
  <c r="O10059" i="5"/>
  <c r="P10059" i="5"/>
  <c r="R10059" i="5"/>
  <c r="K10060" i="5"/>
  <c r="L10060" i="5"/>
  <c r="M10060" i="5"/>
  <c r="N10060" i="5"/>
  <c r="O10060" i="5"/>
  <c r="P10060" i="5"/>
  <c r="R10060" i="5"/>
  <c r="K10061" i="5"/>
  <c r="L10061" i="5"/>
  <c r="M10061" i="5"/>
  <c r="N10061" i="5"/>
  <c r="O10061" i="5"/>
  <c r="P10061" i="5"/>
  <c r="R10061" i="5"/>
  <c r="K10062" i="5"/>
  <c r="L10062" i="5"/>
  <c r="M10062" i="5"/>
  <c r="N10062" i="5"/>
  <c r="O10062" i="5"/>
  <c r="P10062" i="5"/>
  <c r="R10062" i="5"/>
  <c r="K10063" i="5"/>
  <c r="L10063" i="5"/>
  <c r="M10063" i="5"/>
  <c r="N10063" i="5"/>
  <c r="O10063" i="5"/>
  <c r="P10063" i="5"/>
  <c r="R10063" i="5"/>
  <c r="K10064" i="5"/>
  <c r="L10064" i="5"/>
  <c r="M10064" i="5"/>
  <c r="N10064" i="5"/>
  <c r="O10064" i="5"/>
  <c r="P10064" i="5"/>
  <c r="R10064" i="5"/>
  <c r="K10065" i="5"/>
  <c r="L10065" i="5"/>
  <c r="M10065" i="5"/>
  <c r="N10065" i="5"/>
  <c r="O10065" i="5"/>
  <c r="P10065" i="5"/>
  <c r="R10065" i="5"/>
  <c r="K10066" i="5"/>
  <c r="L10066" i="5"/>
  <c r="M10066" i="5"/>
  <c r="N10066" i="5"/>
  <c r="O10066" i="5"/>
  <c r="P10066" i="5"/>
  <c r="R10066" i="5"/>
  <c r="K10067" i="5"/>
  <c r="L10067" i="5"/>
  <c r="M10067" i="5"/>
  <c r="N10067" i="5"/>
  <c r="O10067" i="5"/>
  <c r="P10067" i="5"/>
  <c r="R10067" i="5"/>
  <c r="K10068" i="5"/>
  <c r="L10068" i="5"/>
  <c r="M10068" i="5"/>
  <c r="N10068" i="5"/>
  <c r="O10068" i="5"/>
  <c r="P10068" i="5"/>
  <c r="R10068" i="5"/>
  <c r="K10069" i="5"/>
  <c r="L10069" i="5"/>
  <c r="M10069" i="5"/>
  <c r="N10069" i="5"/>
  <c r="O10069" i="5"/>
  <c r="P10069" i="5"/>
  <c r="R10069" i="5"/>
  <c r="K10070" i="5"/>
  <c r="L10070" i="5"/>
  <c r="M10070" i="5"/>
  <c r="N10070" i="5"/>
  <c r="O10070" i="5"/>
  <c r="P10070" i="5"/>
  <c r="R10070" i="5"/>
  <c r="K10071" i="5"/>
  <c r="L10071" i="5"/>
  <c r="M10071" i="5"/>
  <c r="N10071" i="5"/>
  <c r="O10071" i="5"/>
  <c r="P10071" i="5"/>
  <c r="R10071" i="5"/>
  <c r="K10072" i="5"/>
  <c r="L10072" i="5"/>
  <c r="M10072" i="5"/>
  <c r="N10072" i="5"/>
  <c r="O10072" i="5"/>
  <c r="P10072" i="5"/>
  <c r="R10072" i="5"/>
  <c r="K10073" i="5"/>
  <c r="L10073" i="5"/>
  <c r="M10073" i="5"/>
  <c r="N10073" i="5"/>
  <c r="O10073" i="5"/>
  <c r="P10073" i="5"/>
  <c r="R10073" i="5"/>
  <c r="K10074" i="5"/>
  <c r="L10074" i="5"/>
  <c r="M10074" i="5"/>
  <c r="N10074" i="5"/>
  <c r="O10074" i="5"/>
  <c r="P10074" i="5"/>
  <c r="R10074" i="5"/>
  <c r="K10075" i="5"/>
  <c r="L10075" i="5"/>
  <c r="M10075" i="5"/>
  <c r="N10075" i="5"/>
  <c r="O10075" i="5"/>
  <c r="P10075" i="5"/>
  <c r="R10075" i="5"/>
  <c r="K10076" i="5"/>
  <c r="L10076" i="5"/>
  <c r="M10076" i="5"/>
  <c r="N10076" i="5"/>
  <c r="O10076" i="5"/>
  <c r="P10076" i="5"/>
  <c r="R10076" i="5"/>
  <c r="K10077" i="5"/>
  <c r="L10077" i="5"/>
  <c r="M10077" i="5"/>
  <c r="N10077" i="5"/>
  <c r="O10077" i="5"/>
  <c r="P10077" i="5"/>
  <c r="R10077" i="5"/>
  <c r="K10078" i="5"/>
  <c r="L10078" i="5"/>
  <c r="M10078" i="5"/>
  <c r="N10078" i="5"/>
  <c r="O10078" i="5"/>
  <c r="P10078" i="5"/>
  <c r="R10078" i="5"/>
  <c r="K10079" i="5"/>
  <c r="L10079" i="5"/>
  <c r="M10079" i="5"/>
  <c r="N10079" i="5"/>
  <c r="O10079" i="5"/>
  <c r="P10079" i="5"/>
  <c r="R10079" i="5"/>
  <c r="K10080" i="5"/>
  <c r="L10080" i="5"/>
  <c r="M10080" i="5"/>
  <c r="N10080" i="5"/>
  <c r="O10080" i="5"/>
  <c r="P10080" i="5"/>
  <c r="R10080" i="5"/>
  <c r="K10081" i="5"/>
  <c r="L10081" i="5"/>
  <c r="M10081" i="5"/>
  <c r="N10081" i="5"/>
  <c r="O10081" i="5"/>
  <c r="P10081" i="5"/>
  <c r="R10081" i="5"/>
  <c r="K10082" i="5"/>
  <c r="L10082" i="5"/>
  <c r="M10082" i="5"/>
  <c r="N10082" i="5"/>
  <c r="O10082" i="5"/>
  <c r="P10082" i="5"/>
  <c r="R10082" i="5"/>
  <c r="K10083" i="5"/>
  <c r="L10083" i="5"/>
  <c r="M10083" i="5"/>
  <c r="N10083" i="5"/>
  <c r="O10083" i="5"/>
  <c r="P10083" i="5"/>
  <c r="R10083" i="5"/>
  <c r="K10084" i="5"/>
  <c r="L10084" i="5"/>
  <c r="M10084" i="5"/>
  <c r="N10084" i="5"/>
  <c r="O10084" i="5"/>
  <c r="P10084" i="5"/>
  <c r="R10084" i="5"/>
  <c r="K10085" i="5"/>
  <c r="L10085" i="5"/>
  <c r="M10085" i="5"/>
  <c r="N10085" i="5"/>
  <c r="O10085" i="5"/>
  <c r="P10085" i="5"/>
  <c r="R10085" i="5"/>
  <c r="K10086" i="5"/>
  <c r="L10086" i="5"/>
  <c r="M10086" i="5"/>
  <c r="N10086" i="5"/>
  <c r="O10086" i="5"/>
  <c r="P10086" i="5"/>
  <c r="R10086" i="5"/>
  <c r="K10087" i="5"/>
  <c r="L10087" i="5"/>
  <c r="M10087" i="5"/>
  <c r="N10087" i="5"/>
  <c r="O10087" i="5"/>
  <c r="P10087" i="5"/>
  <c r="R10087" i="5"/>
  <c r="K10088" i="5"/>
  <c r="L10088" i="5"/>
  <c r="M10088" i="5"/>
  <c r="N10088" i="5"/>
  <c r="O10088" i="5"/>
  <c r="P10088" i="5"/>
  <c r="R10088" i="5"/>
  <c r="K10089" i="5"/>
  <c r="L10089" i="5"/>
  <c r="M10089" i="5"/>
  <c r="N10089" i="5"/>
  <c r="O10089" i="5"/>
  <c r="P10089" i="5"/>
  <c r="R10089" i="5"/>
  <c r="K10090" i="5"/>
  <c r="L10090" i="5"/>
  <c r="M10090" i="5"/>
  <c r="N10090" i="5"/>
  <c r="O10090" i="5"/>
  <c r="P10090" i="5"/>
  <c r="R10090" i="5"/>
  <c r="K10091" i="5"/>
  <c r="L10091" i="5"/>
  <c r="M10091" i="5"/>
  <c r="N10091" i="5"/>
  <c r="O10091" i="5"/>
  <c r="P10091" i="5"/>
  <c r="R10091" i="5"/>
  <c r="K10092" i="5"/>
  <c r="L10092" i="5"/>
  <c r="M10092" i="5"/>
  <c r="N10092" i="5"/>
  <c r="O10092" i="5"/>
  <c r="P10092" i="5"/>
  <c r="R10092" i="5"/>
  <c r="K10093" i="5"/>
  <c r="L10093" i="5"/>
  <c r="M10093" i="5"/>
  <c r="N10093" i="5"/>
  <c r="O10093" i="5"/>
  <c r="P10093" i="5"/>
  <c r="R10093" i="5"/>
  <c r="K10094" i="5"/>
  <c r="L10094" i="5"/>
  <c r="M10094" i="5"/>
  <c r="N10094" i="5"/>
  <c r="O10094" i="5"/>
  <c r="P10094" i="5"/>
  <c r="R10094" i="5"/>
  <c r="K10095" i="5"/>
  <c r="L10095" i="5"/>
  <c r="M10095" i="5"/>
  <c r="N10095" i="5"/>
  <c r="O10095" i="5"/>
  <c r="P10095" i="5"/>
  <c r="R10095" i="5"/>
  <c r="K10096" i="5"/>
  <c r="L10096" i="5"/>
  <c r="M10096" i="5"/>
  <c r="N10096" i="5"/>
  <c r="O10096" i="5"/>
  <c r="P10096" i="5"/>
  <c r="R10096" i="5"/>
  <c r="K10097" i="5"/>
  <c r="L10097" i="5"/>
  <c r="M10097" i="5"/>
  <c r="N10097" i="5"/>
  <c r="O10097" i="5"/>
  <c r="P10097" i="5"/>
  <c r="R10097" i="5"/>
  <c r="K10098" i="5"/>
  <c r="L10098" i="5"/>
  <c r="M10098" i="5"/>
  <c r="N10098" i="5"/>
  <c r="O10098" i="5"/>
  <c r="P10098" i="5"/>
  <c r="R10098" i="5"/>
  <c r="K10099" i="5"/>
  <c r="L10099" i="5"/>
  <c r="M10099" i="5"/>
  <c r="N10099" i="5"/>
  <c r="O10099" i="5"/>
  <c r="P10099" i="5"/>
  <c r="R10099" i="5"/>
  <c r="K10100" i="5"/>
  <c r="L10100" i="5"/>
  <c r="M10100" i="5"/>
  <c r="N10100" i="5"/>
  <c r="O10100" i="5"/>
  <c r="P10100" i="5"/>
  <c r="R10100" i="5"/>
  <c r="K10101" i="5"/>
  <c r="L10101" i="5"/>
  <c r="M10101" i="5"/>
  <c r="N10101" i="5"/>
  <c r="O10101" i="5"/>
  <c r="P10101" i="5"/>
  <c r="R10101" i="5"/>
  <c r="K10102" i="5"/>
  <c r="L10102" i="5"/>
  <c r="M10102" i="5"/>
  <c r="N10102" i="5"/>
  <c r="O10102" i="5"/>
  <c r="P10102" i="5"/>
  <c r="R10102" i="5"/>
  <c r="K10103" i="5"/>
  <c r="L10103" i="5"/>
  <c r="M10103" i="5"/>
  <c r="N10103" i="5"/>
  <c r="O10103" i="5"/>
  <c r="P10103" i="5"/>
  <c r="R10103" i="5"/>
  <c r="K10104" i="5"/>
  <c r="L10104" i="5"/>
  <c r="M10104" i="5"/>
  <c r="N10104" i="5"/>
  <c r="O10104" i="5"/>
  <c r="P10104" i="5"/>
  <c r="R10104" i="5"/>
  <c r="K10105" i="5"/>
  <c r="L10105" i="5"/>
  <c r="M10105" i="5"/>
  <c r="N10105" i="5"/>
  <c r="O10105" i="5"/>
  <c r="P10105" i="5"/>
  <c r="R10105" i="5"/>
  <c r="K10106" i="5"/>
  <c r="L10106" i="5"/>
  <c r="M10106" i="5"/>
  <c r="N10106" i="5"/>
  <c r="O10106" i="5"/>
  <c r="P10106" i="5"/>
  <c r="R10106" i="5"/>
  <c r="K10107" i="5"/>
  <c r="L10107" i="5"/>
  <c r="M10107" i="5"/>
  <c r="N10107" i="5"/>
  <c r="O10107" i="5"/>
  <c r="P10107" i="5"/>
  <c r="R10107" i="5"/>
  <c r="K10108" i="5"/>
  <c r="L10108" i="5"/>
  <c r="M10108" i="5"/>
  <c r="N10108" i="5"/>
  <c r="O10108" i="5"/>
  <c r="P10108" i="5"/>
  <c r="R10108" i="5"/>
  <c r="K10109" i="5"/>
  <c r="L10109" i="5"/>
  <c r="M10109" i="5"/>
  <c r="N10109" i="5"/>
  <c r="O10109" i="5"/>
  <c r="P10109" i="5"/>
  <c r="R10109" i="5"/>
  <c r="K10110" i="5"/>
  <c r="L10110" i="5"/>
  <c r="M10110" i="5"/>
  <c r="N10110" i="5"/>
  <c r="O10110" i="5"/>
  <c r="P10110" i="5"/>
  <c r="R10110" i="5"/>
  <c r="K10111" i="5"/>
  <c r="L10111" i="5"/>
  <c r="M10111" i="5"/>
  <c r="N10111" i="5"/>
  <c r="O10111" i="5"/>
  <c r="P10111" i="5"/>
  <c r="R10111" i="5"/>
  <c r="K10112" i="5"/>
  <c r="L10112" i="5"/>
  <c r="M10112" i="5"/>
  <c r="N10112" i="5"/>
  <c r="O10112" i="5"/>
  <c r="P10112" i="5"/>
  <c r="R10112" i="5"/>
  <c r="K10113" i="5"/>
  <c r="L10113" i="5"/>
  <c r="M10113" i="5"/>
  <c r="N10113" i="5"/>
  <c r="O10113" i="5"/>
  <c r="P10113" i="5"/>
  <c r="R10113" i="5"/>
  <c r="K10114" i="5"/>
  <c r="L10114" i="5"/>
  <c r="M10114" i="5"/>
  <c r="N10114" i="5"/>
  <c r="O10114" i="5"/>
  <c r="P10114" i="5"/>
  <c r="R10114" i="5"/>
  <c r="K10115" i="5"/>
  <c r="L10115" i="5"/>
  <c r="M10115" i="5"/>
  <c r="N10115" i="5"/>
  <c r="O10115" i="5"/>
  <c r="P10115" i="5"/>
  <c r="R10115" i="5"/>
  <c r="K10116" i="5"/>
  <c r="L10116" i="5"/>
  <c r="M10116" i="5"/>
  <c r="N10116" i="5"/>
  <c r="O10116" i="5"/>
  <c r="P10116" i="5"/>
  <c r="R10116" i="5"/>
  <c r="K10117" i="5"/>
  <c r="L10117" i="5"/>
  <c r="M10117" i="5"/>
  <c r="N10117" i="5"/>
  <c r="O10117" i="5"/>
  <c r="P10117" i="5"/>
  <c r="R10117" i="5"/>
  <c r="K10118" i="5"/>
  <c r="L10118" i="5"/>
  <c r="M10118" i="5"/>
  <c r="N10118" i="5"/>
  <c r="O10118" i="5"/>
  <c r="P10118" i="5"/>
  <c r="R10118" i="5"/>
  <c r="K10119" i="5"/>
  <c r="L10119" i="5"/>
  <c r="M10119" i="5"/>
  <c r="N10119" i="5"/>
  <c r="O10119" i="5"/>
  <c r="P10119" i="5"/>
  <c r="R10119" i="5"/>
  <c r="K10120" i="5"/>
  <c r="L10120" i="5"/>
  <c r="M10120" i="5"/>
  <c r="N10120" i="5"/>
  <c r="O10120" i="5"/>
  <c r="P10120" i="5"/>
  <c r="R10120" i="5"/>
  <c r="K10121" i="5"/>
  <c r="L10121" i="5"/>
  <c r="M10121" i="5"/>
  <c r="N10121" i="5"/>
  <c r="O10121" i="5"/>
  <c r="P10121" i="5"/>
  <c r="R10121" i="5"/>
  <c r="K10122" i="5"/>
  <c r="L10122" i="5"/>
  <c r="M10122" i="5"/>
  <c r="N10122" i="5"/>
  <c r="O10122" i="5"/>
  <c r="P10122" i="5"/>
  <c r="R10122" i="5"/>
  <c r="K10123" i="5"/>
  <c r="L10123" i="5"/>
  <c r="M10123" i="5"/>
  <c r="N10123" i="5"/>
  <c r="O10123" i="5"/>
  <c r="P10123" i="5"/>
  <c r="R10123" i="5"/>
  <c r="K10124" i="5"/>
  <c r="L10124" i="5"/>
  <c r="M10124" i="5"/>
  <c r="N10124" i="5"/>
  <c r="O10124" i="5"/>
  <c r="P10124" i="5"/>
  <c r="R10124" i="5"/>
  <c r="K10125" i="5"/>
  <c r="L10125" i="5"/>
  <c r="M10125" i="5"/>
  <c r="N10125" i="5"/>
  <c r="O10125" i="5"/>
  <c r="P10125" i="5"/>
  <c r="R10125" i="5"/>
  <c r="K10126" i="5"/>
  <c r="L10126" i="5"/>
  <c r="M10126" i="5"/>
  <c r="N10126" i="5"/>
  <c r="O10126" i="5"/>
  <c r="P10126" i="5"/>
  <c r="R10126" i="5"/>
  <c r="K10127" i="5"/>
  <c r="L10127" i="5"/>
  <c r="M10127" i="5"/>
  <c r="N10127" i="5"/>
  <c r="O10127" i="5"/>
  <c r="P10127" i="5"/>
  <c r="R10127" i="5"/>
  <c r="K10128" i="5"/>
  <c r="L10128" i="5"/>
  <c r="M10128" i="5"/>
  <c r="N10128" i="5"/>
  <c r="O10128" i="5"/>
  <c r="P10128" i="5"/>
  <c r="R10128" i="5"/>
  <c r="K10129" i="5"/>
  <c r="L10129" i="5"/>
  <c r="M10129" i="5"/>
  <c r="N10129" i="5"/>
  <c r="O10129" i="5"/>
  <c r="P10129" i="5"/>
  <c r="R10129" i="5"/>
  <c r="K10130" i="5"/>
  <c r="L10130" i="5"/>
  <c r="M10130" i="5"/>
  <c r="N10130" i="5"/>
  <c r="O10130" i="5"/>
  <c r="P10130" i="5"/>
  <c r="R10130" i="5"/>
  <c r="K10131" i="5"/>
  <c r="L10131" i="5"/>
  <c r="M10131" i="5"/>
  <c r="N10131" i="5"/>
  <c r="O10131" i="5"/>
  <c r="P10131" i="5"/>
  <c r="R10131" i="5"/>
  <c r="K10132" i="5"/>
  <c r="L10132" i="5"/>
  <c r="M10132" i="5"/>
  <c r="N10132" i="5"/>
  <c r="O10132" i="5"/>
  <c r="P10132" i="5"/>
  <c r="R10132" i="5"/>
  <c r="K10133" i="5"/>
  <c r="L10133" i="5"/>
  <c r="M10133" i="5"/>
  <c r="N10133" i="5"/>
  <c r="O10133" i="5"/>
  <c r="P10133" i="5"/>
  <c r="R10133" i="5"/>
  <c r="K10134" i="5"/>
  <c r="L10134" i="5"/>
  <c r="M10134" i="5"/>
  <c r="N10134" i="5"/>
  <c r="O10134" i="5"/>
  <c r="P10134" i="5"/>
  <c r="R10134" i="5"/>
  <c r="K10135" i="5"/>
  <c r="L10135" i="5"/>
  <c r="M10135" i="5"/>
  <c r="N10135" i="5"/>
  <c r="O10135" i="5"/>
  <c r="P10135" i="5"/>
  <c r="R10135" i="5"/>
  <c r="K10136" i="5"/>
  <c r="L10136" i="5"/>
  <c r="M10136" i="5"/>
  <c r="N10136" i="5"/>
  <c r="O10136" i="5"/>
  <c r="P10136" i="5"/>
  <c r="R10136" i="5"/>
  <c r="K10137" i="5"/>
  <c r="L10137" i="5"/>
  <c r="M10137" i="5"/>
  <c r="N10137" i="5"/>
  <c r="O10137" i="5"/>
  <c r="P10137" i="5"/>
  <c r="R10137" i="5"/>
  <c r="K10138" i="5"/>
  <c r="L10138" i="5"/>
  <c r="M10138" i="5"/>
  <c r="N10138" i="5"/>
  <c r="O10138" i="5"/>
  <c r="P10138" i="5"/>
  <c r="R10138" i="5"/>
  <c r="K10139" i="5"/>
  <c r="L10139" i="5"/>
  <c r="M10139" i="5"/>
  <c r="N10139" i="5"/>
  <c r="O10139" i="5"/>
  <c r="P10139" i="5"/>
  <c r="R10139" i="5"/>
  <c r="K10140" i="5"/>
  <c r="L10140" i="5"/>
  <c r="M10140" i="5"/>
  <c r="N10140" i="5"/>
  <c r="O10140" i="5"/>
  <c r="P10140" i="5"/>
  <c r="R10140" i="5"/>
  <c r="K10141" i="5"/>
  <c r="L10141" i="5"/>
  <c r="M10141" i="5"/>
  <c r="N10141" i="5"/>
  <c r="O10141" i="5"/>
  <c r="P10141" i="5"/>
  <c r="R10141" i="5"/>
  <c r="K10142" i="5"/>
  <c r="L10142" i="5"/>
  <c r="M10142" i="5"/>
  <c r="N10142" i="5"/>
  <c r="O10142" i="5"/>
  <c r="P10142" i="5"/>
  <c r="R10142" i="5"/>
  <c r="K10143" i="5"/>
  <c r="L10143" i="5"/>
  <c r="M10143" i="5"/>
  <c r="N10143" i="5"/>
  <c r="O10143" i="5"/>
  <c r="P10143" i="5"/>
  <c r="R10143" i="5"/>
  <c r="K10144" i="5"/>
  <c r="L10144" i="5"/>
  <c r="M10144" i="5"/>
  <c r="N10144" i="5"/>
  <c r="O10144" i="5"/>
  <c r="P10144" i="5"/>
  <c r="R10144" i="5"/>
  <c r="K10145" i="5"/>
  <c r="L10145" i="5"/>
  <c r="M10145" i="5"/>
  <c r="N10145" i="5"/>
  <c r="O10145" i="5"/>
  <c r="P10145" i="5"/>
  <c r="R10145" i="5"/>
  <c r="K10146" i="5"/>
  <c r="L10146" i="5"/>
  <c r="M10146" i="5"/>
  <c r="N10146" i="5"/>
  <c r="O10146" i="5"/>
  <c r="P10146" i="5"/>
  <c r="R10146" i="5"/>
  <c r="K10147" i="5"/>
  <c r="L10147" i="5"/>
  <c r="M10147" i="5"/>
  <c r="N10147" i="5"/>
  <c r="O10147" i="5"/>
  <c r="P10147" i="5"/>
  <c r="R10147" i="5"/>
  <c r="K10148" i="5"/>
  <c r="L10148" i="5"/>
  <c r="M10148" i="5"/>
  <c r="N10148" i="5"/>
  <c r="O10148" i="5"/>
  <c r="P10148" i="5"/>
  <c r="R10148" i="5"/>
  <c r="K10149" i="5"/>
  <c r="L10149" i="5"/>
  <c r="M10149" i="5"/>
  <c r="N10149" i="5"/>
  <c r="O10149" i="5"/>
  <c r="P10149" i="5"/>
  <c r="R10149" i="5"/>
  <c r="K10150" i="5"/>
  <c r="L10150" i="5"/>
  <c r="M10150" i="5"/>
  <c r="N10150" i="5"/>
  <c r="O10150" i="5"/>
  <c r="P10150" i="5"/>
  <c r="R10150" i="5"/>
  <c r="K10151" i="5"/>
  <c r="L10151" i="5"/>
  <c r="M10151" i="5"/>
  <c r="N10151" i="5"/>
  <c r="O10151" i="5"/>
  <c r="P10151" i="5"/>
  <c r="R10151" i="5"/>
  <c r="K10152" i="5"/>
  <c r="L10152" i="5"/>
  <c r="M10152" i="5"/>
  <c r="N10152" i="5"/>
  <c r="O10152" i="5"/>
  <c r="P10152" i="5"/>
  <c r="R10152" i="5"/>
  <c r="K10153" i="5"/>
  <c r="L10153" i="5"/>
  <c r="M10153" i="5"/>
  <c r="N10153" i="5"/>
  <c r="O10153" i="5"/>
  <c r="P10153" i="5"/>
  <c r="R10153" i="5"/>
  <c r="K10154" i="5"/>
  <c r="L10154" i="5"/>
  <c r="M10154" i="5"/>
  <c r="N10154" i="5"/>
  <c r="O10154" i="5"/>
  <c r="P10154" i="5"/>
  <c r="R10154" i="5"/>
  <c r="K10155" i="5"/>
  <c r="L10155" i="5"/>
  <c r="M10155" i="5"/>
  <c r="N10155" i="5"/>
  <c r="O10155" i="5"/>
  <c r="P10155" i="5"/>
  <c r="R10155" i="5"/>
  <c r="K10156" i="5"/>
  <c r="L10156" i="5"/>
  <c r="M10156" i="5"/>
  <c r="N10156" i="5"/>
  <c r="O10156" i="5"/>
  <c r="P10156" i="5"/>
  <c r="R10156" i="5"/>
  <c r="K10157" i="5"/>
  <c r="L10157" i="5"/>
  <c r="M10157" i="5"/>
  <c r="N10157" i="5"/>
  <c r="O10157" i="5"/>
  <c r="P10157" i="5"/>
  <c r="R10157" i="5"/>
  <c r="K10158" i="5"/>
  <c r="L10158" i="5"/>
  <c r="M10158" i="5"/>
  <c r="N10158" i="5"/>
  <c r="O10158" i="5"/>
  <c r="P10158" i="5"/>
  <c r="R10158" i="5"/>
  <c r="K10159" i="5"/>
  <c r="L10159" i="5"/>
  <c r="M10159" i="5"/>
  <c r="N10159" i="5"/>
  <c r="O10159" i="5"/>
  <c r="P10159" i="5"/>
  <c r="R10159" i="5"/>
  <c r="K10160" i="5"/>
  <c r="L10160" i="5"/>
  <c r="M10160" i="5"/>
  <c r="N10160" i="5"/>
  <c r="O10160" i="5"/>
  <c r="P10160" i="5"/>
  <c r="R10160" i="5"/>
  <c r="K10161" i="5"/>
  <c r="L10161" i="5"/>
  <c r="M10161" i="5"/>
  <c r="N10161" i="5"/>
  <c r="O10161" i="5"/>
  <c r="P10161" i="5"/>
  <c r="R10161" i="5"/>
  <c r="K10162" i="5"/>
  <c r="L10162" i="5"/>
  <c r="M10162" i="5"/>
  <c r="N10162" i="5"/>
  <c r="O10162" i="5"/>
  <c r="P10162" i="5"/>
  <c r="R10162" i="5"/>
  <c r="K10163" i="5"/>
  <c r="L10163" i="5"/>
  <c r="M10163" i="5"/>
  <c r="N10163" i="5"/>
  <c r="O10163" i="5"/>
  <c r="P10163" i="5"/>
  <c r="R10163" i="5"/>
  <c r="K10164" i="5"/>
  <c r="L10164" i="5"/>
  <c r="M10164" i="5"/>
  <c r="N10164" i="5"/>
  <c r="O10164" i="5"/>
  <c r="P10164" i="5"/>
  <c r="R10164" i="5"/>
  <c r="K10165" i="5"/>
  <c r="L10165" i="5"/>
  <c r="M10165" i="5"/>
  <c r="N10165" i="5"/>
  <c r="O10165" i="5"/>
  <c r="P10165" i="5"/>
  <c r="R10165" i="5"/>
  <c r="K10166" i="5"/>
  <c r="L10166" i="5"/>
  <c r="M10166" i="5"/>
  <c r="N10166" i="5"/>
  <c r="O10166" i="5"/>
  <c r="P10166" i="5"/>
  <c r="R10166" i="5"/>
  <c r="K10167" i="5"/>
  <c r="L10167" i="5"/>
  <c r="M10167" i="5"/>
  <c r="N10167" i="5"/>
  <c r="O10167" i="5"/>
  <c r="P10167" i="5"/>
  <c r="R10167" i="5"/>
  <c r="K10168" i="5"/>
  <c r="L10168" i="5"/>
  <c r="M10168" i="5"/>
  <c r="N10168" i="5"/>
  <c r="O10168" i="5"/>
  <c r="P10168" i="5"/>
  <c r="R10168" i="5"/>
  <c r="K10169" i="5"/>
  <c r="L10169" i="5"/>
  <c r="M10169" i="5"/>
  <c r="N10169" i="5"/>
  <c r="O10169" i="5"/>
  <c r="P10169" i="5"/>
  <c r="R10169" i="5"/>
  <c r="K10170" i="5"/>
  <c r="L10170" i="5"/>
  <c r="M10170" i="5"/>
  <c r="N10170" i="5"/>
  <c r="O10170" i="5"/>
  <c r="P10170" i="5"/>
  <c r="R10170" i="5"/>
  <c r="K10171" i="5"/>
  <c r="L10171" i="5"/>
  <c r="M10171" i="5"/>
  <c r="N10171" i="5"/>
  <c r="O10171" i="5"/>
  <c r="P10171" i="5"/>
  <c r="R10171" i="5"/>
  <c r="K10172" i="5"/>
  <c r="L10172" i="5"/>
  <c r="M10172" i="5"/>
  <c r="N10172" i="5"/>
  <c r="O10172" i="5"/>
  <c r="P10172" i="5"/>
  <c r="R10172" i="5"/>
  <c r="K10173" i="5"/>
  <c r="L10173" i="5"/>
  <c r="M10173" i="5"/>
  <c r="N10173" i="5"/>
  <c r="O10173" i="5"/>
  <c r="P10173" i="5"/>
  <c r="R10173" i="5"/>
  <c r="K10174" i="5"/>
  <c r="L10174" i="5"/>
  <c r="M10174" i="5"/>
  <c r="N10174" i="5"/>
  <c r="O10174" i="5"/>
  <c r="P10174" i="5"/>
  <c r="R10174" i="5"/>
  <c r="K10175" i="5"/>
  <c r="L10175" i="5"/>
  <c r="M10175" i="5"/>
  <c r="N10175" i="5"/>
  <c r="O10175" i="5"/>
  <c r="P10175" i="5"/>
  <c r="R10175" i="5"/>
  <c r="K10176" i="5"/>
  <c r="L10176" i="5"/>
  <c r="M10176" i="5"/>
  <c r="N10176" i="5"/>
  <c r="O10176" i="5"/>
  <c r="P10176" i="5"/>
  <c r="R10176" i="5"/>
  <c r="K10177" i="5"/>
  <c r="L10177" i="5"/>
  <c r="M10177" i="5"/>
  <c r="N10177" i="5"/>
  <c r="O10177" i="5"/>
  <c r="P10177" i="5"/>
  <c r="R10177" i="5"/>
  <c r="K10178" i="5"/>
  <c r="L10178" i="5"/>
  <c r="M10178" i="5"/>
  <c r="N10178" i="5"/>
  <c r="O10178" i="5"/>
  <c r="P10178" i="5"/>
  <c r="R10178" i="5"/>
  <c r="K10179" i="5"/>
  <c r="L10179" i="5"/>
  <c r="M10179" i="5"/>
  <c r="N10179" i="5"/>
  <c r="O10179" i="5"/>
  <c r="P10179" i="5"/>
  <c r="R10179" i="5"/>
  <c r="K10180" i="5"/>
  <c r="L10180" i="5"/>
  <c r="M10180" i="5"/>
  <c r="N10180" i="5"/>
  <c r="O10180" i="5"/>
  <c r="P10180" i="5"/>
  <c r="R10180" i="5"/>
  <c r="K10181" i="5"/>
  <c r="L10181" i="5"/>
  <c r="M10181" i="5"/>
  <c r="N10181" i="5"/>
  <c r="O10181" i="5"/>
  <c r="P10181" i="5"/>
  <c r="R10181" i="5"/>
  <c r="K10182" i="5"/>
  <c r="L10182" i="5"/>
  <c r="M10182" i="5"/>
  <c r="N10182" i="5"/>
  <c r="O10182" i="5"/>
  <c r="P10182" i="5"/>
  <c r="R10182" i="5"/>
  <c r="K10183" i="5"/>
  <c r="L10183" i="5"/>
  <c r="M10183" i="5"/>
  <c r="N10183" i="5"/>
  <c r="O10183" i="5"/>
  <c r="P10183" i="5"/>
  <c r="R10183" i="5"/>
  <c r="K10184" i="5"/>
  <c r="L10184" i="5"/>
  <c r="M10184" i="5"/>
  <c r="N10184" i="5"/>
  <c r="O10184" i="5"/>
  <c r="P10184" i="5"/>
  <c r="R10184" i="5"/>
  <c r="K10185" i="5"/>
  <c r="L10185" i="5"/>
  <c r="M10185" i="5"/>
  <c r="N10185" i="5"/>
  <c r="O10185" i="5"/>
  <c r="P10185" i="5"/>
  <c r="R10185" i="5"/>
  <c r="K10186" i="5"/>
  <c r="L10186" i="5"/>
  <c r="M10186" i="5"/>
  <c r="N10186" i="5"/>
  <c r="O10186" i="5"/>
  <c r="P10186" i="5"/>
  <c r="R10186" i="5"/>
  <c r="K10187" i="5"/>
  <c r="L10187" i="5"/>
  <c r="M10187" i="5"/>
  <c r="N10187" i="5"/>
  <c r="O10187" i="5"/>
  <c r="P10187" i="5"/>
  <c r="R10187" i="5"/>
  <c r="K10188" i="5"/>
  <c r="L10188" i="5"/>
  <c r="M10188" i="5"/>
  <c r="N10188" i="5"/>
  <c r="O10188" i="5"/>
  <c r="P10188" i="5"/>
  <c r="R10188" i="5"/>
  <c r="K10189" i="5"/>
  <c r="L10189" i="5"/>
  <c r="M10189" i="5"/>
  <c r="N10189" i="5"/>
  <c r="O10189" i="5"/>
  <c r="P10189" i="5"/>
  <c r="R10189" i="5"/>
  <c r="K10190" i="5"/>
  <c r="L10190" i="5"/>
  <c r="M10190" i="5"/>
  <c r="N10190" i="5"/>
  <c r="O10190" i="5"/>
  <c r="P10190" i="5"/>
  <c r="R10190" i="5"/>
  <c r="K10191" i="5"/>
  <c r="L10191" i="5"/>
  <c r="M10191" i="5"/>
  <c r="N10191" i="5"/>
  <c r="O10191" i="5"/>
  <c r="P10191" i="5"/>
  <c r="R10191" i="5"/>
  <c r="K10192" i="5"/>
  <c r="L10192" i="5"/>
  <c r="M10192" i="5"/>
  <c r="N10192" i="5"/>
  <c r="O10192" i="5"/>
  <c r="P10192" i="5"/>
  <c r="R10192" i="5"/>
  <c r="K10193" i="5"/>
  <c r="L10193" i="5"/>
  <c r="M10193" i="5"/>
  <c r="N10193" i="5"/>
  <c r="O10193" i="5"/>
  <c r="P10193" i="5"/>
  <c r="R10193" i="5"/>
  <c r="K10194" i="5"/>
  <c r="L10194" i="5"/>
  <c r="M10194" i="5"/>
  <c r="N10194" i="5"/>
  <c r="O10194" i="5"/>
  <c r="P10194" i="5"/>
  <c r="R10194" i="5"/>
  <c r="K10195" i="5"/>
  <c r="L10195" i="5"/>
  <c r="M10195" i="5"/>
  <c r="N10195" i="5"/>
  <c r="O10195" i="5"/>
  <c r="P10195" i="5"/>
  <c r="R10195" i="5"/>
  <c r="K10196" i="5"/>
  <c r="L10196" i="5"/>
  <c r="M10196" i="5"/>
  <c r="N10196" i="5"/>
  <c r="O10196" i="5"/>
  <c r="P10196" i="5"/>
  <c r="R10196" i="5"/>
  <c r="K10197" i="5"/>
  <c r="L10197" i="5"/>
  <c r="M10197" i="5"/>
  <c r="N10197" i="5"/>
  <c r="O10197" i="5"/>
  <c r="P10197" i="5"/>
  <c r="R10197" i="5"/>
  <c r="K10198" i="5"/>
  <c r="L10198" i="5"/>
  <c r="M10198" i="5"/>
  <c r="N10198" i="5"/>
  <c r="O10198" i="5"/>
  <c r="P10198" i="5"/>
  <c r="R10198" i="5"/>
  <c r="K10199" i="5"/>
  <c r="L10199" i="5"/>
  <c r="M10199" i="5"/>
  <c r="N10199" i="5"/>
  <c r="O10199" i="5"/>
  <c r="P10199" i="5"/>
  <c r="R10199" i="5"/>
  <c r="K10200" i="5"/>
  <c r="L10200" i="5"/>
  <c r="M10200" i="5"/>
  <c r="N10200" i="5"/>
  <c r="O10200" i="5"/>
  <c r="P10200" i="5"/>
  <c r="R10200" i="5"/>
  <c r="K10201" i="5"/>
  <c r="L10201" i="5"/>
  <c r="M10201" i="5"/>
  <c r="N10201" i="5"/>
  <c r="O10201" i="5"/>
  <c r="P10201" i="5"/>
  <c r="R10201" i="5"/>
  <c r="K10202" i="5"/>
  <c r="L10202" i="5"/>
  <c r="M10202" i="5"/>
  <c r="N10202" i="5"/>
  <c r="O10202" i="5"/>
  <c r="P10202" i="5"/>
  <c r="R10202" i="5"/>
  <c r="K10203" i="5"/>
  <c r="L10203" i="5"/>
  <c r="M10203" i="5"/>
  <c r="N10203" i="5"/>
  <c r="O10203" i="5"/>
  <c r="P10203" i="5"/>
  <c r="R10203" i="5"/>
  <c r="K10204" i="5"/>
  <c r="L10204" i="5"/>
  <c r="M10204" i="5"/>
  <c r="N10204" i="5"/>
  <c r="O10204" i="5"/>
  <c r="P10204" i="5"/>
  <c r="R10204" i="5"/>
  <c r="K10205" i="5"/>
  <c r="L10205" i="5"/>
  <c r="M10205" i="5"/>
  <c r="N10205" i="5"/>
  <c r="O10205" i="5"/>
  <c r="P10205" i="5"/>
  <c r="R10205" i="5"/>
  <c r="K10206" i="5"/>
  <c r="L10206" i="5"/>
  <c r="M10206" i="5"/>
  <c r="N10206" i="5"/>
  <c r="O10206" i="5"/>
  <c r="P10206" i="5"/>
  <c r="R10206" i="5"/>
  <c r="K10207" i="5"/>
  <c r="L10207" i="5"/>
  <c r="M10207" i="5"/>
  <c r="N10207" i="5"/>
  <c r="O10207" i="5"/>
  <c r="P10207" i="5"/>
  <c r="R10207" i="5"/>
  <c r="K10208" i="5"/>
  <c r="L10208" i="5"/>
  <c r="M10208" i="5"/>
  <c r="N10208" i="5"/>
  <c r="O10208" i="5"/>
  <c r="P10208" i="5"/>
  <c r="R10208" i="5"/>
  <c r="K10209" i="5"/>
  <c r="L10209" i="5"/>
  <c r="M10209" i="5"/>
  <c r="N10209" i="5"/>
  <c r="O10209" i="5"/>
  <c r="P10209" i="5"/>
  <c r="R10209" i="5"/>
  <c r="K10210" i="5"/>
  <c r="L10210" i="5"/>
  <c r="M10210" i="5"/>
  <c r="N10210" i="5"/>
  <c r="O10210" i="5"/>
  <c r="P10210" i="5"/>
  <c r="R10210" i="5"/>
  <c r="K10211" i="5"/>
  <c r="L10211" i="5"/>
  <c r="M10211" i="5"/>
  <c r="N10211" i="5"/>
  <c r="O10211" i="5"/>
  <c r="P10211" i="5"/>
  <c r="R10211" i="5"/>
  <c r="K10212" i="5"/>
  <c r="L10212" i="5"/>
  <c r="M10212" i="5"/>
  <c r="N10212" i="5"/>
  <c r="O10212" i="5"/>
  <c r="P10212" i="5"/>
  <c r="R10212" i="5"/>
  <c r="K10213" i="5"/>
  <c r="L10213" i="5"/>
  <c r="M10213" i="5"/>
  <c r="N10213" i="5"/>
  <c r="O10213" i="5"/>
  <c r="P10213" i="5"/>
  <c r="R10213" i="5"/>
  <c r="K10214" i="5"/>
  <c r="L10214" i="5"/>
  <c r="M10214" i="5"/>
  <c r="N10214" i="5"/>
  <c r="O10214" i="5"/>
  <c r="P10214" i="5"/>
  <c r="R10214" i="5"/>
  <c r="K10215" i="5"/>
  <c r="L10215" i="5"/>
  <c r="M10215" i="5"/>
  <c r="N10215" i="5"/>
  <c r="O10215" i="5"/>
  <c r="P10215" i="5"/>
  <c r="R10215" i="5"/>
  <c r="K10216" i="5"/>
  <c r="L10216" i="5"/>
  <c r="M10216" i="5"/>
  <c r="N10216" i="5"/>
  <c r="O10216" i="5"/>
  <c r="P10216" i="5"/>
  <c r="R10216" i="5"/>
  <c r="K10217" i="5"/>
  <c r="L10217" i="5"/>
  <c r="M10217" i="5"/>
  <c r="N10217" i="5"/>
  <c r="O10217" i="5"/>
  <c r="P10217" i="5"/>
  <c r="R10217" i="5"/>
  <c r="K10218" i="5"/>
  <c r="L10218" i="5"/>
  <c r="M10218" i="5"/>
  <c r="N10218" i="5"/>
  <c r="O10218" i="5"/>
  <c r="P10218" i="5"/>
  <c r="R10218" i="5"/>
  <c r="K10219" i="5"/>
  <c r="L10219" i="5"/>
  <c r="M10219" i="5"/>
  <c r="N10219" i="5"/>
  <c r="O10219" i="5"/>
  <c r="P10219" i="5"/>
  <c r="R10219" i="5"/>
  <c r="K10220" i="5"/>
  <c r="L10220" i="5"/>
  <c r="M10220" i="5"/>
  <c r="N10220" i="5"/>
  <c r="O10220" i="5"/>
  <c r="P10220" i="5"/>
  <c r="R10220" i="5"/>
  <c r="K10221" i="5"/>
  <c r="L10221" i="5"/>
  <c r="M10221" i="5"/>
  <c r="N10221" i="5"/>
  <c r="O10221" i="5"/>
  <c r="P10221" i="5"/>
  <c r="R10221" i="5"/>
  <c r="K10222" i="5"/>
  <c r="L10222" i="5"/>
  <c r="M10222" i="5"/>
  <c r="N10222" i="5"/>
  <c r="O10222" i="5"/>
  <c r="P10222" i="5"/>
  <c r="R10222" i="5"/>
  <c r="K10223" i="5"/>
  <c r="L10223" i="5"/>
  <c r="M10223" i="5"/>
  <c r="N10223" i="5"/>
  <c r="O10223" i="5"/>
  <c r="P10223" i="5"/>
  <c r="R10223" i="5"/>
  <c r="K10224" i="5"/>
  <c r="L10224" i="5"/>
  <c r="M10224" i="5"/>
  <c r="N10224" i="5"/>
  <c r="O10224" i="5"/>
  <c r="P10224" i="5"/>
  <c r="R10224" i="5"/>
  <c r="K10225" i="5"/>
  <c r="L10225" i="5"/>
  <c r="M10225" i="5"/>
  <c r="N10225" i="5"/>
  <c r="O10225" i="5"/>
  <c r="P10225" i="5"/>
  <c r="R10225" i="5"/>
  <c r="K10226" i="5"/>
  <c r="L10226" i="5"/>
  <c r="M10226" i="5"/>
  <c r="N10226" i="5"/>
  <c r="O10226" i="5"/>
  <c r="P10226" i="5"/>
  <c r="R10226" i="5"/>
  <c r="K10227" i="5"/>
  <c r="L10227" i="5"/>
  <c r="M10227" i="5"/>
  <c r="N10227" i="5"/>
  <c r="O10227" i="5"/>
  <c r="P10227" i="5"/>
  <c r="R10227" i="5"/>
  <c r="K10228" i="5"/>
  <c r="L10228" i="5"/>
  <c r="M10228" i="5"/>
  <c r="N10228" i="5"/>
  <c r="O10228" i="5"/>
  <c r="P10228" i="5"/>
  <c r="R10228" i="5"/>
  <c r="K10229" i="5"/>
  <c r="L10229" i="5"/>
  <c r="M10229" i="5"/>
  <c r="N10229" i="5"/>
  <c r="O10229" i="5"/>
  <c r="P10229" i="5"/>
  <c r="R10229" i="5"/>
  <c r="K10230" i="5"/>
  <c r="L10230" i="5"/>
  <c r="M10230" i="5"/>
  <c r="N10230" i="5"/>
  <c r="O10230" i="5"/>
  <c r="P10230" i="5"/>
  <c r="R10230" i="5"/>
  <c r="K10231" i="5"/>
  <c r="L10231" i="5"/>
  <c r="M10231" i="5"/>
  <c r="N10231" i="5"/>
  <c r="O10231" i="5"/>
  <c r="P10231" i="5"/>
  <c r="R10231" i="5"/>
  <c r="K10232" i="5"/>
  <c r="L10232" i="5"/>
  <c r="M10232" i="5"/>
  <c r="N10232" i="5"/>
  <c r="O10232" i="5"/>
  <c r="P10232" i="5"/>
  <c r="R10232" i="5"/>
  <c r="K10233" i="5"/>
  <c r="L10233" i="5"/>
  <c r="M10233" i="5"/>
  <c r="N10233" i="5"/>
  <c r="O10233" i="5"/>
  <c r="P10233" i="5"/>
  <c r="R10233" i="5"/>
  <c r="K10234" i="5"/>
  <c r="L10234" i="5"/>
  <c r="M10234" i="5"/>
  <c r="N10234" i="5"/>
  <c r="O10234" i="5"/>
  <c r="P10234" i="5"/>
  <c r="R10234" i="5"/>
  <c r="K10235" i="5"/>
  <c r="L10235" i="5"/>
  <c r="M10235" i="5"/>
  <c r="N10235" i="5"/>
  <c r="O10235" i="5"/>
  <c r="P10235" i="5"/>
  <c r="R10235" i="5"/>
  <c r="K10236" i="5"/>
  <c r="L10236" i="5"/>
  <c r="M10236" i="5"/>
  <c r="N10236" i="5"/>
  <c r="O10236" i="5"/>
  <c r="P10236" i="5"/>
  <c r="R10236" i="5"/>
  <c r="K10237" i="5"/>
  <c r="L10237" i="5"/>
  <c r="M10237" i="5"/>
  <c r="N10237" i="5"/>
  <c r="O10237" i="5"/>
  <c r="P10237" i="5"/>
  <c r="R10237" i="5"/>
  <c r="K10238" i="5"/>
  <c r="L10238" i="5"/>
  <c r="M10238" i="5"/>
  <c r="N10238" i="5"/>
  <c r="O10238" i="5"/>
  <c r="P10238" i="5"/>
  <c r="R10238" i="5"/>
  <c r="K10239" i="5"/>
  <c r="L10239" i="5"/>
  <c r="M10239" i="5"/>
  <c r="N10239" i="5"/>
  <c r="O10239" i="5"/>
  <c r="P10239" i="5"/>
  <c r="R10239" i="5"/>
  <c r="K10240" i="5"/>
  <c r="L10240" i="5"/>
  <c r="M10240" i="5"/>
  <c r="N10240" i="5"/>
  <c r="O10240" i="5"/>
  <c r="P10240" i="5"/>
  <c r="R10240" i="5"/>
  <c r="K10241" i="5"/>
  <c r="L10241" i="5"/>
  <c r="M10241" i="5"/>
  <c r="N10241" i="5"/>
  <c r="O10241" i="5"/>
  <c r="P10241" i="5"/>
  <c r="R10241" i="5"/>
  <c r="K10242" i="5"/>
  <c r="L10242" i="5"/>
  <c r="M10242" i="5"/>
  <c r="N10242" i="5"/>
  <c r="O10242" i="5"/>
  <c r="P10242" i="5"/>
  <c r="R10242" i="5"/>
  <c r="K10243" i="5"/>
  <c r="L10243" i="5"/>
  <c r="M10243" i="5"/>
  <c r="N10243" i="5"/>
  <c r="O10243" i="5"/>
  <c r="P10243" i="5"/>
  <c r="R10243" i="5"/>
  <c r="K10244" i="5"/>
  <c r="L10244" i="5"/>
  <c r="M10244" i="5"/>
  <c r="N10244" i="5"/>
  <c r="O10244" i="5"/>
  <c r="P10244" i="5"/>
  <c r="R10244" i="5"/>
  <c r="K10245" i="5"/>
  <c r="L10245" i="5"/>
  <c r="M10245" i="5"/>
  <c r="N10245" i="5"/>
  <c r="O10245" i="5"/>
  <c r="P10245" i="5"/>
  <c r="R10245" i="5"/>
  <c r="K10246" i="5"/>
  <c r="L10246" i="5"/>
  <c r="M10246" i="5"/>
  <c r="N10246" i="5"/>
  <c r="O10246" i="5"/>
  <c r="P10246" i="5"/>
  <c r="R10246" i="5"/>
  <c r="K10247" i="5"/>
  <c r="L10247" i="5"/>
  <c r="M10247" i="5"/>
  <c r="N10247" i="5"/>
  <c r="O10247" i="5"/>
  <c r="P10247" i="5"/>
  <c r="R10247" i="5"/>
  <c r="K10248" i="5"/>
  <c r="L10248" i="5"/>
  <c r="M10248" i="5"/>
  <c r="N10248" i="5"/>
  <c r="O10248" i="5"/>
  <c r="P10248" i="5"/>
  <c r="R10248" i="5"/>
  <c r="K10249" i="5"/>
  <c r="L10249" i="5"/>
  <c r="M10249" i="5"/>
  <c r="N10249" i="5"/>
  <c r="O10249" i="5"/>
  <c r="P10249" i="5"/>
  <c r="R10249" i="5"/>
  <c r="K10250" i="5"/>
  <c r="L10250" i="5"/>
  <c r="M10250" i="5"/>
  <c r="N10250" i="5"/>
  <c r="O10250" i="5"/>
  <c r="P10250" i="5"/>
  <c r="R10250" i="5"/>
  <c r="K10251" i="5"/>
  <c r="L10251" i="5"/>
  <c r="M10251" i="5"/>
  <c r="N10251" i="5"/>
  <c r="O10251" i="5"/>
  <c r="P10251" i="5"/>
  <c r="R10251" i="5"/>
  <c r="K10252" i="5"/>
  <c r="L10252" i="5"/>
  <c r="M10252" i="5"/>
  <c r="N10252" i="5"/>
  <c r="O10252" i="5"/>
  <c r="P10252" i="5"/>
  <c r="R10252" i="5"/>
  <c r="K10253" i="5"/>
  <c r="L10253" i="5"/>
  <c r="M10253" i="5"/>
  <c r="N10253" i="5"/>
  <c r="O10253" i="5"/>
  <c r="P10253" i="5"/>
  <c r="R10253" i="5"/>
  <c r="K10254" i="5"/>
  <c r="L10254" i="5"/>
  <c r="M10254" i="5"/>
  <c r="N10254" i="5"/>
  <c r="O10254" i="5"/>
  <c r="P10254" i="5"/>
  <c r="R10254" i="5"/>
  <c r="K10255" i="5"/>
  <c r="L10255" i="5"/>
  <c r="M10255" i="5"/>
  <c r="N10255" i="5"/>
  <c r="O10255" i="5"/>
  <c r="P10255" i="5"/>
  <c r="R10255" i="5"/>
  <c r="K10256" i="5"/>
  <c r="L10256" i="5"/>
  <c r="M10256" i="5"/>
  <c r="N10256" i="5"/>
  <c r="O10256" i="5"/>
  <c r="P10256" i="5"/>
  <c r="R10256" i="5"/>
  <c r="K10257" i="5"/>
  <c r="L10257" i="5"/>
  <c r="M10257" i="5"/>
  <c r="N10257" i="5"/>
  <c r="O10257" i="5"/>
  <c r="P10257" i="5"/>
  <c r="R10257" i="5"/>
  <c r="K10258" i="5"/>
  <c r="L10258" i="5"/>
  <c r="M10258" i="5"/>
  <c r="N10258" i="5"/>
  <c r="O10258" i="5"/>
  <c r="P10258" i="5"/>
  <c r="R10258" i="5"/>
  <c r="K10259" i="5"/>
  <c r="L10259" i="5"/>
  <c r="M10259" i="5"/>
  <c r="N10259" i="5"/>
  <c r="O10259" i="5"/>
  <c r="P10259" i="5"/>
  <c r="R10259" i="5"/>
  <c r="K10260" i="5"/>
  <c r="L10260" i="5"/>
  <c r="M10260" i="5"/>
  <c r="N10260" i="5"/>
  <c r="O10260" i="5"/>
  <c r="P10260" i="5"/>
  <c r="R10260" i="5"/>
  <c r="K10261" i="5"/>
  <c r="L10261" i="5"/>
  <c r="M10261" i="5"/>
  <c r="N10261" i="5"/>
  <c r="O10261" i="5"/>
  <c r="P10261" i="5"/>
  <c r="R10261" i="5"/>
  <c r="K10262" i="5"/>
  <c r="L10262" i="5"/>
  <c r="M10262" i="5"/>
  <c r="N10262" i="5"/>
  <c r="O10262" i="5"/>
  <c r="P10262" i="5"/>
  <c r="R10262" i="5"/>
  <c r="K10263" i="5"/>
  <c r="L10263" i="5"/>
  <c r="M10263" i="5"/>
  <c r="N10263" i="5"/>
  <c r="O10263" i="5"/>
  <c r="P10263" i="5"/>
  <c r="R10263" i="5"/>
  <c r="K10264" i="5"/>
  <c r="L10264" i="5"/>
  <c r="M10264" i="5"/>
  <c r="N10264" i="5"/>
  <c r="O10264" i="5"/>
  <c r="P10264" i="5"/>
  <c r="R10264" i="5"/>
  <c r="K10265" i="5"/>
  <c r="L10265" i="5"/>
  <c r="M10265" i="5"/>
  <c r="N10265" i="5"/>
  <c r="O10265" i="5"/>
  <c r="P10265" i="5"/>
  <c r="R10265" i="5"/>
  <c r="K10266" i="5"/>
  <c r="L10266" i="5"/>
  <c r="M10266" i="5"/>
  <c r="N10266" i="5"/>
  <c r="O10266" i="5"/>
  <c r="P10266" i="5"/>
  <c r="R10266" i="5"/>
  <c r="K10267" i="5"/>
  <c r="L10267" i="5"/>
  <c r="M10267" i="5"/>
  <c r="N10267" i="5"/>
  <c r="O10267" i="5"/>
  <c r="P10267" i="5"/>
  <c r="R10267" i="5"/>
  <c r="K10268" i="5"/>
  <c r="L10268" i="5"/>
  <c r="M10268" i="5"/>
  <c r="N10268" i="5"/>
  <c r="O10268" i="5"/>
  <c r="P10268" i="5"/>
  <c r="R10268" i="5"/>
  <c r="K10269" i="5"/>
  <c r="L10269" i="5"/>
  <c r="M10269" i="5"/>
  <c r="N10269" i="5"/>
  <c r="O10269" i="5"/>
  <c r="P10269" i="5"/>
  <c r="R10269" i="5"/>
  <c r="K10270" i="5"/>
  <c r="L10270" i="5"/>
  <c r="M10270" i="5"/>
  <c r="N10270" i="5"/>
  <c r="O10270" i="5"/>
  <c r="P10270" i="5"/>
  <c r="R10270" i="5"/>
  <c r="K10271" i="5"/>
  <c r="L10271" i="5"/>
  <c r="M10271" i="5"/>
  <c r="N10271" i="5"/>
  <c r="O10271" i="5"/>
  <c r="P10271" i="5"/>
  <c r="R10271" i="5"/>
  <c r="K10272" i="5"/>
  <c r="L10272" i="5"/>
  <c r="M10272" i="5"/>
  <c r="N10272" i="5"/>
  <c r="O10272" i="5"/>
  <c r="P10272" i="5"/>
  <c r="R10272" i="5"/>
  <c r="K10273" i="5"/>
  <c r="L10273" i="5"/>
  <c r="M10273" i="5"/>
  <c r="N10273" i="5"/>
  <c r="O10273" i="5"/>
  <c r="P10273" i="5"/>
  <c r="R10273" i="5"/>
  <c r="K10274" i="5"/>
  <c r="L10274" i="5"/>
  <c r="M10274" i="5"/>
  <c r="N10274" i="5"/>
  <c r="O10274" i="5"/>
  <c r="P10274" i="5"/>
  <c r="R10274" i="5"/>
  <c r="K10275" i="5"/>
  <c r="L10275" i="5"/>
  <c r="M10275" i="5"/>
  <c r="N10275" i="5"/>
  <c r="O10275" i="5"/>
  <c r="P10275" i="5"/>
  <c r="R10275" i="5"/>
  <c r="K10276" i="5"/>
  <c r="L10276" i="5"/>
  <c r="M10276" i="5"/>
  <c r="N10276" i="5"/>
  <c r="O10276" i="5"/>
  <c r="P10276" i="5"/>
  <c r="R10276" i="5"/>
  <c r="K10277" i="5"/>
  <c r="L10277" i="5"/>
  <c r="M10277" i="5"/>
  <c r="N10277" i="5"/>
  <c r="O10277" i="5"/>
  <c r="P10277" i="5"/>
  <c r="R10277" i="5"/>
  <c r="K10278" i="5"/>
  <c r="L10278" i="5"/>
  <c r="M10278" i="5"/>
  <c r="N10278" i="5"/>
  <c r="O10278" i="5"/>
  <c r="P10278" i="5"/>
  <c r="R10278" i="5"/>
  <c r="K10279" i="5"/>
  <c r="L10279" i="5"/>
  <c r="M10279" i="5"/>
  <c r="N10279" i="5"/>
  <c r="O10279" i="5"/>
  <c r="P10279" i="5"/>
  <c r="R10279" i="5"/>
  <c r="K10280" i="5"/>
  <c r="L10280" i="5"/>
  <c r="M10280" i="5"/>
  <c r="N10280" i="5"/>
  <c r="O10280" i="5"/>
  <c r="P10280" i="5"/>
  <c r="R10280" i="5"/>
  <c r="K10281" i="5"/>
  <c r="L10281" i="5"/>
  <c r="M10281" i="5"/>
  <c r="N10281" i="5"/>
  <c r="O10281" i="5"/>
  <c r="P10281" i="5"/>
  <c r="R10281" i="5"/>
  <c r="K10282" i="5"/>
  <c r="L10282" i="5"/>
  <c r="M10282" i="5"/>
  <c r="N10282" i="5"/>
  <c r="O10282" i="5"/>
  <c r="P10282" i="5"/>
  <c r="R10282" i="5"/>
  <c r="K10283" i="5"/>
  <c r="L10283" i="5"/>
  <c r="M10283" i="5"/>
  <c r="N10283" i="5"/>
  <c r="O10283" i="5"/>
  <c r="P10283" i="5"/>
  <c r="R10283" i="5"/>
  <c r="K10284" i="5"/>
  <c r="L10284" i="5"/>
  <c r="M10284" i="5"/>
  <c r="N10284" i="5"/>
  <c r="O10284" i="5"/>
  <c r="P10284" i="5"/>
  <c r="R10284" i="5"/>
  <c r="K10285" i="5"/>
  <c r="L10285" i="5"/>
  <c r="M10285" i="5"/>
  <c r="N10285" i="5"/>
  <c r="O10285" i="5"/>
  <c r="P10285" i="5"/>
  <c r="R10285" i="5"/>
  <c r="K10286" i="5"/>
  <c r="L10286" i="5"/>
  <c r="M10286" i="5"/>
  <c r="N10286" i="5"/>
  <c r="O10286" i="5"/>
  <c r="P10286" i="5"/>
  <c r="R10286" i="5"/>
  <c r="K10287" i="5"/>
  <c r="L10287" i="5"/>
  <c r="M10287" i="5"/>
  <c r="N10287" i="5"/>
  <c r="O10287" i="5"/>
  <c r="P10287" i="5"/>
  <c r="R10287" i="5"/>
  <c r="K10288" i="5"/>
  <c r="L10288" i="5"/>
  <c r="M10288" i="5"/>
  <c r="N10288" i="5"/>
  <c r="O10288" i="5"/>
  <c r="P10288" i="5"/>
  <c r="R10288" i="5"/>
  <c r="K10289" i="5"/>
  <c r="L10289" i="5"/>
  <c r="M10289" i="5"/>
  <c r="N10289" i="5"/>
  <c r="O10289" i="5"/>
  <c r="P10289" i="5"/>
  <c r="R10289" i="5"/>
  <c r="K10290" i="5"/>
  <c r="L10290" i="5"/>
  <c r="M10290" i="5"/>
  <c r="N10290" i="5"/>
  <c r="O10290" i="5"/>
  <c r="P10290" i="5"/>
  <c r="R10290" i="5"/>
  <c r="K10291" i="5"/>
  <c r="L10291" i="5"/>
  <c r="M10291" i="5"/>
  <c r="N10291" i="5"/>
  <c r="O10291" i="5"/>
  <c r="P10291" i="5"/>
  <c r="R10291" i="5"/>
  <c r="K10292" i="5"/>
  <c r="L10292" i="5"/>
  <c r="M10292" i="5"/>
  <c r="N10292" i="5"/>
  <c r="O10292" i="5"/>
  <c r="P10292" i="5"/>
  <c r="R10292" i="5"/>
  <c r="K10293" i="5"/>
  <c r="L10293" i="5"/>
  <c r="M10293" i="5"/>
  <c r="N10293" i="5"/>
  <c r="O10293" i="5"/>
  <c r="P10293" i="5"/>
  <c r="R10293" i="5"/>
  <c r="K10294" i="5"/>
  <c r="L10294" i="5"/>
  <c r="M10294" i="5"/>
  <c r="N10294" i="5"/>
  <c r="O10294" i="5"/>
  <c r="P10294" i="5"/>
  <c r="R10294" i="5"/>
  <c r="K10295" i="5"/>
  <c r="L10295" i="5"/>
  <c r="M10295" i="5"/>
  <c r="N10295" i="5"/>
  <c r="O10295" i="5"/>
  <c r="P10295" i="5"/>
  <c r="R10295" i="5"/>
  <c r="K10296" i="5"/>
  <c r="L10296" i="5"/>
  <c r="M10296" i="5"/>
  <c r="N10296" i="5"/>
  <c r="O10296" i="5"/>
  <c r="P10296" i="5"/>
  <c r="R10296" i="5"/>
  <c r="K10297" i="5"/>
  <c r="L10297" i="5"/>
  <c r="M10297" i="5"/>
  <c r="N10297" i="5"/>
  <c r="O10297" i="5"/>
  <c r="P10297" i="5"/>
  <c r="R10297" i="5"/>
  <c r="K10298" i="5"/>
  <c r="L10298" i="5"/>
  <c r="M10298" i="5"/>
  <c r="N10298" i="5"/>
  <c r="O10298" i="5"/>
  <c r="P10298" i="5"/>
  <c r="R10298" i="5"/>
  <c r="K10299" i="5"/>
  <c r="L10299" i="5"/>
  <c r="M10299" i="5"/>
  <c r="N10299" i="5"/>
  <c r="O10299" i="5"/>
  <c r="P10299" i="5"/>
  <c r="R10299" i="5"/>
  <c r="K10300" i="5"/>
  <c r="L10300" i="5"/>
  <c r="M10300" i="5"/>
  <c r="N10300" i="5"/>
  <c r="O10300" i="5"/>
  <c r="P10300" i="5"/>
  <c r="R10300" i="5"/>
  <c r="K10301" i="5"/>
  <c r="L10301" i="5"/>
  <c r="M10301" i="5"/>
  <c r="N10301" i="5"/>
  <c r="O10301" i="5"/>
  <c r="P10301" i="5"/>
  <c r="R10301" i="5"/>
  <c r="K10302" i="5"/>
  <c r="L10302" i="5"/>
  <c r="M10302" i="5"/>
  <c r="N10302" i="5"/>
  <c r="O10302" i="5"/>
  <c r="P10302" i="5"/>
  <c r="R10302" i="5"/>
  <c r="K10303" i="5"/>
  <c r="L10303" i="5"/>
  <c r="M10303" i="5"/>
  <c r="N10303" i="5"/>
  <c r="O10303" i="5"/>
  <c r="P10303" i="5"/>
  <c r="R10303" i="5"/>
  <c r="K10304" i="5"/>
  <c r="L10304" i="5"/>
  <c r="M10304" i="5"/>
  <c r="N10304" i="5"/>
  <c r="O10304" i="5"/>
  <c r="P10304" i="5"/>
  <c r="R10304" i="5"/>
  <c r="K10305" i="5"/>
  <c r="L10305" i="5"/>
  <c r="M10305" i="5"/>
  <c r="N10305" i="5"/>
  <c r="O10305" i="5"/>
  <c r="P10305" i="5"/>
  <c r="R10305" i="5"/>
  <c r="K10306" i="5"/>
  <c r="L10306" i="5"/>
  <c r="M10306" i="5"/>
  <c r="N10306" i="5"/>
  <c r="O10306" i="5"/>
  <c r="P10306" i="5"/>
  <c r="R10306" i="5"/>
  <c r="K10307" i="5"/>
  <c r="L10307" i="5"/>
  <c r="M10307" i="5"/>
  <c r="N10307" i="5"/>
  <c r="O10307" i="5"/>
  <c r="P10307" i="5"/>
  <c r="R10307" i="5"/>
  <c r="K10308" i="5"/>
  <c r="L10308" i="5"/>
  <c r="M10308" i="5"/>
  <c r="N10308" i="5"/>
  <c r="O10308" i="5"/>
  <c r="P10308" i="5"/>
  <c r="R10308" i="5"/>
  <c r="K10309" i="5"/>
  <c r="L10309" i="5"/>
  <c r="M10309" i="5"/>
  <c r="N10309" i="5"/>
  <c r="O10309" i="5"/>
  <c r="P10309" i="5"/>
  <c r="R10309" i="5"/>
  <c r="K10310" i="5"/>
  <c r="L10310" i="5"/>
  <c r="M10310" i="5"/>
  <c r="N10310" i="5"/>
  <c r="O10310" i="5"/>
  <c r="P10310" i="5"/>
  <c r="R10310" i="5"/>
  <c r="K10311" i="5"/>
  <c r="L10311" i="5"/>
  <c r="M10311" i="5"/>
  <c r="N10311" i="5"/>
  <c r="O10311" i="5"/>
  <c r="P10311" i="5"/>
  <c r="R10311" i="5"/>
  <c r="K10312" i="5"/>
  <c r="L10312" i="5"/>
  <c r="M10312" i="5"/>
  <c r="N10312" i="5"/>
  <c r="O10312" i="5"/>
  <c r="P10312" i="5"/>
  <c r="R10312" i="5"/>
  <c r="K10313" i="5"/>
  <c r="L10313" i="5"/>
  <c r="M10313" i="5"/>
  <c r="N10313" i="5"/>
  <c r="O10313" i="5"/>
  <c r="P10313" i="5"/>
  <c r="R10313" i="5"/>
  <c r="K10314" i="5"/>
  <c r="L10314" i="5"/>
  <c r="M10314" i="5"/>
  <c r="N10314" i="5"/>
  <c r="O10314" i="5"/>
  <c r="P10314" i="5"/>
  <c r="R10314" i="5"/>
  <c r="K10315" i="5"/>
  <c r="L10315" i="5"/>
  <c r="M10315" i="5"/>
  <c r="N10315" i="5"/>
  <c r="O10315" i="5"/>
  <c r="P10315" i="5"/>
  <c r="R10315" i="5"/>
  <c r="K10316" i="5"/>
  <c r="L10316" i="5"/>
  <c r="M10316" i="5"/>
  <c r="N10316" i="5"/>
  <c r="O10316" i="5"/>
  <c r="P10316" i="5"/>
  <c r="R10316" i="5"/>
  <c r="K10317" i="5"/>
  <c r="L10317" i="5"/>
  <c r="M10317" i="5"/>
  <c r="N10317" i="5"/>
  <c r="O10317" i="5"/>
  <c r="P10317" i="5"/>
  <c r="R10317" i="5"/>
  <c r="K10318" i="5"/>
  <c r="L10318" i="5"/>
  <c r="M10318" i="5"/>
  <c r="N10318" i="5"/>
  <c r="O10318" i="5"/>
  <c r="P10318" i="5"/>
  <c r="R10318" i="5"/>
  <c r="K10319" i="5"/>
  <c r="L10319" i="5"/>
  <c r="M10319" i="5"/>
  <c r="N10319" i="5"/>
  <c r="O10319" i="5"/>
  <c r="P10319" i="5"/>
  <c r="R10319" i="5"/>
  <c r="K10320" i="5"/>
  <c r="L10320" i="5"/>
  <c r="M10320" i="5"/>
  <c r="N10320" i="5"/>
  <c r="O10320" i="5"/>
  <c r="P10320" i="5"/>
  <c r="R10320" i="5"/>
  <c r="K10321" i="5"/>
  <c r="L10321" i="5"/>
  <c r="M10321" i="5"/>
  <c r="N10321" i="5"/>
  <c r="O10321" i="5"/>
  <c r="P10321" i="5"/>
  <c r="R10321" i="5"/>
  <c r="K10322" i="5"/>
  <c r="L10322" i="5"/>
  <c r="M10322" i="5"/>
  <c r="N10322" i="5"/>
  <c r="O10322" i="5"/>
  <c r="P10322" i="5"/>
  <c r="R10322" i="5"/>
  <c r="K10323" i="5"/>
  <c r="L10323" i="5"/>
  <c r="M10323" i="5"/>
  <c r="N10323" i="5"/>
  <c r="O10323" i="5"/>
  <c r="P10323" i="5"/>
  <c r="R10323" i="5"/>
  <c r="K10324" i="5"/>
  <c r="L10324" i="5"/>
  <c r="M10324" i="5"/>
  <c r="N10324" i="5"/>
  <c r="O10324" i="5"/>
  <c r="P10324" i="5"/>
  <c r="R10324" i="5"/>
  <c r="K10325" i="5"/>
  <c r="L10325" i="5"/>
  <c r="M10325" i="5"/>
  <c r="N10325" i="5"/>
  <c r="O10325" i="5"/>
  <c r="P10325" i="5"/>
  <c r="R10325" i="5"/>
  <c r="K10326" i="5"/>
  <c r="L10326" i="5"/>
  <c r="M10326" i="5"/>
  <c r="N10326" i="5"/>
  <c r="O10326" i="5"/>
  <c r="P10326" i="5"/>
  <c r="R10326" i="5"/>
  <c r="K10327" i="5"/>
  <c r="L10327" i="5"/>
  <c r="M10327" i="5"/>
  <c r="N10327" i="5"/>
  <c r="O10327" i="5"/>
  <c r="P10327" i="5"/>
  <c r="R10327" i="5"/>
  <c r="K10328" i="5"/>
  <c r="L10328" i="5"/>
  <c r="M10328" i="5"/>
  <c r="N10328" i="5"/>
  <c r="O10328" i="5"/>
  <c r="P10328" i="5"/>
  <c r="R10328" i="5"/>
  <c r="K10329" i="5"/>
  <c r="L10329" i="5"/>
  <c r="M10329" i="5"/>
  <c r="N10329" i="5"/>
  <c r="O10329" i="5"/>
  <c r="P10329" i="5"/>
  <c r="R10329" i="5"/>
  <c r="K10330" i="5"/>
  <c r="L10330" i="5"/>
  <c r="M10330" i="5"/>
  <c r="N10330" i="5"/>
  <c r="O10330" i="5"/>
  <c r="P10330" i="5"/>
  <c r="R10330" i="5"/>
  <c r="K10331" i="5"/>
  <c r="L10331" i="5"/>
  <c r="M10331" i="5"/>
  <c r="N10331" i="5"/>
  <c r="O10331" i="5"/>
  <c r="P10331" i="5"/>
  <c r="R10331" i="5"/>
  <c r="K10332" i="5"/>
  <c r="L10332" i="5"/>
  <c r="M10332" i="5"/>
  <c r="N10332" i="5"/>
  <c r="O10332" i="5"/>
  <c r="P10332" i="5"/>
  <c r="R10332" i="5"/>
  <c r="K10333" i="5"/>
  <c r="L10333" i="5"/>
  <c r="M10333" i="5"/>
  <c r="N10333" i="5"/>
  <c r="O10333" i="5"/>
  <c r="P10333" i="5"/>
  <c r="R10333" i="5"/>
  <c r="K10334" i="5"/>
  <c r="L10334" i="5"/>
  <c r="M10334" i="5"/>
  <c r="N10334" i="5"/>
  <c r="O10334" i="5"/>
  <c r="P10334" i="5"/>
  <c r="R10334" i="5"/>
  <c r="K10335" i="5"/>
  <c r="L10335" i="5"/>
  <c r="M10335" i="5"/>
  <c r="N10335" i="5"/>
  <c r="O10335" i="5"/>
  <c r="P10335" i="5"/>
  <c r="R10335" i="5"/>
  <c r="K10336" i="5"/>
  <c r="L10336" i="5"/>
  <c r="M10336" i="5"/>
  <c r="N10336" i="5"/>
  <c r="O10336" i="5"/>
  <c r="P10336" i="5"/>
  <c r="R10336" i="5"/>
  <c r="K10337" i="5"/>
  <c r="L10337" i="5"/>
  <c r="M10337" i="5"/>
  <c r="N10337" i="5"/>
  <c r="O10337" i="5"/>
  <c r="P10337" i="5"/>
  <c r="R10337" i="5"/>
  <c r="K10338" i="5"/>
  <c r="L10338" i="5"/>
  <c r="M10338" i="5"/>
  <c r="N10338" i="5"/>
  <c r="O10338" i="5"/>
  <c r="P10338" i="5"/>
  <c r="R10338" i="5"/>
  <c r="K10339" i="5"/>
  <c r="L10339" i="5"/>
  <c r="M10339" i="5"/>
  <c r="N10339" i="5"/>
  <c r="O10339" i="5"/>
  <c r="P10339" i="5"/>
  <c r="R10339" i="5"/>
  <c r="K10340" i="5"/>
  <c r="L10340" i="5"/>
  <c r="M10340" i="5"/>
  <c r="N10340" i="5"/>
  <c r="O10340" i="5"/>
  <c r="P10340" i="5"/>
  <c r="R10340" i="5"/>
  <c r="K10341" i="5"/>
  <c r="L10341" i="5"/>
  <c r="M10341" i="5"/>
  <c r="N10341" i="5"/>
  <c r="O10341" i="5"/>
  <c r="P10341" i="5"/>
  <c r="R10341" i="5"/>
  <c r="K10342" i="5"/>
  <c r="L10342" i="5"/>
  <c r="M10342" i="5"/>
  <c r="N10342" i="5"/>
  <c r="O10342" i="5"/>
  <c r="P10342" i="5"/>
  <c r="R10342" i="5"/>
  <c r="K10343" i="5"/>
  <c r="L10343" i="5"/>
  <c r="M10343" i="5"/>
  <c r="N10343" i="5"/>
  <c r="O10343" i="5"/>
  <c r="P10343" i="5"/>
  <c r="R10343" i="5"/>
  <c r="K10344" i="5"/>
  <c r="L10344" i="5"/>
  <c r="M10344" i="5"/>
  <c r="N10344" i="5"/>
  <c r="O10344" i="5"/>
  <c r="P10344" i="5"/>
  <c r="R10344" i="5"/>
  <c r="K10345" i="5"/>
  <c r="L10345" i="5"/>
  <c r="M10345" i="5"/>
  <c r="N10345" i="5"/>
  <c r="O10345" i="5"/>
  <c r="P10345" i="5"/>
  <c r="R10345" i="5"/>
  <c r="K10346" i="5"/>
  <c r="L10346" i="5"/>
  <c r="M10346" i="5"/>
  <c r="N10346" i="5"/>
  <c r="O10346" i="5"/>
  <c r="P10346" i="5"/>
  <c r="R10346" i="5"/>
  <c r="K10347" i="5"/>
  <c r="L10347" i="5"/>
  <c r="M10347" i="5"/>
  <c r="N10347" i="5"/>
  <c r="O10347" i="5"/>
  <c r="P10347" i="5"/>
  <c r="R10347" i="5"/>
  <c r="K10348" i="5"/>
  <c r="L10348" i="5"/>
  <c r="M10348" i="5"/>
  <c r="N10348" i="5"/>
  <c r="O10348" i="5"/>
  <c r="P10348" i="5"/>
  <c r="R10348" i="5"/>
  <c r="K10349" i="5"/>
  <c r="L10349" i="5"/>
  <c r="M10349" i="5"/>
  <c r="N10349" i="5"/>
  <c r="O10349" i="5"/>
  <c r="P10349" i="5"/>
  <c r="R10349" i="5"/>
  <c r="K10350" i="5"/>
  <c r="L10350" i="5"/>
  <c r="M10350" i="5"/>
  <c r="N10350" i="5"/>
  <c r="O10350" i="5"/>
  <c r="P10350" i="5"/>
  <c r="R10350" i="5"/>
  <c r="K10351" i="5"/>
  <c r="L10351" i="5"/>
  <c r="M10351" i="5"/>
  <c r="N10351" i="5"/>
  <c r="O10351" i="5"/>
  <c r="P10351" i="5"/>
  <c r="R10351" i="5"/>
  <c r="K10352" i="5"/>
  <c r="L10352" i="5"/>
  <c r="M10352" i="5"/>
  <c r="N10352" i="5"/>
  <c r="O10352" i="5"/>
  <c r="P10352" i="5"/>
  <c r="R10352" i="5"/>
  <c r="K10353" i="5"/>
  <c r="L10353" i="5"/>
  <c r="M10353" i="5"/>
  <c r="N10353" i="5"/>
  <c r="O10353" i="5"/>
  <c r="P10353" i="5"/>
  <c r="R10353" i="5"/>
  <c r="K10354" i="5"/>
  <c r="L10354" i="5"/>
  <c r="M10354" i="5"/>
  <c r="N10354" i="5"/>
  <c r="O10354" i="5"/>
  <c r="P10354" i="5"/>
  <c r="R10354" i="5"/>
  <c r="K10355" i="5"/>
  <c r="L10355" i="5"/>
  <c r="M10355" i="5"/>
  <c r="N10355" i="5"/>
  <c r="O10355" i="5"/>
  <c r="P10355" i="5"/>
  <c r="R10355" i="5"/>
  <c r="K10356" i="5"/>
  <c r="L10356" i="5"/>
  <c r="M10356" i="5"/>
  <c r="N10356" i="5"/>
  <c r="O10356" i="5"/>
  <c r="P10356" i="5"/>
  <c r="R10356" i="5"/>
  <c r="K10357" i="5"/>
  <c r="L10357" i="5"/>
  <c r="M10357" i="5"/>
  <c r="N10357" i="5"/>
  <c r="O10357" i="5"/>
  <c r="P10357" i="5"/>
  <c r="R10357" i="5"/>
  <c r="K10358" i="5"/>
  <c r="L10358" i="5"/>
  <c r="M10358" i="5"/>
  <c r="N10358" i="5"/>
  <c r="O10358" i="5"/>
  <c r="P10358" i="5"/>
  <c r="R10358" i="5"/>
  <c r="K10359" i="5"/>
  <c r="L10359" i="5"/>
  <c r="M10359" i="5"/>
  <c r="N10359" i="5"/>
  <c r="O10359" i="5"/>
  <c r="P10359" i="5"/>
  <c r="R10359" i="5"/>
  <c r="K10360" i="5"/>
  <c r="L10360" i="5"/>
  <c r="M10360" i="5"/>
  <c r="N10360" i="5"/>
  <c r="O10360" i="5"/>
  <c r="P10360" i="5"/>
  <c r="R10360" i="5"/>
  <c r="K10361" i="5"/>
  <c r="L10361" i="5"/>
  <c r="M10361" i="5"/>
  <c r="N10361" i="5"/>
  <c r="O10361" i="5"/>
  <c r="P10361" i="5"/>
  <c r="R10361" i="5"/>
  <c r="K10362" i="5"/>
  <c r="L10362" i="5"/>
  <c r="M10362" i="5"/>
  <c r="N10362" i="5"/>
  <c r="O10362" i="5"/>
  <c r="P10362" i="5"/>
  <c r="R10362" i="5"/>
  <c r="K10363" i="5"/>
  <c r="L10363" i="5"/>
  <c r="M10363" i="5"/>
  <c r="N10363" i="5"/>
  <c r="O10363" i="5"/>
  <c r="P10363" i="5"/>
  <c r="R10363" i="5"/>
  <c r="K10364" i="5"/>
  <c r="L10364" i="5"/>
  <c r="M10364" i="5"/>
  <c r="N10364" i="5"/>
  <c r="O10364" i="5"/>
  <c r="P10364" i="5"/>
  <c r="R10364" i="5"/>
  <c r="K10365" i="5"/>
  <c r="L10365" i="5"/>
  <c r="M10365" i="5"/>
  <c r="N10365" i="5"/>
  <c r="O10365" i="5"/>
  <c r="P10365" i="5"/>
  <c r="R10365" i="5"/>
  <c r="K10366" i="5"/>
  <c r="L10366" i="5"/>
  <c r="M10366" i="5"/>
  <c r="N10366" i="5"/>
  <c r="O10366" i="5"/>
  <c r="P10366" i="5"/>
  <c r="R10366" i="5"/>
  <c r="K10367" i="5"/>
  <c r="L10367" i="5"/>
  <c r="M10367" i="5"/>
  <c r="N10367" i="5"/>
  <c r="O10367" i="5"/>
  <c r="P10367" i="5"/>
  <c r="R10367" i="5"/>
  <c r="K10368" i="5"/>
  <c r="L10368" i="5"/>
  <c r="M10368" i="5"/>
  <c r="N10368" i="5"/>
  <c r="O10368" i="5"/>
  <c r="P10368" i="5"/>
  <c r="R10368" i="5"/>
  <c r="K10369" i="5"/>
  <c r="L10369" i="5"/>
  <c r="M10369" i="5"/>
  <c r="N10369" i="5"/>
  <c r="O10369" i="5"/>
  <c r="P10369" i="5"/>
  <c r="R10369" i="5"/>
  <c r="K10370" i="5"/>
  <c r="L10370" i="5"/>
  <c r="M10370" i="5"/>
  <c r="N10370" i="5"/>
  <c r="O10370" i="5"/>
  <c r="P10370" i="5"/>
  <c r="R10370" i="5"/>
  <c r="K10371" i="5"/>
  <c r="L10371" i="5"/>
  <c r="M10371" i="5"/>
  <c r="N10371" i="5"/>
  <c r="O10371" i="5"/>
  <c r="P10371" i="5"/>
  <c r="R10371" i="5"/>
  <c r="K10372" i="5"/>
  <c r="L10372" i="5"/>
  <c r="M10372" i="5"/>
  <c r="N10372" i="5"/>
  <c r="O10372" i="5"/>
  <c r="P10372" i="5"/>
  <c r="R10372" i="5"/>
  <c r="K10373" i="5"/>
  <c r="L10373" i="5"/>
  <c r="M10373" i="5"/>
  <c r="N10373" i="5"/>
  <c r="O10373" i="5"/>
  <c r="P10373" i="5"/>
  <c r="R10373" i="5"/>
  <c r="K10374" i="5"/>
  <c r="L10374" i="5"/>
  <c r="M10374" i="5"/>
  <c r="N10374" i="5"/>
  <c r="O10374" i="5"/>
  <c r="P10374" i="5"/>
  <c r="R10374" i="5"/>
  <c r="K10375" i="5"/>
  <c r="L10375" i="5"/>
  <c r="M10375" i="5"/>
  <c r="N10375" i="5"/>
  <c r="O10375" i="5"/>
  <c r="P10375" i="5"/>
  <c r="R10375" i="5"/>
  <c r="K10376" i="5"/>
  <c r="L10376" i="5"/>
  <c r="M10376" i="5"/>
  <c r="N10376" i="5"/>
  <c r="O10376" i="5"/>
  <c r="P10376" i="5"/>
  <c r="R10376" i="5"/>
  <c r="K10377" i="5"/>
  <c r="L10377" i="5"/>
  <c r="M10377" i="5"/>
  <c r="N10377" i="5"/>
  <c r="O10377" i="5"/>
  <c r="P10377" i="5"/>
  <c r="R10377" i="5"/>
  <c r="K10378" i="5"/>
  <c r="L10378" i="5"/>
  <c r="M10378" i="5"/>
  <c r="N10378" i="5"/>
  <c r="O10378" i="5"/>
  <c r="P10378" i="5"/>
  <c r="R10378" i="5"/>
  <c r="K10379" i="5"/>
  <c r="L10379" i="5"/>
  <c r="M10379" i="5"/>
  <c r="N10379" i="5"/>
  <c r="O10379" i="5"/>
  <c r="P10379" i="5"/>
  <c r="R10379" i="5"/>
  <c r="K10380" i="5"/>
  <c r="L10380" i="5"/>
  <c r="M10380" i="5"/>
  <c r="N10380" i="5"/>
  <c r="O10380" i="5"/>
  <c r="P10380" i="5"/>
  <c r="R10380" i="5"/>
  <c r="K10381" i="5"/>
  <c r="L10381" i="5"/>
  <c r="M10381" i="5"/>
  <c r="N10381" i="5"/>
  <c r="O10381" i="5"/>
  <c r="P10381" i="5"/>
  <c r="R10381" i="5"/>
  <c r="K10382" i="5"/>
  <c r="L10382" i="5"/>
  <c r="M10382" i="5"/>
  <c r="N10382" i="5"/>
  <c r="O10382" i="5"/>
  <c r="P10382" i="5"/>
  <c r="R10382" i="5"/>
  <c r="K10383" i="5"/>
  <c r="L10383" i="5"/>
  <c r="M10383" i="5"/>
  <c r="N10383" i="5"/>
  <c r="O10383" i="5"/>
  <c r="P10383" i="5"/>
  <c r="R10383" i="5"/>
  <c r="K10384" i="5"/>
  <c r="L10384" i="5"/>
  <c r="M10384" i="5"/>
  <c r="N10384" i="5"/>
  <c r="O10384" i="5"/>
  <c r="P10384" i="5"/>
  <c r="R10384" i="5"/>
  <c r="K10385" i="5"/>
  <c r="L10385" i="5"/>
  <c r="M10385" i="5"/>
  <c r="N10385" i="5"/>
  <c r="O10385" i="5"/>
  <c r="P10385" i="5"/>
  <c r="R10385" i="5"/>
  <c r="K10386" i="5"/>
  <c r="L10386" i="5"/>
  <c r="M10386" i="5"/>
  <c r="N10386" i="5"/>
  <c r="O10386" i="5"/>
  <c r="P10386" i="5"/>
  <c r="R10386" i="5"/>
  <c r="K10387" i="5"/>
  <c r="L10387" i="5"/>
  <c r="M10387" i="5"/>
  <c r="N10387" i="5"/>
  <c r="O10387" i="5"/>
  <c r="P10387" i="5"/>
  <c r="R10387" i="5"/>
  <c r="K10388" i="5"/>
  <c r="L10388" i="5"/>
  <c r="M10388" i="5"/>
  <c r="N10388" i="5"/>
  <c r="O10388" i="5"/>
  <c r="P10388" i="5"/>
  <c r="R10388" i="5"/>
  <c r="K10389" i="5"/>
  <c r="L10389" i="5"/>
  <c r="M10389" i="5"/>
  <c r="N10389" i="5"/>
  <c r="O10389" i="5"/>
  <c r="P10389" i="5"/>
  <c r="R10389" i="5"/>
  <c r="K10390" i="5"/>
  <c r="L10390" i="5"/>
  <c r="M10390" i="5"/>
  <c r="N10390" i="5"/>
  <c r="O10390" i="5"/>
  <c r="P10390" i="5"/>
  <c r="R10390" i="5"/>
  <c r="K10391" i="5"/>
  <c r="L10391" i="5"/>
  <c r="M10391" i="5"/>
  <c r="N10391" i="5"/>
  <c r="O10391" i="5"/>
  <c r="P10391" i="5"/>
  <c r="R10391" i="5"/>
  <c r="K10392" i="5"/>
  <c r="L10392" i="5"/>
  <c r="M10392" i="5"/>
  <c r="N10392" i="5"/>
  <c r="O10392" i="5"/>
  <c r="P10392" i="5"/>
  <c r="R10392" i="5"/>
  <c r="K10393" i="5"/>
  <c r="L10393" i="5"/>
  <c r="M10393" i="5"/>
  <c r="N10393" i="5"/>
  <c r="O10393" i="5"/>
  <c r="P10393" i="5"/>
  <c r="R10393" i="5"/>
  <c r="K10394" i="5"/>
  <c r="L10394" i="5"/>
  <c r="M10394" i="5"/>
  <c r="N10394" i="5"/>
  <c r="O10394" i="5"/>
  <c r="P10394" i="5"/>
  <c r="R10394" i="5"/>
  <c r="K10395" i="5"/>
  <c r="L10395" i="5"/>
  <c r="M10395" i="5"/>
  <c r="N10395" i="5"/>
  <c r="O10395" i="5"/>
  <c r="P10395" i="5"/>
  <c r="R10395" i="5"/>
  <c r="K10396" i="5"/>
  <c r="L10396" i="5"/>
  <c r="M10396" i="5"/>
  <c r="N10396" i="5"/>
  <c r="O10396" i="5"/>
  <c r="P10396" i="5"/>
  <c r="R10396" i="5"/>
  <c r="K10397" i="5"/>
  <c r="L10397" i="5"/>
  <c r="M10397" i="5"/>
  <c r="N10397" i="5"/>
  <c r="O10397" i="5"/>
  <c r="P10397" i="5"/>
  <c r="R10397" i="5"/>
  <c r="K10398" i="5"/>
  <c r="L10398" i="5"/>
  <c r="M10398" i="5"/>
  <c r="N10398" i="5"/>
  <c r="O10398" i="5"/>
  <c r="P10398" i="5"/>
  <c r="R10398" i="5"/>
  <c r="K10399" i="5"/>
  <c r="L10399" i="5"/>
  <c r="M10399" i="5"/>
  <c r="N10399" i="5"/>
  <c r="O10399" i="5"/>
  <c r="P10399" i="5"/>
  <c r="R10399" i="5"/>
  <c r="K10400" i="5"/>
  <c r="L10400" i="5"/>
  <c r="M10400" i="5"/>
  <c r="N10400" i="5"/>
  <c r="O10400" i="5"/>
  <c r="P10400" i="5"/>
  <c r="R10400" i="5"/>
  <c r="K10401" i="5"/>
  <c r="L10401" i="5"/>
  <c r="M10401" i="5"/>
  <c r="N10401" i="5"/>
  <c r="O10401" i="5"/>
  <c r="P10401" i="5"/>
  <c r="R10401" i="5"/>
  <c r="K10402" i="5"/>
  <c r="L10402" i="5"/>
  <c r="M10402" i="5"/>
  <c r="N10402" i="5"/>
  <c r="O10402" i="5"/>
  <c r="P10402" i="5"/>
  <c r="R10402" i="5"/>
  <c r="K10403" i="5"/>
  <c r="L10403" i="5"/>
  <c r="M10403" i="5"/>
  <c r="N10403" i="5"/>
  <c r="O10403" i="5"/>
  <c r="P10403" i="5"/>
  <c r="R10403" i="5"/>
  <c r="K10404" i="5"/>
  <c r="L10404" i="5"/>
  <c r="M10404" i="5"/>
  <c r="N10404" i="5"/>
  <c r="O10404" i="5"/>
  <c r="P10404" i="5"/>
  <c r="R10404" i="5"/>
  <c r="K10405" i="5"/>
  <c r="L10405" i="5"/>
  <c r="M10405" i="5"/>
  <c r="N10405" i="5"/>
  <c r="O10405" i="5"/>
  <c r="P10405" i="5"/>
  <c r="R10405" i="5"/>
  <c r="K10406" i="5"/>
  <c r="L10406" i="5"/>
  <c r="M10406" i="5"/>
  <c r="N10406" i="5"/>
  <c r="O10406" i="5"/>
  <c r="P10406" i="5"/>
  <c r="R10406" i="5"/>
  <c r="K10407" i="5"/>
  <c r="L10407" i="5"/>
  <c r="M10407" i="5"/>
  <c r="N10407" i="5"/>
  <c r="O10407" i="5"/>
  <c r="P10407" i="5"/>
  <c r="R10407" i="5"/>
  <c r="K10408" i="5"/>
  <c r="L10408" i="5"/>
  <c r="M10408" i="5"/>
  <c r="N10408" i="5"/>
  <c r="O10408" i="5"/>
  <c r="P10408" i="5"/>
  <c r="R10408" i="5"/>
  <c r="K10409" i="5"/>
  <c r="L10409" i="5"/>
  <c r="M10409" i="5"/>
  <c r="N10409" i="5"/>
  <c r="O10409" i="5"/>
  <c r="P10409" i="5"/>
  <c r="R10409" i="5"/>
  <c r="K10410" i="5"/>
  <c r="L10410" i="5"/>
  <c r="M10410" i="5"/>
  <c r="N10410" i="5"/>
  <c r="O10410" i="5"/>
  <c r="P10410" i="5"/>
  <c r="R10410" i="5"/>
  <c r="K10411" i="5"/>
  <c r="L10411" i="5"/>
  <c r="M10411" i="5"/>
  <c r="N10411" i="5"/>
  <c r="O10411" i="5"/>
  <c r="P10411" i="5"/>
  <c r="R10411" i="5"/>
  <c r="K10412" i="5"/>
  <c r="L10412" i="5"/>
  <c r="M10412" i="5"/>
  <c r="N10412" i="5"/>
  <c r="O10412" i="5"/>
  <c r="P10412" i="5"/>
  <c r="R10412" i="5"/>
  <c r="K10413" i="5"/>
  <c r="L10413" i="5"/>
  <c r="M10413" i="5"/>
  <c r="N10413" i="5"/>
  <c r="O10413" i="5"/>
  <c r="P10413" i="5"/>
  <c r="R10413" i="5"/>
  <c r="K10414" i="5"/>
  <c r="L10414" i="5"/>
  <c r="M10414" i="5"/>
  <c r="N10414" i="5"/>
  <c r="O10414" i="5"/>
  <c r="P10414" i="5"/>
  <c r="R10414" i="5"/>
  <c r="K10415" i="5"/>
  <c r="L10415" i="5"/>
  <c r="M10415" i="5"/>
  <c r="N10415" i="5"/>
  <c r="O10415" i="5"/>
  <c r="P10415" i="5"/>
  <c r="R10415" i="5"/>
  <c r="K10416" i="5"/>
  <c r="L10416" i="5"/>
  <c r="M10416" i="5"/>
  <c r="N10416" i="5"/>
  <c r="O10416" i="5"/>
  <c r="P10416" i="5"/>
  <c r="R10416" i="5"/>
  <c r="K10417" i="5"/>
  <c r="L10417" i="5"/>
  <c r="M10417" i="5"/>
  <c r="N10417" i="5"/>
  <c r="O10417" i="5"/>
  <c r="P10417" i="5"/>
  <c r="R10417" i="5"/>
  <c r="K10418" i="5"/>
  <c r="L10418" i="5"/>
  <c r="M10418" i="5"/>
  <c r="N10418" i="5"/>
  <c r="O10418" i="5"/>
  <c r="P10418" i="5"/>
  <c r="R10418" i="5"/>
  <c r="K10419" i="5"/>
  <c r="L10419" i="5"/>
  <c r="M10419" i="5"/>
  <c r="N10419" i="5"/>
  <c r="O10419" i="5"/>
  <c r="P10419" i="5"/>
  <c r="R10419" i="5"/>
  <c r="K10420" i="5"/>
  <c r="L10420" i="5"/>
  <c r="M10420" i="5"/>
  <c r="N10420" i="5"/>
  <c r="O10420" i="5"/>
  <c r="P10420" i="5"/>
  <c r="R10420" i="5"/>
  <c r="K10421" i="5"/>
  <c r="L10421" i="5"/>
  <c r="M10421" i="5"/>
  <c r="N10421" i="5"/>
  <c r="O10421" i="5"/>
  <c r="P10421" i="5"/>
  <c r="R10421" i="5"/>
  <c r="K10422" i="5"/>
  <c r="L10422" i="5"/>
  <c r="M10422" i="5"/>
  <c r="N10422" i="5"/>
  <c r="O10422" i="5"/>
  <c r="P10422" i="5"/>
  <c r="R10422" i="5"/>
  <c r="K10423" i="5"/>
  <c r="L10423" i="5"/>
  <c r="M10423" i="5"/>
  <c r="N10423" i="5"/>
  <c r="O10423" i="5"/>
  <c r="P10423" i="5"/>
  <c r="R10423" i="5"/>
  <c r="K10424" i="5"/>
  <c r="L10424" i="5"/>
  <c r="M10424" i="5"/>
  <c r="N10424" i="5"/>
  <c r="O10424" i="5"/>
  <c r="P10424" i="5"/>
  <c r="R10424" i="5"/>
  <c r="K10425" i="5"/>
  <c r="L10425" i="5"/>
  <c r="M10425" i="5"/>
  <c r="N10425" i="5"/>
  <c r="O10425" i="5"/>
  <c r="P10425" i="5"/>
  <c r="R10425" i="5"/>
  <c r="K10426" i="5"/>
  <c r="L10426" i="5"/>
  <c r="M10426" i="5"/>
  <c r="N10426" i="5"/>
  <c r="O10426" i="5"/>
  <c r="P10426" i="5"/>
  <c r="R10426" i="5"/>
  <c r="K10427" i="5"/>
  <c r="L10427" i="5"/>
  <c r="M10427" i="5"/>
  <c r="N10427" i="5"/>
  <c r="O10427" i="5"/>
  <c r="P10427" i="5"/>
  <c r="R10427" i="5"/>
  <c r="K10428" i="5"/>
  <c r="L10428" i="5"/>
  <c r="M10428" i="5"/>
  <c r="N10428" i="5"/>
  <c r="O10428" i="5"/>
  <c r="P10428" i="5"/>
  <c r="R10428" i="5"/>
  <c r="K10429" i="5"/>
  <c r="L10429" i="5"/>
  <c r="M10429" i="5"/>
  <c r="N10429" i="5"/>
  <c r="O10429" i="5"/>
  <c r="P10429" i="5"/>
  <c r="R10429" i="5"/>
  <c r="K10430" i="5"/>
  <c r="L10430" i="5"/>
  <c r="M10430" i="5"/>
  <c r="N10430" i="5"/>
  <c r="O10430" i="5"/>
  <c r="P10430" i="5"/>
  <c r="R10430" i="5"/>
  <c r="K10431" i="5"/>
  <c r="L10431" i="5"/>
  <c r="M10431" i="5"/>
  <c r="N10431" i="5"/>
  <c r="O10431" i="5"/>
  <c r="P10431" i="5"/>
  <c r="R10431" i="5"/>
  <c r="K10432" i="5"/>
  <c r="L10432" i="5"/>
  <c r="M10432" i="5"/>
  <c r="N10432" i="5"/>
  <c r="O10432" i="5"/>
  <c r="P10432" i="5"/>
  <c r="R10432" i="5"/>
  <c r="K10433" i="5"/>
  <c r="L10433" i="5"/>
  <c r="M10433" i="5"/>
  <c r="N10433" i="5"/>
  <c r="O10433" i="5"/>
  <c r="P10433" i="5"/>
  <c r="R10433" i="5"/>
  <c r="K10434" i="5"/>
  <c r="L10434" i="5"/>
  <c r="M10434" i="5"/>
  <c r="N10434" i="5"/>
  <c r="O10434" i="5"/>
  <c r="P10434" i="5"/>
  <c r="R10434" i="5"/>
  <c r="K10435" i="5"/>
  <c r="L10435" i="5"/>
  <c r="M10435" i="5"/>
  <c r="N10435" i="5"/>
  <c r="O10435" i="5"/>
  <c r="P10435" i="5"/>
  <c r="R10435" i="5"/>
  <c r="K10436" i="5"/>
  <c r="L10436" i="5"/>
  <c r="M10436" i="5"/>
  <c r="N10436" i="5"/>
  <c r="O10436" i="5"/>
  <c r="P10436" i="5"/>
  <c r="R10436" i="5"/>
  <c r="K10437" i="5"/>
  <c r="L10437" i="5"/>
  <c r="M10437" i="5"/>
  <c r="N10437" i="5"/>
  <c r="O10437" i="5"/>
  <c r="P10437" i="5"/>
  <c r="R10437" i="5"/>
  <c r="K10438" i="5"/>
  <c r="L10438" i="5"/>
  <c r="M10438" i="5"/>
  <c r="N10438" i="5"/>
  <c r="O10438" i="5"/>
  <c r="P10438" i="5"/>
  <c r="R10438" i="5"/>
  <c r="K10439" i="5"/>
  <c r="L10439" i="5"/>
  <c r="M10439" i="5"/>
  <c r="N10439" i="5"/>
  <c r="O10439" i="5"/>
  <c r="P10439" i="5"/>
  <c r="R10439" i="5"/>
  <c r="K10440" i="5"/>
  <c r="L10440" i="5"/>
  <c r="M10440" i="5"/>
  <c r="N10440" i="5"/>
  <c r="O10440" i="5"/>
  <c r="P10440" i="5"/>
  <c r="R10440" i="5"/>
  <c r="K10441" i="5"/>
  <c r="L10441" i="5"/>
  <c r="M10441" i="5"/>
  <c r="N10441" i="5"/>
  <c r="O10441" i="5"/>
  <c r="P10441" i="5"/>
  <c r="R10441" i="5"/>
  <c r="K10442" i="5"/>
  <c r="L10442" i="5"/>
  <c r="M10442" i="5"/>
  <c r="N10442" i="5"/>
  <c r="O10442" i="5"/>
  <c r="P10442" i="5"/>
  <c r="R10442" i="5"/>
  <c r="K10443" i="5"/>
  <c r="L10443" i="5"/>
  <c r="M10443" i="5"/>
  <c r="N10443" i="5"/>
  <c r="O10443" i="5"/>
  <c r="P10443" i="5"/>
  <c r="R10443" i="5"/>
  <c r="K10444" i="5"/>
  <c r="L10444" i="5"/>
  <c r="M10444" i="5"/>
  <c r="N10444" i="5"/>
  <c r="O10444" i="5"/>
  <c r="P10444" i="5"/>
  <c r="R10444" i="5"/>
  <c r="K10445" i="5"/>
  <c r="L10445" i="5"/>
  <c r="M10445" i="5"/>
  <c r="N10445" i="5"/>
  <c r="O10445" i="5"/>
  <c r="P10445" i="5"/>
  <c r="R10445" i="5"/>
  <c r="K10446" i="5"/>
  <c r="L10446" i="5"/>
  <c r="M10446" i="5"/>
  <c r="N10446" i="5"/>
  <c r="O10446" i="5"/>
  <c r="P10446" i="5"/>
  <c r="R10446" i="5"/>
  <c r="K10447" i="5"/>
  <c r="L10447" i="5"/>
  <c r="M10447" i="5"/>
  <c r="N10447" i="5"/>
  <c r="O10447" i="5"/>
  <c r="P10447" i="5"/>
  <c r="R10447" i="5"/>
  <c r="K10448" i="5"/>
  <c r="L10448" i="5"/>
  <c r="M10448" i="5"/>
  <c r="N10448" i="5"/>
  <c r="O10448" i="5"/>
  <c r="P10448" i="5"/>
  <c r="R10448" i="5"/>
  <c r="K10449" i="5"/>
  <c r="L10449" i="5"/>
  <c r="M10449" i="5"/>
  <c r="N10449" i="5"/>
  <c r="O10449" i="5"/>
  <c r="P10449" i="5"/>
  <c r="R10449" i="5"/>
  <c r="K10450" i="5"/>
  <c r="L10450" i="5"/>
  <c r="M10450" i="5"/>
  <c r="N10450" i="5"/>
  <c r="O10450" i="5"/>
  <c r="P10450" i="5"/>
  <c r="R10450" i="5"/>
  <c r="K10451" i="5"/>
  <c r="L10451" i="5"/>
  <c r="M10451" i="5"/>
  <c r="N10451" i="5"/>
  <c r="O10451" i="5"/>
  <c r="P10451" i="5"/>
  <c r="R10451" i="5"/>
  <c r="K10452" i="5"/>
  <c r="L10452" i="5"/>
  <c r="M10452" i="5"/>
  <c r="N10452" i="5"/>
  <c r="O10452" i="5"/>
  <c r="P10452" i="5"/>
  <c r="R10452" i="5"/>
  <c r="K10453" i="5"/>
  <c r="L10453" i="5"/>
  <c r="M10453" i="5"/>
  <c r="N10453" i="5"/>
  <c r="O10453" i="5"/>
  <c r="P10453" i="5"/>
  <c r="R10453" i="5"/>
  <c r="K10454" i="5"/>
  <c r="L10454" i="5"/>
  <c r="M10454" i="5"/>
  <c r="N10454" i="5"/>
  <c r="O10454" i="5"/>
  <c r="P10454" i="5"/>
  <c r="R10454" i="5"/>
  <c r="K10455" i="5"/>
  <c r="L10455" i="5"/>
  <c r="M10455" i="5"/>
  <c r="N10455" i="5"/>
  <c r="O10455" i="5"/>
  <c r="P10455" i="5"/>
  <c r="R10455" i="5"/>
  <c r="K10456" i="5"/>
  <c r="L10456" i="5"/>
  <c r="M10456" i="5"/>
  <c r="N10456" i="5"/>
  <c r="O10456" i="5"/>
  <c r="P10456" i="5"/>
  <c r="R10456" i="5"/>
  <c r="K10457" i="5"/>
  <c r="L10457" i="5"/>
  <c r="M10457" i="5"/>
  <c r="N10457" i="5"/>
  <c r="O10457" i="5"/>
  <c r="P10457" i="5"/>
  <c r="R10457" i="5"/>
  <c r="K10458" i="5"/>
  <c r="L10458" i="5"/>
  <c r="M10458" i="5"/>
  <c r="N10458" i="5"/>
  <c r="O10458" i="5"/>
  <c r="P10458" i="5"/>
  <c r="R10458" i="5"/>
  <c r="K10459" i="5"/>
  <c r="L10459" i="5"/>
  <c r="M10459" i="5"/>
  <c r="N10459" i="5"/>
  <c r="O10459" i="5"/>
  <c r="P10459" i="5"/>
  <c r="R10459" i="5"/>
  <c r="K10460" i="5"/>
  <c r="L10460" i="5"/>
  <c r="M10460" i="5"/>
  <c r="N10460" i="5"/>
  <c r="O10460" i="5"/>
  <c r="P10460" i="5"/>
  <c r="R10460" i="5"/>
  <c r="K10461" i="5"/>
  <c r="L10461" i="5"/>
  <c r="M10461" i="5"/>
  <c r="N10461" i="5"/>
  <c r="O10461" i="5"/>
  <c r="P10461" i="5"/>
  <c r="R10461" i="5"/>
  <c r="K10462" i="5"/>
  <c r="L10462" i="5"/>
  <c r="M10462" i="5"/>
  <c r="N10462" i="5"/>
  <c r="O10462" i="5"/>
  <c r="P10462" i="5"/>
  <c r="R10462" i="5"/>
  <c r="K10463" i="5"/>
  <c r="L10463" i="5"/>
  <c r="M10463" i="5"/>
  <c r="N10463" i="5"/>
  <c r="O10463" i="5"/>
  <c r="P10463" i="5"/>
  <c r="R10463" i="5"/>
  <c r="K10464" i="5"/>
  <c r="L10464" i="5"/>
  <c r="M10464" i="5"/>
  <c r="N10464" i="5"/>
  <c r="O10464" i="5"/>
  <c r="P10464" i="5"/>
  <c r="R10464" i="5"/>
  <c r="K10465" i="5"/>
  <c r="L10465" i="5"/>
  <c r="M10465" i="5"/>
  <c r="N10465" i="5"/>
  <c r="O10465" i="5"/>
  <c r="P10465" i="5"/>
  <c r="R10465" i="5"/>
  <c r="K10466" i="5"/>
  <c r="L10466" i="5"/>
  <c r="M10466" i="5"/>
  <c r="N10466" i="5"/>
  <c r="O10466" i="5"/>
  <c r="P10466" i="5"/>
  <c r="R10466" i="5"/>
  <c r="K10467" i="5"/>
  <c r="L10467" i="5"/>
  <c r="M10467" i="5"/>
  <c r="N10467" i="5"/>
  <c r="O10467" i="5"/>
  <c r="P10467" i="5"/>
  <c r="R10467" i="5"/>
  <c r="K10468" i="5"/>
  <c r="L10468" i="5"/>
  <c r="M10468" i="5"/>
  <c r="N10468" i="5"/>
  <c r="O10468" i="5"/>
  <c r="P10468" i="5"/>
  <c r="R10468" i="5"/>
  <c r="K10469" i="5"/>
  <c r="L10469" i="5"/>
  <c r="M10469" i="5"/>
  <c r="N10469" i="5"/>
  <c r="O10469" i="5"/>
  <c r="P10469" i="5"/>
  <c r="R10469" i="5"/>
  <c r="K10470" i="5"/>
  <c r="L10470" i="5"/>
  <c r="M10470" i="5"/>
  <c r="N10470" i="5"/>
  <c r="O10470" i="5"/>
  <c r="P10470" i="5"/>
  <c r="R10470" i="5"/>
  <c r="K10471" i="5"/>
  <c r="L10471" i="5"/>
  <c r="M10471" i="5"/>
  <c r="N10471" i="5"/>
  <c r="O10471" i="5"/>
  <c r="P10471" i="5"/>
  <c r="R10471" i="5"/>
  <c r="K10472" i="5"/>
  <c r="L10472" i="5"/>
  <c r="M10472" i="5"/>
  <c r="N10472" i="5"/>
  <c r="O10472" i="5"/>
  <c r="P10472" i="5"/>
  <c r="R10472" i="5"/>
  <c r="K10473" i="5"/>
  <c r="L10473" i="5"/>
  <c r="M10473" i="5"/>
  <c r="N10473" i="5"/>
  <c r="O10473" i="5"/>
  <c r="P10473" i="5"/>
  <c r="R10473" i="5"/>
  <c r="K10474" i="5"/>
  <c r="L10474" i="5"/>
  <c r="M10474" i="5"/>
  <c r="N10474" i="5"/>
  <c r="O10474" i="5"/>
  <c r="P10474" i="5"/>
  <c r="R10474" i="5"/>
  <c r="K10475" i="5"/>
  <c r="L10475" i="5"/>
  <c r="M10475" i="5"/>
  <c r="N10475" i="5"/>
  <c r="O10475" i="5"/>
  <c r="P10475" i="5"/>
  <c r="R10475" i="5"/>
  <c r="K10476" i="5"/>
  <c r="L10476" i="5"/>
  <c r="M10476" i="5"/>
  <c r="N10476" i="5"/>
  <c r="O10476" i="5"/>
  <c r="P10476" i="5"/>
  <c r="R10476" i="5"/>
  <c r="K10477" i="5"/>
  <c r="L10477" i="5"/>
  <c r="M10477" i="5"/>
  <c r="N10477" i="5"/>
  <c r="O10477" i="5"/>
  <c r="P10477" i="5"/>
  <c r="R10477" i="5"/>
  <c r="K10478" i="5"/>
  <c r="L10478" i="5"/>
  <c r="M10478" i="5"/>
  <c r="N10478" i="5"/>
  <c r="O10478" i="5"/>
  <c r="P10478" i="5"/>
  <c r="R10478" i="5"/>
  <c r="K10479" i="5"/>
  <c r="L10479" i="5"/>
  <c r="M10479" i="5"/>
  <c r="N10479" i="5"/>
  <c r="O10479" i="5"/>
  <c r="P10479" i="5"/>
  <c r="R10479" i="5"/>
  <c r="K10480" i="5"/>
  <c r="L10480" i="5"/>
  <c r="M10480" i="5"/>
  <c r="N10480" i="5"/>
  <c r="O10480" i="5"/>
  <c r="P10480" i="5"/>
  <c r="R10480" i="5"/>
  <c r="K10481" i="5"/>
  <c r="L10481" i="5"/>
  <c r="M10481" i="5"/>
  <c r="N10481" i="5"/>
  <c r="O10481" i="5"/>
  <c r="P10481" i="5"/>
  <c r="R10481" i="5"/>
  <c r="K10482" i="5"/>
  <c r="L10482" i="5"/>
  <c r="M10482" i="5"/>
  <c r="N10482" i="5"/>
  <c r="O10482" i="5"/>
  <c r="P10482" i="5"/>
  <c r="R10482" i="5"/>
  <c r="K10483" i="5"/>
  <c r="L10483" i="5"/>
  <c r="M10483" i="5"/>
  <c r="N10483" i="5"/>
  <c r="O10483" i="5"/>
  <c r="P10483" i="5"/>
  <c r="R10483" i="5"/>
  <c r="K10484" i="5"/>
  <c r="L10484" i="5"/>
  <c r="M10484" i="5"/>
  <c r="N10484" i="5"/>
  <c r="O10484" i="5"/>
  <c r="P10484" i="5"/>
  <c r="R10484" i="5"/>
  <c r="K10485" i="5"/>
  <c r="L10485" i="5"/>
  <c r="M10485" i="5"/>
  <c r="N10485" i="5"/>
  <c r="O10485" i="5"/>
  <c r="P10485" i="5"/>
  <c r="R10485" i="5"/>
  <c r="K10486" i="5"/>
  <c r="L10486" i="5"/>
  <c r="M10486" i="5"/>
  <c r="N10486" i="5"/>
  <c r="O10486" i="5"/>
  <c r="P10486" i="5"/>
  <c r="R10486" i="5"/>
  <c r="K10487" i="5"/>
  <c r="L10487" i="5"/>
  <c r="M10487" i="5"/>
  <c r="N10487" i="5"/>
  <c r="O10487" i="5"/>
  <c r="P10487" i="5"/>
  <c r="R10487" i="5"/>
  <c r="K10488" i="5"/>
  <c r="L10488" i="5"/>
  <c r="M10488" i="5"/>
  <c r="N10488" i="5"/>
  <c r="O10488" i="5"/>
  <c r="P10488" i="5"/>
  <c r="R10488" i="5"/>
  <c r="K10489" i="5"/>
  <c r="L10489" i="5"/>
  <c r="M10489" i="5"/>
  <c r="N10489" i="5"/>
  <c r="O10489" i="5"/>
  <c r="P10489" i="5"/>
  <c r="R10489" i="5"/>
  <c r="K10490" i="5"/>
  <c r="L10490" i="5"/>
  <c r="M10490" i="5"/>
  <c r="N10490" i="5"/>
  <c r="O10490" i="5"/>
  <c r="P10490" i="5"/>
  <c r="R10490" i="5"/>
  <c r="K10491" i="5"/>
  <c r="L10491" i="5"/>
  <c r="M10491" i="5"/>
  <c r="N10491" i="5"/>
  <c r="O10491" i="5"/>
  <c r="P10491" i="5"/>
  <c r="R10491" i="5"/>
  <c r="K10492" i="5"/>
  <c r="L10492" i="5"/>
  <c r="M10492" i="5"/>
  <c r="N10492" i="5"/>
  <c r="O10492" i="5"/>
  <c r="P10492" i="5"/>
  <c r="R10492" i="5"/>
  <c r="K10493" i="5"/>
  <c r="L10493" i="5"/>
  <c r="M10493" i="5"/>
  <c r="N10493" i="5"/>
  <c r="O10493" i="5"/>
  <c r="P10493" i="5"/>
  <c r="R10493" i="5"/>
  <c r="K10494" i="5"/>
  <c r="L10494" i="5"/>
  <c r="M10494" i="5"/>
  <c r="N10494" i="5"/>
  <c r="O10494" i="5"/>
  <c r="P10494" i="5"/>
  <c r="R10494" i="5"/>
  <c r="K10495" i="5"/>
  <c r="L10495" i="5"/>
  <c r="M10495" i="5"/>
  <c r="N10495" i="5"/>
  <c r="O10495" i="5"/>
  <c r="P10495" i="5"/>
  <c r="R10495" i="5"/>
  <c r="K10496" i="5"/>
  <c r="L10496" i="5"/>
  <c r="M10496" i="5"/>
  <c r="N10496" i="5"/>
  <c r="O10496" i="5"/>
  <c r="P10496" i="5"/>
  <c r="R10496" i="5"/>
  <c r="K10497" i="5"/>
  <c r="L10497" i="5"/>
  <c r="M10497" i="5"/>
  <c r="N10497" i="5"/>
  <c r="O10497" i="5"/>
  <c r="P10497" i="5"/>
  <c r="R10497" i="5"/>
  <c r="K10498" i="5"/>
  <c r="L10498" i="5"/>
  <c r="M10498" i="5"/>
  <c r="N10498" i="5"/>
  <c r="O10498" i="5"/>
  <c r="P10498" i="5"/>
  <c r="R10498" i="5"/>
  <c r="K10499" i="5"/>
  <c r="L10499" i="5"/>
  <c r="M10499" i="5"/>
  <c r="N10499" i="5"/>
  <c r="O10499" i="5"/>
  <c r="P10499" i="5"/>
  <c r="R10499" i="5"/>
  <c r="K10500" i="5"/>
  <c r="L10500" i="5"/>
  <c r="M10500" i="5"/>
  <c r="N10500" i="5"/>
  <c r="O10500" i="5"/>
  <c r="P10500" i="5"/>
  <c r="R10500" i="5"/>
  <c r="K10501" i="5"/>
  <c r="L10501" i="5"/>
  <c r="M10501" i="5"/>
  <c r="N10501" i="5"/>
  <c r="O10501" i="5"/>
  <c r="P10501" i="5"/>
  <c r="R10501" i="5"/>
  <c r="K10502" i="5"/>
  <c r="L10502" i="5"/>
  <c r="M10502" i="5"/>
  <c r="N10502" i="5"/>
  <c r="O10502" i="5"/>
  <c r="P10502" i="5"/>
  <c r="R10502" i="5"/>
  <c r="K10503" i="5"/>
  <c r="L10503" i="5"/>
  <c r="M10503" i="5"/>
  <c r="N10503" i="5"/>
  <c r="O10503" i="5"/>
  <c r="P10503" i="5"/>
  <c r="R10503" i="5"/>
  <c r="K10504" i="5"/>
  <c r="L10504" i="5"/>
  <c r="M10504" i="5"/>
  <c r="N10504" i="5"/>
  <c r="O10504" i="5"/>
  <c r="P10504" i="5"/>
  <c r="R10504" i="5"/>
  <c r="K10505" i="5"/>
  <c r="L10505" i="5"/>
  <c r="M10505" i="5"/>
  <c r="N10505" i="5"/>
  <c r="O10505" i="5"/>
  <c r="P10505" i="5"/>
  <c r="R10505" i="5"/>
  <c r="K10506" i="5"/>
  <c r="L10506" i="5"/>
  <c r="M10506" i="5"/>
  <c r="N10506" i="5"/>
  <c r="O10506" i="5"/>
  <c r="P10506" i="5"/>
  <c r="R10506" i="5"/>
  <c r="K10507" i="5"/>
  <c r="L10507" i="5"/>
  <c r="M10507" i="5"/>
  <c r="N10507" i="5"/>
  <c r="O10507" i="5"/>
  <c r="P10507" i="5"/>
  <c r="R10507" i="5"/>
  <c r="K10508" i="5"/>
  <c r="L10508" i="5"/>
  <c r="M10508" i="5"/>
  <c r="N10508" i="5"/>
  <c r="O10508" i="5"/>
  <c r="P10508" i="5"/>
  <c r="R10508" i="5"/>
  <c r="K10509" i="5"/>
  <c r="L10509" i="5"/>
  <c r="M10509" i="5"/>
  <c r="N10509" i="5"/>
  <c r="O10509" i="5"/>
  <c r="P10509" i="5"/>
  <c r="R10509" i="5"/>
  <c r="K10510" i="5"/>
  <c r="L10510" i="5"/>
  <c r="M10510" i="5"/>
  <c r="N10510" i="5"/>
  <c r="O10510" i="5"/>
  <c r="P10510" i="5"/>
  <c r="R10510" i="5"/>
  <c r="K10511" i="5"/>
  <c r="L10511" i="5"/>
  <c r="M10511" i="5"/>
  <c r="N10511" i="5"/>
  <c r="O10511" i="5"/>
  <c r="P10511" i="5"/>
  <c r="R10511" i="5"/>
  <c r="K10512" i="5"/>
  <c r="L10512" i="5"/>
  <c r="M10512" i="5"/>
  <c r="N10512" i="5"/>
  <c r="O10512" i="5"/>
  <c r="P10512" i="5"/>
  <c r="R10512" i="5"/>
  <c r="K10513" i="5"/>
  <c r="L10513" i="5"/>
  <c r="M10513" i="5"/>
  <c r="N10513" i="5"/>
  <c r="O10513" i="5"/>
  <c r="P10513" i="5"/>
  <c r="R10513" i="5"/>
  <c r="K10514" i="5"/>
  <c r="L10514" i="5"/>
  <c r="M10514" i="5"/>
  <c r="N10514" i="5"/>
  <c r="O10514" i="5"/>
  <c r="P10514" i="5"/>
  <c r="R10514" i="5"/>
  <c r="K10515" i="5"/>
  <c r="L10515" i="5"/>
  <c r="M10515" i="5"/>
  <c r="N10515" i="5"/>
  <c r="O10515" i="5"/>
  <c r="P10515" i="5"/>
  <c r="R10515" i="5"/>
  <c r="K10516" i="5"/>
  <c r="L10516" i="5"/>
  <c r="M10516" i="5"/>
  <c r="N10516" i="5"/>
  <c r="O10516" i="5"/>
  <c r="P10516" i="5"/>
  <c r="R10516" i="5"/>
  <c r="K10517" i="5"/>
  <c r="L10517" i="5"/>
  <c r="M10517" i="5"/>
  <c r="N10517" i="5"/>
  <c r="O10517" i="5"/>
  <c r="P10517" i="5"/>
  <c r="R10517" i="5"/>
  <c r="K10518" i="5"/>
  <c r="L10518" i="5"/>
  <c r="M10518" i="5"/>
  <c r="N10518" i="5"/>
  <c r="O10518" i="5"/>
  <c r="P10518" i="5"/>
  <c r="R10518" i="5"/>
  <c r="K10519" i="5"/>
  <c r="L10519" i="5"/>
  <c r="M10519" i="5"/>
  <c r="N10519" i="5"/>
  <c r="O10519" i="5"/>
  <c r="P10519" i="5"/>
  <c r="R10519" i="5"/>
  <c r="K10520" i="5"/>
  <c r="L10520" i="5"/>
  <c r="M10520" i="5"/>
  <c r="N10520" i="5"/>
  <c r="O10520" i="5"/>
  <c r="P10520" i="5"/>
  <c r="R10520" i="5"/>
  <c r="K10521" i="5"/>
  <c r="L10521" i="5"/>
  <c r="M10521" i="5"/>
  <c r="N10521" i="5"/>
  <c r="O10521" i="5"/>
  <c r="P10521" i="5"/>
  <c r="R10521" i="5"/>
  <c r="K10522" i="5"/>
  <c r="L10522" i="5"/>
  <c r="M10522" i="5"/>
  <c r="N10522" i="5"/>
  <c r="O10522" i="5"/>
  <c r="P10522" i="5"/>
  <c r="R10522" i="5"/>
  <c r="K10523" i="5"/>
  <c r="L10523" i="5"/>
  <c r="M10523" i="5"/>
  <c r="N10523" i="5"/>
  <c r="O10523" i="5"/>
  <c r="P10523" i="5"/>
  <c r="R10523" i="5"/>
  <c r="K10524" i="5"/>
  <c r="L10524" i="5"/>
  <c r="M10524" i="5"/>
  <c r="N10524" i="5"/>
  <c r="O10524" i="5"/>
  <c r="P10524" i="5"/>
  <c r="R10524" i="5"/>
  <c r="K10525" i="5"/>
  <c r="L10525" i="5"/>
  <c r="M10525" i="5"/>
  <c r="N10525" i="5"/>
  <c r="O10525" i="5"/>
  <c r="P10525" i="5"/>
  <c r="R10525" i="5"/>
  <c r="K10526" i="5"/>
  <c r="L10526" i="5"/>
  <c r="M10526" i="5"/>
  <c r="N10526" i="5"/>
  <c r="O10526" i="5"/>
  <c r="P10526" i="5"/>
  <c r="R10526" i="5"/>
  <c r="K10527" i="5"/>
  <c r="L10527" i="5"/>
  <c r="M10527" i="5"/>
  <c r="N10527" i="5"/>
  <c r="O10527" i="5"/>
  <c r="P10527" i="5"/>
  <c r="R10527" i="5"/>
  <c r="K10528" i="5"/>
  <c r="L10528" i="5"/>
  <c r="M10528" i="5"/>
  <c r="N10528" i="5"/>
  <c r="O10528" i="5"/>
  <c r="P10528" i="5"/>
  <c r="R10528" i="5"/>
  <c r="K10529" i="5"/>
  <c r="L10529" i="5"/>
  <c r="M10529" i="5"/>
  <c r="N10529" i="5"/>
  <c r="O10529" i="5"/>
  <c r="P10529" i="5"/>
  <c r="R10529" i="5"/>
  <c r="K10530" i="5"/>
  <c r="L10530" i="5"/>
  <c r="M10530" i="5"/>
  <c r="N10530" i="5"/>
  <c r="O10530" i="5"/>
  <c r="P10530" i="5"/>
  <c r="R10530" i="5"/>
  <c r="K10531" i="5"/>
  <c r="L10531" i="5"/>
  <c r="M10531" i="5"/>
  <c r="N10531" i="5"/>
  <c r="O10531" i="5"/>
  <c r="P10531" i="5"/>
  <c r="R10531" i="5"/>
  <c r="K10532" i="5"/>
  <c r="L10532" i="5"/>
  <c r="M10532" i="5"/>
  <c r="N10532" i="5"/>
  <c r="O10532" i="5"/>
  <c r="P10532" i="5"/>
  <c r="R10532" i="5"/>
  <c r="K10533" i="5"/>
  <c r="L10533" i="5"/>
  <c r="M10533" i="5"/>
  <c r="N10533" i="5"/>
  <c r="O10533" i="5"/>
  <c r="P10533" i="5"/>
  <c r="R10533" i="5"/>
  <c r="K10534" i="5"/>
  <c r="L10534" i="5"/>
  <c r="M10534" i="5"/>
  <c r="N10534" i="5"/>
  <c r="O10534" i="5"/>
  <c r="P10534" i="5"/>
  <c r="R10534" i="5"/>
  <c r="K10535" i="5"/>
  <c r="L10535" i="5"/>
  <c r="M10535" i="5"/>
  <c r="N10535" i="5"/>
  <c r="O10535" i="5"/>
  <c r="P10535" i="5"/>
  <c r="R10535" i="5"/>
  <c r="K10536" i="5"/>
  <c r="L10536" i="5"/>
  <c r="M10536" i="5"/>
  <c r="N10536" i="5"/>
  <c r="O10536" i="5"/>
  <c r="P10536" i="5"/>
  <c r="R10536" i="5"/>
  <c r="K10537" i="5"/>
  <c r="L10537" i="5"/>
  <c r="M10537" i="5"/>
  <c r="N10537" i="5"/>
  <c r="O10537" i="5"/>
  <c r="P10537" i="5"/>
  <c r="R10537" i="5"/>
  <c r="K10538" i="5"/>
  <c r="L10538" i="5"/>
  <c r="M10538" i="5"/>
  <c r="N10538" i="5"/>
  <c r="O10538" i="5"/>
  <c r="P10538" i="5"/>
  <c r="R10538" i="5"/>
  <c r="K10539" i="5"/>
  <c r="L10539" i="5"/>
  <c r="M10539" i="5"/>
  <c r="N10539" i="5"/>
  <c r="O10539" i="5"/>
  <c r="P10539" i="5"/>
  <c r="R10539" i="5"/>
  <c r="K10540" i="5"/>
  <c r="L10540" i="5"/>
  <c r="M10540" i="5"/>
  <c r="N10540" i="5"/>
  <c r="O10540" i="5"/>
  <c r="P10540" i="5"/>
  <c r="R10540" i="5"/>
  <c r="K10541" i="5"/>
  <c r="L10541" i="5"/>
  <c r="M10541" i="5"/>
  <c r="N10541" i="5"/>
  <c r="O10541" i="5"/>
  <c r="P10541" i="5"/>
  <c r="R10541" i="5"/>
  <c r="K10542" i="5"/>
  <c r="L10542" i="5"/>
  <c r="M10542" i="5"/>
  <c r="N10542" i="5"/>
  <c r="O10542" i="5"/>
  <c r="P10542" i="5"/>
  <c r="R10542" i="5"/>
  <c r="K10543" i="5"/>
  <c r="L10543" i="5"/>
  <c r="M10543" i="5"/>
  <c r="N10543" i="5"/>
  <c r="O10543" i="5"/>
  <c r="P10543" i="5"/>
  <c r="R10543" i="5"/>
  <c r="K10544" i="5"/>
  <c r="L10544" i="5"/>
  <c r="M10544" i="5"/>
  <c r="N10544" i="5"/>
  <c r="O10544" i="5"/>
  <c r="P10544" i="5"/>
  <c r="R10544" i="5"/>
  <c r="K10545" i="5"/>
  <c r="L10545" i="5"/>
  <c r="M10545" i="5"/>
  <c r="N10545" i="5"/>
  <c r="O10545" i="5"/>
  <c r="P10545" i="5"/>
  <c r="R10545" i="5"/>
  <c r="K10546" i="5"/>
  <c r="L10546" i="5"/>
  <c r="M10546" i="5"/>
  <c r="N10546" i="5"/>
  <c r="O10546" i="5"/>
  <c r="P10546" i="5"/>
  <c r="R10546" i="5"/>
  <c r="K10547" i="5"/>
  <c r="L10547" i="5"/>
  <c r="M10547" i="5"/>
  <c r="N10547" i="5"/>
  <c r="O10547" i="5"/>
  <c r="P10547" i="5"/>
  <c r="R10547" i="5"/>
  <c r="K10548" i="5"/>
  <c r="L10548" i="5"/>
  <c r="M10548" i="5"/>
  <c r="N10548" i="5"/>
  <c r="O10548" i="5"/>
  <c r="P10548" i="5"/>
  <c r="R10548" i="5"/>
  <c r="K10549" i="5"/>
  <c r="L10549" i="5"/>
  <c r="M10549" i="5"/>
  <c r="N10549" i="5"/>
  <c r="O10549" i="5"/>
  <c r="P10549" i="5"/>
  <c r="R10549" i="5"/>
  <c r="K10550" i="5"/>
  <c r="L10550" i="5"/>
  <c r="M10550" i="5"/>
  <c r="N10550" i="5"/>
  <c r="O10550" i="5"/>
  <c r="P10550" i="5"/>
  <c r="R10550" i="5"/>
  <c r="K10551" i="5"/>
  <c r="L10551" i="5"/>
  <c r="M10551" i="5"/>
  <c r="N10551" i="5"/>
  <c r="O10551" i="5"/>
  <c r="P10551" i="5"/>
  <c r="R10551" i="5"/>
  <c r="K10552" i="5"/>
  <c r="L10552" i="5"/>
  <c r="M10552" i="5"/>
  <c r="N10552" i="5"/>
  <c r="O10552" i="5"/>
  <c r="P10552" i="5"/>
  <c r="R10552" i="5"/>
  <c r="K10553" i="5"/>
  <c r="L10553" i="5"/>
  <c r="M10553" i="5"/>
  <c r="N10553" i="5"/>
  <c r="O10553" i="5"/>
  <c r="P10553" i="5"/>
  <c r="R10553" i="5"/>
  <c r="K10554" i="5"/>
  <c r="L10554" i="5"/>
  <c r="M10554" i="5"/>
  <c r="N10554" i="5"/>
  <c r="O10554" i="5"/>
  <c r="P10554" i="5"/>
  <c r="R10554" i="5"/>
  <c r="K10555" i="5"/>
  <c r="L10555" i="5"/>
  <c r="M10555" i="5"/>
  <c r="N10555" i="5"/>
  <c r="O10555" i="5"/>
  <c r="P10555" i="5"/>
  <c r="R10555" i="5"/>
  <c r="K10556" i="5"/>
  <c r="L10556" i="5"/>
  <c r="M10556" i="5"/>
  <c r="N10556" i="5"/>
  <c r="O10556" i="5"/>
  <c r="P10556" i="5"/>
  <c r="R10556" i="5"/>
  <c r="K10557" i="5"/>
  <c r="L10557" i="5"/>
  <c r="M10557" i="5"/>
  <c r="N10557" i="5"/>
  <c r="O10557" i="5"/>
  <c r="P10557" i="5"/>
  <c r="R10557" i="5"/>
  <c r="K10558" i="5"/>
  <c r="L10558" i="5"/>
  <c r="M10558" i="5"/>
  <c r="N10558" i="5"/>
  <c r="O10558" i="5"/>
  <c r="P10558" i="5"/>
  <c r="R10558" i="5"/>
  <c r="K10559" i="5"/>
  <c r="L10559" i="5"/>
  <c r="M10559" i="5"/>
  <c r="N10559" i="5"/>
  <c r="O10559" i="5"/>
  <c r="P10559" i="5"/>
  <c r="R10559" i="5"/>
  <c r="K10560" i="5"/>
  <c r="L10560" i="5"/>
  <c r="M10560" i="5"/>
  <c r="N10560" i="5"/>
  <c r="O10560" i="5"/>
  <c r="P10560" i="5"/>
  <c r="R10560" i="5"/>
  <c r="K10561" i="5"/>
  <c r="L10561" i="5"/>
  <c r="M10561" i="5"/>
  <c r="N10561" i="5"/>
  <c r="O10561" i="5"/>
  <c r="P10561" i="5"/>
  <c r="R10561" i="5"/>
  <c r="K10562" i="5"/>
  <c r="L10562" i="5"/>
  <c r="M10562" i="5"/>
  <c r="N10562" i="5"/>
  <c r="O10562" i="5"/>
  <c r="P10562" i="5"/>
  <c r="R10562" i="5"/>
  <c r="K10563" i="5"/>
  <c r="L10563" i="5"/>
  <c r="M10563" i="5"/>
  <c r="N10563" i="5"/>
  <c r="O10563" i="5"/>
  <c r="P10563" i="5"/>
  <c r="R10563" i="5"/>
  <c r="K10564" i="5"/>
  <c r="L10564" i="5"/>
  <c r="M10564" i="5"/>
  <c r="N10564" i="5"/>
  <c r="O10564" i="5"/>
  <c r="P10564" i="5"/>
  <c r="R10564" i="5"/>
  <c r="K10565" i="5"/>
  <c r="L10565" i="5"/>
  <c r="M10565" i="5"/>
  <c r="N10565" i="5"/>
  <c r="O10565" i="5"/>
  <c r="P10565" i="5"/>
  <c r="R10565" i="5"/>
  <c r="K10566" i="5"/>
  <c r="L10566" i="5"/>
  <c r="M10566" i="5"/>
  <c r="N10566" i="5"/>
  <c r="O10566" i="5"/>
  <c r="P10566" i="5"/>
  <c r="R10566" i="5"/>
  <c r="K10567" i="5"/>
  <c r="L10567" i="5"/>
  <c r="M10567" i="5"/>
  <c r="N10567" i="5"/>
  <c r="O10567" i="5"/>
  <c r="P10567" i="5"/>
  <c r="R10567" i="5"/>
  <c r="K10568" i="5"/>
  <c r="L10568" i="5"/>
  <c r="M10568" i="5"/>
  <c r="N10568" i="5"/>
  <c r="O10568" i="5"/>
  <c r="P10568" i="5"/>
  <c r="R10568" i="5"/>
  <c r="K10569" i="5"/>
  <c r="L10569" i="5"/>
  <c r="M10569" i="5"/>
  <c r="N10569" i="5"/>
  <c r="O10569" i="5"/>
  <c r="P10569" i="5"/>
  <c r="R10569" i="5"/>
  <c r="K10570" i="5"/>
  <c r="L10570" i="5"/>
  <c r="M10570" i="5"/>
  <c r="N10570" i="5"/>
  <c r="O10570" i="5"/>
  <c r="P10570" i="5"/>
  <c r="R10570" i="5"/>
  <c r="K10571" i="5"/>
  <c r="L10571" i="5"/>
  <c r="M10571" i="5"/>
  <c r="N10571" i="5"/>
  <c r="O10571" i="5"/>
  <c r="P10571" i="5"/>
  <c r="R10571" i="5"/>
  <c r="K10572" i="5"/>
  <c r="L10572" i="5"/>
  <c r="M10572" i="5"/>
  <c r="N10572" i="5"/>
  <c r="O10572" i="5"/>
  <c r="P10572" i="5"/>
  <c r="R10572" i="5"/>
  <c r="K10573" i="5"/>
  <c r="L10573" i="5"/>
  <c r="M10573" i="5"/>
  <c r="N10573" i="5"/>
  <c r="O10573" i="5"/>
  <c r="P10573" i="5"/>
  <c r="R10573" i="5"/>
  <c r="K10574" i="5"/>
  <c r="L10574" i="5"/>
  <c r="M10574" i="5"/>
  <c r="N10574" i="5"/>
  <c r="O10574" i="5"/>
  <c r="P10574" i="5"/>
  <c r="R10574" i="5"/>
  <c r="K10575" i="5"/>
  <c r="L10575" i="5"/>
  <c r="M10575" i="5"/>
  <c r="N10575" i="5"/>
  <c r="O10575" i="5"/>
  <c r="P10575" i="5"/>
  <c r="R10575" i="5"/>
  <c r="K10576" i="5"/>
  <c r="L10576" i="5"/>
  <c r="M10576" i="5"/>
  <c r="N10576" i="5"/>
  <c r="O10576" i="5"/>
  <c r="P10576" i="5"/>
  <c r="R10576" i="5"/>
  <c r="K10577" i="5"/>
  <c r="L10577" i="5"/>
  <c r="M10577" i="5"/>
  <c r="N10577" i="5"/>
  <c r="O10577" i="5"/>
  <c r="P10577" i="5"/>
  <c r="R10577" i="5"/>
  <c r="K10578" i="5"/>
  <c r="L10578" i="5"/>
  <c r="M10578" i="5"/>
  <c r="N10578" i="5"/>
  <c r="O10578" i="5"/>
  <c r="P10578" i="5"/>
  <c r="R10578" i="5"/>
  <c r="K10579" i="5"/>
  <c r="L10579" i="5"/>
  <c r="M10579" i="5"/>
  <c r="N10579" i="5"/>
  <c r="O10579" i="5"/>
  <c r="P10579" i="5"/>
  <c r="R10579" i="5"/>
  <c r="K10580" i="5"/>
  <c r="L10580" i="5"/>
  <c r="M10580" i="5"/>
  <c r="N10580" i="5"/>
  <c r="O10580" i="5"/>
  <c r="P10580" i="5"/>
  <c r="R10580" i="5"/>
  <c r="K10581" i="5"/>
  <c r="L10581" i="5"/>
  <c r="M10581" i="5"/>
  <c r="N10581" i="5"/>
  <c r="O10581" i="5"/>
  <c r="P10581" i="5"/>
  <c r="R10581" i="5"/>
  <c r="K10582" i="5"/>
  <c r="L10582" i="5"/>
  <c r="M10582" i="5"/>
  <c r="N10582" i="5"/>
  <c r="O10582" i="5"/>
  <c r="P10582" i="5"/>
  <c r="R10582" i="5"/>
  <c r="K10583" i="5"/>
  <c r="L10583" i="5"/>
  <c r="M10583" i="5"/>
  <c r="N10583" i="5"/>
  <c r="O10583" i="5"/>
  <c r="P10583" i="5"/>
  <c r="R10583" i="5"/>
  <c r="K10584" i="5"/>
  <c r="L10584" i="5"/>
  <c r="M10584" i="5"/>
  <c r="N10584" i="5"/>
  <c r="O10584" i="5"/>
  <c r="P10584" i="5"/>
  <c r="R10584" i="5"/>
  <c r="K10585" i="5"/>
  <c r="L10585" i="5"/>
  <c r="M10585" i="5"/>
  <c r="N10585" i="5"/>
  <c r="O10585" i="5"/>
  <c r="P10585" i="5"/>
  <c r="R10585" i="5"/>
  <c r="K10586" i="5"/>
  <c r="L10586" i="5"/>
  <c r="M10586" i="5"/>
  <c r="N10586" i="5"/>
  <c r="O10586" i="5"/>
  <c r="P10586" i="5"/>
  <c r="R10586" i="5"/>
  <c r="K10587" i="5"/>
  <c r="L10587" i="5"/>
  <c r="M10587" i="5"/>
  <c r="N10587" i="5"/>
  <c r="O10587" i="5"/>
  <c r="P10587" i="5"/>
  <c r="R10587" i="5"/>
  <c r="K10588" i="5"/>
  <c r="L10588" i="5"/>
  <c r="M10588" i="5"/>
  <c r="N10588" i="5"/>
  <c r="O10588" i="5"/>
  <c r="P10588" i="5"/>
  <c r="R10588" i="5"/>
  <c r="K10589" i="5"/>
  <c r="L10589" i="5"/>
  <c r="M10589" i="5"/>
  <c r="N10589" i="5"/>
  <c r="O10589" i="5"/>
  <c r="P10589" i="5"/>
  <c r="R10589" i="5"/>
  <c r="K10590" i="5"/>
  <c r="L10590" i="5"/>
  <c r="M10590" i="5"/>
  <c r="N10590" i="5"/>
  <c r="O10590" i="5"/>
  <c r="P10590" i="5"/>
  <c r="R10590" i="5"/>
  <c r="K10591" i="5"/>
  <c r="L10591" i="5"/>
  <c r="M10591" i="5"/>
  <c r="N10591" i="5"/>
  <c r="O10591" i="5"/>
  <c r="P10591" i="5"/>
  <c r="R10591" i="5"/>
  <c r="K10592" i="5"/>
  <c r="L10592" i="5"/>
  <c r="M10592" i="5"/>
  <c r="N10592" i="5"/>
  <c r="O10592" i="5"/>
  <c r="P10592" i="5"/>
  <c r="R10592" i="5"/>
  <c r="K10593" i="5"/>
  <c r="L10593" i="5"/>
  <c r="M10593" i="5"/>
  <c r="N10593" i="5"/>
  <c r="O10593" i="5"/>
  <c r="P10593" i="5"/>
  <c r="R10593" i="5"/>
  <c r="K10594" i="5"/>
  <c r="L10594" i="5"/>
  <c r="M10594" i="5"/>
  <c r="N10594" i="5"/>
  <c r="O10594" i="5"/>
  <c r="P10594" i="5"/>
  <c r="R10594" i="5"/>
  <c r="K10595" i="5"/>
  <c r="L10595" i="5"/>
  <c r="M10595" i="5"/>
  <c r="N10595" i="5"/>
  <c r="O10595" i="5"/>
  <c r="P10595" i="5"/>
  <c r="R10595" i="5"/>
  <c r="K10596" i="5"/>
  <c r="L10596" i="5"/>
  <c r="M10596" i="5"/>
  <c r="N10596" i="5"/>
  <c r="O10596" i="5"/>
  <c r="P10596" i="5"/>
  <c r="R10596" i="5"/>
  <c r="K10597" i="5"/>
  <c r="L10597" i="5"/>
  <c r="M10597" i="5"/>
  <c r="N10597" i="5"/>
  <c r="O10597" i="5"/>
  <c r="P10597" i="5"/>
  <c r="R10597" i="5"/>
  <c r="K10598" i="5"/>
  <c r="L10598" i="5"/>
  <c r="M10598" i="5"/>
  <c r="N10598" i="5"/>
  <c r="O10598" i="5"/>
  <c r="P10598" i="5"/>
  <c r="R10598" i="5"/>
  <c r="K10599" i="5"/>
  <c r="L10599" i="5"/>
  <c r="M10599" i="5"/>
  <c r="N10599" i="5"/>
  <c r="O10599" i="5"/>
  <c r="P10599" i="5"/>
  <c r="R10599" i="5"/>
  <c r="K10600" i="5"/>
  <c r="L10600" i="5"/>
  <c r="M10600" i="5"/>
  <c r="N10600" i="5"/>
  <c r="O10600" i="5"/>
  <c r="P10600" i="5"/>
  <c r="R10600" i="5"/>
  <c r="K10601" i="5"/>
  <c r="L10601" i="5"/>
  <c r="M10601" i="5"/>
  <c r="N10601" i="5"/>
  <c r="O10601" i="5"/>
  <c r="P10601" i="5"/>
  <c r="R10601" i="5"/>
  <c r="K10602" i="5"/>
  <c r="L10602" i="5"/>
  <c r="M10602" i="5"/>
  <c r="N10602" i="5"/>
  <c r="O10602" i="5"/>
  <c r="P10602" i="5"/>
  <c r="R10602" i="5"/>
  <c r="K10603" i="5"/>
  <c r="L10603" i="5"/>
  <c r="M10603" i="5"/>
  <c r="N10603" i="5"/>
  <c r="O10603" i="5"/>
  <c r="P10603" i="5"/>
  <c r="R10603" i="5"/>
  <c r="K10604" i="5"/>
  <c r="L10604" i="5"/>
  <c r="M10604" i="5"/>
  <c r="N10604" i="5"/>
  <c r="O10604" i="5"/>
  <c r="P10604" i="5"/>
  <c r="R10604" i="5"/>
  <c r="R2" i="5"/>
  <c r="P2" i="5"/>
  <c r="O2" i="5"/>
  <c r="N2" i="5"/>
  <c r="M2" i="5"/>
  <c r="L2" i="5"/>
  <c r="K2" i="5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N2" i="2"/>
  <c r="K2" i="2"/>
  <c r="I2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<sst xmlns="http://schemas.openxmlformats.org/spreadsheetml/2006/main" count="100760" uniqueCount="31206">
  <si>
    <t>id</t>
  </si>
  <si>
    <t>name</t>
  </si>
  <si>
    <t>code</t>
  </si>
  <si>
    <t>slug</t>
  </si>
  <si>
    <t>state_id</t>
  </si>
  <si>
    <t>country_id</t>
  </si>
  <si>
    <t>type</t>
  </si>
  <si>
    <t>Thành phố Hà Nội</t>
  </si>
  <si>
    <t>res_city_57</t>
  </si>
  <si>
    <t>Tỉnh An Giang</t>
  </si>
  <si>
    <t>89</t>
  </si>
  <si>
    <t>tinh an giang</t>
  </si>
  <si>
    <t>VN-89</t>
  </si>
  <si>
    <t>VN</t>
  </si>
  <si>
    <t>Tỉnh</t>
  </si>
  <si>
    <t>An Giang</t>
  </si>
  <si>
    <t>VN-44</t>
  </si>
  <si>
    <t>state_vn_VN-44</t>
  </si>
  <si>
    <t>vn</t>
  </si>
  <si>
    <t>res_city_49</t>
  </si>
  <si>
    <t>Tỉnh Bà Rịa - Vũng Tàu</t>
  </si>
  <si>
    <t>77</t>
  </si>
  <si>
    <t>tinh ba ria - vung tau</t>
  </si>
  <si>
    <t>VN-77</t>
  </si>
  <si>
    <t>Bà Rịa - Vũng Tàu</t>
  </si>
  <si>
    <t>Bình Dương</t>
  </si>
  <si>
    <t>VN-57</t>
  </si>
  <si>
    <t>state_vn_VN-57</t>
  </si>
  <si>
    <t>res_city_15</t>
  </si>
  <si>
    <t>Tỉnh Bắc Giang</t>
  </si>
  <si>
    <t>24</t>
  </si>
  <si>
    <t>tinh bac giang</t>
  </si>
  <si>
    <t>VN-24</t>
  </si>
  <si>
    <t>Bắc Giang</t>
  </si>
  <si>
    <t>Bình Định</t>
  </si>
  <si>
    <t>VN-31</t>
  </si>
  <si>
    <t>state_vn_VN-31</t>
  </si>
  <si>
    <t>res_city_4</t>
  </si>
  <si>
    <t>Tỉnh Bắc Kạn</t>
  </si>
  <si>
    <t>06</t>
  </si>
  <si>
    <t>tinh bac kan</t>
  </si>
  <si>
    <t>VN-06</t>
  </si>
  <si>
    <t>Bắc Kạn</t>
  </si>
  <si>
    <t>VN-54</t>
  </si>
  <si>
    <t>state_vn_VN-54</t>
  </si>
  <si>
    <t>res_city_62</t>
  </si>
  <si>
    <t>Tỉnh Bạc Liêu</t>
  </si>
  <si>
    <t>95</t>
  </si>
  <si>
    <t>tinh bac lieu</t>
  </si>
  <si>
    <t>VN-95</t>
  </si>
  <si>
    <t>Bạc Liêu</t>
  </si>
  <si>
    <t>VN-53</t>
  </si>
  <si>
    <t>state_vn_VN-53</t>
  </si>
  <si>
    <t>res_city_18</t>
  </si>
  <si>
    <t>Tỉnh Bắc Ninh</t>
  </si>
  <si>
    <t>27</t>
  </si>
  <si>
    <t>tinh bac ninh</t>
  </si>
  <si>
    <t>VN-27</t>
  </si>
  <si>
    <t>Bắc Ninh</t>
  </si>
  <si>
    <t>VN-55</t>
  </si>
  <si>
    <t>state_vn_VN-55</t>
  </si>
  <si>
    <t>res_city_53</t>
  </si>
  <si>
    <t>Tỉnh Bến Tre</t>
  </si>
  <si>
    <t>83</t>
  </si>
  <si>
    <t>tinh ben tre</t>
  </si>
  <si>
    <t>VN-83</t>
  </si>
  <si>
    <t>Bến Tre</t>
  </si>
  <si>
    <t>VN-56</t>
  </si>
  <si>
    <t>state_vn_VN-56</t>
  </si>
  <si>
    <t>res_city_35</t>
  </si>
  <si>
    <t>Tỉnh Bình Định</t>
  </si>
  <si>
    <t>52</t>
  </si>
  <si>
    <t>tinh binh dinh</t>
  </si>
  <si>
    <t>VN-52</t>
  </si>
  <si>
    <t>Bình Phước</t>
  </si>
  <si>
    <t>VN-58</t>
  </si>
  <si>
    <t>state_vn_VN-58</t>
  </si>
  <si>
    <t>res_city_47</t>
  </si>
  <si>
    <t>Tỉnh Bình Dương</t>
  </si>
  <si>
    <t>74</t>
  </si>
  <si>
    <t>tinh binh duong</t>
  </si>
  <si>
    <t>VN-74</t>
  </si>
  <si>
    <t>VN-43</t>
  </si>
  <si>
    <t>state_vn_VN-43</t>
  </si>
  <si>
    <t>res_city_45</t>
  </si>
  <si>
    <t>Tỉnh Bình Phước</t>
  </si>
  <si>
    <t>70</t>
  </si>
  <si>
    <t>tinh binh phuoc</t>
  </si>
  <si>
    <t>VN-70</t>
  </si>
  <si>
    <t>Bình Thuận</t>
  </si>
  <si>
    <t>VN-40</t>
  </si>
  <si>
    <t>state_vn_VN-40</t>
  </si>
  <si>
    <t>res_city_39</t>
  </si>
  <si>
    <t>Tỉnh Bình Thuận</t>
  </si>
  <si>
    <t>60</t>
  </si>
  <si>
    <t>tinh binh thuan</t>
  </si>
  <si>
    <t>VN-60</t>
  </si>
  <si>
    <t>VN-50</t>
  </si>
  <si>
    <t>state_vn_VN-50</t>
  </si>
  <si>
    <t>res_city_63</t>
  </si>
  <si>
    <t>Tỉnh Cà Mau</t>
  </si>
  <si>
    <t>96</t>
  </si>
  <si>
    <t>tinh ca mau</t>
  </si>
  <si>
    <t>VN-96</t>
  </si>
  <si>
    <t>Cà Mau</t>
  </si>
  <si>
    <t>Cao Bằng</t>
  </si>
  <si>
    <t>VN-04</t>
  </si>
  <si>
    <t>state_vn_VN-04</t>
  </si>
  <si>
    <t>res_city_3</t>
  </si>
  <si>
    <t>Tỉnh Cao Bằng</t>
  </si>
  <si>
    <t>04</t>
  </si>
  <si>
    <t>tinh cao bang</t>
  </si>
  <si>
    <t>VN-59</t>
  </si>
  <si>
    <t>state_vn_VN-59</t>
  </si>
  <si>
    <t>res_city_42</t>
  </si>
  <si>
    <t>Tỉnh Đắk Lắk</t>
  </si>
  <si>
    <t>66</t>
  </si>
  <si>
    <t>tinh dak lak</t>
  </si>
  <si>
    <t>VN-66</t>
  </si>
  <si>
    <t>Đắk Lắk</t>
  </si>
  <si>
    <t>TP Cần Thơ</t>
  </si>
  <si>
    <t>VN-CT</t>
  </si>
  <si>
    <t>state_vn_VN-CT</t>
  </si>
  <si>
    <t>res_city_43</t>
  </si>
  <si>
    <t>Tỉnh Đắk Nông</t>
  </si>
  <si>
    <t>67</t>
  </si>
  <si>
    <t>tinh dak nong</t>
  </si>
  <si>
    <t>VN-67</t>
  </si>
  <si>
    <t>Đắk Nông</t>
  </si>
  <si>
    <t>Điện Biên</t>
  </si>
  <si>
    <t>VN-71</t>
  </si>
  <si>
    <t>state_vn_VN-71</t>
  </si>
  <si>
    <t>res_city_7</t>
  </si>
  <si>
    <t>Tỉnh Điện Biên</t>
  </si>
  <si>
    <t>11</t>
  </si>
  <si>
    <t>tinh dien bien</t>
  </si>
  <si>
    <t>VN-11</t>
  </si>
  <si>
    <t>VN-33</t>
  </si>
  <si>
    <t>state_vn_VN-33</t>
  </si>
  <si>
    <t>res_city_48</t>
  </si>
  <si>
    <t>Tỉnh Đồng Nai</t>
  </si>
  <si>
    <t>75</t>
  </si>
  <si>
    <t>tinh dong nai</t>
  </si>
  <si>
    <t>VN-75</t>
  </si>
  <si>
    <t>Đồng Nai</t>
  </si>
  <si>
    <t>TP Đà Nẵng</t>
  </si>
  <si>
    <t>VN-DN</t>
  </si>
  <si>
    <t>state_vn_VN-DN</t>
  </si>
  <si>
    <t>res_city_56</t>
  </si>
  <si>
    <t>Tỉnh Đồng Tháp</t>
  </si>
  <si>
    <t>87</t>
  </si>
  <si>
    <t>tinh dong thap</t>
  </si>
  <si>
    <t>VN-87</t>
  </si>
  <si>
    <t>Đồng Tháp</t>
  </si>
  <si>
    <t>VN-39</t>
  </si>
  <si>
    <t>state_vn_VN-39</t>
  </si>
  <si>
    <t>res_city_41</t>
  </si>
  <si>
    <t>Tỉnh Gia Lai</t>
  </si>
  <si>
    <t>64</t>
  </si>
  <si>
    <t>tinh gia lai</t>
  </si>
  <si>
    <t>VN-64</t>
  </si>
  <si>
    <t>Gia Lai</t>
  </si>
  <si>
    <t>VN-72</t>
  </si>
  <si>
    <t>state_vn_VN-72</t>
  </si>
  <si>
    <t>res_city_2</t>
  </si>
  <si>
    <t>Tỉnh Hà Giang</t>
  </si>
  <si>
    <t>02</t>
  </si>
  <si>
    <t>tinh ha giang</t>
  </si>
  <si>
    <t>VN-02</t>
  </si>
  <si>
    <t>Hà Giang</t>
  </si>
  <si>
    <t>VN-45</t>
  </si>
  <si>
    <t>state_vn_VN-45</t>
  </si>
  <si>
    <t>res_city_23</t>
  </si>
  <si>
    <t>Tỉnh Hà Nam</t>
  </si>
  <si>
    <t>35</t>
  </si>
  <si>
    <t>tinh ha nam</t>
  </si>
  <si>
    <t>VN-35</t>
  </si>
  <si>
    <t>Hà Nam</t>
  </si>
  <si>
    <t>VN-30</t>
  </si>
  <si>
    <t>state_vn_VN-30</t>
  </si>
  <si>
    <t>res_city_28</t>
  </si>
  <si>
    <t>Tỉnh Hà Tĩnh</t>
  </si>
  <si>
    <t>42</t>
  </si>
  <si>
    <t>tinh ha tinh</t>
  </si>
  <si>
    <t>VN-42</t>
  </si>
  <si>
    <t>Hà Tĩnh</t>
  </si>
  <si>
    <t>Hòa Bình</t>
  </si>
  <si>
    <t>VN-14</t>
  </si>
  <si>
    <t>state_vn_VN-14</t>
  </si>
  <si>
    <t>res_city_19</t>
  </si>
  <si>
    <t>Tỉnh Hải Dương</t>
  </si>
  <si>
    <t>30</t>
  </si>
  <si>
    <t>tinh hai duong</t>
  </si>
  <si>
    <t>Hải Dương</t>
  </si>
  <si>
    <t>TP Hồ Chí Minh</t>
  </si>
  <si>
    <t>VN-SG</t>
  </si>
  <si>
    <t>state_vn_VN-SG</t>
  </si>
  <si>
    <t>res_city_60</t>
  </si>
  <si>
    <t>Tỉnh Hậu Giang</t>
  </si>
  <si>
    <t>93</t>
  </si>
  <si>
    <t>tinh hau giang</t>
  </si>
  <si>
    <t>VN-93</t>
  </si>
  <si>
    <t>Hậu Giang</t>
  </si>
  <si>
    <t>VN-61</t>
  </si>
  <si>
    <t>state_vn_VN-61</t>
  </si>
  <si>
    <t>res_city_11</t>
  </si>
  <si>
    <t>Tỉnh Hoà Bình</t>
  </si>
  <si>
    <t>17</t>
  </si>
  <si>
    <t>tinh hoa binh</t>
  </si>
  <si>
    <t>VN-17</t>
  </si>
  <si>
    <t>VN-73</t>
  </si>
  <si>
    <t>state_vn_VN-73</t>
  </si>
  <si>
    <t>res_city_21</t>
  </si>
  <si>
    <t>Tỉnh Hưng Yên</t>
  </si>
  <si>
    <t>33</t>
  </si>
  <si>
    <t>tinh hung yen</t>
  </si>
  <si>
    <t>Hưng Yên</t>
  </si>
  <si>
    <t>VN-03</t>
  </si>
  <si>
    <t>state_vn_VN-03</t>
  </si>
  <si>
    <t>res_city_37</t>
  </si>
  <si>
    <t>Tỉnh Khánh Hòa</t>
  </si>
  <si>
    <t>56</t>
  </si>
  <si>
    <t>tinh khanh hoa</t>
  </si>
  <si>
    <t>Khánh Hòa</t>
  </si>
  <si>
    <t>Hà Nội</t>
  </si>
  <si>
    <t>VN-HN</t>
  </si>
  <si>
    <t>state_vn_VN-HN</t>
  </si>
  <si>
    <t>res_city_58</t>
  </si>
  <si>
    <t>Tỉnh Kiên Giang</t>
  </si>
  <si>
    <t>91</t>
  </si>
  <si>
    <t>tinh kien giang</t>
  </si>
  <si>
    <t>VN-91</t>
  </si>
  <si>
    <t>Kiên Giang</t>
  </si>
  <si>
    <t>VN-63</t>
  </si>
  <si>
    <t>state_vn_VN-63</t>
  </si>
  <si>
    <t>res_city_40</t>
  </si>
  <si>
    <t>Tỉnh Kon Tum</t>
  </si>
  <si>
    <t>62</t>
  </si>
  <si>
    <t>tinh kon tum</t>
  </si>
  <si>
    <t>VN-62</t>
  </si>
  <si>
    <t>Kon Tum</t>
  </si>
  <si>
    <t>TP Hải Phòng</t>
  </si>
  <si>
    <t>VN-HP</t>
  </si>
  <si>
    <t>state_vn_VN-HP</t>
  </si>
  <si>
    <t>res_city_8</t>
  </si>
  <si>
    <t>Tỉnh Lai Châu</t>
  </si>
  <si>
    <t>12</t>
  </si>
  <si>
    <t>tinh lai chau</t>
  </si>
  <si>
    <t>VN-12</t>
  </si>
  <si>
    <t>Lai Châu</t>
  </si>
  <si>
    <t>VN-23</t>
  </si>
  <si>
    <t>state_vn_VN-23</t>
  </si>
  <si>
    <t>res_city_44</t>
  </si>
  <si>
    <t>Tỉnh Lâm Đồng</t>
  </si>
  <si>
    <t>68</t>
  </si>
  <si>
    <t>tinh lam dong</t>
  </si>
  <si>
    <t>VN-68</t>
  </si>
  <si>
    <t>Lâm Đồng</t>
  </si>
  <si>
    <t>state_vn_VN-66</t>
  </si>
  <si>
    <t>res_city_13</t>
  </si>
  <si>
    <t>Tỉnh Lạng Sơn</t>
  </si>
  <si>
    <t>20</t>
  </si>
  <si>
    <t>tinh lang son</t>
  </si>
  <si>
    <t>VN-20</t>
  </si>
  <si>
    <t>Lạng Sơn</t>
  </si>
  <si>
    <t>VN-47</t>
  </si>
  <si>
    <t>state_vn_VN-47</t>
  </si>
  <si>
    <t>res_city_6</t>
  </si>
  <si>
    <t>Tỉnh Lào Cai</t>
  </si>
  <si>
    <t>10</t>
  </si>
  <si>
    <t>tinh lao cai</t>
  </si>
  <si>
    <t>VN-10</t>
  </si>
  <si>
    <t>Lào Cai</t>
  </si>
  <si>
    <t>VN-34</t>
  </si>
  <si>
    <t>state_vn_VN-34</t>
  </si>
  <si>
    <t>res_city_51</t>
  </si>
  <si>
    <t>Tỉnh Long An</t>
  </si>
  <si>
    <t>80</t>
  </si>
  <si>
    <t>tinh long an</t>
  </si>
  <si>
    <t>VN-80</t>
  </si>
  <si>
    <t>Long An</t>
  </si>
  <si>
    <t>VN-28</t>
  </si>
  <si>
    <t>state_vn_VN-28</t>
  </si>
  <si>
    <t>res_city_24</t>
  </si>
  <si>
    <t>Tỉnh Nam Định</t>
  </si>
  <si>
    <t>36</t>
  </si>
  <si>
    <t>tinh nam dinh</t>
  </si>
  <si>
    <t>VN-36</t>
  </si>
  <si>
    <t>Nam Định</t>
  </si>
  <si>
    <t>VN-41</t>
  </si>
  <si>
    <t>state_vn_VN-41</t>
  </si>
  <si>
    <t>res_city_27</t>
  </si>
  <si>
    <t>Tỉnh Nghệ An</t>
  </si>
  <si>
    <t>40</t>
  </si>
  <si>
    <t>tinh nghe an</t>
  </si>
  <si>
    <t>Nghệ An</t>
  </si>
  <si>
    <t>state_vn_VN-02</t>
  </si>
  <si>
    <t>res_city_25</t>
  </si>
  <si>
    <t>Tỉnh Ninh Bình</t>
  </si>
  <si>
    <t>37</t>
  </si>
  <si>
    <t>tinh ninh binh</t>
  </si>
  <si>
    <t>VN-37</t>
  </si>
  <si>
    <t>Ninh Bình</t>
  </si>
  <si>
    <t>VN-01</t>
  </si>
  <si>
    <t>state_vn_VN-01</t>
  </si>
  <si>
    <t>res_city_38</t>
  </si>
  <si>
    <t>Tỉnh Ninh Thuận</t>
  </si>
  <si>
    <t>58</t>
  </si>
  <si>
    <t>tinh ninh thuan</t>
  </si>
  <si>
    <t>Ninh Thuận</t>
  </si>
  <si>
    <t>state_vn_VN-35</t>
  </si>
  <si>
    <t>res_city_16</t>
  </si>
  <si>
    <t>Tỉnh Phú Thọ</t>
  </si>
  <si>
    <t>25</t>
  </si>
  <si>
    <t>tinh phu tho</t>
  </si>
  <si>
    <t>VN-25</t>
  </si>
  <si>
    <t>Phú Thọ</t>
  </si>
  <si>
    <t>VN-09</t>
  </si>
  <si>
    <t>state_vn_VN-09</t>
  </si>
  <si>
    <t>res_city_36</t>
  </si>
  <si>
    <t>Tỉnh Phú Yên</t>
  </si>
  <si>
    <t>54</t>
  </si>
  <si>
    <t>tinh phu yen</t>
  </si>
  <si>
    <t>Phú Yên</t>
  </si>
  <si>
    <t>VN-22</t>
  </si>
  <si>
    <t>state_vn_VN-22</t>
  </si>
  <si>
    <t>res_city_29</t>
  </si>
  <si>
    <t>Tỉnh Quảng Bình</t>
  </si>
  <si>
    <t>44</t>
  </si>
  <si>
    <t>tinh quang binh</t>
  </si>
  <si>
    <t>Quảng Bình</t>
  </si>
  <si>
    <t>VN-18</t>
  </si>
  <si>
    <t>state_vn_VN-18</t>
  </si>
  <si>
    <t>res_city_33</t>
  </si>
  <si>
    <t>Tỉnh Quảng Nam</t>
  </si>
  <si>
    <t>49</t>
  </si>
  <si>
    <t>tinh quang nam</t>
  </si>
  <si>
    <t>VN-49</t>
  </si>
  <si>
    <t>Quảng Nam</t>
  </si>
  <si>
    <t>state_vn_VN-67</t>
  </si>
  <si>
    <t>res_city_34</t>
  </si>
  <si>
    <t>Tỉnh Quảng Ngãi</t>
  </si>
  <si>
    <t>51</t>
  </si>
  <si>
    <t>tinh quang ngai</t>
  </si>
  <si>
    <t>VN-51</t>
  </si>
  <si>
    <t>Quảng Ngãi</t>
  </si>
  <si>
    <t>state_vn_VN-36</t>
  </si>
  <si>
    <t>res_city_14</t>
  </si>
  <si>
    <t>Tỉnh Quảng Ninh</t>
  </si>
  <si>
    <t>22</t>
  </si>
  <si>
    <t>tinh quang ninh</t>
  </si>
  <si>
    <t>Quảng Ninh</t>
  </si>
  <si>
    <t>state_vn_VN-68</t>
  </si>
  <si>
    <t>res_city_30</t>
  </si>
  <si>
    <t>Tỉnh Quảng Trị</t>
  </si>
  <si>
    <t>45</t>
  </si>
  <si>
    <t>tinh quang tri</t>
  </si>
  <si>
    <t>Quảng Trị</t>
  </si>
  <si>
    <t>VN-32</t>
  </si>
  <si>
    <t>state_vn_VN-32</t>
  </si>
  <si>
    <t>res_city_61</t>
  </si>
  <si>
    <t>Tỉnh Sóc Trăng</t>
  </si>
  <si>
    <t>94</t>
  </si>
  <si>
    <t>tinh soc trang</t>
  </si>
  <si>
    <t>VN-94</t>
  </si>
  <si>
    <t>Sóc Trăng</t>
  </si>
  <si>
    <t>state_vn_VN-24</t>
  </si>
  <si>
    <t>res_city_9</t>
  </si>
  <si>
    <t>Tỉnh Sơn La</t>
  </si>
  <si>
    <t>14</t>
  </si>
  <si>
    <t>tinh son la</t>
  </si>
  <si>
    <t>Sơn La</t>
  </si>
  <si>
    <t>VN-13</t>
  </si>
  <si>
    <t>state_vn_VN-13</t>
  </si>
  <si>
    <t>res_city_46</t>
  </si>
  <si>
    <t>Tỉnh Tây Ninh</t>
  </si>
  <si>
    <t>72</t>
  </si>
  <si>
    <t>tinh tay ninh</t>
  </si>
  <si>
    <t>Tây Ninh</t>
  </si>
  <si>
    <t>state_vn_VN-27</t>
  </si>
  <si>
    <t>res_city_22</t>
  </si>
  <si>
    <t>Tỉnh Thái Bình</t>
  </si>
  <si>
    <t>34</t>
  </si>
  <si>
    <t>tinh thai binh</t>
  </si>
  <si>
    <t>Thái Bình</t>
  </si>
  <si>
    <t>VN-29</t>
  </si>
  <si>
    <t>state_vn_VN-29</t>
  </si>
  <si>
    <t>res_city_12</t>
  </si>
  <si>
    <t>Tỉnh Thái Nguyên</t>
  </si>
  <si>
    <t>19</t>
  </si>
  <si>
    <t>tinh thai nguyen</t>
  </si>
  <si>
    <t>VN-19</t>
  </si>
  <si>
    <t>Thái Nguyên</t>
  </si>
  <si>
    <t>state_vn_VN-25</t>
  </si>
  <si>
    <t>res_city_26</t>
  </si>
  <si>
    <t>Tỉnh Thanh Hóa</t>
  </si>
  <si>
    <t>38</t>
  </si>
  <si>
    <t>tinh thanh hoa</t>
  </si>
  <si>
    <t>VN-38</t>
  </si>
  <si>
    <t>Thanh Hóa</t>
  </si>
  <si>
    <t>VN-05</t>
  </si>
  <si>
    <t>state_vn_VN-05</t>
  </si>
  <si>
    <t>res_city_59</t>
  </si>
  <si>
    <t>Thành phố Cần Thơ</t>
  </si>
  <si>
    <t>92</t>
  </si>
  <si>
    <t>thanh pho can tho</t>
  </si>
  <si>
    <t>VN-92</t>
  </si>
  <si>
    <t>Thành phố Trung ương</t>
  </si>
  <si>
    <t>state_vn_VN-52</t>
  </si>
  <si>
    <t>res_city_32</t>
  </si>
  <si>
    <t>Thành phố Đà Nẵng</t>
  </si>
  <si>
    <t>48</t>
  </si>
  <si>
    <t>thanh pho da nang</t>
  </si>
  <si>
    <t>VN-48</t>
  </si>
  <si>
    <t>state_vn_VN-20</t>
  </si>
  <si>
    <t>res_city_1</t>
  </si>
  <si>
    <t>01</t>
  </si>
  <si>
    <t>thanh pho ha noi</t>
  </si>
  <si>
    <t>Tiền Giang</t>
  </si>
  <si>
    <t>VN-46</t>
  </si>
  <si>
    <t>state_vn_VN-46</t>
  </si>
  <si>
    <t>res_city_20</t>
  </si>
  <si>
    <t>Thành phố Hải Phòng</t>
  </si>
  <si>
    <t>31</t>
  </si>
  <si>
    <t>thanh pho hai phong</t>
  </si>
  <si>
    <t>VN-21</t>
  </si>
  <si>
    <t>state_vn_VN-21</t>
  </si>
  <si>
    <t>res_city_50</t>
  </si>
  <si>
    <t>Thành phố Hồ Chí Minh</t>
  </si>
  <si>
    <t>79</t>
  </si>
  <si>
    <t>thanh pho ho chi minh</t>
  </si>
  <si>
    <t>VN-79</t>
  </si>
  <si>
    <t>VN-69</t>
  </si>
  <si>
    <t>state_vn_VN-69</t>
  </si>
  <si>
    <t>res_city_31</t>
  </si>
  <si>
    <t>Tỉnh Thừa Thiên Huế</t>
  </si>
  <si>
    <t>46</t>
  </si>
  <si>
    <t>tinh thua thien hue</t>
  </si>
  <si>
    <t>Thừa Thiên - Huế</t>
  </si>
  <si>
    <t>state_vn_VN-37</t>
  </si>
  <si>
    <t>res_city_52</t>
  </si>
  <si>
    <t>Tỉnh Tiền Giang</t>
  </si>
  <si>
    <t>82</t>
  </si>
  <si>
    <t>tinh tien giang</t>
  </si>
  <si>
    <t>VN-82</t>
  </si>
  <si>
    <t>Tuyên Quang</t>
  </si>
  <si>
    <t>VN-07</t>
  </si>
  <si>
    <t>state_vn_VN-07</t>
  </si>
  <si>
    <t>res_city_54</t>
  </si>
  <si>
    <t>Tỉnh Trà Vinh</t>
  </si>
  <si>
    <t>84</t>
  </si>
  <si>
    <t>tinh tra vinh</t>
  </si>
  <si>
    <t>VN-84</t>
  </si>
  <si>
    <t>Trà Vinh</t>
  </si>
  <si>
    <t>VN-26</t>
  </si>
  <si>
    <t>state_vn_VN-26</t>
  </si>
  <si>
    <t>res_city_5</t>
  </si>
  <si>
    <t>Tỉnh Tuyên Quang</t>
  </si>
  <si>
    <t>08</t>
  </si>
  <si>
    <t>tinh tuyen quang</t>
  </si>
  <si>
    <t>VN-08</t>
  </si>
  <si>
    <t>state_vn_VN-51</t>
  </si>
  <si>
    <t>res_city_55</t>
  </si>
  <si>
    <t>Tỉnh Vĩnh Long</t>
  </si>
  <si>
    <t>86</t>
  </si>
  <si>
    <t>tinh vinh long</t>
  </si>
  <si>
    <t>VN-86</t>
  </si>
  <si>
    <t>Vĩnh Long</t>
  </si>
  <si>
    <t>state_vn_VN-49</t>
  </si>
  <si>
    <t>res_city_17</t>
  </si>
  <si>
    <t>Tỉnh Vĩnh Phúc</t>
  </si>
  <si>
    <t>26</t>
  </si>
  <si>
    <t>tinh vinh phuc</t>
  </si>
  <si>
    <t>Vĩnh Phúc</t>
  </si>
  <si>
    <t>state_vn_VN-70</t>
  </si>
  <si>
    <t>res_city_10</t>
  </si>
  <si>
    <t>Tỉnh Yên Bái</t>
  </si>
  <si>
    <t>15</t>
  </si>
  <si>
    <t>tinh yen bai</t>
  </si>
  <si>
    <t>VN-15</t>
  </si>
  <si>
    <t>Yên Bái</t>
  </si>
  <si>
    <t>state_vn_VN-06</t>
  </si>
  <si>
    <t>Mã</t>
  </si>
  <si>
    <t>Tên</t>
  </si>
  <si>
    <t>Tên Tiếng Anh</t>
  </si>
  <si>
    <t>Cấp</t>
  </si>
  <si>
    <t>Mã TP</t>
  </si>
  <si>
    <t>Tỉnh / Thành Phố</t>
  </si>
  <si>
    <t>001</t>
  </si>
  <si>
    <t>Quận Ba Đình</t>
  </si>
  <si>
    <t>Quận</t>
  </si>
  <si>
    <t>002</t>
  </si>
  <si>
    <t>Quận Hoàn Kiếm</t>
  </si>
  <si>
    <t>003</t>
  </si>
  <si>
    <t>Quận Tây Hồ</t>
  </si>
  <si>
    <t>Tay Ho Dist</t>
  </si>
  <si>
    <t>004</t>
  </si>
  <si>
    <t>Quận Long Biên</t>
  </si>
  <si>
    <t>005</t>
  </si>
  <si>
    <t>Quận Cầu Giấy</t>
  </si>
  <si>
    <t>006</t>
  </si>
  <si>
    <t>Quận Đống Đa</t>
  </si>
  <si>
    <t>007</t>
  </si>
  <si>
    <t>Quận Hai Bà Trưng</t>
  </si>
  <si>
    <t>008</t>
  </si>
  <si>
    <t>Quận Hoàng Mai</t>
  </si>
  <si>
    <t>009</t>
  </si>
  <si>
    <t>Quận Thanh Xuân</t>
  </si>
  <si>
    <t>016</t>
  </si>
  <si>
    <t>Huyện Sóc Sơn</t>
  </si>
  <si>
    <t>Huyện</t>
  </si>
  <si>
    <t>017</t>
  </si>
  <si>
    <t>Huyện Đông Anh</t>
  </si>
  <si>
    <t>018</t>
  </si>
  <si>
    <t>Huyện Gia Lâm</t>
  </si>
  <si>
    <t>019</t>
  </si>
  <si>
    <t>Quận Nam Từ Liêm</t>
  </si>
  <si>
    <t>020</t>
  </si>
  <si>
    <t>Huyện Thanh Trì</t>
  </si>
  <si>
    <t>021</t>
  </si>
  <si>
    <t>Quận Bắc Từ Liêm</t>
  </si>
  <si>
    <t>250</t>
  </si>
  <si>
    <t>Huyện Mê Linh</t>
  </si>
  <si>
    <t>268</t>
  </si>
  <si>
    <t>Quận Hà Đông</t>
  </si>
  <si>
    <t>269</t>
  </si>
  <si>
    <t>Thị xã Sơn Tây</t>
  </si>
  <si>
    <t>Thị xã</t>
  </si>
  <si>
    <t>271</t>
  </si>
  <si>
    <t>Huyện Ba Vì</t>
  </si>
  <si>
    <t>272</t>
  </si>
  <si>
    <t>Huyện Phúc Thọ</t>
  </si>
  <si>
    <t>273</t>
  </si>
  <si>
    <t>Huyện Đan Phượng</t>
  </si>
  <si>
    <t>274</t>
  </si>
  <si>
    <t>Huyện Hoài Đức</t>
  </si>
  <si>
    <t>275</t>
  </si>
  <si>
    <t>Huyện Quốc Oai</t>
  </si>
  <si>
    <t>276</t>
  </si>
  <si>
    <t>Huyện Thạch Thất</t>
  </si>
  <si>
    <t>277</t>
  </si>
  <si>
    <t>Huyện Chương Mỹ</t>
  </si>
  <si>
    <t>278</t>
  </si>
  <si>
    <t>Huyện Thanh Oai</t>
  </si>
  <si>
    <t>279</t>
  </si>
  <si>
    <t>Huyện Thường Tín</t>
  </si>
  <si>
    <t>280</t>
  </si>
  <si>
    <t>Huyện Phú Xuyên</t>
  </si>
  <si>
    <t>281</t>
  </si>
  <si>
    <t>Huyện Ứng Hòa</t>
  </si>
  <si>
    <t>282</t>
  </si>
  <si>
    <t>Huyện Mỹ Đức</t>
  </si>
  <si>
    <t>024</t>
  </si>
  <si>
    <t>Thành phố Hà Giang</t>
  </si>
  <si>
    <t>Thành phố</t>
  </si>
  <si>
    <t>026</t>
  </si>
  <si>
    <t>Huyện Đồng Văn</t>
  </si>
  <si>
    <t>027</t>
  </si>
  <si>
    <t>Huyện Mèo Vạc</t>
  </si>
  <si>
    <t>028</t>
  </si>
  <si>
    <t>Huyện Yên Minh</t>
  </si>
  <si>
    <t>029</t>
  </si>
  <si>
    <t>Huyện Quản Bạ</t>
  </si>
  <si>
    <t>030</t>
  </si>
  <si>
    <t>Huyện Vị Xuyên</t>
  </si>
  <si>
    <t>031</t>
  </si>
  <si>
    <t>Huyện Bắc Mê</t>
  </si>
  <si>
    <t>032</t>
  </si>
  <si>
    <t>Huyện Hoàng Su Phì</t>
  </si>
  <si>
    <t>033</t>
  </si>
  <si>
    <t>Huyện Xín Mần</t>
  </si>
  <si>
    <t>034</t>
  </si>
  <si>
    <t>Huyện Bắc Quang</t>
  </si>
  <si>
    <t>035</t>
  </si>
  <si>
    <t>Huyện Quang Bình</t>
  </si>
  <si>
    <t>040</t>
  </si>
  <si>
    <t>Thành phố Cao Bằng</t>
  </si>
  <si>
    <t>042</t>
  </si>
  <si>
    <t>Huyện Bảo Lâm</t>
  </si>
  <si>
    <t>043</t>
  </si>
  <si>
    <t>Huyện Bảo Lạc</t>
  </si>
  <si>
    <t>045</t>
  </si>
  <si>
    <t>Huyện Hà Quảng</t>
  </si>
  <si>
    <t>047</t>
  </si>
  <si>
    <t>Huyện Trùng Khánh</t>
  </si>
  <si>
    <t>048</t>
  </si>
  <si>
    <t>Huyện Hạ Lang</t>
  </si>
  <si>
    <t>049</t>
  </si>
  <si>
    <t>Huyện Quảng Hòa</t>
  </si>
  <si>
    <t>051</t>
  </si>
  <si>
    <t>Huyện Hoà An</t>
  </si>
  <si>
    <t>052</t>
  </si>
  <si>
    <t>Huyện Nguyên Bình</t>
  </si>
  <si>
    <t>053</t>
  </si>
  <si>
    <t>Huyện Thạch An</t>
  </si>
  <si>
    <t>058</t>
  </si>
  <si>
    <t>Thành Phố Bắc Kạn</t>
  </si>
  <si>
    <t>060</t>
  </si>
  <si>
    <t>Huyện Pác Nặm</t>
  </si>
  <si>
    <t>061</t>
  </si>
  <si>
    <t>Huyện Ba Bể</t>
  </si>
  <si>
    <t>062</t>
  </si>
  <si>
    <t>Huyện Ngân Sơn</t>
  </si>
  <si>
    <t>063</t>
  </si>
  <si>
    <t>Huyện Bạch Thông</t>
  </si>
  <si>
    <t>064</t>
  </si>
  <si>
    <t>Huyện Chợ Đồn</t>
  </si>
  <si>
    <t>065</t>
  </si>
  <si>
    <t>Huyện Chợ Mới</t>
  </si>
  <si>
    <t>066</t>
  </si>
  <si>
    <t>Huyện Na Rì</t>
  </si>
  <si>
    <t>070</t>
  </si>
  <si>
    <t>Thành phố Tuyên Quang</t>
  </si>
  <si>
    <t>071</t>
  </si>
  <si>
    <t>Huyện Lâm Bình</t>
  </si>
  <si>
    <t>072</t>
  </si>
  <si>
    <t>Huyện Na Hang</t>
  </si>
  <si>
    <t>073</t>
  </si>
  <si>
    <t>Huyện Chiêm Hóa</t>
  </si>
  <si>
    <t>074</t>
  </si>
  <si>
    <t>Huyện Hàm Yên</t>
  </si>
  <si>
    <t>075</t>
  </si>
  <si>
    <t>Huyện Yên Sơn</t>
  </si>
  <si>
    <t>076</t>
  </si>
  <si>
    <t>Huyện Sơn Dương</t>
  </si>
  <si>
    <t>080</t>
  </si>
  <si>
    <t>Thành phố Lào Cai</t>
  </si>
  <si>
    <t>Lao Cai City</t>
  </si>
  <si>
    <t>082</t>
  </si>
  <si>
    <t>Huyện Bát Xát</t>
  </si>
  <si>
    <t>083</t>
  </si>
  <si>
    <t>Huyện Mường Khương</t>
  </si>
  <si>
    <t>084</t>
  </si>
  <si>
    <t>Huyện Si Ma Cai</t>
  </si>
  <si>
    <t>085</t>
  </si>
  <si>
    <t>Huyện Bắc Hà</t>
  </si>
  <si>
    <t>086</t>
  </si>
  <si>
    <t>Huyện Bảo Thắng</t>
  </si>
  <si>
    <t>087</t>
  </si>
  <si>
    <t>Huyện Bảo Yên</t>
  </si>
  <si>
    <t>088</t>
  </si>
  <si>
    <t>Thị xã Sa Pa</t>
  </si>
  <si>
    <t>089</t>
  </si>
  <si>
    <t>Huyện Văn Bàn</t>
  </si>
  <si>
    <t>094</t>
  </si>
  <si>
    <t>Thành phố Điện Biên Phủ</t>
  </si>
  <si>
    <t>095</t>
  </si>
  <si>
    <t>Thị Xã Mường Lay</t>
  </si>
  <si>
    <t>096</t>
  </si>
  <si>
    <t>Huyện Mường Nhé</t>
  </si>
  <si>
    <t>097</t>
  </si>
  <si>
    <t>Huyện Mường Chà</t>
  </si>
  <si>
    <t>098</t>
  </si>
  <si>
    <t>Huyện Tủa Chùa</t>
  </si>
  <si>
    <t>099</t>
  </si>
  <si>
    <t>Huyện Tuần Giáo</t>
  </si>
  <si>
    <t>100</t>
  </si>
  <si>
    <t>Huyện Điện Biên</t>
  </si>
  <si>
    <t>101</t>
  </si>
  <si>
    <t>Huyện Điện Biên Đông</t>
  </si>
  <si>
    <t>102</t>
  </si>
  <si>
    <t>Huyện Mường Ảng</t>
  </si>
  <si>
    <t>103</t>
  </si>
  <si>
    <t>Huyện Nậm Pồ</t>
  </si>
  <si>
    <t>105</t>
  </si>
  <si>
    <t>Thành phố Lai Châu</t>
  </si>
  <si>
    <t>106</t>
  </si>
  <si>
    <t>Huyện Tam Đường</t>
  </si>
  <si>
    <t>107</t>
  </si>
  <si>
    <t>Huyện Mường Tè</t>
  </si>
  <si>
    <t>108</t>
  </si>
  <si>
    <t>Huyện Sìn Hồ</t>
  </si>
  <si>
    <t>109</t>
  </si>
  <si>
    <t>Huyện Phong Thổ</t>
  </si>
  <si>
    <t>110</t>
  </si>
  <si>
    <t>Huyện Than Uyên</t>
  </si>
  <si>
    <t>111</t>
  </si>
  <si>
    <t>Huyện Tân Uyên</t>
  </si>
  <si>
    <t>112</t>
  </si>
  <si>
    <t>Huyện Nậm Nhùn</t>
  </si>
  <si>
    <t>116</t>
  </si>
  <si>
    <t>Thành phố Sơn La</t>
  </si>
  <si>
    <t>118</t>
  </si>
  <si>
    <t>Huyện Quỳnh Nhai</t>
  </si>
  <si>
    <t>119</t>
  </si>
  <si>
    <t>Huyện Thuận Châu</t>
  </si>
  <si>
    <t>120</t>
  </si>
  <si>
    <t>Huyện Mường La</t>
  </si>
  <si>
    <t>121</t>
  </si>
  <si>
    <t>Huyện Bắc Yên</t>
  </si>
  <si>
    <t>122</t>
  </si>
  <si>
    <t>Huyện Phù Yên</t>
  </si>
  <si>
    <t>123</t>
  </si>
  <si>
    <t>Huyện Mộc Châu</t>
  </si>
  <si>
    <t>124</t>
  </si>
  <si>
    <t>Huyện Yên Châu</t>
  </si>
  <si>
    <t>125</t>
  </si>
  <si>
    <t>Huyện Mai Sơn</t>
  </si>
  <si>
    <t>126</t>
  </si>
  <si>
    <t>Huyện Sông Mã</t>
  </si>
  <si>
    <t>127</t>
  </si>
  <si>
    <t>Huyện Sốp Cộp</t>
  </si>
  <si>
    <t>128</t>
  </si>
  <si>
    <t>Huyện Vân Hồ</t>
  </si>
  <si>
    <t>132</t>
  </si>
  <si>
    <t>Thành phố Yên Bái</t>
  </si>
  <si>
    <t>133</t>
  </si>
  <si>
    <t>Thị xã Nghĩa Lộ</t>
  </si>
  <si>
    <t>135</t>
  </si>
  <si>
    <t>Huyện Lục Yên</t>
  </si>
  <si>
    <t>136</t>
  </si>
  <si>
    <t>Huyện Văn Yên</t>
  </si>
  <si>
    <t>137</t>
  </si>
  <si>
    <t>Huyện Mù Căng Chải</t>
  </si>
  <si>
    <t>138</t>
  </si>
  <si>
    <t>Huyện Trấn Yên</t>
  </si>
  <si>
    <t>139</t>
  </si>
  <si>
    <t>Huyện Trạm Tấu</t>
  </si>
  <si>
    <t>140</t>
  </si>
  <si>
    <t>Huyện Văn Chấn</t>
  </si>
  <si>
    <t>141</t>
  </si>
  <si>
    <t>Huyện Yên Bình</t>
  </si>
  <si>
    <t>148</t>
  </si>
  <si>
    <t>Thành phố Hòa Bình</t>
  </si>
  <si>
    <t>Hòa Bình City</t>
  </si>
  <si>
    <t>150</t>
  </si>
  <si>
    <t>Huyện Đà Bắc</t>
  </si>
  <si>
    <t>152</t>
  </si>
  <si>
    <t>Huyện Lương Sơn</t>
  </si>
  <si>
    <t>153</t>
  </si>
  <si>
    <t>Huyện Kim Bôi</t>
  </si>
  <si>
    <t>154</t>
  </si>
  <si>
    <t>Huyện Cao Phong</t>
  </si>
  <si>
    <t>155</t>
  </si>
  <si>
    <t>Huyện Tân Lạc</t>
  </si>
  <si>
    <t>156</t>
  </si>
  <si>
    <t>Huyện Mai Châu</t>
  </si>
  <si>
    <t>157</t>
  </si>
  <si>
    <t>Huyện Lạc Sơn</t>
  </si>
  <si>
    <t>158</t>
  </si>
  <si>
    <t>Huyện Yên Thủy</t>
  </si>
  <si>
    <t>159</t>
  </si>
  <si>
    <t>Huyện Lạc Thủy</t>
  </si>
  <si>
    <t>164</t>
  </si>
  <si>
    <t>Thành phố Thái Nguyên</t>
  </si>
  <si>
    <t>165</t>
  </si>
  <si>
    <t>Thành phố Sông Công</t>
  </si>
  <si>
    <t>167</t>
  </si>
  <si>
    <t>Huyện Định Hóa</t>
  </si>
  <si>
    <t>168</t>
  </si>
  <si>
    <t>Huyện Phú Lương</t>
  </si>
  <si>
    <t>169</t>
  </si>
  <si>
    <t>Huyện Đồng Hỷ</t>
  </si>
  <si>
    <t>170</t>
  </si>
  <si>
    <t>Huyện Võ Nhai</t>
  </si>
  <si>
    <t>171</t>
  </si>
  <si>
    <t>Huyện Đại Từ</t>
  </si>
  <si>
    <t>172</t>
  </si>
  <si>
    <t>Thành phố Phổ Yên</t>
  </si>
  <si>
    <t>173</t>
  </si>
  <si>
    <t>Huyện Phú Bình</t>
  </si>
  <si>
    <t>178</t>
  </si>
  <si>
    <t>Thành phố Lạng Sơn</t>
  </si>
  <si>
    <t>180</t>
  </si>
  <si>
    <t>Huyện Tràng Định</t>
  </si>
  <si>
    <t>181</t>
  </si>
  <si>
    <t>Huyện Bình Gia</t>
  </si>
  <si>
    <t>182</t>
  </si>
  <si>
    <t>Huyện Văn Lãng</t>
  </si>
  <si>
    <t>183</t>
  </si>
  <si>
    <t>Huyện Cao Lộc</t>
  </si>
  <si>
    <t>184</t>
  </si>
  <si>
    <t>Huyện Văn Quan</t>
  </si>
  <si>
    <t>185</t>
  </si>
  <si>
    <t>Huyện Bắc Sơn</t>
  </si>
  <si>
    <t>186</t>
  </si>
  <si>
    <t>Huyện Hữu Lũng</t>
  </si>
  <si>
    <t>187</t>
  </si>
  <si>
    <t>Huyện Chi Lăng</t>
  </si>
  <si>
    <t>188</t>
  </si>
  <si>
    <t>Huyện Lộc Bình</t>
  </si>
  <si>
    <t>189</t>
  </si>
  <si>
    <t>Huyện Đình Lập</t>
  </si>
  <si>
    <t>193</t>
  </si>
  <si>
    <t>Thành phố Hạ Long</t>
  </si>
  <si>
    <t>194</t>
  </si>
  <si>
    <t>Thành phố Móng Cái</t>
  </si>
  <si>
    <t>195</t>
  </si>
  <si>
    <t>Thành phố Cẩm Phả</t>
  </si>
  <si>
    <t>196</t>
  </si>
  <si>
    <t>Thành phố Uông Bí</t>
  </si>
  <si>
    <t>198</t>
  </si>
  <si>
    <t>Huyện Bình Liêu</t>
  </si>
  <si>
    <t>199</t>
  </si>
  <si>
    <t>Huyện Tiên Yên</t>
  </si>
  <si>
    <t>200</t>
  </si>
  <si>
    <t>Huyện Đầm Hà</t>
  </si>
  <si>
    <t>201</t>
  </si>
  <si>
    <t>Huyện Hải Hà</t>
  </si>
  <si>
    <t>202</t>
  </si>
  <si>
    <t>Huyện Ba Chẽ</t>
  </si>
  <si>
    <t>203</t>
  </si>
  <si>
    <t>Huyện Vân Đồn</t>
  </si>
  <si>
    <t>205</t>
  </si>
  <si>
    <t>Thị xã Đông Triều</t>
  </si>
  <si>
    <t>206</t>
  </si>
  <si>
    <t>Thị xã Quảng Yên</t>
  </si>
  <si>
    <t>207</t>
  </si>
  <si>
    <t>Huyện Cô Tô</t>
  </si>
  <si>
    <t>213</t>
  </si>
  <si>
    <t>Thành phố Bắc Giang</t>
  </si>
  <si>
    <t>Bac Giang city</t>
  </si>
  <si>
    <t>215</t>
  </si>
  <si>
    <t>Huyện Yên Thế</t>
  </si>
  <si>
    <t>216</t>
  </si>
  <si>
    <t>Huyện Tân Yên</t>
  </si>
  <si>
    <t>217</t>
  </si>
  <si>
    <t>Huyện Lạng Giang</t>
  </si>
  <si>
    <t>218</t>
  </si>
  <si>
    <t>Huyện Lục Nam</t>
  </si>
  <si>
    <t>219</t>
  </si>
  <si>
    <t>Huyện Lục Ngạn</t>
  </si>
  <si>
    <t>220</t>
  </si>
  <si>
    <t>Huyện Sơn Động</t>
  </si>
  <si>
    <t>221</t>
  </si>
  <si>
    <t>Huyện Yên Dũng</t>
  </si>
  <si>
    <t>222</t>
  </si>
  <si>
    <t>Huyện Việt Yên</t>
  </si>
  <si>
    <t>223</t>
  </si>
  <si>
    <t>Huyện Hiệp Hòa</t>
  </si>
  <si>
    <t>227</t>
  </si>
  <si>
    <t>Thành phố Việt Trì</t>
  </si>
  <si>
    <t>228</t>
  </si>
  <si>
    <t>Thị xã Phú Thọ</t>
  </si>
  <si>
    <t>230</t>
  </si>
  <si>
    <t>Huyện Đoan Hùng</t>
  </si>
  <si>
    <t>231</t>
  </si>
  <si>
    <t>Huyện Hạ Hoà</t>
  </si>
  <si>
    <t>232</t>
  </si>
  <si>
    <t>Huyện Thanh Ba</t>
  </si>
  <si>
    <t>233</t>
  </si>
  <si>
    <t>Huyện Phù Ninh</t>
  </si>
  <si>
    <t>234</t>
  </si>
  <si>
    <t>Huyện Yên Lập</t>
  </si>
  <si>
    <t>235</t>
  </si>
  <si>
    <t>Huyện Cẩm Khê</t>
  </si>
  <si>
    <t>236</t>
  </si>
  <si>
    <t>Huyện Tam Nông</t>
  </si>
  <si>
    <t>237</t>
  </si>
  <si>
    <t>Huyện Lâm Thao</t>
  </si>
  <si>
    <t>238</t>
  </si>
  <si>
    <t>Huyện Thanh Sơn</t>
  </si>
  <si>
    <t>239</t>
  </si>
  <si>
    <t>Huyện Thanh Thuỷ</t>
  </si>
  <si>
    <t>240</t>
  </si>
  <si>
    <t>Huyện Tân Sơn</t>
  </si>
  <si>
    <t>243</t>
  </si>
  <si>
    <t>Thành phố Vĩnh Yên</t>
  </si>
  <si>
    <t>Vĩnh Yên City</t>
  </si>
  <si>
    <t>244</t>
  </si>
  <si>
    <t>Thành phố Phúc Yên</t>
  </si>
  <si>
    <t>246</t>
  </si>
  <si>
    <t>Huyện Lập Thạch</t>
  </si>
  <si>
    <t>247</t>
  </si>
  <si>
    <t>Huyện Tam Dương</t>
  </si>
  <si>
    <t>248</t>
  </si>
  <si>
    <t>Huyện Tam Đảo</t>
  </si>
  <si>
    <t>249</t>
  </si>
  <si>
    <t>Huyện Bình Xuyên</t>
  </si>
  <si>
    <t>251</t>
  </si>
  <si>
    <t>Huyện Yên Lạc</t>
  </si>
  <si>
    <t>252</t>
  </si>
  <si>
    <t>Huyện Vĩnh Tường</t>
  </si>
  <si>
    <t>253</t>
  </si>
  <si>
    <t>Huyện Sông Lô</t>
  </si>
  <si>
    <t>256</t>
  </si>
  <si>
    <t>Thành phố Bắc Ninh</t>
  </si>
  <si>
    <t>Bac Ninh City</t>
  </si>
  <si>
    <t>258</t>
  </si>
  <si>
    <t>Huyện Yên Phong</t>
  </si>
  <si>
    <t>259</t>
  </si>
  <si>
    <t>Thị xã Quế Võ</t>
  </si>
  <si>
    <t>260</t>
  </si>
  <si>
    <t>Huyện Tiên Du</t>
  </si>
  <si>
    <t>261</t>
  </si>
  <si>
    <t>Thành phố Từ Sơn</t>
  </si>
  <si>
    <t>262</t>
  </si>
  <si>
    <t>Thị xã Thuận Thành</t>
  </si>
  <si>
    <t>263</t>
  </si>
  <si>
    <t>Huyện Gia Bình</t>
  </si>
  <si>
    <t>264</t>
  </si>
  <si>
    <t>Huyện Lương Tài</t>
  </si>
  <si>
    <t>288</t>
  </si>
  <si>
    <t>Thành phố Hải Dương</t>
  </si>
  <si>
    <t>290</t>
  </si>
  <si>
    <t>Thành phố Chí Linh</t>
  </si>
  <si>
    <t>291</t>
  </si>
  <si>
    <t>Huyện Nam Sách</t>
  </si>
  <si>
    <t>292</t>
  </si>
  <si>
    <t>Thị xã Kinh Môn</t>
  </si>
  <si>
    <t>293</t>
  </si>
  <si>
    <t>Huyện Kim Thành</t>
  </si>
  <si>
    <t>294</t>
  </si>
  <si>
    <t>Huyện Thanh Hà</t>
  </si>
  <si>
    <t>295</t>
  </si>
  <si>
    <t>Huyện Cẩm Giàng</t>
  </si>
  <si>
    <t>296</t>
  </si>
  <si>
    <t>Huyện Bình Giang</t>
  </si>
  <si>
    <t>297</t>
  </si>
  <si>
    <t>Huyện Gia Lộc</t>
  </si>
  <si>
    <t>298</t>
  </si>
  <si>
    <t>Huyện Tứ Kỳ</t>
  </si>
  <si>
    <t>299</t>
  </si>
  <si>
    <t>Huyện Ninh Giang</t>
  </si>
  <si>
    <t>300</t>
  </si>
  <si>
    <t>Huyện Thanh Miện</t>
  </si>
  <si>
    <t>303</t>
  </si>
  <si>
    <t>Quận Hồng Bàng</t>
  </si>
  <si>
    <t>304</t>
  </si>
  <si>
    <t>Quận Ngô Quyền</t>
  </si>
  <si>
    <t>305</t>
  </si>
  <si>
    <t>Quận Lê Chân</t>
  </si>
  <si>
    <t>306</t>
  </si>
  <si>
    <t>Quận Hải An</t>
  </si>
  <si>
    <t>307</t>
  </si>
  <si>
    <t>Quận Kiến An</t>
  </si>
  <si>
    <t>308</t>
  </si>
  <si>
    <t>Quận Đồ Sơn</t>
  </si>
  <si>
    <t>309</t>
  </si>
  <si>
    <t>Quận Dương Kinh</t>
  </si>
  <si>
    <t>311</t>
  </si>
  <si>
    <t>Huyện Thuỷ Nguyên</t>
  </si>
  <si>
    <t>312</t>
  </si>
  <si>
    <t>Huyện An Dương</t>
  </si>
  <si>
    <t>313</t>
  </si>
  <si>
    <t>Huyện An Lão</t>
  </si>
  <si>
    <t>314</t>
  </si>
  <si>
    <t>Huyện Kiến Thuỵ</t>
  </si>
  <si>
    <t>315</t>
  </si>
  <si>
    <t>Huyện Tiên Lãng</t>
  </si>
  <si>
    <t>316</t>
  </si>
  <si>
    <t>Huyện Vĩnh Bảo</t>
  </si>
  <si>
    <t>317</t>
  </si>
  <si>
    <t>Huyện Cát Hải</t>
  </si>
  <si>
    <t>318</t>
  </si>
  <si>
    <t>Huyện Bạch Long Vĩ</t>
  </si>
  <si>
    <t>323</t>
  </si>
  <si>
    <t>Thành phố Hưng Yên</t>
  </si>
  <si>
    <t>325</t>
  </si>
  <si>
    <t>Huyện Văn Lâm</t>
  </si>
  <si>
    <t>326</t>
  </si>
  <si>
    <t>Huyện Văn Giang</t>
  </si>
  <si>
    <t>327</t>
  </si>
  <si>
    <t>Huyện Yên Mỹ</t>
  </si>
  <si>
    <t>328</t>
  </si>
  <si>
    <t>Thị xã Mỹ Hào</t>
  </si>
  <si>
    <t>329</t>
  </si>
  <si>
    <t>Huyện Ân Thi</t>
  </si>
  <si>
    <t>330</t>
  </si>
  <si>
    <t>Huyện Khoái Châu</t>
  </si>
  <si>
    <t>331</t>
  </si>
  <si>
    <t>Huyện Kim Động</t>
  </si>
  <si>
    <t>332</t>
  </si>
  <si>
    <t>Huyện Tiên Lữ</t>
  </si>
  <si>
    <t>333</t>
  </si>
  <si>
    <t>Huyện Phù Cừ</t>
  </si>
  <si>
    <t>336</t>
  </si>
  <si>
    <t>Thành phố Thái Bình</t>
  </si>
  <si>
    <t>338</t>
  </si>
  <si>
    <t>Huyện Quỳnh Phụ</t>
  </si>
  <si>
    <t>339</t>
  </si>
  <si>
    <t>Huyện Hưng Hà</t>
  </si>
  <si>
    <t>340</t>
  </si>
  <si>
    <t>Huyện Đông Hưng</t>
  </si>
  <si>
    <t>341</t>
  </si>
  <si>
    <t>Huyện Thái Thụy</t>
  </si>
  <si>
    <t>342</t>
  </si>
  <si>
    <t>Huyện Tiền Hải</t>
  </si>
  <si>
    <t>343</t>
  </si>
  <si>
    <t>Huyện Kiến Xương</t>
  </si>
  <si>
    <t>344</t>
  </si>
  <si>
    <t>Huyện Vũ Thư</t>
  </si>
  <si>
    <t>347</t>
  </si>
  <si>
    <t>Thành phố Phủ Lý</t>
  </si>
  <si>
    <t>349</t>
  </si>
  <si>
    <t>Thị xã Duy Tiên</t>
  </si>
  <si>
    <t>350</t>
  </si>
  <si>
    <t>Huyện Kim Bảng</t>
  </si>
  <si>
    <t>351</t>
  </si>
  <si>
    <t>Huyện Thanh Liêm</t>
  </si>
  <si>
    <t>352</t>
  </si>
  <si>
    <t>Huyện Bình Lục</t>
  </si>
  <si>
    <t>353</t>
  </si>
  <si>
    <t>Huyện Lý Nhân</t>
  </si>
  <si>
    <t>356</t>
  </si>
  <si>
    <t>Thành phố Nam Định</t>
  </si>
  <si>
    <t>358</t>
  </si>
  <si>
    <t>Huyện Mỹ Lộc</t>
  </si>
  <si>
    <t>359</t>
  </si>
  <si>
    <t>Huyện Vụ Bản</t>
  </si>
  <si>
    <t>360</t>
  </si>
  <si>
    <t>Huyện Ý Yên</t>
  </si>
  <si>
    <t>361</t>
  </si>
  <si>
    <t>Huyện Nghĩa Hưng</t>
  </si>
  <si>
    <t>362</t>
  </si>
  <si>
    <t>Huyện Nam Trực</t>
  </si>
  <si>
    <t>363</t>
  </si>
  <si>
    <t>Huyện Trực Ninh</t>
  </si>
  <si>
    <t>364</t>
  </si>
  <si>
    <t>Huyện Xuân Trường</t>
  </si>
  <si>
    <t>365</t>
  </si>
  <si>
    <t>Huyện Giao Thủy</t>
  </si>
  <si>
    <t>366</t>
  </si>
  <si>
    <t>Huyện Hải Hậu</t>
  </si>
  <si>
    <t>369</t>
  </si>
  <si>
    <t>Thành phố Ninh Bình</t>
  </si>
  <si>
    <t>370</t>
  </si>
  <si>
    <t>Thành phố Tam Điệp</t>
  </si>
  <si>
    <t>372</t>
  </si>
  <si>
    <t>Huyện Nho Quan</t>
  </si>
  <si>
    <t>373</t>
  </si>
  <si>
    <t>Huyện Gia Viễn</t>
  </si>
  <si>
    <t>374</t>
  </si>
  <si>
    <t>Huyện Hoa Lư</t>
  </si>
  <si>
    <t>375</t>
  </si>
  <si>
    <t>Huyện Yên Khánh</t>
  </si>
  <si>
    <t>376</t>
  </si>
  <si>
    <t>Huyện Kim Sơn</t>
  </si>
  <si>
    <t>377</t>
  </si>
  <si>
    <t>Huyện Yên Mô</t>
  </si>
  <si>
    <t>380</t>
  </si>
  <si>
    <t>Thành phố Thanh Hóa</t>
  </si>
  <si>
    <t>381</t>
  </si>
  <si>
    <t>Thị xã Bỉm Sơn</t>
  </si>
  <si>
    <t>382</t>
  </si>
  <si>
    <t>Thành phố Sầm Sơn</t>
  </si>
  <si>
    <t>384</t>
  </si>
  <si>
    <t>Huyện Mường Lát</t>
  </si>
  <si>
    <t>385</t>
  </si>
  <si>
    <t>Huyện Quan Hóa</t>
  </si>
  <si>
    <t>386</t>
  </si>
  <si>
    <t>Huyện Bá Thước</t>
  </si>
  <si>
    <t>387</t>
  </si>
  <si>
    <t>Huyện Quan Sơn</t>
  </si>
  <si>
    <t>388</t>
  </si>
  <si>
    <t>Huyện Lang Chánh</t>
  </si>
  <si>
    <t>389</t>
  </si>
  <si>
    <t>Huyện Ngọc Lặc</t>
  </si>
  <si>
    <t>390</t>
  </si>
  <si>
    <t>Huyện Cẩm Thủy</t>
  </si>
  <si>
    <t>391</t>
  </si>
  <si>
    <t>Huyện Thạch Thành</t>
  </si>
  <si>
    <t>392</t>
  </si>
  <si>
    <t>Huyện Hà Trung</t>
  </si>
  <si>
    <t>393</t>
  </si>
  <si>
    <t>Huyện Vĩnh Lộc</t>
  </si>
  <si>
    <t>394</t>
  </si>
  <si>
    <t>Huyện Yên Định</t>
  </si>
  <si>
    <t>395</t>
  </si>
  <si>
    <t>Huyện Thọ Xuân</t>
  </si>
  <si>
    <t>396</t>
  </si>
  <si>
    <t>Huyện Thường Xuân</t>
  </si>
  <si>
    <t>397</t>
  </si>
  <si>
    <t>Huyện Triệu Sơn</t>
  </si>
  <si>
    <t>398</t>
  </si>
  <si>
    <t>Huyện Thiệu Hóa</t>
  </si>
  <si>
    <t>399</t>
  </si>
  <si>
    <t>Huyện Hoằng Hóa</t>
  </si>
  <si>
    <t>400</t>
  </si>
  <si>
    <t>Huyện Hậu Lộc</t>
  </si>
  <si>
    <t>401</t>
  </si>
  <si>
    <t>Huyện Nga Sơn</t>
  </si>
  <si>
    <t>402</t>
  </si>
  <si>
    <t>Huyện Như Xuân</t>
  </si>
  <si>
    <t>403</t>
  </si>
  <si>
    <t>Huyện Như Thanh</t>
  </si>
  <si>
    <t>404</t>
  </si>
  <si>
    <t>Huyện Nông Cống</t>
  </si>
  <si>
    <t>405</t>
  </si>
  <si>
    <t>Huyện Đông Sơn</t>
  </si>
  <si>
    <t>406</t>
  </si>
  <si>
    <t>Huyện Quảng Xương</t>
  </si>
  <si>
    <t>407</t>
  </si>
  <si>
    <t>Thị xã Nghi Sơn</t>
  </si>
  <si>
    <t>412</t>
  </si>
  <si>
    <t>Thành phố Vinh</t>
  </si>
  <si>
    <t>413</t>
  </si>
  <si>
    <t>Thị xã Cửa Lò</t>
  </si>
  <si>
    <t>414</t>
  </si>
  <si>
    <t>Thị xã Thái Hoà</t>
  </si>
  <si>
    <t>415</t>
  </si>
  <si>
    <t>Huyện Quế Phong</t>
  </si>
  <si>
    <t>416</t>
  </si>
  <si>
    <t>Huyện Quỳ Châu</t>
  </si>
  <si>
    <t>417</t>
  </si>
  <si>
    <t>Huyện Kỳ Sơn</t>
  </si>
  <si>
    <t>418</t>
  </si>
  <si>
    <t>Huyện Tương Dương</t>
  </si>
  <si>
    <t>419</t>
  </si>
  <si>
    <t>Huyện Nghĩa Đàn</t>
  </si>
  <si>
    <t>420</t>
  </si>
  <si>
    <t>Huyện Quỳ Hợp</t>
  </si>
  <si>
    <t>421</t>
  </si>
  <si>
    <t>Huyện Quỳnh Lưu</t>
  </si>
  <si>
    <t>422</t>
  </si>
  <si>
    <t>Huyện Con Cuông</t>
  </si>
  <si>
    <t>423</t>
  </si>
  <si>
    <t>Huyện Tân Kỳ</t>
  </si>
  <si>
    <t>424</t>
  </si>
  <si>
    <t>Huyện Anh Sơn</t>
  </si>
  <si>
    <t>425</t>
  </si>
  <si>
    <t>Huyện Diễn Châu</t>
  </si>
  <si>
    <t>426</t>
  </si>
  <si>
    <t>Huyện Yên Thành</t>
  </si>
  <si>
    <t>427</t>
  </si>
  <si>
    <t>Huyện Đô Lương</t>
  </si>
  <si>
    <t>428</t>
  </si>
  <si>
    <t>Huyện Thanh Chương</t>
  </si>
  <si>
    <t>429</t>
  </si>
  <si>
    <t>Huyện Nghi Lộc</t>
  </si>
  <si>
    <t>430</t>
  </si>
  <si>
    <t>Huyện Nam Đàn</t>
  </si>
  <si>
    <t>431</t>
  </si>
  <si>
    <t>Huyện Hưng Nguyên</t>
  </si>
  <si>
    <t>432</t>
  </si>
  <si>
    <t>Thị xã Hoàng Mai</t>
  </si>
  <si>
    <t>436</t>
  </si>
  <si>
    <t>Thành phố Hà Tĩnh</t>
  </si>
  <si>
    <t>437</t>
  </si>
  <si>
    <t>Thị xã Hồng Lĩnh</t>
  </si>
  <si>
    <t>439</t>
  </si>
  <si>
    <t>Huyện Hương Sơn</t>
  </si>
  <si>
    <t>440</t>
  </si>
  <si>
    <t>Huyện Đức Thọ</t>
  </si>
  <si>
    <t>441</t>
  </si>
  <si>
    <t>Huyện Vũ Quang</t>
  </si>
  <si>
    <t>442</t>
  </si>
  <si>
    <t>Huyện Nghi Xuân</t>
  </si>
  <si>
    <t>443</t>
  </si>
  <si>
    <t>Huyện Can Lộc</t>
  </si>
  <si>
    <t>444</t>
  </si>
  <si>
    <t>Huyện Hương Khê</t>
  </si>
  <si>
    <t>445</t>
  </si>
  <si>
    <t>Huyện Thạch Hà</t>
  </si>
  <si>
    <t>446</t>
  </si>
  <si>
    <t>Huyện Cẩm Xuyên</t>
  </si>
  <si>
    <t>447</t>
  </si>
  <si>
    <t>Huyện Kỳ Anh</t>
  </si>
  <si>
    <t>448</t>
  </si>
  <si>
    <t>Huyện Lộc Hà</t>
  </si>
  <si>
    <t>449</t>
  </si>
  <si>
    <t>Thị xã Kỳ Anh</t>
  </si>
  <si>
    <t>450</t>
  </si>
  <si>
    <t>Thành Phố Đồng Hới</t>
  </si>
  <si>
    <t>Dong Hoi City</t>
  </si>
  <si>
    <t>452</t>
  </si>
  <si>
    <t>Huyện Minh Hóa</t>
  </si>
  <si>
    <t>453</t>
  </si>
  <si>
    <t>Huyện Tuyên Hóa</t>
  </si>
  <si>
    <t>454</t>
  </si>
  <si>
    <t>Huyện Quảng Trạch</t>
  </si>
  <si>
    <t>455</t>
  </si>
  <si>
    <t>Huyện Bố Trạch</t>
  </si>
  <si>
    <t>456</t>
  </si>
  <si>
    <t>Huyện Quảng Ninh</t>
  </si>
  <si>
    <t>457</t>
  </si>
  <si>
    <t>Huyện Lệ Thủy</t>
  </si>
  <si>
    <t>458</t>
  </si>
  <si>
    <t>Thị xã Ba Đồn</t>
  </si>
  <si>
    <t>461</t>
  </si>
  <si>
    <t>Thành phố Đông Hà</t>
  </si>
  <si>
    <t>462</t>
  </si>
  <si>
    <t>Thị xã Quảng Trị</t>
  </si>
  <si>
    <t>464</t>
  </si>
  <si>
    <t>Huyện Vĩnh Linh</t>
  </si>
  <si>
    <t>465</t>
  </si>
  <si>
    <t>Huyện Hướng Hóa</t>
  </si>
  <si>
    <t>466</t>
  </si>
  <si>
    <t>Huyện Gio Linh</t>
  </si>
  <si>
    <t>467</t>
  </si>
  <si>
    <t>Huyện Đa Krông</t>
  </si>
  <si>
    <t>468</t>
  </si>
  <si>
    <t>Huyện Cam Lộ</t>
  </si>
  <si>
    <t>469</t>
  </si>
  <si>
    <t>Huyện Triệu Phong</t>
  </si>
  <si>
    <t>470</t>
  </si>
  <si>
    <t>Huyện Hải Lăng</t>
  </si>
  <si>
    <t>471</t>
  </si>
  <si>
    <t>Huyện Cồn Cỏ</t>
  </si>
  <si>
    <t>474</t>
  </si>
  <si>
    <t>Thành phố Huế</t>
  </si>
  <si>
    <t>476</t>
  </si>
  <si>
    <t>Huyện Phong Điền</t>
  </si>
  <si>
    <t>477</t>
  </si>
  <si>
    <t>Huyện Quảng Điền</t>
  </si>
  <si>
    <t>478</t>
  </si>
  <si>
    <t>Huyện Phú Vang</t>
  </si>
  <si>
    <t>479</t>
  </si>
  <si>
    <t>Thị xã Hương Thủy</t>
  </si>
  <si>
    <t>480</t>
  </si>
  <si>
    <t>Thị xã Hương Trà</t>
  </si>
  <si>
    <t>481</t>
  </si>
  <si>
    <t>Huyện A Lưới</t>
  </si>
  <si>
    <t>482</t>
  </si>
  <si>
    <t>Huyện Phú Lộc</t>
  </si>
  <si>
    <t>483</t>
  </si>
  <si>
    <t>Huyện Nam Đông</t>
  </si>
  <si>
    <t>490</t>
  </si>
  <si>
    <t>Quận Liên Chiểu</t>
  </si>
  <si>
    <t>491</t>
  </si>
  <si>
    <t>Quận Thanh Khê</t>
  </si>
  <si>
    <t>492</t>
  </si>
  <si>
    <t>Quận Hải Châu</t>
  </si>
  <si>
    <t>493</t>
  </si>
  <si>
    <t>Quận Sơn Trà</t>
  </si>
  <si>
    <t>494</t>
  </si>
  <si>
    <t>Quận Ngũ Hành Sơn</t>
  </si>
  <si>
    <t>495</t>
  </si>
  <si>
    <t>Quận Cẩm Lệ</t>
  </si>
  <si>
    <t>497</t>
  </si>
  <si>
    <t>Huyện Hòa Vang</t>
  </si>
  <si>
    <t>498</t>
  </si>
  <si>
    <t>Huyện Hoàng Sa</t>
  </si>
  <si>
    <t>502</t>
  </si>
  <si>
    <t>Thành phố Tam Kỳ</t>
  </si>
  <si>
    <t>503</t>
  </si>
  <si>
    <t>Thành phố Hội An</t>
  </si>
  <si>
    <t>504</t>
  </si>
  <si>
    <t>Huyện Tây Giang</t>
  </si>
  <si>
    <t>505</t>
  </si>
  <si>
    <t>Huyện Đông Giang</t>
  </si>
  <si>
    <t>506</t>
  </si>
  <si>
    <t>Huyện Đại Lộc</t>
  </si>
  <si>
    <t>507</t>
  </si>
  <si>
    <t>Thị xã Điện Bàn</t>
  </si>
  <si>
    <t>508</t>
  </si>
  <si>
    <t>Huyện Duy Xuyên</t>
  </si>
  <si>
    <t>509</t>
  </si>
  <si>
    <t>Huyện Quế Sơn</t>
  </si>
  <si>
    <t>510</t>
  </si>
  <si>
    <t>Huyện Nam Giang</t>
  </si>
  <si>
    <t>511</t>
  </si>
  <si>
    <t>Huyện Phước Sơn</t>
  </si>
  <si>
    <t>512</t>
  </si>
  <si>
    <t>Huyện Hiệp Đức</t>
  </si>
  <si>
    <t>513</t>
  </si>
  <si>
    <t>Huyện Thăng Bình</t>
  </si>
  <si>
    <t>514</t>
  </si>
  <si>
    <t>Huyện Tiên Phước</t>
  </si>
  <si>
    <t>515</t>
  </si>
  <si>
    <t>Huyện Bắc Trà My</t>
  </si>
  <si>
    <t>516</t>
  </si>
  <si>
    <t>Huyện Nam Trà My</t>
  </si>
  <si>
    <t>517</t>
  </si>
  <si>
    <t>Huyện Núi Thành</t>
  </si>
  <si>
    <t>518</t>
  </si>
  <si>
    <t>Huyện Phú Ninh</t>
  </si>
  <si>
    <t>Phú Ninh District</t>
  </si>
  <si>
    <t>519</t>
  </si>
  <si>
    <t>Huyện Nông Sơn</t>
  </si>
  <si>
    <t>522</t>
  </si>
  <si>
    <t>Thành phố Quảng Ngãi</t>
  </si>
  <si>
    <t>524</t>
  </si>
  <si>
    <t>Huyện Bình Sơn</t>
  </si>
  <si>
    <t>525</t>
  </si>
  <si>
    <t>Huyện Trà Bồng</t>
  </si>
  <si>
    <t>527</t>
  </si>
  <si>
    <t>Huyện Sơn Tịnh</t>
  </si>
  <si>
    <t>528</t>
  </si>
  <si>
    <t>Huyện Tư Nghĩa</t>
  </si>
  <si>
    <t>529</t>
  </si>
  <si>
    <t>Huyện Sơn Hà</t>
  </si>
  <si>
    <t>530</t>
  </si>
  <si>
    <t>Huyện Sơn Tây</t>
  </si>
  <si>
    <t>531</t>
  </si>
  <si>
    <t>Huyện Minh Long</t>
  </si>
  <si>
    <t>532</t>
  </si>
  <si>
    <t>Huyện Nghĩa Hành</t>
  </si>
  <si>
    <t>533</t>
  </si>
  <si>
    <t>Huyện Mộ Đức</t>
  </si>
  <si>
    <t>534</t>
  </si>
  <si>
    <t>Thị xã Đức Phổ</t>
  </si>
  <si>
    <t>535</t>
  </si>
  <si>
    <t>Huyện Ba Tơ</t>
  </si>
  <si>
    <t>536</t>
  </si>
  <si>
    <t>Huyện Lý Sơn</t>
  </si>
  <si>
    <t>540</t>
  </si>
  <si>
    <t>Thành phố Quy Nhơn</t>
  </si>
  <si>
    <t>542</t>
  </si>
  <si>
    <t>543</t>
  </si>
  <si>
    <t>Thị xã Hoài Nhơn</t>
  </si>
  <si>
    <t>544</t>
  </si>
  <si>
    <t>Huyện Hoài Ân</t>
  </si>
  <si>
    <t>545</t>
  </si>
  <si>
    <t>Huyện Phù Mỹ</t>
  </si>
  <si>
    <t>546</t>
  </si>
  <si>
    <t>Huyện Vĩnh Thạnh</t>
  </si>
  <si>
    <t>547</t>
  </si>
  <si>
    <t>Huyện Tây Sơn</t>
  </si>
  <si>
    <t>548</t>
  </si>
  <si>
    <t>Huyện Phù Cát</t>
  </si>
  <si>
    <t>549</t>
  </si>
  <si>
    <t>Thị xã An Nhơn</t>
  </si>
  <si>
    <t>550</t>
  </si>
  <si>
    <t>Huyện Tuy Phước</t>
  </si>
  <si>
    <t>551</t>
  </si>
  <si>
    <t>Huyện Vân Canh</t>
  </si>
  <si>
    <t>555</t>
  </si>
  <si>
    <t>Thành phố Tuy Hoà</t>
  </si>
  <si>
    <t>Tuy Hoa City</t>
  </si>
  <si>
    <t>557</t>
  </si>
  <si>
    <t>Thị xã Sông Cầu</t>
  </si>
  <si>
    <t>558</t>
  </si>
  <si>
    <t>Huyện Đồng Xuân</t>
  </si>
  <si>
    <t>559</t>
  </si>
  <si>
    <t>Huyện Tuy An</t>
  </si>
  <si>
    <t>560</t>
  </si>
  <si>
    <t>Huyện Sơn Hòa</t>
  </si>
  <si>
    <t>561</t>
  </si>
  <si>
    <t>Huyện Sông Hinh</t>
  </si>
  <si>
    <t>562</t>
  </si>
  <si>
    <t>Huyện Tây Hoà</t>
  </si>
  <si>
    <t>Tay Hoa commune</t>
  </si>
  <si>
    <t>563</t>
  </si>
  <si>
    <t>Huyện Phú Hoà</t>
  </si>
  <si>
    <t>564</t>
  </si>
  <si>
    <t>Thị xã Đông Hòa</t>
  </si>
  <si>
    <t>568</t>
  </si>
  <si>
    <t>Thành phố Nha Trang</t>
  </si>
  <si>
    <t>569</t>
  </si>
  <si>
    <t>Thành phố Cam Ranh</t>
  </si>
  <si>
    <t>570</t>
  </si>
  <si>
    <t>Huyện Cam Lâm</t>
  </si>
  <si>
    <t>571</t>
  </si>
  <si>
    <t>Huyện Vạn Ninh</t>
  </si>
  <si>
    <t>572</t>
  </si>
  <si>
    <t>Thị xã Ninh Hòa</t>
  </si>
  <si>
    <t>573</t>
  </si>
  <si>
    <t>Huyện Khánh Vĩnh</t>
  </si>
  <si>
    <t>574</t>
  </si>
  <si>
    <t>Huyện Diên Khánh</t>
  </si>
  <si>
    <t>575</t>
  </si>
  <si>
    <t>Huyện Khánh Sơn</t>
  </si>
  <si>
    <t>576</t>
  </si>
  <si>
    <t>Huyện Trường Sa</t>
  </si>
  <si>
    <t>582</t>
  </si>
  <si>
    <t>Thành phố Phan Rang-Tháp Chàm</t>
  </si>
  <si>
    <t>584</t>
  </si>
  <si>
    <t>Huyện Bác Ái</t>
  </si>
  <si>
    <t>585</t>
  </si>
  <si>
    <t>Huyện Ninh Sơn</t>
  </si>
  <si>
    <t>586</t>
  </si>
  <si>
    <t>Huyện Ninh Hải</t>
  </si>
  <si>
    <t>587</t>
  </si>
  <si>
    <t>Huyện Ninh Phước</t>
  </si>
  <si>
    <t>588</t>
  </si>
  <si>
    <t>Huyện Thuận Bắc</t>
  </si>
  <si>
    <t>Thuan Bac province</t>
  </si>
  <si>
    <t>589</t>
  </si>
  <si>
    <t>Huyện Thuận Nam</t>
  </si>
  <si>
    <t>593</t>
  </si>
  <si>
    <t>Thành phố Phan Thiết</t>
  </si>
  <si>
    <t>594</t>
  </si>
  <si>
    <t>Thị xã La Gi</t>
  </si>
  <si>
    <t>595</t>
  </si>
  <si>
    <t>Huyện Tuy Phong</t>
  </si>
  <si>
    <t>596</t>
  </si>
  <si>
    <t>Huyện Bắc Bình</t>
  </si>
  <si>
    <t>597</t>
  </si>
  <si>
    <t>Huyện Hàm Thuận Bắc</t>
  </si>
  <si>
    <t>598</t>
  </si>
  <si>
    <t>Huyện Hàm Thuận Nam</t>
  </si>
  <si>
    <t>599</t>
  </si>
  <si>
    <t>Huyện Tánh Linh</t>
  </si>
  <si>
    <t>600</t>
  </si>
  <si>
    <t>Huyện Đức Linh</t>
  </si>
  <si>
    <t>601</t>
  </si>
  <si>
    <t>Huyện Hàm Tân</t>
  </si>
  <si>
    <t>602</t>
  </si>
  <si>
    <t>Huyện Phú Quí</t>
  </si>
  <si>
    <t>608</t>
  </si>
  <si>
    <t>Thành phố Kon Tum</t>
  </si>
  <si>
    <t>610</t>
  </si>
  <si>
    <t>Huyện Đắk Glei</t>
  </si>
  <si>
    <t>611</t>
  </si>
  <si>
    <t>Huyện Ngọc Hồi</t>
  </si>
  <si>
    <t>612</t>
  </si>
  <si>
    <t>Huyện Đắk Tô</t>
  </si>
  <si>
    <t>613</t>
  </si>
  <si>
    <t>Huyện Kon Plông</t>
  </si>
  <si>
    <t>614</t>
  </si>
  <si>
    <t>Huyện Kon Rẫy</t>
  </si>
  <si>
    <t>615</t>
  </si>
  <si>
    <t>Huyện Đắk Hà</t>
  </si>
  <si>
    <t>616</t>
  </si>
  <si>
    <t>Huyện Sa Thầy</t>
  </si>
  <si>
    <t>617</t>
  </si>
  <si>
    <t>Huyện Tu Mơ Rông</t>
  </si>
  <si>
    <t>Tu Mo Rong district</t>
  </si>
  <si>
    <t>618</t>
  </si>
  <si>
    <t>Huyện Ia H' Drai</t>
  </si>
  <si>
    <t>622</t>
  </si>
  <si>
    <t>Thành phố Pleiku</t>
  </si>
  <si>
    <t>623</t>
  </si>
  <si>
    <t>Thị xã An Khê</t>
  </si>
  <si>
    <t>624</t>
  </si>
  <si>
    <t>Thị xã Ayun Pa</t>
  </si>
  <si>
    <t>625</t>
  </si>
  <si>
    <t>Huyện KBang</t>
  </si>
  <si>
    <t>626</t>
  </si>
  <si>
    <t>Huyện Đăk Đoa</t>
  </si>
  <si>
    <t>627</t>
  </si>
  <si>
    <t>Huyện Chư Păh</t>
  </si>
  <si>
    <t>628</t>
  </si>
  <si>
    <t>Huyện Ia Grai</t>
  </si>
  <si>
    <t>629</t>
  </si>
  <si>
    <t>Huyện Mang Yang</t>
  </si>
  <si>
    <t>630</t>
  </si>
  <si>
    <t>Huyện Kông Chro</t>
  </si>
  <si>
    <t>631</t>
  </si>
  <si>
    <t>Huyện Đức Cơ</t>
  </si>
  <si>
    <t>632</t>
  </si>
  <si>
    <t>Huyện Chư Prông</t>
  </si>
  <si>
    <t>633</t>
  </si>
  <si>
    <t>Huyện Chư Sê</t>
  </si>
  <si>
    <t>634</t>
  </si>
  <si>
    <t>Huyện Đăk Pơ</t>
  </si>
  <si>
    <t>635</t>
  </si>
  <si>
    <t>Huyện Ia Pa</t>
  </si>
  <si>
    <t>637</t>
  </si>
  <si>
    <t>Huyện Krông Pa</t>
  </si>
  <si>
    <t>638</t>
  </si>
  <si>
    <t>Huyện Phú Thiện</t>
  </si>
  <si>
    <t>639</t>
  </si>
  <si>
    <t>Huyện Chư Pưh</t>
  </si>
  <si>
    <t>643</t>
  </si>
  <si>
    <t>Thành phố Buôn Ma Thuột</t>
  </si>
  <si>
    <t>644</t>
  </si>
  <si>
    <t>Thị Xã Buôn Hồ</t>
  </si>
  <si>
    <t>645</t>
  </si>
  <si>
    <t>Huyện Ea H'leo</t>
  </si>
  <si>
    <t>646</t>
  </si>
  <si>
    <t>Huyện Ea Súp</t>
  </si>
  <si>
    <t>647</t>
  </si>
  <si>
    <t>Huyện Buôn Đôn</t>
  </si>
  <si>
    <t>648</t>
  </si>
  <si>
    <t>Huyện Cư M'gar</t>
  </si>
  <si>
    <t>649</t>
  </si>
  <si>
    <t>Huyện Krông Búk</t>
  </si>
  <si>
    <t>650</t>
  </si>
  <si>
    <t>Huyện Krông Năng</t>
  </si>
  <si>
    <t>651</t>
  </si>
  <si>
    <t>Huyện Ea Kar</t>
  </si>
  <si>
    <t>652</t>
  </si>
  <si>
    <t>Huyện M'Đrắk</t>
  </si>
  <si>
    <t>653</t>
  </si>
  <si>
    <t>Huyện Krông Bông</t>
  </si>
  <si>
    <t>654</t>
  </si>
  <si>
    <t>Huyện Krông Pắc</t>
  </si>
  <si>
    <t>655</t>
  </si>
  <si>
    <t>Huyện Krông A Na</t>
  </si>
  <si>
    <t>656</t>
  </si>
  <si>
    <t>Huyện Lắk</t>
  </si>
  <si>
    <t>657</t>
  </si>
  <si>
    <t>Huyện Cư Kuin</t>
  </si>
  <si>
    <t>660</t>
  </si>
  <si>
    <t>Thành phố Gia Nghĩa</t>
  </si>
  <si>
    <t>661</t>
  </si>
  <si>
    <t>Huyện Đăk Glong</t>
  </si>
  <si>
    <t>Dak Glong province</t>
  </si>
  <si>
    <t>662</t>
  </si>
  <si>
    <t>Huyện Cư Jút</t>
  </si>
  <si>
    <t>663</t>
  </si>
  <si>
    <t>Huyện Đắk Mil</t>
  </si>
  <si>
    <t>664</t>
  </si>
  <si>
    <t>Huyện Krông Nô</t>
  </si>
  <si>
    <t>665</t>
  </si>
  <si>
    <t>Huyện Đắk Song</t>
  </si>
  <si>
    <t>666</t>
  </si>
  <si>
    <t>Huyện Đắk R'Lấp</t>
  </si>
  <si>
    <t>667</t>
  </si>
  <si>
    <t>Huyện Tuy Đức</t>
  </si>
  <si>
    <t>672</t>
  </si>
  <si>
    <t>Thành phố Đà Lạt</t>
  </si>
  <si>
    <t>673</t>
  </si>
  <si>
    <t>Thành phố Bảo Lộc</t>
  </si>
  <si>
    <t>674</t>
  </si>
  <si>
    <t>Huyện Đam Rông</t>
  </si>
  <si>
    <t>Dam Rong Province</t>
  </si>
  <si>
    <t>675</t>
  </si>
  <si>
    <t>Huyện Lạc Dương</t>
  </si>
  <si>
    <t>676</t>
  </si>
  <si>
    <t>Huyện Lâm Hà</t>
  </si>
  <si>
    <t>677</t>
  </si>
  <si>
    <t>Huyện Đơn Dương</t>
  </si>
  <si>
    <t>678</t>
  </si>
  <si>
    <t>Huyện Đức Trọng</t>
  </si>
  <si>
    <t>679</t>
  </si>
  <si>
    <t>Huyện Di Linh</t>
  </si>
  <si>
    <t>680</t>
  </si>
  <si>
    <t>681</t>
  </si>
  <si>
    <t>Huyện Đạ Huoai</t>
  </si>
  <si>
    <t>682</t>
  </si>
  <si>
    <t>Huyện Đạ Tẻh</t>
  </si>
  <si>
    <t>683</t>
  </si>
  <si>
    <t>Huyện Cát Tiên</t>
  </si>
  <si>
    <t>688</t>
  </si>
  <si>
    <t>Thị xã Phước Long</t>
  </si>
  <si>
    <t>689</t>
  </si>
  <si>
    <t>Thành phố Đồng Xoài</t>
  </si>
  <si>
    <t>690</t>
  </si>
  <si>
    <t>Thị xã Bình Long</t>
  </si>
  <si>
    <t>691</t>
  </si>
  <si>
    <t>Huyện Bù Gia Mập</t>
  </si>
  <si>
    <t>692</t>
  </si>
  <si>
    <t>Huyện Lộc Ninh</t>
  </si>
  <si>
    <t>693</t>
  </si>
  <si>
    <t>Huyện Bù Đốp</t>
  </si>
  <si>
    <t>694</t>
  </si>
  <si>
    <t>Huyện Hớn Quản</t>
  </si>
  <si>
    <t>695</t>
  </si>
  <si>
    <t>Huyện Đồng Phú</t>
  </si>
  <si>
    <t>696</t>
  </si>
  <si>
    <t>Huyện Bù Đăng</t>
  </si>
  <si>
    <t>697</t>
  </si>
  <si>
    <t>Thị xã Chơn Thành</t>
  </si>
  <si>
    <t>698</t>
  </si>
  <si>
    <t>Huyện Phú Riềng</t>
  </si>
  <si>
    <t>703</t>
  </si>
  <si>
    <t>Thành phố Tây Ninh</t>
  </si>
  <si>
    <t>705</t>
  </si>
  <si>
    <t>Huyện Tân Biên</t>
  </si>
  <si>
    <t>706</t>
  </si>
  <si>
    <t>Huyện Tân Châu</t>
  </si>
  <si>
    <t>707</t>
  </si>
  <si>
    <t>Huyện Dương Minh Châu</t>
  </si>
  <si>
    <t>708</t>
  </si>
  <si>
    <t>Huyện Châu Thành</t>
  </si>
  <si>
    <t>709</t>
  </si>
  <si>
    <t>Thị xã Hòa Thành</t>
  </si>
  <si>
    <t>710</t>
  </si>
  <si>
    <t>Huyện Gò Dầu</t>
  </si>
  <si>
    <t>711</t>
  </si>
  <si>
    <t>Huyện Bến Cầu</t>
  </si>
  <si>
    <t>712</t>
  </si>
  <si>
    <t>Thị xã Trảng Bàng</t>
  </si>
  <si>
    <t>718</t>
  </si>
  <si>
    <t>Thành phố Thủ Dầu Một</t>
  </si>
  <si>
    <t>719</t>
  </si>
  <si>
    <t>Huyện Bàu Bàng</t>
  </si>
  <si>
    <t>720</t>
  </si>
  <si>
    <t>Huyện Dầu Tiếng</t>
  </si>
  <si>
    <t>721</t>
  </si>
  <si>
    <t>Thị xã Bến Cát</t>
  </si>
  <si>
    <t>722</t>
  </si>
  <si>
    <t>Huyện Phú Giáo</t>
  </si>
  <si>
    <t>723</t>
  </si>
  <si>
    <t>Thành phố Tân Uyên</t>
  </si>
  <si>
    <t>724</t>
  </si>
  <si>
    <t>Thành phố Dĩ An</t>
  </si>
  <si>
    <t>725</t>
  </si>
  <si>
    <t>Thành phố Thuận An</t>
  </si>
  <si>
    <t>726</t>
  </si>
  <si>
    <t>Huyện Bắc Tân Uyên</t>
  </si>
  <si>
    <t>731</t>
  </si>
  <si>
    <t>Thành phố Biên Hòa</t>
  </si>
  <si>
    <t>732</t>
  </si>
  <si>
    <t>Thành phố Long Khánh</t>
  </si>
  <si>
    <t>734</t>
  </si>
  <si>
    <t>Huyện Tân Phú</t>
  </si>
  <si>
    <t>735</t>
  </si>
  <si>
    <t>Huyện Vĩnh Cửu</t>
  </si>
  <si>
    <t>736</t>
  </si>
  <si>
    <t>Huyện Định Quán</t>
  </si>
  <si>
    <t>737</t>
  </si>
  <si>
    <t>Huyện Trảng Bom</t>
  </si>
  <si>
    <t>738</t>
  </si>
  <si>
    <t>Huyện Thống Nhất</t>
  </si>
  <si>
    <t>739</t>
  </si>
  <si>
    <t>Huyện Cẩm Mỹ</t>
  </si>
  <si>
    <t>740</t>
  </si>
  <si>
    <t>Huyện Long Thành</t>
  </si>
  <si>
    <t>741</t>
  </si>
  <si>
    <t>Huyện Xuân Lộc</t>
  </si>
  <si>
    <t>742</t>
  </si>
  <si>
    <t>Huyện Nhơn Trạch</t>
  </si>
  <si>
    <t>747</t>
  </si>
  <si>
    <t>Thành phố Vũng Tàu</t>
  </si>
  <si>
    <t>748</t>
  </si>
  <si>
    <t>Thành phố Bà Rịa</t>
  </si>
  <si>
    <t>750</t>
  </si>
  <si>
    <t>Huyện Châu Đức</t>
  </si>
  <si>
    <t>751</t>
  </si>
  <si>
    <t>Huyện Xuyên Mộc</t>
  </si>
  <si>
    <t>752</t>
  </si>
  <si>
    <t>Huyện Long Điền</t>
  </si>
  <si>
    <t>753</t>
  </si>
  <si>
    <t>Huyện Đất Đỏ</t>
  </si>
  <si>
    <t>754</t>
  </si>
  <si>
    <t>Thị xã Phú Mỹ</t>
  </si>
  <si>
    <t>755</t>
  </si>
  <si>
    <t>Huyện Côn Đảo</t>
  </si>
  <si>
    <t>760</t>
  </si>
  <si>
    <t>Quận 1</t>
  </si>
  <si>
    <t>761</t>
  </si>
  <si>
    <t>Quận 12</t>
  </si>
  <si>
    <t>764</t>
  </si>
  <si>
    <t>Quận Gò Vấp</t>
  </si>
  <si>
    <t>765</t>
  </si>
  <si>
    <t>Quận Bình Thạnh</t>
  </si>
  <si>
    <t>766</t>
  </si>
  <si>
    <t>Quận Tân Bình</t>
  </si>
  <si>
    <t>767</t>
  </si>
  <si>
    <t>Quận Tân Phú</t>
  </si>
  <si>
    <t>768</t>
  </si>
  <si>
    <t>Quận Phú Nhuận</t>
  </si>
  <si>
    <t>769</t>
  </si>
  <si>
    <t>Thành phố Thủ Đức</t>
  </si>
  <si>
    <t>770</t>
  </si>
  <si>
    <t>Quận 3</t>
  </si>
  <si>
    <t>771</t>
  </si>
  <si>
    <t>Quận 10</t>
  </si>
  <si>
    <t>772</t>
  </si>
  <si>
    <t>Quận 11</t>
  </si>
  <si>
    <t>773</t>
  </si>
  <si>
    <t>Quận 4</t>
  </si>
  <si>
    <t>774</t>
  </si>
  <si>
    <t>Quận 5</t>
  </si>
  <si>
    <t>775</t>
  </si>
  <si>
    <t>Quận 6</t>
  </si>
  <si>
    <t>776</t>
  </si>
  <si>
    <t>Quận 8</t>
  </si>
  <si>
    <t>777</t>
  </si>
  <si>
    <t>Quận Bình Tân</t>
  </si>
  <si>
    <t>778</t>
  </si>
  <si>
    <t>Quận 7</t>
  </si>
  <si>
    <t>783</t>
  </si>
  <si>
    <t>Huyện Củ Chi</t>
  </si>
  <si>
    <t>784</t>
  </si>
  <si>
    <t>Huyện Hóc Môn</t>
  </si>
  <si>
    <t>785</t>
  </si>
  <si>
    <t>Huyện Bình Chánh</t>
  </si>
  <si>
    <t>786</t>
  </si>
  <si>
    <t>Huyện Nhà Bè</t>
  </si>
  <si>
    <t>787</t>
  </si>
  <si>
    <t>Huyện Cần Giờ</t>
  </si>
  <si>
    <t>794</t>
  </si>
  <si>
    <t>Thành phố Tân An</t>
  </si>
  <si>
    <t>795</t>
  </si>
  <si>
    <t>Thị xã Kiến Tường</t>
  </si>
  <si>
    <t>796</t>
  </si>
  <si>
    <t>Huyện Tân Hưng</t>
  </si>
  <si>
    <t>797</t>
  </si>
  <si>
    <t>Huyện Vĩnh Hưng</t>
  </si>
  <si>
    <t>798</t>
  </si>
  <si>
    <t>Huyện Mộc Hóa</t>
  </si>
  <si>
    <t>799</t>
  </si>
  <si>
    <t>Huyện Tân Thạnh</t>
  </si>
  <si>
    <t>800</t>
  </si>
  <si>
    <t>Huyện Thạnh Hóa</t>
  </si>
  <si>
    <t>801</t>
  </si>
  <si>
    <t>Huyện Đức Huệ</t>
  </si>
  <si>
    <t>802</t>
  </si>
  <si>
    <t>Huyện Đức Hòa</t>
  </si>
  <si>
    <t>803</t>
  </si>
  <si>
    <t>Huyện Bến Lức</t>
  </si>
  <si>
    <t>804</t>
  </si>
  <si>
    <t>Huyện Thủ Thừa</t>
  </si>
  <si>
    <t>805</t>
  </si>
  <si>
    <t>Huyện Tân Trụ</t>
  </si>
  <si>
    <t>806</t>
  </si>
  <si>
    <t>Huyện Cần Đước</t>
  </si>
  <si>
    <t>807</t>
  </si>
  <si>
    <t>Huyện Cần Giuộc</t>
  </si>
  <si>
    <t>808</t>
  </si>
  <si>
    <t>815</t>
  </si>
  <si>
    <t>Thành phố Mỹ Tho</t>
  </si>
  <si>
    <t>816</t>
  </si>
  <si>
    <t>Thị xã Gò Công</t>
  </si>
  <si>
    <t>817</t>
  </si>
  <si>
    <t>Thị xã Cai Lậy</t>
  </si>
  <si>
    <t>818</t>
  </si>
  <si>
    <t>Huyện Tân Phước</t>
  </si>
  <si>
    <t>819</t>
  </si>
  <si>
    <t>Huyện Cái Bè</t>
  </si>
  <si>
    <t>820</t>
  </si>
  <si>
    <t>Huyện Cai Lậy</t>
  </si>
  <si>
    <t>821</t>
  </si>
  <si>
    <t>822</t>
  </si>
  <si>
    <t>Huyện Chợ Gạo</t>
  </si>
  <si>
    <t>823</t>
  </si>
  <si>
    <t>Huyện Gò Công Tây</t>
  </si>
  <si>
    <t>824</t>
  </si>
  <si>
    <t>Huyện Gò Công Đông</t>
  </si>
  <si>
    <t>825</t>
  </si>
  <si>
    <t>Huyện Tân Phú Đông</t>
  </si>
  <si>
    <t>829</t>
  </si>
  <si>
    <t>Thành phố Bến Tre</t>
  </si>
  <si>
    <t>831</t>
  </si>
  <si>
    <t>832</t>
  </si>
  <si>
    <t>Huyện Chợ Lách</t>
  </si>
  <si>
    <t>833</t>
  </si>
  <si>
    <t>Huyện Mỏ Cày Nam</t>
  </si>
  <si>
    <t>834</t>
  </si>
  <si>
    <t>Huyện Giồng Trôm</t>
  </si>
  <si>
    <t>835</t>
  </si>
  <si>
    <t>Huyện Bình Đại</t>
  </si>
  <si>
    <t>836</t>
  </si>
  <si>
    <t>Huyện Ba Tri</t>
  </si>
  <si>
    <t>837</t>
  </si>
  <si>
    <t>Huyện Thạnh Phú</t>
  </si>
  <si>
    <t>838</t>
  </si>
  <si>
    <t>Huyện Mỏ Cày Bắc</t>
  </si>
  <si>
    <t>842</t>
  </si>
  <si>
    <t>Thành phố Trà Vinh</t>
  </si>
  <si>
    <t>844</t>
  </si>
  <si>
    <t>Huyện Càng Long</t>
  </si>
  <si>
    <t>845</t>
  </si>
  <si>
    <t>Huyện Cầu Kè</t>
  </si>
  <si>
    <t>846</t>
  </si>
  <si>
    <t>Huyện Tiểu Cần</t>
  </si>
  <si>
    <t>847</t>
  </si>
  <si>
    <t>848</t>
  </si>
  <si>
    <t>Huyện Cầu Ngang</t>
  </si>
  <si>
    <t>849</t>
  </si>
  <si>
    <t>Huyện Trà Cú</t>
  </si>
  <si>
    <t>850</t>
  </si>
  <si>
    <t>Huyện Duyên Hải</t>
  </si>
  <si>
    <t>851</t>
  </si>
  <si>
    <t>Thị xã Duyên Hải</t>
  </si>
  <si>
    <t>855</t>
  </si>
  <si>
    <t>Thành phố Vĩnh Long</t>
  </si>
  <si>
    <t>857</t>
  </si>
  <si>
    <t>Huyện Long Hồ</t>
  </si>
  <si>
    <t>858</t>
  </si>
  <si>
    <t>Huyện Mang Thít</t>
  </si>
  <si>
    <t>859</t>
  </si>
  <si>
    <t>Huyện  Vũng Liêm</t>
  </si>
  <si>
    <t>860</t>
  </si>
  <si>
    <t>Huyện Tam Bình</t>
  </si>
  <si>
    <t>861</t>
  </si>
  <si>
    <t>Thị xã Bình Minh</t>
  </si>
  <si>
    <t>862</t>
  </si>
  <si>
    <t>Huyện Trà Ôn</t>
  </si>
  <si>
    <t>863</t>
  </si>
  <si>
    <t>Huyện Bình Tân</t>
  </si>
  <si>
    <t>866</t>
  </si>
  <si>
    <t>Thành phố Cao Lãnh</t>
  </si>
  <si>
    <t>867</t>
  </si>
  <si>
    <t>Thành phố Sa Đéc</t>
  </si>
  <si>
    <t>868</t>
  </si>
  <si>
    <t>Thành phố Hồng Ngự</t>
  </si>
  <si>
    <t>869</t>
  </si>
  <si>
    <t>Huyện Tân Hồng</t>
  </si>
  <si>
    <t>870</t>
  </si>
  <si>
    <t>Huyện Hồng Ngự</t>
  </si>
  <si>
    <t>871</t>
  </si>
  <si>
    <t>872</t>
  </si>
  <si>
    <t>Huyện Tháp Mười</t>
  </si>
  <si>
    <t>873</t>
  </si>
  <si>
    <t>Huyện Cao Lãnh</t>
  </si>
  <si>
    <t>874</t>
  </si>
  <si>
    <t>Huyện Thanh Bình</t>
  </si>
  <si>
    <t>875</t>
  </si>
  <si>
    <t>Huyện Lấp Vò</t>
  </si>
  <si>
    <t>876</t>
  </si>
  <si>
    <t>Huyện Lai Vung</t>
  </si>
  <si>
    <t>877</t>
  </si>
  <si>
    <t>883</t>
  </si>
  <si>
    <t>Thành phố Long Xuyên</t>
  </si>
  <si>
    <t>884</t>
  </si>
  <si>
    <t>Thành phố Châu Đốc</t>
  </si>
  <si>
    <t>886</t>
  </si>
  <si>
    <t>Huyện An Phú</t>
  </si>
  <si>
    <t>887</t>
  </si>
  <si>
    <t>Thị xã Tân Châu</t>
  </si>
  <si>
    <t>888</t>
  </si>
  <si>
    <t>Huyện Phú Tân</t>
  </si>
  <si>
    <t>889</t>
  </si>
  <si>
    <t>Huyện Châu Phú</t>
  </si>
  <si>
    <t>890</t>
  </si>
  <si>
    <t>Thị xã Tịnh Biên</t>
  </si>
  <si>
    <t>891</t>
  </si>
  <si>
    <t>Huyện Tri Tôn</t>
  </si>
  <si>
    <t>892</t>
  </si>
  <si>
    <t>893</t>
  </si>
  <si>
    <t>894</t>
  </si>
  <si>
    <t>Huyện Thoại Sơn</t>
  </si>
  <si>
    <t>899</t>
  </si>
  <si>
    <t>Thành phố Rạch Giá</t>
  </si>
  <si>
    <t>Rach Gia city</t>
  </si>
  <si>
    <t>900</t>
  </si>
  <si>
    <t>Thành phố Hà Tiên</t>
  </si>
  <si>
    <t>902</t>
  </si>
  <si>
    <t>Huyện Kiên Lương</t>
  </si>
  <si>
    <t>903</t>
  </si>
  <si>
    <t>Huyện Hòn Đất</t>
  </si>
  <si>
    <t>904</t>
  </si>
  <si>
    <t>Huyện Tân Hiệp</t>
  </si>
  <si>
    <t>905</t>
  </si>
  <si>
    <t>906</t>
  </si>
  <si>
    <t>Huyện Giồng Riềng</t>
  </si>
  <si>
    <t>907</t>
  </si>
  <si>
    <t>Huyện Gò Quao</t>
  </si>
  <si>
    <t>908</t>
  </si>
  <si>
    <t>Huyện An Biên</t>
  </si>
  <si>
    <t>909</t>
  </si>
  <si>
    <t>Huyện An Minh</t>
  </si>
  <si>
    <t>910</t>
  </si>
  <si>
    <t>Huyện Vĩnh Thuận</t>
  </si>
  <si>
    <t>911</t>
  </si>
  <si>
    <t>Thành phố Phú Quốc</t>
  </si>
  <si>
    <t>912</t>
  </si>
  <si>
    <t>Huyện Kiên Hải</t>
  </si>
  <si>
    <t>913</t>
  </si>
  <si>
    <t>Huyện U Minh Thượng</t>
  </si>
  <si>
    <t>914</t>
  </si>
  <si>
    <t>Huyện Giang Thành</t>
  </si>
  <si>
    <t>916</t>
  </si>
  <si>
    <t>Quận Ninh Kiều</t>
  </si>
  <si>
    <t>917</t>
  </si>
  <si>
    <t>Quận Ô Môn</t>
  </si>
  <si>
    <t>918</t>
  </si>
  <si>
    <t>Quận Bình Thuỷ</t>
  </si>
  <si>
    <t>919</t>
  </si>
  <si>
    <t>Quận Cái Răng</t>
  </si>
  <si>
    <t>923</t>
  </si>
  <si>
    <t>Quận Thốt Nốt</t>
  </si>
  <si>
    <t>924</t>
  </si>
  <si>
    <t>925</t>
  </si>
  <si>
    <t>Huyện Cờ Đỏ</t>
  </si>
  <si>
    <t>926</t>
  </si>
  <si>
    <t>927</t>
  </si>
  <si>
    <t>Huyện Thới Lai</t>
  </si>
  <si>
    <t>930</t>
  </si>
  <si>
    <t>Thành phố Vị Thanh</t>
  </si>
  <si>
    <t>931</t>
  </si>
  <si>
    <t>Thành phố Ngã Bảy</t>
  </si>
  <si>
    <t>932</t>
  </si>
  <si>
    <t>Huyện Châu Thành A</t>
  </si>
  <si>
    <t>933</t>
  </si>
  <si>
    <t>934</t>
  </si>
  <si>
    <t>Huyện Phụng Hiệp</t>
  </si>
  <si>
    <t>935</t>
  </si>
  <si>
    <t>Huyện Vị Thuỷ</t>
  </si>
  <si>
    <t>936</t>
  </si>
  <si>
    <t>Huyện Long Mỹ</t>
  </si>
  <si>
    <t>937</t>
  </si>
  <si>
    <t>Thị xã Long Mỹ</t>
  </si>
  <si>
    <t>941</t>
  </si>
  <si>
    <t>Thành phố Sóc Trăng</t>
  </si>
  <si>
    <t>942</t>
  </si>
  <si>
    <t>943</t>
  </si>
  <si>
    <t>Huyện Kế Sách</t>
  </si>
  <si>
    <t>944</t>
  </si>
  <si>
    <t>Huyện Mỹ Tú</t>
  </si>
  <si>
    <t>945</t>
  </si>
  <si>
    <t>Huyện Cù Lao Dung</t>
  </si>
  <si>
    <t>946</t>
  </si>
  <si>
    <t>Huyện Long Phú</t>
  </si>
  <si>
    <t>947</t>
  </si>
  <si>
    <t>Huyện Mỹ Xuyên</t>
  </si>
  <si>
    <t>948</t>
  </si>
  <si>
    <t>Thị xã Ngã Năm</t>
  </si>
  <si>
    <t>949</t>
  </si>
  <si>
    <t>Huyện Thạnh Trị</t>
  </si>
  <si>
    <t>950</t>
  </si>
  <si>
    <t>Thị xã Vĩnh Châu</t>
  </si>
  <si>
    <t>951</t>
  </si>
  <si>
    <t>Huyện Trần Đề</t>
  </si>
  <si>
    <t>954</t>
  </si>
  <si>
    <t>Thành phố Bạc Liêu</t>
  </si>
  <si>
    <t>956</t>
  </si>
  <si>
    <t>Huyện Hồng Dân</t>
  </si>
  <si>
    <t>957</t>
  </si>
  <si>
    <t>Huyện Phước Long</t>
  </si>
  <si>
    <t>958</t>
  </si>
  <si>
    <t>Huyện Vĩnh Lợi</t>
  </si>
  <si>
    <t>959</t>
  </si>
  <si>
    <t>Thị xã Giá Rai</t>
  </si>
  <si>
    <t>960</t>
  </si>
  <si>
    <t>Huyện Đông Hải</t>
  </si>
  <si>
    <t>961</t>
  </si>
  <si>
    <t>Huyện Hoà Bình</t>
  </si>
  <si>
    <t>Hoa Binh district</t>
  </si>
  <si>
    <t>964</t>
  </si>
  <si>
    <t>Thành phố Cà Mau</t>
  </si>
  <si>
    <t>966</t>
  </si>
  <si>
    <t>Huyện U Minh</t>
  </si>
  <si>
    <t>967</t>
  </si>
  <si>
    <t>Huyện Thới Bình</t>
  </si>
  <si>
    <t>968</t>
  </si>
  <si>
    <t>Huyện Trần Văn Thời</t>
  </si>
  <si>
    <t>969</t>
  </si>
  <si>
    <t>Huyện Cái Nước</t>
  </si>
  <si>
    <t>970</t>
  </si>
  <si>
    <t>Huyện Đầm Dơi</t>
  </si>
  <si>
    <t>971</t>
  </si>
  <si>
    <t>Huyện Năm Căn</t>
  </si>
  <si>
    <t>972</t>
  </si>
  <si>
    <t>973</t>
  </si>
  <si>
    <t>Huyện Ngọc Hiển</t>
  </si>
  <si>
    <t>"</t>
  </si>
  <si>
    <t>"id"</t>
  </si>
  <si>
    <t>"name"</t>
  </si>
  <si>
    <t>"code"</t>
  </si>
  <si>
    <t>"slug"</t>
  </si>
  <si>
    <t>"state_id"</t>
  </si>
  <si>
    <t>"country_id"</t>
  </si>
  <si>
    <t>"type"</t>
  </si>
  <si>
    <t>"VN"</t>
  </si>
  <si>
    <t>Mã QH</t>
  </si>
  <si>
    <t>Quận Huyện</t>
  </si>
  <si>
    <t>00001</t>
  </si>
  <si>
    <t>Phường Phúc Xá</t>
  </si>
  <si>
    <t>Phường</t>
  </si>
  <si>
    <t>00004</t>
  </si>
  <si>
    <t>Phường Trúc Bạch</t>
  </si>
  <si>
    <t>00006</t>
  </si>
  <si>
    <t>Phường Vĩnh Phúc</t>
  </si>
  <si>
    <t>Vinh Phuc Commune</t>
  </si>
  <si>
    <t>00007</t>
  </si>
  <si>
    <t>Phường Cống Vị</t>
  </si>
  <si>
    <t>00008</t>
  </si>
  <si>
    <t>Phường Liễu Giai</t>
  </si>
  <si>
    <t>Lieu Giai Commune</t>
  </si>
  <si>
    <t>00010</t>
  </si>
  <si>
    <t>Phường Nguyễn Trung Trực</t>
  </si>
  <si>
    <t>00013</t>
  </si>
  <si>
    <t>Phường Quán Thánh</t>
  </si>
  <si>
    <t>00016</t>
  </si>
  <si>
    <t>Phường Ngọc Hà</t>
  </si>
  <si>
    <t>00019</t>
  </si>
  <si>
    <t>Phường Điện Biên</t>
  </si>
  <si>
    <t>00022</t>
  </si>
  <si>
    <t>Phường Đội Cấn</t>
  </si>
  <si>
    <t>00025</t>
  </si>
  <si>
    <t>Phường Ngọc Khánh</t>
  </si>
  <si>
    <t>00028</t>
  </si>
  <si>
    <t>Phường Kim Mã</t>
  </si>
  <si>
    <t>00031</t>
  </si>
  <si>
    <t>Phường Giảng Võ</t>
  </si>
  <si>
    <t>00034</t>
  </si>
  <si>
    <t>Phường Thành Công</t>
  </si>
  <si>
    <t>00037</t>
  </si>
  <si>
    <t>Phường Phúc Tân</t>
  </si>
  <si>
    <t>00040</t>
  </si>
  <si>
    <t>Phường Đồng Xuân</t>
  </si>
  <si>
    <t>00043</t>
  </si>
  <si>
    <t>Phường Hàng Mã</t>
  </si>
  <si>
    <t>00046</t>
  </si>
  <si>
    <t>Phường Hàng Buồm</t>
  </si>
  <si>
    <t>00049</t>
  </si>
  <si>
    <t>Phường Hàng Đào</t>
  </si>
  <si>
    <t>00052</t>
  </si>
  <si>
    <t>Phường Hàng Bồ</t>
  </si>
  <si>
    <t>00055</t>
  </si>
  <si>
    <t>Phường Cửa Đông</t>
  </si>
  <si>
    <t>00058</t>
  </si>
  <si>
    <t>Phường Lý Thái Tổ</t>
  </si>
  <si>
    <t>00061</t>
  </si>
  <si>
    <t>Phường Hàng Bạc</t>
  </si>
  <si>
    <t>00064</t>
  </si>
  <si>
    <t>Phường Hàng Gai</t>
  </si>
  <si>
    <t>00067</t>
  </si>
  <si>
    <t>Phường Chương Dương</t>
  </si>
  <si>
    <t>00070</t>
  </si>
  <si>
    <t>Phường Hàng Trống</t>
  </si>
  <si>
    <t>00073</t>
  </si>
  <si>
    <t>Phường Cửa Nam</t>
  </si>
  <si>
    <t>00076</t>
  </si>
  <si>
    <t>Phường Hàng Bông</t>
  </si>
  <si>
    <t>00079</t>
  </si>
  <si>
    <t>Phường Tràng Tiền</t>
  </si>
  <si>
    <t>00082</t>
  </si>
  <si>
    <t>Phường Trần Hưng Đạo</t>
  </si>
  <si>
    <t>00085</t>
  </si>
  <si>
    <t>Phường Phan Chu Trinh</t>
  </si>
  <si>
    <t>00088</t>
  </si>
  <si>
    <t>Phường Hàng Bài</t>
  </si>
  <si>
    <t>00091</t>
  </si>
  <si>
    <t>Phường Phú Thượng</t>
  </si>
  <si>
    <t>00094</t>
  </si>
  <si>
    <t>Phường Nhật Tân</t>
  </si>
  <si>
    <t>00097</t>
  </si>
  <si>
    <t>Phường Tứ Liên</t>
  </si>
  <si>
    <t>00100</t>
  </si>
  <si>
    <t>Phường Quảng An</t>
  </si>
  <si>
    <t>00103</t>
  </si>
  <si>
    <t>Phường Xuân La</t>
  </si>
  <si>
    <t>00106</t>
  </si>
  <si>
    <t>Phường Yên Phụ</t>
  </si>
  <si>
    <t>00109</t>
  </si>
  <si>
    <t>Phường Bưởi</t>
  </si>
  <si>
    <t>00112</t>
  </si>
  <si>
    <t>Phường Thụy Khuê</t>
  </si>
  <si>
    <t>00115</t>
  </si>
  <si>
    <t>Phường Thượng Thanh</t>
  </si>
  <si>
    <t>00118</t>
  </si>
  <si>
    <t>Phường Ngọc Thụy</t>
  </si>
  <si>
    <t>00121</t>
  </si>
  <si>
    <t>Phường Giang Biên</t>
  </si>
  <si>
    <t>00124</t>
  </si>
  <si>
    <t>Phường Đức Giang</t>
  </si>
  <si>
    <t>00127</t>
  </si>
  <si>
    <t>Phường Việt Hưng</t>
  </si>
  <si>
    <t>00130</t>
  </si>
  <si>
    <t>Phường Gia Thụy</t>
  </si>
  <si>
    <t>00133</t>
  </si>
  <si>
    <t>Phường Ngọc Lâm</t>
  </si>
  <si>
    <t>00136</t>
  </si>
  <si>
    <t>Phường Phúc Lợi</t>
  </si>
  <si>
    <t>00139</t>
  </si>
  <si>
    <t>Phường Bồ Đề</t>
  </si>
  <si>
    <t>00142</t>
  </si>
  <si>
    <t>Phường Sài Đồng</t>
  </si>
  <si>
    <t>00145</t>
  </si>
  <si>
    <t>Phường Long Biên</t>
  </si>
  <si>
    <t>00148</t>
  </si>
  <si>
    <t>Phường Thạch Bàn</t>
  </si>
  <si>
    <t>00151</t>
  </si>
  <si>
    <t>Phường Phúc Đồng</t>
  </si>
  <si>
    <t>00154</t>
  </si>
  <si>
    <t>Phường Cự Khối</t>
  </si>
  <si>
    <t>00157</t>
  </si>
  <si>
    <t>Phường Nghĩa Đô</t>
  </si>
  <si>
    <t>00160</t>
  </si>
  <si>
    <t>Phường Nghĩa Tân</t>
  </si>
  <si>
    <t>00163</t>
  </si>
  <si>
    <t>Phường Mai Dịch</t>
  </si>
  <si>
    <t>00166</t>
  </si>
  <si>
    <t>Phường Dịch Vọng</t>
  </si>
  <si>
    <t>00167</t>
  </si>
  <si>
    <t>Phường Dịch Vọng Hậu</t>
  </si>
  <si>
    <t>Dich Vong Hau Commune</t>
  </si>
  <si>
    <t>00169</t>
  </si>
  <si>
    <t>Phường Quan Hoa</t>
  </si>
  <si>
    <t>00172</t>
  </si>
  <si>
    <t>Phường Yên Hoà</t>
  </si>
  <si>
    <t>00175</t>
  </si>
  <si>
    <t>Phường Trung Hoà</t>
  </si>
  <si>
    <t>00178</t>
  </si>
  <si>
    <t>Phường Cát Linh</t>
  </si>
  <si>
    <t>00181</t>
  </si>
  <si>
    <t>Phường Văn Miếu</t>
  </si>
  <si>
    <t>00184</t>
  </si>
  <si>
    <t>Phường Quốc Tử Giám</t>
  </si>
  <si>
    <t>00187</t>
  </si>
  <si>
    <t>Phường Láng Thượng</t>
  </si>
  <si>
    <t>00190</t>
  </si>
  <si>
    <t>Phường Ô Chợ Dừa</t>
  </si>
  <si>
    <t>00193</t>
  </si>
  <si>
    <t>Phường Văn Chương</t>
  </si>
  <si>
    <t>00196</t>
  </si>
  <si>
    <t>Phường Hàng Bột</t>
  </si>
  <si>
    <t>00199</t>
  </si>
  <si>
    <t>Phường Láng Hạ</t>
  </si>
  <si>
    <t>00202</t>
  </si>
  <si>
    <t>Phường Khâm Thiên</t>
  </si>
  <si>
    <t>00205</t>
  </si>
  <si>
    <t>Phường Thổ Quan</t>
  </si>
  <si>
    <t>00208</t>
  </si>
  <si>
    <t>Phường Nam Đồng</t>
  </si>
  <si>
    <t>00211</t>
  </si>
  <si>
    <t>Phường Trung Phụng</t>
  </si>
  <si>
    <t>00214</t>
  </si>
  <si>
    <t>Phường Quang Trung</t>
  </si>
  <si>
    <t>00217</t>
  </si>
  <si>
    <t>Phường Trung Liệt</t>
  </si>
  <si>
    <t>00220</t>
  </si>
  <si>
    <t>Phường Phương Liên</t>
  </si>
  <si>
    <t>00223</t>
  </si>
  <si>
    <t>Phường Thịnh Quang</t>
  </si>
  <si>
    <t>00226</t>
  </si>
  <si>
    <t>Phường Trung Tự</t>
  </si>
  <si>
    <t>00229</t>
  </si>
  <si>
    <t>Phường Kim Liên</t>
  </si>
  <si>
    <t>00232</t>
  </si>
  <si>
    <t>Phường Phương Mai</t>
  </si>
  <si>
    <t>00235</t>
  </si>
  <si>
    <t>Phường Ngã Tư Sở</t>
  </si>
  <si>
    <t>00238</t>
  </si>
  <si>
    <t>Phường Khương Thượng</t>
  </si>
  <si>
    <t>00241</t>
  </si>
  <si>
    <t>Phường Nguyễn Du</t>
  </si>
  <si>
    <t>00244</t>
  </si>
  <si>
    <t>Phường Bạch Đằng</t>
  </si>
  <si>
    <t>00247</t>
  </si>
  <si>
    <t>Phường Phạm Đình Hổ</t>
  </si>
  <si>
    <t>00256</t>
  </si>
  <si>
    <t>Phường Lê Đại Hành</t>
  </si>
  <si>
    <t>00259</t>
  </si>
  <si>
    <t>Phường Đồng Nhân</t>
  </si>
  <si>
    <t>00262</t>
  </si>
  <si>
    <t>Phường Phố Huế</t>
  </si>
  <si>
    <t>00265</t>
  </si>
  <si>
    <t>Phường Đống Mác</t>
  </si>
  <si>
    <t>00268</t>
  </si>
  <si>
    <t>Phường Thanh Lương</t>
  </si>
  <si>
    <t>00271</t>
  </si>
  <si>
    <t>Phường Thanh Nhàn</t>
  </si>
  <si>
    <t>00274</t>
  </si>
  <si>
    <t>Phường Cầu Dền</t>
  </si>
  <si>
    <t>00277</t>
  </si>
  <si>
    <t>Phường Bách Khoa</t>
  </si>
  <si>
    <t>00280</t>
  </si>
  <si>
    <t>Phường Đồng Tâm</t>
  </si>
  <si>
    <t>00283</t>
  </si>
  <si>
    <t>Phường Vĩnh Tuy</t>
  </si>
  <si>
    <t>00286</t>
  </si>
  <si>
    <t>Phường Bạch Mai</t>
  </si>
  <si>
    <t>00289</t>
  </si>
  <si>
    <t>Phường Quỳnh Mai</t>
  </si>
  <si>
    <t>00292</t>
  </si>
  <si>
    <t>Phường Quỳnh Lôi</t>
  </si>
  <si>
    <t>00295</t>
  </si>
  <si>
    <t>Phường Minh Khai</t>
  </si>
  <si>
    <t>00298</t>
  </si>
  <si>
    <t>Phường Trương Định</t>
  </si>
  <si>
    <t>00301</t>
  </si>
  <si>
    <t>Phường Thanh Trì</t>
  </si>
  <si>
    <t>00304</t>
  </si>
  <si>
    <t>Phường Vĩnh Hưng</t>
  </si>
  <si>
    <t>00307</t>
  </si>
  <si>
    <t>Phường Định Công</t>
  </si>
  <si>
    <t>00310</t>
  </si>
  <si>
    <t>Phường Mai Động</t>
  </si>
  <si>
    <t>00313</t>
  </si>
  <si>
    <t>Phường Tương Mai</t>
  </si>
  <si>
    <t>00316</t>
  </si>
  <si>
    <t>Phường Đại Kim</t>
  </si>
  <si>
    <t>00319</t>
  </si>
  <si>
    <t>Phường Tân Mai</t>
  </si>
  <si>
    <t>00322</t>
  </si>
  <si>
    <t>Phường Hoàng Văn Thụ</t>
  </si>
  <si>
    <t>00325</t>
  </si>
  <si>
    <t>Phường Giáp Bát</t>
  </si>
  <si>
    <t>00328</t>
  </si>
  <si>
    <t>Phường Lĩnh Nam</t>
  </si>
  <si>
    <t>00331</t>
  </si>
  <si>
    <t>Phường Thịnh Liệt</t>
  </si>
  <si>
    <t>00334</t>
  </si>
  <si>
    <t>Phường Trần Phú</t>
  </si>
  <si>
    <t>00337</t>
  </si>
  <si>
    <t>Phường Hoàng Liệt</t>
  </si>
  <si>
    <t>00340</t>
  </si>
  <si>
    <t>Phường Yên Sở</t>
  </si>
  <si>
    <t>00343</t>
  </si>
  <si>
    <t>Phường Nhân Chính</t>
  </si>
  <si>
    <t>00346</t>
  </si>
  <si>
    <t>Phường Thượng Đình</t>
  </si>
  <si>
    <t>00349</t>
  </si>
  <si>
    <t>Phường Khương Trung</t>
  </si>
  <si>
    <t>00352</t>
  </si>
  <si>
    <t>Phường Khương Mai</t>
  </si>
  <si>
    <t>00355</t>
  </si>
  <si>
    <t>Phường Thanh Xuân Trung</t>
  </si>
  <si>
    <t>00358</t>
  </si>
  <si>
    <t>Phường Phương Liệt</t>
  </si>
  <si>
    <t>00361</t>
  </si>
  <si>
    <t>Phường Hạ Đình</t>
  </si>
  <si>
    <t>00364</t>
  </si>
  <si>
    <t>Phường Khương Đình</t>
  </si>
  <si>
    <t>00367</t>
  </si>
  <si>
    <t>Phường Thanh Xuân Bắc</t>
  </si>
  <si>
    <t>00370</t>
  </si>
  <si>
    <t>Phường Thanh Xuân Nam</t>
  </si>
  <si>
    <t>00373</t>
  </si>
  <si>
    <t>Phường Kim Giang</t>
  </si>
  <si>
    <t>00376</t>
  </si>
  <si>
    <t>Thị trấn Sóc Sơn</t>
  </si>
  <si>
    <t>Thị trấn</t>
  </si>
  <si>
    <t>00379</t>
  </si>
  <si>
    <t>Xã Bắc Sơn</t>
  </si>
  <si>
    <t>Xã</t>
  </si>
  <si>
    <t>00382</t>
  </si>
  <si>
    <t>Xã Minh Trí</t>
  </si>
  <si>
    <t>00385</t>
  </si>
  <si>
    <t>Xã Hồng Kỳ</t>
  </si>
  <si>
    <t>00388</t>
  </si>
  <si>
    <t>Xã Nam Sơn</t>
  </si>
  <si>
    <t>00391</t>
  </si>
  <si>
    <t>Xã Trung Giã</t>
  </si>
  <si>
    <t>00394</t>
  </si>
  <si>
    <t>Xã Tân Hưng</t>
  </si>
  <si>
    <t>00397</t>
  </si>
  <si>
    <t>Xã Minh Phú</t>
  </si>
  <si>
    <t>00400</t>
  </si>
  <si>
    <t>Xã Phù Linh</t>
  </si>
  <si>
    <t>00403</t>
  </si>
  <si>
    <t>Xã Bắc Phú</t>
  </si>
  <si>
    <t>00406</t>
  </si>
  <si>
    <t>Xã Tân Minh</t>
  </si>
  <si>
    <t>00409</t>
  </si>
  <si>
    <t>Xã Quang Tiến</t>
  </si>
  <si>
    <t>00412</t>
  </si>
  <si>
    <t>Xã Hiền Ninh</t>
  </si>
  <si>
    <t>00415</t>
  </si>
  <si>
    <t>Xã Tân Dân</t>
  </si>
  <si>
    <t>00418</t>
  </si>
  <si>
    <t>Xã Tiên Dược</t>
  </si>
  <si>
    <t>00421</t>
  </si>
  <si>
    <t>Xã Việt Long</t>
  </si>
  <si>
    <t>00424</t>
  </si>
  <si>
    <t>Xã Xuân Giang</t>
  </si>
  <si>
    <t>00427</t>
  </si>
  <si>
    <t>Xã Mai Đình</t>
  </si>
  <si>
    <t>00430</t>
  </si>
  <si>
    <t>Xã Đức Hoà</t>
  </si>
  <si>
    <t>00433</t>
  </si>
  <si>
    <t>Xã Thanh Xuân</t>
  </si>
  <si>
    <t>00436</t>
  </si>
  <si>
    <t>Xã Đông Xuân</t>
  </si>
  <si>
    <t>00439</t>
  </si>
  <si>
    <t>Xã Kim Lũ</t>
  </si>
  <si>
    <t>00442</t>
  </si>
  <si>
    <t>Xã Phú Cường</t>
  </si>
  <si>
    <t>00445</t>
  </si>
  <si>
    <t>Xã Phú Minh</t>
  </si>
  <si>
    <t>00448</t>
  </si>
  <si>
    <t>Xã Phù Lỗ</t>
  </si>
  <si>
    <t>00451</t>
  </si>
  <si>
    <t>Xã Xuân Thu</t>
  </si>
  <si>
    <t>00454</t>
  </si>
  <si>
    <t>Thị trấn Đông Anh</t>
  </si>
  <si>
    <t>00457</t>
  </si>
  <si>
    <t>Xã Xuân Nộn</t>
  </si>
  <si>
    <t>00460</t>
  </si>
  <si>
    <t>Xã Thuỵ Lâm</t>
  </si>
  <si>
    <t>00463</t>
  </si>
  <si>
    <t>Xã Bắc Hồng</t>
  </si>
  <si>
    <t>00466</t>
  </si>
  <si>
    <t>Xã Nguyên Khê</t>
  </si>
  <si>
    <t>00469</t>
  </si>
  <si>
    <t>Xã Nam Hồng</t>
  </si>
  <si>
    <t>00472</t>
  </si>
  <si>
    <t>Xã Tiên Dương</t>
  </si>
  <si>
    <t>00475</t>
  </si>
  <si>
    <t>Xã Vân Hà</t>
  </si>
  <si>
    <t>00478</t>
  </si>
  <si>
    <t>Xã Uy Nỗ</t>
  </si>
  <si>
    <t>00481</t>
  </si>
  <si>
    <t>Xã Vân Nội</t>
  </si>
  <si>
    <t>00484</t>
  </si>
  <si>
    <t>Xã Liên Hà</t>
  </si>
  <si>
    <t>00487</t>
  </si>
  <si>
    <t>Xã Việt Hùng</t>
  </si>
  <si>
    <t>00490</t>
  </si>
  <si>
    <t>Xã Kim Nỗ</t>
  </si>
  <si>
    <t>00493</t>
  </si>
  <si>
    <t>Xã Kim Chung</t>
  </si>
  <si>
    <t>00496</t>
  </si>
  <si>
    <t>Xã Dục Tú</t>
  </si>
  <si>
    <t>00499</t>
  </si>
  <si>
    <t>Xã Đại Mạch</t>
  </si>
  <si>
    <t>00502</t>
  </si>
  <si>
    <t>Xã Vĩnh Ngọc</t>
  </si>
  <si>
    <t>00505</t>
  </si>
  <si>
    <t>Xã Cổ Loa</t>
  </si>
  <si>
    <t>00508</t>
  </si>
  <si>
    <t>Xã Hải Bối</t>
  </si>
  <si>
    <t>00511</t>
  </si>
  <si>
    <t>Xã Xuân Canh</t>
  </si>
  <si>
    <t>00514</t>
  </si>
  <si>
    <t>Xã Võng La</t>
  </si>
  <si>
    <t>00517</t>
  </si>
  <si>
    <t>Xã Tàm Xá</t>
  </si>
  <si>
    <t>00520</t>
  </si>
  <si>
    <t>Xã Mai Lâm</t>
  </si>
  <si>
    <t>00523</t>
  </si>
  <si>
    <t>Xã Đông Hội</t>
  </si>
  <si>
    <t>00526</t>
  </si>
  <si>
    <t>Thị trấn Yên Viên</t>
  </si>
  <si>
    <t>00529</t>
  </si>
  <si>
    <t>Xã Yên Thường</t>
  </si>
  <si>
    <t>00532</t>
  </si>
  <si>
    <t>Xã Yên Viên</t>
  </si>
  <si>
    <t>00535</t>
  </si>
  <si>
    <t>Xã Ninh Hiệp</t>
  </si>
  <si>
    <t>00538</t>
  </si>
  <si>
    <t>Xã Đình Xuyên</t>
  </si>
  <si>
    <t>00541</t>
  </si>
  <si>
    <t>Xã Dương Hà</t>
  </si>
  <si>
    <t>00544</t>
  </si>
  <si>
    <t>Xã Phù Đổng</t>
  </si>
  <si>
    <t>00547</t>
  </si>
  <si>
    <t>Xã Trung Mầu</t>
  </si>
  <si>
    <t>00550</t>
  </si>
  <si>
    <t>Xã Lệ Chi</t>
  </si>
  <si>
    <t>00553</t>
  </si>
  <si>
    <t>Xã Cổ Bi</t>
  </si>
  <si>
    <t>00556</t>
  </si>
  <si>
    <t>Xã Đặng Xá</t>
  </si>
  <si>
    <t>00559</t>
  </si>
  <si>
    <t>Xã Phú Thị</t>
  </si>
  <si>
    <t>00562</t>
  </si>
  <si>
    <t>Xã Kim Sơn</t>
  </si>
  <si>
    <t>00565</t>
  </si>
  <si>
    <t>Thị trấn Trâu Quỳ</t>
  </si>
  <si>
    <t>Trau Quy Commune</t>
  </si>
  <si>
    <t>00568</t>
  </si>
  <si>
    <t>Xã Dương Quang</t>
  </si>
  <si>
    <t>00571</t>
  </si>
  <si>
    <t>Xã Dương Xá</t>
  </si>
  <si>
    <t>00574</t>
  </si>
  <si>
    <t>Xã Đông Dư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</si>
  <si>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</si>
  <si>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</si>
  <si>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</si>
  <si>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</si>
  <si>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</si>
  <si>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</si>
  <si>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</si>
  <si>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</si>
  <si>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</si>
  <si>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</si>
  <si>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00592</t>
  </si>
  <si>
    <t>Phường Cầu Diễn</t>
  </si>
  <si>
    <t>00622</t>
  </si>
  <si>
    <t>Phường Xuân Phương</t>
  </si>
  <si>
    <t>00623</t>
  </si>
  <si>
    <t>Phường Phương Canh</t>
  </si>
  <si>
    <t>00625</t>
  </si>
  <si>
    <t>Phường Mỹ Đình 1</t>
  </si>
  <si>
    <t>00626</t>
  </si>
  <si>
    <t>Phường Mỹ Đình 2</t>
  </si>
  <si>
    <t>00628</t>
  </si>
  <si>
    <t>Phường Tây Mỗ</t>
  </si>
  <si>
    <t>00631</t>
  </si>
  <si>
    <t>Phường Mễ Trì</t>
  </si>
  <si>
    <t>00632</t>
  </si>
  <si>
    <t>Phường Phú Đô</t>
  </si>
  <si>
    <t>00634</t>
  </si>
  <si>
    <t>Phường Đại Mỗ</t>
  </si>
  <si>
    <t>00637</t>
  </si>
  <si>
    <t>Phường Trung Văn</t>
  </si>
  <si>
    <t>00640</t>
  </si>
  <si>
    <t>Thị trấn Văn Điển</t>
  </si>
  <si>
    <t>00643</t>
  </si>
  <si>
    <t>Xã Tân Triều</t>
  </si>
  <si>
    <t>00646</t>
  </si>
  <si>
    <t>Xã Thanh Liệt</t>
  </si>
  <si>
    <t>00649</t>
  </si>
  <si>
    <t>Xã Tả Thanh Oai</t>
  </si>
  <si>
    <t>00652</t>
  </si>
  <si>
    <t>Xã Hữu Hoà</t>
  </si>
  <si>
    <t>00655</t>
  </si>
  <si>
    <t>Xã Tam Hiệp</t>
  </si>
  <si>
    <t>00658</t>
  </si>
  <si>
    <t>Xã Tứ Hiệp</t>
  </si>
  <si>
    <t>00661</t>
  </si>
  <si>
    <t>Xã Yên Mỹ</t>
  </si>
  <si>
    <t>00664</t>
  </si>
  <si>
    <t>Xã Vĩnh Quỳnh</t>
  </si>
  <si>
    <t>00667</t>
  </si>
  <si>
    <t>Xã Ngũ Hiệp</t>
  </si>
  <si>
    <t>00670</t>
  </si>
  <si>
    <t>Xã Duyên Hà</t>
  </si>
  <si>
    <t>00673</t>
  </si>
  <si>
    <t>Xã Ngọc Hồi</t>
  </si>
  <si>
    <t>00676</t>
  </si>
  <si>
    <t>Xã Vạn Phúc</t>
  </si>
  <si>
    <t>00679</t>
  </si>
  <si>
    <t>Xã Đại áng</t>
  </si>
  <si>
    <t>00682</t>
  </si>
  <si>
    <t>Xã Liên Ninh</t>
  </si>
  <si>
    <t>00685</t>
  </si>
  <si>
    <t>Xã Đông Mỹ</t>
  </si>
  <si>
    <t>00595</t>
  </si>
  <si>
    <t>Phường Thượng Cát</t>
  </si>
  <si>
    <t>00598</t>
  </si>
  <si>
    <t>Phường Liên Mạc</t>
  </si>
  <si>
    <t>00601</t>
  </si>
  <si>
    <t>Phường Đông Ngạc</t>
  </si>
  <si>
    <t>00602</t>
  </si>
  <si>
    <t>Phường Đức Thắng</t>
  </si>
  <si>
    <t>00604</t>
  </si>
  <si>
    <t>Phường Thụy Phương</t>
  </si>
  <si>
    <t>00607</t>
  </si>
  <si>
    <t>Phường Tây Tựu</t>
  </si>
  <si>
    <t>00610</t>
  </si>
  <si>
    <t>Phường Xuân Đỉnh</t>
  </si>
  <si>
    <t>00611</t>
  </si>
  <si>
    <t>Phường Xuân Tảo</t>
  </si>
  <si>
    <t>00613</t>
  </si>
  <si>
    <t>00616</t>
  </si>
  <si>
    <t>Phường Cổ Nhuế 1</t>
  </si>
  <si>
    <t>00617</t>
  </si>
  <si>
    <t>Phường Cổ Nhuế 2</t>
  </si>
  <si>
    <t>00619</t>
  </si>
  <si>
    <t>Phường Phú Diễn</t>
  </si>
  <si>
    <t>00620</t>
  </si>
  <si>
    <t>Phường Phúc Diễn</t>
  </si>
  <si>
    <t>08973</t>
  </si>
  <si>
    <t>Thị trấn Chi Đông</t>
  </si>
  <si>
    <t>08974</t>
  </si>
  <si>
    <t>Xã Đại Thịnh</t>
  </si>
  <si>
    <t>08977</t>
  </si>
  <si>
    <t>Xã Kim Hoa</t>
  </si>
  <si>
    <t>08980</t>
  </si>
  <si>
    <t>Xã Thạch Đà</t>
  </si>
  <si>
    <t>08983</t>
  </si>
  <si>
    <t>Xã Tiến Thắng</t>
  </si>
  <si>
    <t>08986</t>
  </si>
  <si>
    <t>Xã Tự Lập</t>
  </si>
  <si>
    <t>08989</t>
  </si>
  <si>
    <t>Thị trấn Quang Minh</t>
  </si>
  <si>
    <t>08992</t>
  </si>
  <si>
    <t>Xã Thanh Lâm</t>
  </si>
  <si>
    <t>08995</t>
  </si>
  <si>
    <t>Xã Tam Đồng</t>
  </si>
  <si>
    <t>08998</t>
  </si>
  <si>
    <t>Xã Liên Mạc</t>
  </si>
  <si>
    <t>09001</t>
  </si>
  <si>
    <t>Xã Vạn Yên</t>
  </si>
  <si>
    <t>09004</t>
  </si>
  <si>
    <t>Xã Chu Phan</t>
  </si>
  <si>
    <t>09007</t>
  </si>
  <si>
    <t>Xã Tiến Thịnh</t>
  </si>
  <si>
    <t>09010</t>
  </si>
  <si>
    <t>Xã Mê Linh</t>
  </si>
  <si>
    <t>09013</t>
  </si>
  <si>
    <t>Xã Văn Khê</t>
  </si>
  <si>
    <t>09016</t>
  </si>
  <si>
    <t>Xã Hoàng Kim</t>
  </si>
  <si>
    <t>09019</t>
  </si>
  <si>
    <t>Xã Tiền Phong</t>
  </si>
  <si>
    <t>09022</t>
  </si>
  <si>
    <t>Xã Tráng Việt</t>
  </si>
  <si>
    <t>09538</t>
  </si>
  <si>
    <t>Phường Nguyễn Trãi</t>
  </si>
  <si>
    <t>09541</t>
  </si>
  <si>
    <t>Phường Mộ Lao</t>
  </si>
  <si>
    <t>09542</t>
  </si>
  <si>
    <t>Phường Văn Quán</t>
  </si>
  <si>
    <t>09544</t>
  </si>
  <si>
    <t>Phường Vạn Phúc</t>
  </si>
  <si>
    <t>09547</t>
  </si>
  <si>
    <t>Phường Yết Kiêu</t>
  </si>
  <si>
    <t>09550</t>
  </si>
  <si>
    <t>09551</t>
  </si>
  <si>
    <t>Phường La Khê</t>
  </si>
  <si>
    <t>09552</t>
  </si>
  <si>
    <t>Phường Phú La</t>
  </si>
  <si>
    <t>09553</t>
  </si>
  <si>
    <t>Phường Phúc La</t>
  </si>
  <si>
    <t>09556</t>
  </si>
  <si>
    <t>Phường Hà Cầu</t>
  </si>
  <si>
    <t>09562</t>
  </si>
  <si>
    <t>Phường Yên Nghĩa</t>
  </si>
  <si>
    <t>09565</t>
  </si>
  <si>
    <t>Phường Kiến Hưng</t>
  </si>
  <si>
    <t>09568</t>
  </si>
  <si>
    <t>Phường Phú Lãm</t>
  </si>
  <si>
    <t>09571</t>
  </si>
  <si>
    <t>Phường Phú Lương</t>
  </si>
  <si>
    <t>09886</t>
  </si>
  <si>
    <t>Phường Dương Nội</t>
  </si>
  <si>
    <t>10117</t>
  </si>
  <si>
    <t>Phường Đồng Mai</t>
  </si>
  <si>
    <t>10123</t>
  </si>
  <si>
    <t>Phường Biên Giang</t>
  </si>
  <si>
    <t>09574</t>
  </si>
  <si>
    <t>Phường Lê Lợi</t>
  </si>
  <si>
    <t>09577</t>
  </si>
  <si>
    <t>Phường Phú Thịnh</t>
  </si>
  <si>
    <t>09580</t>
  </si>
  <si>
    <t>Phường Ngô Quyền</t>
  </si>
  <si>
    <t>09583</t>
  </si>
  <si>
    <t>09586</t>
  </si>
  <si>
    <t>Phường Sơn Lộc</t>
  </si>
  <si>
    <t>09589</t>
  </si>
  <si>
    <t>Phường Xuân Khanh</t>
  </si>
  <si>
    <t>09592</t>
  </si>
  <si>
    <t>Xã Đường Lâm</t>
  </si>
  <si>
    <t>09595</t>
  </si>
  <si>
    <t>Phường Viên Sơn</t>
  </si>
  <si>
    <t>09598</t>
  </si>
  <si>
    <t>Xã Xuân Sơn</t>
  </si>
  <si>
    <t>09601</t>
  </si>
  <si>
    <t>Phường Trung Hưng</t>
  </si>
  <si>
    <t>09604</t>
  </si>
  <si>
    <t>Xã Thanh Mỹ</t>
  </si>
  <si>
    <t>09607</t>
  </si>
  <si>
    <t>Phường Trung Sơn Trầm</t>
  </si>
  <si>
    <t>09610</t>
  </si>
  <si>
    <t>09613</t>
  </si>
  <si>
    <t>Xã Sơn Đông</t>
  </si>
  <si>
    <t>09616</t>
  </si>
  <si>
    <t>Xã Cổ Đông</t>
  </si>
  <si>
    <t>09619</t>
  </si>
  <si>
    <t>Thị trấn Tây Đằng</t>
  </si>
  <si>
    <t>09625</t>
  </si>
  <si>
    <t>09628</t>
  </si>
  <si>
    <t>Xã Cổ Đô</t>
  </si>
  <si>
    <t>09631</t>
  </si>
  <si>
    <t>Xã Tản Hồng</t>
  </si>
  <si>
    <t>09634</t>
  </si>
  <si>
    <t>Xã Vạn Thắng</t>
  </si>
  <si>
    <t>09637</t>
  </si>
  <si>
    <t>Xã Châu Sơn</t>
  </si>
  <si>
    <t>09640</t>
  </si>
  <si>
    <t>Xã Phong Vân</t>
  </si>
  <si>
    <t>09643</t>
  </si>
  <si>
    <t>Xã Phú Đông</t>
  </si>
  <si>
    <t>09646</t>
  </si>
  <si>
    <t>Xã Phú Phương</t>
  </si>
  <si>
    <t>09649</t>
  </si>
  <si>
    <t>Xã Phú Châu</t>
  </si>
  <si>
    <t>09652</t>
  </si>
  <si>
    <t>Xã Thái Hòa</t>
  </si>
  <si>
    <t>09655</t>
  </si>
  <si>
    <t>Xã Đồng Thái</t>
  </si>
  <si>
    <t>09658</t>
  </si>
  <si>
    <t>Xã Phú Sơn</t>
  </si>
  <si>
    <t>09661</t>
  </si>
  <si>
    <t>Xã Minh Châu</t>
  </si>
  <si>
    <t>09664</t>
  </si>
  <si>
    <t>Xã Vật Lại</t>
  </si>
  <si>
    <t>09667</t>
  </si>
  <si>
    <t>Xã Chu Minh</t>
  </si>
  <si>
    <t>09670</t>
  </si>
  <si>
    <t>Xã Tòng Bạt</t>
  </si>
  <si>
    <t>09673</t>
  </si>
  <si>
    <t>Xã Cẩm Lĩnh</t>
  </si>
  <si>
    <t>09676</t>
  </si>
  <si>
    <t>Xã Sơn Đà</t>
  </si>
  <si>
    <t>09679</t>
  </si>
  <si>
    <t>Xã Đông Quang</t>
  </si>
  <si>
    <t>09682</t>
  </si>
  <si>
    <t>Xã Tiên Phong</t>
  </si>
  <si>
    <t>09685</t>
  </si>
  <si>
    <t>Xã Thụy An</t>
  </si>
  <si>
    <t>09688</t>
  </si>
  <si>
    <t>Xã Cam Thượng</t>
  </si>
  <si>
    <t>09691</t>
  </si>
  <si>
    <t>Xã Thuần Mỹ</t>
  </si>
  <si>
    <t>09694</t>
  </si>
  <si>
    <t>Xã Tản Lĩnh</t>
  </si>
  <si>
    <t>09697</t>
  </si>
  <si>
    <t>Xã Ba Trại</t>
  </si>
  <si>
    <t>09700</t>
  </si>
  <si>
    <t>Xã Minh Quang</t>
  </si>
  <si>
    <t>09703</t>
  </si>
  <si>
    <t>Xã Ba Vì</t>
  </si>
  <si>
    <t>09706</t>
  </si>
  <si>
    <t>Xã Vân Hòa</t>
  </si>
  <si>
    <t>09709</t>
  </si>
  <si>
    <t>Xã Yên Bài</t>
  </si>
  <si>
    <t>09712</t>
  </si>
  <si>
    <t>Xã Khánh Thượng</t>
  </si>
  <si>
    <t>09715</t>
  </si>
  <si>
    <t>Thị trấn Phúc Thọ</t>
  </si>
  <si>
    <t>09718</t>
  </si>
  <si>
    <t>09721</t>
  </si>
  <si>
    <t>Xã Vân Phúc</t>
  </si>
  <si>
    <t>09724</t>
  </si>
  <si>
    <t>Xã Vân Nam</t>
  </si>
  <si>
    <t>09727</t>
  </si>
  <si>
    <t>Xã Xuân Đình</t>
  </si>
  <si>
    <t>09733</t>
  </si>
  <si>
    <t>Xã Sen Phương</t>
  </si>
  <si>
    <t>09739</t>
  </si>
  <si>
    <t>Xã Võng Xuyên</t>
  </si>
  <si>
    <t>09742</t>
  </si>
  <si>
    <t>Xã Thọ Lộc</t>
  </si>
  <si>
    <t>09745</t>
  </si>
  <si>
    <t>Xã Long Xuyên</t>
  </si>
  <si>
    <t>09748</t>
  </si>
  <si>
    <t>Xã Thượng Cốc</t>
  </si>
  <si>
    <t>09751</t>
  </si>
  <si>
    <t>Xã Hát Môn</t>
  </si>
  <si>
    <t>09754</t>
  </si>
  <si>
    <t>Xã Tích Giang</t>
  </si>
  <si>
    <t>09757</t>
  </si>
  <si>
    <t>Xã Thanh Đa</t>
  </si>
  <si>
    <t>09760</t>
  </si>
  <si>
    <t>Xã Trạch Mỹ Lộc</t>
  </si>
  <si>
    <t>09763</t>
  </si>
  <si>
    <t>Xã Phúc Hòa</t>
  </si>
  <si>
    <t>09766</t>
  </si>
  <si>
    <t>Xã Ngọc Tảo</t>
  </si>
  <si>
    <t>09769</t>
  </si>
  <si>
    <t>Xã Phụng Thượng</t>
  </si>
  <si>
    <t>09772</t>
  </si>
  <si>
    <t>Xã Tam Thuấn</t>
  </si>
  <si>
    <t>09775</t>
  </si>
  <si>
    <t>09778</t>
  </si>
  <si>
    <t>Xã Hiệp Thuận</t>
  </si>
  <si>
    <t>09781</t>
  </si>
  <si>
    <t>Xã Liên Hiệp</t>
  </si>
  <si>
    <t>09784</t>
  </si>
  <si>
    <t>Thị trấn Phùng</t>
  </si>
  <si>
    <t>09787</t>
  </si>
  <si>
    <t>Xã Trung Châu</t>
  </si>
  <si>
    <t>09790</t>
  </si>
  <si>
    <t>Xã Thọ An</t>
  </si>
  <si>
    <t>09793</t>
  </si>
  <si>
    <t>Xã Thọ Xuân</t>
  </si>
  <si>
    <t>09796</t>
  </si>
  <si>
    <t>Xã Hồng Hà</t>
  </si>
  <si>
    <t>09799</t>
  </si>
  <si>
    <t>Xã Liên Hồng</t>
  </si>
  <si>
    <t>09802</t>
  </si>
  <si>
    <t>09805</t>
  </si>
  <si>
    <t>Xã Hạ Mỗ</t>
  </si>
  <si>
    <t>09808</t>
  </si>
  <si>
    <t>Xã Liên Trung</t>
  </si>
  <si>
    <t>09811</t>
  </si>
  <si>
    <t>Xã Phương Đình</t>
  </si>
  <si>
    <t>09814</t>
  </si>
  <si>
    <t>Xã Thượng Mỗ</t>
  </si>
  <si>
    <t>09817</t>
  </si>
  <si>
    <t>Xã Tân Hội</t>
  </si>
  <si>
    <t>09820</t>
  </si>
  <si>
    <t>Xã Tân Lập</t>
  </si>
  <si>
    <t>09823</t>
  </si>
  <si>
    <t>Xã Đan Phượng</t>
  </si>
  <si>
    <t>09826</t>
  </si>
  <si>
    <t>Xã Đồng Tháp</t>
  </si>
  <si>
    <t>09829</t>
  </si>
  <si>
    <t>Xã Song Phượng</t>
  </si>
  <si>
    <t>09832</t>
  </si>
  <si>
    <t>Thị trấn Trạm Trôi</t>
  </si>
  <si>
    <t>09835</t>
  </si>
  <si>
    <t>Xã Đức Thượng</t>
  </si>
  <si>
    <t>09838</t>
  </si>
  <si>
    <t>Xã Minh Khai</t>
  </si>
  <si>
    <t>09841</t>
  </si>
  <si>
    <t>Xã Dương Liễu</t>
  </si>
  <si>
    <t>09844</t>
  </si>
  <si>
    <t>Xã Di Trạch</t>
  </si>
  <si>
    <t>09847</t>
  </si>
  <si>
    <t>Xã Đức Giang</t>
  </si>
  <si>
    <t>09850</t>
  </si>
  <si>
    <t>Xã Cát Quế</t>
  </si>
  <si>
    <t>09853</t>
  </si>
  <si>
    <t>09856</t>
  </si>
  <si>
    <t>Xã Yên Sở</t>
  </si>
  <si>
    <t>09859</t>
  </si>
  <si>
    <t>Xã Sơn Đồng</t>
  </si>
  <si>
    <t>09862</t>
  </si>
  <si>
    <t>Xã Vân Canh</t>
  </si>
  <si>
    <t>09865</t>
  </si>
  <si>
    <t>Xã Đắc Sở</t>
  </si>
  <si>
    <t>09868</t>
  </si>
  <si>
    <t>Xã Lại Yên</t>
  </si>
  <si>
    <t>09871</t>
  </si>
  <si>
    <t>Xã Tiền Yên</t>
  </si>
  <si>
    <t>09874</t>
  </si>
  <si>
    <t>Xã Song Phương</t>
  </si>
  <si>
    <t>09877</t>
  </si>
  <si>
    <t>Xã An Khánh</t>
  </si>
  <si>
    <t>09880</t>
  </si>
  <si>
    <t>Xã An Thượng</t>
  </si>
  <si>
    <t>09883</t>
  </si>
  <si>
    <t>Xã Vân Côn</t>
  </si>
  <si>
    <t>09889</t>
  </si>
  <si>
    <t>Xã La Phù</t>
  </si>
  <si>
    <t>09892</t>
  </si>
  <si>
    <t>Xã Đông La</t>
  </si>
  <si>
    <t>04939</t>
  </si>
  <si>
    <t>09895</t>
  </si>
  <si>
    <t>Thị trấn Quốc Oai</t>
  </si>
  <si>
    <t>09898</t>
  </si>
  <si>
    <t>Xã Sài Sơn</t>
  </si>
  <si>
    <t>09901</t>
  </si>
  <si>
    <t>Xã Phượng Cách</t>
  </si>
  <si>
    <t>09904</t>
  </si>
  <si>
    <t>Xã Yên Sơn</t>
  </si>
  <si>
    <t>09907</t>
  </si>
  <si>
    <t>Xã Ngọc Liệp</t>
  </si>
  <si>
    <t>09910</t>
  </si>
  <si>
    <t>Xã Ngọc Mỹ</t>
  </si>
  <si>
    <t>09913</t>
  </si>
  <si>
    <t>Xã Liệp Tuyết</t>
  </si>
  <si>
    <t>09916</t>
  </si>
  <si>
    <t>Xã Thạch Thán</t>
  </si>
  <si>
    <t>09919</t>
  </si>
  <si>
    <t>Xã Đồng Quang</t>
  </si>
  <si>
    <t>09922</t>
  </si>
  <si>
    <t>Xã Phú Cát</t>
  </si>
  <si>
    <t>09925</t>
  </si>
  <si>
    <t>Xã Tuyết Nghĩa</t>
  </si>
  <si>
    <t>09928</t>
  </si>
  <si>
    <t>Xã Nghĩa Hương</t>
  </si>
  <si>
    <t>09931</t>
  </si>
  <si>
    <t>Xã Cộng Hòa</t>
  </si>
  <si>
    <t>09934</t>
  </si>
  <si>
    <t>Xã Tân Phú</t>
  </si>
  <si>
    <t>09937</t>
  </si>
  <si>
    <t>Xã Đại Thành</t>
  </si>
  <si>
    <t>09940</t>
  </si>
  <si>
    <t>Xã Phú Mãn</t>
  </si>
  <si>
    <t>09943</t>
  </si>
  <si>
    <t>Xã Cấn Hữu</t>
  </si>
  <si>
    <t>09946</t>
  </si>
  <si>
    <t>Xã Tân Hòa</t>
  </si>
  <si>
    <t>09949</t>
  </si>
  <si>
    <t>Xã Hòa Thạch</t>
  </si>
  <si>
    <t>09952</t>
  </si>
  <si>
    <t>Xã Đông Yên</t>
  </si>
  <si>
    <t>04927</t>
  </si>
  <si>
    <t>Xã Yên Trung</t>
  </si>
  <si>
    <t>04930</t>
  </si>
  <si>
    <t>Xã Yên Bình</t>
  </si>
  <si>
    <t>04936</t>
  </si>
  <si>
    <t>Xã Tiến Xuân</t>
  </si>
  <si>
    <t>09955</t>
  </si>
  <si>
    <t>Thị trấn Liên Quan</t>
  </si>
  <si>
    <t>09958</t>
  </si>
  <si>
    <t>Xã Đại Đồng</t>
  </si>
  <si>
    <t>09961</t>
  </si>
  <si>
    <t>Xã Cẩm Yên</t>
  </si>
  <si>
    <t>09964</t>
  </si>
  <si>
    <t>Xã Lại Thượng</t>
  </si>
  <si>
    <t>09967</t>
  </si>
  <si>
    <t>Xã Phú Kim</t>
  </si>
  <si>
    <t>09970</t>
  </si>
  <si>
    <t>Xã Hương Ngải</t>
  </si>
  <si>
    <t>09973</t>
  </si>
  <si>
    <t>Xã Canh Nậu</t>
  </si>
  <si>
    <t>09976</t>
  </si>
  <si>
    <t>Xã Kim Quan</t>
  </si>
  <si>
    <t>09979</t>
  </si>
  <si>
    <t>Xã Dị Nậu</t>
  </si>
  <si>
    <t>09982</t>
  </si>
  <si>
    <t>Xã Bình Yên</t>
  </si>
  <si>
    <t>09985</t>
  </si>
  <si>
    <t>Xã Chàng Sơn</t>
  </si>
  <si>
    <t>09988</t>
  </si>
  <si>
    <t>Xã Thạch Hoà</t>
  </si>
  <si>
    <t>09991</t>
  </si>
  <si>
    <t>Xã Cần Kiệm</t>
  </si>
  <si>
    <t>09994</t>
  </si>
  <si>
    <t>Xã Hữu Bằng</t>
  </si>
  <si>
    <t>09997</t>
  </si>
  <si>
    <t>Xã Phùng Xá</t>
  </si>
  <si>
    <t>10000</t>
  </si>
  <si>
    <t>Xã Tân Xã</t>
  </si>
  <si>
    <t>10003</t>
  </si>
  <si>
    <t>Xã Thạch Xá</t>
  </si>
  <si>
    <t>10006</t>
  </si>
  <si>
    <t>Xã Bình Phú</t>
  </si>
  <si>
    <t>10009</t>
  </si>
  <si>
    <t>Xã Hạ Bằng</t>
  </si>
  <si>
    <t>10012</t>
  </si>
  <si>
    <t>Xã Đồng Trúc</t>
  </si>
  <si>
    <t>10015</t>
  </si>
  <si>
    <t>Thị trấn Chúc Sơn</t>
  </si>
  <si>
    <t>10018</t>
  </si>
  <si>
    <t>Thị trấn Xuân Mai</t>
  </si>
  <si>
    <t>10021</t>
  </si>
  <si>
    <t>Xã Phụng Châu</t>
  </si>
  <si>
    <t>10024</t>
  </si>
  <si>
    <t>Xã Tiên Phương</t>
  </si>
  <si>
    <t>10027</t>
  </si>
  <si>
    <t>Xã Đông Sơn</t>
  </si>
  <si>
    <t>10030</t>
  </si>
  <si>
    <t>Xã Đông Phương Yên</t>
  </si>
  <si>
    <t>10033</t>
  </si>
  <si>
    <t>Xã Phú Nghĩa</t>
  </si>
  <si>
    <t>10039</t>
  </si>
  <si>
    <t>Xã Trường Yên</t>
  </si>
  <si>
    <t>10042</t>
  </si>
  <si>
    <t>Xã Ngọc Hòa</t>
  </si>
  <si>
    <t>10045</t>
  </si>
  <si>
    <t>Xã Thủy Xuân Tiên</t>
  </si>
  <si>
    <t>10048</t>
  </si>
  <si>
    <t>Xã Thanh Bình</t>
  </si>
  <si>
    <t>10051</t>
  </si>
  <si>
    <t>Xã Trung Hòa</t>
  </si>
  <si>
    <t>10054</t>
  </si>
  <si>
    <t>Xã Đại Yên</t>
  </si>
  <si>
    <t>10057</t>
  </si>
  <si>
    <t>Xã Thụy Hương</t>
  </si>
  <si>
    <t>10060</t>
  </si>
  <si>
    <t>Xã Tốt Động</t>
  </si>
  <si>
    <t>10063</t>
  </si>
  <si>
    <t>Xã Lam Điền</t>
  </si>
  <si>
    <t>10066</t>
  </si>
  <si>
    <t>Xã Tân Tiến</t>
  </si>
  <si>
    <t>10069</t>
  </si>
  <si>
    <t>Xã Nam Phương Tiến</t>
  </si>
  <si>
    <t>10072</t>
  </si>
  <si>
    <t>Xã Hợp Đồng</t>
  </si>
  <si>
    <t>10075</t>
  </si>
  <si>
    <t>Xã Hoàng Văn Thụ</t>
  </si>
  <si>
    <t>10078</t>
  </si>
  <si>
    <t>Xã Hoàng Diệu</t>
  </si>
  <si>
    <t>10081</t>
  </si>
  <si>
    <t>Xã Hữu Văn</t>
  </si>
  <si>
    <t>10084</t>
  </si>
  <si>
    <t>Xã Quảng Bị</t>
  </si>
  <si>
    <t>10087</t>
  </si>
  <si>
    <t>Xã Mỹ Lương</t>
  </si>
  <si>
    <t>10090</t>
  </si>
  <si>
    <t>Xã Thượng Vực</t>
  </si>
  <si>
    <t>10093</t>
  </si>
  <si>
    <t>Xã Hồng Phong</t>
  </si>
  <si>
    <t>10096</t>
  </si>
  <si>
    <t>Xã Đồng Phú</t>
  </si>
  <si>
    <t>10099</t>
  </si>
  <si>
    <t>Xã Trần Phú</t>
  </si>
  <si>
    <t>10102</t>
  </si>
  <si>
    <t>Xã Văn Võ</t>
  </si>
  <si>
    <t>10105</t>
  </si>
  <si>
    <t>Xã Đồng Lạc</t>
  </si>
  <si>
    <t>10108</t>
  </si>
  <si>
    <t>Xã Hòa Chính</t>
  </si>
  <si>
    <t>10111</t>
  </si>
  <si>
    <t>Xã Phú Nam An</t>
  </si>
  <si>
    <t>10114</t>
  </si>
  <si>
    <t>Thị trấn Kim Bài</t>
  </si>
  <si>
    <t>10120</t>
  </si>
  <si>
    <t>Xã Cự Khê</t>
  </si>
  <si>
    <t>10126</t>
  </si>
  <si>
    <t>Xã Bích Hòa</t>
  </si>
  <si>
    <t>10129</t>
  </si>
  <si>
    <t>Xã Mỹ Hưng</t>
  </si>
  <si>
    <t>10132</t>
  </si>
  <si>
    <t>Xã Cao Viên</t>
  </si>
  <si>
    <t>10135</t>
  </si>
  <si>
    <t>Xã Bình Minh</t>
  </si>
  <si>
    <t>10138</t>
  </si>
  <si>
    <t>Xã Tam Hưng</t>
  </si>
  <si>
    <t>10141</t>
  </si>
  <si>
    <t>Xã Thanh Cao</t>
  </si>
  <si>
    <t>10144</t>
  </si>
  <si>
    <t>Xã Thanh Thùy</t>
  </si>
  <si>
    <t>10147</t>
  </si>
  <si>
    <t>Xã Thanh Mai</t>
  </si>
  <si>
    <t>10150</t>
  </si>
  <si>
    <t>Xã Thanh Văn</t>
  </si>
  <si>
    <t>10153</t>
  </si>
  <si>
    <t>Xã Đỗ Động</t>
  </si>
  <si>
    <t>10156</t>
  </si>
  <si>
    <t>Xã Kim An</t>
  </si>
  <si>
    <t>10159</t>
  </si>
  <si>
    <t>Xã Kim Thư</t>
  </si>
  <si>
    <t>10162</t>
  </si>
  <si>
    <t>Xã Phương Trung</t>
  </si>
  <si>
    <t>10165</t>
  </si>
  <si>
    <t>Xã Tân Ước</t>
  </si>
  <si>
    <t>10168</t>
  </si>
  <si>
    <t>Xã Dân Hòa</t>
  </si>
  <si>
    <t>10171</t>
  </si>
  <si>
    <t>Xã Liên Châu</t>
  </si>
  <si>
    <t>10174</t>
  </si>
  <si>
    <t>Xã Cao Dương</t>
  </si>
  <si>
    <t>10177</t>
  </si>
  <si>
    <t>Xã Xuân Dương</t>
  </si>
  <si>
    <t>10180</t>
  </si>
  <si>
    <t>Xã Hồng Dương</t>
  </si>
  <si>
    <t>10183</t>
  </si>
  <si>
    <t>Thị trấn Thường Tín</t>
  </si>
  <si>
    <t>10186</t>
  </si>
  <si>
    <t>Xã Ninh Sở</t>
  </si>
  <si>
    <t>10189</t>
  </si>
  <si>
    <t>Xã Nhị Khê</t>
  </si>
  <si>
    <t>10192</t>
  </si>
  <si>
    <t>Xã Duyên Thái</t>
  </si>
  <si>
    <t>10195</t>
  </si>
  <si>
    <t>Xã Khánh Hà</t>
  </si>
  <si>
    <t>10198</t>
  </si>
  <si>
    <t>Xã Hòa Bình</t>
  </si>
  <si>
    <t>10201</t>
  </si>
  <si>
    <t>Xã Văn Bình</t>
  </si>
  <si>
    <t>10204</t>
  </si>
  <si>
    <t>Xã Hiền Giang</t>
  </si>
  <si>
    <t>10207</t>
  </si>
  <si>
    <t>Xã Hồng Vân</t>
  </si>
  <si>
    <t>10210</t>
  </si>
  <si>
    <t>Xã Vân Tảo</t>
  </si>
  <si>
    <t>10213</t>
  </si>
  <si>
    <t>Xã Liên Phương</t>
  </si>
  <si>
    <t>10216</t>
  </si>
  <si>
    <t>Xã Văn Phú</t>
  </si>
  <si>
    <t>10219</t>
  </si>
  <si>
    <t>Xã Tự Nhiên</t>
  </si>
  <si>
    <t>10222</t>
  </si>
  <si>
    <t>10225</t>
  </si>
  <si>
    <t>Xã Hà Hồi</t>
  </si>
  <si>
    <t>10228</t>
  </si>
  <si>
    <t>Xã Thư Phú</t>
  </si>
  <si>
    <t>10231</t>
  </si>
  <si>
    <t>Xã Nguyễn Trãi</t>
  </si>
  <si>
    <t>10234</t>
  </si>
  <si>
    <t>Xã Quất Động</t>
  </si>
  <si>
    <t>10237</t>
  </si>
  <si>
    <t>Xã Chương Dương</t>
  </si>
  <si>
    <t>10240</t>
  </si>
  <si>
    <t>10243</t>
  </si>
  <si>
    <t>Xã Lê Lợi</t>
  </si>
  <si>
    <t>10246</t>
  </si>
  <si>
    <t>Xã Thắng Lợi</t>
  </si>
  <si>
    <t>10249</t>
  </si>
  <si>
    <t>Xã Dũng Tiến</t>
  </si>
  <si>
    <t>10252</t>
  </si>
  <si>
    <t>Xã Thống Nhất</t>
  </si>
  <si>
    <t>10255</t>
  </si>
  <si>
    <t>Xã Nghiêm Xuyên</t>
  </si>
  <si>
    <t>10258</t>
  </si>
  <si>
    <t>Xã Tô Hiệu</t>
  </si>
  <si>
    <t>10261</t>
  </si>
  <si>
    <t>Xã Văn Tự</t>
  </si>
  <si>
    <t>10264</t>
  </si>
  <si>
    <t>Xã Vạn Điểm</t>
  </si>
  <si>
    <t>10267</t>
  </si>
  <si>
    <t>Xã Minh Cường</t>
  </si>
  <si>
    <t>10270</t>
  </si>
  <si>
    <t>Thị trấn Phú Minh</t>
  </si>
  <si>
    <t>10273</t>
  </si>
  <si>
    <t>Thị trấn Phú Xuyên</t>
  </si>
  <si>
    <t>10276</t>
  </si>
  <si>
    <t>Xã Hồng Minh</t>
  </si>
  <si>
    <t>10279</t>
  </si>
  <si>
    <t>Xã Phượng Dực</t>
  </si>
  <si>
    <t>10282</t>
  </si>
  <si>
    <t>Xã Nam Tiến</t>
  </si>
  <si>
    <t>10288</t>
  </si>
  <si>
    <t>Xã Tri Trung</t>
  </si>
  <si>
    <t>10291</t>
  </si>
  <si>
    <t>Xã Đại Thắng</t>
  </si>
  <si>
    <t>10294</t>
  </si>
  <si>
    <t>Xã Phú Túc</t>
  </si>
  <si>
    <t>10297</t>
  </si>
  <si>
    <t>Xã Văn Hoàng</t>
  </si>
  <si>
    <t>10300</t>
  </si>
  <si>
    <t>Xã Hồng Thái</t>
  </si>
  <si>
    <t>10303</t>
  </si>
  <si>
    <t>Xã Hoàng Long</t>
  </si>
  <si>
    <t>10306</t>
  </si>
  <si>
    <t>Xã Quang Trung</t>
  </si>
  <si>
    <t>10309</t>
  </si>
  <si>
    <t>Xã Nam Phong</t>
  </si>
  <si>
    <t>10312</t>
  </si>
  <si>
    <t>Xã Nam Triều</t>
  </si>
  <si>
    <t>10315</t>
  </si>
  <si>
    <t>10318</t>
  </si>
  <si>
    <t>Xã Sơn Hà</t>
  </si>
  <si>
    <t>10321</t>
  </si>
  <si>
    <t>Xã Chuyên Mỹ</t>
  </si>
  <si>
    <t>10324</t>
  </si>
  <si>
    <t>Xã Khai Thái</t>
  </si>
  <si>
    <t>10327</t>
  </si>
  <si>
    <t>Xã Phúc Tiến</t>
  </si>
  <si>
    <t>10330</t>
  </si>
  <si>
    <t>Xã Vân Từ</t>
  </si>
  <si>
    <t>10333</t>
  </si>
  <si>
    <t>Xã Tri Thủy</t>
  </si>
  <si>
    <t>10336</t>
  </si>
  <si>
    <t>Xã Đại Xuyên</t>
  </si>
  <si>
    <t>10339</t>
  </si>
  <si>
    <t>Xã Phú Yên</t>
  </si>
  <si>
    <t>10342</t>
  </si>
  <si>
    <t>Xã Bạch Hạ</t>
  </si>
  <si>
    <t>10345</t>
  </si>
  <si>
    <t>Xã Quang Lãng</t>
  </si>
  <si>
    <t>10348</t>
  </si>
  <si>
    <t>Xã Châu Can</t>
  </si>
  <si>
    <t>10351</t>
  </si>
  <si>
    <t>Xã Minh Tân</t>
  </si>
  <si>
    <t>10354</t>
  </si>
  <si>
    <t>Thị trấn Vân Đình</t>
  </si>
  <si>
    <t>10357</t>
  </si>
  <si>
    <t>Xã Viên An</t>
  </si>
  <si>
    <t>10360</t>
  </si>
  <si>
    <t>Xã Viên Nội</t>
  </si>
  <si>
    <t>10363</t>
  </si>
  <si>
    <t>Xã Hoa Sơn</t>
  </si>
  <si>
    <t>10366</t>
  </si>
  <si>
    <t>Xã Quảng Phú Cầu</t>
  </si>
  <si>
    <t>10369</t>
  </si>
  <si>
    <t>Xã Trường Thịnh</t>
  </si>
  <si>
    <t>10372</t>
  </si>
  <si>
    <t>Xã Cao Thành</t>
  </si>
  <si>
    <t>10375</t>
  </si>
  <si>
    <t>Xã Liên Bạt</t>
  </si>
  <si>
    <t>10378</t>
  </si>
  <si>
    <t>Xã Sơn Công</t>
  </si>
  <si>
    <t>10381</t>
  </si>
  <si>
    <t>Xã Đồng Tiến</t>
  </si>
  <si>
    <t>10384</t>
  </si>
  <si>
    <t>Xã Phương Tú</t>
  </si>
  <si>
    <t>10387</t>
  </si>
  <si>
    <t>Xã Trung Tú</t>
  </si>
  <si>
    <t>10390</t>
  </si>
  <si>
    <t>Xã Đồng Tân</t>
  </si>
  <si>
    <t>10393</t>
  </si>
  <si>
    <t>Xã Tảo Dương Văn</t>
  </si>
  <si>
    <t>10396</t>
  </si>
  <si>
    <t>Xã Vạn Thái</t>
  </si>
  <si>
    <t>10399</t>
  </si>
  <si>
    <t>Xã Minh Đức</t>
  </si>
  <si>
    <t>10402</t>
  </si>
  <si>
    <t>Xã Hòa Lâm</t>
  </si>
  <si>
    <t>10405</t>
  </si>
  <si>
    <t>Xã Hòa Xá</t>
  </si>
  <si>
    <t>10408</t>
  </si>
  <si>
    <t>Xã Trầm Lộng</t>
  </si>
  <si>
    <t>10411</t>
  </si>
  <si>
    <t>Xã Kim Đường</t>
  </si>
  <si>
    <t>10414</t>
  </si>
  <si>
    <t>Xã Hòa Nam</t>
  </si>
  <si>
    <t>10417</t>
  </si>
  <si>
    <t>Xã Hòa Phú</t>
  </si>
  <si>
    <t>10420</t>
  </si>
  <si>
    <t>Xã Đội Bình</t>
  </si>
  <si>
    <t>10423</t>
  </si>
  <si>
    <t>Xã Đại Hùng</t>
  </si>
  <si>
    <t>10426</t>
  </si>
  <si>
    <t>Xã Đông Lỗ</t>
  </si>
  <si>
    <t>10429</t>
  </si>
  <si>
    <t>Xã Phù Lưu</t>
  </si>
  <si>
    <t>10432</t>
  </si>
  <si>
    <t>Xã Đại Cường</t>
  </si>
  <si>
    <t>10435</t>
  </si>
  <si>
    <t>Xã Lưu Hoàng</t>
  </si>
  <si>
    <t>10438</t>
  </si>
  <si>
    <t>Xã Hồng Quang</t>
  </si>
  <si>
    <t>10441</t>
  </si>
  <si>
    <t>Thị trấn Đại Nghĩa</t>
  </si>
  <si>
    <t>10444</t>
  </si>
  <si>
    <t>Xã Đồng Tâm</t>
  </si>
  <si>
    <t>10447</t>
  </si>
  <si>
    <t>Xã Thượng Lâm</t>
  </si>
  <si>
    <t>10450</t>
  </si>
  <si>
    <t>Xã Tuy Lai</t>
  </si>
  <si>
    <t>10453</t>
  </si>
  <si>
    <t>Xã Phúc Lâm</t>
  </si>
  <si>
    <t>10456</t>
  </si>
  <si>
    <t>Xã Mỹ Thành</t>
  </si>
  <si>
    <t>10459</t>
  </si>
  <si>
    <t>Xã Bột Xuyên</t>
  </si>
  <si>
    <t>10462</t>
  </si>
  <si>
    <t>Xã An Mỹ</t>
  </si>
  <si>
    <t>10465</t>
  </si>
  <si>
    <t>Xã Hồng Sơn</t>
  </si>
  <si>
    <t>10468</t>
  </si>
  <si>
    <t>Xã Lê Thanh</t>
  </si>
  <si>
    <t>10471</t>
  </si>
  <si>
    <t>Xã Xuy Xá</t>
  </si>
  <si>
    <t>10474</t>
  </si>
  <si>
    <t>10477</t>
  </si>
  <si>
    <t>Xã Phù Lưu Tế</t>
  </si>
  <si>
    <t>10480</t>
  </si>
  <si>
    <t>Xã Đại Hưng</t>
  </si>
  <si>
    <t>10483</t>
  </si>
  <si>
    <t>Xã Vạn Kim</t>
  </si>
  <si>
    <t>10486</t>
  </si>
  <si>
    <t>Xã Đốc Tín</t>
  </si>
  <si>
    <t>10489</t>
  </si>
  <si>
    <t>Xã Hương Sơn</t>
  </si>
  <si>
    <t>10492</t>
  </si>
  <si>
    <t>Xã Hùng Tiến</t>
  </si>
  <si>
    <t>10495</t>
  </si>
  <si>
    <t>Xã An Tiến</t>
  </si>
  <si>
    <t>10498</t>
  </si>
  <si>
    <t>Xã Hợp Tiến</t>
  </si>
  <si>
    <t>10501</t>
  </si>
  <si>
    <t>Xã Hợp Thanh</t>
  </si>
  <si>
    <t>10504</t>
  </si>
  <si>
    <t>Xã An Phú</t>
  </si>
  <si>
    <t>00688</t>
  </si>
  <si>
    <t>00691</t>
  </si>
  <si>
    <t>00692</t>
  </si>
  <si>
    <t>00694</t>
  </si>
  <si>
    <t>00697</t>
  </si>
  <si>
    <t>00700</t>
  </si>
  <si>
    <t>Xã Ngọc Đường</t>
  </si>
  <si>
    <t>00946</t>
  </si>
  <si>
    <t>Xã Phương Độ</t>
  </si>
  <si>
    <t>00949</t>
  </si>
  <si>
    <t>Xã Phương Thiện</t>
  </si>
  <si>
    <t>00712</t>
  </si>
  <si>
    <t>Thị trấn Phó Bảng</t>
  </si>
  <si>
    <t>00715</t>
  </si>
  <si>
    <t>Xã Lũng Cú</t>
  </si>
  <si>
    <t>00718</t>
  </si>
  <si>
    <t>Xã Má Lé</t>
  </si>
  <si>
    <t>00721</t>
  </si>
  <si>
    <t>Thị trấn Đồng Văn</t>
  </si>
  <si>
    <t>00724</t>
  </si>
  <si>
    <t>Xã Lũng Táo</t>
  </si>
  <si>
    <t>00727</t>
  </si>
  <si>
    <t>Xã Phố Là</t>
  </si>
  <si>
    <t>00730</t>
  </si>
  <si>
    <t>Xã Thài Phìn Tủng</t>
  </si>
  <si>
    <t>00733</t>
  </si>
  <si>
    <t>Xã Sủng Là</t>
  </si>
  <si>
    <t>00736</t>
  </si>
  <si>
    <t>Xã Xà Phìn</t>
  </si>
  <si>
    <t>00739</t>
  </si>
  <si>
    <t>Xã Tả Phìn</t>
  </si>
  <si>
    <t>00742</t>
  </si>
  <si>
    <t>Xã Tả Lủng</t>
  </si>
  <si>
    <t>00745</t>
  </si>
  <si>
    <t>Xã Phố Cáo</t>
  </si>
  <si>
    <t>00748</t>
  </si>
  <si>
    <t>Xã Sính Lủng</t>
  </si>
  <si>
    <t>00751</t>
  </si>
  <si>
    <t>Xã Sảng Tủng</t>
  </si>
  <si>
    <t>00754</t>
  </si>
  <si>
    <t>Xã Lũng Thầu</t>
  </si>
  <si>
    <t>00757</t>
  </si>
  <si>
    <t>Xã Hố Quáng Phìn</t>
  </si>
  <si>
    <t>00760</t>
  </si>
  <si>
    <t>Xã Vần Chải</t>
  </si>
  <si>
    <t>00763</t>
  </si>
  <si>
    <t>Xã Lũng Phìn</t>
  </si>
  <si>
    <t>00766</t>
  </si>
  <si>
    <t>Xã Sủng Trái</t>
  </si>
  <si>
    <t>00769</t>
  </si>
  <si>
    <t>Thị trấn Mèo Vạc</t>
  </si>
  <si>
    <t>00772</t>
  </si>
  <si>
    <t>Xã Thượng Phùng</t>
  </si>
  <si>
    <t>00775</t>
  </si>
  <si>
    <t>Xã Pải Lủng</t>
  </si>
  <si>
    <t>00778</t>
  </si>
  <si>
    <t>Xã Xín Cái</t>
  </si>
  <si>
    <t>00781</t>
  </si>
  <si>
    <t>Xã Pả Vi</t>
  </si>
  <si>
    <t>00784</t>
  </si>
  <si>
    <t>Xã Giàng Chu Phìn</t>
  </si>
  <si>
    <t>00787</t>
  </si>
  <si>
    <t>Xã Sủng Trà</t>
  </si>
  <si>
    <t>00790</t>
  </si>
  <si>
    <t>Xã Sủng Máng</t>
  </si>
  <si>
    <t>00793</t>
  </si>
  <si>
    <t>Xã Sơn Vĩ</t>
  </si>
  <si>
    <t>00796</t>
  </si>
  <si>
    <t>00799</t>
  </si>
  <si>
    <t>Xã Cán Chu Phìn</t>
  </si>
  <si>
    <t>00802</t>
  </si>
  <si>
    <t>Xã Lũng Pù</t>
  </si>
  <si>
    <t>00805</t>
  </si>
  <si>
    <t>Xã Lũng Chinh</t>
  </si>
  <si>
    <t>00808</t>
  </si>
  <si>
    <t>Xã Tát Ngà</t>
  </si>
  <si>
    <t>00811</t>
  </si>
  <si>
    <t>Xã Nậm Ban</t>
  </si>
  <si>
    <t>00814</t>
  </si>
  <si>
    <t>Xã Khâu Vai</t>
  </si>
  <si>
    <t>00815</t>
  </si>
  <si>
    <t>Xã Niêm Tòng</t>
  </si>
  <si>
    <t>Niem Tong commune</t>
  </si>
  <si>
    <t>00817</t>
  </si>
  <si>
    <t>Xã Niêm Sơn</t>
  </si>
  <si>
    <t>00820</t>
  </si>
  <si>
    <t>Thị trấn Yên Minh</t>
  </si>
  <si>
    <t>00823</t>
  </si>
  <si>
    <t>Xã Thắng Mố</t>
  </si>
  <si>
    <t>00826</t>
  </si>
  <si>
    <t>Xã Phú Lũng</t>
  </si>
  <si>
    <t>00829</t>
  </si>
  <si>
    <t>Xã Sủng Tráng</t>
  </si>
  <si>
    <t>00832</t>
  </si>
  <si>
    <t>Xã Bạch Đích</t>
  </si>
  <si>
    <t>00835</t>
  </si>
  <si>
    <t>Xã Na Khê</t>
  </si>
  <si>
    <t>00838</t>
  </si>
  <si>
    <t>Xã Sủng Thài</t>
  </si>
  <si>
    <t>00841</t>
  </si>
  <si>
    <t>Xã Hữu Vinh</t>
  </si>
  <si>
    <t>00844</t>
  </si>
  <si>
    <t>Xã Lao Và Chải</t>
  </si>
  <si>
    <t>00847</t>
  </si>
  <si>
    <t>Xã Mậu Duệ</t>
  </si>
  <si>
    <t>00850</t>
  </si>
  <si>
    <t>Xã Đông Minh</t>
  </si>
  <si>
    <t>00853</t>
  </si>
  <si>
    <t>Xã Mậu Long</t>
  </si>
  <si>
    <t>00856</t>
  </si>
  <si>
    <t>Xã Ngam La</t>
  </si>
  <si>
    <t>00859</t>
  </si>
  <si>
    <t>Xã Ngọc Long</t>
  </si>
  <si>
    <t>00862</t>
  </si>
  <si>
    <t>Xã Đường Thượng</t>
  </si>
  <si>
    <t>00865</t>
  </si>
  <si>
    <t>Xã Lũng Hồ</t>
  </si>
  <si>
    <t>00868</t>
  </si>
  <si>
    <t>Xã Du Tiến</t>
  </si>
  <si>
    <t>00871</t>
  </si>
  <si>
    <t>Xã Du Già</t>
  </si>
  <si>
    <t>00874</t>
  </si>
  <si>
    <t>Thị trấn Tam Sơn</t>
  </si>
  <si>
    <t>00877</t>
  </si>
  <si>
    <t>Xã Bát Đại Sơn</t>
  </si>
  <si>
    <t>00880</t>
  </si>
  <si>
    <t>Xã Nghĩa Thuận</t>
  </si>
  <si>
    <t>00883</t>
  </si>
  <si>
    <t>Xã Cán Tỷ</t>
  </si>
  <si>
    <t>00886</t>
  </si>
  <si>
    <t>Xã Cao Mã Pờ</t>
  </si>
  <si>
    <t>00889</t>
  </si>
  <si>
    <t>Xã Thanh Vân</t>
  </si>
  <si>
    <t>00892</t>
  </si>
  <si>
    <t>Xã Tùng Vài</t>
  </si>
  <si>
    <t>00895</t>
  </si>
  <si>
    <t>Xã Đông Hà</t>
  </si>
  <si>
    <t>00898</t>
  </si>
  <si>
    <t>Xã Quản Bạ</t>
  </si>
  <si>
    <t>00901</t>
  </si>
  <si>
    <t>Xã Lùng Tám</t>
  </si>
  <si>
    <t>00904</t>
  </si>
  <si>
    <t>Xã Quyết Tiến</t>
  </si>
  <si>
    <t>00907</t>
  </si>
  <si>
    <t>Xã Tả Ván</t>
  </si>
  <si>
    <t>00910</t>
  </si>
  <si>
    <t>Xã Thái An</t>
  </si>
  <si>
    <t>00703</t>
  </si>
  <si>
    <t>Xã Kim Thạch</t>
  </si>
  <si>
    <t>00706</t>
  </si>
  <si>
    <t>Xã Phú Linh</t>
  </si>
  <si>
    <t>00709</t>
  </si>
  <si>
    <t>Xã Kim Linh</t>
  </si>
  <si>
    <t>00913</t>
  </si>
  <si>
    <t>Thị trấn Vị Xuyên</t>
  </si>
  <si>
    <t>00916</t>
  </si>
  <si>
    <t>Thị trấn Nông Trường Việt Lâm</t>
  </si>
  <si>
    <t>00919</t>
  </si>
  <si>
    <t>00922</t>
  </si>
  <si>
    <t>Xã Thuận Hoà</t>
  </si>
  <si>
    <t>00925</t>
  </si>
  <si>
    <t>Xã Tùng Bá</t>
  </si>
  <si>
    <t>00928</t>
  </si>
  <si>
    <t>Xã Thanh Thủy</t>
  </si>
  <si>
    <t>00931</t>
  </si>
  <si>
    <t>Xã Thanh Đức</t>
  </si>
  <si>
    <t>00934</t>
  </si>
  <si>
    <t>Xã Phong Quang</t>
  </si>
  <si>
    <t>00937</t>
  </si>
  <si>
    <t>Xã Xín Chải</t>
  </si>
  <si>
    <t>00940</t>
  </si>
  <si>
    <t>Xã Phương Tiến</t>
  </si>
  <si>
    <t>00943</t>
  </si>
  <si>
    <t>Xã Lao Chải</t>
  </si>
  <si>
    <t>00952</t>
  </si>
  <si>
    <t>Xã Cao Bồ</t>
  </si>
  <si>
    <t>00955</t>
  </si>
  <si>
    <t>Xã Đạo Đức</t>
  </si>
  <si>
    <t>00958</t>
  </si>
  <si>
    <t>Xã Thượng Sơn</t>
  </si>
  <si>
    <t>00961</t>
  </si>
  <si>
    <t>Xã Linh Hồ</t>
  </si>
  <si>
    <t>00964</t>
  </si>
  <si>
    <t>Xã Quảng Ngần</t>
  </si>
  <si>
    <t>00967</t>
  </si>
  <si>
    <t>Xã Việt Lâm</t>
  </si>
  <si>
    <t>00970</t>
  </si>
  <si>
    <t>Xã Ngọc Linh</t>
  </si>
  <si>
    <t>00973</t>
  </si>
  <si>
    <t>Xã Ngọc Minh</t>
  </si>
  <si>
    <t>00976</t>
  </si>
  <si>
    <t>Xã Bạch Ngọc</t>
  </si>
  <si>
    <t>00979</t>
  </si>
  <si>
    <t>Xã Trung Thành</t>
  </si>
  <si>
    <t>00982</t>
  </si>
  <si>
    <t>Xã Minh Sơn</t>
  </si>
  <si>
    <t>00985</t>
  </si>
  <si>
    <t>Xã Giáp Trung</t>
  </si>
  <si>
    <t>00988</t>
  </si>
  <si>
    <t>Xã Yên Định</t>
  </si>
  <si>
    <t>00991</t>
  </si>
  <si>
    <t>Thị trấn Yên Phú</t>
  </si>
  <si>
    <t>00994</t>
  </si>
  <si>
    <t>Xã Minh Ngọc</t>
  </si>
  <si>
    <t>00997</t>
  </si>
  <si>
    <t>Xã Yên Phong</t>
  </si>
  <si>
    <t>01000</t>
  </si>
  <si>
    <t>Xã Lạc Nông</t>
  </si>
  <si>
    <t>01003</t>
  </si>
  <si>
    <t>Xã Phú Nam</t>
  </si>
  <si>
    <t>01006</t>
  </si>
  <si>
    <t>Xã Yên Cường</t>
  </si>
  <si>
    <t>01009</t>
  </si>
  <si>
    <t>Xã Thượng Tân</t>
  </si>
  <si>
    <t>01012</t>
  </si>
  <si>
    <t>Xã Đường Âm</t>
  </si>
  <si>
    <t>01015</t>
  </si>
  <si>
    <t>Xã Đường Hồng</t>
  </si>
  <si>
    <t>01018</t>
  </si>
  <si>
    <t>Xã Phiêng Luông</t>
  </si>
  <si>
    <t>01021</t>
  </si>
  <si>
    <t>Thị trấn Vinh Quang</t>
  </si>
  <si>
    <t>01024</t>
  </si>
  <si>
    <t>Xã Bản Máy</t>
  </si>
  <si>
    <t>01027</t>
  </si>
  <si>
    <t>Xã Thàng Tín</t>
  </si>
  <si>
    <t>01030</t>
  </si>
  <si>
    <t>Xã Thèn Chu Phìn</t>
  </si>
  <si>
    <t>01033</t>
  </si>
  <si>
    <t>Xã Pố Lồ</t>
  </si>
  <si>
    <t>01036</t>
  </si>
  <si>
    <t>Xã Bản Phùng</t>
  </si>
  <si>
    <t>01039</t>
  </si>
  <si>
    <t>Xã Túng Sán</t>
  </si>
  <si>
    <t>01042</t>
  </si>
  <si>
    <t>Xã Chiến Phố</t>
  </si>
  <si>
    <t>01045</t>
  </si>
  <si>
    <t>Xã Đản Ván</t>
  </si>
  <si>
    <t>01048</t>
  </si>
  <si>
    <t>Xã Tụ Nhân</t>
  </si>
  <si>
    <t>01051</t>
  </si>
  <si>
    <t>01054</t>
  </si>
  <si>
    <t>Xã Nàng Đôn</t>
  </si>
  <si>
    <t>01057</t>
  </si>
  <si>
    <t>Xã Pờ Ly Ngài</t>
  </si>
  <si>
    <t>01060</t>
  </si>
  <si>
    <t>Xã Sán Xả Hồ</t>
  </si>
  <si>
    <t>01063</t>
  </si>
  <si>
    <t>Xã Bản Luốc</t>
  </si>
  <si>
    <t>01066</t>
  </si>
  <si>
    <t>Xã Ngàm Đăng Vài</t>
  </si>
  <si>
    <t>01069</t>
  </si>
  <si>
    <t>Xã Bản Nhùng</t>
  </si>
  <si>
    <t>01072</t>
  </si>
  <si>
    <t>Xã Tả Sử Choóng</t>
  </si>
  <si>
    <t>01075</t>
  </si>
  <si>
    <t>Xã Nậm Dịch</t>
  </si>
  <si>
    <t>01081</t>
  </si>
  <si>
    <t>Xã Hồ Thầu</t>
  </si>
  <si>
    <t>01084</t>
  </si>
  <si>
    <t>01087</t>
  </si>
  <si>
    <t>Xã Nậm Tỵ</t>
  </si>
  <si>
    <t>01090</t>
  </si>
  <si>
    <t>Xã Thông Nguyên</t>
  </si>
  <si>
    <t>01093</t>
  </si>
  <si>
    <t>Xã Nậm Khòa</t>
  </si>
  <si>
    <t>01096</t>
  </si>
  <si>
    <t>Thị trấn Cốc Pài</t>
  </si>
  <si>
    <t>01099</t>
  </si>
  <si>
    <t>Xã Nàn Xỉn</t>
  </si>
  <si>
    <t>01102</t>
  </si>
  <si>
    <t>Xã Bản Díu</t>
  </si>
  <si>
    <t>01105</t>
  </si>
  <si>
    <t>Xã Chí Cà</t>
  </si>
  <si>
    <t>01108</t>
  </si>
  <si>
    <t>Xã Xín Mần</t>
  </si>
  <si>
    <t>01114</t>
  </si>
  <si>
    <t>Xã Thèn Phàng</t>
  </si>
  <si>
    <t>01117</t>
  </si>
  <si>
    <t>Xã Trung Thịnh</t>
  </si>
  <si>
    <t>01120</t>
  </si>
  <si>
    <t>Xã Pà Vầy Sủ</t>
  </si>
  <si>
    <t>01123</t>
  </si>
  <si>
    <t>Xã Cốc Rế</t>
  </si>
  <si>
    <t>01126</t>
  </si>
  <si>
    <t>Xã Thu Tà</t>
  </si>
  <si>
    <t>01129</t>
  </si>
  <si>
    <t>Xã Nàn Ma</t>
  </si>
  <si>
    <t>01132</t>
  </si>
  <si>
    <t>Xã Tả Nhìu</t>
  </si>
  <si>
    <t>01135</t>
  </si>
  <si>
    <t>Xã Bản Ngò</t>
  </si>
  <si>
    <t>01138</t>
  </si>
  <si>
    <t>Xã Chế Là</t>
  </si>
  <si>
    <t>01141</t>
  </si>
  <si>
    <t>Xã Nấm Dẩn</t>
  </si>
  <si>
    <t>01144</t>
  </si>
  <si>
    <t>Xã Quảng Nguyên</t>
  </si>
  <si>
    <t>01147</t>
  </si>
  <si>
    <t>Xã Nà Chì</t>
  </si>
  <si>
    <t>01150</t>
  </si>
  <si>
    <t>Xã Khuôn Lùng</t>
  </si>
  <si>
    <t>01153</t>
  </si>
  <si>
    <t>Thị trấn Việt Quang</t>
  </si>
  <si>
    <t>01156</t>
  </si>
  <si>
    <t>Thị trấn Vĩnh Tuy</t>
  </si>
  <si>
    <t>01159</t>
  </si>
  <si>
    <t>01162</t>
  </si>
  <si>
    <t>Xã Tân Thành</t>
  </si>
  <si>
    <t>01165</t>
  </si>
  <si>
    <t>01168</t>
  </si>
  <si>
    <t>01171</t>
  </si>
  <si>
    <t>Xã Tân Quang</t>
  </si>
  <si>
    <t>01174</t>
  </si>
  <si>
    <t>Xã Thượng Bình</t>
  </si>
  <si>
    <t>01177</t>
  </si>
  <si>
    <t>Xã Hữu Sản</t>
  </si>
  <si>
    <t>01180</t>
  </si>
  <si>
    <t>Xã Kim Ngọc</t>
  </si>
  <si>
    <t>01183</t>
  </si>
  <si>
    <t>Xã Việt Vinh</t>
  </si>
  <si>
    <t>01186</t>
  </si>
  <si>
    <t>Xã Bằng Hành</t>
  </si>
  <si>
    <t>01189</t>
  </si>
  <si>
    <t>Xã Quang Minh</t>
  </si>
  <si>
    <t>01192</t>
  </si>
  <si>
    <t>01195</t>
  </si>
  <si>
    <t>Xã Vô Điếm</t>
  </si>
  <si>
    <t>01198</t>
  </si>
  <si>
    <t>Xã Việt Hồng</t>
  </si>
  <si>
    <t>01201</t>
  </si>
  <si>
    <t>Xã Hùng An</t>
  </si>
  <si>
    <t>01204</t>
  </si>
  <si>
    <t>Xã Đức Xuân</t>
  </si>
  <si>
    <t>01207</t>
  </si>
  <si>
    <t>Xã Tiên Kiều</t>
  </si>
  <si>
    <t>01210</t>
  </si>
  <si>
    <t>Xã Vĩnh Hảo</t>
  </si>
  <si>
    <t>01213</t>
  </si>
  <si>
    <t>Xã Vĩnh Phúc</t>
  </si>
  <si>
    <t>01216</t>
  </si>
  <si>
    <t>Xã Đồng Yên</t>
  </si>
  <si>
    <t>01219</t>
  </si>
  <si>
    <t>Xã Đông Thành</t>
  </si>
  <si>
    <t>01222</t>
  </si>
  <si>
    <t>Xã Xuân Minh</t>
  </si>
  <si>
    <t>01225</t>
  </si>
  <si>
    <t>Xã Tiên Nguyên</t>
  </si>
  <si>
    <t>01228</t>
  </si>
  <si>
    <t>Xã Tân Nam</t>
  </si>
  <si>
    <t>01231</t>
  </si>
  <si>
    <t>Xã Bản Rịa</t>
  </si>
  <si>
    <t>01234</t>
  </si>
  <si>
    <t>Xã Yên Thành</t>
  </si>
  <si>
    <t>01237</t>
  </si>
  <si>
    <t>Thị trấn Yên Bình</t>
  </si>
  <si>
    <t>01240</t>
  </si>
  <si>
    <t>Xã Tân Trịnh</t>
  </si>
  <si>
    <t>01243</t>
  </si>
  <si>
    <t>Xã Tân Bắc</t>
  </si>
  <si>
    <t>01246</t>
  </si>
  <si>
    <t>Xã Bằng Lang</t>
  </si>
  <si>
    <t>01249</t>
  </si>
  <si>
    <t>Xã Yên Hà</t>
  </si>
  <si>
    <t>01252</t>
  </si>
  <si>
    <t>01255</t>
  </si>
  <si>
    <t>01258</t>
  </si>
  <si>
    <t>Xã Nà Khương</t>
  </si>
  <si>
    <t>01261</t>
  </si>
  <si>
    <t>Xã Tiên Yên</t>
  </si>
  <si>
    <t>01264</t>
  </si>
  <si>
    <t>Xã Vĩ Thượng</t>
  </si>
  <si>
    <t>01267</t>
  </si>
  <si>
    <t>Phường Sông Hiến</t>
  </si>
  <si>
    <t>01270</t>
  </si>
  <si>
    <t>Phường Sông Bằng</t>
  </si>
  <si>
    <t>01273</t>
  </si>
  <si>
    <t>Phường Hợp Giang</t>
  </si>
  <si>
    <t>01276</t>
  </si>
  <si>
    <t>Phường Tân Giang</t>
  </si>
  <si>
    <t>01279</t>
  </si>
  <si>
    <t>Phường Ngọc Xuân</t>
  </si>
  <si>
    <t>01282</t>
  </si>
  <si>
    <t>Phường Đề Thám</t>
  </si>
  <si>
    <t>01285</t>
  </si>
  <si>
    <t>Phường Hoà Chung</t>
  </si>
  <si>
    <t>01288</t>
  </si>
  <si>
    <t>Phường Duyệt Trung</t>
  </si>
  <si>
    <t>01693</t>
  </si>
  <si>
    <t>Xã Vĩnh Quang</t>
  </si>
  <si>
    <t>01705</t>
  </si>
  <si>
    <t>Xã Hưng Đạo</t>
  </si>
  <si>
    <t>01720</t>
  </si>
  <si>
    <t>Xã Chu Trinh</t>
  </si>
  <si>
    <t>01290</t>
  </si>
  <si>
    <t>Thị trấn Pác Miầu</t>
  </si>
  <si>
    <t>01291</t>
  </si>
  <si>
    <t>Xã Đức Hạnh</t>
  </si>
  <si>
    <t>01294</t>
  </si>
  <si>
    <t>Xã Lý Bôn</t>
  </si>
  <si>
    <t>01296</t>
  </si>
  <si>
    <t>Xã Nam Cao</t>
  </si>
  <si>
    <t>Nam Cao commune</t>
  </si>
  <si>
    <t>01297</t>
  </si>
  <si>
    <t>Xã Nam Quang</t>
  </si>
  <si>
    <t>01300</t>
  </si>
  <si>
    <t>01303</t>
  </si>
  <si>
    <t>Xã Quảng Lâm</t>
  </si>
  <si>
    <t>01304</t>
  </si>
  <si>
    <t>Xã Thạch Lâm</t>
  </si>
  <si>
    <t>Thach Lam commune</t>
  </si>
  <si>
    <t>01309</t>
  </si>
  <si>
    <t>Xã Vĩnh Phong</t>
  </si>
  <si>
    <t>01312</t>
  </si>
  <si>
    <t>Xã Mông Ân</t>
  </si>
  <si>
    <t>01315</t>
  </si>
  <si>
    <t>Xã Thái Học</t>
  </si>
  <si>
    <t>01316</t>
  </si>
  <si>
    <t>Xã Thái Sơn</t>
  </si>
  <si>
    <t>Thai Son commune</t>
  </si>
  <si>
    <t>01318</t>
  </si>
  <si>
    <t>Xã Yên Thổ</t>
  </si>
  <si>
    <t>01321</t>
  </si>
  <si>
    <t>Thị trấn Bảo Lạc</t>
  </si>
  <si>
    <t>01324</t>
  </si>
  <si>
    <t>Xã Cốc Pàng</t>
  </si>
  <si>
    <t>01327</t>
  </si>
  <si>
    <t>Xã Thượng Hà</t>
  </si>
  <si>
    <t>01330</t>
  </si>
  <si>
    <t>Xã Cô Ba</t>
  </si>
  <si>
    <t>01333</t>
  </si>
  <si>
    <t>Xã Bảo Toàn</t>
  </si>
  <si>
    <t>01336</t>
  </si>
  <si>
    <t>Xã Khánh Xuân</t>
  </si>
  <si>
    <t>01339</t>
  </si>
  <si>
    <t>Xã Xuân Trường</t>
  </si>
  <si>
    <t>01342</t>
  </si>
  <si>
    <t>Xã Hồng Trị</t>
  </si>
  <si>
    <t>01343</t>
  </si>
  <si>
    <t>Xã Kim Cúc</t>
  </si>
  <si>
    <t>01345</t>
  </si>
  <si>
    <t>Xã Phan Thanh</t>
  </si>
  <si>
    <t>01348</t>
  </si>
  <si>
    <t>Xã Hồng An</t>
  </si>
  <si>
    <t>01351</t>
  </si>
  <si>
    <t>01352</t>
  </si>
  <si>
    <t>Xã Hưng Thịnh</t>
  </si>
  <si>
    <t>01354</t>
  </si>
  <si>
    <t>Xã Huy Giáp</t>
  </si>
  <si>
    <t>01357</t>
  </si>
  <si>
    <t>Xã Đình Phùng</t>
  </si>
  <si>
    <t>01359</t>
  </si>
  <si>
    <t>Xã Sơn Lập</t>
  </si>
  <si>
    <t>01360</t>
  </si>
  <si>
    <t>Xã Sơn Lộ</t>
  </si>
  <si>
    <t>01363</t>
  </si>
  <si>
    <t>Thị trấn Thông Nông</t>
  </si>
  <si>
    <t>01366</t>
  </si>
  <si>
    <t>Xã Cần Yên</t>
  </si>
  <si>
    <t>01367</t>
  </si>
  <si>
    <t>Xã Cần Nông</t>
  </si>
  <si>
    <t>01372</t>
  </si>
  <si>
    <t>Xã Lương Thông</t>
  </si>
  <si>
    <t>01375</t>
  </si>
  <si>
    <t>Xã Đa Thông</t>
  </si>
  <si>
    <t>01378</t>
  </si>
  <si>
    <t>Xã Ngọc Động</t>
  </si>
  <si>
    <t>01381</t>
  </si>
  <si>
    <t>01384</t>
  </si>
  <si>
    <t>Xã Lương Can</t>
  </si>
  <si>
    <t>01387</t>
  </si>
  <si>
    <t>Xã Thanh Long</t>
  </si>
  <si>
    <t>01392</t>
  </si>
  <si>
    <t>Thị trấn Xuân Hòa</t>
  </si>
  <si>
    <t>01393</t>
  </si>
  <si>
    <t>Xã Lũng Nặm</t>
  </si>
  <si>
    <t>01399</t>
  </si>
  <si>
    <t>Xã Trường Hà</t>
  </si>
  <si>
    <t>01402</t>
  </si>
  <si>
    <t>Xã Cải Viên</t>
  </si>
  <si>
    <t>01411</t>
  </si>
  <si>
    <t>Xã Nội Thôn</t>
  </si>
  <si>
    <t>01414</t>
  </si>
  <si>
    <t>Xã Tổng Cọt</t>
  </si>
  <si>
    <t>01417</t>
  </si>
  <si>
    <t>Xã Sóc Hà</t>
  </si>
  <si>
    <t>01420</t>
  </si>
  <si>
    <t>Xã Thượng Thôn</t>
  </si>
  <si>
    <t>01429</t>
  </si>
  <si>
    <t>Xã Hồng Sỹ</t>
  </si>
  <si>
    <t>01432</t>
  </si>
  <si>
    <t>Xã Quý Quân</t>
  </si>
  <si>
    <t>01435</t>
  </si>
  <si>
    <t>Xã Mã Ba</t>
  </si>
  <si>
    <t>01438</t>
  </si>
  <si>
    <t>Xã Ngọc Đào</t>
  </si>
  <si>
    <t>01447</t>
  </si>
  <si>
    <t>Thị trấn Trà Lĩnh</t>
  </si>
  <si>
    <t>01453</t>
  </si>
  <si>
    <t>Xã Tri Phương</t>
  </si>
  <si>
    <t>01456</t>
  </si>
  <si>
    <t>Xã Quang Hán</t>
  </si>
  <si>
    <t>01462</t>
  </si>
  <si>
    <t>Xã Xuân Nội</t>
  </si>
  <si>
    <t>01465</t>
  </si>
  <si>
    <t>01468</t>
  </si>
  <si>
    <t>Xã Quang Vinh</t>
  </si>
  <si>
    <t>01471</t>
  </si>
  <si>
    <t>Xã Cao Chương</t>
  </si>
  <si>
    <t>01477</t>
  </si>
  <si>
    <t>Thị trấn Trùng Khánh</t>
  </si>
  <si>
    <t>01480</t>
  </si>
  <si>
    <t>Xã Ngọc Khê</t>
  </si>
  <si>
    <t>01481</t>
  </si>
  <si>
    <t>Xã Ngọc Côn</t>
  </si>
  <si>
    <t>01483</t>
  </si>
  <si>
    <t>Xã Phong Nậm</t>
  </si>
  <si>
    <t>01489</t>
  </si>
  <si>
    <t>Xã Đình Phong</t>
  </si>
  <si>
    <t>01495</t>
  </si>
  <si>
    <t>Xã Đàm Thuỷ</t>
  </si>
  <si>
    <t>01498</t>
  </si>
  <si>
    <t>Xã Khâm Thành</t>
  </si>
  <si>
    <t>01501</t>
  </si>
  <si>
    <t>Xã Chí Viễn</t>
  </si>
  <si>
    <t>01504</t>
  </si>
  <si>
    <t>Xã Lăng Hiếu</t>
  </si>
  <si>
    <t>01507</t>
  </si>
  <si>
    <t>Xã Phong Châu</t>
  </si>
  <si>
    <t>01516</t>
  </si>
  <si>
    <t>Xã Trung Phúc</t>
  </si>
  <si>
    <t>01519</t>
  </si>
  <si>
    <t>Xã Cao Thăng</t>
  </si>
  <si>
    <t>01522</t>
  </si>
  <si>
    <t>Xã Đức Hồng</t>
  </si>
  <si>
    <t>01525</t>
  </si>
  <si>
    <t>Xã Đoài Dương</t>
  </si>
  <si>
    <t>01534</t>
  </si>
  <si>
    <t>Xã Minh Long</t>
  </si>
  <si>
    <t>01537</t>
  </si>
  <si>
    <t>Xã Lý Quốc</t>
  </si>
  <si>
    <t>01540</t>
  </si>
  <si>
    <t>01543</t>
  </si>
  <si>
    <t>Xã Đồng Loan</t>
  </si>
  <si>
    <t>01546</t>
  </si>
  <si>
    <t>Xã Đức Quang</t>
  </si>
  <si>
    <t>01549</t>
  </si>
  <si>
    <t>Xã Kim Loan</t>
  </si>
  <si>
    <t>01552</t>
  </si>
  <si>
    <t>Xã Quang Long</t>
  </si>
  <si>
    <t>01555</t>
  </si>
  <si>
    <t>Xã An Lạc</t>
  </si>
  <si>
    <t>01558</t>
  </si>
  <si>
    <t>Thị trấn Thanh Nhật</t>
  </si>
  <si>
    <t>01561</t>
  </si>
  <si>
    <t>Xã Vinh Quý</t>
  </si>
  <si>
    <t>01564</t>
  </si>
  <si>
    <t>01567</t>
  </si>
  <si>
    <t>Xã Cô Ngân</t>
  </si>
  <si>
    <t>01573</t>
  </si>
  <si>
    <t>Xã Thị Hoa</t>
  </si>
  <si>
    <t>01474</t>
  </si>
  <si>
    <t>Xã Quốc Toản</t>
  </si>
  <si>
    <t>01576</t>
  </si>
  <si>
    <t>Thị trấn Quảng Uyên</t>
  </si>
  <si>
    <t>01579</t>
  </si>
  <si>
    <t>Xã Phi Hải</t>
  </si>
  <si>
    <t>01582</t>
  </si>
  <si>
    <t>Xã Quảng Hưng</t>
  </si>
  <si>
    <t>01594</t>
  </si>
  <si>
    <t>Xã Độc Lập</t>
  </si>
  <si>
    <t>01597</t>
  </si>
  <si>
    <t>Xã Cai Bộ</t>
  </si>
  <si>
    <t>01603</t>
  </si>
  <si>
    <t>Xã Phúc Sen</t>
  </si>
  <si>
    <t>01606</t>
  </si>
  <si>
    <t>Xã Chí Thảo</t>
  </si>
  <si>
    <t>01609</t>
  </si>
  <si>
    <t>Xã Tự Do</t>
  </si>
  <si>
    <t>01615</t>
  </si>
  <si>
    <t>01618</t>
  </si>
  <si>
    <t>01624</t>
  </si>
  <si>
    <t>Xã Hạnh Phúc</t>
  </si>
  <si>
    <t>01627</t>
  </si>
  <si>
    <t>Thị trấn Tà Lùng</t>
  </si>
  <si>
    <t>01630</t>
  </si>
  <si>
    <t>Xã Bế Văn Đàn</t>
  </si>
  <si>
    <t>01636</t>
  </si>
  <si>
    <t>Xã Cách Linh</t>
  </si>
  <si>
    <t>01639</t>
  </si>
  <si>
    <t>Xã Đại Sơn</t>
  </si>
  <si>
    <t>01645</t>
  </si>
  <si>
    <t>Xã Tiên Thành</t>
  </si>
  <si>
    <t>01648</t>
  </si>
  <si>
    <t>Thị trấn Hoà Thuận</t>
  </si>
  <si>
    <t>01651</t>
  </si>
  <si>
    <t>01654</t>
  </si>
  <si>
    <t>Thị trấn Nước Hai</t>
  </si>
  <si>
    <t>01657</t>
  </si>
  <si>
    <t>Xã Dân Chủ</t>
  </si>
  <si>
    <t>01660</t>
  </si>
  <si>
    <t>Xã Nam Tuấn</t>
  </si>
  <si>
    <t>01666</t>
  </si>
  <si>
    <t>Xã Đại Tiến</t>
  </si>
  <si>
    <t>01669</t>
  </si>
  <si>
    <t>Xã Đức Long</t>
  </si>
  <si>
    <t>01672</t>
  </si>
  <si>
    <t>Xã Ngũ Lão</t>
  </si>
  <si>
    <t>01675</t>
  </si>
  <si>
    <t>Xã Trương Lương</t>
  </si>
  <si>
    <t>01687</t>
  </si>
  <si>
    <t>Xã Hồng Việt</t>
  </si>
  <si>
    <t>01696</t>
  </si>
  <si>
    <t>Xã Hoàng Tung</t>
  </si>
  <si>
    <t>01699</t>
  </si>
  <si>
    <t>Xã Nguyễn Huệ</t>
  </si>
  <si>
    <t>01702</t>
  </si>
  <si>
    <t>01708</t>
  </si>
  <si>
    <t>Xã Bạch Đằng</t>
  </si>
  <si>
    <t>01711</t>
  </si>
  <si>
    <t>Xã Bình Dương</t>
  </si>
  <si>
    <t>01714</t>
  </si>
  <si>
    <t>Xã Lê Chung</t>
  </si>
  <si>
    <t>01723</t>
  </si>
  <si>
    <t>Xã Hồng Nam</t>
  </si>
  <si>
    <t>01726</t>
  </si>
  <si>
    <t>Thị trấn Nguyên Bình</t>
  </si>
  <si>
    <t>01729</t>
  </si>
  <si>
    <t>Thị trấn Tĩnh Túc</t>
  </si>
  <si>
    <t>01732</t>
  </si>
  <si>
    <t>Xã Yên Lạc</t>
  </si>
  <si>
    <t>01735</t>
  </si>
  <si>
    <t>Xã Triệu Nguyên</t>
  </si>
  <si>
    <t>01738</t>
  </si>
  <si>
    <t>Xã Ca Thành</t>
  </si>
  <si>
    <t>01744</t>
  </si>
  <si>
    <t>Xã Vũ Nông</t>
  </si>
  <si>
    <t>01747</t>
  </si>
  <si>
    <t>Xã Minh Tâm</t>
  </si>
  <si>
    <t>01750</t>
  </si>
  <si>
    <t>Xã Thể Dục</t>
  </si>
  <si>
    <t>01756</t>
  </si>
  <si>
    <t>Xã Mai Long</t>
  </si>
  <si>
    <t>01762</t>
  </si>
  <si>
    <t>Xã Vũ Minh</t>
  </si>
  <si>
    <t>01765</t>
  </si>
  <si>
    <t>Xã Hoa Thám</t>
  </si>
  <si>
    <t>01768</t>
  </si>
  <si>
    <t>01771</t>
  </si>
  <si>
    <t>Xã Quang Thành</t>
  </si>
  <si>
    <t>01774</t>
  </si>
  <si>
    <t>Xã Tam Kim</t>
  </si>
  <si>
    <t>01777</t>
  </si>
  <si>
    <t>Xã Thành Công</t>
  </si>
  <si>
    <t>01780</t>
  </si>
  <si>
    <t>Xã Thịnh Vượng</t>
  </si>
  <si>
    <t>01783</t>
  </si>
  <si>
    <t>01786</t>
  </si>
  <si>
    <t>Thị trấn Đông Khê</t>
  </si>
  <si>
    <t>01789</t>
  </si>
  <si>
    <t>Xã Canh Tân</t>
  </si>
  <si>
    <t>01792</t>
  </si>
  <si>
    <t>Xã Kim Đồng</t>
  </si>
  <si>
    <t>01795</t>
  </si>
  <si>
    <t>01801</t>
  </si>
  <si>
    <t>Xã Đức Thông</t>
  </si>
  <si>
    <t>01804</t>
  </si>
  <si>
    <t>Xã Thái Cường</t>
  </si>
  <si>
    <t>01807</t>
  </si>
  <si>
    <t>Xã Vân Trình</t>
  </si>
  <si>
    <t>01810</t>
  </si>
  <si>
    <t>Xã Thụy Hùng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</si>
  <si>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</si>
  <si>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</si>
  <si>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</si>
  <si>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</si>
  <si>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</si>
  <si>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</si>
  <si>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</si>
  <si>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01828</t>
  </si>
  <si>
    <t>01831</t>
  </si>
  <si>
    <t>01834</t>
  </si>
  <si>
    <t>Phường Nguyễn Thị Minh Khai</t>
  </si>
  <si>
    <t>01837</t>
  </si>
  <si>
    <t>Phường Sông Cầu</t>
  </si>
  <si>
    <t>01840</t>
  </si>
  <si>
    <t>Phường Đức Xuân</t>
  </si>
  <si>
    <t>01843</t>
  </si>
  <si>
    <t>Phường Phùng Chí Kiên</t>
  </si>
  <si>
    <t>01846</t>
  </si>
  <si>
    <t>Phường Huyền Tụng</t>
  </si>
  <si>
    <t>01849</t>
  </si>
  <si>
    <t>01852</t>
  </si>
  <si>
    <t>Xã Nông Thượng</t>
  </si>
  <si>
    <t>01855</t>
  </si>
  <si>
    <t>Phường Xuất Hóa</t>
  </si>
  <si>
    <t>01858</t>
  </si>
  <si>
    <t>Xã Bằng Thành</t>
  </si>
  <si>
    <t>01861</t>
  </si>
  <si>
    <t>Xã Nhạn Môn</t>
  </si>
  <si>
    <t>01864</t>
  </si>
  <si>
    <t>Xã Bộc Bố</t>
  </si>
  <si>
    <t>01867</t>
  </si>
  <si>
    <t>Xã Công Bằng</t>
  </si>
  <si>
    <t>01870</t>
  </si>
  <si>
    <t>Xã Giáo Hiệu</t>
  </si>
  <si>
    <t>01873</t>
  </si>
  <si>
    <t>Xã Xuân La</t>
  </si>
  <si>
    <t>01876</t>
  </si>
  <si>
    <t>Xã An Thắng</t>
  </si>
  <si>
    <t>01879</t>
  </si>
  <si>
    <t>Xã Cổ Linh</t>
  </si>
  <si>
    <t>01882</t>
  </si>
  <si>
    <t>Xã Nghiên Loan</t>
  </si>
  <si>
    <t>01885</t>
  </si>
  <si>
    <t>Xã Cao Tân</t>
  </si>
  <si>
    <t>01888</t>
  </si>
  <si>
    <t>Thị trấn Chợ Rã</t>
  </si>
  <si>
    <t>01891</t>
  </si>
  <si>
    <t>Xã Bành Trạch</t>
  </si>
  <si>
    <t>01894</t>
  </si>
  <si>
    <t>Xã Phúc Lộc</t>
  </si>
  <si>
    <t>01897</t>
  </si>
  <si>
    <t>Xã Hà Hiệu</t>
  </si>
  <si>
    <t>01900</t>
  </si>
  <si>
    <t>Xã Cao Thượng</t>
  </si>
  <si>
    <t>01906</t>
  </si>
  <si>
    <t>Xã Khang Ninh</t>
  </si>
  <si>
    <t>01909</t>
  </si>
  <si>
    <t>Xã Nam Mẫu</t>
  </si>
  <si>
    <t>01912</t>
  </si>
  <si>
    <t>Xã Thượng Giáo</t>
  </si>
  <si>
    <t>01915</t>
  </si>
  <si>
    <t>Xã Địa Linh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</si>
  <si>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</si>
  <si>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</si>
  <si>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</si>
  <si>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</si>
  <si>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</si>
  <si>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</si>
  <si>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</si>
  <si>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</si>
  <si>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</si>
  <si>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</si>
  <si>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</si>
  <si>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</si>
  <si>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01936</t>
  </si>
  <si>
    <t>Thị trấn Nà Phặc</t>
  </si>
  <si>
    <t>01939</t>
  </si>
  <si>
    <t>Xã Thượng Ân</t>
  </si>
  <si>
    <t>01942</t>
  </si>
  <si>
    <t>Xã Bằng Vân</t>
  </si>
  <si>
    <t>01945</t>
  </si>
  <si>
    <t>Xã Cốc Đán</t>
  </si>
  <si>
    <t>01948</t>
  </si>
  <si>
    <t>Xã Trung Hoà</t>
  </si>
  <si>
    <t>01951</t>
  </si>
  <si>
    <t>Xã Đức Vân</t>
  </si>
  <si>
    <t>01954</t>
  </si>
  <si>
    <t>Thị trấn Vân Tùng</t>
  </si>
  <si>
    <t>01957</t>
  </si>
  <si>
    <t>Xã Thượng Quan</t>
  </si>
  <si>
    <t>01960</t>
  </si>
  <si>
    <t>Xã Hiệp Lực</t>
  </si>
  <si>
    <t>01963</t>
  </si>
  <si>
    <t>Xã Thuần Mang</t>
  </si>
  <si>
    <t>01969</t>
  </si>
  <si>
    <t>Thị trấn Phủ Thông</t>
  </si>
  <si>
    <t>01975</t>
  </si>
  <si>
    <t>Xã Vi Hương</t>
  </si>
  <si>
    <t>01978</t>
  </si>
  <si>
    <t>Xã Sĩ Bình</t>
  </si>
  <si>
    <t>01981</t>
  </si>
  <si>
    <t>Xã Vũ Muộn</t>
  </si>
  <si>
    <t>01984</t>
  </si>
  <si>
    <t>Xã Đôn Phong</t>
  </si>
  <si>
    <t>01990</t>
  </si>
  <si>
    <t>Xã Lục Bình</t>
  </si>
  <si>
    <t>01993</t>
  </si>
  <si>
    <t>Xã Tân Tú</t>
  </si>
  <si>
    <t>01999</t>
  </si>
  <si>
    <t>Xã Nguyên Phúc</t>
  </si>
  <si>
    <t>02002</t>
  </si>
  <si>
    <t>Xã Cao Sơn</t>
  </si>
  <si>
    <t>02005</t>
  </si>
  <si>
    <t>Xã Quân Hà</t>
  </si>
  <si>
    <t>02008</t>
  </si>
  <si>
    <t>Xã Cẩm Giàng</t>
  </si>
  <si>
    <t>02011</t>
  </si>
  <si>
    <t>Xã Mỹ Thanh</t>
  </si>
  <si>
    <t>02014</t>
  </si>
  <si>
    <t>Xã Dương Phong</t>
  </si>
  <si>
    <t>02017</t>
  </si>
  <si>
    <t>Xã Quang Thuận</t>
  </si>
  <si>
    <t>02020</t>
  </si>
  <si>
    <t>Thị trấn Bằng Lũng</t>
  </si>
  <si>
    <t>02023</t>
  </si>
  <si>
    <t>Xã Xuân Lạc</t>
  </si>
  <si>
    <t>02026</t>
  </si>
  <si>
    <t>Xã Nam Cường</t>
  </si>
  <si>
    <t>02029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</si>
  <si>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</si>
  <si>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</si>
  <si>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</si>
  <si>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</si>
  <si>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</si>
  <si>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</si>
  <si>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</si>
  <si>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02044</t>
  </si>
  <si>
    <t>Xã Yên Thịnh</t>
  </si>
  <si>
    <t>02047</t>
  </si>
  <si>
    <t>Xã Yên Thượng</t>
  </si>
  <si>
    <t>02050</t>
  </si>
  <si>
    <t>Xã Phương Viên</t>
  </si>
  <si>
    <t>02053</t>
  </si>
  <si>
    <t>Xã Ngọc Phái</t>
  </si>
  <si>
    <t>02059</t>
  </si>
  <si>
    <t>Xã Đồng Thắng</t>
  </si>
  <si>
    <t>02062</t>
  </si>
  <si>
    <t>Xã Lương Bằng</t>
  </si>
  <si>
    <t>02065</t>
  </si>
  <si>
    <t>Xã Bằng Lãng</t>
  </si>
  <si>
    <t>02068</t>
  </si>
  <si>
    <t>Xã Đại Sảo</t>
  </si>
  <si>
    <t>02071</t>
  </si>
  <si>
    <t>Xã Nghĩa Tá</t>
  </si>
  <si>
    <t>02077</t>
  </si>
  <si>
    <t>02080</t>
  </si>
  <si>
    <t>Xã Bình Trung</t>
  </si>
  <si>
    <t>02083</t>
  </si>
  <si>
    <t>02086</t>
  </si>
  <si>
    <t>Thị trấn Đồng Tâm</t>
  </si>
  <si>
    <t>02089</t>
  </si>
  <si>
    <t>Xã Tân Sơn</t>
  </si>
  <si>
    <t>02092</t>
  </si>
  <si>
    <t>Xã Thanh Vận</t>
  </si>
  <si>
    <t>02095</t>
  </si>
  <si>
    <t>Xã Mai Lạp</t>
  </si>
  <si>
    <t>02098</t>
  </si>
  <si>
    <t>Xã Hoà Mục</t>
  </si>
  <si>
    <t>02101</t>
  </si>
  <si>
    <t>02104</t>
  </si>
  <si>
    <t>Xã Cao Kỳ</t>
  </si>
  <si>
    <t>02107</t>
  </si>
  <si>
    <t>Xã Nông Hạ</t>
  </si>
  <si>
    <t>02110</t>
  </si>
  <si>
    <t>Xã Yên Cư</t>
  </si>
  <si>
    <t>02113</t>
  </si>
  <si>
    <t>Xã Thanh Thịnh</t>
  </si>
  <si>
    <t>02116</t>
  </si>
  <si>
    <t>Xã Yên Hân</t>
  </si>
  <si>
    <t>02122</t>
  </si>
  <si>
    <t>Xã Như Cố</t>
  </si>
  <si>
    <t>02125</t>
  </si>
  <si>
    <t>Xã Bình Văn</t>
  </si>
  <si>
    <t>02131</t>
  </si>
  <si>
    <t>Xã Quảng Chu</t>
  </si>
  <si>
    <t>02137</t>
  </si>
  <si>
    <t>Xã Văn Vũ</t>
  </si>
  <si>
    <t>02140</t>
  </si>
  <si>
    <t>Xã Văn Lang</t>
  </si>
  <si>
    <t>02143</t>
  </si>
  <si>
    <t>Xã Lương Thượng</t>
  </si>
  <si>
    <t>02146</t>
  </si>
  <si>
    <t>Xã Kim Hỷ</t>
  </si>
  <si>
    <t>02152</t>
  </si>
  <si>
    <t>Xã Cường Lợi</t>
  </si>
  <si>
    <t>02155</t>
  </si>
  <si>
    <t>Thị trấn Yến Lạc</t>
  </si>
  <si>
    <t>02158</t>
  </si>
  <si>
    <t>Xã Kim Lư</t>
  </si>
  <si>
    <t>02161</t>
  </si>
  <si>
    <t>Xã Sơn Thành</t>
  </si>
  <si>
    <t>02170</t>
  </si>
  <si>
    <t>Xã Văn Minh</t>
  </si>
  <si>
    <t>02173</t>
  </si>
  <si>
    <t>Xã Côn Minh</t>
  </si>
  <si>
    <t>02176</t>
  </si>
  <si>
    <t>Xã Cư Lễ</t>
  </si>
  <si>
    <t>02179</t>
  </si>
  <si>
    <t>02185</t>
  </si>
  <si>
    <t>Xã Quang Phong</t>
  </si>
  <si>
    <t>02188</t>
  </si>
  <si>
    <t>Xã Dương Sơn</t>
  </si>
  <si>
    <t>02191</t>
  </si>
  <si>
    <t>02194</t>
  </si>
  <si>
    <t>Xã Đổng Xá</t>
  </si>
  <si>
    <t>02197</t>
  </si>
  <si>
    <t>Xã Liêm Thuỷ</t>
  </si>
  <si>
    <t>02200</t>
  </si>
  <si>
    <t>Phường Phan Thiết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</si>
  <si>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</si>
  <si>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</si>
  <si>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</si>
  <si>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</si>
  <si>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</si>
  <si>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</si>
  <si>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</si>
  <si>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</si>
  <si>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02215</t>
  </si>
  <si>
    <t>Phường Ỷ La</t>
  </si>
  <si>
    <t>02216</t>
  </si>
  <si>
    <t>Phường Tân Hà</t>
  </si>
  <si>
    <t>02218</t>
  </si>
  <si>
    <t>Phường Hưng Thành</t>
  </si>
  <si>
    <t>02497</t>
  </si>
  <si>
    <t>Xã Kim Phú</t>
  </si>
  <si>
    <t>02503</t>
  </si>
  <si>
    <t>Xã An Khang</t>
  </si>
  <si>
    <t>02509</t>
  </si>
  <si>
    <t>Phường Mỹ Lâm</t>
  </si>
  <si>
    <t>02512</t>
  </si>
  <si>
    <t>Phường An Tường</t>
  </si>
  <si>
    <t>02515</t>
  </si>
  <si>
    <t>Xã Lưỡng Vượng</t>
  </si>
  <si>
    <t>02521</t>
  </si>
  <si>
    <t>Xã Thái Long</t>
  </si>
  <si>
    <t>02524</t>
  </si>
  <si>
    <t>02233</t>
  </si>
  <si>
    <t>Xã Phúc Yên</t>
  </si>
  <si>
    <t>02242</t>
  </si>
  <si>
    <t>Xã Xuân Lập</t>
  </si>
  <si>
    <t>02251</t>
  </si>
  <si>
    <t>Xã Khuôn Hà</t>
  </si>
  <si>
    <t>02266</t>
  </si>
  <si>
    <t>Thị trấn Lăng Can</t>
  </si>
  <si>
    <t>02269</t>
  </si>
  <si>
    <t>02290</t>
  </si>
  <si>
    <t>Xã Bình An</t>
  </si>
  <si>
    <t>02293</t>
  </si>
  <si>
    <t>02296</t>
  </si>
  <si>
    <t>Xã Thổ Bình</t>
  </si>
  <si>
    <t>02299</t>
  </si>
  <si>
    <t>Xã Phúc Sơn</t>
  </si>
  <si>
    <t>02302</t>
  </si>
  <si>
    <t>02221</t>
  </si>
  <si>
    <t>Thị trấn Na Hang</t>
  </si>
  <si>
    <t>02227</t>
  </si>
  <si>
    <t>Xã Sinh Long</t>
  </si>
  <si>
    <t>02230</t>
  </si>
  <si>
    <t>Xã Thượng Giáp</t>
  </si>
  <si>
    <t>02239</t>
  </si>
  <si>
    <t>Xã Thượng Nông</t>
  </si>
  <si>
    <t>02245</t>
  </si>
  <si>
    <t>Xã Côn Lôn</t>
  </si>
  <si>
    <t>02248</t>
  </si>
  <si>
    <t>Xã Yên Hoa</t>
  </si>
  <si>
    <t>02254</t>
  </si>
  <si>
    <t>02260</t>
  </si>
  <si>
    <t>Xã Đà Vị</t>
  </si>
  <si>
    <t>02263</t>
  </si>
  <si>
    <t>Xã Khau Tinh</t>
  </si>
  <si>
    <t>02275</t>
  </si>
  <si>
    <t>Xã Sơn Phú</t>
  </si>
  <si>
    <t>02281</t>
  </si>
  <si>
    <t>Xã Năng Khả</t>
  </si>
  <si>
    <t>02284</t>
  </si>
  <si>
    <t>Xã Thanh Tương</t>
  </si>
  <si>
    <t>02287</t>
  </si>
  <si>
    <t>Thị trấn Vĩnh Lộc</t>
  </si>
  <si>
    <t>02305</t>
  </si>
  <si>
    <t>Xã Trung Hà</t>
  </si>
  <si>
    <t>02308</t>
  </si>
  <si>
    <t>Xã Tân Mỹ</t>
  </si>
  <si>
    <t>02311</t>
  </si>
  <si>
    <t>Xã Hà Lang</t>
  </si>
  <si>
    <t>02314</t>
  </si>
  <si>
    <t>Xã Hùng Mỹ</t>
  </si>
  <si>
    <t>02317</t>
  </si>
  <si>
    <t>Xã Yên Lập</t>
  </si>
  <si>
    <t>02320</t>
  </si>
  <si>
    <t>Xã Tân An</t>
  </si>
  <si>
    <t>02323</t>
  </si>
  <si>
    <t>02326</t>
  </si>
  <si>
    <t>Xã Xuân Quang</t>
  </si>
  <si>
    <t>02329</t>
  </si>
  <si>
    <t>Xã Ngọc Hội</t>
  </si>
  <si>
    <t>02332</t>
  </si>
  <si>
    <t>Xã Phú Bình</t>
  </si>
  <si>
    <t>02335</t>
  </si>
  <si>
    <t>02338</t>
  </si>
  <si>
    <t>Xã Phúc Thịnh</t>
  </si>
  <si>
    <t>02341</t>
  </si>
  <si>
    <t>Xã Kiên Đài</t>
  </si>
  <si>
    <t>02344</t>
  </si>
  <si>
    <t>Xã Tân Thịnh</t>
  </si>
  <si>
    <t>02347</t>
  </si>
  <si>
    <t>02350</t>
  </si>
  <si>
    <t>Xã Kim Bình</t>
  </si>
  <si>
    <t>02353</t>
  </si>
  <si>
    <t>Xã Hòa An</t>
  </si>
  <si>
    <t>02356</t>
  </si>
  <si>
    <t>Xã Vinh Quang</t>
  </si>
  <si>
    <t>02359</t>
  </si>
  <si>
    <t>Xã Tri Phú</t>
  </si>
  <si>
    <t>02362</t>
  </si>
  <si>
    <t>Xã Nhân Lý</t>
  </si>
  <si>
    <t>02365</t>
  </si>
  <si>
    <t>Xã Yên Nguyên</t>
  </si>
  <si>
    <t>02368</t>
  </si>
  <si>
    <t>Xã Linh Phú</t>
  </si>
  <si>
    <t>02371</t>
  </si>
  <si>
    <t>Xã Bình Nhân</t>
  </si>
  <si>
    <t>02374</t>
  </si>
  <si>
    <t>Thị trấn Tân Yên</t>
  </si>
  <si>
    <t>02377</t>
  </si>
  <si>
    <t>Xã Yên Thuận</t>
  </si>
  <si>
    <t>02380</t>
  </si>
  <si>
    <t>Xã Bạch Xa</t>
  </si>
  <si>
    <t>02383</t>
  </si>
  <si>
    <t>Xã Minh Khương</t>
  </si>
  <si>
    <t>02386</t>
  </si>
  <si>
    <t>Xã Yên Lâm</t>
  </si>
  <si>
    <t>02389</t>
  </si>
  <si>
    <t>Xã Minh Dân</t>
  </si>
  <si>
    <t>02392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</si>
  <si>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</si>
  <si>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</si>
  <si>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</si>
  <si>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</si>
  <si>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</si>
  <si>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</si>
  <si>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</si>
  <si>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02407</t>
  </si>
  <si>
    <t>02410</t>
  </si>
  <si>
    <t>Xã Nhân Mục</t>
  </si>
  <si>
    <t>02413</t>
  </si>
  <si>
    <t>Xã Thành Long</t>
  </si>
  <si>
    <t>02416</t>
  </si>
  <si>
    <t>Xã Bằng Cốc</t>
  </si>
  <si>
    <t>02419</t>
  </si>
  <si>
    <t>02422</t>
  </si>
  <si>
    <t>Xã Đức Ninh</t>
  </si>
  <si>
    <t>02425</t>
  </si>
  <si>
    <t>Xã Hùng Đức</t>
  </si>
  <si>
    <t>02431</t>
  </si>
  <si>
    <t>Xã Quí Quân</t>
  </si>
  <si>
    <t>02434</t>
  </si>
  <si>
    <t>Xã Lực Hành</t>
  </si>
  <si>
    <t>02437</t>
  </si>
  <si>
    <t>Xã Kiến Thiết</t>
  </si>
  <si>
    <t>02440</t>
  </si>
  <si>
    <t>Xã Trung Minh</t>
  </si>
  <si>
    <t>02443</t>
  </si>
  <si>
    <t>Xã Chiêu Yên</t>
  </si>
  <si>
    <t>02446</t>
  </si>
  <si>
    <t>Xã Trung Trực</t>
  </si>
  <si>
    <t>02449</t>
  </si>
  <si>
    <t>Xã Xuân Vân</t>
  </si>
  <si>
    <t>02452</t>
  </si>
  <si>
    <t>Xã Phúc Ninh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</si>
  <si>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</si>
  <si>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</si>
  <si>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</si>
  <si>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</si>
  <si>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</si>
  <si>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</si>
  <si>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</si>
  <si>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</si>
  <si>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</si>
  <si>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02470</t>
  </si>
  <si>
    <t>Xã Tân Long</t>
  </si>
  <si>
    <t>02473</t>
  </si>
  <si>
    <t>Thị trấn Yên Sơn</t>
  </si>
  <si>
    <t>02476</t>
  </si>
  <si>
    <t>02479</t>
  </si>
  <si>
    <t>Xã Lang Quán</t>
  </si>
  <si>
    <t>02482</t>
  </si>
  <si>
    <t>Xã Phú Thịnh</t>
  </si>
  <si>
    <t>02485</t>
  </si>
  <si>
    <t>Xã Công Đa</t>
  </si>
  <si>
    <t>02488</t>
  </si>
  <si>
    <t>Xã Trung Môn</t>
  </si>
  <si>
    <t>02491</t>
  </si>
  <si>
    <t>Xã Chân Sơn</t>
  </si>
  <si>
    <t>02494</t>
  </si>
  <si>
    <t>Xã Thái Bình</t>
  </si>
  <si>
    <t>02500</t>
  </si>
  <si>
    <t>Xã Tiến Bộ</t>
  </si>
  <si>
    <t>02506</t>
  </si>
  <si>
    <t>Xã Mỹ Bằng</t>
  </si>
  <si>
    <t>02518</t>
  </si>
  <si>
    <t>Xã Hoàng Khai</t>
  </si>
  <si>
    <t>02527</t>
  </si>
  <si>
    <t>Xã Nhữ Hán</t>
  </si>
  <si>
    <t>02530</t>
  </si>
  <si>
    <t>Xã Nhữ Khê</t>
  </si>
  <si>
    <t>02533</t>
  </si>
  <si>
    <t>02536</t>
  </si>
  <si>
    <t>Thị trấn Sơn Dương</t>
  </si>
  <si>
    <t>02539</t>
  </si>
  <si>
    <t>Xã Trung Yên</t>
  </si>
  <si>
    <t>02542</t>
  </si>
  <si>
    <t>Xã Minh Thanh</t>
  </si>
  <si>
    <t>02545</t>
  </si>
  <si>
    <t>Xã Tân Trào</t>
  </si>
  <si>
    <t>02548</t>
  </si>
  <si>
    <t>Xã Vĩnh Lợi</t>
  </si>
  <si>
    <t>02551</t>
  </si>
  <si>
    <t>Xã Thượng Ấm</t>
  </si>
  <si>
    <t>02554</t>
  </si>
  <si>
    <t>02557</t>
  </si>
  <si>
    <t>Xã Lương Thiện</t>
  </si>
  <si>
    <t>02560</t>
  </si>
  <si>
    <t>Xã Tú Thịnh</t>
  </si>
  <si>
    <t>02563</t>
  </si>
  <si>
    <t>Xã Cấp Tiến</t>
  </si>
  <si>
    <t>02566</t>
  </si>
  <si>
    <t>Xã Hợp Thành</t>
  </si>
  <si>
    <t>02569</t>
  </si>
  <si>
    <t>Xã Phúc Ứng</t>
  </si>
  <si>
    <t>02572</t>
  </si>
  <si>
    <t>Xã Đông Thọ</t>
  </si>
  <si>
    <t>02575</t>
  </si>
  <si>
    <t>Xã Kháng Nhật</t>
  </si>
  <si>
    <t>02578</t>
  </si>
  <si>
    <t>Xã Hợp Hòa</t>
  </si>
  <si>
    <t>02584</t>
  </si>
  <si>
    <t>Xã Quyết Thắng</t>
  </si>
  <si>
    <t>02587</t>
  </si>
  <si>
    <t>Xã Đồng Quý</t>
  </si>
  <si>
    <t>02590</t>
  </si>
  <si>
    <t>Xã Tân Thanh</t>
  </si>
  <si>
    <t>02593</t>
  </si>
  <si>
    <t>Xã Vân Sơn</t>
  </si>
  <si>
    <t>02596</t>
  </si>
  <si>
    <t>02599</t>
  </si>
  <si>
    <t>Xã Chi Thiết</t>
  </si>
  <si>
    <t>02602</t>
  </si>
  <si>
    <t>Xã Đông Lợi</t>
  </si>
  <si>
    <t>02605</t>
  </si>
  <si>
    <t>Xã Thiện Kế</t>
  </si>
  <si>
    <t>02608</t>
  </si>
  <si>
    <t>Xã Hồng Lạc</t>
  </si>
  <si>
    <t>02611</t>
  </si>
  <si>
    <t>Xã Phú Lương</t>
  </si>
  <si>
    <t>02614</t>
  </si>
  <si>
    <t>Xã Ninh Lai</t>
  </si>
  <si>
    <t>02617</t>
  </si>
  <si>
    <t>Xã Đại Phú</t>
  </si>
  <si>
    <t>02620</t>
  </si>
  <si>
    <t>Xã Sơn Nam</t>
  </si>
  <si>
    <t>02623</t>
  </si>
  <si>
    <t>Xã Hào Phú</t>
  </si>
  <si>
    <t>02626</t>
  </si>
  <si>
    <t>Xã Tam Đa</t>
  </si>
  <si>
    <t>02632</t>
  </si>
  <si>
    <t>Xã Trường Sinh</t>
  </si>
  <si>
    <t>02635</t>
  </si>
  <si>
    <t>Phường Duyên Hải</t>
  </si>
  <si>
    <t>02641</t>
  </si>
  <si>
    <t>Phường Lào Cai</t>
  </si>
  <si>
    <t>02644</t>
  </si>
  <si>
    <t>Phường Cốc Lếu</t>
  </si>
  <si>
    <t>02647</t>
  </si>
  <si>
    <t>Phường Kim Tân</t>
  </si>
  <si>
    <t>02650</t>
  </si>
  <si>
    <t>Phường Bắc Lệnh</t>
  </si>
  <si>
    <t>02653</t>
  </si>
  <si>
    <t>Phường Pom Hán</t>
  </si>
  <si>
    <t>02656</t>
  </si>
  <si>
    <t>Phường Xuân Tăng</t>
  </si>
  <si>
    <t>02658</t>
  </si>
  <si>
    <t>Phường Bình Minh</t>
  </si>
  <si>
    <t>Binh Minh Commune</t>
  </si>
  <si>
    <t>02659</t>
  </si>
  <si>
    <t>02662</t>
  </si>
  <si>
    <t>Xã Đồng Tuyển</t>
  </si>
  <si>
    <t>02665</t>
  </si>
  <si>
    <t>Xã Vạn Hoà</t>
  </si>
  <si>
    <t>02668</t>
  </si>
  <si>
    <t>Phường Bắc Cường</t>
  </si>
  <si>
    <t>Bac Cuong Commune</t>
  </si>
  <si>
    <t>02671</t>
  </si>
  <si>
    <t>Phường Nam Cường</t>
  </si>
  <si>
    <t>Nam Cuong Commune</t>
  </si>
  <si>
    <t>02674</t>
  </si>
  <si>
    <t>Xã Cam Đường</t>
  </si>
  <si>
    <t>02677</t>
  </si>
  <si>
    <t>Xã Tả Phời</t>
  </si>
  <si>
    <t>02680</t>
  </si>
  <si>
    <t>02746</t>
  </si>
  <si>
    <t>Xã Cốc San</t>
  </si>
  <si>
    <t>02683</t>
  </si>
  <si>
    <t>Thị trấn Bát Xát</t>
  </si>
  <si>
    <t>02686</t>
  </si>
  <si>
    <t>Xã A Mú Sung</t>
  </si>
  <si>
    <t>02689</t>
  </si>
  <si>
    <t>Xã Nậm Chạc</t>
  </si>
  <si>
    <t>02692</t>
  </si>
  <si>
    <t>Xã A Lù</t>
  </si>
  <si>
    <t>02695</t>
  </si>
  <si>
    <t>Xã Trịnh Tường</t>
  </si>
  <si>
    <t>02701</t>
  </si>
  <si>
    <t>Xã Y Tý</t>
  </si>
  <si>
    <t>02704</t>
  </si>
  <si>
    <t>Xã Cốc Mỳ</t>
  </si>
  <si>
    <t>02707</t>
  </si>
  <si>
    <t>Xã Dền Sáng</t>
  </si>
  <si>
    <t>02710</t>
  </si>
  <si>
    <t>Xã Bản Vược</t>
  </si>
  <si>
    <t>02713</t>
  </si>
  <si>
    <t>Xã Sàng Ma Sáo</t>
  </si>
  <si>
    <t>02716</t>
  </si>
  <si>
    <t>Xã Bản Qua</t>
  </si>
  <si>
    <t>02719</t>
  </si>
  <si>
    <t>Xã Mường Vi</t>
  </si>
  <si>
    <t>02722</t>
  </si>
  <si>
    <t>Xã Dền Thàng</t>
  </si>
  <si>
    <t>02725</t>
  </si>
  <si>
    <t>Xã Bản Xèo</t>
  </si>
  <si>
    <t>02728</t>
  </si>
  <si>
    <t>Xã Mường Hum</t>
  </si>
  <si>
    <t>02731</t>
  </si>
  <si>
    <t>Xã Trung Lèng Hồ</t>
  </si>
  <si>
    <t>02734</t>
  </si>
  <si>
    <t>Xã Quang Kim</t>
  </si>
  <si>
    <t>02737</t>
  </si>
  <si>
    <t>Xã Pa Cheo</t>
  </si>
  <si>
    <t>02740</t>
  </si>
  <si>
    <t>Xã Nậm Pung</t>
  </si>
  <si>
    <t>02743</t>
  </si>
  <si>
    <t>Xã Phìn Ngan</t>
  </si>
  <si>
    <t>02749</t>
  </si>
  <si>
    <t>Xã Tòng Sành</t>
  </si>
  <si>
    <t>02752</t>
  </si>
  <si>
    <t>Xã Pha Long</t>
  </si>
  <si>
    <t>02755</t>
  </si>
  <si>
    <t>Xã Tả Ngải Chồ</t>
  </si>
  <si>
    <t>02758</t>
  </si>
  <si>
    <t>Xã Tung Chung Phố</t>
  </si>
  <si>
    <t>02761</t>
  </si>
  <si>
    <t>Thị trấn Mường Khương</t>
  </si>
  <si>
    <t>02764</t>
  </si>
  <si>
    <t>Xã Dìn Chin</t>
  </si>
  <si>
    <t>02767</t>
  </si>
  <si>
    <t>Xã Tả Gia Khâu</t>
  </si>
  <si>
    <t>02770</t>
  </si>
  <si>
    <t>Xã Nậm Chảy</t>
  </si>
  <si>
    <t>02773</t>
  </si>
  <si>
    <t>Xã Nấm Lư</t>
  </si>
  <si>
    <t>02776</t>
  </si>
  <si>
    <t>Xã Lùng Khấu Nhin</t>
  </si>
  <si>
    <t>02779</t>
  </si>
  <si>
    <t>02782</t>
  </si>
  <si>
    <t>02785</t>
  </si>
  <si>
    <t>Xã Lùng Vai</t>
  </si>
  <si>
    <t>02788</t>
  </si>
  <si>
    <t>Xã Bản Lầu</t>
  </si>
  <si>
    <t>02791</t>
  </si>
  <si>
    <t>Xã La Pan Tẩn</t>
  </si>
  <si>
    <t>02794</t>
  </si>
  <si>
    <t>Xã Tả Thàng</t>
  </si>
  <si>
    <t>02797</t>
  </si>
  <si>
    <t>Xã Bản Sen</t>
  </si>
  <si>
    <t>02800</t>
  </si>
  <si>
    <t>Xã Nàn Sán</t>
  </si>
  <si>
    <t>02803</t>
  </si>
  <si>
    <t>Xã Thào Chư Phìn</t>
  </si>
  <si>
    <t>02806</t>
  </si>
  <si>
    <t>Xã Bản Mế</t>
  </si>
  <si>
    <t>02809</t>
  </si>
  <si>
    <t>Thị trấn Si Ma Cai</t>
  </si>
  <si>
    <t>02812</t>
  </si>
  <si>
    <t>Xã Sán Chải</t>
  </si>
  <si>
    <t>02818</t>
  </si>
  <si>
    <t>Xã Lùng Thẩn</t>
  </si>
  <si>
    <t>02821</t>
  </si>
  <si>
    <t>Xã Cán Cấu</t>
  </si>
  <si>
    <t>02824</t>
  </si>
  <si>
    <t>Xã Sín Chéng</t>
  </si>
  <si>
    <t>02827</t>
  </si>
  <si>
    <t>Xã Quan Hồ Thẩn</t>
  </si>
  <si>
    <t>02836</t>
  </si>
  <si>
    <t>Xã Nàn Xín</t>
  </si>
  <si>
    <t>02839</t>
  </si>
  <si>
    <t>Thị trấn Bắc Hà</t>
  </si>
  <si>
    <t>02842</t>
  </si>
  <si>
    <t>Xã Lùng Cải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</si>
  <si>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</si>
  <si>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</si>
  <si>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</si>
  <si>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</si>
  <si>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</si>
  <si>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</si>
  <si>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</si>
  <si>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</si>
  <si>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02863</t>
  </si>
  <si>
    <t>Xã Hoàng Thu Phố</t>
  </si>
  <si>
    <t>02866</t>
  </si>
  <si>
    <t>Xã Bản Phố</t>
  </si>
  <si>
    <t>02869</t>
  </si>
  <si>
    <t>Xã Bản Liền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</si>
  <si>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</si>
  <si>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</si>
  <si>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</si>
  <si>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</si>
  <si>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</si>
  <si>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</si>
  <si>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</si>
  <si>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</si>
  <si>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</si>
  <si>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</si>
  <si>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</si>
  <si>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</si>
  <si>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</si>
  <si>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</si>
  <si>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</si>
  <si>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</si>
  <si>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</si>
  <si>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</si>
  <si>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</si>
  <si>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</si>
  <si>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02902</t>
  </si>
  <si>
    <t>Thị trấn N.T Phong Hải</t>
  </si>
  <si>
    <t>02905</t>
  </si>
  <si>
    <t>Thị trấn Phố Lu</t>
  </si>
  <si>
    <t>02908</t>
  </si>
  <si>
    <t>Thị trấn Tằng Loỏng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</si>
  <si>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</si>
  <si>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</si>
  <si>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</si>
  <si>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</si>
  <si>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</si>
  <si>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</si>
  <si>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</si>
  <si>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</si>
  <si>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</si>
  <si>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</si>
  <si>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</si>
  <si>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</si>
  <si>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</si>
  <si>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</si>
  <si>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</si>
  <si>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</si>
  <si>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</si>
  <si>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</si>
  <si>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02944</t>
  </si>
  <si>
    <t>Xã Phú Nhuận</t>
  </si>
  <si>
    <t>02947</t>
  </si>
  <si>
    <t>Thị trấn Phố Ràng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</si>
  <si>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</si>
  <si>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</si>
  <si>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</si>
  <si>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</si>
  <si>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</si>
  <si>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</si>
  <si>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</si>
  <si>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</si>
  <si>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Hoà</t>
  </si>
  <si>
    <t>02965</t>
  </si>
  <si>
    <t>Xã Tân Dương</t>
  </si>
  <si>
    <t>02968</t>
  </si>
  <si>
    <t>02971</t>
  </si>
  <si>
    <t>02974</t>
  </si>
  <si>
    <t>Xã Cam Cọn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</si>
  <si>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</si>
  <si>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</si>
  <si>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</si>
  <si>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</si>
  <si>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</si>
  <si>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</si>
  <si>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</si>
  <si>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</si>
  <si>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</si>
  <si>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</si>
  <si>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02998</t>
  </si>
  <si>
    <t>Xã Phúc Khánh</t>
  </si>
  <si>
    <t>03001</t>
  </si>
  <si>
    <t>Phường Sa Pa</t>
  </si>
  <si>
    <t>03002</t>
  </si>
  <si>
    <t>Phường Sa Pả</t>
  </si>
  <si>
    <t>03003</t>
  </si>
  <si>
    <t>Phường Ô Quý Hồ</t>
  </si>
  <si>
    <t>03004</t>
  </si>
  <si>
    <t>Xã Ngũ Chỉ Sơn</t>
  </si>
  <si>
    <t>03006</t>
  </si>
  <si>
    <t>Phường Phan Si Păng</t>
  </si>
  <si>
    <t>03010</t>
  </si>
  <si>
    <t>Xã Trung Chải</t>
  </si>
  <si>
    <t>03013</t>
  </si>
  <si>
    <t>03016</t>
  </si>
  <si>
    <t>Phường Hàm Rồng</t>
  </si>
  <si>
    <t>03019</t>
  </si>
  <si>
    <t>Xã Hoàng Liên</t>
  </si>
  <si>
    <t>03022</t>
  </si>
  <si>
    <t>03028</t>
  </si>
  <si>
    <t>Phường Cầu Mây</t>
  </si>
  <si>
    <t>03037</t>
  </si>
  <si>
    <t>Xã Mường Hoa</t>
  </si>
  <si>
    <t>03040</t>
  </si>
  <si>
    <t>Xã Tả Van</t>
  </si>
  <si>
    <t>03043</t>
  </si>
  <si>
    <t>Xã Mường Bo</t>
  </si>
  <si>
    <t>03046</t>
  </si>
  <si>
    <t>Xã Bản Hồ</t>
  </si>
  <si>
    <t>03052</t>
  </si>
  <si>
    <t>Xã Liên Minh</t>
  </si>
  <si>
    <t>03055</t>
  </si>
  <si>
    <t>Thị trấn Khánh Yên</t>
  </si>
  <si>
    <t>03061</t>
  </si>
  <si>
    <t>Xã Võ Lao</t>
  </si>
  <si>
    <t>03064</t>
  </si>
  <si>
    <t>Xã Sơn Thuỷ</t>
  </si>
  <si>
    <t>03067</t>
  </si>
  <si>
    <t>Xã Nậm Mả</t>
  </si>
  <si>
    <t>03070</t>
  </si>
  <si>
    <t>Xã Tân Thượng</t>
  </si>
  <si>
    <t>03073</t>
  </si>
  <si>
    <t>Xã Nậm Rạng</t>
  </si>
  <si>
    <t>03076</t>
  </si>
  <si>
    <t>Xã Nậm Chầy</t>
  </si>
  <si>
    <t>03079</t>
  </si>
  <si>
    <t>03082</t>
  </si>
  <si>
    <t>Xã Khánh Yên Thượng</t>
  </si>
  <si>
    <t>03085</t>
  </si>
  <si>
    <t>Xã Nậm Xé</t>
  </si>
  <si>
    <t>03088</t>
  </si>
  <si>
    <t>Xã Dần Thàng</t>
  </si>
  <si>
    <t>03091</t>
  </si>
  <si>
    <t>Xã Chiềng Ken</t>
  </si>
  <si>
    <t>03094</t>
  </si>
  <si>
    <t>Xã Làng Giàng</t>
  </si>
  <si>
    <t>03097</t>
  </si>
  <si>
    <t>Xã Hoà Mạc</t>
  </si>
  <si>
    <t>03100</t>
  </si>
  <si>
    <t>Xã Khánh Yên Trung</t>
  </si>
  <si>
    <t>03103</t>
  </si>
  <si>
    <t>Xã Khánh Yên Hạ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</si>
  <si>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</si>
  <si>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</si>
  <si>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</si>
  <si>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</si>
  <si>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</si>
  <si>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</si>
  <si>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</si>
  <si>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Thẩm Dương</t>
  </si>
  <si>
    <t>03118</t>
  </si>
  <si>
    <t>Xã Liêm Phú</t>
  </si>
  <si>
    <t>03121</t>
  </si>
  <si>
    <t>Xã Nậm Xây</t>
  </si>
  <si>
    <t>03124</t>
  </si>
  <si>
    <t>Phường Noong Bua</t>
  </si>
  <si>
    <t>03127</t>
  </si>
  <si>
    <t>Phường Him Lam</t>
  </si>
  <si>
    <t>03130</t>
  </si>
  <si>
    <t>Phường Thanh Bình</t>
  </si>
  <si>
    <t>03133</t>
  </si>
  <si>
    <t>Phường Tân Thanh</t>
  </si>
  <si>
    <t>03136</t>
  </si>
  <si>
    <t>Phường Mường Thanh</t>
  </si>
  <si>
    <t>03139</t>
  </si>
  <si>
    <t>Phường Nam Thanh</t>
  </si>
  <si>
    <t>03142</t>
  </si>
  <si>
    <t>Phường Thanh Trường</t>
  </si>
  <si>
    <t>03145</t>
  </si>
  <si>
    <t>Xã Thanh Minh</t>
  </si>
  <si>
    <t>03316</t>
  </si>
  <si>
    <t>Xã Nà Tấu</t>
  </si>
  <si>
    <t>03317</t>
  </si>
  <si>
    <t>Xã Nà Nhạn</t>
  </si>
  <si>
    <t>Na Nhan commune</t>
  </si>
  <si>
    <t>03325</t>
  </si>
  <si>
    <t>Xã Mường Phăng</t>
  </si>
  <si>
    <t>03326</t>
  </si>
  <si>
    <t>Xã Pá Khoang</t>
  </si>
  <si>
    <t>03148</t>
  </si>
  <si>
    <t>Phường Sông Đà</t>
  </si>
  <si>
    <t>03151</t>
  </si>
  <si>
    <t>Phường Na Lay</t>
  </si>
  <si>
    <t>03184</t>
  </si>
  <si>
    <t>Xã Lay Nưa</t>
  </si>
  <si>
    <t>03154</t>
  </si>
  <si>
    <t>Xã Sín Thầu</t>
  </si>
  <si>
    <t>03155</t>
  </si>
  <si>
    <t>Xã Sen Thượng</t>
  </si>
  <si>
    <t>03157</t>
  </si>
  <si>
    <t>Xã Chung Chải</t>
  </si>
  <si>
    <t>03158</t>
  </si>
  <si>
    <t>Xã Leng Su Sìn</t>
  </si>
  <si>
    <t>03159</t>
  </si>
  <si>
    <t>Xã Pá Mỳ</t>
  </si>
  <si>
    <t>03160</t>
  </si>
  <si>
    <t>Xã Mường Nhé</t>
  </si>
  <si>
    <t>03161</t>
  </si>
  <si>
    <t>Xã Nậm Vì</t>
  </si>
  <si>
    <t>03162</t>
  </si>
  <si>
    <t>Xã Nậm Kè</t>
  </si>
  <si>
    <t>Nam Ke commune</t>
  </si>
  <si>
    <t>03163</t>
  </si>
  <si>
    <t>Xã Mường Toong</t>
  </si>
  <si>
    <t>03164</t>
  </si>
  <si>
    <t>Quang Lam Commune</t>
  </si>
  <si>
    <t>03177</t>
  </si>
  <si>
    <t>Xã Huổi Lếnh</t>
  </si>
  <si>
    <t>03172</t>
  </si>
  <si>
    <t>Thị Trấn Mường Chà</t>
  </si>
  <si>
    <t>03178</t>
  </si>
  <si>
    <t>Xã Xá Tổng</t>
  </si>
  <si>
    <t>03181</t>
  </si>
  <si>
    <t>Xã Mường Tùng</t>
  </si>
  <si>
    <t>03190</t>
  </si>
  <si>
    <t>Xã Hừa Ngài</t>
  </si>
  <si>
    <t>03191</t>
  </si>
  <si>
    <t>Xã Huổi Mí</t>
  </si>
  <si>
    <t>03193</t>
  </si>
  <si>
    <t>Xã Pa Ham</t>
  </si>
  <si>
    <t>03194</t>
  </si>
  <si>
    <t>Xã Nậm Nèn</t>
  </si>
  <si>
    <t>03196</t>
  </si>
  <si>
    <t>Xã Huổi Lèng</t>
  </si>
  <si>
    <t>03197</t>
  </si>
  <si>
    <t>Xã Sa Lông</t>
  </si>
  <si>
    <t>03200</t>
  </si>
  <si>
    <t>Xã Ma Thì Hồ</t>
  </si>
  <si>
    <t>03201</t>
  </si>
  <si>
    <t>Xã Na Sang</t>
  </si>
  <si>
    <t>03202</t>
  </si>
  <si>
    <t>Xã Mường Mươn</t>
  </si>
  <si>
    <t>03217</t>
  </si>
  <si>
    <t>Thị trấn Tủa Chùa</t>
  </si>
  <si>
    <t>03220</t>
  </si>
  <si>
    <t>Xã Huổi Só</t>
  </si>
  <si>
    <t>03223</t>
  </si>
  <si>
    <t>03226</t>
  </si>
  <si>
    <t>Xã Tả Sìn Thàng</t>
  </si>
  <si>
    <t>03229</t>
  </si>
  <si>
    <t>Xã Lao Xả Phình</t>
  </si>
  <si>
    <t>03232</t>
  </si>
  <si>
    <t>03235</t>
  </si>
  <si>
    <t>Xã Tủa Thàng</t>
  </si>
  <si>
    <t>03238</t>
  </si>
  <si>
    <t>Xã Trung Thu</t>
  </si>
  <si>
    <t>03241</t>
  </si>
  <si>
    <t>Xã Sính Phình</t>
  </si>
  <si>
    <t>03244</t>
  </si>
  <si>
    <t>Xã Sáng Nhè</t>
  </si>
  <si>
    <t>03247</t>
  </si>
  <si>
    <t>Xã Mường Đun</t>
  </si>
  <si>
    <t>03250</t>
  </si>
  <si>
    <t>Xã Mường Báng</t>
  </si>
  <si>
    <t>03253</t>
  </si>
  <si>
    <t>Thị trấn Tuần Giáo</t>
  </si>
  <si>
    <t>03259</t>
  </si>
  <si>
    <t>Xã Phình Sáng</t>
  </si>
  <si>
    <t>03260</t>
  </si>
  <si>
    <t>Xã Rạng Đông</t>
  </si>
  <si>
    <t>03262</t>
  </si>
  <si>
    <t>Xã Mùn Chung</t>
  </si>
  <si>
    <t>03263</t>
  </si>
  <si>
    <t>Xã Nà Tòng</t>
  </si>
  <si>
    <t>03265</t>
  </si>
  <si>
    <t>Xã Ta Ma</t>
  </si>
  <si>
    <t>03268</t>
  </si>
  <si>
    <t>Xã Mường Mùn</t>
  </si>
  <si>
    <t>03269</t>
  </si>
  <si>
    <t>Xã Pú Xi</t>
  </si>
  <si>
    <t>03271</t>
  </si>
  <si>
    <t>Xã Pú Nhung</t>
  </si>
  <si>
    <t>03274</t>
  </si>
  <si>
    <t>Xã Quài Nưa</t>
  </si>
  <si>
    <t>03277</t>
  </si>
  <si>
    <t>Xã Mường Thín</t>
  </si>
  <si>
    <t>03280</t>
  </si>
  <si>
    <t>Xã Tỏa Tình</t>
  </si>
  <si>
    <t>03283</t>
  </si>
  <si>
    <t>Xã Nà Sáy</t>
  </si>
  <si>
    <t>03284</t>
  </si>
  <si>
    <t>Xã Mường Khong</t>
  </si>
  <si>
    <t>03289</t>
  </si>
  <si>
    <t>Xã Quài Cang</t>
  </si>
  <si>
    <t>03295</t>
  </si>
  <si>
    <t>Xã Quài Tở</t>
  </si>
  <si>
    <t>03298</t>
  </si>
  <si>
    <t>Xã Chiềng Sinh</t>
  </si>
  <si>
    <t>03299</t>
  </si>
  <si>
    <t>Xã Chiềng Đông</t>
  </si>
  <si>
    <t>03304</t>
  </si>
  <si>
    <t>Xã Tênh Phông</t>
  </si>
  <si>
    <t>03319</t>
  </si>
  <si>
    <t>Xã Mường Pồn</t>
  </si>
  <si>
    <t>03322</t>
  </si>
  <si>
    <t>Xã Thanh Nưa</t>
  </si>
  <si>
    <t>03323</t>
  </si>
  <si>
    <t>Xã Hua Thanh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</si>
  <si>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</si>
  <si>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</si>
  <si>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</si>
  <si>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</si>
  <si>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</si>
  <si>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</si>
  <si>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</si>
  <si>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</si>
  <si>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03340</t>
  </si>
  <si>
    <t>Xã Pa Thơm</t>
  </si>
  <si>
    <t>03343</t>
  </si>
  <si>
    <t>Xã Thanh An</t>
  </si>
  <si>
    <t>03346</t>
  </si>
  <si>
    <t>Xã Thanh Yên</t>
  </si>
  <si>
    <t>03349</t>
  </si>
  <si>
    <t>Xã Noong Luống</t>
  </si>
  <si>
    <t>03352</t>
  </si>
  <si>
    <t>Xã Noọng Hẹt</t>
  </si>
  <si>
    <t>03355</t>
  </si>
  <si>
    <t>Xã Sam Mứn</t>
  </si>
  <si>
    <t>03356</t>
  </si>
  <si>
    <t>Xã Pom Lót</t>
  </si>
  <si>
    <t>03358</t>
  </si>
  <si>
    <t>Xã Núa Ngam</t>
  </si>
  <si>
    <t>03359</t>
  </si>
  <si>
    <t>Xã Hẹ Muông</t>
  </si>
  <si>
    <t>03361</t>
  </si>
  <si>
    <t>Xã Na Ư</t>
  </si>
  <si>
    <t>03364</t>
  </si>
  <si>
    <t>Xã Mường Nhà</t>
  </si>
  <si>
    <t>03365</t>
  </si>
  <si>
    <t>Xã Na Tông</t>
  </si>
  <si>
    <t>03367</t>
  </si>
  <si>
    <t>Xã Mường Lói</t>
  </si>
  <si>
    <t>03368</t>
  </si>
  <si>
    <t>Xã Phu Luông</t>
  </si>
  <si>
    <t>03203</t>
  </si>
  <si>
    <t>Thị trấn Điện Biên Đông</t>
  </si>
  <si>
    <t>03205</t>
  </si>
  <si>
    <t>Xã Na Son</t>
  </si>
  <si>
    <t>03208</t>
  </si>
  <si>
    <t>Xã Phì Nhừ</t>
  </si>
  <si>
    <t>03211</t>
  </si>
  <si>
    <t>Xã Chiềng Sơ</t>
  </si>
  <si>
    <t>03214</t>
  </si>
  <si>
    <t>Xã Mường Luân</t>
  </si>
  <si>
    <t>03370</t>
  </si>
  <si>
    <t>Xã Pú Nhi</t>
  </si>
  <si>
    <t>03371</t>
  </si>
  <si>
    <t>Xã Nong U</t>
  </si>
  <si>
    <t>Nong U commune</t>
  </si>
  <si>
    <t>03373</t>
  </si>
  <si>
    <t>Xã Xa Dung</t>
  </si>
  <si>
    <t>03376</t>
  </si>
  <si>
    <t>Xã Keo Lôm</t>
  </si>
  <si>
    <t>03379</t>
  </si>
  <si>
    <t>Xã Luân Giới</t>
  </si>
  <si>
    <t>03382</t>
  </si>
  <si>
    <t>Xã Phình Giàng</t>
  </si>
  <si>
    <t>03383</t>
  </si>
  <si>
    <t>Xã Pú Hồng</t>
  </si>
  <si>
    <t>Pu Hong commune</t>
  </si>
  <si>
    <t>03384</t>
  </si>
  <si>
    <t>Xã Tìa Dình</t>
  </si>
  <si>
    <t>Tia Dinh commune</t>
  </si>
  <si>
    <t>03385</t>
  </si>
  <si>
    <t>Xã Háng Lìa</t>
  </si>
  <si>
    <t>03256</t>
  </si>
  <si>
    <t>Thị trấn Mường Ảng</t>
  </si>
  <si>
    <t>03286</t>
  </si>
  <si>
    <t>Xã Mường Đăng</t>
  </si>
  <si>
    <t>03287</t>
  </si>
  <si>
    <t>Xã Ngối Cáy</t>
  </si>
  <si>
    <t>03292</t>
  </si>
  <si>
    <t>Xã Ẳng Tở</t>
  </si>
  <si>
    <t>03301</t>
  </si>
  <si>
    <t>Xã Búng Lao</t>
  </si>
  <si>
    <t>03302</t>
  </si>
  <si>
    <t>Xã Xuân Lao</t>
  </si>
  <si>
    <t>03307</t>
  </si>
  <si>
    <t>Xã Ẳng Nưa</t>
  </si>
  <si>
    <t>03310</t>
  </si>
  <si>
    <t>Xã Ẳng Cang</t>
  </si>
  <si>
    <t>03312</t>
  </si>
  <si>
    <t>Xã Nặm Lịch</t>
  </si>
  <si>
    <t>03313</t>
  </si>
  <si>
    <t>Xã Mường Lạn</t>
  </si>
  <si>
    <t>03156</t>
  </si>
  <si>
    <t>Xã Nậm Tin</t>
  </si>
  <si>
    <t>03165</t>
  </si>
  <si>
    <t>Xã Pa Tần</t>
  </si>
  <si>
    <t>Pa Tan commune</t>
  </si>
  <si>
    <t>03166</t>
  </si>
  <si>
    <t>Xã Chà Cang</t>
  </si>
  <si>
    <t>03167</t>
  </si>
  <si>
    <t>Xã Na Cô Sa</t>
  </si>
  <si>
    <t>03168</t>
  </si>
  <si>
    <t>Xã Nà Khoa</t>
  </si>
  <si>
    <t>Na Khoa commune</t>
  </si>
  <si>
    <t>03169</t>
  </si>
  <si>
    <t>Xã Nà Hỳ</t>
  </si>
  <si>
    <t>03170</t>
  </si>
  <si>
    <t>Xã Nà Bủng</t>
  </si>
  <si>
    <t>Na Bung commune</t>
  </si>
  <si>
    <t>03171</t>
  </si>
  <si>
    <t>Xã Nậm Nhừ</t>
  </si>
  <si>
    <t>03173</t>
  </si>
  <si>
    <t>Xã Nậm Chua</t>
  </si>
  <si>
    <t>03174</t>
  </si>
  <si>
    <t>Xã Nậm Khăn</t>
  </si>
  <si>
    <t>03175</t>
  </si>
  <si>
    <t>Xã Chà Tở</t>
  </si>
  <si>
    <t>03176</t>
  </si>
  <si>
    <t>Xã Vàng Đán</t>
  </si>
  <si>
    <t>03187</t>
  </si>
  <si>
    <t>Xã Chà Nưa</t>
  </si>
  <si>
    <t>03198</t>
  </si>
  <si>
    <t>Xã Phìn Hồ</t>
  </si>
  <si>
    <t>03199</t>
  </si>
  <si>
    <t>Xã Si Pa Phìn</t>
  </si>
  <si>
    <t>03386</t>
  </si>
  <si>
    <t>Phường Quyết Thắng</t>
  </si>
  <si>
    <t>03387</t>
  </si>
  <si>
    <t>Phường Tân Phong</t>
  </si>
  <si>
    <t>03388</t>
  </si>
  <si>
    <t>Phường Quyết Tiến</t>
  </si>
  <si>
    <t>03389</t>
  </si>
  <si>
    <t>Phường Đoàn Kết</t>
  </si>
  <si>
    <t>03403</t>
  </si>
  <si>
    <t>Xã Sùng Phài</t>
  </si>
  <si>
    <t>03408</t>
  </si>
  <si>
    <t>Phường Đông Phong</t>
  </si>
  <si>
    <t>03409</t>
  </si>
  <si>
    <t>Xã San Thàng</t>
  </si>
  <si>
    <t>03390</t>
  </si>
  <si>
    <t>Thị trấn Tam Đường</t>
  </si>
  <si>
    <t>Tam Đường town</t>
  </si>
  <si>
    <t>03394</t>
  </si>
  <si>
    <t>Xã Thèn Sin</t>
  </si>
  <si>
    <t>03400</t>
  </si>
  <si>
    <t>Xã Tả Lèng</t>
  </si>
  <si>
    <t>03405</t>
  </si>
  <si>
    <t>Xã Giang Ma</t>
  </si>
  <si>
    <t>03406</t>
  </si>
  <si>
    <t>03412</t>
  </si>
  <si>
    <t>Xã Bình Lư</t>
  </si>
  <si>
    <t>03413</t>
  </si>
  <si>
    <t>Xã Sơn Bình</t>
  </si>
  <si>
    <t>03415</t>
  </si>
  <si>
    <t>Xã Nùng Nàng</t>
  </si>
  <si>
    <t>03418</t>
  </si>
  <si>
    <t>Xã Bản Giang</t>
  </si>
  <si>
    <t>03421</t>
  </si>
  <si>
    <t>Xã Bản Hon</t>
  </si>
  <si>
    <t>03424</t>
  </si>
  <si>
    <t>Xã Bản Bo</t>
  </si>
  <si>
    <t>03427</t>
  </si>
  <si>
    <t>Xã Nà Tăm</t>
  </si>
  <si>
    <t>03430</t>
  </si>
  <si>
    <t>Xã Khun Há</t>
  </si>
  <si>
    <t>03433</t>
  </si>
  <si>
    <t>Thị trấn Mường Tè</t>
  </si>
  <si>
    <t>03436</t>
  </si>
  <si>
    <t>Xã Thu Lũm</t>
  </si>
  <si>
    <t>03439</t>
  </si>
  <si>
    <t>Xã Ka Lăng</t>
  </si>
  <si>
    <t>03440</t>
  </si>
  <si>
    <t>Xã Tá Bạ</t>
  </si>
  <si>
    <t>03442</t>
  </si>
  <si>
    <t>Xã Pa ủ</t>
  </si>
  <si>
    <t>03445</t>
  </si>
  <si>
    <t>Xã Mường Tè</t>
  </si>
  <si>
    <t>03448</t>
  </si>
  <si>
    <t>Xã Pa Vệ Sử</t>
  </si>
  <si>
    <t>03451</t>
  </si>
  <si>
    <t>Xã Mù Cả</t>
  </si>
  <si>
    <t>03454</t>
  </si>
  <si>
    <t>Xã Bum Tở</t>
  </si>
  <si>
    <t>03457</t>
  </si>
  <si>
    <t>Xã Nậm Khao</t>
  </si>
  <si>
    <t>03463</t>
  </si>
  <si>
    <t>Xã Tà Tổng</t>
  </si>
  <si>
    <t>03466</t>
  </si>
  <si>
    <t>Xã Bum Nưa</t>
  </si>
  <si>
    <t>03467</t>
  </si>
  <si>
    <t>Xã Vàng San</t>
  </si>
  <si>
    <t>03469</t>
  </si>
  <si>
    <t>Xã Kan Hồ</t>
  </si>
  <si>
    <t>03478</t>
  </si>
  <si>
    <t>Thị trấn Sìn Hồ</t>
  </si>
  <si>
    <t>03487</t>
  </si>
  <si>
    <t>Xã Chăn Nưa</t>
  </si>
  <si>
    <t>03493</t>
  </si>
  <si>
    <t>03496</t>
  </si>
  <si>
    <t>03499</t>
  </si>
  <si>
    <t>Xã Hồng Thu</t>
  </si>
  <si>
    <t>03505</t>
  </si>
  <si>
    <t>Xã Phăng Sô Lin</t>
  </si>
  <si>
    <t>03508</t>
  </si>
  <si>
    <t>Xã Ma Quai</t>
  </si>
  <si>
    <t>03509</t>
  </si>
  <si>
    <t>Xã Lùng Thàng</t>
  </si>
  <si>
    <t>03511</t>
  </si>
  <si>
    <t>03514</t>
  </si>
  <si>
    <t>Xã Sà Dề Phìn</t>
  </si>
  <si>
    <t>03517</t>
  </si>
  <si>
    <t>Xã Nậm Tăm</t>
  </si>
  <si>
    <t>03520</t>
  </si>
  <si>
    <t>Xã Tả Ngảo</t>
  </si>
  <si>
    <t>03523</t>
  </si>
  <si>
    <t>Xã Pu Sam Cáp</t>
  </si>
  <si>
    <t>03526</t>
  </si>
  <si>
    <t>Xã Nậm Cha</t>
  </si>
  <si>
    <t>03527</t>
  </si>
  <si>
    <t>Xã Pa Khoá</t>
  </si>
  <si>
    <t>03529</t>
  </si>
  <si>
    <t>Xã Làng Mô</t>
  </si>
  <si>
    <t>03532</t>
  </si>
  <si>
    <t>Xã Noong Hẻo</t>
  </si>
  <si>
    <t>03535</t>
  </si>
  <si>
    <t>Xã Nậm Mạ</t>
  </si>
  <si>
    <t>03538</t>
  </si>
  <si>
    <t>Xã Căn Co</t>
  </si>
  <si>
    <t>03541</t>
  </si>
  <si>
    <t>Xã Tủa Sín Chải</t>
  </si>
  <si>
    <t>03544</t>
  </si>
  <si>
    <t>Xã Nậm Cuổi</t>
  </si>
  <si>
    <t>03547</t>
  </si>
  <si>
    <t>Xã Nậm Hăn</t>
  </si>
  <si>
    <t>03391</t>
  </si>
  <si>
    <t>Xã Lả Nhì Thàng</t>
  </si>
  <si>
    <t>03490</t>
  </si>
  <si>
    <t>Xã Huổi Luông</t>
  </si>
  <si>
    <t>03549</t>
  </si>
  <si>
    <t>Thị trấn Phong Thổ</t>
  </si>
  <si>
    <t>Phong Thổ town</t>
  </si>
  <si>
    <t>03550</t>
  </si>
  <si>
    <t>Xã Sì Lở Lầu</t>
  </si>
  <si>
    <t>03553</t>
  </si>
  <si>
    <t>Xã Mồ Sì San</t>
  </si>
  <si>
    <t>03559</t>
  </si>
  <si>
    <t>Xã Pa Vây Sử</t>
  </si>
  <si>
    <t>03562</t>
  </si>
  <si>
    <t>Xã Vàng Ma Chải</t>
  </si>
  <si>
    <t>03565</t>
  </si>
  <si>
    <t>Xã Tông Qua Lìn</t>
  </si>
  <si>
    <t>03568</t>
  </si>
  <si>
    <t>Xã Mù Sang</t>
  </si>
  <si>
    <t>03571</t>
  </si>
  <si>
    <t>Xã Dào San</t>
  </si>
  <si>
    <t>03574</t>
  </si>
  <si>
    <t>Xã Ma Ly Pho</t>
  </si>
  <si>
    <t>03577</t>
  </si>
  <si>
    <t>Xã Bản Lang</t>
  </si>
  <si>
    <t>03580</t>
  </si>
  <si>
    <t>Xã Hoang Thèn</t>
  </si>
  <si>
    <t>03583</t>
  </si>
  <si>
    <t>Xã Khổng Lào</t>
  </si>
  <si>
    <t>03586</t>
  </si>
  <si>
    <t>Xã Nậm Xe</t>
  </si>
  <si>
    <t>03589</t>
  </si>
  <si>
    <t>Xã Mường So</t>
  </si>
  <si>
    <t>03592</t>
  </si>
  <si>
    <t>Xã Sin Suối Hồ</t>
  </si>
  <si>
    <t>03595</t>
  </si>
  <si>
    <t>Thị trấn Than Uyên</t>
  </si>
  <si>
    <t>03618</t>
  </si>
  <si>
    <t>Xã Phúc Than</t>
  </si>
  <si>
    <t>03619</t>
  </si>
  <si>
    <t>Xã Mường Than</t>
  </si>
  <si>
    <t>03625</t>
  </si>
  <si>
    <t>Xã Mường Mít</t>
  </si>
  <si>
    <t>03628</t>
  </si>
  <si>
    <t>Xã Pha Mu</t>
  </si>
  <si>
    <t>03631</t>
  </si>
  <si>
    <t>Xã Mường Cang</t>
  </si>
  <si>
    <t>03632</t>
  </si>
  <si>
    <t>Xã Hua Nà</t>
  </si>
  <si>
    <t>03634</t>
  </si>
  <si>
    <t>Xã Tà Hừa</t>
  </si>
  <si>
    <t>03637</t>
  </si>
  <si>
    <t>Xã Mường Kim</t>
  </si>
  <si>
    <t>03638</t>
  </si>
  <si>
    <t>Xã Tà Mung</t>
  </si>
  <si>
    <t>03640</t>
  </si>
  <si>
    <t>Xã Tà Gia</t>
  </si>
  <si>
    <t>03643</t>
  </si>
  <si>
    <t>Xã Khoen On</t>
  </si>
  <si>
    <t>03598</t>
  </si>
  <si>
    <t>Thị trấn Tân Uyên</t>
  </si>
  <si>
    <t>03601</t>
  </si>
  <si>
    <t>Xã Mường Khoa</t>
  </si>
  <si>
    <t>03602</t>
  </si>
  <si>
    <t>Xã Phúc Khoa</t>
  </si>
  <si>
    <t>03604</t>
  </si>
  <si>
    <t>Xã Thân Thuộc</t>
  </si>
  <si>
    <t>03605</t>
  </si>
  <si>
    <t>Xã Trung Đồng</t>
  </si>
  <si>
    <t>03607</t>
  </si>
  <si>
    <t>Xã Hố Mít</t>
  </si>
  <si>
    <t>03610</t>
  </si>
  <si>
    <t>Xã Nậm Cần</t>
  </si>
  <si>
    <t>03613</t>
  </si>
  <si>
    <t>Xã Nậm Sỏ</t>
  </si>
  <si>
    <t>03616</t>
  </si>
  <si>
    <t>Xã Pắc Ta</t>
  </si>
  <si>
    <t>03622</t>
  </si>
  <si>
    <t>Xã Tà Mít</t>
  </si>
  <si>
    <t>03434</t>
  </si>
  <si>
    <t>Thị trấn Nậm Nhùn</t>
  </si>
  <si>
    <t>03460</t>
  </si>
  <si>
    <t>Xã Hua Bun</t>
  </si>
  <si>
    <t>03472</t>
  </si>
  <si>
    <t>Xã Mường Mô</t>
  </si>
  <si>
    <t>03473</t>
  </si>
  <si>
    <t>Xã Nậm Chà</t>
  </si>
  <si>
    <t>03474</t>
  </si>
  <si>
    <t>Xã Nậm Manh</t>
  </si>
  <si>
    <t>03475</t>
  </si>
  <si>
    <t>Xã Nậm Hàng</t>
  </si>
  <si>
    <t>03481</t>
  </si>
  <si>
    <t>03484</t>
  </si>
  <si>
    <t>Xã Pú Đao</t>
  </si>
  <si>
    <t>03488</t>
  </si>
  <si>
    <t>Xã Nậm Pì</t>
  </si>
  <si>
    <t>03502</t>
  </si>
  <si>
    <t>03503</t>
  </si>
  <si>
    <t>03646</t>
  </si>
  <si>
    <t>Phường Chiềng Lề</t>
  </si>
  <si>
    <t>03649</t>
  </si>
  <si>
    <t>Phường Tô Hiệu</t>
  </si>
  <si>
    <t>03652</t>
  </si>
  <si>
    <t>03655</t>
  </si>
  <si>
    <t>Phường Quyết Tâm</t>
  </si>
  <si>
    <t>03658</t>
  </si>
  <si>
    <t>Xã Chiềng Cọ</t>
  </si>
  <si>
    <t>03661</t>
  </si>
  <si>
    <t>Xã Chiềng Đen</t>
  </si>
  <si>
    <t>03664</t>
  </si>
  <si>
    <t>Xã Chiềng Xôm</t>
  </si>
  <si>
    <t>03667</t>
  </si>
  <si>
    <t>Phường Chiềng An</t>
  </si>
  <si>
    <t>03670</t>
  </si>
  <si>
    <t>Phường Chiềng Cơi</t>
  </si>
  <si>
    <t>03673</t>
  </si>
  <si>
    <t>Xã Chiềng Ngần</t>
  </si>
  <si>
    <t>03676</t>
  </si>
  <si>
    <t>Xã Hua La</t>
  </si>
  <si>
    <t>03679</t>
  </si>
  <si>
    <t>Phường Chiềng Sinh</t>
  </si>
  <si>
    <t>03682</t>
  </si>
  <si>
    <t>Xã Mường Chiên</t>
  </si>
  <si>
    <t>03685</t>
  </si>
  <si>
    <t>Xã Cà Nàng</t>
  </si>
  <si>
    <t>03688</t>
  </si>
  <si>
    <t>Xã Chiềng Khay</t>
  </si>
  <si>
    <t>03694</t>
  </si>
  <si>
    <t>Xã Mường Giôn</t>
  </si>
  <si>
    <t>03697</t>
  </si>
  <si>
    <t>Xã Pá Ma Pha Khinh</t>
  </si>
  <si>
    <t>03700</t>
  </si>
  <si>
    <t>Xã Chiềng Ơn</t>
  </si>
  <si>
    <t>03703</t>
  </si>
  <si>
    <t>Xã Mường Giàng</t>
  </si>
  <si>
    <t>03706</t>
  </si>
  <si>
    <t>Xã Chiềng Bằng</t>
  </si>
  <si>
    <t>03709</t>
  </si>
  <si>
    <t>Xã Mường Sại</t>
  </si>
  <si>
    <t>03712</t>
  </si>
  <si>
    <t>Xã Nậm ét</t>
  </si>
  <si>
    <t>03718</t>
  </si>
  <si>
    <t>Xã Chiềng Khoang</t>
  </si>
  <si>
    <t>03721</t>
  </si>
  <si>
    <t>Thị trấn Thuận Châu</t>
  </si>
  <si>
    <t>03724</t>
  </si>
  <si>
    <t>Xã Phổng Lái</t>
  </si>
  <si>
    <t>03727</t>
  </si>
  <si>
    <t>Xã Mường é</t>
  </si>
  <si>
    <t>03730</t>
  </si>
  <si>
    <t>Xã Chiềng Pha</t>
  </si>
  <si>
    <t>03733</t>
  </si>
  <si>
    <t>Xã Chiềng La</t>
  </si>
  <si>
    <t>03736</t>
  </si>
  <si>
    <t>Xã Chiềng Ngàm</t>
  </si>
  <si>
    <t>03739</t>
  </si>
  <si>
    <t>Xã Liệp Tè</t>
  </si>
  <si>
    <t>03742</t>
  </si>
  <si>
    <t>Xã é Tòng</t>
  </si>
  <si>
    <t>03745</t>
  </si>
  <si>
    <t>Xã Phổng Lập</t>
  </si>
  <si>
    <t>03748</t>
  </si>
  <si>
    <t>Xã Phổng Lăng</t>
  </si>
  <si>
    <t>03751</t>
  </si>
  <si>
    <t>Xã Chiềng Ly</t>
  </si>
  <si>
    <t>03754</t>
  </si>
  <si>
    <t>Xã Noong Lay</t>
  </si>
  <si>
    <t>03757</t>
  </si>
  <si>
    <t>Xã Mường Khiêng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</si>
  <si>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</si>
  <si>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</si>
  <si>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</si>
  <si>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</si>
  <si>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</si>
  <si>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</si>
  <si>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</si>
  <si>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Thôm Mòn</t>
  </si>
  <si>
    <t>03772</t>
  </si>
  <si>
    <t>Xã Tông Lạnh</t>
  </si>
  <si>
    <t>03775</t>
  </si>
  <si>
    <t>Xã Tông Cọ</t>
  </si>
  <si>
    <t>03778</t>
  </si>
  <si>
    <t>Xã Bó Mười</t>
  </si>
  <si>
    <t>03781</t>
  </si>
  <si>
    <t>Xã Co Mạ</t>
  </si>
  <si>
    <t>03784</t>
  </si>
  <si>
    <t>Xã Púng Tra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</si>
  <si>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</si>
  <si>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</si>
  <si>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</si>
  <si>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</si>
  <si>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</si>
  <si>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</si>
  <si>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</si>
  <si>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</si>
  <si>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</si>
  <si>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Muổi Nọi</t>
  </si>
  <si>
    <t>03802</t>
  </si>
  <si>
    <t>Xã Pá Lông</t>
  </si>
  <si>
    <t>03805</t>
  </si>
  <si>
    <t>Xã Bản Lầm</t>
  </si>
  <si>
    <t>03808</t>
  </si>
  <si>
    <t>Thị trấn Ít Ong</t>
  </si>
  <si>
    <t>03811</t>
  </si>
  <si>
    <t>Xã Nậm Giôn</t>
  </si>
  <si>
    <t>03814</t>
  </si>
  <si>
    <t>Xã Chiềng Lao</t>
  </si>
  <si>
    <t>03817</t>
  </si>
  <si>
    <t>Xã Hua Trai</t>
  </si>
  <si>
    <t>03820</t>
  </si>
  <si>
    <t>Xã Ngọc Chiến</t>
  </si>
  <si>
    <t>03823</t>
  </si>
  <si>
    <t>Xã Mường Trai</t>
  </si>
  <si>
    <t>03826</t>
  </si>
  <si>
    <t>Xã Nậm Păm</t>
  </si>
  <si>
    <t>03829</t>
  </si>
  <si>
    <t>Xã Chiềng Muôn</t>
  </si>
  <si>
    <t>03832</t>
  </si>
  <si>
    <t>Xã Chiềng Ân</t>
  </si>
  <si>
    <t>03835</t>
  </si>
  <si>
    <t>Xã Pi Toong</t>
  </si>
  <si>
    <t>03838</t>
  </si>
  <si>
    <t>Xã Chiềng Công</t>
  </si>
  <si>
    <t>03841</t>
  </si>
  <si>
    <t>Xã Tạ Bú</t>
  </si>
  <si>
    <t>03844</t>
  </si>
  <si>
    <t>Xã Chiềng San</t>
  </si>
  <si>
    <t>03847</t>
  </si>
  <si>
    <t>Xã Mường Bú</t>
  </si>
  <si>
    <t>03850</t>
  </si>
  <si>
    <t>Xã Chiềng Hoa</t>
  </si>
  <si>
    <t>03853</t>
  </si>
  <si>
    <t>Xã Mường Chùm</t>
  </si>
  <si>
    <t>03856</t>
  </si>
  <si>
    <t>Thị trấn Bắc Yên</t>
  </si>
  <si>
    <t>03859</t>
  </si>
  <si>
    <t>Xã Phiêng Ban</t>
  </si>
  <si>
    <t>03862</t>
  </si>
  <si>
    <t>Xã Hang Chú</t>
  </si>
  <si>
    <t>03865</t>
  </si>
  <si>
    <t>Xã Xím Vàng</t>
  </si>
  <si>
    <t>03868</t>
  </si>
  <si>
    <t>Xã Tà Xùa</t>
  </si>
  <si>
    <t>03869</t>
  </si>
  <si>
    <t>Xã Háng Đồng</t>
  </si>
  <si>
    <t>03871</t>
  </si>
  <si>
    <t>Xã Pắc Ngà</t>
  </si>
  <si>
    <t>03874</t>
  </si>
  <si>
    <t>Xã Làng Chếu</t>
  </si>
  <si>
    <t>03877</t>
  </si>
  <si>
    <t>Xã Chim Vàn</t>
  </si>
  <si>
    <t>03880</t>
  </si>
  <si>
    <t>03883</t>
  </si>
  <si>
    <t>Xã Song Pe</t>
  </si>
  <si>
    <t>03886</t>
  </si>
  <si>
    <t>Xã Hồng Ngài</t>
  </si>
  <si>
    <t>03889</t>
  </si>
  <si>
    <t>Xã Tạ Khoa</t>
  </si>
  <si>
    <t>03890</t>
  </si>
  <si>
    <t>Xã Hua Nhàn</t>
  </si>
  <si>
    <t>03892</t>
  </si>
  <si>
    <t>Xã Phiêng Côn</t>
  </si>
  <si>
    <t>03895</t>
  </si>
  <si>
    <t>Xã Chiềng Sại</t>
  </si>
  <si>
    <t>03898</t>
  </si>
  <si>
    <t>Thị trấn Phù Yên</t>
  </si>
  <si>
    <t>03901</t>
  </si>
  <si>
    <t>Xã Suối Tọ</t>
  </si>
  <si>
    <t>03904</t>
  </si>
  <si>
    <t>Xã Mường Thải</t>
  </si>
  <si>
    <t>03907</t>
  </si>
  <si>
    <t>Xã Mường Cơi</t>
  </si>
  <si>
    <t>03910</t>
  </si>
  <si>
    <t>Xã Quang Huy</t>
  </si>
  <si>
    <t>03913</t>
  </si>
  <si>
    <t>Xã Huy Bắc</t>
  </si>
  <si>
    <t>03916</t>
  </si>
  <si>
    <t>Xã Huy Thượng</t>
  </si>
  <si>
    <t>03919</t>
  </si>
  <si>
    <t>Xã Tân Lang</t>
  </si>
  <si>
    <t>03922</t>
  </si>
  <si>
    <t>Xã Gia Phù</t>
  </si>
  <si>
    <t>03925</t>
  </si>
  <si>
    <t>Xã Tường Phù</t>
  </si>
  <si>
    <t>03928</t>
  </si>
  <si>
    <t>Xã Huy Hạ</t>
  </si>
  <si>
    <t>03931</t>
  </si>
  <si>
    <t>Xã Huy Tân</t>
  </si>
  <si>
    <t>03934</t>
  </si>
  <si>
    <t>Xã Mường Lang</t>
  </si>
  <si>
    <t>03937</t>
  </si>
  <si>
    <t>Xã Suối Bau</t>
  </si>
  <si>
    <t>03940</t>
  </si>
  <si>
    <t>Xã Huy Tường</t>
  </si>
  <si>
    <t>03943</t>
  </si>
  <si>
    <t>Xã Mường Do</t>
  </si>
  <si>
    <t>03946</t>
  </si>
  <si>
    <t>Xã Sập Xa</t>
  </si>
  <si>
    <t>03949</t>
  </si>
  <si>
    <t>Xã Tường Thượng</t>
  </si>
  <si>
    <t>03952</t>
  </si>
  <si>
    <t>Xã Tường Tiến</t>
  </si>
  <si>
    <t>03955</t>
  </si>
  <si>
    <t>Xã Tường Phong</t>
  </si>
  <si>
    <t>03958</t>
  </si>
  <si>
    <t>Xã Tường Hạ</t>
  </si>
  <si>
    <t>03961</t>
  </si>
  <si>
    <t>Xã Kim Bon</t>
  </si>
  <si>
    <t>03964</t>
  </si>
  <si>
    <t>Xã Mường Bang</t>
  </si>
  <si>
    <t>03967</t>
  </si>
  <si>
    <t>Xã Đá Đỏ</t>
  </si>
  <si>
    <t>03970</t>
  </si>
  <si>
    <t>Xã Tân Phong</t>
  </si>
  <si>
    <t>03973</t>
  </si>
  <si>
    <t>03976</t>
  </si>
  <si>
    <t>Xã Bắc Phong</t>
  </si>
  <si>
    <t>03979</t>
  </si>
  <si>
    <t>Thị trấn Mộc Châu</t>
  </si>
  <si>
    <t>03982</t>
  </si>
  <si>
    <t>Thị trấn NT Mộc Châu</t>
  </si>
  <si>
    <t>03985</t>
  </si>
  <si>
    <t>Xã Chiềng Sơn</t>
  </si>
  <si>
    <t>03988</t>
  </si>
  <si>
    <t>Xã Tân Hợp</t>
  </si>
  <si>
    <t>03991</t>
  </si>
  <si>
    <t>Xã Qui Hướng</t>
  </si>
  <si>
    <t>03997</t>
  </si>
  <si>
    <t>04000</t>
  </si>
  <si>
    <t>Xã Nà Mường</t>
  </si>
  <si>
    <t>04003</t>
  </si>
  <si>
    <t>Xã Tà Lai</t>
  </si>
  <si>
    <t>04012</t>
  </si>
  <si>
    <t>Xã Chiềng Hắc</t>
  </si>
  <si>
    <t>04015</t>
  </si>
  <si>
    <t>Xã Hua Păng</t>
  </si>
  <si>
    <t>04024</t>
  </si>
  <si>
    <t>Xã Chiềng Khừa</t>
  </si>
  <si>
    <t>04027</t>
  </si>
  <si>
    <t>Xã Mường Sang</t>
  </si>
  <si>
    <t>04030</t>
  </si>
  <si>
    <t>Xã Đông Sang</t>
  </si>
  <si>
    <t>04033</t>
  </si>
  <si>
    <t>04045</t>
  </si>
  <si>
    <t>Xã Lóng Sập</t>
  </si>
  <si>
    <t>04060</t>
  </si>
  <si>
    <t>Thị trấn Yên Châu</t>
  </si>
  <si>
    <t>04063</t>
  </si>
  <si>
    <t>04066</t>
  </si>
  <si>
    <t>Xã Sập Vạt</t>
  </si>
  <si>
    <t>04069</t>
  </si>
  <si>
    <t>Xã Chiềng Sàng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</si>
  <si>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</si>
  <si>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</si>
  <si>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</si>
  <si>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</si>
  <si>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</si>
  <si>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</si>
  <si>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</si>
  <si>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</si>
  <si>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</si>
  <si>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</si>
  <si>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04087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</si>
  <si>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</si>
  <si>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</si>
  <si>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</si>
  <si>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</si>
  <si>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</si>
  <si>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</si>
  <si>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</si>
  <si>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</si>
  <si>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</si>
  <si>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</si>
  <si>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04105</t>
  </si>
  <si>
    <t>Thị trấn Hát Lót</t>
  </si>
  <si>
    <t>04108</t>
  </si>
  <si>
    <t>Xã Chiềng Sung</t>
  </si>
  <si>
    <t>04111</t>
  </si>
  <si>
    <t>Xã Mường Bằng</t>
  </si>
  <si>
    <t>04114</t>
  </si>
  <si>
    <t>Xã Chiềng Chăn</t>
  </si>
  <si>
    <t>04117</t>
  </si>
  <si>
    <t>Xã Mương Chanh</t>
  </si>
  <si>
    <t>04120</t>
  </si>
  <si>
    <t>Xã Chiềng Ban</t>
  </si>
  <si>
    <t>04123</t>
  </si>
  <si>
    <t>Xã Chiềng Mung</t>
  </si>
  <si>
    <t>04126</t>
  </si>
  <si>
    <t>Xã Mường Bon</t>
  </si>
  <si>
    <t>04129</t>
  </si>
  <si>
    <t>Xã Chiềng Chung</t>
  </si>
  <si>
    <t>04132</t>
  </si>
  <si>
    <t>Xã Chiềng Mai</t>
  </si>
  <si>
    <t>04135</t>
  </si>
  <si>
    <t>Xã Hát Lót</t>
  </si>
  <si>
    <t>04136</t>
  </si>
  <si>
    <t>Xã Nà Pó</t>
  </si>
  <si>
    <t>04138</t>
  </si>
  <si>
    <t>Xã Cò  Nòi</t>
  </si>
  <si>
    <t>04141</t>
  </si>
  <si>
    <t>Xã Chiềng Nơi</t>
  </si>
  <si>
    <t>04144</t>
  </si>
  <si>
    <t>Xã Phiêng Cằm</t>
  </si>
  <si>
    <t>04147</t>
  </si>
  <si>
    <t>Xã Chiềng Dong</t>
  </si>
  <si>
    <t>04150</t>
  </si>
  <si>
    <t>Xã Chiềng Kheo</t>
  </si>
  <si>
    <t>04153</t>
  </si>
  <si>
    <t>Xã Chiềng Ve</t>
  </si>
  <si>
    <t>04156</t>
  </si>
  <si>
    <t>Xã Chiềng Lương</t>
  </si>
  <si>
    <t>04159</t>
  </si>
  <si>
    <t>Xã Phiêng Pằn</t>
  </si>
  <si>
    <t>04162</t>
  </si>
  <si>
    <t>Xã Nà Ơt</t>
  </si>
  <si>
    <t>04165</t>
  </si>
  <si>
    <t>Xã Tà Hộc</t>
  </si>
  <si>
    <t>04168</t>
  </si>
  <si>
    <t>Thị trấn Sông Mã</t>
  </si>
  <si>
    <t>04171</t>
  </si>
  <si>
    <t>Xã Bó Sinh</t>
  </si>
  <si>
    <t>04174</t>
  </si>
  <si>
    <t>Xã Pú Pẩu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</si>
  <si>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</si>
  <si>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</si>
  <si>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</si>
  <si>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</si>
  <si>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</si>
  <si>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</si>
  <si>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</si>
  <si>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</si>
  <si>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</si>
  <si>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</si>
  <si>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04192</t>
  </si>
  <si>
    <t>Xã Yên Hưng</t>
  </si>
  <si>
    <t>04195</t>
  </si>
  <si>
    <t>04198</t>
  </si>
  <si>
    <t>Xã Nà Nghịu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</si>
  <si>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</si>
  <si>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</si>
  <si>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</si>
  <si>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</si>
  <si>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</si>
  <si>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</si>
  <si>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</si>
  <si>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</si>
  <si>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04213</t>
  </si>
  <si>
    <t>Xã Mường Sai</t>
  </si>
  <si>
    <t>04216</t>
  </si>
  <si>
    <t>Xã Mường Cai</t>
  </si>
  <si>
    <t>04219</t>
  </si>
  <si>
    <t>Xã Mường Hung</t>
  </si>
  <si>
    <t>04222</t>
  </si>
  <si>
    <t>Xã Chiềng Khương</t>
  </si>
  <si>
    <t>04225</t>
  </si>
  <si>
    <t>Xã Sam Kha</t>
  </si>
  <si>
    <t>04228</t>
  </si>
  <si>
    <t>Xã Púng Bánh</t>
  </si>
  <si>
    <t>04231</t>
  </si>
  <si>
    <t>Xã Sốp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</si>
  <si>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</si>
  <si>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</si>
  <si>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</si>
  <si>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</si>
  <si>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</si>
  <si>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</si>
  <si>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</si>
  <si>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</si>
  <si>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</si>
  <si>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03994</t>
  </si>
  <si>
    <t>Xã Suối Bàng</t>
  </si>
  <si>
    <t>04006</t>
  </si>
  <si>
    <t>Xã Song Khủa</t>
  </si>
  <si>
    <t>04009</t>
  </si>
  <si>
    <t>Xã Liên Hoà</t>
  </si>
  <si>
    <t>04018</t>
  </si>
  <si>
    <t>Xã Tô Múa</t>
  </si>
  <si>
    <t>04021</t>
  </si>
  <si>
    <t>04036</t>
  </si>
  <si>
    <t>Xã Chiềng Khoa</t>
  </si>
  <si>
    <t>04039</t>
  </si>
  <si>
    <t>Xã Mường Men</t>
  </si>
  <si>
    <t>04042</t>
  </si>
  <si>
    <t>04048</t>
  </si>
  <si>
    <t>Xã Vân Hồ</t>
  </si>
  <si>
    <t>04051</t>
  </si>
  <si>
    <t>Xã Lóng Luông</t>
  </si>
  <si>
    <t>04054</t>
  </si>
  <si>
    <t>Xã Chiềng Yên</t>
  </si>
  <si>
    <t>04056</t>
  </si>
  <si>
    <t>Xã Chiềng Xuân</t>
  </si>
  <si>
    <t>04057</t>
  </si>
  <si>
    <t>Xã Xuân Nha</t>
  </si>
  <si>
    <t>04058</t>
  </si>
  <si>
    <t>Xã Tân Xuân</t>
  </si>
  <si>
    <t>04249</t>
  </si>
  <si>
    <t>Phường Yên Thịnh</t>
  </si>
  <si>
    <t>04252</t>
  </si>
  <si>
    <t>Phường Yên Ninh</t>
  </si>
  <si>
    <t>04255</t>
  </si>
  <si>
    <t>Phường Minh Tân</t>
  </si>
  <si>
    <t>04258</t>
  </si>
  <si>
    <t>Phường Nguyễn Thái Học</t>
  </si>
  <si>
    <t>04261</t>
  </si>
  <si>
    <t>04264</t>
  </si>
  <si>
    <t>Phường Nguyễn Phúc</t>
  </si>
  <si>
    <t>04267</t>
  </si>
  <si>
    <t>Phường Hồng Hà</t>
  </si>
  <si>
    <t>04270</t>
  </si>
  <si>
    <t>Xã Minh Bảo</t>
  </si>
  <si>
    <t>04273</t>
  </si>
  <si>
    <t>04276</t>
  </si>
  <si>
    <t>Xã Tuy Lộc</t>
  </si>
  <si>
    <t>04279</t>
  </si>
  <si>
    <t>04540</t>
  </si>
  <si>
    <t>Xã Âu Lâu</t>
  </si>
  <si>
    <t>04543</t>
  </si>
  <si>
    <t>Xã Giới Phiên</t>
  </si>
  <si>
    <t>04546</t>
  </si>
  <si>
    <t>Phường Hợp Minh</t>
  </si>
  <si>
    <t>04558</t>
  </si>
  <si>
    <t>04282</t>
  </si>
  <si>
    <t>Phường Pú Trạng</t>
  </si>
  <si>
    <t>04285</t>
  </si>
  <si>
    <t>Phường Trung Tâm</t>
  </si>
  <si>
    <t>04288</t>
  </si>
  <si>
    <t>Phường Tân An</t>
  </si>
  <si>
    <t>04291</t>
  </si>
  <si>
    <t>Phường Cầu Thia</t>
  </si>
  <si>
    <t>04294</t>
  </si>
  <si>
    <t>Xã Nghĩa Lợi</t>
  </si>
  <si>
    <t>04297</t>
  </si>
  <si>
    <t>Xã Nghĩa Phúc</t>
  </si>
  <si>
    <t>04300</t>
  </si>
  <si>
    <t>Xã Nghĩa An</t>
  </si>
  <si>
    <t>04624</t>
  </si>
  <si>
    <t>Xã Nghĩa Lộ</t>
  </si>
  <si>
    <t>04660</t>
  </si>
  <si>
    <t>Xã Sơn A</t>
  </si>
  <si>
    <t>04663</t>
  </si>
  <si>
    <t>Xã Phù Nham</t>
  </si>
  <si>
    <t>04675</t>
  </si>
  <si>
    <t>Xã Thanh Lương</t>
  </si>
  <si>
    <t>04678</t>
  </si>
  <si>
    <t>Xã Hạnh Sơn</t>
  </si>
  <si>
    <t>04681</t>
  </si>
  <si>
    <t>04684</t>
  </si>
  <si>
    <t>Xã Thạch Lương</t>
  </si>
  <si>
    <t>04303</t>
  </si>
  <si>
    <t>Thị trấn Yên Thế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</si>
  <si>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</si>
  <si>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</si>
  <si>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</si>
  <si>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</si>
  <si>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</si>
  <si>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</si>
  <si>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</si>
  <si>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</si>
  <si>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</si>
  <si>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</si>
  <si>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</si>
  <si>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</si>
  <si>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04324</t>
  </si>
  <si>
    <t>Xã Mường Lai</t>
  </si>
  <si>
    <t>04327</t>
  </si>
  <si>
    <t>04330</t>
  </si>
  <si>
    <t>Xã Minh Xuân</t>
  </si>
  <si>
    <t>04333</t>
  </si>
  <si>
    <t>Xã Tô Mậu</t>
  </si>
  <si>
    <t>04336</t>
  </si>
  <si>
    <t>Xã Tân Lĩnh</t>
  </si>
  <si>
    <t>04339</t>
  </si>
  <si>
    <t>Xã Yên Thắng</t>
  </si>
  <si>
    <t>04342</t>
  </si>
  <si>
    <t>Xã Khánh Hoà</t>
  </si>
  <si>
    <t>04345</t>
  </si>
  <si>
    <t>Xã Vĩnh Lạc</t>
  </si>
  <si>
    <t>04348</t>
  </si>
  <si>
    <t>Xã Liễu Đô</t>
  </si>
  <si>
    <t>04351</t>
  </si>
  <si>
    <t>Xã Động Quan</t>
  </si>
  <si>
    <t>04354</t>
  </si>
  <si>
    <t>04357</t>
  </si>
  <si>
    <t>Xã Minh Tiến</t>
  </si>
  <si>
    <t>04360</t>
  </si>
  <si>
    <t>Xã Trúc Lâu</t>
  </si>
  <si>
    <t>04363</t>
  </si>
  <si>
    <t>Xã Phúc Lợi</t>
  </si>
  <si>
    <t>04366</t>
  </si>
  <si>
    <t>04369</t>
  </si>
  <si>
    <t>04372</t>
  </si>
  <si>
    <t>Xã Trung Tâm</t>
  </si>
  <si>
    <t>04375</t>
  </si>
  <si>
    <t>Thị trấn Mậu A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</si>
  <si>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</si>
  <si>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</si>
  <si>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</si>
  <si>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</si>
  <si>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</si>
  <si>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</si>
  <si>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</si>
  <si>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</si>
  <si>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</si>
  <si>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</si>
  <si>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</si>
  <si>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</si>
  <si>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</si>
  <si>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</si>
  <si>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</si>
  <si>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04402</t>
  </si>
  <si>
    <t>Xã Phong Dụ Hạ</t>
  </si>
  <si>
    <t>04405</t>
  </si>
  <si>
    <t>Xã Mậu Đông</t>
  </si>
  <si>
    <t>04408</t>
  </si>
  <si>
    <t>Xã Ngòi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</si>
  <si>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</si>
  <si>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</si>
  <si>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</si>
  <si>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</si>
  <si>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</si>
  <si>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</si>
  <si>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</si>
  <si>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</si>
  <si>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</si>
  <si>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</si>
  <si>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</si>
  <si>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</si>
  <si>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04435</t>
  </si>
  <si>
    <t>Xã Đại Phác</t>
  </si>
  <si>
    <t>04438</t>
  </si>
  <si>
    <t>04441</t>
  </si>
  <si>
    <t>Xã Xuân Ái</t>
  </si>
  <si>
    <t>04447</t>
  </si>
  <si>
    <t>Xã Viễn Sơn</t>
  </si>
  <si>
    <t>04450</t>
  </si>
  <si>
    <t>Xã Mỏ Vàng</t>
  </si>
  <si>
    <t>04453</t>
  </si>
  <si>
    <t>Xã Nà Hẩu</t>
  </si>
  <si>
    <t>04456</t>
  </si>
  <si>
    <t>Thị trấn Mù Căng Chải</t>
  </si>
  <si>
    <t>04459</t>
  </si>
  <si>
    <t>Xã Hồ Bốn</t>
  </si>
  <si>
    <t>04462</t>
  </si>
  <si>
    <t>Xã Nậm Có</t>
  </si>
  <si>
    <t>04465</t>
  </si>
  <si>
    <t>Xã Khao Mang</t>
  </si>
  <si>
    <t>04468</t>
  </si>
  <si>
    <t>Xã Mồ Dề</t>
  </si>
  <si>
    <t>04471</t>
  </si>
  <si>
    <t>Xã Chế Cu Nha</t>
  </si>
  <si>
    <t>04474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</si>
  <si>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</si>
  <si>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</si>
  <si>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</si>
  <si>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</si>
  <si>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</si>
  <si>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</si>
  <si>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</si>
  <si>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Su Phình</t>
  </si>
  <si>
    <t>04489</t>
  </si>
  <si>
    <t>Xã Chế Tạo</t>
  </si>
  <si>
    <t>04492</t>
  </si>
  <si>
    <t>Xã Púng Luông</t>
  </si>
  <si>
    <t>04495</t>
  </si>
  <si>
    <t>Xã Nậm Khắt</t>
  </si>
  <si>
    <t>04498</t>
  </si>
  <si>
    <t>Thị trấn Cổ Phúc</t>
  </si>
  <si>
    <t>04501</t>
  </si>
  <si>
    <t>Xã Tân Đồng</t>
  </si>
  <si>
    <t>04504</t>
  </si>
  <si>
    <t>Xã Báo Đáp</t>
  </si>
  <si>
    <t>04507</t>
  </si>
  <si>
    <t>Xã Đào Thịnh</t>
  </si>
  <si>
    <t>04510</t>
  </si>
  <si>
    <t>Xã Việt Thành</t>
  </si>
  <si>
    <t>04513</t>
  </si>
  <si>
    <t>Xã Hòa Cuông</t>
  </si>
  <si>
    <t>04516</t>
  </si>
  <si>
    <t>Xã Minh Quán</t>
  </si>
  <si>
    <t>04519</t>
  </si>
  <si>
    <t>Xã Quy Mông</t>
  </si>
  <si>
    <t>04522</t>
  </si>
  <si>
    <t>Xã Cường Thịnh</t>
  </si>
  <si>
    <t>04525</t>
  </si>
  <si>
    <t>Xã Kiên Thành</t>
  </si>
  <si>
    <t>04528</t>
  </si>
  <si>
    <t>Xã Nga Quán</t>
  </si>
  <si>
    <t>04531</t>
  </si>
  <si>
    <t>Xã Y Can</t>
  </si>
  <si>
    <t>04537</t>
  </si>
  <si>
    <t>Xã Lương Thịnh</t>
  </si>
  <si>
    <t>04561</t>
  </si>
  <si>
    <t>Xã Bảo Hưng</t>
  </si>
  <si>
    <t>04564</t>
  </si>
  <si>
    <t>Xã Việt Cường</t>
  </si>
  <si>
    <t>04567</t>
  </si>
  <si>
    <t>Xã Minh Quân</t>
  </si>
  <si>
    <t>04570</t>
  </si>
  <si>
    <t>Xã Hồng Ca</t>
  </si>
  <si>
    <t>04573</t>
  </si>
  <si>
    <t>04576</t>
  </si>
  <si>
    <t>Xã Hưng Khánh</t>
  </si>
  <si>
    <t>04579</t>
  </si>
  <si>
    <t>04582</t>
  </si>
  <si>
    <t>Xã Vân Hội</t>
  </si>
  <si>
    <t>04585</t>
  </si>
  <si>
    <t>Thị trấn Trạm Tấu</t>
  </si>
  <si>
    <t>04588</t>
  </si>
  <si>
    <t>Xã Túc Đán</t>
  </si>
  <si>
    <t>04591</t>
  </si>
  <si>
    <t>Xã Pá Lau</t>
  </si>
  <si>
    <t>04594</t>
  </si>
  <si>
    <t>Xã Xà Hồ</t>
  </si>
  <si>
    <t>04597</t>
  </si>
  <si>
    <t>Xã Phình Hồ</t>
  </si>
  <si>
    <t>04600</t>
  </si>
  <si>
    <t>Xã Trạm Tấu</t>
  </si>
  <si>
    <t>04603</t>
  </si>
  <si>
    <t>Xã Tà Si Láng</t>
  </si>
  <si>
    <t>04606</t>
  </si>
  <si>
    <t>Xã Pá Hu</t>
  </si>
  <si>
    <t>04609</t>
  </si>
  <si>
    <t>Xã Làng Nhì</t>
  </si>
  <si>
    <t>04612</t>
  </si>
  <si>
    <t>Xã Bản Công</t>
  </si>
  <si>
    <t>04615</t>
  </si>
  <si>
    <t>Xã Bản Mù</t>
  </si>
  <si>
    <t>04618</t>
  </si>
  <si>
    <t>Xã Hát Lìu</t>
  </si>
  <si>
    <t>04621</t>
  </si>
  <si>
    <t>Thị trấn NT Liên Sơn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</si>
  <si>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</si>
  <si>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</si>
  <si>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</si>
  <si>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</si>
  <si>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</si>
  <si>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</si>
  <si>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</si>
  <si>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</si>
  <si>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</si>
  <si>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</si>
  <si>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</si>
  <si>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</si>
  <si>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04645</t>
  </si>
  <si>
    <t>Xã An Lương</t>
  </si>
  <si>
    <t>04648</t>
  </si>
  <si>
    <t>Xã Nậm Lành</t>
  </si>
  <si>
    <t>04651</t>
  </si>
  <si>
    <t>Xã Sơn Lương</t>
  </si>
  <si>
    <t>04654</t>
  </si>
  <si>
    <t>Xã Suối Quyền</t>
  </si>
  <si>
    <t>04657</t>
  </si>
  <si>
    <t>Xã Suối Giàng</t>
  </si>
  <si>
    <t>04666</t>
  </si>
  <si>
    <t>Xã Nghĩa Sơn</t>
  </si>
  <si>
    <t>04669</t>
  </si>
  <si>
    <t>Xã Suối Bu</t>
  </si>
  <si>
    <t>04672</t>
  </si>
  <si>
    <t>Thị trấn Sơn Thịnh</t>
  </si>
  <si>
    <t>04687</t>
  </si>
  <si>
    <t>Xã Đại Lịch</t>
  </si>
  <si>
    <t>04690</t>
  </si>
  <si>
    <t>Xã Đồng Khê</t>
  </si>
  <si>
    <t>04693</t>
  </si>
  <si>
    <t>Xã Cát Thịnh</t>
  </si>
  <si>
    <t>04696</t>
  </si>
  <si>
    <t>04699</t>
  </si>
  <si>
    <t>Xã Chấn Thịnh</t>
  </si>
  <si>
    <t>04702</t>
  </si>
  <si>
    <t>Xã Bình Thuận</t>
  </si>
  <si>
    <t>04705</t>
  </si>
  <si>
    <t>Xã Thượng Bằng La</t>
  </si>
  <si>
    <t>04708</t>
  </si>
  <si>
    <t>Xã Minh An</t>
  </si>
  <si>
    <t>04711</t>
  </si>
  <si>
    <t>Xã Nghĩa Tâm</t>
  </si>
  <si>
    <t>04714</t>
  </si>
  <si>
    <t>04717</t>
  </si>
  <si>
    <t>Thị trấn Thác Bà</t>
  </si>
  <si>
    <t>04720</t>
  </si>
  <si>
    <t>Xã Xuân Long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</si>
  <si>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</si>
  <si>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</si>
  <si>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</si>
  <si>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</si>
  <si>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</si>
  <si>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</si>
  <si>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</si>
  <si>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04738</t>
  </si>
  <si>
    <t>Xã Bảo Ái</t>
  </si>
  <si>
    <t>04741</t>
  </si>
  <si>
    <t>Xã Mỹ Gia</t>
  </si>
  <si>
    <t>04744</t>
  </si>
  <si>
    <t>Xã Xuân Lai</t>
  </si>
  <si>
    <t>04747</t>
  </si>
  <si>
    <t>Xã Mông Sơn</t>
  </si>
  <si>
    <t>04750</t>
  </si>
  <si>
    <t>Xã Cảm Ân</t>
  </si>
  <si>
    <t>04753</t>
  </si>
  <si>
    <t>04756</t>
  </si>
  <si>
    <t>Xã Tân Hương</t>
  </si>
  <si>
    <t>04759</t>
  </si>
  <si>
    <t>Xã Phúc An</t>
  </si>
  <si>
    <t>04762</t>
  </si>
  <si>
    <t>Xã Bạch Hà</t>
  </si>
  <si>
    <t>04765</t>
  </si>
  <si>
    <t>Xã Vũ Linh</t>
  </si>
  <si>
    <t>04768</t>
  </si>
  <si>
    <t>04771</t>
  </si>
  <si>
    <t>Xã Vĩnh Kiên</t>
  </si>
  <si>
    <t>04774</t>
  </si>
  <si>
    <t>04777</t>
  </si>
  <si>
    <t>Xã Thịnh Hưng</t>
  </si>
  <si>
    <t>04780</t>
  </si>
  <si>
    <t>Xã Hán Đà</t>
  </si>
  <si>
    <t>04783</t>
  </si>
  <si>
    <t>04786</t>
  </si>
  <si>
    <t>Xã Đại Minh</t>
  </si>
  <si>
    <t>04789</t>
  </si>
  <si>
    <t>Phường Thái Bình</t>
  </si>
  <si>
    <t>04792</t>
  </si>
  <si>
    <t>Phường Tân Hòa</t>
  </si>
  <si>
    <t>04795</t>
  </si>
  <si>
    <t>Phường Thịnh Lang</t>
  </si>
  <si>
    <t>04798</t>
  </si>
  <si>
    <t>Phường Hữu Nghị</t>
  </si>
  <si>
    <t>04801</t>
  </si>
  <si>
    <t>Phường Tân Thịnh</t>
  </si>
  <si>
    <t>04804</t>
  </si>
  <si>
    <t>Phường Đồng Tiến</t>
  </si>
  <si>
    <t>04807</t>
  </si>
  <si>
    <t>Phường Phương Lâm</t>
  </si>
  <si>
    <t>04813</t>
  </si>
  <si>
    <t>Xã Yên Mông</t>
  </si>
  <si>
    <t>04816</t>
  </si>
  <si>
    <t>Phường Quỳnh Lâm</t>
  </si>
  <si>
    <t>04819</t>
  </si>
  <si>
    <t>Phường Dân Chủ</t>
  </si>
  <si>
    <t>04825</t>
  </si>
  <si>
    <t>04828</t>
  </si>
  <si>
    <t>Phường Thống Nhất</t>
  </si>
  <si>
    <t>04894</t>
  </si>
  <si>
    <t>Phường Kỳ Sơn</t>
  </si>
  <si>
    <t>04897</t>
  </si>
  <si>
    <t>Xã Thịnh Minh</t>
  </si>
  <si>
    <t>04903</t>
  </si>
  <si>
    <t>04906</t>
  </si>
  <si>
    <t>04912</t>
  </si>
  <si>
    <t>Xã Mông Hóa</t>
  </si>
  <si>
    <t>04918</t>
  </si>
  <si>
    <t>Phường Trung Minh</t>
  </si>
  <si>
    <t>04921</t>
  </si>
  <si>
    <t>04831</t>
  </si>
  <si>
    <t>Thị trấn Đà Bắc</t>
  </si>
  <si>
    <t>04834</t>
  </si>
  <si>
    <t>Xã Nánh Nghê</t>
  </si>
  <si>
    <t>04840</t>
  </si>
  <si>
    <t>Xã Giáp Đắt</t>
  </si>
  <si>
    <t>04846</t>
  </si>
  <si>
    <t>Xã Mường Chiềng</t>
  </si>
  <si>
    <t>04849</t>
  </si>
  <si>
    <t>Xã Tân Pheo</t>
  </si>
  <si>
    <t>04852</t>
  </si>
  <si>
    <t>Xã Đồng Chum</t>
  </si>
  <si>
    <t>04855</t>
  </si>
  <si>
    <t>04858</t>
  </si>
  <si>
    <t>Xã Đoàn Kết</t>
  </si>
  <si>
    <t>04861</t>
  </si>
  <si>
    <t>Xã Đồng Ruộng</t>
  </si>
  <si>
    <t>04867</t>
  </si>
  <si>
    <t>Xã Tú Lý</t>
  </si>
  <si>
    <t>04870</t>
  </si>
  <si>
    <t>04873</t>
  </si>
  <si>
    <t>Xã Yên Hòa</t>
  </si>
  <si>
    <t>04876</t>
  </si>
  <si>
    <t>04879</t>
  </si>
  <si>
    <t>Xã Toàn Sơn</t>
  </si>
  <si>
    <t>04885</t>
  </si>
  <si>
    <t>Xã Hiền Lương</t>
  </si>
  <si>
    <t>04888</t>
  </si>
  <si>
    <t>04891</t>
  </si>
  <si>
    <t>Xã Vầy Nưa</t>
  </si>
  <si>
    <t>04924</t>
  </si>
  <si>
    <t>Thị trấn Lương Sơn</t>
  </si>
  <si>
    <t>04942</t>
  </si>
  <si>
    <t>Xã Lâm Sơn</t>
  </si>
  <si>
    <t>04945</t>
  </si>
  <si>
    <t>Xã Hòa Sơn</t>
  </si>
  <si>
    <t>04951</t>
  </si>
  <si>
    <t>Xã Tân Vinh</t>
  </si>
  <si>
    <t>04954</t>
  </si>
  <si>
    <t>Xã Nhuận Trạch</t>
  </si>
  <si>
    <t>04957</t>
  </si>
  <si>
    <t>04960</t>
  </si>
  <si>
    <t>Xã Cư Yên</t>
  </si>
  <si>
    <t>04969</t>
  </si>
  <si>
    <t>Xã Liên Sơn</t>
  </si>
  <si>
    <t>05008</t>
  </si>
  <si>
    <t>05041</t>
  </si>
  <si>
    <t>Xã Thanh Sơn</t>
  </si>
  <si>
    <t>05047</t>
  </si>
  <si>
    <t>04978</t>
  </si>
  <si>
    <t>Thị trấn Bo</t>
  </si>
  <si>
    <t>04984</t>
  </si>
  <si>
    <t>Xã Đú Sáng</t>
  </si>
  <si>
    <t>04987</t>
  </si>
  <si>
    <t>Xã Hùng Sơn</t>
  </si>
  <si>
    <t>04990</t>
  </si>
  <si>
    <t>Xã Bình Sơn</t>
  </si>
  <si>
    <t>04999</t>
  </si>
  <si>
    <t>Xã Tú Sơn</t>
  </si>
  <si>
    <t>05005</t>
  </si>
  <si>
    <t>Xã Vĩnh Tiến</t>
  </si>
  <si>
    <t>05014</t>
  </si>
  <si>
    <t>Xã Đông Bắc</t>
  </si>
  <si>
    <t>05017</t>
  </si>
  <si>
    <t>Xã Xuân Thủy</t>
  </si>
  <si>
    <t>05026</t>
  </si>
  <si>
    <t>Xã Vĩnh Đồng</t>
  </si>
  <si>
    <t>05035</t>
  </si>
  <si>
    <t>Xã Kim Lập</t>
  </si>
  <si>
    <t>05038</t>
  </si>
  <si>
    <t>05065</t>
  </si>
  <si>
    <t>Xã Kim Bôi</t>
  </si>
  <si>
    <t>05068</t>
  </si>
  <si>
    <t>Xã Nam Thượng</t>
  </si>
  <si>
    <t>05077</t>
  </si>
  <si>
    <t>Xã Cuối Hạ</t>
  </si>
  <si>
    <t>05080</t>
  </si>
  <si>
    <t>Xã Sào Báy</t>
  </si>
  <si>
    <t>05083</t>
  </si>
  <si>
    <t>Xã Mi Hòa</t>
  </si>
  <si>
    <t>05086</t>
  </si>
  <si>
    <t>Xã Nuông Dăm</t>
  </si>
  <si>
    <t>05089</t>
  </si>
  <si>
    <t>Thị trấn Cao Phong</t>
  </si>
  <si>
    <t>05092</t>
  </si>
  <si>
    <t>Xã Bình Thanh</t>
  </si>
  <si>
    <t>05095</t>
  </si>
  <si>
    <t>Xã Thung Nai</t>
  </si>
  <si>
    <t>05098</t>
  </si>
  <si>
    <t>05101</t>
  </si>
  <si>
    <t>Xã Thu Phong</t>
  </si>
  <si>
    <t>05104</t>
  </si>
  <si>
    <t>Xã Hợp Phong</t>
  </si>
  <si>
    <t>05110</t>
  </si>
  <si>
    <t>Xã Tây Phong</t>
  </si>
  <si>
    <t>05116</t>
  </si>
  <si>
    <t>Xã Dũng Phong</t>
  </si>
  <si>
    <t>05119</t>
  </si>
  <si>
    <t>05125</t>
  </si>
  <si>
    <t>Xã Thạch Yên</t>
  </si>
  <si>
    <t>05128</t>
  </si>
  <si>
    <t>Thị trấn Mãn Đức</t>
  </si>
  <si>
    <t>05134</t>
  </si>
  <si>
    <t>Xã Suối Hoa</t>
  </si>
  <si>
    <t>05137</t>
  </si>
  <si>
    <t>Xã Phú Vinh</t>
  </si>
  <si>
    <t>05140</t>
  </si>
  <si>
    <t>05143</t>
  </si>
  <si>
    <t>Xã Mỹ Hòa</t>
  </si>
  <si>
    <t>05152</t>
  </si>
  <si>
    <t>Xã Quyết Chiến</t>
  </si>
  <si>
    <t>05158</t>
  </si>
  <si>
    <t>Xã Phong Phú</t>
  </si>
  <si>
    <t>05164</t>
  </si>
  <si>
    <t>Xã Tử Nê</t>
  </si>
  <si>
    <t>05167</t>
  </si>
  <si>
    <t>Xã Thanh Hối</t>
  </si>
  <si>
    <t>05170</t>
  </si>
  <si>
    <t>05173</t>
  </si>
  <si>
    <t>Xã Đông Lai</t>
  </si>
  <si>
    <t>05176</t>
  </si>
  <si>
    <t>05182</t>
  </si>
  <si>
    <t>Xã Nhân Mỹ</t>
  </si>
  <si>
    <t>05191</t>
  </si>
  <si>
    <t>Xã Lỗ Sơn</t>
  </si>
  <si>
    <t>05194</t>
  </si>
  <si>
    <t>Xã Ngổ Luông</t>
  </si>
  <si>
    <t>05197</t>
  </si>
  <si>
    <t>Xã Gia Mô</t>
  </si>
  <si>
    <t>04882</t>
  </si>
  <si>
    <t>05200</t>
  </si>
  <si>
    <t>Thị trấn Mai Châu</t>
  </si>
  <si>
    <t>05206</t>
  </si>
  <si>
    <t>Xã Sơn Thủy</t>
  </si>
  <si>
    <t>05209</t>
  </si>
  <si>
    <t>Xã Pà Cò</t>
  </si>
  <si>
    <t>05212</t>
  </si>
  <si>
    <t>Xã Hang Kia</t>
  </si>
  <si>
    <t>05221</t>
  </si>
  <si>
    <t>05224</t>
  </si>
  <si>
    <t>Xã Cun Pheo</t>
  </si>
  <si>
    <t>05227</t>
  </si>
  <si>
    <t>Xã Bao La</t>
  </si>
  <si>
    <t>05233</t>
  </si>
  <si>
    <t>Xã Tòng Đậu</t>
  </si>
  <si>
    <t>05242</t>
  </si>
  <si>
    <t>Xã Nà Phòn</t>
  </si>
  <si>
    <t>05245</t>
  </si>
  <si>
    <t>Xã Săm Khóe</t>
  </si>
  <si>
    <t>05248</t>
  </si>
  <si>
    <t>Xã Chiềng Châu</t>
  </si>
  <si>
    <t>05251</t>
  </si>
  <si>
    <t>Xã Mai Hạ</t>
  </si>
  <si>
    <t>05254</t>
  </si>
  <si>
    <t>Xã Thành Sơn</t>
  </si>
  <si>
    <t>05257</t>
  </si>
  <si>
    <t>Xã Mai Hịch</t>
  </si>
  <si>
    <t>05263</t>
  </si>
  <si>
    <t>Xã Vạn Mai</t>
  </si>
  <si>
    <t>05266</t>
  </si>
  <si>
    <t>Thị trấn Vụ Bản</t>
  </si>
  <si>
    <t>05269</t>
  </si>
  <si>
    <t>Xã Quý Hòa</t>
  </si>
  <si>
    <t>05272</t>
  </si>
  <si>
    <t>Xã Miền Đồi</t>
  </si>
  <si>
    <t>05275</t>
  </si>
  <si>
    <t>05278</t>
  </si>
  <si>
    <t>Xã Tuân Đạo</t>
  </si>
  <si>
    <t>05281</t>
  </si>
  <si>
    <t>Xã Văn Nghĩa</t>
  </si>
  <si>
    <t>05284</t>
  </si>
  <si>
    <t>Xã Văn Sơn</t>
  </si>
  <si>
    <t>05287</t>
  </si>
  <si>
    <t>05290</t>
  </si>
  <si>
    <t>Xã Nhân Nghĩa</t>
  </si>
  <si>
    <t>05293</t>
  </si>
  <si>
    <t>05299</t>
  </si>
  <si>
    <t>05302</t>
  </si>
  <si>
    <t>Xã Xuất Hóa</t>
  </si>
  <si>
    <t>05305</t>
  </si>
  <si>
    <t>05308</t>
  </si>
  <si>
    <t>Xã Bình Hẻm</t>
  </si>
  <si>
    <t>05320</t>
  </si>
  <si>
    <t>Xã Định Cư</t>
  </si>
  <si>
    <t>05323</t>
  </si>
  <si>
    <t>Xã Chí Đạo</t>
  </si>
  <si>
    <t>05329</t>
  </si>
  <si>
    <t>Xã Ngọc Sơn</t>
  </si>
  <si>
    <t>05332</t>
  </si>
  <si>
    <t>Xã Hương Nhượng</t>
  </si>
  <si>
    <t>05335</t>
  </si>
  <si>
    <t>Xã Vũ Bình</t>
  </si>
  <si>
    <t>05338</t>
  </si>
  <si>
    <t>05341</t>
  </si>
  <si>
    <t>Xã Yên Nghiệp</t>
  </si>
  <si>
    <t>05344</t>
  </si>
  <si>
    <t>05347</t>
  </si>
  <si>
    <t>Xã Ân Nghĩa</t>
  </si>
  <si>
    <t>05350</t>
  </si>
  <si>
    <t>Xã Ngọc Lâu</t>
  </si>
  <si>
    <t>05353</t>
  </si>
  <si>
    <t>Thị trấn Hàng Trạm</t>
  </si>
  <si>
    <t>05356</t>
  </si>
  <si>
    <t>Xã Lạc Sỹ</t>
  </si>
  <si>
    <t>05362</t>
  </si>
  <si>
    <t>Xã Lạc Lương</t>
  </si>
  <si>
    <t>05365</t>
  </si>
  <si>
    <t>Xã Bảo Hiệu</t>
  </si>
  <si>
    <t>05368</t>
  </si>
  <si>
    <t>Xã Đa Phúc</t>
  </si>
  <si>
    <t>05371</t>
  </si>
  <si>
    <t>Xã Hữu Lợi</t>
  </si>
  <si>
    <t>05374</t>
  </si>
  <si>
    <t>Xã Lạc Thịnh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</si>
  <si>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</si>
  <si>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</si>
  <si>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</si>
  <si>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</si>
  <si>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</si>
  <si>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</si>
  <si>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</si>
  <si>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04981</t>
  </si>
  <si>
    <t>Thị trấn Ba Hàng Đồi</t>
  </si>
  <si>
    <t>05392</t>
  </si>
  <si>
    <t>Thị trấn Chi Nê</t>
  </si>
  <si>
    <t>05395</t>
  </si>
  <si>
    <t>05398</t>
  </si>
  <si>
    <t>Xã Phú Thành</t>
  </si>
  <si>
    <t>05404</t>
  </si>
  <si>
    <t>Xã Hưng Thi</t>
  </si>
  <si>
    <t>05413</t>
  </si>
  <si>
    <t>Xã Khoan Dụ</t>
  </si>
  <si>
    <t>05419</t>
  </si>
  <si>
    <t>05422</t>
  </si>
  <si>
    <t>Xã Yên Bồng</t>
  </si>
  <si>
    <t>05425</t>
  </si>
  <si>
    <t>05428</t>
  </si>
  <si>
    <t>05431</t>
  </si>
  <si>
    <t>Phường Quán Triều</t>
  </si>
  <si>
    <t>05434</t>
  </si>
  <si>
    <t>Phường Quang Vinh</t>
  </si>
  <si>
    <t>05437</t>
  </si>
  <si>
    <t>Phường Túc Duyên</t>
  </si>
  <si>
    <t>05440</t>
  </si>
  <si>
    <t>05443</t>
  </si>
  <si>
    <t>Phường Trưng Vương</t>
  </si>
  <si>
    <t>05446</t>
  </si>
  <si>
    <t>05449</t>
  </si>
  <si>
    <t>Phường Phan Đình Phùng</t>
  </si>
  <si>
    <t>05452</t>
  </si>
  <si>
    <t>05455</t>
  </si>
  <si>
    <t>Phường Thịnh Đán</t>
  </si>
  <si>
    <t>05458</t>
  </si>
  <si>
    <t>Phường Đồng Quang</t>
  </si>
  <si>
    <t>05461</t>
  </si>
  <si>
    <t>Phường Gia Sàng</t>
  </si>
  <si>
    <t>05464</t>
  </si>
  <si>
    <t>Phường Tân Lập</t>
  </si>
  <si>
    <t>05467</t>
  </si>
  <si>
    <t>Phường Cam Giá</t>
  </si>
  <si>
    <t>05470</t>
  </si>
  <si>
    <t>Phường Phú Xá</t>
  </si>
  <si>
    <t>05473</t>
  </si>
  <si>
    <t>Phường Hương Sơn</t>
  </si>
  <si>
    <t>05476</t>
  </si>
  <si>
    <t>Phường Trung Thành</t>
  </si>
  <si>
    <t>05479</t>
  </si>
  <si>
    <t>Phường Tân Thành</t>
  </si>
  <si>
    <t>05482</t>
  </si>
  <si>
    <t>Phường Tân Long</t>
  </si>
  <si>
    <t>05485</t>
  </si>
  <si>
    <t>Xã Phúc Hà</t>
  </si>
  <si>
    <t>05488</t>
  </si>
  <si>
    <t>Xã Phúc Xuân</t>
  </si>
  <si>
    <t>05491</t>
  </si>
  <si>
    <t>05494</t>
  </si>
  <si>
    <t>Xã Phúc Trìu</t>
  </si>
  <si>
    <t>05497</t>
  </si>
  <si>
    <t>Xã Thịnh Đức</t>
  </si>
  <si>
    <t>05500</t>
  </si>
  <si>
    <t>Phường Tích Lương</t>
  </si>
  <si>
    <t>05503</t>
  </si>
  <si>
    <t>Xã Tân Cương</t>
  </si>
  <si>
    <t>05653</t>
  </si>
  <si>
    <t>Xã Sơn Cẩm</t>
  </si>
  <si>
    <t>05659</t>
  </si>
  <si>
    <t>Phường Chùa Hang</t>
  </si>
  <si>
    <t>05695</t>
  </si>
  <si>
    <t>Xã Cao Ngạn</t>
  </si>
  <si>
    <t>05701</t>
  </si>
  <si>
    <t>Xã Linh Sơn</t>
  </si>
  <si>
    <t>05710</t>
  </si>
  <si>
    <t>Phường Đồng Bẩm</t>
  </si>
  <si>
    <t>05713</t>
  </si>
  <si>
    <t>Xã Huống Thượng</t>
  </si>
  <si>
    <t>05914</t>
  </si>
  <si>
    <t>Xã Đồng Liên</t>
  </si>
  <si>
    <t>05506</t>
  </si>
  <si>
    <t>Phường Lương Sơn</t>
  </si>
  <si>
    <t>05509</t>
  </si>
  <si>
    <t>Phường Châu Sơn</t>
  </si>
  <si>
    <t>05512</t>
  </si>
  <si>
    <t>Phường Mỏ Chè</t>
  </si>
  <si>
    <t>05515</t>
  </si>
  <si>
    <t>Phường Cải Đan</t>
  </si>
  <si>
    <t>05518</t>
  </si>
  <si>
    <t>Phường Thắng Lợi</t>
  </si>
  <si>
    <t>05521</t>
  </si>
  <si>
    <t>Phường Phố Cò</t>
  </si>
  <si>
    <t>05527</t>
  </si>
  <si>
    <t>05528</t>
  </si>
  <si>
    <t>Phường Bách Quang</t>
  </si>
  <si>
    <t>05530</t>
  </si>
  <si>
    <t>05533</t>
  </si>
  <si>
    <t>Xã Bá Xuyên</t>
  </si>
  <si>
    <t>05536</t>
  </si>
  <si>
    <t>Thị trấn Chợ Chu</t>
  </si>
  <si>
    <t>05539</t>
  </si>
  <si>
    <t>Xã Linh Thông</t>
  </si>
  <si>
    <t>05542</t>
  </si>
  <si>
    <t>Xã Lam Vỹ</t>
  </si>
  <si>
    <t>05545</t>
  </si>
  <si>
    <t>Xã Quy Kỳ</t>
  </si>
  <si>
    <t>05548</t>
  </si>
  <si>
    <t>05551</t>
  </si>
  <si>
    <t>Xã Kim Phượng</t>
  </si>
  <si>
    <t>05554</t>
  </si>
  <si>
    <t>Xã Bảo Linh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</si>
  <si>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</si>
  <si>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</si>
  <si>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</si>
  <si>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</si>
  <si>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</si>
  <si>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</si>
  <si>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</si>
  <si>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</si>
  <si>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</si>
  <si>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05575</t>
  </si>
  <si>
    <t>Xã Định Biên</t>
  </si>
  <si>
    <t>05578</t>
  </si>
  <si>
    <t>Xã Thanh Định</t>
  </si>
  <si>
    <t>05581</t>
  </si>
  <si>
    <t>Xã Trung Hội</t>
  </si>
  <si>
    <t>05584</t>
  </si>
  <si>
    <t>Xã Trung Lương</t>
  </si>
  <si>
    <t>05587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</si>
  <si>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</si>
  <si>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</si>
  <si>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</si>
  <si>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</si>
  <si>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</si>
  <si>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</si>
  <si>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</si>
  <si>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05602</t>
  </si>
  <si>
    <t>Xã Phú Đình</t>
  </si>
  <si>
    <t>05605</t>
  </si>
  <si>
    <t>Xã Bình Thành</t>
  </si>
  <si>
    <t>05608</t>
  </si>
  <si>
    <t>Thị trấn Giang Tiên</t>
  </si>
  <si>
    <t>05611</t>
  </si>
  <si>
    <t>Thị trấn Đu</t>
  </si>
  <si>
    <t>05614</t>
  </si>
  <si>
    <t>Xã Yên Ninh</t>
  </si>
  <si>
    <t>05617</t>
  </si>
  <si>
    <t>Xã Yên Trạch</t>
  </si>
  <si>
    <t>05620</t>
  </si>
  <si>
    <t>Xã Yên Đổ</t>
  </si>
  <si>
    <t>05623</t>
  </si>
  <si>
    <t>05626</t>
  </si>
  <si>
    <t>Xã Ôn Lương</t>
  </si>
  <si>
    <t>05629</t>
  </si>
  <si>
    <t>Xã Động Đạt</t>
  </si>
  <si>
    <t>05632</t>
  </si>
  <si>
    <t>Xã Phủ Lý</t>
  </si>
  <si>
    <t>05635</t>
  </si>
  <si>
    <t>Xã Phú Đô</t>
  </si>
  <si>
    <t>05638</t>
  </si>
  <si>
    <t>05641</t>
  </si>
  <si>
    <t>Xã Tức Tranh</t>
  </si>
  <si>
    <t>05644</t>
  </si>
  <si>
    <t>Xã Phấn Mễ</t>
  </si>
  <si>
    <t>05647</t>
  </si>
  <si>
    <t>Xã Vô Tranh</t>
  </si>
  <si>
    <t>05650</t>
  </si>
  <si>
    <t>Xã Cổ Lũng</t>
  </si>
  <si>
    <t>05656</t>
  </si>
  <si>
    <t>Thị trấn Sông Cầu</t>
  </si>
  <si>
    <t>05662</t>
  </si>
  <si>
    <t>Thị trấn Trại Cau</t>
  </si>
  <si>
    <t>05665</t>
  </si>
  <si>
    <t>Xã Văn Lăng</t>
  </si>
  <si>
    <t>05668</t>
  </si>
  <si>
    <t>05671</t>
  </si>
  <si>
    <t>05674</t>
  </si>
  <si>
    <t>Xã Quang Sơn</t>
  </si>
  <si>
    <t>05677</t>
  </si>
  <si>
    <t>Xã Minh Lập</t>
  </si>
  <si>
    <t>05680</t>
  </si>
  <si>
    <t>Xã Văn Hán</t>
  </si>
  <si>
    <t>05683</t>
  </si>
  <si>
    <t>Xã Hóa Trung</t>
  </si>
  <si>
    <t>05686</t>
  </si>
  <si>
    <t>Xã Khe Mo</t>
  </si>
  <si>
    <t>05689</t>
  </si>
  <si>
    <t>Xã Cây Thị</t>
  </si>
  <si>
    <t>05692</t>
  </si>
  <si>
    <t>Thị trấn Hóa Thượng</t>
  </si>
  <si>
    <t>05698</t>
  </si>
  <si>
    <t>05704</t>
  </si>
  <si>
    <t>Xã Tân Lợi</t>
  </si>
  <si>
    <t>05707</t>
  </si>
  <si>
    <t>Xã Nam Hòa</t>
  </si>
  <si>
    <t>05716</t>
  </si>
  <si>
    <t>Thị trấn Đình Cả</t>
  </si>
  <si>
    <t>05719</t>
  </si>
  <si>
    <t>Xã Sảng Mộc</t>
  </si>
  <si>
    <t>05722</t>
  </si>
  <si>
    <t>Xã Nghinh Tường</t>
  </si>
  <si>
    <t>05725</t>
  </si>
  <si>
    <t>Xã Thần Xa</t>
  </si>
  <si>
    <t>05728</t>
  </si>
  <si>
    <t>Xã Vũ Chấn</t>
  </si>
  <si>
    <t>05731</t>
  </si>
  <si>
    <t>Xã Thượng Nung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</si>
  <si>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</si>
  <si>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</si>
  <si>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</si>
  <si>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</si>
  <si>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</si>
  <si>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</si>
  <si>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</si>
  <si>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</si>
  <si>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</si>
  <si>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</si>
  <si>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</si>
  <si>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</si>
  <si>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05752</t>
  </si>
  <si>
    <t>05755</t>
  </si>
  <si>
    <t>Xã Dân Tiến</t>
  </si>
  <si>
    <t>05758</t>
  </si>
  <si>
    <t>Xã Bình Long</t>
  </si>
  <si>
    <t>05761</t>
  </si>
  <si>
    <t>Thị trấn Hùng Sơn</t>
  </si>
  <si>
    <t>05767</t>
  </si>
  <si>
    <t>Xã Phúc Lương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</si>
  <si>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</si>
  <si>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</si>
  <si>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</si>
  <si>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</si>
  <si>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</si>
  <si>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</si>
  <si>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</si>
  <si>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</si>
  <si>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</si>
  <si>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</si>
  <si>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</si>
  <si>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</si>
  <si>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</si>
  <si>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</si>
  <si>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</si>
  <si>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</si>
  <si>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</si>
  <si>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05800</t>
  </si>
  <si>
    <t>Xã Bản Ngoại</t>
  </si>
  <si>
    <t>05803</t>
  </si>
  <si>
    <t>Xã Tiên Hội</t>
  </si>
  <si>
    <t>05809</t>
  </si>
  <si>
    <t>Xã Cù Vân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</si>
  <si>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</si>
  <si>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</si>
  <si>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</si>
  <si>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</si>
  <si>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</si>
  <si>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</si>
  <si>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</si>
  <si>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</si>
  <si>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</si>
  <si>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05827</t>
  </si>
  <si>
    <t>Xã Tân Thái</t>
  </si>
  <si>
    <t>05830</t>
  </si>
  <si>
    <t>05833</t>
  </si>
  <si>
    <t>Xã Lục Ba</t>
  </si>
  <si>
    <t>05836</t>
  </si>
  <si>
    <t>Xã Mỹ Yên</t>
  </si>
  <si>
    <t>05839</t>
  </si>
  <si>
    <t>Xã Vạn Thọ</t>
  </si>
  <si>
    <t>05842</t>
  </si>
  <si>
    <t>Xã Văn Yên</t>
  </si>
  <si>
    <t>05845</t>
  </si>
  <si>
    <t>Xã Ký Phú</t>
  </si>
  <si>
    <t>05848</t>
  </si>
  <si>
    <t>Xã Cát Nê</t>
  </si>
  <si>
    <t>05851</t>
  </si>
  <si>
    <t>Thị trấn Quân Chu</t>
  </si>
  <si>
    <t>05854</t>
  </si>
  <si>
    <t>Phường Bãi Bông</t>
  </si>
  <si>
    <t>05857</t>
  </si>
  <si>
    <t>Phường Bắc Sơn</t>
  </si>
  <si>
    <t>05860</t>
  </si>
  <si>
    <t>Phường Ba Hàng</t>
  </si>
  <si>
    <t>05863</t>
  </si>
  <si>
    <t>Xã Phúc Tân</t>
  </si>
  <si>
    <t>05866</t>
  </si>
  <si>
    <t>Xã Phúc Thuận</t>
  </si>
  <si>
    <t>05869</t>
  </si>
  <si>
    <t>Phường Hồng Tiến</t>
  </si>
  <si>
    <t>05872</t>
  </si>
  <si>
    <t>05875</t>
  </si>
  <si>
    <t>Phường Đắc Sơn</t>
  </si>
  <si>
    <t>05878</t>
  </si>
  <si>
    <t>05881</t>
  </si>
  <si>
    <t>05884</t>
  </si>
  <si>
    <t>Phường Tiên Phong</t>
  </si>
  <si>
    <t>05887</t>
  </si>
  <si>
    <t>Xã Vạn Phái</t>
  </si>
  <si>
    <t>05890</t>
  </si>
  <si>
    <t>Phường Nam Tiến</t>
  </si>
  <si>
    <t>05893</t>
  </si>
  <si>
    <t>Phường Tân Hương</t>
  </si>
  <si>
    <t>05896</t>
  </si>
  <si>
    <t>Phường Đông Cao</t>
  </si>
  <si>
    <t>05899</t>
  </si>
  <si>
    <t>05902</t>
  </si>
  <si>
    <t>Phường Tân Phú</t>
  </si>
  <si>
    <t>05905</t>
  </si>
  <si>
    <t>Phường Thuận Thành</t>
  </si>
  <si>
    <t>05908</t>
  </si>
  <si>
    <t>Thị trấn Hương Sơn</t>
  </si>
  <si>
    <t>05911</t>
  </si>
  <si>
    <t>Xã Bàn Đạt</t>
  </si>
  <si>
    <t>05917</t>
  </si>
  <si>
    <t>Xã Tân Khánh</t>
  </si>
  <si>
    <t>05920</t>
  </si>
  <si>
    <t>Xã Tân Kim</t>
  </si>
  <si>
    <t>05923</t>
  </si>
  <si>
    <t>05926</t>
  </si>
  <si>
    <t>Xã Đào Xá</t>
  </si>
  <si>
    <t>05929</t>
  </si>
  <si>
    <t>Xã Bảo Lý</t>
  </si>
  <si>
    <t>05932</t>
  </si>
  <si>
    <t>Xã Thượng Đình</t>
  </si>
  <si>
    <t>05935</t>
  </si>
  <si>
    <t>05938</t>
  </si>
  <si>
    <t>Xã Nhã Lộng</t>
  </si>
  <si>
    <t>05941</t>
  </si>
  <si>
    <t>Xã Điềm Thụy</t>
  </si>
  <si>
    <t>05944</t>
  </si>
  <si>
    <t>Xã Xuân Phương</t>
  </si>
  <si>
    <t>05947</t>
  </si>
  <si>
    <t>Xã Tân Đức</t>
  </si>
  <si>
    <t>05950</t>
  </si>
  <si>
    <t>Xã Úc Kỳ</t>
  </si>
  <si>
    <t>05953</t>
  </si>
  <si>
    <t>Xã Lương Phú</t>
  </si>
  <si>
    <t>05956</t>
  </si>
  <si>
    <t>Xã Nga My</t>
  </si>
  <si>
    <t>05959</t>
  </si>
  <si>
    <t>Xã Kha Sơn</t>
  </si>
  <si>
    <t>05962</t>
  </si>
  <si>
    <t>Xã Thanh Ninh</t>
  </si>
  <si>
    <t>05965</t>
  </si>
  <si>
    <t>Xã Dương Thành</t>
  </si>
  <si>
    <t>05968</t>
  </si>
  <si>
    <t>Xã Hà Châu</t>
  </si>
  <si>
    <t>05971</t>
  </si>
  <si>
    <t>05974</t>
  </si>
  <si>
    <t>Phường Tam Thanh</t>
  </si>
  <si>
    <t>05977</t>
  </si>
  <si>
    <t>Phường Vĩnh Trại</t>
  </si>
  <si>
    <t>05980</t>
  </si>
  <si>
    <t>Phường Đông Kinh</t>
  </si>
  <si>
    <t>05983</t>
  </si>
  <si>
    <t>Phường Chi Lăng</t>
  </si>
  <si>
    <t>05986</t>
  </si>
  <si>
    <t>Xã Hoàng Đồng</t>
  </si>
  <si>
    <t>05989</t>
  </si>
  <si>
    <t>Xã Quảng Lạc</t>
  </si>
  <si>
    <t>05992</t>
  </si>
  <si>
    <t>Xã Mai Pha</t>
  </si>
  <si>
    <t>05995</t>
  </si>
  <si>
    <t>Thị trấn Thất Khê</t>
  </si>
  <si>
    <t>05998</t>
  </si>
  <si>
    <t>Xã Khánh Long</t>
  </si>
  <si>
    <t>06001</t>
  </si>
  <si>
    <t>06004</t>
  </si>
  <si>
    <t>Xã Quốc Khánh</t>
  </si>
  <si>
    <t>06007</t>
  </si>
  <si>
    <t>06010</t>
  </si>
  <si>
    <t>Xã Cao Minh</t>
  </si>
  <si>
    <t>06013</t>
  </si>
  <si>
    <t>Xã Chí Minh</t>
  </si>
  <si>
    <t>06016</t>
  </si>
  <si>
    <t>06019</t>
  </si>
  <si>
    <t>06022</t>
  </si>
  <si>
    <t>Xã Tân Yên</t>
  </si>
  <si>
    <t>06025</t>
  </si>
  <si>
    <t>Xã Đội Cấn</t>
  </si>
  <si>
    <t>06028</t>
  </si>
  <si>
    <t>06031</t>
  </si>
  <si>
    <t>06034</t>
  </si>
  <si>
    <t>Xã Chi Lăng</t>
  </si>
  <si>
    <t>06037</t>
  </si>
  <si>
    <t>06040</t>
  </si>
  <si>
    <t>06043</t>
  </si>
  <si>
    <t>Xã Đào Viên</t>
  </si>
  <si>
    <t>06046</t>
  </si>
  <si>
    <t>Xã Đề Thám</t>
  </si>
  <si>
    <t>06049</t>
  </si>
  <si>
    <t>Xã Kháng Chiến</t>
  </si>
  <si>
    <t>06055</t>
  </si>
  <si>
    <t>06058</t>
  </si>
  <si>
    <t>Xã Quốc Việt</t>
  </si>
  <si>
    <t>06061</t>
  </si>
  <si>
    <t>Xã Hùng Việt</t>
  </si>
  <si>
    <t>06067</t>
  </si>
  <si>
    <t>06070</t>
  </si>
  <si>
    <t>06073</t>
  </si>
  <si>
    <t>06076</t>
  </si>
  <si>
    <t>06079</t>
  </si>
  <si>
    <t>06082</t>
  </si>
  <si>
    <t>Xã Yên Lỗ</t>
  </si>
  <si>
    <t>06085</t>
  </si>
  <si>
    <t>Xã Thiện Hòa</t>
  </si>
  <si>
    <t>06088</t>
  </si>
  <si>
    <t>06091</t>
  </si>
  <si>
    <t>Xã Thiện Thuật</t>
  </si>
  <si>
    <t>06094</t>
  </si>
  <si>
    <t>06097</t>
  </si>
  <si>
    <t>Xã Thiện Long</t>
  </si>
  <si>
    <t>06100</t>
  </si>
  <si>
    <t>06103</t>
  </si>
  <si>
    <t>06106</t>
  </si>
  <si>
    <t>06109</t>
  </si>
  <si>
    <t>06112</t>
  </si>
  <si>
    <t>Thị trấn Bình Gia</t>
  </si>
  <si>
    <t>06115</t>
  </si>
  <si>
    <t>06118</t>
  </si>
  <si>
    <t>Xã Bình La</t>
  </si>
  <si>
    <t>06121</t>
  </si>
  <si>
    <t>Xã Tân Văn</t>
  </si>
  <si>
    <t>06124</t>
  </si>
  <si>
    <t>Thị trấn Na Sầm</t>
  </si>
  <si>
    <t>06127</t>
  </si>
  <si>
    <t>Xã Trùng Khánh</t>
  </si>
  <si>
    <t>06133</t>
  </si>
  <si>
    <t>Xã Bắc La</t>
  </si>
  <si>
    <t>06136</t>
  </si>
  <si>
    <t>06139</t>
  </si>
  <si>
    <t>Xã Bắc Hùng</t>
  </si>
  <si>
    <t>06142</t>
  </si>
  <si>
    <t>Xã Tân Tác</t>
  </si>
  <si>
    <t>06148</t>
  </si>
  <si>
    <t>06151</t>
  </si>
  <si>
    <t>Xã Hội Hoan</t>
  </si>
  <si>
    <t>06154</t>
  </si>
  <si>
    <t>Xã Bắc Việt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</si>
  <si>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</si>
  <si>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</si>
  <si>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</si>
  <si>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</si>
  <si>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</si>
  <si>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</si>
  <si>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</si>
  <si>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06172</t>
  </si>
  <si>
    <t>06175</t>
  </si>
  <si>
    <t>06178</t>
  </si>
  <si>
    <t>Xã  Hoàng Văn Thụ</t>
  </si>
  <si>
    <t>06181</t>
  </si>
  <si>
    <t>Xã Nhạc Kỳ</t>
  </si>
  <si>
    <t>06184</t>
  </si>
  <si>
    <t>Thị trấn Đồng Đăng</t>
  </si>
  <si>
    <t>06187</t>
  </si>
  <si>
    <t>Thị trấn Cao Lộc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</si>
  <si>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</si>
  <si>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</si>
  <si>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</si>
  <si>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</si>
  <si>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</si>
  <si>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</si>
  <si>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</si>
  <si>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</si>
  <si>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06202</t>
  </si>
  <si>
    <t>Xã Xuất Lễ</t>
  </si>
  <si>
    <t>06205</t>
  </si>
  <si>
    <t>06208</t>
  </si>
  <si>
    <t>06211</t>
  </si>
  <si>
    <t>Xã Lộc Yên</t>
  </si>
  <si>
    <t>06214</t>
  </si>
  <si>
    <t>Xã Phú Xá</t>
  </si>
  <si>
    <t>06217</t>
  </si>
  <si>
    <t>06220</t>
  </si>
  <si>
    <t>Xã Hải Yến</t>
  </si>
  <si>
    <t>06223</t>
  </si>
  <si>
    <t>Xã Hòa Cư</t>
  </si>
  <si>
    <t>06226</t>
  </si>
  <si>
    <t>06232</t>
  </si>
  <si>
    <t>Xã Công Sơn</t>
  </si>
  <si>
    <t>06235</t>
  </si>
  <si>
    <t>Xã Gia Cát</t>
  </si>
  <si>
    <t>06238</t>
  </si>
  <si>
    <t>Xã Mẫu Sơn</t>
  </si>
  <si>
    <t>06241</t>
  </si>
  <si>
    <t>06244</t>
  </si>
  <si>
    <t>Xã Tân Liên</t>
  </si>
  <si>
    <t>06247</t>
  </si>
  <si>
    <t>06250</t>
  </si>
  <si>
    <t>06253</t>
  </si>
  <si>
    <t>Thị trấn Văn Quan</t>
  </si>
  <si>
    <t>06256</t>
  </si>
  <si>
    <t>Xã Trấn Ninh</t>
  </si>
  <si>
    <t>06268</t>
  </si>
  <si>
    <t>Xã Liên Hội</t>
  </si>
  <si>
    <t>06274</t>
  </si>
  <si>
    <t>06277</t>
  </si>
  <si>
    <t>Xã Tú Xuyên</t>
  </si>
  <si>
    <t>06280</t>
  </si>
  <si>
    <t>Xã Điềm He</t>
  </si>
  <si>
    <t>06283</t>
  </si>
  <si>
    <t>Xã An Sơn</t>
  </si>
  <si>
    <t>06286</t>
  </si>
  <si>
    <t>Xã Khánh Khê</t>
  </si>
  <si>
    <t>06292</t>
  </si>
  <si>
    <t>Xã Lương Năng</t>
  </si>
  <si>
    <t>06295</t>
  </si>
  <si>
    <t>Xã Đồng Giáp</t>
  </si>
  <si>
    <t>06298</t>
  </si>
  <si>
    <t>Xã Bình Phúc</t>
  </si>
  <si>
    <t>06301</t>
  </si>
  <si>
    <t>Xã Tràng Các</t>
  </si>
  <si>
    <t>06307</t>
  </si>
  <si>
    <t>Xã Tân Đoàn</t>
  </si>
  <si>
    <t>06313</t>
  </si>
  <si>
    <t>Xã Tri Lễ</t>
  </si>
  <si>
    <t>06316</t>
  </si>
  <si>
    <t>Xã Tràng Phái</t>
  </si>
  <si>
    <t>06319</t>
  </si>
  <si>
    <t>Xã Yên Phúc</t>
  </si>
  <si>
    <t>06322</t>
  </si>
  <si>
    <t>Xã Hữu Lễ</t>
  </si>
  <si>
    <t>06325</t>
  </si>
  <si>
    <t>Thị trấn Bắc Sơn</t>
  </si>
  <si>
    <t>06328</t>
  </si>
  <si>
    <t>Xã Long Đống</t>
  </si>
  <si>
    <t>06331</t>
  </si>
  <si>
    <t>Xã Vạn Thủy</t>
  </si>
  <si>
    <t>06337</t>
  </si>
  <si>
    <t>Xã Đồng ý</t>
  </si>
  <si>
    <t>06340</t>
  </si>
  <si>
    <t>Xã Tân Tri</t>
  </si>
  <si>
    <t>06343</t>
  </si>
  <si>
    <t>Xã Bắc Quỳnh</t>
  </si>
  <si>
    <t>06349</t>
  </si>
  <si>
    <t>Xã Hưng Vũ</t>
  </si>
  <si>
    <t>06352</t>
  </si>
  <si>
    <t>06355</t>
  </si>
  <si>
    <t>Xã Vũ Sơn</t>
  </si>
  <si>
    <t>06358</t>
  </si>
  <si>
    <t>Xã Chiêu Vũ</t>
  </si>
  <si>
    <t>06361</t>
  </si>
  <si>
    <t>06364</t>
  </si>
  <si>
    <t>Xã Chiến Thắng</t>
  </si>
  <si>
    <t>06367</t>
  </si>
  <si>
    <t>Xã Vũ Lăng</t>
  </si>
  <si>
    <t>06370</t>
  </si>
  <si>
    <t>Xã Trấn Yên</t>
  </si>
  <si>
    <t>06373</t>
  </si>
  <si>
    <t>Xã Vũ Lễ</t>
  </si>
  <si>
    <t>06376</t>
  </si>
  <si>
    <t>Xã Nhất Hòa</t>
  </si>
  <si>
    <t>06379</t>
  </si>
  <si>
    <t>06382</t>
  </si>
  <si>
    <t>Xã Nhất Tiến</t>
  </si>
  <si>
    <t>06385</t>
  </si>
  <si>
    <t>Thị trấn Hữu Lũng</t>
  </si>
  <si>
    <t>06388</t>
  </si>
  <si>
    <t>Xã Hữu Liên</t>
  </si>
  <si>
    <t>06391</t>
  </si>
  <si>
    <t>06394</t>
  </si>
  <si>
    <t>06397</t>
  </si>
  <si>
    <t>06400</t>
  </si>
  <si>
    <t>06403</t>
  </si>
  <si>
    <t>06406</t>
  </si>
  <si>
    <t>Xã Thiện Tân</t>
  </si>
  <si>
    <t>06412</t>
  </si>
  <si>
    <t>Xã Yên Vượng</t>
  </si>
  <si>
    <t>06415</t>
  </si>
  <si>
    <t>06418</t>
  </si>
  <si>
    <t>Xã Nhật Tiến</t>
  </si>
  <si>
    <t>06421</t>
  </si>
  <si>
    <t>06424</t>
  </si>
  <si>
    <t>06427</t>
  </si>
  <si>
    <t>Xã Cai Kinh</t>
  </si>
  <si>
    <t>06430</t>
  </si>
  <si>
    <t>Xã Hòa Lạc</t>
  </si>
  <si>
    <t>06433</t>
  </si>
  <si>
    <t>Xã Vân Nham</t>
  </si>
  <si>
    <t>06436</t>
  </si>
  <si>
    <t>06442</t>
  </si>
  <si>
    <t>06445</t>
  </si>
  <si>
    <t>06448</t>
  </si>
  <si>
    <t>06451</t>
  </si>
  <si>
    <t>Xã Hồ Sơn</t>
  </si>
  <si>
    <t>06454</t>
  </si>
  <si>
    <t>06457</t>
  </si>
  <si>
    <t>Xã Minh Hòa</t>
  </si>
  <si>
    <t>06460</t>
  </si>
  <si>
    <t>Xã Hòa Thắng</t>
  </si>
  <si>
    <t>06463</t>
  </si>
  <si>
    <t>Thị trấn Đồng Mỏ</t>
  </si>
  <si>
    <t>06466</t>
  </si>
  <si>
    <t>Thị trấn Chi Lăng</t>
  </si>
  <si>
    <t>06469</t>
  </si>
  <si>
    <t>Xã Vân An</t>
  </si>
  <si>
    <t>06472</t>
  </si>
  <si>
    <t>Xã Vân Thủy</t>
  </si>
  <si>
    <t>06475</t>
  </si>
  <si>
    <t>Xã Gia Lộc</t>
  </si>
  <si>
    <t>06478</t>
  </si>
  <si>
    <t>Xã Bắc Thủy</t>
  </si>
  <si>
    <t>06481</t>
  </si>
  <si>
    <t>06484</t>
  </si>
  <si>
    <t>Xã Mai Sao</t>
  </si>
  <si>
    <t>06487</t>
  </si>
  <si>
    <t>Xã Bằng Hữu</t>
  </si>
  <si>
    <t>06490</t>
  </si>
  <si>
    <t>Xã Thượng Cường</t>
  </si>
  <si>
    <t>06493</t>
  </si>
  <si>
    <t>Xã Bằng Mạc</t>
  </si>
  <si>
    <t>06496</t>
  </si>
  <si>
    <t>06499</t>
  </si>
  <si>
    <t>06502</t>
  </si>
  <si>
    <t>06505</t>
  </si>
  <si>
    <t>Xã Vạn Linh</t>
  </si>
  <si>
    <t>06508</t>
  </si>
  <si>
    <t>06514</t>
  </si>
  <si>
    <t>Xã Hữu Kiên</t>
  </si>
  <si>
    <t>06517</t>
  </si>
  <si>
    <t>Xã Quan Sơn</t>
  </si>
  <si>
    <t>06520</t>
  </si>
  <si>
    <t>Xã Y Tịch</t>
  </si>
  <si>
    <t>06523</t>
  </si>
  <si>
    <t>06526</t>
  </si>
  <si>
    <t>Thị trấn Na Dương</t>
  </si>
  <si>
    <t>06529</t>
  </si>
  <si>
    <t>Thị trấn Lộc Bình</t>
  </si>
  <si>
    <t>06532</t>
  </si>
  <si>
    <t>06541</t>
  </si>
  <si>
    <t>Xã Yên Khoái</t>
  </si>
  <si>
    <t>06544</t>
  </si>
  <si>
    <t>06547</t>
  </si>
  <si>
    <t>Xã Tú Mịch</t>
  </si>
  <si>
    <t>06550</t>
  </si>
  <si>
    <t>Xã Hữu Khánh</t>
  </si>
  <si>
    <t>06553</t>
  </si>
  <si>
    <t>Xã Đồng Bục</t>
  </si>
  <si>
    <t>06559</t>
  </si>
  <si>
    <t>Xã Tam Gia</t>
  </si>
  <si>
    <t>06562</t>
  </si>
  <si>
    <t>Xã Tú Đoạn</t>
  </si>
  <si>
    <t>06565</t>
  </si>
  <si>
    <t>Xã Khuất Xá</t>
  </si>
  <si>
    <t>06574</t>
  </si>
  <si>
    <t>Xã Tĩnh Bắc</t>
  </si>
  <si>
    <t>06577</t>
  </si>
  <si>
    <t>06589</t>
  </si>
  <si>
    <t>Xã Sàn Viên</t>
  </si>
  <si>
    <t>06592</t>
  </si>
  <si>
    <t>Xã Đông Quan</t>
  </si>
  <si>
    <t>06595</t>
  </si>
  <si>
    <t>Xã Minh Hiệp</t>
  </si>
  <si>
    <t>06598</t>
  </si>
  <si>
    <t>Xã Hữu Lân</t>
  </si>
  <si>
    <t>06601</t>
  </si>
  <si>
    <t>Xã Lợi Bác</t>
  </si>
  <si>
    <t>06604</t>
  </si>
  <si>
    <t>Xã Nam Quan</t>
  </si>
  <si>
    <t>06607</t>
  </si>
  <si>
    <t>06610</t>
  </si>
  <si>
    <t>Xã Ái Quốc</t>
  </si>
  <si>
    <t>06613</t>
  </si>
  <si>
    <t>Thị trấn Đình Lập</t>
  </si>
  <si>
    <t>06616</t>
  </si>
  <si>
    <t>Thị trấn NT Thái Bình</t>
  </si>
  <si>
    <t>06619</t>
  </si>
  <si>
    <t>Xã Bắc Xa</t>
  </si>
  <si>
    <t>06622</t>
  </si>
  <si>
    <t>Xã Bính Xá</t>
  </si>
  <si>
    <t>06625</t>
  </si>
  <si>
    <t>Xã Kiên Mộc</t>
  </si>
  <si>
    <t>06628</t>
  </si>
  <si>
    <t>Xã Đình Lập</t>
  </si>
  <si>
    <t>06631</t>
  </si>
  <si>
    <t>06634</t>
  </si>
  <si>
    <t>06637</t>
  </si>
  <si>
    <t>06640</t>
  </si>
  <si>
    <t>Xã Lâm Ca</t>
  </si>
  <si>
    <t>06643</t>
  </si>
  <si>
    <t>06646</t>
  </si>
  <si>
    <t>Xã Bắc Lãng</t>
  </si>
  <si>
    <t>06649</t>
  </si>
  <si>
    <t>Phường Hà Khánh</t>
  </si>
  <si>
    <t>06652</t>
  </si>
  <si>
    <t>Phường Hà Phong</t>
  </si>
  <si>
    <t>06655</t>
  </si>
  <si>
    <t>Phường Hà Khẩu</t>
  </si>
  <si>
    <t>06658</t>
  </si>
  <si>
    <t>Phường Cao Xanh</t>
  </si>
  <si>
    <t>06661</t>
  </si>
  <si>
    <t>Phường Giếng Đáy</t>
  </si>
  <si>
    <t>06664</t>
  </si>
  <si>
    <t>Phường Hà Tu</t>
  </si>
  <si>
    <t>06667</t>
  </si>
  <si>
    <t>Phường Hà Trung</t>
  </si>
  <si>
    <t>06670</t>
  </si>
  <si>
    <t>Phường Hà Lầm</t>
  </si>
  <si>
    <t>06673</t>
  </si>
  <si>
    <t>Phường Bãi Cháy</t>
  </si>
  <si>
    <t>06676</t>
  </si>
  <si>
    <t>Phường Cao Thắng</t>
  </si>
  <si>
    <t>06679</t>
  </si>
  <si>
    <t>Phường Hùng Thắng</t>
  </si>
  <si>
    <t>06682</t>
  </si>
  <si>
    <t>06685</t>
  </si>
  <si>
    <t>06688</t>
  </si>
  <si>
    <t>Phường Hồng Hải</t>
  </si>
  <si>
    <t>06691</t>
  </si>
  <si>
    <t>Phường Hồng Gai</t>
  </si>
  <si>
    <t>06694</t>
  </si>
  <si>
    <t>06697</t>
  </si>
  <si>
    <t>06700</t>
  </si>
  <si>
    <t>Phường Tuần Châu</t>
  </si>
  <si>
    <t>06703</t>
  </si>
  <si>
    <t>06706</t>
  </si>
  <si>
    <t>Phường Đại Yên</t>
  </si>
  <si>
    <t>07030</t>
  </si>
  <si>
    <t>Phường Hoành Bồ</t>
  </si>
  <si>
    <t>07033</t>
  </si>
  <si>
    <t>Xã Kỳ Thượng</t>
  </si>
  <si>
    <t>07036</t>
  </si>
  <si>
    <t>Xã Đồng Sơn</t>
  </si>
  <si>
    <t>07039</t>
  </si>
  <si>
    <t>07042</t>
  </si>
  <si>
    <t>Xã Đồng Lâm</t>
  </si>
  <si>
    <t>07045</t>
  </si>
  <si>
    <t>07048</t>
  </si>
  <si>
    <t>Xã Vũ Oai</t>
  </si>
  <si>
    <t>07051</t>
  </si>
  <si>
    <t>07054</t>
  </si>
  <si>
    <t>Xã Quảng La</t>
  </si>
  <si>
    <t>07057</t>
  </si>
  <si>
    <t>Xã Bằng Cả</t>
  </si>
  <si>
    <t>07060</t>
  </si>
  <si>
    <t>07063</t>
  </si>
  <si>
    <t>Xã Sơn Dương</t>
  </si>
  <si>
    <t>07066</t>
  </si>
  <si>
    <t>06709</t>
  </si>
  <si>
    <t>Phường Ka Long</t>
  </si>
  <si>
    <t>06712</t>
  </si>
  <si>
    <t>06715</t>
  </si>
  <si>
    <t>Phường Ninh Dương</t>
  </si>
  <si>
    <t>06718</t>
  </si>
  <si>
    <t>Phường Hoà Lạc</t>
  </si>
  <si>
    <t>06721</t>
  </si>
  <si>
    <t>Phường Trà Cổ</t>
  </si>
  <si>
    <t>06724</t>
  </si>
  <si>
    <t>Xã Hải Sơn</t>
  </si>
  <si>
    <t>06727</t>
  </si>
  <si>
    <t>06730</t>
  </si>
  <si>
    <t>Xã Hải Đông</t>
  </si>
  <si>
    <t>06733</t>
  </si>
  <si>
    <t>Xã Hải Tiến</t>
  </si>
  <si>
    <t>06736</t>
  </si>
  <si>
    <t>Phường Hải Yên</t>
  </si>
  <si>
    <t>06739</t>
  </si>
  <si>
    <t>Xã Quảng Nghĩa</t>
  </si>
  <si>
    <t>06742</t>
  </si>
  <si>
    <t>Phường Hải Hoà</t>
  </si>
  <si>
    <t>06745</t>
  </si>
  <si>
    <t>Xã Hải Xuân</t>
  </si>
  <si>
    <t>06748</t>
  </si>
  <si>
    <t>Xã Vạn Ninh</t>
  </si>
  <si>
    <t>06751</t>
  </si>
  <si>
    <t>Phường Bình Ngọc</t>
  </si>
  <si>
    <t>06754</t>
  </si>
  <si>
    <t>Xã Vĩnh Trung</t>
  </si>
  <si>
    <t>06757</t>
  </si>
  <si>
    <t>Xã Vĩnh Thực</t>
  </si>
  <si>
    <t>06760</t>
  </si>
  <si>
    <t>Phường Mông Dương</t>
  </si>
  <si>
    <t>06763</t>
  </si>
  <si>
    <t>Phường Cửa Ông</t>
  </si>
  <si>
    <t>06766</t>
  </si>
  <si>
    <t>Phường Cẩm Sơn</t>
  </si>
  <si>
    <t>06769</t>
  </si>
  <si>
    <t>Phường Cẩm Đông</t>
  </si>
  <si>
    <t>06772</t>
  </si>
  <si>
    <t>Phường Cẩm Phú</t>
  </si>
  <si>
    <t>06775</t>
  </si>
  <si>
    <t>Phường Cẩm Tây</t>
  </si>
  <si>
    <t>06778</t>
  </si>
  <si>
    <t>Phường Quang Hanh</t>
  </si>
  <si>
    <t>06781</t>
  </si>
  <si>
    <t>Phường Cẩm Thịnh</t>
  </si>
  <si>
    <t>06784</t>
  </si>
  <si>
    <t>Phường Cẩm Thủy</t>
  </si>
  <si>
    <t>06787</t>
  </si>
  <si>
    <t>Phường Cẩm Thạch</t>
  </si>
  <si>
    <t>06790</t>
  </si>
  <si>
    <t>Phường Cẩm Thành</t>
  </si>
  <si>
    <t>06793</t>
  </si>
  <si>
    <t>Phường Cẩm Trung</t>
  </si>
  <si>
    <t>06796</t>
  </si>
  <si>
    <t>Phường Cẩm Bình</t>
  </si>
  <si>
    <t>06799</t>
  </si>
  <si>
    <t>06802</t>
  </si>
  <si>
    <t>Xã Cẩm Hải</t>
  </si>
  <si>
    <t>06805</t>
  </si>
  <si>
    <t>Xã Dương Huy</t>
  </si>
  <si>
    <t>06808</t>
  </si>
  <si>
    <t>Phường Vàng Danh</t>
  </si>
  <si>
    <t>06811</t>
  </si>
  <si>
    <t>Phường Thanh Sơn</t>
  </si>
  <si>
    <t>06814</t>
  </si>
  <si>
    <t>06817</t>
  </si>
  <si>
    <t>06820</t>
  </si>
  <si>
    <t>06823</t>
  </si>
  <si>
    <t>Phường Nam Khê</t>
  </si>
  <si>
    <t>06826</t>
  </si>
  <si>
    <t>Phường Yên Thanh</t>
  </si>
  <si>
    <t>06829</t>
  </si>
  <si>
    <t>Xã Thượng Yên Công</t>
  </si>
  <si>
    <t>06832</t>
  </si>
  <si>
    <t>Phường Phương Đông</t>
  </si>
  <si>
    <t>06835</t>
  </si>
  <si>
    <t>Phường Phương Nam</t>
  </si>
  <si>
    <t>06838</t>
  </si>
  <si>
    <t>Thị trấn Bình Liêu</t>
  </si>
  <si>
    <t>06841</t>
  </si>
  <si>
    <t>Xã Hoành Mô</t>
  </si>
  <si>
    <t>06844</t>
  </si>
  <si>
    <t>06847</t>
  </si>
  <si>
    <t>Xã Đồng Văn</t>
  </si>
  <si>
    <t>06853</t>
  </si>
  <si>
    <t>Xã Vô Ngại</t>
  </si>
  <si>
    <t>06856</t>
  </si>
  <si>
    <t>Xã Lục Hồn</t>
  </si>
  <si>
    <t>06859</t>
  </si>
  <si>
    <t>Xã Húc Động</t>
  </si>
  <si>
    <t>06862</t>
  </si>
  <si>
    <t>Thị trấn Tiên Yên</t>
  </si>
  <si>
    <t>06865</t>
  </si>
  <si>
    <t>Xã Hà Lâu</t>
  </si>
  <si>
    <t>06868</t>
  </si>
  <si>
    <t>Xã Đại Dực</t>
  </si>
  <si>
    <t>06871</t>
  </si>
  <si>
    <t>Xã Phong Dụ</t>
  </si>
  <si>
    <t>06874</t>
  </si>
  <si>
    <t>Xã Điền Xá</t>
  </si>
  <si>
    <t>06877</t>
  </si>
  <si>
    <t>Xã Đông Ngũ</t>
  </si>
  <si>
    <t>06880</t>
  </si>
  <si>
    <t>Xã Yên Than</t>
  </si>
  <si>
    <t>06883</t>
  </si>
  <si>
    <t>Xã Đông Hải</t>
  </si>
  <si>
    <t>06886</t>
  </si>
  <si>
    <t>Xã Hải Lạng</t>
  </si>
  <si>
    <t>06889</t>
  </si>
  <si>
    <t>Xã Tiên Lãng</t>
  </si>
  <si>
    <t>06892</t>
  </si>
  <si>
    <t>Xã Đồng Rui</t>
  </si>
  <si>
    <t>06895</t>
  </si>
  <si>
    <t>Thị trấn Đầm Hà</t>
  </si>
  <si>
    <t>06898</t>
  </si>
  <si>
    <t>06901</t>
  </si>
  <si>
    <t>Xã Quảng An</t>
  </si>
  <si>
    <t>06904</t>
  </si>
  <si>
    <t>Xã Tân Bình</t>
  </si>
  <si>
    <t>06910</t>
  </si>
  <si>
    <t>Xã Dực Yên</t>
  </si>
  <si>
    <t>06913</t>
  </si>
  <si>
    <t>Xã Quảng Tân</t>
  </si>
  <si>
    <t>06916</t>
  </si>
  <si>
    <t>Xã Đầm Hà</t>
  </si>
  <si>
    <t>06917</t>
  </si>
  <si>
    <t>Tan Lap commune</t>
  </si>
  <si>
    <t>06919</t>
  </si>
  <si>
    <t>Xã Đại Bình</t>
  </si>
  <si>
    <t>06922</t>
  </si>
  <si>
    <t>Thị trấn Quảng Hà</t>
  </si>
  <si>
    <t>06925</t>
  </si>
  <si>
    <t>Xã Quảng Đức</t>
  </si>
  <si>
    <t>06928</t>
  </si>
  <si>
    <t>Xã Quảng Sơn</t>
  </si>
  <si>
    <t>06931</t>
  </si>
  <si>
    <t>Xã Quảng Thành</t>
  </si>
  <si>
    <t>06937</t>
  </si>
  <si>
    <t>Xã Quảng Thịnh</t>
  </si>
  <si>
    <t>06940</t>
  </si>
  <si>
    <t>Xã Quảng Minh</t>
  </si>
  <si>
    <t>06943</t>
  </si>
  <si>
    <t>Xã Quảng Chính</t>
  </si>
  <si>
    <t>06946</t>
  </si>
  <si>
    <t>Xã Quảng Long</t>
  </si>
  <si>
    <t>06949</t>
  </si>
  <si>
    <t>Xã Đường Hoa</t>
  </si>
  <si>
    <t>06952</t>
  </si>
  <si>
    <t>Xã Quảng Phong</t>
  </si>
  <si>
    <t>06967</t>
  </si>
  <si>
    <t>Xã Cái Chiên</t>
  </si>
  <si>
    <t>06970</t>
  </si>
  <si>
    <t>Thị trấn Ba Chẽ</t>
  </si>
  <si>
    <t>06973</t>
  </si>
  <si>
    <t>06976</t>
  </si>
  <si>
    <t>06979</t>
  </si>
  <si>
    <t>Xã Đạp Thanh</t>
  </si>
  <si>
    <t>06982</t>
  </si>
  <si>
    <t>06985</t>
  </si>
  <si>
    <t>Xã Lương Mông</t>
  </si>
  <si>
    <t>06988</t>
  </si>
  <si>
    <t>Xã Đồn Đạc</t>
  </si>
  <si>
    <t>06991</t>
  </si>
  <si>
    <t>Xã Minh Cầm</t>
  </si>
  <si>
    <t>06994</t>
  </si>
  <si>
    <t>Thị trấn Cái Rồng</t>
  </si>
  <si>
    <t>06997</t>
  </si>
  <si>
    <t>Xã Đài Xuyên</t>
  </si>
  <si>
    <t>07000</t>
  </si>
  <si>
    <t>Xã Bình Dân</t>
  </si>
  <si>
    <t>07003</t>
  </si>
  <si>
    <t>07006</t>
  </si>
  <si>
    <t>07009</t>
  </si>
  <si>
    <t>07012</t>
  </si>
  <si>
    <t>Xã Hạ Long</t>
  </si>
  <si>
    <t>07015</t>
  </si>
  <si>
    <t>Xã Đông Xá</t>
  </si>
  <si>
    <t>07018</t>
  </si>
  <si>
    <t>07021</t>
  </si>
  <si>
    <t>07024</t>
  </si>
  <si>
    <t>Xã Quan Lạn</t>
  </si>
  <si>
    <t>07027</t>
  </si>
  <si>
    <t>Xã Ngọc Vừng</t>
  </si>
  <si>
    <t>07069</t>
  </si>
  <si>
    <t>Phường Mạo Khê</t>
  </si>
  <si>
    <t>07072</t>
  </si>
  <si>
    <t>Phường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</si>
  <si>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</si>
  <si>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</si>
  <si>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</si>
  <si>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</si>
  <si>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</si>
  <si>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</si>
  <si>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</si>
  <si>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</si>
  <si>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</si>
  <si>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Xã Tân Việt</t>
  </si>
  <si>
    <t>07090</t>
  </si>
  <si>
    <t>07093</t>
  </si>
  <si>
    <t>Phường Đức Chính</t>
  </si>
  <si>
    <t>07096</t>
  </si>
  <si>
    <t>Phường Tràng An</t>
  </si>
  <si>
    <t>07099</t>
  </si>
  <si>
    <t>07102</t>
  </si>
  <si>
    <t>Xã Thủy An</t>
  </si>
  <si>
    <t>07105</t>
  </si>
  <si>
    <t>Phường Xuân Sơn</t>
  </si>
  <si>
    <t>07108</t>
  </si>
  <si>
    <t>Xã Hồng Thái Tây</t>
  </si>
  <si>
    <t>07111</t>
  </si>
  <si>
    <t>Xã Hồng Thái Đông</t>
  </si>
  <si>
    <t>07114</t>
  </si>
  <si>
    <t>Phường Hoàng Quế</t>
  </si>
  <si>
    <t>07117</t>
  </si>
  <si>
    <t>Phường Yên Thọ</t>
  </si>
  <si>
    <t>07120</t>
  </si>
  <si>
    <t>Phường Hồng Phong</t>
  </si>
  <si>
    <t>07123</t>
  </si>
  <si>
    <t>Phường Kim Sơn</t>
  </si>
  <si>
    <t>07126</t>
  </si>
  <si>
    <t>Phường Hưng Đạo</t>
  </si>
  <si>
    <t>07129</t>
  </si>
  <si>
    <t>Xã Yên Đức</t>
  </si>
  <si>
    <t>07132</t>
  </si>
  <si>
    <t>Phường Quảng Yên</t>
  </si>
  <si>
    <t>07135</t>
  </si>
  <si>
    <t>Phường Đông Mai</t>
  </si>
  <si>
    <t>07138</t>
  </si>
  <si>
    <t>Phường Minh Thành</t>
  </si>
  <si>
    <t>07144</t>
  </si>
  <si>
    <t>Xã Sông Khoai</t>
  </si>
  <si>
    <t>07147</t>
  </si>
  <si>
    <t>Xã Hiệp Hòa</t>
  </si>
  <si>
    <t>07150</t>
  </si>
  <si>
    <t>Phường Cộng Hòa</t>
  </si>
  <si>
    <t>07153</t>
  </si>
  <si>
    <t>Xã Tiền An</t>
  </si>
  <si>
    <t>07156</t>
  </si>
  <si>
    <t>Xã Hoàng Tân</t>
  </si>
  <si>
    <t>07159</t>
  </si>
  <si>
    <t>07162</t>
  </si>
  <si>
    <t>Phường Yên Giang</t>
  </si>
  <si>
    <t>07165</t>
  </si>
  <si>
    <t>Phường Nam Hoà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</si>
  <si>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</si>
  <si>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</si>
  <si>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</si>
  <si>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</si>
  <si>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</si>
  <si>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</si>
  <si>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</si>
  <si>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</si>
  <si>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</si>
  <si>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Xã Liên Hòa</t>
  </si>
  <si>
    <t>07183</t>
  </si>
  <si>
    <t>Phường Phong Cốc</t>
  </si>
  <si>
    <t>07186</t>
  </si>
  <si>
    <t>Xã Liên Vị</t>
  </si>
  <si>
    <t>07189</t>
  </si>
  <si>
    <t>07192</t>
  </si>
  <si>
    <t>Thị trấn Cô Tô</t>
  </si>
  <si>
    <t>07195</t>
  </si>
  <si>
    <t>07198</t>
  </si>
  <si>
    <t>Xã Thanh Lân</t>
  </si>
  <si>
    <t>07201</t>
  </si>
  <si>
    <t>Phường Thọ Xương</t>
  </si>
  <si>
    <t>07204</t>
  </si>
  <si>
    <t>Phường Trần Nguyên Hãn</t>
  </si>
  <si>
    <t>07207</t>
  </si>
  <si>
    <t>07210</t>
  </si>
  <si>
    <t>07213</t>
  </si>
  <si>
    <t>07216</t>
  </si>
  <si>
    <t>Phường Mỹ Độ</t>
  </si>
  <si>
    <t>07219</t>
  </si>
  <si>
    <t>07222</t>
  </si>
  <si>
    <t>Xã Song Mai</t>
  </si>
  <si>
    <t>07225</t>
  </si>
  <si>
    <t>Phường Xương Giang</t>
  </si>
  <si>
    <t>07228</t>
  </si>
  <si>
    <t>Phường Đa Mai</t>
  </si>
  <si>
    <t>07231</t>
  </si>
  <si>
    <t>Phường Dĩnh Kế</t>
  </si>
  <si>
    <t>07441</t>
  </si>
  <si>
    <t>Xã Dĩnh Trì</t>
  </si>
  <si>
    <t>07687</t>
  </si>
  <si>
    <t>07696</t>
  </si>
  <si>
    <t>07699</t>
  </si>
  <si>
    <t>07705</t>
  </si>
  <si>
    <t>Xã Song Khê</t>
  </si>
  <si>
    <t>07243</t>
  </si>
  <si>
    <t>07246</t>
  </si>
  <si>
    <t>07249</t>
  </si>
  <si>
    <t>Xã Xuân Lương</t>
  </si>
  <si>
    <t>07252</t>
  </si>
  <si>
    <t>Xã Tam Tiến</t>
  </si>
  <si>
    <t>07255</t>
  </si>
  <si>
    <t>Xã Đồng Vương</t>
  </si>
  <si>
    <t>07258</t>
  </si>
  <si>
    <t>Xã Đồng Hưu</t>
  </si>
  <si>
    <t>07260</t>
  </si>
  <si>
    <t>07261</t>
  </si>
  <si>
    <t>07264</t>
  </si>
  <si>
    <t>07267</t>
  </si>
  <si>
    <t>07270</t>
  </si>
  <si>
    <t>07273</t>
  </si>
  <si>
    <t>07276</t>
  </si>
  <si>
    <t>Xã Tân Hiệp</t>
  </si>
  <si>
    <t>07279</t>
  </si>
  <si>
    <t>Xã Hương Vĩ</t>
  </si>
  <si>
    <t>07282</t>
  </si>
  <si>
    <t>Xã Đồng Kỳ</t>
  </si>
  <si>
    <t>07285</t>
  </si>
  <si>
    <t>07288</t>
  </si>
  <si>
    <t>Thị trấn Phồn Xương</t>
  </si>
  <si>
    <t>07291</t>
  </si>
  <si>
    <t>Xã Tân Sỏi</t>
  </si>
  <si>
    <t>07294</t>
  </si>
  <si>
    <t>Thị trấn Bố Hạ</t>
  </si>
  <si>
    <t>07303</t>
  </si>
  <si>
    <t>Xã Lan Giới</t>
  </si>
  <si>
    <t>07306</t>
  </si>
  <si>
    <t>Thị trấn Nhã Nam</t>
  </si>
  <si>
    <t>07309</t>
  </si>
  <si>
    <t>Xã Tân Trung</t>
  </si>
  <si>
    <t>07312</t>
  </si>
  <si>
    <t>Xã Đại Hóa</t>
  </si>
  <si>
    <t>07315</t>
  </si>
  <si>
    <t>07318</t>
  </si>
  <si>
    <t>07321</t>
  </si>
  <si>
    <t>Xã An Dương</t>
  </si>
  <si>
    <t>07324</t>
  </si>
  <si>
    <t>07327</t>
  </si>
  <si>
    <t>07330</t>
  </si>
  <si>
    <t>Xã Hợp Đức</t>
  </si>
  <si>
    <t>07333</t>
  </si>
  <si>
    <t>Xã Lam Cốt</t>
  </si>
  <si>
    <t>07336</t>
  </si>
  <si>
    <t>Xã Cao Xá</t>
  </si>
  <si>
    <t>07339</t>
  </si>
  <si>
    <t>Thị trấn Cao Thượng</t>
  </si>
  <si>
    <t>07342</t>
  </si>
  <si>
    <t>Xã Việt Ngọc</t>
  </si>
  <si>
    <t>07345</t>
  </si>
  <si>
    <t>Xã Song Vân</t>
  </si>
  <si>
    <t>07348</t>
  </si>
  <si>
    <t>Xã Ngọc Châu</t>
  </si>
  <si>
    <t>07351</t>
  </si>
  <si>
    <t>Xã Ngọc Vân</t>
  </si>
  <si>
    <t>07354</t>
  </si>
  <si>
    <t>Xã Việt Lập</t>
  </si>
  <si>
    <t>07357</t>
  </si>
  <si>
    <t>Xã Liên Chung</t>
  </si>
  <si>
    <t>07360</t>
  </si>
  <si>
    <t>Xã Ngọc Thiện</t>
  </si>
  <si>
    <t>07363</t>
  </si>
  <si>
    <t>Xã Ngọc Lý</t>
  </si>
  <si>
    <t>07366</t>
  </si>
  <si>
    <t>Xã Quế Nham</t>
  </si>
  <si>
    <t>07375</t>
  </si>
  <si>
    <t>Thị trấn Vôi</t>
  </si>
  <si>
    <t>07378</t>
  </si>
  <si>
    <t>Xã Nghĩa Hòa</t>
  </si>
  <si>
    <t>07381</t>
  </si>
  <si>
    <t>Xã Nghĩa Hưng</t>
  </si>
  <si>
    <t>07384</t>
  </si>
  <si>
    <t>Xã Quang Thịnh</t>
  </si>
  <si>
    <t>07387</t>
  </si>
  <si>
    <t>07390</t>
  </si>
  <si>
    <t>Xã Đào Mỹ</t>
  </si>
  <si>
    <t>07393</t>
  </si>
  <si>
    <t>Xã Tiên Lục</t>
  </si>
  <si>
    <t>07396</t>
  </si>
  <si>
    <t>Xã An Hà</t>
  </si>
  <si>
    <t>07399</t>
  </si>
  <si>
    <t>Thị trấn Kép</t>
  </si>
  <si>
    <t>07402</t>
  </si>
  <si>
    <t>Xã Mỹ Hà</t>
  </si>
  <si>
    <t>07405</t>
  </si>
  <si>
    <t>Xã Hương Lạc</t>
  </si>
  <si>
    <t>07408</t>
  </si>
  <si>
    <t>Xã Dương Đức</t>
  </si>
  <si>
    <t>07411</t>
  </si>
  <si>
    <t>07414</t>
  </si>
  <si>
    <t>07417</t>
  </si>
  <si>
    <t>07420</t>
  </si>
  <si>
    <t>Xã Mỹ Thái</t>
  </si>
  <si>
    <t>07426</t>
  </si>
  <si>
    <t>Xã Xương Lâm</t>
  </si>
  <si>
    <t>07429</t>
  </si>
  <si>
    <t>Xã Xuân Hương</t>
  </si>
  <si>
    <t>07432</t>
  </si>
  <si>
    <t>Xã Tân Dĩnh</t>
  </si>
  <si>
    <t>07435</t>
  </si>
  <si>
    <t>Xã Đại Lâm</t>
  </si>
  <si>
    <t>07438</t>
  </si>
  <si>
    <t>Xã Thái Đào</t>
  </si>
  <si>
    <t>07444</t>
  </si>
  <si>
    <t>Thị trấn Đồi Ngô</t>
  </si>
  <si>
    <t>07450</t>
  </si>
  <si>
    <t>Xã Đông Hưng</t>
  </si>
  <si>
    <t>07453</t>
  </si>
  <si>
    <t>Xã Đông Phú</t>
  </si>
  <si>
    <t>07456</t>
  </si>
  <si>
    <t>Xã Tam Dị</t>
  </si>
  <si>
    <t>07459</t>
  </si>
  <si>
    <t>Xã Bảo Sơn</t>
  </si>
  <si>
    <t>07462</t>
  </si>
  <si>
    <t>Xã Bảo Đài</t>
  </si>
  <si>
    <t>07465</t>
  </si>
  <si>
    <t>07468</t>
  </si>
  <si>
    <t>Xã Tiên Nha</t>
  </si>
  <si>
    <t>07471</t>
  </si>
  <si>
    <t>Xã Trường Giang</t>
  </si>
  <si>
    <t>07477</t>
  </si>
  <si>
    <t>Thị trấn Phương Sơn</t>
  </si>
  <si>
    <t>07480</t>
  </si>
  <si>
    <t>Xã Chu Điện</t>
  </si>
  <si>
    <t>07483</t>
  </si>
  <si>
    <t>Xã Cương Sơn</t>
  </si>
  <si>
    <t>07486</t>
  </si>
  <si>
    <t>Xã Nghĩa Phương</t>
  </si>
  <si>
    <t>07489</t>
  </si>
  <si>
    <t>07492</t>
  </si>
  <si>
    <t>07495</t>
  </si>
  <si>
    <t>Xã Lan Mẫu</t>
  </si>
  <si>
    <t>07498</t>
  </si>
  <si>
    <t>07501</t>
  </si>
  <si>
    <t>Xã Khám Lạng</t>
  </si>
  <si>
    <t>07504</t>
  </si>
  <si>
    <t>Xã Huyền Sơn</t>
  </si>
  <si>
    <t>07507</t>
  </si>
  <si>
    <t>Xã Trường Sơn</t>
  </si>
  <si>
    <t>07510</t>
  </si>
  <si>
    <t>Xã Lục Sơn</t>
  </si>
  <si>
    <t>07513</t>
  </si>
  <si>
    <t>Xã Bắc Lũng</t>
  </si>
  <si>
    <t>07516</t>
  </si>
  <si>
    <t>Xã Vũ Xá</t>
  </si>
  <si>
    <t>07519</t>
  </si>
  <si>
    <t>Xã Cẩm Lý</t>
  </si>
  <si>
    <t>07522</t>
  </si>
  <si>
    <t>Xã Đan Hội</t>
  </si>
  <si>
    <t>07525</t>
  </si>
  <si>
    <t>Thị trấn Chũ</t>
  </si>
  <si>
    <t>07528</t>
  </si>
  <si>
    <t>Xã Cấm Sơn</t>
  </si>
  <si>
    <t>07531</t>
  </si>
  <si>
    <t>07534</t>
  </si>
  <si>
    <t>Xã Phong Minh</t>
  </si>
  <si>
    <t>07537</t>
  </si>
  <si>
    <t>07540</t>
  </si>
  <si>
    <t>Xã Xa Lý</t>
  </si>
  <si>
    <t>07543</t>
  </si>
  <si>
    <t>Xã Hộ Đáp</t>
  </si>
  <si>
    <t>07546</t>
  </si>
  <si>
    <t>07549</t>
  </si>
  <si>
    <t>Xã Thanh Hải</t>
  </si>
  <si>
    <t>07552</t>
  </si>
  <si>
    <t>Xã Kiên Lao</t>
  </si>
  <si>
    <t>07555</t>
  </si>
  <si>
    <t>Xã Biên Sơn</t>
  </si>
  <si>
    <t>07558</t>
  </si>
  <si>
    <t>07561</t>
  </si>
  <si>
    <t>Xã Hồng Giang</t>
  </si>
  <si>
    <t>07564</t>
  </si>
  <si>
    <t>07567</t>
  </si>
  <si>
    <t>Xã Tân Hoa</t>
  </si>
  <si>
    <t>07570</t>
  </si>
  <si>
    <t>Xã Giáp Sơn</t>
  </si>
  <si>
    <t>07573</t>
  </si>
  <si>
    <t>Xã Biển Động</t>
  </si>
  <si>
    <t>07576</t>
  </si>
  <si>
    <t>Xã Quý Sơn</t>
  </si>
  <si>
    <t>07579</t>
  </si>
  <si>
    <t>Xã Trù Hựu</t>
  </si>
  <si>
    <t>07582</t>
  </si>
  <si>
    <t>Xã Phì Điền</t>
  </si>
  <si>
    <t>07588</t>
  </si>
  <si>
    <t>07591</t>
  </si>
  <si>
    <t>Xã Đồng Cốc</t>
  </si>
  <si>
    <t>07594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</si>
  <si>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</si>
  <si>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</si>
  <si>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</si>
  <si>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</si>
  <si>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</si>
  <si>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</si>
  <si>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</si>
  <si>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</si>
  <si>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</si>
  <si>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</si>
  <si>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</si>
  <si>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07615</t>
  </si>
  <si>
    <t>Thị trấn An Châu</t>
  </si>
  <si>
    <t>07616</t>
  </si>
  <si>
    <t>Thị trấn Tây Yên Tử</t>
  </si>
  <si>
    <t>07621</t>
  </si>
  <si>
    <t>07624</t>
  </si>
  <si>
    <t>07627</t>
  </si>
  <si>
    <t>07630</t>
  </si>
  <si>
    <t>07636</t>
  </si>
  <si>
    <t>Xã Giáo Liêm</t>
  </si>
  <si>
    <t>07642</t>
  </si>
  <si>
    <t>Xã Cẩm Đàn</t>
  </si>
  <si>
    <t>07645</t>
  </si>
  <si>
    <t>07648</t>
  </si>
  <si>
    <t>Xã Vĩnh An</t>
  </si>
  <si>
    <t>07651</t>
  </si>
  <si>
    <t>07654</t>
  </si>
  <si>
    <t>Xã Lệ Viễn</t>
  </si>
  <si>
    <t>07660</t>
  </si>
  <si>
    <t>Xã An Bá</t>
  </si>
  <si>
    <t>07663</t>
  </si>
  <si>
    <t>Xã Tuấn Đạo</t>
  </si>
  <si>
    <t>07666</t>
  </si>
  <si>
    <t>Xã Dương Hưu</t>
  </si>
  <si>
    <t>07672</t>
  </si>
  <si>
    <t>Xã Long Sơn</t>
  </si>
  <si>
    <t>07678</t>
  </si>
  <si>
    <t>Xã Thanh Luận</t>
  </si>
  <si>
    <t>07681</t>
  </si>
  <si>
    <t>Thị trấn Nham Biền</t>
  </si>
  <si>
    <t>07682</t>
  </si>
  <si>
    <t>Thị trấn Tân An</t>
  </si>
  <si>
    <t>07684</t>
  </si>
  <si>
    <t>Xã Lão Hộ</t>
  </si>
  <si>
    <t>07690</t>
  </si>
  <si>
    <t>Xã Hương Gián</t>
  </si>
  <si>
    <t>07702</t>
  </si>
  <si>
    <t>Xã Quỳnh Sơn</t>
  </si>
  <si>
    <t>07708</t>
  </si>
  <si>
    <t>Xã Nội Hoàng</t>
  </si>
  <si>
    <t>07711</t>
  </si>
  <si>
    <t>07714</t>
  </si>
  <si>
    <t>Xã Xuân Phú</t>
  </si>
  <si>
    <t>07717</t>
  </si>
  <si>
    <t>Xã Tân Liễu</t>
  </si>
  <si>
    <t>07720</t>
  </si>
  <si>
    <t>Xã Trí Yên</t>
  </si>
  <si>
    <t>07723</t>
  </si>
  <si>
    <t>Xã Lãng Sơn</t>
  </si>
  <si>
    <t>07726</t>
  </si>
  <si>
    <t>Xã Yên Lư</t>
  </si>
  <si>
    <t>07729</t>
  </si>
  <si>
    <t>Xã Tiến Dũng</t>
  </si>
  <si>
    <t>07735</t>
  </si>
  <si>
    <t>07738</t>
  </si>
  <si>
    <t>Xã Cảnh Thụy</t>
  </si>
  <si>
    <t>07741</t>
  </si>
  <si>
    <t>Xã Tư Mại</t>
  </si>
  <si>
    <t>07747</t>
  </si>
  <si>
    <t>Xã Đồng Việt</t>
  </si>
  <si>
    <t>07750</t>
  </si>
  <si>
    <t>07759</t>
  </si>
  <si>
    <t>Xã Thượng Lan</t>
  </si>
  <si>
    <t>07762</t>
  </si>
  <si>
    <t>07765</t>
  </si>
  <si>
    <t>Xã Nghĩa Trung</t>
  </si>
  <si>
    <t>07768</t>
  </si>
  <si>
    <t>07771</t>
  </si>
  <si>
    <t>Xã Hương Mai</t>
  </si>
  <si>
    <t>07774</t>
  </si>
  <si>
    <t>Xã Tự Lạn</t>
  </si>
  <si>
    <t>07777</t>
  </si>
  <si>
    <t>Thị trấn Bích Động</t>
  </si>
  <si>
    <t>07780</t>
  </si>
  <si>
    <t>07783</t>
  </si>
  <si>
    <t>07786</t>
  </si>
  <si>
    <t>Xã Tiên Sơn</t>
  </si>
  <si>
    <t>07789</t>
  </si>
  <si>
    <t>Xã Tăng Tiến</t>
  </si>
  <si>
    <t>07792</t>
  </si>
  <si>
    <t>07795</t>
  </si>
  <si>
    <t>Thị trấn Nếnh</t>
  </si>
  <si>
    <t>07798</t>
  </si>
  <si>
    <t>Xã Ninh Sơn</t>
  </si>
  <si>
    <t>07801</t>
  </si>
  <si>
    <t>Xã Vân Trung</t>
  </si>
  <si>
    <t>07804</t>
  </si>
  <si>
    <t>07807</t>
  </si>
  <si>
    <t>Xã Quang Châu</t>
  </si>
  <si>
    <t>07813</t>
  </si>
  <si>
    <t>07816</t>
  </si>
  <si>
    <t>07819</t>
  </si>
  <si>
    <t>Xã Hoàng Lương</t>
  </si>
  <si>
    <t>07822</t>
  </si>
  <si>
    <t>Xã Hoàng Vân</t>
  </si>
  <si>
    <t>07825</t>
  </si>
  <si>
    <t>Xã Hoàng Thanh</t>
  </si>
  <si>
    <t>07828</t>
  </si>
  <si>
    <t>Xã Hoàng An</t>
  </si>
  <si>
    <t>07831</t>
  </si>
  <si>
    <t>07834</t>
  </si>
  <si>
    <t>07837</t>
  </si>
  <si>
    <t>07840</t>
  </si>
  <si>
    <t>Thị trấn Thắng</t>
  </si>
  <si>
    <t>07843</t>
  </si>
  <si>
    <t>07846</t>
  </si>
  <si>
    <t>Xã Lương Phong</t>
  </si>
  <si>
    <t>07849</t>
  </si>
  <si>
    <t>07852</t>
  </si>
  <si>
    <t>07855</t>
  </si>
  <si>
    <t>Xã Thường Thắng</t>
  </si>
  <si>
    <t>07858</t>
  </si>
  <si>
    <t>Xã Hợp Thịnh</t>
  </si>
  <si>
    <t>07861</t>
  </si>
  <si>
    <t>Xã Danh Thắng</t>
  </si>
  <si>
    <t>07864</t>
  </si>
  <si>
    <t>Xã Mai Trung</t>
  </si>
  <si>
    <t>07867</t>
  </si>
  <si>
    <t>Xã Đoan Bái</t>
  </si>
  <si>
    <t>07870</t>
  </si>
  <si>
    <t>Thị trấn Bắc Lý</t>
  </si>
  <si>
    <t>07873</t>
  </si>
  <si>
    <t>Xã Xuân Cẩm</t>
  </si>
  <si>
    <t>07876</t>
  </si>
  <si>
    <t>Xã Hương Lâm</t>
  </si>
  <si>
    <t>07879</t>
  </si>
  <si>
    <t>07882</t>
  </si>
  <si>
    <t>Xã Châu Minh</t>
  </si>
  <si>
    <t>07885</t>
  </si>
  <si>
    <t>07888</t>
  </si>
  <si>
    <t>Phường Dữu Lâu</t>
  </si>
  <si>
    <t>07891</t>
  </si>
  <si>
    <t>Phường Vân Cơ</t>
  </si>
  <si>
    <t>07894</t>
  </si>
  <si>
    <t>Phường Nông Trang</t>
  </si>
  <si>
    <t>07897</t>
  </si>
  <si>
    <t>Phường Tân Dân</t>
  </si>
  <si>
    <t>07900</t>
  </si>
  <si>
    <t>Phường Gia Cẩm</t>
  </si>
  <si>
    <t>07903</t>
  </si>
  <si>
    <t>Phường Tiên Cát</t>
  </si>
  <si>
    <t>07906</t>
  </si>
  <si>
    <t>Phường Thọ Sơn</t>
  </si>
  <si>
    <t>07909</t>
  </si>
  <si>
    <t>Phường Thanh Miếu</t>
  </si>
  <si>
    <t>07912</t>
  </si>
  <si>
    <t>Phường Bạch Hạc</t>
  </si>
  <si>
    <t>07915</t>
  </si>
  <si>
    <t>Phường Bến Gót</t>
  </si>
  <si>
    <t>07918</t>
  </si>
  <si>
    <t>Phường Vân Phú</t>
  </si>
  <si>
    <t>07921</t>
  </si>
  <si>
    <t>Xã Phượng Lâu</t>
  </si>
  <si>
    <t>07924</t>
  </si>
  <si>
    <t>Xã Thụy Vân</t>
  </si>
  <si>
    <t>07927</t>
  </si>
  <si>
    <t>Phường Minh Phương</t>
  </si>
  <si>
    <t>07930</t>
  </si>
  <si>
    <t>Xã Trưng Vương</t>
  </si>
  <si>
    <t>07933</t>
  </si>
  <si>
    <t>Phường Minh Nông</t>
  </si>
  <si>
    <t>07936</t>
  </si>
  <si>
    <t>Xã Sông Lô</t>
  </si>
  <si>
    <t>08281</t>
  </si>
  <si>
    <t>Xã Kim Đức</t>
  </si>
  <si>
    <t>08287</t>
  </si>
  <si>
    <t>Xã Hùng Lô</t>
  </si>
  <si>
    <t>08503</t>
  </si>
  <si>
    <t>Xã Hy Cương</t>
  </si>
  <si>
    <t>08506</t>
  </si>
  <si>
    <t>Xã Chu Hóa</t>
  </si>
  <si>
    <t>08515</t>
  </si>
  <si>
    <t>Xã Thanh Đình</t>
  </si>
  <si>
    <t>07942</t>
  </si>
  <si>
    <t>Phường Hùng Vương</t>
  </si>
  <si>
    <t>07945</t>
  </si>
  <si>
    <t>Phường Phong Châu</t>
  </si>
  <si>
    <t>07948</t>
  </si>
  <si>
    <t>Phường Âu Cơ</t>
  </si>
  <si>
    <t>07951</t>
  </si>
  <si>
    <t>Xã Hà Lộc</t>
  </si>
  <si>
    <t>07954</t>
  </si>
  <si>
    <t>Xã Phú Hộ</t>
  </si>
  <si>
    <t>07957</t>
  </si>
  <si>
    <t>Xã Văn Lung</t>
  </si>
  <si>
    <t>07960</t>
  </si>
  <si>
    <t>07963</t>
  </si>
  <si>
    <t>Xã Hà Thạch</t>
  </si>
  <si>
    <t>07966</t>
  </si>
  <si>
    <t>Phường Thanh Vinh</t>
  </si>
  <si>
    <t>07969</t>
  </si>
  <si>
    <t>Thị trấn Đoan Hùng</t>
  </si>
  <si>
    <t>07975</t>
  </si>
  <si>
    <t>Xã Hùng Xuyên</t>
  </si>
  <si>
    <t>07981</t>
  </si>
  <si>
    <t>Xã Bằng Luân</t>
  </si>
  <si>
    <t>07984</t>
  </si>
  <si>
    <t>Xã Vân Du</t>
  </si>
  <si>
    <t>07987</t>
  </si>
  <si>
    <t>Xã Phú Lâm</t>
  </si>
  <si>
    <t>07993</t>
  </si>
  <si>
    <t>07996</t>
  </si>
  <si>
    <t>Xã Bằng Doãn</t>
  </si>
  <si>
    <t>07999</t>
  </si>
  <si>
    <t>Xã Chí Đám</t>
  </si>
  <si>
    <t>08005</t>
  </si>
  <si>
    <t>Xã Phúc Lai</t>
  </si>
  <si>
    <t>08008</t>
  </si>
  <si>
    <t>Xã Ngọc Quan</t>
  </si>
  <si>
    <t>08014</t>
  </si>
  <si>
    <t>Xã Hợp Nhất</t>
  </si>
  <si>
    <t>08017</t>
  </si>
  <si>
    <t>Xã Sóc Đăng</t>
  </si>
  <si>
    <t>08023</t>
  </si>
  <si>
    <t>Xã Tây Cốc</t>
  </si>
  <si>
    <t>08026</t>
  </si>
  <si>
    <t>Xã Yên Kiện</t>
  </si>
  <si>
    <t>08029</t>
  </si>
  <si>
    <t>Xã Hùng Long</t>
  </si>
  <si>
    <t>08032</t>
  </si>
  <si>
    <t>Xã Vụ Quang</t>
  </si>
  <si>
    <t>08035</t>
  </si>
  <si>
    <t>Xã Vân Đồn</t>
  </si>
  <si>
    <t>08038</t>
  </si>
  <si>
    <t>Xã Tiêu Sơn</t>
  </si>
  <si>
    <t>08041</t>
  </si>
  <si>
    <t>08044</t>
  </si>
  <si>
    <t>08047</t>
  </si>
  <si>
    <t>Xã Chân Mộng</t>
  </si>
  <si>
    <t>08050</t>
  </si>
  <si>
    <t>Xã Ca Đình</t>
  </si>
  <si>
    <t>08053</t>
  </si>
  <si>
    <t>Thị trấn Hạ Hoà</t>
  </si>
  <si>
    <t>08056</t>
  </si>
  <si>
    <t>Xã Đại Phạm</t>
  </si>
  <si>
    <t>08062</t>
  </si>
  <si>
    <t>Xã Đan Thượng</t>
  </si>
  <si>
    <t>08065</t>
  </si>
  <si>
    <t>Xã Hà Lương</t>
  </si>
  <si>
    <t>08071</t>
  </si>
  <si>
    <t>08080</t>
  </si>
  <si>
    <t>08089</t>
  </si>
  <si>
    <t>08092</t>
  </si>
  <si>
    <t>Xã Gia Điền</t>
  </si>
  <si>
    <t>08095</t>
  </si>
  <si>
    <t>Xã Ấm Hạ</t>
  </si>
  <si>
    <t>08104</t>
  </si>
  <si>
    <t>Xã Hương Xạ</t>
  </si>
  <si>
    <t>08110</t>
  </si>
  <si>
    <t>Xã Xuân Áng</t>
  </si>
  <si>
    <t>08113</t>
  </si>
  <si>
    <t>Xã Yên Kỳ</t>
  </si>
  <si>
    <t>08119</t>
  </si>
  <si>
    <t>Xã Minh Hạc</t>
  </si>
  <si>
    <t>08122</t>
  </si>
  <si>
    <t>Xã Lang Sơn</t>
  </si>
  <si>
    <t>08125</t>
  </si>
  <si>
    <t>Xã Bằng Giã</t>
  </si>
  <si>
    <t>08128</t>
  </si>
  <si>
    <t>Xã Yên Luật</t>
  </si>
  <si>
    <t>08131</t>
  </si>
  <si>
    <t>08134</t>
  </si>
  <si>
    <t>08140</t>
  </si>
  <si>
    <t>Xã Minh Côi</t>
  </si>
  <si>
    <t>08143</t>
  </si>
  <si>
    <t>Xã Vĩnh Chân</t>
  </si>
  <si>
    <t>08152</t>
  </si>
  <si>
    <t>Thị trấn Thanh Ba</t>
  </si>
  <si>
    <t>08156</t>
  </si>
  <si>
    <t>Xã Vân Lĩnh</t>
  </si>
  <si>
    <t>08158</t>
  </si>
  <si>
    <t>Xã Đông Lĩnh</t>
  </si>
  <si>
    <t>08161</t>
  </si>
  <si>
    <t>Xã Đại An</t>
  </si>
  <si>
    <t>08164</t>
  </si>
  <si>
    <t>Xã Hanh Cù</t>
  </si>
  <si>
    <t>08170</t>
  </si>
  <si>
    <t>Xã Đồng Xuân</t>
  </si>
  <si>
    <t>08173</t>
  </si>
  <si>
    <t>Xã Quảng Yên</t>
  </si>
  <si>
    <t>08179</t>
  </si>
  <si>
    <t>Xã Ninh Dân</t>
  </si>
  <si>
    <t>08194</t>
  </si>
  <si>
    <t>08197</t>
  </si>
  <si>
    <t>Xã Khải Xuân</t>
  </si>
  <si>
    <t>08200</t>
  </si>
  <si>
    <t>Xã Mạn Lạn</t>
  </si>
  <si>
    <t>08203</t>
  </si>
  <si>
    <t>Xã Hoàng Cương</t>
  </si>
  <si>
    <t>08206</t>
  </si>
  <si>
    <t>Xã Chí Tiên</t>
  </si>
  <si>
    <t>08209</t>
  </si>
  <si>
    <t>08215</t>
  </si>
  <si>
    <t>Xã Sơn Cương</t>
  </si>
  <si>
    <t>08218</t>
  </si>
  <si>
    <t>Xã Thanh Hà</t>
  </si>
  <si>
    <t>08221</t>
  </si>
  <si>
    <t>Xã Đỗ Sơn</t>
  </si>
  <si>
    <t>08224</t>
  </si>
  <si>
    <t>Xã Đỗ Xuyên</t>
  </si>
  <si>
    <t>08227</t>
  </si>
  <si>
    <t>Xã Lương Lỗ</t>
  </si>
  <si>
    <t>08230</t>
  </si>
  <si>
    <t>Thị trấn Phong Châu</t>
  </si>
  <si>
    <t>08233</t>
  </si>
  <si>
    <t>Xã Phú Mỹ</t>
  </si>
  <si>
    <t>08234</t>
  </si>
  <si>
    <t>Xã Lệ Mỹ</t>
  </si>
  <si>
    <t>08236</t>
  </si>
  <si>
    <t>Xã Liên Hoa</t>
  </si>
  <si>
    <t>08239</t>
  </si>
  <si>
    <t>Xã Trạm Thản</t>
  </si>
  <si>
    <t>08242</t>
  </si>
  <si>
    <t>Xã Trị Quận</t>
  </si>
  <si>
    <t>08245</t>
  </si>
  <si>
    <t>Xã Trung Giáp</t>
  </si>
  <si>
    <t>08248</t>
  </si>
  <si>
    <t>Xã Tiên Phú</t>
  </si>
  <si>
    <t>08251</t>
  </si>
  <si>
    <t>Xã Hạ Giáp</t>
  </si>
  <si>
    <t>08254</t>
  </si>
  <si>
    <t>Xã Bảo Thanh</t>
  </si>
  <si>
    <t>08257</t>
  </si>
  <si>
    <t>Xã Phú Lộc</t>
  </si>
  <si>
    <t>08260</t>
  </si>
  <si>
    <t>Xã Gia Thanh</t>
  </si>
  <si>
    <t>08263</t>
  </si>
  <si>
    <t>Xã Tiên Du</t>
  </si>
  <si>
    <t>08266</t>
  </si>
  <si>
    <t>Xã Phú Nham</t>
  </si>
  <si>
    <t>08272</t>
  </si>
  <si>
    <t>Xã An Đạo</t>
  </si>
  <si>
    <t>08275</t>
  </si>
  <si>
    <t>08278</t>
  </si>
  <si>
    <t>Xã Phù Ninh</t>
  </si>
  <si>
    <t>08290</t>
  </si>
  <si>
    <t>Thị trấn Yên Lập</t>
  </si>
  <si>
    <t>08293</t>
  </si>
  <si>
    <t>Xã Mỹ Lung</t>
  </si>
  <si>
    <t>08296</t>
  </si>
  <si>
    <t>08299</t>
  </si>
  <si>
    <t>08302</t>
  </si>
  <si>
    <t>Xã Xuân An</t>
  </si>
  <si>
    <t>08305</t>
  </si>
  <si>
    <t>Xã Xuân Viên</t>
  </si>
  <si>
    <t>08308</t>
  </si>
  <si>
    <t>08311</t>
  </si>
  <si>
    <t>08314</t>
  </si>
  <si>
    <t>Xã Hưng Long</t>
  </si>
  <si>
    <t>08317</t>
  </si>
  <si>
    <t>Xã Nga Hoàng</t>
  </si>
  <si>
    <t>08320</t>
  </si>
  <si>
    <t>08323</t>
  </si>
  <si>
    <t>Xã Thượng Long</t>
  </si>
  <si>
    <t>08326</t>
  </si>
  <si>
    <t>08329</t>
  </si>
  <si>
    <t>08332</t>
  </si>
  <si>
    <t>08335</t>
  </si>
  <si>
    <t>Xã Ngọc Lập</t>
  </si>
  <si>
    <t>08338</t>
  </si>
  <si>
    <t>Xã Ngọc Đồng</t>
  </si>
  <si>
    <t>08341</t>
  </si>
  <si>
    <t>Thị trấn Cẩm Khê</t>
  </si>
  <si>
    <t>08344</t>
  </si>
  <si>
    <t>Xã Tiên Lương</t>
  </si>
  <si>
    <t>08347</t>
  </si>
  <si>
    <t>08350</t>
  </si>
  <si>
    <t>Xã Ngô Xá</t>
  </si>
  <si>
    <t>08353</t>
  </si>
  <si>
    <t>08356</t>
  </si>
  <si>
    <t>Xã Phượng Vĩ</t>
  </si>
  <si>
    <t>08362</t>
  </si>
  <si>
    <t>Xã Thụy Liễu</t>
  </si>
  <si>
    <t>08374</t>
  </si>
  <si>
    <t>Xã Tùng Khê</t>
  </si>
  <si>
    <t>08377</t>
  </si>
  <si>
    <t>Xã Tam Sơn</t>
  </si>
  <si>
    <t>08380</t>
  </si>
  <si>
    <t>Xã Văn Bán</t>
  </si>
  <si>
    <t>08383</t>
  </si>
  <si>
    <t>Xã Cấp Dẫn</t>
  </si>
  <si>
    <t>08389</t>
  </si>
  <si>
    <t>Xã Xương Thịnh</t>
  </si>
  <si>
    <t>08392</t>
  </si>
  <si>
    <t>Xã Phú Khê</t>
  </si>
  <si>
    <t>08395</t>
  </si>
  <si>
    <t>Xã Sơn Tình</t>
  </si>
  <si>
    <t>08398</t>
  </si>
  <si>
    <t>Xã Yên Tập</t>
  </si>
  <si>
    <t>08401</t>
  </si>
  <si>
    <t>Xã Hương Lung</t>
  </si>
  <si>
    <t>08404</t>
  </si>
  <si>
    <t>Xã Tạ Xá</t>
  </si>
  <si>
    <t>08407</t>
  </si>
  <si>
    <t>08413</t>
  </si>
  <si>
    <t>Xã Chương Xá</t>
  </si>
  <si>
    <t>08416</t>
  </si>
  <si>
    <t>08419</t>
  </si>
  <si>
    <t>Xã Văn Khúc</t>
  </si>
  <si>
    <t>08422</t>
  </si>
  <si>
    <t>Xã Yên Dưỡng</t>
  </si>
  <si>
    <t>08428</t>
  </si>
  <si>
    <t>Xã Điêu Lương</t>
  </si>
  <si>
    <t>08431</t>
  </si>
  <si>
    <t>Xã Đồng Lương</t>
  </si>
  <si>
    <t>08434</t>
  </si>
  <si>
    <t>Thị trấn Hưng Hoá</t>
  </si>
  <si>
    <t>08440</t>
  </si>
  <si>
    <t>Xã Hiền Quan</t>
  </si>
  <si>
    <t>08443</t>
  </si>
  <si>
    <t>08446</t>
  </si>
  <si>
    <t>Xã Thanh Uyên</t>
  </si>
  <si>
    <t>08461</t>
  </si>
  <si>
    <t>Xã Lam Sơn</t>
  </si>
  <si>
    <t>08467</t>
  </si>
  <si>
    <t>Xã Vạn Xuân</t>
  </si>
  <si>
    <t>08470</t>
  </si>
  <si>
    <t>Xã Quang Húc</t>
  </si>
  <si>
    <t>08473</t>
  </si>
  <si>
    <t>Xã Hương Nộn</t>
  </si>
  <si>
    <t>08476</t>
  </si>
  <si>
    <t>Xã Tề Lễ</t>
  </si>
  <si>
    <t>08479</t>
  </si>
  <si>
    <t>Xã Thọ Văn</t>
  </si>
  <si>
    <t>08482</t>
  </si>
  <si>
    <t>08491</t>
  </si>
  <si>
    <t>Xã Dân Quyền</t>
  </si>
  <si>
    <t>08494</t>
  </si>
  <si>
    <t>Thị trấn Lâm Thao</t>
  </si>
  <si>
    <t>08497</t>
  </si>
  <si>
    <t>Xã Tiên Kiên</t>
  </si>
  <si>
    <t>08498</t>
  </si>
  <si>
    <t>Hung Son town</t>
  </si>
  <si>
    <t>08500</t>
  </si>
  <si>
    <t>Xã Xuân Lũng</t>
  </si>
  <si>
    <t>08509</t>
  </si>
  <si>
    <t>Xã Xuân Huy</t>
  </si>
  <si>
    <t>08512</t>
  </si>
  <si>
    <t>Xã Thạch Sơn</t>
  </si>
  <si>
    <t>08518</t>
  </si>
  <si>
    <t>Xã Sơn Vi</t>
  </si>
  <si>
    <t>08521</t>
  </si>
  <si>
    <t>Xã Phùng Nguyên</t>
  </si>
  <si>
    <t>08527</t>
  </si>
  <si>
    <t>08533</t>
  </si>
  <si>
    <t>Xã Vĩnh Lại</t>
  </si>
  <si>
    <t>08536</t>
  </si>
  <si>
    <t>Xã Tứ Xã</t>
  </si>
  <si>
    <t>08539</t>
  </si>
  <si>
    <t>Xã Bản Nguyên</t>
  </si>
  <si>
    <t>08542</t>
  </si>
  <si>
    <t>Thị trấn Thanh Sơn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</si>
  <si>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</si>
  <si>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</si>
  <si>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</si>
  <si>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</si>
  <si>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</si>
  <si>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</si>
  <si>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</si>
  <si>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</si>
  <si>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08584</t>
  </si>
  <si>
    <t>Xã Võ Miếu</t>
  </si>
  <si>
    <t>08587</t>
  </si>
  <si>
    <t>Xã Thạch Khoán</t>
  </si>
  <si>
    <t>08602</t>
  </si>
  <si>
    <t>Xã Cự Thắng</t>
  </si>
  <si>
    <t>08605</t>
  </si>
  <si>
    <t>Xã Tất Thắng</t>
  </si>
  <si>
    <t>08611</t>
  </si>
  <si>
    <t>Xã Văn Miếu</t>
  </si>
  <si>
    <t>08614</t>
  </si>
  <si>
    <t>Xã Cự Đồng</t>
  </si>
  <si>
    <t>08623</t>
  </si>
  <si>
    <t>Xã Thắng Sơn</t>
  </si>
  <si>
    <t>08629</t>
  </si>
  <si>
    <t>08632</t>
  </si>
  <si>
    <t>Xã Hương Cần</t>
  </si>
  <si>
    <t>08635</t>
  </si>
  <si>
    <t>Xã Khả Cửu</t>
  </si>
  <si>
    <t>08638</t>
  </si>
  <si>
    <t>Xã Đông Cửu</t>
  </si>
  <si>
    <t>08641</t>
  </si>
  <si>
    <t>08644</t>
  </si>
  <si>
    <t>08647</t>
  </si>
  <si>
    <t>Xã Yên Lương</t>
  </si>
  <si>
    <t>08650</t>
  </si>
  <si>
    <t>Xã Thượng Cửu</t>
  </si>
  <si>
    <t>08653</t>
  </si>
  <si>
    <t>Xã Lương Nha</t>
  </si>
  <si>
    <t>08656</t>
  </si>
  <si>
    <t>08659</t>
  </si>
  <si>
    <t>Xã Tinh Nhuệ</t>
  </si>
  <si>
    <t>08662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</si>
  <si>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</si>
  <si>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</si>
  <si>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</si>
  <si>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</si>
  <si>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</si>
  <si>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</si>
  <si>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</si>
  <si>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</si>
  <si>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08677</t>
  </si>
  <si>
    <t>08680</t>
  </si>
  <si>
    <t>Xã Bảo Yên</t>
  </si>
  <si>
    <t>08683</t>
  </si>
  <si>
    <t>Xã Đoan Hạ</t>
  </si>
  <si>
    <t>08686</t>
  </si>
  <si>
    <t>Xã Đồng Trung</t>
  </si>
  <si>
    <t>08689</t>
  </si>
  <si>
    <t>Xã Hoàng Xá</t>
  </si>
  <si>
    <t>08701</t>
  </si>
  <si>
    <t>Xã Tu Vũ</t>
  </si>
  <si>
    <t>08545</t>
  </si>
  <si>
    <t>Xã Thu Cúc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</si>
  <si>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</si>
  <si>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</si>
  <si>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</si>
  <si>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</si>
  <si>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</si>
  <si>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</si>
  <si>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</si>
  <si>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</si>
  <si>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</si>
  <si>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08566</t>
  </si>
  <si>
    <t>08569</t>
  </si>
  <si>
    <t>Xã Mỹ Thuận</t>
  </si>
  <si>
    <t>08578</t>
  </si>
  <si>
    <t>08590</t>
  </si>
  <si>
    <t>Xã Xuân Đài</t>
  </si>
  <si>
    <t>08593</t>
  </si>
  <si>
    <t>Xã Minh Đài</t>
  </si>
  <si>
    <t>08596</t>
  </si>
  <si>
    <t>Xã Văn Luông</t>
  </si>
  <si>
    <t>08599</t>
  </si>
  <si>
    <t>08608</t>
  </si>
  <si>
    <t>Xã Long Cốc</t>
  </si>
  <si>
    <t>08617</t>
  </si>
  <si>
    <t>Xã Kim Thượng</t>
  </si>
  <si>
    <t>08620</t>
  </si>
  <si>
    <t>Xã Tam Thanh</t>
  </si>
  <si>
    <t>08626</t>
  </si>
  <si>
    <t>Xã Vinh Tiền</t>
  </si>
  <si>
    <t>08707</t>
  </si>
  <si>
    <t>Phường Tích Sơn</t>
  </si>
  <si>
    <t>08710</t>
  </si>
  <si>
    <t>Phường Liên Bảo</t>
  </si>
  <si>
    <t>08713</t>
  </si>
  <si>
    <t>Phường Hội Hợp</t>
  </si>
  <si>
    <t>08716</t>
  </si>
  <si>
    <t>Phường Đống Đa</t>
  </si>
  <si>
    <t>08719</t>
  </si>
  <si>
    <t>08722</t>
  </si>
  <si>
    <t>08725</t>
  </si>
  <si>
    <t>Phường Định Trung</t>
  </si>
  <si>
    <t>08728</t>
  </si>
  <si>
    <t>Phường Khai Quang</t>
  </si>
  <si>
    <t>Khai Quang Commune</t>
  </si>
  <si>
    <t>08731</t>
  </si>
  <si>
    <t>Xã Thanh Trù</t>
  </si>
  <si>
    <t>08734</t>
  </si>
  <si>
    <t>Phường Trưng Trắc</t>
  </si>
  <si>
    <t>08737</t>
  </si>
  <si>
    <t>08740</t>
  </si>
  <si>
    <t>Phường Trưng Nhị</t>
  </si>
  <si>
    <t>08743</t>
  </si>
  <si>
    <t>Phường Phúc Thắng</t>
  </si>
  <si>
    <t>08746</t>
  </si>
  <si>
    <t>Phường Xuân Hoà</t>
  </si>
  <si>
    <t>08747</t>
  </si>
  <si>
    <t>08749</t>
  </si>
  <si>
    <t>Xã Ngọc Thanh</t>
  </si>
  <si>
    <t>08752</t>
  </si>
  <si>
    <t>08755</t>
  </si>
  <si>
    <t>Phường Nam Viêm</t>
  </si>
  <si>
    <t>08758</t>
  </si>
  <si>
    <t>Phường Tiền Châu</t>
  </si>
  <si>
    <t>08761</t>
  </si>
  <si>
    <t>Thị trấn Lập Thạch</t>
  </si>
  <si>
    <t>08764</t>
  </si>
  <si>
    <t>08767</t>
  </si>
  <si>
    <t>08770</t>
  </si>
  <si>
    <t>Xã Hợp Lý</t>
  </si>
  <si>
    <t>08785</t>
  </si>
  <si>
    <t>Xã Bắc Bình</t>
  </si>
  <si>
    <t>08788</t>
  </si>
  <si>
    <t>08789</t>
  </si>
  <si>
    <t>Thị trấn Hoa Sơn</t>
  </si>
  <si>
    <t>08791</t>
  </si>
  <si>
    <t>Xã Liễn Sơn</t>
  </si>
  <si>
    <t>08794</t>
  </si>
  <si>
    <t>Xã Xuân Hòa</t>
  </si>
  <si>
    <t>08797</t>
  </si>
  <si>
    <t>Xã Vân Trục</t>
  </si>
  <si>
    <t>08812</t>
  </si>
  <si>
    <t>08815</t>
  </si>
  <si>
    <t>Xã Tử Du</t>
  </si>
  <si>
    <t>08833</t>
  </si>
  <si>
    <t>Xã Bàn Giản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</si>
  <si>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</si>
  <si>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</si>
  <si>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</si>
  <si>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</si>
  <si>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</si>
  <si>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</si>
  <si>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</si>
  <si>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</si>
  <si>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08857</t>
  </si>
  <si>
    <t>Xã Đình Chu</t>
  </si>
  <si>
    <t>08863</t>
  </si>
  <si>
    <t>Xã Triệu Đề</t>
  </si>
  <si>
    <t>08866</t>
  </si>
  <si>
    <t>08869</t>
  </si>
  <si>
    <t>Thị trấn Hợp Hòa</t>
  </si>
  <si>
    <t>08872</t>
  </si>
  <si>
    <t>Xã Hoàng Hoa</t>
  </si>
  <si>
    <t>08875</t>
  </si>
  <si>
    <t>Xã Đồng Tĩnh</t>
  </si>
  <si>
    <t>08878</t>
  </si>
  <si>
    <t>Thị trấn Kim Long</t>
  </si>
  <si>
    <t>08881</t>
  </si>
  <si>
    <t>Xã Hướng Đạo</t>
  </si>
  <si>
    <t>08884</t>
  </si>
  <si>
    <t>Xã Đạo Tú</t>
  </si>
  <si>
    <t>08887</t>
  </si>
  <si>
    <t>Xã An Hòa</t>
  </si>
  <si>
    <t>08890</t>
  </si>
  <si>
    <t>08893</t>
  </si>
  <si>
    <t>Xã Duy Phiên</t>
  </si>
  <si>
    <t>08896</t>
  </si>
  <si>
    <t>Xã Hoàng Đan</t>
  </si>
  <si>
    <t>08899</t>
  </si>
  <si>
    <t>Xã Hoàng Lâu</t>
  </si>
  <si>
    <t>08902</t>
  </si>
  <si>
    <t>08905</t>
  </si>
  <si>
    <t>08908</t>
  </si>
  <si>
    <t>Thị trấn Tam Đảo</t>
  </si>
  <si>
    <t>08911</t>
  </si>
  <si>
    <t>Thị trấn Hợp Châu</t>
  </si>
  <si>
    <t>08914</t>
  </si>
  <si>
    <t>Xã Đạo Trù</t>
  </si>
  <si>
    <t>08917</t>
  </si>
  <si>
    <t>Xã Yên Dương</t>
  </si>
  <si>
    <t>08920</t>
  </si>
  <si>
    <t>Xã Bồ Lý</t>
  </si>
  <si>
    <t>08923</t>
  </si>
  <si>
    <t>Thị trấn Đại Đình</t>
  </si>
  <si>
    <t>08926</t>
  </si>
  <si>
    <t>Xã Tam Quan</t>
  </si>
  <si>
    <t>08929</t>
  </si>
  <si>
    <t>08932</t>
  </si>
  <si>
    <t>08935</t>
  </si>
  <si>
    <t>Thị trấn Hương Canh</t>
  </si>
  <si>
    <t>08936</t>
  </si>
  <si>
    <t>Thị trấn Gia Khánh</t>
  </si>
  <si>
    <t>08938</t>
  </si>
  <si>
    <t>Xã Trung Mỹ</t>
  </si>
  <si>
    <t>08944</t>
  </si>
  <si>
    <t>Thị trấn Bá Hiến</t>
  </si>
  <si>
    <t>08947</t>
  </si>
  <si>
    <t>08950</t>
  </si>
  <si>
    <t>08953</t>
  </si>
  <si>
    <t>Xã Tam Hợp</t>
  </si>
  <si>
    <t>08956</t>
  </si>
  <si>
    <t>Xã Quất Lưu</t>
  </si>
  <si>
    <t>08959</t>
  </si>
  <si>
    <t>Xã Sơn Lôi</t>
  </si>
  <si>
    <t>08962</t>
  </si>
  <si>
    <t>Thị trấn Đạo Đức</t>
  </si>
  <si>
    <t>08965</t>
  </si>
  <si>
    <t>08968</t>
  </si>
  <si>
    <t>Thị trấn Thanh Lãng</t>
  </si>
  <si>
    <t>08971</t>
  </si>
  <si>
    <t>Xã Phú Xuân</t>
  </si>
  <si>
    <t>09025</t>
  </si>
  <si>
    <t>Thị trấn Yên Lạc</t>
  </si>
  <si>
    <t>09028</t>
  </si>
  <si>
    <t>Xã Đồng Cương</t>
  </si>
  <si>
    <t>09031</t>
  </si>
  <si>
    <t>09034</t>
  </si>
  <si>
    <t>Xã Bình Định</t>
  </si>
  <si>
    <t>09037</t>
  </si>
  <si>
    <t>Xã Trung Nguyên</t>
  </si>
  <si>
    <t>09040</t>
  </si>
  <si>
    <t>Xã Tề Lỗ</t>
  </si>
  <si>
    <t>09043</t>
  </si>
  <si>
    <t>Thị trấn Tam Hồng</t>
  </si>
  <si>
    <t>09046</t>
  </si>
  <si>
    <t>Xã Yên Đồng</t>
  </si>
  <si>
    <t>09049</t>
  </si>
  <si>
    <t>Xã Văn Tiến</t>
  </si>
  <si>
    <t>09052</t>
  </si>
  <si>
    <t>Xã Nguyệt Đức</t>
  </si>
  <si>
    <t>09055</t>
  </si>
  <si>
    <t>Xã Yên Phương</t>
  </si>
  <si>
    <t>09058</t>
  </si>
  <si>
    <t>Xã Hồng Phương</t>
  </si>
  <si>
    <t>09061</t>
  </si>
  <si>
    <t>Xã Trung Kiên</t>
  </si>
  <si>
    <t>09064</t>
  </si>
  <si>
    <t>09067</t>
  </si>
  <si>
    <t>Xã Đại Tự</t>
  </si>
  <si>
    <t>09070</t>
  </si>
  <si>
    <t>Xã Hồng Châu</t>
  </si>
  <si>
    <t>09073</t>
  </si>
  <si>
    <t>09076</t>
  </si>
  <si>
    <t>Thị trấn Vĩnh Tường</t>
  </si>
  <si>
    <t>09079</t>
  </si>
  <si>
    <t>Xã Kim Xá</t>
  </si>
  <si>
    <t>09082</t>
  </si>
  <si>
    <t>09085</t>
  </si>
  <si>
    <t>Xã Chấn Hưng</t>
  </si>
  <si>
    <t>09088</t>
  </si>
  <si>
    <t>09091</t>
  </si>
  <si>
    <t>09094</t>
  </si>
  <si>
    <t>Xã Việt Xuân</t>
  </si>
  <si>
    <t>09097</t>
  </si>
  <si>
    <t>Xã Bồ Sao</t>
  </si>
  <si>
    <t>09100</t>
  </si>
  <si>
    <t>09103</t>
  </si>
  <si>
    <t>09106</t>
  </si>
  <si>
    <t>Xã Lũng Hoà</t>
  </si>
  <si>
    <t>09109</t>
  </si>
  <si>
    <t>Xã Cao Đại</t>
  </si>
  <si>
    <t>09112</t>
  </si>
  <si>
    <t>Thị Trấn Thổ Tang</t>
  </si>
  <si>
    <t>09115</t>
  </si>
  <si>
    <t>Xã Vĩnh Sơn</t>
  </si>
  <si>
    <t>09118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</si>
  <si>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</si>
  <si>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</si>
  <si>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</si>
  <si>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</si>
  <si>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</si>
  <si>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</si>
  <si>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</si>
  <si>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</si>
  <si>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</si>
  <si>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</si>
  <si>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</si>
  <si>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09142</t>
  </si>
  <si>
    <t>Xã Tam Phúc</t>
  </si>
  <si>
    <t>09145</t>
  </si>
  <si>
    <t>Thị trấn Tứ Trưng</t>
  </si>
  <si>
    <t>09148</t>
  </si>
  <si>
    <t>Xã Ngũ Kiên</t>
  </si>
  <si>
    <t>09151</t>
  </si>
  <si>
    <t>Xã An Tường</t>
  </si>
  <si>
    <t>09154</t>
  </si>
  <si>
    <t>Xã Vĩnh Thịnh</t>
  </si>
  <si>
    <t>09157</t>
  </si>
  <si>
    <t>Xã Phú Đa</t>
  </si>
  <si>
    <t>09160</t>
  </si>
  <si>
    <t>Xã Vĩnh Ninh</t>
  </si>
  <si>
    <t>08773</t>
  </si>
  <si>
    <t>Xã Lãng Công</t>
  </si>
  <si>
    <t>08776</t>
  </si>
  <si>
    <t>Xã Quang Yên</t>
  </si>
  <si>
    <t>08779</t>
  </si>
  <si>
    <t>Xã Bạch Lưu</t>
  </si>
  <si>
    <t>08782</t>
  </si>
  <si>
    <t>Xã Hải Lựu</t>
  </si>
  <si>
    <t>08800</t>
  </si>
  <si>
    <t>Xã Đồng Quế</t>
  </si>
  <si>
    <t>08803</t>
  </si>
  <si>
    <t>Xã Nhân Đạo</t>
  </si>
  <si>
    <t>08806</t>
  </si>
  <si>
    <t>Xã Đôn Nhân</t>
  </si>
  <si>
    <t>08809</t>
  </si>
  <si>
    <t>Xã Phương Khoan</t>
  </si>
  <si>
    <t>08818</t>
  </si>
  <si>
    <t>08821</t>
  </si>
  <si>
    <t>Xã Nhạo Sơn</t>
  </si>
  <si>
    <t>08824</t>
  </si>
  <si>
    <t>08827</t>
  </si>
  <si>
    <t>Xã Như Thụy</t>
  </si>
  <si>
    <t>08830</t>
  </si>
  <si>
    <t>Xã Yên Thạch</t>
  </si>
  <si>
    <t>08848</t>
  </si>
  <si>
    <t>08851</t>
  </si>
  <si>
    <t>Xã Tứ Yên</t>
  </si>
  <si>
    <t>08854</t>
  </si>
  <si>
    <t>Xã Đức Bác</t>
  </si>
  <si>
    <t>08860</t>
  </si>
  <si>
    <t>Xã Cao Phong</t>
  </si>
  <si>
    <t>09163</t>
  </si>
  <si>
    <t>Phường Vũ Ninh</t>
  </si>
  <si>
    <t>09166</t>
  </si>
  <si>
    <t>Phường Đáp Cầu</t>
  </si>
  <si>
    <t>09169</t>
  </si>
  <si>
    <t>Phường Thị Cầu</t>
  </si>
  <si>
    <t>09172</t>
  </si>
  <si>
    <t>Phường Kinh Bắc</t>
  </si>
  <si>
    <t>09175</t>
  </si>
  <si>
    <t>Phường Vệ An</t>
  </si>
  <si>
    <t>09178</t>
  </si>
  <si>
    <t>Phường Tiền An</t>
  </si>
  <si>
    <t>09181</t>
  </si>
  <si>
    <t>Phường Đại Phúc</t>
  </si>
  <si>
    <t>09184</t>
  </si>
  <si>
    <t>Phường Ninh Xá</t>
  </si>
  <si>
    <t>09187</t>
  </si>
  <si>
    <t>Phường Suối Hoa</t>
  </si>
  <si>
    <t>09190</t>
  </si>
  <si>
    <t>Phường Võ Cường</t>
  </si>
  <si>
    <t>09214</t>
  </si>
  <si>
    <t>Phường Hòa Long</t>
  </si>
  <si>
    <t>09226</t>
  </si>
  <si>
    <t>Phường Vạn An</t>
  </si>
  <si>
    <t>09235</t>
  </si>
  <si>
    <t>Phường Khúc Xuyên</t>
  </si>
  <si>
    <t>09244</t>
  </si>
  <si>
    <t>Phường Phong Khê</t>
  </si>
  <si>
    <t>09256</t>
  </si>
  <si>
    <t>Phường Kim Chân</t>
  </si>
  <si>
    <t>09271</t>
  </si>
  <si>
    <t>Phường Vân Dương</t>
  </si>
  <si>
    <t>09286</t>
  </si>
  <si>
    <t>Phường Nam Sơn</t>
  </si>
  <si>
    <t>09325</t>
  </si>
  <si>
    <t>Phường Khắc Niệm</t>
  </si>
  <si>
    <t>09331</t>
  </si>
  <si>
    <t>Phường Hạp Lĩnh</t>
  </si>
  <si>
    <t>09193</t>
  </si>
  <si>
    <t>Thị trấn Chờ</t>
  </si>
  <si>
    <t>09196</t>
  </si>
  <si>
    <t>Xã Dũng Liệt</t>
  </si>
  <si>
    <t>09199</t>
  </si>
  <si>
    <t>09202</t>
  </si>
  <si>
    <t>Xã Tam Giang</t>
  </si>
  <si>
    <t>09205</t>
  </si>
  <si>
    <t>09208</t>
  </si>
  <si>
    <t>Xã Thụy Hòa</t>
  </si>
  <si>
    <t>09211</t>
  </si>
  <si>
    <t>Xã Hòa Tiến</t>
  </si>
  <si>
    <t>09217</t>
  </si>
  <si>
    <t>Xã Đông Tiến</t>
  </si>
  <si>
    <t>09220</t>
  </si>
  <si>
    <t>Xã Yên Phụ</t>
  </si>
  <si>
    <t>09223</t>
  </si>
  <si>
    <t>Xã Trung Nghĩa</t>
  </si>
  <si>
    <t>09229</t>
  </si>
  <si>
    <t>Xã Đông Phong</t>
  </si>
  <si>
    <t>09232</t>
  </si>
  <si>
    <t>Xã Long Châu</t>
  </si>
  <si>
    <t>09238</t>
  </si>
  <si>
    <t>Xã Văn Môn</t>
  </si>
  <si>
    <t>09241</t>
  </si>
  <si>
    <t>09247</t>
  </si>
  <si>
    <t>Phường Phố Mới</t>
  </si>
  <si>
    <t>09250</t>
  </si>
  <si>
    <t>Xã Việt Thống</t>
  </si>
  <si>
    <t>09253</t>
  </si>
  <si>
    <t>Phường Đại Xuân</t>
  </si>
  <si>
    <t>09259</t>
  </si>
  <si>
    <t>Phường Nhân Hòa</t>
  </si>
  <si>
    <t>09262</t>
  </si>
  <si>
    <t>Phường Bằng An</t>
  </si>
  <si>
    <t>09265</t>
  </si>
  <si>
    <t>Phường Phương Liễu</t>
  </si>
  <si>
    <t>09268</t>
  </si>
  <si>
    <t>Phường Quế Tân</t>
  </si>
  <si>
    <t>09274</t>
  </si>
  <si>
    <t>Phường Phù Lương</t>
  </si>
  <si>
    <t>09277</t>
  </si>
  <si>
    <t>Xã Phù Lãng</t>
  </si>
  <si>
    <t>09280</t>
  </si>
  <si>
    <t>Phường Phượng Mao</t>
  </si>
  <si>
    <t>09283</t>
  </si>
  <si>
    <t>Phường Việt Hùng</t>
  </si>
  <si>
    <t>09289</t>
  </si>
  <si>
    <t>Xã Ngọc Xá</t>
  </si>
  <si>
    <t>09292</t>
  </si>
  <si>
    <t>Xã Châu Phong</t>
  </si>
  <si>
    <t>09295</t>
  </si>
  <si>
    <t>Phường Bồng Lai</t>
  </si>
  <si>
    <t>09298</t>
  </si>
  <si>
    <t>Phường Cách Bi</t>
  </si>
  <si>
    <t>09301</t>
  </si>
  <si>
    <t>09304</t>
  </si>
  <si>
    <t>Xã Yên Giả</t>
  </si>
  <si>
    <t>09307</t>
  </si>
  <si>
    <t>Xã Mộ Đạo</t>
  </si>
  <si>
    <t>09310</t>
  </si>
  <si>
    <t>09313</t>
  </si>
  <si>
    <t>09316</t>
  </si>
  <si>
    <t>Xã Hán Quảng</t>
  </si>
  <si>
    <t>09319</t>
  </si>
  <si>
    <t>Thị trấn Lim</t>
  </si>
  <si>
    <t>09322</t>
  </si>
  <si>
    <t>09328</t>
  </si>
  <si>
    <t>Xã Nội Duệ</t>
  </si>
  <si>
    <t>09334</t>
  </si>
  <si>
    <t>Xã Liên Bão</t>
  </si>
  <si>
    <t>09337</t>
  </si>
  <si>
    <t>Xã Hiên Vân</t>
  </si>
  <si>
    <t>09340</t>
  </si>
  <si>
    <t>Xã Hoàn Sơn</t>
  </si>
  <si>
    <t>09343</t>
  </si>
  <si>
    <t>Xã Lạc Vệ</t>
  </si>
  <si>
    <t>09346</t>
  </si>
  <si>
    <t>Xã Việt Đoàn</t>
  </si>
  <si>
    <t>09349</t>
  </si>
  <si>
    <t>Xã Phật Tích</t>
  </si>
  <si>
    <t>09352</t>
  </si>
  <si>
    <t>Xã Tân Chi</t>
  </si>
  <si>
    <t>09355</t>
  </si>
  <si>
    <t>09358</t>
  </si>
  <si>
    <t>09361</t>
  </si>
  <si>
    <t>Xã Minh Đạo</t>
  </si>
  <si>
    <t>09364</t>
  </si>
  <si>
    <t>Xã Cảnh Hưng</t>
  </si>
  <si>
    <t>09367</t>
  </si>
  <si>
    <t>Phường Đông Ngàn</t>
  </si>
  <si>
    <t>09370</t>
  </si>
  <si>
    <t>Phường Tam Sơn</t>
  </si>
  <si>
    <t>09373</t>
  </si>
  <si>
    <t>Phường Hương Mạc</t>
  </si>
  <si>
    <t>09376</t>
  </si>
  <si>
    <t>Phường Tương Giang</t>
  </si>
  <si>
    <t>09379</t>
  </si>
  <si>
    <t>Phường Phù Khê</t>
  </si>
  <si>
    <t>09382</t>
  </si>
  <si>
    <t>Phường Đồng Kỵ</t>
  </si>
  <si>
    <t>09383</t>
  </si>
  <si>
    <t>Phường Trang Hạ</t>
  </si>
  <si>
    <t>09385</t>
  </si>
  <si>
    <t>Phường Đồng Nguyên</t>
  </si>
  <si>
    <t>09388</t>
  </si>
  <si>
    <t>Phường Châu Khê</t>
  </si>
  <si>
    <t>09391</t>
  </si>
  <si>
    <t>Phường Tân Hồng</t>
  </si>
  <si>
    <t>09394</t>
  </si>
  <si>
    <t>Phường Đình Bảng</t>
  </si>
  <si>
    <t>09397</t>
  </si>
  <si>
    <t>Phường Phù Chẩn</t>
  </si>
  <si>
    <t>09400</t>
  </si>
  <si>
    <t>Phường Hồ</t>
  </si>
  <si>
    <t>09403</t>
  </si>
  <si>
    <t>Xã Hoài Thượng</t>
  </si>
  <si>
    <t>09406</t>
  </si>
  <si>
    <t>Xã Đại Đồng Thành</t>
  </si>
  <si>
    <t>09409</t>
  </si>
  <si>
    <t>Xã Mão Điền</t>
  </si>
  <si>
    <t>09412</t>
  </si>
  <si>
    <t>Phường Song Hồ</t>
  </si>
  <si>
    <t>09415</t>
  </si>
  <si>
    <t>Xã Đình Tổ</t>
  </si>
  <si>
    <t>09418</t>
  </si>
  <si>
    <t>Phường An Bình</t>
  </si>
  <si>
    <t>09421</t>
  </si>
  <si>
    <t>Phường Trí Quả</t>
  </si>
  <si>
    <t>09424</t>
  </si>
  <si>
    <t>Phường Gia Đông</t>
  </si>
  <si>
    <t>09427</t>
  </si>
  <si>
    <t>Phường Thanh Khương</t>
  </si>
  <si>
    <t>09430</t>
  </si>
  <si>
    <t>Phường Trạm Lộ</t>
  </si>
  <si>
    <t>09433</t>
  </si>
  <si>
    <t>Phường Xuân Lâm</t>
  </si>
  <si>
    <t>09436</t>
  </si>
  <si>
    <t>Phường Hà Mãn</t>
  </si>
  <si>
    <t>09439</t>
  </si>
  <si>
    <t>Xã Ngũ Thái</t>
  </si>
  <si>
    <t>09442</t>
  </si>
  <si>
    <t>09445</t>
  </si>
  <si>
    <t>09448</t>
  </si>
  <si>
    <t>Xã Nghĩa Đạo</t>
  </si>
  <si>
    <t>09451</t>
  </si>
  <si>
    <t>Xã Song Liễu</t>
  </si>
  <si>
    <t>09454</t>
  </si>
  <si>
    <t>Thị trấn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</si>
  <si>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</si>
  <si>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</si>
  <si>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</si>
  <si>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</si>
  <si>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</si>
  <si>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</si>
  <si>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</si>
  <si>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</si>
  <si>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</si>
  <si>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09472</t>
  </si>
  <si>
    <t>Xã Song Giang</t>
  </si>
  <si>
    <t>09475</t>
  </si>
  <si>
    <t>09478</t>
  </si>
  <si>
    <t>Xã Lãng Ngâm</t>
  </si>
  <si>
    <t>09481</t>
  </si>
  <si>
    <t>Xã Nhân Thắng</t>
  </si>
  <si>
    <t>09484</t>
  </si>
  <si>
    <t>09487</t>
  </si>
  <si>
    <t>Xã Đông Cứu</t>
  </si>
  <si>
    <t>09490</t>
  </si>
  <si>
    <t>Xã Đại Bái</t>
  </si>
  <si>
    <t>09493</t>
  </si>
  <si>
    <t>Xã Quỳnh Phú</t>
  </si>
  <si>
    <t>09496</t>
  </si>
  <si>
    <t>Thị trấn Thứa</t>
  </si>
  <si>
    <t>09499</t>
  </si>
  <si>
    <t>09502</t>
  </si>
  <si>
    <t>Xã Trung Kênh</t>
  </si>
  <si>
    <t>09505</t>
  </si>
  <si>
    <t>Xã Phú Hòa</t>
  </si>
  <si>
    <t>09508</t>
  </si>
  <si>
    <t>Xã Mỹ Hương</t>
  </si>
  <si>
    <t>09511</t>
  </si>
  <si>
    <t>Xã Tân Lãng</t>
  </si>
  <si>
    <t>09514</t>
  </si>
  <si>
    <t>Xã Quảng Phú</t>
  </si>
  <si>
    <t>09517</t>
  </si>
  <si>
    <t>Xã Trừng Xá</t>
  </si>
  <si>
    <t>09520</t>
  </si>
  <si>
    <t>Xã Lai Hạ</t>
  </si>
  <si>
    <t>09523</t>
  </si>
  <si>
    <t>Xã Trung Chính</t>
  </si>
  <si>
    <t>09526</t>
  </si>
  <si>
    <t>09529</t>
  </si>
  <si>
    <t>09532</t>
  </si>
  <si>
    <t>09535</t>
  </si>
  <si>
    <t>Xã Lâm Thao</t>
  </si>
  <si>
    <t>10507</t>
  </si>
  <si>
    <t>Phường Cẩm Thượng</t>
  </si>
  <si>
    <t>10510</t>
  </si>
  <si>
    <t>Phường Bình Hàn</t>
  </si>
  <si>
    <t>10513</t>
  </si>
  <si>
    <t>Phường Ngọc Châu</t>
  </si>
  <si>
    <t>10514</t>
  </si>
  <si>
    <t>Phường Nhị Châu</t>
  </si>
  <si>
    <t>10516</t>
  </si>
  <si>
    <t>10519</t>
  </si>
  <si>
    <t>10522</t>
  </si>
  <si>
    <t>Phường Phạm Ngũ Lão</t>
  </si>
  <si>
    <t>10525</t>
  </si>
  <si>
    <t>10528</t>
  </si>
  <si>
    <t>10531</t>
  </si>
  <si>
    <t>10532</t>
  </si>
  <si>
    <t>Phường Tân Bình</t>
  </si>
  <si>
    <t>10534</t>
  </si>
  <si>
    <t>Phường Lê Thanh Nghị</t>
  </si>
  <si>
    <t>10537</t>
  </si>
  <si>
    <t>Phường Hải Tân</t>
  </si>
  <si>
    <t>10540</t>
  </si>
  <si>
    <t>Phường Tứ Minh</t>
  </si>
  <si>
    <t>10543</t>
  </si>
  <si>
    <t>Phường Việt Hoà</t>
  </si>
  <si>
    <t>10660</t>
  </si>
  <si>
    <t>Phường Ái Quốc</t>
  </si>
  <si>
    <t>10663</t>
  </si>
  <si>
    <t>10672</t>
  </si>
  <si>
    <t>10822</t>
  </si>
  <si>
    <t>10837</t>
  </si>
  <si>
    <t>Xã Tiền Tiến</t>
  </si>
  <si>
    <t>11002</t>
  </si>
  <si>
    <t>Phường Thạch Khôi</t>
  </si>
  <si>
    <t>11005</t>
  </si>
  <si>
    <t>11011</t>
  </si>
  <si>
    <t>Phường Tân Hưng</t>
  </si>
  <si>
    <t>11017</t>
  </si>
  <si>
    <t>Xã Gia Xuyên</t>
  </si>
  <si>
    <t>11077</t>
  </si>
  <si>
    <t>10546</t>
  </si>
  <si>
    <t>Phường Phả Lại</t>
  </si>
  <si>
    <t>10549</t>
  </si>
  <si>
    <t>Phường Sao Đỏ</t>
  </si>
  <si>
    <t>10552</t>
  </si>
  <si>
    <t>Phường Bến Tắm</t>
  </si>
  <si>
    <t>10555</t>
  </si>
  <si>
    <t>Xã Hoàng Hoa Thám</t>
  </si>
  <si>
    <t>10558</t>
  </si>
  <si>
    <t>Xã Bắc An</t>
  </si>
  <si>
    <t>10561</t>
  </si>
  <si>
    <t>10564</t>
  </si>
  <si>
    <t>10567</t>
  </si>
  <si>
    <t>Phường Hoàng Tiến</t>
  </si>
  <si>
    <t>10570</t>
  </si>
  <si>
    <t>Phường Cộng Hoà</t>
  </si>
  <si>
    <t>10573</t>
  </si>
  <si>
    <t>Phường Hoàng Tân</t>
  </si>
  <si>
    <t>10576</t>
  </si>
  <si>
    <t>Phường Cổ Thành</t>
  </si>
  <si>
    <t>10579</t>
  </si>
  <si>
    <t>Phường Văn An</t>
  </si>
  <si>
    <t>10582</t>
  </si>
  <si>
    <t>Phường Chí Minh</t>
  </si>
  <si>
    <t>10585</t>
  </si>
  <si>
    <t>Phường Văn Đức</t>
  </si>
  <si>
    <t>10588</t>
  </si>
  <si>
    <t>Phường Thái Học</t>
  </si>
  <si>
    <t>10591</t>
  </si>
  <si>
    <t>Xã Nhân Huệ</t>
  </si>
  <si>
    <t>10594</t>
  </si>
  <si>
    <t>Phường An Lạc</t>
  </si>
  <si>
    <t>10600</t>
  </si>
  <si>
    <t>Phường Đồng Lạc</t>
  </si>
  <si>
    <t>10603</t>
  </si>
  <si>
    <t>10606</t>
  </si>
  <si>
    <t>Thị trấn Nam Sách</t>
  </si>
  <si>
    <t>10609</t>
  </si>
  <si>
    <t>Xã Nam Hưng</t>
  </si>
  <si>
    <t>10612</t>
  </si>
  <si>
    <t>Xã Nam Tân</t>
  </si>
  <si>
    <t>10615</t>
  </si>
  <si>
    <t>10618</t>
  </si>
  <si>
    <t>Xã Hiệp Cát</t>
  </si>
  <si>
    <t>10621</t>
  </si>
  <si>
    <t>Xã Thanh Quang</t>
  </si>
  <si>
    <t>10624</t>
  </si>
  <si>
    <t>Xã Quốc Tuấn</t>
  </si>
  <si>
    <t>10627</t>
  </si>
  <si>
    <t>Xã Nam Chính</t>
  </si>
  <si>
    <t>10630</t>
  </si>
  <si>
    <t>10633</t>
  </si>
  <si>
    <t>Xã Nam Trung</t>
  </si>
  <si>
    <t>10636</t>
  </si>
  <si>
    <t>10639</t>
  </si>
  <si>
    <t>10642</t>
  </si>
  <si>
    <t>Xã Thái Tân</t>
  </si>
  <si>
    <t>10645</t>
  </si>
  <si>
    <t>Xã An Lâm</t>
  </si>
  <si>
    <t>10648</t>
  </si>
  <si>
    <t>Xã Phú Điền</t>
  </si>
  <si>
    <t>10651</t>
  </si>
  <si>
    <t>10654</t>
  </si>
  <si>
    <t>10657</t>
  </si>
  <si>
    <t>10666</t>
  </si>
  <si>
    <t>10675</t>
  </si>
  <si>
    <t>Phường An Lưu</t>
  </si>
  <si>
    <t>10678</t>
  </si>
  <si>
    <t>10681</t>
  </si>
  <si>
    <t>Phường Thất Hùng</t>
  </si>
  <si>
    <t>10684</t>
  </si>
  <si>
    <t>Xã Lê Ninh</t>
  </si>
  <si>
    <t>10687</t>
  </si>
  <si>
    <t>Xã Hoành Sơn</t>
  </si>
  <si>
    <t>10693</t>
  </si>
  <si>
    <t>Phường Phạm Thái</t>
  </si>
  <si>
    <t>10696</t>
  </si>
  <si>
    <t>Phường Duy Tân</t>
  </si>
  <si>
    <t>10699</t>
  </si>
  <si>
    <t>10702</t>
  </si>
  <si>
    <t>10705</t>
  </si>
  <si>
    <t>10708</t>
  </si>
  <si>
    <t>10714</t>
  </si>
  <si>
    <t>Phường Phú Thứ</t>
  </si>
  <si>
    <t>10717</t>
  </si>
  <si>
    <t>Xã Thăng Long</t>
  </si>
  <si>
    <t>10720</t>
  </si>
  <si>
    <t>Xã Lạc Long</t>
  </si>
  <si>
    <t>10723</t>
  </si>
  <si>
    <t>Phường An Sinh</t>
  </si>
  <si>
    <t>10726</t>
  </si>
  <si>
    <t>Phường Hiệp Sơn</t>
  </si>
  <si>
    <t>10729</t>
  </si>
  <si>
    <t>Xã Thượng Quận</t>
  </si>
  <si>
    <t>10732</t>
  </si>
  <si>
    <t>Phường An Phụ</t>
  </si>
  <si>
    <t>10735</t>
  </si>
  <si>
    <t>Phường Hiệp An</t>
  </si>
  <si>
    <t>10738</t>
  </si>
  <si>
    <t>Phường Long Xuyên</t>
  </si>
  <si>
    <t>10741</t>
  </si>
  <si>
    <t>Phường Thái Thịnh</t>
  </si>
  <si>
    <t>10744</t>
  </si>
  <si>
    <t>Phường Hiến Thành</t>
  </si>
  <si>
    <t>10747</t>
  </si>
  <si>
    <t>10750</t>
  </si>
  <si>
    <t>Thị trấn Phú Thái</t>
  </si>
  <si>
    <t>10753</t>
  </si>
  <si>
    <t>Xã Lai Vu</t>
  </si>
  <si>
    <t>10756</t>
  </si>
  <si>
    <t>10759</t>
  </si>
  <si>
    <t>Xã Thượng Vũ</t>
  </si>
  <si>
    <t>10762</t>
  </si>
  <si>
    <t>Xã Cổ Dũng</t>
  </si>
  <si>
    <t>10768</t>
  </si>
  <si>
    <t>Xã Tuấn Việt</t>
  </si>
  <si>
    <t>10771</t>
  </si>
  <si>
    <t>Xã Kim Xuyên</t>
  </si>
  <si>
    <t>10774</t>
  </si>
  <si>
    <t>Xã Phúc Thành A</t>
  </si>
  <si>
    <t>10777</t>
  </si>
  <si>
    <t>Xã Ngũ Phúc</t>
  </si>
  <si>
    <t>10780</t>
  </si>
  <si>
    <t>Xã Kim Anh</t>
  </si>
  <si>
    <t>10783</t>
  </si>
  <si>
    <t>Xã Kim Liên</t>
  </si>
  <si>
    <t>10786</t>
  </si>
  <si>
    <t>Xã Kim Tân</t>
  </si>
  <si>
    <t>10792</t>
  </si>
  <si>
    <t>Xã Kim Đính</t>
  </si>
  <si>
    <t>10798</t>
  </si>
  <si>
    <t>10801</t>
  </si>
  <si>
    <t>Xã Tam Kỳ</t>
  </si>
  <si>
    <t>10804</t>
  </si>
  <si>
    <t>Xã Đồng Cẩm</t>
  </si>
  <si>
    <t>10807</t>
  </si>
  <si>
    <t>10810</t>
  </si>
  <si>
    <t>Xã Đại Đức</t>
  </si>
  <si>
    <t>10813</t>
  </si>
  <si>
    <t>Thị trấn Thanh Hà</t>
  </si>
  <si>
    <t>10816</t>
  </si>
  <si>
    <t>10819</t>
  </si>
  <si>
    <t>10825</t>
  </si>
  <si>
    <t>10828</t>
  </si>
  <si>
    <t>Xã Cẩm Chế</t>
  </si>
  <si>
    <t>10831</t>
  </si>
  <si>
    <t>10834</t>
  </si>
  <si>
    <t>Xã Thanh Lang</t>
  </si>
  <si>
    <t>10840</t>
  </si>
  <si>
    <t>10843</t>
  </si>
  <si>
    <t>10846</t>
  </si>
  <si>
    <t>10849</t>
  </si>
  <si>
    <t>Xã Thanh Khê</t>
  </si>
  <si>
    <t>10852</t>
  </si>
  <si>
    <t>Xã Thanh Xá</t>
  </si>
  <si>
    <t>10855</t>
  </si>
  <si>
    <t>10861</t>
  </si>
  <si>
    <t>10864</t>
  </si>
  <si>
    <t>Xã An Phượng</t>
  </si>
  <si>
    <t>10867</t>
  </si>
  <si>
    <t>10876</t>
  </si>
  <si>
    <t>10879</t>
  </si>
  <si>
    <t>Xã Thanh Hồng</t>
  </si>
  <si>
    <t>10882</t>
  </si>
  <si>
    <t>Xã Thanh Cường</t>
  </si>
  <si>
    <t>10885</t>
  </si>
  <si>
    <t>Xã Vĩnh Lập</t>
  </si>
  <si>
    <t>10888</t>
  </si>
  <si>
    <t>Thị trấn Cẩm Giang</t>
  </si>
  <si>
    <t>10891</t>
  </si>
  <si>
    <t>Thị trấn Lai Cách</t>
  </si>
  <si>
    <t>10894</t>
  </si>
  <si>
    <t>Xã Cẩm Hưng</t>
  </si>
  <si>
    <t>10897</t>
  </si>
  <si>
    <t>Xã Cẩm Hoàng</t>
  </si>
  <si>
    <t>10900</t>
  </si>
  <si>
    <t>Xã Cẩm Văn</t>
  </si>
  <si>
    <t>10903</t>
  </si>
  <si>
    <t>Xã Ngọc Liên</t>
  </si>
  <si>
    <t>10906</t>
  </si>
  <si>
    <t>Xã Thạch Lỗi</t>
  </si>
  <si>
    <t>10909</t>
  </si>
  <si>
    <t>Xã Cẩm Vũ</t>
  </si>
  <si>
    <t>10912</t>
  </si>
  <si>
    <t>Xã Đức Chính</t>
  </si>
  <si>
    <t>10918</t>
  </si>
  <si>
    <t>Xã Định Sơn</t>
  </si>
  <si>
    <t>10924</t>
  </si>
  <si>
    <t>Xã Lương Điền</t>
  </si>
  <si>
    <t>10927</t>
  </si>
  <si>
    <t>Xã Cao An</t>
  </si>
  <si>
    <t>10930</t>
  </si>
  <si>
    <t>Xã Tân Trường</t>
  </si>
  <si>
    <t>10933</t>
  </si>
  <si>
    <t>Xã Cẩm Phúc</t>
  </si>
  <si>
    <t>10936</t>
  </si>
  <si>
    <t>Xã Cẩm Điền</t>
  </si>
  <si>
    <t>10939</t>
  </si>
  <si>
    <t>Xã Cẩm Đông</t>
  </si>
  <si>
    <t>10942</t>
  </si>
  <si>
    <t>Xã Cẩm Đoài</t>
  </si>
  <si>
    <t>10945</t>
  </si>
  <si>
    <t>Thị trấn Kẻ Sặt</t>
  </si>
  <si>
    <t>10951</t>
  </si>
  <si>
    <t>Xã Vĩnh Hưng</t>
  </si>
  <si>
    <t>10954</t>
  </si>
  <si>
    <t>Xã Hùng Thắng</t>
  </si>
  <si>
    <t>10960</t>
  </si>
  <si>
    <t>Xã Vĩnh Hồng</t>
  </si>
  <si>
    <t>10963</t>
  </si>
  <si>
    <t>10966</t>
  </si>
  <si>
    <t>10969</t>
  </si>
  <si>
    <t>Xã Thúc Kháng</t>
  </si>
  <si>
    <t>10972</t>
  </si>
  <si>
    <t>Xã Tân Hồng</t>
  </si>
  <si>
    <t>10975</t>
  </si>
  <si>
    <t>10978</t>
  </si>
  <si>
    <t>Xã Hồng Khê</t>
  </si>
  <si>
    <t>10981</t>
  </si>
  <si>
    <t>10984</t>
  </si>
  <si>
    <t>Xã Cổ Bì</t>
  </si>
  <si>
    <t>10987</t>
  </si>
  <si>
    <t>Xã Nhân Quyền</t>
  </si>
  <si>
    <t>10990</t>
  </si>
  <si>
    <t>Xã Thái Dương</t>
  </si>
  <si>
    <t>10993</t>
  </si>
  <si>
    <t>10996</t>
  </si>
  <si>
    <t>Xã Bình Xuyên</t>
  </si>
  <si>
    <t>10999</t>
  </si>
  <si>
    <t>Thị trấn Gia Lộc</t>
  </si>
  <si>
    <t>11008</t>
  </si>
  <si>
    <t>11020</t>
  </si>
  <si>
    <t>Xã Yết Kiêu</t>
  </si>
  <si>
    <t>11029</t>
  </si>
  <si>
    <t>Xã Gia Tân</t>
  </si>
  <si>
    <t>11032</t>
  </si>
  <si>
    <t>11035</t>
  </si>
  <si>
    <t>Xã Gia Khánh</t>
  </si>
  <si>
    <t>11038</t>
  </si>
  <si>
    <t>Xã Gia Lương</t>
  </si>
  <si>
    <t>11041</t>
  </si>
  <si>
    <t>11044</t>
  </si>
  <si>
    <t>Xã Toàn Thắng</t>
  </si>
  <si>
    <t>11047</t>
  </si>
  <si>
    <t>11050</t>
  </si>
  <si>
    <t>Xã Hồng Hưng</t>
  </si>
  <si>
    <t>11053</t>
  </si>
  <si>
    <t>Xã Phạm Trấn</t>
  </si>
  <si>
    <t>11056</t>
  </si>
  <si>
    <t>Xã Đoàn Thượng</t>
  </si>
  <si>
    <t>11059</t>
  </si>
  <si>
    <t>Xã Thống Kênh</t>
  </si>
  <si>
    <t>11062</t>
  </si>
  <si>
    <t>11065</t>
  </si>
  <si>
    <t>11068</t>
  </si>
  <si>
    <t>Xã Nhật Tân</t>
  </si>
  <si>
    <t>11071</t>
  </si>
  <si>
    <t>Xã Đức Xương</t>
  </si>
  <si>
    <t>11074</t>
  </si>
  <si>
    <t>Thị trấn Tứ Kỳ</t>
  </si>
  <si>
    <t>11083</t>
  </si>
  <si>
    <t>11086</t>
  </si>
  <si>
    <t>11089</t>
  </si>
  <si>
    <t>Xã Ngọc Kỳ</t>
  </si>
  <si>
    <t>11092</t>
  </si>
  <si>
    <t>Xã Bình Lăng</t>
  </si>
  <si>
    <t>11095</t>
  </si>
  <si>
    <t>11098</t>
  </si>
  <si>
    <t>Xã Tái Sơn</t>
  </si>
  <si>
    <t>11101</t>
  </si>
  <si>
    <t>Xã Quang Phục</t>
  </si>
  <si>
    <t>11110</t>
  </si>
  <si>
    <t>11113</t>
  </si>
  <si>
    <t>Xã Tân Kỳ</t>
  </si>
  <si>
    <t>11116</t>
  </si>
  <si>
    <t>Xã Quang Khải</t>
  </si>
  <si>
    <t>11119</t>
  </si>
  <si>
    <t>Xã Đại Hợp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</si>
  <si>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</si>
  <si>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</si>
  <si>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</si>
  <si>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</si>
  <si>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</si>
  <si>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</si>
  <si>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</si>
  <si>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</si>
  <si>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</si>
  <si>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</si>
  <si>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</si>
  <si>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</si>
  <si>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</si>
  <si>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</si>
  <si>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</si>
  <si>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</si>
  <si>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</si>
  <si>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</si>
  <si>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</si>
  <si>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</si>
  <si>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11155</t>
  </si>
  <si>
    <t>Thị trấn Ninh Giang</t>
  </si>
  <si>
    <t>11161</t>
  </si>
  <si>
    <t>Xã Ứng Hoè</t>
  </si>
  <si>
    <t>11164</t>
  </si>
  <si>
    <t>11167</t>
  </si>
  <si>
    <t>Xã Hồng Đức</t>
  </si>
  <si>
    <t>11173</t>
  </si>
  <si>
    <t>Xã An Đức</t>
  </si>
  <si>
    <t>11176</t>
  </si>
  <si>
    <t>11179</t>
  </si>
  <si>
    <t>11185</t>
  </si>
  <si>
    <t>Xã Vĩnh Hòa</t>
  </si>
  <si>
    <t>11188</t>
  </si>
  <si>
    <t>Xã Đông Xuyên</t>
  </si>
  <si>
    <t>11197</t>
  </si>
  <si>
    <t>11200</t>
  </si>
  <si>
    <t>Xã Ninh Hải</t>
  </si>
  <si>
    <t>11203</t>
  </si>
  <si>
    <t>11206</t>
  </si>
  <si>
    <t>11209</t>
  </si>
  <si>
    <t>Xã Kiến Quốc</t>
  </si>
  <si>
    <t>11215</t>
  </si>
  <si>
    <t>Xã Hồng Dụ</t>
  </si>
  <si>
    <t>11218</t>
  </si>
  <si>
    <t>Xã Văn Hội</t>
  </si>
  <si>
    <t>11224</t>
  </si>
  <si>
    <t>11227</t>
  </si>
  <si>
    <t>11230</t>
  </si>
  <si>
    <t>Xã Hồng Phúc</t>
  </si>
  <si>
    <t>11233</t>
  </si>
  <si>
    <t>11239</t>
  </si>
  <si>
    <t>Thị trấn Thanh Miện</t>
  </si>
  <si>
    <t>11242</t>
  </si>
  <si>
    <t>Xã Thanh Tùng</t>
  </si>
  <si>
    <t>11245</t>
  </si>
  <si>
    <t>Xã Phạm Kha</t>
  </si>
  <si>
    <t>11248</t>
  </si>
  <si>
    <t>Xã Ngô Quyền</t>
  </si>
  <si>
    <t>11251</t>
  </si>
  <si>
    <t>Xã Đoàn Tùng</t>
  </si>
  <si>
    <t>11254</t>
  </si>
  <si>
    <t>11257</t>
  </si>
  <si>
    <t>11260</t>
  </si>
  <si>
    <t>11263</t>
  </si>
  <si>
    <t>11266</t>
  </si>
  <si>
    <t>Xã Lê Hồng</t>
  </si>
  <si>
    <t>11269</t>
  </si>
  <si>
    <t>Xã Tứ Cường</t>
  </si>
  <si>
    <t>11275</t>
  </si>
  <si>
    <t>Xã Ngũ Hùng</t>
  </si>
  <si>
    <t>11278</t>
  </si>
  <si>
    <t>Xã Cao Thắng</t>
  </si>
  <si>
    <t>11281</t>
  </si>
  <si>
    <t>Xã Chi Lăng Bắc</t>
  </si>
  <si>
    <t>11284</t>
  </si>
  <si>
    <t>Xã Chi Lăng Nam</t>
  </si>
  <si>
    <t>11287</t>
  </si>
  <si>
    <t>Xã Thanh Giang</t>
  </si>
  <si>
    <t>11293</t>
  </si>
  <si>
    <t>11296</t>
  </si>
  <si>
    <t>Phường Quán Toan</t>
  </si>
  <si>
    <t>11299</t>
  </si>
  <si>
    <t>11302</t>
  </si>
  <si>
    <t>Phường Sở Dầu</t>
  </si>
  <si>
    <t>11305</t>
  </si>
  <si>
    <t>Phường Thượng Lý</t>
  </si>
  <si>
    <t>11308</t>
  </si>
  <si>
    <t>Phường Hạ Lý</t>
  </si>
  <si>
    <t>11311</t>
  </si>
  <si>
    <t>11314</t>
  </si>
  <si>
    <t>Phường Trại Chuối</t>
  </si>
  <si>
    <t>11320</t>
  </si>
  <si>
    <t>11323</t>
  </si>
  <si>
    <t>Phường Phan Bội Châu</t>
  </si>
  <si>
    <t>11329</t>
  </si>
  <si>
    <t>Phường Máy Chai</t>
  </si>
  <si>
    <t>11332</t>
  </si>
  <si>
    <t>Phường Máy Tơ</t>
  </si>
  <si>
    <t>11335</t>
  </si>
  <si>
    <t>Phường Vạn Mỹ</t>
  </si>
  <si>
    <t>11338</t>
  </si>
  <si>
    <t>Phường Cầu Tre</t>
  </si>
  <si>
    <t>11341</t>
  </si>
  <si>
    <t>Phường Lạc Viên</t>
  </si>
  <si>
    <t>11344</t>
  </si>
  <si>
    <t>Phường Cầu Đất</t>
  </si>
  <si>
    <t>11347</t>
  </si>
  <si>
    <t>Phường Gia Viên</t>
  </si>
  <si>
    <t>11350</t>
  </si>
  <si>
    <t>Phường Đông Khê</t>
  </si>
  <si>
    <t>11356</t>
  </si>
  <si>
    <t>11359</t>
  </si>
  <si>
    <t>Phường Đằng Giang</t>
  </si>
  <si>
    <t>11362</t>
  </si>
  <si>
    <t>Phường Lạch Tray</t>
  </si>
  <si>
    <t>11365</t>
  </si>
  <si>
    <t>Phường Đổng Quốc Bình</t>
  </si>
  <si>
    <t>11368</t>
  </si>
  <si>
    <t>Phường Cát Dài</t>
  </si>
  <si>
    <t>11371</t>
  </si>
  <si>
    <t>Phường An Biên</t>
  </si>
  <si>
    <t>11374</t>
  </si>
  <si>
    <t>Phường Lam Sơn</t>
  </si>
  <si>
    <t>11377</t>
  </si>
  <si>
    <t>Phường An Dương</t>
  </si>
  <si>
    <t>11380</t>
  </si>
  <si>
    <t>11383</t>
  </si>
  <si>
    <t>Phường Hồ Nam</t>
  </si>
  <si>
    <t>11386</t>
  </si>
  <si>
    <t>Phường Trại Cau</t>
  </si>
  <si>
    <t>11389</t>
  </si>
  <si>
    <t>Phường Dư Hàng</t>
  </si>
  <si>
    <t>11392</t>
  </si>
  <si>
    <t>Phường Hàng Kênh</t>
  </si>
  <si>
    <t>11395</t>
  </si>
  <si>
    <t>Phường Đông Hải</t>
  </si>
  <si>
    <t>11398</t>
  </si>
  <si>
    <t>Phường Niệm Nghĩa</t>
  </si>
  <si>
    <t>11401</t>
  </si>
  <si>
    <t>Phường Nghĩa Xá</t>
  </si>
  <si>
    <t>11404</t>
  </si>
  <si>
    <t>Phường Dư Hàng Kênh</t>
  </si>
  <si>
    <t>11405</t>
  </si>
  <si>
    <t>Phường Kênh Dương</t>
  </si>
  <si>
    <t>11407</t>
  </si>
  <si>
    <t>Phường Vĩnh Niệm</t>
  </si>
  <si>
    <t>11410</t>
  </si>
  <si>
    <t>Phường Đông Hải 1</t>
  </si>
  <si>
    <t>11411</t>
  </si>
  <si>
    <t>Phường Đông Hải 2</t>
  </si>
  <si>
    <t>11413</t>
  </si>
  <si>
    <t>Phường Đằng Lâm</t>
  </si>
  <si>
    <t>11414</t>
  </si>
  <si>
    <t>Phường Thành Tô</t>
  </si>
  <si>
    <t>11416</t>
  </si>
  <si>
    <t>Phường Đằng Hải</t>
  </si>
  <si>
    <t>11419</t>
  </si>
  <si>
    <t>Phường Nam Hải</t>
  </si>
  <si>
    <t>11422</t>
  </si>
  <si>
    <t>Phường Cát Bi</t>
  </si>
  <si>
    <t>11425</t>
  </si>
  <si>
    <t>Phường Tràng Cát</t>
  </si>
  <si>
    <t>11428</t>
  </si>
  <si>
    <t>Phường Quán Trữ</t>
  </si>
  <si>
    <t>11429</t>
  </si>
  <si>
    <t>Phường Lãm Hà</t>
  </si>
  <si>
    <t>11431</t>
  </si>
  <si>
    <t>Phường Đồng Hoà</t>
  </si>
  <si>
    <t>11434</t>
  </si>
  <si>
    <t>11437</t>
  </si>
  <si>
    <t>11440</t>
  </si>
  <si>
    <t>Phường Ngọc Sơn</t>
  </si>
  <si>
    <t>11443</t>
  </si>
  <si>
    <t>Phường Trần Thành Ngọ</t>
  </si>
  <si>
    <t>11446</t>
  </si>
  <si>
    <t>Phường Văn Đẩu</t>
  </si>
  <si>
    <t>11449</t>
  </si>
  <si>
    <t>Phường Phù Liễn</t>
  </si>
  <si>
    <t>11452</t>
  </si>
  <si>
    <t>Phường Tràng Minh</t>
  </si>
  <si>
    <t>11455</t>
  </si>
  <si>
    <t>Phường Ngọc Xuyên</t>
  </si>
  <si>
    <t>11458</t>
  </si>
  <si>
    <t>Phường Hải Sơn</t>
  </si>
  <si>
    <t>11461</t>
  </si>
  <si>
    <t>Phường Vạn Hương</t>
  </si>
  <si>
    <t>11465</t>
  </si>
  <si>
    <t>Phường Minh Đức</t>
  </si>
  <si>
    <t>11467</t>
  </si>
  <si>
    <t>Phường Bàng La</t>
  </si>
  <si>
    <t>11737</t>
  </si>
  <si>
    <t>Phường Hợp Đức</t>
  </si>
  <si>
    <t>11683</t>
  </si>
  <si>
    <t>Phường Đa Phúc</t>
  </si>
  <si>
    <t>11686</t>
  </si>
  <si>
    <t>11689</t>
  </si>
  <si>
    <t>Phường Anh Dũng</t>
  </si>
  <si>
    <t>11692</t>
  </si>
  <si>
    <t>Phường Hải Thành</t>
  </si>
  <si>
    <t>11707</t>
  </si>
  <si>
    <t>Phường Hoà Nghĩa</t>
  </si>
  <si>
    <t>11740</t>
  </si>
  <si>
    <t>11470</t>
  </si>
  <si>
    <t>Thị trấn Núi Đèo</t>
  </si>
  <si>
    <t>11473</t>
  </si>
  <si>
    <t>Thị trấn Minh Đức</t>
  </si>
  <si>
    <t>11476</t>
  </si>
  <si>
    <t>Xã Lại Xuân</t>
  </si>
  <si>
    <t>11479</t>
  </si>
  <si>
    <t>11482</t>
  </si>
  <si>
    <t>Xã Kỳ Sơn</t>
  </si>
  <si>
    <t>11485</t>
  </si>
  <si>
    <t>Xã Liên Khê</t>
  </si>
  <si>
    <t>11488</t>
  </si>
  <si>
    <t>Xã Lưu Kiếm</t>
  </si>
  <si>
    <t>11491</t>
  </si>
  <si>
    <t>Xã Lưu Kỳ</t>
  </si>
  <si>
    <t>11494</t>
  </si>
  <si>
    <t>Xã Gia Minh</t>
  </si>
  <si>
    <t>11497</t>
  </si>
  <si>
    <t>Xã Gia Đức</t>
  </si>
  <si>
    <t>11500</t>
  </si>
  <si>
    <t>11503</t>
  </si>
  <si>
    <t>11506</t>
  </si>
  <si>
    <t>Xã Quảng Thanh</t>
  </si>
  <si>
    <t>11509</t>
  </si>
  <si>
    <t>Xã Chính Mỹ</t>
  </si>
  <si>
    <t>11512</t>
  </si>
  <si>
    <t>Xã Kênh Giang</t>
  </si>
  <si>
    <t>11515</t>
  </si>
  <si>
    <t>11518</t>
  </si>
  <si>
    <t>Xã Cao Nhân</t>
  </si>
  <si>
    <t>11521</t>
  </si>
  <si>
    <t>Xã Mỹ Đồng</t>
  </si>
  <si>
    <t>11524</t>
  </si>
  <si>
    <t>11527</t>
  </si>
  <si>
    <t>Xã Hoà Bình</t>
  </si>
  <si>
    <t>11530</t>
  </si>
  <si>
    <t>11533</t>
  </si>
  <si>
    <t>Xã An Lư</t>
  </si>
  <si>
    <t>11536</t>
  </si>
  <si>
    <t>Xã Thuỷ Triều</t>
  </si>
  <si>
    <t>11539</t>
  </si>
  <si>
    <t>11542</t>
  </si>
  <si>
    <t>Xã Phục Lễ</t>
  </si>
  <si>
    <t>11545</t>
  </si>
  <si>
    <t>11548</t>
  </si>
  <si>
    <t>Xã Phả Lễ</t>
  </si>
  <si>
    <t>11551</t>
  </si>
  <si>
    <t>Xã Lập Lễ</t>
  </si>
  <si>
    <t>11554</t>
  </si>
  <si>
    <t>Xã Kiền Bái</t>
  </si>
  <si>
    <t>11557</t>
  </si>
  <si>
    <t>Xã Thiên Hương</t>
  </si>
  <si>
    <t>11560</t>
  </si>
  <si>
    <t>Xã Thuỷ Sơn</t>
  </si>
  <si>
    <t>11563</t>
  </si>
  <si>
    <t>Xã Thuỷ Đường</t>
  </si>
  <si>
    <t>11566</t>
  </si>
  <si>
    <t>Xã Hoàng Động</t>
  </si>
  <si>
    <t>11569</t>
  </si>
  <si>
    <t>Xã Lâm Động</t>
  </si>
  <si>
    <t>11572</t>
  </si>
  <si>
    <t>Xã Hoa Động</t>
  </si>
  <si>
    <t>11575</t>
  </si>
  <si>
    <t>11578</t>
  </si>
  <si>
    <t>Xã Dương Quan</t>
  </si>
  <si>
    <t>11581</t>
  </si>
  <si>
    <t>Thị trấn An Dương</t>
  </si>
  <si>
    <t>11584</t>
  </si>
  <si>
    <t>Xã Lê Thiện</t>
  </si>
  <si>
    <t>11587</t>
  </si>
  <si>
    <t>Xã Đại Bản</t>
  </si>
  <si>
    <t>11590</t>
  </si>
  <si>
    <t>Xã An Hoà</t>
  </si>
  <si>
    <t>11593</t>
  </si>
  <si>
    <t>11596</t>
  </si>
  <si>
    <t>11599</t>
  </si>
  <si>
    <t>Xã An Hưng</t>
  </si>
  <si>
    <t>11602</t>
  </si>
  <si>
    <t>Xã An Hồng</t>
  </si>
  <si>
    <t>11605</t>
  </si>
  <si>
    <t>11608</t>
  </si>
  <si>
    <t>11611</t>
  </si>
  <si>
    <t>11614</t>
  </si>
  <si>
    <t>Xã Đặng Cương</t>
  </si>
  <si>
    <t>11617</t>
  </si>
  <si>
    <t>11620</t>
  </si>
  <si>
    <t>11623</t>
  </si>
  <si>
    <t>Xã An Đồng</t>
  </si>
  <si>
    <t>11626</t>
  </si>
  <si>
    <t>11629</t>
  </si>
  <si>
    <t>Thị trấn An Lão</t>
  </si>
  <si>
    <t>11632</t>
  </si>
  <si>
    <t>Xã Bát Trang</t>
  </si>
  <si>
    <t>11635</t>
  </si>
  <si>
    <t>Xã Trường Thọ</t>
  </si>
  <si>
    <t>11638</t>
  </si>
  <si>
    <t>Xã Trường Thành</t>
  </si>
  <si>
    <t>11641</t>
  </si>
  <si>
    <t>11644</t>
  </si>
  <si>
    <t>Xã Quang Hưng</t>
  </si>
  <si>
    <t>11647</t>
  </si>
  <si>
    <t>11650</t>
  </si>
  <si>
    <t>11653</t>
  </si>
  <si>
    <t>11656</t>
  </si>
  <si>
    <t>Thị trấn Trường Sơn</t>
  </si>
  <si>
    <t>11659</t>
  </si>
  <si>
    <t>11662</t>
  </si>
  <si>
    <t>11665</t>
  </si>
  <si>
    <t>Xã Tân Viên</t>
  </si>
  <si>
    <t>11668</t>
  </si>
  <si>
    <t>Xã Mỹ Đức</t>
  </si>
  <si>
    <t>11671</t>
  </si>
  <si>
    <t>11674</t>
  </si>
  <si>
    <t>Xã An Thọ</t>
  </si>
  <si>
    <t>11677</t>
  </si>
  <si>
    <t>Xã An Thái</t>
  </si>
  <si>
    <t>11680</t>
  </si>
  <si>
    <t>Thị trấn Núi Đối</t>
  </si>
  <si>
    <t>11695</t>
  </si>
  <si>
    <t>Xã Đông Phương</t>
  </si>
  <si>
    <t>11698</t>
  </si>
  <si>
    <t>Xã Thuận Thiên</t>
  </si>
  <si>
    <t>11701</t>
  </si>
  <si>
    <t>11704</t>
  </si>
  <si>
    <t>11710</t>
  </si>
  <si>
    <t>11713</t>
  </si>
  <si>
    <t>11716</t>
  </si>
  <si>
    <t>Xã Du Lễ</t>
  </si>
  <si>
    <t>11719</t>
  </si>
  <si>
    <t>Xã Thuỵ Hương</t>
  </si>
  <si>
    <t>11722</t>
  </si>
  <si>
    <t>11725</t>
  </si>
  <si>
    <t>11728</t>
  </si>
  <si>
    <t>Xã Đại Hà</t>
  </si>
  <si>
    <t>11731</t>
  </si>
  <si>
    <t>Xã Ngũ Đoan</t>
  </si>
  <si>
    <t>11734</t>
  </si>
  <si>
    <t>11743</t>
  </si>
  <si>
    <t>11746</t>
  </si>
  <si>
    <t>Xã Đoàn Xá</t>
  </si>
  <si>
    <t>11749</t>
  </si>
  <si>
    <t>11752</t>
  </si>
  <si>
    <t>11755</t>
  </si>
  <si>
    <t>Thị trấn Tiên Lãng</t>
  </si>
  <si>
    <t>11758</t>
  </si>
  <si>
    <t>11761</t>
  </si>
  <si>
    <t>Xã Tiên Cường</t>
  </si>
  <si>
    <t>11764</t>
  </si>
  <si>
    <t>Xã Tự Cường</t>
  </si>
  <si>
    <t>11770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</si>
  <si>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</si>
  <si>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</si>
  <si>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</si>
  <si>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</si>
  <si>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</si>
  <si>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</si>
  <si>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</si>
  <si>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</si>
  <si>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</si>
  <si>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</si>
  <si>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11794</t>
  </si>
  <si>
    <t>11797</t>
  </si>
  <si>
    <t>Xã Tiên Thắng</t>
  </si>
  <si>
    <t>11800</t>
  </si>
  <si>
    <t>Xã Tiên Minh</t>
  </si>
  <si>
    <t>11803</t>
  </si>
  <si>
    <t>Xã Bắc Hưng</t>
  </si>
  <si>
    <t>11806</t>
  </si>
  <si>
    <t>11809</t>
  </si>
  <si>
    <t>11812</t>
  </si>
  <si>
    <t>Xã Tây Hưng</t>
  </si>
  <si>
    <t>11815</t>
  </si>
  <si>
    <t>11821</t>
  </si>
  <si>
    <t>11824</t>
  </si>
  <si>
    <t>Thị trấn Vĩnh Bảo</t>
  </si>
  <si>
    <t>11827</t>
  </si>
  <si>
    <t>11830</t>
  </si>
  <si>
    <t>Xã Giang Biên</t>
  </si>
  <si>
    <t>11833</t>
  </si>
  <si>
    <t>Xã Thắng Thuỷ</t>
  </si>
  <si>
    <t>11836</t>
  </si>
  <si>
    <t>Xã Trung Lập</t>
  </si>
  <si>
    <t>11839</t>
  </si>
  <si>
    <t>11842</t>
  </si>
  <si>
    <t>11845</t>
  </si>
  <si>
    <t>Xã Vĩnh Long</t>
  </si>
  <si>
    <t>11848</t>
  </si>
  <si>
    <t>Xã Hiệp Hoà</t>
  </si>
  <si>
    <t>11851</t>
  </si>
  <si>
    <t>11854</t>
  </si>
  <si>
    <t>11857</t>
  </si>
  <si>
    <t>11860</t>
  </si>
  <si>
    <t>11863</t>
  </si>
  <si>
    <t>Xã Nhân Hoà</t>
  </si>
  <si>
    <t>11866</t>
  </si>
  <si>
    <t>11869</t>
  </si>
  <si>
    <t>Xã Hưng Nhân</t>
  </si>
  <si>
    <t>11872</t>
  </si>
  <si>
    <t>11875</t>
  </si>
  <si>
    <t>Xã Đồng Minh</t>
  </si>
  <si>
    <t>11878</t>
  </si>
  <si>
    <t>11881</t>
  </si>
  <si>
    <t>Xã Liên Am</t>
  </si>
  <si>
    <t>11884</t>
  </si>
  <si>
    <t>Xã Lý Học</t>
  </si>
  <si>
    <t>11887</t>
  </si>
  <si>
    <t>Xã Tam Cường</t>
  </si>
  <si>
    <t>11890</t>
  </si>
  <si>
    <t>11893</t>
  </si>
  <si>
    <t>11896</t>
  </si>
  <si>
    <t>11899</t>
  </si>
  <si>
    <t>Xã Cộng Hiền</t>
  </si>
  <si>
    <t>11902</t>
  </si>
  <si>
    <t>11905</t>
  </si>
  <si>
    <t>Xã Cổ Am</t>
  </si>
  <si>
    <t>11908</t>
  </si>
  <si>
    <t>11911</t>
  </si>
  <si>
    <t>Xã Trấn Dương</t>
  </si>
  <si>
    <t>11914</t>
  </si>
  <si>
    <t>Thị trấn Cát Bà</t>
  </si>
  <si>
    <t>11917</t>
  </si>
  <si>
    <t>Thị trấn Cát Hải</t>
  </si>
  <si>
    <t>11920</t>
  </si>
  <si>
    <t>11923</t>
  </si>
  <si>
    <t>Xã Đồng Bài</t>
  </si>
  <si>
    <t>11926</t>
  </si>
  <si>
    <t>Xã Hoàng Châu</t>
  </si>
  <si>
    <t>11929</t>
  </si>
  <si>
    <t>Xã Văn Phong</t>
  </si>
  <si>
    <t>11932</t>
  </si>
  <si>
    <t>Xã Phù Long</t>
  </si>
  <si>
    <t>11935</t>
  </si>
  <si>
    <t>Xã Gia Luận</t>
  </si>
  <si>
    <t>11938</t>
  </si>
  <si>
    <t>Xã Hiền Hào</t>
  </si>
  <si>
    <t>11941</t>
  </si>
  <si>
    <t>Xã Trân Châu</t>
  </si>
  <si>
    <t>11944</t>
  </si>
  <si>
    <t>Xã Việt Hải</t>
  </si>
  <si>
    <t>11947</t>
  </si>
  <si>
    <t>Xã Xuân Đám</t>
  </si>
  <si>
    <t>11950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</si>
  <si>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</si>
  <si>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</si>
  <si>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</si>
  <si>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</si>
  <si>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</si>
  <si>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</si>
  <si>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</si>
  <si>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11968</t>
  </si>
  <si>
    <t>Phường Hồng Châu</t>
  </si>
  <si>
    <t>11971</t>
  </si>
  <si>
    <t>11974</t>
  </si>
  <si>
    <t>11977</t>
  </si>
  <si>
    <t>11980</t>
  </si>
  <si>
    <t>Xã Quảng Châu</t>
  </si>
  <si>
    <t>11983</t>
  </si>
  <si>
    <t>Xã Bảo Khê</t>
  </si>
  <si>
    <t>12331</t>
  </si>
  <si>
    <t>12334</t>
  </si>
  <si>
    <t>Xã Hùng Cường</t>
  </si>
  <si>
    <t>12382</t>
  </si>
  <si>
    <t>Xã Phương Chiểu</t>
  </si>
  <si>
    <t>12385</t>
  </si>
  <si>
    <t>12388</t>
  </si>
  <si>
    <t>Xã Hoàng Hanh</t>
  </si>
  <si>
    <t>11986</t>
  </si>
  <si>
    <t>Thị trấn Như Quỳnh</t>
  </si>
  <si>
    <t>11989</t>
  </si>
  <si>
    <t>Xã Lạc Đạo</t>
  </si>
  <si>
    <t>11992</t>
  </si>
  <si>
    <t>Xã Chỉ Đạo</t>
  </si>
  <si>
    <t>11995</t>
  </si>
  <si>
    <t>11998</t>
  </si>
  <si>
    <t>Xã Việt Hưng</t>
  </si>
  <si>
    <t>12001</t>
  </si>
  <si>
    <t>12004</t>
  </si>
  <si>
    <t>Xã Đình Dù</t>
  </si>
  <si>
    <t>12007</t>
  </si>
  <si>
    <t>Xã Minh Hải</t>
  </si>
  <si>
    <t>12010</t>
  </si>
  <si>
    <t>Xã Lương Tài</t>
  </si>
  <si>
    <t>12013</t>
  </si>
  <si>
    <t>Xã Trưng Trắc</t>
  </si>
  <si>
    <t>12016</t>
  </si>
  <si>
    <t>Xã Lạc Hồng</t>
  </si>
  <si>
    <t>12019</t>
  </si>
  <si>
    <t>Thị trấn Văn Giang</t>
  </si>
  <si>
    <t>12022</t>
  </si>
  <si>
    <t>Xã Xuân Quan</t>
  </si>
  <si>
    <t>12025</t>
  </si>
  <si>
    <t>Xã Cửu Cao</t>
  </si>
  <si>
    <t>12028</t>
  </si>
  <si>
    <t>Xã Phụng Công</t>
  </si>
  <si>
    <t>12031</t>
  </si>
  <si>
    <t>Xã Nghĩa Trụ</t>
  </si>
  <si>
    <t>12034</t>
  </si>
  <si>
    <t>Xã Long Hưng</t>
  </si>
  <si>
    <t>12037</t>
  </si>
  <si>
    <t>Xã Vĩnh Khúc</t>
  </si>
  <si>
    <t>12040</t>
  </si>
  <si>
    <t>Xã Liên Nghĩa</t>
  </si>
  <si>
    <t>12043</t>
  </si>
  <si>
    <t>12046</t>
  </si>
  <si>
    <t>12049</t>
  </si>
  <si>
    <t>Xã Mễ Sở</t>
  </si>
  <si>
    <t>12052</t>
  </si>
  <si>
    <t>Thị trấn Yên Mỹ</t>
  </si>
  <si>
    <t>12055</t>
  </si>
  <si>
    <t>Xã Giai Phạm</t>
  </si>
  <si>
    <t>12058</t>
  </si>
  <si>
    <t>Xã Nghĩa Hiệp</t>
  </si>
  <si>
    <t>12061</t>
  </si>
  <si>
    <t>Xã Đồng Than</t>
  </si>
  <si>
    <t>12064</t>
  </si>
  <si>
    <t>12067</t>
  </si>
  <si>
    <t>Xã Liêu Xá</t>
  </si>
  <si>
    <t>12070</t>
  </si>
  <si>
    <t>Xã Hoàn Long</t>
  </si>
  <si>
    <t>12073</t>
  </si>
  <si>
    <t>12076</t>
  </si>
  <si>
    <t>12079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</si>
  <si>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</si>
  <si>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</si>
  <si>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</si>
  <si>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</si>
  <si>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</si>
  <si>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</si>
  <si>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</si>
  <si>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</si>
  <si>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</si>
  <si>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12103</t>
  </si>
  <si>
    <t>Phường Bần Yên Nhân</t>
  </si>
  <si>
    <t>12106</t>
  </si>
  <si>
    <t>12109</t>
  </si>
  <si>
    <t>Xã Cẩm Xá</t>
  </si>
  <si>
    <t>12112</t>
  </si>
  <si>
    <t>12115</t>
  </si>
  <si>
    <t>Xã Hòa Phong</t>
  </si>
  <si>
    <t>12118</t>
  </si>
  <si>
    <t>12121</t>
  </si>
  <si>
    <t>Phường Dị Sử</t>
  </si>
  <si>
    <t>12124</t>
  </si>
  <si>
    <t>Phường Bạch Sam</t>
  </si>
  <si>
    <t>12127</t>
  </si>
  <si>
    <t>12130</t>
  </si>
  <si>
    <t>12133</t>
  </si>
  <si>
    <t>Xã Xuân Dục</t>
  </si>
  <si>
    <t>12136</t>
  </si>
  <si>
    <t>Xã Ngọc Lâm</t>
  </si>
  <si>
    <t>12139</t>
  </si>
  <si>
    <t>12142</t>
  </si>
  <si>
    <t>Thị trấn Ân Thi</t>
  </si>
  <si>
    <t>12145</t>
  </si>
  <si>
    <t>Xã Phù Ủng</t>
  </si>
  <si>
    <t>12148</t>
  </si>
  <si>
    <t>12151</t>
  </si>
  <si>
    <t>Xã Bãi Sậy</t>
  </si>
  <si>
    <t>12154</t>
  </si>
  <si>
    <t>Xã Đào Dương</t>
  </si>
  <si>
    <t>12157</t>
  </si>
  <si>
    <t>Xã Tân Phúc</t>
  </si>
  <si>
    <t>12160</t>
  </si>
  <si>
    <t>12163</t>
  </si>
  <si>
    <t>12166</t>
  </si>
  <si>
    <t>Xã Xuân Trúc</t>
  </si>
  <si>
    <t>12169</t>
  </si>
  <si>
    <t>12172</t>
  </si>
  <si>
    <t>Xã Quảng Lãng</t>
  </si>
  <si>
    <t>12175</t>
  </si>
  <si>
    <t>Xã Văn Nhuệ</t>
  </si>
  <si>
    <t>12178</t>
  </si>
  <si>
    <t>Xã Đặng Lễ</t>
  </si>
  <si>
    <t>12181</t>
  </si>
  <si>
    <t>Xã Cẩm Ninh</t>
  </si>
  <si>
    <t>12184</t>
  </si>
  <si>
    <t>12187</t>
  </si>
  <si>
    <t>Xã Đa Lộc</t>
  </si>
  <si>
    <t>12190</t>
  </si>
  <si>
    <t>Xã Hồ Tùng Mậu</t>
  </si>
  <si>
    <t>12193</t>
  </si>
  <si>
    <t>12196</t>
  </si>
  <si>
    <t>12199</t>
  </si>
  <si>
    <t>12202</t>
  </si>
  <si>
    <t>Xã Hạ Lễ</t>
  </si>
  <si>
    <t>12205</t>
  </si>
  <si>
    <t>Thị trấn Khoái Châu</t>
  </si>
  <si>
    <t>12208</t>
  </si>
  <si>
    <t>Xã Đông Tảo</t>
  </si>
  <si>
    <t>12211</t>
  </si>
  <si>
    <t>12214</t>
  </si>
  <si>
    <t>Xã Dạ Trạch</t>
  </si>
  <si>
    <t>12217</t>
  </si>
  <si>
    <t>Xã Hàm Tử</t>
  </si>
  <si>
    <t>12220</t>
  </si>
  <si>
    <t>Xã Ông Đình</t>
  </si>
  <si>
    <t>12223</t>
  </si>
  <si>
    <t>12226</t>
  </si>
  <si>
    <t>Xã Tứ Dân</t>
  </si>
  <si>
    <t>12229</t>
  </si>
  <si>
    <t>Xã An Vĩ</t>
  </si>
  <si>
    <t>12232</t>
  </si>
  <si>
    <t>Xã Đông Kết</t>
  </si>
  <si>
    <t>12235</t>
  </si>
  <si>
    <t>Xã Bình Kiều</t>
  </si>
  <si>
    <t>12238</t>
  </si>
  <si>
    <t>12241</t>
  </si>
  <si>
    <t>12244</t>
  </si>
  <si>
    <t>Xã Hồng Tiến</t>
  </si>
  <si>
    <t>12247</t>
  </si>
  <si>
    <t>Xã Tân Châu</t>
  </si>
  <si>
    <t>12250</t>
  </si>
  <si>
    <t>12253</t>
  </si>
  <si>
    <t>Xã Phùng Hưng</t>
  </si>
  <si>
    <t>12256</t>
  </si>
  <si>
    <t>Xã Việt Hòa</t>
  </si>
  <si>
    <t>12259</t>
  </si>
  <si>
    <t>Xã Đông Ninh</t>
  </si>
  <si>
    <t>12262</t>
  </si>
  <si>
    <t>Xã Đại Tập</t>
  </si>
  <si>
    <t>12265</t>
  </si>
  <si>
    <t>Xã Chí Tân</t>
  </si>
  <si>
    <t>12268</t>
  </si>
  <si>
    <t>12271</t>
  </si>
  <si>
    <t>Xã Thuần Hưng</t>
  </si>
  <si>
    <t>12274</t>
  </si>
  <si>
    <t>12277</t>
  </si>
  <si>
    <t>Xã Nhuế Dương</t>
  </si>
  <si>
    <t>12280</t>
  </si>
  <si>
    <t>Thị trấn Lương Bằng</t>
  </si>
  <si>
    <t>12283</t>
  </si>
  <si>
    <t>Xã Nghĩa Dân</t>
  </si>
  <si>
    <t>12286</t>
  </si>
  <si>
    <t>12289</t>
  </si>
  <si>
    <t>Xã Vĩnh Xá</t>
  </si>
  <si>
    <t>12292</t>
  </si>
  <si>
    <t>Xã Phạm Ngũ Lão</t>
  </si>
  <si>
    <t>12295</t>
  </si>
  <si>
    <t>Xã Thọ Vinh</t>
  </si>
  <si>
    <t>12298</t>
  </si>
  <si>
    <t>Xã Đồng Thanh</t>
  </si>
  <si>
    <t>12301</t>
  </si>
  <si>
    <t>12304</t>
  </si>
  <si>
    <t>Xã Chính Nghĩa</t>
  </si>
  <si>
    <t>12307</t>
  </si>
  <si>
    <t>Xã Nhân La</t>
  </si>
  <si>
    <t>12310</t>
  </si>
  <si>
    <t>12313</t>
  </si>
  <si>
    <t>Xã Mai Động</t>
  </si>
  <si>
    <t>12316</t>
  </si>
  <si>
    <t>Xã Đức Hợp</t>
  </si>
  <si>
    <t>12319</t>
  </si>
  <si>
    <t>12322</t>
  </si>
  <si>
    <t>12325</t>
  </si>
  <si>
    <t>12328</t>
  </si>
  <si>
    <t>Xã Hiệp Cường</t>
  </si>
  <si>
    <t>12337</t>
  </si>
  <si>
    <t>Thị trấn Vương</t>
  </si>
  <si>
    <t>12340</t>
  </si>
  <si>
    <t>12343</t>
  </si>
  <si>
    <t>12346</t>
  </si>
  <si>
    <t>12349</t>
  </si>
  <si>
    <t>Xã Dị Chế</t>
  </si>
  <si>
    <t>12352</t>
  </si>
  <si>
    <t>Xã Lệ Xá</t>
  </si>
  <si>
    <t>12355</t>
  </si>
  <si>
    <t>Xã An Viên</t>
  </si>
  <si>
    <t>12358</t>
  </si>
  <si>
    <t>Xã Đức Thắng</t>
  </si>
  <si>
    <t>12361</t>
  </si>
  <si>
    <t>Xã Trung Dũng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</si>
  <si>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</si>
  <si>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</si>
  <si>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</si>
  <si>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</si>
  <si>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</si>
  <si>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</si>
  <si>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</si>
  <si>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</si>
  <si>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12376</t>
  </si>
  <si>
    <t>Xã Cương Chính</t>
  </si>
  <si>
    <t>12379</t>
  </si>
  <si>
    <t>Xã Minh Phượng</t>
  </si>
  <si>
    <t>12391</t>
  </si>
  <si>
    <t>Thị trấn Trần Cao</t>
  </si>
  <si>
    <t>12394</t>
  </si>
  <si>
    <t>12397</t>
  </si>
  <si>
    <t>Xã Phan Sào Nam</t>
  </si>
  <si>
    <t>12400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</si>
  <si>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</si>
  <si>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</si>
  <si>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</si>
  <si>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</si>
  <si>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</si>
  <si>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</si>
  <si>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</si>
  <si>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</si>
  <si>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</si>
  <si>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</si>
  <si>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</si>
  <si>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12421</t>
  </si>
  <si>
    <t>12424</t>
  </si>
  <si>
    <t>12427</t>
  </si>
  <si>
    <t>Xã Nguyên Hòa</t>
  </si>
  <si>
    <t>12430</t>
  </si>
  <si>
    <t>Xã Tống Trân</t>
  </si>
  <si>
    <t>12433</t>
  </si>
  <si>
    <t>Phường Lê Hồng Phong</t>
  </si>
  <si>
    <t>12436</t>
  </si>
  <si>
    <t>Phường Bồ Xuyên</t>
  </si>
  <si>
    <t>12439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</si>
  <si>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</si>
  <si>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</si>
  <si>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</si>
  <si>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</si>
  <si>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</si>
  <si>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</si>
  <si>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</si>
  <si>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</si>
  <si>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</si>
  <si>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</si>
  <si>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</si>
  <si>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</si>
  <si>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</si>
  <si>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</si>
  <si>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</si>
  <si>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12466</t>
  </si>
  <si>
    <t>Xã Vũ Phúc</t>
  </si>
  <si>
    <t>12469</t>
  </si>
  <si>
    <t>Xã Vũ Chính</t>
  </si>
  <si>
    <t>12817</t>
  </si>
  <si>
    <t>12820</t>
  </si>
  <si>
    <t>13084</t>
  </si>
  <si>
    <t>Xã Vũ Đông</t>
  </si>
  <si>
    <t>13108</t>
  </si>
  <si>
    <t>Xã Vũ Lạc</t>
  </si>
  <si>
    <t>13225</t>
  </si>
  <si>
    <t>12472</t>
  </si>
  <si>
    <t>Thị trấn Quỳnh Côi</t>
  </si>
  <si>
    <t>12475</t>
  </si>
  <si>
    <t>Xã An Khê</t>
  </si>
  <si>
    <t>12478</t>
  </si>
  <si>
    <t>12481</t>
  </si>
  <si>
    <t>Xã Quỳnh Hoa</t>
  </si>
  <si>
    <t>12484</t>
  </si>
  <si>
    <t>Xã Quỳnh Lâm</t>
  </si>
  <si>
    <t>12487</t>
  </si>
  <si>
    <t>Xã Quỳnh Thọ</t>
  </si>
  <si>
    <t>12490</t>
  </si>
  <si>
    <t>Xã An Hiệp</t>
  </si>
  <si>
    <t>12493</t>
  </si>
  <si>
    <t>Xã Quỳnh Hoàng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</si>
  <si>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</si>
  <si>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</si>
  <si>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</si>
  <si>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</si>
  <si>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</si>
  <si>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</si>
  <si>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</si>
  <si>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12508</t>
  </si>
  <si>
    <t>Xã Quỳnh Khê</t>
  </si>
  <si>
    <t>12511</t>
  </si>
  <si>
    <t>Xã Quỳnh Minh</t>
  </si>
  <si>
    <t>12514</t>
  </si>
  <si>
    <t>Xã An Ninh</t>
  </si>
  <si>
    <t>12517</t>
  </si>
  <si>
    <t>Xã Quỳnh Ngọc</t>
  </si>
  <si>
    <t>12520</t>
  </si>
  <si>
    <t>Xã Quỳnh Hải</t>
  </si>
  <si>
    <t>12523</t>
  </si>
  <si>
    <t>Thị trấn An Bài</t>
  </si>
  <si>
    <t>An Bai town</t>
  </si>
  <si>
    <t>12526</t>
  </si>
  <si>
    <t>Xã An Ấp</t>
  </si>
  <si>
    <t>12529</t>
  </si>
  <si>
    <t>Xã Quỳnh Hội</t>
  </si>
  <si>
    <t>12532</t>
  </si>
  <si>
    <t>12535</t>
  </si>
  <si>
    <t>Xã Quỳnh Mỹ</t>
  </si>
  <si>
    <t>12538</t>
  </si>
  <si>
    <t>Xã An Quí</t>
  </si>
  <si>
    <t>12541</t>
  </si>
  <si>
    <t>12547</t>
  </si>
  <si>
    <t>Xã An Vũ</t>
  </si>
  <si>
    <t>12550</t>
  </si>
  <si>
    <t>Xã An Lễ</t>
  </si>
  <si>
    <t>12553</t>
  </si>
  <si>
    <t>Xã Quỳnh Hưng</t>
  </si>
  <si>
    <t>12556</t>
  </si>
  <si>
    <t>Xã Quỳnh Bảo</t>
  </si>
  <si>
    <t>12559</t>
  </si>
  <si>
    <t>12562</t>
  </si>
  <si>
    <t>Xã Quỳnh Nguyên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</si>
  <si>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</si>
  <si>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</si>
  <si>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</si>
  <si>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</si>
  <si>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</si>
  <si>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</si>
  <si>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</si>
  <si>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</si>
  <si>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</si>
  <si>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</si>
  <si>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</si>
  <si>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</si>
  <si>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12586</t>
  </si>
  <si>
    <t>Thị trấn Hưng Hà</t>
  </si>
  <si>
    <t>12589</t>
  </si>
  <si>
    <t>Xã Điệp Nông</t>
  </si>
  <si>
    <t>12592</t>
  </si>
  <si>
    <t>Xã Tân Lễ</t>
  </si>
  <si>
    <t>12595</t>
  </si>
  <si>
    <t>12598</t>
  </si>
  <si>
    <t>12601</t>
  </si>
  <si>
    <t>12604</t>
  </si>
  <si>
    <t>12607</t>
  </si>
  <si>
    <t>Xã Hùng Dũng</t>
  </si>
  <si>
    <t>12610</t>
  </si>
  <si>
    <t>12613</t>
  </si>
  <si>
    <t>Thị trấn Hưng Nhân</t>
  </si>
  <si>
    <t>Hung Nhan town</t>
  </si>
  <si>
    <t>12616</t>
  </si>
  <si>
    <t>Xã Đoan Hùng</t>
  </si>
  <si>
    <t>12619</t>
  </si>
  <si>
    <t>Xã Duyên Hải</t>
  </si>
  <si>
    <t>12622</t>
  </si>
  <si>
    <t>12625</t>
  </si>
  <si>
    <t>Xã Văn Cẩm</t>
  </si>
  <si>
    <t>12628</t>
  </si>
  <si>
    <t>12631</t>
  </si>
  <si>
    <t>Xã Đông Đô</t>
  </si>
  <si>
    <t>12634</t>
  </si>
  <si>
    <t>12637</t>
  </si>
  <si>
    <t>12640</t>
  </si>
  <si>
    <t>Xã Tây Đô</t>
  </si>
  <si>
    <t>12643</t>
  </si>
  <si>
    <t>12646</t>
  </si>
  <si>
    <t>Xã Tiến Đức</t>
  </si>
  <si>
    <t>12649</t>
  </si>
  <si>
    <t>Xã Thái Hưng</t>
  </si>
  <si>
    <t>12652</t>
  </si>
  <si>
    <t>Xã Thái Phương</t>
  </si>
  <si>
    <t>12655</t>
  </si>
  <si>
    <t>Hoa Binh commune</t>
  </si>
  <si>
    <t>12656</t>
  </si>
  <si>
    <t>Chi Lang commune</t>
  </si>
  <si>
    <t>12658</t>
  </si>
  <si>
    <t>12661</t>
  </si>
  <si>
    <t>12664</t>
  </si>
  <si>
    <t>12667</t>
  </si>
  <si>
    <t>Xã Hồng Lĩnh</t>
  </si>
  <si>
    <t>12670</t>
  </si>
  <si>
    <t>12673</t>
  </si>
  <si>
    <t>12676</t>
  </si>
  <si>
    <t>12679</t>
  </si>
  <si>
    <t>Xã Chí Hòa</t>
  </si>
  <si>
    <t>12682</t>
  </si>
  <si>
    <t>12685</t>
  </si>
  <si>
    <t>12688</t>
  </si>
  <si>
    <t>Thị trấn Đông Hưng</t>
  </si>
  <si>
    <t>12691</t>
  </si>
  <si>
    <t>Xã Đô Lương</t>
  </si>
  <si>
    <t>12694</t>
  </si>
  <si>
    <t>12697</t>
  </si>
  <si>
    <t>Xã Liên Giang</t>
  </si>
  <si>
    <t>12700</t>
  </si>
  <si>
    <t>Xã An Châu</t>
  </si>
  <si>
    <t>12703</t>
  </si>
  <si>
    <t>12706</t>
  </si>
  <si>
    <t>Xã Đông Cường</t>
  </si>
  <si>
    <t>12709</t>
  </si>
  <si>
    <t>12712</t>
  </si>
  <si>
    <t>12715</t>
  </si>
  <si>
    <t>Xã Lô Giang</t>
  </si>
  <si>
    <t>12718</t>
  </si>
  <si>
    <t>12721</t>
  </si>
  <si>
    <t>12724</t>
  </si>
  <si>
    <t>12727</t>
  </si>
  <si>
    <t>12730</t>
  </si>
  <si>
    <t>Xã Nguyên Xá</t>
  </si>
  <si>
    <t>12733</t>
  </si>
  <si>
    <t>12736</t>
  </si>
  <si>
    <t>12739</t>
  </si>
  <si>
    <t>12745</t>
  </si>
  <si>
    <t>Xã Hà Giang</t>
  </si>
  <si>
    <t>12748</t>
  </si>
  <si>
    <t>Xã Đông Kinh</t>
  </si>
  <si>
    <t>12751</t>
  </si>
  <si>
    <t>Xã Đông Hợp</t>
  </si>
  <si>
    <t>12754</t>
  </si>
  <si>
    <t>12757</t>
  </si>
  <si>
    <t>Xã Đông Các</t>
  </si>
  <si>
    <t>12760</t>
  </si>
  <si>
    <t>12763</t>
  </si>
  <si>
    <t>12769</t>
  </si>
  <si>
    <t>Xã Đông Tân</t>
  </si>
  <si>
    <t>12772</t>
  </si>
  <si>
    <t>Xã Đông Vinh</t>
  </si>
  <si>
    <t>12775</t>
  </si>
  <si>
    <t>Xã Đông Động</t>
  </si>
  <si>
    <t>12778</t>
  </si>
  <si>
    <t>Xã Hồng Bạch</t>
  </si>
  <si>
    <t>12784</t>
  </si>
  <si>
    <t>Xã Trọng Quan</t>
  </si>
  <si>
    <t>12790</t>
  </si>
  <si>
    <t>12793</t>
  </si>
  <si>
    <t>12796</t>
  </si>
  <si>
    <t>12799</t>
  </si>
  <si>
    <t>12802</t>
  </si>
  <si>
    <t>Xã Đông Á</t>
  </si>
  <si>
    <t>12808</t>
  </si>
  <si>
    <t>Xã Đông Hoàng</t>
  </si>
  <si>
    <t>12811</t>
  </si>
  <si>
    <t>Xã Đông Dương</t>
  </si>
  <si>
    <t>12823</t>
  </si>
  <si>
    <t>12826</t>
  </si>
  <si>
    <t>Thị trấn Diêm Điền</t>
  </si>
  <si>
    <t>12832</t>
  </si>
  <si>
    <t>Xã Thụy Trường</t>
  </si>
  <si>
    <t>12841</t>
  </si>
  <si>
    <t>Xã Hồng Dũng</t>
  </si>
  <si>
    <t>12844</t>
  </si>
  <si>
    <t>Xã Thụy Quỳnh</t>
  </si>
  <si>
    <t>12847</t>
  </si>
  <si>
    <t>Xã An Tân</t>
  </si>
  <si>
    <t>12850</t>
  </si>
  <si>
    <t>Xã Thụy Ninh</t>
  </si>
  <si>
    <t>12853</t>
  </si>
  <si>
    <t>Xã Thụy Hưng</t>
  </si>
  <si>
    <t>12856</t>
  </si>
  <si>
    <t>Xã Thụy Việt</t>
  </si>
  <si>
    <t>12859</t>
  </si>
  <si>
    <t>Xã Thụy Văn</t>
  </si>
  <si>
    <t>12862</t>
  </si>
  <si>
    <t>Xã Thụy Xuân</t>
  </si>
  <si>
    <t>12865</t>
  </si>
  <si>
    <t>Xã Dương Phúc</t>
  </si>
  <si>
    <t>12868</t>
  </si>
  <si>
    <t>Xã Thụy Trình</t>
  </si>
  <si>
    <t>12871</t>
  </si>
  <si>
    <t>Xã Thụy Bình</t>
  </si>
  <si>
    <t>12874</t>
  </si>
  <si>
    <t>Xã Thụy Chính</t>
  </si>
  <si>
    <t>12877</t>
  </si>
  <si>
    <t>Xã Thụy Dân</t>
  </si>
  <si>
    <t>12880</t>
  </si>
  <si>
    <t>Xã Thụy Hải</t>
  </si>
  <si>
    <t>12889</t>
  </si>
  <si>
    <t>Xã Thụy Liên</t>
  </si>
  <si>
    <t>12892</t>
  </si>
  <si>
    <t>Xã Thụy Duyên</t>
  </si>
  <si>
    <t>12898</t>
  </si>
  <si>
    <t>Xã Thụy Thanh</t>
  </si>
  <si>
    <t>12901</t>
  </si>
  <si>
    <t>Xã Thụy Sơn</t>
  </si>
  <si>
    <t>12904</t>
  </si>
  <si>
    <t>Xã Thụy Phong</t>
  </si>
  <si>
    <t>12907</t>
  </si>
  <si>
    <t>Xã Thái Thượng</t>
  </si>
  <si>
    <t>12910</t>
  </si>
  <si>
    <t>Xã Thái Nguyên</t>
  </si>
  <si>
    <t>12916</t>
  </si>
  <si>
    <t>Xã Dương Hồng  Thủy</t>
  </si>
  <si>
    <t>12919</t>
  </si>
  <si>
    <t>Xã Thái Giang</t>
  </si>
  <si>
    <t>12922</t>
  </si>
  <si>
    <t>12925</t>
  </si>
  <si>
    <t>12934</t>
  </si>
  <si>
    <t>Xã Thái Phúc</t>
  </si>
  <si>
    <t>12937</t>
  </si>
  <si>
    <t>12940</t>
  </si>
  <si>
    <t>Xã Thái Đô</t>
  </si>
  <si>
    <t>12943</t>
  </si>
  <si>
    <t>Xã Thái Xuyên</t>
  </si>
  <si>
    <t>12949</t>
  </si>
  <si>
    <t>Xã  Mỹ Lộc</t>
  </si>
  <si>
    <t>12958</t>
  </si>
  <si>
    <t>Xã Tân Học</t>
  </si>
  <si>
    <t>12961</t>
  </si>
  <si>
    <t>Xã Thái Thịnh</t>
  </si>
  <si>
    <t>12964</t>
  </si>
  <si>
    <t>Xã Thuần Thành</t>
  </si>
  <si>
    <t>12967</t>
  </si>
  <si>
    <t>Xã Thái Thọ</t>
  </si>
  <si>
    <t>12970</t>
  </si>
  <si>
    <t>Thị trấn Tiền Hải</t>
  </si>
  <si>
    <t>12976</t>
  </si>
  <si>
    <t>Xã Đông Trà</t>
  </si>
  <si>
    <t>12979</t>
  </si>
  <si>
    <t>Xã Đông Long</t>
  </si>
  <si>
    <t>12982</t>
  </si>
  <si>
    <t>Xã Đông Quí</t>
  </si>
  <si>
    <t>12985</t>
  </si>
  <si>
    <t>12988</t>
  </si>
  <si>
    <t>12991</t>
  </si>
  <si>
    <t>Xã Tây Lương</t>
  </si>
  <si>
    <t>12994</t>
  </si>
  <si>
    <t>Xã Tây Ninh</t>
  </si>
  <si>
    <t>12997</t>
  </si>
  <si>
    <t>Xã Đông Trung</t>
  </si>
  <si>
    <t>13000</t>
  </si>
  <si>
    <t>13003</t>
  </si>
  <si>
    <t>13009</t>
  </si>
  <si>
    <t>13012</t>
  </si>
  <si>
    <t>13018</t>
  </si>
  <si>
    <t>Xã Đông Cơ</t>
  </si>
  <si>
    <t>13021</t>
  </si>
  <si>
    <t>Xã Tây Giang</t>
  </si>
  <si>
    <t>13024</t>
  </si>
  <si>
    <t>Xã Đông Lâm</t>
  </si>
  <si>
    <t>13027</t>
  </si>
  <si>
    <t>Xã Phương Công</t>
  </si>
  <si>
    <t>13030</t>
  </si>
  <si>
    <t>13033</t>
  </si>
  <si>
    <t>Xã Tây Tiến</t>
  </si>
  <si>
    <t>13036</t>
  </si>
  <si>
    <t>13039</t>
  </si>
  <si>
    <t>Xã Vân Trường</t>
  </si>
  <si>
    <t>13042</t>
  </si>
  <si>
    <t>Xã Nam Thắng</t>
  </si>
  <si>
    <t>13045</t>
  </si>
  <si>
    <t>13048</t>
  </si>
  <si>
    <t>Xã Bắc Hải</t>
  </si>
  <si>
    <t>13051</t>
  </si>
  <si>
    <t>Xã Nam Thịnh</t>
  </si>
  <si>
    <t>13054</t>
  </si>
  <si>
    <t>Xã Nam Hà</t>
  </si>
  <si>
    <t>13057</t>
  </si>
  <si>
    <t>Xã Nam Thanh</t>
  </si>
  <si>
    <t>13060</t>
  </si>
  <si>
    <t>13063</t>
  </si>
  <si>
    <t>13066</t>
  </si>
  <si>
    <t>13069</t>
  </si>
  <si>
    <t>Xã Nam Hải</t>
  </si>
  <si>
    <t>13072</t>
  </si>
  <si>
    <t>Xã Nam Phú</t>
  </si>
  <si>
    <t>13075</t>
  </si>
  <si>
    <t>Thị trấn Kiến Xương</t>
  </si>
  <si>
    <t>13078</t>
  </si>
  <si>
    <t>Xã Trà Giang</t>
  </si>
  <si>
    <t>13081</t>
  </si>
  <si>
    <t>13087</t>
  </si>
  <si>
    <t>13090</t>
  </si>
  <si>
    <t>Xã Tây Sơn</t>
  </si>
  <si>
    <t>13093</t>
  </si>
  <si>
    <t>13096</t>
  </si>
  <si>
    <t>Xã Bình Nguyên</t>
  </si>
  <si>
    <t>13102</t>
  </si>
  <si>
    <t>13111</t>
  </si>
  <si>
    <t>13114</t>
  </si>
  <si>
    <t>Xã Thanh Tân</t>
  </si>
  <si>
    <t>13117</t>
  </si>
  <si>
    <t>Xã Thượng Hiền</t>
  </si>
  <si>
    <t>13120</t>
  </si>
  <si>
    <t>13123</t>
  </si>
  <si>
    <t>13126</t>
  </si>
  <si>
    <t>Xã Vũ Ninh</t>
  </si>
  <si>
    <t>13129</t>
  </si>
  <si>
    <t>Xã Vũ An</t>
  </si>
  <si>
    <t>13132</t>
  </si>
  <si>
    <t>Xã Quang Lịch</t>
  </si>
  <si>
    <t>13135</t>
  </si>
  <si>
    <t>13138</t>
  </si>
  <si>
    <t>13141</t>
  </si>
  <si>
    <t>Xã Vũ Quí</t>
  </si>
  <si>
    <t>13144</t>
  </si>
  <si>
    <t>Xã Quang Bình</t>
  </si>
  <si>
    <t>13150</t>
  </si>
  <si>
    <t>Xã Vũ Trung</t>
  </si>
  <si>
    <t>13153</t>
  </si>
  <si>
    <t>Xã Vũ Thắng</t>
  </si>
  <si>
    <t>13156</t>
  </si>
  <si>
    <t>Xã Vũ Công</t>
  </si>
  <si>
    <t>13159</t>
  </si>
  <si>
    <t>Xã Vũ Hòa</t>
  </si>
  <si>
    <t>13162</t>
  </si>
  <si>
    <t>13165</t>
  </si>
  <si>
    <t>13171</t>
  </si>
  <si>
    <t>13174</t>
  </si>
  <si>
    <t>13177</t>
  </si>
  <si>
    <t>13180</t>
  </si>
  <si>
    <t>Xã Nam Bình</t>
  </si>
  <si>
    <t>13183</t>
  </si>
  <si>
    <t>13186</t>
  </si>
  <si>
    <t>13189</t>
  </si>
  <si>
    <t>13192</t>
  </si>
  <si>
    <t>Thị trấn Vũ Thư</t>
  </si>
  <si>
    <t>13195</t>
  </si>
  <si>
    <t>Xã Hồng Lý</t>
  </si>
  <si>
    <t>13198</t>
  </si>
  <si>
    <t>13201</t>
  </si>
  <si>
    <t>13204</t>
  </si>
  <si>
    <t>13207</t>
  </si>
  <si>
    <t>Xã Phúc Thành</t>
  </si>
  <si>
    <t>13210</t>
  </si>
  <si>
    <t>13213</t>
  </si>
  <si>
    <t>Xã Song Lãng</t>
  </si>
  <si>
    <t>13216</t>
  </si>
  <si>
    <t>13219</t>
  </si>
  <si>
    <t>13222</t>
  </si>
  <si>
    <t>Xã Minh Lãng</t>
  </si>
  <si>
    <t>13228</t>
  </si>
  <si>
    <t>13231</t>
  </si>
  <si>
    <t>Xã Dũng Nghĩa</t>
  </si>
  <si>
    <t>13234</t>
  </si>
  <si>
    <t>13237</t>
  </si>
  <si>
    <t>Xã Tam Quang</t>
  </si>
  <si>
    <t>13240</t>
  </si>
  <si>
    <t>13243</t>
  </si>
  <si>
    <t>Xã Bách Thuận</t>
  </si>
  <si>
    <t>13246</t>
  </si>
  <si>
    <t>Xã Tự Tân</t>
  </si>
  <si>
    <t>13249</t>
  </si>
  <si>
    <t>Xã Song An</t>
  </si>
  <si>
    <t>13252</t>
  </si>
  <si>
    <t>Xã Trung An</t>
  </si>
  <si>
    <t>13255</t>
  </si>
  <si>
    <t>Xã Vũ Hội</t>
  </si>
  <si>
    <t>13258</t>
  </si>
  <si>
    <t>13261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</si>
  <si>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</si>
  <si>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</si>
  <si>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</si>
  <si>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</si>
  <si>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</si>
  <si>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</si>
  <si>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</si>
  <si>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</si>
  <si>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</si>
  <si>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</si>
  <si>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</si>
  <si>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</si>
  <si>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</si>
  <si>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13285</t>
  </si>
  <si>
    <t>13288</t>
  </si>
  <si>
    <t>Phường Lương Khánh Thiện</t>
  </si>
  <si>
    <t>13291</t>
  </si>
  <si>
    <t>13294</t>
  </si>
  <si>
    <t>13297</t>
  </si>
  <si>
    <t>Phường Hai Bà Trưng</t>
  </si>
  <si>
    <t>13300</t>
  </si>
  <si>
    <t>13303</t>
  </si>
  <si>
    <t>Phường Lam Hạ</t>
  </si>
  <si>
    <t>13306</t>
  </si>
  <si>
    <t>Xã Phù Vân</t>
  </si>
  <si>
    <t>13309</t>
  </si>
  <si>
    <t>Phường Liêm Chính</t>
  </si>
  <si>
    <t>13312</t>
  </si>
  <si>
    <t>Xã Liêm Chung</t>
  </si>
  <si>
    <t>13315</t>
  </si>
  <si>
    <t>Phường Thanh Châu</t>
  </si>
  <si>
    <t>13318</t>
  </si>
  <si>
    <t>13366</t>
  </si>
  <si>
    <t>Xã Tiên Tân</t>
  </si>
  <si>
    <t>13372</t>
  </si>
  <si>
    <t>Xã Tiên Hiệp</t>
  </si>
  <si>
    <t>13381</t>
  </si>
  <si>
    <t>Xã Tiên Hải</t>
  </si>
  <si>
    <t>13426</t>
  </si>
  <si>
    <t>13444</t>
  </si>
  <si>
    <t>Xã Liêm Tuyền</t>
  </si>
  <si>
    <t>13447</t>
  </si>
  <si>
    <t>Xã Liêm Tiết</t>
  </si>
  <si>
    <t>13459</t>
  </si>
  <si>
    <t>Phường Thanh Tuyền</t>
  </si>
  <si>
    <t>13507</t>
  </si>
  <si>
    <t>Xã Đinh Xá</t>
  </si>
  <si>
    <t>13513</t>
  </si>
  <si>
    <t>Xã Trịnh Xá</t>
  </si>
  <si>
    <t>13321</t>
  </si>
  <si>
    <t>Phường Đồng Văn</t>
  </si>
  <si>
    <t>13324</t>
  </si>
  <si>
    <t>Phường Hòa Mạc</t>
  </si>
  <si>
    <t>13327</t>
  </si>
  <si>
    <t>Xã Mộc Bắc</t>
  </si>
  <si>
    <t>13330</t>
  </si>
  <si>
    <t>Phường Châu Giang</t>
  </si>
  <si>
    <t>13333</t>
  </si>
  <si>
    <t>Phường Bạch Thượng</t>
  </si>
  <si>
    <t>13336</t>
  </si>
  <si>
    <t>Phường Duy Minh</t>
  </si>
  <si>
    <t>13339</t>
  </si>
  <si>
    <t>Xã Mộc Nam</t>
  </si>
  <si>
    <t>13342</t>
  </si>
  <si>
    <t>Phường Duy Hải</t>
  </si>
  <si>
    <t>13345</t>
  </si>
  <si>
    <t>Xã Chuyên Ngoại</t>
  </si>
  <si>
    <t>13348</t>
  </si>
  <si>
    <t>Phường Yên Bắc</t>
  </si>
  <si>
    <t>13351</t>
  </si>
  <si>
    <t>Xã Trác Văn</t>
  </si>
  <si>
    <t>13354</t>
  </si>
  <si>
    <t>Phường Tiên Nội</t>
  </si>
  <si>
    <t>13357</t>
  </si>
  <si>
    <t>Phường Hoàng Đông</t>
  </si>
  <si>
    <t>13360</t>
  </si>
  <si>
    <t>Xã Yên Nam</t>
  </si>
  <si>
    <t>13363</t>
  </si>
  <si>
    <t>Xã Tiên Ngoại</t>
  </si>
  <si>
    <t>13369</t>
  </si>
  <si>
    <t>13384</t>
  </si>
  <si>
    <t>Thị trấn Quế</t>
  </si>
  <si>
    <t>13387</t>
  </si>
  <si>
    <t>Xã Nguyễn Úy</t>
  </si>
  <si>
    <t>13390</t>
  </si>
  <si>
    <t>Xã Đại Cương</t>
  </si>
  <si>
    <t>13393</t>
  </si>
  <si>
    <t>Xã Lê Hồ</t>
  </si>
  <si>
    <t>13396</t>
  </si>
  <si>
    <t>Xã Tượng Lĩnh</t>
  </si>
  <si>
    <t>13399</t>
  </si>
  <si>
    <t>Xã Nhật Tựu</t>
  </si>
  <si>
    <t>13402</t>
  </si>
  <si>
    <t>13405</t>
  </si>
  <si>
    <t>Xã Đồng Hóa</t>
  </si>
  <si>
    <t>13408</t>
  </si>
  <si>
    <t>Xã Hoàng Tây</t>
  </si>
  <si>
    <t>13411</t>
  </si>
  <si>
    <t>13414</t>
  </si>
  <si>
    <t>13417</t>
  </si>
  <si>
    <t>Xã Văn Xá</t>
  </si>
  <si>
    <t>13420</t>
  </si>
  <si>
    <t>Xã Khả Phong</t>
  </si>
  <si>
    <t>13423</t>
  </si>
  <si>
    <t>13429</t>
  </si>
  <si>
    <t>Thị trấn Ba Sao</t>
  </si>
  <si>
    <t>13432</t>
  </si>
  <si>
    <t>13435</t>
  </si>
  <si>
    <t>Xã Thi Sơn</t>
  </si>
  <si>
    <t>13438</t>
  </si>
  <si>
    <t>13441</t>
  </si>
  <si>
    <t>Thị trấn Kiện Khê</t>
  </si>
  <si>
    <t>13450</t>
  </si>
  <si>
    <t>Xã Liêm Phong</t>
  </si>
  <si>
    <t>13453</t>
  </si>
  <si>
    <t>13456</t>
  </si>
  <si>
    <t>Xã Liêm Cần</t>
  </si>
  <si>
    <t>13465</t>
  </si>
  <si>
    <t>Xã Liêm Thuận</t>
  </si>
  <si>
    <t>13468</t>
  </si>
  <si>
    <t>13471</t>
  </si>
  <si>
    <t>Xã Thanh Phong</t>
  </si>
  <si>
    <t>13474</t>
  </si>
  <si>
    <t>Thị trấn Tân Thanh</t>
  </si>
  <si>
    <t>13477</t>
  </si>
  <si>
    <t>13480</t>
  </si>
  <si>
    <t>Xã Liêm Túc</t>
  </si>
  <si>
    <t>13483</t>
  </si>
  <si>
    <t>Xã Liêm Sơn</t>
  </si>
  <si>
    <t>13486</t>
  </si>
  <si>
    <t>Xã Thanh Hương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</si>
  <si>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</si>
  <si>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</si>
  <si>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</si>
  <si>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</si>
  <si>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</si>
  <si>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</si>
  <si>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</si>
  <si>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13501</t>
  </si>
  <si>
    <t>Thị trấn Bình Mỹ</t>
  </si>
  <si>
    <t>13504</t>
  </si>
  <si>
    <t>Xã Bình Nghĩa</t>
  </si>
  <si>
    <t>13510</t>
  </si>
  <si>
    <t>Xã Tràng An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</si>
  <si>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</si>
  <si>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</si>
  <si>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</si>
  <si>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</si>
  <si>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</si>
  <si>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</si>
  <si>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</si>
  <si>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</si>
  <si>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</si>
  <si>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13531</t>
  </si>
  <si>
    <t>Xã Bồ Đề</t>
  </si>
  <si>
    <t>13534</t>
  </si>
  <si>
    <t>Xã Bối Cầu</t>
  </si>
  <si>
    <t>13540</t>
  </si>
  <si>
    <t>Xã An Nội</t>
  </si>
  <si>
    <t>13543</t>
  </si>
  <si>
    <t>Xã Vũ Bản</t>
  </si>
  <si>
    <t>13546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</si>
  <si>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</si>
  <si>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</si>
  <si>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</si>
  <si>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</si>
  <si>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</si>
  <si>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</si>
  <si>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</si>
  <si>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</si>
  <si>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</si>
  <si>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</si>
  <si>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</si>
  <si>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</si>
  <si>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</si>
  <si>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</si>
  <si>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</si>
  <si>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13579</t>
  </si>
  <si>
    <t>Xã Đạo Lý</t>
  </si>
  <si>
    <t>13582</t>
  </si>
  <si>
    <t>Xã Công Lý</t>
  </si>
  <si>
    <t>13585</t>
  </si>
  <si>
    <t>Xã Văn Lý</t>
  </si>
  <si>
    <t>13588</t>
  </si>
  <si>
    <t>Xã Bắc Lý</t>
  </si>
  <si>
    <t>13591</t>
  </si>
  <si>
    <t>Xã Đức Lý</t>
  </si>
  <si>
    <t>13594</t>
  </si>
  <si>
    <t>Xã Trần Hưng Đạo</t>
  </si>
  <si>
    <t>13597</t>
  </si>
  <si>
    <t>Thị trấn Vĩnh Trụ</t>
  </si>
  <si>
    <t>13600</t>
  </si>
  <si>
    <t>Xã Nhân Thịnh</t>
  </si>
  <si>
    <t>13606</t>
  </si>
  <si>
    <t>Xã Nhân Khang</t>
  </si>
  <si>
    <t>13609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</si>
  <si>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</si>
  <si>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</si>
  <si>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</si>
  <si>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</si>
  <si>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</si>
  <si>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</si>
  <si>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</si>
  <si>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</si>
  <si>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</si>
  <si>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13627</t>
  </si>
  <si>
    <t>13630</t>
  </si>
  <si>
    <t>Xã Hòa Hậu</t>
  </si>
  <si>
    <t>13633</t>
  </si>
  <si>
    <t>Phường Hạ Long</t>
  </si>
  <si>
    <t>13636</t>
  </si>
  <si>
    <t>Phường Trần Tế Xương</t>
  </si>
  <si>
    <t>13639</t>
  </si>
  <si>
    <t>Phường Vị Hoàng</t>
  </si>
  <si>
    <t>13642</t>
  </si>
  <si>
    <t>Phường Vị Xuyên</t>
  </si>
  <si>
    <t>13645</t>
  </si>
  <si>
    <t>13648</t>
  </si>
  <si>
    <t>Phường Cửa Bắc</t>
  </si>
  <si>
    <t>13651</t>
  </si>
  <si>
    <t>13654</t>
  </si>
  <si>
    <t>Phường Bà Triệu</t>
  </si>
  <si>
    <t>13657</t>
  </si>
  <si>
    <t>Phường Trường Thi</t>
  </si>
  <si>
    <t>13660</t>
  </si>
  <si>
    <t>13663</t>
  </si>
  <si>
    <t>13666</t>
  </si>
  <si>
    <t>13669</t>
  </si>
  <si>
    <t>Phường Trần Đăng Ninh</t>
  </si>
  <si>
    <t>13672</t>
  </si>
  <si>
    <t>Phường Năng Tĩnh</t>
  </si>
  <si>
    <t>13675</t>
  </si>
  <si>
    <t>13678</t>
  </si>
  <si>
    <t>Phường Trần Quang Khải</t>
  </si>
  <si>
    <t>13681</t>
  </si>
  <si>
    <t>13684</t>
  </si>
  <si>
    <t>Phường Lộc Hạ</t>
  </si>
  <si>
    <t>13687</t>
  </si>
  <si>
    <t>Phường Lộc Vượng</t>
  </si>
  <si>
    <t>13690</t>
  </si>
  <si>
    <t>13693</t>
  </si>
  <si>
    <t>Phường Lộc Hòa</t>
  </si>
  <si>
    <t>13696</t>
  </si>
  <si>
    <t>13699</t>
  </si>
  <si>
    <t>Phường Mỹ Xá</t>
  </si>
  <si>
    <t>13702</t>
  </si>
  <si>
    <t>Xã Lộc An</t>
  </si>
  <si>
    <t>13705</t>
  </si>
  <si>
    <t>Xã Nam Vân</t>
  </si>
  <si>
    <t>13708</t>
  </si>
  <si>
    <t>Thị trấn Mỹ Lộc</t>
  </si>
  <si>
    <t>13711</t>
  </si>
  <si>
    <t>13714</t>
  </si>
  <si>
    <t>Xã Mỹ Tiến</t>
  </si>
  <si>
    <t>13717</t>
  </si>
  <si>
    <t>Xã Mỹ Thắng</t>
  </si>
  <si>
    <t>13720</t>
  </si>
  <si>
    <t>Xã Mỹ Trung</t>
  </si>
  <si>
    <t>13723</t>
  </si>
  <si>
    <t>Xã Mỹ Tân</t>
  </si>
  <si>
    <t>13726</t>
  </si>
  <si>
    <t>Xã Mỹ Phúc</t>
  </si>
  <si>
    <t>13729</t>
  </si>
  <si>
    <t>13732</t>
  </si>
  <si>
    <t>13735</t>
  </si>
  <si>
    <t>Xã Mỹ Thịnh</t>
  </si>
  <si>
    <t>13738</t>
  </si>
  <si>
    <t>13741</t>
  </si>
  <si>
    <t>Thị trấn Gôi</t>
  </si>
  <si>
    <t>13744</t>
  </si>
  <si>
    <t>Xã Minh Thuận</t>
  </si>
  <si>
    <t>13747</t>
  </si>
  <si>
    <t>Xã Hiển Khánh</t>
  </si>
  <si>
    <t>13750</t>
  </si>
  <si>
    <t>13753</t>
  </si>
  <si>
    <t>Xã Hợp Hưng</t>
  </si>
  <si>
    <t>13756</t>
  </si>
  <si>
    <t>13759</t>
  </si>
  <si>
    <t>13762</t>
  </si>
  <si>
    <t>13765</t>
  </si>
  <si>
    <t>13768</t>
  </si>
  <si>
    <t>13771</t>
  </si>
  <si>
    <t>13774</t>
  </si>
  <si>
    <t>Xã Liên Bảo</t>
  </si>
  <si>
    <t>13777</t>
  </si>
  <si>
    <t>Xã Thành Lợi</t>
  </si>
  <si>
    <t>13780</t>
  </si>
  <si>
    <t>Xã Kim Thái</t>
  </si>
  <si>
    <t>13783</t>
  </si>
  <si>
    <t>13786</t>
  </si>
  <si>
    <t>13789</t>
  </si>
  <si>
    <t>13792</t>
  </si>
  <si>
    <t>Xã Vĩnh Hào</t>
  </si>
  <si>
    <t>13795</t>
  </si>
  <si>
    <t>Thị trấn Lâm</t>
  </si>
  <si>
    <t>13798</t>
  </si>
  <si>
    <t>13801</t>
  </si>
  <si>
    <t>13804</t>
  </si>
  <si>
    <t>Xã Yên Tân</t>
  </si>
  <si>
    <t>13807</t>
  </si>
  <si>
    <t>Xã Yên Lợi</t>
  </si>
  <si>
    <t>13810</t>
  </si>
  <si>
    <t>Xã Yên Thọ</t>
  </si>
  <si>
    <t>13813</t>
  </si>
  <si>
    <t>Xã Yên Nghĩa</t>
  </si>
  <si>
    <t>13816</t>
  </si>
  <si>
    <t>Xã Yên Minh</t>
  </si>
  <si>
    <t>13819</t>
  </si>
  <si>
    <t>13822</t>
  </si>
  <si>
    <t>Xã Yên Chính</t>
  </si>
  <si>
    <t>13825</t>
  </si>
  <si>
    <t>13828</t>
  </si>
  <si>
    <t>13831</t>
  </si>
  <si>
    <t>13834</t>
  </si>
  <si>
    <t>13840</t>
  </si>
  <si>
    <t>13843</t>
  </si>
  <si>
    <t>Xã Yên Khánh</t>
  </si>
  <si>
    <t>13846</t>
  </si>
  <si>
    <t>13849</t>
  </si>
  <si>
    <t>13852</t>
  </si>
  <si>
    <t>13855</t>
  </si>
  <si>
    <t>Xã Yên Hồng</t>
  </si>
  <si>
    <t>13858</t>
  </si>
  <si>
    <t>Xã Yên Quang</t>
  </si>
  <si>
    <t>13861</t>
  </si>
  <si>
    <t>Xã Yên Tiến</t>
  </si>
  <si>
    <t>13864</t>
  </si>
  <si>
    <t>13867</t>
  </si>
  <si>
    <t>13870</t>
  </si>
  <si>
    <t>13873</t>
  </si>
  <si>
    <t>Xã Yên Lộc</t>
  </si>
  <si>
    <t>13876</t>
  </si>
  <si>
    <t>Xã Yên Bằng</t>
  </si>
  <si>
    <t>13879</t>
  </si>
  <si>
    <t>13882</t>
  </si>
  <si>
    <t>Xã Yên Khang</t>
  </si>
  <si>
    <t>13885</t>
  </si>
  <si>
    <t>Xã Yên Nhân</t>
  </si>
  <si>
    <t>13888</t>
  </si>
  <si>
    <t>13891</t>
  </si>
  <si>
    <t>Thị trấn Liễu Đề</t>
  </si>
  <si>
    <t>13894</t>
  </si>
  <si>
    <t>Thị trấn Rạng Đông</t>
  </si>
  <si>
    <t>13897</t>
  </si>
  <si>
    <t>Xã Nghĩa Đồng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</si>
  <si>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</si>
  <si>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</si>
  <si>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</si>
  <si>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</si>
  <si>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</si>
  <si>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</si>
  <si>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</si>
  <si>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</si>
  <si>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</si>
  <si>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</si>
  <si>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</si>
  <si>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</si>
  <si>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</si>
  <si>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</si>
  <si>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13924</t>
  </si>
  <si>
    <t>Xã Nghĩa Hồng</t>
  </si>
  <si>
    <t>13927</t>
  </si>
  <si>
    <t>Xã Nghĩa Phong</t>
  </si>
  <si>
    <t>13930</t>
  </si>
  <si>
    <t>Xã Nghĩa Phú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</si>
  <si>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</si>
  <si>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</si>
  <si>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</si>
  <si>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</si>
  <si>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</si>
  <si>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</si>
  <si>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</si>
  <si>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</si>
  <si>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</si>
  <si>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</si>
  <si>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</si>
  <si>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</si>
  <si>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13951</t>
  </si>
  <si>
    <t>Xã Phúc Thắng</t>
  </si>
  <si>
    <t>13954</t>
  </si>
  <si>
    <t>13957</t>
  </si>
  <si>
    <t>Xã Nghĩa Hải</t>
  </si>
  <si>
    <t>13963</t>
  </si>
  <si>
    <t>Xã Nam Điền</t>
  </si>
  <si>
    <t>13966</t>
  </si>
  <si>
    <t>Thị trấn Nam Giang</t>
  </si>
  <si>
    <t>13969</t>
  </si>
  <si>
    <t>Xã Nam Mỹ</t>
  </si>
  <si>
    <t>13972</t>
  </si>
  <si>
    <t>13975</t>
  </si>
  <si>
    <t>13978</t>
  </si>
  <si>
    <t>13981</t>
  </si>
  <si>
    <t>Xã Nam Toàn</t>
  </si>
  <si>
    <t>13984</t>
  </si>
  <si>
    <t>13987</t>
  </si>
  <si>
    <t>13990</t>
  </si>
  <si>
    <t>13993</t>
  </si>
  <si>
    <t>13996</t>
  </si>
  <si>
    <t>Xã Nam Hùng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</si>
  <si>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</si>
  <si>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</si>
  <si>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</si>
  <si>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</si>
  <si>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</si>
  <si>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</si>
  <si>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</si>
  <si>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</si>
  <si>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</si>
  <si>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</si>
  <si>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14023</t>
  </si>
  <si>
    <t>Xã Nam Thái</t>
  </si>
  <si>
    <t>14026</t>
  </si>
  <si>
    <t>Thị trấn Cổ Lễ</t>
  </si>
  <si>
    <t>14029</t>
  </si>
  <si>
    <t>Xã Phương Định</t>
  </si>
  <si>
    <t>14032</t>
  </si>
  <si>
    <t>Xã Trực Chính</t>
  </si>
  <si>
    <t>14035</t>
  </si>
  <si>
    <t>Xã Trung Đông</t>
  </si>
  <si>
    <t>14038</t>
  </si>
  <si>
    <t>Xã Liêm Hải</t>
  </si>
  <si>
    <t>14041</t>
  </si>
  <si>
    <t>Xã Trực Tuấn</t>
  </si>
  <si>
    <t>14044</t>
  </si>
  <si>
    <t>14047</t>
  </si>
  <si>
    <t>Xã Trực Đạo</t>
  </si>
  <si>
    <t>14050</t>
  </si>
  <si>
    <t>Xã Trực Hưng</t>
  </si>
  <si>
    <t>14053</t>
  </si>
  <si>
    <t>Xã Trực Nội</t>
  </si>
  <si>
    <t>14056</t>
  </si>
  <si>
    <t>Thị trấn Cát Thành</t>
  </si>
  <si>
    <t>Cat Thanh town</t>
  </si>
  <si>
    <t>14059</t>
  </si>
  <si>
    <t>Xã Trực Thanh</t>
  </si>
  <si>
    <t>14062</t>
  </si>
  <si>
    <t>Xã Trực Khang</t>
  </si>
  <si>
    <t>14065</t>
  </si>
  <si>
    <t>Xã Trực Thuận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</si>
  <si>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</si>
  <si>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</si>
  <si>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</si>
  <si>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</si>
  <si>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</si>
  <si>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</si>
  <si>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</si>
  <si>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Thị trấn Ninh Cường</t>
  </si>
  <si>
    <t>14080</t>
  </si>
  <si>
    <t>Xã Trực Thái</t>
  </si>
  <si>
    <t>14083</t>
  </si>
  <si>
    <t>Xã Trực Hùng</t>
  </si>
  <si>
    <t>14086</t>
  </si>
  <si>
    <t>Xã Trực Thắng</t>
  </si>
  <si>
    <t>14089</t>
  </si>
  <si>
    <t>Thị trấn Xuân Trường</t>
  </si>
  <si>
    <t>14092</t>
  </si>
  <si>
    <t>Xã Xuân Châu</t>
  </si>
  <si>
    <t>14095</t>
  </si>
  <si>
    <t>Xã Xuân Hồng</t>
  </si>
  <si>
    <t>14098</t>
  </si>
  <si>
    <t>Xã Xuân Thành</t>
  </si>
  <si>
    <t>14101</t>
  </si>
  <si>
    <t>14104</t>
  </si>
  <si>
    <t>Xã Xuân Phong</t>
  </si>
  <si>
    <t>14107</t>
  </si>
  <si>
    <t>14110</t>
  </si>
  <si>
    <t>Xã Xuân Tân</t>
  </si>
  <si>
    <t>14113</t>
  </si>
  <si>
    <t>14116</t>
  </si>
  <si>
    <t>Xã Xuân Ngọc</t>
  </si>
  <si>
    <t>14119</t>
  </si>
  <si>
    <t>Xã Xuân Bắc</t>
  </si>
  <si>
    <t>14122</t>
  </si>
  <si>
    <t>14125</t>
  </si>
  <si>
    <t>Xã Thọ Nghiệp</t>
  </si>
  <si>
    <t>14128</t>
  </si>
  <si>
    <t>14131</t>
  </si>
  <si>
    <t>Xã Xuân Trung</t>
  </si>
  <si>
    <t>14134</t>
  </si>
  <si>
    <t>Xã Xuân Vinh</t>
  </si>
  <si>
    <t>14137</t>
  </si>
  <si>
    <t>Xã Xuân Kiên</t>
  </si>
  <si>
    <t>14140</t>
  </si>
  <si>
    <t>Xã Xuân Tiến</t>
  </si>
  <si>
    <t>14143</t>
  </si>
  <si>
    <t>Xã Xuân Ninh</t>
  </si>
  <si>
    <t>14146</t>
  </si>
  <si>
    <t>14149</t>
  </si>
  <si>
    <t>Thị trấn Ngô Đồng</t>
  </si>
  <si>
    <t>14152</t>
  </si>
  <si>
    <t>Thị trấn Quất Lâm</t>
  </si>
  <si>
    <t>14155</t>
  </si>
  <si>
    <t>Xã Giao Hương</t>
  </si>
  <si>
    <t>14158</t>
  </si>
  <si>
    <t>Xã Hồng Thuận</t>
  </si>
  <si>
    <t>14161</t>
  </si>
  <si>
    <t>Xã Giao Thiện</t>
  </si>
  <si>
    <t>14164</t>
  </si>
  <si>
    <t>Xã Giao Thanh</t>
  </si>
  <si>
    <t>14167</t>
  </si>
  <si>
    <t>14170</t>
  </si>
  <si>
    <t>Xã Bình Hòa</t>
  </si>
  <si>
    <t>14173</t>
  </si>
  <si>
    <t>Xã Giao Tiến</t>
  </si>
  <si>
    <t>14176</t>
  </si>
  <si>
    <t>Xã Giao Hà</t>
  </si>
  <si>
    <t>14179</t>
  </si>
  <si>
    <t>Xã Giao Nhân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</si>
  <si>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</si>
  <si>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</si>
  <si>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</si>
  <si>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</si>
  <si>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</si>
  <si>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</si>
  <si>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</si>
  <si>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</si>
  <si>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14194</t>
  </si>
  <si>
    <t>Xã Giao Yến</t>
  </si>
  <si>
    <t>14197</t>
  </si>
  <si>
    <t>Xã Giao Xuân</t>
  </si>
  <si>
    <t>14200</t>
  </si>
  <si>
    <t>Xã Giao Thịnh</t>
  </si>
  <si>
    <t>14203</t>
  </si>
  <si>
    <t>Xã Giao Hải</t>
  </si>
  <si>
    <t>14206</t>
  </si>
  <si>
    <t>Xã Bạch Long</t>
  </si>
  <si>
    <t>14209</t>
  </si>
  <si>
    <t>Xã Giao Long</t>
  </si>
  <si>
    <t>14212</t>
  </si>
  <si>
    <t>Xã Giao Phong</t>
  </si>
  <si>
    <t>14215</t>
  </si>
  <si>
    <t>Thị trấn Yên Định</t>
  </si>
  <si>
    <t>14218</t>
  </si>
  <si>
    <t>Thị trấn Cồn</t>
  </si>
  <si>
    <t>14221</t>
  </si>
  <si>
    <t>Thị trấn Thịnh Long</t>
  </si>
  <si>
    <t>14224</t>
  </si>
  <si>
    <t>Xã Hải Nam</t>
  </si>
  <si>
    <t>14227</t>
  </si>
  <si>
    <t>Xã Hải Trung</t>
  </si>
  <si>
    <t>14230</t>
  </si>
  <si>
    <t>Xã Hải Vân</t>
  </si>
  <si>
    <t>14233</t>
  </si>
  <si>
    <t>Xã Hải Minh</t>
  </si>
  <si>
    <t>14236</t>
  </si>
  <si>
    <t>Xã Hải Anh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</si>
  <si>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</si>
  <si>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</si>
  <si>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</si>
  <si>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</si>
  <si>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</si>
  <si>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</si>
  <si>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</si>
  <si>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</si>
  <si>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</si>
  <si>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</si>
  <si>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</si>
  <si>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</si>
  <si>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</si>
  <si>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</si>
  <si>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</si>
  <si>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</si>
  <si>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</si>
  <si>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</si>
  <si>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</si>
  <si>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</si>
  <si>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14269</t>
  </si>
  <si>
    <t>14272</t>
  </si>
  <si>
    <t>14275</t>
  </si>
  <si>
    <t>Xã Hải Tân</t>
  </si>
  <si>
    <t>14281</t>
  </si>
  <si>
    <t>Xã Hải Phong</t>
  </si>
  <si>
    <t>14284</t>
  </si>
  <si>
    <t>Xã Hải An</t>
  </si>
  <si>
    <t>14287</t>
  </si>
  <si>
    <t>Xã Hải Tây</t>
  </si>
  <si>
    <t>14290</t>
  </si>
  <si>
    <t>Xã Hải Lý</t>
  </si>
  <si>
    <t>14293</t>
  </si>
  <si>
    <t>Xã Hải Phú</t>
  </si>
  <si>
    <t>14296</t>
  </si>
  <si>
    <t>Xã Hải Giang</t>
  </si>
  <si>
    <t>14299</t>
  </si>
  <si>
    <t>Xã Hải Cường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</si>
  <si>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</si>
  <si>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</si>
  <si>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</si>
  <si>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</si>
  <si>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</si>
  <si>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</si>
  <si>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</si>
  <si>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</si>
  <si>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14317</t>
  </si>
  <si>
    <t>Xã Hải Hòa</t>
  </si>
  <si>
    <t>14320</t>
  </si>
  <si>
    <t>Phường Đông Thành</t>
  </si>
  <si>
    <t>14323</t>
  </si>
  <si>
    <t>14326</t>
  </si>
  <si>
    <t>14329</t>
  </si>
  <si>
    <t>Phường Vân Giang</t>
  </si>
  <si>
    <t>14332</t>
  </si>
  <si>
    <t>Phường Bích Đào</t>
  </si>
  <si>
    <t>14335</t>
  </si>
  <si>
    <t>Phường Phúc Thành</t>
  </si>
  <si>
    <t>14338</t>
  </si>
  <si>
    <t>Phường Nam Bình</t>
  </si>
  <si>
    <t>14341</t>
  </si>
  <si>
    <t>Phường Nam Thành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</si>
  <si>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</si>
  <si>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</si>
  <si>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</si>
  <si>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</si>
  <si>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</si>
  <si>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</si>
  <si>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</si>
  <si>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</si>
  <si>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14356</t>
  </si>
  <si>
    <t>Phường Ninh Sơn</t>
  </si>
  <si>
    <t>14359</t>
  </si>
  <si>
    <t>Phường Ninh Phong</t>
  </si>
  <si>
    <t>14362</t>
  </si>
  <si>
    <t>14365</t>
  </si>
  <si>
    <t>Phường Trung Sơn</t>
  </si>
  <si>
    <t>14368</t>
  </si>
  <si>
    <t>14369</t>
  </si>
  <si>
    <t>Phường Tây Sơn</t>
  </si>
  <si>
    <t>14371</t>
  </si>
  <si>
    <t>14374</t>
  </si>
  <si>
    <t>Phường Yên Bình</t>
  </si>
  <si>
    <t>14375</t>
  </si>
  <si>
    <t>14377</t>
  </si>
  <si>
    <t>14380</t>
  </si>
  <si>
    <t>14383</t>
  </si>
  <si>
    <t>Thị trấn Nho Quan</t>
  </si>
  <si>
    <t>14386</t>
  </si>
  <si>
    <t>Xã Xích Thổ</t>
  </si>
  <si>
    <t>14389</t>
  </si>
  <si>
    <t>Xã Gia Lâm</t>
  </si>
  <si>
    <t>14392</t>
  </si>
  <si>
    <t>Xã Gia Sơn</t>
  </si>
  <si>
    <t>14395</t>
  </si>
  <si>
    <t>Xã Thạch Bình</t>
  </si>
  <si>
    <t>14398</t>
  </si>
  <si>
    <t>Xã Gia Thủy</t>
  </si>
  <si>
    <t>14401</t>
  </si>
  <si>
    <t>Xã Gia Tường</t>
  </si>
  <si>
    <t>14404</t>
  </si>
  <si>
    <t>Xã Cúc Phương</t>
  </si>
  <si>
    <t>14407</t>
  </si>
  <si>
    <t>14410</t>
  </si>
  <si>
    <t>14413</t>
  </si>
  <si>
    <t>Xã Lạc Vân</t>
  </si>
  <si>
    <t>14416</t>
  </si>
  <si>
    <t>Xã Đồng Phong</t>
  </si>
  <si>
    <t>14419</t>
  </si>
  <si>
    <t>14422</t>
  </si>
  <si>
    <t>Xã Lạng Phong</t>
  </si>
  <si>
    <t>14425</t>
  </si>
  <si>
    <t>Xã Thượng Hòa</t>
  </si>
  <si>
    <t>14428</t>
  </si>
  <si>
    <t>14431</t>
  </si>
  <si>
    <t>Xã Văn Phương</t>
  </si>
  <si>
    <t>14434</t>
  </si>
  <si>
    <t>Xã Thanh Lạc</t>
  </si>
  <si>
    <t>14437</t>
  </si>
  <si>
    <t>Xã Sơn Lai</t>
  </si>
  <si>
    <t>14440</t>
  </si>
  <si>
    <t>14443</t>
  </si>
  <si>
    <t>14446</t>
  </si>
  <si>
    <t>14449</t>
  </si>
  <si>
    <t>Xã Kỳ Phú</t>
  </si>
  <si>
    <t>14452</t>
  </si>
  <si>
    <t>Xã Quỳnh Lưu</t>
  </si>
  <si>
    <t>14455</t>
  </si>
  <si>
    <t>14458</t>
  </si>
  <si>
    <t>Xã Phú Long</t>
  </si>
  <si>
    <t>14461</t>
  </si>
  <si>
    <t>14464</t>
  </si>
  <si>
    <t>Thị trấn Me</t>
  </si>
  <si>
    <t>14467</t>
  </si>
  <si>
    <t>Xã Gia Hòa</t>
  </si>
  <si>
    <t>14470</t>
  </si>
  <si>
    <t>Xã Gia Hưng</t>
  </si>
  <si>
    <t>14473</t>
  </si>
  <si>
    <t>14476</t>
  </si>
  <si>
    <t>14479</t>
  </si>
  <si>
    <t>Xã Gia Vân</t>
  </si>
  <si>
    <t>14482</t>
  </si>
  <si>
    <t>14485</t>
  </si>
  <si>
    <t>Xã Gia Xuân</t>
  </si>
  <si>
    <t>14488</t>
  </si>
  <si>
    <t>Xã Gia Lập</t>
  </si>
  <si>
    <t>14491</t>
  </si>
  <si>
    <t>Xã Gia Vượng</t>
  </si>
  <si>
    <t>14494</t>
  </si>
  <si>
    <t>Xã Gia Trấn</t>
  </si>
  <si>
    <t>14497</t>
  </si>
  <si>
    <t>Xã Gia Thịnh</t>
  </si>
  <si>
    <t>14500</t>
  </si>
  <si>
    <t>Xã Gia Phương</t>
  </si>
  <si>
    <t>14503</t>
  </si>
  <si>
    <t>14506</t>
  </si>
  <si>
    <t>Xã Gia Thắng</t>
  </si>
  <si>
    <t>14509</t>
  </si>
  <si>
    <t>Xã Gia Trung</t>
  </si>
  <si>
    <t>14512</t>
  </si>
  <si>
    <t>14515</t>
  </si>
  <si>
    <t>Xã Gia Lạc</t>
  </si>
  <si>
    <t>14518</t>
  </si>
  <si>
    <t>Xã Gia Tiến</t>
  </si>
  <si>
    <t>14521</t>
  </si>
  <si>
    <t>Xã Gia Sinh</t>
  </si>
  <si>
    <t>14524</t>
  </si>
  <si>
    <t>Xã Gia Phong</t>
  </si>
  <si>
    <t>14527</t>
  </si>
  <si>
    <t>Thị trấn Thiên Tôn</t>
  </si>
  <si>
    <t>14530</t>
  </si>
  <si>
    <t>Xã Ninh Giang</t>
  </si>
  <si>
    <t>14533</t>
  </si>
  <si>
    <t>14536</t>
  </si>
  <si>
    <t>Xã Ninh Khang</t>
  </si>
  <si>
    <t>14539</t>
  </si>
  <si>
    <t>Xã Ninh Mỹ</t>
  </si>
  <si>
    <t>14542</t>
  </si>
  <si>
    <t>Xã Ninh Hòa</t>
  </si>
  <si>
    <t>14545</t>
  </si>
  <si>
    <t>Xã Ninh Xuân</t>
  </si>
  <si>
    <t>14548</t>
  </si>
  <si>
    <t>14551</t>
  </si>
  <si>
    <t>Xã Ninh Thắng</t>
  </si>
  <si>
    <t>14554</t>
  </si>
  <si>
    <t>Xã Ninh Vân</t>
  </si>
  <si>
    <t>14557</t>
  </si>
  <si>
    <t>Xã Ninh An</t>
  </si>
  <si>
    <t>14560</t>
  </si>
  <si>
    <t>Thị trấn Yên Ninh</t>
  </si>
  <si>
    <t>14563</t>
  </si>
  <si>
    <t>Xã Khánh Tiên</t>
  </si>
  <si>
    <t>14566</t>
  </si>
  <si>
    <t>Xã Khánh Phú</t>
  </si>
  <si>
    <t>14569</t>
  </si>
  <si>
    <t>Xã Khánh Hòa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</si>
  <si>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</si>
  <si>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</si>
  <si>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</si>
  <si>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</si>
  <si>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</si>
  <si>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</si>
  <si>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</si>
  <si>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</si>
  <si>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</si>
  <si>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14587</t>
  </si>
  <si>
    <t>Xã Khánh Hải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</si>
  <si>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</si>
  <si>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</si>
  <si>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</si>
  <si>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</si>
  <si>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</si>
  <si>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</si>
  <si>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</si>
  <si>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</si>
  <si>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</si>
  <si>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</si>
  <si>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14608</t>
  </si>
  <si>
    <t>Xã Khánh Thành</t>
  </si>
  <si>
    <t>14611</t>
  </si>
  <si>
    <t>Xã Khánh Nhạc</t>
  </si>
  <si>
    <t>14614</t>
  </si>
  <si>
    <t>Xã Khánh Thủy</t>
  </si>
  <si>
    <t>14617</t>
  </si>
  <si>
    <t>Xã Khánh Hồng</t>
  </si>
  <si>
    <t>14620</t>
  </si>
  <si>
    <t>Thị trấn Phát Diệm</t>
  </si>
  <si>
    <t>14623</t>
  </si>
  <si>
    <t>Thị trấn Bình Minh</t>
  </si>
  <si>
    <t>14629</t>
  </si>
  <si>
    <t>Xã Hồi Ninh</t>
  </si>
  <si>
    <t>14632</t>
  </si>
  <si>
    <t>Xã Xuân Chính</t>
  </si>
  <si>
    <t>14635</t>
  </si>
  <si>
    <t>Xã Kim Định</t>
  </si>
  <si>
    <t>14638</t>
  </si>
  <si>
    <t>Xã Ân Hòa</t>
  </si>
  <si>
    <t>14641</t>
  </si>
  <si>
    <t>14647</t>
  </si>
  <si>
    <t>Xã Quang Thiện</t>
  </si>
  <si>
    <t>14650</t>
  </si>
  <si>
    <t>Xã Như Hòa</t>
  </si>
  <si>
    <t>14653</t>
  </si>
  <si>
    <t>Xã Chất Bình</t>
  </si>
  <si>
    <t>14656</t>
  </si>
  <si>
    <t>Xã Đồng Hướng</t>
  </si>
  <si>
    <t>14659</t>
  </si>
  <si>
    <t>Xã Kim Chính</t>
  </si>
  <si>
    <t>14662</t>
  </si>
  <si>
    <t>Xã Thượng Kiệm</t>
  </si>
  <si>
    <t>14665</t>
  </si>
  <si>
    <t>Xã Lưu Phương</t>
  </si>
  <si>
    <t>14668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</si>
  <si>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</si>
  <si>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</si>
  <si>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</si>
  <si>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</si>
  <si>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</si>
  <si>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</si>
  <si>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</si>
  <si>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14683</t>
  </si>
  <si>
    <t>14686</t>
  </si>
  <si>
    <t>Xã Kim Mỹ</t>
  </si>
  <si>
    <t>14689</t>
  </si>
  <si>
    <t>Xã Cồn Thoi</t>
  </si>
  <si>
    <t>14692</t>
  </si>
  <si>
    <t>Xã Kim Hải</t>
  </si>
  <si>
    <t>14695</t>
  </si>
  <si>
    <t>Xã Kim Trung</t>
  </si>
  <si>
    <t>14698</t>
  </si>
  <si>
    <t>Xã Kim Đông</t>
  </si>
  <si>
    <t>14701</t>
  </si>
  <si>
    <t>Thị trấn Yên Thịnh</t>
  </si>
  <si>
    <t>14704</t>
  </si>
  <si>
    <t>14707</t>
  </si>
  <si>
    <t>Xã Khánh Dương</t>
  </si>
  <si>
    <t>14710</t>
  </si>
  <si>
    <t>14713</t>
  </si>
  <si>
    <t>Xã Khánh Thịnh</t>
  </si>
  <si>
    <t>14719</t>
  </si>
  <si>
    <t>14722</t>
  </si>
  <si>
    <t>14725</t>
  </si>
  <si>
    <t>14728</t>
  </si>
  <si>
    <t>Xã Yên Từ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</si>
  <si>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</si>
  <si>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</si>
  <si>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</si>
  <si>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</si>
  <si>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</si>
  <si>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</si>
  <si>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</si>
  <si>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</si>
  <si>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</si>
  <si>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14755</t>
  </si>
  <si>
    <t>14758</t>
  </si>
  <si>
    <t>Phường Đông Thọ</t>
  </si>
  <si>
    <t>14761</t>
  </si>
  <si>
    <t>Phường Nam Ngạn</t>
  </si>
  <si>
    <t>14764</t>
  </si>
  <si>
    <t>14767</t>
  </si>
  <si>
    <t>14770</t>
  </si>
  <si>
    <t>Phường Phú Sơn</t>
  </si>
  <si>
    <t>14773</t>
  </si>
  <si>
    <t>14776</t>
  </si>
  <si>
    <t>Phường Ba Đình</t>
  </si>
  <si>
    <t>14779</t>
  </si>
  <si>
    <t>Phường Ngọc Trạo</t>
  </si>
  <si>
    <t>14782</t>
  </si>
  <si>
    <t>Phường Đông Vệ</t>
  </si>
  <si>
    <t>14785</t>
  </si>
  <si>
    <t>Phường Đông Sơn</t>
  </si>
  <si>
    <t>14788</t>
  </si>
  <si>
    <t>Phường Tân Sơn</t>
  </si>
  <si>
    <t>14791</t>
  </si>
  <si>
    <t>Phường Đông Cương</t>
  </si>
  <si>
    <t>14794</t>
  </si>
  <si>
    <t>Phường Đông Hương</t>
  </si>
  <si>
    <t>14797</t>
  </si>
  <si>
    <t>14800</t>
  </si>
  <si>
    <t>Phường Quảng Hưng</t>
  </si>
  <si>
    <t>14803</t>
  </si>
  <si>
    <t>Phường Quảng Thắng</t>
  </si>
  <si>
    <t>14806</t>
  </si>
  <si>
    <t>Phường Quảng Thành</t>
  </si>
  <si>
    <t>15850</t>
  </si>
  <si>
    <t>Xã Thiệu Vân</t>
  </si>
  <si>
    <t>15856</t>
  </si>
  <si>
    <t>Phường Thiệu Khánh</t>
  </si>
  <si>
    <t>15859</t>
  </si>
  <si>
    <t>Phường Thiệu Dương</t>
  </si>
  <si>
    <t>15913</t>
  </si>
  <si>
    <t>Phường Tào Xuyên</t>
  </si>
  <si>
    <t>15922</t>
  </si>
  <si>
    <t>Phường Long Anh</t>
  </si>
  <si>
    <t>15925</t>
  </si>
  <si>
    <t>Xã Hoằng Quang</t>
  </si>
  <si>
    <t>15970</t>
  </si>
  <si>
    <t>Xã Hoằng Đại</t>
  </si>
  <si>
    <t>16396</t>
  </si>
  <si>
    <t>Phường Đông Lĩnh</t>
  </si>
  <si>
    <t>16429</t>
  </si>
  <si>
    <t>16432</t>
  </si>
  <si>
    <t>Phường Đông Tân</t>
  </si>
  <si>
    <t>16435</t>
  </si>
  <si>
    <t>Phường An Hưng</t>
  </si>
  <si>
    <t>16441</t>
  </si>
  <si>
    <t>Phường Quảng Thịnh</t>
  </si>
  <si>
    <t>16459</t>
  </si>
  <si>
    <t>Phường Quảng Đông</t>
  </si>
  <si>
    <t>16507</t>
  </si>
  <si>
    <t>Phường Quảng Cát</t>
  </si>
  <si>
    <t>16522</t>
  </si>
  <si>
    <t>Phường Quảng Phú</t>
  </si>
  <si>
    <t>16525</t>
  </si>
  <si>
    <t>Phường Quảng Tâm</t>
  </si>
  <si>
    <t>14809</t>
  </si>
  <si>
    <t>14812</t>
  </si>
  <si>
    <t>14815</t>
  </si>
  <si>
    <t>14818</t>
  </si>
  <si>
    <t>14821</t>
  </si>
  <si>
    <t>14823</t>
  </si>
  <si>
    <t>14824</t>
  </si>
  <si>
    <t>14830</t>
  </si>
  <si>
    <t>14833</t>
  </si>
  <si>
    <t>14836</t>
  </si>
  <si>
    <t>Phường Trường Sơn</t>
  </si>
  <si>
    <t>14839</t>
  </si>
  <si>
    <t>Phường Quảng Cư</t>
  </si>
  <si>
    <t>14842</t>
  </si>
  <si>
    <t>Phường Quảng Tiến</t>
  </si>
  <si>
    <t>16513</t>
  </si>
  <si>
    <t>16516</t>
  </si>
  <si>
    <t>Xã Quảng Hùng</t>
  </si>
  <si>
    <t>16528</t>
  </si>
  <si>
    <t>Phường Quảng Thọ</t>
  </si>
  <si>
    <t>16531</t>
  </si>
  <si>
    <t>Phường Quảng Châu</t>
  </si>
  <si>
    <t>16534</t>
  </si>
  <si>
    <t>Phường Quảng Vinh</t>
  </si>
  <si>
    <t>16537</t>
  </si>
  <si>
    <t>Xã Quảng Đại</t>
  </si>
  <si>
    <t>14845</t>
  </si>
  <si>
    <t>Thị trấn Mường Lát</t>
  </si>
  <si>
    <t>14848</t>
  </si>
  <si>
    <t>Xã Tam Chung</t>
  </si>
  <si>
    <t>14854</t>
  </si>
  <si>
    <t>Xã Mường Lý</t>
  </si>
  <si>
    <t>14857</t>
  </si>
  <si>
    <t>Xã Trung Lý</t>
  </si>
  <si>
    <t>14860</t>
  </si>
  <si>
    <t>Xã Quang Chiểu</t>
  </si>
  <si>
    <t>14863</t>
  </si>
  <si>
    <t>Xã Pù Nhi</t>
  </si>
  <si>
    <t>14864</t>
  </si>
  <si>
    <t>Xã Nhi Sơn</t>
  </si>
  <si>
    <t>14866</t>
  </si>
  <si>
    <t>Xã Mường Chanh</t>
  </si>
  <si>
    <t>14869</t>
  </si>
  <si>
    <t>Thị trấn Hồi Xuân</t>
  </si>
  <si>
    <t>14872</t>
  </si>
  <si>
    <t>14875</t>
  </si>
  <si>
    <t>14878</t>
  </si>
  <si>
    <t>Xã Phú Thanh</t>
  </si>
  <si>
    <t>14881</t>
  </si>
  <si>
    <t>14884</t>
  </si>
  <si>
    <t>Xã Phú Lệ</t>
  </si>
  <si>
    <t>14887</t>
  </si>
  <si>
    <t>14890</t>
  </si>
  <si>
    <t>14896</t>
  </si>
  <si>
    <t>Xã Hiền Chung</t>
  </si>
  <si>
    <t>14899</t>
  </si>
  <si>
    <t>Xã Hiền Kiệt</t>
  </si>
  <si>
    <t>14902</t>
  </si>
  <si>
    <t>14908</t>
  </si>
  <si>
    <t>Xã Thiên Phủ</t>
  </si>
  <si>
    <t>14911</t>
  </si>
  <si>
    <t>Xã Phú Nghiêm</t>
  </si>
  <si>
    <t>14914</t>
  </si>
  <si>
    <t>Xã Nam Xuân</t>
  </si>
  <si>
    <t>14917</t>
  </si>
  <si>
    <t>Xã Nam Động</t>
  </si>
  <si>
    <t>14923</t>
  </si>
  <si>
    <t>Thị trấn Cành Nàng</t>
  </si>
  <si>
    <t>14926</t>
  </si>
  <si>
    <t>Xã Điền Thượng</t>
  </si>
  <si>
    <t>14929</t>
  </si>
  <si>
    <t>Xã Điền Hạ</t>
  </si>
  <si>
    <t>14932</t>
  </si>
  <si>
    <t>Xã Điền Quang</t>
  </si>
  <si>
    <t>14935</t>
  </si>
  <si>
    <t>Xã Điền Trung</t>
  </si>
  <si>
    <t>14938</t>
  </si>
  <si>
    <t>14941</t>
  </si>
  <si>
    <t>Xã Lương Ngoại</t>
  </si>
  <si>
    <t>14944</t>
  </si>
  <si>
    <t>Xã Ái Thượng</t>
  </si>
  <si>
    <t>14947</t>
  </si>
  <si>
    <t>Xã Lương Nội</t>
  </si>
  <si>
    <t>14950</t>
  </si>
  <si>
    <t>Xã Điền Lư</t>
  </si>
  <si>
    <t>14953</t>
  </si>
  <si>
    <t>Xã Lương Trung</t>
  </si>
  <si>
    <t>14956</t>
  </si>
  <si>
    <t>Xã Lũng Niêm</t>
  </si>
  <si>
    <t>14959</t>
  </si>
  <si>
    <t>Xã Lũng Cao</t>
  </si>
  <si>
    <t>14962</t>
  </si>
  <si>
    <t>Xã Hạ Trung</t>
  </si>
  <si>
    <t>14965</t>
  </si>
  <si>
    <t>14968</t>
  </si>
  <si>
    <t>Xã Thành Lâm</t>
  </si>
  <si>
    <t>14971</t>
  </si>
  <si>
    <t>Xã Ban Công</t>
  </si>
  <si>
    <t>14974</t>
  </si>
  <si>
    <t>Xã Kỳ Tân</t>
  </si>
  <si>
    <t>14977</t>
  </si>
  <si>
    <t>Xã Văn Nho</t>
  </si>
  <si>
    <t>14980</t>
  </si>
  <si>
    <t>Xã Thiết Ống</t>
  </si>
  <si>
    <t>14986</t>
  </si>
  <si>
    <t>Xã Thiết Kế</t>
  </si>
  <si>
    <t>14995</t>
  </si>
  <si>
    <t>Xã Trung Xuân</t>
  </si>
  <si>
    <t>14998</t>
  </si>
  <si>
    <t>Xã Trung Thượng</t>
  </si>
  <si>
    <t>14999</t>
  </si>
  <si>
    <t>Xã Trung Tiến</t>
  </si>
  <si>
    <t>15001</t>
  </si>
  <si>
    <t>Xã Trung Hạ</t>
  </si>
  <si>
    <t>15004</t>
  </si>
  <si>
    <t>15007</t>
  </si>
  <si>
    <t>15010</t>
  </si>
  <si>
    <t>15013</t>
  </si>
  <si>
    <t>Xã Na Mèo</t>
  </si>
  <si>
    <t>15016</t>
  </si>
  <si>
    <t>Thị trấn Sơn Lư</t>
  </si>
  <si>
    <t>15019</t>
  </si>
  <si>
    <t>Xã Tam Lư</t>
  </si>
  <si>
    <t>15022</t>
  </si>
  <si>
    <t>Xã Sơn Điện</t>
  </si>
  <si>
    <t>15025</t>
  </si>
  <si>
    <t>Xã Mường Mìn</t>
  </si>
  <si>
    <t>15031</t>
  </si>
  <si>
    <t>Xã Yên Khương</t>
  </si>
  <si>
    <t>15034</t>
  </si>
  <si>
    <t>15037</t>
  </si>
  <si>
    <t>Xã Trí Nang</t>
  </si>
  <si>
    <t>15040</t>
  </si>
  <si>
    <t>15043</t>
  </si>
  <si>
    <t>15046</t>
  </si>
  <si>
    <t>15049</t>
  </si>
  <si>
    <t>Xã Tam Văn</t>
  </si>
  <si>
    <t>15052</t>
  </si>
  <si>
    <t>Xã Lâm Phú</t>
  </si>
  <si>
    <t>15055</t>
  </si>
  <si>
    <t>Thị trấn Lang Chánh</t>
  </si>
  <si>
    <t>15058</t>
  </si>
  <si>
    <t>15061</t>
  </si>
  <si>
    <t>Thị Trấn Ngọc Lặc</t>
  </si>
  <si>
    <t>15064</t>
  </si>
  <si>
    <t>15067</t>
  </si>
  <si>
    <t>15070</t>
  </si>
  <si>
    <t>Xã Thúy Sơn</t>
  </si>
  <si>
    <t>15073</t>
  </si>
  <si>
    <t>Xã Thạch Lập</t>
  </si>
  <si>
    <t>15076</t>
  </si>
  <si>
    <t>Xã Vân Âm</t>
  </si>
  <si>
    <t>15079</t>
  </si>
  <si>
    <t>Xã Cao Ngọc</t>
  </si>
  <si>
    <t>15085</t>
  </si>
  <si>
    <t>15088</t>
  </si>
  <si>
    <t>15091</t>
  </si>
  <si>
    <t>15094</t>
  </si>
  <si>
    <t>15097</t>
  </si>
  <si>
    <t>Xã Lộc Thịnh</t>
  </si>
  <si>
    <t>15100</t>
  </si>
  <si>
    <t>Xã Cao Thịnh</t>
  </si>
  <si>
    <t>15103</t>
  </si>
  <si>
    <t>Xã Ngọc Trung</t>
  </si>
  <si>
    <t>15106</t>
  </si>
  <si>
    <t>Xã Phùng Giáo</t>
  </si>
  <si>
    <t>15109</t>
  </si>
  <si>
    <t>Xã Phùng Minh</t>
  </si>
  <si>
    <t>15112</t>
  </si>
  <si>
    <t>15115</t>
  </si>
  <si>
    <t>Xã Nguyệt Ấn</t>
  </si>
  <si>
    <t>15118</t>
  </si>
  <si>
    <t>Xã Kiên Thọ</t>
  </si>
  <si>
    <t>15121</t>
  </si>
  <si>
    <t>15124</t>
  </si>
  <si>
    <t>15127</t>
  </si>
  <si>
    <t>Thị trấn Phong Sơn</t>
  </si>
  <si>
    <t>15133</t>
  </si>
  <si>
    <t>Xã Cẩm Thành</t>
  </si>
  <si>
    <t>15136</t>
  </si>
  <si>
    <t>Xã Cẩm Quý</t>
  </si>
  <si>
    <t>15139</t>
  </si>
  <si>
    <t>Xã Cẩm Lương</t>
  </si>
  <si>
    <t>15142</t>
  </si>
  <si>
    <t>Xã Cẩm Thạch</t>
  </si>
  <si>
    <t>15145</t>
  </si>
  <si>
    <t>Xã Cẩm Liên</t>
  </si>
  <si>
    <t>15148</t>
  </si>
  <si>
    <t>Xã Cẩm Giang</t>
  </si>
  <si>
    <t>15151</t>
  </si>
  <si>
    <t>Xã Cẩm Bình</t>
  </si>
  <si>
    <t>15154</t>
  </si>
  <si>
    <t>Xã Cẩm Tú</t>
  </si>
  <si>
    <t>15160</t>
  </si>
  <si>
    <t>Xã Cẩm Châu</t>
  </si>
  <si>
    <t>15163</t>
  </si>
  <si>
    <t>Xã Cẩm Tâm</t>
  </si>
  <si>
    <t>15169</t>
  </si>
  <si>
    <t>Xã Cẩm Ngọc</t>
  </si>
  <si>
    <t>15172</t>
  </si>
  <si>
    <t>Xã Cẩm Long</t>
  </si>
  <si>
    <t>15175</t>
  </si>
  <si>
    <t>15178</t>
  </si>
  <si>
    <t>Xã Cẩm Tân</t>
  </si>
  <si>
    <t>15181</t>
  </si>
  <si>
    <t>Xã Cẩm Phú</t>
  </si>
  <si>
    <t>15184</t>
  </si>
  <si>
    <t>Xã Cẩm Vân</t>
  </si>
  <si>
    <t>15187</t>
  </si>
  <si>
    <t>Thị trấn Kim Tân</t>
  </si>
  <si>
    <t>15190</t>
  </si>
  <si>
    <t>Thị trấn Vân Du</t>
  </si>
  <si>
    <t>15196</t>
  </si>
  <si>
    <t>15199</t>
  </si>
  <si>
    <t>Xã Thạch Quảng</t>
  </si>
  <si>
    <t>15202</t>
  </si>
  <si>
    <t>Xã Thạch Tượng</t>
  </si>
  <si>
    <t>15205</t>
  </si>
  <si>
    <t>Xã Thạch Cẩm</t>
  </si>
  <si>
    <t>15208</t>
  </si>
  <si>
    <t>15211</t>
  </si>
  <si>
    <t>15214</t>
  </si>
  <si>
    <t>Xã Thạch Định</t>
  </si>
  <si>
    <t>15217</t>
  </si>
  <si>
    <t>15220</t>
  </si>
  <si>
    <t>Xã Thạch Long</t>
  </si>
  <si>
    <t>15223</t>
  </si>
  <si>
    <t>Xã Thành Mỹ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</si>
  <si>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</si>
  <si>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</si>
  <si>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</si>
  <si>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</si>
  <si>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</si>
  <si>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</si>
  <si>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</si>
  <si>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15238</t>
  </si>
  <si>
    <t>Xã Thành Tân</t>
  </si>
  <si>
    <t>15241</t>
  </si>
  <si>
    <t>Xã Thành Trực</t>
  </si>
  <si>
    <t>15247</t>
  </si>
  <si>
    <t>Xã Thành Tâm</t>
  </si>
  <si>
    <t>15250</t>
  </si>
  <si>
    <t>Xã Thành An</t>
  </si>
  <si>
    <t>15253</t>
  </si>
  <si>
    <t>Xã Thành Thọ</t>
  </si>
  <si>
    <t>15256</t>
  </si>
  <si>
    <t>Xã Thành Tiến</t>
  </si>
  <si>
    <t>15259</t>
  </si>
  <si>
    <t>15265</t>
  </si>
  <si>
    <t>Xã Thành Hưng</t>
  </si>
  <si>
    <t>15268</t>
  </si>
  <si>
    <t>Xã Ngọc Trạo</t>
  </si>
  <si>
    <t>15271</t>
  </si>
  <si>
    <t>Thị trấn Hà Trung</t>
  </si>
  <si>
    <t>15274</t>
  </si>
  <si>
    <t>Xã Hà Long</t>
  </si>
  <si>
    <t>15277</t>
  </si>
  <si>
    <t>Xã Hà Vinh</t>
  </si>
  <si>
    <t>15280</t>
  </si>
  <si>
    <t>Xã Hà Bắc</t>
  </si>
  <si>
    <t>15283</t>
  </si>
  <si>
    <t>Xã Hoạt Giang</t>
  </si>
  <si>
    <t>15286</t>
  </si>
  <si>
    <t>15292</t>
  </si>
  <si>
    <t>15298</t>
  </si>
  <si>
    <t>Xã Lĩnh Toại</t>
  </si>
  <si>
    <t>15304</t>
  </si>
  <si>
    <t>Xã Hà Ngọc</t>
  </si>
  <si>
    <t>15307</t>
  </si>
  <si>
    <t>Xã Yến Sơn</t>
  </si>
  <si>
    <t>15313</t>
  </si>
  <si>
    <t>Xã Hà Sơn</t>
  </si>
  <si>
    <t>15316</t>
  </si>
  <si>
    <t>Xã Hà Lĩnh</t>
  </si>
  <si>
    <t>15319</t>
  </si>
  <si>
    <t>Xã Hà Đông</t>
  </si>
  <si>
    <t>15322</t>
  </si>
  <si>
    <t>Xã Hà Tân</t>
  </si>
  <si>
    <t>15325</t>
  </si>
  <si>
    <t>Xã Hà Tiến</t>
  </si>
  <si>
    <t>15328</t>
  </si>
  <si>
    <t>Xã Hà Bình</t>
  </si>
  <si>
    <t>15331</t>
  </si>
  <si>
    <t>Xã Hà Lai</t>
  </si>
  <si>
    <t>15334</t>
  </si>
  <si>
    <t>15340</t>
  </si>
  <si>
    <t>Xã Hà Thái</t>
  </si>
  <si>
    <t>15343</t>
  </si>
  <si>
    <t>Xã Hà Hải</t>
  </si>
  <si>
    <t>15349</t>
  </si>
  <si>
    <t>15352</t>
  </si>
  <si>
    <t>15355</t>
  </si>
  <si>
    <t>15358</t>
  </si>
  <si>
    <t>15361</t>
  </si>
  <si>
    <t>15364</t>
  </si>
  <si>
    <t>15367</t>
  </si>
  <si>
    <t>15376</t>
  </si>
  <si>
    <t>15379</t>
  </si>
  <si>
    <t>Xã Vĩnh Hùng</t>
  </si>
  <si>
    <t>15382</t>
  </si>
  <si>
    <t>15385</t>
  </si>
  <si>
    <t>15388</t>
  </si>
  <si>
    <t>15391</t>
  </si>
  <si>
    <t>15397</t>
  </si>
  <si>
    <t>Thị trấn Thống Nhất</t>
  </si>
  <si>
    <t>15403</t>
  </si>
  <si>
    <t>Thị trấn Yên Lâm</t>
  </si>
  <si>
    <t>15406</t>
  </si>
  <si>
    <t>Xã Yên Tâm</t>
  </si>
  <si>
    <t>15409</t>
  </si>
  <si>
    <t>15412</t>
  </si>
  <si>
    <t>Thị trấn Quý Lộc</t>
  </si>
  <si>
    <t>15415</t>
  </si>
  <si>
    <t>15418</t>
  </si>
  <si>
    <t>15421</t>
  </si>
  <si>
    <t>Xã Yên Trường</t>
  </si>
  <si>
    <t>15427</t>
  </si>
  <si>
    <t>15430</t>
  </si>
  <si>
    <t>15433</t>
  </si>
  <si>
    <t>Xã Yên Hùng</t>
  </si>
  <si>
    <t>15436</t>
  </si>
  <si>
    <t>15439</t>
  </si>
  <si>
    <t>15442</t>
  </si>
  <si>
    <t>15445</t>
  </si>
  <si>
    <t>Xã Định Tăng</t>
  </si>
  <si>
    <t>15448</t>
  </si>
  <si>
    <t>Xã Định Hòa</t>
  </si>
  <si>
    <t>15451</t>
  </si>
  <si>
    <t>Xã Định Thành</t>
  </si>
  <si>
    <t>15454</t>
  </si>
  <si>
    <t>Xã Định Công</t>
  </si>
  <si>
    <t>15457</t>
  </si>
  <si>
    <t>Xã Định Tân</t>
  </si>
  <si>
    <t>15460</t>
  </si>
  <si>
    <t>Xã Định Tiến</t>
  </si>
  <si>
    <t>15463</t>
  </si>
  <si>
    <t>Xã Định Long</t>
  </si>
  <si>
    <t>15466</t>
  </si>
  <si>
    <t>Xã Định Liên</t>
  </si>
  <si>
    <t>15469</t>
  </si>
  <si>
    <t>Thị trấn Quán Lào</t>
  </si>
  <si>
    <t>15472</t>
  </si>
  <si>
    <t>Xã Định Hưng</t>
  </si>
  <si>
    <t>15475</t>
  </si>
  <si>
    <t>Xã Định Hải</t>
  </si>
  <si>
    <t>15478</t>
  </si>
  <si>
    <t>Xã Định Bình</t>
  </si>
  <si>
    <t>15493</t>
  </si>
  <si>
    <t>15499</t>
  </si>
  <si>
    <t>Thị trấn Thọ Xuân</t>
  </si>
  <si>
    <t>15502</t>
  </si>
  <si>
    <t>Xã Bắc Lương</t>
  </si>
  <si>
    <t>15505</t>
  </si>
  <si>
    <t>Xã Nam Giang</t>
  </si>
  <si>
    <t>15508</t>
  </si>
  <si>
    <t>15511</t>
  </si>
  <si>
    <t>15514</t>
  </si>
  <si>
    <t>15517</t>
  </si>
  <si>
    <t>15520</t>
  </si>
  <si>
    <t>Xã Thọ Hải</t>
  </si>
  <si>
    <t>15523</t>
  </si>
  <si>
    <t>Xã Tây Hồ</t>
  </si>
  <si>
    <t>15526</t>
  </si>
  <si>
    <t>15532</t>
  </si>
  <si>
    <t>Xã Xuân Sinh</t>
  </si>
  <si>
    <t>15535</t>
  </si>
  <si>
    <t>Xã Xuân Hưng</t>
  </si>
  <si>
    <t>15538</t>
  </si>
  <si>
    <t>Xã Thọ Diên</t>
  </si>
  <si>
    <t>15541</t>
  </si>
  <si>
    <t>Xã Thọ Lâm</t>
  </si>
  <si>
    <t>15544</t>
  </si>
  <si>
    <t>Xã Thọ Xương</t>
  </si>
  <si>
    <t>15547</t>
  </si>
  <si>
    <t>Xã Xuân Bái</t>
  </si>
  <si>
    <t>15550</t>
  </si>
  <si>
    <t>15553</t>
  </si>
  <si>
    <t>Thị trấn Sao Vàng</t>
  </si>
  <si>
    <t>15556</t>
  </si>
  <si>
    <t>Thị trấn Lam Sơn</t>
  </si>
  <si>
    <t>15559</t>
  </si>
  <si>
    <t>Xã Xuân Thiên</t>
  </si>
  <si>
    <t>15565</t>
  </si>
  <si>
    <t>Xã Thuận Minh</t>
  </si>
  <si>
    <t>15568</t>
  </si>
  <si>
    <t>Xã Thọ Lập</t>
  </si>
  <si>
    <t>15571</t>
  </si>
  <si>
    <t>15574</t>
  </si>
  <si>
    <t>Xã Xuân Tín</t>
  </si>
  <si>
    <t>15577</t>
  </si>
  <si>
    <t>15583</t>
  </si>
  <si>
    <t>15586</t>
  </si>
  <si>
    <t>15592</t>
  </si>
  <si>
    <t>15598</t>
  </si>
  <si>
    <t>Xã Trường Xuân</t>
  </si>
  <si>
    <t>15607</t>
  </si>
  <si>
    <t>Xã Bát Mọt</t>
  </si>
  <si>
    <t>15610</t>
  </si>
  <si>
    <t>15619</t>
  </si>
  <si>
    <t>Xã Xuân Lẹ</t>
  </si>
  <si>
    <t>15622</t>
  </si>
  <si>
    <t>15628</t>
  </si>
  <si>
    <t>15631</t>
  </si>
  <si>
    <t>Xã Xuân Cao</t>
  </si>
  <si>
    <t>15634</t>
  </si>
  <si>
    <t>Xã Luận Thành</t>
  </si>
  <si>
    <t>15637</t>
  </si>
  <si>
    <t>Xã Luận Khê</t>
  </si>
  <si>
    <t>15640</t>
  </si>
  <si>
    <t>Xã Xuân Thắng</t>
  </si>
  <si>
    <t>15643</t>
  </si>
  <si>
    <t>15646</t>
  </si>
  <si>
    <t>Thị trấn Thường Xuân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</si>
  <si>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</si>
  <si>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</si>
  <si>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</si>
  <si>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</si>
  <si>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</si>
  <si>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</si>
  <si>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</si>
  <si>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</si>
  <si>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15664</t>
  </si>
  <si>
    <t>Thị trấn Triệu Sơn</t>
  </si>
  <si>
    <t>15667</t>
  </si>
  <si>
    <t>Xã Thọ Sơn</t>
  </si>
  <si>
    <t>15670</t>
  </si>
  <si>
    <t>Xã Thọ Bình</t>
  </si>
  <si>
    <t>15673</t>
  </si>
  <si>
    <t>Xã Thọ Tiến</t>
  </si>
  <si>
    <t>15676</t>
  </si>
  <si>
    <t>15679</t>
  </si>
  <si>
    <t>15682</t>
  </si>
  <si>
    <t>15685</t>
  </si>
  <si>
    <t>Xã Triệu Thành</t>
  </si>
  <si>
    <t>15688</t>
  </si>
  <si>
    <t>Xã Hợp Thắng</t>
  </si>
  <si>
    <t>15691</t>
  </si>
  <si>
    <t>15700</t>
  </si>
  <si>
    <t>Xã Dân Lực</t>
  </si>
  <si>
    <t>15703</t>
  </si>
  <si>
    <t>Xã Dân Lý</t>
  </si>
  <si>
    <t>15706</t>
  </si>
  <si>
    <t>15709</t>
  </si>
  <si>
    <t>Xã An Nông</t>
  </si>
  <si>
    <t>15712</t>
  </si>
  <si>
    <t>15715</t>
  </si>
  <si>
    <t>15718</t>
  </si>
  <si>
    <t>Thị trấn Nưa</t>
  </si>
  <si>
    <t>15721</t>
  </si>
  <si>
    <t>Xã Đồng Lợi</t>
  </si>
  <si>
    <t>15724</t>
  </si>
  <si>
    <t>15727</t>
  </si>
  <si>
    <t>15730</t>
  </si>
  <si>
    <t>Xã Tiến Nông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</si>
  <si>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</si>
  <si>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</si>
  <si>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</si>
  <si>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</si>
  <si>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</si>
  <si>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</si>
  <si>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</si>
  <si>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15745</t>
  </si>
  <si>
    <t>Xã Xuân Thọ</t>
  </si>
  <si>
    <t>15748</t>
  </si>
  <si>
    <t>Xã Thọ Tân</t>
  </si>
  <si>
    <t>15751</t>
  </si>
  <si>
    <t>Xã Thọ Ngọc</t>
  </si>
  <si>
    <t>15754</t>
  </si>
  <si>
    <t>Xã Thọ Cường</t>
  </si>
  <si>
    <t>15757</t>
  </si>
  <si>
    <t>Xã Thọ Phú</t>
  </si>
  <si>
    <t>15760</t>
  </si>
  <si>
    <t>Xã Thọ Vực</t>
  </si>
  <si>
    <t>15763</t>
  </si>
  <si>
    <t>Xã Thọ Thế</t>
  </si>
  <si>
    <t>15766</t>
  </si>
  <si>
    <t>Xã Nông Trường</t>
  </si>
  <si>
    <t>15769</t>
  </si>
  <si>
    <t>15772</t>
  </si>
  <si>
    <t>Thị trấn Thiệu Hóa</t>
  </si>
  <si>
    <t>15775</t>
  </si>
  <si>
    <t>Xã Thiệu Ngọc</t>
  </si>
  <si>
    <t>15778</t>
  </si>
  <si>
    <t>Xã Thiệu Vũ</t>
  </si>
  <si>
    <t>15781</t>
  </si>
  <si>
    <t>Xã Thiệu Phúc</t>
  </si>
  <si>
    <t>15784</t>
  </si>
  <si>
    <t>Xã Thiệu Tiến</t>
  </si>
  <si>
    <t>15787</t>
  </si>
  <si>
    <t>Xã Thiệu Công</t>
  </si>
  <si>
    <t>15790</t>
  </si>
  <si>
    <t>Xã Thiệu Phú</t>
  </si>
  <si>
    <t>15793</t>
  </si>
  <si>
    <t>Xã Thiệu Long</t>
  </si>
  <si>
    <t>15796</t>
  </si>
  <si>
    <t>Xã Thiệu Giang</t>
  </si>
  <si>
    <t>15799</t>
  </si>
  <si>
    <t>Xã Thiệu Duy</t>
  </si>
  <si>
    <t>15802</t>
  </si>
  <si>
    <t>Xã Thiệu Nguyên</t>
  </si>
  <si>
    <t>15805</t>
  </si>
  <si>
    <t>Xã Thiệu Hợp</t>
  </si>
  <si>
    <t>15808</t>
  </si>
  <si>
    <t>Xã Thiệu Thịnh</t>
  </si>
  <si>
    <t>15811</t>
  </si>
  <si>
    <t>Xã Thiệu Quang</t>
  </si>
  <si>
    <t>15814</t>
  </si>
  <si>
    <t>Xã Thiệu Thành</t>
  </si>
  <si>
    <t>15817</t>
  </si>
  <si>
    <t>Xã Thiệu Toán</t>
  </si>
  <si>
    <t>15820</t>
  </si>
  <si>
    <t>Xã Thiệu Chính</t>
  </si>
  <si>
    <t>15823</t>
  </si>
  <si>
    <t>Xã Thiệu Hòa</t>
  </si>
  <si>
    <t>15829</t>
  </si>
  <si>
    <t>15832</t>
  </si>
  <si>
    <t>Xã Thiệu Viên</t>
  </si>
  <si>
    <t>15835</t>
  </si>
  <si>
    <t>Xã Thiệu Lý</t>
  </si>
  <si>
    <t>15838</t>
  </si>
  <si>
    <t>Xã Thiệu Vận</t>
  </si>
  <si>
    <t>15841</t>
  </si>
  <si>
    <t>Xã Thiệu Trung</t>
  </si>
  <si>
    <t>15847</t>
  </si>
  <si>
    <t>15853</t>
  </si>
  <si>
    <t>Xã Thiệu Giao</t>
  </si>
  <si>
    <t>15865</t>
  </si>
  <si>
    <t>Thị trấn Bút Sơn</t>
  </si>
  <si>
    <t>15871</t>
  </si>
  <si>
    <t>Xã Hoằng Giang</t>
  </si>
  <si>
    <t>15877</t>
  </si>
  <si>
    <t>Xã Hoằng Xuân</t>
  </si>
  <si>
    <t>15880</t>
  </si>
  <si>
    <t>Xã Hoằng Phượng</t>
  </si>
  <si>
    <t>15883</t>
  </si>
  <si>
    <t>Xã Hoằng Phú</t>
  </si>
  <si>
    <t>15886</t>
  </si>
  <si>
    <t>Xã Hoằng Quỳ</t>
  </si>
  <si>
    <t>15889</t>
  </si>
  <si>
    <t>Xã Hoằng Kim</t>
  </si>
  <si>
    <t>15892</t>
  </si>
  <si>
    <t>Xã Hoằng Trung</t>
  </si>
  <si>
    <t>15895</t>
  </si>
  <si>
    <t>Xã Hoằng Trinh</t>
  </si>
  <si>
    <t>15901</t>
  </si>
  <si>
    <t>Xã Hoằng Sơn</t>
  </si>
  <si>
    <t>15907</t>
  </si>
  <si>
    <t>Xã Hoằng Cát</t>
  </si>
  <si>
    <t>15910</t>
  </si>
  <si>
    <t>Xã Hoằng Xuyên</t>
  </si>
  <si>
    <t>15916</t>
  </si>
  <si>
    <t>Xã Hoằng Quý</t>
  </si>
  <si>
    <t>15919</t>
  </si>
  <si>
    <t>Xã Hoằng Hợp</t>
  </si>
  <si>
    <t>15928</t>
  </si>
  <si>
    <t>Xã Hoằng Đức</t>
  </si>
  <si>
    <t>15937</t>
  </si>
  <si>
    <t>Xã Hoằng Hà</t>
  </si>
  <si>
    <t>15940</t>
  </si>
  <si>
    <t>Xã Hoằng Đạt</t>
  </si>
  <si>
    <t>15946</t>
  </si>
  <si>
    <t>Xã Hoằng Đạo</t>
  </si>
  <si>
    <t>15949</t>
  </si>
  <si>
    <t>Xã Hoằng Thắng</t>
  </si>
  <si>
    <t>15952</t>
  </si>
  <si>
    <t>Xã Hoằng Đồng</t>
  </si>
  <si>
    <t>15955</t>
  </si>
  <si>
    <t>Xã Hoằng Thái</t>
  </si>
  <si>
    <t>15958</t>
  </si>
  <si>
    <t>Xã Hoằng Thịnh</t>
  </si>
  <si>
    <t>15961</t>
  </si>
  <si>
    <t>Xã Hoằng Thành</t>
  </si>
  <si>
    <t>15964</t>
  </si>
  <si>
    <t>Xã Hoằng Lộc</t>
  </si>
  <si>
    <t>15967</t>
  </si>
  <si>
    <t>Xã Hoằng Trạch</t>
  </si>
  <si>
    <t>15973</t>
  </si>
  <si>
    <t>Xã Hoằng Phong</t>
  </si>
  <si>
    <t>15976</t>
  </si>
  <si>
    <t>Xã Hoằng Lưu</t>
  </si>
  <si>
    <t>15979</t>
  </si>
  <si>
    <t>Xã Hoằng Châu</t>
  </si>
  <si>
    <t>15982</t>
  </si>
  <si>
    <t>Xã Hoằng Tân</t>
  </si>
  <si>
    <t>15985</t>
  </si>
  <si>
    <t>Xã Hoằng Yến</t>
  </si>
  <si>
    <t>15988</t>
  </si>
  <si>
    <t>Xã Hoằng Tiến</t>
  </si>
  <si>
    <t>15991</t>
  </si>
  <si>
    <t>Xã Hoằng Hải</t>
  </si>
  <si>
    <t>15994</t>
  </si>
  <si>
    <t>Xã Hoằng Ngọc</t>
  </si>
  <si>
    <t>15997</t>
  </si>
  <si>
    <t>Xã Hoằng Đông</t>
  </si>
  <si>
    <t>16000</t>
  </si>
  <si>
    <t>Xã Hoằng Thanh</t>
  </si>
  <si>
    <t>16003</t>
  </si>
  <si>
    <t>Xã Hoằng Phụ</t>
  </si>
  <si>
    <t>16006</t>
  </si>
  <si>
    <t>Xã Hoằng Trường</t>
  </si>
  <si>
    <t>16012</t>
  </si>
  <si>
    <t>Thị trấn Hậu Lộc</t>
  </si>
  <si>
    <t>16015</t>
  </si>
  <si>
    <t>Xã Đồng Lộc</t>
  </si>
  <si>
    <t>16018</t>
  </si>
  <si>
    <t>Xã Đại Lộc</t>
  </si>
  <si>
    <t>16021</t>
  </si>
  <si>
    <t>Xã Triệu Lộc</t>
  </si>
  <si>
    <t>16027</t>
  </si>
  <si>
    <t>Xã Tiến Lộc</t>
  </si>
  <si>
    <t>16030</t>
  </si>
  <si>
    <t>Xã Lộc Sơn</t>
  </si>
  <si>
    <t>16033</t>
  </si>
  <si>
    <t>Xã Cầu Lộc</t>
  </si>
  <si>
    <t>16036</t>
  </si>
  <si>
    <t>Xã Thành Lộc</t>
  </si>
  <si>
    <t>16039</t>
  </si>
  <si>
    <t>16042</t>
  </si>
  <si>
    <t>Xã Phong Lộc</t>
  </si>
  <si>
    <t>16045</t>
  </si>
  <si>
    <t>Xã Mỹ Lộc</t>
  </si>
  <si>
    <t>16048</t>
  </si>
  <si>
    <t>Xã Thuần Lộc</t>
  </si>
  <si>
    <t>16057</t>
  </si>
  <si>
    <t>16063</t>
  </si>
  <si>
    <t>Xã Hoa Lộc</t>
  </si>
  <si>
    <t>16066</t>
  </si>
  <si>
    <t>Xã Liên Lộc</t>
  </si>
  <si>
    <t>16069</t>
  </si>
  <si>
    <t>Xã Quang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</si>
  <si>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</si>
  <si>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</si>
  <si>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</si>
  <si>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</si>
  <si>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</si>
  <si>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</si>
  <si>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</si>
  <si>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</si>
  <si>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</si>
  <si>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</si>
  <si>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</si>
  <si>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16093</t>
  </si>
  <si>
    <t>Thị trấn Nga Sơn</t>
  </si>
  <si>
    <t>16096</t>
  </si>
  <si>
    <t>Xã Ba Đình</t>
  </si>
  <si>
    <t>16099</t>
  </si>
  <si>
    <t>Xã Nga Vịnh</t>
  </si>
  <si>
    <t>16102</t>
  </si>
  <si>
    <t>Xã Nga Văn</t>
  </si>
  <si>
    <t>16105</t>
  </si>
  <si>
    <t>Xã Nga Thiện</t>
  </si>
  <si>
    <t>16108</t>
  </si>
  <si>
    <t>Xã Nga Tiến</t>
  </si>
  <si>
    <t>16114</t>
  </si>
  <si>
    <t>Xã Nga Phượng</t>
  </si>
  <si>
    <t>16117</t>
  </si>
  <si>
    <t>Xã Nga Trung</t>
  </si>
  <si>
    <t>16120</t>
  </si>
  <si>
    <t>Xã Nga Bạch</t>
  </si>
  <si>
    <t>16123</t>
  </si>
  <si>
    <t>Xã Nga Thanh</t>
  </si>
  <si>
    <t>16132</t>
  </si>
  <si>
    <t>Xã Nga Yên</t>
  </si>
  <si>
    <t>16135</t>
  </si>
  <si>
    <t>Xã Nga Giáp</t>
  </si>
  <si>
    <t>16138</t>
  </si>
  <si>
    <t>Xã Nga Hải</t>
  </si>
  <si>
    <t>16141</t>
  </si>
  <si>
    <t>Xã Nga Thành</t>
  </si>
  <si>
    <t>16144</t>
  </si>
  <si>
    <t>Xã Nga An</t>
  </si>
  <si>
    <t>16147</t>
  </si>
  <si>
    <t>Xã Nga Phú</t>
  </si>
  <si>
    <t>16150</t>
  </si>
  <si>
    <t>Xã Nga Điền</t>
  </si>
  <si>
    <t>16153</t>
  </si>
  <si>
    <t>Xã Nga Tân</t>
  </si>
  <si>
    <t>16156</t>
  </si>
  <si>
    <t>Xã Nga Thủy</t>
  </si>
  <si>
    <t>16159</t>
  </si>
  <si>
    <t>Xã Nga Liên</t>
  </si>
  <si>
    <t>16162</t>
  </si>
  <si>
    <t>Xã Nga Thái</t>
  </si>
  <si>
    <t>16165</t>
  </si>
  <si>
    <t>Xã Nga Thạch</t>
  </si>
  <si>
    <t>16168</t>
  </si>
  <si>
    <t>Xã Nga Thắng</t>
  </si>
  <si>
    <t>16171</t>
  </si>
  <si>
    <t>Xã Nga Trường</t>
  </si>
  <si>
    <t>16174</t>
  </si>
  <si>
    <t>Thị trấn Yên Cát</t>
  </si>
  <si>
    <t>16177</t>
  </si>
  <si>
    <t>Xã Bãi Trành</t>
  </si>
  <si>
    <t>16180</t>
  </si>
  <si>
    <t>16183</t>
  </si>
  <si>
    <t>Xã Xuân Bình</t>
  </si>
  <si>
    <t>16186</t>
  </si>
  <si>
    <t>Xã Hóa Quỳ</t>
  </si>
  <si>
    <t>16195</t>
  </si>
  <si>
    <t>Xã Cát Vân</t>
  </si>
  <si>
    <t>16198</t>
  </si>
  <si>
    <t>Xã Cát Tân</t>
  </si>
  <si>
    <t>16201</t>
  </si>
  <si>
    <t>16204</t>
  </si>
  <si>
    <t>Xã Bình Lương</t>
  </si>
  <si>
    <t>16207</t>
  </si>
  <si>
    <t>Xã Thanh Quân</t>
  </si>
  <si>
    <t>16210</t>
  </si>
  <si>
    <t>16213</t>
  </si>
  <si>
    <t>Xã Thanh Hòa</t>
  </si>
  <si>
    <t>16216</t>
  </si>
  <si>
    <t>16219</t>
  </si>
  <si>
    <t>16222</t>
  </si>
  <si>
    <t>16225</t>
  </si>
  <si>
    <t>Xã Thượng Ninh</t>
  </si>
  <si>
    <t>16228</t>
  </si>
  <si>
    <t>Thị trấn Bến Sung</t>
  </si>
  <si>
    <t>16231</t>
  </si>
  <si>
    <t>Xã Cán Khê</t>
  </si>
  <si>
    <t>16234</t>
  </si>
  <si>
    <t>Xã Xuân Du</t>
  </si>
  <si>
    <t>16240</t>
  </si>
  <si>
    <t>Xã Phượng Nghi</t>
  </si>
  <si>
    <t>16243</t>
  </si>
  <si>
    <t>Xã Mậu Lâm</t>
  </si>
  <si>
    <t>16246</t>
  </si>
  <si>
    <t>Xã Xuân Khang</t>
  </si>
  <si>
    <t>16249</t>
  </si>
  <si>
    <t>16252</t>
  </si>
  <si>
    <t>16258</t>
  </si>
  <si>
    <t>Xã Xuân Thái</t>
  </si>
  <si>
    <t>16261</t>
  </si>
  <si>
    <t>Xã Xuân Phúc</t>
  </si>
  <si>
    <t>16264</t>
  </si>
  <si>
    <t>16267</t>
  </si>
  <si>
    <t>16273</t>
  </si>
  <si>
    <t>16276</t>
  </si>
  <si>
    <t>Xã Thanh Kỳ</t>
  </si>
  <si>
    <t>16279</t>
  </si>
  <si>
    <t>Thị trấn Nông Cống</t>
  </si>
  <si>
    <t>16282</t>
  </si>
  <si>
    <t>16285</t>
  </si>
  <si>
    <t>Xã Tân Thọ</t>
  </si>
  <si>
    <t>16288</t>
  </si>
  <si>
    <t>Xã Hoàng Sơn</t>
  </si>
  <si>
    <t>16291</t>
  </si>
  <si>
    <t>Xã Tân Khang</t>
  </si>
  <si>
    <t>16294</t>
  </si>
  <si>
    <t>Xã Hoàng Giang</t>
  </si>
  <si>
    <t>16297</t>
  </si>
  <si>
    <t>16303</t>
  </si>
  <si>
    <t>16309</t>
  </si>
  <si>
    <t>Xã Tế Thắng</t>
  </si>
  <si>
    <t>16315</t>
  </si>
  <si>
    <t>Xã Tế Lợi</t>
  </si>
  <si>
    <t>16318</t>
  </si>
  <si>
    <t>Xã Tế Nông</t>
  </si>
  <si>
    <t>16321</t>
  </si>
  <si>
    <t>Xã Minh Nghĩa</t>
  </si>
  <si>
    <t>16324</t>
  </si>
  <si>
    <t>Xã Minh Khôi</t>
  </si>
  <si>
    <t>16327</t>
  </si>
  <si>
    <t>Xã Vạn Hòa</t>
  </si>
  <si>
    <t>16330</t>
  </si>
  <si>
    <t>Xã Trường Trung</t>
  </si>
  <si>
    <t>16333</t>
  </si>
  <si>
    <t>16336</t>
  </si>
  <si>
    <t>16339</t>
  </si>
  <si>
    <t>Xã Vạn Thiện</t>
  </si>
  <si>
    <t>16342</t>
  </si>
  <si>
    <t>16345</t>
  </si>
  <si>
    <t>Xã Trường Minh</t>
  </si>
  <si>
    <t>16348</t>
  </si>
  <si>
    <t>16351</t>
  </si>
  <si>
    <t>Xã Thăng Bình</t>
  </si>
  <si>
    <t>16354</t>
  </si>
  <si>
    <t>Xã Công Liêm</t>
  </si>
  <si>
    <t>16357</t>
  </si>
  <si>
    <t>Xã Tượng Văn</t>
  </si>
  <si>
    <t>16360</t>
  </si>
  <si>
    <t>Xã Thăng Thọ</t>
  </si>
  <si>
    <t>16363</t>
  </si>
  <si>
    <t>16366</t>
  </si>
  <si>
    <t>Xã Tượng Sơn</t>
  </si>
  <si>
    <t>16369</t>
  </si>
  <si>
    <t>Xã Công Chính</t>
  </si>
  <si>
    <t>16375</t>
  </si>
  <si>
    <t>16378</t>
  </si>
  <si>
    <t>Thị trấn Rừng Thông</t>
  </si>
  <si>
    <t>16381</t>
  </si>
  <si>
    <t>16384</t>
  </si>
  <si>
    <t>16390</t>
  </si>
  <si>
    <t>16393</t>
  </si>
  <si>
    <t>16399</t>
  </si>
  <si>
    <t>16402</t>
  </si>
  <si>
    <t>Xã Đông Thanh</t>
  </si>
  <si>
    <t>16405</t>
  </si>
  <si>
    <t>16408</t>
  </si>
  <si>
    <t>Xã Đông Khê</t>
  </si>
  <si>
    <t>16414</t>
  </si>
  <si>
    <t>Xã Đông Thịnh</t>
  </si>
  <si>
    <t>16417</t>
  </si>
  <si>
    <t>Xã Đông Văn</t>
  </si>
  <si>
    <t>16420</t>
  </si>
  <si>
    <t>16423</t>
  </si>
  <si>
    <t>Xã Đông Nam</t>
  </si>
  <si>
    <t>16426</t>
  </si>
  <si>
    <t>16438</t>
  </si>
  <si>
    <t>Thị trấn Tân Phong</t>
  </si>
  <si>
    <t>16447</t>
  </si>
  <si>
    <t>Xã Quảng Trạch</t>
  </si>
  <si>
    <t>16453</t>
  </si>
  <si>
    <t>16456</t>
  </si>
  <si>
    <t>Xã Quảng Định</t>
  </si>
  <si>
    <t>16462</t>
  </si>
  <si>
    <t>Xã Quảng Nhân</t>
  </si>
  <si>
    <t>16465</t>
  </si>
  <si>
    <t>Xã Quảng Ninh</t>
  </si>
  <si>
    <t>16468</t>
  </si>
  <si>
    <t>Xã Quảng Bình</t>
  </si>
  <si>
    <t>16471</t>
  </si>
  <si>
    <t>Xã Quảng Hợp</t>
  </si>
  <si>
    <t>16474</t>
  </si>
  <si>
    <t>Xã Quảng Văn</t>
  </si>
  <si>
    <t>16477</t>
  </si>
  <si>
    <t>16480</t>
  </si>
  <si>
    <t>16483</t>
  </si>
  <si>
    <t>Xã Quảng Hòa</t>
  </si>
  <si>
    <t>16489</t>
  </si>
  <si>
    <t>16492</t>
  </si>
  <si>
    <t>Xã Quảng Trung</t>
  </si>
  <si>
    <t>16495</t>
  </si>
  <si>
    <t>16498</t>
  </si>
  <si>
    <t>Xã Quảng Ngọc</t>
  </si>
  <si>
    <t>16501</t>
  </si>
  <si>
    <t>Xã Quảng Trường</t>
  </si>
  <si>
    <t>16510</t>
  </si>
  <si>
    <t>Xã Quảng Phúc</t>
  </si>
  <si>
    <t>16519</t>
  </si>
  <si>
    <t>Xã Quảng Giao</t>
  </si>
  <si>
    <t>16540</t>
  </si>
  <si>
    <t>Xã Quảng Hải</t>
  </si>
  <si>
    <t>16543</t>
  </si>
  <si>
    <t>Xã Quảng Lưu</t>
  </si>
  <si>
    <t>16546</t>
  </si>
  <si>
    <t>Xã Quảng Lộc</t>
  </si>
  <si>
    <t>16549</t>
  </si>
  <si>
    <t>Xã Tiên Trang</t>
  </si>
  <si>
    <t>16552</t>
  </si>
  <si>
    <t>Xã Quảng Nham</t>
  </si>
  <si>
    <t>16555</t>
  </si>
  <si>
    <t>Xã Quảng Thạch</t>
  </si>
  <si>
    <t>16558</t>
  </si>
  <si>
    <t>Xã Quảng Thái</t>
  </si>
  <si>
    <t>16561</t>
  </si>
  <si>
    <t>Phường Hải Hòa</t>
  </si>
  <si>
    <t>16564</t>
  </si>
  <si>
    <t>Phường Hải Châu</t>
  </si>
  <si>
    <t>16567</t>
  </si>
  <si>
    <t>16570</t>
  </si>
  <si>
    <t>16576</t>
  </si>
  <si>
    <t>Phường Hải Ninh</t>
  </si>
  <si>
    <t>16579</t>
  </si>
  <si>
    <t>Xã Anh Sơn</t>
  </si>
  <si>
    <t>16582</t>
  </si>
  <si>
    <t>Xã Ngọc Lĩnh</t>
  </si>
  <si>
    <t>16585</t>
  </si>
  <si>
    <t>Phường Hải An</t>
  </si>
  <si>
    <t>16591</t>
  </si>
  <si>
    <t>Xã Các Sơn</t>
  </si>
  <si>
    <t>16594</t>
  </si>
  <si>
    <t>16597</t>
  </si>
  <si>
    <t>Phường Hải Lĩnh</t>
  </si>
  <si>
    <t>16600</t>
  </si>
  <si>
    <t>16603</t>
  </si>
  <si>
    <t>16606</t>
  </si>
  <si>
    <t>Phường Ninh Hải</t>
  </si>
  <si>
    <t>16609</t>
  </si>
  <si>
    <t>Phường Nguyên Bình</t>
  </si>
  <si>
    <t>16612</t>
  </si>
  <si>
    <t>Xã Hải Nhân</t>
  </si>
  <si>
    <t>16618</t>
  </si>
  <si>
    <t>16621</t>
  </si>
  <si>
    <t>Phường Hải Thanh</t>
  </si>
  <si>
    <t>16624</t>
  </si>
  <si>
    <t>16627</t>
  </si>
  <si>
    <t>16630</t>
  </si>
  <si>
    <t>Phường Trúc Lâm</t>
  </si>
  <si>
    <t>16633</t>
  </si>
  <si>
    <t>Phường Hải Bình</t>
  </si>
  <si>
    <t>16636</t>
  </si>
  <si>
    <t>16639</t>
  </si>
  <si>
    <t>Xã Tùng Lâm</t>
  </si>
  <si>
    <t>16642</t>
  </si>
  <si>
    <t>Phường Tĩnh Hải</t>
  </si>
  <si>
    <t>16645</t>
  </si>
  <si>
    <t>Phường Mai Lâm</t>
  </si>
  <si>
    <t>16648</t>
  </si>
  <si>
    <t>Xã Trường Lâm</t>
  </si>
  <si>
    <t>16651</t>
  </si>
  <si>
    <t>16654</t>
  </si>
  <si>
    <t>Phường Hải Thượng</t>
  </si>
  <si>
    <t>16657</t>
  </si>
  <si>
    <t>Xã Nghi Sơn</t>
  </si>
  <si>
    <t>16660</t>
  </si>
  <si>
    <t>16663</t>
  </si>
  <si>
    <t>Phường Đông Vĩnh</t>
  </si>
  <si>
    <t>16666</t>
  </si>
  <si>
    <t>Phường Hà Huy Tập</t>
  </si>
  <si>
    <t>16669</t>
  </si>
  <si>
    <t>16670</t>
  </si>
  <si>
    <t>Phường Quán Bàu</t>
  </si>
  <si>
    <t>Quan Bau Ward</t>
  </si>
  <si>
    <t>16672</t>
  </si>
  <si>
    <t>Phường Hưng Bình</t>
  </si>
  <si>
    <t>16673</t>
  </si>
  <si>
    <t>Phường Hưng Phúc</t>
  </si>
  <si>
    <t>Hung Phuc Ward</t>
  </si>
  <si>
    <t>16675</t>
  </si>
  <si>
    <t>Phường Hưng Dũng</t>
  </si>
  <si>
    <t>16678</t>
  </si>
  <si>
    <t>16681</t>
  </si>
  <si>
    <t>16684</t>
  </si>
  <si>
    <t>Phường Đội Cung</t>
  </si>
  <si>
    <t>16687</t>
  </si>
  <si>
    <t>Phường Lê Mao</t>
  </si>
  <si>
    <t>16690</t>
  </si>
  <si>
    <t>16693</t>
  </si>
  <si>
    <t>Phường Bến Thủy</t>
  </si>
  <si>
    <t>16696</t>
  </si>
  <si>
    <t>Phường Hồng Sơn</t>
  </si>
  <si>
    <t>16699</t>
  </si>
  <si>
    <t>Phường Trung Đô</t>
  </si>
  <si>
    <t>16702</t>
  </si>
  <si>
    <t>Xã Nghi Phú</t>
  </si>
  <si>
    <t>16705</t>
  </si>
  <si>
    <t>Xã Hưng Đông</t>
  </si>
  <si>
    <t>16708</t>
  </si>
  <si>
    <t>16711</t>
  </si>
  <si>
    <t>Xã Hưng Hòa</t>
  </si>
  <si>
    <t>16714</t>
  </si>
  <si>
    <t>Phường Vinh Tân</t>
  </si>
  <si>
    <t>17908</t>
  </si>
  <si>
    <t>Xã Nghi Liên</t>
  </si>
  <si>
    <t>17914</t>
  </si>
  <si>
    <t>Xã Nghi Ân</t>
  </si>
  <si>
    <t>17920</t>
  </si>
  <si>
    <t>Xã Nghi Kim</t>
  </si>
  <si>
    <t>17923</t>
  </si>
  <si>
    <t>Xã Nghi Đức</t>
  </si>
  <si>
    <t>18013</t>
  </si>
  <si>
    <t>Xã Hưng Chính</t>
  </si>
  <si>
    <t>16717</t>
  </si>
  <si>
    <t>Phường Nghi Thuỷ</t>
  </si>
  <si>
    <t>16720</t>
  </si>
  <si>
    <t>Phường Nghi Tân</t>
  </si>
  <si>
    <t>16723</t>
  </si>
  <si>
    <t>Phường Thu Thuỷ</t>
  </si>
  <si>
    <t>16726</t>
  </si>
  <si>
    <t>Phường Nghi Hòa</t>
  </si>
  <si>
    <t>16729</t>
  </si>
  <si>
    <t>Phường Nghi Hải</t>
  </si>
  <si>
    <t>16732</t>
  </si>
  <si>
    <t>Phường Nghi Hương</t>
  </si>
  <si>
    <t>16735</t>
  </si>
  <si>
    <t>Phường Nghi Thu</t>
  </si>
  <si>
    <t>16939</t>
  </si>
  <si>
    <t>Phường Hoà Hiếu</t>
  </si>
  <si>
    <t>16993</t>
  </si>
  <si>
    <t>Phường Quang Phong</t>
  </si>
  <si>
    <t>16994</t>
  </si>
  <si>
    <t>Phường Quang Tiến</t>
  </si>
  <si>
    <t>17003</t>
  </si>
  <si>
    <t>Phường Long Sơn</t>
  </si>
  <si>
    <t>17005</t>
  </si>
  <si>
    <t>Xã Nghĩa Tiến</t>
  </si>
  <si>
    <t>17008</t>
  </si>
  <si>
    <t>Xã Nghĩa Mỹ</t>
  </si>
  <si>
    <t>17011</t>
  </si>
  <si>
    <t>Xã Tây Hiếu</t>
  </si>
  <si>
    <t>17014</t>
  </si>
  <si>
    <t>17017</t>
  </si>
  <si>
    <t>Xã Đông Hiếu</t>
  </si>
  <si>
    <t>16738</t>
  </si>
  <si>
    <t>Thị trấn Kim Sơn</t>
  </si>
  <si>
    <t>16741</t>
  </si>
  <si>
    <t>Xã Thông Thụ</t>
  </si>
  <si>
    <t>16744</t>
  </si>
  <si>
    <t>16747</t>
  </si>
  <si>
    <t>Xã Hạnh Dịch</t>
  </si>
  <si>
    <t>16750</t>
  </si>
  <si>
    <t>16753</t>
  </si>
  <si>
    <t>Xã Nậm Giải</t>
  </si>
  <si>
    <t>16756</t>
  </si>
  <si>
    <t>16759</t>
  </si>
  <si>
    <t>Xã Châu Kim</t>
  </si>
  <si>
    <t>16763</t>
  </si>
  <si>
    <t>Xã Mường Nọc</t>
  </si>
  <si>
    <t>Que Son Commune</t>
  </si>
  <si>
    <t>16765</t>
  </si>
  <si>
    <t>Xã Châu Thôn</t>
  </si>
  <si>
    <t>16768</t>
  </si>
  <si>
    <t>Xã Nậm Nhoóng</t>
  </si>
  <si>
    <t>16771</t>
  </si>
  <si>
    <t>16774</t>
  </si>
  <si>
    <t>Xã Căm Muộn</t>
  </si>
  <si>
    <t>16777</t>
  </si>
  <si>
    <t>Thị trấn Tân Lạc</t>
  </si>
  <si>
    <t>16780</t>
  </si>
  <si>
    <t>Xã Châu Bính</t>
  </si>
  <si>
    <t>16783</t>
  </si>
  <si>
    <t>Xã Châu Thuận</t>
  </si>
  <si>
    <t>16786</t>
  </si>
  <si>
    <t>Xã Châu Hội</t>
  </si>
  <si>
    <t>16789</t>
  </si>
  <si>
    <t>Xã Châu Nga</t>
  </si>
  <si>
    <t>16792</t>
  </si>
  <si>
    <t>Xã Châu Tiến</t>
  </si>
  <si>
    <t>16795</t>
  </si>
  <si>
    <t>Xã Châu Hạnh</t>
  </si>
  <si>
    <t>16798</t>
  </si>
  <si>
    <t>Xã Châu Thắng</t>
  </si>
  <si>
    <t>16801</t>
  </si>
  <si>
    <t>16804</t>
  </si>
  <si>
    <t>Xã Châu Bình</t>
  </si>
  <si>
    <t>16807</t>
  </si>
  <si>
    <t>Xã Châu Hoàn</t>
  </si>
  <si>
    <t>16810</t>
  </si>
  <si>
    <t>Xã Diên Lãm</t>
  </si>
  <si>
    <t>16813</t>
  </si>
  <si>
    <t>Thị trấn Mường Xén</t>
  </si>
  <si>
    <t>16816</t>
  </si>
  <si>
    <t>Xã Mỹ Lý</t>
  </si>
  <si>
    <t>16819</t>
  </si>
  <si>
    <t>16822</t>
  </si>
  <si>
    <t>Xã Keng Đu</t>
  </si>
  <si>
    <t>16825</t>
  </si>
  <si>
    <t>Xã Đoọc Mạy</t>
  </si>
  <si>
    <t>16828</t>
  </si>
  <si>
    <t>Xã Huồi Tụ</t>
  </si>
  <si>
    <t>16831</t>
  </si>
  <si>
    <t>Xã Mường Lống</t>
  </si>
  <si>
    <t>16834</t>
  </si>
  <si>
    <t>Xã Na Loi</t>
  </si>
  <si>
    <t>16837</t>
  </si>
  <si>
    <t>Xã Nậm Cắn</t>
  </si>
  <si>
    <t>16840</t>
  </si>
  <si>
    <t>Xã Bảo Nam</t>
  </si>
  <si>
    <t>16843</t>
  </si>
  <si>
    <t>Xã Phà Đánh</t>
  </si>
  <si>
    <t>16846</t>
  </si>
  <si>
    <t>Xã Bảo Thắng</t>
  </si>
  <si>
    <t>16849</t>
  </si>
  <si>
    <t>Xã Hữu Lập</t>
  </si>
  <si>
    <t>16852</t>
  </si>
  <si>
    <t>Xã Tà Cạ</t>
  </si>
  <si>
    <t>16855</t>
  </si>
  <si>
    <t>Xã Chiêu Lưu</t>
  </si>
  <si>
    <t>16858</t>
  </si>
  <si>
    <t>Xã Mường Típ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</si>
  <si>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</si>
  <si>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</si>
  <si>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</si>
  <si>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</si>
  <si>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</si>
  <si>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</si>
  <si>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</si>
  <si>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</si>
  <si>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</si>
  <si>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16876</t>
  </si>
  <si>
    <t>Thị trấn Thạch Giám</t>
  </si>
  <si>
    <t>16879</t>
  </si>
  <si>
    <t>16882</t>
  </si>
  <si>
    <t>Xã Nhôn Mai</t>
  </si>
  <si>
    <t>16885</t>
  </si>
  <si>
    <t>Xã Hữu Khuông</t>
  </si>
  <si>
    <t>16900</t>
  </si>
  <si>
    <t>Xã Yên Tĩnh</t>
  </si>
  <si>
    <t>16903</t>
  </si>
  <si>
    <t>16904</t>
  </si>
  <si>
    <t>Xã Xiêng My</t>
  </si>
  <si>
    <t>16906</t>
  </si>
  <si>
    <t>Xã Lưỡng Minh</t>
  </si>
  <si>
    <t>16909</t>
  </si>
  <si>
    <t>16912</t>
  </si>
  <si>
    <t>Xã Yên Na</t>
  </si>
  <si>
    <t>16915</t>
  </si>
  <si>
    <t>Xã Lưu Kiền</t>
  </si>
  <si>
    <t>16921</t>
  </si>
  <si>
    <t>Xã Xá Lượng</t>
  </si>
  <si>
    <t>16924</t>
  </si>
  <si>
    <t>Xã Tam Thái</t>
  </si>
  <si>
    <t>16927</t>
  </si>
  <si>
    <t>Xã Tam Đình</t>
  </si>
  <si>
    <t>16930</t>
  </si>
  <si>
    <t>16933</t>
  </si>
  <si>
    <t>16936</t>
  </si>
  <si>
    <t>16941</t>
  </si>
  <si>
    <t>Thị trấn Nghĩa Đàn</t>
  </si>
  <si>
    <t>16942</t>
  </si>
  <si>
    <t>Xã Nghĩa Mai</t>
  </si>
  <si>
    <t>16945</t>
  </si>
  <si>
    <t>Xã Nghĩa Yên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</si>
  <si>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</si>
  <si>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</si>
  <si>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</si>
  <si>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</si>
  <si>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</si>
  <si>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</si>
  <si>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</si>
  <si>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</si>
  <si>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16969</t>
  </si>
  <si>
    <t>16972</t>
  </si>
  <si>
    <t>16975</t>
  </si>
  <si>
    <t>16978</t>
  </si>
  <si>
    <t>16981</t>
  </si>
  <si>
    <t>16984</t>
  </si>
  <si>
    <t>Xã Nghĩa Hội</t>
  </si>
  <si>
    <t>16987</t>
  </si>
  <si>
    <t>16996</t>
  </si>
  <si>
    <t>Xã Nghĩa Hiếu</t>
  </si>
  <si>
    <t>17020</t>
  </si>
  <si>
    <t>Xã Nghĩa Đức</t>
  </si>
  <si>
    <t>17023</t>
  </si>
  <si>
    <t>17026</t>
  </si>
  <si>
    <t>Xã Nghĩa Long</t>
  </si>
  <si>
    <t>17029</t>
  </si>
  <si>
    <t>Xã Nghĩa Lộc</t>
  </si>
  <si>
    <t>17032</t>
  </si>
  <si>
    <t>Xã Nghĩa Khánh</t>
  </si>
  <si>
    <t>17035</t>
  </si>
  <si>
    <t>Thị trấn Quỳ Hợp</t>
  </si>
  <si>
    <t>17038</t>
  </si>
  <si>
    <t>17041</t>
  </si>
  <si>
    <t>17044</t>
  </si>
  <si>
    <t>Xã Châu Hồng</t>
  </si>
  <si>
    <t>17047</t>
  </si>
  <si>
    <t>Xã Đồng Hợp</t>
  </si>
  <si>
    <t>17050</t>
  </si>
  <si>
    <t>Xã Châu Thành</t>
  </si>
  <si>
    <t>17053</t>
  </si>
  <si>
    <t>Xã Liên Hợp</t>
  </si>
  <si>
    <t>17056</t>
  </si>
  <si>
    <t>Xã Châu Lộc</t>
  </si>
  <si>
    <t>17059</t>
  </si>
  <si>
    <t>17062</t>
  </si>
  <si>
    <t>Xã Châu Cường</t>
  </si>
  <si>
    <t>17065</t>
  </si>
  <si>
    <t>Xã Châu Quang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</si>
  <si>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</si>
  <si>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</si>
  <si>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</si>
  <si>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</si>
  <si>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</si>
  <si>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</si>
  <si>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</si>
  <si>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</si>
  <si>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17080</t>
  </si>
  <si>
    <t>Xã Châu Đình</t>
  </si>
  <si>
    <t>17083</t>
  </si>
  <si>
    <t>Xã Văn Lợi</t>
  </si>
  <si>
    <t>17086</t>
  </si>
  <si>
    <t>17089</t>
  </si>
  <si>
    <t>Xã Châu Lý</t>
  </si>
  <si>
    <t>17092</t>
  </si>
  <si>
    <t>Xã Hạ Sơn</t>
  </si>
  <si>
    <t>17095</t>
  </si>
  <si>
    <t>17098</t>
  </si>
  <si>
    <t>Thị trấn Cầu Giát</t>
  </si>
  <si>
    <t>17101</t>
  </si>
  <si>
    <t>Xã Quỳnh Thắng</t>
  </si>
  <si>
    <t>17119</t>
  </si>
  <si>
    <t>Xã Quỳnh Tân</t>
  </si>
  <si>
    <t>17122</t>
  </si>
  <si>
    <t>Xã Quỳnh Châu</t>
  </si>
  <si>
    <t>17140</t>
  </si>
  <si>
    <t>17143</t>
  </si>
  <si>
    <t>Xã Quỳnh Văn</t>
  </si>
  <si>
    <t>17146</t>
  </si>
  <si>
    <t>17149</t>
  </si>
  <si>
    <t>Xã Quỳnh Tam</t>
  </si>
  <si>
    <t>17152</t>
  </si>
  <si>
    <t>17155</t>
  </si>
  <si>
    <t>Xã Quỳnh Thạch</t>
  </si>
  <si>
    <t>17158</t>
  </si>
  <si>
    <t>Xã Quỳnh Bảng</t>
  </si>
  <si>
    <t>17161</t>
  </si>
  <si>
    <t>17164</t>
  </si>
  <si>
    <t>Xã Quỳnh Thanh</t>
  </si>
  <si>
    <t>17167</t>
  </si>
  <si>
    <t>Xã Quỳnh Hậu</t>
  </si>
  <si>
    <t>17170</t>
  </si>
  <si>
    <t>17173</t>
  </si>
  <si>
    <t>Xã Quỳnh Đôi</t>
  </si>
  <si>
    <t>17176</t>
  </si>
  <si>
    <t>Xã Quỳnh Lương</t>
  </si>
  <si>
    <t>17179</t>
  </si>
  <si>
    <t>17182</t>
  </si>
  <si>
    <t>Xã Quỳnh Yên</t>
  </si>
  <si>
    <t>17185</t>
  </si>
  <si>
    <t>Xã Quỳnh Bá</t>
  </si>
  <si>
    <t>17188</t>
  </si>
  <si>
    <t>17191</t>
  </si>
  <si>
    <t>Xã Quỳnh Diễn</t>
  </si>
  <si>
    <t>17194</t>
  </si>
  <si>
    <t>17197</t>
  </si>
  <si>
    <t>Xã Quỳnh Giang</t>
  </si>
  <si>
    <t>17200</t>
  </si>
  <si>
    <t>17203</t>
  </si>
  <si>
    <t>Xã Quỳnh Nghĩa</t>
  </si>
  <si>
    <t>17206</t>
  </si>
  <si>
    <t>17209</t>
  </si>
  <si>
    <t>Xã Tiến Thủy</t>
  </si>
  <si>
    <t>17212</t>
  </si>
  <si>
    <t>17215</t>
  </si>
  <si>
    <t>17218</t>
  </si>
  <si>
    <t>Xã Quỳnh Thuận</t>
  </si>
  <si>
    <t>17221</t>
  </si>
  <si>
    <t>Xã Quỳnh Long</t>
  </si>
  <si>
    <t>17224</t>
  </si>
  <si>
    <t>Xã Tân Thắng</t>
  </si>
  <si>
    <t>17227</t>
  </si>
  <si>
    <t>Thị trấn Con Cuông</t>
  </si>
  <si>
    <t>17230</t>
  </si>
  <si>
    <t>Xã Bình Chuẩn</t>
  </si>
  <si>
    <t>17233</t>
  </si>
  <si>
    <t>Xã Lạng Khê</t>
  </si>
  <si>
    <t>17236</t>
  </si>
  <si>
    <t>Xã Cam Lâm</t>
  </si>
  <si>
    <t>17239</t>
  </si>
  <si>
    <t>Xã Thạch Ngàn</t>
  </si>
  <si>
    <t>17242</t>
  </si>
  <si>
    <t>Xã Đôn Phục</t>
  </si>
  <si>
    <t>17245</t>
  </si>
  <si>
    <t>Xã Mậu Đức</t>
  </si>
  <si>
    <t>17248</t>
  </si>
  <si>
    <t>Xã Châu Khê</t>
  </si>
  <si>
    <t>17251</t>
  </si>
  <si>
    <t>Xã Chi Khê</t>
  </si>
  <si>
    <t>17254</t>
  </si>
  <si>
    <t>Xã Bồng Khê</t>
  </si>
  <si>
    <t>17257</t>
  </si>
  <si>
    <t>Xã Yên Khê</t>
  </si>
  <si>
    <t>17260</t>
  </si>
  <si>
    <t>Xã Lục Dạ</t>
  </si>
  <si>
    <t>17263</t>
  </si>
  <si>
    <t>Xã Môn Sơn</t>
  </si>
  <si>
    <t>17266</t>
  </si>
  <si>
    <t>Thị trấn Tân Kỳ</t>
  </si>
  <si>
    <t>17269</t>
  </si>
  <si>
    <t>17272</t>
  </si>
  <si>
    <t>17275</t>
  </si>
  <si>
    <t>17278</t>
  </si>
  <si>
    <t>Xã Giai Xuân</t>
  </si>
  <si>
    <t>17281</t>
  </si>
  <si>
    <t>17284</t>
  </si>
  <si>
    <t>17287</t>
  </si>
  <si>
    <t>17290</t>
  </si>
  <si>
    <t>17293</t>
  </si>
  <si>
    <t>Xã Nghĩa Hợp</t>
  </si>
  <si>
    <t>17296</t>
  </si>
  <si>
    <t>Xã Nghĩa Hoàn</t>
  </si>
  <si>
    <t>17299</t>
  </si>
  <si>
    <t>17302</t>
  </si>
  <si>
    <t>Xã Tiên Kỳ</t>
  </si>
  <si>
    <t>17305</t>
  </si>
  <si>
    <t>17308</t>
  </si>
  <si>
    <t>Xã Nghĩa Dũng</t>
  </si>
  <si>
    <t>17311</t>
  </si>
  <si>
    <t>17314</t>
  </si>
  <si>
    <t>17317</t>
  </si>
  <si>
    <t>17320</t>
  </si>
  <si>
    <t>17323</t>
  </si>
  <si>
    <t>17325</t>
  </si>
  <si>
    <t>Tan Huong Commune</t>
  </si>
  <si>
    <t>17326</t>
  </si>
  <si>
    <t>Xã Nghĩa Hành</t>
  </si>
  <si>
    <t>17329</t>
  </si>
  <si>
    <t>Thị trấn Anh Sơn</t>
  </si>
  <si>
    <t>17332</t>
  </si>
  <si>
    <t>17335</t>
  </si>
  <si>
    <t>17338</t>
  </si>
  <si>
    <t>17341</t>
  </si>
  <si>
    <t>17344</t>
  </si>
  <si>
    <t>Xã Đỉnh Sơn</t>
  </si>
  <si>
    <t>17347</t>
  </si>
  <si>
    <t>17350</t>
  </si>
  <si>
    <t>Xã Cẩm Sơn</t>
  </si>
  <si>
    <t>17353</t>
  </si>
  <si>
    <t>Xã Đức Sơn</t>
  </si>
  <si>
    <t>17356</t>
  </si>
  <si>
    <t>Xã Tường Sơn</t>
  </si>
  <si>
    <t>17357</t>
  </si>
  <si>
    <t>17359</t>
  </si>
  <si>
    <t>Xã Tào Sơn</t>
  </si>
  <si>
    <t>17362</t>
  </si>
  <si>
    <t>17365</t>
  </si>
  <si>
    <t>Xã Lạng Sơn</t>
  </si>
  <si>
    <t>17368</t>
  </si>
  <si>
    <t>Xã Hội Sơn</t>
  </si>
  <si>
    <t>17371</t>
  </si>
  <si>
    <t>17374</t>
  </si>
  <si>
    <t>17377</t>
  </si>
  <si>
    <t>17380</t>
  </si>
  <si>
    <t>Xã Khai Sơn</t>
  </si>
  <si>
    <t>17383</t>
  </si>
  <si>
    <t>Xã Lĩnh Sơn</t>
  </si>
  <si>
    <t>17386</t>
  </si>
  <si>
    <t>17389</t>
  </si>
  <si>
    <t>Thị trấn Diễn Châu</t>
  </si>
  <si>
    <t>17392</t>
  </si>
  <si>
    <t>Xã Diễn Lâm</t>
  </si>
  <si>
    <t>17395</t>
  </si>
  <si>
    <t>Xã Diễn Đoài</t>
  </si>
  <si>
    <t>17398</t>
  </si>
  <si>
    <t>Xã Diễn Trường</t>
  </si>
  <si>
    <t>17401</t>
  </si>
  <si>
    <t>Xã Diễn Yên</t>
  </si>
  <si>
    <t>17404</t>
  </si>
  <si>
    <t>Xã Diễn Hoàng</t>
  </si>
  <si>
    <t>17407</t>
  </si>
  <si>
    <t>Xã Diễn Hùng</t>
  </si>
  <si>
    <t>17410</t>
  </si>
  <si>
    <t>Xã Diễn Mỹ</t>
  </si>
  <si>
    <t>17413</t>
  </si>
  <si>
    <t>Xã Diễn Hồng</t>
  </si>
  <si>
    <t>17416</t>
  </si>
  <si>
    <t>Xã Diễn Phong</t>
  </si>
  <si>
    <t>17419</t>
  </si>
  <si>
    <t>Xã Diễn Hải</t>
  </si>
  <si>
    <t>17422</t>
  </si>
  <si>
    <t>Xã Diễn Tháp</t>
  </si>
  <si>
    <t>17425</t>
  </si>
  <si>
    <t>Xã Diễn Liên</t>
  </si>
  <si>
    <t>17428</t>
  </si>
  <si>
    <t>Xã Diễn Vạn</t>
  </si>
  <si>
    <t>17431</t>
  </si>
  <si>
    <t>Xã Diễn Kim</t>
  </si>
  <si>
    <t>17434</t>
  </si>
  <si>
    <t>Xã Diễn Kỷ</t>
  </si>
  <si>
    <t>17437</t>
  </si>
  <si>
    <t>Xã Diễn Xuân</t>
  </si>
  <si>
    <t>17440</t>
  </si>
  <si>
    <t>Xã Diễn Thái</t>
  </si>
  <si>
    <t>17443</t>
  </si>
  <si>
    <t>Xã Diễn Đồng</t>
  </si>
  <si>
    <t>17446</t>
  </si>
  <si>
    <t>Xã Diễn Bích</t>
  </si>
  <si>
    <t>17449</t>
  </si>
  <si>
    <t>Xã Diễn Hạnh</t>
  </si>
  <si>
    <t>17452</t>
  </si>
  <si>
    <t>Xã Diễn Ngọc</t>
  </si>
  <si>
    <t>17455</t>
  </si>
  <si>
    <t>Xã Diễn Quảng</t>
  </si>
  <si>
    <t>17458</t>
  </si>
  <si>
    <t>Xã Diễn Nguyên</t>
  </si>
  <si>
    <t>17461</t>
  </si>
  <si>
    <t>Xã Diễn Hoa</t>
  </si>
  <si>
    <t>17464</t>
  </si>
  <si>
    <t>Xã Diễn Thành</t>
  </si>
  <si>
    <t>17467</t>
  </si>
  <si>
    <t>Xã Diễn Phúc</t>
  </si>
  <si>
    <t>17476</t>
  </si>
  <si>
    <t>Xã Diễn Cát</t>
  </si>
  <si>
    <t>17479</t>
  </si>
  <si>
    <t>Xã Diễn Thịnh</t>
  </si>
  <si>
    <t>17482</t>
  </si>
  <si>
    <t>Xã Diễn Tân</t>
  </si>
  <si>
    <t>17485</t>
  </si>
  <si>
    <t>17488</t>
  </si>
  <si>
    <t>Xã Diễn Thọ</t>
  </si>
  <si>
    <t>17491</t>
  </si>
  <si>
    <t>Xã Diễn Lợi</t>
  </si>
  <si>
    <t>17494</t>
  </si>
  <si>
    <t>Xã Diễn Lộc</t>
  </si>
  <si>
    <t>17497</t>
  </si>
  <si>
    <t>Xã Diễn Trung</t>
  </si>
  <si>
    <t>17500</t>
  </si>
  <si>
    <t>Xã Diễn An</t>
  </si>
  <si>
    <t>17503</t>
  </si>
  <si>
    <t>Xã Diễn Phú</t>
  </si>
  <si>
    <t>17506</t>
  </si>
  <si>
    <t>Thị trấn Yên Thành</t>
  </si>
  <si>
    <t>17509</t>
  </si>
  <si>
    <t>Xã Mã Thành</t>
  </si>
  <si>
    <t>17510</t>
  </si>
  <si>
    <t>Xã Tiến Thành</t>
  </si>
  <si>
    <t>17512</t>
  </si>
  <si>
    <t>Xã Lăng Thành</t>
  </si>
  <si>
    <t>17515</t>
  </si>
  <si>
    <t>17518</t>
  </si>
  <si>
    <t>Xã Đức Thành</t>
  </si>
  <si>
    <t>17521</t>
  </si>
  <si>
    <t>Xã Kim Thành</t>
  </si>
  <si>
    <t>17524</t>
  </si>
  <si>
    <t>Xã Hậu Thành</t>
  </si>
  <si>
    <t>17525</t>
  </si>
  <si>
    <t>Xã Hùng Thành</t>
  </si>
  <si>
    <t>17527</t>
  </si>
  <si>
    <t>Xã Đô Thành</t>
  </si>
  <si>
    <t>17530</t>
  </si>
  <si>
    <t>Xã Thọ Thành</t>
  </si>
  <si>
    <t>17533</t>
  </si>
  <si>
    <t>17536</t>
  </si>
  <si>
    <t>Xã Tây Thành</t>
  </si>
  <si>
    <t>17539</t>
  </si>
  <si>
    <t>17542</t>
  </si>
  <si>
    <t>Xã Hồng Thành</t>
  </si>
  <si>
    <t>17545</t>
  </si>
  <si>
    <t>Xã Đồng Thành</t>
  </si>
  <si>
    <t>17548</t>
  </si>
  <si>
    <t>17551</t>
  </si>
  <si>
    <t>Xã Hoa Thành</t>
  </si>
  <si>
    <t>17554</t>
  </si>
  <si>
    <t>Xã Tăng Thành</t>
  </si>
  <si>
    <t>17557</t>
  </si>
  <si>
    <t>Xã Văn Thành</t>
  </si>
  <si>
    <t>17560</t>
  </si>
  <si>
    <t>Xã Thịnh Thành</t>
  </si>
  <si>
    <t>17563</t>
  </si>
  <si>
    <t>17566</t>
  </si>
  <si>
    <t>17569</t>
  </si>
  <si>
    <t>Xã Bắc Thành</t>
  </si>
  <si>
    <t>17572</t>
  </si>
  <si>
    <t>Xã Nhân Thành</t>
  </si>
  <si>
    <t>17575</t>
  </si>
  <si>
    <t>17578</t>
  </si>
  <si>
    <t>Xã Long Thành</t>
  </si>
  <si>
    <t>17581</t>
  </si>
  <si>
    <t>Xã Minh Thành</t>
  </si>
  <si>
    <t>17584</t>
  </si>
  <si>
    <t>Xã Nam Thành</t>
  </si>
  <si>
    <t>17587</t>
  </si>
  <si>
    <t>Xã Vĩnh Thành</t>
  </si>
  <si>
    <t>17590</t>
  </si>
  <si>
    <t>Xã Lý Thành</t>
  </si>
  <si>
    <t>17593</t>
  </si>
  <si>
    <t>17596</t>
  </si>
  <si>
    <t>Xã Viên Thành</t>
  </si>
  <si>
    <t>17599</t>
  </si>
  <si>
    <t>17602</t>
  </si>
  <si>
    <t>Xã Liên Thành</t>
  </si>
  <si>
    <t>17605</t>
  </si>
  <si>
    <t>Xã Bảo Thành</t>
  </si>
  <si>
    <t>17608</t>
  </si>
  <si>
    <t>17611</t>
  </si>
  <si>
    <t>Xã Công Thành</t>
  </si>
  <si>
    <t>17614</t>
  </si>
  <si>
    <t>17617</t>
  </si>
  <si>
    <t>Thị trấn Đô Lương</t>
  </si>
  <si>
    <t>17619</t>
  </si>
  <si>
    <t>Xã Giang Sơn Đông</t>
  </si>
  <si>
    <t>17620</t>
  </si>
  <si>
    <t>Xã Giang Sơn Tây</t>
  </si>
  <si>
    <t>17623</t>
  </si>
  <si>
    <t>17626</t>
  </si>
  <si>
    <t>Xã Bồi Sơn</t>
  </si>
  <si>
    <t>17629</t>
  </si>
  <si>
    <t>17632</t>
  </si>
  <si>
    <t>Xã Bài Sơn</t>
  </si>
  <si>
    <t>17635</t>
  </si>
  <si>
    <t>17638</t>
  </si>
  <si>
    <t>17641</t>
  </si>
  <si>
    <t>Xã Tràng Sơn</t>
  </si>
  <si>
    <t>17644</t>
  </si>
  <si>
    <t>17647</t>
  </si>
  <si>
    <t>17650</t>
  </si>
  <si>
    <t>Xã Đặng Sơn</t>
  </si>
  <si>
    <t>17653</t>
  </si>
  <si>
    <t>17656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</si>
  <si>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</si>
  <si>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</si>
  <si>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</si>
  <si>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</si>
  <si>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</si>
  <si>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</si>
  <si>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</si>
  <si>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</si>
  <si>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17674</t>
  </si>
  <si>
    <t>17677</t>
  </si>
  <si>
    <t>17680</t>
  </si>
  <si>
    <t>17683</t>
  </si>
  <si>
    <t>Xã Thịnh Sơn</t>
  </si>
  <si>
    <t>17686</t>
  </si>
  <si>
    <t>17689</t>
  </si>
  <si>
    <t>17692</t>
  </si>
  <si>
    <t>17695</t>
  </si>
  <si>
    <t>Xã Thuận Sơn</t>
  </si>
  <si>
    <t>17698</t>
  </si>
  <si>
    <t>Xã Nhân Sơn</t>
  </si>
  <si>
    <t>17701</t>
  </si>
  <si>
    <t>Xã Hiến Sơn</t>
  </si>
  <si>
    <t>17704</t>
  </si>
  <si>
    <t>Xã Mỹ Sơn</t>
  </si>
  <si>
    <t>17707</t>
  </si>
  <si>
    <t>Xã Trù Sơn</t>
  </si>
  <si>
    <t>17710</t>
  </si>
  <si>
    <t>17713</t>
  </si>
  <si>
    <t>Thị trấn Thanh Chương</t>
  </si>
  <si>
    <t>17716</t>
  </si>
  <si>
    <t>Xã Cát Văn</t>
  </si>
  <si>
    <t>17719</t>
  </si>
  <si>
    <t>Xã Thanh Nho</t>
  </si>
  <si>
    <t>17722</t>
  </si>
  <si>
    <t>Xã Hạnh Lâm</t>
  </si>
  <si>
    <t>17723</t>
  </si>
  <si>
    <t>17725</t>
  </si>
  <si>
    <t>17728</t>
  </si>
  <si>
    <t>Xã Phong Thịnh</t>
  </si>
  <si>
    <t>17731</t>
  </si>
  <si>
    <t>17734</t>
  </si>
  <si>
    <t>17737</t>
  </si>
  <si>
    <t>Xã Thanh Tiên</t>
  </si>
  <si>
    <t>17743</t>
  </si>
  <si>
    <t>Xã Thanh Liên</t>
  </si>
  <si>
    <t>17749</t>
  </si>
  <si>
    <t>17752</t>
  </si>
  <si>
    <t>Xã Thanh Đồng</t>
  </si>
  <si>
    <t>17755</t>
  </si>
  <si>
    <t>Xã Thanh Ngọc</t>
  </si>
  <si>
    <t>17758</t>
  </si>
  <si>
    <t>17759</t>
  </si>
  <si>
    <t>17761</t>
  </si>
  <si>
    <t>Xã Thanh Lĩnh</t>
  </si>
  <si>
    <t>17764</t>
  </si>
  <si>
    <t>17767</t>
  </si>
  <si>
    <t>17770</t>
  </si>
  <si>
    <t>17773</t>
  </si>
  <si>
    <t>17776</t>
  </si>
  <si>
    <t>Xã Thanh Chi</t>
  </si>
  <si>
    <t>17779</t>
  </si>
  <si>
    <t>Xã Xuân Tường</t>
  </si>
  <si>
    <t>17782</t>
  </si>
  <si>
    <t>Xã Thanh Dương</t>
  </si>
  <si>
    <t>17785</t>
  </si>
  <si>
    <t>17788</t>
  </si>
  <si>
    <t>17791</t>
  </si>
  <si>
    <t>Xã Võ Liệt</t>
  </si>
  <si>
    <t>17794</t>
  </si>
  <si>
    <t>17797</t>
  </si>
  <si>
    <t>17800</t>
  </si>
  <si>
    <t>Xã Thanh Khai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</si>
  <si>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</si>
  <si>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</si>
  <si>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</si>
  <si>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</si>
  <si>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</si>
  <si>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</si>
  <si>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</si>
  <si>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</si>
  <si>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17827</t>
  </si>
  <si>
    <t>Thị trấn Quán Hành</t>
  </si>
  <si>
    <t>17830</t>
  </si>
  <si>
    <t>Xã Nghi Văn</t>
  </si>
  <si>
    <t>17833</t>
  </si>
  <si>
    <t>Xã Nghi Yên</t>
  </si>
  <si>
    <t>17836</t>
  </si>
  <si>
    <t>Xã Nghi Tiến</t>
  </si>
  <si>
    <t>17839</t>
  </si>
  <si>
    <t>Xã Nghi Hưng</t>
  </si>
  <si>
    <t>17842</t>
  </si>
  <si>
    <t>Xã Nghi Đồng</t>
  </si>
  <si>
    <t>17845</t>
  </si>
  <si>
    <t>Xã Nghi Thiết</t>
  </si>
  <si>
    <t>17848</t>
  </si>
  <si>
    <t>Xã Nghi Lâm</t>
  </si>
  <si>
    <t>17851</t>
  </si>
  <si>
    <t>Xã Nghi Quang</t>
  </si>
  <si>
    <t>17854</t>
  </si>
  <si>
    <t>Xã Nghi Kiều</t>
  </si>
  <si>
    <t>17857</t>
  </si>
  <si>
    <t>Xã Nghi Mỹ</t>
  </si>
  <si>
    <t>17860</t>
  </si>
  <si>
    <t>Xã Nghi Phương</t>
  </si>
  <si>
    <t>17863</t>
  </si>
  <si>
    <t>Xã Nghi Thuận</t>
  </si>
  <si>
    <t>17866</t>
  </si>
  <si>
    <t>Xã Nghi Long</t>
  </si>
  <si>
    <t>17869</t>
  </si>
  <si>
    <t>Xã Nghi Xá</t>
  </si>
  <si>
    <t>17875</t>
  </si>
  <si>
    <t>Xã Nghi Hoa</t>
  </si>
  <si>
    <t>17878</t>
  </si>
  <si>
    <t>Xã Khánh Hợp</t>
  </si>
  <si>
    <t>17881</t>
  </si>
  <si>
    <t>Xã Nghi Thịnh</t>
  </si>
  <si>
    <t>17884</t>
  </si>
  <si>
    <t>Xã Nghi Công Bắc</t>
  </si>
  <si>
    <t>17887</t>
  </si>
  <si>
    <t>Xã Nghi Công Nam</t>
  </si>
  <si>
    <t>17890</t>
  </si>
  <si>
    <t>Xã Nghi Thạch</t>
  </si>
  <si>
    <t>17893</t>
  </si>
  <si>
    <t>Xã Nghi Trung</t>
  </si>
  <si>
    <t>17896</t>
  </si>
  <si>
    <t>Xã Nghi Trường</t>
  </si>
  <si>
    <t>17899</t>
  </si>
  <si>
    <t>Xã Nghi Diên</t>
  </si>
  <si>
    <t>17902</t>
  </si>
  <si>
    <t>Xã Nghi Phong</t>
  </si>
  <si>
    <t>17905</t>
  </si>
  <si>
    <t>Xã Nghi Xuân</t>
  </si>
  <si>
    <t>17911</t>
  </si>
  <si>
    <t>Xã Nghi Vạn</t>
  </si>
  <si>
    <t>17917</t>
  </si>
  <si>
    <t>Xã Phúc Thọ</t>
  </si>
  <si>
    <t>17926</t>
  </si>
  <si>
    <t>Xã Nghi Thái</t>
  </si>
  <si>
    <t>17932</t>
  </si>
  <si>
    <t>17935</t>
  </si>
  <si>
    <t>Xã Nam Nghĩa</t>
  </si>
  <si>
    <t>17938</t>
  </si>
  <si>
    <t>17941</t>
  </si>
  <si>
    <t>Xã Nam Anh</t>
  </si>
  <si>
    <t>17944</t>
  </si>
  <si>
    <t>17947</t>
  </si>
  <si>
    <t>17950</t>
  </si>
  <si>
    <t>Thị trấn Nam Đàn</t>
  </si>
  <si>
    <t>17953</t>
  </si>
  <si>
    <t>Xã Nam Lĩnh</t>
  </si>
  <si>
    <t>17956</t>
  </si>
  <si>
    <t>17959</t>
  </si>
  <si>
    <t>17962</t>
  </si>
  <si>
    <t>17968</t>
  </si>
  <si>
    <t>Xã Thượng Tân Lộc</t>
  </si>
  <si>
    <t>17971</t>
  </si>
  <si>
    <t>17977</t>
  </si>
  <si>
    <t>Xã Hồng Long</t>
  </si>
  <si>
    <t>17980</t>
  </si>
  <si>
    <t>Xã Xuân Lâm</t>
  </si>
  <si>
    <t>17983</t>
  </si>
  <si>
    <t>Xã Nam Cát</t>
  </si>
  <si>
    <t>17986</t>
  </si>
  <si>
    <t>Xã Khánh Sơn</t>
  </si>
  <si>
    <t>17989</t>
  </si>
  <si>
    <t>Xã Trung Phúc Cường</t>
  </si>
  <si>
    <t>17998</t>
  </si>
  <si>
    <t>Xã Nam Kim</t>
  </si>
  <si>
    <t>18001</t>
  </si>
  <si>
    <t>Thị trấn Hưng Nguyên</t>
  </si>
  <si>
    <t>18004</t>
  </si>
  <si>
    <t>Xã Hưng Trung</t>
  </si>
  <si>
    <t>18007</t>
  </si>
  <si>
    <t>Xã Hưng Yên</t>
  </si>
  <si>
    <t>18008</t>
  </si>
  <si>
    <t>Xã Hưng Yên Bắc</t>
  </si>
  <si>
    <t>18010</t>
  </si>
  <si>
    <t>Xã Hưng Tây</t>
  </si>
  <si>
    <t>18016</t>
  </si>
  <si>
    <t>18019</t>
  </si>
  <si>
    <t>Xã Hưng Mỹ</t>
  </si>
  <si>
    <t>18022</t>
  </si>
  <si>
    <t>18025</t>
  </si>
  <si>
    <t>Xã Hưng Lĩnh</t>
  </si>
  <si>
    <t>18028</t>
  </si>
  <si>
    <t>Xã Hưng Thông</t>
  </si>
  <si>
    <t>18031</t>
  </si>
  <si>
    <t>Xã Hưng Tân</t>
  </si>
  <si>
    <t>18034</t>
  </si>
  <si>
    <t>Xã Hưng Lợi</t>
  </si>
  <si>
    <t>18037</t>
  </si>
  <si>
    <t>Xã Hưng Nghĩa</t>
  </si>
  <si>
    <t>18040</t>
  </si>
  <si>
    <t>Xã Hưng Phúc</t>
  </si>
  <si>
    <t>18043</t>
  </si>
  <si>
    <t>Xã Long Xá</t>
  </si>
  <si>
    <t>18052</t>
  </si>
  <si>
    <t>Xã Châu Nhân</t>
  </si>
  <si>
    <t>18055</t>
  </si>
  <si>
    <t>Xã Xuân Lam</t>
  </si>
  <si>
    <t>18064</t>
  </si>
  <si>
    <t>Xã Hưng Thành</t>
  </si>
  <si>
    <t>17104</t>
  </si>
  <si>
    <t>Xã Quỳnh Vinh</t>
  </si>
  <si>
    <t>17107</t>
  </si>
  <si>
    <t>Xã Quỳnh Lộc</t>
  </si>
  <si>
    <t>17110</t>
  </si>
  <si>
    <t>Phường Quỳnh Thiện</t>
  </si>
  <si>
    <t>Hoang Mai town</t>
  </si>
  <si>
    <t>17113</t>
  </si>
  <si>
    <t>Xã Quỳnh Lập</t>
  </si>
  <si>
    <t>17116</t>
  </si>
  <si>
    <t>17125</t>
  </si>
  <si>
    <t>Phường Mai Hùng</t>
  </si>
  <si>
    <t>17128</t>
  </si>
  <si>
    <t>Phường Quỳnh Dị</t>
  </si>
  <si>
    <t>17131</t>
  </si>
  <si>
    <t>Phường Quỳnh Xuân</t>
  </si>
  <si>
    <t>17134</t>
  </si>
  <si>
    <t>Phường Quỳnh Phương</t>
  </si>
  <si>
    <t>17137</t>
  </si>
  <si>
    <t>Xã Quỳnh Liên</t>
  </si>
  <si>
    <t>18070</t>
  </si>
  <si>
    <t>18073</t>
  </si>
  <si>
    <t>Phường Nam Hà</t>
  </si>
  <si>
    <t>18076</t>
  </si>
  <si>
    <t>Phường Bắc Hà</t>
  </si>
  <si>
    <t>18077</t>
  </si>
  <si>
    <t>18079</t>
  </si>
  <si>
    <t>18082</t>
  </si>
  <si>
    <t>Phường Đại Nài</t>
  </si>
  <si>
    <t>18085</t>
  </si>
  <si>
    <t>18088</t>
  </si>
  <si>
    <t>Xã Thạch Trung</t>
  </si>
  <si>
    <t>18091</t>
  </si>
  <si>
    <t>Phường Thạch Quý</t>
  </si>
  <si>
    <t>18094</t>
  </si>
  <si>
    <t>Phường Thạch Linh</t>
  </si>
  <si>
    <t>18097</t>
  </si>
  <si>
    <t>Phường Văn Yên</t>
  </si>
  <si>
    <t>18100</t>
  </si>
  <si>
    <t>Xã Thạch Hạ</t>
  </si>
  <si>
    <t>18103</t>
  </si>
  <si>
    <t>Xã Đồng Môn</t>
  </si>
  <si>
    <t>18109</t>
  </si>
  <si>
    <t>Xã Thạch Hưng</t>
  </si>
  <si>
    <t>18112</t>
  </si>
  <si>
    <t>18115</t>
  </si>
  <si>
    <t>Phường Bắc Hồng</t>
  </si>
  <si>
    <t>18118</t>
  </si>
  <si>
    <t>Phường Nam Hồng</t>
  </si>
  <si>
    <t>18121</t>
  </si>
  <si>
    <t>Phường Trung Lương</t>
  </si>
  <si>
    <t>18124</t>
  </si>
  <si>
    <t>Phường Đức Thuận</t>
  </si>
  <si>
    <t>18127</t>
  </si>
  <si>
    <t>Phường Đậu Liêu</t>
  </si>
  <si>
    <t>18130</t>
  </si>
  <si>
    <t>Xã Thuận Lộc</t>
  </si>
  <si>
    <t>18133</t>
  </si>
  <si>
    <t>Thị trấn Phố Châu</t>
  </si>
  <si>
    <t>18136</t>
  </si>
  <si>
    <t>Thị trấn  Tây Sơn</t>
  </si>
  <si>
    <t>18139</t>
  </si>
  <si>
    <t>Xã Sơn Hồng</t>
  </si>
  <si>
    <t>18142</t>
  </si>
  <si>
    <t>Xã Sơn Tiến</t>
  </si>
  <si>
    <t>18145</t>
  </si>
  <si>
    <t>Xã Sơn Lâm</t>
  </si>
  <si>
    <t>18148</t>
  </si>
  <si>
    <t>Xã Sơn Lễ</t>
  </si>
  <si>
    <t>18157</t>
  </si>
  <si>
    <t>Xã Sơn Giang</t>
  </si>
  <si>
    <t>18160</t>
  </si>
  <si>
    <t>Xã Sơn Lĩnh</t>
  </si>
  <si>
    <t>18163</t>
  </si>
  <si>
    <t>Xã An Hòa Thịnh</t>
  </si>
  <si>
    <t>18172</t>
  </si>
  <si>
    <t>Xã Sơn Tây</t>
  </si>
  <si>
    <t>18175</t>
  </si>
  <si>
    <t>Xã Sơn Ninh</t>
  </si>
  <si>
    <t>18178</t>
  </si>
  <si>
    <t>Xã Sơn Châu</t>
  </si>
  <si>
    <t>18181</t>
  </si>
  <si>
    <t>Xã Tân Mỹ Hà</t>
  </si>
  <si>
    <t>18184</t>
  </si>
  <si>
    <t>Xã Quang Diệm</t>
  </si>
  <si>
    <t>18187</t>
  </si>
  <si>
    <t>Xã Sơn Trung</t>
  </si>
  <si>
    <t>18190</t>
  </si>
  <si>
    <t>Xã Sơn Bằng</t>
  </si>
  <si>
    <t>18193</t>
  </si>
  <si>
    <t>18196</t>
  </si>
  <si>
    <t>Xã Sơn Kim 1</t>
  </si>
  <si>
    <t>18199</t>
  </si>
  <si>
    <t>Xã Sơn Kim 2</t>
  </si>
  <si>
    <t>18202</t>
  </si>
  <si>
    <t>Xã Sơn Trà</t>
  </si>
  <si>
    <t>18205</t>
  </si>
  <si>
    <t>Xã Sơn Long</t>
  </si>
  <si>
    <t>18211</t>
  </si>
  <si>
    <t>18214</t>
  </si>
  <si>
    <t>Xã Sơn Hàm</t>
  </si>
  <si>
    <t>18217</t>
  </si>
  <si>
    <t>18223</t>
  </si>
  <si>
    <t>Xã Sơn Trường</t>
  </si>
  <si>
    <t>18229</t>
  </si>
  <si>
    <t>Thị trấn Đức Thọ</t>
  </si>
  <si>
    <t>18235</t>
  </si>
  <si>
    <t>Xã Quang Vĩnh</t>
  </si>
  <si>
    <t>18241</t>
  </si>
  <si>
    <t>Xã Tùng Châu</t>
  </si>
  <si>
    <t>18244</t>
  </si>
  <si>
    <t>18247</t>
  </si>
  <si>
    <t>18253</t>
  </si>
  <si>
    <t>Xã Yên Hồ</t>
  </si>
  <si>
    <t>18259</t>
  </si>
  <si>
    <t>Xã Tùng Ảnh</t>
  </si>
  <si>
    <t>18262</t>
  </si>
  <si>
    <t>Xã Bùi La Nhân</t>
  </si>
  <si>
    <t>18274</t>
  </si>
  <si>
    <t>Xã Thanh Bình Thịnh</t>
  </si>
  <si>
    <t>18277</t>
  </si>
  <si>
    <t>Xã Lâm Trung Thủy</t>
  </si>
  <si>
    <t>18280</t>
  </si>
  <si>
    <t>18283</t>
  </si>
  <si>
    <t>18298</t>
  </si>
  <si>
    <t>Xã An Dũng</t>
  </si>
  <si>
    <t>18304</t>
  </si>
  <si>
    <t>Xã Đức Đồng</t>
  </si>
  <si>
    <t>18307</t>
  </si>
  <si>
    <t>Xã Đức Lạng</t>
  </si>
  <si>
    <t>18310</t>
  </si>
  <si>
    <t>18313</t>
  </si>
  <si>
    <t>Thị trấn Vũ Quang</t>
  </si>
  <si>
    <t>18316</t>
  </si>
  <si>
    <t>Xã Ân Phú</t>
  </si>
  <si>
    <t>18319</t>
  </si>
  <si>
    <t>18322</t>
  </si>
  <si>
    <t>Xã Đức Lĩnh</t>
  </si>
  <si>
    <t>18325</t>
  </si>
  <si>
    <t>Xã Thọ Điền</t>
  </si>
  <si>
    <t>18328</t>
  </si>
  <si>
    <t>Xã Đức Hương</t>
  </si>
  <si>
    <t>18331</t>
  </si>
  <si>
    <t>Xã Đức Bồng</t>
  </si>
  <si>
    <t>18334</t>
  </si>
  <si>
    <t>Xã Đức Liên</t>
  </si>
  <si>
    <t>18340</t>
  </si>
  <si>
    <t>Xã Hương Minh</t>
  </si>
  <si>
    <t>18343</t>
  </si>
  <si>
    <t>Xã Quang Thọ</t>
  </si>
  <si>
    <t>18352</t>
  </si>
  <si>
    <t>Thị trấn Xuân An</t>
  </si>
  <si>
    <t>18355</t>
  </si>
  <si>
    <t>Xã Xuân Hội</t>
  </si>
  <si>
    <t>18358</t>
  </si>
  <si>
    <t>Xã Đan Trường</t>
  </si>
  <si>
    <t>18364</t>
  </si>
  <si>
    <t>Xã Xuân Phổ</t>
  </si>
  <si>
    <t>18367</t>
  </si>
  <si>
    <t>Xã Xuân Hải</t>
  </si>
  <si>
    <t>18370</t>
  </si>
  <si>
    <t>18373</t>
  </si>
  <si>
    <t>Thị trấn Tiên Điền</t>
  </si>
  <si>
    <t>18376</t>
  </si>
  <si>
    <t>Xã Xuân Yên</t>
  </si>
  <si>
    <t>18379</t>
  </si>
  <si>
    <t>Xã Xuân Mỹ</t>
  </si>
  <si>
    <t>18382</t>
  </si>
  <si>
    <t>18385</t>
  </si>
  <si>
    <t>18388</t>
  </si>
  <si>
    <t>18391</t>
  </si>
  <si>
    <t>Xã Cỗ Đạm</t>
  </si>
  <si>
    <t>18394</t>
  </si>
  <si>
    <t>Xã Xuân Liên</t>
  </si>
  <si>
    <t>18397</t>
  </si>
  <si>
    <t>Xã Xuân Lĩnh</t>
  </si>
  <si>
    <t>18400</t>
  </si>
  <si>
    <t>18403</t>
  </si>
  <si>
    <t>Xã Cương Gián</t>
  </si>
  <si>
    <t>18406</t>
  </si>
  <si>
    <t>Thị trấn Nghèn</t>
  </si>
  <si>
    <t>18415</t>
  </si>
  <si>
    <t>Xã Thiên Lộc</t>
  </si>
  <si>
    <t>18418</t>
  </si>
  <si>
    <t>Xã Thuần Thiện</t>
  </si>
  <si>
    <t>18427</t>
  </si>
  <si>
    <t>Xã Vượng Lộc</t>
  </si>
  <si>
    <t>18433</t>
  </si>
  <si>
    <t>Xã Thanh Lộc</t>
  </si>
  <si>
    <t>18436</t>
  </si>
  <si>
    <t>Xã Kim Song Trường</t>
  </si>
  <si>
    <t>18439</t>
  </si>
  <si>
    <t>Xã Thường Nga</t>
  </si>
  <si>
    <t>18445</t>
  </si>
  <si>
    <t>Xã Tùng Lộc</t>
  </si>
  <si>
    <t>18454</t>
  </si>
  <si>
    <t>18463</t>
  </si>
  <si>
    <t>Xã Gia Hanh</t>
  </si>
  <si>
    <t>18466</t>
  </si>
  <si>
    <t>Xã Khánh Vĩnh Yên</t>
  </si>
  <si>
    <t>18472</t>
  </si>
  <si>
    <t>Xã Trung Lộc</t>
  </si>
  <si>
    <t>18475</t>
  </si>
  <si>
    <t>18478</t>
  </si>
  <si>
    <t>Xã Thượng Lộc</t>
  </si>
  <si>
    <t>18481</t>
  </si>
  <si>
    <t>18484</t>
  </si>
  <si>
    <t>Thị trấn Đồng Lộc</t>
  </si>
  <si>
    <t>18487</t>
  </si>
  <si>
    <t>18490</t>
  </si>
  <si>
    <t>Xã Sơn Lộc</t>
  </si>
  <si>
    <t>18496</t>
  </si>
  <si>
    <t>Thị trấn Hương Khê</t>
  </si>
  <si>
    <t>18499</t>
  </si>
  <si>
    <t>Xã Điền Mỹ</t>
  </si>
  <si>
    <t>18502</t>
  </si>
  <si>
    <t>Xã Hà Linh</t>
  </si>
  <si>
    <t>18505</t>
  </si>
  <si>
    <t>Xã Hương Thủy</t>
  </si>
  <si>
    <t>18508</t>
  </si>
  <si>
    <t>Xã Hòa Hải</t>
  </si>
  <si>
    <t>18514</t>
  </si>
  <si>
    <t>Xã Phúc Đồng</t>
  </si>
  <si>
    <t>18517</t>
  </si>
  <si>
    <t>Xã Hương Giang</t>
  </si>
  <si>
    <t>18520</t>
  </si>
  <si>
    <t>18523</t>
  </si>
  <si>
    <t>Xã Hương Bình</t>
  </si>
  <si>
    <t>18526</t>
  </si>
  <si>
    <t>Xã Hương Long</t>
  </si>
  <si>
    <t>18529</t>
  </si>
  <si>
    <t>Xã Phú Gia</t>
  </si>
  <si>
    <t>18532</t>
  </si>
  <si>
    <t>Xã Gia Phố</t>
  </si>
  <si>
    <t>18535</t>
  </si>
  <si>
    <t>Xã Phú Phong</t>
  </si>
  <si>
    <t>18538</t>
  </si>
  <si>
    <t>Xã Hương Đô</t>
  </si>
  <si>
    <t>18541</t>
  </si>
  <si>
    <t>Xã Hương Vĩnh</t>
  </si>
  <si>
    <t>18544</t>
  </si>
  <si>
    <t>Xã Hương Xuân</t>
  </si>
  <si>
    <t>18547</t>
  </si>
  <si>
    <t>Xã Phúc Trạch</t>
  </si>
  <si>
    <t>18550</t>
  </si>
  <si>
    <t>Xã Hương Trà</t>
  </si>
  <si>
    <t>18553</t>
  </si>
  <si>
    <t>Xã Hương Trạch</t>
  </si>
  <si>
    <t>18556</t>
  </si>
  <si>
    <t>18559</t>
  </si>
  <si>
    <t>Xã Hương Liên</t>
  </si>
  <si>
    <t>18562</t>
  </si>
  <si>
    <t>Thị trấn Thạch Hà</t>
  </si>
  <si>
    <t>18565</t>
  </si>
  <si>
    <t>18571</t>
  </si>
  <si>
    <t>Xã Thạch Hải</t>
  </si>
  <si>
    <t>18586</t>
  </si>
  <si>
    <t>Xã Thạch Kênh</t>
  </si>
  <si>
    <t>18589</t>
  </si>
  <si>
    <t>18592</t>
  </si>
  <si>
    <t>Xã Thạch Liên</t>
  </si>
  <si>
    <t>18595</t>
  </si>
  <si>
    <t>Xã Đỉnh Bàn</t>
  </si>
  <si>
    <t>18601</t>
  </si>
  <si>
    <t>18604</t>
  </si>
  <si>
    <t>Xã Thạch Khê</t>
  </si>
  <si>
    <t>18607</t>
  </si>
  <si>
    <t>18619</t>
  </si>
  <si>
    <t>Xã Thạch Trị</t>
  </si>
  <si>
    <t>18622</t>
  </si>
  <si>
    <t>Xã Thạch Lạc</t>
  </si>
  <si>
    <t>18625</t>
  </si>
  <si>
    <t>Xã Thạch Ngọc</t>
  </si>
  <si>
    <t>18628</t>
  </si>
  <si>
    <t>18631</t>
  </si>
  <si>
    <t>Xã Thạch Văn</t>
  </si>
  <si>
    <t>18634</t>
  </si>
  <si>
    <t>Xã Lưu Vĩnh Sơn</t>
  </si>
  <si>
    <t>18637</t>
  </si>
  <si>
    <t>Xã Thạch Thắng</t>
  </si>
  <si>
    <t>18643</t>
  </si>
  <si>
    <t>Xã Thạch Đài</t>
  </si>
  <si>
    <t>18649</t>
  </si>
  <si>
    <t>Xã Thạch Hội</t>
  </si>
  <si>
    <t>18652</t>
  </si>
  <si>
    <t>Xã Tân Lâm Hương</t>
  </si>
  <si>
    <t>18658</t>
  </si>
  <si>
    <t>Xã Thạch Xuân</t>
  </si>
  <si>
    <t>18667</t>
  </si>
  <si>
    <t>18673</t>
  </si>
  <si>
    <t>Thị trấn Cẩm Xuyên</t>
  </si>
  <si>
    <t>18676</t>
  </si>
  <si>
    <t>Thị trấn Thiên Cầm</t>
  </si>
  <si>
    <t>18679</t>
  </si>
  <si>
    <t>18682</t>
  </si>
  <si>
    <t>Xã Cẩm Dương</t>
  </si>
  <si>
    <t>18685</t>
  </si>
  <si>
    <t>18691</t>
  </si>
  <si>
    <t>Xã Cẩm Vĩnh</t>
  </si>
  <si>
    <t>18694</t>
  </si>
  <si>
    <t>18697</t>
  </si>
  <si>
    <t>Xã Cẩm Quang</t>
  </si>
  <si>
    <t>18706</t>
  </si>
  <si>
    <t>18709</t>
  </si>
  <si>
    <t>Xã Cẩm Nhượng</t>
  </si>
  <si>
    <t>18712</t>
  </si>
  <si>
    <t>Xã Nam Phúc Thăng</t>
  </si>
  <si>
    <t>18715</t>
  </si>
  <si>
    <t>Xã Cẩm Duệ</t>
  </si>
  <si>
    <t>18721</t>
  </si>
  <si>
    <t>18724</t>
  </si>
  <si>
    <t>Xã Cẩm Quan</t>
  </si>
  <si>
    <t>18727</t>
  </si>
  <si>
    <t>Xã Cẩm Hà</t>
  </si>
  <si>
    <t>18730</t>
  </si>
  <si>
    <t>Xã Cẩm Lộc</t>
  </si>
  <si>
    <t>18733</t>
  </si>
  <si>
    <t>18736</t>
  </si>
  <si>
    <t>Xã Cẩm Thịnh</t>
  </si>
  <si>
    <t>18739</t>
  </si>
  <si>
    <t>Xã Cẩm Mỹ</t>
  </si>
  <si>
    <t>18742</t>
  </si>
  <si>
    <t>Xã Cẩm Trung</t>
  </si>
  <si>
    <t>18745</t>
  </si>
  <si>
    <t>18748</t>
  </si>
  <si>
    <t>Xã Cẩm Lạc</t>
  </si>
  <si>
    <t>18751</t>
  </si>
  <si>
    <t>Xã Cẩm Minh</t>
  </si>
  <si>
    <t>18757</t>
  </si>
  <si>
    <t>Xã Kỳ Xuân</t>
  </si>
  <si>
    <t>18760</t>
  </si>
  <si>
    <t>Xã Kỳ Bắc</t>
  </si>
  <si>
    <t>18763</t>
  </si>
  <si>
    <t>18766</t>
  </si>
  <si>
    <t>Xã Kỳ Phong</t>
  </si>
  <si>
    <t>18769</t>
  </si>
  <si>
    <t>Xã Kỳ Tiến</t>
  </si>
  <si>
    <t>18772</t>
  </si>
  <si>
    <t>Xã Kỳ Giang</t>
  </si>
  <si>
    <t>18775</t>
  </si>
  <si>
    <t>Xã Kỳ Đồng</t>
  </si>
  <si>
    <t>18778</t>
  </si>
  <si>
    <t>Xã Kỳ Khang</t>
  </si>
  <si>
    <t>18784</t>
  </si>
  <si>
    <t>Xã Kỳ Văn</t>
  </si>
  <si>
    <t>18787</t>
  </si>
  <si>
    <t>Xã Kỳ Trung</t>
  </si>
  <si>
    <t>18790</t>
  </si>
  <si>
    <t>Xã Kỳ Thọ</t>
  </si>
  <si>
    <t>18793</t>
  </si>
  <si>
    <t>Xã Kỳ Tây</t>
  </si>
  <si>
    <t>18799</t>
  </si>
  <si>
    <t>18802</t>
  </si>
  <si>
    <t>Xã Kỳ Hải</t>
  </si>
  <si>
    <t>18805</t>
  </si>
  <si>
    <t>Xã Kỳ Thư</t>
  </si>
  <si>
    <t>18811</t>
  </si>
  <si>
    <t>Xã Kỳ Châu</t>
  </si>
  <si>
    <t>18814</t>
  </si>
  <si>
    <t>18838</t>
  </si>
  <si>
    <t>Xã Lâm Hợp</t>
  </si>
  <si>
    <t>18844</t>
  </si>
  <si>
    <t>18850</t>
  </si>
  <si>
    <t>Xã Kỳ Lạc</t>
  </si>
  <si>
    <t>18409</t>
  </si>
  <si>
    <t>Xã Tân Lộc</t>
  </si>
  <si>
    <t>18412</t>
  </si>
  <si>
    <t>Xã Hồng Lộc</t>
  </si>
  <si>
    <t>18421</t>
  </si>
  <si>
    <t>Xã Thịnh Lộc</t>
  </si>
  <si>
    <t>18430</t>
  </si>
  <si>
    <t>18457</t>
  </si>
  <si>
    <t>Xã Ích Hậu</t>
  </si>
  <si>
    <t>18493</t>
  </si>
  <si>
    <t>18568</t>
  </si>
  <si>
    <t>Thị trấn Lộc Hà</t>
  </si>
  <si>
    <t>18577</t>
  </si>
  <si>
    <t>Xã Thạch Mỹ</t>
  </si>
  <si>
    <t>18580</t>
  </si>
  <si>
    <t>Xã Thạch Kim</t>
  </si>
  <si>
    <t>18583</t>
  </si>
  <si>
    <t>Xã Thạch Châu</t>
  </si>
  <si>
    <t>18598</t>
  </si>
  <si>
    <t>Xã Hộ Độ</t>
  </si>
  <si>
    <t>18670</t>
  </si>
  <si>
    <t>Xã Mai Phụ</t>
  </si>
  <si>
    <t>18754</t>
  </si>
  <si>
    <t>Phường Hưng Trí</t>
  </si>
  <si>
    <t>18781</t>
  </si>
  <si>
    <t>Xã Kỳ Ninh</t>
  </si>
  <si>
    <t>18796</t>
  </si>
  <si>
    <t>Xã Kỳ Lợi</t>
  </si>
  <si>
    <t>18808</t>
  </si>
  <si>
    <t>Xã Kỳ Hà</t>
  </si>
  <si>
    <t>18820</t>
  </si>
  <si>
    <t>Phường Kỳ Trinh</t>
  </si>
  <si>
    <t>18823</t>
  </si>
  <si>
    <t>Phường Kỳ Thịnh</t>
  </si>
  <si>
    <t>18829</t>
  </si>
  <si>
    <t>Xã Kỳ Hoa</t>
  </si>
  <si>
    <t>18832</t>
  </si>
  <si>
    <t>Phường Kỳ Phương</t>
  </si>
  <si>
    <t>18835</t>
  </si>
  <si>
    <t>Phường Kỳ Long</t>
  </si>
  <si>
    <t>18841</t>
  </si>
  <si>
    <t>Phường Kỳ Liên</t>
  </si>
  <si>
    <t>18847</t>
  </si>
  <si>
    <t>Xã Kỳ Nam</t>
  </si>
  <si>
    <t>18853</t>
  </si>
  <si>
    <t>18856</t>
  </si>
  <si>
    <t>Phường Đồng Phú</t>
  </si>
  <si>
    <t>18859</t>
  </si>
  <si>
    <t>Phường Bắc Lý</t>
  </si>
  <si>
    <t>18865</t>
  </si>
  <si>
    <t>Phường Nam Lý</t>
  </si>
  <si>
    <t>18868</t>
  </si>
  <si>
    <t>Phường Đồng Hải</t>
  </si>
  <si>
    <t>18871</t>
  </si>
  <si>
    <t>Phường Đồng Sơn</t>
  </si>
  <si>
    <t>18874</t>
  </si>
  <si>
    <t>Phường Phú Hải</t>
  </si>
  <si>
    <t>18877</t>
  </si>
  <si>
    <t>Phường Bắc Nghĩa</t>
  </si>
  <si>
    <t>18880</t>
  </si>
  <si>
    <t>Phường Đức Ninh Đông</t>
  </si>
  <si>
    <t>18883</t>
  </si>
  <si>
    <t>Xã Quang Phú</t>
  </si>
  <si>
    <t>18886</t>
  </si>
  <si>
    <t>Xã Lộc Ninh</t>
  </si>
  <si>
    <t>18889</t>
  </si>
  <si>
    <t>Xã Bảo Ninh</t>
  </si>
  <si>
    <t>18892</t>
  </si>
  <si>
    <t>Xã Nghĩa Ninh</t>
  </si>
  <si>
    <t>18895</t>
  </si>
  <si>
    <t>Xã Thuận Đức</t>
  </si>
  <si>
    <t>18898</t>
  </si>
  <si>
    <t>18901</t>
  </si>
  <si>
    <t>Thị trấn Quy Đạt</t>
  </si>
  <si>
    <t>18904</t>
  </si>
  <si>
    <t>Xã Dân Hóa</t>
  </si>
  <si>
    <t>18907</t>
  </si>
  <si>
    <t>Xã Trọng Hóa</t>
  </si>
  <si>
    <t>18910</t>
  </si>
  <si>
    <t>Xã Hóa Phúc</t>
  </si>
  <si>
    <t>18913</t>
  </si>
  <si>
    <t>Xã Hồng Hóa</t>
  </si>
  <si>
    <t>18916</t>
  </si>
  <si>
    <t>Xã Hóa Thanh</t>
  </si>
  <si>
    <t>18919</t>
  </si>
  <si>
    <t>Xã Hóa Tiến</t>
  </si>
  <si>
    <t>18922</t>
  </si>
  <si>
    <t>Xã Hóa Hợp</t>
  </si>
  <si>
    <t>18925</t>
  </si>
  <si>
    <t>Xã Xuân Hóa</t>
  </si>
  <si>
    <t>18928</t>
  </si>
  <si>
    <t>Xã Yên Hóa</t>
  </si>
  <si>
    <t>18931</t>
  </si>
  <si>
    <t>Xã Minh Hóa</t>
  </si>
  <si>
    <t>18934</t>
  </si>
  <si>
    <t>Xã Tân Hóa</t>
  </si>
  <si>
    <t>18937</t>
  </si>
  <si>
    <t>Xã Hóa Sơn</t>
  </si>
  <si>
    <t>18943</t>
  </si>
  <si>
    <t>Xã Trung Hóa</t>
  </si>
  <si>
    <t>18946</t>
  </si>
  <si>
    <t>Xã Thượng Hóa</t>
  </si>
  <si>
    <t>18949</t>
  </si>
  <si>
    <t>Thị trấn Đồng Lê</t>
  </si>
  <si>
    <t>18952</t>
  </si>
  <si>
    <t>Xã Hương Hóa</t>
  </si>
  <si>
    <t>18955</t>
  </si>
  <si>
    <t>Xã Kim Hóa</t>
  </si>
  <si>
    <t>18958</t>
  </si>
  <si>
    <t>Xã Thanh Hóa</t>
  </si>
  <si>
    <t>18961</t>
  </si>
  <si>
    <t>Xã Thanh Thạch</t>
  </si>
  <si>
    <t>18964</t>
  </si>
  <si>
    <t>Xã Thuận Hóa</t>
  </si>
  <si>
    <t>18967</t>
  </si>
  <si>
    <t>Xã Lâm Hóa</t>
  </si>
  <si>
    <t>18970</t>
  </si>
  <si>
    <t>Xã Lê Hóa</t>
  </si>
  <si>
    <t>18973</t>
  </si>
  <si>
    <t>Xã Sơn Hóa</t>
  </si>
  <si>
    <t>18976</t>
  </si>
  <si>
    <t>18979</t>
  </si>
  <si>
    <t>Xã Ngư Hóa</t>
  </si>
  <si>
    <t>18985</t>
  </si>
  <si>
    <t>Xã Thạch Hóa</t>
  </si>
  <si>
    <t>18988</t>
  </si>
  <si>
    <t>Xã Đức Hóa</t>
  </si>
  <si>
    <t>18991</t>
  </si>
  <si>
    <t>Xã Phong Hóa</t>
  </si>
  <si>
    <t>18994</t>
  </si>
  <si>
    <t>Xã Mai Hóa</t>
  </si>
  <si>
    <t>18997</t>
  </si>
  <si>
    <t>Xã Tiến Hóa</t>
  </si>
  <si>
    <t>19000</t>
  </si>
  <si>
    <t>Xã Châu Hóa</t>
  </si>
  <si>
    <t>19003</t>
  </si>
  <si>
    <t>Xã Cao Quảng</t>
  </si>
  <si>
    <t>19006</t>
  </si>
  <si>
    <t>Xã Văn Hóa</t>
  </si>
  <si>
    <t>19012</t>
  </si>
  <si>
    <t>19015</t>
  </si>
  <si>
    <t>Xã Quảng Kim</t>
  </si>
  <si>
    <t>19018</t>
  </si>
  <si>
    <t>Xã Quảng Đông</t>
  </si>
  <si>
    <t>19021</t>
  </si>
  <si>
    <t>19024</t>
  </si>
  <si>
    <t>19027</t>
  </si>
  <si>
    <t>19030</t>
  </si>
  <si>
    <t>19033</t>
  </si>
  <si>
    <t>Xã Quảng Tùng</t>
  </si>
  <si>
    <t>19036</t>
  </si>
  <si>
    <t>Xã Cảnh Dương</t>
  </si>
  <si>
    <t>19039</t>
  </si>
  <si>
    <t>Xã Quảng Tiến</t>
  </si>
  <si>
    <t>19042</t>
  </si>
  <si>
    <t>19045</t>
  </si>
  <si>
    <t>Xã Quảng Xuân</t>
  </si>
  <si>
    <t>19048</t>
  </si>
  <si>
    <t>Xã Cảnh Hóa</t>
  </si>
  <si>
    <t>19051</t>
  </si>
  <si>
    <t>Xã Liên Trường</t>
  </si>
  <si>
    <t>19057</t>
  </si>
  <si>
    <t>Xã Quảng Phương</t>
  </si>
  <si>
    <t>19063</t>
  </si>
  <si>
    <t>Xã Phù Hóa</t>
  </si>
  <si>
    <t>19072</t>
  </si>
  <si>
    <t>19111</t>
  </si>
  <si>
    <t>Thị trấn Hoàn Lão</t>
  </si>
  <si>
    <t>19114</t>
  </si>
  <si>
    <t>Thị trấn NT Việt Trung</t>
  </si>
  <si>
    <t>19117</t>
  </si>
  <si>
    <t>Xã Xuân Trạch</t>
  </si>
  <si>
    <t>19120</t>
  </si>
  <si>
    <t>Xã Mỹ Trạch</t>
  </si>
  <si>
    <t>19123</t>
  </si>
  <si>
    <t>Xã Hạ Trạch</t>
  </si>
  <si>
    <t>19126</t>
  </si>
  <si>
    <t>Xã Bắc Trạch</t>
  </si>
  <si>
    <t>19129</t>
  </si>
  <si>
    <t>Xã Lâm Trạch</t>
  </si>
  <si>
    <t>19132</t>
  </si>
  <si>
    <t>Xã Thanh Trạch</t>
  </si>
  <si>
    <t>19135</t>
  </si>
  <si>
    <t>Xã Liên Trạch</t>
  </si>
  <si>
    <t>19138</t>
  </si>
  <si>
    <t>19141</t>
  </si>
  <si>
    <t>Xã Cự Nẫm</t>
  </si>
  <si>
    <t>19144</t>
  </si>
  <si>
    <t>19147</t>
  </si>
  <si>
    <t>Xã Thượng Trạch</t>
  </si>
  <si>
    <t>19150</t>
  </si>
  <si>
    <t>19156</t>
  </si>
  <si>
    <t>Xã Hưng Trạch</t>
  </si>
  <si>
    <t>19159</t>
  </si>
  <si>
    <t>Xã Đồng Trạch</t>
  </si>
  <si>
    <t>19162</t>
  </si>
  <si>
    <t>Xã Đức Trạch</t>
  </si>
  <si>
    <t>19165</t>
  </si>
  <si>
    <t>Thị trấn Phong Nha</t>
  </si>
  <si>
    <t>19168</t>
  </si>
  <si>
    <t>Xã Vạn Trạch</t>
  </si>
  <si>
    <t>19174</t>
  </si>
  <si>
    <t>Xã Phú Định</t>
  </si>
  <si>
    <t>19177</t>
  </si>
  <si>
    <t>Xã Trung Trạch</t>
  </si>
  <si>
    <t>19180</t>
  </si>
  <si>
    <t>Xã Tây Trạch</t>
  </si>
  <si>
    <t>19183</t>
  </si>
  <si>
    <t>Xã Hòa Trạch</t>
  </si>
  <si>
    <t>19186</t>
  </si>
  <si>
    <t>Xã Đại Trạch</t>
  </si>
  <si>
    <t>19189</t>
  </si>
  <si>
    <t>Xã Nhân Trạch</t>
  </si>
  <si>
    <t>19192</t>
  </si>
  <si>
    <t>Xã Tân Trạch</t>
  </si>
  <si>
    <t>19195</t>
  </si>
  <si>
    <t>Xã Nam Trạch</t>
  </si>
  <si>
    <t>19198</t>
  </si>
  <si>
    <t>Xã Lý Trạch</t>
  </si>
  <si>
    <t>19201</t>
  </si>
  <si>
    <t>Thị trấn Quán Hàu</t>
  </si>
  <si>
    <t>19204</t>
  </si>
  <si>
    <t>19207</t>
  </si>
  <si>
    <t>Xã Lương Ninh</t>
  </si>
  <si>
    <t>19210</t>
  </si>
  <si>
    <t>19213</t>
  </si>
  <si>
    <t>Xã Võ Ninh</t>
  </si>
  <si>
    <t>19216</t>
  </si>
  <si>
    <t>19219</t>
  </si>
  <si>
    <t>Xã Hàm Ninh</t>
  </si>
  <si>
    <t>19222</t>
  </si>
  <si>
    <t>Xã Duy Ninh</t>
  </si>
  <si>
    <t>19225</t>
  </si>
  <si>
    <t>Xã Gia Ninh</t>
  </si>
  <si>
    <t>19228</t>
  </si>
  <si>
    <t>19231</t>
  </si>
  <si>
    <t>19234</t>
  </si>
  <si>
    <t>Xã Tân Ninh</t>
  </si>
  <si>
    <t>19237</t>
  </si>
  <si>
    <t>19240</t>
  </si>
  <si>
    <t>19243</t>
  </si>
  <si>
    <t>19246</t>
  </si>
  <si>
    <t>Thị trấn NT Lệ Ninh</t>
  </si>
  <si>
    <t>19249</t>
  </si>
  <si>
    <t>Thị trấn Kiến Giang</t>
  </si>
  <si>
    <t>19252</t>
  </si>
  <si>
    <t>Xã Hồng Thủy</t>
  </si>
  <si>
    <t>19255</t>
  </si>
  <si>
    <t>Xã Ngư Thủy Bắc</t>
  </si>
  <si>
    <t>19258</t>
  </si>
  <si>
    <t>Xã Hoa Thủy</t>
  </si>
  <si>
    <t>19261</t>
  </si>
  <si>
    <t>19264</t>
  </si>
  <si>
    <t>Xã An Thủy</t>
  </si>
  <si>
    <t>19267</t>
  </si>
  <si>
    <t>Xã Phong Thủy</t>
  </si>
  <si>
    <t>19270</t>
  </si>
  <si>
    <t>Xã Cam Thủy</t>
  </si>
  <si>
    <t>19273</t>
  </si>
  <si>
    <t>Xã Ngân Thủy</t>
  </si>
  <si>
    <t>19276</t>
  </si>
  <si>
    <t>19279</t>
  </si>
  <si>
    <t>Xã Lộc Thủy</t>
  </si>
  <si>
    <t>19285</t>
  </si>
  <si>
    <t>Xã Liên Thủy</t>
  </si>
  <si>
    <t>19288</t>
  </si>
  <si>
    <t>Xã Hưng Thủy</t>
  </si>
  <si>
    <t>19291</t>
  </si>
  <si>
    <t>Xã Dương Thủy</t>
  </si>
  <si>
    <t>19294</t>
  </si>
  <si>
    <t>Xã Tân Thủy</t>
  </si>
  <si>
    <t>19297</t>
  </si>
  <si>
    <t>Xã Phú Thủy</t>
  </si>
  <si>
    <t>19300</t>
  </si>
  <si>
    <t>19303</t>
  </si>
  <si>
    <t>Xã Mỹ Thủy</t>
  </si>
  <si>
    <t>19306</t>
  </si>
  <si>
    <t xml:space="preserve">Xã Ngư Thủy </t>
  </si>
  <si>
    <t>19309</t>
  </si>
  <si>
    <t>Xã Mai Thủy</t>
  </si>
  <si>
    <t>19312</t>
  </si>
  <si>
    <t>Xã Sen Thủy</t>
  </si>
  <si>
    <t>19315</t>
  </si>
  <si>
    <t>Xã Thái Thủy</t>
  </si>
  <si>
    <t>19318</t>
  </si>
  <si>
    <t>Xã Kim Thủy</t>
  </si>
  <si>
    <t>19321</t>
  </si>
  <si>
    <t>Xã Trường Thủy</t>
  </si>
  <si>
    <t>19327</t>
  </si>
  <si>
    <t>Xã Lâm Thủy</t>
  </si>
  <si>
    <t>19009</t>
  </si>
  <si>
    <t>Phường Ba Đồn</t>
  </si>
  <si>
    <t>19060</t>
  </si>
  <si>
    <t>Phường Quảng Long</t>
  </si>
  <si>
    <t>19066</t>
  </si>
  <si>
    <t>19069</t>
  </si>
  <si>
    <t>Xã Quảng Tiên</t>
  </si>
  <si>
    <t>19075</t>
  </si>
  <si>
    <t>19078</t>
  </si>
  <si>
    <t>Phường Quảng Phong</t>
  </si>
  <si>
    <t>19081</t>
  </si>
  <si>
    <t>Phường Quảng Thuận</t>
  </si>
  <si>
    <t>19084</t>
  </si>
  <si>
    <t>19087</t>
  </si>
  <si>
    <t>19090</t>
  </si>
  <si>
    <t>19093</t>
  </si>
  <si>
    <t>19096</t>
  </si>
  <si>
    <t>Xã Quảng Thủy</t>
  </si>
  <si>
    <t>19099</t>
  </si>
  <si>
    <t>19102</t>
  </si>
  <si>
    <t>Phường Quảng Phúc</t>
  </si>
  <si>
    <t>19105</t>
  </si>
  <si>
    <t>19108</t>
  </si>
  <si>
    <t>19330</t>
  </si>
  <si>
    <t>Phường Đông Giang</t>
  </si>
  <si>
    <t>19333</t>
  </si>
  <si>
    <t>Phường 1</t>
  </si>
  <si>
    <t>19336</t>
  </si>
  <si>
    <t>Phường Đông Lễ</t>
  </si>
  <si>
    <t>19339</t>
  </si>
  <si>
    <t>Phường Đông Thanh</t>
  </si>
  <si>
    <t>19342</t>
  </si>
  <si>
    <t>Phường 2</t>
  </si>
  <si>
    <t>19345</t>
  </si>
  <si>
    <t>Phường 4</t>
  </si>
  <si>
    <t>19348</t>
  </si>
  <si>
    <t>Phường 5</t>
  </si>
  <si>
    <t>19351</t>
  </si>
  <si>
    <t>Phường Đông Lương</t>
  </si>
  <si>
    <t>19354</t>
  </si>
  <si>
    <t>Phường 3</t>
  </si>
  <si>
    <t>19357</t>
  </si>
  <si>
    <t>19358</t>
  </si>
  <si>
    <t>Phường An Đôn</t>
  </si>
  <si>
    <t>19360</t>
  </si>
  <si>
    <t>19361</t>
  </si>
  <si>
    <t>19705</t>
  </si>
  <si>
    <t>Xã Hải Lệ</t>
  </si>
  <si>
    <t>19363</t>
  </si>
  <si>
    <t>Thị trấn Hồ Xá</t>
  </si>
  <si>
    <t>19366</t>
  </si>
  <si>
    <t>Thị trấn Bến Quan</t>
  </si>
  <si>
    <t>19369</t>
  </si>
  <si>
    <t>Xã Vĩnh Thái</t>
  </si>
  <si>
    <t>19372</t>
  </si>
  <si>
    <t>Xã Vĩnh Tú</t>
  </si>
  <si>
    <t>19375</t>
  </si>
  <si>
    <t>Xã Vĩnh Chấp</t>
  </si>
  <si>
    <t>19378</t>
  </si>
  <si>
    <t>Xã Trung Nam</t>
  </si>
  <si>
    <t>19384</t>
  </si>
  <si>
    <t>19387</t>
  </si>
  <si>
    <t>19393</t>
  </si>
  <si>
    <t>Xã Vĩnh Khê</t>
  </si>
  <si>
    <t>19396</t>
  </si>
  <si>
    <t>19402</t>
  </si>
  <si>
    <t>Xã Vĩnh Thủy</t>
  </si>
  <si>
    <t>19405</t>
  </si>
  <si>
    <t>Xã Vĩnh Lâm</t>
  </si>
  <si>
    <t>19408</t>
  </si>
  <si>
    <t>Xã Hiền Thành</t>
  </si>
  <si>
    <t>19414</t>
  </si>
  <si>
    <t>Thị trấn Cửa Tùng</t>
  </si>
  <si>
    <t>19417</t>
  </si>
  <si>
    <t>Xã Vĩnh Hà</t>
  </si>
  <si>
    <t>19420</t>
  </si>
  <si>
    <t>19423</t>
  </si>
  <si>
    <t>Xã Vĩnh Giang</t>
  </si>
  <si>
    <t>19426</t>
  </si>
  <si>
    <t>Xã Vĩnh Ô</t>
  </si>
  <si>
    <t>19429</t>
  </si>
  <si>
    <t>Thị trấn Khe Sanh</t>
  </si>
  <si>
    <t>19432</t>
  </si>
  <si>
    <t>Thị trấn Lao Bảo</t>
  </si>
  <si>
    <t>19435</t>
  </si>
  <si>
    <t>Xã Hướng Lập</t>
  </si>
  <si>
    <t>19438</t>
  </si>
  <si>
    <t>Xã Hướng Việt</t>
  </si>
  <si>
    <t>19441</t>
  </si>
  <si>
    <t>Xã Hướng Phùng</t>
  </si>
  <si>
    <t>19444</t>
  </si>
  <si>
    <t>Xã Hướng Sơn</t>
  </si>
  <si>
    <t>19447</t>
  </si>
  <si>
    <t>Xã Hướng Linh</t>
  </si>
  <si>
    <t>19450</t>
  </si>
  <si>
    <t>19453</t>
  </si>
  <si>
    <t>Xã Hướng Tân</t>
  </si>
  <si>
    <t>19456</t>
  </si>
  <si>
    <t>19459</t>
  </si>
  <si>
    <t>19462</t>
  </si>
  <si>
    <t>19465</t>
  </si>
  <si>
    <t>19468</t>
  </si>
  <si>
    <t>Xã Húc</t>
  </si>
  <si>
    <t>19471</t>
  </si>
  <si>
    <t>Xã Thuận</t>
  </si>
  <si>
    <t>19474</t>
  </si>
  <si>
    <t>Xã Hướng Lộc</t>
  </si>
  <si>
    <t>19477</t>
  </si>
  <si>
    <t>Xã Ba Tầng</t>
  </si>
  <si>
    <t>19480</t>
  </si>
  <si>
    <t>Xã Thanh</t>
  </si>
  <si>
    <t>19483</t>
  </si>
  <si>
    <t>Xã  A Dơi</t>
  </si>
  <si>
    <t>19489</t>
  </si>
  <si>
    <t>Xã Lìa</t>
  </si>
  <si>
    <t>19492</t>
  </si>
  <si>
    <t>Xã Xy</t>
  </si>
  <si>
    <t>19495</t>
  </si>
  <si>
    <t>Thị trấn Gio Linh</t>
  </si>
  <si>
    <t>19496</t>
  </si>
  <si>
    <t>Thị trấn Cửa Việt</t>
  </si>
  <si>
    <t>Cua Viet town</t>
  </si>
  <si>
    <t>19498</t>
  </si>
  <si>
    <t>Xã Trung Giang</t>
  </si>
  <si>
    <t>19501</t>
  </si>
  <si>
    <t>Xã Trung Hải</t>
  </si>
  <si>
    <t>19504</t>
  </si>
  <si>
    <t>19507</t>
  </si>
  <si>
    <t>Xã Phong Bình</t>
  </si>
  <si>
    <t>19510</t>
  </si>
  <si>
    <t>Xã Gio Mỹ</t>
  </si>
  <si>
    <t>19519</t>
  </si>
  <si>
    <t>Xã Gio Hải</t>
  </si>
  <si>
    <t>19522</t>
  </si>
  <si>
    <t>Xã Gio An</t>
  </si>
  <si>
    <t>19525</t>
  </si>
  <si>
    <t>Xã Gio Châu</t>
  </si>
  <si>
    <t>19531</t>
  </si>
  <si>
    <t>Xã Gio Việt</t>
  </si>
  <si>
    <t>19534</t>
  </si>
  <si>
    <t>Xã Linh Trường</t>
  </si>
  <si>
    <t>19537</t>
  </si>
  <si>
    <t>Xã Gio Sơn</t>
  </si>
  <si>
    <t>19543</t>
  </si>
  <si>
    <t>Xã Gio Mai</t>
  </si>
  <si>
    <t>19546</t>
  </si>
  <si>
    <t>Xã Hải Thái</t>
  </si>
  <si>
    <t>19549</t>
  </si>
  <si>
    <t>Xã Linh Hải</t>
  </si>
  <si>
    <t>19552</t>
  </si>
  <si>
    <t>Xã Gio Quang</t>
  </si>
  <si>
    <t>19555</t>
  </si>
  <si>
    <t>Thị trấn Krông Klang</t>
  </si>
  <si>
    <t>19558</t>
  </si>
  <si>
    <t>Xã Mò Ó</t>
  </si>
  <si>
    <t>19561</t>
  </si>
  <si>
    <t>Xã Hướng Hiệp</t>
  </si>
  <si>
    <t>19564</t>
  </si>
  <si>
    <t>Xã Đa Krông</t>
  </si>
  <si>
    <t>19567</t>
  </si>
  <si>
    <t>19570</t>
  </si>
  <si>
    <t>Xã Ba Lòng</t>
  </si>
  <si>
    <t>19576</t>
  </si>
  <si>
    <t>Xã Ba Nang</t>
  </si>
  <si>
    <t>19579</t>
  </si>
  <si>
    <t>Xã Tà Long</t>
  </si>
  <si>
    <t>19582</t>
  </si>
  <si>
    <t>Xã Húc Nghì</t>
  </si>
  <si>
    <t>19585</t>
  </si>
  <si>
    <t>Xã A Vao</t>
  </si>
  <si>
    <t>19588</t>
  </si>
  <si>
    <t>Xã Tà Rụt</t>
  </si>
  <si>
    <t>19591</t>
  </si>
  <si>
    <t>Xã A Bung</t>
  </si>
  <si>
    <t>19594</t>
  </si>
  <si>
    <t>Xã A Ngo</t>
  </si>
  <si>
    <t>19597</t>
  </si>
  <si>
    <t>Thị trấn Cam Lộ</t>
  </si>
  <si>
    <t>19600</t>
  </si>
  <si>
    <t>Xã Cam Tuyền</t>
  </si>
  <si>
    <t>19603</t>
  </si>
  <si>
    <t>19606</t>
  </si>
  <si>
    <t>19612</t>
  </si>
  <si>
    <t>Xã Cam Thành</t>
  </si>
  <si>
    <t>19615</t>
  </si>
  <si>
    <t>Xã Cam Hiếu</t>
  </si>
  <si>
    <t>19618</t>
  </si>
  <si>
    <t>Xã Cam Chính</t>
  </si>
  <si>
    <t>19621</t>
  </si>
  <si>
    <t>Xã Cam Nghĩa</t>
  </si>
  <si>
    <t>19624</t>
  </si>
  <si>
    <t>Thị Trấn Ái Tử</t>
  </si>
  <si>
    <t>19627</t>
  </si>
  <si>
    <t>Xã Triệu An</t>
  </si>
  <si>
    <t>19630</t>
  </si>
  <si>
    <t>Xã Triệu Vân</t>
  </si>
  <si>
    <t>19633</t>
  </si>
  <si>
    <t>Xã Triệu Phước</t>
  </si>
  <si>
    <t>19636</t>
  </si>
  <si>
    <t>Xã Triệu Độ</t>
  </si>
  <si>
    <t>19639</t>
  </si>
  <si>
    <t>Xã Triệu Trạch</t>
  </si>
  <si>
    <t>19642</t>
  </si>
  <si>
    <t>Xã Triệu Thuận</t>
  </si>
  <si>
    <t>19645</t>
  </si>
  <si>
    <t>Xã Triệu Đại</t>
  </si>
  <si>
    <t>19648</t>
  </si>
  <si>
    <t>Xã Triệu Hòa</t>
  </si>
  <si>
    <t>19651</t>
  </si>
  <si>
    <t>Xã Triệu Lăng</t>
  </si>
  <si>
    <t>19654</t>
  </si>
  <si>
    <t>Xã Triệu Sơn</t>
  </si>
  <si>
    <t>19657</t>
  </si>
  <si>
    <t>Xã Triệu Long</t>
  </si>
  <si>
    <t>19660</t>
  </si>
  <si>
    <t>Xã Triệu Tài</t>
  </si>
  <si>
    <t>19666</t>
  </si>
  <si>
    <t>Xã Triệu Trung</t>
  </si>
  <si>
    <t>19669</t>
  </si>
  <si>
    <t>Xã Triệu Ái</t>
  </si>
  <si>
    <t>19672</t>
  </si>
  <si>
    <t>Xã Triệu Thượng</t>
  </si>
  <si>
    <t>19675</t>
  </si>
  <si>
    <t>Xã Triệu Giang</t>
  </si>
  <si>
    <t>19678</t>
  </si>
  <si>
    <t>19681</t>
  </si>
  <si>
    <t>Thị trấn Diên Sanh</t>
  </si>
  <si>
    <t>19684</t>
  </si>
  <si>
    <t>19687</t>
  </si>
  <si>
    <t>Xã Hải Ba</t>
  </si>
  <si>
    <t>19693</t>
  </si>
  <si>
    <t>Xã Hải Quy</t>
  </si>
  <si>
    <t>19696</t>
  </si>
  <si>
    <t>Xã Hải Quế</t>
  </si>
  <si>
    <t>19699</t>
  </si>
  <si>
    <t>19702</t>
  </si>
  <si>
    <t>19708</t>
  </si>
  <si>
    <t>Xã Hải Thượng</t>
  </si>
  <si>
    <t>19711</t>
  </si>
  <si>
    <t>Xã Hải Dương</t>
  </si>
  <si>
    <t>19714</t>
  </si>
  <si>
    <t>Xã Hải Định</t>
  </si>
  <si>
    <t>19717</t>
  </si>
  <si>
    <t>Xã Hải Lâm</t>
  </si>
  <si>
    <t>19726</t>
  </si>
  <si>
    <t>19729</t>
  </si>
  <si>
    <t>Xã Hải Trường</t>
  </si>
  <si>
    <t>19735</t>
  </si>
  <si>
    <t>19738</t>
  </si>
  <si>
    <t>Xã Hải Chánh</t>
  </si>
  <si>
    <t>19741</t>
  </si>
  <si>
    <t>Xã Hải Khê</t>
  </si>
  <si>
    <t>19750</t>
  </si>
  <si>
    <t>Phường Tây Lộc</t>
  </si>
  <si>
    <t>19753</t>
  </si>
  <si>
    <t>Phường Thuận Lộc</t>
  </si>
  <si>
    <t>19756</t>
  </si>
  <si>
    <t>Phường Gia Hội</t>
  </si>
  <si>
    <t>19759</t>
  </si>
  <si>
    <t>Phường Phú Hậu</t>
  </si>
  <si>
    <t>19762</t>
  </si>
  <si>
    <t>Phường Thuận Hòa</t>
  </si>
  <si>
    <t>19768</t>
  </si>
  <si>
    <t>Phường Đông Ba</t>
  </si>
  <si>
    <t>19774</t>
  </si>
  <si>
    <t>Phường Kim Long</t>
  </si>
  <si>
    <t>19777</t>
  </si>
  <si>
    <t>Phường Vỹ Dạ</t>
  </si>
  <si>
    <t>19780</t>
  </si>
  <si>
    <t>Phường Phường Đúc</t>
  </si>
  <si>
    <t>19783</t>
  </si>
  <si>
    <t>Phường Vĩnh Ninh</t>
  </si>
  <si>
    <t>19786</t>
  </si>
  <si>
    <t>Phường Phú Hội</t>
  </si>
  <si>
    <t>19789</t>
  </si>
  <si>
    <t>Phường Phú Nhuận</t>
  </si>
  <si>
    <t>19792</t>
  </si>
  <si>
    <t>Phường Xuân Phú</t>
  </si>
  <si>
    <t>19795</t>
  </si>
  <si>
    <t>Phường Trường An</t>
  </si>
  <si>
    <t>19798</t>
  </si>
  <si>
    <t>Phường Phước Vĩnh</t>
  </si>
  <si>
    <t>19801</t>
  </si>
  <si>
    <t>Phường An Cựu</t>
  </si>
  <si>
    <t>19803</t>
  </si>
  <si>
    <t>Phường An Hòa</t>
  </si>
  <si>
    <t>19804</t>
  </si>
  <si>
    <t>Phường Hương Sơ</t>
  </si>
  <si>
    <t>19807</t>
  </si>
  <si>
    <t>Phường Thuỷ Biều</t>
  </si>
  <si>
    <t>19810</t>
  </si>
  <si>
    <t>Phường Hương Long</t>
  </si>
  <si>
    <t>19813</t>
  </si>
  <si>
    <t>Phường Thuỷ Xuân</t>
  </si>
  <si>
    <t>19815</t>
  </si>
  <si>
    <t>Phường An Đông</t>
  </si>
  <si>
    <t>19816</t>
  </si>
  <si>
    <t>Phường An Tây</t>
  </si>
  <si>
    <t>19900</t>
  </si>
  <si>
    <t>Phường Thuận An</t>
  </si>
  <si>
    <t>19906</t>
  </si>
  <si>
    <t>Xã Phú Dương</t>
  </si>
  <si>
    <t>19909</t>
  </si>
  <si>
    <t>Xã Phú Mậu</t>
  </si>
  <si>
    <t>19924</t>
  </si>
  <si>
    <t>19930</t>
  </si>
  <si>
    <t>19963</t>
  </si>
  <si>
    <t>Phường Thủy Vân</t>
  </si>
  <si>
    <t>19981</t>
  </si>
  <si>
    <t>Xã Thủy Bằng</t>
  </si>
  <si>
    <t>19999</t>
  </si>
  <si>
    <t>20002</t>
  </si>
  <si>
    <t>Xã Hương Phong</t>
  </si>
  <si>
    <t>20014</t>
  </si>
  <si>
    <t>Phường Hương Vinh</t>
  </si>
  <si>
    <t>20023</t>
  </si>
  <si>
    <t>Phường Hương An</t>
  </si>
  <si>
    <t>20029</t>
  </si>
  <si>
    <t>Phường Hương Hồ</t>
  </si>
  <si>
    <t>20032</t>
  </si>
  <si>
    <t>Xã Hương Thọ</t>
  </si>
  <si>
    <t>19819</t>
  </si>
  <si>
    <t>Thị trấn Phong Điền</t>
  </si>
  <si>
    <t>19822</t>
  </si>
  <si>
    <t>Xã Điền Hương</t>
  </si>
  <si>
    <t>19825</t>
  </si>
  <si>
    <t>Xã Điền Môn</t>
  </si>
  <si>
    <t>19828</t>
  </si>
  <si>
    <t>Xã Điền Lộc</t>
  </si>
  <si>
    <t>19831</t>
  </si>
  <si>
    <t>19834</t>
  </si>
  <si>
    <t>Xã Điền Hòa</t>
  </si>
  <si>
    <t>19837</t>
  </si>
  <si>
    <t>Xã Phong Chương</t>
  </si>
  <si>
    <t>19840</t>
  </si>
  <si>
    <t>Xã Phong Hải</t>
  </si>
  <si>
    <t>19843</t>
  </si>
  <si>
    <t>Xã Điền Hải</t>
  </si>
  <si>
    <t>19846</t>
  </si>
  <si>
    <t>Xã Phong Hòa</t>
  </si>
  <si>
    <t>19849</t>
  </si>
  <si>
    <t>Xã Phong Thu</t>
  </si>
  <si>
    <t>19852</t>
  </si>
  <si>
    <t>Xã Phong Hiền</t>
  </si>
  <si>
    <t>19855</t>
  </si>
  <si>
    <t>Xã Phong Mỹ</t>
  </si>
  <si>
    <t>19858</t>
  </si>
  <si>
    <t>Xã Phong An</t>
  </si>
  <si>
    <t>19861</t>
  </si>
  <si>
    <t>Xã Phong Xuân</t>
  </si>
  <si>
    <t>19864</t>
  </si>
  <si>
    <t>Xã Phong Sơn</t>
  </si>
  <si>
    <t>19867</t>
  </si>
  <si>
    <t>Thị trấn Sịa</t>
  </si>
  <si>
    <t>19870</t>
  </si>
  <si>
    <t>19873</t>
  </si>
  <si>
    <t>Xã Quảng Ngạn</t>
  </si>
  <si>
    <t>19876</t>
  </si>
  <si>
    <t>Xã Quảng Lợi</t>
  </si>
  <si>
    <t>19879</t>
  </si>
  <si>
    <t>Xã Quảng Công</t>
  </si>
  <si>
    <t>19882</t>
  </si>
  <si>
    <t>Xã Quảng Phước</t>
  </si>
  <si>
    <t>19885</t>
  </si>
  <si>
    <t>Xã Quảng Vinh</t>
  </si>
  <si>
    <t>19888</t>
  </si>
  <si>
    <t>19891</t>
  </si>
  <si>
    <t>19894</t>
  </si>
  <si>
    <t>Xã Quảng Thọ</t>
  </si>
  <si>
    <t>19897</t>
  </si>
  <si>
    <t>19903</t>
  </si>
  <si>
    <t>Xã Phú Thuận</t>
  </si>
  <si>
    <t>19912</t>
  </si>
  <si>
    <t>Xã Phú An</t>
  </si>
  <si>
    <t>19915</t>
  </si>
  <si>
    <t>Xã Phú Hải</t>
  </si>
  <si>
    <t>19918</t>
  </si>
  <si>
    <t>19921</t>
  </si>
  <si>
    <t>Xã Phú Diên</t>
  </si>
  <si>
    <t>19927</t>
  </si>
  <si>
    <t>19933</t>
  </si>
  <si>
    <t>Xã Phú Hồ</t>
  </si>
  <si>
    <t>19936</t>
  </si>
  <si>
    <t>Xã Vinh Xuân</t>
  </si>
  <si>
    <t>19939</t>
  </si>
  <si>
    <t>19942</t>
  </si>
  <si>
    <t>Thị trấn Phú Đa</t>
  </si>
  <si>
    <t>19945</t>
  </si>
  <si>
    <t>Xã Vinh Thanh</t>
  </si>
  <si>
    <t>19948</t>
  </si>
  <si>
    <t>Xã Vinh An</t>
  </si>
  <si>
    <t>19954</t>
  </si>
  <si>
    <t>19957</t>
  </si>
  <si>
    <t>Xã Vinh Hà</t>
  </si>
  <si>
    <t>19960</t>
  </si>
  <si>
    <t>Phường Phú Bài</t>
  </si>
  <si>
    <t>19966</t>
  </si>
  <si>
    <t>Xã Thủy Thanh</t>
  </si>
  <si>
    <t>19969</t>
  </si>
  <si>
    <t>Phường Thủy Dương</t>
  </si>
  <si>
    <t>19972</t>
  </si>
  <si>
    <t>Phường Thủy Phương</t>
  </si>
  <si>
    <t>19975</t>
  </si>
  <si>
    <t>Phường Thủy Châu</t>
  </si>
  <si>
    <t>19978</t>
  </si>
  <si>
    <t>Phường Thủy Lương</t>
  </si>
  <si>
    <t>19984</t>
  </si>
  <si>
    <t>Xã Thủy Tân</t>
  </si>
  <si>
    <t>19987</t>
  </si>
  <si>
    <t>Xã Thủy Phù</t>
  </si>
  <si>
    <t>19990</t>
  </si>
  <si>
    <t>19993</t>
  </si>
  <si>
    <t>Xã Dương Hòa</t>
  </si>
  <si>
    <t>19996</t>
  </si>
  <si>
    <t>Phường Tứ Hạ</t>
  </si>
  <si>
    <t>20005</t>
  </si>
  <si>
    <t>Xã Hương Toàn</t>
  </si>
  <si>
    <t>20008</t>
  </si>
  <si>
    <t>Phường Hương Vân</t>
  </si>
  <si>
    <t>20011</t>
  </si>
  <si>
    <t>Phường Hương Văn</t>
  </si>
  <si>
    <t>20017</t>
  </si>
  <si>
    <t>Phường Hương Xuân</t>
  </si>
  <si>
    <t>20020</t>
  </si>
  <si>
    <t>Phường Hương Chữ</t>
  </si>
  <si>
    <t>20026</t>
  </si>
  <si>
    <t>20035</t>
  </si>
  <si>
    <t>Xã Bình Tiến</t>
  </si>
  <si>
    <t>20041</t>
  </si>
  <si>
    <t>20044</t>
  </si>
  <si>
    <t>Thị trấn A Lưới</t>
  </si>
  <si>
    <t>20047</t>
  </si>
  <si>
    <t>20050</t>
  </si>
  <si>
    <t>Xã Hồng Hạ</t>
  </si>
  <si>
    <t>20053</t>
  </si>
  <si>
    <t>Xã Hồng Kim</t>
  </si>
  <si>
    <t>20056</t>
  </si>
  <si>
    <t>20059</t>
  </si>
  <si>
    <t>Xã Hương Nguyên</t>
  </si>
  <si>
    <t>20065</t>
  </si>
  <si>
    <t>Xã Hồng Bắc</t>
  </si>
  <si>
    <t>20068</t>
  </si>
  <si>
    <t>20071</t>
  </si>
  <si>
    <t>20074</t>
  </si>
  <si>
    <t>20080</t>
  </si>
  <si>
    <t>20083</t>
  </si>
  <si>
    <t>Xã Quảng Nhâm</t>
  </si>
  <si>
    <t>20086</t>
  </si>
  <si>
    <t>Xã Hồng Thượng</t>
  </si>
  <si>
    <t>20089</t>
  </si>
  <si>
    <t>20095</t>
  </si>
  <si>
    <t>Xã A Roàng</t>
  </si>
  <si>
    <t>20098</t>
  </si>
  <si>
    <t>20101</t>
  </si>
  <si>
    <t>Xã Lâm Đớt</t>
  </si>
  <si>
    <t>20104</t>
  </si>
  <si>
    <t>20107</t>
  </si>
  <si>
    <t>Thị trấn Phú Lộc</t>
  </si>
  <si>
    <t>20110</t>
  </si>
  <si>
    <t>Thị trấn Lăng Cô</t>
  </si>
  <si>
    <t>20113</t>
  </si>
  <si>
    <t>Xã Vinh Mỹ</t>
  </si>
  <si>
    <t>20116</t>
  </si>
  <si>
    <t>Xã Vinh Hưng</t>
  </si>
  <si>
    <t>20122</t>
  </si>
  <si>
    <t>Xã Giang Hải</t>
  </si>
  <si>
    <t>20125</t>
  </si>
  <si>
    <t>Xã Vinh Hiền</t>
  </si>
  <si>
    <t>20128</t>
  </si>
  <si>
    <t>Xã Lộc Bổn</t>
  </si>
  <si>
    <t>20131</t>
  </si>
  <si>
    <t>20134</t>
  </si>
  <si>
    <t>Xã Lộc Bình</t>
  </si>
  <si>
    <t>20137</t>
  </si>
  <si>
    <t>Xã Lộc Vĩnh</t>
  </si>
  <si>
    <t>20140</t>
  </si>
  <si>
    <t>20143</t>
  </si>
  <si>
    <t>Xã Lộc Điền</t>
  </si>
  <si>
    <t>20146</t>
  </si>
  <si>
    <t>20149</t>
  </si>
  <si>
    <t>Xã Lộc Trì</t>
  </si>
  <si>
    <t>20152</t>
  </si>
  <si>
    <t>Xã Lộc Tiến</t>
  </si>
  <si>
    <t>20155</t>
  </si>
  <si>
    <t>Xã Lộc Hòa</t>
  </si>
  <si>
    <t>20158</t>
  </si>
  <si>
    <t>20161</t>
  </si>
  <si>
    <t>Thị trấn Khe Tre</t>
  </si>
  <si>
    <t>20164</t>
  </si>
  <si>
    <t>Xã Hương Phú</t>
  </si>
  <si>
    <t>20167</t>
  </si>
  <si>
    <t>20170</t>
  </si>
  <si>
    <t>Xã Hương Lộc</t>
  </si>
  <si>
    <t>20173</t>
  </si>
  <si>
    <t>Xã Thượng Quảng</t>
  </si>
  <si>
    <t>20179</t>
  </si>
  <si>
    <t>20182</t>
  </si>
  <si>
    <t>Xã Hương Hữu</t>
  </si>
  <si>
    <t>20185</t>
  </si>
  <si>
    <t>Xã Thượng Lộ</t>
  </si>
  <si>
    <t>20188</t>
  </si>
  <si>
    <t>20191</t>
  </si>
  <si>
    <t>Xã Thượng Nhật</t>
  </si>
  <si>
    <t>20194</t>
  </si>
  <si>
    <t>Phường Hòa Hiệp Bắc</t>
  </si>
  <si>
    <t>Hoa Hiep Bac Commune</t>
  </si>
  <si>
    <t>20195</t>
  </si>
  <si>
    <t>Phường Hòa Hiệp Nam</t>
  </si>
  <si>
    <t>Hoa Hiep Nam Commune</t>
  </si>
  <si>
    <t>20197</t>
  </si>
  <si>
    <t>Phường Hòa Khánh Bắc</t>
  </si>
  <si>
    <t>Hoa Khanh Bac Commune</t>
  </si>
  <si>
    <t>20198</t>
  </si>
  <si>
    <t>Phường Hòa Khánh Nam</t>
  </si>
  <si>
    <t>Hoa Khanh Nam Commune</t>
  </si>
  <si>
    <t>20200</t>
  </si>
  <si>
    <t>Phường Hòa Minh</t>
  </si>
  <si>
    <t>20203</t>
  </si>
  <si>
    <t>Phường Tam Thuận</t>
  </si>
  <si>
    <t>20206</t>
  </si>
  <si>
    <t>Phường Thanh Khê Tây</t>
  </si>
  <si>
    <t>20207</t>
  </si>
  <si>
    <t>Phường Thanh Khê Đông</t>
  </si>
  <si>
    <t>20209</t>
  </si>
  <si>
    <t>Phường Xuân Hà</t>
  </si>
  <si>
    <t>20212</t>
  </si>
  <si>
    <t>Phường Tân Chính</t>
  </si>
  <si>
    <t>20215</t>
  </si>
  <si>
    <t>Phường Chính Gián</t>
  </si>
  <si>
    <t>20218</t>
  </si>
  <si>
    <t>Phường Vĩnh Trung</t>
  </si>
  <si>
    <t>20221</t>
  </si>
  <si>
    <t>Phường Thạc Gián</t>
  </si>
  <si>
    <t>20224</t>
  </si>
  <si>
    <t>Phường An Khê</t>
  </si>
  <si>
    <t>20225</t>
  </si>
  <si>
    <t>Phường Hòa Khê</t>
  </si>
  <si>
    <t>Hoa Khe precinct</t>
  </si>
  <si>
    <t>20227</t>
  </si>
  <si>
    <t>20230</t>
  </si>
  <si>
    <t>Phường Thuận Phước</t>
  </si>
  <si>
    <t>20233</t>
  </si>
  <si>
    <t>Phường Thạch Thang</t>
  </si>
  <si>
    <t>20236</t>
  </si>
  <si>
    <t>Phường Hải Châu  I</t>
  </si>
  <si>
    <t>20239</t>
  </si>
  <si>
    <t>Phường Hải Châu II</t>
  </si>
  <si>
    <t>20242</t>
  </si>
  <si>
    <t>Phường Phước Ninh</t>
  </si>
  <si>
    <t>20245</t>
  </si>
  <si>
    <t>Phường Hòa Thuận Tây</t>
  </si>
  <si>
    <t>Hoa Thuan Tay Commune</t>
  </si>
  <si>
    <t>20246</t>
  </si>
  <si>
    <t>Phường Hòa Thuận Đông</t>
  </si>
  <si>
    <t>Hoa Thuan Dong Commune</t>
  </si>
  <si>
    <t>20248</t>
  </si>
  <si>
    <t>Phường Nam Dương</t>
  </si>
  <si>
    <t>20251</t>
  </si>
  <si>
    <t>Phường Bình Hiên</t>
  </si>
  <si>
    <t>20254</t>
  </si>
  <si>
    <t>Phường Bình Thuận</t>
  </si>
  <si>
    <t>20257</t>
  </si>
  <si>
    <t>Phường Hòa Cường Bắc</t>
  </si>
  <si>
    <t>Hoa Cuong Bac Commune</t>
  </si>
  <si>
    <t>20258</t>
  </si>
  <si>
    <t>Phường Hòa Cường Nam</t>
  </si>
  <si>
    <t>Hoa Cuong Nam Commune</t>
  </si>
  <si>
    <t>20263</t>
  </si>
  <si>
    <t>Phường Thọ Quang</t>
  </si>
  <si>
    <t>20266</t>
  </si>
  <si>
    <t>Phường Nại Hiên Đông</t>
  </si>
  <si>
    <t>20269</t>
  </si>
  <si>
    <t>Phường Mân Thái</t>
  </si>
  <si>
    <t>20272</t>
  </si>
  <si>
    <t>Phường An Hải Bắc</t>
  </si>
  <si>
    <t>20275</t>
  </si>
  <si>
    <t>Phường Phước Mỹ</t>
  </si>
  <si>
    <t>20278</t>
  </si>
  <si>
    <t>Phường An Hải Tây</t>
  </si>
  <si>
    <t>20281</t>
  </si>
  <si>
    <t>Phường An Hải Đông</t>
  </si>
  <si>
    <t>20284</t>
  </si>
  <si>
    <t>Phường Mỹ An</t>
  </si>
  <si>
    <t>My An Commune</t>
  </si>
  <si>
    <t>20285</t>
  </si>
  <si>
    <t>Phường Khuê Mỹ</t>
  </si>
  <si>
    <t>Khue My Commune</t>
  </si>
  <si>
    <t>20287</t>
  </si>
  <si>
    <t>Phường Hoà Quý</t>
  </si>
  <si>
    <t>20290</t>
  </si>
  <si>
    <t>Phường Hoà Hải</t>
  </si>
  <si>
    <t>20260</t>
  </si>
  <si>
    <t>Phường Khuê Trung</t>
  </si>
  <si>
    <t>20305</t>
  </si>
  <si>
    <t>Phường Hòa Phát</t>
  </si>
  <si>
    <t>20306</t>
  </si>
  <si>
    <t>Phường Hòa An</t>
  </si>
  <si>
    <t>20311</t>
  </si>
  <si>
    <t>Phường Hòa Thọ Tây</t>
  </si>
  <si>
    <t>20312</t>
  </si>
  <si>
    <t>Phường Hòa Thọ Đông</t>
  </si>
  <si>
    <t>20314</t>
  </si>
  <si>
    <t>Phường Hòa Xuân</t>
  </si>
  <si>
    <t>20293</t>
  </si>
  <si>
    <t>Xã Hòa Bắc</t>
  </si>
  <si>
    <t>20296</t>
  </si>
  <si>
    <t>Xã Hòa Liên</t>
  </si>
  <si>
    <t>20299</t>
  </si>
  <si>
    <t>Xã Hòa Ninh</t>
  </si>
  <si>
    <t>20302</t>
  </si>
  <si>
    <t>20308</t>
  </si>
  <si>
    <t>Xã Hòa Nhơn</t>
  </si>
  <si>
    <t>20317</t>
  </si>
  <si>
    <t>20320</t>
  </si>
  <si>
    <t>20323</t>
  </si>
  <si>
    <t>Xã Hòa Châu</t>
  </si>
  <si>
    <t>20326</t>
  </si>
  <si>
    <t>20329</t>
  </si>
  <si>
    <t>Xã Hòa Phước</t>
  </si>
  <si>
    <t>20332</t>
  </si>
  <si>
    <t>Xã Hòa Khương</t>
  </si>
  <si>
    <t>20335</t>
  </si>
  <si>
    <t>Phường Tân Thạnh</t>
  </si>
  <si>
    <t>20338</t>
  </si>
  <si>
    <t>Phường Phước Hòa</t>
  </si>
  <si>
    <t>20341</t>
  </si>
  <si>
    <t>Phường An Mỹ</t>
  </si>
  <si>
    <t>20344</t>
  </si>
  <si>
    <t>Phường Hòa Hương</t>
  </si>
  <si>
    <t>20347</t>
  </si>
  <si>
    <t>Phường An Xuân</t>
  </si>
  <si>
    <t>20350</t>
  </si>
  <si>
    <t>Phường An Sơn</t>
  </si>
  <si>
    <t>20353</t>
  </si>
  <si>
    <t>Phường Trường Xuân</t>
  </si>
  <si>
    <t>20356</t>
  </si>
  <si>
    <t>Phường An Phú</t>
  </si>
  <si>
    <t>20359</t>
  </si>
  <si>
    <t>20362</t>
  </si>
  <si>
    <t>Xã Tam Thăng</t>
  </si>
  <si>
    <t>20371</t>
  </si>
  <si>
    <t>Xã Tam Phú</t>
  </si>
  <si>
    <t>20375</t>
  </si>
  <si>
    <t>Phường Hoà Thuận</t>
  </si>
  <si>
    <t>Hoa Thuan Commune</t>
  </si>
  <si>
    <t>20389</t>
  </si>
  <si>
    <t>Xã Tam Ngọc</t>
  </si>
  <si>
    <t>20398</t>
  </si>
  <si>
    <t>Phường Minh An</t>
  </si>
  <si>
    <t>20401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</si>
  <si>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</si>
  <si>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</si>
  <si>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</si>
  <si>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</si>
  <si>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</si>
  <si>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</si>
  <si>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</si>
  <si>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</si>
  <si>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</si>
  <si>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</si>
  <si>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20419</t>
  </si>
  <si>
    <t>Phường Cẩm An</t>
  </si>
  <si>
    <t>20422</t>
  </si>
  <si>
    <t>20425</t>
  </si>
  <si>
    <t>Xã Cẩm Kim</t>
  </si>
  <si>
    <t>20428</t>
  </si>
  <si>
    <t>Phường Cẩm Nam</t>
  </si>
  <si>
    <t>20431</t>
  </si>
  <si>
    <t>Xã Cẩm Thanh</t>
  </si>
  <si>
    <t>20434</t>
  </si>
  <si>
    <t>20437</t>
  </si>
  <si>
    <t>Xã Ch'ơm</t>
  </si>
  <si>
    <t>20440</t>
  </si>
  <si>
    <t>Xã Ga Ri</t>
  </si>
  <si>
    <t>20443</t>
  </si>
  <si>
    <t>Xã A Xan</t>
  </si>
  <si>
    <t>20446</t>
  </si>
  <si>
    <t>Xã Tr'Hy</t>
  </si>
  <si>
    <t>20449</t>
  </si>
  <si>
    <t>Xã Lăng</t>
  </si>
  <si>
    <t>20452</t>
  </si>
  <si>
    <t>Xã A Nông</t>
  </si>
  <si>
    <t>20455</t>
  </si>
  <si>
    <t>Xã A Tiêng</t>
  </si>
  <si>
    <t>20458</t>
  </si>
  <si>
    <t>Xã Bha Lê</t>
  </si>
  <si>
    <t>20461</t>
  </si>
  <si>
    <t>Xã A Vương</t>
  </si>
  <si>
    <t>20464</t>
  </si>
  <si>
    <t>Xã Dang</t>
  </si>
  <si>
    <t>20467</t>
  </si>
  <si>
    <t>Thị trấn P Rao</t>
  </si>
  <si>
    <t>20470</t>
  </si>
  <si>
    <t>Xã Tà Lu</t>
  </si>
  <si>
    <t>20473</t>
  </si>
  <si>
    <t>Xã Sông Kôn</t>
  </si>
  <si>
    <t>20476</t>
  </si>
  <si>
    <t>Xã Jơ Ngây</t>
  </si>
  <si>
    <t>20479</t>
  </si>
  <si>
    <t>Xã A Ting</t>
  </si>
  <si>
    <t>20482</t>
  </si>
  <si>
    <t>Xã 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</si>
  <si>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</si>
  <si>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</si>
  <si>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</si>
  <si>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</si>
  <si>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</si>
  <si>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</si>
  <si>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</si>
  <si>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</si>
  <si>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</si>
  <si>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</si>
  <si>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20500</t>
  </si>
  <si>
    <t>Thị Trấn Ái Nghĩa</t>
  </si>
  <si>
    <t>20503</t>
  </si>
  <si>
    <t>20506</t>
  </si>
  <si>
    <t>Xã Đại Lãnh</t>
  </si>
  <si>
    <t>20509</t>
  </si>
  <si>
    <t>20512</t>
  </si>
  <si>
    <t>Xã Đại Hồng</t>
  </si>
  <si>
    <t>20515</t>
  </si>
  <si>
    <t>20518</t>
  </si>
  <si>
    <t>Xã Đại Quang</t>
  </si>
  <si>
    <t>20521</t>
  </si>
  <si>
    <t>Xã Đại Nghĩa</t>
  </si>
  <si>
    <t>20524</t>
  </si>
  <si>
    <t>Xã Đại Hiệp</t>
  </si>
  <si>
    <t>20527</t>
  </si>
  <si>
    <t>Xã Đại Thạnh</t>
  </si>
  <si>
    <t>20530</t>
  </si>
  <si>
    <t>Xã Đại Chánh</t>
  </si>
  <si>
    <t>20533</t>
  </si>
  <si>
    <t>Xã Đại Tân</t>
  </si>
  <si>
    <t>20536</t>
  </si>
  <si>
    <t>Xã Đại Phong</t>
  </si>
  <si>
    <t>20539</t>
  </si>
  <si>
    <t>20542</t>
  </si>
  <si>
    <t>20545</t>
  </si>
  <si>
    <t>20547</t>
  </si>
  <si>
    <t>20548</t>
  </si>
  <si>
    <t>Xã Đại Hòa</t>
  </si>
  <si>
    <t>20551</t>
  </si>
  <si>
    <t>Phường Vĩnh Điện</t>
  </si>
  <si>
    <t>20554</t>
  </si>
  <si>
    <t>Xã Điện Tiến</t>
  </si>
  <si>
    <t>20557</t>
  </si>
  <si>
    <t>Xã Điện Hòa</t>
  </si>
  <si>
    <t>20560</t>
  </si>
  <si>
    <t>Phường Điện Thắng Bắc</t>
  </si>
  <si>
    <t>Dien Thang Bac commune</t>
  </si>
  <si>
    <t>20561</t>
  </si>
  <si>
    <t>Phường Điện Thắng Trung</t>
  </si>
  <si>
    <t>Dien Thang Trung commune</t>
  </si>
  <si>
    <t>20562</t>
  </si>
  <si>
    <t>Phường Điện Thắng Nam</t>
  </si>
  <si>
    <t>Dien Thang Nam commune</t>
  </si>
  <si>
    <t>20563</t>
  </si>
  <si>
    <t>Phường Điện Ngọc</t>
  </si>
  <si>
    <t>20566</t>
  </si>
  <si>
    <t>Xã Điện Hồng</t>
  </si>
  <si>
    <t>20569</t>
  </si>
  <si>
    <t>Xã Điện Thọ</t>
  </si>
  <si>
    <t>20572</t>
  </si>
  <si>
    <t>Xã Điện Phước</t>
  </si>
  <si>
    <t>20575</t>
  </si>
  <si>
    <t>Phường Điện An</t>
  </si>
  <si>
    <t>20578</t>
  </si>
  <si>
    <t>Phường Điện Nam Bắc</t>
  </si>
  <si>
    <t>Dien Nam Bac commune</t>
  </si>
  <si>
    <t>20579</t>
  </si>
  <si>
    <t>Phường Điện Nam Trung</t>
  </si>
  <si>
    <t>Dien Nam Trung commune</t>
  </si>
  <si>
    <t>20580</t>
  </si>
  <si>
    <t>Phường Điện Nam Đông</t>
  </si>
  <si>
    <t>Dien Nam Dong commune</t>
  </si>
  <si>
    <t>20581</t>
  </si>
  <si>
    <t>Phường Điện Dương</t>
  </si>
  <si>
    <t>20584</t>
  </si>
  <si>
    <t>Xã Điện Quang</t>
  </si>
  <si>
    <t>20587</t>
  </si>
  <si>
    <t>Xã Điện Trung</t>
  </si>
  <si>
    <t>20590</t>
  </si>
  <si>
    <t>Xã Điện Phong</t>
  </si>
  <si>
    <t>20593</t>
  </si>
  <si>
    <t>Phường Điện Minh</t>
  </si>
  <si>
    <t>20596</t>
  </si>
  <si>
    <t>Phường Điện Phương</t>
  </si>
  <si>
    <t>20599</t>
  </si>
  <si>
    <t>Thị trấn Nam Phước</t>
  </si>
  <si>
    <t>20602</t>
  </si>
  <si>
    <t>Xã Duy Thu</t>
  </si>
  <si>
    <t>20605</t>
  </si>
  <si>
    <t>Xã Duy Phú</t>
  </si>
  <si>
    <t>20608</t>
  </si>
  <si>
    <t>Xã Duy Tân</t>
  </si>
  <si>
    <t>20611</t>
  </si>
  <si>
    <t>Xã Duy Hòa</t>
  </si>
  <si>
    <t>20614</t>
  </si>
  <si>
    <t>Xã Duy Châu</t>
  </si>
  <si>
    <t>20617</t>
  </si>
  <si>
    <t>Xã Duy Trinh</t>
  </si>
  <si>
    <t>20620</t>
  </si>
  <si>
    <t>Xã Duy Sơn</t>
  </si>
  <si>
    <t>20623</t>
  </si>
  <si>
    <t>Xã Duy Trung</t>
  </si>
  <si>
    <t>20626</t>
  </si>
  <si>
    <t>Xã Duy Phước</t>
  </si>
  <si>
    <t>20629</t>
  </si>
  <si>
    <t>Xã Duy Thành</t>
  </si>
  <si>
    <t>20632</t>
  </si>
  <si>
    <t>Xã Duy Vinh</t>
  </si>
  <si>
    <t>20635</t>
  </si>
  <si>
    <t>Xã Duy Nghĩa</t>
  </si>
  <si>
    <t>20638</t>
  </si>
  <si>
    <t>Xã Duy Hải</t>
  </si>
  <si>
    <t>20641</t>
  </si>
  <si>
    <t>Thị trấn Đông Phú</t>
  </si>
  <si>
    <t>20644</t>
  </si>
  <si>
    <t>Xã Quế Xuân 1</t>
  </si>
  <si>
    <t>20647</t>
  </si>
  <si>
    <t>Xã Quế Xuân 2</t>
  </si>
  <si>
    <t>20650</t>
  </si>
  <si>
    <t>Xã Quế Phú</t>
  </si>
  <si>
    <t>20651</t>
  </si>
  <si>
    <t>Thị trấn Hương An</t>
  </si>
  <si>
    <t>20659</t>
  </si>
  <si>
    <t>Xã Quế Hiệp</t>
  </si>
  <si>
    <t>20662</t>
  </si>
  <si>
    <t>Xã Quế Thuận</t>
  </si>
  <si>
    <t>20665</t>
  </si>
  <si>
    <t>Xã Quế Mỹ</t>
  </si>
  <si>
    <t>20677</t>
  </si>
  <si>
    <t>Xã Quế Long</t>
  </si>
  <si>
    <t>20680</t>
  </si>
  <si>
    <t>Xã Quế Châu</t>
  </si>
  <si>
    <t>20683</t>
  </si>
  <si>
    <t>Xã Quế Phong</t>
  </si>
  <si>
    <t>20686</t>
  </si>
  <si>
    <t>Xã Quế An</t>
  </si>
  <si>
    <t>20689</t>
  </si>
  <si>
    <t>Xã Quế Minh</t>
  </si>
  <si>
    <t>20695</t>
  </si>
  <si>
    <t>Thị trấn Thạnh Mỹ</t>
  </si>
  <si>
    <t>20698</t>
  </si>
  <si>
    <t>Xã Laêê</t>
  </si>
  <si>
    <t>20699</t>
  </si>
  <si>
    <t>Xã Chơ Chun</t>
  </si>
  <si>
    <t>20701</t>
  </si>
  <si>
    <t>Xã Zuôich</t>
  </si>
  <si>
    <t>20702</t>
  </si>
  <si>
    <t>Xã Tà Pơơ</t>
  </si>
  <si>
    <t>20704</t>
  </si>
  <si>
    <t>Xã La Dêê</t>
  </si>
  <si>
    <t>20705</t>
  </si>
  <si>
    <t>Xã Đắc Tôi</t>
  </si>
  <si>
    <t>20707</t>
  </si>
  <si>
    <t>Xã Chà Vàl</t>
  </si>
  <si>
    <t>20710</t>
  </si>
  <si>
    <t>Xã Tà Bhinh</t>
  </si>
  <si>
    <t>20713</t>
  </si>
  <si>
    <t>Xã Cà Dy</t>
  </si>
  <si>
    <t>20716</t>
  </si>
  <si>
    <t>Xã Đắc Pre</t>
  </si>
  <si>
    <t>20719</t>
  </si>
  <si>
    <t>Xã Đắc Pring</t>
  </si>
  <si>
    <t>20722</t>
  </si>
  <si>
    <t>Thị trấn Khâm Đức</t>
  </si>
  <si>
    <t>20725</t>
  </si>
  <si>
    <t>Xã Phước Xuân</t>
  </si>
  <si>
    <t>20728</t>
  </si>
  <si>
    <t>Xã Phước Hiệp</t>
  </si>
  <si>
    <t>20729</t>
  </si>
  <si>
    <t>Xã Phước Hoà</t>
  </si>
  <si>
    <t>20731</t>
  </si>
  <si>
    <t>Xã Phước Đức</t>
  </si>
  <si>
    <t>20734</t>
  </si>
  <si>
    <t>Xã Phước Năng</t>
  </si>
  <si>
    <t>20737</t>
  </si>
  <si>
    <t>Xã Phước Mỹ</t>
  </si>
  <si>
    <t>20740</t>
  </si>
  <si>
    <t>Xã Phước Chánh</t>
  </si>
  <si>
    <t>20743</t>
  </si>
  <si>
    <t>Xã Phước Công</t>
  </si>
  <si>
    <t>20746</t>
  </si>
  <si>
    <t>Xã Phước Kim</t>
  </si>
  <si>
    <t>20749</t>
  </si>
  <si>
    <t>Xã Phước Lộc</t>
  </si>
  <si>
    <t>20752</t>
  </si>
  <si>
    <t>Xã Phước Thành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</si>
  <si>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</si>
  <si>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</si>
  <si>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</si>
  <si>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</si>
  <si>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</si>
  <si>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</si>
  <si>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</si>
  <si>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</si>
  <si>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</si>
  <si>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</si>
  <si>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20776</t>
  </si>
  <si>
    <t>Xã Phước Gia</t>
  </si>
  <si>
    <t>20779</t>
  </si>
  <si>
    <t>Thị trấn Tân Bình</t>
  </si>
  <si>
    <t>20782</t>
  </si>
  <si>
    <t>Xã Quế Lưu</t>
  </si>
  <si>
    <t>20785</t>
  </si>
  <si>
    <t>Xã Thăng Phước</t>
  </si>
  <si>
    <t>20788</t>
  </si>
  <si>
    <t>20791</t>
  </si>
  <si>
    <t>Thị trấn Hà Lam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</si>
  <si>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</si>
  <si>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</si>
  <si>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</si>
  <si>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</si>
  <si>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</si>
  <si>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</si>
  <si>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</si>
  <si>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</si>
  <si>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</si>
  <si>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</si>
  <si>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</si>
  <si>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</si>
  <si>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</si>
  <si>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20818</t>
  </si>
  <si>
    <t>Xã Bình Trị</t>
  </si>
  <si>
    <t>20821</t>
  </si>
  <si>
    <t>Xã Bình Định Bắc</t>
  </si>
  <si>
    <t>20822</t>
  </si>
  <si>
    <t>Xã Bình Định Nam</t>
  </si>
  <si>
    <t>20824</t>
  </si>
  <si>
    <t>Xã Bình Quý</t>
  </si>
  <si>
    <t>20827</t>
  </si>
  <si>
    <t>20830</t>
  </si>
  <si>
    <t>Xã Bình Chánh</t>
  </si>
  <si>
    <t>20833</t>
  </si>
  <si>
    <t>Xã Bình Tú</t>
  </si>
  <si>
    <t>20836</t>
  </si>
  <si>
    <t>Xã Bình Sa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</si>
  <si>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</si>
  <si>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</si>
  <si>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</si>
  <si>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</si>
  <si>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</si>
  <si>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</si>
  <si>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</si>
  <si>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</si>
  <si>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20854</t>
  </si>
  <si>
    <t>Thị trấn Tiên Kỳ</t>
  </si>
  <si>
    <t>20857</t>
  </si>
  <si>
    <t>20860</t>
  </si>
  <si>
    <t>Xã Tiên Hà</t>
  </si>
  <si>
    <t>20863</t>
  </si>
  <si>
    <t>Xã Tiên Cẩm</t>
  </si>
  <si>
    <t>20866</t>
  </si>
  <si>
    <t>Xã Tiên Châu</t>
  </si>
  <si>
    <t>20869</t>
  </si>
  <si>
    <t>Xã Tiên Lãnh</t>
  </si>
  <si>
    <t>20872</t>
  </si>
  <si>
    <t>Xã Tiên Ngọc</t>
  </si>
  <si>
    <t>20875</t>
  </si>
  <si>
    <t>20878</t>
  </si>
  <si>
    <t>Xã Tiên Cảnh</t>
  </si>
  <si>
    <t>20881</t>
  </si>
  <si>
    <t>Xã Tiên Mỹ</t>
  </si>
  <si>
    <t>20884</t>
  </si>
  <si>
    <t>20887</t>
  </si>
  <si>
    <t>Xã Tiên Thọ</t>
  </si>
  <si>
    <t>20890</t>
  </si>
  <si>
    <t>Xã Tiên An</t>
  </si>
  <si>
    <t>20893</t>
  </si>
  <si>
    <t>Xã Tiên Lộc</t>
  </si>
  <si>
    <t>20896</t>
  </si>
  <si>
    <t>Xã Tiên Lập</t>
  </si>
  <si>
    <t>20899</t>
  </si>
  <si>
    <t>Thị trấn Trà My</t>
  </si>
  <si>
    <t>20900</t>
  </si>
  <si>
    <t>Xã Trà Sơn</t>
  </si>
  <si>
    <t>20902</t>
  </si>
  <si>
    <t>Xã Trà Kót</t>
  </si>
  <si>
    <t>20905</t>
  </si>
  <si>
    <t>Xã Trà Nú</t>
  </si>
  <si>
    <t>20908</t>
  </si>
  <si>
    <t>Xã Trà Đông</t>
  </si>
  <si>
    <t>20911</t>
  </si>
  <si>
    <t>Xã Trà Dương</t>
  </si>
  <si>
    <t>20914</t>
  </si>
  <si>
    <t>20917</t>
  </si>
  <si>
    <t>Xã Trà Bui</t>
  </si>
  <si>
    <t>20920</t>
  </si>
  <si>
    <t>Xã Trà Đốc</t>
  </si>
  <si>
    <t>20923</t>
  </si>
  <si>
    <t>Xã Trà Tân</t>
  </si>
  <si>
    <t>20926</t>
  </si>
  <si>
    <t>Xã Trà Giác</t>
  </si>
  <si>
    <t>20929</t>
  </si>
  <si>
    <t>Xã Trà Giáp</t>
  </si>
  <si>
    <t>20932</t>
  </si>
  <si>
    <t>Xã Trà Ka</t>
  </si>
  <si>
    <t>20935</t>
  </si>
  <si>
    <t>Xã Trà Leng</t>
  </si>
  <si>
    <t>20938</t>
  </si>
  <si>
    <t>Xã Trà Dơn</t>
  </si>
  <si>
    <t>20941</t>
  </si>
  <si>
    <t>Xã Trà Tập</t>
  </si>
  <si>
    <t>20944</t>
  </si>
  <si>
    <t>Xã Trà Mai</t>
  </si>
  <si>
    <t>20947</t>
  </si>
  <si>
    <t>Xã Trà Cang</t>
  </si>
  <si>
    <t>20950</t>
  </si>
  <si>
    <t>Xã Trà Linh</t>
  </si>
  <si>
    <t>20953</t>
  </si>
  <si>
    <t>Xã Trà Nam</t>
  </si>
  <si>
    <t>20956</t>
  </si>
  <si>
    <t>Xã Trà Don</t>
  </si>
  <si>
    <t>20959</t>
  </si>
  <si>
    <t>Xã Trà Vân</t>
  </si>
  <si>
    <t>20962</t>
  </si>
  <si>
    <t>Xã Trà Vinh</t>
  </si>
  <si>
    <t>20965</t>
  </si>
  <si>
    <t>Thị trấn Núi Thành</t>
  </si>
  <si>
    <t>20968</t>
  </si>
  <si>
    <t>Xã Tam Xuân I</t>
  </si>
  <si>
    <t>20971</t>
  </si>
  <si>
    <t>Xã Tam Xuân II</t>
  </si>
  <si>
    <t>20974</t>
  </si>
  <si>
    <t>20977</t>
  </si>
  <si>
    <t>20980</t>
  </si>
  <si>
    <t>Xã Tam Thạnh</t>
  </si>
  <si>
    <t>20983</t>
  </si>
  <si>
    <t>Xã Tam Anh Bắc</t>
  </si>
  <si>
    <t>Tam Anh Bac commune</t>
  </si>
  <si>
    <t>20984</t>
  </si>
  <si>
    <t>Xã Tam Anh Nam</t>
  </si>
  <si>
    <t>Tam Anh Nam commune</t>
  </si>
  <si>
    <t>20986</t>
  </si>
  <si>
    <t>Xã Tam Hòa</t>
  </si>
  <si>
    <t>20989</t>
  </si>
  <si>
    <t>20992</t>
  </si>
  <si>
    <t>Xã Tam Hải</t>
  </si>
  <si>
    <t>20995</t>
  </si>
  <si>
    <t>20998</t>
  </si>
  <si>
    <t>21001</t>
  </si>
  <si>
    <t>Xã Tam Nghĩa</t>
  </si>
  <si>
    <t>21004</t>
  </si>
  <si>
    <t>Xã Tam Mỹ Tây</t>
  </si>
  <si>
    <t>Tam My Tay commune</t>
  </si>
  <si>
    <t>21005</t>
  </si>
  <si>
    <t>Xã Tam Mỹ Đông</t>
  </si>
  <si>
    <t>Tam My Dong commune</t>
  </si>
  <si>
    <t>21007</t>
  </si>
  <si>
    <t>Xã Tam Trà</t>
  </si>
  <si>
    <t>20364</t>
  </si>
  <si>
    <t>Thị trấn Phú Thịnh</t>
  </si>
  <si>
    <t>20365</t>
  </si>
  <si>
    <t>Xã Tam Thành</t>
  </si>
  <si>
    <t>20368</t>
  </si>
  <si>
    <t>Xã Tam An</t>
  </si>
  <si>
    <t>20374</t>
  </si>
  <si>
    <t>Xã Tam Đàn</t>
  </si>
  <si>
    <t>20377</t>
  </si>
  <si>
    <t>Xã Tam Lộc</t>
  </si>
  <si>
    <t>20380</t>
  </si>
  <si>
    <t>Xã Tam Phước</t>
  </si>
  <si>
    <t>20383</t>
  </si>
  <si>
    <t>Xã Tam Vinh</t>
  </si>
  <si>
    <t>20386</t>
  </si>
  <si>
    <t>20387</t>
  </si>
  <si>
    <t>Xã Tam Đại</t>
  </si>
  <si>
    <t>Tam Dai Commune</t>
  </si>
  <si>
    <t>20392</t>
  </si>
  <si>
    <t>Xã Tam Dân</t>
  </si>
  <si>
    <t>20395</t>
  </si>
  <si>
    <t>Xã Tam Lãnh</t>
  </si>
  <si>
    <t>20656</t>
  </si>
  <si>
    <t>Thị trấn Trung Phước</t>
  </si>
  <si>
    <t>20668</t>
  </si>
  <si>
    <t>Xã Ninh Phước</t>
  </si>
  <si>
    <t>20669</t>
  </si>
  <si>
    <t>Xã Phước Ninh</t>
  </si>
  <si>
    <t>20671</t>
  </si>
  <si>
    <t>Xã Quế Lộc</t>
  </si>
  <si>
    <t>20672</t>
  </si>
  <si>
    <t>Xã Sơn Viên</t>
  </si>
  <si>
    <t>20692</t>
  </si>
  <si>
    <t>Xã Quế Lâm</t>
  </si>
  <si>
    <t>21010</t>
  </si>
  <si>
    <t>21013</t>
  </si>
  <si>
    <t>21016</t>
  </si>
  <si>
    <t>21019</t>
  </si>
  <si>
    <t>Phường Nghĩa Chánh</t>
  </si>
  <si>
    <t>21022</t>
  </si>
  <si>
    <t>21025</t>
  </si>
  <si>
    <t>Phường Nguyễn Nghiêm</t>
  </si>
  <si>
    <t>21028</t>
  </si>
  <si>
    <t>Phường Nghĩa Lộ</t>
  </si>
  <si>
    <t>21031</t>
  </si>
  <si>
    <t>Phường Chánh Lộ</t>
  </si>
  <si>
    <t>21034</t>
  </si>
  <si>
    <t>21037</t>
  </si>
  <si>
    <t>Xã Nghĩa Dõng</t>
  </si>
  <si>
    <t>21172</t>
  </si>
  <si>
    <t>Phường Trương Quang Trọng</t>
  </si>
  <si>
    <t>21187</t>
  </si>
  <si>
    <t>Xã Tịnh Hòa</t>
  </si>
  <si>
    <t>21190</t>
  </si>
  <si>
    <t>Xã Tịnh Kỳ</t>
  </si>
  <si>
    <t>21199</t>
  </si>
  <si>
    <t>Xã Tịnh Thiện</t>
  </si>
  <si>
    <t>21202</t>
  </si>
  <si>
    <t>Xã Tịnh Ấn Đông</t>
  </si>
  <si>
    <t>21208</t>
  </si>
  <si>
    <t>Xã Tịnh Châu</t>
  </si>
  <si>
    <t>21211</t>
  </si>
  <si>
    <t>Xã Tịnh Khê</t>
  </si>
  <si>
    <t>21214</t>
  </si>
  <si>
    <t>Xã Tịnh Long</t>
  </si>
  <si>
    <t>21223</t>
  </si>
  <si>
    <t>Xã Tịnh Ấn Tây</t>
  </si>
  <si>
    <t>21232</t>
  </si>
  <si>
    <t>Xã Tịnh An</t>
  </si>
  <si>
    <t>21253</t>
  </si>
  <si>
    <t>21256</t>
  </si>
  <si>
    <t>Xã Nghĩa Hà</t>
  </si>
  <si>
    <t>21262</t>
  </si>
  <si>
    <t>21040</t>
  </si>
  <si>
    <t>Thị Trấn Châu Ổ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</si>
  <si>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</si>
  <si>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</si>
  <si>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</si>
  <si>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</si>
  <si>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</si>
  <si>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</si>
  <si>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</si>
  <si>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</si>
  <si>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</si>
  <si>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</si>
  <si>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</si>
  <si>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</si>
  <si>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</si>
  <si>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21073</t>
  </si>
  <si>
    <t>Xã Bình Phước</t>
  </si>
  <si>
    <t>21079</t>
  </si>
  <si>
    <t>21082</t>
  </si>
  <si>
    <t>21085</t>
  </si>
  <si>
    <t>21088</t>
  </si>
  <si>
    <t>21091</t>
  </si>
  <si>
    <t xml:space="preserve">Xã Bình Thanh </t>
  </si>
  <si>
    <t>21100</t>
  </si>
  <si>
    <t>Xã Bình Chương</t>
  </si>
  <si>
    <t>21103</t>
  </si>
  <si>
    <t>Xã Bình Hiệp</t>
  </si>
  <si>
    <t>21106</t>
  </si>
  <si>
    <t>Xã Bình Mỹ</t>
  </si>
  <si>
    <t>21109</t>
  </si>
  <si>
    <t>Xã Bình Tân Phú</t>
  </si>
  <si>
    <t>21112</t>
  </si>
  <si>
    <t>Xã Bình Châu</t>
  </si>
  <si>
    <t>21115</t>
  </si>
  <si>
    <t>Thị trấn Trà Xuân</t>
  </si>
  <si>
    <t>21118</t>
  </si>
  <si>
    <t>21121</t>
  </si>
  <si>
    <t>Xã Trà Thủy</t>
  </si>
  <si>
    <t>21124</t>
  </si>
  <si>
    <t>Xã Trà Hiệp</t>
  </si>
  <si>
    <t>21127</t>
  </si>
  <si>
    <t>Xã Trà Bình</t>
  </si>
  <si>
    <t>21130</t>
  </si>
  <si>
    <t>Xã Trà Phú</t>
  </si>
  <si>
    <t>21133</t>
  </si>
  <si>
    <t>Xã Trà Lâm</t>
  </si>
  <si>
    <t>21136</t>
  </si>
  <si>
    <t>21139</t>
  </si>
  <si>
    <t>21142</t>
  </si>
  <si>
    <t>Xã Trà Bùi</t>
  </si>
  <si>
    <t>21145</t>
  </si>
  <si>
    <t>Xã Trà Thanh</t>
  </si>
  <si>
    <t>21148</t>
  </si>
  <si>
    <t>21154</t>
  </si>
  <si>
    <t>Xã Trà Phong</t>
  </si>
  <si>
    <t>21157</t>
  </si>
  <si>
    <t>21163</t>
  </si>
  <si>
    <t>Xã Trà Xinh</t>
  </si>
  <si>
    <t>21166</t>
  </si>
  <si>
    <t>Xã Trà Tây</t>
  </si>
  <si>
    <t>21175</t>
  </si>
  <si>
    <t>Xã Tịnh Thọ</t>
  </si>
  <si>
    <t>21178</t>
  </si>
  <si>
    <t>Xã Tịnh Trà</t>
  </si>
  <si>
    <t>21181</t>
  </si>
  <si>
    <t>Xã Tịnh Phong</t>
  </si>
  <si>
    <t>21184</t>
  </si>
  <si>
    <t>Xã Tịnh Hiệp</t>
  </si>
  <si>
    <t>21193</t>
  </si>
  <si>
    <t>Xã Tịnh Bình</t>
  </si>
  <si>
    <t>21196</t>
  </si>
  <si>
    <t>Xã Tịnh Đông</t>
  </si>
  <si>
    <t>21205</t>
  </si>
  <si>
    <t>Xã Tịnh Bắc</t>
  </si>
  <si>
    <t>21217</t>
  </si>
  <si>
    <t>Xã Tịnh Sơn</t>
  </si>
  <si>
    <t>21220</t>
  </si>
  <si>
    <t>Xã Tịnh Hà</t>
  </si>
  <si>
    <t>21226</t>
  </si>
  <si>
    <t>Xã Tịnh Giang</t>
  </si>
  <si>
    <t>21229</t>
  </si>
  <si>
    <t>Xã Tịnh Minh</t>
  </si>
  <si>
    <t>21235</t>
  </si>
  <si>
    <t>Thị trấn La Hà</t>
  </si>
  <si>
    <t>21238</t>
  </si>
  <si>
    <t>Thị trấn Sông Vệ</t>
  </si>
  <si>
    <t>21241</t>
  </si>
  <si>
    <t>21244</t>
  </si>
  <si>
    <t>Xã Nghĩa Thắng</t>
  </si>
  <si>
    <t>21247</t>
  </si>
  <si>
    <t>21250</t>
  </si>
  <si>
    <t>Xã Nghĩa Kỳ</t>
  </si>
  <si>
    <t>21259</t>
  </si>
  <si>
    <t>21268</t>
  </si>
  <si>
    <t>21271</t>
  </si>
  <si>
    <t>Xã Nghĩa Điền</t>
  </si>
  <si>
    <t>21274</t>
  </si>
  <si>
    <t>Xã Nghĩa Thương</t>
  </si>
  <si>
    <t>21277</t>
  </si>
  <si>
    <t>21280</t>
  </si>
  <si>
    <t>21283</t>
  </si>
  <si>
    <t>21286</t>
  </si>
  <si>
    <t>21289</t>
  </si>
  <si>
    <t>Thị trấn Di Lăng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</si>
  <si>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</si>
  <si>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</si>
  <si>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</si>
  <si>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</si>
  <si>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</si>
  <si>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</si>
  <si>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</si>
  <si>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</si>
  <si>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</si>
  <si>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21307</t>
  </si>
  <si>
    <t>21310</t>
  </si>
  <si>
    <t>21313</t>
  </si>
  <si>
    <t>Xã Sơn Thượng</t>
  </si>
  <si>
    <t>21316</t>
  </si>
  <si>
    <t>Xã Sơn Cao</t>
  </si>
  <si>
    <t>21319</t>
  </si>
  <si>
    <t>21322</t>
  </si>
  <si>
    <t>21325</t>
  </si>
  <si>
    <t>Xã Sơn Kỳ</t>
  </si>
  <si>
    <t>21328</t>
  </si>
  <si>
    <t>Xã Sơn Ba</t>
  </si>
  <si>
    <t>21331</t>
  </si>
  <si>
    <t>Xã Sơn Bua</t>
  </si>
  <si>
    <t>21334</t>
  </si>
  <si>
    <t>Xã Sơn Mùa</t>
  </si>
  <si>
    <t>21335</t>
  </si>
  <si>
    <t>Xã Sơn Liên</t>
  </si>
  <si>
    <t>21337</t>
  </si>
  <si>
    <t>Xã Sơn Tân</t>
  </si>
  <si>
    <t>21338</t>
  </si>
  <si>
    <t>Xã Sơn Màu</t>
  </si>
  <si>
    <t>21340</t>
  </si>
  <si>
    <t>Xã Sơn Dung</t>
  </si>
  <si>
    <t>21341</t>
  </si>
  <si>
    <t>21343</t>
  </si>
  <si>
    <t>Xã Sơn Tinh</t>
  </si>
  <si>
    <t>21346</t>
  </si>
  <si>
    <t>21349</t>
  </si>
  <si>
    <t>21352</t>
  </si>
  <si>
    <t>Xã Long Mai</t>
  </si>
  <si>
    <t>21355</t>
  </si>
  <si>
    <t>21358</t>
  </si>
  <si>
    <t>Xã Long Môn</t>
  </si>
  <si>
    <t>21361</t>
  </si>
  <si>
    <t>Xã Long Hiệp</t>
  </si>
  <si>
    <t>21364</t>
  </si>
  <si>
    <t>Thị trấn Chợ Chùa</t>
  </si>
  <si>
    <t>21367</t>
  </si>
  <si>
    <t>Xã Hành Thuận</t>
  </si>
  <si>
    <t>21370</t>
  </si>
  <si>
    <t>Xã Hành Dũng</t>
  </si>
  <si>
    <t>21373</t>
  </si>
  <si>
    <t>Xã Hành Trung</t>
  </si>
  <si>
    <t>21376</t>
  </si>
  <si>
    <t>Xã Hành Nhân</t>
  </si>
  <si>
    <t>21379</t>
  </si>
  <si>
    <t>Xã Hành Đức</t>
  </si>
  <si>
    <t>21382</t>
  </si>
  <si>
    <t>Xã Hành Minh</t>
  </si>
  <si>
    <t>21385</t>
  </si>
  <si>
    <t>Xã Hành Phước</t>
  </si>
  <si>
    <t>21388</t>
  </si>
  <si>
    <t>Xã Hành Thiện</t>
  </si>
  <si>
    <t>21391</t>
  </si>
  <si>
    <t>Xã Hành Thịnh</t>
  </si>
  <si>
    <t>21394</t>
  </si>
  <si>
    <t>Xã Hành Tín Tây</t>
  </si>
  <si>
    <t>21397</t>
  </si>
  <si>
    <t>Xã Hành Tín  Đông</t>
  </si>
  <si>
    <t>21400</t>
  </si>
  <si>
    <t>Thị trấn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</si>
  <si>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</si>
  <si>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</si>
  <si>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</si>
  <si>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</si>
  <si>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</si>
  <si>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</si>
  <si>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</si>
  <si>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</si>
  <si>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</si>
  <si>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</si>
  <si>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</si>
  <si>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21421</t>
  </si>
  <si>
    <t>Xã Đức Thạnh</t>
  </si>
  <si>
    <t>21424</t>
  </si>
  <si>
    <t>Xã Đức Hòa</t>
  </si>
  <si>
    <t>21427</t>
  </si>
  <si>
    <t>Xã Đức Tân</t>
  </si>
  <si>
    <t>21430</t>
  </si>
  <si>
    <t>Xã Đức Phú</t>
  </si>
  <si>
    <t>21433</t>
  </si>
  <si>
    <t>Xã Đức Phong</t>
  </si>
  <si>
    <t>21436</t>
  </si>
  <si>
    <t>Xã Đức Lân</t>
  </si>
  <si>
    <t>21439</t>
  </si>
  <si>
    <t>21442</t>
  </si>
  <si>
    <t>Xã Phổ An</t>
  </si>
  <si>
    <t>21445</t>
  </si>
  <si>
    <t>Xã Phổ Phong</t>
  </si>
  <si>
    <t>21448</t>
  </si>
  <si>
    <t>Xã Phổ Thuận</t>
  </si>
  <si>
    <t>21451</t>
  </si>
  <si>
    <t>Phường Phổ Văn</t>
  </si>
  <si>
    <t>21454</t>
  </si>
  <si>
    <t>Phường Phổ Quang</t>
  </si>
  <si>
    <t>21457</t>
  </si>
  <si>
    <t>Xã Phổ Nhơn</t>
  </si>
  <si>
    <t>21460</t>
  </si>
  <si>
    <t>Phường Phổ Ninh</t>
  </si>
  <si>
    <t>21463</t>
  </si>
  <si>
    <t>Phường Phổ Minh</t>
  </si>
  <si>
    <t>21466</t>
  </si>
  <si>
    <t>Phường Phổ Vinh</t>
  </si>
  <si>
    <t>21469</t>
  </si>
  <si>
    <t>Phường Phổ Hòa</t>
  </si>
  <si>
    <t>21472</t>
  </si>
  <si>
    <t>Xã Phổ Cường</t>
  </si>
  <si>
    <t>21475</t>
  </si>
  <si>
    <t>Xã Phổ Khánh</t>
  </si>
  <si>
    <t>21478</t>
  </si>
  <si>
    <t>Phường Phổ Thạnh</t>
  </si>
  <si>
    <t>21481</t>
  </si>
  <si>
    <t>Xã Phổ Châu</t>
  </si>
  <si>
    <t>21484</t>
  </si>
  <si>
    <t>Thị trấn Ba Tơ</t>
  </si>
  <si>
    <t>21487</t>
  </si>
  <si>
    <t>Xã Ba Điền</t>
  </si>
  <si>
    <t>21490</t>
  </si>
  <si>
    <t>Xã Ba Vinh</t>
  </si>
  <si>
    <t>21493</t>
  </si>
  <si>
    <t>Xã Ba Thành</t>
  </si>
  <si>
    <t>21496</t>
  </si>
  <si>
    <t>Xã Ba Động</t>
  </si>
  <si>
    <t>21499</t>
  </si>
  <si>
    <t>Xã Ba Dinh</t>
  </si>
  <si>
    <t>21500</t>
  </si>
  <si>
    <t>Xã Ba Giang</t>
  </si>
  <si>
    <t>21502</t>
  </si>
  <si>
    <t>Xã Ba Liên</t>
  </si>
  <si>
    <t>21505</t>
  </si>
  <si>
    <t>Xã Ba Ngạc</t>
  </si>
  <si>
    <t>21508</t>
  </si>
  <si>
    <t>Xã Ba Khâm</t>
  </si>
  <si>
    <t>21511</t>
  </si>
  <si>
    <t>Xã Ba Cung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</si>
  <si>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</si>
  <si>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</si>
  <si>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</si>
  <si>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</si>
  <si>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</si>
  <si>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</si>
  <si>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</si>
  <si>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</si>
  <si>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21529</t>
  </si>
  <si>
    <t>21532</t>
  </si>
  <si>
    <t>Xã Ba Lế</t>
  </si>
  <si>
    <t>21535</t>
  </si>
  <si>
    <t>Xã Ba Nam</t>
  </si>
  <si>
    <t>21538</t>
  </si>
  <si>
    <t>Xã Ba Xa</t>
  </si>
  <si>
    <t>21550</t>
  </si>
  <si>
    <t>Phường Nhơn Bình</t>
  </si>
  <si>
    <t>21553</t>
  </si>
  <si>
    <t>Phường Nhơn Phú</t>
  </si>
  <si>
    <t>21556</t>
  </si>
  <si>
    <t>21559</t>
  </si>
  <si>
    <t>Phường Trần Quang Diệu</t>
  </si>
  <si>
    <t>21562</t>
  </si>
  <si>
    <t>Phường Hải Cảng</t>
  </si>
  <si>
    <t>21565</t>
  </si>
  <si>
    <t>21568</t>
  </si>
  <si>
    <t>Phường Thị Nại</t>
  </si>
  <si>
    <t>21571</t>
  </si>
  <si>
    <t>21574</t>
  </si>
  <si>
    <t>21577</t>
  </si>
  <si>
    <t>Phường Ngô Mây</t>
  </si>
  <si>
    <t>21580</t>
  </si>
  <si>
    <t>Phường Lý Thường Kiệt</t>
  </si>
  <si>
    <t>21583</t>
  </si>
  <si>
    <t>21586</t>
  </si>
  <si>
    <t>21589</t>
  </si>
  <si>
    <t>Phường Bùi Thị Xuân</t>
  </si>
  <si>
    <t>21592</t>
  </si>
  <si>
    <t>Phường Nguyễn Văn Cừ</t>
  </si>
  <si>
    <t>21595</t>
  </si>
  <si>
    <t>Phường Ghềnh Ráng</t>
  </si>
  <si>
    <t>21598</t>
  </si>
  <si>
    <t>Xã Nhơn Lý</t>
  </si>
  <si>
    <t>21601</t>
  </si>
  <si>
    <t>Xã Nhơn Hội</t>
  </si>
  <si>
    <t>21604</t>
  </si>
  <si>
    <t>Xã Nhơn Hải</t>
  </si>
  <si>
    <t>21607</t>
  </si>
  <si>
    <t>Xã Nhơn Châu</t>
  </si>
  <si>
    <t>21991</t>
  </si>
  <si>
    <t>21609</t>
  </si>
  <si>
    <t>21610</t>
  </si>
  <si>
    <t>21613</t>
  </si>
  <si>
    <t>Xã An Trung</t>
  </si>
  <si>
    <t>21616</t>
  </si>
  <si>
    <t>21619</t>
  </si>
  <si>
    <t>21622</t>
  </si>
  <si>
    <t>Xã An Toàn</t>
  </si>
  <si>
    <t>21625</t>
  </si>
  <si>
    <t>21628</t>
  </si>
  <si>
    <t>21631</t>
  </si>
  <si>
    <t>Xã An Quang</t>
  </si>
  <si>
    <t>21634</t>
  </si>
  <si>
    <t>Xã An Nghĩa</t>
  </si>
  <si>
    <t>21637</t>
  </si>
  <si>
    <t>Phường Tam Quan</t>
  </si>
  <si>
    <t>21640</t>
  </si>
  <si>
    <t>Phường Bồng Sơn</t>
  </si>
  <si>
    <t>21643</t>
  </si>
  <si>
    <t>Xã Hoài Sơn</t>
  </si>
  <si>
    <t>21646</t>
  </si>
  <si>
    <t>Xã Hoài Châu Bắc</t>
  </si>
  <si>
    <t>21649</t>
  </si>
  <si>
    <t>Xã Hoài Châu</t>
  </si>
  <si>
    <t>21652</t>
  </si>
  <si>
    <t>Xã Hoài Phú</t>
  </si>
  <si>
    <t>21655</t>
  </si>
  <si>
    <t>Phường Tam Quan Bắc</t>
  </si>
  <si>
    <t>21658</t>
  </si>
  <si>
    <t>Phường Tam Quan Nam</t>
  </si>
  <si>
    <t>21661</t>
  </si>
  <si>
    <t>Phường Hoài Hảo</t>
  </si>
  <si>
    <t>21664</t>
  </si>
  <si>
    <t>Phường Hoài Thanh Tây</t>
  </si>
  <si>
    <t>21667</t>
  </si>
  <si>
    <t>Phường Hoài Thanh</t>
  </si>
  <si>
    <t>21670</t>
  </si>
  <si>
    <t>Phường Hoài Hương</t>
  </si>
  <si>
    <t>21673</t>
  </si>
  <si>
    <t>Phường Hoài Tân</t>
  </si>
  <si>
    <t>21676</t>
  </si>
  <si>
    <t>Xã Hoài Hải</t>
  </si>
  <si>
    <t>21679</t>
  </si>
  <si>
    <t>Phường Hoài Xuân</t>
  </si>
  <si>
    <t>21682</t>
  </si>
  <si>
    <t>Xã Hoài Mỹ</t>
  </si>
  <si>
    <t>21685</t>
  </si>
  <si>
    <t>Phường Hoài Đức</t>
  </si>
  <si>
    <t>21688</t>
  </si>
  <si>
    <t>Thị trấn Tăng Bạt Hổ</t>
  </si>
  <si>
    <t>21690</t>
  </si>
  <si>
    <t>Xã Ân Hảo Tây</t>
  </si>
  <si>
    <t>21691</t>
  </si>
  <si>
    <t>Xã Ân Hảo Đông</t>
  </si>
  <si>
    <t>21694</t>
  </si>
  <si>
    <t>Xã Ân Sơn</t>
  </si>
  <si>
    <t>21697</t>
  </si>
  <si>
    <t>Xã Ân Mỹ</t>
  </si>
  <si>
    <t>21700</t>
  </si>
  <si>
    <t>Xã Đak Mang</t>
  </si>
  <si>
    <t>21703</t>
  </si>
  <si>
    <t>Xã Ân Tín</t>
  </si>
  <si>
    <t>21706</t>
  </si>
  <si>
    <t>Xã Ân Thạnh</t>
  </si>
  <si>
    <t>21709</t>
  </si>
  <si>
    <t>Xã Ân Phong</t>
  </si>
  <si>
    <t>21712</t>
  </si>
  <si>
    <t>Xã Ân Đức</t>
  </si>
  <si>
    <t>21715</t>
  </si>
  <si>
    <t>Xã Ân Hữu</t>
  </si>
  <si>
    <t>21718</t>
  </si>
  <si>
    <t>Xã Bok Tới</t>
  </si>
  <si>
    <t>21721</t>
  </si>
  <si>
    <t>Xã Ân Tường Tây</t>
  </si>
  <si>
    <t>21724</t>
  </si>
  <si>
    <t>Xã Ân Tường Đông</t>
  </si>
  <si>
    <t>21727</t>
  </si>
  <si>
    <t>21730</t>
  </si>
  <si>
    <t>Thị trấn Phù Mỹ</t>
  </si>
  <si>
    <t>21733</t>
  </si>
  <si>
    <t>Thị trấn Bình Dương</t>
  </si>
  <si>
    <t>21736</t>
  </si>
  <si>
    <t>21739</t>
  </si>
  <si>
    <t>Xã Mỹ Châu</t>
  </si>
  <si>
    <t>21742</t>
  </si>
  <si>
    <t>21745</t>
  </si>
  <si>
    <t>21748</t>
  </si>
  <si>
    <t>Xã Mỹ Lợi</t>
  </si>
  <si>
    <t>21751</t>
  </si>
  <si>
    <t>21754</t>
  </si>
  <si>
    <t>Xã Mỹ Phong</t>
  </si>
  <si>
    <t>21757</t>
  </si>
  <si>
    <t>Xã Mỹ Trinh</t>
  </si>
  <si>
    <t>21760</t>
  </si>
  <si>
    <t>Xã Mỹ Thọ</t>
  </si>
  <si>
    <t>21763</t>
  </si>
  <si>
    <t>21766</t>
  </si>
  <si>
    <t>21769</t>
  </si>
  <si>
    <t>Xã Mỹ Chánh</t>
  </si>
  <si>
    <t>21772</t>
  </si>
  <si>
    <t>Xã Mỹ Quang</t>
  </si>
  <si>
    <t>21775</t>
  </si>
  <si>
    <t>Xã Mỹ Hiệp</t>
  </si>
  <si>
    <t>21778</t>
  </si>
  <si>
    <t>Xã Mỹ Tài</t>
  </si>
  <si>
    <t>21781</t>
  </si>
  <si>
    <t>Xã Mỹ Cát</t>
  </si>
  <si>
    <t>21784</t>
  </si>
  <si>
    <t>Xã Mỹ Chánh Tây</t>
  </si>
  <si>
    <t>21786</t>
  </si>
  <si>
    <t>Thị trấn Vĩnh Thạnh</t>
  </si>
  <si>
    <t>Vinh Thanh commune</t>
  </si>
  <si>
    <t>21787</t>
  </si>
  <si>
    <t>21790</t>
  </si>
  <si>
    <t>Xã Vĩnh Kim</t>
  </si>
  <si>
    <t>21796</t>
  </si>
  <si>
    <t>Xã Vĩnh Hiệp</t>
  </si>
  <si>
    <t>21799</t>
  </si>
  <si>
    <t>21801</t>
  </si>
  <si>
    <t>Vinh Hoa commune</t>
  </si>
  <si>
    <t>21802</t>
  </si>
  <si>
    <t>21804</t>
  </si>
  <si>
    <t>Xã Vĩnh Thuận</t>
  </si>
  <si>
    <t>Vinh Thuan commune</t>
  </si>
  <si>
    <t>21805</t>
  </si>
  <si>
    <t>21808</t>
  </si>
  <si>
    <t>Thị trấn Phú Phong</t>
  </si>
  <si>
    <t>21811</t>
  </si>
  <si>
    <t>Xã Bình Tân</t>
  </si>
  <si>
    <t>21814</t>
  </si>
  <si>
    <t>Xã Tây Thuận</t>
  </si>
  <si>
    <t>21817</t>
  </si>
  <si>
    <t>21820</t>
  </si>
  <si>
    <t>21823</t>
  </si>
  <si>
    <t>21826</t>
  </si>
  <si>
    <t>Xã Tây An</t>
  </si>
  <si>
    <t>21829</t>
  </si>
  <si>
    <t>21832</t>
  </si>
  <si>
    <t>Xã Tây Bình</t>
  </si>
  <si>
    <t>21835</t>
  </si>
  <si>
    <t>Xã Bình Tường</t>
  </si>
  <si>
    <t>21838</t>
  </si>
  <si>
    <t>Xã Tây Vinh</t>
  </si>
  <si>
    <t>21841</t>
  </si>
  <si>
    <t>21844</t>
  </si>
  <si>
    <t>Xã Tây Xuân</t>
  </si>
  <si>
    <t>21847</t>
  </si>
  <si>
    <t>Xã Bình Nghi</t>
  </si>
  <si>
    <t>21850</t>
  </si>
  <si>
    <t>Xã Tây Phú</t>
  </si>
  <si>
    <t>21853</t>
  </si>
  <si>
    <t>Thị trấn Ngô Mây</t>
  </si>
  <si>
    <t>21856</t>
  </si>
  <si>
    <t>Xã Cát Sơn</t>
  </si>
  <si>
    <t>21859</t>
  </si>
  <si>
    <t>Xã Cát Minh</t>
  </si>
  <si>
    <t>21862</t>
  </si>
  <si>
    <t>Xã Cát Khánh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</si>
  <si>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</si>
  <si>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</si>
  <si>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</si>
  <si>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</si>
  <si>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</si>
  <si>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</si>
  <si>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</si>
  <si>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</si>
  <si>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</si>
  <si>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</si>
  <si>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21880</t>
  </si>
  <si>
    <t>Xã Cát Hải</t>
  </si>
  <si>
    <t>21883</t>
  </si>
  <si>
    <t>Xã Cát Hiệp</t>
  </si>
  <si>
    <t>21886</t>
  </si>
  <si>
    <t>Xã Cát Nhơn</t>
  </si>
  <si>
    <t>21889</t>
  </si>
  <si>
    <t>Xã Cát Hưng</t>
  </si>
  <si>
    <t>21892</t>
  </si>
  <si>
    <t>Xã Cát Tường</t>
  </si>
  <si>
    <t>21895</t>
  </si>
  <si>
    <t>21898</t>
  </si>
  <si>
    <t>Thị trấn Cát Tiến</t>
  </si>
  <si>
    <t>21901</t>
  </si>
  <si>
    <t>Xã Cát Thắng</t>
  </si>
  <si>
    <t>21904</t>
  </si>
  <si>
    <t>Xã Cát Chánh</t>
  </si>
  <si>
    <t>21907</t>
  </si>
  <si>
    <t>Phường Bình Định</t>
  </si>
  <si>
    <t>21910</t>
  </si>
  <si>
    <t>Phường Đập Đá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</si>
  <si>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</si>
  <si>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</si>
  <si>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</si>
  <si>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</si>
  <si>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</si>
  <si>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</si>
  <si>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</si>
  <si>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</si>
  <si>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</si>
  <si>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</si>
  <si>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21928</t>
  </si>
  <si>
    <t>Xã Nhơn An</t>
  </si>
  <si>
    <t>21931</t>
  </si>
  <si>
    <t>Xã Nhơn Phúc</t>
  </si>
  <si>
    <t>21934</t>
  </si>
  <si>
    <t>Phường Nhơn Hưng</t>
  </si>
  <si>
    <t>21937</t>
  </si>
  <si>
    <t>Xã Nhơn Khánh</t>
  </si>
  <si>
    <t>21940</t>
  </si>
  <si>
    <t>Xã Nhơn Lộc</t>
  </si>
  <si>
    <t>21943</t>
  </si>
  <si>
    <t>Phường Nhơn Hoà</t>
  </si>
  <si>
    <t>21946</t>
  </si>
  <si>
    <t>Xã Nhơn Tân</t>
  </si>
  <si>
    <t>21949</t>
  </si>
  <si>
    <t>Xã Nhơn Thọ</t>
  </si>
  <si>
    <t>21952</t>
  </si>
  <si>
    <t>Thị trấn Tuy Phước</t>
  </si>
  <si>
    <t>21955</t>
  </si>
  <si>
    <t>Thị trấn Diêu Trì</t>
  </si>
  <si>
    <t>21958</t>
  </si>
  <si>
    <t>Xã Phước Thắng</t>
  </si>
  <si>
    <t>21961</t>
  </si>
  <si>
    <t>Xã Phước Hưng</t>
  </si>
  <si>
    <t>21964</t>
  </si>
  <si>
    <t>Xã Phước Quang</t>
  </si>
  <si>
    <t>21967</t>
  </si>
  <si>
    <t>Xã Phước Hòa</t>
  </si>
  <si>
    <t>21970</t>
  </si>
  <si>
    <t>Xã Phước Sơn</t>
  </si>
  <si>
    <t>21973</t>
  </si>
  <si>
    <t>21976</t>
  </si>
  <si>
    <t>21979</t>
  </si>
  <si>
    <t>Xã Phước Nghĩa</t>
  </si>
  <si>
    <t>21982</t>
  </si>
  <si>
    <t>Xã Phước Thuận</t>
  </si>
  <si>
    <t>21985</t>
  </si>
  <si>
    <t>Xã Phước An</t>
  </si>
  <si>
    <t>21988</t>
  </si>
  <si>
    <t>21994</t>
  </si>
  <si>
    <t>Thị trấn Vân Canh</t>
  </si>
  <si>
    <t>21997</t>
  </si>
  <si>
    <t>Xã Canh Liên</t>
  </si>
  <si>
    <t>22000</t>
  </si>
  <si>
    <t>Xã Canh Hiệp</t>
  </si>
  <si>
    <t>22003</t>
  </si>
  <si>
    <t>Xã Canh Vinh</t>
  </si>
  <si>
    <t>22006</t>
  </si>
  <si>
    <t>Xã Canh Hiển</t>
  </si>
  <si>
    <t>22009</t>
  </si>
  <si>
    <t>Xã Canh Thuận</t>
  </si>
  <si>
    <t>22012</t>
  </si>
  <si>
    <t>Xã Canh Hòa</t>
  </si>
  <si>
    <t>22015</t>
  </si>
  <si>
    <t>22018</t>
  </si>
  <si>
    <t>Phường 8</t>
  </si>
  <si>
    <t>22021</t>
  </si>
  <si>
    <t>22024</t>
  </si>
  <si>
    <t>Phường 9</t>
  </si>
  <si>
    <t>22027</t>
  </si>
  <si>
    <t>22030</t>
  </si>
  <si>
    <t>22033</t>
  </si>
  <si>
    <t>22036</t>
  </si>
  <si>
    <t>Phường 7</t>
  </si>
  <si>
    <t>22039</t>
  </si>
  <si>
    <t>Phường 6</t>
  </si>
  <si>
    <t>22040</t>
  </si>
  <si>
    <t>Phường Phú Thạnh</t>
  </si>
  <si>
    <t>22041</t>
  </si>
  <si>
    <t>Phường Phú Đông</t>
  </si>
  <si>
    <t>22042</t>
  </si>
  <si>
    <t>Xã Hòa Kiến</t>
  </si>
  <si>
    <t>22045</t>
  </si>
  <si>
    <t>Xã Bình Kiến</t>
  </si>
  <si>
    <t>22048</t>
  </si>
  <si>
    <t>Xã Bình Ngọc</t>
  </si>
  <si>
    <t>22162</t>
  </si>
  <si>
    <t>22240</t>
  </si>
  <si>
    <t>Phường Phú Lâm</t>
  </si>
  <si>
    <t>22051</t>
  </si>
  <si>
    <t>22052</t>
  </si>
  <si>
    <t>Xuan Lam commune</t>
  </si>
  <si>
    <t>22053</t>
  </si>
  <si>
    <t>Phường Xuân Thành</t>
  </si>
  <si>
    <t>22054</t>
  </si>
  <si>
    <t>22057</t>
  </si>
  <si>
    <t>22060</t>
  </si>
  <si>
    <t>22066</t>
  </si>
  <si>
    <t>Xã Xuân Cảnh</t>
  </si>
  <si>
    <t>22069</t>
  </si>
  <si>
    <t>22072</t>
  </si>
  <si>
    <t>22073</t>
  </si>
  <si>
    <t>Phường Xuân Yên</t>
  </si>
  <si>
    <t>22075</t>
  </si>
  <si>
    <t>Xã Xuân Thọ 1</t>
  </si>
  <si>
    <t>22076</t>
  </si>
  <si>
    <t>Phường Xuân Đài</t>
  </si>
  <si>
    <t>22078</t>
  </si>
  <si>
    <t>Xã Xuân Thọ 2</t>
  </si>
  <si>
    <t>22081</t>
  </si>
  <si>
    <t>Thị trấn La Hai</t>
  </si>
  <si>
    <t>22084</t>
  </si>
  <si>
    <t>22087</t>
  </si>
  <si>
    <t>Xã Phú Mỡ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</si>
  <si>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</si>
  <si>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</si>
  <si>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</si>
  <si>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</si>
  <si>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</si>
  <si>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</si>
  <si>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</si>
  <si>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</si>
  <si>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</si>
  <si>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</si>
  <si>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</si>
  <si>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</si>
  <si>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</si>
  <si>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</si>
  <si>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</si>
  <si>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22114</t>
  </si>
  <si>
    <t>Thị trấn Chí Thạnh</t>
  </si>
  <si>
    <t>22117</t>
  </si>
  <si>
    <t>Xã An Dân</t>
  </si>
  <si>
    <t>22120</t>
  </si>
  <si>
    <t>Xã An Ninh Tây</t>
  </si>
  <si>
    <t>22123</t>
  </si>
  <si>
    <t>Xã An Ninh Đông</t>
  </si>
  <si>
    <t>22126</t>
  </si>
  <si>
    <t>Xã An Thạch</t>
  </si>
  <si>
    <t>22129</t>
  </si>
  <si>
    <t>Xã An Định</t>
  </si>
  <si>
    <t>22132</t>
  </si>
  <si>
    <t>Xã An Nghiệp</t>
  </si>
  <si>
    <t>22138</t>
  </si>
  <si>
    <t>Xã An Cư</t>
  </si>
  <si>
    <t>22141</t>
  </si>
  <si>
    <t>Xã An Xuân</t>
  </si>
  <si>
    <t>22144</t>
  </si>
  <si>
    <t>Xã An Lĩnh</t>
  </si>
  <si>
    <t>22147</t>
  </si>
  <si>
    <t>Xã An Hòa Hải</t>
  </si>
  <si>
    <t>22150</t>
  </si>
  <si>
    <t>22153</t>
  </si>
  <si>
    <t>22156</t>
  </si>
  <si>
    <t>Xã An Chấn</t>
  </si>
  <si>
    <t>22159</t>
  </si>
  <si>
    <t>22165</t>
  </si>
  <si>
    <t>Thị trấn Củng Sơn</t>
  </si>
  <si>
    <t>22168</t>
  </si>
  <si>
    <t>Xã Phước Tân</t>
  </si>
  <si>
    <t>22171</t>
  </si>
  <si>
    <t>Xã Sơn Hội</t>
  </si>
  <si>
    <t>22174</t>
  </si>
  <si>
    <t>Xã Sơn Định</t>
  </si>
  <si>
    <t>22177</t>
  </si>
  <si>
    <t>22180</t>
  </si>
  <si>
    <t>Xã Cà Lúi</t>
  </si>
  <si>
    <t>22183</t>
  </si>
  <si>
    <t>Xã Sơn Phước</t>
  </si>
  <si>
    <t>22186</t>
  </si>
  <si>
    <t>Xã Sơn Xuân</t>
  </si>
  <si>
    <t>22189</t>
  </si>
  <si>
    <t>Xã Sơn Nguyên</t>
  </si>
  <si>
    <t>22192</t>
  </si>
  <si>
    <t>Xã Eachà Rang</t>
  </si>
  <si>
    <t>22195</t>
  </si>
  <si>
    <t>Xã Krông Pa</t>
  </si>
  <si>
    <t>22198</t>
  </si>
  <si>
    <t>Xã Suối Bạc</t>
  </si>
  <si>
    <t>22201</t>
  </si>
  <si>
    <t>22204</t>
  </si>
  <si>
    <t>Xã Suối Trai</t>
  </si>
  <si>
    <t>22207</t>
  </si>
  <si>
    <t>Thị trấn Hai Riêng</t>
  </si>
  <si>
    <t>22210</t>
  </si>
  <si>
    <t>Xã Ea Lâm</t>
  </si>
  <si>
    <t>22213</t>
  </si>
  <si>
    <t>Xã Đức Bình Tây</t>
  </si>
  <si>
    <t>22216</t>
  </si>
  <si>
    <t>Xã Ea Bá</t>
  </si>
  <si>
    <t>22219</t>
  </si>
  <si>
    <t>22222</t>
  </si>
  <si>
    <t>Xã Đức Bình Đông</t>
  </si>
  <si>
    <t>22225</t>
  </si>
  <si>
    <t>Xã EaBar</t>
  </si>
  <si>
    <t>22228</t>
  </si>
  <si>
    <t>Xã EaBia</t>
  </si>
  <si>
    <t>22231</t>
  </si>
  <si>
    <t>Xã EaTrol</t>
  </si>
  <si>
    <t>22234</t>
  </si>
  <si>
    <t>Xã Sông Hinh</t>
  </si>
  <si>
    <t>22237</t>
  </si>
  <si>
    <t>Xã Ealy</t>
  </si>
  <si>
    <t>22249</t>
  </si>
  <si>
    <t>Xã Sơn Thành Tây</t>
  </si>
  <si>
    <t>Son Thanh Tay</t>
  </si>
  <si>
    <t>22250</t>
  </si>
  <si>
    <t>Xã Sơn Thành Đông</t>
  </si>
  <si>
    <t>Son Thanh Dong commune</t>
  </si>
  <si>
    <t>22252</t>
  </si>
  <si>
    <t>Xã Hòa Bình 1</t>
  </si>
  <si>
    <t>22255</t>
  </si>
  <si>
    <t>Thị trấn Phú Thứ</t>
  </si>
  <si>
    <t>22264</t>
  </si>
  <si>
    <t>22270</t>
  </si>
  <si>
    <t>22273</t>
  </si>
  <si>
    <t>Xã Hòa Tân Tây</t>
  </si>
  <si>
    <t>22276</t>
  </si>
  <si>
    <t>Xã Hòa Đồng</t>
  </si>
  <si>
    <t>22285</t>
  </si>
  <si>
    <t>Xã Hòa Mỹ Đông</t>
  </si>
  <si>
    <t>22288</t>
  </si>
  <si>
    <t>Xã Hòa Mỹ Tây</t>
  </si>
  <si>
    <t>22294</t>
  </si>
  <si>
    <t>Xã Hòa Thịnh</t>
  </si>
  <si>
    <t>22303</t>
  </si>
  <si>
    <t>Xã Hòa Quang Bắc</t>
  </si>
  <si>
    <t>22306</t>
  </si>
  <si>
    <t>Xã Hòa Quang Nam</t>
  </si>
  <si>
    <t>22309</t>
  </si>
  <si>
    <t>Xã Hòa Hội</t>
  </si>
  <si>
    <t>22312</t>
  </si>
  <si>
    <t>Xã Hòa Trị</t>
  </si>
  <si>
    <t>22315</t>
  </si>
  <si>
    <t>22318</t>
  </si>
  <si>
    <t>Xã Hòa Định Đông</t>
  </si>
  <si>
    <t>22319</t>
  </si>
  <si>
    <t>Thị Trấn Phú Hoà</t>
  </si>
  <si>
    <t>22321</t>
  </si>
  <si>
    <t>Xã Hòa Định Tây</t>
  </si>
  <si>
    <t>22324</t>
  </si>
  <si>
    <t>22243</t>
  </si>
  <si>
    <t>Xã Hòa Thành</t>
  </si>
  <si>
    <t>22246</t>
  </si>
  <si>
    <t>22258</t>
  </si>
  <si>
    <t>Phường Hoà Vinh</t>
  </si>
  <si>
    <t>22261</t>
  </si>
  <si>
    <t>Phường Hoà Hiệp Trung</t>
  </si>
  <si>
    <t>22267</t>
  </si>
  <si>
    <t>Xã Hòa Tân Đông</t>
  </si>
  <si>
    <t>22279</t>
  </si>
  <si>
    <t>Phường Hòa Xuân Tây</t>
  </si>
  <si>
    <t>22282</t>
  </si>
  <si>
    <t>22291</t>
  </si>
  <si>
    <t>Xã Hòa Xuân Đông</t>
  </si>
  <si>
    <t>22297</t>
  </si>
  <si>
    <t>Xã Hòa Tâm</t>
  </si>
  <si>
    <t>22300</t>
  </si>
  <si>
    <t>Xã Hòa Xuân Nam</t>
  </si>
  <si>
    <t>22327</t>
  </si>
  <si>
    <t>Phường Vĩnh Hòa</t>
  </si>
  <si>
    <t>22330</t>
  </si>
  <si>
    <t>Phường Vĩnh Hải</t>
  </si>
  <si>
    <t>22333</t>
  </si>
  <si>
    <t>Phường Vĩnh Phước</t>
  </si>
  <si>
    <t>22336</t>
  </si>
  <si>
    <t>Phường Ngọc Hiệp</t>
  </si>
  <si>
    <t>22339</t>
  </si>
  <si>
    <t>Phường Vĩnh Thọ</t>
  </si>
  <si>
    <t>22342</t>
  </si>
  <si>
    <t>Phường Xương Huân</t>
  </si>
  <si>
    <t>22345</t>
  </si>
  <si>
    <t>Phường Vạn Thắng</t>
  </si>
  <si>
    <t>22348</t>
  </si>
  <si>
    <t>Phường Vạn Thạnh</t>
  </si>
  <si>
    <t>22351</t>
  </si>
  <si>
    <t>Phường Phương Sài</t>
  </si>
  <si>
    <t>22354</t>
  </si>
  <si>
    <t>Phường Phương Sơn</t>
  </si>
  <si>
    <t>22357</t>
  </si>
  <si>
    <t>Phường Phước Hải</t>
  </si>
  <si>
    <t>22360</t>
  </si>
  <si>
    <t>Phường Phước Tân</t>
  </si>
  <si>
    <t>22363</t>
  </si>
  <si>
    <t>Phường Lộc Thọ</t>
  </si>
  <si>
    <t>22366</t>
  </si>
  <si>
    <t>Phường Phước Tiến</t>
  </si>
  <si>
    <t>22369</t>
  </si>
  <si>
    <t>22372</t>
  </si>
  <si>
    <t>22375</t>
  </si>
  <si>
    <t>Phường Vĩnh Nguyên</t>
  </si>
  <si>
    <t>22378</t>
  </si>
  <si>
    <t>Phường Phước Long</t>
  </si>
  <si>
    <t>22381</t>
  </si>
  <si>
    <t>Phường Vĩnh Trường</t>
  </si>
  <si>
    <t>22384</t>
  </si>
  <si>
    <t>Xã Vĩnh Lương</t>
  </si>
  <si>
    <t>22387</t>
  </si>
  <si>
    <t>Xã Vĩnh Phương</t>
  </si>
  <si>
    <t>22390</t>
  </si>
  <si>
    <t>22393</t>
  </si>
  <si>
    <t>Xã Vĩnh Thạnh</t>
  </si>
  <si>
    <t>22396</t>
  </si>
  <si>
    <t>22399</t>
  </si>
  <si>
    <t>22402</t>
  </si>
  <si>
    <t>22405</t>
  </si>
  <si>
    <t>Xã Phước Đồng</t>
  </si>
  <si>
    <t>22408</t>
  </si>
  <si>
    <t>Phường Cam Nghĩa</t>
  </si>
  <si>
    <t>22411</t>
  </si>
  <si>
    <t>Phường Cam Phúc Bắc</t>
  </si>
  <si>
    <t>22414</t>
  </si>
  <si>
    <t>Phường Cam Phúc Nam</t>
  </si>
  <si>
    <t>22417</t>
  </si>
  <si>
    <t>Phường Cam Lộc</t>
  </si>
  <si>
    <t>22420</t>
  </si>
  <si>
    <t>Phường Cam Phú</t>
  </si>
  <si>
    <t>22423</t>
  </si>
  <si>
    <t>Phường Ba Ngòi</t>
  </si>
  <si>
    <t>22426</t>
  </si>
  <si>
    <t>Phường Cam Thuận</t>
  </si>
  <si>
    <t>22429</t>
  </si>
  <si>
    <t>Phường Cam Lợi</t>
  </si>
  <si>
    <t>22432</t>
  </si>
  <si>
    <t>Phường Cam Linh</t>
  </si>
  <si>
    <t>22468</t>
  </si>
  <si>
    <t>Xã Cam Thành Nam</t>
  </si>
  <si>
    <t>22474</t>
  </si>
  <si>
    <t>Xã Cam Phước Đông</t>
  </si>
  <si>
    <t>22477</t>
  </si>
  <si>
    <t>Xã Cam Thịnh Tây</t>
  </si>
  <si>
    <t>22480</t>
  </si>
  <si>
    <t>Xã Cam Thịnh Đông</t>
  </si>
  <si>
    <t>22483</t>
  </si>
  <si>
    <t>Xã Cam Lập</t>
  </si>
  <si>
    <t>22486</t>
  </si>
  <si>
    <t>Xã Cam Bình</t>
  </si>
  <si>
    <t>22435</t>
  </si>
  <si>
    <t>Xã Cam Tân</t>
  </si>
  <si>
    <t>22438</t>
  </si>
  <si>
    <t>Xã Cam Hòa</t>
  </si>
  <si>
    <t>22441</t>
  </si>
  <si>
    <t>Xã Cam Hải Đông</t>
  </si>
  <si>
    <t>22444</t>
  </si>
  <si>
    <t>Xã Cam Hải Tây</t>
  </si>
  <si>
    <t>22447</t>
  </si>
  <si>
    <t>22450</t>
  </si>
  <si>
    <t>Xã Cam Hiệp Bắc</t>
  </si>
  <si>
    <t>22453</t>
  </si>
  <si>
    <t>Thị trấn Cam Đức</t>
  </si>
  <si>
    <t>22456</t>
  </si>
  <si>
    <t>Xã Cam Hiệp Nam</t>
  </si>
  <si>
    <t>22459</t>
  </si>
  <si>
    <t>Xã Cam Phước Tây</t>
  </si>
  <si>
    <t>22462</t>
  </si>
  <si>
    <t>Xã Cam Thành Bắc</t>
  </si>
  <si>
    <t>22465</t>
  </si>
  <si>
    <t>Xã Cam An Bắc</t>
  </si>
  <si>
    <t>22471</t>
  </si>
  <si>
    <t>Xã Cam An Nam</t>
  </si>
  <si>
    <t>22708</t>
  </si>
  <si>
    <t>Xã Suối Cát</t>
  </si>
  <si>
    <t>22711</t>
  </si>
  <si>
    <t>Xã Suối Tân</t>
  </si>
  <si>
    <t>22489</t>
  </si>
  <si>
    <t>Thị trấn Vạn Giã</t>
  </si>
  <si>
    <t>22492</t>
  </si>
  <si>
    <t>22495</t>
  </si>
  <si>
    <t>Xã Vạn Phước</t>
  </si>
  <si>
    <t>22498</t>
  </si>
  <si>
    <t>Xã Vạn Long</t>
  </si>
  <si>
    <t>22501</t>
  </si>
  <si>
    <t>Xã Vạn Bình</t>
  </si>
  <si>
    <t>22504</t>
  </si>
  <si>
    <t>22507</t>
  </si>
  <si>
    <t>Xã Vạn Khánh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</si>
  <si>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</si>
  <si>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</si>
  <si>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</si>
  <si>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</si>
  <si>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</si>
  <si>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</si>
  <si>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</si>
  <si>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22522</t>
  </si>
  <si>
    <t>22525</t>
  </si>
  <si>
    <t>Xã Vạn Hưng</t>
  </si>
  <si>
    <t>22528</t>
  </si>
  <si>
    <t>Phường Ninh Hiệp</t>
  </si>
  <si>
    <t>22531</t>
  </si>
  <si>
    <t>22534</t>
  </si>
  <si>
    <t>Xã Ninh Tây</t>
  </si>
  <si>
    <t>22537</t>
  </si>
  <si>
    <t>Xã Ninh Thượng</t>
  </si>
  <si>
    <t>22540</t>
  </si>
  <si>
    <t>22543</t>
  </si>
  <si>
    <t>22546</t>
  </si>
  <si>
    <t>Xã Ninh Thọ</t>
  </si>
  <si>
    <t>22549</t>
  </si>
  <si>
    <t>Xã Ninh Trung</t>
  </si>
  <si>
    <t>22552</t>
  </si>
  <si>
    <t>Xã Ninh Sim</t>
  </si>
  <si>
    <t>22555</t>
  </si>
  <si>
    <t>22558</t>
  </si>
  <si>
    <t>Xã Ninh Thân</t>
  </si>
  <si>
    <t>22561</t>
  </si>
  <si>
    <t>Phường Ninh Diêm</t>
  </si>
  <si>
    <t>22564</t>
  </si>
  <si>
    <t>Xã Ninh Đông</t>
  </si>
  <si>
    <t>22567</t>
  </si>
  <si>
    <t>Phường Ninh Thủy</t>
  </si>
  <si>
    <t>22570</t>
  </si>
  <si>
    <t>Phường Ninh Đa</t>
  </si>
  <si>
    <t>22573</t>
  </si>
  <si>
    <t>Xã Ninh Phụng</t>
  </si>
  <si>
    <t>22576</t>
  </si>
  <si>
    <t>Xã Ninh Bình</t>
  </si>
  <si>
    <t>22579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</si>
  <si>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</si>
  <si>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</si>
  <si>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</si>
  <si>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</si>
  <si>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</si>
  <si>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</si>
  <si>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</si>
  <si>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</si>
  <si>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</si>
  <si>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</si>
  <si>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</si>
  <si>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</si>
  <si>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</si>
  <si>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</si>
  <si>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22603</t>
  </si>
  <si>
    <t>Xã Ninh Ích</t>
  </si>
  <si>
    <t>22606</t>
  </si>
  <si>
    <t>22609</t>
  </si>
  <si>
    <t>Thị trấn Khánh Vĩnh</t>
  </si>
  <si>
    <t>22612</t>
  </si>
  <si>
    <t>Xã Khánh Hiệp</t>
  </si>
  <si>
    <t>22615</t>
  </si>
  <si>
    <t>Xã Khánh Bình</t>
  </si>
  <si>
    <t>22618</t>
  </si>
  <si>
    <t>22621</t>
  </si>
  <si>
    <t>Xã Khánh Đông</t>
  </si>
  <si>
    <t>22624</t>
  </si>
  <si>
    <t>22627</t>
  </si>
  <si>
    <t>Xã Khánh Nam</t>
  </si>
  <si>
    <t>22630</t>
  </si>
  <si>
    <t>Xã Sông Cầu</t>
  </si>
  <si>
    <t>22633</t>
  </si>
  <si>
    <t>Xã Giang Ly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</si>
  <si>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</si>
  <si>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</si>
  <si>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</si>
  <si>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</si>
  <si>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</si>
  <si>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</si>
  <si>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</si>
  <si>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</si>
  <si>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22651</t>
  </si>
  <si>
    <t>Thị trấn Diên Khánh</t>
  </si>
  <si>
    <t>22654</t>
  </si>
  <si>
    <t>Xã Diên Lâm</t>
  </si>
  <si>
    <t>22657</t>
  </si>
  <si>
    <t>Xã Diên Điền</t>
  </si>
  <si>
    <t>22660</t>
  </si>
  <si>
    <t>Xã Diên Xuân</t>
  </si>
  <si>
    <t>22663</t>
  </si>
  <si>
    <t>Xã Diên Sơn</t>
  </si>
  <si>
    <t>22666</t>
  </si>
  <si>
    <t>Xã Diên Đồng</t>
  </si>
  <si>
    <t>22669</t>
  </si>
  <si>
    <t>Xã Diên Phú</t>
  </si>
  <si>
    <t>22672</t>
  </si>
  <si>
    <t>Xã Diên Thọ</t>
  </si>
  <si>
    <t>22675</t>
  </si>
  <si>
    <t>Xã Diên Phước</t>
  </si>
  <si>
    <t>22678</t>
  </si>
  <si>
    <t>Xã Diên Lạc</t>
  </si>
  <si>
    <t>22681</t>
  </si>
  <si>
    <t>Xã Diên Tân</t>
  </si>
  <si>
    <t>22684</t>
  </si>
  <si>
    <t>Xã Diên Hòa</t>
  </si>
  <si>
    <t>22687</t>
  </si>
  <si>
    <t>Xã Diên Thạnh</t>
  </si>
  <si>
    <t>22690</t>
  </si>
  <si>
    <t>Xã Diên Toàn</t>
  </si>
  <si>
    <t>22693</t>
  </si>
  <si>
    <t>Xã Diên An</t>
  </si>
  <si>
    <t>22696</t>
  </si>
  <si>
    <t>Xã Bình Lộc</t>
  </si>
  <si>
    <t>22702</t>
  </si>
  <si>
    <t>Xã Suối Hiệp</t>
  </si>
  <si>
    <t>22705</t>
  </si>
  <si>
    <t>Xã Suối Tiên</t>
  </si>
  <si>
    <t>22714</t>
  </si>
  <si>
    <t>Thị trấn Tô Hạp</t>
  </si>
  <si>
    <t>22717</t>
  </si>
  <si>
    <t>22720</t>
  </si>
  <si>
    <t>22723</t>
  </si>
  <si>
    <t>Xã Sơn Hiệp</t>
  </si>
  <si>
    <t>22726</t>
  </si>
  <si>
    <t>22729</t>
  </si>
  <si>
    <t>22732</t>
  </si>
  <si>
    <t>Xã Ba Cụm Bắc</t>
  </si>
  <si>
    <t>22735</t>
  </si>
  <si>
    <t>Xã Ba Cụm Nam</t>
  </si>
  <si>
    <t>22736</t>
  </si>
  <si>
    <t>Thị trấn Trường Sa</t>
  </si>
  <si>
    <t>22737</t>
  </si>
  <si>
    <t>Xã Song Tử Tây</t>
  </si>
  <si>
    <t>22739</t>
  </si>
  <si>
    <t>Xã Sinh Tồn</t>
  </si>
  <si>
    <t>22738</t>
  </si>
  <si>
    <t>Phường Đô Vinh</t>
  </si>
  <si>
    <t>22741</t>
  </si>
  <si>
    <t>22744</t>
  </si>
  <si>
    <t>Phường Bảo An</t>
  </si>
  <si>
    <t>22747</t>
  </si>
  <si>
    <t>Phường Phủ Hà</t>
  </si>
  <si>
    <t>22750</t>
  </si>
  <si>
    <t>22753</t>
  </si>
  <si>
    <t>Phường Mỹ Hương</t>
  </si>
  <si>
    <t>22756</t>
  </si>
  <si>
    <t>Phường Tấn Tài</t>
  </si>
  <si>
    <t>22759</t>
  </si>
  <si>
    <t>Phường Kinh Dinh</t>
  </si>
  <si>
    <t>22762</t>
  </si>
  <si>
    <t>Phường Đạo Long</t>
  </si>
  <si>
    <t>22765</t>
  </si>
  <si>
    <t>Phường Đài Sơn</t>
  </si>
  <si>
    <t>22768</t>
  </si>
  <si>
    <t>22771</t>
  </si>
  <si>
    <t>Phường Mỹ Đông</t>
  </si>
  <si>
    <t>22774</t>
  </si>
  <si>
    <t>Xã Thành Hải</t>
  </si>
  <si>
    <t>22777</t>
  </si>
  <si>
    <t>Phường Văn Hải</t>
  </si>
  <si>
    <t>22779</t>
  </si>
  <si>
    <t>Phường Mỹ Bình</t>
  </si>
  <si>
    <t>22780</t>
  </si>
  <si>
    <t>Phường Mỹ Hải</t>
  </si>
  <si>
    <t>22783</t>
  </si>
  <si>
    <t>Xã Phước Bình</t>
  </si>
  <si>
    <t>22786</t>
  </si>
  <si>
    <t>22789</t>
  </si>
  <si>
    <t>22792</t>
  </si>
  <si>
    <t>Xã Phước Tiến</t>
  </si>
  <si>
    <t>22795</t>
  </si>
  <si>
    <t>22798</t>
  </si>
  <si>
    <t>22801</t>
  </si>
  <si>
    <t>Xã Phước Đại</t>
  </si>
  <si>
    <t>22804</t>
  </si>
  <si>
    <t>Xã Phước Chính</t>
  </si>
  <si>
    <t>22807</t>
  </si>
  <si>
    <t>Xã Phước Trung</t>
  </si>
  <si>
    <t>22810</t>
  </si>
  <si>
    <t>Thị trấn Tân Sơn</t>
  </si>
  <si>
    <t>22813</t>
  </si>
  <si>
    <t>22816</t>
  </si>
  <si>
    <t>22819</t>
  </si>
  <si>
    <t>22822</t>
  </si>
  <si>
    <t>22825</t>
  </si>
  <si>
    <t>22828</t>
  </si>
  <si>
    <t>Xã Ma Nới</t>
  </si>
  <si>
    <t>22831</t>
  </si>
  <si>
    <t>Xã Nhơn Sơn</t>
  </si>
  <si>
    <t>22834</t>
  </si>
  <si>
    <t>Thị trấn Khánh Hải</t>
  </si>
  <si>
    <t>22846</t>
  </si>
  <si>
    <t>Xã Vĩnh Hải</t>
  </si>
  <si>
    <t>22852</t>
  </si>
  <si>
    <t>Xã Phương Hải</t>
  </si>
  <si>
    <t>22855</t>
  </si>
  <si>
    <t>Xã Tân Hải</t>
  </si>
  <si>
    <t>22858</t>
  </si>
  <si>
    <t>22861</t>
  </si>
  <si>
    <t>Xã Hộ Hải</t>
  </si>
  <si>
    <t>22864</t>
  </si>
  <si>
    <t>Xã Tri Hải</t>
  </si>
  <si>
    <t>22867</t>
  </si>
  <si>
    <t>22868</t>
  </si>
  <si>
    <t>Thanh Hai commune</t>
  </si>
  <si>
    <t>22870</t>
  </si>
  <si>
    <t>Thị trấn Phước Dân</t>
  </si>
  <si>
    <t>22873</t>
  </si>
  <si>
    <t>22876</t>
  </si>
  <si>
    <t>Xã Phước Thái</t>
  </si>
  <si>
    <t>22879</t>
  </si>
  <si>
    <t>Xã Phước Hậu</t>
  </si>
  <si>
    <t>22882</t>
  </si>
  <si>
    <t>22888</t>
  </si>
  <si>
    <t>Xã An Hải</t>
  </si>
  <si>
    <t>22891</t>
  </si>
  <si>
    <t>Xã Phước Hữu</t>
  </si>
  <si>
    <t>22894</t>
  </si>
  <si>
    <t>Xã Phước Hải</t>
  </si>
  <si>
    <t>22912</t>
  </si>
  <si>
    <t>Xã Phước Vinh</t>
  </si>
  <si>
    <t>22837</t>
  </si>
  <si>
    <t>Xã Phước Chiến</t>
  </si>
  <si>
    <t>22840</t>
  </si>
  <si>
    <t>Xã Công Hải</t>
  </si>
  <si>
    <t>22843</t>
  </si>
  <si>
    <t>Xã Phước Kháng</t>
  </si>
  <si>
    <t>22849</t>
  </si>
  <si>
    <t>Xã Lợi Hải</t>
  </si>
  <si>
    <t>22853</t>
  </si>
  <si>
    <t>Bac Son commune</t>
  </si>
  <si>
    <t>22856</t>
  </si>
  <si>
    <t>Bac Phong commune</t>
  </si>
  <si>
    <t>22885</t>
  </si>
  <si>
    <t>Xã Phước Hà</t>
  </si>
  <si>
    <t>22897</t>
  </si>
  <si>
    <t>Xã Phước Nam</t>
  </si>
  <si>
    <t>22898</t>
  </si>
  <si>
    <t>22900</t>
  </si>
  <si>
    <t>Xã Nhị Hà</t>
  </si>
  <si>
    <t>22903</t>
  </si>
  <si>
    <t>Xã Phước Dinh</t>
  </si>
  <si>
    <t>22906</t>
  </si>
  <si>
    <t>Xã Phước Minh</t>
  </si>
  <si>
    <t>22909</t>
  </si>
  <si>
    <t>Xã Phước Diêm</t>
  </si>
  <si>
    <t>22910</t>
  </si>
  <si>
    <t>Xã Cà Ná</t>
  </si>
  <si>
    <t>22915</t>
  </si>
  <si>
    <t>Phường Mũi Né</t>
  </si>
  <si>
    <t>22918</t>
  </si>
  <si>
    <t>Phường Hàm Tiến</t>
  </si>
  <si>
    <t>22921</t>
  </si>
  <si>
    <t>Phường Phú Hài</t>
  </si>
  <si>
    <t>22924</t>
  </si>
  <si>
    <t>Phường Phú Thủy</t>
  </si>
  <si>
    <t>22927</t>
  </si>
  <si>
    <t>Phường Phú Tài</t>
  </si>
  <si>
    <t>22930</t>
  </si>
  <si>
    <t>Phường Phú Trinh</t>
  </si>
  <si>
    <t>22933</t>
  </si>
  <si>
    <t>Phường Xuân An</t>
  </si>
  <si>
    <t>22936</t>
  </si>
  <si>
    <t>Phường Thanh Hải</t>
  </si>
  <si>
    <t>22939</t>
  </si>
  <si>
    <t>Phường Bình Hưng</t>
  </si>
  <si>
    <t>22942</t>
  </si>
  <si>
    <t>Phường Đức Nghĩa</t>
  </si>
  <si>
    <t>22945</t>
  </si>
  <si>
    <t>Phường Lạc Đạo</t>
  </si>
  <si>
    <t>22948</t>
  </si>
  <si>
    <t>22951</t>
  </si>
  <si>
    <t>Phường Hưng Long</t>
  </si>
  <si>
    <t>22954</t>
  </si>
  <si>
    <t>Phường Đức Long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</si>
  <si>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</si>
  <si>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</si>
  <si>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</si>
  <si>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</si>
  <si>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</si>
  <si>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</si>
  <si>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</si>
  <si>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23231</t>
  </si>
  <si>
    <t>Phường Phước Hội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</si>
  <si>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</si>
  <si>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</si>
  <si>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</si>
  <si>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</si>
  <si>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</si>
  <si>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</si>
  <si>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</si>
  <si>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</si>
  <si>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</si>
  <si>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Tan Tien commune</t>
  </si>
  <si>
    <t>23248</t>
  </si>
  <si>
    <t>23268</t>
  </si>
  <si>
    <t>Xã Tân Phước</t>
  </si>
  <si>
    <t>Tan Phuoc commune</t>
  </si>
  <si>
    <t>22969</t>
  </si>
  <si>
    <t>Thị trấn Liên Hương</t>
  </si>
  <si>
    <t>22972</t>
  </si>
  <si>
    <t>Thị trấn Phan Rí Cửa</t>
  </si>
  <si>
    <t>22975</t>
  </si>
  <si>
    <t>Xã Phan Dũng</t>
  </si>
  <si>
    <t>22978</t>
  </si>
  <si>
    <t>22981</t>
  </si>
  <si>
    <t>22984</t>
  </si>
  <si>
    <t>Xã Vĩnh Tân</t>
  </si>
  <si>
    <t>22987</t>
  </si>
  <si>
    <t>22990</t>
  </si>
  <si>
    <t>Xã Phước Thể</t>
  </si>
  <si>
    <t>22993</t>
  </si>
  <si>
    <t>Xã Hòa Minh</t>
  </si>
  <si>
    <t>22996</t>
  </si>
  <si>
    <t>Xã Chí Công</t>
  </si>
  <si>
    <t>22999</t>
  </si>
  <si>
    <t>23005</t>
  </si>
  <si>
    <t>Thị trấn Chợ Lầu</t>
  </si>
  <si>
    <t>23008</t>
  </si>
  <si>
    <t>Xã Phan Sơn</t>
  </si>
  <si>
    <t>23011</t>
  </si>
  <si>
    <t>Xã Phan Lâm</t>
  </si>
  <si>
    <t>23014</t>
  </si>
  <si>
    <t>23017</t>
  </si>
  <si>
    <t>Xã Phan Điền</t>
  </si>
  <si>
    <t>23020</t>
  </si>
  <si>
    <t>23023</t>
  </si>
  <si>
    <t>Xã Sông Lũy</t>
  </si>
  <si>
    <t>23026</t>
  </si>
  <si>
    <t>Xã Phan Tiến</t>
  </si>
  <si>
    <t>23029</t>
  </si>
  <si>
    <t>Xã Sông Bình</t>
  </si>
  <si>
    <t>23032</t>
  </si>
  <si>
    <t>23035</t>
  </si>
  <si>
    <t>Xã Phan Hòa</t>
  </si>
  <si>
    <t>23038</t>
  </si>
  <si>
    <t>23041</t>
  </si>
  <si>
    <t>23044</t>
  </si>
  <si>
    <t>Xã Phan Hiệp</t>
  </si>
  <si>
    <t>23047</t>
  </si>
  <si>
    <t>23050</t>
  </si>
  <si>
    <t>Xã Phan Rí Thành</t>
  </si>
  <si>
    <t>23053</t>
  </si>
  <si>
    <t>23056</t>
  </si>
  <si>
    <t>23059</t>
  </si>
  <si>
    <t>Thị trấn Ma Lâm</t>
  </si>
  <si>
    <t>23062</t>
  </si>
  <si>
    <t>Thị trấn Phú Long</t>
  </si>
  <si>
    <t>23065</t>
  </si>
  <si>
    <t>Xã La Dạ</t>
  </si>
  <si>
    <t>23068</t>
  </si>
  <si>
    <t>23071</t>
  </si>
  <si>
    <t>Xã Thuận Hòa</t>
  </si>
  <si>
    <t>23074</t>
  </si>
  <si>
    <t>Xã Đông Giang</t>
  </si>
  <si>
    <t>23077</t>
  </si>
  <si>
    <t>Xã Hàm Phú</t>
  </si>
  <si>
    <t>23080</t>
  </si>
  <si>
    <t>Xã Hồng Liêm</t>
  </si>
  <si>
    <t>23083</t>
  </si>
  <si>
    <t>23086</t>
  </si>
  <si>
    <t>23089</t>
  </si>
  <si>
    <t>Xã Hàm Trí</t>
  </si>
  <si>
    <t>23092</t>
  </si>
  <si>
    <t>Xã Hàm Đức</t>
  </si>
  <si>
    <t>23095</t>
  </si>
  <si>
    <t>Xã Hàm Liêm</t>
  </si>
  <si>
    <t>23098</t>
  </si>
  <si>
    <t>Xã Hàm Chính</t>
  </si>
  <si>
    <t>23101</t>
  </si>
  <si>
    <t>Xã Hàm Hiệp</t>
  </si>
  <si>
    <t>23104</t>
  </si>
  <si>
    <t>Xã Hàm Thắng</t>
  </si>
  <si>
    <t>23107</t>
  </si>
  <si>
    <t>Xã Đa Mi</t>
  </si>
  <si>
    <t>23110</t>
  </si>
  <si>
    <t>Thị trấn Thuận Nam</t>
  </si>
  <si>
    <t>23113</t>
  </si>
  <si>
    <t>Xã Mỹ Thạnh</t>
  </si>
  <si>
    <t>23116</t>
  </si>
  <si>
    <t>Xã Hàm Cần</t>
  </si>
  <si>
    <t>23119</t>
  </si>
  <si>
    <t>Xã Mương Mán</t>
  </si>
  <si>
    <t>23122</t>
  </si>
  <si>
    <t>Xã Hàm Thạnh</t>
  </si>
  <si>
    <t>23125</t>
  </si>
  <si>
    <t>Xã Hàm Kiệm</t>
  </si>
  <si>
    <t>23128</t>
  </si>
  <si>
    <t>Xã Hàm Cường</t>
  </si>
  <si>
    <t>23131</t>
  </si>
  <si>
    <t>Xã Hàm Mỹ</t>
  </si>
  <si>
    <t>23134</t>
  </si>
  <si>
    <t>23137</t>
  </si>
  <si>
    <t>Xã Hàm Minh</t>
  </si>
  <si>
    <t>23140</t>
  </si>
  <si>
    <t>Xã Thuận Quí</t>
  </si>
  <si>
    <t>23143</t>
  </si>
  <si>
    <t>Xã Tân Thuận</t>
  </si>
  <si>
    <t>23146</t>
  </si>
  <si>
    <t>23149</t>
  </si>
  <si>
    <t>Thị trấn Lạc Tánh</t>
  </si>
  <si>
    <t>23152</t>
  </si>
  <si>
    <t>Xã Bắc Ruộng</t>
  </si>
  <si>
    <t>23158</t>
  </si>
  <si>
    <t>Xã Nghị Đức</t>
  </si>
  <si>
    <t>23161</t>
  </si>
  <si>
    <t>Xã La Ngâu</t>
  </si>
  <si>
    <t>23164</t>
  </si>
  <si>
    <t>Xã Huy Khiêm</t>
  </si>
  <si>
    <t>23167</t>
  </si>
  <si>
    <t>Xã Măng Tố</t>
  </si>
  <si>
    <t>23170</t>
  </si>
  <si>
    <t>23173</t>
  </si>
  <si>
    <t>Xã Đồng Kho</t>
  </si>
  <si>
    <t>23176</t>
  </si>
  <si>
    <t>Xã Gia An</t>
  </si>
  <si>
    <t>23179</t>
  </si>
  <si>
    <t>Xã Đức Bình</t>
  </si>
  <si>
    <t>23182</t>
  </si>
  <si>
    <t>Xã Gia Huynh</t>
  </si>
  <si>
    <t>23185</t>
  </si>
  <si>
    <t>Xã Đức Thuận</t>
  </si>
  <si>
    <t>23188</t>
  </si>
  <si>
    <t>Xã Suối Kiết</t>
  </si>
  <si>
    <t>23191</t>
  </si>
  <si>
    <t>Thị trấn Võ Xu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</si>
  <si>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</si>
  <si>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</si>
  <si>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</si>
  <si>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</si>
  <si>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</si>
  <si>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</si>
  <si>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</si>
  <si>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</si>
  <si>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23206</t>
  </si>
  <si>
    <t>23212</t>
  </si>
  <si>
    <t>23215</t>
  </si>
  <si>
    <t>Xã Đức Tín</t>
  </si>
  <si>
    <t>23218</t>
  </si>
  <si>
    <t>Xã Vũ Hoà</t>
  </si>
  <si>
    <t>23221</t>
  </si>
  <si>
    <t>Xã Tân Hà</t>
  </si>
  <si>
    <t>23224</t>
  </si>
  <si>
    <t>23227</t>
  </si>
  <si>
    <t>23230</t>
  </si>
  <si>
    <t>Thị trấn Tân Minh</t>
  </si>
  <si>
    <t>23236</t>
  </si>
  <si>
    <t>Thị trấn Tân Nghĩa</t>
  </si>
  <si>
    <t>23239</t>
  </si>
  <si>
    <t>Xã Sông Phan</t>
  </si>
  <si>
    <t>23242</t>
  </si>
  <si>
    <t>23251</t>
  </si>
  <si>
    <t>23254</t>
  </si>
  <si>
    <t>23255</t>
  </si>
  <si>
    <t>Xã Thắng Hải</t>
  </si>
  <si>
    <t>23257</t>
  </si>
  <si>
    <t>23260</t>
  </si>
  <si>
    <t>23266</t>
  </si>
  <si>
    <t>Xã Sơn Mỹ</t>
  </si>
  <si>
    <t>23272</t>
  </si>
  <si>
    <t>Xã Ngũ Phụng</t>
  </si>
  <si>
    <t>23275</t>
  </si>
  <si>
    <t>Xã Long Hải</t>
  </si>
  <si>
    <t>23278</t>
  </si>
  <si>
    <t>23281</t>
  </si>
  <si>
    <t>23284</t>
  </si>
  <si>
    <t>23287</t>
  </si>
  <si>
    <t>23290</t>
  </si>
  <si>
    <t>Phường Trường Chinh</t>
  </si>
  <si>
    <t>23293</t>
  </si>
  <si>
    <t>23296</t>
  </si>
  <si>
    <t>23299</t>
  </si>
  <si>
    <t>23302</t>
  </si>
  <si>
    <t>23305</t>
  </si>
  <si>
    <t>23308</t>
  </si>
  <si>
    <t>23311</t>
  </si>
  <si>
    <t>Xã Đắk Cấm</t>
  </si>
  <si>
    <t>23314</t>
  </si>
  <si>
    <t>Xã Kroong</t>
  </si>
  <si>
    <t>23317</t>
  </si>
  <si>
    <t>Xã Ngọk Bay</t>
  </si>
  <si>
    <t>23320</t>
  </si>
  <si>
    <t>23323</t>
  </si>
  <si>
    <t>Xã Đắk Blà</t>
  </si>
  <si>
    <t>23326</t>
  </si>
  <si>
    <t>Xã Ia Chim</t>
  </si>
  <si>
    <t>23327</t>
  </si>
  <si>
    <t>Xã Đăk Năng</t>
  </si>
  <si>
    <t>23329</t>
  </si>
  <si>
    <t>23332</t>
  </si>
  <si>
    <t>Xã Chư Hreng</t>
  </si>
  <si>
    <t>23335</t>
  </si>
  <si>
    <t>Xã Đắk Rơ Wa</t>
  </si>
  <si>
    <t>23338</t>
  </si>
  <si>
    <t>23341</t>
  </si>
  <si>
    <t>Thị trấn Đắk Glei</t>
  </si>
  <si>
    <t>23344</t>
  </si>
  <si>
    <t>Xã Đắk Blô</t>
  </si>
  <si>
    <t>23347</t>
  </si>
  <si>
    <t>Xã Đắk Man</t>
  </si>
  <si>
    <t>23350</t>
  </si>
  <si>
    <t>Xã Đắk Nhoong</t>
  </si>
  <si>
    <t>23353</t>
  </si>
  <si>
    <t>Xã Đắk Pék</t>
  </si>
  <si>
    <t>23356</t>
  </si>
  <si>
    <t>Xã Đắk Choong</t>
  </si>
  <si>
    <t>23359</t>
  </si>
  <si>
    <t>Xã Xốp</t>
  </si>
  <si>
    <t>23362</t>
  </si>
  <si>
    <t>Xã Mường Hoong</t>
  </si>
  <si>
    <t>23365</t>
  </si>
  <si>
    <t>23368</t>
  </si>
  <si>
    <t>Xã Đắk Long</t>
  </si>
  <si>
    <t>23371</t>
  </si>
  <si>
    <t>Xã Đắk KRoong</t>
  </si>
  <si>
    <t>23374</t>
  </si>
  <si>
    <t>Xã Đắk Môn</t>
  </si>
  <si>
    <t>23377</t>
  </si>
  <si>
    <t>Thị trấn Plei Kần</t>
  </si>
  <si>
    <t>23380</t>
  </si>
  <si>
    <t>Xã Đắk Ang</t>
  </si>
  <si>
    <t>23383</t>
  </si>
  <si>
    <t>Xã Đắk Dục</t>
  </si>
  <si>
    <t>23386</t>
  </si>
  <si>
    <t>Xã Đắk Nông</t>
  </si>
  <si>
    <t>23389</t>
  </si>
  <si>
    <t>Xã Đắk Xú</t>
  </si>
  <si>
    <t>23392</t>
  </si>
  <si>
    <t>Xã Đắk Kan</t>
  </si>
  <si>
    <t>23395</t>
  </si>
  <si>
    <t>Xã Bờ Y</t>
  </si>
  <si>
    <t>23398</t>
  </si>
  <si>
    <t>Xã Sa Loong</t>
  </si>
  <si>
    <t>23401</t>
  </si>
  <si>
    <t>Thị trấn Đắk Tô</t>
  </si>
  <si>
    <t>23427</t>
  </si>
  <si>
    <t>Xã Đắk Rơ Nga</t>
  </si>
  <si>
    <t>Dak Ro Nga commune</t>
  </si>
  <si>
    <t>23428</t>
  </si>
  <si>
    <t>Xã Ngọk Tụ</t>
  </si>
  <si>
    <t>23430</t>
  </si>
  <si>
    <t>Xã Đắk Trăm</t>
  </si>
  <si>
    <t>Dak Tram commune</t>
  </si>
  <si>
    <t>23431</t>
  </si>
  <si>
    <t>Xã Văn Lem</t>
  </si>
  <si>
    <t>23434</t>
  </si>
  <si>
    <t>Xã Kon Đào</t>
  </si>
  <si>
    <t>23437</t>
  </si>
  <si>
    <t>Xã Tân Cảnh</t>
  </si>
  <si>
    <t>23440</t>
  </si>
  <si>
    <t>Xã Diên Bình</t>
  </si>
  <si>
    <t>23443</t>
  </si>
  <si>
    <t>Xã Pô Kô</t>
  </si>
  <si>
    <t>23452</t>
  </si>
  <si>
    <t>Xã Đắk Nên</t>
  </si>
  <si>
    <t>23455</t>
  </si>
  <si>
    <t>Xã Đắk Ring</t>
  </si>
  <si>
    <t>23458</t>
  </si>
  <si>
    <t>Xã Măng Buk</t>
  </si>
  <si>
    <t>23461</t>
  </si>
  <si>
    <t>Xã Đắk Tăng</t>
  </si>
  <si>
    <t>23464</t>
  </si>
  <si>
    <t>Xã Ngok Tem</t>
  </si>
  <si>
    <t>23467</t>
  </si>
  <si>
    <t>Xã Pờ Ê</t>
  </si>
  <si>
    <t>23470</t>
  </si>
  <si>
    <t>Xã Măng Cành</t>
  </si>
  <si>
    <t>23473</t>
  </si>
  <si>
    <t>Thị trấn Măng Đen</t>
  </si>
  <si>
    <t>23476</t>
  </si>
  <si>
    <t>Xã Hiếu</t>
  </si>
  <si>
    <t>23479</t>
  </si>
  <si>
    <t>Thị trấn Đắk Rve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</si>
  <si>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</si>
  <si>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</si>
  <si>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</si>
  <si>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</si>
  <si>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</si>
  <si>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</si>
  <si>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</si>
  <si>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</si>
  <si>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23494</t>
  </si>
  <si>
    <t>Xã Đắk Tờ Re</t>
  </si>
  <si>
    <t>23497</t>
  </si>
  <si>
    <t>23500</t>
  </si>
  <si>
    <t>Thị trấn Đắk Hà</t>
  </si>
  <si>
    <t>23503</t>
  </si>
  <si>
    <t>Xã Đắk PXi</t>
  </si>
  <si>
    <t>23504</t>
  </si>
  <si>
    <t>Xã Đăk Long</t>
  </si>
  <si>
    <t>23506</t>
  </si>
  <si>
    <t>Xã Đắk HRing</t>
  </si>
  <si>
    <t>23509</t>
  </si>
  <si>
    <t>Xã Đắk Ui</t>
  </si>
  <si>
    <t>23510</t>
  </si>
  <si>
    <t>Xã Đăk Ngọk</t>
  </si>
  <si>
    <t>23512</t>
  </si>
  <si>
    <t>Xã Đắk Mar</t>
  </si>
  <si>
    <t>23515</t>
  </si>
  <si>
    <t>Xã Ngok Wang</t>
  </si>
  <si>
    <t>23518</t>
  </si>
  <si>
    <t>Xã Ngok Réo</t>
  </si>
  <si>
    <t>23521</t>
  </si>
  <si>
    <t>Xã Hà Mòn</t>
  </si>
  <si>
    <t>23524</t>
  </si>
  <si>
    <t>Xã Đắk La</t>
  </si>
  <si>
    <t>23527</t>
  </si>
  <si>
    <t>Thị trấn Sa Thầy</t>
  </si>
  <si>
    <t>23530</t>
  </si>
  <si>
    <t>Xã Rơ Kơi</t>
  </si>
  <si>
    <t>23533</t>
  </si>
  <si>
    <t>Xã Sa Nhơn</t>
  </si>
  <si>
    <t>23534</t>
  </si>
  <si>
    <t>Xã Hơ Moong</t>
  </si>
  <si>
    <t>Ho Moong commune</t>
  </si>
  <si>
    <t>23536</t>
  </si>
  <si>
    <t>Xã Mô Rai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</si>
  <si>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</si>
  <si>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</si>
  <si>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</si>
  <si>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</si>
  <si>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</si>
  <si>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</si>
  <si>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</si>
  <si>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</si>
  <si>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23551</t>
  </si>
  <si>
    <t>Xã Ya Tăng</t>
  </si>
  <si>
    <t>23554</t>
  </si>
  <si>
    <t>Xã Ya ly</t>
  </si>
  <si>
    <t>23404</t>
  </si>
  <si>
    <t>Xã Ngọc Lây</t>
  </si>
  <si>
    <t>23407</t>
  </si>
  <si>
    <t>Xã Đắk Na</t>
  </si>
  <si>
    <t>23410</t>
  </si>
  <si>
    <t>Xã Măng Ri</t>
  </si>
  <si>
    <t>23413</t>
  </si>
  <si>
    <t>Xã Ngọc Yêu</t>
  </si>
  <si>
    <t>23416</t>
  </si>
  <si>
    <t>Xã Đắk Sao</t>
  </si>
  <si>
    <t>23417</t>
  </si>
  <si>
    <t>Xã Đắk Rơ Ông</t>
  </si>
  <si>
    <t>Dak Ro Ong commune</t>
  </si>
  <si>
    <t>23419</t>
  </si>
  <si>
    <t>Xã Đắk Tờ Kan</t>
  </si>
  <si>
    <t>23422</t>
  </si>
  <si>
    <t>Xã Tu Mơ Rông</t>
  </si>
  <si>
    <t>23425</t>
  </si>
  <si>
    <t>Xã Đắk Hà</t>
  </si>
  <si>
    <t>23446</t>
  </si>
  <si>
    <t>Xã Tê Xăng</t>
  </si>
  <si>
    <t>23449</t>
  </si>
  <si>
    <t>Xã Văn Xuôi</t>
  </si>
  <si>
    <t>23535</t>
  </si>
  <si>
    <t>Xã Ia Đal</t>
  </si>
  <si>
    <t>23537</t>
  </si>
  <si>
    <t>Xã Ia Dom</t>
  </si>
  <si>
    <t>23538</t>
  </si>
  <si>
    <t>Xã Ia Tơi</t>
  </si>
  <si>
    <t>23557</t>
  </si>
  <si>
    <t>Phường Yên Đỗ</t>
  </si>
  <si>
    <t>23560</t>
  </si>
  <si>
    <t>Phường Diên Hồng</t>
  </si>
  <si>
    <t>23563</t>
  </si>
  <si>
    <t>Phường Ia Kring</t>
  </si>
  <si>
    <t>23566</t>
  </si>
  <si>
    <t>Phường Hội Thương</t>
  </si>
  <si>
    <t>23569</t>
  </si>
  <si>
    <t>Phường Hội Phú</t>
  </si>
  <si>
    <t>23570</t>
  </si>
  <si>
    <t>Phường Phù Đổng</t>
  </si>
  <si>
    <t>23572</t>
  </si>
  <si>
    <t>Phường Hoa Lư</t>
  </si>
  <si>
    <t>23575</t>
  </si>
  <si>
    <t>23578</t>
  </si>
  <si>
    <t>23579</t>
  </si>
  <si>
    <t>23581</t>
  </si>
  <si>
    <t>Phường Trà Bá</t>
  </si>
  <si>
    <t>23582</t>
  </si>
  <si>
    <t>23584</t>
  </si>
  <si>
    <t>Phường Yên Thế</t>
  </si>
  <si>
    <t>23586</t>
  </si>
  <si>
    <t>23590</t>
  </si>
  <si>
    <t>Xã Biển Hồ</t>
  </si>
  <si>
    <t>23593</t>
  </si>
  <si>
    <t>23596</t>
  </si>
  <si>
    <t>Xã Trà Đa</t>
  </si>
  <si>
    <t>23599</t>
  </si>
  <si>
    <t>Xã Chư Á</t>
  </si>
  <si>
    <t>23602</t>
  </si>
  <si>
    <t>23605</t>
  </si>
  <si>
    <t>23608</t>
  </si>
  <si>
    <t>Xã Ia Kênh</t>
  </si>
  <si>
    <t>23611</t>
  </si>
  <si>
    <t>Xã Gào</t>
  </si>
  <si>
    <t>23614</t>
  </si>
  <si>
    <t>23617</t>
  </si>
  <si>
    <t>23620</t>
  </si>
  <si>
    <t>23623</t>
  </si>
  <si>
    <t>Phường An Tân</t>
  </si>
  <si>
    <t>23626</t>
  </si>
  <si>
    <t>Xã Tú An</t>
  </si>
  <si>
    <t>23627</t>
  </si>
  <si>
    <t>23629</t>
  </si>
  <si>
    <t>Xã Cửu An</t>
  </si>
  <si>
    <t>23630</t>
  </si>
  <si>
    <t>Phường An Phước</t>
  </si>
  <si>
    <t>23632</t>
  </si>
  <si>
    <t>23633</t>
  </si>
  <si>
    <t>23635</t>
  </si>
  <si>
    <t>24041</t>
  </si>
  <si>
    <t>Phường Cheo Reo</t>
  </si>
  <si>
    <t>24042</t>
  </si>
  <si>
    <t>Phường Hòa Bình</t>
  </si>
  <si>
    <t>24044</t>
  </si>
  <si>
    <t>24045</t>
  </si>
  <si>
    <t>Phường Sông Bờ</t>
  </si>
  <si>
    <t>24064</t>
  </si>
  <si>
    <t>Xã Ia RBol</t>
  </si>
  <si>
    <t>24065</t>
  </si>
  <si>
    <t>Xã Chư Băh</t>
  </si>
  <si>
    <t>24070</t>
  </si>
  <si>
    <t>Xã Ia RTô</t>
  </si>
  <si>
    <t>24073</t>
  </si>
  <si>
    <t>Xã Ia Sao</t>
  </si>
  <si>
    <t>23638</t>
  </si>
  <si>
    <t>Thị trấn KBang</t>
  </si>
  <si>
    <t>23641</t>
  </si>
  <si>
    <t>Xã Kon Pne</t>
  </si>
  <si>
    <t>23644</t>
  </si>
  <si>
    <t>Xã Đăk Roong</t>
  </si>
  <si>
    <t>23647</t>
  </si>
  <si>
    <t>Xã Sơn Lang</t>
  </si>
  <si>
    <t>23650</t>
  </si>
  <si>
    <t>Xã KRong</t>
  </si>
  <si>
    <t>23653</t>
  </si>
  <si>
    <t>Xã Sơ Pai</t>
  </si>
  <si>
    <t>23656</t>
  </si>
  <si>
    <t>Xã Lơ Ku</t>
  </si>
  <si>
    <t>23659</t>
  </si>
  <si>
    <t>Xã Đông</t>
  </si>
  <si>
    <t>23660</t>
  </si>
  <si>
    <t>Xã Đak SMar</t>
  </si>
  <si>
    <t>Dak SMar commune</t>
  </si>
  <si>
    <t>23662</t>
  </si>
  <si>
    <t>23665</t>
  </si>
  <si>
    <t>Xã Tơ Tung</t>
  </si>
  <si>
    <t>23668</t>
  </si>
  <si>
    <t>Xã Kông Lơng Khơng</t>
  </si>
  <si>
    <t>23671</t>
  </si>
  <si>
    <t>Xã Kông Pla</t>
  </si>
  <si>
    <t>23674</t>
  </si>
  <si>
    <t>Xã Đăk HLơ</t>
  </si>
  <si>
    <t>23677</t>
  </si>
  <si>
    <t>Thị trấn Đăk Đoa</t>
  </si>
  <si>
    <t>23680</t>
  </si>
  <si>
    <t>23683</t>
  </si>
  <si>
    <t>Xã Đăk Sơmei</t>
  </si>
  <si>
    <t>23684</t>
  </si>
  <si>
    <t>Xã Đăk Krong</t>
  </si>
  <si>
    <t>Dak Krong Commune</t>
  </si>
  <si>
    <t>23686</t>
  </si>
  <si>
    <t>Xã Hải Yang</t>
  </si>
  <si>
    <t>23689</t>
  </si>
  <si>
    <t>Xã Kon Gang</t>
  </si>
  <si>
    <t>23692</t>
  </si>
  <si>
    <t>Xã Hà Bầu</t>
  </si>
  <si>
    <t>23695</t>
  </si>
  <si>
    <t>Xã Nam Yang</t>
  </si>
  <si>
    <t>23698</t>
  </si>
  <si>
    <t>Xã K' Dang</t>
  </si>
  <si>
    <t>23701</t>
  </si>
  <si>
    <t>Xã H' Neng</t>
  </si>
  <si>
    <t>23704</t>
  </si>
  <si>
    <t>23707</t>
  </si>
  <si>
    <t>Xã Glar</t>
  </si>
  <si>
    <t>23710</t>
  </si>
  <si>
    <t>Xã A Dơk</t>
  </si>
  <si>
    <t>23713</t>
  </si>
  <si>
    <t>Xã Trang</t>
  </si>
  <si>
    <t>23714</t>
  </si>
  <si>
    <t>Xã HNol</t>
  </si>
  <si>
    <t>Hnol commune</t>
  </si>
  <si>
    <t>23716</t>
  </si>
  <si>
    <t>Xã Ia Pết</t>
  </si>
  <si>
    <t>23719</t>
  </si>
  <si>
    <t>Xã Ia Băng</t>
  </si>
  <si>
    <t>23722</t>
  </si>
  <si>
    <t>Thị trấn Phú Hòa</t>
  </si>
  <si>
    <t>23725</t>
  </si>
  <si>
    <t>Xã Hà Tây</t>
  </si>
  <si>
    <t>23728</t>
  </si>
  <si>
    <t>Xã Ia Khươl</t>
  </si>
  <si>
    <t>23731</t>
  </si>
  <si>
    <t>Xã Ia Phí</t>
  </si>
  <si>
    <t>23734</t>
  </si>
  <si>
    <t>Thị trấn Ia Ly</t>
  </si>
  <si>
    <t>23737</t>
  </si>
  <si>
    <t>Xã Ia Mơ Nông</t>
  </si>
  <si>
    <t>23738</t>
  </si>
  <si>
    <t>Xã Ia Kreng</t>
  </si>
  <si>
    <t>23740</t>
  </si>
  <si>
    <t>Xã Đăk Tơ Ver</t>
  </si>
  <si>
    <t>23743</t>
  </si>
  <si>
    <t>23746</t>
  </si>
  <si>
    <t>Xã Chư Đăng Ya</t>
  </si>
  <si>
    <t>23749</t>
  </si>
  <si>
    <t>Xã Ia Ka</t>
  </si>
  <si>
    <t>23752</t>
  </si>
  <si>
    <t>Xã Ia Nhin</t>
  </si>
  <si>
    <t>23755</t>
  </si>
  <si>
    <t>23761</t>
  </si>
  <si>
    <t>23764</t>
  </si>
  <si>
    <t>Thị trấn Ia Kha</t>
  </si>
  <si>
    <t>23767</t>
  </si>
  <si>
    <t>23768</t>
  </si>
  <si>
    <t>Xã Ia Yok</t>
  </si>
  <si>
    <t>Ia Yok commune</t>
  </si>
  <si>
    <t>23770</t>
  </si>
  <si>
    <t>Xã Ia Hrung</t>
  </si>
  <si>
    <t>23771</t>
  </si>
  <si>
    <t>Xã Ia Bă</t>
  </si>
  <si>
    <t>Ia Ba commune</t>
  </si>
  <si>
    <t>23773</t>
  </si>
  <si>
    <t>Xã Ia Khai</t>
  </si>
  <si>
    <t>23776</t>
  </si>
  <si>
    <t>Xã Ia KRai</t>
  </si>
  <si>
    <t>23778</t>
  </si>
  <si>
    <t>Xã Ia Grăng</t>
  </si>
  <si>
    <t>Ia Grang Commune</t>
  </si>
  <si>
    <t>23779</t>
  </si>
  <si>
    <t>Xã Ia Tô</t>
  </si>
  <si>
    <t>23782</t>
  </si>
  <si>
    <t>Xã Ia O</t>
  </si>
  <si>
    <t>23785</t>
  </si>
  <si>
    <t>Xã Ia Dêr</t>
  </si>
  <si>
    <t>23788</t>
  </si>
  <si>
    <t>Xã Ia Chia</t>
  </si>
  <si>
    <t>23791</t>
  </si>
  <si>
    <t>Xã Ia Pếch</t>
  </si>
  <si>
    <t>23794</t>
  </si>
  <si>
    <t>Thị trấn Kon Dơng</t>
  </si>
  <si>
    <t>23797</t>
  </si>
  <si>
    <t>Xã Ayun</t>
  </si>
  <si>
    <t>23798</t>
  </si>
  <si>
    <t>Xã Đak Jơ Ta</t>
  </si>
  <si>
    <t>23799</t>
  </si>
  <si>
    <t>Xã Đak Ta Ley</t>
  </si>
  <si>
    <t>23800</t>
  </si>
  <si>
    <t>Xã Hra</t>
  </si>
  <si>
    <t>23803</t>
  </si>
  <si>
    <t>Xã Đăk Yă</t>
  </si>
  <si>
    <t>23806</t>
  </si>
  <si>
    <t>Xã Đăk Djrăng</t>
  </si>
  <si>
    <t>23809</t>
  </si>
  <si>
    <t>Xã Lơ Pang</t>
  </si>
  <si>
    <t>23812</t>
  </si>
  <si>
    <t>Xã Kon Thụp</t>
  </si>
  <si>
    <t>23815</t>
  </si>
  <si>
    <t>Xã Đê Ar</t>
  </si>
  <si>
    <t>23818</t>
  </si>
  <si>
    <t>Xã Kon Chiêng</t>
  </si>
  <si>
    <t>23821</t>
  </si>
  <si>
    <t>Xã Đăk Trôi</t>
  </si>
  <si>
    <t>23824</t>
  </si>
  <si>
    <t>Thị trấn Kông Chro</t>
  </si>
  <si>
    <t>23827</t>
  </si>
  <si>
    <t>Xã Chư Krêy</t>
  </si>
  <si>
    <t>23830</t>
  </si>
  <si>
    <t>23833</t>
  </si>
  <si>
    <t>Xã Kông Yang</t>
  </si>
  <si>
    <t>23836</t>
  </si>
  <si>
    <t>Xã Đăk Tơ Pang</t>
  </si>
  <si>
    <t>23839</t>
  </si>
  <si>
    <t>Xã SRó</t>
  </si>
  <si>
    <t>23840</t>
  </si>
  <si>
    <t>Xã Đắk Kơ Ning</t>
  </si>
  <si>
    <t>Dak Ko Ning commune</t>
  </si>
  <si>
    <t>23842</t>
  </si>
  <si>
    <t>Xã Đăk Song</t>
  </si>
  <si>
    <t>23843</t>
  </si>
  <si>
    <t>Xã Đăk Pling</t>
  </si>
  <si>
    <t>Dak Pling Commune</t>
  </si>
  <si>
    <t>23845</t>
  </si>
  <si>
    <t>Xã Yang Trung</t>
  </si>
  <si>
    <t>23846</t>
  </si>
  <si>
    <t>Xã Đăk Pơ Pho</t>
  </si>
  <si>
    <t>Dak Po Pho commune</t>
  </si>
  <si>
    <t>23848</t>
  </si>
  <si>
    <t>Xã Ya Ma</t>
  </si>
  <si>
    <t>23851</t>
  </si>
  <si>
    <t>Xã Chơ Long</t>
  </si>
  <si>
    <t>23854</t>
  </si>
  <si>
    <t>Xã Yang Nam</t>
  </si>
  <si>
    <t>23857</t>
  </si>
  <si>
    <t>Thị trấn Chư Ty</t>
  </si>
  <si>
    <t>23860</t>
  </si>
  <si>
    <t>Xã Ia Dơk</t>
  </si>
  <si>
    <t>23863</t>
  </si>
  <si>
    <t>Xã Ia Krêl</t>
  </si>
  <si>
    <t>23866</t>
  </si>
  <si>
    <t>Xã Ia Din</t>
  </si>
  <si>
    <t>23869</t>
  </si>
  <si>
    <t>Xã Ia Kla</t>
  </si>
  <si>
    <t>23872</t>
  </si>
  <si>
    <t>23875</t>
  </si>
  <si>
    <t>Xã Ia Lang</t>
  </si>
  <si>
    <t>23878</t>
  </si>
  <si>
    <t>Xã Ia Kriêng</t>
  </si>
  <si>
    <t>23881</t>
  </si>
  <si>
    <t>Xã Ia Pnôn</t>
  </si>
  <si>
    <t>23884</t>
  </si>
  <si>
    <t>Xã Ia Nan</t>
  </si>
  <si>
    <t>23887</t>
  </si>
  <si>
    <t>Thị trấn Chư Prông</t>
  </si>
  <si>
    <t>23888</t>
  </si>
  <si>
    <t>Xã Ia Kly</t>
  </si>
  <si>
    <t>23890</t>
  </si>
  <si>
    <t>Xã Bình Giáo</t>
  </si>
  <si>
    <t>23893</t>
  </si>
  <si>
    <t>Xã Ia Drăng</t>
  </si>
  <si>
    <t>23896</t>
  </si>
  <si>
    <t>Xã Thăng Hưng</t>
  </si>
  <si>
    <t>23899</t>
  </si>
  <si>
    <t>Xã Bàu Cạn</t>
  </si>
  <si>
    <t>23902</t>
  </si>
  <si>
    <t>Xã Ia Phìn</t>
  </si>
  <si>
    <t>23905</t>
  </si>
  <si>
    <t>23908</t>
  </si>
  <si>
    <t>Xã Ia Tôr</t>
  </si>
  <si>
    <t>23911</t>
  </si>
  <si>
    <t>Xã Ia Boòng</t>
  </si>
  <si>
    <t>23914</t>
  </si>
  <si>
    <t>23917</t>
  </si>
  <si>
    <t>Xã Ia Púch</t>
  </si>
  <si>
    <t>23920</t>
  </si>
  <si>
    <t>Xã Ia Me</t>
  </si>
  <si>
    <t>23923</t>
  </si>
  <si>
    <t>Xã Ia Vê</t>
  </si>
  <si>
    <t>23924</t>
  </si>
  <si>
    <t>Xã Ia Bang</t>
  </si>
  <si>
    <t>23926</t>
  </si>
  <si>
    <t>Xã Ia Pia</t>
  </si>
  <si>
    <t>23929</t>
  </si>
  <si>
    <t>Xã Ia Ga</t>
  </si>
  <si>
    <t>23932</t>
  </si>
  <si>
    <t>Xã Ia Lâu</t>
  </si>
  <si>
    <t>23935</t>
  </si>
  <si>
    <t>Xã Ia Piơr</t>
  </si>
  <si>
    <t>23938</t>
  </si>
  <si>
    <t>Xã Ia Mơ</t>
  </si>
  <si>
    <t>23941</t>
  </si>
  <si>
    <t>Thị trấn Chư Sê</t>
  </si>
  <si>
    <t>23944</t>
  </si>
  <si>
    <t>Xã Ia Tiêm</t>
  </si>
  <si>
    <t>23945</t>
  </si>
  <si>
    <t>Xã Chư Pơng</t>
  </si>
  <si>
    <t>Chu Phong Commune</t>
  </si>
  <si>
    <t>23946</t>
  </si>
  <si>
    <t>Xã Bar Măih</t>
  </si>
  <si>
    <t>Bar Măih Commune</t>
  </si>
  <si>
    <t>23947</t>
  </si>
  <si>
    <t>Xã Bờ Ngoong</t>
  </si>
  <si>
    <t>23950</t>
  </si>
  <si>
    <t>Xã Ia Glai</t>
  </si>
  <si>
    <t>23953</t>
  </si>
  <si>
    <t>Xã AL Bá</t>
  </si>
  <si>
    <t>23954</t>
  </si>
  <si>
    <t>Xã Kông HTok</t>
  </si>
  <si>
    <t>23956</t>
  </si>
  <si>
    <t>Xã AYun</t>
  </si>
  <si>
    <t>23959</t>
  </si>
  <si>
    <t>Xã Ia HLốp</t>
  </si>
  <si>
    <t>23962</t>
  </si>
  <si>
    <t>Xã Ia Blang</t>
  </si>
  <si>
    <t>23965</t>
  </si>
  <si>
    <t>Xã Dun</t>
  </si>
  <si>
    <t>23966</t>
  </si>
  <si>
    <t>Xã Ia Pal</t>
  </si>
  <si>
    <t>23968</t>
  </si>
  <si>
    <t>Xã H Bông</t>
  </si>
  <si>
    <t>23977</t>
  </si>
  <si>
    <t>Xã Ia Ko</t>
  </si>
  <si>
    <t>23989</t>
  </si>
  <si>
    <t>Xã Hà Tam</t>
  </si>
  <si>
    <t>23992</t>
  </si>
  <si>
    <t>Xã An Thành</t>
  </si>
  <si>
    <t>23995</t>
  </si>
  <si>
    <t>Thị trấn Đak Pơ</t>
  </si>
  <si>
    <t>23998</t>
  </si>
  <si>
    <t>Xã Yang Bắc</t>
  </si>
  <si>
    <t>24001</t>
  </si>
  <si>
    <t>Xã Cư An</t>
  </si>
  <si>
    <t>24004</t>
  </si>
  <si>
    <t>24007</t>
  </si>
  <si>
    <t>24010</t>
  </si>
  <si>
    <t>Xã Ya Hội</t>
  </si>
  <si>
    <t>24013</t>
  </si>
  <si>
    <t>Xã Pờ Tó</t>
  </si>
  <si>
    <t>24016</t>
  </si>
  <si>
    <t>Xã Chư Răng</t>
  </si>
  <si>
    <t>24019</t>
  </si>
  <si>
    <t>Xã Ia KDăm</t>
  </si>
  <si>
    <t>24022</t>
  </si>
  <si>
    <t>24025</t>
  </si>
  <si>
    <t>Xã Chư Mố</t>
  </si>
  <si>
    <t>24028</t>
  </si>
  <si>
    <t>Xã Ia Tul</t>
  </si>
  <si>
    <t>24031</t>
  </si>
  <si>
    <t>Xã Ia Ma Rơn</t>
  </si>
  <si>
    <t>24034</t>
  </si>
  <si>
    <t>Xã Ia Broăi</t>
  </si>
  <si>
    <t>24037</t>
  </si>
  <si>
    <t>Xã Ia Trok</t>
  </si>
  <si>
    <t>24076</t>
  </si>
  <si>
    <t>Thị trấn Phú Túc</t>
  </si>
  <si>
    <t>24079</t>
  </si>
  <si>
    <t>Xã Ia RSai</t>
  </si>
  <si>
    <t>24082</t>
  </si>
  <si>
    <t>Xã Ia RSươm</t>
  </si>
  <si>
    <t>24085</t>
  </si>
  <si>
    <t>Xã Chư Gu</t>
  </si>
  <si>
    <t>24088</t>
  </si>
  <si>
    <t>Xã Đất Bằng</t>
  </si>
  <si>
    <t>24091</t>
  </si>
  <si>
    <t>Xã Ia Mláh</t>
  </si>
  <si>
    <t>24094</t>
  </si>
  <si>
    <t>Xã Chư Drăng</t>
  </si>
  <si>
    <t>24097</t>
  </si>
  <si>
    <t>Xã Phú Cần</t>
  </si>
  <si>
    <t>24100</t>
  </si>
  <si>
    <t>Xã Ia HDreh</t>
  </si>
  <si>
    <t>24103</t>
  </si>
  <si>
    <t>Xã Ia RMok</t>
  </si>
  <si>
    <t>24106</t>
  </si>
  <si>
    <t>Xã Chư Ngọc</t>
  </si>
  <si>
    <t>24109</t>
  </si>
  <si>
    <t>Xã Uar</t>
  </si>
  <si>
    <t>24112</t>
  </si>
  <si>
    <t>Xã Chư Rcăm</t>
  </si>
  <si>
    <t>24115</t>
  </si>
  <si>
    <t>Xã Krông Năng</t>
  </si>
  <si>
    <t>24043</t>
  </si>
  <si>
    <t>Thị trấn Phú Thiện</t>
  </si>
  <si>
    <t>24046</t>
  </si>
  <si>
    <t>Xã Chư A Thai</t>
  </si>
  <si>
    <t>24048</t>
  </si>
  <si>
    <t>Xã Ayun Hạ</t>
  </si>
  <si>
    <t>24049</t>
  </si>
  <si>
    <t>Xã Ia Ake</t>
  </si>
  <si>
    <t>Ia Ake Commune</t>
  </si>
  <si>
    <t>24052</t>
  </si>
  <si>
    <t>Xã Ia Sol</t>
  </si>
  <si>
    <t>24055</t>
  </si>
  <si>
    <t>Xã Ia Piar</t>
  </si>
  <si>
    <t>24058</t>
  </si>
  <si>
    <t>Xã Ia Peng</t>
  </si>
  <si>
    <t>24060</t>
  </si>
  <si>
    <t>Xã Chrôh Pơnan</t>
  </si>
  <si>
    <t>24061</t>
  </si>
  <si>
    <t>Xã Ia Hiao</t>
  </si>
  <si>
    <t>24067</t>
  </si>
  <si>
    <t>Xã Ia Yeng</t>
  </si>
  <si>
    <t>23942</t>
  </si>
  <si>
    <t>Thị trấn Nhơn Hoà</t>
  </si>
  <si>
    <t>23971</t>
  </si>
  <si>
    <t>Xã Ia Hrú</t>
  </si>
  <si>
    <t>23972</t>
  </si>
  <si>
    <t>Xã Ia Rong</t>
  </si>
  <si>
    <t>23974</t>
  </si>
  <si>
    <t>Xã Ia Dreng</t>
  </si>
  <si>
    <t>23978</t>
  </si>
  <si>
    <t>Xã Ia Hla</t>
  </si>
  <si>
    <t>Ia Hla Commune</t>
  </si>
  <si>
    <t>23980</t>
  </si>
  <si>
    <t>Xã Chư Don</t>
  </si>
  <si>
    <t>23983</t>
  </si>
  <si>
    <t>Xã Ia Phang</t>
  </si>
  <si>
    <t>23986</t>
  </si>
  <si>
    <t>Xã Ia Le</t>
  </si>
  <si>
    <t>23987</t>
  </si>
  <si>
    <t>Xã Ia BLứ</t>
  </si>
  <si>
    <t>Ia BLu commune</t>
  </si>
  <si>
    <t>24118</t>
  </si>
  <si>
    <t>24121</t>
  </si>
  <si>
    <t>24124</t>
  </si>
  <si>
    <t>24127</t>
  </si>
  <si>
    <t>24130</t>
  </si>
  <si>
    <t>Phường Thành Nhất</t>
  </si>
  <si>
    <t>24133</t>
  </si>
  <si>
    <t>24136</t>
  </si>
  <si>
    <t>Phường Tân Lợi</t>
  </si>
  <si>
    <t>24139</t>
  </si>
  <si>
    <t>24142</t>
  </si>
  <si>
    <t>24145</t>
  </si>
  <si>
    <t>Phường Tân Tiến</t>
  </si>
  <si>
    <t>24148</t>
  </si>
  <si>
    <t>Phường Tự An</t>
  </si>
  <si>
    <t>24151</t>
  </si>
  <si>
    <t>Phường Ea Tam</t>
  </si>
  <si>
    <t>24154</t>
  </si>
  <si>
    <t>Phường Khánh Xuân</t>
  </si>
  <si>
    <t>24157</t>
  </si>
  <si>
    <t>Xã Hòa Thuận</t>
  </si>
  <si>
    <t>24160</t>
  </si>
  <si>
    <t>Xã Cư ÊBur</t>
  </si>
  <si>
    <t>24163</t>
  </si>
  <si>
    <t>Xã Ea Tu</t>
  </si>
  <si>
    <t>24166</t>
  </si>
  <si>
    <t>24169</t>
  </si>
  <si>
    <t>Xã Ea Kao</t>
  </si>
  <si>
    <t>24172</t>
  </si>
  <si>
    <t>24175</t>
  </si>
  <si>
    <t>Xã Hòa Khánh</t>
  </si>
  <si>
    <t>24178</t>
  </si>
  <si>
    <t>Xã Hòa Xuân</t>
  </si>
  <si>
    <t>24305</t>
  </si>
  <si>
    <t>24308</t>
  </si>
  <si>
    <t>24311</t>
  </si>
  <si>
    <t>Phường Thiện An</t>
  </si>
  <si>
    <t>24318</t>
  </si>
  <si>
    <t>Phường Đạt Hiếu</t>
  </si>
  <si>
    <t>24322</t>
  </si>
  <si>
    <t>24325</t>
  </si>
  <si>
    <t>Xã Ea Blang</t>
  </si>
  <si>
    <t>24328</t>
  </si>
  <si>
    <t>Xã Ea Drông</t>
  </si>
  <si>
    <t>24331</t>
  </si>
  <si>
    <t>24332</t>
  </si>
  <si>
    <t>24334</t>
  </si>
  <si>
    <t>Xã Ea Siên</t>
  </si>
  <si>
    <t>24337</t>
  </si>
  <si>
    <t>24340</t>
  </si>
  <si>
    <t>Xã Cư Bao</t>
  </si>
  <si>
    <t>24181</t>
  </si>
  <si>
    <t>Thị trấn Ea Drăng</t>
  </si>
  <si>
    <t>24184</t>
  </si>
  <si>
    <t>Xã Ea H'leo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</si>
  <si>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</si>
  <si>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</si>
  <si>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</si>
  <si>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</si>
  <si>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</si>
  <si>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</si>
  <si>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</si>
  <si>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</si>
  <si>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Cu A Mung commune</t>
  </si>
  <si>
    <t>24196</t>
  </si>
  <si>
    <t>Xã Cư Mốt</t>
  </si>
  <si>
    <t>24199</t>
  </si>
  <si>
    <t>Xã Ea Hiao</t>
  </si>
  <si>
    <t>24202</t>
  </si>
  <si>
    <t>Xã Ea Khal</t>
  </si>
  <si>
    <t>24205</t>
  </si>
  <si>
    <t>Xã Dliê Yang</t>
  </si>
  <si>
    <t>24207</t>
  </si>
  <si>
    <t>Xã Ea Tir</t>
  </si>
  <si>
    <t>24208</t>
  </si>
  <si>
    <t>Xã Ea Nam</t>
  </si>
  <si>
    <t>24211</t>
  </si>
  <si>
    <t>Thị trấn Ea Súp</t>
  </si>
  <si>
    <t>24214</t>
  </si>
  <si>
    <t>Xã Ia Lốp</t>
  </si>
  <si>
    <t>24215</t>
  </si>
  <si>
    <t>Xã Ia JLơi</t>
  </si>
  <si>
    <t>Ia JLơi</t>
  </si>
  <si>
    <t>24217</t>
  </si>
  <si>
    <t>Xã Ea Rốk</t>
  </si>
  <si>
    <t>24220</t>
  </si>
  <si>
    <t>Xã Ya Tờ Mốt</t>
  </si>
  <si>
    <t>24221</t>
  </si>
  <si>
    <t>Xã Ia RVê</t>
  </si>
  <si>
    <t>Ia RVe commune</t>
  </si>
  <si>
    <t>24223</t>
  </si>
  <si>
    <t>Xã Ea Lê</t>
  </si>
  <si>
    <t>24226</t>
  </si>
  <si>
    <t>Xã Cư KBang</t>
  </si>
  <si>
    <t>24229</t>
  </si>
  <si>
    <t>Xã Ea Bung</t>
  </si>
  <si>
    <t>24232</t>
  </si>
  <si>
    <t>Xã Cư M'Lan</t>
  </si>
  <si>
    <t>24235</t>
  </si>
  <si>
    <t>Xã Krông Na</t>
  </si>
  <si>
    <t>24238</t>
  </si>
  <si>
    <t>Xã Ea Huar</t>
  </si>
  <si>
    <t>24241</t>
  </si>
  <si>
    <t>Xã Ea Wer</t>
  </si>
  <si>
    <t>24244</t>
  </si>
  <si>
    <t>Xã Tân Hoà</t>
  </si>
  <si>
    <t>24247</t>
  </si>
  <si>
    <t>Xã Cuôr KNia</t>
  </si>
  <si>
    <t>24250</t>
  </si>
  <si>
    <t>Xã Ea Bar</t>
  </si>
  <si>
    <t>24253</t>
  </si>
  <si>
    <t>Xã Ea Nuôl</t>
  </si>
  <si>
    <t>24256</t>
  </si>
  <si>
    <t>Thị trấn Ea Pốk</t>
  </si>
  <si>
    <t>24259</t>
  </si>
  <si>
    <t>Thị trấn Quảng Phú</t>
  </si>
  <si>
    <t>24262</t>
  </si>
  <si>
    <t>24264</t>
  </si>
  <si>
    <t>Xã Ea Kuêh</t>
  </si>
  <si>
    <t>Ea Kueh commune</t>
  </si>
  <si>
    <t>24265</t>
  </si>
  <si>
    <t>Xã Ea Kiết</t>
  </si>
  <si>
    <t>24268</t>
  </si>
  <si>
    <t>Xã Ea Tar</t>
  </si>
  <si>
    <t>24271</t>
  </si>
  <si>
    <t>Xã Cư Dliê M'nông</t>
  </si>
  <si>
    <t>24274</t>
  </si>
  <si>
    <t>Xã Ea H'đinh</t>
  </si>
  <si>
    <t>24277</t>
  </si>
  <si>
    <t>Xã Ea Tul</t>
  </si>
  <si>
    <t>24280</t>
  </si>
  <si>
    <t>Xã Ea KPam</t>
  </si>
  <si>
    <t>24283</t>
  </si>
  <si>
    <t>Xã Ea M'DRóh</t>
  </si>
  <si>
    <t>24286</t>
  </si>
  <si>
    <t>Xã Quảng Hiệp</t>
  </si>
  <si>
    <t>24289</t>
  </si>
  <si>
    <t>Xã Cư M'gar</t>
  </si>
  <si>
    <t>24292</t>
  </si>
  <si>
    <t>Xã Ea D'Rơng</t>
  </si>
  <si>
    <t>24295</t>
  </si>
  <si>
    <t>Xã Ea M'nang</t>
  </si>
  <si>
    <t>24298</t>
  </si>
  <si>
    <t>Xã Cư Suê</t>
  </si>
  <si>
    <t>24301</t>
  </si>
  <si>
    <t>Xã Cuor Đăng</t>
  </si>
  <si>
    <t>24307</t>
  </si>
  <si>
    <t>Xã Cư Né</t>
  </si>
  <si>
    <t>24310</t>
  </si>
  <si>
    <t>Xã Chư KBô</t>
  </si>
  <si>
    <t>24313</t>
  </si>
  <si>
    <t>Xã Cư Pơng</t>
  </si>
  <si>
    <t>24314</t>
  </si>
  <si>
    <t>Xã Ea Sin</t>
  </si>
  <si>
    <t>24316</t>
  </si>
  <si>
    <t>Thị trấn Pơng Drang</t>
  </si>
  <si>
    <t>24317</t>
  </si>
  <si>
    <t>24319</t>
  </si>
  <si>
    <t>Xã Ea Ngai</t>
  </si>
  <si>
    <t>24343</t>
  </si>
  <si>
    <t>Thị trấn Krông Năng</t>
  </si>
  <si>
    <t>24346</t>
  </si>
  <si>
    <t>Xã ĐLiê Ya</t>
  </si>
  <si>
    <t>24349</t>
  </si>
  <si>
    <t>Xã Ea Tóh</t>
  </si>
  <si>
    <t>24352</t>
  </si>
  <si>
    <t>Xã Ea Tam</t>
  </si>
  <si>
    <t>24355</t>
  </si>
  <si>
    <t>24358</t>
  </si>
  <si>
    <t>24359</t>
  </si>
  <si>
    <t>Xã Ea Puk</t>
  </si>
  <si>
    <t>Ea Puk</t>
  </si>
  <si>
    <t>24360</t>
  </si>
  <si>
    <t>Xã Ea Dăh</t>
  </si>
  <si>
    <t>Ea Dăh</t>
  </si>
  <si>
    <t>24361</t>
  </si>
  <si>
    <t>Xã Ea Hồ</t>
  </si>
  <si>
    <t>24364</t>
  </si>
  <si>
    <t>24367</t>
  </si>
  <si>
    <t>Xã Cư Klông</t>
  </si>
  <si>
    <t>24370</t>
  </si>
  <si>
    <t>Xã Ea Tân</t>
  </si>
  <si>
    <t>24373</t>
  </si>
  <si>
    <t>Thị trấn Ea Kar</t>
  </si>
  <si>
    <t>24376</t>
  </si>
  <si>
    <t>Thị trấn Ea Knốp</t>
  </si>
  <si>
    <t>24379</t>
  </si>
  <si>
    <t>Xã Ea Sô</t>
  </si>
  <si>
    <t>24380</t>
  </si>
  <si>
    <t>Xã Ea Sar</t>
  </si>
  <si>
    <t>24382</t>
  </si>
  <si>
    <t>24385</t>
  </si>
  <si>
    <t>Xã Cư Huê</t>
  </si>
  <si>
    <t>24388</t>
  </si>
  <si>
    <t>Xã Ea Tih</t>
  </si>
  <si>
    <t>24391</t>
  </si>
  <si>
    <t>Xã Ea Đar</t>
  </si>
  <si>
    <t>24394</t>
  </si>
  <si>
    <t>Xã Ea Kmút</t>
  </si>
  <si>
    <t>24397</t>
  </si>
  <si>
    <t>Xã Cư Ni</t>
  </si>
  <si>
    <t>24400</t>
  </si>
  <si>
    <t>Xã Ea Păl</t>
  </si>
  <si>
    <t>Ea Păl commune</t>
  </si>
  <si>
    <t>24401</t>
  </si>
  <si>
    <t>Xã Cư Prông</t>
  </si>
  <si>
    <t>Cu Prong Commune</t>
  </si>
  <si>
    <t>24403</t>
  </si>
  <si>
    <t>Xã Ea Ô</t>
  </si>
  <si>
    <t>24404</t>
  </si>
  <si>
    <t>Xã Cư ELang</t>
  </si>
  <si>
    <t>Cư Elang</t>
  </si>
  <si>
    <t>24406</t>
  </si>
  <si>
    <t>Xã Cư Bông</t>
  </si>
  <si>
    <t>24409</t>
  </si>
  <si>
    <t>Xã Cư Jang</t>
  </si>
  <si>
    <t>24412</t>
  </si>
  <si>
    <t>Thị trấn M'Đrắk</t>
  </si>
  <si>
    <t>24415</t>
  </si>
  <si>
    <t>Xã Cư Prao</t>
  </si>
  <si>
    <t>24418</t>
  </si>
  <si>
    <t>Xã Ea Pil</t>
  </si>
  <si>
    <t>24421</t>
  </si>
  <si>
    <t>Xã Ea Lai</t>
  </si>
  <si>
    <t>24424</t>
  </si>
  <si>
    <t>Xã Ea H'MLay</t>
  </si>
  <si>
    <t>24427</t>
  </si>
  <si>
    <t>Xã Krông Jing</t>
  </si>
  <si>
    <t>24430</t>
  </si>
  <si>
    <t>Xã Ea M' Doal</t>
  </si>
  <si>
    <t>24433</t>
  </si>
  <si>
    <t>Xã Ea Riêng</t>
  </si>
  <si>
    <t>24436</t>
  </si>
  <si>
    <t>Xã Cư M'ta</t>
  </si>
  <si>
    <t>24439</t>
  </si>
  <si>
    <t>Xã Cư K Róa</t>
  </si>
  <si>
    <t>24442</t>
  </si>
  <si>
    <t>Xã Krông Á</t>
  </si>
  <si>
    <t>24444</t>
  </si>
  <si>
    <t>Xã Cư San</t>
  </si>
  <si>
    <t>24445</t>
  </si>
  <si>
    <t>Xã Ea Trang</t>
  </si>
  <si>
    <t>24448</t>
  </si>
  <si>
    <t>Thị trấn Krông Kmar</t>
  </si>
  <si>
    <t>24451</t>
  </si>
  <si>
    <t>Xã Dang Kang</t>
  </si>
  <si>
    <t>24454</t>
  </si>
  <si>
    <t>Xã Cư KTy</t>
  </si>
  <si>
    <t>24457</t>
  </si>
  <si>
    <t>24460</t>
  </si>
  <si>
    <t>Xã Hòa Tân</t>
  </si>
  <si>
    <t>24463</t>
  </si>
  <si>
    <t>24466</t>
  </si>
  <si>
    <t>Xã Hòa Lễ</t>
  </si>
  <si>
    <t>24469</t>
  </si>
  <si>
    <t>Xã Yang Reh</t>
  </si>
  <si>
    <t>24472</t>
  </si>
  <si>
    <t>Xã Ea Trul</t>
  </si>
  <si>
    <t>24475</t>
  </si>
  <si>
    <t>Xã Khuê Ngọc Điền</t>
  </si>
  <si>
    <t>24478</t>
  </si>
  <si>
    <t>Xã Cư Pui</t>
  </si>
  <si>
    <t>24481</t>
  </si>
  <si>
    <t>24484</t>
  </si>
  <si>
    <t>Xã Cư Drăm</t>
  </si>
  <si>
    <t>24487</t>
  </si>
  <si>
    <t>Xã Yang Mao</t>
  </si>
  <si>
    <t>24490</t>
  </si>
  <si>
    <t>Thị trấn Phước An</t>
  </si>
  <si>
    <t>24493</t>
  </si>
  <si>
    <t>Xã KRông Búk</t>
  </si>
  <si>
    <t>24496</t>
  </si>
  <si>
    <t>Xã Ea Kly</t>
  </si>
  <si>
    <t>24499</t>
  </si>
  <si>
    <t>Xã Ea Kênh</t>
  </si>
  <si>
    <t>24502</t>
  </si>
  <si>
    <t>Xã Ea Phê</t>
  </si>
  <si>
    <t>24505</t>
  </si>
  <si>
    <t>Xã Ea KNuec</t>
  </si>
  <si>
    <t>24508</t>
  </si>
  <si>
    <t>Xã Ea Yông</t>
  </si>
  <si>
    <t>24511</t>
  </si>
  <si>
    <t>24514</t>
  </si>
  <si>
    <t>Xã Ea Kuăng</t>
  </si>
  <si>
    <t>24517</t>
  </si>
  <si>
    <t>Xã Hòa Đông</t>
  </si>
  <si>
    <t>24520</t>
  </si>
  <si>
    <t>Xã Ea Hiu</t>
  </si>
  <si>
    <t>24523</t>
  </si>
  <si>
    <t>24526</t>
  </si>
  <si>
    <t>24529</t>
  </si>
  <si>
    <t>Xã Vụ Bổn</t>
  </si>
  <si>
    <t>24532</t>
  </si>
  <si>
    <t>Xã Ea Uy</t>
  </si>
  <si>
    <t>24535</t>
  </si>
  <si>
    <t>Xã Ea Yiêng</t>
  </si>
  <si>
    <t>24538</t>
  </si>
  <si>
    <t>Thị trấn Buôn Trấp</t>
  </si>
  <si>
    <t>24556</t>
  </si>
  <si>
    <t>Xã Dray Sáp</t>
  </si>
  <si>
    <t>24559</t>
  </si>
  <si>
    <t>Xã Ea Na</t>
  </si>
  <si>
    <t>24565</t>
  </si>
  <si>
    <t>Xã Ea Bông</t>
  </si>
  <si>
    <t>24568</t>
  </si>
  <si>
    <t>Xã Băng A Drênh</t>
  </si>
  <si>
    <t>24571</t>
  </si>
  <si>
    <t>Xã Dur KMăl</t>
  </si>
  <si>
    <t>24574</t>
  </si>
  <si>
    <t>24577</t>
  </si>
  <si>
    <t>Xã Quảng Điền</t>
  </si>
  <si>
    <t>24580</t>
  </si>
  <si>
    <t>Thị trấn Liên Sơn</t>
  </si>
  <si>
    <t>24583</t>
  </si>
  <si>
    <t>Xã Yang Tao</t>
  </si>
  <si>
    <t>24586</t>
  </si>
  <si>
    <t>Xã Bông Krang</t>
  </si>
  <si>
    <t>24589</t>
  </si>
  <si>
    <t>Xã Đắk Liêng</t>
  </si>
  <si>
    <t>24592</t>
  </si>
  <si>
    <t>Xã Buôn Triết</t>
  </si>
  <si>
    <t>24595</t>
  </si>
  <si>
    <t>Xã Buôn Tría</t>
  </si>
  <si>
    <t>24598</t>
  </si>
  <si>
    <t>Xã Đắk Phơi</t>
  </si>
  <si>
    <t>24601</t>
  </si>
  <si>
    <t>Xã Đắk Nuê</t>
  </si>
  <si>
    <t>24604</t>
  </si>
  <si>
    <t>Xã Krông Nô</t>
  </si>
  <si>
    <t>24607</t>
  </si>
  <si>
    <t>Xã Nam Ka</t>
  </si>
  <si>
    <t>24610</t>
  </si>
  <si>
    <t>Xã Ea R'Bin</t>
  </si>
  <si>
    <t>24540</t>
  </si>
  <si>
    <t>Xã Ea Ning</t>
  </si>
  <si>
    <t>24541</t>
  </si>
  <si>
    <t>Xã Cư Ê Wi</t>
  </si>
  <si>
    <t>24544</t>
  </si>
  <si>
    <t>Xã Ea Ktur</t>
  </si>
  <si>
    <t>24547</t>
  </si>
  <si>
    <t>Xã Ea Tiêu</t>
  </si>
  <si>
    <t>24550</t>
  </si>
  <si>
    <t>Xã Ea BHốk</t>
  </si>
  <si>
    <t>24553</t>
  </si>
  <si>
    <t>Xã Ea Hu</t>
  </si>
  <si>
    <t>24561</t>
  </si>
  <si>
    <t>Xã Dray Bhăng</t>
  </si>
  <si>
    <t>Dray Bhang Commune</t>
  </si>
  <si>
    <t>24562</t>
  </si>
  <si>
    <t>Xã Hòa Hiệp</t>
  </si>
  <si>
    <t>24611</t>
  </si>
  <si>
    <t>Phường Nghĩa Đức</t>
  </si>
  <si>
    <t>Nghĩa Đức precinct</t>
  </si>
  <si>
    <t>24612</t>
  </si>
  <si>
    <t>Phường Nghĩa Thành</t>
  </si>
  <si>
    <t>Nghia Thanh precinct</t>
  </si>
  <si>
    <t>24614</t>
  </si>
  <si>
    <t>Phường Nghĩa Phú</t>
  </si>
  <si>
    <t>Nghia Phu precinct</t>
  </si>
  <si>
    <t>24615</t>
  </si>
  <si>
    <t>Nghia Tan precinct</t>
  </si>
  <si>
    <t>24617</t>
  </si>
  <si>
    <t>Phường Nghĩa Trung</t>
  </si>
  <si>
    <t>Nghia Trung precinct</t>
  </si>
  <si>
    <t>24618</t>
  </si>
  <si>
    <t>Xã Đăk R'Moan</t>
  </si>
  <si>
    <t>Dak R'Moan</t>
  </si>
  <si>
    <t>24619</t>
  </si>
  <si>
    <t>24628</t>
  </si>
  <si>
    <t>Xã Đắk Nia</t>
  </si>
  <si>
    <t>24616</t>
  </si>
  <si>
    <t>24620</t>
  </si>
  <si>
    <t>Xã Quảng Hoà</t>
  </si>
  <si>
    <t>24622</t>
  </si>
  <si>
    <t>Xã Đắk Ha</t>
  </si>
  <si>
    <t>24625</t>
  </si>
  <si>
    <t>Xã Đắk R'Măng</t>
  </si>
  <si>
    <t>24631</t>
  </si>
  <si>
    <t>24634</t>
  </si>
  <si>
    <t>Xã Đắk Plao</t>
  </si>
  <si>
    <t>24637</t>
  </si>
  <si>
    <t>Xã Đắk Som</t>
  </si>
  <si>
    <t>24640</t>
  </si>
  <si>
    <t>Thị trấn Ea T'Ling</t>
  </si>
  <si>
    <t>24643</t>
  </si>
  <si>
    <t>Xã Đắk Wil</t>
  </si>
  <si>
    <t>24646</t>
  </si>
  <si>
    <t>Xã Ea Pô</t>
  </si>
  <si>
    <t>24649</t>
  </si>
  <si>
    <t>Xã Nam Dong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</si>
  <si>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</si>
  <si>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</si>
  <si>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</si>
  <si>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</si>
  <si>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</si>
  <si>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</si>
  <si>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</si>
  <si>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</si>
  <si>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24664</t>
  </si>
  <si>
    <t>Thị trấn Đắk Mil</t>
  </si>
  <si>
    <t>24667</t>
  </si>
  <si>
    <t>Xã  Đắk Lao</t>
  </si>
  <si>
    <t>24670</t>
  </si>
  <si>
    <t>Xã Đắk R'La</t>
  </si>
  <si>
    <t>24673</t>
  </si>
  <si>
    <t>Xã Đắk Gằn</t>
  </si>
  <si>
    <t>24676</t>
  </si>
  <si>
    <t>Xã Đức Mạnh</t>
  </si>
  <si>
    <t>24677</t>
  </si>
  <si>
    <t>Xã Đắk N'Drót</t>
  </si>
  <si>
    <t>Dak N'Drot commune</t>
  </si>
  <si>
    <t>24678</t>
  </si>
  <si>
    <t>24679</t>
  </si>
  <si>
    <t>Xã Đắk Sắk</t>
  </si>
  <si>
    <t>24682</t>
  </si>
  <si>
    <t>Xã Thuận An</t>
  </si>
  <si>
    <t>24685</t>
  </si>
  <si>
    <t>24688</t>
  </si>
  <si>
    <t>Thị trấn Đắk Mâm</t>
  </si>
  <si>
    <t>24691</t>
  </si>
  <si>
    <t>Xã Đắk Sôr</t>
  </si>
  <si>
    <t>24692</t>
  </si>
  <si>
    <t>24694</t>
  </si>
  <si>
    <t>Xã Buôn Choah</t>
  </si>
  <si>
    <t>24697</t>
  </si>
  <si>
    <t>Xã Nam Đà</t>
  </si>
  <si>
    <t>24699</t>
  </si>
  <si>
    <t>Tan Thanh commune</t>
  </si>
  <si>
    <t>24700</t>
  </si>
  <si>
    <t>Xã Đắk Drô</t>
  </si>
  <si>
    <t>Dak Dro commune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</si>
  <si>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</si>
  <si>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</si>
  <si>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</si>
  <si>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</si>
  <si>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</si>
  <si>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</si>
  <si>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</si>
  <si>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24715</t>
  </si>
  <si>
    <t>Xã Nâm N'Đir</t>
  </si>
  <si>
    <t>24717</t>
  </si>
  <si>
    <t>Thị trấn Đức An</t>
  </si>
  <si>
    <t>24718</t>
  </si>
  <si>
    <t>Xã Đắk Môl</t>
  </si>
  <si>
    <t>24719</t>
  </si>
  <si>
    <t>Xã Đắk Hòa</t>
  </si>
  <si>
    <t>24721</t>
  </si>
  <si>
    <t>24722</t>
  </si>
  <si>
    <t>Xã Thuận Hà</t>
  </si>
  <si>
    <t>24724</t>
  </si>
  <si>
    <t>Xã Thuận Hạnh</t>
  </si>
  <si>
    <t>24727</t>
  </si>
  <si>
    <t>Xã Đắk N'Dung</t>
  </si>
  <si>
    <t>Dak N'Dung commune</t>
  </si>
  <si>
    <t>24728</t>
  </si>
  <si>
    <t>Xã Nâm N'Jang</t>
  </si>
  <si>
    <t>Nam N'Jang</t>
  </si>
  <si>
    <t>24730</t>
  </si>
  <si>
    <t>24733</t>
  </si>
  <si>
    <t>Thị trấn Kiến Đức</t>
  </si>
  <si>
    <t>24745</t>
  </si>
  <si>
    <t>Xã Quảng Tín</t>
  </si>
  <si>
    <t>24750</t>
  </si>
  <si>
    <t>Xã Đắk Wer</t>
  </si>
  <si>
    <t>Dak Wer commune</t>
  </si>
  <si>
    <t>24751</t>
  </si>
  <si>
    <t>Xã Nhân Cơ</t>
  </si>
  <si>
    <t>24754</t>
  </si>
  <si>
    <t>Xã Kiến Thành</t>
  </si>
  <si>
    <t>24756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</si>
  <si>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</si>
  <si>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</si>
  <si>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</si>
  <si>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</si>
  <si>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</si>
  <si>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</si>
  <si>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</si>
  <si>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</si>
  <si>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24766</t>
  </si>
  <si>
    <t>24736</t>
  </si>
  <si>
    <t>Xã Quảng Trực</t>
  </si>
  <si>
    <t>24739</t>
  </si>
  <si>
    <t>Xã Đắk Búk So</t>
  </si>
  <si>
    <t>24740</t>
  </si>
  <si>
    <t>Xã Quảng Tâm</t>
  </si>
  <si>
    <t>24742</t>
  </si>
  <si>
    <t>Xã Đắk R'Tíh</t>
  </si>
  <si>
    <t>24746</t>
  </si>
  <si>
    <t>Xã Đắk Ngo</t>
  </si>
  <si>
    <t>24748</t>
  </si>
  <si>
    <t>24769</t>
  </si>
  <si>
    <t>24772</t>
  </si>
  <si>
    <t>24775</t>
  </si>
  <si>
    <t>Phường 12</t>
  </si>
  <si>
    <t>24778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</si>
  <si>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</si>
  <si>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</si>
  <si>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</si>
  <si>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</si>
  <si>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</si>
  <si>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</si>
  <si>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</si>
  <si>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</si>
  <si>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</si>
  <si>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24802</t>
  </si>
  <si>
    <t>24805</t>
  </si>
  <si>
    <t>24808</t>
  </si>
  <si>
    <t>Xã Tà Nung</t>
  </si>
  <si>
    <t>24810</t>
  </si>
  <si>
    <t>Xã Trạm Hành</t>
  </si>
  <si>
    <t>24811</t>
  </si>
  <si>
    <t>24814</t>
  </si>
  <si>
    <t>Phường Lộc Phát</t>
  </si>
  <si>
    <t>24817</t>
  </si>
  <si>
    <t>Phường Lộc Tiến</t>
  </si>
  <si>
    <t>24820</t>
  </si>
  <si>
    <t>24823</t>
  </si>
  <si>
    <t>24826</t>
  </si>
  <si>
    <t>Phường B'lao</t>
  </si>
  <si>
    <t>24829</t>
  </si>
  <si>
    <t>Phường Lộc Sơn</t>
  </si>
  <si>
    <t>24832</t>
  </si>
  <si>
    <t>Xã Đạm Bri</t>
  </si>
  <si>
    <t>24835</t>
  </si>
  <si>
    <t>Xã Lộc Thanh</t>
  </si>
  <si>
    <t>24838</t>
  </si>
  <si>
    <t>Xã Lộc Nga</t>
  </si>
  <si>
    <t>24841</t>
  </si>
  <si>
    <t>Xã Lộc Châu</t>
  </si>
  <si>
    <t>24844</t>
  </si>
  <si>
    <t>Xã Đại Lào</t>
  </si>
  <si>
    <t>24853</t>
  </si>
  <si>
    <t>Xã Đạ Tông</t>
  </si>
  <si>
    <t>24856</t>
  </si>
  <si>
    <t>Xã Đạ Long</t>
  </si>
  <si>
    <t>24859</t>
  </si>
  <si>
    <t>Xã Đạ M' Rong</t>
  </si>
  <si>
    <t>24874</t>
  </si>
  <si>
    <t>Xã Liêng Srônh</t>
  </si>
  <si>
    <t>24875</t>
  </si>
  <si>
    <t>Xã Đạ Rsal</t>
  </si>
  <si>
    <t>24877</t>
  </si>
  <si>
    <t>Xã Rô Men</t>
  </si>
  <si>
    <t>24886</t>
  </si>
  <si>
    <t>Xã Phi Liêng</t>
  </si>
  <si>
    <t>24889</t>
  </si>
  <si>
    <t>Xã Đạ K' Nàng</t>
  </si>
  <si>
    <t>24846</t>
  </si>
  <si>
    <t>Thị trấn Lạc Dương</t>
  </si>
  <si>
    <t>Lac Duong Commune</t>
  </si>
  <si>
    <t>24847</t>
  </si>
  <si>
    <t>Xã Đạ Chais</t>
  </si>
  <si>
    <t>24848</t>
  </si>
  <si>
    <t>Xã Đạ Nhim</t>
  </si>
  <si>
    <t>Da Nhim</t>
  </si>
  <si>
    <t>24850</t>
  </si>
  <si>
    <t>Xã Đưng KNớ</t>
  </si>
  <si>
    <t>24862</t>
  </si>
  <si>
    <t>Xã Lát</t>
  </si>
  <si>
    <t>24865</t>
  </si>
  <si>
    <t>Xã Đạ Sar</t>
  </si>
  <si>
    <t>24868</t>
  </si>
  <si>
    <t>Thị trấn Nam Ban</t>
  </si>
  <si>
    <t>24871</t>
  </si>
  <si>
    <t>Thị trấn Đinh Văn</t>
  </si>
  <si>
    <t>24880</t>
  </si>
  <si>
    <t>24883</t>
  </si>
  <si>
    <t>Xã Phi Tô</t>
  </si>
  <si>
    <t>24892</t>
  </si>
  <si>
    <t>24895</t>
  </si>
  <si>
    <t>Xã Đạ Đờn</t>
  </si>
  <si>
    <t>24898</t>
  </si>
  <si>
    <t>24901</t>
  </si>
  <si>
    <t>24904</t>
  </si>
  <si>
    <t>24907</t>
  </si>
  <si>
    <t>24910</t>
  </si>
  <si>
    <t>24913</t>
  </si>
  <si>
    <t>Xã Hoài Đức</t>
  </si>
  <si>
    <t>24916</t>
  </si>
  <si>
    <t>24919</t>
  </si>
  <si>
    <t>24922</t>
  </si>
  <si>
    <t>24925</t>
  </si>
  <si>
    <t>24928</t>
  </si>
  <si>
    <t>Thị trấn D'Ran</t>
  </si>
  <si>
    <t>24931</t>
  </si>
  <si>
    <t>24934</t>
  </si>
  <si>
    <t>Xã Lạc Xuân</t>
  </si>
  <si>
    <t>24937</t>
  </si>
  <si>
    <t>Xã Đạ Ròn</t>
  </si>
  <si>
    <t>24940</t>
  </si>
  <si>
    <t>Xã Lạc Lâm</t>
  </si>
  <si>
    <t>24943</t>
  </si>
  <si>
    <t>Xã Ka Đô</t>
  </si>
  <si>
    <t>24946</t>
  </si>
  <si>
    <t>Xã Quảng Lập</t>
  </si>
  <si>
    <t>24949</t>
  </si>
  <si>
    <t>Xã Ka Đơn</t>
  </si>
  <si>
    <t>24952</t>
  </si>
  <si>
    <t>Xã Tu Tra</t>
  </si>
  <si>
    <t>24955</t>
  </si>
  <si>
    <t>Xã Pró</t>
  </si>
  <si>
    <t>24958</t>
  </si>
  <si>
    <t>Thị trấn Liên Nghĩa</t>
  </si>
  <si>
    <t>24961</t>
  </si>
  <si>
    <t>Xã Hiệp An</t>
  </si>
  <si>
    <t>24964</t>
  </si>
  <si>
    <t>24967</t>
  </si>
  <si>
    <t>Xã Hiệp Thạnh</t>
  </si>
  <si>
    <t>24970</t>
  </si>
  <si>
    <t>24973</t>
  </si>
  <si>
    <t>Xã N'Thol Hạ</t>
  </si>
  <si>
    <t>24976</t>
  </si>
  <si>
    <t>24979</t>
  </si>
  <si>
    <t>24982</t>
  </si>
  <si>
    <t>Xã Phú Hội</t>
  </si>
  <si>
    <t>24985</t>
  </si>
  <si>
    <t>Xã Ninh Gia</t>
  </si>
  <si>
    <t>24988</t>
  </si>
  <si>
    <t>Xã Tà Năng</t>
  </si>
  <si>
    <t>24989</t>
  </si>
  <si>
    <t>Xã Đa Quyn</t>
  </si>
  <si>
    <t>24991</t>
  </si>
  <si>
    <t>Xã Tà Hine</t>
  </si>
  <si>
    <t>24994</t>
  </si>
  <si>
    <t>Xã Đà Loan</t>
  </si>
  <si>
    <t>24997</t>
  </si>
  <si>
    <t>Xã Ninh Loan</t>
  </si>
  <si>
    <t>25000</t>
  </si>
  <si>
    <t>Thị trấn Di Linh</t>
  </si>
  <si>
    <t>25003</t>
  </si>
  <si>
    <t>Xã Đinh Trang Thượng</t>
  </si>
  <si>
    <t>25006</t>
  </si>
  <si>
    <t>25007</t>
  </si>
  <si>
    <t>Xã Tân Lâm</t>
  </si>
  <si>
    <t>25009</t>
  </si>
  <si>
    <t>25012</t>
  </si>
  <si>
    <t>Xã Tân Nghĩa</t>
  </si>
  <si>
    <t>25015</t>
  </si>
  <si>
    <t>Xã Gia Hiệp</t>
  </si>
  <si>
    <t>25018</t>
  </si>
  <si>
    <t>Xã Đinh Lạc</t>
  </si>
  <si>
    <t>25021</t>
  </si>
  <si>
    <t>Xã Tam Bố</t>
  </si>
  <si>
    <t>25024</t>
  </si>
  <si>
    <t>Xã Đinh Trang Hòa</t>
  </si>
  <si>
    <t>25027</t>
  </si>
  <si>
    <t>Xã Liên Đầm</t>
  </si>
  <si>
    <t>25030</t>
  </si>
  <si>
    <t>Xã Gung Ré</t>
  </si>
  <si>
    <t>25033</t>
  </si>
  <si>
    <t>Xã Bảo Thuận</t>
  </si>
  <si>
    <t>25036</t>
  </si>
  <si>
    <t>25039</t>
  </si>
  <si>
    <t>Xã Hòa Trung</t>
  </si>
  <si>
    <t>25042</t>
  </si>
  <si>
    <t>25045</t>
  </si>
  <si>
    <t>25048</t>
  </si>
  <si>
    <t>Xã Sơn Điền</t>
  </si>
  <si>
    <t>25051</t>
  </si>
  <si>
    <t>Xã Gia Bắc</t>
  </si>
  <si>
    <t>25054</t>
  </si>
  <si>
    <t>Thị trấn Lộc Thắng</t>
  </si>
  <si>
    <t>25057</t>
  </si>
  <si>
    <t>Xã Lộc Bảo</t>
  </si>
  <si>
    <t>25060</t>
  </si>
  <si>
    <t>Xã Lộc Lâm</t>
  </si>
  <si>
    <t>25063</t>
  </si>
  <si>
    <t>Xã Lộc Phú</t>
  </si>
  <si>
    <t>25066</t>
  </si>
  <si>
    <t>Xã Lộc Bắc</t>
  </si>
  <si>
    <t>25069</t>
  </si>
  <si>
    <t>Xã B' Lá</t>
  </si>
  <si>
    <t>25072</t>
  </si>
  <si>
    <t>Xã Lộc Ngãi</t>
  </si>
  <si>
    <t>25075</t>
  </si>
  <si>
    <t>Xã Lộc Quảng</t>
  </si>
  <si>
    <t>25078</t>
  </si>
  <si>
    <t>Xã Lộc Tân</t>
  </si>
  <si>
    <t>25081</t>
  </si>
  <si>
    <t>Xã Lộc Đức</t>
  </si>
  <si>
    <t>25084</t>
  </si>
  <si>
    <t>25087</t>
  </si>
  <si>
    <t>Xã Tân Lạc</t>
  </si>
  <si>
    <t>25090</t>
  </si>
  <si>
    <t>Xã Lộc Thành</t>
  </si>
  <si>
    <t>25093</t>
  </si>
  <si>
    <t>Xã Lộc Nam</t>
  </si>
  <si>
    <t>25096</t>
  </si>
  <si>
    <t>Thị trấn Đạ M'ri</t>
  </si>
  <si>
    <t>25099</t>
  </si>
  <si>
    <t>Thị trấn Ma Đa Guôi</t>
  </si>
  <si>
    <t>25105</t>
  </si>
  <si>
    <t>Xã Hà Lâm</t>
  </si>
  <si>
    <t>25108</t>
  </si>
  <si>
    <t>Xã Đạ Tồn</t>
  </si>
  <si>
    <t>25111</t>
  </si>
  <si>
    <t>Xã Đạ Oai</t>
  </si>
  <si>
    <t>25114</t>
  </si>
  <si>
    <t>Xã Đạ Ploa</t>
  </si>
  <si>
    <t>25117</t>
  </si>
  <si>
    <t>Xã Ma Đa Guôi</t>
  </si>
  <si>
    <t>25120</t>
  </si>
  <si>
    <t>25123</t>
  </si>
  <si>
    <t>25126</t>
  </si>
  <si>
    <t>Thị trấn Đạ Tẻh</t>
  </si>
  <si>
    <t>25129</t>
  </si>
  <si>
    <t>Xã An Nhơn</t>
  </si>
  <si>
    <t>25132</t>
  </si>
  <si>
    <t>Xã Quốc Oai</t>
  </si>
  <si>
    <t>25135</t>
  </si>
  <si>
    <t>25138</t>
  </si>
  <si>
    <t>Xã Quảng Trị</t>
  </si>
  <si>
    <t>25141</t>
  </si>
  <si>
    <t>Xã Đạ Lây</t>
  </si>
  <si>
    <t>25147</t>
  </si>
  <si>
    <t>Xã Triệu Hải</t>
  </si>
  <si>
    <t>25153</t>
  </si>
  <si>
    <t>Xã Đạ Kho</t>
  </si>
  <si>
    <t>25156</t>
  </si>
  <si>
    <t>Xã Đạ Pal</t>
  </si>
  <si>
    <t>25159</t>
  </si>
  <si>
    <t>Thị trấn Cát Tiên</t>
  </si>
  <si>
    <t>25162</t>
  </si>
  <si>
    <t>Xã Tiên Hoàng</t>
  </si>
  <si>
    <t>25165</t>
  </si>
  <si>
    <t>Xã Phước Cát 2</t>
  </si>
  <si>
    <t>25168</t>
  </si>
  <si>
    <t>Xã Gia Viễn</t>
  </si>
  <si>
    <t>25171</t>
  </si>
  <si>
    <t>Xã Nam Ninh</t>
  </si>
  <si>
    <t>25180</t>
  </si>
  <si>
    <t xml:space="preserve">Thị trấn Phước Cát </t>
  </si>
  <si>
    <t>25183</t>
  </si>
  <si>
    <t>Xã Đức Phổ</t>
  </si>
  <si>
    <t>25189</t>
  </si>
  <si>
    <t>Xã Quảng Ngãi</t>
  </si>
  <si>
    <t>25192</t>
  </si>
  <si>
    <t>Xã Đồng Nai Thượng</t>
  </si>
  <si>
    <t>25216</t>
  </si>
  <si>
    <t>Phường Thác Mơ</t>
  </si>
  <si>
    <t>25217</t>
  </si>
  <si>
    <t>Phường Long Thủy</t>
  </si>
  <si>
    <t>25219</t>
  </si>
  <si>
    <t>Phường Phước Bình</t>
  </si>
  <si>
    <t>25220</t>
  </si>
  <si>
    <t>Phường Long Phước</t>
  </si>
  <si>
    <t>25237</t>
  </si>
  <si>
    <t>Phường Sơn Giang</t>
  </si>
  <si>
    <t>25245</t>
  </si>
  <si>
    <t>Xã Long Giang</t>
  </si>
  <si>
    <t>25249</t>
  </si>
  <si>
    <t>Xã Phước Tín</t>
  </si>
  <si>
    <t>25195</t>
  </si>
  <si>
    <t>25198</t>
  </si>
  <si>
    <t>Phường Tân Đồng</t>
  </si>
  <si>
    <t>25201</t>
  </si>
  <si>
    <t>25204</t>
  </si>
  <si>
    <t>Phường Tân Xuân</t>
  </si>
  <si>
    <t>25205</t>
  </si>
  <si>
    <t>25207</t>
  </si>
  <si>
    <t>25210</t>
  </si>
  <si>
    <t>Phường Tiến Thành</t>
  </si>
  <si>
    <t>25213</t>
  </si>
  <si>
    <t>Xã Tiến Hưng</t>
  </si>
  <si>
    <t>25320</t>
  </si>
  <si>
    <t>Phường Hưng Chiến</t>
  </si>
  <si>
    <t>25324</t>
  </si>
  <si>
    <t>Phường An Lộc</t>
  </si>
  <si>
    <t>25325</t>
  </si>
  <si>
    <t>25326</t>
  </si>
  <si>
    <t>Phường Phú Đức</t>
  </si>
  <si>
    <t>25333</t>
  </si>
  <si>
    <t>25336</t>
  </si>
  <si>
    <t>Xã Thanh Phú</t>
  </si>
  <si>
    <t>25222</t>
  </si>
  <si>
    <t>Xã Bù Gia Mập</t>
  </si>
  <si>
    <t>25225</t>
  </si>
  <si>
    <t>Xã Đak Ơ</t>
  </si>
  <si>
    <t>25228</t>
  </si>
  <si>
    <t>25229</t>
  </si>
  <si>
    <t>Xã Phú Văn</t>
  </si>
  <si>
    <t>25231</t>
  </si>
  <si>
    <t>Xã Đa Kia</t>
  </si>
  <si>
    <t>25232</t>
  </si>
  <si>
    <t>25234</t>
  </si>
  <si>
    <t>Xã Bình Thắng</t>
  </si>
  <si>
    <t>25267</t>
  </si>
  <si>
    <t>25270</t>
  </si>
  <si>
    <t>Thị trấn Lộc Ninh</t>
  </si>
  <si>
    <t>25273</t>
  </si>
  <si>
    <t>25276</t>
  </si>
  <si>
    <t>25279</t>
  </si>
  <si>
    <t>Xã Lộc Tấn</t>
  </si>
  <si>
    <t>25280</t>
  </si>
  <si>
    <t>Xã Lộc Thạnh</t>
  </si>
  <si>
    <t>Loc Thanh commune</t>
  </si>
  <si>
    <t>25282</t>
  </si>
  <si>
    <t>Xã Lộc Hiệp</t>
  </si>
  <si>
    <t>25285</t>
  </si>
  <si>
    <t>Xã Lộc Thiện</t>
  </si>
  <si>
    <t>25288</t>
  </si>
  <si>
    <t>Xã Lộc Thuận</t>
  </si>
  <si>
    <t>25291</t>
  </si>
  <si>
    <t>Xã Lộc Quang</t>
  </si>
  <si>
    <t>25292</t>
  </si>
  <si>
    <t>25294</t>
  </si>
  <si>
    <t>25297</t>
  </si>
  <si>
    <t>Xã Lộc Thái</t>
  </si>
  <si>
    <t>25300</t>
  </si>
  <si>
    <t>25303</t>
  </si>
  <si>
    <t>Xã Lộc Hưng</t>
  </si>
  <si>
    <t>25305</t>
  </si>
  <si>
    <t>Loc Thinh commune</t>
  </si>
  <si>
    <t>25306</t>
  </si>
  <si>
    <t>Xã Lộc Khánh</t>
  </si>
  <si>
    <t>25308</t>
  </si>
  <si>
    <t>Thị trấn Thanh Bình</t>
  </si>
  <si>
    <t>Thanh Binh town</t>
  </si>
  <si>
    <t>25309</t>
  </si>
  <si>
    <t>Xã Hưng Phước</t>
  </si>
  <si>
    <t>25310</t>
  </si>
  <si>
    <t>Xã Phước Thiện</t>
  </si>
  <si>
    <t>Phuoc Thien commune</t>
  </si>
  <si>
    <t>25312</t>
  </si>
  <si>
    <t>Xã Thiện Hưng</t>
  </si>
  <si>
    <t>25315</t>
  </si>
  <si>
    <t>25318</t>
  </si>
  <si>
    <t>25321</t>
  </si>
  <si>
    <t>25327</t>
  </si>
  <si>
    <t>25330</t>
  </si>
  <si>
    <t>Xã An Khương</t>
  </si>
  <si>
    <t>25339</t>
  </si>
  <si>
    <t>25342</t>
  </si>
  <si>
    <t>25345</t>
  </si>
  <si>
    <t>25348</t>
  </si>
  <si>
    <t>25349</t>
  </si>
  <si>
    <t>25351</t>
  </si>
  <si>
    <t>25354</t>
  </si>
  <si>
    <t>25357</t>
  </si>
  <si>
    <t>Thị trấn Tân Khai</t>
  </si>
  <si>
    <t>25360</t>
  </si>
  <si>
    <t>Xã Đồng Nơ</t>
  </si>
  <si>
    <t>25361</t>
  </si>
  <si>
    <t>Tan Hiep commune</t>
  </si>
  <si>
    <t>25438</t>
  </si>
  <si>
    <t>Xã Tân Quan</t>
  </si>
  <si>
    <t>25363</t>
  </si>
  <si>
    <t>Thị trấn Tân Phú</t>
  </si>
  <si>
    <t>25366</t>
  </si>
  <si>
    <t>Xã Thuận Lợi</t>
  </si>
  <si>
    <t>25369</t>
  </si>
  <si>
    <t>25372</t>
  </si>
  <si>
    <t>25375</t>
  </si>
  <si>
    <t>25378</t>
  </si>
  <si>
    <t>25381</t>
  </si>
  <si>
    <t>25384</t>
  </si>
  <si>
    <t>25387</t>
  </si>
  <si>
    <t>Xã Thuận Phú</t>
  </si>
  <si>
    <t>25390</t>
  </si>
  <si>
    <t>25393</t>
  </si>
  <si>
    <t>25396</t>
  </si>
  <si>
    <t>Thị trấn Đức Phong</t>
  </si>
  <si>
    <t>25398</t>
  </si>
  <si>
    <t>Xã Đường 10</t>
  </si>
  <si>
    <t>25399</t>
  </si>
  <si>
    <t>Xã Đak Nhau</t>
  </si>
  <si>
    <t>25400</t>
  </si>
  <si>
    <t>Phu Son commune</t>
  </si>
  <si>
    <t>25402</t>
  </si>
  <si>
    <t>25404</t>
  </si>
  <si>
    <t>25405</t>
  </si>
  <si>
    <t>Xã Bom Bo</t>
  </si>
  <si>
    <t>25408</t>
  </si>
  <si>
    <t>Xã Minh Hưng</t>
  </si>
  <si>
    <t>25411</t>
  </si>
  <si>
    <t>25414</t>
  </si>
  <si>
    <t>Xã Đồng Nai</t>
  </si>
  <si>
    <t>25417</t>
  </si>
  <si>
    <t>Xã Đức Liễu</t>
  </si>
  <si>
    <t>25420</t>
  </si>
  <si>
    <t>25423</t>
  </si>
  <si>
    <t>25424</t>
  </si>
  <si>
    <t>25426</t>
  </si>
  <si>
    <t>Xã Đăng Hà</t>
  </si>
  <si>
    <t>25429</t>
  </si>
  <si>
    <t>25432</t>
  </si>
  <si>
    <t>25433</t>
  </si>
  <si>
    <t>Phường Thành Tâm</t>
  </si>
  <si>
    <t>25435</t>
  </si>
  <si>
    <t>25439</t>
  </si>
  <si>
    <t>25441</t>
  </si>
  <si>
    <t>Phường Minh Hưng</t>
  </si>
  <si>
    <t>25444</t>
  </si>
  <si>
    <t>Phường Minh Long</t>
  </si>
  <si>
    <t>25447</t>
  </si>
  <si>
    <t>25450</t>
  </si>
  <si>
    <t>Xã Nha Bích</t>
  </si>
  <si>
    <t>25453</t>
  </si>
  <si>
    <t>Xã Minh Thắng</t>
  </si>
  <si>
    <t>25240</t>
  </si>
  <si>
    <t>Xã Long Bình</t>
  </si>
  <si>
    <t>25243</t>
  </si>
  <si>
    <t>25244</t>
  </si>
  <si>
    <t>25246</t>
  </si>
  <si>
    <t>25250</t>
  </si>
  <si>
    <t>25252</t>
  </si>
  <si>
    <t>Xã Bù Nho</t>
  </si>
  <si>
    <t>25255</t>
  </si>
  <si>
    <t>Xã Long Hà</t>
  </si>
  <si>
    <t>25258</t>
  </si>
  <si>
    <t>Xã Long Tân</t>
  </si>
  <si>
    <t>25261</t>
  </si>
  <si>
    <t>Xã Phú Trung</t>
  </si>
  <si>
    <t>25264</t>
  </si>
  <si>
    <t>Xã Phú Riềng</t>
  </si>
  <si>
    <t>25456</t>
  </si>
  <si>
    <t>25459</t>
  </si>
  <si>
    <t>25462</t>
  </si>
  <si>
    <t>25465</t>
  </si>
  <si>
    <t>Phường Hiệp Ninh</t>
  </si>
  <si>
    <t>25468</t>
  </si>
  <si>
    <t>25471</t>
  </si>
  <si>
    <t>Xã Thạnh Tân</t>
  </si>
  <si>
    <t>25474</t>
  </si>
  <si>
    <t>25477</t>
  </si>
  <si>
    <t>25480</t>
  </si>
  <si>
    <t>25483</t>
  </si>
  <si>
    <t>Phường Ninh Thạnh</t>
  </si>
  <si>
    <t>25486</t>
  </si>
  <si>
    <t>Thị trấn Tân Biên</t>
  </si>
  <si>
    <t>25489</t>
  </si>
  <si>
    <t>25492</t>
  </si>
  <si>
    <t>Xã Thạnh Bắc</t>
  </si>
  <si>
    <t>25495</t>
  </si>
  <si>
    <t>25498</t>
  </si>
  <si>
    <t>Xã Thạnh Bình</t>
  </si>
  <si>
    <t>25501</t>
  </si>
  <si>
    <t>Xã Thạnh Tây</t>
  </si>
  <si>
    <t>25504</t>
  </si>
  <si>
    <t>25507</t>
  </si>
  <si>
    <t>25510</t>
  </si>
  <si>
    <t>Xã Mỏ Công</t>
  </si>
  <si>
    <t>25513</t>
  </si>
  <si>
    <t>Xã Trà Vong</t>
  </si>
  <si>
    <t>25516</t>
  </si>
  <si>
    <t>Thị trấn Tân Châu</t>
  </si>
  <si>
    <t>25519</t>
  </si>
  <si>
    <t>25522</t>
  </si>
  <si>
    <t>Xã Tân Đông</t>
  </si>
  <si>
    <t>25525</t>
  </si>
  <si>
    <t>25528</t>
  </si>
  <si>
    <t>25531</t>
  </si>
  <si>
    <t>Xã Suối Ngô</t>
  </si>
  <si>
    <t>25534</t>
  </si>
  <si>
    <t>Xã Suối Dây</t>
  </si>
  <si>
    <t>25537</t>
  </si>
  <si>
    <t>25540</t>
  </si>
  <si>
    <t>Xã Thạnh Đông</t>
  </si>
  <si>
    <t>25543</t>
  </si>
  <si>
    <t>25546</t>
  </si>
  <si>
    <t>25549</t>
  </si>
  <si>
    <t>25552</t>
  </si>
  <si>
    <t>Thị trấn Dương Minh Châu</t>
  </si>
  <si>
    <t>25555</t>
  </si>
  <si>
    <t>Xã Suối Đá</t>
  </si>
  <si>
    <t>25558</t>
  </si>
  <si>
    <t>Xã Phan</t>
  </si>
  <si>
    <t>25561</t>
  </si>
  <si>
    <t>25564</t>
  </si>
  <si>
    <t>25567</t>
  </si>
  <si>
    <t>Xã Bàu Năng</t>
  </si>
  <si>
    <t>25570</t>
  </si>
  <si>
    <t>Xã Chà Là</t>
  </si>
  <si>
    <t>25573</t>
  </si>
  <si>
    <t>Xã Cầu Khởi</t>
  </si>
  <si>
    <t>25576</t>
  </si>
  <si>
    <t>Xã Bến Củi</t>
  </si>
  <si>
    <t>25579</t>
  </si>
  <si>
    <t>25582</t>
  </si>
  <si>
    <t>Xã Truông Mít</t>
  </si>
  <si>
    <t>25585</t>
  </si>
  <si>
    <t>Thị trấn Châu Thành</t>
  </si>
  <si>
    <t>25588</t>
  </si>
  <si>
    <t>Xã Hảo Đước</t>
  </si>
  <si>
    <t>25591</t>
  </si>
  <si>
    <t>25594</t>
  </si>
  <si>
    <t>Xã Đồng Khởi</t>
  </si>
  <si>
    <t>25597</t>
  </si>
  <si>
    <t>25600</t>
  </si>
  <si>
    <t>Xã An Cơ</t>
  </si>
  <si>
    <t>25603</t>
  </si>
  <si>
    <t>Xã Biên Giới</t>
  </si>
  <si>
    <t>25606</t>
  </si>
  <si>
    <t>Xã Hòa Thạnh</t>
  </si>
  <si>
    <t>25609</t>
  </si>
  <si>
    <t>Xã Trí Bình</t>
  </si>
  <si>
    <t>25612</t>
  </si>
  <si>
    <t>25615</t>
  </si>
  <si>
    <t>25618</t>
  </si>
  <si>
    <t>Xã Thanh Điền</t>
  </si>
  <si>
    <t>25621</t>
  </si>
  <si>
    <t>25624</t>
  </si>
  <si>
    <t>Xã Ninh Điền</t>
  </si>
  <si>
    <t>25627</t>
  </si>
  <si>
    <t>Xã Long Vĩnh</t>
  </si>
  <si>
    <t>25630</t>
  </si>
  <si>
    <t>Phường Long Hoa</t>
  </si>
  <si>
    <t>25633</t>
  </si>
  <si>
    <t>Phường Hiệp Tân</t>
  </si>
  <si>
    <t>25636</t>
  </si>
  <si>
    <t>Phường Long Thành Bắc</t>
  </si>
  <si>
    <t>25639</t>
  </si>
  <si>
    <t>Xã Trường Hòa</t>
  </si>
  <si>
    <t>25642</t>
  </si>
  <si>
    <t>Xã Trường Đông</t>
  </si>
  <si>
    <t>25645</t>
  </si>
  <si>
    <t>Phường Long Thành Trung</t>
  </si>
  <si>
    <t>25648</t>
  </si>
  <si>
    <t>Xã Trường Tây</t>
  </si>
  <si>
    <t>25651</t>
  </si>
  <si>
    <t>Xã Long Thành Nam</t>
  </si>
  <si>
    <t>25654</t>
  </si>
  <si>
    <t>Thị trấn Gò Dầu</t>
  </si>
  <si>
    <t>25657</t>
  </si>
  <si>
    <t>Xã Thạnh Đức</t>
  </si>
  <si>
    <t>25660</t>
  </si>
  <si>
    <t>25663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</si>
  <si>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</si>
  <si>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</si>
  <si>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</si>
  <si>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</si>
  <si>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</si>
  <si>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</si>
  <si>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</si>
  <si>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</si>
  <si>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25678</t>
  </si>
  <si>
    <t>Xã Thanh Phước</t>
  </si>
  <si>
    <t>25681</t>
  </si>
  <si>
    <t>Thị trấn Bến Cầu</t>
  </si>
  <si>
    <t>25684</t>
  </si>
  <si>
    <t>Xã Long Chữ</t>
  </si>
  <si>
    <t>25687</t>
  </si>
  <si>
    <t>Xã Long Phước</t>
  </si>
  <si>
    <t>25690</t>
  </si>
  <si>
    <t>25693</t>
  </si>
  <si>
    <t>Xã Tiên Thuận</t>
  </si>
  <si>
    <t>25696</t>
  </si>
  <si>
    <t>Xã Long Khánh</t>
  </si>
  <si>
    <t>25699</t>
  </si>
  <si>
    <t>Xã Lợi Thuận</t>
  </si>
  <si>
    <t>25702</t>
  </si>
  <si>
    <t>Xã Long Thuận</t>
  </si>
  <si>
    <t>25705</t>
  </si>
  <si>
    <t>Xã An Thạnh</t>
  </si>
  <si>
    <t>25708</t>
  </si>
  <si>
    <t>Phường Trảng Bàng</t>
  </si>
  <si>
    <t>25711</t>
  </si>
  <si>
    <t>Xã Đôn Thuận</t>
  </si>
  <si>
    <t>25714</t>
  </si>
  <si>
    <t>Xã Hưng Thuận</t>
  </si>
  <si>
    <t>25717</t>
  </si>
  <si>
    <t>Phường Lộc Hưng</t>
  </si>
  <si>
    <t>25720</t>
  </si>
  <si>
    <t>Phường Gia Lộc</t>
  </si>
  <si>
    <t>25723</t>
  </si>
  <si>
    <t>Phường Gia Bình</t>
  </si>
  <si>
    <t>25729</t>
  </si>
  <si>
    <t>25732</t>
  </si>
  <si>
    <t>Phường An Tịnh</t>
  </si>
  <si>
    <t>25735</t>
  </si>
  <si>
    <t>25738</t>
  </si>
  <si>
    <t>Xã Phước Chỉ</t>
  </si>
  <si>
    <t>25741</t>
  </si>
  <si>
    <t>Phường Hiệp Thành</t>
  </si>
  <si>
    <t>25744</t>
  </si>
  <si>
    <t>Phường Phú Lợi</t>
  </si>
  <si>
    <t>25747</t>
  </si>
  <si>
    <t>Phường Phú Cường</t>
  </si>
  <si>
    <t>25750</t>
  </si>
  <si>
    <t>Phường Phú Hòa</t>
  </si>
  <si>
    <t>25753</t>
  </si>
  <si>
    <t>Phường Phú Thọ</t>
  </si>
  <si>
    <t>25756</t>
  </si>
  <si>
    <t>Phường Chánh Nghĩa</t>
  </si>
  <si>
    <t>25759</t>
  </si>
  <si>
    <t>Phường Định Hoà</t>
  </si>
  <si>
    <t>25760</t>
  </si>
  <si>
    <t>Phường Hoà Phú</t>
  </si>
  <si>
    <t>25762</t>
  </si>
  <si>
    <t>Phường Phú Mỹ</t>
  </si>
  <si>
    <t>25763</t>
  </si>
  <si>
    <t>Phường Phú Tân</t>
  </si>
  <si>
    <t>25765</t>
  </si>
  <si>
    <t>25768</t>
  </si>
  <si>
    <t>25771</t>
  </si>
  <si>
    <t>Phường Tương Bình Hiệp</t>
  </si>
  <si>
    <t>25774</t>
  </si>
  <si>
    <t>Phường Chánh Mỹ</t>
  </si>
  <si>
    <t>25816</t>
  </si>
  <si>
    <t>Xã Trừ Văn Thố</t>
  </si>
  <si>
    <t>25819</t>
  </si>
  <si>
    <t>Xã Cây Trường II</t>
  </si>
  <si>
    <t>25822</t>
  </si>
  <si>
    <t>Thị trấn Lai Uyên</t>
  </si>
  <si>
    <t>25825</t>
  </si>
  <si>
    <t>25828</t>
  </si>
  <si>
    <t>Xã Long Nguyên</t>
  </si>
  <si>
    <t>25831</t>
  </si>
  <si>
    <t>25834</t>
  </si>
  <si>
    <t>Xã Lai Hưng</t>
  </si>
  <si>
    <t>25777</t>
  </si>
  <si>
    <t>Thị trấn Dầu Tiếng</t>
  </si>
  <si>
    <t>25780</t>
  </si>
  <si>
    <t>Xã Minh Hoà</t>
  </si>
  <si>
    <t>25783</t>
  </si>
  <si>
    <t>Xã Minh Thạnh</t>
  </si>
  <si>
    <t>25786</t>
  </si>
  <si>
    <t>25789</t>
  </si>
  <si>
    <t>Xã Định An</t>
  </si>
  <si>
    <t>25792</t>
  </si>
  <si>
    <t>Xã Long Hoà</t>
  </si>
  <si>
    <t>25795</t>
  </si>
  <si>
    <t>25798</t>
  </si>
  <si>
    <t>Xã Định Hiệp</t>
  </si>
  <si>
    <t>25801</t>
  </si>
  <si>
    <t>Xã An Lập</t>
  </si>
  <si>
    <t>25804</t>
  </si>
  <si>
    <t>25807</t>
  </si>
  <si>
    <t>25810</t>
  </si>
  <si>
    <t>Xã Thanh Tuyền</t>
  </si>
  <si>
    <t>25813</t>
  </si>
  <si>
    <t>Phường Mỹ Phước</t>
  </si>
  <si>
    <t>25837</t>
  </si>
  <si>
    <t>Phường Chánh Phú Hòa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</si>
  <si>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</si>
  <si>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</si>
  <si>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</si>
  <si>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</si>
  <si>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</si>
  <si>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</si>
  <si>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</si>
  <si>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</si>
  <si>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25852</t>
  </si>
  <si>
    <t>Phường Tân Định</t>
  </si>
  <si>
    <t>25855</t>
  </si>
  <si>
    <t>25858</t>
  </si>
  <si>
    <t>Thị trấn Phước Vĩnh</t>
  </si>
  <si>
    <t>25861</t>
  </si>
  <si>
    <t>Xã An Linh</t>
  </si>
  <si>
    <t>25864</t>
  </si>
  <si>
    <t>Xã Phước Sang</t>
  </si>
  <si>
    <t>25865</t>
  </si>
  <si>
    <t>An Thai Commune</t>
  </si>
  <si>
    <t>25867</t>
  </si>
  <si>
    <t>Xã An Long</t>
  </si>
  <si>
    <t>25870</t>
  </si>
  <si>
    <t>25873</t>
  </si>
  <si>
    <t>25876</t>
  </si>
  <si>
    <t>Xã Tam Lập</t>
  </si>
  <si>
    <t>25879</t>
  </si>
  <si>
    <t>25882</t>
  </si>
  <si>
    <t>Xã Vĩnh Hoà</t>
  </si>
  <si>
    <t>25885</t>
  </si>
  <si>
    <t>25888</t>
  </si>
  <si>
    <t>Phường Uyên Hưng</t>
  </si>
  <si>
    <t>25891</t>
  </si>
  <si>
    <t>Phường Tân Phước Khánh</t>
  </si>
  <si>
    <t>25912</t>
  </si>
  <si>
    <t>Phường Vĩnh Tân</t>
  </si>
  <si>
    <t>25915</t>
  </si>
  <si>
    <t>Phường Hội Nghĩa</t>
  </si>
  <si>
    <t>25920</t>
  </si>
  <si>
    <t>Phường Tân Hiệp</t>
  </si>
  <si>
    <t>Tan Hiep Commune</t>
  </si>
  <si>
    <t>25921</t>
  </si>
  <si>
    <t>Phường Khánh Bình</t>
  </si>
  <si>
    <t>25924</t>
  </si>
  <si>
    <t>Phường Phú Chánh</t>
  </si>
  <si>
    <t>25930</t>
  </si>
  <si>
    <t>25933</t>
  </si>
  <si>
    <t>Phường Tân Vĩnh Hiệp</t>
  </si>
  <si>
    <t>25936</t>
  </si>
  <si>
    <t>Phường Thạnh Phước</t>
  </si>
  <si>
    <t>25937</t>
  </si>
  <si>
    <t>Xã Thạnh Hội</t>
  </si>
  <si>
    <t>Thanh Hoi Commune</t>
  </si>
  <si>
    <t>25939</t>
  </si>
  <si>
    <t>Phường Thái Hòa</t>
  </si>
  <si>
    <t>25942</t>
  </si>
  <si>
    <t>Phường Dĩ An</t>
  </si>
  <si>
    <t>25945</t>
  </si>
  <si>
    <t>25948</t>
  </si>
  <si>
    <t>Phường Tân Đông Hiệp</t>
  </si>
  <si>
    <t>25951</t>
  </si>
  <si>
    <t>Phường Bình An</t>
  </si>
  <si>
    <t>25954</t>
  </si>
  <si>
    <t>Phường Bình Thắng</t>
  </si>
  <si>
    <t>25957</t>
  </si>
  <si>
    <t>Phường Đông Hòa</t>
  </si>
  <si>
    <t>25960</t>
  </si>
  <si>
    <t>25963</t>
  </si>
  <si>
    <t>Phường An Thạnh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</si>
  <si>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</si>
  <si>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</si>
  <si>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</si>
  <si>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</si>
  <si>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</si>
  <si>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</si>
  <si>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</si>
  <si>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</si>
  <si>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</si>
  <si>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</si>
  <si>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</si>
  <si>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</si>
  <si>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25987</t>
  </si>
  <si>
    <t>Phường Bình Hòa</t>
  </si>
  <si>
    <t>25990</t>
  </si>
  <si>
    <t>Phường Vĩnh Phú</t>
  </si>
  <si>
    <t>25894</t>
  </si>
  <si>
    <t>Xã Tân Định</t>
  </si>
  <si>
    <t>25897</t>
  </si>
  <si>
    <t>25900</t>
  </si>
  <si>
    <t>25903</t>
  </si>
  <si>
    <t>25906</t>
  </si>
  <si>
    <t>Thị trấn Tân Thành</t>
  </si>
  <si>
    <t>25907</t>
  </si>
  <si>
    <t>Xã Đất Cuốc</t>
  </si>
  <si>
    <t>Dat Cuoc Commune</t>
  </si>
  <si>
    <t>25908</t>
  </si>
  <si>
    <t>Xã Hiếu Liêm</t>
  </si>
  <si>
    <t>Hieu Liem Commune</t>
  </si>
  <si>
    <t>25909</t>
  </si>
  <si>
    <t>Xã Lạc An</t>
  </si>
  <si>
    <t>25918</t>
  </si>
  <si>
    <t>25927</t>
  </si>
  <si>
    <t>Xã Thường Tân</t>
  </si>
  <si>
    <t>25993</t>
  </si>
  <si>
    <t>Phường Trảng Dài</t>
  </si>
  <si>
    <t>25996</t>
  </si>
  <si>
    <t>25999</t>
  </si>
  <si>
    <t>Phường Tân Biên</t>
  </si>
  <si>
    <t>26002</t>
  </si>
  <si>
    <t>Phường Hố Nai</t>
  </si>
  <si>
    <t>26005</t>
  </si>
  <si>
    <t>26008</t>
  </si>
  <si>
    <t>26011</t>
  </si>
  <si>
    <t>Phường Bửu Long</t>
  </si>
  <si>
    <t>26014</t>
  </si>
  <si>
    <t>26017</t>
  </si>
  <si>
    <t>Phường Tam Hiệp</t>
  </si>
  <si>
    <t>26020</t>
  </si>
  <si>
    <t>Phường Long Bình</t>
  </si>
  <si>
    <t>26023</t>
  </si>
  <si>
    <t>26026</t>
  </si>
  <si>
    <t>26029</t>
  </si>
  <si>
    <t>26032</t>
  </si>
  <si>
    <t>Phường Trung Dũng</t>
  </si>
  <si>
    <t>26035</t>
  </si>
  <si>
    <t>Phường Tam Hòa</t>
  </si>
  <si>
    <t>26038</t>
  </si>
  <si>
    <t>26041</t>
  </si>
  <si>
    <t>26044</t>
  </si>
  <si>
    <t>26047</t>
  </si>
  <si>
    <t>Phường Bình Đa</t>
  </si>
  <si>
    <t>26050</t>
  </si>
  <si>
    <t>26053</t>
  </si>
  <si>
    <t>Phường Bửu Hòa</t>
  </si>
  <si>
    <t>26056</t>
  </si>
  <si>
    <t>Phường Long Bình Tân</t>
  </si>
  <si>
    <t>26059</t>
  </si>
  <si>
    <t>Phường Tân Vạn</t>
  </si>
  <si>
    <t>26062</t>
  </si>
  <si>
    <t>Phường Tân Hạnh</t>
  </si>
  <si>
    <t>26065</t>
  </si>
  <si>
    <t>Phường Hiệp Hòa</t>
  </si>
  <si>
    <t>26068</t>
  </si>
  <si>
    <t>Phường Hóa An</t>
  </si>
  <si>
    <t>26371</t>
  </si>
  <si>
    <t>26374</t>
  </si>
  <si>
    <t>Phường Tam Phước</t>
  </si>
  <si>
    <t>26377</t>
  </si>
  <si>
    <t>26380</t>
  </si>
  <si>
    <t>26071</t>
  </si>
  <si>
    <t>Phường Xuân Trung</t>
  </si>
  <si>
    <t>26074</t>
  </si>
  <si>
    <t>Phường Xuân Thanh</t>
  </si>
  <si>
    <t>26077</t>
  </si>
  <si>
    <t>Phường Xuân Bình</t>
  </si>
  <si>
    <t>26080</t>
  </si>
  <si>
    <t>26083</t>
  </si>
  <si>
    <t>26086</t>
  </si>
  <si>
    <t>Phường Phú Bình</t>
  </si>
  <si>
    <t>26089</t>
  </si>
  <si>
    <t>26092</t>
  </si>
  <si>
    <t>Xã Bảo Quang</t>
  </si>
  <si>
    <t>26095</t>
  </si>
  <si>
    <t>Phường Suối Tre</t>
  </si>
  <si>
    <t>26098</t>
  </si>
  <si>
    <t>Phường Bảo Vinh</t>
  </si>
  <si>
    <t>26101</t>
  </si>
  <si>
    <t>Phường Xuân Lập</t>
  </si>
  <si>
    <t>26104</t>
  </si>
  <si>
    <t>Phường Bàu Sen</t>
  </si>
  <si>
    <t>26107</t>
  </si>
  <si>
    <t>Xã Bàu Trâm</t>
  </si>
  <si>
    <t>26110</t>
  </si>
  <si>
    <t>Phường Xuân Tân</t>
  </si>
  <si>
    <t>26113</t>
  </si>
  <si>
    <t>Xã Hàng Gòn</t>
  </si>
  <si>
    <t>26116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</si>
  <si>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</si>
  <si>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</si>
  <si>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</si>
  <si>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</si>
  <si>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</si>
  <si>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</si>
  <si>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</si>
  <si>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</si>
  <si>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</si>
  <si>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26134</t>
  </si>
  <si>
    <t>Xã Phú Lập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</si>
  <si>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</si>
  <si>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</si>
  <si>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</si>
  <si>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</si>
  <si>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</si>
  <si>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</si>
  <si>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</si>
  <si>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</si>
  <si>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</si>
  <si>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26164</t>
  </si>
  <si>
    <t>Xã Trà Cổ</t>
  </si>
  <si>
    <t>26167</t>
  </si>
  <si>
    <t>26170</t>
  </si>
  <si>
    <t>Thị trấn Vĩnh An</t>
  </si>
  <si>
    <t>26173</t>
  </si>
  <si>
    <t>Xã Phú Lý</t>
  </si>
  <si>
    <t>26176</t>
  </si>
  <si>
    <t>Xã Trị An</t>
  </si>
  <si>
    <t>26179</t>
  </si>
  <si>
    <t>26182</t>
  </si>
  <si>
    <t>26185</t>
  </si>
  <si>
    <t>Xã Bình Lợi</t>
  </si>
  <si>
    <t>26188</t>
  </si>
  <si>
    <t>Xã Thạnh Phú</t>
  </si>
  <si>
    <t>26191</t>
  </si>
  <si>
    <t>26194</t>
  </si>
  <si>
    <t>26197</t>
  </si>
  <si>
    <t>26200</t>
  </si>
  <si>
    <t>Xã Mã Đà</t>
  </si>
  <si>
    <t>26203</t>
  </si>
  <si>
    <t>26206</t>
  </si>
  <si>
    <t>Thị trấn Định Quán</t>
  </si>
  <si>
    <t>26209</t>
  </si>
  <si>
    <t>26212</t>
  </si>
  <si>
    <t>Xã Phú Tân</t>
  </si>
  <si>
    <t>26215</t>
  </si>
  <si>
    <t>26218</t>
  </si>
  <si>
    <t>Xã Phú Lợi</t>
  </si>
  <si>
    <t>26221</t>
  </si>
  <si>
    <t>26224</t>
  </si>
  <si>
    <t>Xã Ngọc Định</t>
  </si>
  <si>
    <t>26227</t>
  </si>
  <si>
    <t>Xã La Ngà</t>
  </si>
  <si>
    <t>26230</t>
  </si>
  <si>
    <t>Xã Gia Canh</t>
  </si>
  <si>
    <t>26233</t>
  </si>
  <si>
    <t>Xã Phú Ngọc</t>
  </si>
  <si>
    <t>26236</t>
  </si>
  <si>
    <t>26239</t>
  </si>
  <si>
    <t>Xã Túc Trưng</t>
  </si>
  <si>
    <t>26242</t>
  </si>
  <si>
    <t>26245</t>
  </si>
  <si>
    <t>Xã Suối Nho</t>
  </si>
  <si>
    <t>26248</t>
  </si>
  <si>
    <t>Thị trấn Trảng Bom</t>
  </si>
  <si>
    <t>26251</t>
  </si>
  <si>
    <t>26254</t>
  </si>
  <si>
    <t>Xã Cây Gáo</t>
  </si>
  <si>
    <t>26257</t>
  </si>
  <si>
    <t>Xã Bàu Hàm</t>
  </si>
  <si>
    <t>26260</t>
  </si>
  <si>
    <t>Xã Sông Thao</t>
  </si>
  <si>
    <t>26263</t>
  </si>
  <si>
    <t>Xã Sông Trầu</t>
  </si>
  <si>
    <t>26266</t>
  </si>
  <si>
    <t>Xã Đông Hoà</t>
  </si>
  <si>
    <t>26269</t>
  </si>
  <si>
    <t>26272</t>
  </si>
  <si>
    <t>Xã Hố Nai 3</t>
  </si>
  <si>
    <t>26275</t>
  </si>
  <si>
    <t>Xã Tây Hoà</t>
  </si>
  <si>
    <t>26278</t>
  </si>
  <si>
    <t>26281</t>
  </si>
  <si>
    <t>26284</t>
  </si>
  <si>
    <t>Xã Đồi 61</t>
  </si>
  <si>
    <t>26287</t>
  </si>
  <si>
    <t>26290</t>
  </si>
  <si>
    <t>26293</t>
  </si>
  <si>
    <t>Xã Giang Điền</t>
  </si>
  <si>
    <t>26296</t>
  </si>
  <si>
    <t>Xã An Viễn</t>
  </si>
  <si>
    <t>26299</t>
  </si>
  <si>
    <t>Xã Gia Tân 1</t>
  </si>
  <si>
    <t>26302</t>
  </si>
  <si>
    <t>Xã Gia Tân 2</t>
  </si>
  <si>
    <t>26305</t>
  </si>
  <si>
    <t>Xã Gia Tân 3</t>
  </si>
  <si>
    <t>26308</t>
  </si>
  <si>
    <t>Xã Gia Kiệm</t>
  </si>
  <si>
    <t>26311</t>
  </si>
  <si>
    <t>26314</t>
  </si>
  <si>
    <t>Xã Bàu Hàm 2</t>
  </si>
  <si>
    <t>26317</t>
  </si>
  <si>
    <t>26320</t>
  </si>
  <si>
    <t>Xã Lộ 25</t>
  </si>
  <si>
    <t>26323</t>
  </si>
  <si>
    <t>Xã Xuân Thiện</t>
  </si>
  <si>
    <t>26326</t>
  </si>
  <si>
    <t>Thị trấn Dầu Giây</t>
  </si>
  <si>
    <t>26329</t>
  </si>
  <si>
    <t>Xã Sông Nhạn</t>
  </si>
  <si>
    <t>26332</t>
  </si>
  <si>
    <t>Xã Xuân Quế</t>
  </si>
  <si>
    <t>26335</t>
  </si>
  <si>
    <t>26338</t>
  </si>
  <si>
    <t>Xã Xuân Đường</t>
  </si>
  <si>
    <t>26341</t>
  </si>
  <si>
    <t>Thị trấn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</si>
  <si>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</si>
  <si>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</si>
  <si>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</si>
  <si>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</si>
  <si>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</si>
  <si>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</si>
  <si>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</si>
  <si>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</si>
  <si>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</si>
  <si>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</si>
  <si>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</si>
  <si>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26362</t>
  </si>
  <si>
    <t>Xã Sông Ray</t>
  </si>
  <si>
    <t>26365</t>
  </si>
  <si>
    <t>Xã Lâm San</t>
  </si>
  <si>
    <t>26368</t>
  </si>
  <si>
    <t>Thị trấn Long Thành</t>
  </si>
  <si>
    <t>26383</t>
  </si>
  <si>
    <t>Xã An Phước</t>
  </si>
  <si>
    <t>26386</t>
  </si>
  <si>
    <t>26389</t>
  </si>
  <si>
    <t>Xã Long Đức</t>
  </si>
  <si>
    <t>26392</t>
  </si>
  <si>
    <t>26395</t>
  </si>
  <si>
    <t>26398</t>
  </si>
  <si>
    <t>26401</t>
  </si>
  <si>
    <t>Xã Cẩm Đường</t>
  </si>
  <si>
    <t>26404</t>
  </si>
  <si>
    <t>Xã Long An</t>
  </si>
  <si>
    <t>26410</t>
  </si>
  <si>
    <t>26413</t>
  </si>
  <si>
    <t>26416</t>
  </si>
  <si>
    <t>26419</t>
  </si>
  <si>
    <t>26422</t>
  </si>
  <si>
    <t>26425</t>
  </si>
  <si>
    <t>Thị trấn Gia Ray</t>
  </si>
  <si>
    <t>26428</t>
  </si>
  <si>
    <t>26431</t>
  </si>
  <si>
    <t>Xã Suối Cao</t>
  </si>
  <si>
    <t>26434</t>
  </si>
  <si>
    <t>26437</t>
  </si>
  <si>
    <t>26440</t>
  </si>
  <si>
    <t>26443</t>
  </si>
  <si>
    <t>26446</t>
  </si>
  <si>
    <t>26449</t>
  </si>
  <si>
    <t>Xã Xuân Tâm</t>
  </si>
  <si>
    <t>26452</t>
  </si>
  <si>
    <t>26455</t>
  </si>
  <si>
    <t>Xã Xuân Hiệp</t>
  </si>
  <si>
    <t>26458</t>
  </si>
  <si>
    <t>26461</t>
  </si>
  <si>
    <t>Xã Xuân Định</t>
  </si>
  <si>
    <t>26464</t>
  </si>
  <si>
    <t>Xã Bảo Hoà</t>
  </si>
  <si>
    <t>26467</t>
  </si>
  <si>
    <t>Xã Lang Minh</t>
  </si>
  <si>
    <t>26470</t>
  </si>
  <si>
    <t>Xã Phước Thiền</t>
  </si>
  <si>
    <t>26473</t>
  </si>
  <si>
    <t>26476</t>
  </si>
  <si>
    <t>Xã Đại Phước</t>
  </si>
  <si>
    <t>26479</t>
  </si>
  <si>
    <t>Thị trấn Hiệp Phước</t>
  </si>
  <si>
    <t>26482</t>
  </si>
  <si>
    <t>Xã Phú Hữu</t>
  </si>
  <si>
    <t>26485</t>
  </si>
  <si>
    <t>26488</t>
  </si>
  <si>
    <t>Xã Phú Thạnh</t>
  </si>
  <si>
    <t>26491</t>
  </si>
  <si>
    <t>26494</t>
  </si>
  <si>
    <t>Xã Long Thọ</t>
  </si>
  <si>
    <t>26497</t>
  </si>
  <si>
    <t>Xã Vĩnh Thanh</t>
  </si>
  <si>
    <t>26500</t>
  </si>
  <si>
    <t>Xã Phước Khánh</t>
  </si>
  <si>
    <t>26503</t>
  </si>
  <si>
    <t>26506</t>
  </si>
  <si>
    <t>26508</t>
  </si>
  <si>
    <t>Phường Thắng Tam</t>
  </si>
  <si>
    <t>Thang Tam Commune</t>
  </si>
  <si>
    <t>26509</t>
  </si>
  <si>
    <t>26512</t>
  </si>
  <si>
    <t>26515</t>
  </si>
  <si>
    <t>26518</t>
  </si>
  <si>
    <t>26521</t>
  </si>
  <si>
    <t>Phường Thắng Nhì</t>
  </si>
  <si>
    <t>26524</t>
  </si>
  <si>
    <t>26526</t>
  </si>
  <si>
    <t>Phường Nguyễn An Ninh</t>
  </si>
  <si>
    <t>Ninh An Nguyên Commune</t>
  </si>
  <si>
    <t>26527</t>
  </si>
  <si>
    <t>26530</t>
  </si>
  <si>
    <t>26533</t>
  </si>
  <si>
    <t>Phường Thắng Nhất</t>
  </si>
  <si>
    <t>26535</t>
  </si>
  <si>
    <t>Phường Rạch Dừa</t>
  </si>
  <si>
    <t>Rach Dua Commune</t>
  </si>
  <si>
    <t>26536</t>
  </si>
  <si>
    <t>26539</t>
  </si>
  <si>
    <t>26542</t>
  </si>
  <si>
    <t>26545</t>
  </si>
  <si>
    <t>26548</t>
  </si>
  <si>
    <t>Phường Phước Hưng</t>
  </si>
  <si>
    <t>26551</t>
  </si>
  <si>
    <t>Phường Phước Hiệp</t>
  </si>
  <si>
    <t>26554</t>
  </si>
  <si>
    <t>Phường Phước Nguyên</t>
  </si>
  <si>
    <t>26557</t>
  </si>
  <si>
    <t>Phường Long Toàn</t>
  </si>
  <si>
    <t>26558</t>
  </si>
  <si>
    <t>Phường Long Tâm</t>
  </si>
  <si>
    <t>Long Tam precinct</t>
  </si>
  <si>
    <t>26560</t>
  </si>
  <si>
    <t>Phường Phước Trung</t>
  </si>
  <si>
    <t>26563</t>
  </si>
  <si>
    <t>Phường Long Hương</t>
  </si>
  <si>
    <t>26566</t>
  </si>
  <si>
    <t>Phường Kim Dinh</t>
  </si>
  <si>
    <t>26567</t>
  </si>
  <si>
    <t>Tan Hung commune</t>
  </si>
  <si>
    <t>26569</t>
  </si>
  <si>
    <t>26572</t>
  </si>
  <si>
    <t>Xã Hoà Long</t>
  </si>
  <si>
    <t>26574</t>
  </si>
  <si>
    <t>Xã Bàu Chinh</t>
  </si>
  <si>
    <t>Bau Chinh Commune</t>
  </si>
  <si>
    <t>26575</t>
  </si>
  <si>
    <t>Thị trấn Ngãi Giao</t>
  </si>
  <si>
    <t>26578</t>
  </si>
  <si>
    <t>Xã Bình Ba</t>
  </si>
  <si>
    <t>26581</t>
  </si>
  <si>
    <t>Xã Suối Nghệ</t>
  </si>
  <si>
    <t>26584</t>
  </si>
  <si>
    <t>26587</t>
  </si>
  <si>
    <t>26590</t>
  </si>
  <si>
    <t>Xã Bình Giã</t>
  </si>
  <si>
    <t>26593</t>
  </si>
  <si>
    <t>26596</t>
  </si>
  <si>
    <t>Xã Xà Bang</t>
  </si>
  <si>
    <t>26599</t>
  </si>
  <si>
    <t>Xã Cù Bị</t>
  </si>
  <si>
    <t>26602</t>
  </si>
  <si>
    <t>Xã Láng Lớn</t>
  </si>
  <si>
    <t>26605</t>
  </si>
  <si>
    <t>26608</t>
  </si>
  <si>
    <t>Xã Kim Long</t>
  </si>
  <si>
    <t>26611</t>
  </si>
  <si>
    <t>Xã Suối Rao</t>
  </si>
  <si>
    <t>26614</t>
  </si>
  <si>
    <t>Xã Đá Bạc</t>
  </si>
  <si>
    <t>26617</t>
  </si>
  <si>
    <t>26620</t>
  </si>
  <si>
    <t>Thị trấn Phước Bửu</t>
  </si>
  <si>
    <t>26623</t>
  </si>
  <si>
    <t>26626</t>
  </si>
  <si>
    <t>26629</t>
  </si>
  <si>
    <t>Xã Xuyên Mộc</t>
  </si>
  <si>
    <t>26632</t>
  </si>
  <si>
    <t>Xã Bông Trang</t>
  </si>
  <si>
    <t>26635</t>
  </si>
  <si>
    <t>26638</t>
  </si>
  <si>
    <t>Xã Bàu Lâm</t>
  </si>
  <si>
    <t>26641</t>
  </si>
  <si>
    <t>26644</t>
  </si>
  <si>
    <t>Xã Hòa Hưng</t>
  </si>
  <si>
    <t>26647</t>
  </si>
  <si>
    <t>26650</t>
  </si>
  <si>
    <t>26653</t>
  </si>
  <si>
    <t>Xã Bưng Riềng</t>
  </si>
  <si>
    <t>26656</t>
  </si>
  <si>
    <t>26659</t>
  </si>
  <si>
    <t>Thị trấn Long Điền</t>
  </si>
  <si>
    <t>26662</t>
  </si>
  <si>
    <t>Thị trấn Long Hải</t>
  </si>
  <si>
    <t>26665</t>
  </si>
  <si>
    <t>Xã An Ngãi</t>
  </si>
  <si>
    <t>26668</t>
  </si>
  <si>
    <t>26671</t>
  </si>
  <si>
    <t>Xã An Nhứt</t>
  </si>
  <si>
    <t>26674</t>
  </si>
  <si>
    <t>Xã Phước Tỉnh</t>
  </si>
  <si>
    <t>26677</t>
  </si>
  <si>
    <t>26680</t>
  </si>
  <si>
    <t>Thị trấn Đất Đỏ</t>
  </si>
  <si>
    <t>26683</t>
  </si>
  <si>
    <t>Xã Phước Long Thọ</t>
  </si>
  <si>
    <t>26686</t>
  </si>
  <si>
    <t>Xã Phước Hội</t>
  </si>
  <si>
    <t>26689</t>
  </si>
  <si>
    <t>Xã Long Mỹ</t>
  </si>
  <si>
    <t>26692</t>
  </si>
  <si>
    <t>Thị trấn Phước Hải</t>
  </si>
  <si>
    <t>26695</t>
  </si>
  <si>
    <t>26698</t>
  </si>
  <si>
    <t>Xã Láng Dài</t>
  </si>
  <si>
    <t>26701</t>
  </si>
  <si>
    <t>26704</t>
  </si>
  <si>
    <t>26707</t>
  </si>
  <si>
    <t>26710</t>
  </si>
  <si>
    <t>26713</t>
  </si>
  <si>
    <t>Phường Phước Hoà</t>
  </si>
  <si>
    <t>26716</t>
  </si>
  <si>
    <t>Phường Tân Phước</t>
  </si>
  <si>
    <t>26719</t>
  </si>
  <si>
    <t>Phường Mỹ Xuân</t>
  </si>
  <si>
    <t>26722</t>
  </si>
  <si>
    <t>Xã Sông Xoài</t>
  </si>
  <si>
    <t>26725</t>
  </si>
  <si>
    <t>Phường Hắc Dịch</t>
  </si>
  <si>
    <t>26728</t>
  </si>
  <si>
    <t>Xã Châu Pha</t>
  </si>
  <si>
    <t>26731</t>
  </si>
  <si>
    <t>Xã Tóc Tiên</t>
  </si>
  <si>
    <t>26734</t>
  </si>
  <si>
    <t>26737</t>
  </si>
  <si>
    <t>Phường Đa Kao</t>
  </si>
  <si>
    <t>26740</t>
  </si>
  <si>
    <t>Phường Bến Nghé</t>
  </si>
  <si>
    <t>26743</t>
  </si>
  <si>
    <t>Phường Bến Thành</t>
  </si>
  <si>
    <t>26746</t>
  </si>
  <si>
    <t>Phường Nguyễn Thái Bình</t>
  </si>
  <si>
    <t>26749</t>
  </si>
  <si>
    <t>26752</t>
  </si>
  <si>
    <t>Phường Cầu Ông Lãnh</t>
  </si>
  <si>
    <t>26755</t>
  </si>
  <si>
    <t>Phường Cô Giang</t>
  </si>
  <si>
    <t>26758</t>
  </si>
  <si>
    <t>Phường Nguyễn Cư Trinh</t>
  </si>
  <si>
    <t>26761</t>
  </si>
  <si>
    <t>Phường Cầu Kho</t>
  </si>
  <si>
    <t>26764</t>
  </si>
  <si>
    <t>Phường Thạnh Xuân</t>
  </si>
  <si>
    <t>26767</t>
  </si>
  <si>
    <t>Phường Thạnh Lộc</t>
  </si>
  <si>
    <t>26770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</si>
  <si>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</si>
  <si>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</si>
  <si>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</si>
  <si>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</si>
  <si>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</si>
  <si>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</si>
  <si>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</si>
  <si>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</si>
  <si>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</si>
  <si>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</si>
  <si>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</si>
  <si>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</si>
  <si>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</si>
  <si>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</si>
  <si>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26791</t>
  </si>
  <si>
    <t>Phường Tân Thới Nhất</t>
  </si>
  <si>
    <t>26869</t>
  </si>
  <si>
    <t>Phường 15</t>
  </si>
  <si>
    <t>26872</t>
  </si>
  <si>
    <t>Phường 13</t>
  </si>
  <si>
    <t>26875</t>
  </si>
  <si>
    <t>Phường 17</t>
  </si>
  <si>
    <t>26876</t>
  </si>
  <si>
    <t>26878</t>
  </si>
  <si>
    <t>Phường 16</t>
  </si>
  <si>
    <t>26881</t>
  </si>
  <si>
    <t>26882</t>
  </si>
  <si>
    <t>Phường 14</t>
  </si>
  <si>
    <t>26884</t>
  </si>
  <si>
    <t>26887</t>
  </si>
  <si>
    <t>Phường 05</t>
  </si>
  <si>
    <t>26890</t>
  </si>
  <si>
    <t>Phường 07</t>
  </si>
  <si>
    <t>26893</t>
  </si>
  <si>
    <t>Phường 04</t>
  </si>
  <si>
    <t>26896</t>
  </si>
  <si>
    <t>Phường 01</t>
  </si>
  <si>
    <t>26897</t>
  </si>
  <si>
    <t>26898</t>
  </si>
  <si>
    <t>26899</t>
  </si>
  <si>
    <t>26902</t>
  </si>
  <si>
    <t>Phường 03</t>
  </si>
  <si>
    <t>26905</t>
  </si>
  <si>
    <t>26908</t>
  </si>
  <si>
    <t>26911</t>
  </si>
  <si>
    <t>Phường 27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</si>
  <si>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</si>
  <si>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</si>
  <si>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</si>
  <si>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</si>
  <si>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</si>
  <si>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</si>
  <si>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</si>
  <si>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</si>
  <si>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</si>
  <si>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</si>
  <si>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Phường 06</t>
  </si>
  <si>
    <t>26935</t>
  </si>
  <si>
    <t>26938</t>
  </si>
  <si>
    <t>26941</t>
  </si>
  <si>
    <t>Phường 02</t>
  </si>
  <si>
    <t>26944</t>
  </si>
  <si>
    <t>26947</t>
  </si>
  <si>
    <t>26950</t>
  </si>
  <si>
    <t>26953</t>
  </si>
  <si>
    <t>Phường 21</t>
  </si>
  <si>
    <t>26956</t>
  </si>
  <si>
    <t>Phường 22</t>
  </si>
  <si>
    <t>26959</t>
  </si>
  <si>
    <t>Phường 19</t>
  </si>
  <si>
    <t>26962</t>
  </si>
  <si>
    <t>Phường 28</t>
  </si>
  <si>
    <t>26965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</si>
  <si>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</si>
  <si>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</si>
  <si>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</si>
  <si>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</si>
  <si>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</si>
  <si>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</si>
  <si>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</si>
  <si>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</si>
  <si>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</si>
  <si>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</si>
  <si>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26998</t>
  </si>
  <si>
    <t>Phường 08</t>
  </si>
  <si>
    <t>27001</t>
  </si>
  <si>
    <t>Phường 09</t>
  </si>
  <si>
    <t>27004</t>
  </si>
  <si>
    <t>27007</t>
  </si>
  <si>
    <t>27010</t>
  </si>
  <si>
    <t>Phường Tân Sơn Nhì</t>
  </si>
  <si>
    <t>27013</t>
  </si>
  <si>
    <t>Phường Tây Thạnh</t>
  </si>
  <si>
    <t>27016</t>
  </si>
  <si>
    <t>Phường Sơn Kỳ</t>
  </si>
  <si>
    <t>27019</t>
  </si>
  <si>
    <t>Phường Tân Quý</t>
  </si>
  <si>
    <t>27022</t>
  </si>
  <si>
    <t>27025</t>
  </si>
  <si>
    <t>Phường Phú Thọ Hòa</t>
  </si>
  <si>
    <t>27028</t>
  </si>
  <si>
    <t>27031</t>
  </si>
  <si>
    <t>Phường Phú Trung</t>
  </si>
  <si>
    <t>27034</t>
  </si>
  <si>
    <t>Phường Hòa Thạnh</t>
  </si>
  <si>
    <t>27037</t>
  </si>
  <si>
    <t>27040</t>
  </si>
  <si>
    <t>Phường Tân Thới Hòa</t>
  </si>
  <si>
    <t>27043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</si>
  <si>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</si>
  <si>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</si>
  <si>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</si>
  <si>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</si>
  <si>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</si>
  <si>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</si>
  <si>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</si>
  <si>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</si>
  <si>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</si>
  <si>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</si>
  <si>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</si>
  <si>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27085</t>
  </si>
  <si>
    <t>26794</t>
  </si>
  <si>
    <t>Phường Linh Xuân</t>
  </si>
  <si>
    <t>26797</t>
  </si>
  <si>
    <t>Phường Bình Chiểu</t>
  </si>
  <si>
    <t>26800</t>
  </si>
  <si>
    <t>Phường Linh Trung</t>
  </si>
  <si>
    <t>26803</t>
  </si>
  <si>
    <t>Phường Tam Bình</t>
  </si>
  <si>
    <t>26806</t>
  </si>
  <si>
    <t>Phường Tam Phú</t>
  </si>
  <si>
    <t>26809</t>
  </si>
  <si>
    <t>Phường Hiệp Bình Phước</t>
  </si>
  <si>
    <t>26812</t>
  </si>
  <si>
    <t>Phường Hiệp Bình Chánh</t>
  </si>
  <si>
    <t>26815</t>
  </si>
  <si>
    <t>Phường Linh Chiểu</t>
  </si>
  <si>
    <t>26818</t>
  </si>
  <si>
    <t>Phường Linh Tây</t>
  </si>
  <si>
    <t>26821</t>
  </si>
  <si>
    <t>Phường Linh Đông</t>
  </si>
  <si>
    <t>26824</t>
  </si>
  <si>
    <t>Phường Bình Thọ</t>
  </si>
  <si>
    <t>26827</t>
  </si>
  <si>
    <t>Phường Trường Thọ</t>
  </si>
  <si>
    <t>26830</t>
  </si>
  <si>
    <t>26833</t>
  </si>
  <si>
    <t>Phường Long Thạnh Mỹ</t>
  </si>
  <si>
    <t>26836</t>
  </si>
  <si>
    <t>26839</t>
  </si>
  <si>
    <t>Phường Hiệp Phú</t>
  </si>
  <si>
    <t>26842</t>
  </si>
  <si>
    <t>Phường Tăng Nhơn Phú A</t>
  </si>
  <si>
    <t>26845</t>
  </si>
  <si>
    <t>Phường Tăng Nhơn Phú B</t>
  </si>
  <si>
    <t>26848</t>
  </si>
  <si>
    <t>Phường Phước Long B</t>
  </si>
  <si>
    <t>26851</t>
  </si>
  <si>
    <t>Phường Phước Long A</t>
  </si>
  <si>
    <t>26854</t>
  </si>
  <si>
    <t>Phường Trường Thạnh</t>
  </si>
  <si>
    <t>26857</t>
  </si>
  <si>
    <t>26860</t>
  </si>
  <si>
    <t>Phường Long Trường</t>
  </si>
  <si>
    <t>26863</t>
  </si>
  <si>
    <t>26866</t>
  </si>
  <si>
    <t>Phường Phú Hữu</t>
  </si>
  <si>
    <t>27088</t>
  </si>
  <si>
    <t>Phường Thảo Điền</t>
  </si>
  <si>
    <t>27091</t>
  </si>
  <si>
    <t>27094</t>
  </si>
  <si>
    <t>Phường An Khánh</t>
  </si>
  <si>
    <t>27097</t>
  </si>
  <si>
    <t>Phường Bình Trưng Đông</t>
  </si>
  <si>
    <t>27100</t>
  </si>
  <si>
    <t>Phường Bình Trưng Tây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</si>
  <si>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</si>
  <si>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</si>
  <si>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</si>
  <si>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</si>
  <si>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</si>
  <si>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</si>
  <si>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</si>
  <si>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</si>
  <si>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27127</t>
  </si>
  <si>
    <t>27130</t>
  </si>
  <si>
    <t>27133</t>
  </si>
  <si>
    <t>27136</t>
  </si>
  <si>
    <t>27139</t>
  </si>
  <si>
    <t>Phường Võ Thị Sáu</t>
  </si>
  <si>
    <t>27142</t>
  </si>
  <si>
    <t>27145</t>
  </si>
  <si>
    <t>27148</t>
  </si>
  <si>
    <t>27151</t>
  </si>
  <si>
    <t>27154</t>
  </si>
  <si>
    <t>27157</t>
  </si>
  <si>
    <t>27160</t>
  </si>
  <si>
    <t>27163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</si>
  <si>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</si>
  <si>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</si>
  <si>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</si>
  <si>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</si>
  <si>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</si>
  <si>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</si>
  <si>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</si>
  <si>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</si>
  <si>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</si>
  <si>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</si>
  <si>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</si>
  <si>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</si>
  <si>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</si>
  <si>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27208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</si>
  <si>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</si>
  <si>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</si>
  <si>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</si>
  <si>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</si>
  <si>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</si>
  <si>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</si>
  <si>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</si>
  <si>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</si>
  <si>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</si>
  <si>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</si>
  <si>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</si>
  <si>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</si>
  <si>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</si>
  <si>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</si>
  <si>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</si>
  <si>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27259</t>
  </si>
  <si>
    <t>27262</t>
  </si>
  <si>
    <t>27265</t>
  </si>
  <si>
    <t>27268</t>
  </si>
  <si>
    <t>27271</t>
  </si>
  <si>
    <t>27277</t>
  </si>
  <si>
    <t>Phường 18</t>
  </si>
  <si>
    <t>27280</t>
  </si>
  <si>
    <t>27283</t>
  </si>
  <si>
    <t>27286</t>
  </si>
  <si>
    <t>27289</t>
  </si>
  <si>
    <t>27292</t>
  </si>
  <si>
    <t>27295</t>
  </si>
  <si>
    <t>27298</t>
  </si>
  <si>
    <t>27301</t>
  </si>
  <si>
    <t>27304</t>
  </si>
  <si>
    <t>27307</t>
  </si>
  <si>
    <t>27310</t>
  </si>
  <si>
    <t>27313</t>
  </si>
  <si>
    <t>27316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</si>
  <si>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</si>
  <si>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</si>
  <si>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</si>
  <si>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</si>
  <si>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</si>
  <si>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</si>
  <si>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</si>
  <si>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</si>
  <si>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27346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</si>
  <si>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</si>
  <si>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</si>
  <si>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</si>
  <si>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</si>
  <si>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</si>
  <si>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</si>
  <si>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</si>
  <si>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</si>
  <si>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</si>
  <si>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</si>
  <si>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</si>
  <si>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</si>
  <si>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</si>
  <si>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27388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</si>
  <si>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</si>
  <si>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</si>
  <si>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</si>
  <si>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</si>
  <si>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</si>
  <si>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</si>
  <si>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</si>
  <si>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</si>
  <si>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</si>
  <si>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</si>
  <si>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</si>
  <si>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</si>
  <si>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</si>
  <si>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</si>
  <si>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</si>
  <si>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27436</t>
  </si>
  <si>
    <t>Phường Bình Hưng Hòa</t>
  </si>
  <si>
    <t>27439</t>
  </si>
  <si>
    <t>Phường Bình Hưng Hoà A</t>
  </si>
  <si>
    <t>27442</t>
  </si>
  <si>
    <t>Phường Bình Hưng Hoà B</t>
  </si>
  <si>
    <t>27445</t>
  </si>
  <si>
    <t>Phường Bình Trị Đông</t>
  </si>
  <si>
    <t>27448</t>
  </si>
  <si>
    <t>Phường Bình Trị Đông A</t>
  </si>
  <si>
    <t>27451</t>
  </si>
  <si>
    <t>Phường Bình Trị Đông B</t>
  </si>
  <si>
    <t>27454</t>
  </si>
  <si>
    <t>Phường Tân Tạo</t>
  </si>
  <si>
    <t>27457</t>
  </si>
  <si>
    <t>Phường Tân Tạo A</t>
  </si>
  <si>
    <t>27460</t>
  </si>
  <si>
    <t>Phường  An Lạc</t>
  </si>
  <si>
    <t>27463</t>
  </si>
  <si>
    <t>Phường An Lạc A</t>
  </si>
  <si>
    <t>27466</t>
  </si>
  <si>
    <t>Phường Tân Thuận Đông</t>
  </si>
  <si>
    <t>27469</t>
  </si>
  <si>
    <t>Phường Tân Thuận Tây</t>
  </si>
  <si>
    <t>27472</t>
  </si>
  <si>
    <t>Phường Tân Kiểng</t>
  </si>
  <si>
    <t>27475</t>
  </si>
  <si>
    <t>27478</t>
  </si>
  <si>
    <t>27481</t>
  </si>
  <si>
    <t>Phường Tân Quy</t>
  </si>
  <si>
    <t>27484</t>
  </si>
  <si>
    <t>Phường Phú Thuận</t>
  </si>
  <si>
    <t>27487</t>
  </si>
  <si>
    <t>27490</t>
  </si>
  <si>
    <t>27493</t>
  </si>
  <si>
    <t>27496</t>
  </si>
  <si>
    <t>Thị trấn Củ Chi</t>
  </si>
  <si>
    <t>27499</t>
  </si>
  <si>
    <t>Xã Phú Mỹ Hưng</t>
  </si>
  <si>
    <t>27502</t>
  </si>
  <si>
    <t>27505</t>
  </si>
  <si>
    <t>Xã Trung Lập Thượng</t>
  </si>
  <si>
    <t>27508</t>
  </si>
  <si>
    <t>Xã An Nhơn Tây</t>
  </si>
  <si>
    <t>27511</t>
  </si>
  <si>
    <t>Xã Nhuận Đức</t>
  </si>
  <si>
    <t>27514</t>
  </si>
  <si>
    <t>Xã Phạm Văn Cội</t>
  </si>
  <si>
    <t>27517</t>
  </si>
  <si>
    <t>Xã Phú Hòa Đông</t>
  </si>
  <si>
    <t>27520</t>
  </si>
  <si>
    <t>Xã Trung Lập Hạ</t>
  </si>
  <si>
    <t>27523</t>
  </si>
  <si>
    <t>27526</t>
  </si>
  <si>
    <t>27529</t>
  </si>
  <si>
    <t>27532</t>
  </si>
  <si>
    <t>Xã Tân An Hội</t>
  </si>
  <si>
    <t>27535</t>
  </si>
  <si>
    <t>Xã Phước Vĩnh An</t>
  </si>
  <si>
    <t>27538</t>
  </si>
  <si>
    <t>Xã Thái Mỹ</t>
  </si>
  <si>
    <t>27541</t>
  </si>
  <si>
    <t>Xã Tân Thạnh Tây</t>
  </si>
  <si>
    <t>27544</t>
  </si>
  <si>
    <t>27547</t>
  </si>
  <si>
    <t>Xã Tân Thạnh Đông</t>
  </si>
  <si>
    <t>27550</t>
  </si>
  <si>
    <t>27553</t>
  </si>
  <si>
    <t>Xã Tân Phú Trung</t>
  </si>
  <si>
    <t>27556</t>
  </si>
  <si>
    <t>Xã Tân Thông Hội</t>
  </si>
  <si>
    <t>27559</t>
  </si>
  <si>
    <t>Thị trấn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</si>
  <si>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</si>
  <si>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</si>
  <si>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</si>
  <si>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</si>
  <si>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</si>
  <si>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</si>
  <si>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</si>
  <si>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27574</t>
  </si>
  <si>
    <t>Xã Thới Tam Thôn</t>
  </si>
  <si>
    <t>27577</t>
  </si>
  <si>
    <t>Xã Xuân Thới Sơn</t>
  </si>
  <si>
    <t>27580</t>
  </si>
  <si>
    <t>27583</t>
  </si>
  <si>
    <t>Xã Xuân Thới Đông</t>
  </si>
  <si>
    <t>27586</t>
  </si>
  <si>
    <t>Xã Trung Chánh</t>
  </si>
  <si>
    <t>27589</t>
  </si>
  <si>
    <t>Xã Xuân Thới Thượng</t>
  </si>
  <si>
    <t>27592</t>
  </si>
  <si>
    <t>Xã Bà Điểm</t>
  </si>
  <si>
    <t>27595</t>
  </si>
  <si>
    <t>Thị trấn Tân Túc</t>
  </si>
  <si>
    <t>27598</t>
  </si>
  <si>
    <t>Xã Phạm Văn Hai</t>
  </si>
  <si>
    <t>27601</t>
  </si>
  <si>
    <t>Xã Vĩnh Lộc A</t>
  </si>
  <si>
    <t>27604</t>
  </si>
  <si>
    <t>Xã Vĩnh Lộc B</t>
  </si>
  <si>
    <t>27607</t>
  </si>
  <si>
    <t>27610</t>
  </si>
  <si>
    <t>Xã Lê Minh Xuân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</si>
  <si>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</si>
  <si>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</si>
  <si>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</si>
  <si>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</si>
  <si>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</si>
  <si>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</si>
  <si>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</si>
  <si>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</si>
  <si>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</si>
  <si>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</si>
  <si>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</si>
  <si>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</si>
  <si>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</si>
  <si>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</si>
  <si>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</si>
  <si>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27640</t>
  </si>
  <si>
    <t>Xã Quy Đức</t>
  </si>
  <si>
    <t>27643</t>
  </si>
  <si>
    <t>Thị trấn Nhà Bè</t>
  </si>
  <si>
    <t>27646</t>
  </si>
  <si>
    <t>Xã Phước Kiển</t>
  </si>
  <si>
    <t>27649</t>
  </si>
  <si>
    <t>27652</t>
  </si>
  <si>
    <t>Xã Nhơn Đức</t>
  </si>
  <si>
    <t>27655</t>
  </si>
  <si>
    <t>27658</t>
  </si>
  <si>
    <t>Xã Long Thới</t>
  </si>
  <si>
    <t>27661</t>
  </si>
  <si>
    <t>Xã Hiệp Phước</t>
  </si>
  <si>
    <t>27664</t>
  </si>
  <si>
    <t>Thị trấn Cần Thạnh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</si>
  <si>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</si>
  <si>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</si>
  <si>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</si>
  <si>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</si>
  <si>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</si>
  <si>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</si>
  <si>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</si>
  <si>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</si>
  <si>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</si>
  <si>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Xã Long Hòa</t>
  </si>
  <si>
    <t>27682</t>
  </si>
  <si>
    <t>Xã Lý Nhơn</t>
  </si>
  <si>
    <t>27685</t>
  </si>
  <si>
    <t>27688</t>
  </si>
  <si>
    <t>27691</t>
  </si>
  <si>
    <t>27692</t>
  </si>
  <si>
    <t>Phường Tân Khánh</t>
  </si>
  <si>
    <t>27694</t>
  </si>
  <si>
    <t>27697</t>
  </si>
  <si>
    <t>27698</t>
  </si>
  <si>
    <t>27700</t>
  </si>
  <si>
    <t>27703</t>
  </si>
  <si>
    <t>Xã Hướng Thọ Phú</t>
  </si>
  <si>
    <t>27706</t>
  </si>
  <si>
    <t>Xã Nhơn Thạnh Trung</t>
  </si>
  <si>
    <t>27709</t>
  </si>
  <si>
    <t>Xã Lợi Bình Nhơn</t>
  </si>
  <si>
    <t>27712</t>
  </si>
  <si>
    <t>Xã Bình Tâm</t>
  </si>
  <si>
    <t>27715</t>
  </si>
  <si>
    <t>Phường Khánh Hậu</t>
  </si>
  <si>
    <t>27718</t>
  </si>
  <si>
    <t>Xã An Vĩnh Ngãi</t>
  </si>
  <si>
    <t>27787</t>
  </si>
  <si>
    <t>27788</t>
  </si>
  <si>
    <t>27790</t>
  </si>
  <si>
    <t>Xã Thạnh Trị</t>
  </si>
  <si>
    <t>27793</t>
  </si>
  <si>
    <t>27799</t>
  </si>
  <si>
    <t>27805</t>
  </si>
  <si>
    <t>Xã Tuyên Thạnh</t>
  </si>
  <si>
    <t>27806</t>
  </si>
  <si>
    <t>27817</t>
  </si>
  <si>
    <t>Xã Thạnh Hưng</t>
  </si>
  <si>
    <t>27721</t>
  </si>
  <si>
    <t>Thị trấn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</si>
  <si>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</si>
  <si>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</si>
  <si>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</si>
  <si>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</si>
  <si>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</si>
  <si>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</si>
  <si>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</si>
  <si>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27736</t>
  </si>
  <si>
    <t>Xã Hưng Thạnh</t>
  </si>
  <si>
    <t>27739</t>
  </si>
  <si>
    <t>27742</t>
  </si>
  <si>
    <t>Xã Vĩnh Châu B</t>
  </si>
  <si>
    <t>27745</t>
  </si>
  <si>
    <t>27748</t>
  </si>
  <si>
    <t>Xã Vĩnh Đại</t>
  </si>
  <si>
    <t>27751</t>
  </si>
  <si>
    <t>Xã Vĩnh Châu A</t>
  </si>
  <si>
    <t>27754</t>
  </si>
  <si>
    <t>Xã Vĩnh Bửu</t>
  </si>
  <si>
    <t>27757</t>
  </si>
  <si>
    <t>Thị trấn Vĩnh Hưng</t>
  </si>
  <si>
    <t>27760</t>
  </si>
  <si>
    <t>Xã Hưng Điền A</t>
  </si>
  <si>
    <t>27763</t>
  </si>
  <si>
    <t>Xã Khánh Hưng</t>
  </si>
  <si>
    <t>27766</t>
  </si>
  <si>
    <t>Xã Thái Trị</t>
  </si>
  <si>
    <t>27769</t>
  </si>
  <si>
    <t>Xã Vĩnh Trị</t>
  </si>
  <si>
    <t>27772</t>
  </si>
  <si>
    <t>Xã Thái Bình Trung</t>
  </si>
  <si>
    <t>27775</t>
  </si>
  <si>
    <t>Xã Vĩnh Bình</t>
  </si>
  <si>
    <t>27778</t>
  </si>
  <si>
    <t>27781</t>
  </si>
  <si>
    <t>Xã Tuyên Bình</t>
  </si>
  <si>
    <t>27784</t>
  </si>
  <si>
    <t>Xã Tuyên Bình Tây</t>
  </si>
  <si>
    <t>27796</t>
  </si>
  <si>
    <t>Xã Bình Hòa Tây</t>
  </si>
  <si>
    <t>27802</t>
  </si>
  <si>
    <t>27808</t>
  </si>
  <si>
    <t>Xã Bình Hòa Trung</t>
  </si>
  <si>
    <t>27811</t>
  </si>
  <si>
    <t>Xã Bình Hòa Đông</t>
  </si>
  <si>
    <t>27814</t>
  </si>
  <si>
    <t>Thị trấn Bình Phong Thạnh</t>
  </si>
  <si>
    <t>27820</t>
  </si>
  <si>
    <t>27823</t>
  </si>
  <si>
    <t>27826</t>
  </si>
  <si>
    <t>Thị trấn Tân Thạnh</t>
  </si>
  <si>
    <t>27829</t>
  </si>
  <si>
    <t>Xã Bắc Hòa</t>
  </si>
  <si>
    <t>27832</t>
  </si>
  <si>
    <t>Xã Hậu Thạnh Tây</t>
  </si>
  <si>
    <t>27835</t>
  </si>
  <si>
    <t>Xã Nhơn Hòa Lập</t>
  </si>
  <si>
    <t>27838</t>
  </si>
  <si>
    <t>27841</t>
  </si>
  <si>
    <t>Xã Hậu Thạnh Đông</t>
  </si>
  <si>
    <t>27844</t>
  </si>
  <si>
    <t>Xã Nhơn Hoà</t>
  </si>
  <si>
    <t>27847</t>
  </si>
  <si>
    <t>Xã Kiến Bình</t>
  </si>
  <si>
    <t>27850</t>
  </si>
  <si>
    <t>27853</t>
  </si>
  <si>
    <t>27856</t>
  </si>
  <si>
    <t>27859</t>
  </si>
  <si>
    <t>Xã Nhơn Ninh</t>
  </si>
  <si>
    <t>27862</t>
  </si>
  <si>
    <t>27865</t>
  </si>
  <si>
    <t>Thị trấn Thạnh Hóa</t>
  </si>
  <si>
    <t>27868</t>
  </si>
  <si>
    <t>27871</t>
  </si>
  <si>
    <t>Xã Thuận Bình</t>
  </si>
  <si>
    <t>27874</t>
  </si>
  <si>
    <t>Xã Thạnh Phước</t>
  </si>
  <si>
    <t>27877</t>
  </si>
  <si>
    <t>27880</t>
  </si>
  <si>
    <t>Xã Thuận Nghĩa Hòa</t>
  </si>
  <si>
    <t>27883</t>
  </si>
  <si>
    <t>Xã Thủy Đông</t>
  </si>
  <si>
    <t>27886</t>
  </si>
  <si>
    <t>Xã Thủy Tây</t>
  </si>
  <si>
    <t>27889</t>
  </si>
  <si>
    <t>Xã Tân Tây</t>
  </si>
  <si>
    <t>27892</t>
  </si>
  <si>
    <t>27895</t>
  </si>
  <si>
    <t>27898</t>
  </si>
  <si>
    <t>Thị trấn Đông Thành</t>
  </si>
  <si>
    <t>27901</t>
  </si>
  <si>
    <t>Xã Mỹ Quý Đông</t>
  </si>
  <si>
    <t>27904</t>
  </si>
  <si>
    <t>Xã Mỹ Thạnh Bắc</t>
  </si>
  <si>
    <t>27907</t>
  </si>
  <si>
    <t>Xã Mỹ Quý Tây</t>
  </si>
  <si>
    <t>27910</t>
  </si>
  <si>
    <t>Xã Mỹ Thạnh Tây</t>
  </si>
  <si>
    <t>27913</t>
  </si>
  <si>
    <t>Xã Mỹ Thạnh Đông</t>
  </si>
  <si>
    <t>27916</t>
  </si>
  <si>
    <t>27919</t>
  </si>
  <si>
    <t>Xã Bình Hòa Bắc</t>
  </si>
  <si>
    <t>27922</t>
  </si>
  <si>
    <t>Xã Bình Hòa Hưng</t>
  </si>
  <si>
    <t>27925</t>
  </si>
  <si>
    <t>Xã Bình Hòa Nam</t>
  </si>
  <si>
    <t>27928</t>
  </si>
  <si>
    <t>Xã Mỹ Bình</t>
  </si>
  <si>
    <t>27931</t>
  </si>
  <si>
    <t>Thị trấn Hậu Nghĩa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</si>
  <si>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</si>
  <si>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</si>
  <si>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</si>
  <si>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</si>
  <si>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</si>
  <si>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</si>
  <si>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</si>
  <si>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27946</t>
  </si>
  <si>
    <t>27949</t>
  </si>
  <si>
    <t>27952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</si>
  <si>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</si>
  <si>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</si>
  <si>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</si>
  <si>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</si>
  <si>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</si>
  <si>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</si>
  <si>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</si>
  <si>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27967</t>
  </si>
  <si>
    <t>Xã Đức Hòa Thượng</t>
  </si>
  <si>
    <t>27970</t>
  </si>
  <si>
    <t>Xã Hòa Khánh Tây</t>
  </si>
  <si>
    <t>27973</t>
  </si>
  <si>
    <t>Xã Hòa Khánh Đông</t>
  </si>
  <si>
    <t>27976</t>
  </si>
  <si>
    <t>Xã Mỹ Hạnh Nam</t>
  </si>
  <si>
    <t>27979</t>
  </si>
  <si>
    <t>Xã Hòa Khánh Nam</t>
  </si>
  <si>
    <t>27982</t>
  </si>
  <si>
    <t>Xã Đức Hòa Đông</t>
  </si>
  <si>
    <t>27985</t>
  </si>
  <si>
    <t>Xã Đức Hòa Hạ</t>
  </si>
  <si>
    <t>27988</t>
  </si>
  <si>
    <t>Xã Hựu Thạnh</t>
  </si>
  <si>
    <t>27991</t>
  </si>
  <si>
    <t>Thị trấn Bến Lức</t>
  </si>
  <si>
    <t>27994</t>
  </si>
  <si>
    <t>Xã Thạnh Lợi</t>
  </si>
  <si>
    <t>27997</t>
  </si>
  <si>
    <t>Xã Lương Bình</t>
  </si>
  <si>
    <t>28000</t>
  </si>
  <si>
    <t>Xã Thạnh Hòa</t>
  </si>
  <si>
    <t>28003</t>
  </si>
  <si>
    <t>Xã Lương Hòa</t>
  </si>
  <si>
    <t>28006</t>
  </si>
  <si>
    <t>28009</t>
  </si>
  <si>
    <t>Xã Tân Bửu</t>
  </si>
  <si>
    <t>28012</t>
  </si>
  <si>
    <t>28015</t>
  </si>
  <si>
    <t>Xã Bình Đức</t>
  </si>
  <si>
    <t>28018</t>
  </si>
  <si>
    <t>28021</t>
  </si>
  <si>
    <t>28024</t>
  </si>
  <si>
    <t>28027</t>
  </si>
  <si>
    <t>28030</t>
  </si>
  <si>
    <t>Xã Phước Lợi</t>
  </si>
  <si>
    <t>28033</t>
  </si>
  <si>
    <t>Xã Nhựt Chánh</t>
  </si>
  <si>
    <t>28036</t>
  </si>
  <si>
    <t>Thị trấn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</si>
  <si>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</si>
  <si>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</si>
  <si>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</si>
  <si>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</si>
  <si>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</si>
  <si>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</si>
  <si>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</si>
  <si>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</si>
  <si>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28057</t>
  </si>
  <si>
    <t>Xã Nhị Thành</t>
  </si>
  <si>
    <t>28060</t>
  </si>
  <si>
    <t>28063</t>
  </si>
  <si>
    <t>28066</t>
  </si>
  <si>
    <t>Xã Mỹ Phú</t>
  </si>
  <si>
    <t>28072</t>
  </si>
  <si>
    <t>28075</t>
  </si>
  <si>
    <t>Thị trấn Tân Trụ</t>
  </si>
  <si>
    <t>28078</t>
  </si>
  <si>
    <t>28084</t>
  </si>
  <si>
    <t>Xã Quê Mỹ Thạnh</t>
  </si>
  <si>
    <t>28087</t>
  </si>
  <si>
    <t>Xã Lạc Tấn</t>
  </si>
  <si>
    <t>28090</t>
  </si>
  <si>
    <t>Xã Bình Trinh Đông</t>
  </si>
  <si>
    <t>28093</t>
  </si>
  <si>
    <t>Xã Tân Phước Tây</t>
  </si>
  <si>
    <t>28096</t>
  </si>
  <si>
    <t>Xã Bình Lãng</t>
  </si>
  <si>
    <t>28099</t>
  </si>
  <si>
    <t>Xã Bình Tịnh</t>
  </si>
  <si>
    <t>28102</t>
  </si>
  <si>
    <t>28105</t>
  </si>
  <si>
    <t>Xã Nhựt Ninh</t>
  </si>
  <si>
    <t>28108</t>
  </si>
  <si>
    <t>Thị trấn Cần Đước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</si>
  <si>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</si>
  <si>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</si>
  <si>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</si>
  <si>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</si>
  <si>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</si>
  <si>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</si>
  <si>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</si>
  <si>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</si>
  <si>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</si>
  <si>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</si>
  <si>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</si>
  <si>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28129</t>
  </si>
  <si>
    <t>28132</t>
  </si>
  <si>
    <t>28135</t>
  </si>
  <si>
    <t>Xã Mỹ Lệ</t>
  </si>
  <si>
    <t>28138</t>
  </si>
  <si>
    <t>Xã Tân Lân</t>
  </si>
  <si>
    <t>28141</t>
  </si>
  <si>
    <t>Xã Phước Tuy</t>
  </si>
  <si>
    <t>28144</t>
  </si>
  <si>
    <t>Xã Long Hựu Đông</t>
  </si>
  <si>
    <t>28147</t>
  </si>
  <si>
    <t>Xã Tân Ân</t>
  </si>
  <si>
    <t>28150</t>
  </si>
  <si>
    <t>28153</t>
  </si>
  <si>
    <t>Xã Long Hựu Tây</t>
  </si>
  <si>
    <t>28156</t>
  </si>
  <si>
    <t>Xã Tân Chánh</t>
  </si>
  <si>
    <t>28159</t>
  </si>
  <si>
    <t>Thị trấn Cần Giuộc</t>
  </si>
  <si>
    <t>28162</t>
  </si>
  <si>
    <t>Xã Phước Lý</t>
  </si>
  <si>
    <t>28165</t>
  </si>
  <si>
    <t>Xã Long Thượng</t>
  </si>
  <si>
    <t>28168</t>
  </si>
  <si>
    <t>Xã Long Hậu</t>
  </si>
  <si>
    <t>28174</t>
  </si>
  <si>
    <t>28177</t>
  </si>
  <si>
    <t>28180</t>
  </si>
  <si>
    <t>Xã Phước Lại</t>
  </si>
  <si>
    <t>28183</t>
  </si>
  <si>
    <t>Xã Phước Lâm</t>
  </si>
  <si>
    <t>28189</t>
  </si>
  <si>
    <t>Xã Thuận Thành</t>
  </si>
  <si>
    <t>28192</t>
  </si>
  <si>
    <t>Xã Phước Vĩnh Tây</t>
  </si>
  <si>
    <t>28195</t>
  </si>
  <si>
    <t>Xã Phước Vĩnh Đông</t>
  </si>
  <si>
    <t>28198</t>
  </si>
  <si>
    <t>28201</t>
  </si>
  <si>
    <t>Xã Long Phụng</t>
  </si>
  <si>
    <t>28204</t>
  </si>
  <si>
    <t>28207</t>
  </si>
  <si>
    <t>Xã Tân Tập</t>
  </si>
  <si>
    <t>28210</t>
  </si>
  <si>
    <t>Thị trấn Tầm Vu</t>
  </si>
  <si>
    <t>28213</t>
  </si>
  <si>
    <t>Xã Bình Quới</t>
  </si>
  <si>
    <t>28216</t>
  </si>
  <si>
    <t>28219</t>
  </si>
  <si>
    <t>Xã Phú Ngãi Trị</t>
  </si>
  <si>
    <t>28222</t>
  </si>
  <si>
    <t>Xã Vĩnh Công</t>
  </si>
  <si>
    <t>28225</t>
  </si>
  <si>
    <t>Xã Thuận Mỹ</t>
  </si>
  <si>
    <t>28228</t>
  </si>
  <si>
    <t>28231</t>
  </si>
  <si>
    <t>Xã Phước Tân Hưng</t>
  </si>
  <si>
    <t>28234</t>
  </si>
  <si>
    <t>Xã Thanh Phú Long</t>
  </si>
  <si>
    <t>28237</t>
  </si>
  <si>
    <t>Xã Dương Xuân Hội</t>
  </si>
  <si>
    <t>28240</t>
  </si>
  <si>
    <t>Xã An Lục Long</t>
  </si>
  <si>
    <t>28243</t>
  </si>
  <si>
    <t>Xã Long Trì</t>
  </si>
  <si>
    <t>28246</t>
  </si>
  <si>
    <t>Xã Thanh Vĩnh Đông</t>
  </si>
  <si>
    <t>28249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</si>
  <si>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</si>
  <si>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</si>
  <si>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</si>
  <si>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</si>
  <si>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</si>
  <si>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</si>
  <si>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</si>
  <si>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</si>
  <si>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</si>
  <si>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</si>
  <si>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</si>
  <si>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</si>
  <si>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</si>
  <si>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</si>
  <si>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</si>
  <si>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</si>
  <si>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28567</t>
  </si>
  <si>
    <t>28591</t>
  </si>
  <si>
    <t>Xã Thới Sơn</t>
  </si>
  <si>
    <t>28294</t>
  </si>
  <si>
    <t>28297</t>
  </si>
  <si>
    <t>28300</t>
  </si>
  <si>
    <t>28303</t>
  </si>
  <si>
    <t>28306</t>
  </si>
  <si>
    <t>28309</t>
  </si>
  <si>
    <t>28312</t>
  </si>
  <si>
    <t>28315</t>
  </si>
  <si>
    <t>Xã Long Chánh</t>
  </si>
  <si>
    <t>28318</t>
  </si>
  <si>
    <t>28708</t>
  </si>
  <si>
    <t>28717</t>
  </si>
  <si>
    <t>Xã Bình Xuân</t>
  </si>
  <si>
    <t>28729</t>
  </si>
  <si>
    <t>28435</t>
  </si>
  <si>
    <t>28436</t>
  </si>
  <si>
    <t>28437</t>
  </si>
  <si>
    <t>28439</t>
  </si>
  <si>
    <t>28440</t>
  </si>
  <si>
    <t>28447</t>
  </si>
  <si>
    <t>Xã Mỹ Phước Tây</t>
  </si>
  <si>
    <t>28450</t>
  </si>
  <si>
    <t>Xã Mỹ Hạnh Đông</t>
  </si>
  <si>
    <t>28453</t>
  </si>
  <si>
    <t>Xã Mỹ Hạnh Trung</t>
  </si>
  <si>
    <t>28459</t>
  </si>
  <si>
    <t>28462</t>
  </si>
  <si>
    <t>28468</t>
  </si>
  <si>
    <t>28474</t>
  </si>
  <si>
    <t>Phường Nhị Mỹ</t>
  </si>
  <si>
    <t>28477</t>
  </si>
  <si>
    <t>Xã Nhị Quý</t>
  </si>
  <si>
    <t>28480</t>
  </si>
  <si>
    <t>28483</t>
  </si>
  <si>
    <t>Xã Phú Quý</t>
  </si>
  <si>
    <t>28486</t>
  </si>
  <si>
    <t>28321</t>
  </si>
  <si>
    <t>Thị trấn Mỹ Phước</t>
  </si>
  <si>
    <t>28324</t>
  </si>
  <si>
    <t>Xã Tân Hòa Đông</t>
  </si>
  <si>
    <t>28327</t>
  </si>
  <si>
    <t>28330</t>
  </si>
  <si>
    <t>Xã Thạnh Mỹ</t>
  </si>
  <si>
    <t>28333</t>
  </si>
  <si>
    <t>Xã Thạnh Hoà</t>
  </si>
  <si>
    <t>28336</t>
  </si>
  <si>
    <t>28339</t>
  </si>
  <si>
    <t>Xã Tân Hòa Thành</t>
  </si>
  <si>
    <t>28342</t>
  </si>
  <si>
    <t>28345</t>
  </si>
  <si>
    <t>Xã Tân Lập 1</t>
  </si>
  <si>
    <t>28348</t>
  </si>
  <si>
    <t>Xã Tân Hòa Tây</t>
  </si>
  <si>
    <t>28354</t>
  </si>
  <si>
    <t>Xã Tân Lập 2</t>
  </si>
  <si>
    <t>28357</t>
  </si>
  <si>
    <t>Xã Phước Lập</t>
  </si>
  <si>
    <t>28360</t>
  </si>
  <si>
    <t>Thị trấn Cái Bè</t>
  </si>
  <si>
    <t>28363</t>
  </si>
  <si>
    <t>Xã Hậu Mỹ Bắc B</t>
  </si>
  <si>
    <t>28366</t>
  </si>
  <si>
    <t>Xã Hậu Mỹ Bắc A</t>
  </si>
  <si>
    <t>28369</t>
  </si>
  <si>
    <t>28372</t>
  </si>
  <si>
    <t>Xã Hậu Mỹ Trinh</t>
  </si>
  <si>
    <t>28375</t>
  </si>
  <si>
    <t>Xã Hậu Mỹ Phú</t>
  </si>
  <si>
    <t>28378</t>
  </si>
  <si>
    <t>28381</t>
  </si>
  <si>
    <t>Xã Mỹ Lợi B</t>
  </si>
  <si>
    <t>28384</t>
  </si>
  <si>
    <t>Xã Thiện Trung</t>
  </si>
  <si>
    <t>28387</t>
  </si>
  <si>
    <t>Xã Mỹ Hội</t>
  </si>
  <si>
    <t>28390</t>
  </si>
  <si>
    <t>28393</t>
  </si>
  <si>
    <t>28396</t>
  </si>
  <si>
    <t>Xã Mỹ Lợi A</t>
  </si>
  <si>
    <t>28399</t>
  </si>
  <si>
    <t>28402</t>
  </si>
  <si>
    <t>Xã Thiện Trí</t>
  </si>
  <si>
    <t>28405</t>
  </si>
  <si>
    <t>Xã Mỹ Đức Đông</t>
  </si>
  <si>
    <t>28408</t>
  </si>
  <si>
    <t>Xã Mỹ Đức Tây</t>
  </si>
  <si>
    <t>28411</t>
  </si>
  <si>
    <t>Xã Đông Hòa Hiệp</t>
  </si>
  <si>
    <t>28414</t>
  </si>
  <si>
    <t>Xã An Thái Đông</t>
  </si>
  <si>
    <t>28417</t>
  </si>
  <si>
    <t>28420</t>
  </si>
  <si>
    <t>28423</t>
  </si>
  <si>
    <t>28426</t>
  </si>
  <si>
    <t>Xã An Thái Trung</t>
  </si>
  <si>
    <t>28429</t>
  </si>
  <si>
    <t>Xã An Hữu</t>
  </si>
  <si>
    <t>28432</t>
  </si>
  <si>
    <t>28438</t>
  </si>
  <si>
    <t>Xã Thạnh Lộc</t>
  </si>
  <si>
    <t>28441</t>
  </si>
  <si>
    <t>Xã Mỹ Thành Bắc</t>
  </si>
  <si>
    <t>28444</t>
  </si>
  <si>
    <t>28456</t>
  </si>
  <si>
    <t>Xã Mỹ Thành Nam</t>
  </si>
  <si>
    <t>28465</t>
  </si>
  <si>
    <t>28471</t>
  </si>
  <si>
    <t>Thị trấn Bình Phú</t>
  </si>
  <si>
    <t>28489</t>
  </si>
  <si>
    <t>28492</t>
  </si>
  <si>
    <t>28495</t>
  </si>
  <si>
    <t>Xã Mỹ Long</t>
  </si>
  <si>
    <t>28498</t>
  </si>
  <si>
    <t>Xã Long Tiên</t>
  </si>
  <si>
    <t>28501</t>
  </si>
  <si>
    <t>Xã Hiệp Đức</t>
  </si>
  <si>
    <t>28504</t>
  </si>
  <si>
    <t>Xã Long Trung</t>
  </si>
  <si>
    <t>28507</t>
  </si>
  <si>
    <t>Xã Hội Xuân</t>
  </si>
  <si>
    <t>28510</t>
  </si>
  <si>
    <t>28513</t>
  </si>
  <si>
    <t>Xã Tam Bình</t>
  </si>
  <si>
    <t>28516</t>
  </si>
  <si>
    <t>28519</t>
  </si>
  <si>
    <t>Thị trấn Tân Hiệp</t>
  </si>
  <si>
    <t>28522</t>
  </si>
  <si>
    <t>Xã Tân Hội Đông</t>
  </si>
  <si>
    <t>28525</t>
  </si>
  <si>
    <t>28528</t>
  </si>
  <si>
    <t>Xã Tân Lý Đông</t>
  </si>
  <si>
    <t>28531</t>
  </si>
  <si>
    <t>Xã Tân Lý Tây</t>
  </si>
  <si>
    <t>28534</t>
  </si>
  <si>
    <t>Xã Thân Cửu Nghĩa</t>
  </si>
  <si>
    <t>28537</t>
  </si>
  <si>
    <t>28540</t>
  </si>
  <si>
    <t>Xã Điềm Hy</t>
  </si>
  <si>
    <t>28543</t>
  </si>
  <si>
    <t>28546</t>
  </si>
  <si>
    <t>Xã Dưỡng Điềm</t>
  </si>
  <si>
    <t>28549</t>
  </si>
  <si>
    <t>28552</t>
  </si>
  <si>
    <t>28555</t>
  </si>
  <si>
    <t>Xã Hữu Đạo</t>
  </si>
  <si>
    <t>28558</t>
  </si>
  <si>
    <t>28561</t>
  </si>
  <si>
    <t>28564</t>
  </si>
  <si>
    <t>Xã Bình Trưng</t>
  </si>
  <si>
    <t>28570</t>
  </si>
  <si>
    <t>28573</t>
  </si>
  <si>
    <t>Xã Bàn Long</t>
  </si>
  <si>
    <t>28576</t>
  </si>
  <si>
    <t>28579</t>
  </si>
  <si>
    <t>28582</t>
  </si>
  <si>
    <t>Xã Song Thuận</t>
  </si>
  <si>
    <t>28585</t>
  </si>
  <si>
    <t>28588</t>
  </si>
  <si>
    <t>28594</t>
  </si>
  <si>
    <t>Thị trấn Chợ Gạo</t>
  </si>
  <si>
    <t>28597</t>
  </si>
  <si>
    <t>28600</t>
  </si>
  <si>
    <t>Xã Hòa Tịnh</t>
  </si>
  <si>
    <t>28603</t>
  </si>
  <si>
    <t>Xã Mỹ Tịnh An</t>
  </si>
  <si>
    <t>28606</t>
  </si>
  <si>
    <t>Xã Tân Bình Thạnh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</si>
  <si>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</si>
  <si>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</si>
  <si>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</si>
  <si>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</si>
  <si>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</si>
  <si>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</si>
  <si>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</si>
  <si>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28621</t>
  </si>
  <si>
    <t>Xã Bình Phục Nhứt</t>
  </si>
  <si>
    <t>28624</t>
  </si>
  <si>
    <t>Xã Đăng Hưng Phước</t>
  </si>
  <si>
    <t>28627</t>
  </si>
  <si>
    <t>Xã Tân Thuận Bình</t>
  </si>
  <si>
    <t>28630</t>
  </si>
  <si>
    <t>Xã Song Bình</t>
  </si>
  <si>
    <t>28633</t>
  </si>
  <si>
    <t>Xã Bình Phan</t>
  </si>
  <si>
    <t>28636</t>
  </si>
  <si>
    <t>Xã Long Bình Điền</t>
  </si>
  <si>
    <t>28639</t>
  </si>
  <si>
    <t>Xã An Thạnh Thủy</t>
  </si>
  <si>
    <t>28642</t>
  </si>
  <si>
    <t>28645</t>
  </si>
  <si>
    <t>Xã Hòa Định</t>
  </si>
  <si>
    <t>28648</t>
  </si>
  <si>
    <t>Xã Bình Ninh</t>
  </si>
  <si>
    <t>28651</t>
  </si>
  <si>
    <t>Thị trấn Vĩnh Bình</t>
  </si>
  <si>
    <t>28654</t>
  </si>
  <si>
    <t>28657</t>
  </si>
  <si>
    <t>28660</t>
  </si>
  <si>
    <t>Xã Đồng Thạnh</t>
  </si>
  <si>
    <t>28663</t>
  </si>
  <si>
    <t>28666</t>
  </si>
  <si>
    <t>Xã Bình Nhì</t>
  </si>
  <si>
    <t>28669</t>
  </si>
  <si>
    <t>Xã Yên Luông</t>
  </si>
  <si>
    <t>28672</t>
  </si>
  <si>
    <t>28675</t>
  </si>
  <si>
    <t>Xã Thạnh Nhựt</t>
  </si>
  <si>
    <t>28678</t>
  </si>
  <si>
    <t>28681</t>
  </si>
  <si>
    <t>28684</t>
  </si>
  <si>
    <t>Xã Vĩnh Hựu</t>
  </si>
  <si>
    <t>28687</t>
  </si>
  <si>
    <t>28702</t>
  </si>
  <si>
    <t>Thị trấn Tân Hòa</t>
  </si>
  <si>
    <t>28705</t>
  </si>
  <si>
    <t>Xã Tăng Hoà</t>
  </si>
  <si>
    <t>28711</t>
  </si>
  <si>
    <t>28714</t>
  </si>
  <si>
    <t>Xã Gia Thuận</t>
  </si>
  <si>
    <t>28720</t>
  </si>
  <si>
    <t>Thị trấn Vàm Láng</t>
  </si>
  <si>
    <t>28723</t>
  </si>
  <si>
    <t>28726</t>
  </si>
  <si>
    <t>Xã Kiểng Phước</t>
  </si>
  <si>
    <t>28732</t>
  </si>
  <si>
    <t>28735</t>
  </si>
  <si>
    <t>Xã Bình Ân</t>
  </si>
  <si>
    <t>28738</t>
  </si>
  <si>
    <t>Xã Tân Điền</t>
  </si>
  <si>
    <t>28741</t>
  </si>
  <si>
    <t>Xã Bình Nghị</t>
  </si>
  <si>
    <t>28744</t>
  </si>
  <si>
    <t>28747</t>
  </si>
  <si>
    <t>28690</t>
  </si>
  <si>
    <t>Xã Tân Thới</t>
  </si>
  <si>
    <t>28693</t>
  </si>
  <si>
    <t>28696</t>
  </si>
  <si>
    <t>28699</t>
  </si>
  <si>
    <t>Xã Tân Thạnh</t>
  </si>
  <si>
    <t>28750</t>
  </si>
  <si>
    <t>28753</t>
  </si>
  <si>
    <t>28756</t>
  </si>
  <si>
    <t>Phường Phú Khương</t>
  </si>
  <si>
    <t>28757</t>
  </si>
  <si>
    <t>28759</t>
  </si>
  <si>
    <t>28762</t>
  </si>
  <si>
    <t>28765</t>
  </si>
  <si>
    <t>28768</t>
  </si>
  <si>
    <t>28777</t>
  </si>
  <si>
    <t>Phường An Hội</t>
  </si>
  <si>
    <t>28780</t>
  </si>
  <si>
    <t>28783</t>
  </si>
  <si>
    <t>28786</t>
  </si>
  <si>
    <t>Xã Phú Hưng</t>
  </si>
  <si>
    <t>28789</t>
  </si>
  <si>
    <t>28792</t>
  </si>
  <si>
    <t>Xã Mỹ Thạnh An</t>
  </si>
  <si>
    <t>28795</t>
  </si>
  <si>
    <t>Xã Nhơn Thạnh</t>
  </si>
  <si>
    <t>28798</t>
  </si>
  <si>
    <t>28801</t>
  </si>
  <si>
    <t>28804</t>
  </si>
  <si>
    <t>Xã Tân Thạch</t>
  </si>
  <si>
    <t>28807</t>
  </si>
  <si>
    <t>Xã Qưới Sơn</t>
  </si>
  <si>
    <t>28810</t>
  </si>
  <si>
    <t>28813</t>
  </si>
  <si>
    <t>28819</t>
  </si>
  <si>
    <t>28822</t>
  </si>
  <si>
    <t>Xã Phú Đức</t>
  </si>
  <si>
    <t>28825</t>
  </si>
  <si>
    <t>Xã Phú An Hòa</t>
  </si>
  <si>
    <t>28828</t>
  </si>
  <si>
    <t>28831</t>
  </si>
  <si>
    <t>28834</t>
  </si>
  <si>
    <t>Xã Thành Triệu</t>
  </si>
  <si>
    <t>28837</t>
  </si>
  <si>
    <t>Xã Tường Đa</t>
  </si>
  <si>
    <t>28840</t>
  </si>
  <si>
    <t>28843</t>
  </si>
  <si>
    <t>Xã Quới Thành</t>
  </si>
  <si>
    <t>28846</t>
  </si>
  <si>
    <t>28849</t>
  </si>
  <si>
    <t>Xã An Hóa</t>
  </si>
  <si>
    <t>28852</t>
  </si>
  <si>
    <t>Xã Tiên Long</t>
  </si>
  <si>
    <t>28855</t>
  </si>
  <si>
    <t>28858</t>
  </si>
  <si>
    <t>Xã Hữu Định</t>
  </si>
  <si>
    <t>28861</t>
  </si>
  <si>
    <t>Thị trấn Tiên Thủy</t>
  </si>
  <si>
    <t>28864</t>
  </si>
  <si>
    <t>Xã Sơn Hòa</t>
  </si>
  <si>
    <t>28870</t>
  </si>
  <si>
    <t>Thị trấn Chợ Lách</t>
  </si>
  <si>
    <t>28873</t>
  </si>
  <si>
    <t>Xã Phú Phụng</t>
  </si>
  <si>
    <t>28876</t>
  </si>
  <si>
    <t>28879</t>
  </si>
  <si>
    <t>28882</t>
  </si>
  <si>
    <t>Xã Hòa Nghĩa</t>
  </si>
  <si>
    <t>28885</t>
  </si>
  <si>
    <t>28888</t>
  </si>
  <si>
    <t>28891</t>
  </si>
  <si>
    <t>Xã Tân Thiềng</t>
  </si>
  <si>
    <t>28894</t>
  </si>
  <si>
    <t>28897</t>
  </si>
  <si>
    <t>28900</t>
  </si>
  <si>
    <t>Xã Hưng Khánh Trung B</t>
  </si>
  <si>
    <t>28903</t>
  </si>
  <si>
    <t>Thị trấn Mỏ Cày</t>
  </si>
  <si>
    <t>28930</t>
  </si>
  <si>
    <t>Xã Định Thủy</t>
  </si>
  <si>
    <t>28939</t>
  </si>
  <si>
    <t>Xã Đa Phước Hội</t>
  </si>
  <si>
    <t>28940</t>
  </si>
  <si>
    <t>28942</t>
  </si>
  <si>
    <t>28945</t>
  </si>
  <si>
    <t xml:space="preserve">Xã Bình Khánh </t>
  </si>
  <si>
    <t>28951</t>
  </si>
  <si>
    <t>28957</t>
  </si>
  <si>
    <t>28960</t>
  </si>
  <si>
    <t>Xã Thành Thới B</t>
  </si>
  <si>
    <t>28963</t>
  </si>
  <si>
    <t>28966</t>
  </si>
  <si>
    <t>Xã An Thới</t>
  </si>
  <si>
    <t>28969</t>
  </si>
  <si>
    <t>Xã Thành Thới A</t>
  </si>
  <si>
    <t>28972</t>
  </si>
  <si>
    <t>28975</t>
  </si>
  <si>
    <t>Xã Ngãi Đăng</t>
  </si>
  <si>
    <t>28978</t>
  </si>
  <si>
    <t>28981</t>
  </si>
  <si>
    <t>Xã Hương Mỹ</t>
  </si>
  <si>
    <t>28984</t>
  </si>
  <si>
    <t>Thị trấn Giồng Trôm</t>
  </si>
  <si>
    <t>28987</t>
  </si>
  <si>
    <t>28993</t>
  </si>
  <si>
    <t>28996</t>
  </si>
  <si>
    <t>Xã Châu Hòa</t>
  </si>
  <si>
    <t>28999</t>
  </si>
  <si>
    <t>29002</t>
  </si>
  <si>
    <t>Xã Lương Quới</t>
  </si>
  <si>
    <t>29005</t>
  </si>
  <si>
    <t>29008</t>
  </si>
  <si>
    <t>29011</t>
  </si>
  <si>
    <t>Xã Thuận Điền</t>
  </si>
  <si>
    <t>29014</t>
  </si>
  <si>
    <t>29017</t>
  </si>
  <si>
    <t>Xã Bình Hoà</t>
  </si>
  <si>
    <t>29020</t>
  </si>
  <si>
    <t>Xã Phước Long</t>
  </si>
  <si>
    <t>29023</t>
  </si>
  <si>
    <t>Xã Hưng Phong</t>
  </si>
  <si>
    <t>29026</t>
  </si>
  <si>
    <t>29029</t>
  </si>
  <si>
    <t>Xã Tân Hào</t>
  </si>
  <si>
    <t>29032</t>
  </si>
  <si>
    <t>29035</t>
  </si>
  <si>
    <t>29038</t>
  </si>
  <si>
    <t>Xã Tân Lợi Thạnh</t>
  </si>
  <si>
    <t>29041</t>
  </si>
  <si>
    <t>Xã Thạnh Phú Đông</t>
  </si>
  <si>
    <t>29044</t>
  </si>
  <si>
    <t>Xã Hưng Nhượng</t>
  </si>
  <si>
    <t>29047</t>
  </si>
  <si>
    <t>Xã Hưng Lễ</t>
  </si>
  <si>
    <t>29050</t>
  </si>
  <si>
    <t>Thị trấn Bình Đại</t>
  </si>
  <si>
    <t>29053</t>
  </si>
  <si>
    <t>29056</t>
  </si>
  <si>
    <t>29059</t>
  </si>
  <si>
    <t>29062</t>
  </si>
  <si>
    <t>29065</t>
  </si>
  <si>
    <t>Xã Vang Quới Tây</t>
  </si>
  <si>
    <t>29068</t>
  </si>
  <si>
    <t>Xã Vang Quới Đông</t>
  </si>
  <si>
    <t>29071</t>
  </si>
  <si>
    <t>Xã Châu Hưng</t>
  </si>
  <si>
    <t>29074</t>
  </si>
  <si>
    <t>Xã Phú Vang</t>
  </si>
  <si>
    <t>29077</t>
  </si>
  <si>
    <t>29080</t>
  </si>
  <si>
    <t>Xã Định Trung</t>
  </si>
  <si>
    <t>29083</t>
  </si>
  <si>
    <t>Xã Thới Lai</t>
  </si>
  <si>
    <t>29086</t>
  </si>
  <si>
    <t>Xã Bình Thới</t>
  </si>
  <si>
    <t>29089</t>
  </si>
  <si>
    <t>29092</t>
  </si>
  <si>
    <t>29095</t>
  </si>
  <si>
    <t>29098</t>
  </si>
  <si>
    <t>Xã Đại Hòa Lộc</t>
  </si>
  <si>
    <t>29101</t>
  </si>
  <si>
    <t>29104</t>
  </si>
  <si>
    <t>29107</t>
  </si>
  <si>
    <t>Xã Thới Thuận</t>
  </si>
  <si>
    <t>29110</t>
  </si>
  <si>
    <t>Thị trấn Ba Tri</t>
  </si>
  <si>
    <t>29113</t>
  </si>
  <si>
    <t>29116</t>
  </si>
  <si>
    <t>29119</t>
  </si>
  <si>
    <t>29122</t>
  </si>
  <si>
    <t>29125</t>
  </si>
  <si>
    <t>Xã Bảo Thạnh</t>
  </si>
  <si>
    <t>29128</t>
  </si>
  <si>
    <t>Xã An Phú Trung</t>
  </si>
  <si>
    <t>29131</t>
  </si>
  <si>
    <t>29134</t>
  </si>
  <si>
    <t>Xã Mỹ Nhơn</t>
  </si>
  <si>
    <t>29137</t>
  </si>
  <si>
    <t>Xã Phước Ngãi</t>
  </si>
  <si>
    <t>29143</t>
  </si>
  <si>
    <t>Xã An Ngãi Trung</t>
  </si>
  <si>
    <t>29146</t>
  </si>
  <si>
    <t>Xã Phú Lễ</t>
  </si>
  <si>
    <t>29149</t>
  </si>
  <si>
    <t>Xã An Bình Tây</t>
  </si>
  <si>
    <t>29152</t>
  </si>
  <si>
    <t>29155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</si>
  <si>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</si>
  <si>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</si>
  <si>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</si>
  <si>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</si>
  <si>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</si>
  <si>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</si>
  <si>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</si>
  <si>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</si>
  <si>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</si>
  <si>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</si>
  <si>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Thị trấn Tiệm Tôm</t>
  </si>
  <si>
    <t>29182</t>
  </si>
  <si>
    <t>Thị trấn Thạnh Phú</t>
  </si>
  <si>
    <t>29185</t>
  </si>
  <si>
    <t>Xã Phú Khánh</t>
  </si>
  <si>
    <t>29188</t>
  </si>
  <si>
    <t>Xã Đại Điền</t>
  </si>
  <si>
    <t>29191</t>
  </si>
  <si>
    <t>Xã Quới Điền</t>
  </si>
  <si>
    <t>29194</t>
  </si>
  <si>
    <t>29197</t>
  </si>
  <si>
    <t>29200</t>
  </si>
  <si>
    <t>29203</t>
  </si>
  <si>
    <t>Xã Thới Thạnh</t>
  </si>
  <si>
    <t>29206</t>
  </si>
  <si>
    <t>Xã Hòa Lợi</t>
  </si>
  <si>
    <t>29209</t>
  </si>
  <si>
    <t>29212</t>
  </si>
  <si>
    <t>29215</t>
  </si>
  <si>
    <t>Xã An Thuận</t>
  </si>
  <si>
    <t>29218</t>
  </si>
  <si>
    <t>Xã An Quy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</si>
  <si>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</si>
  <si>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</si>
  <si>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</si>
  <si>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</si>
  <si>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</si>
  <si>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</si>
  <si>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</si>
  <si>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29233</t>
  </si>
  <si>
    <t>28889</t>
  </si>
  <si>
    <t>28901</t>
  </si>
  <si>
    <t>Xã Hưng Khánh Trung A</t>
  </si>
  <si>
    <t>28906</t>
  </si>
  <si>
    <t>28909</t>
  </si>
  <si>
    <t>Xã Thạnh Ngãi</t>
  </si>
  <si>
    <t>28912</t>
  </si>
  <si>
    <t>Xã Tân Phú Tây</t>
  </si>
  <si>
    <t>28915</t>
  </si>
  <si>
    <t>Thị trấn Phước Mỹ Trung</t>
  </si>
  <si>
    <t>28918</t>
  </si>
  <si>
    <t>Xã Tân Thành Bình</t>
  </si>
  <si>
    <t>28921</t>
  </si>
  <si>
    <t>28924</t>
  </si>
  <si>
    <t>28927</t>
  </si>
  <si>
    <t>Xã Tân Thanh Tây</t>
  </si>
  <si>
    <t>28933</t>
  </si>
  <si>
    <t>28936</t>
  </si>
  <si>
    <t>Xã Nhuận Phú Tân</t>
  </si>
  <si>
    <t>28948</t>
  </si>
  <si>
    <t>Xã Khánh Thạnh Tân</t>
  </si>
  <si>
    <t>29236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</si>
  <si>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</si>
  <si>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</si>
  <si>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</si>
  <si>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</si>
  <si>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</si>
  <si>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</si>
  <si>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</si>
  <si>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</si>
  <si>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</si>
  <si>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29266</t>
  </si>
  <si>
    <t>Thị trấn Càng Long</t>
  </si>
  <si>
    <t>29269</t>
  </si>
  <si>
    <t>Xã Mỹ Cẩm</t>
  </si>
  <si>
    <t>29272</t>
  </si>
  <si>
    <t>Xã An Trường A</t>
  </si>
  <si>
    <t>29275</t>
  </si>
  <si>
    <t>Xã An Trường</t>
  </si>
  <si>
    <t>29278</t>
  </si>
  <si>
    <t>Xã Huyền Hội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</si>
  <si>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</si>
  <si>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</si>
  <si>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</si>
  <si>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</si>
  <si>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</si>
  <si>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</si>
  <si>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</si>
  <si>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29296</t>
  </si>
  <si>
    <t>29299</t>
  </si>
  <si>
    <t>Xã Nhị Long Phú</t>
  </si>
  <si>
    <t>29302</t>
  </si>
  <si>
    <t>Xã Nhị Long</t>
  </si>
  <si>
    <t>29305</t>
  </si>
  <si>
    <t>Xã Đức Mỹ</t>
  </si>
  <si>
    <t>29308</t>
  </si>
  <si>
    <t>Thị trấn Cầu Kè</t>
  </si>
  <si>
    <t>29311</t>
  </si>
  <si>
    <t>Xã Hòa Ân</t>
  </si>
  <si>
    <t>29314</t>
  </si>
  <si>
    <t>Xã Châu Điền</t>
  </si>
  <si>
    <t>29317</t>
  </si>
  <si>
    <t>Xã An Phú Tân</t>
  </si>
  <si>
    <t>29320</t>
  </si>
  <si>
    <t>Xã Hoà Tân</t>
  </si>
  <si>
    <t>29323</t>
  </si>
  <si>
    <t>Xã Ninh Thới</t>
  </si>
  <si>
    <t>29326</t>
  </si>
  <si>
    <t>29329</t>
  </si>
  <si>
    <t>Xã Phong Thạnh</t>
  </si>
  <si>
    <t>29332</t>
  </si>
  <si>
    <t>Xã Tam Ngãi</t>
  </si>
  <si>
    <t>29335</t>
  </si>
  <si>
    <t>Xã Thông Hòa</t>
  </si>
  <si>
    <t>29338</t>
  </si>
  <si>
    <t>29341</t>
  </si>
  <si>
    <t>Thị trấn Tiểu Cần</t>
  </si>
  <si>
    <t>29344</t>
  </si>
  <si>
    <t>Thị trấn Cầu Quan</t>
  </si>
  <si>
    <t>29347</t>
  </si>
  <si>
    <t>29350</t>
  </si>
  <si>
    <t>Xã Hiếu Tử</t>
  </si>
  <si>
    <t>29353</t>
  </si>
  <si>
    <t>Xã Hiếu Trung</t>
  </si>
  <si>
    <t>29356</t>
  </si>
  <si>
    <t>29359</t>
  </si>
  <si>
    <t>Xã Hùng Hòa</t>
  </si>
  <si>
    <t>29362</t>
  </si>
  <si>
    <t>Xã Tân Hùng</t>
  </si>
  <si>
    <t>29365</t>
  </si>
  <si>
    <t>Xã Tập Ngãi</t>
  </si>
  <si>
    <t>29368</t>
  </si>
  <si>
    <t>Xã Ngãi Hùng</t>
  </si>
  <si>
    <t>29371</t>
  </si>
  <si>
    <t>29374</t>
  </si>
  <si>
    <t>29377</t>
  </si>
  <si>
    <t>29380</t>
  </si>
  <si>
    <t>29383</t>
  </si>
  <si>
    <t>29386</t>
  </si>
  <si>
    <t>Xã Lương Hoà A</t>
  </si>
  <si>
    <t>29389</t>
  </si>
  <si>
    <t>29392</t>
  </si>
  <si>
    <t>Xã Song Lộc</t>
  </si>
  <si>
    <t>29395</t>
  </si>
  <si>
    <t>Xã Nguyệt Hóa</t>
  </si>
  <si>
    <t>29398</t>
  </si>
  <si>
    <t>29401</t>
  </si>
  <si>
    <t>29404</t>
  </si>
  <si>
    <t>Xã Phước Hảo</t>
  </si>
  <si>
    <t>29407</t>
  </si>
  <si>
    <t>29410</t>
  </si>
  <si>
    <t>29413</t>
  </si>
  <si>
    <t>29416</t>
  </si>
  <si>
    <t>Thị trấn Cầu Ngang</t>
  </si>
  <si>
    <t>29419</t>
  </si>
  <si>
    <t>Thị trấn Mỹ Long</t>
  </si>
  <si>
    <t>29422</t>
  </si>
  <si>
    <t>Xã Mỹ Long Bắc</t>
  </si>
  <si>
    <t>29425</t>
  </si>
  <si>
    <t>Xã Mỹ Long Nam</t>
  </si>
  <si>
    <t>29428</t>
  </si>
  <si>
    <t>29431</t>
  </si>
  <si>
    <t>29434</t>
  </si>
  <si>
    <t>Xã Kim Hòa</t>
  </si>
  <si>
    <t>29437</t>
  </si>
  <si>
    <t>29440</t>
  </si>
  <si>
    <t>29443</t>
  </si>
  <si>
    <t>29446</t>
  </si>
  <si>
    <t>Xã Nhị Trường</t>
  </si>
  <si>
    <t>29449</t>
  </si>
  <si>
    <t>29452</t>
  </si>
  <si>
    <t>Xã Hiệp Mỹ Đông</t>
  </si>
  <si>
    <t>29455</t>
  </si>
  <si>
    <t>Xã Hiệp Mỹ Tây</t>
  </si>
  <si>
    <t>29458</t>
  </si>
  <si>
    <t>Xã Thạnh Hòa Sơn</t>
  </si>
  <si>
    <t>29461</t>
  </si>
  <si>
    <t>Thị trấn Trà Cú</t>
  </si>
  <si>
    <t>29462</t>
  </si>
  <si>
    <t>Thị trấn Định An</t>
  </si>
  <si>
    <t>29464</t>
  </si>
  <si>
    <t>29467</t>
  </si>
  <si>
    <t>Xã Tập Sơn</t>
  </si>
  <si>
    <t>29470</t>
  </si>
  <si>
    <t>29473</t>
  </si>
  <si>
    <t>Xã An Quảng Hữu</t>
  </si>
  <si>
    <t>29476</t>
  </si>
  <si>
    <t>Xã Lưu Nghiệp Anh</t>
  </si>
  <si>
    <t>29479</t>
  </si>
  <si>
    <t>Xã Ngãi Xuyên</t>
  </si>
  <si>
    <t>29482</t>
  </si>
  <si>
    <t>29485</t>
  </si>
  <si>
    <t>29488</t>
  </si>
  <si>
    <t>Xã Hàm Giang</t>
  </si>
  <si>
    <t>29489</t>
  </si>
  <si>
    <t>Xã Hàm Tân</t>
  </si>
  <si>
    <t>29491</t>
  </si>
  <si>
    <t>29494</t>
  </si>
  <si>
    <t>29503</t>
  </si>
  <si>
    <t>Xã Ngọc Biên</t>
  </si>
  <si>
    <t>29506</t>
  </si>
  <si>
    <t>29509</t>
  </si>
  <si>
    <t>29497</t>
  </si>
  <si>
    <t>Xã Đôn Xuân</t>
  </si>
  <si>
    <t>29500</t>
  </si>
  <si>
    <t>Xã Đôn Châu</t>
  </si>
  <si>
    <t>29513</t>
  </si>
  <si>
    <t>29521</t>
  </si>
  <si>
    <t>29530</t>
  </si>
  <si>
    <t>Xã Ngũ Lạc</t>
  </si>
  <si>
    <t>29533</t>
  </si>
  <si>
    <t>29536</t>
  </si>
  <si>
    <t>29512</t>
  </si>
  <si>
    <t>29515</t>
  </si>
  <si>
    <t>Xã Long Toàn</t>
  </si>
  <si>
    <t>29516</t>
  </si>
  <si>
    <t>29518</t>
  </si>
  <si>
    <t>Xã Long Hữu</t>
  </si>
  <si>
    <t>29524</t>
  </si>
  <si>
    <t>Xã Dân Thành</t>
  </si>
  <si>
    <t>29527</t>
  </si>
  <si>
    <t>Xã Trường Long Hòa</t>
  </si>
  <si>
    <t>29539</t>
  </si>
  <si>
    <t>29542</t>
  </si>
  <si>
    <t>29545</t>
  </si>
  <si>
    <t>29548</t>
  </si>
  <si>
    <t>29551</t>
  </si>
  <si>
    <t>29554</t>
  </si>
  <si>
    <t>29557</t>
  </si>
  <si>
    <t>29560</t>
  </si>
  <si>
    <t>29563</t>
  </si>
  <si>
    <t>Phường Tân Ngãi</t>
  </si>
  <si>
    <t>29566</t>
  </si>
  <si>
    <t>29569</t>
  </si>
  <si>
    <t>Phường Tân Hội</t>
  </si>
  <si>
    <t>29572</t>
  </si>
  <si>
    <t>29575</t>
  </si>
  <si>
    <t>Thị trấn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</si>
  <si>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</si>
  <si>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</si>
  <si>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</si>
  <si>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</si>
  <si>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</si>
  <si>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</si>
  <si>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</si>
  <si>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Xã Tân Hạnh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</si>
  <si>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</si>
  <si>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</si>
  <si>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</si>
  <si>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</si>
  <si>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</si>
  <si>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</si>
  <si>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</si>
  <si>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</si>
  <si>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</si>
  <si>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</si>
  <si>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29623</t>
  </si>
  <si>
    <t>29626</t>
  </si>
  <si>
    <t>Xã Mỹ Phước</t>
  </si>
  <si>
    <t>29629</t>
  </si>
  <si>
    <t>29632</t>
  </si>
  <si>
    <t>Xã Nhơn Phú</t>
  </si>
  <si>
    <t>29635</t>
  </si>
  <si>
    <t>29638</t>
  </si>
  <si>
    <t>29641</t>
  </si>
  <si>
    <t>Thị trấn Cái Nhum</t>
  </si>
  <si>
    <t>29644</t>
  </si>
  <si>
    <t>29647</t>
  </si>
  <si>
    <t>Xã Chánh An</t>
  </si>
  <si>
    <t>29650</t>
  </si>
  <si>
    <t>29653</t>
  </si>
  <si>
    <t>29656</t>
  </si>
  <si>
    <t>Xã Tân Long Hội</t>
  </si>
  <si>
    <t>29659</t>
  </si>
  <si>
    <t>Thị trấn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</si>
  <si>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</si>
  <si>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</si>
  <si>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</si>
  <si>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</si>
  <si>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</si>
  <si>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</si>
  <si>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</si>
  <si>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</si>
  <si>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</si>
  <si>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</si>
  <si>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</si>
  <si>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</si>
  <si>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</si>
  <si>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</si>
  <si>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</si>
  <si>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</si>
  <si>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</si>
  <si>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</si>
  <si>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</si>
  <si>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</si>
  <si>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</si>
  <si>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</si>
  <si>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</si>
  <si>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</si>
  <si>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</si>
  <si>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</si>
  <si>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</si>
  <si>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</si>
  <si>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</si>
  <si>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</si>
  <si>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</si>
  <si>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</si>
  <si>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</si>
  <si>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29719</t>
  </si>
  <si>
    <t>Thị trấn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</si>
  <si>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</si>
  <si>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</si>
  <si>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</si>
  <si>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</si>
  <si>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</si>
  <si>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</si>
  <si>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</si>
  <si>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</si>
  <si>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</si>
  <si>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</si>
  <si>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</si>
  <si>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</si>
  <si>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</si>
  <si>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</si>
  <si>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Xã Long Phú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</si>
  <si>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</si>
  <si>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</si>
  <si>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</si>
  <si>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</si>
  <si>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</si>
  <si>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</si>
  <si>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</si>
  <si>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</si>
  <si>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</si>
  <si>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29770</t>
  </si>
  <si>
    <t>Phường Cái Vồn</t>
  </si>
  <si>
    <t>29771</t>
  </si>
  <si>
    <t>Phường Thành Phước</t>
  </si>
  <si>
    <t>29806</t>
  </si>
  <si>
    <t>29809</t>
  </si>
  <si>
    <t>29812</t>
  </si>
  <si>
    <t>Xã Đông Bình</t>
  </si>
  <si>
    <t>29813</t>
  </si>
  <si>
    <t>Phường Đông Thuận</t>
  </si>
  <si>
    <t>29815</t>
  </si>
  <si>
    <t>29818</t>
  </si>
  <si>
    <t>29821</t>
  </si>
  <si>
    <t>Thị trấn Trà Ôn</t>
  </si>
  <si>
    <t>29824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</si>
  <si>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</si>
  <si>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</si>
  <si>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</si>
  <si>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</si>
  <si>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</si>
  <si>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</si>
  <si>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</si>
  <si>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</si>
  <si>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</si>
  <si>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</si>
  <si>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</si>
  <si>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</si>
  <si>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</si>
  <si>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</si>
  <si>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</si>
  <si>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29854</t>
  </si>
  <si>
    <t>Xã Thiện Mỹ</t>
  </si>
  <si>
    <t>29857</t>
  </si>
  <si>
    <t>Xã Lục Sỹ Thành</t>
  </si>
  <si>
    <t>29860</t>
  </si>
  <si>
    <t>Xã Tích Thiện</t>
  </si>
  <si>
    <t>29773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</si>
  <si>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</si>
  <si>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</si>
  <si>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</si>
  <si>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</si>
  <si>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</si>
  <si>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</si>
  <si>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</si>
  <si>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</si>
  <si>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</si>
  <si>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29791</t>
  </si>
  <si>
    <t>29794</t>
  </si>
  <si>
    <t>29797</t>
  </si>
  <si>
    <t>29800</t>
  </si>
  <si>
    <t>Thị trấn Tân Quới</t>
  </si>
  <si>
    <t>29863</t>
  </si>
  <si>
    <t>29866</t>
  </si>
  <si>
    <t>29869</t>
  </si>
  <si>
    <t>29872</t>
  </si>
  <si>
    <t>29875</t>
  </si>
  <si>
    <t>29878</t>
  </si>
  <si>
    <t>29881</t>
  </si>
  <si>
    <t>Xã Mỹ Ngãi</t>
  </si>
  <si>
    <t>29884</t>
  </si>
  <si>
    <t>29887</t>
  </si>
  <si>
    <t>Xã Mỹ Trà</t>
  </si>
  <si>
    <t>29888</t>
  </si>
  <si>
    <t>Phường Mỹ Phú</t>
  </si>
  <si>
    <t>My Phu Commune</t>
  </si>
  <si>
    <t>29890</t>
  </si>
  <si>
    <t>Xã Tân Thuận Tây</t>
  </si>
  <si>
    <t>29892</t>
  </si>
  <si>
    <t>29893</t>
  </si>
  <si>
    <t>29896</t>
  </si>
  <si>
    <t>Xã Tân Thuận Đông</t>
  </si>
  <si>
    <t>29899</t>
  </si>
  <si>
    <t>Xã Tịnh Thới</t>
  </si>
  <si>
    <t>29902</t>
  </si>
  <si>
    <t>29905</t>
  </si>
  <si>
    <t>29908</t>
  </si>
  <si>
    <t>29911</t>
  </si>
  <si>
    <t>29914</t>
  </si>
  <si>
    <t>Xã Tân Khánh Đông</t>
  </si>
  <si>
    <t>29917</t>
  </si>
  <si>
    <t>Phường Tân Quy Đông</t>
  </si>
  <si>
    <t>Tan Quy Dong Commune</t>
  </si>
  <si>
    <t>29919</t>
  </si>
  <si>
    <t>Phường An Hoà</t>
  </si>
  <si>
    <t>An Hoa Commune</t>
  </si>
  <si>
    <t>29920</t>
  </si>
  <si>
    <t>Xã Tân Quy Tây</t>
  </si>
  <si>
    <t>29923</t>
  </si>
  <si>
    <t>Xã Tân Phú Đông</t>
  </si>
  <si>
    <t>29954</t>
  </si>
  <si>
    <t>29955</t>
  </si>
  <si>
    <t>29959</t>
  </si>
  <si>
    <t>29965</t>
  </si>
  <si>
    <t>29978</t>
  </si>
  <si>
    <t>29986</t>
  </si>
  <si>
    <t>Phường An Bình B</t>
  </si>
  <si>
    <t>29989</t>
  </si>
  <si>
    <t>Phường An Bình A</t>
  </si>
  <si>
    <t>29926</t>
  </si>
  <si>
    <t>Thị trấn Sa Rài</t>
  </si>
  <si>
    <t>29929</t>
  </si>
  <si>
    <t>Xã Tân Hộ Cơ</t>
  </si>
  <si>
    <t>29932</t>
  </si>
  <si>
    <t>Xã Thông Bình</t>
  </si>
  <si>
    <t>29935</t>
  </si>
  <si>
    <t>29938</t>
  </si>
  <si>
    <t>Xã Tân Thành A</t>
  </si>
  <si>
    <t>29941</t>
  </si>
  <si>
    <t>Xã Tân Thành B</t>
  </si>
  <si>
    <t>29944</t>
  </si>
  <si>
    <t>29947</t>
  </si>
  <si>
    <t>Xã Tân Công Chí</t>
  </si>
  <si>
    <t>29950</t>
  </si>
  <si>
    <t>29956</t>
  </si>
  <si>
    <t>Xã Thường Phước 1</t>
  </si>
  <si>
    <t>29962</t>
  </si>
  <si>
    <t>Xã Thường Thới Hậu A</t>
  </si>
  <si>
    <t>29971</t>
  </si>
  <si>
    <t>Thị trấn Thường Thới Tiền</t>
  </si>
  <si>
    <t>29974</t>
  </si>
  <si>
    <t>Xã Thường Phước 2</t>
  </si>
  <si>
    <t>29977</t>
  </si>
  <si>
    <t>Xã Thường Lạc</t>
  </si>
  <si>
    <t>29980</t>
  </si>
  <si>
    <t>Xã Long Khánh A</t>
  </si>
  <si>
    <t>29983</t>
  </si>
  <si>
    <t>Xã Long Khánh B</t>
  </si>
  <si>
    <t>29992</t>
  </si>
  <si>
    <t>29995</t>
  </si>
  <si>
    <t>Xã Phú Thuận B</t>
  </si>
  <si>
    <t>29998</t>
  </si>
  <si>
    <t>Xã Phú Thuận A</t>
  </si>
  <si>
    <t>30001</t>
  </si>
  <si>
    <t>Thị trấn Tràm Chim</t>
  </si>
  <si>
    <t>30004</t>
  </si>
  <si>
    <t>30007</t>
  </si>
  <si>
    <t>Xã Tân Công Sính</t>
  </si>
  <si>
    <t>30010</t>
  </si>
  <si>
    <t>Xã Phú Hiệp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</si>
  <si>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</si>
  <si>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</si>
  <si>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</si>
  <si>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</si>
  <si>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</si>
  <si>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</si>
  <si>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</si>
  <si>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</si>
  <si>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</si>
  <si>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Xã Phú Thọ</t>
  </si>
  <si>
    <t>30034</t>
  </si>
  <si>
    <t>Xã Phú Thành A</t>
  </si>
  <si>
    <t>30037</t>
  </si>
  <si>
    <t>Thị trấn Mỹ An</t>
  </si>
  <si>
    <t>30040</t>
  </si>
  <si>
    <t>30043</t>
  </si>
  <si>
    <t>30046</t>
  </si>
  <si>
    <t>30049</t>
  </si>
  <si>
    <t>Xã Tân Kiều</t>
  </si>
  <si>
    <t>30052</t>
  </si>
  <si>
    <t>30055</t>
  </si>
  <si>
    <t>Xã Mỹ Quý</t>
  </si>
  <si>
    <t>30058</t>
  </si>
  <si>
    <t>Xã Mỹ Đông</t>
  </si>
  <si>
    <t>30061</t>
  </si>
  <si>
    <t>Xã Đốc Binh Kiều</t>
  </si>
  <si>
    <t>30064</t>
  </si>
  <si>
    <t>30067</t>
  </si>
  <si>
    <t>30070</t>
  </si>
  <si>
    <t>Xã Láng Biển</t>
  </si>
  <si>
    <t>30073</t>
  </si>
  <si>
    <t>30076</t>
  </si>
  <si>
    <t>Thị trấn Mỹ Thọ</t>
  </si>
  <si>
    <t>30079</t>
  </si>
  <si>
    <t>Xã Gáo Giồng</t>
  </si>
  <si>
    <t>30082</t>
  </si>
  <si>
    <t>Xã Phương Thịnh</t>
  </si>
  <si>
    <t>30085</t>
  </si>
  <si>
    <t>Xã Ba Sao</t>
  </si>
  <si>
    <t>30088</t>
  </si>
  <si>
    <t>30091</t>
  </si>
  <si>
    <t>30094</t>
  </si>
  <si>
    <t>Xã Phương Trà</t>
  </si>
  <si>
    <t>30097</t>
  </si>
  <si>
    <t>Xã Nhị Mỹ</t>
  </si>
  <si>
    <t>30100</t>
  </si>
  <si>
    <t>30103</t>
  </si>
  <si>
    <t>Xã Tân Hội Trung</t>
  </si>
  <si>
    <t>30106</t>
  </si>
  <si>
    <t>30109</t>
  </si>
  <si>
    <t>30112</t>
  </si>
  <si>
    <t>30115</t>
  </si>
  <si>
    <t>30118</t>
  </si>
  <si>
    <t>Xã Bình Hàng Trung</t>
  </si>
  <si>
    <t>30121</t>
  </si>
  <si>
    <t>Xã Mỹ Xương</t>
  </si>
  <si>
    <t>30124</t>
  </si>
  <si>
    <t>Xã Bình Hàng Tây</t>
  </si>
  <si>
    <t>30127</t>
  </si>
  <si>
    <t>30130</t>
  </si>
  <si>
    <t>30133</t>
  </si>
  <si>
    <t>Xã Tân Quới</t>
  </si>
  <si>
    <t>30136</t>
  </si>
  <si>
    <t>30139</t>
  </si>
  <si>
    <t>Xã An Phong</t>
  </si>
  <si>
    <t>30142</t>
  </si>
  <si>
    <t>30145</t>
  </si>
  <si>
    <t>30148</t>
  </si>
  <si>
    <t>Xã Bình Tấn</t>
  </si>
  <si>
    <t>30151</t>
  </si>
  <si>
    <t>Xã Tân Huề</t>
  </si>
  <si>
    <t>30154</t>
  </si>
  <si>
    <t>30157</t>
  </si>
  <si>
    <t>30160</t>
  </si>
  <si>
    <t>30163</t>
  </si>
  <si>
    <t>30166</t>
  </si>
  <si>
    <t>30169</t>
  </si>
  <si>
    <t>Thị trấn Lấp Vò</t>
  </si>
  <si>
    <t>30172</t>
  </si>
  <si>
    <t>Xã Mỹ An Hưng A</t>
  </si>
  <si>
    <t>30175</t>
  </si>
  <si>
    <t>30178</t>
  </si>
  <si>
    <t>Xã Mỹ An Hưng B</t>
  </si>
  <si>
    <t>30181</t>
  </si>
  <si>
    <t>Xã Tân  Khánh Trung</t>
  </si>
  <si>
    <t>30184</t>
  </si>
  <si>
    <t>Xã Long Hưng A</t>
  </si>
  <si>
    <t>30187</t>
  </si>
  <si>
    <t>30190</t>
  </si>
  <si>
    <t>Xã Long Hưng B</t>
  </si>
  <si>
    <t>30193</t>
  </si>
  <si>
    <t>30196</t>
  </si>
  <si>
    <t>30199</t>
  </si>
  <si>
    <t>Xã Định Yên</t>
  </si>
  <si>
    <t>30202</t>
  </si>
  <si>
    <t>Xã Hội An Đông</t>
  </si>
  <si>
    <t>30205</t>
  </si>
  <si>
    <t>Xã Bình Thạnh Trung</t>
  </si>
  <si>
    <t>30208</t>
  </si>
  <si>
    <t>Thị trấn Lai Vung</t>
  </si>
  <si>
    <t>30211</t>
  </si>
  <si>
    <t>30214</t>
  </si>
  <si>
    <t>30217</t>
  </si>
  <si>
    <t>30220</t>
  </si>
  <si>
    <t>30223</t>
  </si>
  <si>
    <t>Xã Hòa Long</t>
  </si>
  <si>
    <t>30226</t>
  </si>
  <si>
    <t>30229</t>
  </si>
  <si>
    <t>Xã Long Thắng</t>
  </si>
  <si>
    <t>30232</t>
  </si>
  <si>
    <t>Xã Vĩnh Thới</t>
  </si>
  <si>
    <t>30235</t>
  </si>
  <si>
    <t>30238</t>
  </si>
  <si>
    <t>30241</t>
  </si>
  <si>
    <t>30244</t>
  </si>
  <si>
    <t>Thị trấn Cái Tàu Hạ</t>
  </si>
  <si>
    <t>30247</t>
  </si>
  <si>
    <t>30250</t>
  </si>
  <si>
    <t>30253</t>
  </si>
  <si>
    <t>Xã Tân Nhuận Đông</t>
  </si>
  <si>
    <t>30256</t>
  </si>
  <si>
    <t>30259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</si>
  <si>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</si>
  <si>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</si>
  <si>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</si>
  <si>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</si>
  <si>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</si>
  <si>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</si>
  <si>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</si>
  <si>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</si>
  <si>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30280</t>
  </si>
  <si>
    <t>30283</t>
  </si>
  <si>
    <t>Phường Mỹ Long</t>
  </si>
  <si>
    <t>30285</t>
  </si>
  <si>
    <t>Phường Đông Xuyên</t>
  </si>
  <si>
    <t>Dong Xuyen Ward</t>
  </si>
  <si>
    <t>30286</t>
  </si>
  <si>
    <t>Phường Mỹ Xuyên</t>
  </si>
  <si>
    <t>30289</t>
  </si>
  <si>
    <t>Phường Bình Đức</t>
  </si>
  <si>
    <t>30292</t>
  </si>
  <si>
    <t>Phường Bình Khánh</t>
  </si>
  <si>
    <t>30295</t>
  </si>
  <si>
    <t>30298</t>
  </si>
  <si>
    <t>Phường Mỹ Quý</t>
  </si>
  <si>
    <t>30301</t>
  </si>
  <si>
    <t>Phường Mỹ Thới</t>
  </si>
  <si>
    <t>30304</t>
  </si>
  <si>
    <t>Phường Mỹ Thạnh</t>
  </si>
  <si>
    <t>30307</t>
  </si>
  <si>
    <t>Phường Mỹ Hòa</t>
  </si>
  <si>
    <t>My Hoa Ward</t>
  </si>
  <si>
    <t>30310</t>
  </si>
  <si>
    <t>Xã Mỹ Khánh</t>
  </si>
  <si>
    <t>30313</t>
  </si>
  <si>
    <t>Xã Mỹ Hoà Hưng</t>
  </si>
  <si>
    <t>30316</t>
  </si>
  <si>
    <t>Phường Châu Phú B</t>
  </si>
  <si>
    <t>30319</t>
  </si>
  <si>
    <t>Phường Châu Phú A</t>
  </si>
  <si>
    <t>30322</t>
  </si>
  <si>
    <t>Phường Vĩnh Mỹ</t>
  </si>
  <si>
    <t>30325</t>
  </si>
  <si>
    <t>Phường Núi Sam</t>
  </si>
  <si>
    <t>30328</t>
  </si>
  <si>
    <t>Phường Vĩnh Ngươn</t>
  </si>
  <si>
    <t>30331</t>
  </si>
  <si>
    <t>Xã Vĩnh Tế</t>
  </si>
  <si>
    <t>30334</t>
  </si>
  <si>
    <t>Xã Vĩnh Châu</t>
  </si>
  <si>
    <t>30337</t>
  </si>
  <si>
    <t>Thị trấn An Phú</t>
  </si>
  <si>
    <t>30340</t>
  </si>
  <si>
    <t>30341</t>
  </si>
  <si>
    <t>Thị Trấn Long Bình</t>
  </si>
  <si>
    <t>30343</t>
  </si>
  <si>
    <t>30346</t>
  </si>
  <si>
    <t>Xã Quốc Thái</t>
  </si>
  <si>
    <t>30349</t>
  </si>
  <si>
    <t>30352</t>
  </si>
  <si>
    <t>30355</t>
  </si>
  <si>
    <t>30358</t>
  </si>
  <si>
    <t>30361</t>
  </si>
  <si>
    <t>Xã Vĩnh Lộc</t>
  </si>
  <si>
    <t>30364</t>
  </si>
  <si>
    <t>Xã Vĩnh Hậu</t>
  </si>
  <si>
    <t>30367</t>
  </si>
  <si>
    <t>Xã Vĩnh Trường</t>
  </si>
  <si>
    <t>30370</t>
  </si>
  <si>
    <t>Xã Vĩnh Hội Đông</t>
  </si>
  <si>
    <t>30373</t>
  </si>
  <si>
    <t>Thị trấn Đa Phước</t>
  </si>
  <si>
    <t>30376</t>
  </si>
  <si>
    <t>Phường Long Thạnh</t>
  </si>
  <si>
    <t>30377</t>
  </si>
  <si>
    <t>Phường Long Hưng</t>
  </si>
  <si>
    <t>30378</t>
  </si>
  <si>
    <t>Phường Long Châu</t>
  </si>
  <si>
    <t>30379</t>
  </si>
  <si>
    <t>30382</t>
  </si>
  <si>
    <t>Xã Vĩnh Xương</t>
  </si>
  <si>
    <t>30385</t>
  </si>
  <si>
    <t>30387</t>
  </si>
  <si>
    <t>Tan Thanh Commune</t>
  </si>
  <si>
    <t>30388</t>
  </si>
  <si>
    <t>30391</t>
  </si>
  <si>
    <t>30394</t>
  </si>
  <si>
    <t>Phường Long Phú</t>
  </si>
  <si>
    <t>30397</t>
  </si>
  <si>
    <t>30400</t>
  </si>
  <si>
    <t>Xã Phú Vĩnh</t>
  </si>
  <si>
    <t>30403</t>
  </si>
  <si>
    <t>Xã Lê Chánh</t>
  </si>
  <si>
    <t>30412</t>
  </si>
  <si>
    <t>30406</t>
  </si>
  <si>
    <t>Thị trấn Phú Mỹ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</si>
  <si>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</si>
  <si>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</si>
  <si>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</si>
  <si>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</si>
  <si>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</si>
  <si>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</si>
  <si>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</si>
  <si>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</si>
  <si>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Xã Hoà Lạc</t>
  </si>
  <si>
    <t>30433</t>
  </si>
  <si>
    <t>30436</t>
  </si>
  <si>
    <t>30439</t>
  </si>
  <si>
    <t>30442</t>
  </si>
  <si>
    <t>Xã Hiệp Xương</t>
  </si>
  <si>
    <t>30445</t>
  </si>
  <si>
    <t>30448</t>
  </si>
  <si>
    <t>30451</t>
  </si>
  <si>
    <t>30454</t>
  </si>
  <si>
    <t>Xã Bình Thạnh Đông</t>
  </si>
  <si>
    <t>30457</t>
  </si>
  <si>
    <t>30460</t>
  </si>
  <si>
    <t>30463</t>
  </si>
  <si>
    <t>Thị trấn Cái Dầu</t>
  </si>
  <si>
    <t>30466</t>
  </si>
  <si>
    <t>30469</t>
  </si>
  <si>
    <t>30472</t>
  </si>
  <si>
    <t>30475</t>
  </si>
  <si>
    <t>Xã Ô Long Vỹ</t>
  </si>
  <si>
    <t>30478</t>
  </si>
  <si>
    <t>Thị trấn Vĩnh Thạnh Trung</t>
  </si>
  <si>
    <t>30481</t>
  </si>
  <si>
    <t>Xã Thạnh Mỹ Tây</t>
  </si>
  <si>
    <t>30484</t>
  </si>
  <si>
    <t>30487</t>
  </si>
  <si>
    <t>30490</t>
  </si>
  <si>
    <t>Xã Bình Thủy</t>
  </si>
  <si>
    <t>30493</t>
  </si>
  <si>
    <t>Xã Đào Hữu Cảnh</t>
  </si>
  <si>
    <t>30496</t>
  </si>
  <si>
    <t>30499</t>
  </si>
  <si>
    <t>30502</t>
  </si>
  <si>
    <t>Phường Nhà Bàng</t>
  </si>
  <si>
    <t>30505</t>
  </si>
  <si>
    <t>30508</t>
  </si>
  <si>
    <t>Phường Núi Voi</t>
  </si>
  <si>
    <t>30511</t>
  </si>
  <si>
    <t>30514</t>
  </si>
  <si>
    <t>30517</t>
  </si>
  <si>
    <t>Phường Thới Sơn</t>
  </si>
  <si>
    <t>30520</t>
  </si>
  <si>
    <t>Phường Tịnh Biên</t>
  </si>
  <si>
    <t>30523</t>
  </si>
  <si>
    <t>Xã Văn Giáo</t>
  </si>
  <si>
    <t>30526</t>
  </si>
  <si>
    <t>30529</t>
  </si>
  <si>
    <t>30532</t>
  </si>
  <si>
    <t>30535</t>
  </si>
  <si>
    <t>30538</t>
  </si>
  <si>
    <t>Xã An Hảo</t>
  </si>
  <si>
    <t>30541</t>
  </si>
  <si>
    <t>30544</t>
  </si>
  <si>
    <t>Thị trấn Tri Tôn</t>
  </si>
  <si>
    <t>30547</t>
  </si>
  <si>
    <t>Thị trấn Ba Chúc</t>
  </si>
  <si>
    <t>30550</t>
  </si>
  <si>
    <t>Xã Lạc Quới</t>
  </si>
  <si>
    <t>30553</t>
  </si>
  <si>
    <t>Xã Lê Trì</t>
  </si>
  <si>
    <t>30556</t>
  </si>
  <si>
    <t>Xã Vĩnh Gia</t>
  </si>
  <si>
    <t>30559</t>
  </si>
  <si>
    <t>Xã Vĩnh Phước</t>
  </si>
  <si>
    <t>30562</t>
  </si>
  <si>
    <t>Xã Châu Lăng</t>
  </si>
  <si>
    <t>30565</t>
  </si>
  <si>
    <t>Xã Lương Phi</t>
  </si>
  <si>
    <t>30568</t>
  </si>
  <si>
    <t>Xã Lương An Trà</t>
  </si>
  <si>
    <t>30571</t>
  </si>
  <si>
    <t>Xã Tà Đảnh</t>
  </si>
  <si>
    <t>30574</t>
  </si>
  <si>
    <t>Xã Núi Tô</t>
  </si>
  <si>
    <t>30577</t>
  </si>
  <si>
    <t>Xã An Tức</t>
  </si>
  <si>
    <t>30580</t>
  </si>
  <si>
    <t>30583</t>
  </si>
  <si>
    <t>Xã Tân Tuyến</t>
  </si>
  <si>
    <t>30586</t>
  </si>
  <si>
    <t>Xã Ô Lâm</t>
  </si>
  <si>
    <t>30589</t>
  </si>
  <si>
    <t>30592</t>
  </si>
  <si>
    <t>30595</t>
  </si>
  <si>
    <t>Xã Cần Đăng</t>
  </si>
  <si>
    <t>30598</t>
  </si>
  <si>
    <t>Xã Vĩnh Hanh</t>
  </si>
  <si>
    <t>30601</t>
  </si>
  <si>
    <t>30604</t>
  </si>
  <si>
    <t>30607</t>
  </si>
  <si>
    <t>30610</t>
  </si>
  <si>
    <t>30613</t>
  </si>
  <si>
    <t>Xã Hòa Bình Thạnh</t>
  </si>
  <si>
    <t>30616</t>
  </si>
  <si>
    <t>30619</t>
  </si>
  <si>
    <t>Xã Vĩnh Nhuận</t>
  </si>
  <si>
    <t>30622</t>
  </si>
  <si>
    <t>30625</t>
  </si>
  <si>
    <t>30628</t>
  </si>
  <si>
    <t>Thị trấn Chợ Mới</t>
  </si>
  <si>
    <t>30631</t>
  </si>
  <si>
    <t>Thị trấn Mỹ Luông</t>
  </si>
  <si>
    <t>30634</t>
  </si>
  <si>
    <t>Xã Kiến An</t>
  </si>
  <si>
    <t>30637</t>
  </si>
  <si>
    <t>Xã Mỹ Hội Đông</t>
  </si>
  <si>
    <t>30640</t>
  </si>
  <si>
    <t>Xã Long Điền A</t>
  </si>
  <si>
    <t>30643</t>
  </si>
  <si>
    <t>Xã Tấn Mỹ</t>
  </si>
  <si>
    <t>30646</t>
  </si>
  <si>
    <t>Xã Long Điền B</t>
  </si>
  <si>
    <t>30649</t>
  </si>
  <si>
    <t>30652</t>
  </si>
  <si>
    <t>30655</t>
  </si>
  <si>
    <t>30658</t>
  </si>
  <si>
    <t>30661</t>
  </si>
  <si>
    <t>30664</t>
  </si>
  <si>
    <t>Xã Long Kiến</t>
  </si>
  <si>
    <t>30667</t>
  </si>
  <si>
    <t>Xã Bình Phước Xuân</t>
  </si>
  <si>
    <t>30670</t>
  </si>
  <si>
    <t>Xã An Thạnh Trung</t>
  </si>
  <si>
    <t>30673</t>
  </si>
  <si>
    <t>Thị trấn Hội An</t>
  </si>
  <si>
    <t>30676</t>
  </si>
  <si>
    <t>30679</t>
  </si>
  <si>
    <t>30682</t>
  </si>
  <si>
    <t>Thị trấn Núi Sập</t>
  </si>
  <si>
    <t>30685</t>
  </si>
  <si>
    <t>Thị trấn Phú Hoà</t>
  </si>
  <si>
    <t>30688</t>
  </si>
  <si>
    <t>Thị Trấn Óc Eo</t>
  </si>
  <si>
    <t>30691</t>
  </si>
  <si>
    <t>30692</t>
  </si>
  <si>
    <t>An Binh Commune</t>
  </si>
  <si>
    <t>30694</t>
  </si>
  <si>
    <t>Xã Vĩnh Phú</t>
  </si>
  <si>
    <t>30697</t>
  </si>
  <si>
    <t>Xã Vĩnh Trạch</t>
  </si>
  <si>
    <t>30700</t>
  </si>
  <si>
    <t>30703</t>
  </si>
  <si>
    <t>Xã Vĩnh Chánh</t>
  </si>
  <si>
    <t>30706</t>
  </si>
  <si>
    <t>Xã Định Mỹ</t>
  </si>
  <si>
    <t>30709</t>
  </si>
  <si>
    <t>30712</t>
  </si>
  <si>
    <t>Xã Mỹ Phú Đông</t>
  </si>
  <si>
    <t>30715</t>
  </si>
  <si>
    <t>Xã Vọng Đông</t>
  </si>
  <si>
    <t>30718</t>
  </si>
  <si>
    <t>Xã Vĩnh Khánh</t>
  </si>
  <si>
    <t>30721</t>
  </si>
  <si>
    <t>Xã Thoại Giang</t>
  </si>
  <si>
    <t>30724</t>
  </si>
  <si>
    <t>30727</t>
  </si>
  <si>
    <t>Xã Vọng Thê</t>
  </si>
  <si>
    <t>30730</t>
  </si>
  <si>
    <t>Phường Vĩnh Thanh Vân</t>
  </si>
  <si>
    <t>30733</t>
  </si>
  <si>
    <t>Phường Vĩnh Thanh</t>
  </si>
  <si>
    <t>30736</t>
  </si>
  <si>
    <t>Phường Vĩnh Quang</t>
  </si>
  <si>
    <t>30739</t>
  </si>
  <si>
    <t>Phường Vĩnh Hiệp</t>
  </si>
  <si>
    <t>30742</t>
  </si>
  <si>
    <t>Phường Vĩnh Bảo</t>
  </si>
  <si>
    <t>30745</t>
  </si>
  <si>
    <t>Phường Vĩnh Lạc</t>
  </si>
  <si>
    <t>30748</t>
  </si>
  <si>
    <t>30751</t>
  </si>
  <si>
    <t>30754</t>
  </si>
  <si>
    <t>Phường Rạch Sỏi</t>
  </si>
  <si>
    <t>30757</t>
  </si>
  <si>
    <t>Phường Vĩnh Lợi</t>
  </si>
  <si>
    <t>30760</t>
  </si>
  <si>
    <t>Phường Vĩnh Thông</t>
  </si>
  <si>
    <t>30763</t>
  </si>
  <si>
    <t>Xã Phi Thông</t>
  </si>
  <si>
    <t>30766</t>
  </si>
  <si>
    <t>Phường Tô Châu</t>
  </si>
  <si>
    <t>30769</t>
  </si>
  <si>
    <t>Phường Đông Hồ</t>
  </si>
  <si>
    <t>30772</t>
  </si>
  <si>
    <t>Phường Bình San</t>
  </si>
  <si>
    <t>30775</t>
  </si>
  <si>
    <t>Phường Pháo Đài</t>
  </si>
  <si>
    <t>30778</t>
  </si>
  <si>
    <t>Phường Mỹ Đức</t>
  </si>
  <si>
    <t>30781</t>
  </si>
  <si>
    <t>30784</t>
  </si>
  <si>
    <t>Xã Thuận Yên</t>
  </si>
  <si>
    <t>30787</t>
  </si>
  <si>
    <t>Thị trấn Kiên Lương</t>
  </si>
  <si>
    <t>30790</t>
  </si>
  <si>
    <t>Xã Kiên Bình</t>
  </si>
  <si>
    <t>30802</t>
  </si>
  <si>
    <t>Xã Hòa Điền</t>
  </si>
  <si>
    <t>30805</t>
  </si>
  <si>
    <t>30808</t>
  </si>
  <si>
    <t>30809</t>
  </si>
  <si>
    <t>30811</t>
  </si>
  <si>
    <t>30814</t>
  </si>
  <si>
    <t>Xã Hòn Nghệ</t>
  </si>
  <si>
    <t>30817</t>
  </si>
  <si>
    <t>Thị trấn Hòn Đất</t>
  </si>
  <si>
    <t>30820</t>
  </si>
  <si>
    <t>30823</t>
  </si>
  <si>
    <t>30826</t>
  </si>
  <si>
    <t>30828</t>
  </si>
  <si>
    <t>My Thai Commune</t>
  </si>
  <si>
    <t>30829</t>
  </si>
  <si>
    <t>Xã Nam Thái Sơn</t>
  </si>
  <si>
    <t>30832</t>
  </si>
  <si>
    <t>Xã Mỹ Hiệp Sơn</t>
  </si>
  <si>
    <t>30835</t>
  </si>
  <si>
    <t>Xã Sơn Kiên</t>
  </si>
  <si>
    <t>30836</t>
  </si>
  <si>
    <t>30838</t>
  </si>
  <si>
    <t>30840</t>
  </si>
  <si>
    <t>Xã Lình Huỳnh</t>
  </si>
  <si>
    <t>Linh Huynh Commune</t>
  </si>
  <si>
    <t>30841</t>
  </si>
  <si>
    <t>Xã Thổ Sơn</t>
  </si>
  <si>
    <t>30844</t>
  </si>
  <si>
    <t>Xã Mỹ Lâm</t>
  </si>
  <si>
    <t>30847</t>
  </si>
  <si>
    <t>30850</t>
  </si>
  <si>
    <t>30853</t>
  </si>
  <si>
    <t>30856</t>
  </si>
  <si>
    <t>30859</t>
  </si>
  <si>
    <t>Xã Tân Hiệp B</t>
  </si>
  <si>
    <t>30860</t>
  </si>
  <si>
    <t>30862</t>
  </si>
  <si>
    <t>Xã Thạnh Đông B</t>
  </si>
  <si>
    <t>30865</t>
  </si>
  <si>
    <t>30868</t>
  </si>
  <si>
    <t>Xã Tân Hiệp A</t>
  </si>
  <si>
    <t>30871</t>
  </si>
  <si>
    <t>30874</t>
  </si>
  <si>
    <t>Xã Thạnh Đông A</t>
  </si>
  <si>
    <t>30877</t>
  </si>
  <si>
    <t>30880</t>
  </si>
  <si>
    <t>Thị trấn Minh Lương</t>
  </si>
  <si>
    <t>30883</t>
  </si>
  <si>
    <t>Xã Mong Thọ A</t>
  </si>
  <si>
    <t>30886</t>
  </si>
  <si>
    <t>Xã Mong Thọ B</t>
  </si>
  <si>
    <t>30887</t>
  </si>
  <si>
    <t>Xã Mong Thọ</t>
  </si>
  <si>
    <t>Mong Tho commune</t>
  </si>
  <si>
    <t>30889</t>
  </si>
  <si>
    <t>Xã Giục Tượng</t>
  </si>
  <si>
    <t>30892</t>
  </si>
  <si>
    <t>Xã Vĩnh Hòa Hiệp</t>
  </si>
  <si>
    <t>30893</t>
  </si>
  <si>
    <t>Xã Vĩnh Hoà Phú</t>
  </si>
  <si>
    <t>Vinh Hoa Phu Commune</t>
  </si>
  <si>
    <t>30895</t>
  </si>
  <si>
    <t>30898</t>
  </si>
  <si>
    <t>30901</t>
  </si>
  <si>
    <t>30904</t>
  </si>
  <si>
    <t>Thị Trấn Giồng Riềng</t>
  </si>
  <si>
    <t>30907</t>
  </si>
  <si>
    <t>30910</t>
  </si>
  <si>
    <t>30913</t>
  </si>
  <si>
    <t>30916</t>
  </si>
  <si>
    <t>30917</t>
  </si>
  <si>
    <t>30919</t>
  </si>
  <si>
    <t>Xã Bàn Thạch</t>
  </si>
  <si>
    <t>30922</t>
  </si>
  <si>
    <t>Xã Bàn Tân Định</t>
  </si>
  <si>
    <t>30925</t>
  </si>
  <si>
    <t>Xã Ngọc Thành</t>
  </si>
  <si>
    <t>30928</t>
  </si>
  <si>
    <t>Xã Ngọc Chúc</t>
  </si>
  <si>
    <t>30931</t>
  </si>
  <si>
    <t>Xã Ngọc Thuận</t>
  </si>
  <si>
    <t>30934</t>
  </si>
  <si>
    <t>30937</t>
  </si>
  <si>
    <t>Xã Hoà Lợi</t>
  </si>
  <si>
    <t>30940</t>
  </si>
  <si>
    <t>Xã Hoà An</t>
  </si>
  <si>
    <t>30943</t>
  </si>
  <si>
    <t>30946</t>
  </si>
  <si>
    <t>30947</t>
  </si>
  <si>
    <t>Vinh Phu commune</t>
  </si>
  <si>
    <t>30949</t>
  </si>
  <si>
    <t>Xã  Hòa Thuận</t>
  </si>
  <si>
    <t>30950</t>
  </si>
  <si>
    <t>Xã Ngọc Hoà</t>
  </si>
  <si>
    <t>Ngoc Hoa commune</t>
  </si>
  <si>
    <t>30952</t>
  </si>
  <si>
    <t>Thị trấn Gò Quao</t>
  </si>
  <si>
    <t>30955</t>
  </si>
  <si>
    <t>Xã Vĩnh Hòa Hưng Bắc</t>
  </si>
  <si>
    <t>30958</t>
  </si>
  <si>
    <t>30961</t>
  </si>
  <si>
    <t>Xã Thới Quản</t>
  </si>
  <si>
    <t>30964</t>
  </si>
  <si>
    <t>30967</t>
  </si>
  <si>
    <t>Xã Thủy Liễu</t>
  </si>
  <si>
    <t>30970</t>
  </si>
  <si>
    <t>Xã Vĩnh Hòa Hưng Nam</t>
  </si>
  <si>
    <t>30973</t>
  </si>
  <si>
    <t>Xã Vĩnh Phước A</t>
  </si>
  <si>
    <t>30976</t>
  </si>
  <si>
    <t>Xã Vĩnh Phước B</t>
  </si>
  <si>
    <t>30979</t>
  </si>
  <si>
    <t>Xã Vĩnh Tuy</t>
  </si>
  <si>
    <t>30982</t>
  </si>
  <si>
    <t>Xã Vĩnh Thắng</t>
  </si>
  <si>
    <t>30985</t>
  </si>
  <si>
    <t>Thị trấn Thứ Ba</t>
  </si>
  <si>
    <t>30988</t>
  </si>
  <si>
    <t>Xã Tây Yên</t>
  </si>
  <si>
    <t>30991</t>
  </si>
  <si>
    <t>Xã Tây Yên A</t>
  </si>
  <si>
    <t>30994</t>
  </si>
  <si>
    <t>Xã Nam Yên</t>
  </si>
  <si>
    <t>30997</t>
  </si>
  <si>
    <t>31000</t>
  </si>
  <si>
    <t>31003</t>
  </si>
  <si>
    <t>Xã Nam Thái A</t>
  </si>
  <si>
    <t>31006</t>
  </si>
  <si>
    <t>Xã Đông Thái</t>
  </si>
  <si>
    <t>31009</t>
  </si>
  <si>
    <t>31018</t>
  </si>
  <si>
    <t>Thị trấn Thứ Mười Một</t>
  </si>
  <si>
    <t>31021</t>
  </si>
  <si>
    <t>31024</t>
  </si>
  <si>
    <t>31030</t>
  </si>
  <si>
    <t>31031</t>
  </si>
  <si>
    <t>31033</t>
  </si>
  <si>
    <t>31036</t>
  </si>
  <si>
    <t>Xã Đông Hưng A</t>
  </si>
  <si>
    <t>31039</t>
  </si>
  <si>
    <t>Xã Đông Hưng B</t>
  </si>
  <si>
    <t>31042</t>
  </si>
  <si>
    <t>Xã Vân Khánh</t>
  </si>
  <si>
    <t>31045</t>
  </si>
  <si>
    <t>Xã Vân Khánh Đông</t>
  </si>
  <si>
    <t>31048</t>
  </si>
  <si>
    <t>Xã Vân Khánh Tây</t>
  </si>
  <si>
    <t>31051</t>
  </si>
  <si>
    <t>Thị trấn Vĩnh Thuận</t>
  </si>
  <si>
    <t>31060</t>
  </si>
  <si>
    <t>Xã Vĩnh Bình Bắc</t>
  </si>
  <si>
    <t>31063</t>
  </si>
  <si>
    <t>Xã Vĩnh Bình Nam</t>
  </si>
  <si>
    <t>31064</t>
  </si>
  <si>
    <t>31069</t>
  </si>
  <si>
    <t>31072</t>
  </si>
  <si>
    <t>31074</t>
  </si>
  <si>
    <t>Xã Phong Đông</t>
  </si>
  <si>
    <t>31075</t>
  </si>
  <si>
    <t>31078</t>
  </si>
  <si>
    <t>Phường Dương Đông</t>
  </si>
  <si>
    <t>31081</t>
  </si>
  <si>
    <t>Phường An Thới</t>
  </si>
  <si>
    <t>31084</t>
  </si>
  <si>
    <t>Xã Cửa Cạn</t>
  </si>
  <si>
    <t>31087</t>
  </si>
  <si>
    <t>Xã Gành Dầu</t>
  </si>
  <si>
    <t>31090</t>
  </si>
  <si>
    <t>Xã Cửa Dương</t>
  </si>
  <si>
    <t>31093</t>
  </si>
  <si>
    <t>31096</t>
  </si>
  <si>
    <t>Xã Dương Tơ</t>
  </si>
  <si>
    <t>31102</t>
  </si>
  <si>
    <t>Xã Bãi Thơm</t>
  </si>
  <si>
    <t>31105</t>
  </si>
  <si>
    <t>Xã Thổ Châu</t>
  </si>
  <si>
    <t>31108</t>
  </si>
  <si>
    <t>Xã Hòn Tre</t>
  </si>
  <si>
    <t>31111</t>
  </si>
  <si>
    <t>Xã Lại Sơn</t>
  </si>
  <si>
    <t>31114</t>
  </si>
  <si>
    <t>31115</t>
  </si>
  <si>
    <t>Xã Nam Du</t>
  </si>
  <si>
    <t>Nam Du commune</t>
  </si>
  <si>
    <t>31012</t>
  </si>
  <si>
    <t>Xã Thạnh Yên</t>
  </si>
  <si>
    <t>31015</t>
  </si>
  <si>
    <t>Xã Thạnh Yên A</t>
  </si>
  <si>
    <t>31027</t>
  </si>
  <si>
    <t>Xã An Minh Bắc</t>
  </si>
  <si>
    <t>31054</t>
  </si>
  <si>
    <t>31057</t>
  </si>
  <si>
    <t>Xã Hoà Chánh</t>
  </si>
  <si>
    <t>31066</t>
  </si>
  <si>
    <t>30791</t>
  </si>
  <si>
    <t>Vinh Phu Commune</t>
  </si>
  <si>
    <t>30793</t>
  </si>
  <si>
    <t>Xã Vĩnh Điều</t>
  </si>
  <si>
    <t>30796</t>
  </si>
  <si>
    <t>Xã Tân Khánh Hòa</t>
  </si>
  <si>
    <t>30797</t>
  </si>
  <si>
    <t>Phu Loi Commune</t>
  </si>
  <si>
    <t>30799</t>
  </si>
  <si>
    <t>31117</t>
  </si>
  <si>
    <t>Phường Cái Khế</t>
  </si>
  <si>
    <t>31120</t>
  </si>
  <si>
    <t>31123</t>
  </si>
  <si>
    <t>Phường Thới Bình</t>
  </si>
  <si>
    <t>31126</t>
  </si>
  <si>
    <t>Phường An Nghiệp</t>
  </si>
  <si>
    <t>31129</t>
  </si>
  <si>
    <t>Phường An Cư</t>
  </si>
  <si>
    <t>31135</t>
  </si>
  <si>
    <t>31141</t>
  </si>
  <si>
    <t>31144</t>
  </si>
  <si>
    <t>Phường Xuân Khánh</t>
  </si>
  <si>
    <t>31147</t>
  </si>
  <si>
    <t>Phường Hưng Lợi</t>
  </si>
  <si>
    <t>31149</t>
  </si>
  <si>
    <t>31150</t>
  </si>
  <si>
    <t>31153</t>
  </si>
  <si>
    <t>Phường Châu Văn Liêm</t>
  </si>
  <si>
    <t>31154</t>
  </si>
  <si>
    <t>31156</t>
  </si>
  <si>
    <t>Phường Thới Long</t>
  </si>
  <si>
    <t>31157</t>
  </si>
  <si>
    <t>31159</t>
  </si>
  <si>
    <t>31162</t>
  </si>
  <si>
    <t>Phường Phước Thới</t>
  </si>
  <si>
    <t>31165</t>
  </si>
  <si>
    <t>Phường Trường Lạc</t>
  </si>
  <si>
    <t>31168</t>
  </si>
  <si>
    <t>Phường Bình Thủy</t>
  </si>
  <si>
    <t>31169</t>
  </si>
  <si>
    <t>Phường Trà An</t>
  </si>
  <si>
    <t>31171</t>
  </si>
  <si>
    <t>Phường Trà Nóc</t>
  </si>
  <si>
    <t>31174</t>
  </si>
  <si>
    <t>Phường Thới An Đông</t>
  </si>
  <si>
    <t>31177</t>
  </si>
  <si>
    <t>31178</t>
  </si>
  <si>
    <t>Phường Bùi Hữu Nghĩa</t>
  </si>
  <si>
    <t>31180</t>
  </si>
  <si>
    <t>Phường Long Hòa</t>
  </si>
  <si>
    <t>31183</t>
  </si>
  <si>
    <t>Phường Long Tuyền</t>
  </si>
  <si>
    <t>31186</t>
  </si>
  <si>
    <t>Phường Lê Bình</t>
  </si>
  <si>
    <t>31189</t>
  </si>
  <si>
    <t>Phường Hưng Phú</t>
  </si>
  <si>
    <t>31192</t>
  </si>
  <si>
    <t>Phường Hưng Thạnh</t>
  </si>
  <si>
    <t>31195</t>
  </si>
  <si>
    <t>Phường Ba Láng</t>
  </si>
  <si>
    <t>31198</t>
  </si>
  <si>
    <t>Phường Thường Thạnh</t>
  </si>
  <si>
    <t>31201</t>
  </si>
  <si>
    <t>31204</t>
  </si>
  <si>
    <t>31207</t>
  </si>
  <si>
    <t>Phường Thốt Nốt</t>
  </si>
  <si>
    <t>31210</t>
  </si>
  <si>
    <t>Phường Thới Thuận</t>
  </si>
  <si>
    <t>31212</t>
  </si>
  <si>
    <t>31213</t>
  </si>
  <si>
    <t>Phường Tân Lộc</t>
  </si>
  <si>
    <t>31216</t>
  </si>
  <si>
    <t>Phường Trung Nhứt</t>
  </si>
  <si>
    <t>31217</t>
  </si>
  <si>
    <t>Phường Thạnh Hoà</t>
  </si>
  <si>
    <t>31219</t>
  </si>
  <si>
    <t>Phường Trung Kiên</t>
  </si>
  <si>
    <t>31227</t>
  </si>
  <si>
    <t>31228</t>
  </si>
  <si>
    <t>Phường Thuận Hưng</t>
  </si>
  <si>
    <t>31211</t>
  </si>
  <si>
    <t>31231</t>
  </si>
  <si>
    <t>Thị trấn Thanh An</t>
  </si>
  <si>
    <t>31232</t>
  </si>
  <si>
    <t>31234</t>
  </si>
  <si>
    <t>31237</t>
  </si>
  <si>
    <t>Xã Vĩnh Trinh</t>
  </si>
  <si>
    <t>31240</t>
  </si>
  <si>
    <t>31241</t>
  </si>
  <si>
    <t>Xã Thạnh Tiến</t>
  </si>
  <si>
    <t>31243</t>
  </si>
  <si>
    <t>Xã Thạnh Thắng</t>
  </si>
  <si>
    <t>31244</t>
  </si>
  <si>
    <t>31246</t>
  </si>
  <si>
    <t>Xã Thạnh Qưới</t>
  </si>
  <si>
    <t>31252</t>
  </si>
  <si>
    <t>31222</t>
  </si>
  <si>
    <t>31225</t>
  </si>
  <si>
    <t>Xã Trung Thạnh</t>
  </si>
  <si>
    <t>31249</t>
  </si>
  <si>
    <t>31255</t>
  </si>
  <si>
    <t>31261</t>
  </si>
  <si>
    <t>Thị trấn Cờ Đỏ</t>
  </si>
  <si>
    <t>31264</t>
  </si>
  <si>
    <t>Xã Thới Hưng</t>
  </si>
  <si>
    <t>31273</t>
  </si>
  <si>
    <t>Xã Đông Hiệp</t>
  </si>
  <si>
    <t>31274</t>
  </si>
  <si>
    <t>Xã Đông Thắng</t>
  </si>
  <si>
    <t>31276</t>
  </si>
  <si>
    <t>Xã Thới Đông</t>
  </si>
  <si>
    <t>31277</t>
  </si>
  <si>
    <t>Xã Thới Xuân</t>
  </si>
  <si>
    <t>31299</t>
  </si>
  <si>
    <t>31300</t>
  </si>
  <si>
    <t>Xã Nhơn Ái</t>
  </si>
  <si>
    <t>31303</t>
  </si>
  <si>
    <t>31306</t>
  </si>
  <si>
    <t>31309</t>
  </si>
  <si>
    <t>Xã Trường Long</t>
  </si>
  <si>
    <t>31312</t>
  </si>
  <si>
    <t>31315</t>
  </si>
  <si>
    <t>Xã Nhơn Nghĩa</t>
  </si>
  <si>
    <t>31258</t>
  </si>
  <si>
    <t>Thị trấn Thới Lai</t>
  </si>
  <si>
    <t>31267</t>
  </si>
  <si>
    <t>31268</t>
  </si>
  <si>
    <t>31270</t>
  </si>
  <si>
    <t>31279</t>
  </si>
  <si>
    <t>31282</t>
  </si>
  <si>
    <t>Xã Đông Thuận</t>
  </si>
  <si>
    <t>31285</t>
  </si>
  <si>
    <t>Xã Thới Tân</t>
  </si>
  <si>
    <t>31286</t>
  </si>
  <si>
    <t>Xã Trường Thắng</t>
  </si>
  <si>
    <t>31288</t>
  </si>
  <si>
    <t>Xã Định Môn</t>
  </si>
  <si>
    <t>31291</t>
  </si>
  <si>
    <t>31294</t>
  </si>
  <si>
    <t>31297</t>
  </si>
  <si>
    <t>Xã Trường Xuân A</t>
  </si>
  <si>
    <t>31298</t>
  </si>
  <si>
    <t>Xã Trường Xuân B</t>
  </si>
  <si>
    <t>31318</t>
  </si>
  <si>
    <t>Phường I</t>
  </si>
  <si>
    <t>31321</t>
  </si>
  <si>
    <t>Phường III</t>
  </si>
  <si>
    <t>31324</t>
  </si>
  <si>
    <t>Phường IV</t>
  </si>
  <si>
    <t>31327</t>
  </si>
  <si>
    <t>Phường V</t>
  </si>
  <si>
    <t>31330</t>
  </si>
  <si>
    <t>Phường VII</t>
  </si>
  <si>
    <t>31333</t>
  </si>
  <si>
    <t>Xã Vị Tân</t>
  </si>
  <si>
    <t>31336</t>
  </si>
  <si>
    <t>Xã Hoả Lựu</t>
  </si>
  <si>
    <t>31338</t>
  </si>
  <si>
    <t>Tân Tiến Commune</t>
  </si>
  <si>
    <t>31339</t>
  </si>
  <si>
    <t>Xã Hoả Tiến</t>
  </si>
  <si>
    <t>31340</t>
  </si>
  <si>
    <t>Phường Ngã Bảy</t>
  </si>
  <si>
    <t>Nga Bay precinct</t>
  </si>
  <si>
    <t>31341</t>
  </si>
  <si>
    <t>Phường Lái Hiếu</t>
  </si>
  <si>
    <t>Lai Hieu precinct</t>
  </si>
  <si>
    <t>31343</t>
  </si>
  <si>
    <t>Hiep Thanh precinct</t>
  </si>
  <si>
    <t>31344</t>
  </si>
  <si>
    <t>Phường Hiệp Lợi</t>
  </si>
  <si>
    <t>31411</t>
  </si>
  <si>
    <t>31414</t>
  </si>
  <si>
    <t>31342</t>
  </si>
  <si>
    <t>Thị trấn Một Ngàn</t>
  </si>
  <si>
    <t>31345</t>
  </si>
  <si>
    <t>31346</t>
  </si>
  <si>
    <t>Thị trấn Bảy Ngàn</t>
  </si>
  <si>
    <t>31348</t>
  </si>
  <si>
    <t>Xã Trường Long Tây</t>
  </si>
  <si>
    <t>31351</t>
  </si>
  <si>
    <t>Xã Trường Long A</t>
  </si>
  <si>
    <t>31357</t>
  </si>
  <si>
    <t>Xã Nhơn Nghĩa A</t>
  </si>
  <si>
    <t>31359</t>
  </si>
  <si>
    <t>Thị trấn Rạch Gòi</t>
  </si>
  <si>
    <t>31360</t>
  </si>
  <si>
    <t>Xã Thạnh Xuân</t>
  </si>
  <si>
    <t>31362</t>
  </si>
  <si>
    <t>Thị trấn Cái Tắc</t>
  </si>
  <si>
    <t>31363</t>
  </si>
  <si>
    <t>Xã Tân Phú Thạnh</t>
  </si>
  <si>
    <t>31366</t>
  </si>
  <si>
    <t>Thị Trấn Ngã Sáu</t>
  </si>
  <si>
    <t>31369</t>
  </si>
  <si>
    <t>31375</t>
  </si>
  <si>
    <t>31378</t>
  </si>
  <si>
    <t>31379</t>
  </si>
  <si>
    <t>31381</t>
  </si>
  <si>
    <t>Thị trấn Mái Dầm</t>
  </si>
  <si>
    <t>31384</t>
  </si>
  <si>
    <t>Xã Đông Phước</t>
  </si>
  <si>
    <t>31387</t>
  </si>
  <si>
    <t>Xã Đông Phước A</t>
  </si>
  <si>
    <t>31393</t>
  </si>
  <si>
    <t>Thị trấn Kinh Cùng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</si>
  <si>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</si>
  <si>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</si>
  <si>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</si>
  <si>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</si>
  <si>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</si>
  <si>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</si>
  <si>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</si>
  <si>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</si>
  <si>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31420</t>
  </si>
  <si>
    <t>Xã Hòa Mỹ</t>
  </si>
  <si>
    <t>31423</t>
  </si>
  <si>
    <t>31426</t>
  </si>
  <si>
    <t>Xã Phương Bình</t>
  </si>
  <si>
    <t>31429</t>
  </si>
  <si>
    <t>Xã Hiệp Hưng</t>
  </si>
  <si>
    <t>31432</t>
  </si>
  <si>
    <t>Xã Tân Phước Hưng</t>
  </si>
  <si>
    <t>31433</t>
  </si>
  <si>
    <t>Thị trấn Búng Tàu</t>
  </si>
  <si>
    <t>31435</t>
  </si>
  <si>
    <t>Xã Phương Phú</t>
  </si>
  <si>
    <t>31438</t>
  </si>
  <si>
    <t>31441</t>
  </si>
  <si>
    <t>Thị trấn Nàng Mau</t>
  </si>
  <si>
    <t>31444</t>
  </si>
  <si>
    <t>Xã Vị Trung</t>
  </si>
  <si>
    <t>31447</t>
  </si>
  <si>
    <t>Xã Vị Thuỷ</t>
  </si>
  <si>
    <t>31450</t>
  </si>
  <si>
    <t>Xã Vị Thắng</t>
  </si>
  <si>
    <t>31453</t>
  </si>
  <si>
    <t>Xã Vĩnh Thuận Tây</t>
  </si>
  <si>
    <t>31456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</si>
  <si>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</si>
  <si>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</si>
  <si>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</si>
  <si>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</si>
  <si>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</si>
  <si>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</si>
  <si>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</si>
  <si>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</si>
  <si>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31483</t>
  </si>
  <si>
    <t>Xã Thuận Hưng</t>
  </si>
  <si>
    <t>31484</t>
  </si>
  <si>
    <t>Thuan Hoa Commune</t>
  </si>
  <si>
    <t>31486</t>
  </si>
  <si>
    <t>Xã Vĩnh Thuận Đông</t>
  </si>
  <si>
    <t>31489</t>
  </si>
  <si>
    <t>Thị trấn Vĩnh Viễn</t>
  </si>
  <si>
    <t>31490</t>
  </si>
  <si>
    <t>Xã Vĩnh Viễn A</t>
  </si>
  <si>
    <t>31492</t>
  </si>
  <si>
    <t>Xã Lương Tâm</t>
  </si>
  <si>
    <t>31493</t>
  </si>
  <si>
    <t>Xã Lương Nghĩa</t>
  </si>
  <si>
    <t>31495</t>
  </si>
  <si>
    <t>Xã Xà Phiên</t>
  </si>
  <si>
    <t>31471</t>
  </si>
  <si>
    <t>31472</t>
  </si>
  <si>
    <t>Phường Trà Lồng</t>
  </si>
  <si>
    <t>Tra Long</t>
  </si>
  <si>
    <t>31473</t>
  </si>
  <si>
    <t>Phường Bình Thạnh</t>
  </si>
  <si>
    <t>31474</t>
  </si>
  <si>
    <t>31475</t>
  </si>
  <si>
    <t>Phường Vĩnh Tường</t>
  </si>
  <si>
    <t>31477</t>
  </si>
  <si>
    <t>Xã Long Trị</t>
  </si>
  <si>
    <t>31478</t>
  </si>
  <si>
    <t>Xã Long Trị A</t>
  </si>
  <si>
    <t>31480</t>
  </si>
  <si>
    <t>31481</t>
  </si>
  <si>
    <t>Tan Phu Commune</t>
  </si>
  <si>
    <t>31498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</si>
  <si>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</si>
  <si>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</si>
  <si>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</si>
  <si>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</si>
  <si>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</si>
  <si>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</si>
  <si>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</si>
  <si>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</si>
  <si>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</si>
  <si>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31569</t>
  </si>
  <si>
    <t>31570</t>
  </si>
  <si>
    <t>Xã Hồ Đắc Kiện</t>
  </si>
  <si>
    <t>31573</t>
  </si>
  <si>
    <t>Xã Phú Tâm</t>
  </si>
  <si>
    <t>31576</t>
  </si>
  <si>
    <t>31582</t>
  </si>
  <si>
    <t>31585</t>
  </si>
  <si>
    <t>31594</t>
  </si>
  <si>
    <t>31600</t>
  </si>
  <si>
    <t>31528</t>
  </si>
  <si>
    <t>Thị trấn Kế Sách</t>
  </si>
  <si>
    <t>31531</t>
  </si>
  <si>
    <t>Thị trấn An Lạc Thôn</t>
  </si>
  <si>
    <t>31534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</si>
  <si>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</si>
  <si>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</si>
  <si>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</si>
  <si>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</si>
  <si>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</si>
  <si>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</si>
  <si>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</si>
  <si>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31549</t>
  </si>
  <si>
    <t>Xã Thới An Hội</t>
  </si>
  <si>
    <t>31552</t>
  </si>
  <si>
    <t>31555</t>
  </si>
  <si>
    <t>Xã Kế Thành</t>
  </si>
  <si>
    <t>31558</t>
  </si>
  <si>
    <t>Xã Kế An</t>
  </si>
  <si>
    <t>31561</t>
  </si>
  <si>
    <t>Xã Đại Hải</t>
  </si>
  <si>
    <t>31564</t>
  </si>
  <si>
    <t>31567</t>
  </si>
  <si>
    <t>Thị trấn Huỳnh Hữu Nghĩa</t>
  </si>
  <si>
    <t>31579</t>
  </si>
  <si>
    <t>31588</t>
  </si>
  <si>
    <t>Xã Hưng Phú</t>
  </si>
  <si>
    <t>31591</t>
  </si>
  <si>
    <t>31597</t>
  </si>
  <si>
    <t>Xã Mỹ Tú</t>
  </si>
  <si>
    <t>31603</t>
  </si>
  <si>
    <t>31606</t>
  </si>
  <si>
    <t>31609</t>
  </si>
  <si>
    <t>31612</t>
  </si>
  <si>
    <t>31615</t>
  </si>
  <si>
    <t>Thị trấn Cù Lao Dung</t>
  </si>
  <si>
    <t>31618</t>
  </si>
  <si>
    <t>Xã An Thạnh 1</t>
  </si>
  <si>
    <t>31621</t>
  </si>
  <si>
    <t>Xã An Thạnh Tây</t>
  </si>
  <si>
    <t>31624</t>
  </si>
  <si>
    <t>Xã An Thạnh Đông</t>
  </si>
  <si>
    <t>31627</t>
  </si>
  <si>
    <t>Xã Đại Ân 1</t>
  </si>
  <si>
    <t>31630</t>
  </si>
  <si>
    <t>Xã An Thạnh 2</t>
  </si>
  <si>
    <t>31633</t>
  </si>
  <si>
    <t>Xã An Thạnh 3</t>
  </si>
  <si>
    <t>31636</t>
  </si>
  <si>
    <t>Xã An Thạnh Nam</t>
  </si>
  <si>
    <t>31639</t>
  </si>
  <si>
    <t>Thị trấn Long Phú</t>
  </si>
  <si>
    <t>31642</t>
  </si>
  <si>
    <t>Xã Song Phụng</t>
  </si>
  <si>
    <t>31645</t>
  </si>
  <si>
    <t>Thị trấn Đại Ngãi</t>
  </si>
  <si>
    <t>31648</t>
  </si>
  <si>
    <t>Xã Hậu Thạnh</t>
  </si>
  <si>
    <t>31651</t>
  </si>
  <si>
    <t>31654</t>
  </si>
  <si>
    <t>Xã Trường Khánh</t>
  </si>
  <si>
    <t>31657</t>
  </si>
  <si>
    <t>31660</t>
  </si>
  <si>
    <t>31663</t>
  </si>
  <si>
    <t>Xã Châu Khánh</t>
  </si>
  <si>
    <t>31666</t>
  </si>
  <si>
    <t>31669</t>
  </si>
  <si>
    <t>31684</t>
  </si>
  <si>
    <t>Thị trấn Mỹ Xuyên</t>
  </si>
  <si>
    <t>31690</t>
  </si>
  <si>
    <t>Xã Đại Tâm</t>
  </si>
  <si>
    <t>31693</t>
  </si>
  <si>
    <t>Xã Tham Đôn</t>
  </si>
  <si>
    <t>31708</t>
  </si>
  <si>
    <t>31711</t>
  </si>
  <si>
    <t>Xã Ngọc Đông</t>
  </si>
  <si>
    <t>31714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</si>
  <si>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</si>
  <si>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</si>
  <si>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</si>
  <si>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</si>
  <si>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</si>
  <si>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</si>
  <si>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</si>
  <si>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</si>
  <si>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</si>
  <si>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</si>
  <si>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31732</t>
  </si>
  <si>
    <t>31735</t>
  </si>
  <si>
    <t>31738</t>
  </si>
  <si>
    <t>Xã Vĩnh Quới</t>
  </si>
  <si>
    <t>31741</t>
  </si>
  <si>
    <t>31744</t>
  </si>
  <si>
    <t>31747</t>
  </si>
  <si>
    <t>31750</t>
  </si>
  <si>
    <t>31753</t>
  </si>
  <si>
    <t>Xã Mỹ Quới</t>
  </si>
  <si>
    <t>31756</t>
  </si>
  <si>
    <t>31757</t>
  </si>
  <si>
    <t>Thị trấn Hưng Lợi</t>
  </si>
  <si>
    <t>31759</t>
  </si>
  <si>
    <t>Xã Lâm Tân</t>
  </si>
  <si>
    <t>31762</t>
  </si>
  <si>
    <t>31765</t>
  </si>
  <si>
    <t>Xã Lâm Kiết</t>
  </si>
  <si>
    <t>31768</t>
  </si>
  <si>
    <t>Xã Tuân Tức</t>
  </si>
  <si>
    <t>31771</t>
  </si>
  <si>
    <t>31774</t>
  </si>
  <si>
    <t>31777</t>
  </si>
  <si>
    <t>31780</t>
  </si>
  <si>
    <t>31783</t>
  </si>
  <si>
    <t>31786</t>
  </si>
  <si>
    <t>31789</t>
  </si>
  <si>
    <t>Phường Khánh Hòa</t>
  </si>
  <si>
    <t>31792</t>
  </si>
  <si>
    <t>31795</t>
  </si>
  <si>
    <t>31798</t>
  </si>
  <si>
    <t>Xã Lạc Hòa</t>
  </si>
  <si>
    <t>31801</t>
  </si>
  <si>
    <t>31804</t>
  </si>
  <si>
    <t>31807</t>
  </si>
  <si>
    <t>31810</t>
  </si>
  <si>
    <t>Xã Lai Hòa</t>
  </si>
  <si>
    <t>31672</t>
  </si>
  <si>
    <t>Xã Đại Ân  2</t>
  </si>
  <si>
    <t>31673</t>
  </si>
  <si>
    <t>Thị trấn Trần Đề</t>
  </si>
  <si>
    <t>31675</t>
  </si>
  <si>
    <t>Xã Liêu Tú</t>
  </si>
  <si>
    <t>31678</t>
  </si>
  <si>
    <t>Xã Lịch Hội Thượng</t>
  </si>
  <si>
    <t>31679</t>
  </si>
  <si>
    <t>Thị trấn Lịch Hội Thượng</t>
  </si>
  <si>
    <t>31681</t>
  </si>
  <si>
    <t>Xã Trung Bình</t>
  </si>
  <si>
    <t>31687</t>
  </si>
  <si>
    <t>Xã Tài Văn</t>
  </si>
  <si>
    <t>31696</t>
  </si>
  <si>
    <t>31699</t>
  </si>
  <si>
    <t>Xã Thạnh Thới An</t>
  </si>
  <si>
    <t>31702</t>
  </si>
  <si>
    <t>Xã Thạnh Thới Thuận</t>
  </si>
  <si>
    <t>31705</t>
  </si>
  <si>
    <t>Xã Viên Bình</t>
  </si>
  <si>
    <t>31813</t>
  </si>
  <si>
    <t>31816</t>
  </si>
  <si>
    <t>31819</t>
  </si>
  <si>
    <t>31822</t>
  </si>
  <si>
    <t>31825</t>
  </si>
  <si>
    <t>31828</t>
  </si>
  <si>
    <t>31831</t>
  </si>
  <si>
    <t>Phường Nhà Mát</t>
  </si>
  <si>
    <t>31834</t>
  </si>
  <si>
    <t>31837</t>
  </si>
  <si>
    <t>Xã Vĩnh Trạch Đông</t>
  </si>
  <si>
    <t>31840</t>
  </si>
  <si>
    <t>Xã Hiệp Thành</t>
  </si>
  <si>
    <t>31843</t>
  </si>
  <si>
    <t>Thị trấn Ngan Dừa</t>
  </si>
  <si>
    <t>31846</t>
  </si>
  <si>
    <t>Xã Ninh Quới</t>
  </si>
  <si>
    <t>31849</t>
  </si>
  <si>
    <t>Xã Ninh Quới A</t>
  </si>
  <si>
    <t>31852</t>
  </si>
  <si>
    <t>31855</t>
  </si>
  <si>
    <t>31858</t>
  </si>
  <si>
    <t>31861</t>
  </si>
  <si>
    <t>31863</t>
  </si>
  <si>
    <t>Xã Ninh Thạnh Lợi A</t>
  </si>
  <si>
    <t>31864</t>
  </si>
  <si>
    <t>Xã Ninh Thạnh Lợi</t>
  </si>
  <si>
    <t>31867</t>
  </si>
  <si>
    <t>Thị trấn Phước Long</t>
  </si>
  <si>
    <t>31870</t>
  </si>
  <si>
    <t>Xã Vĩnh Phú Đông</t>
  </si>
  <si>
    <t>31873</t>
  </si>
  <si>
    <t>Xã Vĩnh Phú Tây</t>
  </si>
  <si>
    <t>31876</t>
  </si>
  <si>
    <t>31879</t>
  </si>
  <si>
    <t>31882</t>
  </si>
  <si>
    <t>31885</t>
  </si>
  <si>
    <t>Xã Phong Thạnh Tây A</t>
  </si>
  <si>
    <t>31888</t>
  </si>
  <si>
    <t>Xã Phong Thạnh Tây B</t>
  </si>
  <si>
    <t>31894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</si>
  <si>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</si>
  <si>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</si>
  <si>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</si>
  <si>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</si>
  <si>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</si>
  <si>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</si>
  <si>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</si>
  <si>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31909</t>
  </si>
  <si>
    <t>Xã Hưng Hội</t>
  </si>
  <si>
    <t>31912</t>
  </si>
  <si>
    <t>Xã Châu Thới</t>
  </si>
  <si>
    <t>31921</t>
  </si>
  <si>
    <t>31942</t>
  </si>
  <si>
    <t>31945</t>
  </si>
  <si>
    <t>Phường Hộ Phòng</t>
  </si>
  <si>
    <t>31948</t>
  </si>
  <si>
    <t>Xã Phong Thạnh Đông</t>
  </si>
  <si>
    <t>31951</t>
  </si>
  <si>
    <t>Phường Láng Tròn</t>
  </si>
  <si>
    <t>31954</t>
  </si>
  <si>
    <t>Xã Phong Tân</t>
  </si>
  <si>
    <t>31957</t>
  </si>
  <si>
    <t>31960</t>
  </si>
  <si>
    <t>31963</t>
  </si>
  <si>
    <t>Xã Phong Thạnh A</t>
  </si>
  <si>
    <t>31966</t>
  </si>
  <si>
    <t>Xã Phong Thạnh Tây</t>
  </si>
  <si>
    <t>31969</t>
  </si>
  <si>
    <t>31972</t>
  </si>
  <si>
    <t>Thị trấn Gành Hào</t>
  </si>
  <si>
    <t>31975</t>
  </si>
  <si>
    <t>Xã Long Điền Đông</t>
  </si>
  <si>
    <t>31978</t>
  </si>
  <si>
    <t>Xã Long Điền Đông A</t>
  </si>
  <si>
    <t>31981</t>
  </si>
  <si>
    <t>Xã Long Điền</t>
  </si>
  <si>
    <t>31984</t>
  </si>
  <si>
    <t>Xã Long Điền Tây</t>
  </si>
  <si>
    <t>31985</t>
  </si>
  <si>
    <t>31987</t>
  </si>
  <si>
    <t>Xã An Trạch</t>
  </si>
  <si>
    <t>31988</t>
  </si>
  <si>
    <t>Xã An Trạch A</t>
  </si>
  <si>
    <t>31990</t>
  </si>
  <si>
    <t>Xã An Phúc</t>
  </si>
  <si>
    <t>31993</t>
  </si>
  <si>
    <t>31996</t>
  </si>
  <si>
    <t>Xã Định Thành A</t>
  </si>
  <si>
    <t>31891</t>
  </si>
  <si>
    <t>Thị trấn Hòa Bình</t>
  </si>
  <si>
    <t>31915</t>
  </si>
  <si>
    <t>Xã Minh Diệu</t>
  </si>
  <si>
    <t>31918</t>
  </si>
  <si>
    <t>31924</t>
  </si>
  <si>
    <t>Xã Vĩnh Mỹ B</t>
  </si>
  <si>
    <t>31927</t>
  </si>
  <si>
    <t>31930</t>
  </si>
  <si>
    <t>Xã Vĩnh Hậu A</t>
  </si>
  <si>
    <t>31933</t>
  </si>
  <si>
    <t>Xã Vĩnh Mỹ A</t>
  </si>
  <si>
    <t>31936</t>
  </si>
  <si>
    <t>31999</t>
  </si>
  <si>
    <t>32002</t>
  </si>
  <si>
    <t>32005</t>
  </si>
  <si>
    <t>32008</t>
  </si>
  <si>
    <t>32011</t>
  </si>
  <si>
    <t>32014</t>
  </si>
  <si>
    <t>32017</t>
  </si>
  <si>
    <t>32020</t>
  </si>
  <si>
    <t>32022</t>
  </si>
  <si>
    <t>Phường Tân Xuyên</t>
  </si>
  <si>
    <t>32023</t>
  </si>
  <si>
    <t>Xã An Xuyên</t>
  </si>
  <si>
    <t>32025</t>
  </si>
  <si>
    <t>32026</t>
  </si>
  <si>
    <t>32029</t>
  </si>
  <si>
    <t>Xã Tắc Vân</t>
  </si>
  <si>
    <t>32032</t>
  </si>
  <si>
    <t>Xã Lý Văn Lâm</t>
  </si>
  <si>
    <t>32035</t>
  </si>
  <si>
    <t>32038</t>
  </si>
  <si>
    <t>32041</t>
  </si>
  <si>
    <t>32044</t>
  </si>
  <si>
    <t>Thị trấn U Minh</t>
  </si>
  <si>
    <t>32047</t>
  </si>
  <si>
    <t>32048</t>
  </si>
  <si>
    <t>Xã Khánh Thuận</t>
  </si>
  <si>
    <t>32050</t>
  </si>
  <si>
    <t>Xã Khánh Tiến</t>
  </si>
  <si>
    <t>32053</t>
  </si>
  <si>
    <t>Xã Nguyễn Phích</t>
  </si>
  <si>
    <t>32056</t>
  </si>
  <si>
    <t>Xã Khánh Lâm</t>
  </si>
  <si>
    <t>32059</t>
  </si>
  <si>
    <t>32062</t>
  </si>
  <si>
    <t>32065</t>
  </si>
  <si>
    <t>Thị trấn Thới Bình</t>
  </si>
  <si>
    <t>32068</t>
  </si>
  <si>
    <t>Xã Biển Bạch</t>
  </si>
  <si>
    <t>32069</t>
  </si>
  <si>
    <t>Xã Tân Bằng</t>
  </si>
  <si>
    <t>Tan Bang commune</t>
  </si>
  <si>
    <t>32071</t>
  </si>
  <si>
    <t>Xã Trí Phải</t>
  </si>
  <si>
    <t>32072</t>
  </si>
  <si>
    <t>Xã Trí Lực</t>
  </si>
  <si>
    <t>Tri Luc commune</t>
  </si>
  <si>
    <t>32074</t>
  </si>
  <si>
    <t>Xã Biển Bạch Đông</t>
  </si>
  <si>
    <t>32077</t>
  </si>
  <si>
    <t>Xã Thới Bình</t>
  </si>
  <si>
    <t>32080</t>
  </si>
  <si>
    <t>32083</t>
  </si>
  <si>
    <t>Xã Tân Lộc Bắc</t>
  </si>
  <si>
    <t>32086</t>
  </si>
  <si>
    <t>32089</t>
  </si>
  <si>
    <t>Xã Tân Lộc Đông</t>
  </si>
  <si>
    <t>32092</t>
  </si>
  <si>
    <t>Xã Hồ Thị Kỷ</t>
  </si>
  <si>
    <t>32095</t>
  </si>
  <si>
    <t>Thị trấn Trần Văn Thời</t>
  </si>
  <si>
    <t>32098</t>
  </si>
  <si>
    <t>Thị trấn Sông Đốc</t>
  </si>
  <si>
    <t>32101</t>
  </si>
  <si>
    <t>Xã Khánh Bình Tây Bắc</t>
  </si>
  <si>
    <t>32104</t>
  </si>
  <si>
    <t>Xã Khánh Bình Tây</t>
  </si>
  <si>
    <t>32107</t>
  </si>
  <si>
    <t>Xã Trần Hợi</t>
  </si>
  <si>
    <t>32108</t>
  </si>
  <si>
    <t>Xã Khánh Lộc</t>
  </si>
  <si>
    <t>Khanh Loc commune</t>
  </si>
  <si>
    <t>32110</t>
  </si>
  <si>
    <t>32113</t>
  </si>
  <si>
    <t>32116</t>
  </si>
  <si>
    <t>Xã Khánh Bình Đông</t>
  </si>
  <si>
    <t>32119</t>
  </si>
  <si>
    <t>32122</t>
  </si>
  <si>
    <t>Xã Lợi An</t>
  </si>
  <si>
    <t>32124</t>
  </si>
  <si>
    <t>Xã Phong Điền</t>
  </si>
  <si>
    <t>Phong Dien commune</t>
  </si>
  <si>
    <t>32125</t>
  </si>
  <si>
    <t>Xã Phong Lạc</t>
  </si>
  <si>
    <t>32128</t>
  </si>
  <si>
    <t>Thị trấn Cái Nước</t>
  </si>
  <si>
    <t>32130</t>
  </si>
  <si>
    <t>Thanh Phu Commune</t>
  </si>
  <si>
    <t>32131</t>
  </si>
  <si>
    <t>Xã Lương Thế Trân</t>
  </si>
  <si>
    <t>32134</t>
  </si>
  <si>
    <t>32137</t>
  </si>
  <si>
    <t>32140</t>
  </si>
  <si>
    <t>32141</t>
  </si>
  <si>
    <t>Xã Hoà Mỹ</t>
  </si>
  <si>
    <t>Hoa My Commune</t>
  </si>
  <si>
    <t>32142</t>
  </si>
  <si>
    <t>Dong Hung Commune</t>
  </si>
  <si>
    <t>32143</t>
  </si>
  <si>
    <t>Xã Đông Thới</t>
  </si>
  <si>
    <t>32146</t>
  </si>
  <si>
    <t>Xã Tân Hưng Đông</t>
  </si>
  <si>
    <t>32149</t>
  </si>
  <si>
    <t>Xã Trần Thới</t>
  </si>
  <si>
    <t>32152</t>
  </si>
  <si>
    <t>Thị trấn Đầm Dơi</t>
  </si>
  <si>
    <t>32155</t>
  </si>
  <si>
    <t>Xã Tạ An Khương</t>
  </si>
  <si>
    <t>32158</t>
  </si>
  <si>
    <t>Xã Tạ An Khương  Đông</t>
  </si>
  <si>
    <t>32161</t>
  </si>
  <si>
    <t>Xã Trần Phán</t>
  </si>
  <si>
    <t>32162</t>
  </si>
  <si>
    <t>Tan Trung commune</t>
  </si>
  <si>
    <t>32164</t>
  </si>
  <si>
    <t>32167</t>
  </si>
  <si>
    <t>32170</t>
  </si>
  <si>
    <t>Xã Tạ An Khương  Nam</t>
  </si>
  <si>
    <t>32173</t>
  </si>
  <si>
    <t>Xã Tân Duyệt</t>
  </si>
  <si>
    <t>32174</t>
  </si>
  <si>
    <t>Tan Dan commune</t>
  </si>
  <si>
    <t>32176</t>
  </si>
  <si>
    <t>32179</t>
  </si>
  <si>
    <t>Xã Quách Phẩm Bắc</t>
  </si>
  <si>
    <t>32182</t>
  </si>
  <si>
    <t>Xã Quách Phẩm</t>
  </si>
  <si>
    <t>32185</t>
  </si>
  <si>
    <t>32186</t>
  </si>
  <si>
    <t>Xã Ngọc Chánh</t>
  </si>
  <si>
    <t>Ngoc Chanh commune</t>
  </si>
  <si>
    <t>32188</t>
  </si>
  <si>
    <t>Xã Nguyễn Huân</t>
  </si>
  <si>
    <t>32191</t>
  </si>
  <si>
    <t>Thị Trấn Năm Căn</t>
  </si>
  <si>
    <t>32194</t>
  </si>
  <si>
    <t>Xã Hàm Rồng</t>
  </si>
  <si>
    <t>32197</t>
  </si>
  <si>
    <t>Xã Hiệp Tùng</t>
  </si>
  <si>
    <t>32200</t>
  </si>
  <si>
    <t>Xã Đất Mới</t>
  </si>
  <si>
    <t>32201</t>
  </si>
  <si>
    <t>Xã Lâm Hải</t>
  </si>
  <si>
    <t>Lam Hai commune</t>
  </si>
  <si>
    <t>32203</t>
  </si>
  <si>
    <t>Xã Hàng Vịnh</t>
  </si>
  <si>
    <t>32206</t>
  </si>
  <si>
    <t>32209</t>
  </si>
  <si>
    <t>Xã Tam Giang Đông</t>
  </si>
  <si>
    <t>32212</t>
  </si>
  <si>
    <t>Thị trấn Cái Đôi Vàm</t>
  </si>
  <si>
    <t>32214</t>
  </si>
  <si>
    <t>Phu Thuan Commune</t>
  </si>
  <si>
    <t>32215</t>
  </si>
  <si>
    <t>32218</t>
  </si>
  <si>
    <t>32221</t>
  </si>
  <si>
    <t>32224</t>
  </si>
  <si>
    <t>Xã Việt Thắng</t>
  </si>
  <si>
    <t>32227</t>
  </si>
  <si>
    <t>Xã Tân Hưng Tây</t>
  </si>
  <si>
    <t>32228</t>
  </si>
  <si>
    <t>Xã Rạch Chèo</t>
  </si>
  <si>
    <t>Rach Cheo Commune</t>
  </si>
  <si>
    <t>32230</t>
  </si>
  <si>
    <t>Xã Nguyễn Việt Khái</t>
  </si>
  <si>
    <t>32233</t>
  </si>
  <si>
    <t>Xã Tam Giang Tây</t>
  </si>
  <si>
    <t>32236</t>
  </si>
  <si>
    <t>Xã Tân Ân Tây</t>
  </si>
  <si>
    <t>32239</t>
  </si>
  <si>
    <t>Xã Viên An Đông</t>
  </si>
  <si>
    <t>32242</t>
  </si>
  <si>
    <t>32244</t>
  </si>
  <si>
    <t>Thị trấn Rạch Gốc</t>
  </si>
  <si>
    <t>32245</t>
  </si>
  <si>
    <t>32248</t>
  </si>
  <si>
    <t>Xã Đất Mũi</t>
  </si>
  <si>
    <t>res_ward_1</t>
  </si>
  <si>
    <t>res_ward_2</t>
  </si>
  <si>
    <t>res_ward_3</t>
  </si>
  <si>
    <t>res_ward_4</t>
  </si>
  <si>
    <t>res_ward_5</t>
  </si>
  <si>
    <t>res_ward_6</t>
  </si>
  <si>
    <t>res_ward_7</t>
  </si>
  <si>
    <t>res_ward_8</t>
  </si>
  <si>
    <t>res_ward_9</t>
  </si>
  <si>
    <t>res_ward_10</t>
  </si>
  <si>
    <t>res_ward_11</t>
  </si>
  <si>
    <t>res_ward_12</t>
  </si>
  <si>
    <t>res_ward_13</t>
  </si>
  <si>
    <t>res_ward_14</t>
  </si>
  <si>
    <t>res_ward_15</t>
  </si>
  <si>
    <t>res_ward_16</t>
  </si>
  <si>
    <t>res_ward_17</t>
  </si>
  <si>
    <t>res_ward_18</t>
  </si>
  <si>
    <t>res_ward_19</t>
  </si>
  <si>
    <t>res_ward_20</t>
  </si>
  <si>
    <t>res_ward_21</t>
  </si>
  <si>
    <t>res_ward_22</t>
  </si>
  <si>
    <t>res_ward_23</t>
  </si>
  <si>
    <t>res_ward_24</t>
  </si>
  <si>
    <t>res_ward_25</t>
  </si>
  <si>
    <t>res_ward_26</t>
  </si>
  <si>
    <t>res_ward_27</t>
  </si>
  <si>
    <t>res_ward_28</t>
  </si>
  <si>
    <t>res_ward_29</t>
  </si>
  <si>
    <t>res_ward_30</t>
  </si>
  <si>
    <t>res_ward_31</t>
  </si>
  <si>
    <t>res_ward_32</t>
  </si>
  <si>
    <t>res_ward_33</t>
  </si>
  <si>
    <t>res_ward_34</t>
  </si>
  <si>
    <t>res_ward_35</t>
  </si>
  <si>
    <t>res_ward_36</t>
  </si>
  <si>
    <t>res_ward_37</t>
  </si>
  <si>
    <t>res_ward_38</t>
  </si>
  <si>
    <t>res_ward_39</t>
  </si>
  <si>
    <t>res_ward_40</t>
  </si>
  <si>
    <t>res_ward_41</t>
  </si>
  <si>
    <t>res_ward_42</t>
  </si>
  <si>
    <t>res_ward_43</t>
  </si>
  <si>
    <t>res_ward_44</t>
  </si>
  <si>
    <t>res_ward_45</t>
  </si>
  <si>
    <t>res_ward_46</t>
  </si>
  <si>
    <t>res_ward_47</t>
  </si>
  <si>
    <t>res_ward_48</t>
  </si>
  <si>
    <t>res_ward_49</t>
  </si>
  <si>
    <t>res_ward_50</t>
  </si>
  <si>
    <t>res_ward_51</t>
  </si>
  <si>
    <t>res_ward_52</t>
  </si>
  <si>
    <t>res_ward_53</t>
  </si>
  <si>
    <t>res_ward_54</t>
  </si>
  <si>
    <t>res_ward_55</t>
  </si>
  <si>
    <t>res_ward_56</t>
  </si>
  <si>
    <t>res_ward_57</t>
  </si>
  <si>
    <t>res_ward_58</t>
  </si>
  <si>
    <t>res_ward_59</t>
  </si>
  <si>
    <t>res_ward_60</t>
  </si>
  <si>
    <t>res_ward_61</t>
  </si>
  <si>
    <t>res_ward_62</t>
  </si>
  <si>
    <t>res_ward_63</t>
  </si>
  <si>
    <t>res_ward_64</t>
  </si>
  <si>
    <t>res_ward_65</t>
  </si>
  <si>
    <t>res_ward_66</t>
  </si>
  <si>
    <t>res_ward_67</t>
  </si>
  <si>
    <t>res_ward_68</t>
  </si>
  <si>
    <t>res_ward_69</t>
  </si>
  <si>
    <t>res_ward_70</t>
  </si>
  <si>
    <t>res_ward_71</t>
  </si>
  <si>
    <t>res_ward_72</t>
  </si>
  <si>
    <t>res_ward_73</t>
  </si>
  <si>
    <t>res_ward_74</t>
  </si>
  <si>
    <t>res_ward_75</t>
  </si>
  <si>
    <t>res_ward_76</t>
  </si>
  <si>
    <t>res_ward_77</t>
  </si>
  <si>
    <t>res_ward_78</t>
  </si>
  <si>
    <t>res_ward_79</t>
  </si>
  <si>
    <t>res_ward_80</t>
  </si>
  <si>
    <t>res_ward_81</t>
  </si>
  <si>
    <t>res_ward_82</t>
  </si>
  <si>
    <t>res_ward_83</t>
  </si>
  <si>
    <t>res_ward_84</t>
  </si>
  <si>
    <t>res_ward_85</t>
  </si>
  <si>
    <t>res_ward_86</t>
  </si>
  <si>
    <t>res_ward_87</t>
  </si>
  <si>
    <t>res_ward_88</t>
  </si>
  <si>
    <t>res_ward_89</t>
  </si>
  <si>
    <t>res_ward_90</t>
  </si>
  <si>
    <t>res_ward_91</t>
  </si>
  <si>
    <t>res_ward_92</t>
  </si>
  <si>
    <t>res_ward_93</t>
  </si>
  <si>
    <t>res_ward_94</t>
  </si>
  <si>
    <t>res_ward_95</t>
  </si>
  <si>
    <t>res_ward_96</t>
  </si>
  <si>
    <t>res_ward_97</t>
  </si>
  <si>
    <t>res_ward_98</t>
  </si>
  <si>
    <t>res_ward_99</t>
  </si>
  <si>
    <t>res_ward_100</t>
  </si>
  <si>
    <t>res_ward_101</t>
  </si>
  <si>
    <t>res_ward_102</t>
  </si>
  <si>
    <t>res_ward_103</t>
  </si>
  <si>
    <t>res_ward_104</t>
  </si>
  <si>
    <t>res_ward_105</t>
  </si>
  <si>
    <t>res_ward_106</t>
  </si>
  <si>
    <t>res_ward_107</t>
  </si>
  <si>
    <t>res_ward_108</t>
  </si>
  <si>
    <t>res_ward_109</t>
  </si>
  <si>
    <t>res_ward_110</t>
  </si>
  <si>
    <t>res_ward_111</t>
  </si>
  <si>
    <t>res_ward_112</t>
  </si>
  <si>
    <t>res_ward_113</t>
  </si>
  <si>
    <t>res_ward_114</t>
  </si>
  <si>
    <t>res_ward_115</t>
  </si>
  <si>
    <t>res_ward_116</t>
  </si>
  <si>
    <t>res_ward_117</t>
  </si>
  <si>
    <t>res_ward_118</t>
  </si>
  <si>
    <t>res_ward_119</t>
  </si>
  <si>
    <t>res_ward_120</t>
  </si>
  <si>
    <t>res_ward_121</t>
  </si>
  <si>
    <t>res_ward_122</t>
  </si>
  <si>
    <t>res_ward_123</t>
  </si>
  <si>
    <t>res_ward_124</t>
  </si>
  <si>
    <t>res_ward_125</t>
  </si>
  <si>
    <t>res_ward_126</t>
  </si>
  <si>
    <t>res_ward_127</t>
  </si>
  <si>
    <t>res_ward_128</t>
  </si>
  <si>
    <t>res_ward_129</t>
  </si>
  <si>
    <t>res_ward_130</t>
  </si>
  <si>
    <t>res_ward_131</t>
  </si>
  <si>
    <t>res_ward_132</t>
  </si>
  <si>
    <t>res_ward_133</t>
  </si>
  <si>
    <t>res_ward_134</t>
  </si>
  <si>
    <t>res_ward_135</t>
  </si>
  <si>
    <t>res_ward_136</t>
  </si>
  <si>
    <t>res_ward_137</t>
  </si>
  <si>
    <t>res_ward_138</t>
  </si>
  <si>
    <t>res_ward_139</t>
  </si>
  <si>
    <t>res_ward_140</t>
  </si>
  <si>
    <t>res_ward_141</t>
  </si>
  <si>
    <t>res_ward_142</t>
  </si>
  <si>
    <t>res_ward_143</t>
  </si>
  <si>
    <t>res_ward_144</t>
  </si>
  <si>
    <t>res_ward_145</t>
  </si>
  <si>
    <t>res_ward_146</t>
  </si>
  <si>
    <t>res_ward_147</t>
  </si>
  <si>
    <t>res_ward_148</t>
  </si>
  <si>
    <t>res_ward_149</t>
  </si>
  <si>
    <t>res_ward_150</t>
  </si>
  <si>
    <t>res_ward_151</t>
  </si>
  <si>
    <t>res_ward_152</t>
  </si>
  <si>
    <t>res_ward_153</t>
  </si>
  <si>
    <t>res_ward_154</t>
  </si>
  <si>
    <t>res_ward_155</t>
  </si>
  <si>
    <t>res_ward_156</t>
  </si>
  <si>
    <t>res_ward_157</t>
  </si>
  <si>
    <t>res_ward_158</t>
  </si>
  <si>
    <t>res_ward_159</t>
  </si>
  <si>
    <t>res_ward_160</t>
  </si>
  <si>
    <t>res_ward_161</t>
  </si>
  <si>
    <t>res_ward_162</t>
  </si>
  <si>
    <t>res_ward_163</t>
  </si>
  <si>
    <t>res_ward_164</t>
  </si>
  <si>
    <t>res_ward_165</t>
  </si>
  <si>
    <t>res_ward_166</t>
  </si>
  <si>
    <t>res_ward_167</t>
  </si>
  <si>
    <t>res_ward_168</t>
  </si>
  <si>
    <t>res_ward_169</t>
  </si>
  <si>
    <t>res_ward_170</t>
  </si>
  <si>
    <t>res_ward_171</t>
  </si>
  <si>
    <t>res_ward_172</t>
  </si>
  <si>
    <t>res_ward_173</t>
  </si>
  <si>
    <t>res_ward_174</t>
  </si>
  <si>
    <t>res_ward_175</t>
  </si>
  <si>
    <t>res_ward_176</t>
  </si>
  <si>
    <t>res_ward_177</t>
  </si>
  <si>
    <t>res_ward_178</t>
  </si>
  <si>
    <t>res_ward_179</t>
  </si>
  <si>
    <t>res_ward_180</t>
  </si>
  <si>
    <t>res_ward_181</t>
  </si>
  <si>
    <t>res_ward_182</t>
  </si>
  <si>
    <t>res_ward_183</t>
  </si>
  <si>
    <t>res_ward_184</t>
  </si>
  <si>
    <t>res_ward_185</t>
  </si>
  <si>
    <t>res_ward_186</t>
  </si>
  <si>
    <t>res_ward_187</t>
  </si>
  <si>
    <t>res_ward_188</t>
  </si>
  <si>
    <t>res_ward_189</t>
  </si>
  <si>
    <t>res_ward_190</t>
  </si>
  <si>
    <t>res_ward_191</t>
  </si>
  <si>
    <t>res_ward_192</t>
  </si>
  <si>
    <t>res_ward_193</t>
  </si>
  <si>
    <t>res_ward_194</t>
  </si>
  <si>
    <t>res_ward_195</t>
  </si>
  <si>
    <t>res_ward_196</t>
  </si>
  <si>
    <t>res_ward_197</t>
  </si>
  <si>
    <t>res_ward_198</t>
  </si>
  <si>
    <t>res_ward_199</t>
  </si>
  <si>
    <t>res_ward_200</t>
  </si>
  <si>
    <t>res_ward_201</t>
  </si>
  <si>
    <t>res_ward_202</t>
  </si>
  <si>
    <t>res_ward_203</t>
  </si>
  <si>
    <t>res_ward_204</t>
  </si>
  <si>
    <t>res_ward_205</t>
  </si>
  <si>
    <t>res_ward_206</t>
  </si>
  <si>
    <t>res_ward_207</t>
  </si>
  <si>
    <t>res_ward_208</t>
  </si>
  <si>
    <t>res_ward_209</t>
  </si>
  <si>
    <t>res_ward_210</t>
  </si>
  <si>
    <t>res_ward_211</t>
  </si>
  <si>
    <t>res_ward_212</t>
  </si>
  <si>
    <t>res_ward_213</t>
  </si>
  <si>
    <t>res_ward_214</t>
  </si>
  <si>
    <t>res_ward_215</t>
  </si>
  <si>
    <t>res_ward_216</t>
  </si>
  <si>
    <t>res_ward_217</t>
  </si>
  <si>
    <t>res_ward_218</t>
  </si>
  <si>
    <t>res_ward_219</t>
  </si>
  <si>
    <t>res_ward_220</t>
  </si>
  <si>
    <t>res_ward_221</t>
  </si>
  <si>
    <t>res_ward_222</t>
  </si>
  <si>
    <t>res_ward_223</t>
  </si>
  <si>
    <t>res_ward_224</t>
  </si>
  <si>
    <t>res_ward_225</t>
  </si>
  <si>
    <t>res_ward_226</t>
  </si>
  <si>
    <t>res_ward_227</t>
  </si>
  <si>
    <t>res_ward_228</t>
  </si>
  <si>
    <t>res_ward_229</t>
  </si>
  <si>
    <t>res_ward_230</t>
  </si>
  <si>
    <t>res_ward_231</t>
  </si>
  <si>
    <t>res_ward_232</t>
  </si>
  <si>
    <t>res_ward_233</t>
  </si>
  <si>
    <t>res_ward_234</t>
  </si>
  <si>
    <t>res_ward_235</t>
  </si>
  <si>
    <t>res_ward_236</t>
  </si>
  <si>
    <t>res_ward_237</t>
  </si>
  <si>
    <t>res_ward_238</t>
  </si>
  <si>
    <t>res_ward_239</t>
  </si>
  <si>
    <t>res_ward_240</t>
  </si>
  <si>
    <t>res_ward_241</t>
  </si>
  <si>
    <t>res_ward_242</t>
  </si>
  <si>
    <t>res_ward_243</t>
  </si>
  <si>
    <t>res_ward_244</t>
  </si>
  <si>
    <t>res_ward_245</t>
  </si>
  <si>
    <t>res_ward_246</t>
  </si>
  <si>
    <t>res_ward_247</t>
  </si>
  <si>
    <t>res_ward_248</t>
  </si>
  <si>
    <t>res_ward_249</t>
  </si>
  <si>
    <t>res_ward_250</t>
  </si>
  <si>
    <t>res_ward_251</t>
  </si>
  <si>
    <t>res_ward_252</t>
  </si>
  <si>
    <t>res_ward_253</t>
  </si>
  <si>
    <t>res_ward_254</t>
  </si>
  <si>
    <t>res_ward_255</t>
  </si>
  <si>
    <t>res_ward_256</t>
  </si>
  <si>
    <t>res_ward_257</t>
  </si>
  <si>
    <t>res_ward_258</t>
  </si>
  <si>
    <t>res_ward_259</t>
  </si>
  <si>
    <t>res_ward_260</t>
  </si>
  <si>
    <t>res_ward_261</t>
  </si>
  <si>
    <t>res_ward_262</t>
  </si>
  <si>
    <t>res_ward_263</t>
  </si>
  <si>
    <t>res_ward_264</t>
  </si>
  <si>
    <t>res_ward_265</t>
  </si>
  <si>
    <t>res_ward_266</t>
  </si>
  <si>
    <t>res_ward_267</t>
  </si>
  <si>
    <t>res_ward_268</t>
  </si>
  <si>
    <t>res_ward_269</t>
  </si>
  <si>
    <t>res_ward_270</t>
  </si>
  <si>
    <t>res_ward_271</t>
  </si>
  <si>
    <t>res_ward_272</t>
  </si>
  <si>
    <t>res_ward_273</t>
  </si>
  <si>
    <t>res_ward_274</t>
  </si>
  <si>
    <t>res_ward_275</t>
  </si>
  <si>
    <t>res_ward_276</t>
  </si>
  <si>
    <t>res_ward_277</t>
  </si>
  <si>
    <t>res_ward_278</t>
  </si>
  <si>
    <t>res_ward_279</t>
  </si>
  <si>
    <t>res_ward_280</t>
  </si>
  <si>
    <t>res_ward_281</t>
  </si>
  <si>
    <t>res_ward_282</t>
  </si>
  <si>
    <t>res_ward_283</t>
  </si>
  <si>
    <t>res_ward_284</t>
  </si>
  <si>
    <t>res_ward_285</t>
  </si>
  <si>
    <t>res_ward_286</t>
  </si>
  <si>
    <t>res_ward_287</t>
  </si>
  <si>
    <t>res_ward_288</t>
  </si>
  <si>
    <t>res_ward_289</t>
  </si>
  <si>
    <t>res_ward_290</t>
  </si>
  <si>
    <t>res_ward_291</t>
  </si>
  <si>
    <t>res_ward_292</t>
  </si>
  <si>
    <t>res_ward_293</t>
  </si>
  <si>
    <t>res_ward_294</t>
  </si>
  <si>
    <t>res_ward_295</t>
  </si>
  <si>
    <t>res_ward_296</t>
  </si>
  <si>
    <t>res_ward_297</t>
  </si>
  <si>
    <t>res_ward_298</t>
  </si>
  <si>
    <t>res_ward_299</t>
  </si>
  <si>
    <t>res_ward_300</t>
  </si>
  <si>
    <t>res_ward_301</t>
  </si>
  <si>
    <t>res_ward_302</t>
  </si>
  <si>
    <t>res_ward_303</t>
  </si>
  <si>
    <t>res_ward_304</t>
  </si>
  <si>
    <t>res_ward_305</t>
  </si>
  <si>
    <t>res_ward_306</t>
  </si>
  <si>
    <t>res_ward_307</t>
  </si>
  <si>
    <t>res_ward_308</t>
  </si>
  <si>
    <t>res_ward_309</t>
  </si>
  <si>
    <t>res_ward_310</t>
  </si>
  <si>
    <t>res_ward_311</t>
  </si>
  <si>
    <t>res_ward_312</t>
  </si>
  <si>
    <t>res_ward_313</t>
  </si>
  <si>
    <t>res_ward_314</t>
  </si>
  <si>
    <t>res_ward_315</t>
  </si>
  <si>
    <t>res_ward_316</t>
  </si>
  <si>
    <t>res_ward_317</t>
  </si>
  <si>
    <t>res_ward_318</t>
  </si>
  <si>
    <t>res_ward_319</t>
  </si>
  <si>
    <t>res_ward_320</t>
  </si>
  <si>
    <t>res_ward_321</t>
  </si>
  <si>
    <t>res_ward_322</t>
  </si>
  <si>
    <t>res_ward_323</t>
  </si>
  <si>
    <t>res_ward_324</t>
  </si>
  <si>
    <t>res_ward_325</t>
  </si>
  <si>
    <t>res_ward_326</t>
  </si>
  <si>
    <t>res_ward_327</t>
  </si>
  <si>
    <t>res_ward_328</t>
  </si>
  <si>
    <t>res_ward_329</t>
  </si>
  <si>
    <t>res_ward_330</t>
  </si>
  <si>
    <t>res_ward_331</t>
  </si>
  <si>
    <t>res_ward_332</t>
  </si>
  <si>
    <t>res_ward_333</t>
  </si>
  <si>
    <t>res_ward_334</t>
  </si>
  <si>
    <t>res_ward_335</t>
  </si>
  <si>
    <t>res_ward_336</t>
  </si>
  <si>
    <t>res_ward_337</t>
  </si>
  <si>
    <t>res_ward_338</t>
  </si>
  <si>
    <t>res_ward_339</t>
  </si>
  <si>
    <t>res_ward_340</t>
  </si>
  <si>
    <t>res_ward_341</t>
  </si>
  <si>
    <t>res_ward_342</t>
  </si>
  <si>
    <t>res_ward_343</t>
  </si>
  <si>
    <t>res_ward_344</t>
  </si>
  <si>
    <t>res_ward_345</t>
  </si>
  <si>
    <t>res_ward_346</t>
  </si>
  <si>
    <t>res_ward_347</t>
  </si>
  <si>
    <t>res_ward_348</t>
  </si>
  <si>
    <t>res_ward_349</t>
  </si>
  <si>
    <t>res_ward_350</t>
  </si>
  <si>
    <t>res_ward_351</t>
  </si>
  <si>
    <t>res_ward_352</t>
  </si>
  <si>
    <t>res_ward_353</t>
  </si>
  <si>
    <t>res_ward_354</t>
  </si>
  <si>
    <t>res_ward_355</t>
  </si>
  <si>
    <t>res_ward_356</t>
  </si>
  <si>
    <t>res_ward_357</t>
  </si>
  <si>
    <t>res_ward_358</t>
  </si>
  <si>
    <t>res_ward_359</t>
  </si>
  <si>
    <t>res_ward_360</t>
  </si>
  <si>
    <t>res_ward_361</t>
  </si>
  <si>
    <t>res_ward_362</t>
  </si>
  <si>
    <t>res_ward_363</t>
  </si>
  <si>
    <t>res_ward_364</t>
  </si>
  <si>
    <t>res_ward_365</t>
  </si>
  <si>
    <t>res_ward_366</t>
  </si>
  <si>
    <t>res_ward_367</t>
  </si>
  <si>
    <t>res_ward_368</t>
  </si>
  <si>
    <t>res_ward_369</t>
  </si>
  <si>
    <t>res_ward_370</t>
  </si>
  <si>
    <t>res_ward_371</t>
  </si>
  <si>
    <t>res_ward_372</t>
  </si>
  <si>
    <t>res_ward_373</t>
  </si>
  <si>
    <t>res_ward_374</t>
  </si>
  <si>
    <t>res_ward_375</t>
  </si>
  <si>
    <t>res_ward_376</t>
  </si>
  <si>
    <t>res_ward_377</t>
  </si>
  <si>
    <t>res_ward_378</t>
  </si>
  <si>
    <t>res_ward_379</t>
  </si>
  <si>
    <t>res_ward_380</t>
  </si>
  <si>
    <t>res_ward_381</t>
  </si>
  <si>
    <t>res_ward_382</t>
  </si>
  <si>
    <t>res_ward_383</t>
  </si>
  <si>
    <t>res_ward_384</t>
  </si>
  <si>
    <t>res_ward_385</t>
  </si>
  <si>
    <t>res_ward_386</t>
  </si>
  <si>
    <t>res_ward_387</t>
  </si>
  <si>
    <t>res_ward_388</t>
  </si>
  <si>
    <t>res_ward_389</t>
  </si>
  <si>
    <t>res_ward_390</t>
  </si>
  <si>
    <t>res_ward_391</t>
  </si>
  <si>
    <t>res_ward_392</t>
  </si>
  <si>
    <t>res_ward_393</t>
  </si>
  <si>
    <t>res_ward_394</t>
  </si>
  <si>
    <t>res_ward_395</t>
  </si>
  <si>
    <t>res_ward_396</t>
  </si>
  <si>
    <t>res_ward_397</t>
  </si>
  <si>
    <t>res_ward_398</t>
  </si>
  <si>
    <t>res_ward_399</t>
  </si>
  <si>
    <t>res_ward_400</t>
  </si>
  <si>
    <t>res_ward_401</t>
  </si>
  <si>
    <t>res_ward_402</t>
  </si>
  <si>
    <t>res_ward_403</t>
  </si>
  <si>
    <t>res_ward_404</t>
  </si>
  <si>
    <t>res_ward_405</t>
  </si>
  <si>
    <t>res_ward_406</t>
  </si>
  <si>
    <t>res_ward_407</t>
  </si>
  <si>
    <t>res_ward_408</t>
  </si>
  <si>
    <t>res_ward_409</t>
  </si>
  <si>
    <t>res_ward_410</t>
  </si>
  <si>
    <t>res_ward_411</t>
  </si>
  <si>
    <t>res_ward_412</t>
  </si>
  <si>
    <t>res_ward_413</t>
  </si>
  <si>
    <t>res_ward_414</t>
  </si>
  <si>
    <t>res_ward_415</t>
  </si>
  <si>
    <t>res_ward_416</t>
  </si>
  <si>
    <t>res_ward_417</t>
  </si>
  <si>
    <t>res_ward_418</t>
  </si>
  <si>
    <t>res_ward_419</t>
  </si>
  <si>
    <t>res_ward_420</t>
  </si>
  <si>
    <t>res_ward_421</t>
  </si>
  <si>
    <t>res_ward_422</t>
  </si>
  <si>
    <t>res_ward_423</t>
  </si>
  <si>
    <t>res_ward_424</t>
  </si>
  <si>
    <t>res_ward_425</t>
  </si>
  <si>
    <t>res_ward_426</t>
  </si>
  <si>
    <t>res_ward_427</t>
  </si>
  <si>
    <t>res_ward_428</t>
  </si>
  <si>
    <t>res_ward_429</t>
  </si>
  <si>
    <t>res_ward_430</t>
  </si>
  <si>
    <t>res_ward_431</t>
  </si>
  <si>
    <t>res_ward_432</t>
  </si>
  <si>
    <t>res_ward_433</t>
  </si>
  <si>
    <t>res_ward_434</t>
  </si>
  <si>
    <t>res_ward_435</t>
  </si>
  <si>
    <t>res_ward_436</t>
  </si>
  <si>
    <t>res_ward_437</t>
  </si>
  <si>
    <t>res_ward_438</t>
  </si>
  <si>
    <t>res_ward_439</t>
  </si>
  <si>
    <t>res_ward_440</t>
  </si>
  <si>
    <t>res_ward_441</t>
  </si>
  <si>
    <t>res_ward_442</t>
  </si>
  <si>
    <t>res_ward_443</t>
  </si>
  <si>
    <t>res_ward_444</t>
  </si>
  <si>
    <t>res_ward_445</t>
  </si>
  <si>
    <t>res_ward_446</t>
  </si>
  <si>
    <t>res_ward_447</t>
  </si>
  <si>
    <t>res_ward_448</t>
  </si>
  <si>
    <t>res_ward_449</t>
  </si>
  <si>
    <t>res_ward_450</t>
  </si>
  <si>
    <t>res_ward_451</t>
  </si>
  <si>
    <t>res_ward_452</t>
  </si>
  <si>
    <t>res_ward_453</t>
  </si>
  <si>
    <t>res_ward_454</t>
  </si>
  <si>
    <t>res_ward_455</t>
  </si>
  <si>
    <t>res_ward_456</t>
  </si>
  <si>
    <t>res_ward_457</t>
  </si>
  <si>
    <t>res_ward_458</t>
  </si>
  <si>
    <t>res_ward_459</t>
  </si>
  <si>
    <t>res_ward_460</t>
  </si>
  <si>
    <t>res_ward_461</t>
  </si>
  <si>
    <t>res_ward_462</t>
  </si>
  <si>
    <t>res_ward_463</t>
  </si>
  <si>
    <t>res_ward_464</t>
  </si>
  <si>
    <t>res_ward_465</t>
  </si>
  <si>
    <t>res_ward_466</t>
  </si>
  <si>
    <t>res_ward_467</t>
  </si>
  <si>
    <t>res_ward_468</t>
  </si>
  <si>
    <t>res_ward_469</t>
  </si>
  <si>
    <t>res_ward_470</t>
  </si>
  <si>
    <t>res_ward_471</t>
  </si>
  <si>
    <t>res_ward_472</t>
  </si>
  <si>
    <t>res_ward_473</t>
  </si>
  <si>
    <t>res_ward_474</t>
  </si>
  <si>
    <t>res_ward_475</t>
  </si>
  <si>
    <t>res_ward_476</t>
  </si>
  <si>
    <t>res_ward_477</t>
  </si>
  <si>
    <t>res_ward_478</t>
  </si>
  <si>
    <t>res_ward_479</t>
  </si>
  <si>
    <t>res_ward_480</t>
  </si>
  <si>
    <t>res_ward_481</t>
  </si>
  <si>
    <t>res_ward_482</t>
  </si>
  <si>
    <t>res_ward_483</t>
  </si>
  <si>
    <t>res_ward_484</t>
  </si>
  <si>
    <t>res_ward_485</t>
  </si>
  <si>
    <t>res_ward_486</t>
  </si>
  <si>
    <t>res_ward_487</t>
  </si>
  <si>
    <t>res_ward_488</t>
  </si>
  <si>
    <t>res_ward_489</t>
  </si>
  <si>
    <t>res_ward_490</t>
  </si>
  <si>
    <t>res_ward_491</t>
  </si>
  <si>
    <t>res_ward_492</t>
  </si>
  <si>
    <t>res_ward_493</t>
  </si>
  <si>
    <t>res_ward_494</t>
  </si>
  <si>
    <t>res_ward_495</t>
  </si>
  <si>
    <t>res_ward_496</t>
  </si>
  <si>
    <t>res_ward_497</t>
  </si>
  <si>
    <t>res_ward_498</t>
  </si>
  <si>
    <t>res_ward_499</t>
  </si>
  <si>
    <t>res_ward_500</t>
  </si>
  <si>
    <t>res_ward_501</t>
  </si>
  <si>
    <t>res_ward_502</t>
  </si>
  <si>
    <t>res_ward_503</t>
  </si>
  <si>
    <t>res_ward_504</t>
  </si>
  <si>
    <t>res_ward_505</t>
  </si>
  <si>
    <t>res_ward_506</t>
  </si>
  <si>
    <t>res_ward_507</t>
  </si>
  <si>
    <t>res_ward_508</t>
  </si>
  <si>
    <t>res_ward_509</t>
  </si>
  <si>
    <t>res_ward_510</t>
  </si>
  <si>
    <t>res_ward_511</t>
  </si>
  <si>
    <t>res_ward_512</t>
  </si>
  <si>
    <t>res_ward_513</t>
  </si>
  <si>
    <t>res_ward_514</t>
  </si>
  <si>
    <t>res_ward_515</t>
  </si>
  <si>
    <t>res_ward_516</t>
  </si>
  <si>
    <t>res_ward_517</t>
  </si>
  <si>
    <t>res_ward_518</t>
  </si>
  <si>
    <t>res_ward_519</t>
  </si>
  <si>
    <t>res_ward_520</t>
  </si>
  <si>
    <t>res_ward_521</t>
  </si>
  <si>
    <t>res_ward_522</t>
  </si>
  <si>
    <t>res_ward_523</t>
  </si>
  <si>
    <t>res_ward_524</t>
  </si>
  <si>
    <t>res_ward_525</t>
  </si>
  <si>
    <t>res_ward_526</t>
  </si>
  <si>
    <t>res_ward_527</t>
  </si>
  <si>
    <t>res_ward_528</t>
  </si>
  <si>
    <t>res_ward_529</t>
  </si>
  <si>
    <t>res_ward_530</t>
  </si>
  <si>
    <t>res_ward_531</t>
  </si>
  <si>
    <t>res_ward_532</t>
  </si>
  <si>
    <t>res_ward_533</t>
  </si>
  <si>
    <t>res_ward_534</t>
  </si>
  <si>
    <t>res_ward_535</t>
  </si>
  <si>
    <t>res_ward_536</t>
  </si>
  <si>
    <t>res_ward_537</t>
  </si>
  <si>
    <t>res_ward_538</t>
  </si>
  <si>
    <t>res_ward_539</t>
  </si>
  <si>
    <t>res_ward_540</t>
  </si>
  <si>
    <t>res_ward_541</t>
  </si>
  <si>
    <t>res_ward_542</t>
  </si>
  <si>
    <t>res_ward_543</t>
  </si>
  <si>
    <t>res_ward_544</t>
  </si>
  <si>
    <t>res_ward_545</t>
  </si>
  <si>
    <t>res_ward_546</t>
  </si>
  <si>
    <t>res_ward_547</t>
  </si>
  <si>
    <t>res_ward_548</t>
  </si>
  <si>
    <t>res_ward_549</t>
  </si>
  <si>
    <t>res_ward_550</t>
  </si>
  <si>
    <t>res_ward_551</t>
  </si>
  <si>
    <t>res_ward_552</t>
  </si>
  <si>
    <t>res_ward_553</t>
  </si>
  <si>
    <t>res_ward_554</t>
  </si>
  <si>
    <t>res_ward_555</t>
  </si>
  <si>
    <t>res_ward_556</t>
  </si>
  <si>
    <t>res_ward_557</t>
  </si>
  <si>
    <t>res_ward_558</t>
  </si>
  <si>
    <t>res_ward_559</t>
  </si>
  <si>
    <t>res_ward_560</t>
  </si>
  <si>
    <t>res_ward_561</t>
  </si>
  <si>
    <t>res_ward_562</t>
  </si>
  <si>
    <t>res_ward_563</t>
  </si>
  <si>
    <t>res_ward_564</t>
  </si>
  <si>
    <t>res_ward_565</t>
  </si>
  <si>
    <t>res_ward_566</t>
  </si>
  <si>
    <t>res_ward_567</t>
  </si>
  <si>
    <t>res_ward_568</t>
  </si>
  <si>
    <t>res_ward_569</t>
  </si>
  <si>
    <t>res_ward_570</t>
  </si>
  <si>
    <t>res_ward_571</t>
  </si>
  <si>
    <t>res_ward_572</t>
  </si>
  <si>
    <t>res_ward_573</t>
  </si>
  <si>
    <t>res_ward_574</t>
  </si>
  <si>
    <t>res_ward_575</t>
  </si>
  <si>
    <t>res_ward_576</t>
  </si>
  <si>
    <t>res_ward_577</t>
  </si>
  <si>
    <t>res_ward_578</t>
  </si>
  <si>
    <t>res_ward_579</t>
  </si>
  <si>
    <t>res_ward_580</t>
  </si>
  <si>
    <t>res_ward_581</t>
  </si>
  <si>
    <t>res_ward_582</t>
  </si>
  <si>
    <t>res_ward_583</t>
  </si>
  <si>
    <t>res_ward_584</t>
  </si>
  <si>
    <t>res_ward_585</t>
  </si>
  <si>
    <t>res_ward_586</t>
  </si>
  <si>
    <t>res_ward_587</t>
  </si>
  <si>
    <t>res_ward_588</t>
  </si>
  <si>
    <t>res_ward_589</t>
  </si>
  <si>
    <t>res_ward_590</t>
  </si>
  <si>
    <t>res_ward_591</t>
  </si>
  <si>
    <t>res_ward_592</t>
  </si>
  <si>
    <t>res_ward_593</t>
  </si>
  <si>
    <t>res_ward_594</t>
  </si>
  <si>
    <t>res_ward_595</t>
  </si>
  <si>
    <t>res_ward_596</t>
  </si>
  <si>
    <t>res_ward_597</t>
  </si>
  <si>
    <t>res_ward_598</t>
  </si>
  <si>
    <t>res_ward_599</t>
  </si>
  <si>
    <t>res_ward_600</t>
  </si>
  <si>
    <t>res_ward_601</t>
  </si>
  <si>
    <t>res_ward_602</t>
  </si>
  <si>
    <t>res_ward_603</t>
  </si>
  <si>
    <t>res_ward_604</t>
  </si>
  <si>
    <t>res_ward_605</t>
  </si>
  <si>
    <t>res_ward_606</t>
  </si>
  <si>
    <t>res_ward_607</t>
  </si>
  <si>
    <t>res_ward_608</t>
  </si>
  <si>
    <t>res_ward_609</t>
  </si>
  <si>
    <t>res_ward_610</t>
  </si>
  <si>
    <t>res_ward_611</t>
  </si>
  <si>
    <t>res_ward_612</t>
  </si>
  <si>
    <t>res_ward_613</t>
  </si>
  <si>
    <t>res_ward_614</t>
  </si>
  <si>
    <t>res_ward_615</t>
  </si>
  <si>
    <t>res_ward_616</t>
  </si>
  <si>
    <t>res_ward_617</t>
  </si>
  <si>
    <t>res_ward_618</t>
  </si>
  <si>
    <t>res_ward_619</t>
  </si>
  <si>
    <t>res_ward_620</t>
  </si>
  <si>
    <t>res_ward_621</t>
  </si>
  <si>
    <t>res_ward_622</t>
  </si>
  <si>
    <t>res_ward_623</t>
  </si>
  <si>
    <t>res_ward_624</t>
  </si>
  <si>
    <t>res_ward_625</t>
  </si>
  <si>
    <t>res_ward_626</t>
  </si>
  <si>
    <t>res_ward_627</t>
  </si>
  <si>
    <t>res_ward_628</t>
  </si>
  <si>
    <t>res_ward_629</t>
  </si>
  <si>
    <t>res_ward_630</t>
  </si>
  <si>
    <t>res_ward_631</t>
  </si>
  <si>
    <t>res_ward_632</t>
  </si>
  <si>
    <t>res_ward_633</t>
  </si>
  <si>
    <t>res_ward_634</t>
  </si>
  <si>
    <t>res_ward_635</t>
  </si>
  <si>
    <t>res_ward_636</t>
  </si>
  <si>
    <t>res_ward_637</t>
  </si>
  <si>
    <t>res_ward_638</t>
  </si>
  <si>
    <t>res_ward_639</t>
  </si>
  <si>
    <t>res_ward_640</t>
  </si>
  <si>
    <t>res_ward_641</t>
  </si>
  <si>
    <t>res_ward_642</t>
  </si>
  <si>
    <t>res_ward_643</t>
  </si>
  <si>
    <t>res_ward_644</t>
  </si>
  <si>
    <t>res_ward_645</t>
  </si>
  <si>
    <t>res_ward_646</t>
  </si>
  <si>
    <t>res_ward_647</t>
  </si>
  <si>
    <t>res_ward_648</t>
  </si>
  <si>
    <t>res_ward_649</t>
  </si>
  <si>
    <t>res_ward_650</t>
  </si>
  <si>
    <t>res_ward_651</t>
  </si>
  <si>
    <t>res_ward_652</t>
  </si>
  <si>
    <t>res_ward_653</t>
  </si>
  <si>
    <t>res_ward_654</t>
  </si>
  <si>
    <t>res_ward_655</t>
  </si>
  <si>
    <t>res_ward_656</t>
  </si>
  <si>
    <t>res_ward_657</t>
  </si>
  <si>
    <t>res_ward_658</t>
  </si>
  <si>
    <t>res_ward_659</t>
  </si>
  <si>
    <t>res_ward_660</t>
  </si>
  <si>
    <t>res_ward_661</t>
  </si>
  <si>
    <t>res_ward_662</t>
  </si>
  <si>
    <t>res_ward_663</t>
  </si>
  <si>
    <t>res_ward_664</t>
  </si>
  <si>
    <t>res_ward_665</t>
  </si>
  <si>
    <t>res_ward_666</t>
  </si>
  <si>
    <t>res_ward_667</t>
  </si>
  <si>
    <t>res_ward_668</t>
  </si>
  <si>
    <t>res_ward_669</t>
  </si>
  <si>
    <t>res_ward_670</t>
  </si>
  <si>
    <t>res_ward_671</t>
  </si>
  <si>
    <t>res_ward_672</t>
  </si>
  <si>
    <t>res_ward_673</t>
  </si>
  <si>
    <t>res_ward_674</t>
  </si>
  <si>
    <t>res_ward_675</t>
  </si>
  <si>
    <t>res_ward_676</t>
  </si>
  <si>
    <t>res_ward_677</t>
  </si>
  <si>
    <t>res_ward_678</t>
  </si>
  <si>
    <t>res_ward_679</t>
  </si>
  <si>
    <t>res_ward_680</t>
  </si>
  <si>
    <t>res_ward_681</t>
  </si>
  <si>
    <t>res_ward_682</t>
  </si>
  <si>
    <t>res_ward_683</t>
  </si>
  <si>
    <t>res_ward_684</t>
  </si>
  <si>
    <t>res_ward_685</t>
  </si>
  <si>
    <t>res_ward_686</t>
  </si>
  <si>
    <t>res_ward_687</t>
  </si>
  <si>
    <t>res_ward_688</t>
  </si>
  <si>
    <t>res_ward_689</t>
  </si>
  <si>
    <t>res_ward_690</t>
  </si>
  <si>
    <t>res_ward_691</t>
  </si>
  <si>
    <t>res_ward_692</t>
  </si>
  <si>
    <t>res_ward_693</t>
  </si>
  <si>
    <t>res_ward_694</t>
  </si>
  <si>
    <t>res_ward_695</t>
  </si>
  <si>
    <t>res_ward_696</t>
  </si>
  <si>
    <t>res_ward_697</t>
  </si>
  <si>
    <t>res_ward_698</t>
  </si>
  <si>
    <t>res_ward_699</t>
  </si>
  <si>
    <t>res_ward_700</t>
  </si>
  <si>
    <t>res_ward_701</t>
  </si>
  <si>
    <t>res_ward_702</t>
  </si>
  <si>
    <t>res_ward_703</t>
  </si>
  <si>
    <t>res_ward_704</t>
  </si>
  <si>
    <t>res_ward_705</t>
  </si>
  <si>
    <t>res_ward_706</t>
  </si>
  <si>
    <t>res_ward_707</t>
  </si>
  <si>
    <t>res_ward_708</t>
  </si>
  <si>
    <t>res_ward_709</t>
  </si>
  <si>
    <t>res_ward_710</t>
  </si>
  <si>
    <t>res_ward_711</t>
  </si>
  <si>
    <t>res_ward_712</t>
  </si>
  <si>
    <t>res_ward_713</t>
  </si>
  <si>
    <t>res_ward_714</t>
  </si>
  <si>
    <t>res_ward_715</t>
  </si>
  <si>
    <t>res_ward_716</t>
  </si>
  <si>
    <t>res_ward_717</t>
  </si>
  <si>
    <t>res_ward_718</t>
  </si>
  <si>
    <t>res_ward_719</t>
  </si>
  <si>
    <t>res_ward_720</t>
  </si>
  <si>
    <t>res_ward_721</t>
  </si>
  <si>
    <t>res_ward_722</t>
  </si>
  <si>
    <t>res_ward_723</t>
  </si>
  <si>
    <t>res_ward_724</t>
  </si>
  <si>
    <t>res_ward_725</t>
  </si>
  <si>
    <t>res_ward_726</t>
  </si>
  <si>
    <t>res_ward_727</t>
  </si>
  <si>
    <t>res_ward_728</t>
  </si>
  <si>
    <t>res_ward_729</t>
  </si>
  <si>
    <t>res_ward_730</t>
  </si>
  <si>
    <t>res_ward_731</t>
  </si>
  <si>
    <t>res_ward_732</t>
  </si>
  <si>
    <t>res_ward_733</t>
  </si>
  <si>
    <t>res_ward_734</t>
  </si>
  <si>
    <t>res_ward_735</t>
  </si>
  <si>
    <t>res_ward_736</t>
  </si>
  <si>
    <t>res_ward_737</t>
  </si>
  <si>
    <t>res_ward_738</t>
  </si>
  <si>
    <t>res_ward_739</t>
  </si>
  <si>
    <t>res_ward_740</t>
  </si>
  <si>
    <t>res_ward_741</t>
  </si>
  <si>
    <t>res_ward_742</t>
  </si>
  <si>
    <t>res_ward_743</t>
  </si>
  <si>
    <t>res_ward_744</t>
  </si>
  <si>
    <t>res_ward_745</t>
  </si>
  <si>
    <t>res_ward_746</t>
  </si>
  <si>
    <t>res_ward_747</t>
  </si>
  <si>
    <t>res_ward_748</t>
  </si>
  <si>
    <t>res_ward_749</t>
  </si>
  <si>
    <t>res_ward_750</t>
  </si>
  <si>
    <t>res_ward_751</t>
  </si>
  <si>
    <t>res_ward_752</t>
  </si>
  <si>
    <t>res_ward_753</t>
  </si>
  <si>
    <t>res_ward_754</t>
  </si>
  <si>
    <t>res_ward_755</t>
  </si>
  <si>
    <t>res_ward_756</t>
  </si>
  <si>
    <t>res_ward_757</t>
  </si>
  <si>
    <t>res_ward_758</t>
  </si>
  <si>
    <t>res_ward_759</t>
  </si>
  <si>
    <t>res_ward_760</t>
  </si>
  <si>
    <t>res_ward_761</t>
  </si>
  <si>
    <t>res_ward_762</t>
  </si>
  <si>
    <t>res_ward_763</t>
  </si>
  <si>
    <t>res_ward_764</t>
  </si>
  <si>
    <t>res_ward_765</t>
  </si>
  <si>
    <t>res_ward_766</t>
  </si>
  <si>
    <t>res_ward_767</t>
  </si>
  <si>
    <t>res_ward_768</t>
  </si>
  <si>
    <t>res_ward_769</t>
  </si>
  <si>
    <t>res_ward_770</t>
  </si>
  <si>
    <t>res_ward_771</t>
  </si>
  <si>
    <t>res_ward_772</t>
  </si>
  <si>
    <t>res_ward_773</t>
  </si>
  <si>
    <t>res_ward_774</t>
  </si>
  <si>
    <t>res_ward_775</t>
  </si>
  <si>
    <t>res_ward_776</t>
  </si>
  <si>
    <t>res_ward_777</t>
  </si>
  <si>
    <t>res_ward_778</t>
  </si>
  <si>
    <t>res_ward_779</t>
  </si>
  <si>
    <t>res_ward_780</t>
  </si>
  <si>
    <t>res_ward_781</t>
  </si>
  <si>
    <t>res_ward_782</t>
  </si>
  <si>
    <t>res_ward_783</t>
  </si>
  <si>
    <t>res_ward_784</t>
  </si>
  <si>
    <t>res_ward_785</t>
  </si>
  <si>
    <t>res_ward_786</t>
  </si>
  <si>
    <t>res_ward_787</t>
  </si>
  <si>
    <t>res_ward_788</t>
  </si>
  <si>
    <t>res_ward_789</t>
  </si>
  <si>
    <t>res_ward_790</t>
  </si>
  <si>
    <t>res_ward_791</t>
  </si>
  <si>
    <t>res_ward_792</t>
  </si>
  <si>
    <t>res_ward_793</t>
  </si>
  <si>
    <t>res_ward_794</t>
  </si>
  <si>
    <t>res_ward_795</t>
  </si>
  <si>
    <t>res_ward_796</t>
  </si>
  <si>
    <t>res_ward_797</t>
  </si>
  <si>
    <t>res_ward_798</t>
  </si>
  <si>
    <t>res_ward_799</t>
  </si>
  <si>
    <t>res_ward_800</t>
  </si>
  <si>
    <t>res_ward_801</t>
  </si>
  <si>
    <t>res_ward_802</t>
  </si>
  <si>
    <t>res_ward_803</t>
  </si>
  <si>
    <t>res_ward_804</t>
  </si>
  <si>
    <t>res_ward_805</t>
  </si>
  <si>
    <t>res_ward_806</t>
  </si>
  <si>
    <t>res_ward_807</t>
  </si>
  <si>
    <t>res_ward_808</t>
  </si>
  <si>
    <t>res_ward_809</t>
  </si>
  <si>
    <t>res_ward_810</t>
  </si>
  <si>
    <t>res_ward_811</t>
  </si>
  <si>
    <t>res_ward_812</t>
  </si>
  <si>
    <t>res_ward_813</t>
  </si>
  <si>
    <t>res_ward_814</t>
  </si>
  <si>
    <t>res_ward_815</t>
  </si>
  <si>
    <t>res_ward_816</t>
  </si>
  <si>
    <t>res_ward_817</t>
  </si>
  <si>
    <t>res_ward_818</t>
  </si>
  <si>
    <t>res_ward_819</t>
  </si>
  <si>
    <t>res_ward_820</t>
  </si>
  <si>
    <t>res_ward_821</t>
  </si>
  <si>
    <t>res_ward_822</t>
  </si>
  <si>
    <t>res_ward_823</t>
  </si>
  <si>
    <t>res_ward_824</t>
  </si>
  <si>
    <t>res_ward_825</t>
  </si>
  <si>
    <t>res_ward_826</t>
  </si>
  <si>
    <t>res_ward_827</t>
  </si>
  <si>
    <t>res_ward_828</t>
  </si>
  <si>
    <t>res_ward_829</t>
  </si>
  <si>
    <t>res_ward_830</t>
  </si>
  <si>
    <t>res_ward_831</t>
  </si>
  <si>
    <t>res_ward_832</t>
  </si>
  <si>
    <t>res_ward_833</t>
  </si>
  <si>
    <t>res_ward_834</t>
  </si>
  <si>
    <t>res_ward_835</t>
  </si>
  <si>
    <t>res_ward_836</t>
  </si>
  <si>
    <t>res_ward_837</t>
  </si>
  <si>
    <t>res_ward_838</t>
  </si>
  <si>
    <t>res_ward_839</t>
  </si>
  <si>
    <t>res_ward_840</t>
  </si>
  <si>
    <t>res_ward_841</t>
  </si>
  <si>
    <t>res_ward_842</t>
  </si>
  <si>
    <t>res_ward_843</t>
  </si>
  <si>
    <t>res_ward_844</t>
  </si>
  <si>
    <t>res_ward_845</t>
  </si>
  <si>
    <t>res_ward_846</t>
  </si>
  <si>
    <t>res_ward_847</t>
  </si>
  <si>
    <t>res_ward_848</t>
  </si>
  <si>
    <t>res_ward_849</t>
  </si>
  <si>
    <t>res_ward_850</t>
  </si>
  <si>
    <t>res_ward_851</t>
  </si>
  <si>
    <t>res_ward_852</t>
  </si>
  <si>
    <t>res_ward_853</t>
  </si>
  <si>
    <t>res_ward_854</t>
  </si>
  <si>
    <t>res_ward_855</t>
  </si>
  <si>
    <t>res_ward_856</t>
  </si>
  <si>
    <t>res_ward_857</t>
  </si>
  <si>
    <t>res_ward_858</t>
  </si>
  <si>
    <t>res_ward_859</t>
  </si>
  <si>
    <t>res_ward_860</t>
  </si>
  <si>
    <t>res_ward_861</t>
  </si>
  <si>
    <t>res_ward_862</t>
  </si>
  <si>
    <t>res_ward_863</t>
  </si>
  <si>
    <t>res_ward_864</t>
  </si>
  <si>
    <t>res_ward_865</t>
  </si>
  <si>
    <t>res_ward_866</t>
  </si>
  <si>
    <t>res_ward_867</t>
  </si>
  <si>
    <t>res_ward_868</t>
  </si>
  <si>
    <t>res_ward_869</t>
  </si>
  <si>
    <t>res_ward_870</t>
  </si>
  <si>
    <t>res_ward_871</t>
  </si>
  <si>
    <t>res_ward_872</t>
  </si>
  <si>
    <t>res_ward_873</t>
  </si>
  <si>
    <t>res_ward_874</t>
  </si>
  <si>
    <t>res_ward_875</t>
  </si>
  <si>
    <t>res_ward_876</t>
  </si>
  <si>
    <t>res_ward_877</t>
  </si>
  <si>
    <t>res_ward_878</t>
  </si>
  <si>
    <t>res_ward_879</t>
  </si>
  <si>
    <t>res_ward_880</t>
  </si>
  <si>
    <t>res_ward_881</t>
  </si>
  <si>
    <t>res_ward_882</t>
  </si>
  <si>
    <t>res_ward_883</t>
  </si>
  <si>
    <t>res_ward_884</t>
  </si>
  <si>
    <t>res_ward_885</t>
  </si>
  <si>
    <t>res_ward_886</t>
  </si>
  <si>
    <t>res_ward_887</t>
  </si>
  <si>
    <t>res_ward_888</t>
  </si>
  <si>
    <t>res_ward_889</t>
  </si>
  <si>
    <t>res_ward_890</t>
  </si>
  <si>
    <t>res_ward_891</t>
  </si>
  <si>
    <t>res_ward_892</t>
  </si>
  <si>
    <t>res_ward_893</t>
  </si>
  <si>
    <t>res_ward_894</t>
  </si>
  <si>
    <t>res_ward_895</t>
  </si>
  <si>
    <t>res_ward_896</t>
  </si>
  <si>
    <t>res_ward_897</t>
  </si>
  <si>
    <t>res_ward_898</t>
  </si>
  <si>
    <t>res_ward_899</t>
  </si>
  <si>
    <t>res_ward_900</t>
  </si>
  <si>
    <t>res_ward_901</t>
  </si>
  <si>
    <t>res_ward_902</t>
  </si>
  <si>
    <t>res_ward_903</t>
  </si>
  <si>
    <t>res_ward_904</t>
  </si>
  <si>
    <t>res_ward_905</t>
  </si>
  <si>
    <t>res_ward_906</t>
  </si>
  <si>
    <t>res_ward_907</t>
  </si>
  <si>
    <t>res_ward_908</t>
  </si>
  <si>
    <t>res_ward_909</t>
  </si>
  <si>
    <t>res_ward_910</t>
  </si>
  <si>
    <t>res_ward_911</t>
  </si>
  <si>
    <t>res_ward_912</t>
  </si>
  <si>
    <t>res_ward_913</t>
  </si>
  <si>
    <t>res_ward_914</t>
  </si>
  <si>
    <t>res_ward_915</t>
  </si>
  <si>
    <t>res_ward_916</t>
  </si>
  <si>
    <t>res_ward_917</t>
  </si>
  <si>
    <t>res_ward_918</t>
  </si>
  <si>
    <t>res_ward_919</t>
  </si>
  <si>
    <t>res_ward_920</t>
  </si>
  <si>
    <t>res_ward_921</t>
  </si>
  <si>
    <t>res_ward_922</t>
  </si>
  <si>
    <t>res_ward_923</t>
  </si>
  <si>
    <t>res_ward_924</t>
  </si>
  <si>
    <t>res_ward_925</t>
  </si>
  <si>
    <t>res_ward_926</t>
  </si>
  <si>
    <t>res_ward_927</t>
  </si>
  <si>
    <t>res_ward_928</t>
  </si>
  <si>
    <t>res_ward_929</t>
  </si>
  <si>
    <t>res_ward_930</t>
  </si>
  <si>
    <t>res_ward_931</t>
  </si>
  <si>
    <t>res_ward_932</t>
  </si>
  <si>
    <t>res_ward_933</t>
  </si>
  <si>
    <t>res_ward_934</t>
  </si>
  <si>
    <t>res_ward_935</t>
  </si>
  <si>
    <t>res_ward_936</t>
  </si>
  <si>
    <t>res_ward_937</t>
  </si>
  <si>
    <t>res_ward_938</t>
  </si>
  <si>
    <t>res_ward_939</t>
  </si>
  <si>
    <t>res_ward_940</t>
  </si>
  <si>
    <t>res_ward_941</t>
  </si>
  <si>
    <t>res_ward_942</t>
  </si>
  <si>
    <t>res_ward_943</t>
  </si>
  <si>
    <t>res_ward_944</t>
  </si>
  <si>
    <t>res_ward_945</t>
  </si>
  <si>
    <t>res_ward_946</t>
  </si>
  <si>
    <t>res_ward_947</t>
  </si>
  <si>
    <t>res_ward_948</t>
  </si>
  <si>
    <t>res_ward_949</t>
  </si>
  <si>
    <t>res_ward_950</t>
  </si>
  <si>
    <t>res_ward_951</t>
  </si>
  <si>
    <t>res_ward_952</t>
  </si>
  <si>
    <t>res_ward_953</t>
  </si>
  <si>
    <t>res_ward_954</t>
  </si>
  <si>
    <t>res_ward_955</t>
  </si>
  <si>
    <t>res_ward_956</t>
  </si>
  <si>
    <t>res_ward_957</t>
  </si>
  <si>
    <t>res_ward_958</t>
  </si>
  <si>
    <t>res_ward_959</t>
  </si>
  <si>
    <t>res_ward_960</t>
  </si>
  <si>
    <t>res_ward_961</t>
  </si>
  <si>
    <t>res_ward_962</t>
  </si>
  <si>
    <t>res_ward_963</t>
  </si>
  <si>
    <t>res_ward_964</t>
  </si>
  <si>
    <t>res_ward_965</t>
  </si>
  <si>
    <t>res_ward_966</t>
  </si>
  <si>
    <t>res_ward_967</t>
  </si>
  <si>
    <t>res_ward_968</t>
  </si>
  <si>
    <t>res_ward_969</t>
  </si>
  <si>
    <t>res_ward_970</t>
  </si>
  <si>
    <t>res_ward_971</t>
  </si>
  <si>
    <t>res_ward_972</t>
  </si>
  <si>
    <t>res_ward_973</t>
  </si>
  <si>
    <t>res_ward_974</t>
  </si>
  <si>
    <t>res_ward_975</t>
  </si>
  <si>
    <t>res_ward_976</t>
  </si>
  <si>
    <t>res_ward_977</t>
  </si>
  <si>
    <t>res_ward_978</t>
  </si>
  <si>
    <t>res_ward_979</t>
  </si>
  <si>
    <t>res_ward_980</t>
  </si>
  <si>
    <t>res_ward_981</t>
  </si>
  <si>
    <t>res_ward_982</t>
  </si>
  <si>
    <t>res_ward_983</t>
  </si>
  <si>
    <t>res_ward_984</t>
  </si>
  <si>
    <t>res_ward_985</t>
  </si>
  <si>
    <t>res_ward_986</t>
  </si>
  <si>
    <t>res_ward_987</t>
  </si>
  <si>
    <t>res_ward_988</t>
  </si>
  <si>
    <t>res_ward_989</t>
  </si>
  <si>
    <t>res_ward_990</t>
  </si>
  <si>
    <t>res_ward_991</t>
  </si>
  <si>
    <t>res_ward_992</t>
  </si>
  <si>
    <t>res_ward_993</t>
  </si>
  <si>
    <t>res_ward_994</t>
  </si>
  <si>
    <t>res_ward_995</t>
  </si>
  <si>
    <t>res_ward_996</t>
  </si>
  <si>
    <t>res_ward_997</t>
  </si>
  <si>
    <t>res_ward_998</t>
  </si>
  <si>
    <t>res_ward_999</t>
  </si>
  <si>
    <t>res_ward_1000</t>
  </si>
  <si>
    <t>res_ward_1001</t>
  </si>
  <si>
    <t>res_ward_1002</t>
  </si>
  <si>
    <t>res_ward_1003</t>
  </si>
  <si>
    <t>res_ward_1004</t>
  </si>
  <si>
    <t>res_ward_1005</t>
  </si>
  <si>
    <t>res_ward_1006</t>
  </si>
  <si>
    <t>res_ward_1007</t>
  </si>
  <si>
    <t>res_ward_1008</t>
  </si>
  <si>
    <t>res_ward_1009</t>
  </si>
  <si>
    <t>res_ward_1010</t>
  </si>
  <si>
    <t>res_ward_1011</t>
  </si>
  <si>
    <t>res_ward_1012</t>
  </si>
  <si>
    <t>res_ward_1013</t>
  </si>
  <si>
    <t>res_ward_1014</t>
  </si>
  <si>
    <t>res_ward_1015</t>
  </si>
  <si>
    <t>res_ward_1016</t>
  </si>
  <si>
    <t>res_ward_1017</t>
  </si>
  <si>
    <t>res_ward_1018</t>
  </si>
  <si>
    <t>res_ward_1019</t>
  </si>
  <si>
    <t>res_ward_1020</t>
  </si>
  <si>
    <t>res_ward_1021</t>
  </si>
  <si>
    <t>res_ward_1022</t>
  </si>
  <si>
    <t>res_ward_1023</t>
  </si>
  <si>
    <t>res_ward_1024</t>
  </si>
  <si>
    <t>res_ward_1025</t>
  </si>
  <si>
    <t>res_ward_1026</t>
  </si>
  <si>
    <t>res_ward_1027</t>
  </si>
  <si>
    <t>res_ward_1028</t>
  </si>
  <si>
    <t>res_ward_1029</t>
  </si>
  <si>
    <t>res_ward_1030</t>
  </si>
  <si>
    <t>res_ward_1031</t>
  </si>
  <si>
    <t>res_ward_1032</t>
  </si>
  <si>
    <t>res_ward_1033</t>
  </si>
  <si>
    <t>res_ward_1034</t>
  </si>
  <si>
    <t>res_ward_1035</t>
  </si>
  <si>
    <t>res_ward_1036</t>
  </si>
  <si>
    <t>res_ward_1037</t>
  </si>
  <si>
    <t>res_ward_1038</t>
  </si>
  <si>
    <t>res_ward_1039</t>
  </si>
  <si>
    <t>res_ward_1040</t>
  </si>
  <si>
    <t>res_ward_1041</t>
  </si>
  <si>
    <t>res_ward_1042</t>
  </si>
  <si>
    <t>res_ward_1043</t>
  </si>
  <si>
    <t>res_ward_1044</t>
  </si>
  <si>
    <t>res_ward_1045</t>
  </si>
  <si>
    <t>res_ward_1046</t>
  </si>
  <si>
    <t>res_ward_1047</t>
  </si>
  <si>
    <t>res_ward_1048</t>
  </si>
  <si>
    <t>res_ward_1049</t>
  </si>
  <si>
    <t>res_ward_1050</t>
  </si>
  <si>
    <t>res_ward_1051</t>
  </si>
  <si>
    <t>res_ward_1052</t>
  </si>
  <si>
    <t>res_ward_1053</t>
  </si>
  <si>
    <t>res_ward_1054</t>
  </si>
  <si>
    <t>res_ward_1055</t>
  </si>
  <si>
    <t>res_ward_1056</t>
  </si>
  <si>
    <t>res_ward_1057</t>
  </si>
  <si>
    <t>res_ward_1058</t>
  </si>
  <si>
    <t>res_ward_1059</t>
  </si>
  <si>
    <t>res_ward_1060</t>
  </si>
  <si>
    <t>res_ward_1061</t>
  </si>
  <si>
    <t>res_ward_1062</t>
  </si>
  <si>
    <t>res_ward_1063</t>
  </si>
  <si>
    <t>res_ward_1064</t>
  </si>
  <si>
    <t>res_ward_1065</t>
  </si>
  <si>
    <t>res_ward_1066</t>
  </si>
  <si>
    <t>res_ward_1067</t>
  </si>
  <si>
    <t>res_ward_1068</t>
  </si>
  <si>
    <t>res_ward_1069</t>
  </si>
  <si>
    <t>res_ward_1070</t>
  </si>
  <si>
    <t>res_ward_1071</t>
  </si>
  <si>
    <t>res_ward_1072</t>
  </si>
  <si>
    <t>res_ward_1073</t>
  </si>
  <si>
    <t>res_ward_1074</t>
  </si>
  <si>
    <t>res_ward_1075</t>
  </si>
  <si>
    <t>res_ward_1076</t>
  </si>
  <si>
    <t>res_ward_1077</t>
  </si>
  <si>
    <t>res_ward_1078</t>
  </si>
  <si>
    <t>res_ward_1079</t>
  </si>
  <si>
    <t>res_ward_1080</t>
  </si>
  <si>
    <t>res_ward_1081</t>
  </si>
  <si>
    <t>res_ward_1082</t>
  </si>
  <si>
    <t>res_ward_1083</t>
  </si>
  <si>
    <t>res_ward_1084</t>
  </si>
  <si>
    <t>res_ward_1085</t>
  </si>
  <si>
    <t>res_ward_1086</t>
  </si>
  <si>
    <t>res_ward_1087</t>
  </si>
  <si>
    <t>res_ward_1088</t>
  </si>
  <si>
    <t>res_ward_1089</t>
  </si>
  <si>
    <t>res_ward_1090</t>
  </si>
  <si>
    <t>res_ward_1091</t>
  </si>
  <si>
    <t>res_ward_1092</t>
  </si>
  <si>
    <t>res_ward_1093</t>
  </si>
  <si>
    <t>res_ward_1094</t>
  </si>
  <si>
    <t>res_ward_1095</t>
  </si>
  <si>
    <t>res_ward_1096</t>
  </si>
  <si>
    <t>res_ward_1097</t>
  </si>
  <si>
    <t>res_ward_1098</t>
  </si>
  <si>
    <t>res_ward_1099</t>
  </si>
  <si>
    <t>res_ward_1100</t>
  </si>
  <si>
    <t>res_ward_1101</t>
  </si>
  <si>
    <t>res_ward_1102</t>
  </si>
  <si>
    <t>res_ward_1103</t>
  </si>
  <si>
    <t>res_ward_1104</t>
  </si>
  <si>
    <t>res_ward_1105</t>
  </si>
  <si>
    <t>res_ward_1106</t>
  </si>
  <si>
    <t>res_ward_1107</t>
  </si>
  <si>
    <t>res_ward_1108</t>
  </si>
  <si>
    <t>res_ward_1109</t>
  </si>
  <si>
    <t>res_ward_1110</t>
  </si>
  <si>
    <t>res_ward_1111</t>
  </si>
  <si>
    <t>res_ward_1112</t>
  </si>
  <si>
    <t>res_ward_1113</t>
  </si>
  <si>
    <t>res_ward_1114</t>
  </si>
  <si>
    <t>res_ward_1115</t>
  </si>
  <si>
    <t>res_ward_1116</t>
  </si>
  <si>
    <t>res_ward_1117</t>
  </si>
  <si>
    <t>res_ward_1118</t>
  </si>
  <si>
    <t>res_ward_1119</t>
  </si>
  <si>
    <t>res_ward_1120</t>
  </si>
  <si>
    <t>res_ward_1121</t>
  </si>
  <si>
    <t>res_ward_1122</t>
  </si>
  <si>
    <t>res_ward_1123</t>
  </si>
  <si>
    <t>res_ward_1124</t>
  </si>
  <si>
    <t>res_ward_1125</t>
  </si>
  <si>
    <t>res_ward_1126</t>
  </si>
  <si>
    <t>res_ward_1127</t>
  </si>
  <si>
    <t>res_ward_1128</t>
  </si>
  <si>
    <t>res_ward_1129</t>
  </si>
  <si>
    <t>res_ward_1130</t>
  </si>
  <si>
    <t>res_ward_1131</t>
  </si>
  <si>
    <t>res_ward_1132</t>
  </si>
  <si>
    <t>res_ward_1133</t>
  </si>
  <si>
    <t>res_ward_1134</t>
  </si>
  <si>
    <t>res_ward_1135</t>
  </si>
  <si>
    <t>res_ward_1136</t>
  </si>
  <si>
    <t>res_ward_1137</t>
  </si>
  <si>
    <t>res_ward_1138</t>
  </si>
  <si>
    <t>res_ward_1139</t>
  </si>
  <si>
    <t>res_ward_1140</t>
  </si>
  <si>
    <t>res_ward_1141</t>
  </si>
  <si>
    <t>res_ward_1142</t>
  </si>
  <si>
    <t>res_ward_1143</t>
  </si>
  <si>
    <t>res_ward_1144</t>
  </si>
  <si>
    <t>res_ward_1145</t>
  </si>
  <si>
    <t>res_ward_1146</t>
  </si>
  <si>
    <t>res_ward_1147</t>
  </si>
  <si>
    <t>res_ward_1148</t>
  </si>
  <si>
    <t>res_ward_1149</t>
  </si>
  <si>
    <t>res_ward_1150</t>
  </si>
  <si>
    <t>res_ward_1151</t>
  </si>
  <si>
    <t>res_ward_1152</t>
  </si>
  <si>
    <t>res_ward_1153</t>
  </si>
  <si>
    <t>res_ward_1154</t>
  </si>
  <si>
    <t>res_ward_1155</t>
  </si>
  <si>
    <t>res_ward_1156</t>
  </si>
  <si>
    <t>res_ward_1157</t>
  </si>
  <si>
    <t>res_ward_1158</t>
  </si>
  <si>
    <t>res_ward_1159</t>
  </si>
  <si>
    <t>res_ward_1160</t>
  </si>
  <si>
    <t>res_ward_1161</t>
  </si>
  <si>
    <t>res_ward_1162</t>
  </si>
  <si>
    <t>res_ward_1163</t>
  </si>
  <si>
    <t>res_ward_1164</t>
  </si>
  <si>
    <t>res_ward_1165</t>
  </si>
  <si>
    <t>res_ward_1166</t>
  </si>
  <si>
    <t>res_ward_1167</t>
  </si>
  <si>
    <t>res_ward_1168</t>
  </si>
  <si>
    <t>res_ward_1169</t>
  </si>
  <si>
    <t>res_ward_1170</t>
  </si>
  <si>
    <t>res_ward_1171</t>
  </si>
  <si>
    <t>res_ward_1172</t>
  </si>
  <si>
    <t>res_ward_1173</t>
  </si>
  <si>
    <t>res_ward_1174</t>
  </si>
  <si>
    <t>res_ward_1175</t>
  </si>
  <si>
    <t>res_ward_1176</t>
  </si>
  <si>
    <t>res_ward_1177</t>
  </si>
  <si>
    <t>res_ward_1178</t>
  </si>
  <si>
    <t>res_ward_1179</t>
  </si>
  <si>
    <t>res_ward_1180</t>
  </si>
  <si>
    <t>res_ward_1181</t>
  </si>
  <si>
    <t>res_ward_1182</t>
  </si>
  <si>
    <t>res_ward_1183</t>
  </si>
  <si>
    <t>res_ward_1184</t>
  </si>
  <si>
    <t>res_ward_1185</t>
  </si>
  <si>
    <t>res_ward_1186</t>
  </si>
  <si>
    <t>res_ward_1187</t>
  </si>
  <si>
    <t>res_ward_1188</t>
  </si>
  <si>
    <t>res_ward_1189</t>
  </si>
  <si>
    <t>res_ward_1190</t>
  </si>
  <si>
    <t>res_ward_1191</t>
  </si>
  <si>
    <t>res_ward_1192</t>
  </si>
  <si>
    <t>res_ward_1193</t>
  </si>
  <si>
    <t>res_ward_1194</t>
  </si>
  <si>
    <t>res_ward_1195</t>
  </si>
  <si>
    <t>res_ward_1196</t>
  </si>
  <si>
    <t>res_ward_1197</t>
  </si>
  <si>
    <t>res_ward_1198</t>
  </si>
  <si>
    <t>res_ward_1199</t>
  </si>
  <si>
    <t>res_ward_1200</t>
  </si>
  <si>
    <t>res_ward_1201</t>
  </si>
  <si>
    <t>res_ward_1202</t>
  </si>
  <si>
    <t>res_ward_1203</t>
  </si>
  <si>
    <t>res_ward_1204</t>
  </si>
  <si>
    <t>res_ward_1205</t>
  </si>
  <si>
    <t>res_ward_1206</t>
  </si>
  <si>
    <t>res_ward_1207</t>
  </si>
  <si>
    <t>res_ward_1208</t>
  </si>
  <si>
    <t>res_ward_1209</t>
  </si>
  <si>
    <t>res_ward_1210</t>
  </si>
  <si>
    <t>res_ward_1211</t>
  </si>
  <si>
    <t>res_ward_1212</t>
  </si>
  <si>
    <t>res_ward_1213</t>
  </si>
  <si>
    <t>res_ward_1214</t>
  </si>
  <si>
    <t>res_ward_1215</t>
  </si>
  <si>
    <t>res_ward_1216</t>
  </si>
  <si>
    <t>res_ward_1217</t>
  </si>
  <si>
    <t>res_ward_1218</t>
  </si>
  <si>
    <t>res_ward_1219</t>
  </si>
  <si>
    <t>res_ward_1220</t>
  </si>
  <si>
    <t>res_ward_1221</t>
  </si>
  <si>
    <t>res_ward_1222</t>
  </si>
  <si>
    <t>res_ward_1223</t>
  </si>
  <si>
    <t>res_ward_1224</t>
  </si>
  <si>
    <t>res_ward_1225</t>
  </si>
  <si>
    <t>res_ward_1226</t>
  </si>
  <si>
    <t>res_ward_1227</t>
  </si>
  <si>
    <t>res_ward_1228</t>
  </si>
  <si>
    <t>res_ward_1229</t>
  </si>
  <si>
    <t>res_ward_1230</t>
  </si>
  <si>
    <t>res_ward_1231</t>
  </si>
  <si>
    <t>res_ward_1232</t>
  </si>
  <si>
    <t>res_ward_1233</t>
  </si>
  <si>
    <t>res_ward_1234</t>
  </si>
  <si>
    <t>res_ward_1235</t>
  </si>
  <si>
    <t>res_ward_1236</t>
  </si>
  <si>
    <t>res_ward_1237</t>
  </si>
  <si>
    <t>res_ward_1238</t>
  </si>
  <si>
    <t>res_ward_1239</t>
  </si>
  <si>
    <t>res_ward_1240</t>
  </si>
  <si>
    <t>res_ward_1241</t>
  </si>
  <si>
    <t>res_ward_1242</t>
  </si>
  <si>
    <t>res_ward_1243</t>
  </si>
  <si>
    <t>res_ward_1244</t>
  </si>
  <si>
    <t>res_ward_1245</t>
  </si>
  <si>
    <t>res_ward_1246</t>
  </si>
  <si>
    <t>res_ward_1247</t>
  </si>
  <si>
    <t>res_ward_1248</t>
  </si>
  <si>
    <t>res_ward_1249</t>
  </si>
  <si>
    <t>res_ward_1250</t>
  </si>
  <si>
    <t>res_ward_1251</t>
  </si>
  <si>
    <t>res_ward_1252</t>
  </si>
  <si>
    <t>res_ward_1253</t>
  </si>
  <si>
    <t>res_ward_1254</t>
  </si>
  <si>
    <t>res_ward_1255</t>
  </si>
  <si>
    <t>res_ward_1256</t>
  </si>
  <si>
    <t>res_ward_1257</t>
  </si>
  <si>
    <t>res_ward_1258</t>
  </si>
  <si>
    <t>res_ward_1259</t>
  </si>
  <si>
    <t>res_ward_1260</t>
  </si>
  <si>
    <t>res_ward_1261</t>
  </si>
  <si>
    <t>res_ward_1262</t>
  </si>
  <si>
    <t>res_ward_1263</t>
  </si>
  <si>
    <t>res_ward_1264</t>
  </si>
  <si>
    <t>res_ward_1265</t>
  </si>
  <si>
    <t>res_ward_1266</t>
  </si>
  <si>
    <t>res_ward_1267</t>
  </si>
  <si>
    <t>res_ward_1268</t>
  </si>
  <si>
    <t>res_ward_1269</t>
  </si>
  <si>
    <t>res_ward_1270</t>
  </si>
  <si>
    <t>res_ward_1271</t>
  </si>
  <si>
    <t>res_ward_1272</t>
  </si>
  <si>
    <t>res_ward_1273</t>
  </si>
  <si>
    <t>res_ward_1274</t>
  </si>
  <si>
    <t>res_ward_1275</t>
  </si>
  <si>
    <t>res_ward_1276</t>
  </si>
  <si>
    <t>res_ward_1277</t>
  </si>
  <si>
    <t>res_ward_1278</t>
  </si>
  <si>
    <t>res_ward_1279</t>
  </si>
  <si>
    <t>res_ward_1280</t>
  </si>
  <si>
    <t>res_ward_1281</t>
  </si>
  <si>
    <t>res_ward_1282</t>
  </si>
  <si>
    <t>res_ward_1283</t>
  </si>
  <si>
    <t>res_ward_1284</t>
  </si>
  <si>
    <t>res_ward_1285</t>
  </si>
  <si>
    <t>res_ward_1286</t>
  </si>
  <si>
    <t>res_ward_1287</t>
  </si>
  <si>
    <t>res_ward_1288</t>
  </si>
  <si>
    <t>res_ward_1289</t>
  </si>
  <si>
    <t>res_ward_1290</t>
  </si>
  <si>
    <t>res_ward_1291</t>
  </si>
  <si>
    <t>res_ward_1292</t>
  </si>
  <si>
    <t>res_ward_1293</t>
  </si>
  <si>
    <t>res_ward_1294</t>
  </si>
  <si>
    <t>res_ward_1295</t>
  </si>
  <si>
    <t>res_ward_1296</t>
  </si>
  <si>
    <t>res_ward_1297</t>
  </si>
  <si>
    <t>res_ward_1298</t>
  </si>
  <si>
    <t>res_ward_1299</t>
  </si>
  <si>
    <t>res_ward_1300</t>
  </si>
  <si>
    <t>res_ward_1301</t>
  </si>
  <si>
    <t>res_ward_1302</t>
  </si>
  <si>
    <t>res_ward_1303</t>
  </si>
  <si>
    <t>res_ward_1304</t>
  </si>
  <si>
    <t>res_ward_1305</t>
  </si>
  <si>
    <t>res_ward_1306</t>
  </si>
  <si>
    <t>res_ward_1307</t>
  </si>
  <si>
    <t>res_ward_1308</t>
  </si>
  <si>
    <t>res_ward_1309</t>
  </si>
  <si>
    <t>res_ward_1310</t>
  </si>
  <si>
    <t>res_ward_1311</t>
  </si>
  <si>
    <t>res_ward_1312</t>
  </si>
  <si>
    <t>res_ward_1313</t>
  </si>
  <si>
    <t>res_ward_1314</t>
  </si>
  <si>
    <t>res_ward_1315</t>
  </si>
  <si>
    <t>res_ward_1316</t>
  </si>
  <si>
    <t>res_ward_1317</t>
  </si>
  <si>
    <t>res_ward_1318</t>
  </si>
  <si>
    <t>res_ward_1319</t>
  </si>
  <si>
    <t>res_ward_1320</t>
  </si>
  <si>
    <t>res_ward_1321</t>
  </si>
  <si>
    <t>res_ward_1322</t>
  </si>
  <si>
    <t>res_ward_1323</t>
  </si>
  <si>
    <t>res_ward_1324</t>
  </si>
  <si>
    <t>res_ward_1325</t>
  </si>
  <si>
    <t>res_ward_1326</t>
  </si>
  <si>
    <t>res_ward_1327</t>
  </si>
  <si>
    <t>res_ward_1328</t>
  </si>
  <si>
    <t>res_ward_1329</t>
  </si>
  <si>
    <t>res_ward_1330</t>
  </si>
  <si>
    <t>res_ward_1331</t>
  </si>
  <si>
    <t>res_ward_1332</t>
  </si>
  <si>
    <t>res_ward_1333</t>
  </si>
  <si>
    <t>res_ward_1334</t>
  </si>
  <si>
    <t>res_ward_1335</t>
  </si>
  <si>
    <t>res_ward_1336</t>
  </si>
  <si>
    <t>res_ward_1337</t>
  </si>
  <si>
    <t>res_ward_1338</t>
  </si>
  <si>
    <t>res_ward_1339</t>
  </si>
  <si>
    <t>res_ward_1340</t>
  </si>
  <si>
    <t>res_ward_1341</t>
  </si>
  <si>
    <t>res_ward_1342</t>
  </si>
  <si>
    <t>res_ward_1343</t>
  </si>
  <si>
    <t>res_ward_1344</t>
  </si>
  <si>
    <t>res_ward_1345</t>
  </si>
  <si>
    <t>res_ward_1346</t>
  </si>
  <si>
    <t>res_ward_1347</t>
  </si>
  <si>
    <t>res_ward_1348</t>
  </si>
  <si>
    <t>res_ward_1349</t>
  </si>
  <si>
    <t>res_ward_1350</t>
  </si>
  <si>
    <t>res_ward_1351</t>
  </si>
  <si>
    <t>res_ward_1352</t>
  </si>
  <si>
    <t>res_ward_1353</t>
  </si>
  <si>
    <t>res_ward_1354</t>
  </si>
  <si>
    <t>res_ward_1355</t>
  </si>
  <si>
    <t>res_ward_1356</t>
  </si>
  <si>
    <t>res_ward_1357</t>
  </si>
  <si>
    <t>res_ward_1358</t>
  </si>
  <si>
    <t>res_ward_1359</t>
  </si>
  <si>
    <t>res_ward_1360</t>
  </si>
  <si>
    <t>res_ward_1361</t>
  </si>
  <si>
    <t>res_ward_1362</t>
  </si>
  <si>
    <t>res_ward_1363</t>
  </si>
  <si>
    <t>res_ward_1364</t>
  </si>
  <si>
    <t>res_ward_1365</t>
  </si>
  <si>
    <t>res_ward_1366</t>
  </si>
  <si>
    <t>res_ward_1367</t>
  </si>
  <si>
    <t>res_ward_1368</t>
  </si>
  <si>
    <t>res_ward_1369</t>
  </si>
  <si>
    <t>res_ward_1370</t>
  </si>
  <si>
    <t>res_ward_1371</t>
  </si>
  <si>
    <t>res_ward_1372</t>
  </si>
  <si>
    <t>res_ward_1373</t>
  </si>
  <si>
    <t>res_ward_1374</t>
  </si>
  <si>
    <t>res_ward_1375</t>
  </si>
  <si>
    <t>res_ward_1376</t>
  </si>
  <si>
    <t>res_ward_1377</t>
  </si>
  <si>
    <t>res_ward_1378</t>
  </si>
  <si>
    <t>res_ward_1379</t>
  </si>
  <si>
    <t>res_ward_1380</t>
  </si>
  <si>
    <t>res_ward_1381</t>
  </si>
  <si>
    <t>res_ward_1382</t>
  </si>
  <si>
    <t>res_ward_1383</t>
  </si>
  <si>
    <t>res_ward_1384</t>
  </si>
  <si>
    <t>res_ward_1385</t>
  </si>
  <si>
    <t>res_ward_1386</t>
  </si>
  <si>
    <t>res_ward_1387</t>
  </si>
  <si>
    <t>res_ward_1388</t>
  </si>
  <si>
    <t>res_ward_1389</t>
  </si>
  <si>
    <t>res_ward_1390</t>
  </si>
  <si>
    <t>res_ward_1391</t>
  </si>
  <si>
    <t>res_ward_1392</t>
  </si>
  <si>
    <t>res_ward_1393</t>
  </si>
  <si>
    <t>res_ward_1394</t>
  </si>
  <si>
    <t>res_ward_1395</t>
  </si>
  <si>
    <t>res_ward_1396</t>
  </si>
  <si>
    <t>res_ward_1397</t>
  </si>
  <si>
    <t>res_ward_1398</t>
  </si>
  <si>
    <t>res_ward_1399</t>
  </si>
  <si>
    <t>res_ward_1400</t>
  </si>
  <si>
    <t>res_ward_1401</t>
  </si>
  <si>
    <t>res_ward_1402</t>
  </si>
  <si>
    <t>res_ward_1403</t>
  </si>
  <si>
    <t>res_ward_1404</t>
  </si>
  <si>
    <t>res_ward_1405</t>
  </si>
  <si>
    <t>res_ward_1406</t>
  </si>
  <si>
    <t>res_ward_1407</t>
  </si>
  <si>
    <t>res_ward_1408</t>
  </si>
  <si>
    <t>res_ward_1409</t>
  </si>
  <si>
    <t>res_ward_1410</t>
  </si>
  <si>
    <t>res_ward_1411</t>
  </si>
  <si>
    <t>res_ward_1412</t>
  </si>
  <si>
    <t>res_ward_1413</t>
  </si>
  <si>
    <t>res_ward_1414</t>
  </si>
  <si>
    <t>res_ward_1415</t>
  </si>
  <si>
    <t>res_ward_1416</t>
  </si>
  <si>
    <t>res_ward_1417</t>
  </si>
  <si>
    <t>res_ward_1418</t>
  </si>
  <si>
    <t>res_ward_1419</t>
  </si>
  <si>
    <t>res_ward_1420</t>
  </si>
  <si>
    <t>res_ward_1421</t>
  </si>
  <si>
    <t>res_ward_1422</t>
  </si>
  <si>
    <t>res_ward_1423</t>
  </si>
  <si>
    <t>res_ward_1424</t>
  </si>
  <si>
    <t>res_ward_1425</t>
  </si>
  <si>
    <t>res_ward_1426</t>
  </si>
  <si>
    <t>res_ward_1427</t>
  </si>
  <si>
    <t>res_ward_1428</t>
  </si>
  <si>
    <t>res_ward_1429</t>
  </si>
  <si>
    <t>res_ward_1430</t>
  </si>
  <si>
    <t>res_ward_1431</t>
  </si>
  <si>
    <t>res_ward_1432</t>
  </si>
  <si>
    <t>res_ward_1433</t>
  </si>
  <si>
    <t>res_ward_1434</t>
  </si>
  <si>
    <t>res_ward_1435</t>
  </si>
  <si>
    <t>res_ward_1436</t>
  </si>
  <si>
    <t>res_ward_1437</t>
  </si>
  <si>
    <t>res_ward_1438</t>
  </si>
  <si>
    <t>res_ward_1439</t>
  </si>
  <si>
    <t>res_ward_1440</t>
  </si>
  <si>
    <t>res_ward_1441</t>
  </si>
  <si>
    <t>res_ward_1442</t>
  </si>
  <si>
    <t>res_ward_1443</t>
  </si>
  <si>
    <t>res_ward_1444</t>
  </si>
  <si>
    <t>res_ward_1445</t>
  </si>
  <si>
    <t>res_ward_1446</t>
  </si>
  <si>
    <t>res_ward_1447</t>
  </si>
  <si>
    <t>res_ward_1448</t>
  </si>
  <si>
    <t>res_ward_1449</t>
  </si>
  <si>
    <t>res_ward_1450</t>
  </si>
  <si>
    <t>res_ward_1451</t>
  </si>
  <si>
    <t>res_ward_1452</t>
  </si>
  <si>
    <t>res_ward_1453</t>
  </si>
  <si>
    <t>res_ward_1454</t>
  </si>
  <si>
    <t>res_ward_1455</t>
  </si>
  <si>
    <t>res_ward_1456</t>
  </si>
  <si>
    <t>res_ward_1457</t>
  </si>
  <si>
    <t>res_ward_1458</t>
  </si>
  <si>
    <t>res_ward_1459</t>
  </si>
  <si>
    <t>res_ward_1460</t>
  </si>
  <si>
    <t>res_ward_1461</t>
  </si>
  <si>
    <t>res_ward_1462</t>
  </si>
  <si>
    <t>res_ward_1463</t>
  </si>
  <si>
    <t>res_ward_1464</t>
  </si>
  <si>
    <t>res_ward_1465</t>
  </si>
  <si>
    <t>res_ward_1466</t>
  </si>
  <si>
    <t>res_ward_1467</t>
  </si>
  <si>
    <t>res_ward_1468</t>
  </si>
  <si>
    <t>res_ward_1469</t>
  </si>
  <si>
    <t>res_ward_1470</t>
  </si>
  <si>
    <t>res_ward_1471</t>
  </si>
  <si>
    <t>res_ward_1472</t>
  </si>
  <si>
    <t>res_ward_1473</t>
  </si>
  <si>
    <t>res_ward_1474</t>
  </si>
  <si>
    <t>res_ward_1475</t>
  </si>
  <si>
    <t>res_ward_1476</t>
  </si>
  <si>
    <t>res_ward_1477</t>
  </si>
  <si>
    <t>res_ward_1478</t>
  </si>
  <si>
    <t>res_ward_1479</t>
  </si>
  <si>
    <t>res_ward_1480</t>
  </si>
  <si>
    <t>res_ward_1481</t>
  </si>
  <si>
    <t>res_ward_1482</t>
  </si>
  <si>
    <t>res_ward_1483</t>
  </si>
  <si>
    <t>res_ward_1484</t>
  </si>
  <si>
    <t>res_ward_1485</t>
  </si>
  <si>
    <t>res_ward_1486</t>
  </si>
  <si>
    <t>res_ward_1487</t>
  </si>
  <si>
    <t>res_ward_1488</t>
  </si>
  <si>
    <t>res_ward_1489</t>
  </si>
  <si>
    <t>res_ward_1490</t>
  </si>
  <si>
    <t>res_ward_1491</t>
  </si>
  <si>
    <t>res_ward_1492</t>
  </si>
  <si>
    <t>res_ward_1493</t>
  </si>
  <si>
    <t>res_ward_1494</t>
  </si>
  <si>
    <t>res_ward_1495</t>
  </si>
  <si>
    <t>res_ward_1496</t>
  </si>
  <si>
    <t>res_ward_1497</t>
  </si>
  <si>
    <t>res_ward_1498</t>
  </si>
  <si>
    <t>res_ward_1499</t>
  </si>
  <si>
    <t>res_ward_1500</t>
  </si>
  <si>
    <t>res_ward_1501</t>
  </si>
  <si>
    <t>res_ward_1502</t>
  </si>
  <si>
    <t>res_ward_1503</t>
  </si>
  <si>
    <t>res_ward_1504</t>
  </si>
  <si>
    <t>res_ward_1505</t>
  </si>
  <si>
    <t>res_ward_1506</t>
  </si>
  <si>
    <t>res_ward_1507</t>
  </si>
  <si>
    <t>res_ward_1508</t>
  </si>
  <si>
    <t>res_ward_1509</t>
  </si>
  <si>
    <t>res_ward_1510</t>
  </si>
  <si>
    <t>res_ward_1511</t>
  </si>
  <si>
    <t>res_ward_1512</t>
  </si>
  <si>
    <t>res_ward_1513</t>
  </si>
  <si>
    <t>res_ward_1514</t>
  </si>
  <si>
    <t>res_ward_1515</t>
  </si>
  <si>
    <t>res_ward_1516</t>
  </si>
  <si>
    <t>res_ward_1517</t>
  </si>
  <si>
    <t>res_ward_1518</t>
  </si>
  <si>
    <t>res_ward_1519</t>
  </si>
  <si>
    <t>res_ward_1520</t>
  </si>
  <si>
    <t>res_ward_1521</t>
  </si>
  <si>
    <t>res_ward_1522</t>
  </si>
  <si>
    <t>res_ward_1523</t>
  </si>
  <si>
    <t>res_ward_1524</t>
  </si>
  <si>
    <t>res_ward_1525</t>
  </si>
  <si>
    <t>res_ward_1526</t>
  </si>
  <si>
    <t>res_ward_1527</t>
  </si>
  <si>
    <t>res_ward_1528</t>
  </si>
  <si>
    <t>res_ward_1529</t>
  </si>
  <si>
    <t>res_ward_1530</t>
  </si>
  <si>
    <t>res_ward_1531</t>
  </si>
  <si>
    <t>res_ward_1532</t>
  </si>
  <si>
    <t>res_ward_1533</t>
  </si>
  <si>
    <t>res_ward_1534</t>
  </si>
  <si>
    <t>res_ward_1535</t>
  </si>
  <si>
    <t>res_ward_1536</t>
  </si>
  <si>
    <t>res_ward_1537</t>
  </si>
  <si>
    <t>res_ward_1538</t>
  </si>
  <si>
    <t>res_ward_1539</t>
  </si>
  <si>
    <t>res_ward_1540</t>
  </si>
  <si>
    <t>res_ward_1541</t>
  </si>
  <si>
    <t>res_ward_1542</t>
  </si>
  <si>
    <t>res_ward_1543</t>
  </si>
  <si>
    <t>res_ward_1544</t>
  </si>
  <si>
    <t>res_ward_1545</t>
  </si>
  <si>
    <t>res_ward_1546</t>
  </si>
  <si>
    <t>res_ward_1547</t>
  </si>
  <si>
    <t>res_ward_1548</t>
  </si>
  <si>
    <t>res_ward_1549</t>
  </si>
  <si>
    <t>res_ward_1550</t>
  </si>
  <si>
    <t>res_ward_1551</t>
  </si>
  <si>
    <t>res_ward_1552</t>
  </si>
  <si>
    <t>res_ward_1553</t>
  </si>
  <si>
    <t>res_ward_1554</t>
  </si>
  <si>
    <t>res_ward_1555</t>
  </si>
  <si>
    <t>res_ward_1556</t>
  </si>
  <si>
    <t>res_ward_1557</t>
  </si>
  <si>
    <t>res_ward_1558</t>
  </si>
  <si>
    <t>res_ward_1559</t>
  </si>
  <si>
    <t>res_ward_1560</t>
  </si>
  <si>
    <t>res_ward_1561</t>
  </si>
  <si>
    <t>res_ward_1562</t>
  </si>
  <si>
    <t>res_ward_1563</t>
  </si>
  <si>
    <t>res_ward_1564</t>
  </si>
  <si>
    <t>res_ward_1565</t>
  </si>
  <si>
    <t>res_ward_1566</t>
  </si>
  <si>
    <t>res_ward_1567</t>
  </si>
  <si>
    <t>res_ward_1568</t>
  </si>
  <si>
    <t>res_ward_1569</t>
  </si>
  <si>
    <t>res_ward_1570</t>
  </si>
  <si>
    <t>res_ward_1571</t>
  </si>
  <si>
    <t>res_ward_1572</t>
  </si>
  <si>
    <t>res_ward_1573</t>
  </si>
  <si>
    <t>res_ward_1574</t>
  </si>
  <si>
    <t>res_ward_1575</t>
  </si>
  <si>
    <t>res_ward_1576</t>
  </si>
  <si>
    <t>res_ward_1577</t>
  </si>
  <si>
    <t>res_ward_1578</t>
  </si>
  <si>
    <t>res_ward_1579</t>
  </si>
  <si>
    <t>res_ward_1580</t>
  </si>
  <si>
    <t>res_ward_1581</t>
  </si>
  <si>
    <t>res_ward_1582</t>
  </si>
  <si>
    <t>res_ward_1583</t>
  </si>
  <si>
    <t>res_ward_1584</t>
  </si>
  <si>
    <t>res_ward_1585</t>
  </si>
  <si>
    <t>res_ward_1586</t>
  </si>
  <si>
    <t>res_ward_1587</t>
  </si>
  <si>
    <t>res_ward_1588</t>
  </si>
  <si>
    <t>res_ward_1589</t>
  </si>
  <si>
    <t>res_ward_1590</t>
  </si>
  <si>
    <t>res_ward_1591</t>
  </si>
  <si>
    <t>res_ward_1592</t>
  </si>
  <si>
    <t>res_ward_1593</t>
  </si>
  <si>
    <t>res_ward_1594</t>
  </si>
  <si>
    <t>res_ward_1595</t>
  </si>
  <si>
    <t>res_ward_1596</t>
  </si>
  <si>
    <t>res_ward_1597</t>
  </si>
  <si>
    <t>res_ward_1598</t>
  </si>
  <si>
    <t>res_ward_1599</t>
  </si>
  <si>
    <t>res_ward_1600</t>
  </si>
  <si>
    <t>res_ward_1601</t>
  </si>
  <si>
    <t>res_ward_1602</t>
  </si>
  <si>
    <t>res_ward_1603</t>
  </si>
  <si>
    <t>res_ward_1604</t>
  </si>
  <si>
    <t>res_ward_1605</t>
  </si>
  <si>
    <t>res_ward_1606</t>
  </si>
  <si>
    <t>res_ward_1607</t>
  </si>
  <si>
    <t>res_ward_1608</t>
  </si>
  <si>
    <t>res_ward_1609</t>
  </si>
  <si>
    <t>res_ward_1610</t>
  </si>
  <si>
    <t>res_ward_1611</t>
  </si>
  <si>
    <t>res_ward_1612</t>
  </si>
  <si>
    <t>res_ward_1613</t>
  </si>
  <si>
    <t>res_ward_1614</t>
  </si>
  <si>
    <t>res_ward_1615</t>
  </si>
  <si>
    <t>res_ward_1616</t>
  </si>
  <si>
    <t>res_ward_1617</t>
  </si>
  <si>
    <t>res_ward_1618</t>
  </si>
  <si>
    <t>res_ward_1619</t>
  </si>
  <si>
    <t>res_ward_1620</t>
  </si>
  <si>
    <t>res_ward_1621</t>
  </si>
  <si>
    <t>res_ward_1622</t>
  </si>
  <si>
    <t>res_ward_1623</t>
  </si>
  <si>
    <t>res_ward_1624</t>
  </si>
  <si>
    <t>res_ward_1625</t>
  </si>
  <si>
    <t>res_ward_1626</t>
  </si>
  <si>
    <t>res_ward_1627</t>
  </si>
  <si>
    <t>res_ward_1628</t>
  </si>
  <si>
    <t>res_ward_1629</t>
  </si>
  <si>
    <t>res_ward_1630</t>
  </si>
  <si>
    <t>res_ward_1631</t>
  </si>
  <si>
    <t>res_ward_1632</t>
  </si>
  <si>
    <t>res_ward_1633</t>
  </si>
  <si>
    <t>res_ward_1634</t>
  </si>
  <si>
    <t>res_ward_1635</t>
  </si>
  <si>
    <t>res_ward_1636</t>
  </si>
  <si>
    <t>res_ward_1637</t>
  </si>
  <si>
    <t>res_ward_1638</t>
  </si>
  <si>
    <t>res_ward_1639</t>
  </si>
  <si>
    <t>res_ward_1640</t>
  </si>
  <si>
    <t>res_ward_1641</t>
  </si>
  <si>
    <t>res_ward_1642</t>
  </si>
  <si>
    <t>res_ward_1643</t>
  </si>
  <si>
    <t>res_ward_1644</t>
  </si>
  <si>
    <t>res_ward_1645</t>
  </si>
  <si>
    <t>res_ward_1646</t>
  </si>
  <si>
    <t>res_ward_1647</t>
  </si>
  <si>
    <t>res_ward_1648</t>
  </si>
  <si>
    <t>res_ward_1649</t>
  </si>
  <si>
    <t>res_ward_1650</t>
  </si>
  <si>
    <t>res_ward_1651</t>
  </si>
  <si>
    <t>res_ward_1652</t>
  </si>
  <si>
    <t>res_ward_1653</t>
  </si>
  <si>
    <t>res_ward_1654</t>
  </si>
  <si>
    <t>res_ward_1655</t>
  </si>
  <si>
    <t>res_ward_1656</t>
  </si>
  <si>
    <t>res_ward_1657</t>
  </si>
  <si>
    <t>res_ward_1658</t>
  </si>
  <si>
    <t>res_ward_1659</t>
  </si>
  <si>
    <t>res_ward_1660</t>
  </si>
  <si>
    <t>res_ward_1661</t>
  </si>
  <si>
    <t>res_ward_1662</t>
  </si>
  <si>
    <t>res_ward_1663</t>
  </si>
  <si>
    <t>res_ward_1664</t>
  </si>
  <si>
    <t>res_ward_1665</t>
  </si>
  <si>
    <t>res_ward_1666</t>
  </si>
  <si>
    <t>res_ward_1667</t>
  </si>
  <si>
    <t>res_ward_1668</t>
  </si>
  <si>
    <t>res_ward_1669</t>
  </si>
  <si>
    <t>res_ward_1670</t>
  </si>
  <si>
    <t>res_ward_1671</t>
  </si>
  <si>
    <t>res_ward_1672</t>
  </si>
  <si>
    <t>res_ward_1673</t>
  </si>
  <si>
    <t>res_ward_1674</t>
  </si>
  <si>
    <t>res_ward_1675</t>
  </si>
  <si>
    <t>res_ward_1676</t>
  </si>
  <si>
    <t>res_ward_1677</t>
  </si>
  <si>
    <t>res_ward_1678</t>
  </si>
  <si>
    <t>res_ward_1679</t>
  </si>
  <si>
    <t>res_ward_1680</t>
  </si>
  <si>
    <t>res_ward_1681</t>
  </si>
  <si>
    <t>res_ward_1682</t>
  </si>
  <si>
    <t>res_ward_1683</t>
  </si>
  <si>
    <t>res_ward_1684</t>
  </si>
  <si>
    <t>res_ward_1685</t>
  </si>
  <si>
    <t>res_ward_1686</t>
  </si>
  <si>
    <t>res_ward_1687</t>
  </si>
  <si>
    <t>res_ward_1688</t>
  </si>
  <si>
    <t>res_ward_1689</t>
  </si>
  <si>
    <t>res_ward_1690</t>
  </si>
  <si>
    <t>res_ward_1691</t>
  </si>
  <si>
    <t>res_ward_1692</t>
  </si>
  <si>
    <t>res_ward_1693</t>
  </si>
  <si>
    <t>res_ward_1694</t>
  </si>
  <si>
    <t>res_ward_1695</t>
  </si>
  <si>
    <t>res_ward_1696</t>
  </si>
  <si>
    <t>res_ward_1697</t>
  </si>
  <si>
    <t>res_ward_1698</t>
  </si>
  <si>
    <t>res_ward_1699</t>
  </si>
  <si>
    <t>res_ward_1700</t>
  </si>
  <si>
    <t>res_ward_1701</t>
  </si>
  <si>
    <t>res_ward_1702</t>
  </si>
  <si>
    <t>res_ward_1703</t>
  </si>
  <si>
    <t>res_ward_1704</t>
  </si>
  <si>
    <t>res_ward_1705</t>
  </si>
  <si>
    <t>res_ward_1706</t>
  </si>
  <si>
    <t>res_ward_1707</t>
  </si>
  <si>
    <t>res_ward_1708</t>
  </si>
  <si>
    <t>res_ward_1709</t>
  </si>
  <si>
    <t>res_ward_1710</t>
  </si>
  <si>
    <t>res_ward_1711</t>
  </si>
  <si>
    <t>res_ward_1712</t>
  </si>
  <si>
    <t>res_ward_1713</t>
  </si>
  <si>
    <t>res_ward_1714</t>
  </si>
  <si>
    <t>res_ward_1715</t>
  </si>
  <si>
    <t>res_ward_1716</t>
  </si>
  <si>
    <t>res_ward_1717</t>
  </si>
  <si>
    <t>res_ward_1718</t>
  </si>
  <si>
    <t>res_ward_1719</t>
  </si>
  <si>
    <t>res_ward_1720</t>
  </si>
  <si>
    <t>res_ward_1721</t>
  </si>
  <si>
    <t>res_ward_1722</t>
  </si>
  <si>
    <t>res_ward_1723</t>
  </si>
  <si>
    <t>res_ward_1724</t>
  </si>
  <si>
    <t>res_ward_1725</t>
  </si>
  <si>
    <t>res_ward_1726</t>
  </si>
  <si>
    <t>res_ward_1727</t>
  </si>
  <si>
    <t>res_ward_1728</t>
  </si>
  <si>
    <t>res_ward_1729</t>
  </si>
  <si>
    <t>res_ward_1730</t>
  </si>
  <si>
    <t>res_ward_1731</t>
  </si>
  <si>
    <t>res_ward_1732</t>
  </si>
  <si>
    <t>res_ward_1733</t>
  </si>
  <si>
    <t>res_ward_1734</t>
  </si>
  <si>
    <t>res_ward_1735</t>
  </si>
  <si>
    <t>res_ward_1736</t>
  </si>
  <si>
    <t>res_ward_1737</t>
  </si>
  <si>
    <t>res_ward_1738</t>
  </si>
  <si>
    <t>res_ward_1739</t>
  </si>
  <si>
    <t>res_ward_1740</t>
  </si>
  <si>
    <t>res_ward_1741</t>
  </si>
  <si>
    <t>res_ward_1742</t>
  </si>
  <si>
    <t>res_ward_1743</t>
  </si>
  <si>
    <t>res_ward_1744</t>
  </si>
  <si>
    <t>res_ward_1745</t>
  </si>
  <si>
    <t>res_ward_1746</t>
  </si>
  <si>
    <t>res_ward_1747</t>
  </si>
  <si>
    <t>res_ward_1748</t>
  </si>
  <si>
    <t>res_ward_1749</t>
  </si>
  <si>
    <t>res_ward_1750</t>
  </si>
  <si>
    <t>res_ward_1751</t>
  </si>
  <si>
    <t>res_ward_1752</t>
  </si>
  <si>
    <t>res_ward_1753</t>
  </si>
  <si>
    <t>res_ward_1754</t>
  </si>
  <si>
    <t>res_ward_1755</t>
  </si>
  <si>
    <t>res_ward_1756</t>
  </si>
  <si>
    <t>res_ward_1757</t>
  </si>
  <si>
    <t>res_ward_1758</t>
  </si>
  <si>
    <t>res_ward_1759</t>
  </si>
  <si>
    <t>res_ward_1760</t>
  </si>
  <si>
    <t>res_ward_1761</t>
  </si>
  <si>
    <t>res_ward_1762</t>
  </si>
  <si>
    <t>res_ward_1763</t>
  </si>
  <si>
    <t>res_ward_1764</t>
  </si>
  <si>
    <t>res_ward_1765</t>
  </si>
  <si>
    <t>res_ward_1766</t>
  </si>
  <si>
    <t>res_ward_1767</t>
  </si>
  <si>
    <t>res_ward_1768</t>
  </si>
  <si>
    <t>res_ward_1769</t>
  </si>
  <si>
    <t>res_ward_1770</t>
  </si>
  <si>
    <t>res_ward_1771</t>
  </si>
  <si>
    <t>res_ward_1772</t>
  </si>
  <si>
    <t>res_ward_1773</t>
  </si>
  <si>
    <t>res_ward_1774</t>
  </si>
  <si>
    <t>res_ward_1775</t>
  </si>
  <si>
    <t>res_ward_1776</t>
  </si>
  <si>
    <t>res_ward_1777</t>
  </si>
  <si>
    <t>res_ward_1778</t>
  </si>
  <si>
    <t>res_ward_1779</t>
  </si>
  <si>
    <t>res_ward_1780</t>
  </si>
  <si>
    <t>res_ward_1781</t>
  </si>
  <si>
    <t>res_ward_1782</t>
  </si>
  <si>
    <t>res_ward_1783</t>
  </si>
  <si>
    <t>res_ward_1784</t>
  </si>
  <si>
    <t>res_ward_1785</t>
  </si>
  <si>
    <t>res_ward_1786</t>
  </si>
  <si>
    <t>res_ward_1787</t>
  </si>
  <si>
    <t>res_ward_1788</t>
  </si>
  <si>
    <t>res_ward_1789</t>
  </si>
  <si>
    <t>res_ward_1790</t>
  </si>
  <si>
    <t>res_ward_1791</t>
  </si>
  <si>
    <t>res_ward_1792</t>
  </si>
  <si>
    <t>res_ward_1793</t>
  </si>
  <si>
    <t>res_ward_1794</t>
  </si>
  <si>
    <t>res_ward_1795</t>
  </si>
  <si>
    <t>res_ward_1796</t>
  </si>
  <si>
    <t>res_ward_1797</t>
  </si>
  <si>
    <t>res_ward_1798</t>
  </si>
  <si>
    <t>res_ward_1799</t>
  </si>
  <si>
    <t>res_ward_1800</t>
  </si>
  <si>
    <t>res_ward_1801</t>
  </si>
  <si>
    <t>res_ward_1802</t>
  </si>
  <si>
    <t>res_ward_1803</t>
  </si>
  <si>
    <t>res_ward_1804</t>
  </si>
  <si>
    <t>res_ward_1805</t>
  </si>
  <si>
    <t>res_ward_1806</t>
  </si>
  <si>
    <t>res_ward_1807</t>
  </si>
  <si>
    <t>res_ward_1808</t>
  </si>
  <si>
    <t>res_ward_1809</t>
  </si>
  <si>
    <t>res_ward_1810</t>
  </si>
  <si>
    <t>res_ward_1811</t>
  </si>
  <si>
    <t>res_ward_1812</t>
  </si>
  <si>
    <t>res_ward_1813</t>
  </si>
  <si>
    <t>res_ward_1814</t>
  </si>
  <si>
    <t>res_ward_1815</t>
  </si>
  <si>
    <t>res_ward_1816</t>
  </si>
  <si>
    <t>res_ward_1817</t>
  </si>
  <si>
    <t>res_ward_1818</t>
  </si>
  <si>
    <t>res_ward_1819</t>
  </si>
  <si>
    <t>res_ward_1820</t>
  </si>
  <si>
    <t>res_ward_1821</t>
  </si>
  <si>
    <t>res_ward_1822</t>
  </si>
  <si>
    <t>res_ward_1823</t>
  </si>
  <si>
    <t>res_ward_1824</t>
  </si>
  <si>
    <t>res_ward_1825</t>
  </si>
  <si>
    <t>res_ward_1826</t>
  </si>
  <si>
    <t>res_ward_1827</t>
  </si>
  <si>
    <t>res_ward_1828</t>
  </si>
  <si>
    <t>res_ward_1829</t>
  </si>
  <si>
    <t>res_ward_1830</t>
  </si>
  <si>
    <t>res_ward_1831</t>
  </si>
  <si>
    <t>res_ward_1832</t>
  </si>
  <si>
    <t>res_ward_1833</t>
  </si>
  <si>
    <t>res_ward_1834</t>
  </si>
  <si>
    <t>res_ward_1835</t>
  </si>
  <si>
    <t>res_ward_1836</t>
  </si>
  <si>
    <t>res_ward_1837</t>
  </si>
  <si>
    <t>res_ward_1838</t>
  </si>
  <si>
    <t>res_ward_1839</t>
  </si>
  <si>
    <t>res_ward_1840</t>
  </si>
  <si>
    <t>res_ward_1841</t>
  </si>
  <si>
    <t>res_ward_1842</t>
  </si>
  <si>
    <t>res_ward_1843</t>
  </si>
  <si>
    <t>res_ward_1844</t>
  </si>
  <si>
    <t>res_ward_1845</t>
  </si>
  <si>
    <t>res_ward_1846</t>
  </si>
  <si>
    <t>res_ward_1847</t>
  </si>
  <si>
    <t>res_ward_1848</t>
  </si>
  <si>
    <t>res_ward_1849</t>
  </si>
  <si>
    <t>res_ward_1850</t>
  </si>
  <si>
    <t>res_ward_1851</t>
  </si>
  <si>
    <t>res_ward_1852</t>
  </si>
  <si>
    <t>res_ward_1853</t>
  </si>
  <si>
    <t>res_ward_1854</t>
  </si>
  <si>
    <t>res_ward_1855</t>
  </si>
  <si>
    <t>res_ward_1856</t>
  </si>
  <si>
    <t>res_ward_1857</t>
  </si>
  <si>
    <t>res_ward_1858</t>
  </si>
  <si>
    <t>res_ward_1859</t>
  </si>
  <si>
    <t>res_ward_1860</t>
  </si>
  <si>
    <t>res_ward_1861</t>
  </si>
  <si>
    <t>res_ward_1862</t>
  </si>
  <si>
    <t>res_ward_1863</t>
  </si>
  <si>
    <t>res_ward_1864</t>
  </si>
  <si>
    <t>res_ward_1865</t>
  </si>
  <si>
    <t>res_ward_1866</t>
  </si>
  <si>
    <t>res_ward_1867</t>
  </si>
  <si>
    <t>res_ward_1868</t>
  </si>
  <si>
    <t>res_ward_1869</t>
  </si>
  <si>
    <t>res_ward_1870</t>
  </si>
  <si>
    <t>res_ward_1871</t>
  </si>
  <si>
    <t>res_ward_1872</t>
  </si>
  <si>
    <t>res_ward_1873</t>
  </si>
  <si>
    <t>res_ward_1874</t>
  </si>
  <si>
    <t>res_ward_1875</t>
  </si>
  <si>
    <t>res_ward_1876</t>
  </si>
  <si>
    <t>res_ward_1877</t>
  </si>
  <si>
    <t>res_ward_1878</t>
  </si>
  <si>
    <t>res_ward_1879</t>
  </si>
  <si>
    <t>res_ward_1880</t>
  </si>
  <si>
    <t>res_ward_1881</t>
  </si>
  <si>
    <t>res_ward_1882</t>
  </si>
  <si>
    <t>res_ward_1883</t>
  </si>
  <si>
    <t>res_ward_1884</t>
  </si>
  <si>
    <t>res_ward_1885</t>
  </si>
  <si>
    <t>res_ward_1886</t>
  </si>
  <si>
    <t>res_ward_1887</t>
  </si>
  <si>
    <t>res_ward_1888</t>
  </si>
  <si>
    <t>res_ward_1889</t>
  </si>
  <si>
    <t>res_ward_1890</t>
  </si>
  <si>
    <t>res_ward_1891</t>
  </si>
  <si>
    <t>res_ward_1892</t>
  </si>
  <si>
    <t>res_ward_1893</t>
  </si>
  <si>
    <t>res_ward_1894</t>
  </si>
  <si>
    <t>res_ward_1895</t>
  </si>
  <si>
    <t>res_ward_1896</t>
  </si>
  <si>
    <t>res_ward_1897</t>
  </si>
  <si>
    <t>res_ward_1898</t>
  </si>
  <si>
    <t>res_ward_1899</t>
  </si>
  <si>
    <t>res_ward_1900</t>
  </si>
  <si>
    <t>res_ward_1901</t>
  </si>
  <si>
    <t>res_ward_1902</t>
  </si>
  <si>
    <t>res_ward_1903</t>
  </si>
  <si>
    <t>res_ward_1904</t>
  </si>
  <si>
    <t>res_ward_1905</t>
  </si>
  <si>
    <t>res_ward_1906</t>
  </si>
  <si>
    <t>res_ward_1907</t>
  </si>
  <si>
    <t>res_ward_1908</t>
  </si>
  <si>
    <t>res_ward_1909</t>
  </si>
  <si>
    <t>res_ward_1910</t>
  </si>
  <si>
    <t>res_ward_1911</t>
  </si>
  <si>
    <t>res_ward_1912</t>
  </si>
  <si>
    <t>res_ward_1913</t>
  </si>
  <si>
    <t>res_ward_1914</t>
  </si>
  <si>
    <t>res_ward_1915</t>
  </si>
  <si>
    <t>res_ward_1916</t>
  </si>
  <si>
    <t>res_ward_1917</t>
  </si>
  <si>
    <t>res_ward_1918</t>
  </si>
  <si>
    <t>res_ward_1919</t>
  </si>
  <si>
    <t>res_ward_1920</t>
  </si>
  <si>
    <t>res_ward_1921</t>
  </si>
  <si>
    <t>res_ward_1922</t>
  </si>
  <si>
    <t>res_ward_1923</t>
  </si>
  <si>
    <t>res_ward_1924</t>
  </si>
  <si>
    <t>res_ward_1925</t>
  </si>
  <si>
    <t>res_ward_1926</t>
  </si>
  <si>
    <t>res_ward_1927</t>
  </si>
  <si>
    <t>res_ward_1928</t>
  </si>
  <si>
    <t>res_ward_1929</t>
  </si>
  <si>
    <t>res_ward_1930</t>
  </si>
  <si>
    <t>res_ward_1931</t>
  </si>
  <si>
    <t>res_ward_1932</t>
  </si>
  <si>
    <t>res_ward_1933</t>
  </si>
  <si>
    <t>res_ward_1934</t>
  </si>
  <si>
    <t>res_ward_1935</t>
  </si>
  <si>
    <t>res_ward_1936</t>
  </si>
  <si>
    <t>res_ward_1937</t>
  </si>
  <si>
    <t>res_ward_1938</t>
  </si>
  <si>
    <t>res_ward_1939</t>
  </si>
  <si>
    <t>res_ward_1940</t>
  </si>
  <si>
    <t>res_ward_1941</t>
  </si>
  <si>
    <t>res_ward_1942</t>
  </si>
  <si>
    <t>res_ward_1943</t>
  </si>
  <si>
    <t>res_ward_1944</t>
  </si>
  <si>
    <t>res_ward_1945</t>
  </si>
  <si>
    <t>res_ward_1946</t>
  </si>
  <si>
    <t>res_ward_1947</t>
  </si>
  <si>
    <t>res_ward_1948</t>
  </si>
  <si>
    <t>res_ward_1949</t>
  </si>
  <si>
    <t>res_ward_1950</t>
  </si>
  <si>
    <t>res_ward_1951</t>
  </si>
  <si>
    <t>res_ward_1952</t>
  </si>
  <si>
    <t>res_ward_1953</t>
  </si>
  <si>
    <t>res_ward_1954</t>
  </si>
  <si>
    <t>res_ward_1955</t>
  </si>
  <si>
    <t>res_ward_1956</t>
  </si>
  <si>
    <t>res_ward_1957</t>
  </si>
  <si>
    <t>res_ward_1958</t>
  </si>
  <si>
    <t>res_ward_1959</t>
  </si>
  <si>
    <t>res_ward_1960</t>
  </si>
  <si>
    <t>res_ward_1961</t>
  </si>
  <si>
    <t>res_ward_1962</t>
  </si>
  <si>
    <t>res_ward_1963</t>
  </si>
  <si>
    <t>res_ward_1964</t>
  </si>
  <si>
    <t>res_ward_1965</t>
  </si>
  <si>
    <t>res_ward_1966</t>
  </si>
  <si>
    <t>res_ward_1967</t>
  </si>
  <si>
    <t>res_ward_1968</t>
  </si>
  <si>
    <t>res_ward_1969</t>
  </si>
  <si>
    <t>res_ward_1970</t>
  </si>
  <si>
    <t>res_ward_1971</t>
  </si>
  <si>
    <t>res_ward_1972</t>
  </si>
  <si>
    <t>res_ward_1973</t>
  </si>
  <si>
    <t>res_ward_1974</t>
  </si>
  <si>
    <t>res_ward_1975</t>
  </si>
  <si>
    <t>res_ward_1976</t>
  </si>
  <si>
    <t>res_ward_1977</t>
  </si>
  <si>
    <t>res_ward_1978</t>
  </si>
  <si>
    <t>res_ward_1979</t>
  </si>
  <si>
    <t>res_ward_1980</t>
  </si>
  <si>
    <t>res_ward_1981</t>
  </si>
  <si>
    <t>res_ward_1982</t>
  </si>
  <si>
    <t>res_ward_1983</t>
  </si>
  <si>
    <t>res_ward_1984</t>
  </si>
  <si>
    <t>res_ward_1985</t>
  </si>
  <si>
    <t>res_ward_1986</t>
  </si>
  <si>
    <t>res_ward_1987</t>
  </si>
  <si>
    <t>res_ward_1988</t>
  </si>
  <si>
    <t>res_ward_1989</t>
  </si>
  <si>
    <t>res_ward_1990</t>
  </si>
  <si>
    <t>res_ward_1991</t>
  </si>
  <si>
    <t>res_ward_1992</t>
  </si>
  <si>
    <t>res_ward_1993</t>
  </si>
  <si>
    <t>res_ward_1994</t>
  </si>
  <si>
    <t>res_ward_1995</t>
  </si>
  <si>
    <t>res_ward_1996</t>
  </si>
  <si>
    <t>res_ward_1997</t>
  </si>
  <si>
    <t>res_ward_1998</t>
  </si>
  <si>
    <t>res_ward_1999</t>
  </si>
  <si>
    <t>res_ward_2000</t>
  </si>
  <si>
    <t>res_ward_2001</t>
  </si>
  <si>
    <t>res_ward_2002</t>
  </si>
  <si>
    <t>res_ward_2003</t>
  </si>
  <si>
    <t>res_ward_2004</t>
  </si>
  <si>
    <t>res_ward_2005</t>
  </si>
  <si>
    <t>res_ward_2006</t>
  </si>
  <si>
    <t>res_ward_2007</t>
  </si>
  <si>
    <t>res_ward_2008</t>
  </si>
  <si>
    <t>res_ward_2009</t>
  </si>
  <si>
    <t>res_ward_2010</t>
  </si>
  <si>
    <t>res_ward_2011</t>
  </si>
  <si>
    <t>res_ward_2012</t>
  </si>
  <si>
    <t>res_ward_2013</t>
  </si>
  <si>
    <t>res_ward_2014</t>
  </si>
  <si>
    <t>res_ward_2015</t>
  </si>
  <si>
    <t>res_ward_2016</t>
  </si>
  <si>
    <t>res_ward_2017</t>
  </si>
  <si>
    <t>res_ward_2018</t>
  </si>
  <si>
    <t>res_ward_2019</t>
  </si>
  <si>
    <t>res_ward_2020</t>
  </si>
  <si>
    <t>res_ward_2021</t>
  </si>
  <si>
    <t>res_ward_2022</t>
  </si>
  <si>
    <t>res_ward_2023</t>
  </si>
  <si>
    <t>res_ward_2024</t>
  </si>
  <si>
    <t>res_ward_2025</t>
  </si>
  <si>
    <t>res_ward_2026</t>
  </si>
  <si>
    <t>res_ward_2027</t>
  </si>
  <si>
    <t>res_ward_2028</t>
  </si>
  <si>
    <t>res_ward_2029</t>
  </si>
  <si>
    <t>res_ward_2030</t>
  </si>
  <si>
    <t>res_ward_2031</t>
  </si>
  <si>
    <t>res_ward_2032</t>
  </si>
  <si>
    <t>res_ward_2033</t>
  </si>
  <si>
    <t>res_ward_2034</t>
  </si>
  <si>
    <t>res_ward_2035</t>
  </si>
  <si>
    <t>res_ward_2036</t>
  </si>
  <si>
    <t>res_ward_2037</t>
  </si>
  <si>
    <t>res_ward_2038</t>
  </si>
  <si>
    <t>res_ward_2039</t>
  </si>
  <si>
    <t>res_ward_2040</t>
  </si>
  <si>
    <t>res_ward_2041</t>
  </si>
  <si>
    <t>res_ward_2042</t>
  </si>
  <si>
    <t>res_ward_2043</t>
  </si>
  <si>
    <t>res_ward_2044</t>
  </si>
  <si>
    <t>res_ward_2045</t>
  </si>
  <si>
    <t>res_ward_2046</t>
  </si>
  <si>
    <t>res_ward_2047</t>
  </si>
  <si>
    <t>res_ward_2048</t>
  </si>
  <si>
    <t>res_ward_2049</t>
  </si>
  <si>
    <t>res_ward_2050</t>
  </si>
  <si>
    <t>res_ward_2051</t>
  </si>
  <si>
    <t>res_ward_2052</t>
  </si>
  <si>
    <t>res_ward_2053</t>
  </si>
  <si>
    <t>res_ward_2054</t>
  </si>
  <si>
    <t>res_ward_2055</t>
  </si>
  <si>
    <t>res_ward_2056</t>
  </si>
  <si>
    <t>res_ward_2057</t>
  </si>
  <si>
    <t>res_ward_2058</t>
  </si>
  <si>
    <t>res_ward_2059</t>
  </si>
  <si>
    <t>res_ward_2060</t>
  </si>
  <si>
    <t>res_ward_2061</t>
  </si>
  <si>
    <t>res_ward_2062</t>
  </si>
  <si>
    <t>res_ward_2063</t>
  </si>
  <si>
    <t>res_ward_2064</t>
  </si>
  <si>
    <t>res_ward_2065</t>
  </si>
  <si>
    <t>res_ward_2066</t>
  </si>
  <si>
    <t>res_ward_2067</t>
  </si>
  <si>
    <t>res_ward_2068</t>
  </si>
  <si>
    <t>res_ward_2069</t>
  </si>
  <si>
    <t>res_ward_2070</t>
  </si>
  <si>
    <t>res_ward_2071</t>
  </si>
  <si>
    <t>res_ward_2072</t>
  </si>
  <si>
    <t>res_ward_2073</t>
  </si>
  <si>
    <t>res_ward_2074</t>
  </si>
  <si>
    <t>res_ward_2075</t>
  </si>
  <si>
    <t>res_ward_2076</t>
  </si>
  <si>
    <t>res_ward_2077</t>
  </si>
  <si>
    <t>res_ward_2078</t>
  </si>
  <si>
    <t>res_ward_2079</t>
  </si>
  <si>
    <t>res_ward_2080</t>
  </si>
  <si>
    <t>res_ward_2081</t>
  </si>
  <si>
    <t>res_ward_2082</t>
  </si>
  <si>
    <t>res_ward_2083</t>
  </si>
  <si>
    <t>res_ward_2084</t>
  </si>
  <si>
    <t>res_ward_2085</t>
  </si>
  <si>
    <t>res_ward_2086</t>
  </si>
  <si>
    <t>res_ward_2087</t>
  </si>
  <si>
    <t>res_ward_2088</t>
  </si>
  <si>
    <t>res_ward_2089</t>
  </si>
  <si>
    <t>res_ward_2090</t>
  </si>
  <si>
    <t>res_ward_2091</t>
  </si>
  <si>
    <t>res_ward_2092</t>
  </si>
  <si>
    <t>res_ward_2093</t>
  </si>
  <si>
    <t>res_ward_2094</t>
  </si>
  <si>
    <t>res_ward_2095</t>
  </si>
  <si>
    <t>res_ward_2096</t>
  </si>
  <si>
    <t>res_ward_2097</t>
  </si>
  <si>
    <t>res_ward_2098</t>
  </si>
  <si>
    <t>res_ward_2099</t>
  </si>
  <si>
    <t>res_ward_2100</t>
  </si>
  <si>
    <t>res_ward_2101</t>
  </si>
  <si>
    <t>res_ward_2102</t>
  </si>
  <si>
    <t>res_ward_2103</t>
  </si>
  <si>
    <t>res_ward_2104</t>
  </si>
  <si>
    <t>res_ward_2105</t>
  </si>
  <si>
    <t>res_ward_2106</t>
  </si>
  <si>
    <t>res_ward_2107</t>
  </si>
  <si>
    <t>res_ward_2108</t>
  </si>
  <si>
    <t>res_ward_2109</t>
  </si>
  <si>
    <t>res_ward_2110</t>
  </si>
  <si>
    <t>res_ward_2111</t>
  </si>
  <si>
    <t>res_ward_2112</t>
  </si>
  <si>
    <t>res_ward_2113</t>
  </si>
  <si>
    <t>res_ward_2114</t>
  </si>
  <si>
    <t>res_ward_2115</t>
  </si>
  <si>
    <t>res_ward_2116</t>
  </si>
  <si>
    <t>res_ward_2117</t>
  </si>
  <si>
    <t>res_ward_2118</t>
  </si>
  <si>
    <t>res_ward_2119</t>
  </si>
  <si>
    <t>res_ward_2120</t>
  </si>
  <si>
    <t>res_ward_2121</t>
  </si>
  <si>
    <t>res_ward_2122</t>
  </si>
  <si>
    <t>res_ward_2123</t>
  </si>
  <si>
    <t>res_ward_2124</t>
  </si>
  <si>
    <t>res_ward_2125</t>
  </si>
  <si>
    <t>res_ward_2126</t>
  </si>
  <si>
    <t>res_ward_2127</t>
  </si>
  <si>
    <t>res_ward_2128</t>
  </si>
  <si>
    <t>res_ward_2129</t>
  </si>
  <si>
    <t>res_ward_2130</t>
  </si>
  <si>
    <t>res_ward_2131</t>
  </si>
  <si>
    <t>res_ward_2132</t>
  </si>
  <si>
    <t>res_ward_2133</t>
  </si>
  <si>
    <t>res_ward_2134</t>
  </si>
  <si>
    <t>res_ward_2135</t>
  </si>
  <si>
    <t>res_ward_2136</t>
  </si>
  <si>
    <t>res_ward_2137</t>
  </si>
  <si>
    <t>res_ward_2138</t>
  </si>
  <si>
    <t>res_ward_2139</t>
  </si>
  <si>
    <t>res_ward_2140</t>
  </si>
  <si>
    <t>res_ward_2141</t>
  </si>
  <si>
    <t>res_ward_2142</t>
  </si>
  <si>
    <t>res_ward_2143</t>
  </si>
  <si>
    <t>res_ward_2144</t>
  </si>
  <si>
    <t>res_ward_2145</t>
  </si>
  <si>
    <t>res_ward_2146</t>
  </si>
  <si>
    <t>res_ward_2147</t>
  </si>
  <si>
    <t>res_ward_2148</t>
  </si>
  <si>
    <t>res_ward_2149</t>
  </si>
  <si>
    <t>res_ward_2150</t>
  </si>
  <si>
    <t>res_ward_2151</t>
  </si>
  <si>
    <t>res_ward_2152</t>
  </si>
  <si>
    <t>res_ward_2153</t>
  </si>
  <si>
    <t>res_ward_2154</t>
  </si>
  <si>
    <t>res_ward_2155</t>
  </si>
  <si>
    <t>res_ward_2156</t>
  </si>
  <si>
    <t>res_ward_2157</t>
  </si>
  <si>
    <t>res_ward_2158</t>
  </si>
  <si>
    <t>res_ward_2159</t>
  </si>
  <si>
    <t>res_ward_2160</t>
  </si>
  <si>
    <t>res_ward_2161</t>
  </si>
  <si>
    <t>res_ward_2162</t>
  </si>
  <si>
    <t>res_ward_2163</t>
  </si>
  <si>
    <t>res_ward_2164</t>
  </si>
  <si>
    <t>res_ward_2165</t>
  </si>
  <si>
    <t>res_ward_2166</t>
  </si>
  <si>
    <t>res_ward_2167</t>
  </si>
  <si>
    <t>res_ward_2168</t>
  </si>
  <si>
    <t>res_ward_2169</t>
  </si>
  <si>
    <t>res_ward_2170</t>
  </si>
  <si>
    <t>res_ward_2171</t>
  </si>
  <si>
    <t>res_ward_2172</t>
  </si>
  <si>
    <t>res_ward_2173</t>
  </si>
  <si>
    <t>res_ward_2174</t>
  </si>
  <si>
    <t>res_ward_2175</t>
  </si>
  <si>
    <t>res_ward_2176</t>
  </si>
  <si>
    <t>res_ward_2177</t>
  </si>
  <si>
    <t>res_ward_2178</t>
  </si>
  <si>
    <t>res_ward_2179</t>
  </si>
  <si>
    <t>res_ward_2180</t>
  </si>
  <si>
    <t>res_ward_2181</t>
  </si>
  <si>
    <t>res_ward_2182</t>
  </si>
  <si>
    <t>res_ward_2183</t>
  </si>
  <si>
    <t>res_ward_2184</t>
  </si>
  <si>
    <t>res_ward_2185</t>
  </si>
  <si>
    <t>res_ward_2186</t>
  </si>
  <si>
    <t>res_ward_2187</t>
  </si>
  <si>
    <t>res_ward_2188</t>
  </si>
  <si>
    <t>res_ward_2189</t>
  </si>
  <si>
    <t>res_ward_2190</t>
  </si>
  <si>
    <t>res_ward_2191</t>
  </si>
  <si>
    <t>res_ward_2192</t>
  </si>
  <si>
    <t>res_ward_2193</t>
  </si>
  <si>
    <t>res_ward_2194</t>
  </si>
  <si>
    <t>res_ward_2195</t>
  </si>
  <si>
    <t>res_ward_2196</t>
  </si>
  <si>
    <t>res_ward_2197</t>
  </si>
  <si>
    <t>res_ward_2198</t>
  </si>
  <si>
    <t>res_ward_2199</t>
  </si>
  <si>
    <t>res_ward_2200</t>
  </si>
  <si>
    <t>res_ward_2201</t>
  </si>
  <si>
    <t>res_ward_2202</t>
  </si>
  <si>
    <t>res_ward_2203</t>
  </si>
  <si>
    <t>res_ward_2204</t>
  </si>
  <si>
    <t>res_ward_2205</t>
  </si>
  <si>
    <t>res_ward_2206</t>
  </si>
  <si>
    <t>res_ward_2207</t>
  </si>
  <si>
    <t>res_ward_2208</t>
  </si>
  <si>
    <t>res_ward_2209</t>
  </si>
  <si>
    <t>res_ward_2210</t>
  </si>
  <si>
    <t>res_ward_2211</t>
  </si>
  <si>
    <t>res_ward_2212</t>
  </si>
  <si>
    <t>res_ward_2213</t>
  </si>
  <si>
    <t>res_ward_2214</t>
  </si>
  <si>
    <t>res_ward_2215</t>
  </si>
  <si>
    <t>res_ward_2216</t>
  </si>
  <si>
    <t>res_ward_2217</t>
  </si>
  <si>
    <t>res_ward_2218</t>
  </si>
  <si>
    <t>res_ward_2219</t>
  </si>
  <si>
    <t>res_ward_2220</t>
  </si>
  <si>
    <t>res_ward_2221</t>
  </si>
  <si>
    <t>res_ward_2222</t>
  </si>
  <si>
    <t>res_ward_2223</t>
  </si>
  <si>
    <t>res_ward_2224</t>
  </si>
  <si>
    <t>res_ward_2225</t>
  </si>
  <si>
    <t>res_ward_2226</t>
  </si>
  <si>
    <t>res_ward_2227</t>
  </si>
  <si>
    <t>res_ward_2228</t>
  </si>
  <si>
    <t>res_ward_2229</t>
  </si>
  <si>
    <t>res_ward_2230</t>
  </si>
  <si>
    <t>res_ward_2231</t>
  </si>
  <si>
    <t>res_ward_2232</t>
  </si>
  <si>
    <t>res_ward_2233</t>
  </si>
  <si>
    <t>res_ward_2234</t>
  </si>
  <si>
    <t>res_ward_2235</t>
  </si>
  <si>
    <t>res_ward_2236</t>
  </si>
  <si>
    <t>res_ward_2237</t>
  </si>
  <si>
    <t>res_ward_2238</t>
  </si>
  <si>
    <t>res_ward_2239</t>
  </si>
  <si>
    <t>res_ward_2240</t>
  </si>
  <si>
    <t>res_ward_2241</t>
  </si>
  <si>
    <t>res_ward_2242</t>
  </si>
  <si>
    <t>res_ward_2243</t>
  </si>
  <si>
    <t>res_ward_2244</t>
  </si>
  <si>
    <t>res_ward_2245</t>
  </si>
  <si>
    <t>res_ward_2246</t>
  </si>
  <si>
    <t>res_ward_2247</t>
  </si>
  <si>
    <t>res_ward_2248</t>
  </si>
  <si>
    <t>res_ward_2249</t>
  </si>
  <si>
    <t>res_ward_2250</t>
  </si>
  <si>
    <t>res_ward_2251</t>
  </si>
  <si>
    <t>res_ward_2252</t>
  </si>
  <si>
    <t>res_ward_2253</t>
  </si>
  <si>
    <t>res_ward_2254</t>
  </si>
  <si>
    <t>res_ward_2255</t>
  </si>
  <si>
    <t>res_ward_2256</t>
  </si>
  <si>
    <t>res_ward_2257</t>
  </si>
  <si>
    <t>res_ward_2258</t>
  </si>
  <si>
    <t>res_ward_2259</t>
  </si>
  <si>
    <t>res_ward_2260</t>
  </si>
  <si>
    <t>res_ward_2261</t>
  </si>
  <si>
    <t>res_ward_2262</t>
  </si>
  <si>
    <t>res_ward_2263</t>
  </si>
  <si>
    <t>res_ward_2264</t>
  </si>
  <si>
    <t>res_ward_2265</t>
  </si>
  <si>
    <t>res_ward_2266</t>
  </si>
  <si>
    <t>res_ward_2267</t>
  </si>
  <si>
    <t>res_ward_2268</t>
  </si>
  <si>
    <t>res_ward_2269</t>
  </si>
  <si>
    <t>res_ward_2270</t>
  </si>
  <si>
    <t>res_ward_2271</t>
  </si>
  <si>
    <t>res_ward_2272</t>
  </si>
  <si>
    <t>res_ward_2273</t>
  </si>
  <si>
    <t>res_ward_2274</t>
  </si>
  <si>
    <t>res_ward_2275</t>
  </si>
  <si>
    <t>res_ward_2276</t>
  </si>
  <si>
    <t>res_ward_2277</t>
  </si>
  <si>
    <t>res_ward_2278</t>
  </si>
  <si>
    <t>res_ward_2279</t>
  </si>
  <si>
    <t>res_ward_2280</t>
  </si>
  <si>
    <t>res_ward_2281</t>
  </si>
  <si>
    <t>res_ward_2282</t>
  </si>
  <si>
    <t>res_ward_2283</t>
  </si>
  <si>
    <t>res_ward_2284</t>
  </si>
  <si>
    <t>res_ward_2285</t>
  </si>
  <si>
    <t>res_ward_2286</t>
  </si>
  <si>
    <t>res_ward_2287</t>
  </si>
  <si>
    <t>res_ward_2288</t>
  </si>
  <si>
    <t>res_ward_2289</t>
  </si>
  <si>
    <t>res_ward_2290</t>
  </si>
  <si>
    <t>res_ward_2291</t>
  </si>
  <si>
    <t>res_ward_2292</t>
  </si>
  <si>
    <t>res_ward_2293</t>
  </si>
  <si>
    <t>res_ward_2294</t>
  </si>
  <si>
    <t>res_ward_2295</t>
  </si>
  <si>
    <t>res_ward_2296</t>
  </si>
  <si>
    <t>res_ward_2297</t>
  </si>
  <si>
    <t>res_ward_2298</t>
  </si>
  <si>
    <t>res_ward_2299</t>
  </si>
  <si>
    <t>res_ward_2300</t>
  </si>
  <si>
    <t>res_ward_2301</t>
  </si>
  <si>
    <t>res_ward_2302</t>
  </si>
  <si>
    <t>res_ward_2303</t>
  </si>
  <si>
    <t>res_ward_2304</t>
  </si>
  <si>
    <t>res_ward_2305</t>
  </si>
  <si>
    <t>res_ward_2306</t>
  </si>
  <si>
    <t>res_ward_2307</t>
  </si>
  <si>
    <t>res_ward_2308</t>
  </si>
  <si>
    <t>res_ward_2309</t>
  </si>
  <si>
    <t>res_ward_2310</t>
  </si>
  <si>
    <t>res_ward_2311</t>
  </si>
  <si>
    <t>res_ward_2312</t>
  </si>
  <si>
    <t>res_ward_2313</t>
  </si>
  <si>
    <t>res_ward_2314</t>
  </si>
  <si>
    <t>res_ward_2315</t>
  </si>
  <si>
    <t>res_ward_2316</t>
  </si>
  <si>
    <t>res_ward_2317</t>
  </si>
  <si>
    <t>res_ward_2318</t>
  </si>
  <si>
    <t>res_ward_2319</t>
  </si>
  <si>
    <t>res_ward_2320</t>
  </si>
  <si>
    <t>res_ward_2321</t>
  </si>
  <si>
    <t>res_ward_2322</t>
  </si>
  <si>
    <t>res_ward_2323</t>
  </si>
  <si>
    <t>res_ward_2324</t>
  </si>
  <si>
    <t>res_ward_2325</t>
  </si>
  <si>
    <t>res_ward_2326</t>
  </si>
  <si>
    <t>res_ward_2327</t>
  </si>
  <si>
    <t>res_ward_2328</t>
  </si>
  <si>
    <t>res_ward_2329</t>
  </si>
  <si>
    <t>res_ward_2330</t>
  </si>
  <si>
    <t>res_ward_2331</t>
  </si>
  <si>
    <t>res_ward_2332</t>
  </si>
  <si>
    <t>res_ward_2333</t>
  </si>
  <si>
    <t>res_ward_2334</t>
  </si>
  <si>
    <t>res_ward_2335</t>
  </si>
  <si>
    <t>res_ward_2336</t>
  </si>
  <si>
    <t>res_ward_2337</t>
  </si>
  <si>
    <t>res_ward_2338</t>
  </si>
  <si>
    <t>res_ward_2339</t>
  </si>
  <si>
    <t>res_ward_2340</t>
  </si>
  <si>
    <t>res_ward_2341</t>
  </si>
  <si>
    <t>res_ward_2342</t>
  </si>
  <si>
    <t>res_ward_2343</t>
  </si>
  <si>
    <t>res_ward_2344</t>
  </si>
  <si>
    <t>res_ward_2345</t>
  </si>
  <si>
    <t>res_ward_2346</t>
  </si>
  <si>
    <t>res_ward_2347</t>
  </si>
  <si>
    <t>res_ward_2348</t>
  </si>
  <si>
    <t>res_ward_2349</t>
  </si>
  <si>
    <t>res_ward_2350</t>
  </si>
  <si>
    <t>res_ward_2351</t>
  </si>
  <si>
    <t>res_ward_2352</t>
  </si>
  <si>
    <t>res_ward_2353</t>
  </si>
  <si>
    <t>res_ward_2354</t>
  </si>
  <si>
    <t>res_ward_2355</t>
  </si>
  <si>
    <t>res_ward_2356</t>
  </si>
  <si>
    <t>res_ward_2357</t>
  </si>
  <si>
    <t>res_ward_2358</t>
  </si>
  <si>
    <t>res_ward_2359</t>
  </si>
  <si>
    <t>res_ward_2360</t>
  </si>
  <si>
    <t>res_ward_2361</t>
  </si>
  <si>
    <t>res_ward_2362</t>
  </si>
  <si>
    <t>res_ward_2363</t>
  </si>
  <si>
    <t>res_ward_2364</t>
  </si>
  <si>
    <t>res_ward_2365</t>
  </si>
  <si>
    <t>res_ward_2366</t>
  </si>
  <si>
    <t>res_ward_2367</t>
  </si>
  <si>
    <t>res_ward_2368</t>
  </si>
  <si>
    <t>res_ward_2369</t>
  </si>
  <si>
    <t>res_ward_2370</t>
  </si>
  <si>
    <t>res_ward_2371</t>
  </si>
  <si>
    <t>res_ward_2372</t>
  </si>
  <si>
    <t>res_ward_2373</t>
  </si>
  <si>
    <t>res_ward_2374</t>
  </si>
  <si>
    <t>res_ward_2375</t>
  </si>
  <si>
    <t>res_ward_2376</t>
  </si>
  <si>
    <t>res_ward_2377</t>
  </si>
  <si>
    <t>res_ward_2378</t>
  </si>
  <si>
    <t>res_ward_2379</t>
  </si>
  <si>
    <t>res_ward_2380</t>
  </si>
  <si>
    <t>res_ward_2381</t>
  </si>
  <si>
    <t>res_ward_2382</t>
  </si>
  <si>
    <t>res_ward_2383</t>
  </si>
  <si>
    <t>res_ward_2384</t>
  </si>
  <si>
    <t>res_ward_2385</t>
  </si>
  <si>
    <t>res_ward_2386</t>
  </si>
  <si>
    <t>res_ward_2387</t>
  </si>
  <si>
    <t>res_ward_2388</t>
  </si>
  <si>
    <t>res_ward_2389</t>
  </si>
  <si>
    <t>res_ward_2390</t>
  </si>
  <si>
    <t>res_ward_2391</t>
  </si>
  <si>
    <t>res_ward_2392</t>
  </si>
  <si>
    <t>res_ward_2393</t>
  </si>
  <si>
    <t>res_ward_2394</t>
  </si>
  <si>
    <t>res_ward_2395</t>
  </si>
  <si>
    <t>res_ward_2396</t>
  </si>
  <si>
    <t>res_ward_2397</t>
  </si>
  <si>
    <t>res_ward_2398</t>
  </si>
  <si>
    <t>res_ward_2399</t>
  </si>
  <si>
    <t>res_ward_2400</t>
  </si>
  <si>
    <t>res_ward_2401</t>
  </si>
  <si>
    <t>res_ward_2402</t>
  </si>
  <si>
    <t>res_ward_2403</t>
  </si>
  <si>
    <t>res_ward_2404</t>
  </si>
  <si>
    <t>res_ward_2405</t>
  </si>
  <si>
    <t>res_ward_2406</t>
  </si>
  <si>
    <t>res_ward_2407</t>
  </si>
  <si>
    <t>res_ward_2408</t>
  </si>
  <si>
    <t>res_ward_2409</t>
  </si>
  <si>
    <t>res_ward_2410</t>
  </si>
  <si>
    <t>res_ward_2411</t>
  </si>
  <si>
    <t>res_ward_2412</t>
  </si>
  <si>
    <t>res_ward_2413</t>
  </si>
  <si>
    <t>res_ward_2414</t>
  </si>
  <si>
    <t>res_ward_2415</t>
  </si>
  <si>
    <t>res_ward_2416</t>
  </si>
  <si>
    <t>res_ward_2417</t>
  </si>
  <si>
    <t>res_ward_2418</t>
  </si>
  <si>
    <t>res_ward_2419</t>
  </si>
  <si>
    <t>res_ward_2420</t>
  </si>
  <si>
    <t>res_ward_2421</t>
  </si>
  <si>
    <t>res_ward_2422</t>
  </si>
  <si>
    <t>res_ward_2423</t>
  </si>
  <si>
    <t>res_ward_2424</t>
  </si>
  <si>
    <t>res_ward_2425</t>
  </si>
  <si>
    <t>res_ward_2426</t>
  </si>
  <si>
    <t>res_ward_2427</t>
  </si>
  <si>
    <t>res_ward_2428</t>
  </si>
  <si>
    <t>res_ward_2429</t>
  </si>
  <si>
    <t>res_ward_2430</t>
  </si>
  <si>
    <t>res_ward_2431</t>
  </si>
  <si>
    <t>res_ward_2432</t>
  </si>
  <si>
    <t>res_ward_2433</t>
  </si>
  <si>
    <t>res_ward_2434</t>
  </si>
  <si>
    <t>res_ward_2435</t>
  </si>
  <si>
    <t>res_ward_2436</t>
  </si>
  <si>
    <t>res_ward_2437</t>
  </si>
  <si>
    <t>res_ward_2438</t>
  </si>
  <si>
    <t>res_ward_2439</t>
  </si>
  <si>
    <t>res_ward_2440</t>
  </si>
  <si>
    <t>res_ward_2441</t>
  </si>
  <si>
    <t>res_ward_2442</t>
  </si>
  <si>
    <t>res_ward_2443</t>
  </si>
  <si>
    <t>res_ward_2444</t>
  </si>
  <si>
    <t>res_ward_2445</t>
  </si>
  <si>
    <t>res_ward_2446</t>
  </si>
  <si>
    <t>res_ward_2447</t>
  </si>
  <si>
    <t>res_ward_2448</t>
  </si>
  <si>
    <t>res_ward_2449</t>
  </si>
  <si>
    <t>res_ward_2450</t>
  </si>
  <si>
    <t>res_ward_2451</t>
  </si>
  <si>
    <t>res_ward_2452</t>
  </si>
  <si>
    <t>res_ward_2453</t>
  </si>
  <si>
    <t>res_ward_2454</t>
  </si>
  <si>
    <t>res_ward_2455</t>
  </si>
  <si>
    <t>res_ward_2456</t>
  </si>
  <si>
    <t>res_ward_2457</t>
  </si>
  <si>
    <t>res_ward_2458</t>
  </si>
  <si>
    <t>res_ward_2459</t>
  </si>
  <si>
    <t>res_ward_2460</t>
  </si>
  <si>
    <t>res_ward_2461</t>
  </si>
  <si>
    <t>res_ward_2462</t>
  </si>
  <si>
    <t>res_ward_2463</t>
  </si>
  <si>
    <t>res_ward_2464</t>
  </si>
  <si>
    <t>res_ward_2465</t>
  </si>
  <si>
    <t>res_ward_2466</t>
  </si>
  <si>
    <t>res_ward_2467</t>
  </si>
  <si>
    <t>res_ward_2468</t>
  </si>
  <si>
    <t>res_ward_2469</t>
  </si>
  <si>
    <t>res_ward_2470</t>
  </si>
  <si>
    <t>res_ward_2471</t>
  </si>
  <si>
    <t>res_ward_2472</t>
  </si>
  <si>
    <t>res_ward_2473</t>
  </si>
  <si>
    <t>res_ward_2474</t>
  </si>
  <si>
    <t>res_ward_2475</t>
  </si>
  <si>
    <t>res_ward_2476</t>
  </si>
  <si>
    <t>res_ward_2477</t>
  </si>
  <si>
    <t>res_ward_2478</t>
  </si>
  <si>
    <t>res_ward_2479</t>
  </si>
  <si>
    <t>res_ward_2480</t>
  </si>
  <si>
    <t>res_ward_2481</t>
  </si>
  <si>
    <t>res_ward_2482</t>
  </si>
  <si>
    <t>res_ward_2483</t>
  </si>
  <si>
    <t>res_ward_2484</t>
  </si>
  <si>
    <t>res_ward_2485</t>
  </si>
  <si>
    <t>res_ward_2486</t>
  </si>
  <si>
    <t>res_ward_2487</t>
  </si>
  <si>
    <t>res_ward_2488</t>
  </si>
  <si>
    <t>res_ward_2489</t>
  </si>
  <si>
    <t>res_ward_2490</t>
  </si>
  <si>
    <t>res_ward_2491</t>
  </si>
  <si>
    <t>res_ward_2492</t>
  </si>
  <si>
    <t>res_ward_2493</t>
  </si>
  <si>
    <t>res_ward_2494</t>
  </si>
  <si>
    <t>res_ward_2495</t>
  </si>
  <si>
    <t>res_ward_2496</t>
  </si>
  <si>
    <t>res_ward_2497</t>
  </si>
  <si>
    <t>res_ward_2498</t>
  </si>
  <si>
    <t>res_ward_2499</t>
  </si>
  <si>
    <t>res_ward_2500</t>
  </si>
  <si>
    <t>res_ward_2501</t>
  </si>
  <si>
    <t>res_ward_2502</t>
  </si>
  <si>
    <t>res_ward_2503</t>
  </si>
  <si>
    <t>res_ward_2504</t>
  </si>
  <si>
    <t>res_ward_2505</t>
  </si>
  <si>
    <t>res_ward_2506</t>
  </si>
  <si>
    <t>res_ward_2507</t>
  </si>
  <si>
    <t>res_ward_2508</t>
  </si>
  <si>
    <t>res_ward_2509</t>
  </si>
  <si>
    <t>res_ward_2510</t>
  </si>
  <si>
    <t>res_ward_2511</t>
  </si>
  <si>
    <t>res_ward_2512</t>
  </si>
  <si>
    <t>res_ward_2513</t>
  </si>
  <si>
    <t>res_ward_2514</t>
  </si>
  <si>
    <t>res_ward_2515</t>
  </si>
  <si>
    <t>res_ward_2516</t>
  </si>
  <si>
    <t>res_ward_2517</t>
  </si>
  <si>
    <t>res_ward_2518</t>
  </si>
  <si>
    <t>res_ward_2519</t>
  </si>
  <si>
    <t>res_ward_2520</t>
  </si>
  <si>
    <t>res_ward_2521</t>
  </si>
  <si>
    <t>res_ward_2522</t>
  </si>
  <si>
    <t>res_ward_2523</t>
  </si>
  <si>
    <t>res_ward_2524</t>
  </si>
  <si>
    <t>res_ward_2525</t>
  </si>
  <si>
    <t>res_ward_2526</t>
  </si>
  <si>
    <t>res_ward_2527</t>
  </si>
  <si>
    <t>res_ward_2528</t>
  </si>
  <si>
    <t>res_ward_2529</t>
  </si>
  <si>
    <t>res_ward_2530</t>
  </si>
  <si>
    <t>res_ward_2531</t>
  </si>
  <si>
    <t>res_ward_2532</t>
  </si>
  <si>
    <t>res_ward_2533</t>
  </si>
  <si>
    <t>res_ward_2534</t>
  </si>
  <si>
    <t>res_ward_2535</t>
  </si>
  <si>
    <t>res_ward_2536</t>
  </si>
  <si>
    <t>res_ward_2537</t>
  </si>
  <si>
    <t>res_ward_2538</t>
  </si>
  <si>
    <t>res_ward_2539</t>
  </si>
  <si>
    <t>res_ward_2540</t>
  </si>
  <si>
    <t>res_ward_2541</t>
  </si>
  <si>
    <t>res_ward_2542</t>
  </si>
  <si>
    <t>res_ward_2543</t>
  </si>
  <si>
    <t>res_ward_2544</t>
  </si>
  <si>
    <t>res_ward_2545</t>
  </si>
  <si>
    <t>res_ward_2546</t>
  </si>
  <si>
    <t>res_ward_2547</t>
  </si>
  <si>
    <t>res_ward_2548</t>
  </si>
  <si>
    <t>res_ward_2549</t>
  </si>
  <si>
    <t>res_ward_2550</t>
  </si>
  <si>
    <t>res_ward_2551</t>
  </si>
  <si>
    <t>res_ward_2552</t>
  </si>
  <si>
    <t>res_ward_2553</t>
  </si>
  <si>
    <t>res_ward_2554</t>
  </si>
  <si>
    <t>res_ward_2555</t>
  </si>
  <si>
    <t>res_ward_2556</t>
  </si>
  <si>
    <t>res_ward_2557</t>
  </si>
  <si>
    <t>res_ward_2558</t>
  </si>
  <si>
    <t>res_ward_2559</t>
  </si>
  <si>
    <t>res_ward_2560</t>
  </si>
  <si>
    <t>res_ward_2561</t>
  </si>
  <si>
    <t>res_ward_2562</t>
  </si>
  <si>
    <t>res_ward_2563</t>
  </si>
  <si>
    <t>res_ward_2564</t>
  </si>
  <si>
    <t>res_ward_2565</t>
  </si>
  <si>
    <t>res_ward_2566</t>
  </si>
  <si>
    <t>res_ward_2567</t>
  </si>
  <si>
    <t>res_ward_2568</t>
  </si>
  <si>
    <t>res_ward_2569</t>
  </si>
  <si>
    <t>res_ward_2570</t>
  </si>
  <si>
    <t>res_ward_2571</t>
  </si>
  <si>
    <t>res_ward_2572</t>
  </si>
  <si>
    <t>res_ward_2573</t>
  </si>
  <si>
    <t>res_ward_2574</t>
  </si>
  <si>
    <t>res_ward_2575</t>
  </si>
  <si>
    <t>res_ward_2576</t>
  </si>
  <si>
    <t>res_ward_2577</t>
  </si>
  <si>
    <t>res_ward_2578</t>
  </si>
  <si>
    <t>res_ward_2579</t>
  </si>
  <si>
    <t>res_ward_2580</t>
  </si>
  <si>
    <t>res_ward_2581</t>
  </si>
  <si>
    <t>res_ward_2582</t>
  </si>
  <si>
    <t>res_ward_2583</t>
  </si>
  <si>
    <t>res_ward_2584</t>
  </si>
  <si>
    <t>res_ward_2585</t>
  </si>
  <si>
    <t>res_ward_2586</t>
  </si>
  <si>
    <t>res_ward_2587</t>
  </si>
  <si>
    <t>res_ward_2588</t>
  </si>
  <si>
    <t>res_ward_2589</t>
  </si>
  <si>
    <t>res_ward_2590</t>
  </si>
  <si>
    <t>res_ward_2591</t>
  </si>
  <si>
    <t>res_ward_2592</t>
  </si>
  <si>
    <t>res_ward_2593</t>
  </si>
  <si>
    <t>res_ward_2594</t>
  </si>
  <si>
    <t>res_ward_2595</t>
  </si>
  <si>
    <t>res_ward_2596</t>
  </si>
  <si>
    <t>res_ward_2597</t>
  </si>
  <si>
    <t>res_ward_2598</t>
  </si>
  <si>
    <t>res_ward_2599</t>
  </si>
  <si>
    <t>res_ward_2600</t>
  </si>
  <si>
    <t>res_ward_2601</t>
  </si>
  <si>
    <t>res_ward_2602</t>
  </si>
  <si>
    <t>res_ward_2603</t>
  </si>
  <si>
    <t>res_ward_2604</t>
  </si>
  <si>
    <t>res_ward_2605</t>
  </si>
  <si>
    <t>res_ward_2606</t>
  </si>
  <si>
    <t>res_ward_2607</t>
  </si>
  <si>
    <t>res_ward_2608</t>
  </si>
  <si>
    <t>res_ward_2609</t>
  </si>
  <si>
    <t>res_ward_2610</t>
  </si>
  <si>
    <t>res_ward_2611</t>
  </si>
  <si>
    <t>res_ward_2612</t>
  </si>
  <si>
    <t>res_ward_2613</t>
  </si>
  <si>
    <t>res_ward_2614</t>
  </si>
  <si>
    <t>res_ward_2615</t>
  </si>
  <si>
    <t>res_ward_2616</t>
  </si>
  <si>
    <t>res_ward_2617</t>
  </si>
  <si>
    <t>res_ward_2618</t>
  </si>
  <si>
    <t>res_ward_2619</t>
  </si>
  <si>
    <t>res_ward_2620</t>
  </si>
  <si>
    <t>res_ward_2621</t>
  </si>
  <si>
    <t>res_ward_2622</t>
  </si>
  <si>
    <t>res_ward_2623</t>
  </si>
  <si>
    <t>res_ward_2624</t>
  </si>
  <si>
    <t>res_ward_2625</t>
  </si>
  <si>
    <t>res_ward_2626</t>
  </si>
  <si>
    <t>res_ward_2627</t>
  </si>
  <si>
    <t>res_ward_2628</t>
  </si>
  <si>
    <t>res_ward_2629</t>
  </si>
  <si>
    <t>res_ward_2630</t>
  </si>
  <si>
    <t>res_ward_2631</t>
  </si>
  <si>
    <t>res_ward_2632</t>
  </si>
  <si>
    <t>res_ward_2633</t>
  </si>
  <si>
    <t>res_ward_2634</t>
  </si>
  <si>
    <t>res_ward_2635</t>
  </si>
  <si>
    <t>res_ward_2636</t>
  </si>
  <si>
    <t>res_ward_2637</t>
  </si>
  <si>
    <t>res_ward_2638</t>
  </si>
  <si>
    <t>res_ward_2639</t>
  </si>
  <si>
    <t>res_ward_2640</t>
  </si>
  <si>
    <t>res_ward_2641</t>
  </si>
  <si>
    <t>res_ward_2642</t>
  </si>
  <si>
    <t>res_ward_2643</t>
  </si>
  <si>
    <t>res_ward_2644</t>
  </si>
  <si>
    <t>res_ward_2645</t>
  </si>
  <si>
    <t>res_ward_2646</t>
  </si>
  <si>
    <t>res_ward_2647</t>
  </si>
  <si>
    <t>res_ward_2648</t>
  </si>
  <si>
    <t>res_ward_2649</t>
  </si>
  <si>
    <t>res_ward_2650</t>
  </si>
  <si>
    <t>res_ward_2651</t>
  </si>
  <si>
    <t>res_ward_2652</t>
  </si>
  <si>
    <t>res_ward_2653</t>
  </si>
  <si>
    <t>res_ward_2654</t>
  </si>
  <si>
    <t>res_ward_2655</t>
  </si>
  <si>
    <t>res_ward_2656</t>
  </si>
  <si>
    <t>res_ward_2657</t>
  </si>
  <si>
    <t>res_ward_2658</t>
  </si>
  <si>
    <t>res_ward_2659</t>
  </si>
  <si>
    <t>res_ward_2660</t>
  </si>
  <si>
    <t>res_ward_2661</t>
  </si>
  <si>
    <t>res_ward_2662</t>
  </si>
  <si>
    <t>res_ward_2663</t>
  </si>
  <si>
    <t>res_ward_2664</t>
  </si>
  <si>
    <t>res_ward_2665</t>
  </si>
  <si>
    <t>res_ward_2666</t>
  </si>
  <si>
    <t>res_ward_2667</t>
  </si>
  <si>
    <t>res_ward_2668</t>
  </si>
  <si>
    <t>res_ward_2669</t>
  </si>
  <si>
    <t>res_ward_2670</t>
  </si>
  <si>
    <t>res_ward_2671</t>
  </si>
  <si>
    <t>res_ward_2672</t>
  </si>
  <si>
    <t>res_ward_2673</t>
  </si>
  <si>
    <t>res_ward_2674</t>
  </si>
  <si>
    <t>res_ward_2675</t>
  </si>
  <si>
    <t>res_ward_2676</t>
  </si>
  <si>
    <t>res_ward_2677</t>
  </si>
  <si>
    <t>res_ward_2678</t>
  </si>
  <si>
    <t>res_ward_2679</t>
  </si>
  <si>
    <t>res_ward_2680</t>
  </si>
  <si>
    <t>res_ward_2681</t>
  </si>
  <si>
    <t>res_ward_2682</t>
  </si>
  <si>
    <t>res_ward_2683</t>
  </si>
  <si>
    <t>res_ward_2684</t>
  </si>
  <si>
    <t>res_ward_2685</t>
  </si>
  <si>
    <t>res_ward_2686</t>
  </si>
  <si>
    <t>res_ward_2687</t>
  </si>
  <si>
    <t>res_ward_2688</t>
  </si>
  <si>
    <t>res_ward_2689</t>
  </si>
  <si>
    <t>res_ward_2690</t>
  </si>
  <si>
    <t>res_ward_2691</t>
  </si>
  <si>
    <t>res_ward_2692</t>
  </si>
  <si>
    <t>res_ward_2693</t>
  </si>
  <si>
    <t>res_ward_2694</t>
  </si>
  <si>
    <t>res_ward_2695</t>
  </si>
  <si>
    <t>res_ward_2696</t>
  </si>
  <si>
    <t>res_ward_2697</t>
  </si>
  <si>
    <t>res_ward_2698</t>
  </si>
  <si>
    <t>res_ward_2699</t>
  </si>
  <si>
    <t>res_ward_2700</t>
  </si>
  <si>
    <t>res_ward_2701</t>
  </si>
  <si>
    <t>res_ward_2702</t>
  </si>
  <si>
    <t>res_ward_2703</t>
  </si>
  <si>
    <t>res_ward_2704</t>
  </si>
  <si>
    <t>res_ward_2705</t>
  </si>
  <si>
    <t>res_ward_2706</t>
  </si>
  <si>
    <t>res_ward_2707</t>
  </si>
  <si>
    <t>res_ward_2708</t>
  </si>
  <si>
    <t>res_ward_2709</t>
  </si>
  <si>
    <t>res_ward_2710</t>
  </si>
  <si>
    <t>res_ward_2711</t>
  </si>
  <si>
    <t>res_ward_2712</t>
  </si>
  <si>
    <t>res_ward_2713</t>
  </si>
  <si>
    <t>res_ward_2714</t>
  </si>
  <si>
    <t>res_ward_2715</t>
  </si>
  <si>
    <t>res_ward_2716</t>
  </si>
  <si>
    <t>res_ward_2717</t>
  </si>
  <si>
    <t>res_ward_2718</t>
  </si>
  <si>
    <t>res_ward_2719</t>
  </si>
  <si>
    <t>res_ward_2720</t>
  </si>
  <si>
    <t>res_ward_2721</t>
  </si>
  <si>
    <t>res_ward_2722</t>
  </si>
  <si>
    <t>res_ward_2723</t>
  </si>
  <si>
    <t>res_ward_2724</t>
  </si>
  <si>
    <t>res_ward_2725</t>
  </si>
  <si>
    <t>res_ward_2726</t>
  </si>
  <si>
    <t>res_ward_2727</t>
  </si>
  <si>
    <t>res_ward_2728</t>
  </si>
  <si>
    <t>res_ward_2729</t>
  </si>
  <si>
    <t>res_ward_2730</t>
  </si>
  <si>
    <t>res_ward_2731</t>
  </si>
  <si>
    <t>res_ward_2732</t>
  </si>
  <si>
    <t>res_ward_2733</t>
  </si>
  <si>
    <t>res_ward_2734</t>
  </si>
  <si>
    <t>res_ward_2735</t>
  </si>
  <si>
    <t>res_ward_2736</t>
  </si>
  <si>
    <t>res_ward_2737</t>
  </si>
  <si>
    <t>res_ward_2738</t>
  </si>
  <si>
    <t>res_ward_2739</t>
  </si>
  <si>
    <t>res_ward_2740</t>
  </si>
  <si>
    <t>res_ward_2741</t>
  </si>
  <si>
    <t>res_ward_2742</t>
  </si>
  <si>
    <t>res_ward_2743</t>
  </si>
  <si>
    <t>res_ward_2744</t>
  </si>
  <si>
    <t>res_ward_2745</t>
  </si>
  <si>
    <t>res_ward_2746</t>
  </si>
  <si>
    <t>res_ward_2747</t>
  </si>
  <si>
    <t>res_ward_2748</t>
  </si>
  <si>
    <t>res_ward_2749</t>
  </si>
  <si>
    <t>res_ward_2750</t>
  </si>
  <si>
    <t>res_ward_2751</t>
  </si>
  <si>
    <t>res_ward_2752</t>
  </si>
  <si>
    <t>res_ward_2753</t>
  </si>
  <si>
    <t>res_ward_2754</t>
  </si>
  <si>
    <t>res_ward_2755</t>
  </si>
  <si>
    <t>res_ward_2756</t>
  </si>
  <si>
    <t>res_ward_2757</t>
  </si>
  <si>
    <t>res_ward_2758</t>
  </si>
  <si>
    <t>res_ward_2759</t>
  </si>
  <si>
    <t>res_ward_2760</t>
  </si>
  <si>
    <t>res_ward_2761</t>
  </si>
  <si>
    <t>res_ward_2762</t>
  </si>
  <si>
    <t>res_ward_2763</t>
  </si>
  <si>
    <t>res_ward_2764</t>
  </si>
  <si>
    <t>res_ward_2765</t>
  </si>
  <si>
    <t>res_ward_2766</t>
  </si>
  <si>
    <t>res_ward_2767</t>
  </si>
  <si>
    <t>res_ward_2768</t>
  </si>
  <si>
    <t>res_ward_2769</t>
  </si>
  <si>
    <t>res_ward_2770</t>
  </si>
  <si>
    <t>res_ward_2771</t>
  </si>
  <si>
    <t>res_ward_2772</t>
  </si>
  <si>
    <t>res_ward_2773</t>
  </si>
  <si>
    <t>res_ward_2774</t>
  </si>
  <si>
    <t>res_ward_2775</t>
  </si>
  <si>
    <t>res_ward_2776</t>
  </si>
  <si>
    <t>res_ward_2777</t>
  </si>
  <si>
    <t>res_ward_2778</t>
  </si>
  <si>
    <t>res_ward_2779</t>
  </si>
  <si>
    <t>res_ward_2780</t>
  </si>
  <si>
    <t>res_ward_2781</t>
  </si>
  <si>
    <t>res_ward_2782</t>
  </si>
  <si>
    <t>res_ward_2783</t>
  </si>
  <si>
    <t>res_ward_2784</t>
  </si>
  <si>
    <t>res_ward_2785</t>
  </si>
  <si>
    <t>res_ward_2786</t>
  </si>
  <si>
    <t>res_ward_2787</t>
  </si>
  <si>
    <t>res_ward_2788</t>
  </si>
  <si>
    <t>res_ward_2789</t>
  </si>
  <si>
    <t>res_ward_2790</t>
  </si>
  <si>
    <t>res_ward_2791</t>
  </si>
  <si>
    <t>res_ward_2792</t>
  </si>
  <si>
    <t>res_ward_2793</t>
  </si>
  <si>
    <t>res_ward_2794</t>
  </si>
  <si>
    <t>res_ward_2795</t>
  </si>
  <si>
    <t>res_ward_2796</t>
  </si>
  <si>
    <t>res_ward_2797</t>
  </si>
  <si>
    <t>res_ward_2798</t>
  </si>
  <si>
    <t>res_ward_2799</t>
  </si>
  <si>
    <t>res_ward_2800</t>
  </si>
  <si>
    <t>res_ward_2801</t>
  </si>
  <si>
    <t>res_ward_2802</t>
  </si>
  <si>
    <t>res_ward_2803</t>
  </si>
  <si>
    <t>res_ward_2804</t>
  </si>
  <si>
    <t>res_ward_2805</t>
  </si>
  <si>
    <t>res_ward_2806</t>
  </si>
  <si>
    <t>res_ward_2807</t>
  </si>
  <si>
    <t>res_ward_2808</t>
  </si>
  <si>
    <t>res_ward_2809</t>
  </si>
  <si>
    <t>res_ward_2810</t>
  </si>
  <si>
    <t>res_ward_2811</t>
  </si>
  <si>
    <t>res_ward_2812</t>
  </si>
  <si>
    <t>res_ward_2813</t>
  </si>
  <si>
    <t>res_ward_2814</t>
  </si>
  <si>
    <t>res_ward_2815</t>
  </si>
  <si>
    <t>res_ward_2816</t>
  </si>
  <si>
    <t>res_ward_2817</t>
  </si>
  <si>
    <t>res_ward_2818</t>
  </si>
  <si>
    <t>res_ward_2819</t>
  </si>
  <si>
    <t>res_ward_2820</t>
  </si>
  <si>
    <t>res_ward_2821</t>
  </si>
  <si>
    <t>res_ward_2822</t>
  </si>
  <si>
    <t>res_ward_2823</t>
  </si>
  <si>
    <t>res_ward_2824</t>
  </si>
  <si>
    <t>res_ward_2825</t>
  </si>
  <si>
    <t>res_ward_2826</t>
  </si>
  <si>
    <t>res_ward_2827</t>
  </si>
  <si>
    <t>res_ward_2828</t>
  </si>
  <si>
    <t>res_ward_2829</t>
  </si>
  <si>
    <t>res_ward_2830</t>
  </si>
  <si>
    <t>res_ward_2831</t>
  </si>
  <si>
    <t>res_ward_2832</t>
  </si>
  <si>
    <t>res_ward_2833</t>
  </si>
  <si>
    <t>res_ward_2834</t>
  </si>
  <si>
    <t>res_ward_2835</t>
  </si>
  <si>
    <t>res_ward_2836</t>
  </si>
  <si>
    <t>res_ward_2837</t>
  </si>
  <si>
    <t>res_ward_2838</t>
  </si>
  <si>
    <t>res_ward_2839</t>
  </si>
  <si>
    <t>res_ward_2840</t>
  </si>
  <si>
    <t>res_ward_2841</t>
  </si>
  <si>
    <t>res_ward_2842</t>
  </si>
  <si>
    <t>res_ward_2843</t>
  </si>
  <si>
    <t>res_ward_2844</t>
  </si>
  <si>
    <t>res_ward_2845</t>
  </si>
  <si>
    <t>res_ward_2846</t>
  </si>
  <si>
    <t>res_ward_2847</t>
  </si>
  <si>
    <t>res_ward_2848</t>
  </si>
  <si>
    <t>res_ward_2849</t>
  </si>
  <si>
    <t>res_ward_2850</t>
  </si>
  <si>
    <t>res_ward_2851</t>
  </si>
  <si>
    <t>res_ward_2852</t>
  </si>
  <si>
    <t>res_ward_2853</t>
  </si>
  <si>
    <t>res_ward_2854</t>
  </si>
  <si>
    <t>res_ward_2855</t>
  </si>
  <si>
    <t>res_ward_2856</t>
  </si>
  <si>
    <t>res_ward_2857</t>
  </si>
  <si>
    <t>res_ward_2858</t>
  </si>
  <si>
    <t>res_ward_2859</t>
  </si>
  <si>
    <t>res_ward_2860</t>
  </si>
  <si>
    <t>res_ward_2861</t>
  </si>
  <si>
    <t>res_ward_2862</t>
  </si>
  <si>
    <t>res_ward_2863</t>
  </si>
  <si>
    <t>res_ward_2864</t>
  </si>
  <si>
    <t>res_ward_2865</t>
  </si>
  <si>
    <t>res_ward_2866</t>
  </si>
  <si>
    <t>res_ward_2867</t>
  </si>
  <si>
    <t>res_ward_2868</t>
  </si>
  <si>
    <t>res_ward_2869</t>
  </si>
  <si>
    <t>res_ward_2870</t>
  </si>
  <si>
    <t>res_ward_2871</t>
  </si>
  <si>
    <t>res_ward_2872</t>
  </si>
  <si>
    <t>res_ward_2873</t>
  </si>
  <si>
    <t>res_ward_2874</t>
  </si>
  <si>
    <t>res_ward_2875</t>
  </si>
  <si>
    <t>res_ward_2876</t>
  </si>
  <si>
    <t>res_ward_2877</t>
  </si>
  <si>
    <t>res_ward_2878</t>
  </si>
  <si>
    <t>res_ward_2879</t>
  </si>
  <si>
    <t>res_ward_2880</t>
  </si>
  <si>
    <t>res_ward_2881</t>
  </si>
  <si>
    <t>res_ward_2882</t>
  </si>
  <si>
    <t>res_ward_2883</t>
  </si>
  <si>
    <t>res_ward_2884</t>
  </si>
  <si>
    <t>res_ward_2885</t>
  </si>
  <si>
    <t>res_ward_2886</t>
  </si>
  <si>
    <t>res_ward_2887</t>
  </si>
  <si>
    <t>res_ward_2888</t>
  </si>
  <si>
    <t>res_ward_2889</t>
  </si>
  <si>
    <t>res_ward_2890</t>
  </si>
  <si>
    <t>res_ward_2891</t>
  </si>
  <si>
    <t>res_ward_2892</t>
  </si>
  <si>
    <t>res_ward_2893</t>
  </si>
  <si>
    <t>res_ward_2894</t>
  </si>
  <si>
    <t>res_ward_2895</t>
  </si>
  <si>
    <t>res_ward_2896</t>
  </si>
  <si>
    <t>res_ward_2897</t>
  </si>
  <si>
    <t>res_ward_2898</t>
  </si>
  <si>
    <t>res_ward_2899</t>
  </si>
  <si>
    <t>res_ward_2900</t>
  </si>
  <si>
    <t>res_ward_2901</t>
  </si>
  <si>
    <t>res_ward_2902</t>
  </si>
  <si>
    <t>res_ward_2903</t>
  </si>
  <si>
    <t>res_ward_2904</t>
  </si>
  <si>
    <t>res_ward_2905</t>
  </si>
  <si>
    <t>res_ward_2906</t>
  </si>
  <si>
    <t>res_ward_2907</t>
  </si>
  <si>
    <t>res_ward_2908</t>
  </si>
  <si>
    <t>res_ward_2909</t>
  </si>
  <si>
    <t>res_ward_2910</t>
  </si>
  <si>
    <t>res_ward_2911</t>
  </si>
  <si>
    <t>res_ward_2912</t>
  </si>
  <si>
    <t>res_ward_2913</t>
  </si>
  <si>
    <t>res_ward_2914</t>
  </si>
  <si>
    <t>res_ward_2915</t>
  </si>
  <si>
    <t>res_ward_2916</t>
  </si>
  <si>
    <t>res_ward_2917</t>
  </si>
  <si>
    <t>res_ward_2918</t>
  </si>
  <si>
    <t>res_ward_2919</t>
  </si>
  <si>
    <t>res_ward_2920</t>
  </si>
  <si>
    <t>res_ward_2921</t>
  </si>
  <si>
    <t>res_ward_2922</t>
  </si>
  <si>
    <t>res_ward_2923</t>
  </si>
  <si>
    <t>res_ward_2924</t>
  </si>
  <si>
    <t>res_ward_2925</t>
  </si>
  <si>
    <t>res_ward_2926</t>
  </si>
  <si>
    <t>res_ward_2927</t>
  </si>
  <si>
    <t>res_ward_2928</t>
  </si>
  <si>
    <t>res_ward_2929</t>
  </si>
  <si>
    <t>res_ward_2930</t>
  </si>
  <si>
    <t>res_ward_2931</t>
  </si>
  <si>
    <t>res_ward_2932</t>
  </si>
  <si>
    <t>res_ward_2933</t>
  </si>
  <si>
    <t>res_ward_2934</t>
  </si>
  <si>
    <t>res_ward_2935</t>
  </si>
  <si>
    <t>res_ward_2936</t>
  </si>
  <si>
    <t>res_ward_2937</t>
  </si>
  <si>
    <t>res_ward_2938</t>
  </si>
  <si>
    <t>res_ward_2939</t>
  </si>
  <si>
    <t>res_ward_2940</t>
  </si>
  <si>
    <t>res_ward_2941</t>
  </si>
  <si>
    <t>res_ward_2942</t>
  </si>
  <si>
    <t>res_ward_2943</t>
  </si>
  <si>
    <t>res_ward_2944</t>
  </si>
  <si>
    <t>res_ward_2945</t>
  </si>
  <si>
    <t>res_ward_2946</t>
  </si>
  <si>
    <t>res_ward_2947</t>
  </si>
  <si>
    <t>res_ward_2948</t>
  </si>
  <si>
    <t>res_ward_2949</t>
  </si>
  <si>
    <t>res_ward_2950</t>
  </si>
  <si>
    <t>res_ward_2951</t>
  </si>
  <si>
    <t>res_ward_2952</t>
  </si>
  <si>
    <t>res_ward_2953</t>
  </si>
  <si>
    <t>res_ward_2954</t>
  </si>
  <si>
    <t>res_ward_2955</t>
  </si>
  <si>
    <t>res_ward_2956</t>
  </si>
  <si>
    <t>res_ward_2957</t>
  </si>
  <si>
    <t>res_ward_2958</t>
  </si>
  <si>
    <t>res_ward_2959</t>
  </si>
  <si>
    <t>res_ward_2960</t>
  </si>
  <si>
    <t>res_ward_2961</t>
  </si>
  <si>
    <t>res_ward_2962</t>
  </si>
  <si>
    <t>res_ward_2963</t>
  </si>
  <si>
    <t>res_ward_2964</t>
  </si>
  <si>
    <t>res_ward_2965</t>
  </si>
  <si>
    <t>res_ward_2966</t>
  </si>
  <si>
    <t>res_ward_2967</t>
  </si>
  <si>
    <t>res_ward_2968</t>
  </si>
  <si>
    <t>res_ward_2969</t>
  </si>
  <si>
    <t>res_ward_2970</t>
  </si>
  <si>
    <t>res_ward_2971</t>
  </si>
  <si>
    <t>res_ward_2972</t>
  </si>
  <si>
    <t>res_ward_2973</t>
  </si>
  <si>
    <t>res_ward_2974</t>
  </si>
  <si>
    <t>res_ward_2975</t>
  </si>
  <si>
    <t>res_ward_2976</t>
  </si>
  <si>
    <t>res_ward_2977</t>
  </si>
  <si>
    <t>res_ward_2978</t>
  </si>
  <si>
    <t>res_ward_2979</t>
  </si>
  <si>
    <t>res_ward_2980</t>
  </si>
  <si>
    <t>res_ward_2981</t>
  </si>
  <si>
    <t>res_ward_2982</t>
  </si>
  <si>
    <t>res_ward_2983</t>
  </si>
  <si>
    <t>res_ward_2984</t>
  </si>
  <si>
    <t>res_ward_2985</t>
  </si>
  <si>
    <t>res_ward_2986</t>
  </si>
  <si>
    <t>res_ward_2987</t>
  </si>
  <si>
    <t>res_ward_2988</t>
  </si>
  <si>
    <t>res_ward_2989</t>
  </si>
  <si>
    <t>res_ward_2990</t>
  </si>
  <si>
    <t>res_ward_2991</t>
  </si>
  <si>
    <t>res_ward_2992</t>
  </si>
  <si>
    <t>res_ward_2993</t>
  </si>
  <si>
    <t>res_ward_2994</t>
  </si>
  <si>
    <t>res_ward_2995</t>
  </si>
  <si>
    <t>res_ward_2996</t>
  </si>
  <si>
    <t>res_ward_2997</t>
  </si>
  <si>
    <t>res_ward_2998</t>
  </si>
  <si>
    <t>res_ward_2999</t>
  </si>
  <si>
    <t>res_ward_3000</t>
  </si>
  <si>
    <t>res_ward_3001</t>
  </si>
  <si>
    <t>res_ward_3002</t>
  </si>
  <si>
    <t>res_ward_3003</t>
  </si>
  <si>
    <t>res_ward_3004</t>
  </si>
  <si>
    <t>res_ward_3005</t>
  </si>
  <si>
    <t>res_ward_3006</t>
  </si>
  <si>
    <t>res_ward_3007</t>
  </si>
  <si>
    <t>res_ward_3008</t>
  </si>
  <si>
    <t>res_ward_3009</t>
  </si>
  <si>
    <t>res_ward_3010</t>
  </si>
  <si>
    <t>res_ward_3011</t>
  </si>
  <si>
    <t>res_ward_3012</t>
  </si>
  <si>
    <t>res_ward_3013</t>
  </si>
  <si>
    <t>res_ward_3014</t>
  </si>
  <si>
    <t>res_ward_3015</t>
  </si>
  <si>
    <t>res_ward_3016</t>
  </si>
  <si>
    <t>res_ward_3017</t>
  </si>
  <si>
    <t>res_ward_3018</t>
  </si>
  <si>
    <t>res_ward_3019</t>
  </si>
  <si>
    <t>res_ward_3020</t>
  </si>
  <si>
    <t>res_ward_3021</t>
  </si>
  <si>
    <t>res_ward_3022</t>
  </si>
  <si>
    <t>res_ward_3023</t>
  </si>
  <si>
    <t>res_ward_3024</t>
  </si>
  <si>
    <t>res_ward_3025</t>
  </si>
  <si>
    <t>res_ward_3026</t>
  </si>
  <si>
    <t>res_ward_3027</t>
  </si>
  <si>
    <t>res_ward_3028</t>
  </si>
  <si>
    <t>res_ward_3029</t>
  </si>
  <si>
    <t>res_ward_3030</t>
  </si>
  <si>
    <t>res_ward_3031</t>
  </si>
  <si>
    <t>res_ward_3032</t>
  </si>
  <si>
    <t>res_ward_3033</t>
  </si>
  <si>
    <t>res_ward_3034</t>
  </si>
  <si>
    <t>res_ward_3035</t>
  </si>
  <si>
    <t>res_ward_3036</t>
  </si>
  <si>
    <t>res_ward_3037</t>
  </si>
  <si>
    <t>res_ward_3038</t>
  </si>
  <si>
    <t>res_ward_3039</t>
  </si>
  <si>
    <t>res_ward_3040</t>
  </si>
  <si>
    <t>res_ward_3041</t>
  </si>
  <si>
    <t>res_ward_3042</t>
  </si>
  <si>
    <t>res_ward_3043</t>
  </si>
  <si>
    <t>res_ward_3044</t>
  </si>
  <si>
    <t>res_ward_3045</t>
  </si>
  <si>
    <t>res_ward_3046</t>
  </si>
  <si>
    <t>res_ward_3047</t>
  </si>
  <si>
    <t>res_ward_3048</t>
  </si>
  <si>
    <t>res_ward_3049</t>
  </si>
  <si>
    <t>res_ward_3050</t>
  </si>
  <si>
    <t>res_ward_3051</t>
  </si>
  <si>
    <t>res_ward_3052</t>
  </si>
  <si>
    <t>res_ward_3053</t>
  </si>
  <si>
    <t>res_ward_3054</t>
  </si>
  <si>
    <t>res_ward_3055</t>
  </si>
  <si>
    <t>res_ward_3056</t>
  </si>
  <si>
    <t>res_ward_3057</t>
  </si>
  <si>
    <t>res_ward_3058</t>
  </si>
  <si>
    <t>res_ward_3059</t>
  </si>
  <si>
    <t>res_ward_3060</t>
  </si>
  <si>
    <t>res_ward_3061</t>
  </si>
  <si>
    <t>res_ward_3062</t>
  </si>
  <si>
    <t>res_ward_3063</t>
  </si>
  <si>
    <t>res_ward_3064</t>
  </si>
  <si>
    <t>res_ward_3065</t>
  </si>
  <si>
    <t>res_ward_3066</t>
  </si>
  <si>
    <t>res_ward_3067</t>
  </si>
  <si>
    <t>res_ward_3068</t>
  </si>
  <si>
    <t>res_ward_3069</t>
  </si>
  <si>
    <t>res_ward_3070</t>
  </si>
  <si>
    <t>res_ward_3071</t>
  </si>
  <si>
    <t>res_ward_3072</t>
  </si>
  <si>
    <t>res_ward_3073</t>
  </si>
  <si>
    <t>res_ward_3074</t>
  </si>
  <si>
    <t>res_ward_3075</t>
  </si>
  <si>
    <t>res_ward_3076</t>
  </si>
  <si>
    <t>res_ward_3077</t>
  </si>
  <si>
    <t>res_ward_3078</t>
  </si>
  <si>
    <t>res_ward_3079</t>
  </si>
  <si>
    <t>res_ward_3080</t>
  </si>
  <si>
    <t>res_ward_3081</t>
  </si>
  <si>
    <t>res_ward_3082</t>
  </si>
  <si>
    <t>res_ward_3083</t>
  </si>
  <si>
    <t>res_ward_3084</t>
  </si>
  <si>
    <t>res_ward_3085</t>
  </si>
  <si>
    <t>res_ward_3086</t>
  </si>
  <si>
    <t>res_ward_3087</t>
  </si>
  <si>
    <t>res_ward_3088</t>
  </si>
  <si>
    <t>res_ward_3089</t>
  </si>
  <si>
    <t>res_ward_3090</t>
  </si>
  <si>
    <t>res_ward_3091</t>
  </si>
  <si>
    <t>res_ward_3092</t>
  </si>
  <si>
    <t>res_ward_3093</t>
  </si>
  <si>
    <t>res_ward_3094</t>
  </si>
  <si>
    <t>res_ward_3095</t>
  </si>
  <si>
    <t>res_ward_3096</t>
  </si>
  <si>
    <t>res_ward_3097</t>
  </si>
  <si>
    <t>res_ward_3098</t>
  </si>
  <si>
    <t>res_ward_3099</t>
  </si>
  <si>
    <t>res_ward_3100</t>
  </si>
  <si>
    <t>res_ward_3101</t>
  </si>
  <si>
    <t>res_ward_3102</t>
  </si>
  <si>
    <t>res_ward_3103</t>
  </si>
  <si>
    <t>res_ward_3104</t>
  </si>
  <si>
    <t>res_ward_3105</t>
  </si>
  <si>
    <t>res_ward_3106</t>
  </si>
  <si>
    <t>res_ward_3107</t>
  </si>
  <si>
    <t>res_ward_3108</t>
  </si>
  <si>
    <t>res_ward_3109</t>
  </si>
  <si>
    <t>res_ward_3110</t>
  </si>
  <si>
    <t>res_ward_3111</t>
  </si>
  <si>
    <t>res_ward_3112</t>
  </si>
  <si>
    <t>res_ward_3113</t>
  </si>
  <si>
    <t>res_ward_3114</t>
  </si>
  <si>
    <t>res_ward_3115</t>
  </si>
  <si>
    <t>res_ward_3116</t>
  </si>
  <si>
    <t>res_ward_3117</t>
  </si>
  <si>
    <t>res_ward_3118</t>
  </si>
  <si>
    <t>res_ward_3119</t>
  </si>
  <si>
    <t>res_ward_3120</t>
  </si>
  <si>
    <t>res_ward_3121</t>
  </si>
  <si>
    <t>res_ward_3122</t>
  </si>
  <si>
    <t>res_ward_3123</t>
  </si>
  <si>
    <t>res_ward_3124</t>
  </si>
  <si>
    <t>res_ward_3125</t>
  </si>
  <si>
    <t>res_ward_3126</t>
  </si>
  <si>
    <t>res_ward_3127</t>
  </si>
  <si>
    <t>res_ward_3128</t>
  </si>
  <si>
    <t>res_ward_3129</t>
  </si>
  <si>
    <t>res_ward_3130</t>
  </si>
  <si>
    <t>res_ward_3131</t>
  </si>
  <si>
    <t>res_ward_3132</t>
  </si>
  <si>
    <t>res_ward_3133</t>
  </si>
  <si>
    <t>res_ward_3134</t>
  </si>
  <si>
    <t>res_ward_3135</t>
  </si>
  <si>
    <t>res_ward_3136</t>
  </si>
  <si>
    <t>res_ward_3137</t>
  </si>
  <si>
    <t>res_ward_3138</t>
  </si>
  <si>
    <t>res_ward_3139</t>
  </si>
  <si>
    <t>res_ward_3140</t>
  </si>
  <si>
    <t>res_ward_3141</t>
  </si>
  <si>
    <t>res_ward_3142</t>
  </si>
  <si>
    <t>res_ward_3143</t>
  </si>
  <si>
    <t>res_ward_3144</t>
  </si>
  <si>
    <t>res_ward_3145</t>
  </si>
  <si>
    <t>res_ward_3146</t>
  </si>
  <si>
    <t>res_ward_3147</t>
  </si>
  <si>
    <t>res_ward_3148</t>
  </si>
  <si>
    <t>res_ward_3149</t>
  </si>
  <si>
    <t>res_ward_3150</t>
  </si>
  <si>
    <t>res_ward_3151</t>
  </si>
  <si>
    <t>res_ward_3152</t>
  </si>
  <si>
    <t>res_ward_3153</t>
  </si>
  <si>
    <t>res_ward_3154</t>
  </si>
  <si>
    <t>res_ward_3155</t>
  </si>
  <si>
    <t>res_ward_3156</t>
  </si>
  <si>
    <t>res_ward_3157</t>
  </si>
  <si>
    <t>res_ward_3158</t>
  </si>
  <si>
    <t>res_ward_3159</t>
  </si>
  <si>
    <t>res_ward_3160</t>
  </si>
  <si>
    <t>res_ward_3161</t>
  </si>
  <si>
    <t>res_ward_3162</t>
  </si>
  <si>
    <t>res_ward_3163</t>
  </si>
  <si>
    <t>res_ward_3164</t>
  </si>
  <si>
    <t>res_ward_3165</t>
  </si>
  <si>
    <t>res_ward_3166</t>
  </si>
  <si>
    <t>res_ward_3167</t>
  </si>
  <si>
    <t>res_ward_3168</t>
  </si>
  <si>
    <t>res_ward_3169</t>
  </si>
  <si>
    <t>res_ward_3170</t>
  </si>
  <si>
    <t>res_ward_3171</t>
  </si>
  <si>
    <t>res_ward_3172</t>
  </si>
  <si>
    <t>res_ward_3173</t>
  </si>
  <si>
    <t>res_ward_3174</t>
  </si>
  <si>
    <t>res_ward_3175</t>
  </si>
  <si>
    <t>res_ward_3176</t>
  </si>
  <si>
    <t>res_ward_3177</t>
  </si>
  <si>
    <t>res_ward_3178</t>
  </si>
  <si>
    <t>res_ward_3179</t>
  </si>
  <si>
    <t>res_ward_3180</t>
  </si>
  <si>
    <t>res_ward_3181</t>
  </si>
  <si>
    <t>res_ward_3182</t>
  </si>
  <si>
    <t>res_ward_3183</t>
  </si>
  <si>
    <t>res_ward_3184</t>
  </si>
  <si>
    <t>res_ward_3185</t>
  </si>
  <si>
    <t>res_ward_3186</t>
  </si>
  <si>
    <t>res_ward_3187</t>
  </si>
  <si>
    <t>res_ward_3188</t>
  </si>
  <si>
    <t>res_ward_3189</t>
  </si>
  <si>
    <t>res_ward_3190</t>
  </si>
  <si>
    <t>res_ward_3191</t>
  </si>
  <si>
    <t>res_ward_3192</t>
  </si>
  <si>
    <t>res_ward_3193</t>
  </si>
  <si>
    <t>res_ward_3194</t>
  </si>
  <si>
    <t>res_ward_3195</t>
  </si>
  <si>
    <t>res_ward_3196</t>
  </si>
  <si>
    <t>res_ward_3197</t>
  </si>
  <si>
    <t>res_ward_3198</t>
  </si>
  <si>
    <t>res_ward_3199</t>
  </si>
  <si>
    <t>res_ward_3200</t>
  </si>
  <si>
    <t>res_ward_3201</t>
  </si>
  <si>
    <t>res_ward_3202</t>
  </si>
  <si>
    <t>res_ward_3203</t>
  </si>
  <si>
    <t>res_ward_3204</t>
  </si>
  <si>
    <t>res_ward_3205</t>
  </si>
  <si>
    <t>res_ward_3206</t>
  </si>
  <si>
    <t>res_ward_3207</t>
  </si>
  <si>
    <t>res_ward_3208</t>
  </si>
  <si>
    <t>res_ward_3209</t>
  </si>
  <si>
    <t>res_ward_3210</t>
  </si>
  <si>
    <t>res_ward_3211</t>
  </si>
  <si>
    <t>res_ward_3212</t>
  </si>
  <si>
    <t>res_ward_3213</t>
  </si>
  <si>
    <t>res_ward_3214</t>
  </si>
  <si>
    <t>res_ward_3215</t>
  </si>
  <si>
    <t>res_ward_3216</t>
  </si>
  <si>
    <t>res_ward_3217</t>
  </si>
  <si>
    <t>res_ward_3218</t>
  </si>
  <si>
    <t>res_ward_3219</t>
  </si>
  <si>
    <t>res_ward_3220</t>
  </si>
  <si>
    <t>res_ward_3221</t>
  </si>
  <si>
    <t>res_ward_3222</t>
  </si>
  <si>
    <t>res_ward_3223</t>
  </si>
  <si>
    <t>res_ward_3224</t>
  </si>
  <si>
    <t>res_ward_3225</t>
  </si>
  <si>
    <t>res_ward_3226</t>
  </si>
  <si>
    <t>res_ward_3227</t>
  </si>
  <si>
    <t>res_ward_3228</t>
  </si>
  <si>
    <t>res_ward_3229</t>
  </si>
  <si>
    <t>res_ward_3230</t>
  </si>
  <si>
    <t>res_ward_3231</t>
  </si>
  <si>
    <t>res_ward_3232</t>
  </si>
  <si>
    <t>res_ward_3233</t>
  </si>
  <si>
    <t>res_ward_3234</t>
  </si>
  <si>
    <t>res_ward_3235</t>
  </si>
  <si>
    <t>res_ward_3236</t>
  </si>
  <si>
    <t>res_ward_3237</t>
  </si>
  <si>
    <t>res_ward_3238</t>
  </si>
  <si>
    <t>res_ward_3239</t>
  </si>
  <si>
    <t>res_ward_3240</t>
  </si>
  <si>
    <t>res_ward_3241</t>
  </si>
  <si>
    <t>res_ward_3242</t>
  </si>
  <si>
    <t>res_ward_3243</t>
  </si>
  <si>
    <t>res_ward_3244</t>
  </si>
  <si>
    <t>res_ward_3245</t>
  </si>
  <si>
    <t>res_ward_3246</t>
  </si>
  <si>
    <t>res_ward_3247</t>
  </si>
  <si>
    <t>res_ward_3248</t>
  </si>
  <si>
    <t>res_ward_3249</t>
  </si>
  <si>
    <t>res_ward_3250</t>
  </si>
  <si>
    <t>res_ward_3251</t>
  </si>
  <si>
    <t>res_ward_3252</t>
  </si>
  <si>
    <t>res_ward_3253</t>
  </si>
  <si>
    <t>res_ward_3254</t>
  </si>
  <si>
    <t>res_ward_3255</t>
  </si>
  <si>
    <t>res_ward_3256</t>
  </si>
  <si>
    <t>res_ward_3257</t>
  </si>
  <si>
    <t>res_ward_3258</t>
  </si>
  <si>
    <t>res_ward_3259</t>
  </si>
  <si>
    <t>res_ward_3260</t>
  </si>
  <si>
    <t>res_ward_3261</t>
  </si>
  <si>
    <t>res_ward_3262</t>
  </si>
  <si>
    <t>res_ward_3263</t>
  </si>
  <si>
    <t>res_ward_3264</t>
  </si>
  <si>
    <t>res_ward_3265</t>
  </si>
  <si>
    <t>res_ward_3266</t>
  </si>
  <si>
    <t>res_ward_3267</t>
  </si>
  <si>
    <t>res_ward_3268</t>
  </si>
  <si>
    <t>res_ward_3269</t>
  </si>
  <si>
    <t>res_ward_3270</t>
  </si>
  <si>
    <t>res_ward_3271</t>
  </si>
  <si>
    <t>res_ward_3272</t>
  </si>
  <si>
    <t>res_ward_3273</t>
  </si>
  <si>
    <t>res_ward_3274</t>
  </si>
  <si>
    <t>res_ward_3275</t>
  </si>
  <si>
    <t>res_ward_3276</t>
  </si>
  <si>
    <t>res_ward_3277</t>
  </si>
  <si>
    <t>res_ward_3278</t>
  </si>
  <si>
    <t>res_ward_3279</t>
  </si>
  <si>
    <t>res_ward_3280</t>
  </si>
  <si>
    <t>res_ward_3281</t>
  </si>
  <si>
    <t>res_ward_3282</t>
  </si>
  <si>
    <t>res_ward_3283</t>
  </si>
  <si>
    <t>res_ward_3284</t>
  </si>
  <si>
    <t>res_ward_3285</t>
  </si>
  <si>
    <t>res_ward_3286</t>
  </si>
  <si>
    <t>res_ward_3287</t>
  </si>
  <si>
    <t>res_ward_3288</t>
  </si>
  <si>
    <t>res_ward_3289</t>
  </si>
  <si>
    <t>res_ward_3290</t>
  </si>
  <si>
    <t>res_ward_3291</t>
  </si>
  <si>
    <t>res_ward_3292</t>
  </si>
  <si>
    <t>res_ward_3293</t>
  </si>
  <si>
    <t>res_ward_3294</t>
  </si>
  <si>
    <t>res_ward_3295</t>
  </si>
  <si>
    <t>res_ward_3296</t>
  </si>
  <si>
    <t>res_ward_3297</t>
  </si>
  <si>
    <t>res_ward_3298</t>
  </si>
  <si>
    <t>res_ward_3299</t>
  </si>
  <si>
    <t>res_ward_3300</t>
  </si>
  <si>
    <t>res_ward_3301</t>
  </si>
  <si>
    <t>res_ward_3302</t>
  </si>
  <si>
    <t>res_ward_3303</t>
  </si>
  <si>
    <t>res_ward_3304</t>
  </si>
  <si>
    <t>res_ward_3305</t>
  </si>
  <si>
    <t>res_ward_3306</t>
  </si>
  <si>
    <t>res_ward_3307</t>
  </si>
  <si>
    <t>res_ward_3308</t>
  </si>
  <si>
    <t>res_ward_3309</t>
  </si>
  <si>
    <t>res_ward_3310</t>
  </si>
  <si>
    <t>res_ward_3311</t>
  </si>
  <si>
    <t>res_ward_3312</t>
  </si>
  <si>
    <t>res_ward_3313</t>
  </si>
  <si>
    <t>res_ward_3314</t>
  </si>
  <si>
    <t>res_ward_3315</t>
  </si>
  <si>
    <t>res_ward_3316</t>
  </si>
  <si>
    <t>res_ward_3317</t>
  </si>
  <si>
    <t>res_ward_3318</t>
  </si>
  <si>
    <t>res_ward_3319</t>
  </si>
  <si>
    <t>res_ward_3320</t>
  </si>
  <si>
    <t>res_ward_3321</t>
  </si>
  <si>
    <t>res_ward_3322</t>
  </si>
  <si>
    <t>res_ward_3323</t>
  </si>
  <si>
    <t>res_ward_3324</t>
  </si>
  <si>
    <t>res_ward_3325</t>
  </si>
  <si>
    <t>res_ward_3326</t>
  </si>
  <si>
    <t>res_ward_3327</t>
  </si>
  <si>
    <t>res_ward_3328</t>
  </si>
  <si>
    <t>res_ward_3329</t>
  </si>
  <si>
    <t>res_ward_3330</t>
  </si>
  <si>
    <t>res_ward_3331</t>
  </si>
  <si>
    <t>res_ward_3332</t>
  </si>
  <si>
    <t>res_ward_3333</t>
  </si>
  <si>
    <t>res_ward_3334</t>
  </si>
  <si>
    <t>res_ward_3335</t>
  </si>
  <si>
    <t>res_ward_3336</t>
  </si>
  <si>
    <t>res_ward_3337</t>
  </si>
  <si>
    <t>res_ward_3338</t>
  </si>
  <si>
    <t>res_ward_3339</t>
  </si>
  <si>
    <t>res_ward_3340</t>
  </si>
  <si>
    <t>res_ward_3341</t>
  </si>
  <si>
    <t>res_ward_3342</t>
  </si>
  <si>
    <t>res_ward_3343</t>
  </si>
  <si>
    <t>res_ward_3344</t>
  </si>
  <si>
    <t>res_ward_3345</t>
  </si>
  <si>
    <t>res_ward_3346</t>
  </si>
  <si>
    <t>res_ward_3347</t>
  </si>
  <si>
    <t>res_ward_3348</t>
  </si>
  <si>
    <t>res_ward_3349</t>
  </si>
  <si>
    <t>res_ward_3350</t>
  </si>
  <si>
    <t>res_ward_3351</t>
  </si>
  <si>
    <t>res_ward_3352</t>
  </si>
  <si>
    <t>res_ward_3353</t>
  </si>
  <si>
    <t>res_ward_3354</t>
  </si>
  <si>
    <t>res_ward_3355</t>
  </si>
  <si>
    <t>res_ward_3356</t>
  </si>
  <si>
    <t>res_ward_3357</t>
  </si>
  <si>
    <t>res_ward_3358</t>
  </si>
  <si>
    <t>res_ward_3359</t>
  </si>
  <si>
    <t>res_ward_3360</t>
  </si>
  <si>
    <t>res_ward_3361</t>
  </si>
  <si>
    <t>res_ward_3362</t>
  </si>
  <si>
    <t>res_ward_3363</t>
  </si>
  <si>
    <t>res_ward_3364</t>
  </si>
  <si>
    <t>res_ward_3365</t>
  </si>
  <si>
    <t>res_ward_3366</t>
  </si>
  <si>
    <t>res_ward_3367</t>
  </si>
  <si>
    <t>res_ward_3368</t>
  </si>
  <si>
    <t>res_ward_3369</t>
  </si>
  <si>
    <t>res_ward_3370</t>
  </si>
  <si>
    <t>res_ward_3371</t>
  </si>
  <si>
    <t>res_ward_3372</t>
  </si>
  <si>
    <t>res_ward_3373</t>
  </si>
  <si>
    <t>res_ward_3374</t>
  </si>
  <si>
    <t>res_ward_3375</t>
  </si>
  <si>
    <t>res_ward_3376</t>
  </si>
  <si>
    <t>res_ward_3377</t>
  </si>
  <si>
    <t>res_ward_3378</t>
  </si>
  <si>
    <t>res_ward_3379</t>
  </si>
  <si>
    <t>res_ward_3380</t>
  </si>
  <si>
    <t>res_ward_3381</t>
  </si>
  <si>
    <t>res_ward_3382</t>
  </si>
  <si>
    <t>res_ward_3383</t>
  </si>
  <si>
    <t>res_ward_3384</t>
  </si>
  <si>
    <t>res_ward_3385</t>
  </si>
  <si>
    <t>res_ward_3386</t>
  </si>
  <si>
    <t>res_ward_3387</t>
  </si>
  <si>
    <t>res_ward_3388</t>
  </si>
  <si>
    <t>res_ward_3389</t>
  </si>
  <si>
    <t>res_ward_3390</t>
  </si>
  <si>
    <t>res_ward_3391</t>
  </si>
  <si>
    <t>res_ward_3392</t>
  </si>
  <si>
    <t>res_ward_3393</t>
  </si>
  <si>
    <t>res_ward_3394</t>
  </si>
  <si>
    <t>res_ward_3395</t>
  </si>
  <si>
    <t>res_ward_3396</t>
  </si>
  <si>
    <t>res_ward_3397</t>
  </si>
  <si>
    <t>res_ward_3398</t>
  </si>
  <si>
    <t>res_ward_3399</t>
  </si>
  <si>
    <t>res_ward_3400</t>
  </si>
  <si>
    <t>res_ward_3401</t>
  </si>
  <si>
    <t>res_ward_3402</t>
  </si>
  <si>
    <t>res_ward_3403</t>
  </si>
  <si>
    <t>res_ward_3404</t>
  </si>
  <si>
    <t>res_ward_3405</t>
  </si>
  <si>
    <t>res_ward_3406</t>
  </si>
  <si>
    <t>res_ward_3407</t>
  </si>
  <si>
    <t>res_ward_3408</t>
  </si>
  <si>
    <t>res_ward_3409</t>
  </si>
  <si>
    <t>res_ward_3410</t>
  </si>
  <si>
    <t>res_ward_3411</t>
  </si>
  <si>
    <t>res_ward_3412</t>
  </si>
  <si>
    <t>res_ward_3413</t>
  </si>
  <si>
    <t>res_ward_3414</t>
  </si>
  <si>
    <t>res_ward_3415</t>
  </si>
  <si>
    <t>res_ward_3416</t>
  </si>
  <si>
    <t>res_ward_3417</t>
  </si>
  <si>
    <t>res_ward_3418</t>
  </si>
  <si>
    <t>res_ward_3419</t>
  </si>
  <si>
    <t>res_ward_3420</t>
  </si>
  <si>
    <t>res_ward_3421</t>
  </si>
  <si>
    <t>res_ward_3422</t>
  </si>
  <si>
    <t>res_ward_3423</t>
  </si>
  <si>
    <t>res_ward_3424</t>
  </si>
  <si>
    <t>res_ward_3425</t>
  </si>
  <si>
    <t>res_ward_3426</t>
  </si>
  <si>
    <t>res_ward_3427</t>
  </si>
  <si>
    <t>res_ward_3428</t>
  </si>
  <si>
    <t>res_ward_3429</t>
  </si>
  <si>
    <t>res_ward_3430</t>
  </si>
  <si>
    <t>res_ward_3431</t>
  </si>
  <si>
    <t>res_ward_3432</t>
  </si>
  <si>
    <t>res_ward_3433</t>
  </si>
  <si>
    <t>res_ward_3434</t>
  </si>
  <si>
    <t>res_ward_3435</t>
  </si>
  <si>
    <t>res_ward_3436</t>
  </si>
  <si>
    <t>res_ward_3437</t>
  </si>
  <si>
    <t>res_ward_3438</t>
  </si>
  <si>
    <t>res_ward_3439</t>
  </si>
  <si>
    <t>res_ward_3440</t>
  </si>
  <si>
    <t>res_ward_3441</t>
  </si>
  <si>
    <t>res_ward_3442</t>
  </si>
  <si>
    <t>res_ward_3443</t>
  </si>
  <si>
    <t>res_ward_3444</t>
  </si>
  <si>
    <t>res_ward_3445</t>
  </si>
  <si>
    <t>res_ward_3446</t>
  </si>
  <si>
    <t>res_ward_3447</t>
  </si>
  <si>
    <t>res_ward_3448</t>
  </si>
  <si>
    <t>res_ward_3449</t>
  </si>
  <si>
    <t>res_ward_3450</t>
  </si>
  <si>
    <t>res_ward_3451</t>
  </si>
  <si>
    <t>res_ward_3452</t>
  </si>
  <si>
    <t>res_ward_3453</t>
  </si>
  <si>
    <t>res_ward_3454</t>
  </si>
  <si>
    <t>res_ward_3455</t>
  </si>
  <si>
    <t>res_ward_3456</t>
  </si>
  <si>
    <t>res_ward_3457</t>
  </si>
  <si>
    <t>res_ward_3458</t>
  </si>
  <si>
    <t>res_ward_3459</t>
  </si>
  <si>
    <t>res_ward_3460</t>
  </si>
  <si>
    <t>res_ward_3461</t>
  </si>
  <si>
    <t>res_ward_3462</t>
  </si>
  <si>
    <t>res_ward_3463</t>
  </si>
  <si>
    <t>res_ward_3464</t>
  </si>
  <si>
    <t>res_ward_3465</t>
  </si>
  <si>
    <t>res_ward_3466</t>
  </si>
  <si>
    <t>res_ward_3467</t>
  </si>
  <si>
    <t>res_ward_3468</t>
  </si>
  <si>
    <t>res_ward_3469</t>
  </si>
  <si>
    <t>res_ward_3470</t>
  </si>
  <si>
    <t>res_ward_3471</t>
  </si>
  <si>
    <t>res_ward_3472</t>
  </si>
  <si>
    <t>res_ward_3473</t>
  </si>
  <si>
    <t>res_ward_3474</t>
  </si>
  <si>
    <t>res_ward_3475</t>
  </si>
  <si>
    <t>res_ward_3476</t>
  </si>
  <si>
    <t>res_ward_3477</t>
  </si>
  <si>
    <t>res_ward_3478</t>
  </si>
  <si>
    <t>res_ward_3479</t>
  </si>
  <si>
    <t>res_ward_3480</t>
  </si>
  <si>
    <t>res_ward_3481</t>
  </si>
  <si>
    <t>res_ward_3482</t>
  </si>
  <si>
    <t>res_ward_3483</t>
  </si>
  <si>
    <t>res_ward_3484</t>
  </si>
  <si>
    <t>res_ward_3485</t>
  </si>
  <si>
    <t>res_ward_3486</t>
  </si>
  <si>
    <t>res_ward_3487</t>
  </si>
  <si>
    <t>res_ward_3488</t>
  </si>
  <si>
    <t>res_ward_3489</t>
  </si>
  <si>
    <t>res_ward_3490</t>
  </si>
  <si>
    <t>res_ward_3491</t>
  </si>
  <si>
    <t>res_ward_3492</t>
  </si>
  <si>
    <t>res_ward_3493</t>
  </si>
  <si>
    <t>res_ward_3494</t>
  </si>
  <si>
    <t>res_ward_3495</t>
  </si>
  <si>
    <t>res_ward_3496</t>
  </si>
  <si>
    <t>res_ward_3497</t>
  </si>
  <si>
    <t>res_ward_3498</t>
  </si>
  <si>
    <t>res_ward_3499</t>
  </si>
  <si>
    <t>res_ward_3500</t>
  </si>
  <si>
    <t>res_ward_3501</t>
  </si>
  <si>
    <t>res_ward_3502</t>
  </si>
  <si>
    <t>res_ward_3503</t>
  </si>
  <si>
    <t>res_ward_3504</t>
  </si>
  <si>
    <t>res_ward_3505</t>
  </si>
  <si>
    <t>res_ward_3506</t>
  </si>
  <si>
    <t>res_ward_3507</t>
  </si>
  <si>
    <t>res_ward_3508</t>
  </si>
  <si>
    <t>res_ward_3509</t>
  </si>
  <si>
    <t>res_ward_3510</t>
  </si>
  <si>
    <t>res_ward_3511</t>
  </si>
  <si>
    <t>res_ward_3512</t>
  </si>
  <si>
    <t>res_ward_3513</t>
  </si>
  <si>
    <t>res_ward_3514</t>
  </si>
  <si>
    <t>res_ward_3515</t>
  </si>
  <si>
    <t>res_ward_3516</t>
  </si>
  <si>
    <t>res_ward_3517</t>
  </si>
  <si>
    <t>res_ward_3518</t>
  </si>
  <si>
    <t>res_ward_3519</t>
  </si>
  <si>
    <t>res_ward_3520</t>
  </si>
  <si>
    <t>res_ward_3521</t>
  </si>
  <si>
    <t>res_ward_3522</t>
  </si>
  <si>
    <t>res_ward_3523</t>
  </si>
  <si>
    <t>res_ward_3524</t>
  </si>
  <si>
    <t>res_ward_3525</t>
  </si>
  <si>
    <t>res_ward_3526</t>
  </si>
  <si>
    <t>res_ward_3527</t>
  </si>
  <si>
    <t>res_ward_3528</t>
  </si>
  <si>
    <t>res_ward_3529</t>
  </si>
  <si>
    <t>res_ward_3530</t>
  </si>
  <si>
    <t>res_ward_3531</t>
  </si>
  <si>
    <t>res_ward_3532</t>
  </si>
  <si>
    <t>res_ward_3533</t>
  </si>
  <si>
    <t>res_ward_3534</t>
  </si>
  <si>
    <t>res_ward_3535</t>
  </si>
  <si>
    <t>res_ward_3536</t>
  </si>
  <si>
    <t>res_ward_3537</t>
  </si>
  <si>
    <t>res_ward_3538</t>
  </si>
  <si>
    <t>res_ward_3539</t>
  </si>
  <si>
    <t>res_ward_3540</t>
  </si>
  <si>
    <t>res_ward_3541</t>
  </si>
  <si>
    <t>res_ward_3542</t>
  </si>
  <si>
    <t>res_ward_3543</t>
  </si>
  <si>
    <t>res_ward_3544</t>
  </si>
  <si>
    <t>res_ward_3545</t>
  </si>
  <si>
    <t>res_ward_3546</t>
  </si>
  <si>
    <t>res_ward_3547</t>
  </si>
  <si>
    <t>res_ward_3548</t>
  </si>
  <si>
    <t>res_ward_3549</t>
  </si>
  <si>
    <t>res_ward_3550</t>
  </si>
  <si>
    <t>res_ward_3551</t>
  </si>
  <si>
    <t>res_ward_3552</t>
  </si>
  <si>
    <t>res_ward_3553</t>
  </si>
  <si>
    <t>res_ward_3554</t>
  </si>
  <si>
    <t>res_ward_3555</t>
  </si>
  <si>
    <t>res_ward_3556</t>
  </si>
  <si>
    <t>res_ward_3557</t>
  </si>
  <si>
    <t>res_ward_3558</t>
  </si>
  <si>
    <t>res_ward_3559</t>
  </si>
  <si>
    <t>res_ward_3560</t>
  </si>
  <si>
    <t>res_ward_3561</t>
  </si>
  <si>
    <t>res_ward_3562</t>
  </si>
  <si>
    <t>res_ward_3563</t>
  </si>
  <si>
    <t>res_ward_3564</t>
  </si>
  <si>
    <t>res_ward_3565</t>
  </si>
  <si>
    <t>res_ward_3566</t>
  </si>
  <si>
    <t>res_ward_3567</t>
  </si>
  <si>
    <t>res_ward_3568</t>
  </si>
  <si>
    <t>res_ward_3569</t>
  </si>
  <si>
    <t>res_ward_3570</t>
  </si>
  <si>
    <t>res_ward_3571</t>
  </si>
  <si>
    <t>res_ward_3572</t>
  </si>
  <si>
    <t>res_ward_3573</t>
  </si>
  <si>
    <t>res_ward_3574</t>
  </si>
  <si>
    <t>res_ward_3575</t>
  </si>
  <si>
    <t>res_ward_3576</t>
  </si>
  <si>
    <t>res_ward_3577</t>
  </si>
  <si>
    <t>res_ward_3578</t>
  </si>
  <si>
    <t>res_ward_3579</t>
  </si>
  <si>
    <t>res_ward_3580</t>
  </si>
  <si>
    <t>res_ward_3581</t>
  </si>
  <si>
    <t>res_ward_3582</t>
  </si>
  <si>
    <t>res_ward_3583</t>
  </si>
  <si>
    <t>res_ward_3584</t>
  </si>
  <si>
    <t>res_ward_3585</t>
  </si>
  <si>
    <t>res_ward_3586</t>
  </si>
  <si>
    <t>res_ward_3587</t>
  </si>
  <si>
    <t>res_ward_3588</t>
  </si>
  <si>
    <t>res_ward_3589</t>
  </si>
  <si>
    <t>res_ward_3590</t>
  </si>
  <si>
    <t>res_ward_3591</t>
  </si>
  <si>
    <t>res_ward_3592</t>
  </si>
  <si>
    <t>res_ward_3593</t>
  </si>
  <si>
    <t>res_ward_3594</t>
  </si>
  <si>
    <t>res_ward_3595</t>
  </si>
  <si>
    <t>res_ward_3596</t>
  </si>
  <si>
    <t>res_ward_3597</t>
  </si>
  <si>
    <t>res_ward_3598</t>
  </si>
  <si>
    <t>res_ward_3599</t>
  </si>
  <si>
    <t>res_ward_3600</t>
  </si>
  <si>
    <t>res_ward_3601</t>
  </si>
  <si>
    <t>res_ward_3602</t>
  </si>
  <si>
    <t>res_ward_3603</t>
  </si>
  <si>
    <t>res_ward_3604</t>
  </si>
  <si>
    <t>res_ward_3605</t>
  </si>
  <si>
    <t>res_ward_3606</t>
  </si>
  <si>
    <t>res_ward_3607</t>
  </si>
  <si>
    <t>res_ward_3608</t>
  </si>
  <si>
    <t>res_ward_3609</t>
  </si>
  <si>
    <t>res_ward_3610</t>
  </si>
  <si>
    <t>res_ward_3611</t>
  </si>
  <si>
    <t>res_ward_3612</t>
  </si>
  <si>
    <t>res_ward_3613</t>
  </si>
  <si>
    <t>res_ward_3614</t>
  </si>
  <si>
    <t>res_ward_3615</t>
  </si>
  <si>
    <t>res_ward_3616</t>
  </si>
  <si>
    <t>res_ward_3617</t>
  </si>
  <si>
    <t>res_ward_3618</t>
  </si>
  <si>
    <t>res_ward_3619</t>
  </si>
  <si>
    <t>res_ward_3620</t>
  </si>
  <si>
    <t>res_ward_3621</t>
  </si>
  <si>
    <t>res_ward_3622</t>
  </si>
  <si>
    <t>res_ward_3623</t>
  </si>
  <si>
    <t>res_ward_3624</t>
  </si>
  <si>
    <t>res_ward_3625</t>
  </si>
  <si>
    <t>res_ward_3626</t>
  </si>
  <si>
    <t>res_ward_3627</t>
  </si>
  <si>
    <t>res_ward_3628</t>
  </si>
  <si>
    <t>res_ward_3629</t>
  </si>
  <si>
    <t>res_ward_3630</t>
  </si>
  <si>
    <t>res_ward_3631</t>
  </si>
  <si>
    <t>res_ward_3632</t>
  </si>
  <si>
    <t>res_ward_3633</t>
  </si>
  <si>
    <t>res_ward_3634</t>
  </si>
  <si>
    <t>res_ward_3635</t>
  </si>
  <si>
    <t>res_ward_3636</t>
  </si>
  <si>
    <t>res_ward_3637</t>
  </si>
  <si>
    <t>res_ward_3638</t>
  </si>
  <si>
    <t>res_ward_3639</t>
  </si>
  <si>
    <t>res_ward_3640</t>
  </si>
  <si>
    <t>res_ward_3641</t>
  </si>
  <si>
    <t>res_ward_3642</t>
  </si>
  <si>
    <t>res_ward_3643</t>
  </si>
  <si>
    <t>res_ward_3644</t>
  </si>
  <si>
    <t>res_ward_3645</t>
  </si>
  <si>
    <t>res_ward_3646</t>
  </si>
  <si>
    <t>res_ward_3647</t>
  </si>
  <si>
    <t>res_ward_3648</t>
  </si>
  <si>
    <t>res_ward_3649</t>
  </si>
  <si>
    <t>res_ward_3650</t>
  </si>
  <si>
    <t>res_ward_3651</t>
  </si>
  <si>
    <t>res_ward_3652</t>
  </si>
  <si>
    <t>res_ward_3653</t>
  </si>
  <si>
    <t>res_ward_3654</t>
  </si>
  <si>
    <t>res_ward_3655</t>
  </si>
  <si>
    <t>res_ward_3656</t>
  </si>
  <si>
    <t>res_ward_3657</t>
  </si>
  <si>
    <t>res_ward_3658</t>
  </si>
  <si>
    <t>res_ward_3659</t>
  </si>
  <si>
    <t>res_ward_3660</t>
  </si>
  <si>
    <t>res_ward_3661</t>
  </si>
  <si>
    <t>res_ward_3662</t>
  </si>
  <si>
    <t>res_ward_3663</t>
  </si>
  <si>
    <t>res_ward_3664</t>
  </si>
  <si>
    <t>res_ward_3665</t>
  </si>
  <si>
    <t>res_ward_3666</t>
  </si>
  <si>
    <t>res_ward_3667</t>
  </si>
  <si>
    <t>res_ward_3668</t>
  </si>
  <si>
    <t>res_ward_3669</t>
  </si>
  <si>
    <t>res_ward_3670</t>
  </si>
  <si>
    <t>res_ward_3671</t>
  </si>
  <si>
    <t>res_ward_3672</t>
  </si>
  <si>
    <t>res_ward_3673</t>
  </si>
  <si>
    <t>res_ward_3674</t>
  </si>
  <si>
    <t>res_ward_3675</t>
  </si>
  <si>
    <t>res_ward_3676</t>
  </si>
  <si>
    <t>res_ward_3677</t>
  </si>
  <si>
    <t>res_ward_3678</t>
  </si>
  <si>
    <t>res_ward_3679</t>
  </si>
  <si>
    <t>res_ward_3680</t>
  </si>
  <si>
    <t>res_ward_3681</t>
  </si>
  <si>
    <t>res_ward_3682</t>
  </si>
  <si>
    <t>res_ward_3683</t>
  </si>
  <si>
    <t>res_ward_3684</t>
  </si>
  <si>
    <t>res_ward_3685</t>
  </si>
  <si>
    <t>res_ward_3686</t>
  </si>
  <si>
    <t>res_ward_3687</t>
  </si>
  <si>
    <t>res_ward_3688</t>
  </si>
  <si>
    <t>res_ward_3689</t>
  </si>
  <si>
    <t>res_ward_3690</t>
  </si>
  <si>
    <t>res_ward_3691</t>
  </si>
  <si>
    <t>res_ward_3692</t>
  </si>
  <si>
    <t>res_ward_3693</t>
  </si>
  <si>
    <t>res_ward_3694</t>
  </si>
  <si>
    <t>res_ward_3695</t>
  </si>
  <si>
    <t>res_ward_3696</t>
  </si>
  <si>
    <t>res_ward_3697</t>
  </si>
  <si>
    <t>res_ward_3698</t>
  </si>
  <si>
    <t>res_ward_3699</t>
  </si>
  <si>
    <t>res_ward_3700</t>
  </si>
  <si>
    <t>res_ward_3701</t>
  </si>
  <si>
    <t>res_ward_3702</t>
  </si>
  <si>
    <t>res_ward_3703</t>
  </si>
  <si>
    <t>res_ward_3704</t>
  </si>
  <si>
    <t>res_ward_3705</t>
  </si>
  <si>
    <t>res_ward_3706</t>
  </si>
  <si>
    <t>res_ward_3707</t>
  </si>
  <si>
    <t>res_ward_3708</t>
  </si>
  <si>
    <t>res_ward_3709</t>
  </si>
  <si>
    <t>res_ward_3710</t>
  </si>
  <si>
    <t>res_ward_3711</t>
  </si>
  <si>
    <t>res_ward_3712</t>
  </si>
  <si>
    <t>res_ward_3713</t>
  </si>
  <si>
    <t>res_ward_3714</t>
  </si>
  <si>
    <t>res_ward_3715</t>
  </si>
  <si>
    <t>res_ward_3716</t>
  </si>
  <si>
    <t>res_ward_3717</t>
  </si>
  <si>
    <t>res_ward_3718</t>
  </si>
  <si>
    <t>res_ward_3719</t>
  </si>
  <si>
    <t>res_ward_3720</t>
  </si>
  <si>
    <t>res_ward_3721</t>
  </si>
  <si>
    <t>res_ward_3722</t>
  </si>
  <si>
    <t>res_ward_3723</t>
  </si>
  <si>
    <t>res_ward_3724</t>
  </si>
  <si>
    <t>res_ward_3725</t>
  </si>
  <si>
    <t>res_ward_3726</t>
  </si>
  <si>
    <t>res_ward_3727</t>
  </si>
  <si>
    <t>res_ward_3728</t>
  </si>
  <si>
    <t>res_ward_3729</t>
  </si>
  <si>
    <t>res_ward_3730</t>
  </si>
  <si>
    <t>res_ward_3731</t>
  </si>
  <si>
    <t>res_ward_3732</t>
  </si>
  <si>
    <t>res_ward_3733</t>
  </si>
  <si>
    <t>res_ward_3734</t>
  </si>
  <si>
    <t>res_ward_3735</t>
  </si>
  <si>
    <t>res_ward_3736</t>
  </si>
  <si>
    <t>res_ward_3737</t>
  </si>
  <si>
    <t>res_ward_3738</t>
  </si>
  <si>
    <t>res_ward_3739</t>
  </si>
  <si>
    <t>res_ward_3740</t>
  </si>
  <si>
    <t>res_ward_3741</t>
  </si>
  <si>
    <t>res_ward_3742</t>
  </si>
  <si>
    <t>res_ward_3743</t>
  </si>
  <si>
    <t>res_ward_3744</t>
  </si>
  <si>
    <t>res_ward_3745</t>
  </si>
  <si>
    <t>res_ward_3746</t>
  </si>
  <si>
    <t>res_ward_3747</t>
  </si>
  <si>
    <t>res_ward_3748</t>
  </si>
  <si>
    <t>res_ward_3749</t>
  </si>
  <si>
    <t>res_ward_3750</t>
  </si>
  <si>
    <t>res_ward_3751</t>
  </si>
  <si>
    <t>res_ward_3752</t>
  </si>
  <si>
    <t>res_ward_3753</t>
  </si>
  <si>
    <t>res_ward_3754</t>
  </si>
  <si>
    <t>res_ward_3755</t>
  </si>
  <si>
    <t>res_ward_3756</t>
  </si>
  <si>
    <t>res_ward_3757</t>
  </si>
  <si>
    <t>res_ward_3758</t>
  </si>
  <si>
    <t>res_ward_3759</t>
  </si>
  <si>
    <t>res_ward_3760</t>
  </si>
  <si>
    <t>res_ward_3761</t>
  </si>
  <si>
    <t>res_ward_3762</t>
  </si>
  <si>
    <t>res_ward_3763</t>
  </si>
  <si>
    <t>res_ward_3764</t>
  </si>
  <si>
    <t>res_ward_3765</t>
  </si>
  <si>
    <t>res_ward_3766</t>
  </si>
  <si>
    <t>res_ward_3767</t>
  </si>
  <si>
    <t>res_ward_3768</t>
  </si>
  <si>
    <t>res_ward_3769</t>
  </si>
  <si>
    <t>res_ward_3770</t>
  </si>
  <si>
    <t>res_ward_3771</t>
  </si>
  <si>
    <t>res_ward_3772</t>
  </si>
  <si>
    <t>res_ward_3773</t>
  </si>
  <si>
    <t>res_ward_3774</t>
  </si>
  <si>
    <t>res_ward_3775</t>
  </si>
  <si>
    <t>res_ward_3776</t>
  </si>
  <si>
    <t>res_ward_3777</t>
  </si>
  <si>
    <t>res_ward_3778</t>
  </si>
  <si>
    <t>res_ward_3779</t>
  </si>
  <si>
    <t>res_ward_3780</t>
  </si>
  <si>
    <t>res_ward_3781</t>
  </si>
  <si>
    <t>res_ward_3782</t>
  </si>
  <si>
    <t>res_ward_3783</t>
  </si>
  <si>
    <t>res_ward_3784</t>
  </si>
  <si>
    <t>res_ward_3785</t>
  </si>
  <si>
    <t>res_ward_3786</t>
  </si>
  <si>
    <t>res_ward_3787</t>
  </si>
  <si>
    <t>res_ward_3788</t>
  </si>
  <si>
    <t>res_ward_3789</t>
  </si>
  <si>
    <t>res_ward_3790</t>
  </si>
  <si>
    <t>res_ward_3791</t>
  </si>
  <si>
    <t>res_ward_3792</t>
  </si>
  <si>
    <t>res_ward_3793</t>
  </si>
  <si>
    <t>res_ward_3794</t>
  </si>
  <si>
    <t>res_ward_3795</t>
  </si>
  <si>
    <t>res_ward_3796</t>
  </si>
  <si>
    <t>res_ward_3797</t>
  </si>
  <si>
    <t>res_ward_3798</t>
  </si>
  <si>
    <t>res_ward_3799</t>
  </si>
  <si>
    <t>res_ward_3800</t>
  </si>
  <si>
    <t>res_ward_3801</t>
  </si>
  <si>
    <t>res_ward_3802</t>
  </si>
  <si>
    <t>res_ward_3803</t>
  </si>
  <si>
    <t>res_ward_3804</t>
  </si>
  <si>
    <t>res_ward_3805</t>
  </si>
  <si>
    <t>res_ward_3806</t>
  </si>
  <si>
    <t>res_ward_3807</t>
  </si>
  <si>
    <t>res_ward_3808</t>
  </si>
  <si>
    <t>res_ward_3809</t>
  </si>
  <si>
    <t>res_ward_3810</t>
  </si>
  <si>
    <t>res_ward_3811</t>
  </si>
  <si>
    <t>res_ward_3812</t>
  </si>
  <si>
    <t>res_ward_3813</t>
  </si>
  <si>
    <t>res_ward_3814</t>
  </si>
  <si>
    <t>res_ward_3815</t>
  </si>
  <si>
    <t>res_ward_3816</t>
  </si>
  <si>
    <t>res_ward_3817</t>
  </si>
  <si>
    <t>res_ward_3818</t>
  </si>
  <si>
    <t>res_ward_3819</t>
  </si>
  <si>
    <t>res_ward_3820</t>
  </si>
  <si>
    <t>res_ward_3821</t>
  </si>
  <si>
    <t>res_ward_3822</t>
  </si>
  <si>
    <t>res_ward_3823</t>
  </si>
  <si>
    <t>res_ward_3824</t>
  </si>
  <si>
    <t>res_ward_3825</t>
  </si>
  <si>
    <t>res_ward_3826</t>
  </si>
  <si>
    <t>res_ward_3827</t>
  </si>
  <si>
    <t>res_ward_3828</t>
  </si>
  <si>
    <t>res_ward_3829</t>
  </si>
  <si>
    <t>res_ward_3830</t>
  </si>
  <si>
    <t>res_ward_3831</t>
  </si>
  <si>
    <t>res_ward_3832</t>
  </si>
  <si>
    <t>res_ward_3833</t>
  </si>
  <si>
    <t>res_ward_3834</t>
  </si>
  <si>
    <t>res_ward_3835</t>
  </si>
  <si>
    <t>res_ward_3836</t>
  </si>
  <si>
    <t>res_ward_3837</t>
  </si>
  <si>
    <t>res_ward_3838</t>
  </si>
  <si>
    <t>res_ward_3839</t>
  </si>
  <si>
    <t>res_ward_3840</t>
  </si>
  <si>
    <t>res_ward_3841</t>
  </si>
  <si>
    <t>res_ward_3842</t>
  </si>
  <si>
    <t>res_ward_3843</t>
  </si>
  <si>
    <t>res_ward_3844</t>
  </si>
  <si>
    <t>res_ward_3845</t>
  </si>
  <si>
    <t>res_ward_3846</t>
  </si>
  <si>
    <t>res_ward_3847</t>
  </si>
  <si>
    <t>res_ward_3848</t>
  </si>
  <si>
    <t>res_ward_3849</t>
  </si>
  <si>
    <t>res_ward_3850</t>
  </si>
  <si>
    <t>res_ward_3851</t>
  </si>
  <si>
    <t>res_ward_3852</t>
  </si>
  <si>
    <t>res_ward_3853</t>
  </si>
  <si>
    <t>res_ward_3854</t>
  </si>
  <si>
    <t>res_ward_3855</t>
  </si>
  <si>
    <t>res_ward_3856</t>
  </si>
  <si>
    <t>res_ward_3857</t>
  </si>
  <si>
    <t>res_ward_3858</t>
  </si>
  <si>
    <t>res_ward_3859</t>
  </si>
  <si>
    <t>res_ward_3860</t>
  </si>
  <si>
    <t>res_ward_3861</t>
  </si>
  <si>
    <t>res_ward_3862</t>
  </si>
  <si>
    <t>res_ward_3863</t>
  </si>
  <si>
    <t>res_ward_3864</t>
  </si>
  <si>
    <t>res_ward_3865</t>
  </si>
  <si>
    <t>res_ward_3866</t>
  </si>
  <si>
    <t>res_ward_3867</t>
  </si>
  <si>
    <t>res_ward_3868</t>
  </si>
  <si>
    <t>res_ward_3869</t>
  </si>
  <si>
    <t>res_ward_3870</t>
  </si>
  <si>
    <t>res_ward_3871</t>
  </si>
  <si>
    <t>res_ward_3872</t>
  </si>
  <si>
    <t>res_ward_3873</t>
  </si>
  <si>
    <t>res_ward_3874</t>
  </si>
  <si>
    <t>res_ward_3875</t>
  </si>
  <si>
    <t>res_ward_3876</t>
  </si>
  <si>
    <t>res_ward_3877</t>
  </si>
  <si>
    <t>res_ward_3878</t>
  </si>
  <si>
    <t>res_ward_3879</t>
  </si>
  <si>
    <t>res_ward_3880</t>
  </si>
  <si>
    <t>res_ward_3881</t>
  </si>
  <si>
    <t>res_ward_3882</t>
  </si>
  <si>
    <t>res_ward_3883</t>
  </si>
  <si>
    <t>res_ward_3884</t>
  </si>
  <si>
    <t>res_ward_3885</t>
  </si>
  <si>
    <t>res_ward_3886</t>
  </si>
  <si>
    <t>res_ward_3887</t>
  </si>
  <si>
    <t>res_ward_3888</t>
  </si>
  <si>
    <t>res_ward_3889</t>
  </si>
  <si>
    <t>res_ward_3890</t>
  </si>
  <si>
    <t>res_ward_3891</t>
  </si>
  <si>
    <t>res_ward_3892</t>
  </si>
  <si>
    <t>res_ward_3893</t>
  </si>
  <si>
    <t>res_ward_3894</t>
  </si>
  <si>
    <t>res_ward_3895</t>
  </si>
  <si>
    <t>res_ward_3896</t>
  </si>
  <si>
    <t>res_ward_3897</t>
  </si>
  <si>
    <t>res_ward_3898</t>
  </si>
  <si>
    <t>res_ward_3899</t>
  </si>
  <si>
    <t>res_ward_3900</t>
  </si>
  <si>
    <t>res_ward_3901</t>
  </si>
  <si>
    <t>res_ward_3902</t>
  </si>
  <si>
    <t>res_ward_3903</t>
  </si>
  <si>
    <t>res_ward_3904</t>
  </si>
  <si>
    <t>res_ward_3905</t>
  </si>
  <si>
    <t>res_ward_3906</t>
  </si>
  <si>
    <t>res_ward_3907</t>
  </si>
  <si>
    <t>res_ward_3908</t>
  </si>
  <si>
    <t>res_ward_3909</t>
  </si>
  <si>
    <t>res_ward_3910</t>
  </si>
  <si>
    <t>res_ward_3911</t>
  </si>
  <si>
    <t>res_ward_3912</t>
  </si>
  <si>
    <t>res_ward_3913</t>
  </si>
  <si>
    <t>res_ward_3914</t>
  </si>
  <si>
    <t>res_ward_3915</t>
  </si>
  <si>
    <t>res_ward_3916</t>
  </si>
  <si>
    <t>res_ward_3917</t>
  </si>
  <si>
    <t>res_ward_3918</t>
  </si>
  <si>
    <t>res_ward_3919</t>
  </si>
  <si>
    <t>res_ward_3920</t>
  </si>
  <si>
    <t>res_ward_3921</t>
  </si>
  <si>
    <t>res_ward_3922</t>
  </si>
  <si>
    <t>res_ward_3923</t>
  </si>
  <si>
    <t>res_ward_3924</t>
  </si>
  <si>
    <t>res_ward_3925</t>
  </si>
  <si>
    <t>res_ward_3926</t>
  </si>
  <si>
    <t>res_ward_3927</t>
  </si>
  <si>
    <t>res_ward_3928</t>
  </si>
  <si>
    <t>res_ward_3929</t>
  </si>
  <si>
    <t>res_ward_3930</t>
  </si>
  <si>
    <t>res_ward_3931</t>
  </si>
  <si>
    <t>res_ward_3932</t>
  </si>
  <si>
    <t>res_ward_3933</t>
  </si>
  <si>
    <t>res_ward_3934</t>
  </si>
  <si>
    <t>res_ward_3935</t>
  </si>
  <si>
    <t>res_ward_3936</t>
  </si>
  <si>
    <t>res_ward_3937</t>
  </si>
  <si>
    <t>res_ward_3938</t>
  </si>
  <si>
    <t>res_ward_3939</t>
  </si>
  <si>
    <t>res_ward_3940</t>
  </si>
  <si>
    <t>res_ward_3941</t>
  </si>
  <si>
    <t>res_ward_3942</t>
  </si>
  <si>
    <t>res_ward_3943</t>
  </si>
  <si>
    <t>res_ward_3944</t>
  </si>
  <si>
    <t>res_ward_3945</t>
  </si>
  <si>
    <t>res_ward_3946</t>
  </si>
  <si>
    <t>res_ward_3947</t>
  </si>
  <si>
    <t>res_ward_3948</t>
  </si>
  <si>
    <t>res_ward_3949</t>
  </si>
  <si>
    <t>res_ward_3950</t>
  </si>
  <si>
    <t>res_ward_3951</t>
  </si>
  <si>
    <t>res_ward_3952</t>
  </si>
  <si>
    <t>res_ward_3953</t>
  </si>
  <si>
    <t>res_ward_3954</t>
  </si>
  <si>
    <t>res_ward_3955</t>
  </si>
  <si>
    <t>res_ward_3956</t>
  </si>
  <si>
    <t>res_ward_3957</t>
  </si>
  <si>
    <t>res_ward_3958</t>
  </si>
  <si>
    <t>res_ward_3959</t>
  </si>
  <si>
    <t>res_ward_3960</t>
  </si>
  <si>
    <t>res_ward_3961</t>
  </si>
  <si>
    <t>res_ward_3962</t>
  </si>
  <si>
    <t>res_ward_3963</t>
  </si>
  <si>
    <t>res_ward_3964</t>
  </si>
  <si>
    <t>res_ward_3965</t>
  </si>
  <si>
    <t>res_ward_3966</t>
  </si>
  <si>
    <t>res_ward_3967</t>
  </si>
  <si>
    <t>res_ward_3968</t>
  </si>
  <si>
    <t>res_ward_3969</t>
  </si>
  <si>
    <t>res_ward_3970</t>
  </si>
  <si>
    <t>res_ward_3971</t>
  </si>
  <si>
    <t>res_ward_3972</t>
  </si>
  <si>
    <t>res_ward_3973</t>
  </si>
  <si>
    <t>res_ward_3974</t>
  </si>
  <si>
    <t>res_ward_3975</t>
  </si>
  <si>
    <t>res_ward_3976</t>
  </si>
  <si>
    <t>res_ward_3977</t>
  </si>
  <si>
    <t>res_ward_3978</t>
  </si>
  <si>
    <t>res_ward_3979</t>
  </si>
  <si>
    <t>res_ward_3980</t>
  </si>
  <si>
    <t>res_ward_3981</t>
  </si>
  <si>
    <t>res_ward_3982</t>
  </si>
  <si>
    <t>res_ward_3983</t>
  </si>
  <si>
    <t>res_ward_3984</t>
  </si>
  <si>
    <t>res_ward_3985</t>
  </si>
  <si>
    <t>res_ward_3986</t>
  </si>
  <si>
    <t>res_ward_3987</t>
  </si>
  <si>
    <t>res_ward_3988</t>
  </si>
  <si>
    <t>res_ward_3989</t>
  </si>
  <si>
    <t>res_ward_3990</t>
  </si>
  <si>
    <t>res_ward_3991</t>
  </si>
  <si>
    <t>res_ward_3992</t>
  </si>
  <si>
    <t>res_ward_3993</t>
  </si>
  <si>
    <t>res_ward_3994</t>
  </si>
  <si>
    <t>res_ward_3995</t>
  </si>
  <si>
    <t>res_ward_3996</t>
  </si>
  <si>
    <t>res_ward_3997</t>
  </si>
  <si>
    <t>res_ward_3998</t>
  </si>
  <si>
    <t>res_ward_3999</t>
  </si>
  <si>
    <t>res_ward_4000</t>
  </si>
  <si>
    <t>res_ward_4001</t>
  </si>
  <si>
    <t>res_ward_4002</t>
  </si>
  <si>
    <t>res_ward_4003</t>
  </si>
  <si>
    <t>res_ward_4004</t>
  </si>
  <si>
    <t>res_ward_4005</t>
  </si>
  <si>
    <t>res_ward_4006</t>
  </si>
  <si>
    <t>res_ward_4007</t>
  </si>
  <si>
    <t>res_ward_4008</t>
  </si>
  <si>
    <t>res_ward_4009</t>
  </si>
  <si>
    <t>res_ward_4010</t>
  </si>
  <si>
    <t>res_ward_4011</t>
  </si>
  <si>
    <t>res_ward_4012</t>
  </si>
  <si>
    <t>res_ward_4013</t>
  </si>
  <si>
    <t>res_ward_4014</t>
  </si>
  <si>
    <t>res_ward_4015</t>
  </si>
  <si>
    <t>res_ward_4016</t>
  </si>
  <si>
    <t>res_ward_4017</t>
  </si>
  <si>
    <t>res_ward_4018</t>
  </si>
  <si>
    <t>res_ward_4019</t>
  </si>
  <si>
    <t>res_ward_4020</t>
  </si>
  <si>
    <t>res_ward_4021</t>
  </si>
  <si>
    <t>res_ward_4022</t>
  </si>
  <si>
    <t>res_ward_4023</t>
  </si>
  <si>
    <t>res_ward_4024</t>
  </si>
  <si>
    <t>res_ward_4025</t>
  </si>
  <si>
    <t>res_ward_4026</t>
  </si>
  <si>
    <t>res_ward_4027</t>
  </si>
  <si>
    <t>res_ward_4028</t>
  </si>
  <si>
    <t>res_ward_4029</t>
  </si>
  <si>
    <t>res_ward_4030</t>
  </si>
  <si>
    <t>res_ward_4031</t>
  </si>
  <si>
    <t>res_ward_4032</t>
  </si>
  <si>
    <t>res_ward_4033</t>
  </si>
  <si>
    <t>res_ward_4034</t>
  </si>
  <si>
    <t>res_ward_4035</t>
  </si>
  <si>
    <t>res_ward_4036</t>
  </si>
  <si>
    <t>res_ward_4037</t>
  </si>
  <si>
    <t>res_ward_4038</t>
  </si>
  <si>
    <t>res_ward_4039</t>
  </si>
  <si>
    <t>res_ward_4040</t>
  </si>
  <si>
    <t>res_ward_4041</t>
  </si>
  <si>
    <t>res_ward_4042</t>
  </si>
  <si>
    <t>res_ward_4043</t>
  </si>
  <si>
    <t>res_ward_4044</t>
  </si>
  <si>
    <t>res_ward_4045</t>
  </si>
  <si>
    <t>res_ward_4046</t>
  </si>
  <si>
    <t>res_ward_4047</t>
  </si>
  <si>
    <t>res_ward_4048</t>
  </si>
  <si>
    <t>res_ward_4049</t>
  </si>
  <si>
    <t>res_ward_4050</t>
  </si>
  <si>
    <t>res_ward_4051</t>
  </si>
  <si>
    <t>res_ward_4052</t>
  </si>
  <si>
    <t>res_ward_4053</t>
  </si>
  <si>
    <t>res_ward_4054</t>
  </si>
  <si>
    <t>res_ward_4055</t>
  </si>
  <si>
    <t>res_ward_4056</t>
  </si>
  <si>
    <t>res_ward_4057</t>
  </si>
  <si>
    <t>res_ward_4058</t>
  </si>
  <si>
    <t>res_ward_4059</t>
  </si>
  <si>
    <t>res_ward_4060</t>
  </si>
  <si>
    <t>res_ward_4061</t>
  </si>
  <si>
    <t>res_ward_4062</t>
  </si>
  <si>
    <t>res_ward_4063</t>
  </si>
  <si>
    <t>res_ward_4064</t>
  </si>
  <si>
    <t>res_ward_4065</t>
  </si>
  <si>
    <t>res_ward_4066</t>
  </si>
  <si>
    <t>res_ward_4067</t>
  </si>
  <si>
    <t>res_ward_4068</t>
  </si>
  <si>
    <t>res_ward_4069</t>
  </si>
  <si>
    <t>res_ward_4070</t>
  </si>
  <si>
    <t>res_ward_4071</t>
  </si>
  <si>
    <t>res_ward_4072</t>
  </si>
  <si>
    <t>res_ward_4073</t>
  </si>
  <si>
    <t>res_ward_4074</t>
  </si>
  <si>
    <t>res_ward_4075</t>
  </si>
  <si>
    <t>res_ward_4076</t>
  </si>
  <si>
    <t>res_ward_4077</t>
  </si>
  <si>
    <t>res_ward_4078</t>
  </si>
  <si>
    <t>res_ward_4079</t>
  </si>
  <si>
    <t>res_ward_4080</t>
  </si>
  <si>
    <t>res_ward_4081</t>
  </si>
  <si>
    <t>res_ward_4082</t>
  </si>
  <si>
    <t>res_ward_4083</t>
  </si>
  <si>
    <t>res_ward_4084</t>
  </si>
  <si>
    <t>res_ward_4085</t>
  </si>
  <si>
    <t>res_ward_4086</t>
  </si>
  <si>
    <t>res_ward_4087</t>
  </si>
  <si>
    <t>res_ward_4088</t>
  </si>
  <si>
    <t>res_ward_4089</t>
  </si>
  <si>
    <t>res_ward_4090</t>
  </si>
  <si>
    <t>res_ward_4091</t>
  </si>
  <si>
    <t>res_ward_4092</t>
  </si>
  <si>
    <t>res_ward_4093</t>
  </si>
  <si>
    <t>res_ward_4094</t>
  </si>
  <si>
    <t>res_ward_4095</t>
  </si>
  <si>
    <t>res_ward_4096</t>
  </si>
  <si>
    <t>res_ward_4097</t>
  </si>
  <si>
    <t>res_ward_4098</t>
  </si>
  <si>
    <t>res_ward_4099</t>
  </si>
  <si>
    <t>res_ward_4100</t>
  </si>
  <si>
    <t>res_ward_4101</t>
  </si>
  <si>
    <t>res_ward_4102</t>
  </si>
  <si>
    <t>res_ward_4103</t>
  </si>
  <si>
    <t>res_ward_4104</t>
  </si>
  <si>
    <t>res_ward_4105</t>
  </si>
  <si>
    <t>res_ward_4106</t>
  </si>
  <si>
    <t>res_ward_4107</t>
  </si>
  <si>
    <t>res_ward_4108</t>
  </si>
  <si>
    <t>res_ward_4109</t>
  </si>
  <si>
    <t>res_ward_4110</t>
  </si>
  <si>
    <t>res_ward_4111</t>
  </si>
  <si>
    <t>res_ward_4112</t>
  </si>
  <si>
    <t>res_ward_4113</t>
  </si>
  <si>
    <t>res_ward_4114</t>
  </si>
  <si>
    <t>res_ward_4115</t>
  </si>
  <si>
    <t>res_ward_4116</t>
  </si>
  <si>
    <t>res_ward_4117</t>
  </si>
  <si>
    <t>res_ward_4118</t>
  </si>
  <si>
    <t>res_ward_4119</t>
  </si>
  <si>
    <t>res_ward_4120</t>
  </si>
  <si>
    <t>res_ward_4121</t>
  </si>
  <si>
    <t>res_ward_4122</t>
  </si>
  <si>
    <t>res_ward_4123</t>
  </si>
  <si>
    <t>res_ward_4124</t>
  </si>
  <si>
    <t>res_ward_4125</t>
  </si>
  <si>
    <t>res_ward_4126</t>
  </si>
  <si>
    <t>res_ward_4127</t>
  </si>
  <si>
    <t>res_ward_4128</t>
  </si>
  <si>
    <t>res_ward_4129</t>
  </si>
  <si>
    <t>res_ward_4130</t>
  </si>
  <si>
    <t>res_ward_4131</t>
  </si>
  <si>
    <t>res_ward_4132</t>
  </si>
  <si>
    <t>res_ward_4133</t>
  </si>
  <si>
    <t>res_ward_4134</t>
  </si>
  <si>
    <t>res_ward_4135</t>
  </si>
  <si>
    <t>res_ward_4136</t>
  </si>
  <si>
    <t>res_ward_4137</t>
  </si>
  <si>
    <t>res_ward_4138</t>
  </si>
  <si>
    <t>res_ward_4139</t>
  </si>
  <si>
    <t>res_ward_4140</t>
  </si>
  <si>
    <t>res_ward_4141</t>
  </si>
  <si>
    <t>res_ward_4142</t>
  </si>
  <si>
    <t>res_ward_4143</t>
  </si>
  <si>
    <t>res_ward_4144</t>
  </si>
  <si>
    <t>res_ward_4145</t>
  </si>
  <si>
    <t>res_ward_4146</t>
  </si>
  <si>
    <t>res_ward_4147</t>
  </si>
  <si>
    <t>res_ward_4148</t>
  </si>
  <si>
    <t>res_ward_4149</t>
  </si>
  <si>
    <t>res_ward_4150</t>
  </si>
  <si>
    <t>res_ward_4151</t>
  </si>
  <si>
    <t>res_ward_4152</t>
  </si>
  <si>
    <t>res_ward_4153</t>
  </si>
  <si>
    <t>res_ward_4154</t>
  </si>
  <si>
    <t>res_ward_4155</t>
  </si>
  <si>
    <t>res_ward_4156</t>
  </si>
  <si>
    <t>res_ward_4157</t>
  </si>
  <si>
    <t>res_ward_4158</t>
  </si>
  <si>
    <t>res_ward_4159</t>
  </si>
  <si>
    <t>res_ward_4160</t>
  </si>
  <si>
    <t>res_ward_4161</t>
  </si>
  <si>
    <t>res_ward_4162</t>
  </si>
  <si>
    <t>res_ward_4163</t>
  </si>
  <si>
    <t>res_ward_4164</t>
  </si>
  <si>
    <t>res_ward_4165</t>
  </si>
  <si>
    <t>res_ward_4166</t>
  </si>
  <si>
    <t>res_ward_4167</t>
  </si>
  <si>
    <t>res_ward_4168</t>
  </si>
  <si>
    <t>res_ward_4169</t>
  </si>
  <si>
    <t>res_ward_4170</t>
  </si>
  <si>
    <t>res_ward_4171</t>
  </si>
  <si>
    <t>res_ward_4172</t>
  </si>
  <si>
    <t>res_ward_4173</t>
  </si>
  <si>
    <t>res_ward_4174</t>
  </si>
  <si>
    <t>res_ward_4175</t>
  </si>
  <si>
    <t>res_ward_4176</t>
  </si>
  <si>
    <t>res_ward_4177</t>
  </si>
  <si>
    <t>res_ward_4178</t>
  </si>
  <si>
    <t>res_ward_4179</t>
  </si>
  <si>
    <t>res_ward_4180</t>
  </si>
  <si>
    <t>res_ward_4181</t>
  </si>
  <si>
    <t>res_ward_4182</t>
  </si>
  <si>
    <t>res_ward_4183</t>
  </si>
  <si>
    <t>res_ward_4184</t>
  </si>
  <si>
    <t>res_ward_4185</t>
  </si>
  <si>
    <t>res_ward_4186</t>
  </si>
  <si>
    <t>res_ward_4187</t>
  </si>
  <si>
    <t>res_ward_4188</t>
  </si>
  <si>
    <t>res_ward_4189</t>
  </si>
  <si>
    <t>res_ward_4190</t>
  </si>
  <si>
    <t>res_ward_4191</t>
  </si>
  <si>
    <t>res_ward_4192</t>
  </si>
  <si>
    <t>res_ward_4193</t>
  </si>
  <si>
    <t>res_ward_4194</t>
  </si>
  <si>
    <t>res_ward_4195</t>
  </si>
  <si>
    <t>res_ward_4196</t>
  </si>
  <si>
    <t>res_ward_4197</t>
  </si>
  <si>
    <t>res_ward_4198</t>
  </si>
  <si>
    <t>res_ward_4199</t>
  </si>
  <si>
    <t>res_ward_4200</t>
  </si>
  <si>
    <t>res_ward_4201</t>
  </si>
  <si>
    <t>res_ward_4202</t>
  </si>
  <si>
    <t>res_ward_4203</t>
  </si>
  <si>
    <t>res_ward_4204</t>
  </si>
  <si>
    <t>res_ward_4205</t>
  </si>
  <si>
    <t>res_ward_4206</t>
  </si>
  <si>
    <t>res_ward_4207</t>
  </si>
  <si>
    <t>res_ward_4208</t>
  </si>
  <si>
    <t>res_ward_4209</t>
  </si>
  <si>
    <t>res_ward_4210</t>
  </si>
  <si>
    <t>res_ward_4211</t>
  </si>
  <si>
    <t>res_ward_4212</t>
  </si>
  <si>
    <t>res_ward_4213</t>
  </si>
  <si>
    <t>res_ward_4214</t>
  </si>
  <si>
    <t>res_ward_4215</t>
  </si>
  <si>
    <t>res_ward_4216</t>
  </si>
  <si>
    <t>res_ward_4217</t>
  </si>
  <si>
    <t>res_ward_4218</t>
  </si>
  <si>
    <t>res_ward_4219</t>
  </si>
  <si>
    <t>res_ward_4220</t>
  </si>
  <si>
    <t>res_ward_4221</t>
  </si>
  <si>
    <t>res_ward_4222</t>
  </si>
  <si>
    <t>res_ward_4223</t>
  </si>
  <si>
    <t>res_ward_4224</t>
  </si>
  <si>
    <t>res_ward_4225</t>
  </si>
  <si>
    <t>res_ward_4226</t>
  </si>
  <si>
    <t>res_ward_4227</t>
  </si>
  <si>
    <t>res_ward_4228</t>
  </si>
  <si>
    <t>res_ward_4229</t>
  </si>
  <si>
    <t>res_ward_4230</t>
  </si>
  <si>
    <t>res_ward_4231</t>
  </si>
  <si>
    <t>res_ward_4232</t>
  </si>
  <si>
    <t>res_ward_4233</t>
  </si>
  <si>
    <t>res_ward_4234</t>
  </si>
  <si>
    <t>res_ward_4235</t>
  </si>
  <si>
    <t>res_ward_4236</t>
  </si>
  <si>
    <t>res_ward_4237</t>
  </si>
  <si>
    <t>res_ward_4238</t>
  </si>
  <si>
    <t>res_ward_4239</t>
  </si>
  <si>
    <t>res_ward_4240</t>
  </si>
  <si>
    <t>res_ward_4241</t>
  </si>
  <si>
    <t>res_ward_4242</t>
  </si>
  <si>
    <t>res_ward_4243</t>
  </si>
  <si>
    <t>res_ward_4244</t>
  </si>
  <si>
    <t>res_ward_4245</t>
  </si>
  <si>
    <t>res_ward_4246</t>
  </si>
  <si>
    <t>res_ward_4247</t>
  </si>
  <si>
    <t>res_ward_4248</t>
  </si>
  <si>
    <t>res_ward_4249</t>
  </si>
  <si>
    <t>res_ward_4250</t>
  </si>
  <si>
    <t>res_ward_4251</t>
  </si>
  <si>
    <t>res_ward_4252</t>
  </si>
  <si>
    <t>res_ward_4253</t>
  </si>
  <si>
    <t>res_ward_4254</t>
  </si>
  <si>
    <t>res_ward_4255</t>
  </si>
  <si>
    <t>res_ward_4256</t>
  </si>
  <si>
    <t>res_ward_4257</t>
  </si>
  <si>
    <t>res_ward_4258</t>
  </si>
  <si>
    <t>res_ward_4259</t>
  </si>
  <si>
    <t>res_ward_4260</t>
  </si>
  <si>
    <t>res_ward_4261</t>
  </si>
  <si>
    <t>res_ward_4262</t>
  </si>
  <si>
    <t>res_ward_4263</t>
  </si>
  <si>
    <t>res_ward_4264</t>
  </si>
  <si>
    <t>res_ward_4265</t>
  </si>
  <si>
    <t>res_ward_4266</t>
  </si>
  <si>
    <t>res_ward_4267</t>
  </si>
  <si>
    <t>res_ward_4268</t>
  </si>
  <si>
    <t>res_ward_4269</t>
  </si>
  <si>
    <t>res_ward_4270</t>
  </si>
  <si>
    <t>res_ward_4271</t>
  </si>
  <si>
    <t>res_ward_4272</t>
  </si>
  <si>
    <t>res_ward_4273</t>
  </si>
  <si>
    <t>res_ward_4274</t>
  </si>
  <si>
    <t>res_ward_4275</t>
  </si>
  <si>
    <t>res_ward_4276</t>
  </si>
  <si>
    <t>res_ward_4277</t>
  </si>
  <si>
    <t>res_ward_4278</t>
  </si>
  <si>
    <t>res_ward_4279</t>
  </si>
  <si>
    <t>res_ward_4280</t>
  </si>
  <si>
    <t>res_ward_4281</t>
  </si>
  <si>
    <t>res_ward_4282</t>
  </si>
  <si>
    <t>res_ward_4283</t>
  </si>
  <si>
    <t>res_ward_4284</t>
  </si>
  <si>
    <t>res_ward_4285</t>
  </si>
  <si>
    <t>res_ward_4286</t>
  </si>
  <si>
    <t>res_ward_4287</t>
  </si>
  <si>
    <t>res_ward_4288</t>
  </si>
  <si>
    <t>res_ward_4289</t>
  </si>
  <si>
    <t>res_ward_4290</t>
  </si>
  <si>
    <t>res_ward_4291</t>
  </si>
  <si>
    <t>res_ward_4292</t>
  </si>
  <si>
    <t>res_ward_4293</t>
  </si>
  <si>
    <t>res_ward_4294</t>
  </si>
  <si>
    <t>res_ward_4295</t>
  </si>
  <si>
    <t>res_ward_4296</t>
  </si>
  <si>
    <t>res_ward_4297</t>
  </si>
  <si>
    <t>res_ward_4298</t>
  </si>
  <si>
    <t>res_ward_4299</t>
  </si>
  <si>
    <t>res_ward_4300</t>
  </si>
  <si>
    <t>res_ward_4301</t>
  </si>
  <si>
    <t>res_ward_4302</t>
  </si>
  <si>
    <t>res_ward_4303</t>
  </si>
  <si>
    <t>res_ward_4304</t>
  </si>
  <si>
    <t>res_ward_4305</t>
  </si>
  <si>
    <t>res_ward_4306</t>
  </si>
  <si>
    <t>res_ward_4307</t>
  </si>
  <si>
    <t>res_ward_4308</t>
  </si>
  <si>
    <t>res_ward_4309</t>
  </si>
  <si>
    <t>res_ward_4310</t>
  </si>
  <si>
    <t>res_ward_4311</t>
  </si>
  <si>
    <t>res_ward_4312</t>
  </si>
  <si>
    <t>res_ward_4313</t>
  </si>
  <si>
    <t>res_ward_4314</t>
  </si>
  <si>
    <t>res_ward_4315</t>
  </si>
  <si>
    <t>res_ward_4316</t>
  </si>
  <si>
    <t>res_ward_4317</t>
  </si>
  <si>
    <t>res_ward_4318</t>
  </si>
  <si>
    <t>res_ward_4319</t>
  </si>
  <si>
    <t>res_ward_4320</t>
  </si>
  <si>
    <t>res_ward_4321</t>
  </si>
  <si>
    <t>res_ward_4322</t>
  </si>
  <si>
    <t>res_ward_4323</t>
  </si>
  <si>
    <t>res_ward_4324</t>
  </si>
  <si>
    <t>res_ward_4325</t>
  </si>
  <si>
    <t>res_ward_4326</t>
  </si>
  <si>
    <t>res_ward_4327</t>
  </si>
  <si>
    <t>res_ward_4328</t>
  </si>
  <si>
    <t>res_ward_4329</t>
  </si>
  <si>
    <t>res_ward_4330</t>
  </si>
  <si>
    <t>res_ward_4331</t>
  </si>
  <si>
    <t>res_ward_4332</t>
  </si>
  <si>
    <t>res_ward_4333</t>
  </si>
  <si>
    <t>res_ward_4334</t>
  </si>
  <si>
    <t>res_ward_4335</t>
  </si>
  <si>
    <t>res_ward_4336</t>
  </si>
  <si>
    <t>res_ward_4337</t>
  </si>
  <si>
    <t>res_ward_4338</t>
  </si>
  <si>
    <t>res_ward_4339</t>
  </si>
  <si>
    <t>res_ward_4340</t>
  </si>
  <si>
    <t>res_ward_4341</t>
  </si>
  <si>
    <t>res_ward_4342</t>
  </si>
  <si>
    <t>res_ward_4343</t>
  </si>
  <si>
    <t>res_ward_4344</t>
  </si>
  <si>
    <t>res_ward_4345</t>
  </si>
  <si>
    <t>res_ward_4346</t>
  </si>
  <si>
    <t>res_ward_4347</t>
  </si>
  <si>
    <t>res_ward_4348</t>
  </si>
  <si>
    <t>res_ward_4349</t>
  </si>
  <si>
    <t>res_ward_4350</t>
  </si>
  <si>
    <t>res_ward_4351</t>
  </si>
  <si>
    <t>res_ward_4352</t>
  </si>
  <si>
    <t>res_ward_4353</t>
  </si>
  <si>
    <t>res_ward_4354</t>
  </si>
  <si>
    <t>res_ward_4355</t>
  </si>
  <si>
    <t>res_ward_4356</t>
  </si>
  <si>
    <t>res_ward_4357</t>
  </si>
  <si>
    <t>res_ward_4358</t>
  </si>
  <si>
    <t>res_ward_4359</t>
  </si>
  <si>
    <t>res_ward_4360</t>
  </si>
  <si>
    <t>res_ward_4361</t>
  </si>
  <si>
    <t>res_ward_4362</t>
  </si>
  <si>
    <t>res_ward_4363</t>
  </si>
  <si>
    <t>res_ward_4364</t>
  </si>
  <si>
    <t>res_ward_4365</t>
  </si>
  <si>
    <t>res_ward_4366</t>
  </si>
  <si>
    <t>res_ward_4367</t>
  </si>
  <si>
    <t>res_ward_4368</t>
  </si>
  <si>
    <t>res_ward_4369</t>
  </si>
  <si>
    <t>res_ward_4370</t>
  </si>
  <si>
    <t>res_ward_4371</t>
  </si>
  <si>
    <t>res_ward_4372</t>
  </si>
  <si>
    <t>res_ward_4373</t>
  </si>
  <si>
    <t>res_ward_4374</t>
  </si>
  <si>
    <t>res_ward_4375</t>
  </si>
  <si>
    <t>res_ward_4376</t>
  </si>
  <si>
    <t>res_ward_4377</t>
  </si>
  <si>
    <t>res_ward_4378</t>
  </si>
  <si>
    <t>res_ward_4379</t>
  </si>
  <si>
    <t>res_ward_4380</t>
  </si>
  <si>
    <t>res_ward_4381</t>
  </si>
  <si>
    <t>res_ward_4382</t>
  </si>
  <si>
    <t>res_ward_4383</t>
  </si>
  <si>
    <t>res_ward_4384</t>
  </si>
  <si>
    <t>res_ward_4385</t>
  </si>
  <si>
    <t>res_ward_4386</t>
  </si>
  <si>
    <t>res_ward_4387</t>
  </si>
  <si>
    <t>res_ward_4388</t>
  </si>
  <si>
    <t>res_ward_4389</t>
  </si>
  <si>
    <t>res_ward_4390</t>
  </si>
  <si>
    <t>res_ward_4391</t>
  </si>
  <si>
    <t>res_ward_4392</t>
  </si>
  <si>
    <t>res_ward_4393</t>
  </si>
  <si>
    <t>res_ward_4394</t>
  </si>
  <si>
    <t>res_ward_4395</t>
  </si>
  <si>
    <t>res_ward_4396</t>
  </si>
  <si>
    <t>res_ward_4397</t>
  </si>
  <si>
    <t>res_ward_4398</t>
  </si>
  <si>
    <t>res_ward_4399</t>
  </si>
  <si>
    <t>res_ward_4400</t>
  </si>
  <si>
    <t>res_ward_4401</t>
  </si>
  <si>
    <t>res_ward_4402</t>
  </si>
  <si>
    <t>res_ward_4403</t>
  </si>
  <si>
    <t>res_ward_4404</t>
  </si>
  <si>
    <t>res_ward_4405</t>
  </si>
  <si>
    <t>res_ward_4406</t>
  </si>
  <si>
    <t>res_ward_4407</t>
  </si>
  <si>
    <t>res_ward_4408</t>
  </si>
  <si>
    <t>res_ward_4409</t>
  </si>
  <si>
    <t>res_ward_4410</t>
  </si>
  <si>
    <t>res_ward_4411</t>
  </si>
  <si>
    <t>res_ward_4412</t>
  </si>
  <si>
    <t>res_ward_4413</t>
  </si>
  <si>
    <t>res_ward_4414</t>
  </si>
  <si>
    <t>res_ward_4415</t>
  </si>
  <si>
    <t>res_ward_4416</t>
  </si>
  <si>
    <t>res_ward_4417</t>
  </si>
  <si>
    <t>res_ward_4418</t>
  </si>
  <si>
    <t>res_ward_4419</t>
  </si>
  <si>
    <t>res_ward_4420</t>
  </si>
  <si>
    <t>res_ward_4421</t>
  </si>
  <si>
    <t>res_ward_4422</t>
  </si>
  <si>
    <t>res_ward_4423</t>
  </si>
  <si>
    <t>res_ward_4424</t>
  </si>
  <si>
    <t>res_ward_4425</t>
  </si>
  <si>
    <t>res_ward_4426</t>
  </si>
  <si>
    <t>res_ward_4427</t>
  </si>
  <si>
    <t>res_ward_4428</t>
  </si>
  <si>
    <t>res_ward_4429</t>
  </si>
  <si>
    <t>res_ward_4430</t>
  </si>
  <si>
    <t>res_ward_4431</t>
  </si>
  <si>
    <t>res_ward_4432</t>
  </si>
  <si>
    <t>res_ward_4433</t>
  </si>
  <si>
    <t>res_ward_4434</t>
  </si>
  <si>
    <t>res_ward_4435</t>
  </si>
  <si>
    <t>res_ward_4436</t>
  </si>
  <si>
    <t>res_ward_4437</t>
  </si>
  <si>
    <t>res_ward_4438</t>
  </si>
  <si>
    <t>res_ward_4439</t>
  </si>
  <si>
    <t>res_ward_4440</t>
  </si>
  <si>
    <t>res_ward_4441</t>
  </si>
  <si>
    <t>res_ward_4442</t>
  </si>
  <si>
    <t>res_ward_4443</t>
  </si>
  <si>
    <t>res_ward_4444</t>
  </si>
  <si>
    <t>res_ward_4445</t>
  </si>
  <si>
    <t>res_ward_4446</t>
  </si>
  <si>
    <t>res_ward_4447</t>
  </si>
  <si>
    <t>res_ward_4448</t>
  </si>
  <si>
    <t>res_ward_4449</t>
  </si>
  <si>
    <t>res_ward_4450</t>
  </si>
  <si>
    <t>res_ward_4451</t>
  </si>
  <si>
    <t>res_ward_4452</t>
  </si>
  <si>
    <t>res_ward_4453</t>
  </si>
  <si>
    <t>res_ward_4454</t>
  </si>
  <si>
    <t>res_ward_4455</t>
  </si>
  <si>
    <t>res_ward_4456</t>
  </si>
  <si>
    <t>res_ward_4457</t>
  </si>
  <si>
    <t>res_ward_4458</t>
  </si>
  <si>
    <t>res_ward_4459</t>
  </si>
  <si>
    <t>res_ward_4460</t>
  </si>
  <si>
    <t>res_ward_4461</t>
  </si>
  <si>
    <t>res_ward_4462</t>
  </si>
  <si>
    <t>res_ward_4463</t>
  </si>
  <si>
    <t>res_ward_4464</t>
  </si>
  <si>
    <t>res_ward_4465</t>
  </si>
  <si>
    <t>res_ward_4466</t>
  </si>
  <si>
    <t>res_ward_4467</t>
  </si>
  <si>
    <t>res_ward_4468</t>
  </si>
  <si>
    <t>res_ward_4469</t>
  </si>
  <si>
    <t>res_ward_4470</t>
  </si>
  <si>
    <t>res_ward_4471</t>
  </si>
  <si>
    <t>res_ward_4472</t>
  </si>
  <si>
    <t>res_ward_4473</t>
  </si>
  <si>
    <t>res_ward_4474</t>
  </si>
  <si>
    <t>res_ward_4475</t>
  </si>
  <si>
    <t>res_ward_4476</t>
  </si>
  <si>
    <t>res_ward_4477</t>
  </si>
  <si>
    <t>res_ward_4478</t>
  </si>
  <si>
    <t>res_ward_4479</t>
  </si>
  <si>
    <t>res_ward_4480</t>
  </si>
  <si>
    <t>res_ward_4481</t>
  </si>
  <si>
    <t>res_ward_4482</t>
  </si>
  <si>
    <t>res_ward_4483</t>
  </si>
  <si>
    <t>res_ward_4484</t>
  </si>
  <si>
    <t>res_ward_4485</t>
  </si>
  <si>
    <t>res_ward_4486</t>
  </si>
  <si>
    <t>res_ward_4487</t>
  </si>
  <si>
    <t>res_ward_4488</t>
  </si>
  <si>
    <t>res_ward_4489</t>
  </si>
  <si>
    <t>res_ward_4490</t>
  </si>
  <si>
    <t>res_ward_4491</t>
  </si>
  <si>
    <t>res_ward_4492</t>
  </si>
  <si>
    <t>res_ward_4493</t>
  </si>
  <si>
    <t>res_ward_4494</t>
  </si>
  <si>
    <t>res_ward_4495</t>
  </si>
  <si>
    <t>res_ward_4496</t>
  </si>
  <si>
    <t>res_ward_4497</t>
  </si>
  <si>
    <t>res_ward_4498</t>
  </si>
  <si>
    <t>res_ward_4499</t>
  </si>
  <si>
    <t>res_ward_4500</t>
  </si>
  <si>
    <t>res_ward_4501</t>
  </si>
  <si>
    <t>res_ward_4502</t>
  </si>
  <si>
    <t>res_ward_4503</t>
  </si>
  <si>
    <t>res_ward_4504</t>
  </si>
  <si>
    <t>res_ward_4505</t>
  </si>
  <si>
    <t>res_ward_4506</t>
  </si>
  <si>
    <t>res_ward_4507</t>
  </si>
  <si>
    <t>res_ward_4508</t>
  </si>
  <si>
    <t>res_ward_4509</t>
  </si>
  <si>
    <t>res_ward_4510</t>
  </si>
  <si>
    <t>res_ward_4511</t>
  </si>
  <si>
    <t>res_ward_4512</t>
  </si>
  <si>
    <t>res_ward_4513</t>
  </si>
  <si>
    <t>res_ward_4514</t>
  </si>
  <si>
    <t>res_ward_4515</t>
  </si>
  <si>
    <t>res_ward_4516</t>
  </si>
  <si>
    <t>res_ward_4517</t>
  </si>
  <si>
    <t>res_ward_4518</t>
  </si>
  <si>
    <t>res_ward_4519</t>
  </si>
  <si>
    <t>res_ward_4520</t>
  </si>
  <si>
    <t>res_ward_4521</t>
  </si>
  <si>
    <t>res_ward_4522</t>
  </si>
  <si>
    <t>res_ward_4523</t>
  </si>
  <si>
    <t>res_ward_4524</t>
  </si>
  <si>
    <t>res_ward_4525</t>
  </si>
  <si>
    <t>res_ward_4526</t>
  </si>
  <si>
    <t>res_ward_4527</t>
  </si>
  <si>
    <t>res_ward_4528</t>
  </si>
  <si>
    <t>res_ward_4529</t>
  </si>
  <si>
    <t>res_ward_4530</t>
  </si>
  <si>
    <t>res_ward_4531</t>
  </si>
  <si>
    <t>res_ward_4532</t>
  </si>
  <si>
    <t>res_ward_4533</t>
  </si>
  <si>
    <t>res_ward_4534</t>
  </si>
  <si>
    <t>res_ward_4535</t>
  </si>
  <si>
    <t>res_ward_4536</t>
  </si>
  <si>
    <t>res_ward_4537</t>
  </si>
  <si>
    <t>res_ward_4538</t>
  </si>
  <si>
    <t>res_ward_4539</t>
  </si>
  <si>
    <t>res_ward_4540</t>
  </si>
  <si>
    <t>res_ward_4541</t>
  </si>
  <si>
    <t>res_ward_4542</t>
  </si>
  <si>
    <t>res_ward_4543</t>
  </si>
  <si>
    <t>res_ward_4544</t>
  </si>
  <si>
    <t>res_ward_4545</t>
  </si>
  <si>
    <t>res_ward_4546</t>
  </si>
  <si>
    <t>res_ward_4547</t>
  </si>
  <si>
    <t>res_ward_4548</t>
  </si>
  <si>
    <t>res_ward_4549</t>
  </si>
  <si>
    <t>res_ward_4550</t>
  </si>
  <si>
    <t>res_ward_4551</t>
  </si>
  <si>
    <t>res_ward_4552</t>
  </si>
  <si>
    <t>res_ward_4553</t>
  </si>
  <si>
    <t>res_ward_4554</t>
  </si>
  <si>
    <t>res_ward_4555</t>
  </si>
  <si>
    <t>res_ward_4556</t>
  </si>
  <si>
    <t>res_ward_4557</t>
  </si>
  <si>
    <t>res_ward_4558</t>
  </si>
  <si>
    <t>res_ward_4559</t>
  </si>
  <si>
    <t>res_ward_4560</t>
  </si>
  <si>
    <t>res_ward_4561</t>
  </si>
  <si>
    <t>res_ward_4562</t>
  </si>
  <si>
    <t>res_ward_4563</t>
  </si>
  <si>
    <t>res_ward_4564</t>
  </si>
  <si>
    <t>res_ward_4565</t>
  </si>
  <si>
    <t>res_ward_4566</t>
  </si>
  <si>
    <t>res_ward_4567</t>
  </si>
  <si>
    <t>res_ward_4568</t>
  </si>
  <si>
    <t>res_ward_4569</t>
  </si>
  <si>
    <t>res_ward_4570</t>
  </si>
  <si>
    <t>res_ward_4571</t>
  </si>
  <si>
    <t>res_ward_4572</t>
  </si>
  <si>
    <t>res_ward_4573</t>
  </si>
  <si>
    <t>res_ward_4574</t>
  </si>
  <si>
    <t>res_ward_4575</t>
  </si>
  <si>
    <t>res_ward_4576</t>
  </si>
  <si>
    <t>res_ward_4577</t>
  </si>
  <si>
    <t>res_ward_4578</t>
  </si>
  <si>
    <t>res_ward_4579</t>
  </si>
  <si>
    <t>res_ward_4580</t>
  </si>
  <si>
    <t>res_ward_4581</t>
  </si>
  <si>
    <t>res_ward_4582</t>
  </si>
  <si>
    <t>res_ward_4583</t>
  </si>
  <si>
    <t>res_ward_4584</t>
  </si>
  <si>
    <t>res_ward_4585</t>
  </si>
  <si>
    <t>res_ward_4586</t>
  </si>
  <si>
    <t>res_ward_4587</t>
  </si>
  <si>
    <t>res_ward_4588</t>
  </si>
  <si>
    <t>res_ward_4589</t>
  </si>
  <si>
    <t>res_ward_4590</t>
  </si>
  <si>
    <t>res_ward_4591</t>
  </si>
  <si>
    <t>res_ward_4592</t>
  </si>
  <si>
    <t>res_ward_4593</t>
  </si>
  <si>
    <t>res_ward_4594</t>
  </si>
  <si>
    <t>res_ward_4595</t>
  </si>
  <si>
    <t>res_ward_4596</t>
  </si>
  <si>
    <t>res_ward_4597</t>
  </si>
  <si>
    <t>res_ward_4598</t>
  </si>
  <si>
    <t>res_ward_4599</t>
  </si>
  <si>
    <t>res_ward_4600</t>
  </si>
  <si>
    <t>res_ward_4601</t>
  </si>
  <si>
    <t>res_ward_4602</t>
  </si>
  <si>
    <t>res_ward_4603</t>
  </si>
  <si>
    <t>res_ward_4604</t>
  </si>
  <si>
    <t>res_ward_4605</t>
  </si>
  <si>
    <t>res_ward_4606</t>
  </si>
  <si>
    <t>res_ward_4607</t>
  </si>
  <si>
    <t>res_ward_4608</t>
  </si>
  <si>
    <t>res_ward_4609</t>
  </si>
  <si>
    <t>res_ward_4610</t>
  </si>
  <si>
    <t>res_ward_4611</t>
  </si>
  <si>
    <t>res_ward_4612</t>
  </si>
  <si>
    <t>res_ward_4613</t>
  </si>
  <si>
    <t>res_ward_4614</t>
  </si>
  <si>
    <t>res_ward_4615</t>
  </si>
  <si>
    <t>res_ward_4616</t>
  </si>
  <si>
    <t>res_ward_4617</t>
  </si>
  <si>
    <t>res_ward_4618</t>
  </si>
  <si>
    <t>res_ward_4619</t>
  </si>
  <si>
    <t>res_ward_4620</t>
  </si>
  <si>
    <t>res_ward_4621</t>
  </si>
  <si>
    <t>res_ward_4622</t>
  </si>
  <si>
    <t>res_ward_4623</t>
  </si>
  <si>
    <t>res_ward_4624</t>
  </si>
  <si>
    <t>res_ward_4625</t>
  </si>
  <si>
    <t>res_ward_4626</t>
  </si>
  <si>
    <t>res_ward_4627</t>
  </si>
  <si>
    <t>res_ward_4628</t>
  </si>
  <si>
    <t>res_ward_4629</t>
  </si>
  <si>
    <t>res_ward_4630</t>
  </si>
  <si>
    <t>res_ward_4631</t>
  </si>
  <si>
    <t>res_ward_4632</t>
  </si>
  <si>
    <t>res_ward_4633</t>
  </si>
  <si>
    <t>res_ward_4634</t>
  </si>
  <si>
    <t>res_ward_4635</t>
  </si>
  <si>
    <t>res_ward_4636</t>
  </si>
  <si>
    <t>res_ward_4637</t>
  </si>
  <si>
    <t>res_ward_4638</t>
  </si>
  <si>
    <t>res_ward_4639</t>
  </si>
  <si>
    <t>res_ward_4640</t>
  </si>
  <si>
    <t>res_ward_4641</t>
  </si>
  <si>
    <t>res_ward_4642</t>
  </si>
  <si>
    <t>res_ward_4643</t>
  </si>
  <si>
    <t>res_ward_4644</t>
  </si>
  <si>
    <t>res_ward_4645</t>
  </si>
  <si>
    <t>res_ward_4646</t>
  </si>
  <si>
    <t>res_ward_4647</t>
  </si>
  <si>
    <t>res_ward_4648</t>
  </si>
  <si>
    <t>res_ward_4649</t>
  </si>
  <si>
    <t>res_ward_4650</t>
  </si>
  <si>
    <t>res_ward_4651</t>
  </si>
  <si>
    <t>res_ward_4652</t>
  </si>
  <si>
    <t>res_ward_4653</t>
  </si>
  <si>
    <t>res_ward_4654</t>
  </si>
  <si>
    <t>res_ward_4655</t>
  </si>
  <si>
    <t>res_ward_4656</t>
  </si>
  <si>
    <t>res_ward_4657</t>
  </si>
  <si>
    <t>res_ward_4658</t>
  </si>
  <si>
    <t>res_ward_4659</t>
  </si>
  <si>
    <t>res_ward_4660</t>
  </si>
  <si>
    <t>res_ward_4661</t>
  </si>
  <si>
    <t>res_ward_4662</t>
  </si>
  <si>
    <t>res_ward_4663</t>
  </si>
  <si>
    <t>res_ward_4664</t>
  </si>
  <si>
    <t>res_ward_4665</t>
  </si>
  <si>
    <t>res_ward_4666</t>
  </si>
  <si>
    <t>res_ward_4667</t>
  </si>
  <si>
    <t>res_ward_4668</t>
  </si>
  <si>
    <t>res_ward_4669</t>
  </si>
  <si>
    <t>res_ward_4670</t>
  </si>
  <si>
    <t>res_ward_4671</t>
  </si>
  <si>
    <t>res_ward_4672</t>
  </si>
  <si>
    <t>res_ward_4673</t>
  </si>
  <si>
    <t>res_ward_4674</t>
  </si>
  <si>
    <t>res_ward_4675</t>
  </si>
  <si>
    <t>res_ward_4676</t>
  </si>
  <si>
    <t>res_ward_4677</t>
  </si>
  <si>
    <t>res_ward_4678</t>
  </si>
  <si>
    <t>res_ward_4679</t>
  </si>
  <si>
    <t>res_ward_4680</t>
  </si>
  <si>
    <t>res_ward_4681</t>
  </si>
  <si>
    <t>res_ward_4682</t>
  </si>
  <si>
    <t>res_ward_4683</t>
  </si>
  <si>
    <t>res_ward_4684</t>
  </si>
  <si>
    <t>res_ward_4685</t>
  </si>
  <si>
    <t>res_ward_4686</t>
  </si>
  <si>
    <t>res_ward_4687</t>
  </si>
  <si>
    <t>res_ward_4688</t>
  </si>
  <si>
    <t>res_ward_4689</t>
  </si>
  <si>
    <t>res_ward_4690</t>
  </si>
  <si>
    <t>res_ward_4691</t>
  </si>
  <si>
    <t>res_ward_4692</t>
  </si>
  <si>
    <t>res_ward_4693</t>
  </si>
  <si>
    <t>res_ward_4694</t>
  </si>
  <si>
    <t>res_ward_4695</t>
  </si>
  <si>
    <t>res_ward_4696</t>
  </si>
  <si>
    <t>res_ward_4697</t>
  </si>
  <si>
    <t>res_ward_4698</t>
  </si>
  <si>
    <t>res_ward_4699</t>
  </si>
  <si>
    <t>res_ward_4700</t>
  </si>
  <si>
    <t>res_ward_4701</t>
  </si>
  <si>
    <t>res_ward_4702</t>
  </si>
  <si>
    <t>res_ward_4703</t>
  </si>
  <si>
    <t>res_ward_4704</t>
  </si>
  <si>
    <t>res_ward_4705</t>
  </si>
  <si>
    <t>res_ward_4706</t>
  </si>
  <si>
    <t>res_ward_4707</t>
  </si>
  <si>
    <t>res_ward_4708</t>
  </si>
  <si>
    <t>res_ward_4709</t>
  </si>
  <si>
    <t>res_ward_4710</t>
  </si>
  <si>
    <t>res_ward_4711</t>
  </si>
  <si>
    <t>res_ward_4712</t>
  </si>
  <si>
    <t>res_ward_4713</t>
  </si>
  <si>
    <t>res_ward_4714</t>
  </si>
  <si>
    <t>res_ward_4715</t>
  </si>
  <si>
    <t>res_ward_4716</t>
  </si>
  <si>
    <t>res_ward_4717</t>
  </si>
  <si>
    <t>res_ward_4718</t>
  </si>
  <si>
    <t>res_ward_4719</t>
  </si>
  <si>
    <t>res_ward_4720</t>
  </si>
  <si>
    <t>res_ward_4721</t>
  </si>
  <si>
    <t>res_ward_4722</t>
  </si>
  <si>
    <t>res_ward_4723</t>
  </si>
  <si>
    <t>res_ward_4724</t>
  </si>
  <si>
    <t>res_ward_4725</t>
  </si>
  <si>
    <t>res_ward_4726</t>
  </si>
  <si>
    <t>res_ward_4727</t>
  </si>
  <si>
    <t>res_ward_4728</t>
  </si>
  <si>
    <t>res_ward_4729</t>
  </si>
  <si>
    <t>res_ward_4730</t>
  </si>
  <si>
    <t>res_ward_4731</t>
  </si>
  <si>
    <t>res_ward_4732</t>
  </si>
  <si>
    <t>res_ward_4733</t>
  </si>
  <si>
    <t>res_ward_4734</t>
  </si>
  <si>
    <t>res_ward_4735</t>
  </si>
  <si>
    <t>res_ward_4736</t>
  </si>
  <si>
    <t>res_ward_4737</t>
  </si>
  <si>
    <t>res_ward_4738</t>
  </si>
  <si>
    <t>res_ward_4739</t>
  </si>
  <si>
    <t>res_ward_4740</t>
  </si>
  <si>
    <t>res_ward_4741</t>
  </si>
  <si>
    <t>res_ward_4742</t>
  </si>
  <si>
    <t>res_ward_4743</t>
  </si>
  <si>
    <t>res_ward_4744</t>
  </si>
  <si>
    <t>res_ward_4745</t>
  </si>
  <si>
    <t>res_ward_4746</t>
  </si>
  <si>
    <t>res_ward_4747</t>
  </si>
  <si>
    <t>res_ward_4748</t>
  </si>
  <si>
    <t>res_ward_4749</t>
  </si>
  <si>
    <t>res_ward_4750</t>
  </si>
  <si>
    <t>res_ward_4751</t>
  </si>
  <si>
    <t>res_ward_4752</t>
  </si>
  <si>
    <t>res_ward_4753</t>
  </si>
  <si>
    <t>res_ward_4754</t>
  </si>
  <si>
    <t>res_ward_4755</t>
  </si>
  <si>
    <t>res_ward_4756</t>
  </si>
  <si>
    <t>res_ward_4757</t>
  </si>
  <si>
    <t>res_ward_4758</t>
  </si>
  <si>
    <t>res_ward_4759</t>
  </si>
  <si>
    <t>res_ward_4760</t>
  </si>
  <si>
    <t>res_ward_4761</t>
  </si>
  <si>
    <t>res_ward_4762</t>
  </si>
  <si>
    <t>res_ward_4763</t>
  </si>
  <si>
    <t>res_ward_4764</t>
  </si>
  <si>
    <t>res_ward_4765</t>
  </si>
  <si>
    <t>res_ward_4766</t>
  </si>
  <si>
    <t>res_ward_4767</t>
  </si>
  <si>
    <t>res_ward_4768</t>
  </si>
  <si>
    <t>res_ward_4769</t>
  </si>
  <si>
    <t>res_ward_4770</t>
  </si>
  <si>
    <t>res_ward_4771</t>
  </si>
  <si>
    <t>res_ward_4772</t>
  </si>
  <si>
    <t>res_ward_4773</t>
  </si>
  <si>
    <t>res_ward_4774</t>
  </si>
  <si>
    <t>res_ward_4775</t>
  </si>
  <si>
    <t>res_ward_4776</t>
  </si>
  <si>
    <t>res_ward_4777</t>
  </si>
  <si>
    <t>res_ward_4778</t>
  </si>
  <si>
    <t>res_ward_4779</t>
  </si>
  <si>
    <t>res_ward_4780</t>
  </si>
  <si>
    <t>res_ward_4781</t>
  </si>
  <si>
    <t>res_ward_4782</t>
  </si>
  <si>
    <t>res_ward_4783</t>
  </si>
  <si>
    <t>res_ward_4784</t>
  </si>
  <si>
    <t>res_ward_4785</t>
  </si>
  <si>
    <t>res_ward_4786</t>
  </si>
  <si>
    <t>res_ward_4787</t>
  </si>
  <si>
    <t>res_ward_4788</t>
  </si>
  <si>
    <t>res_ward_4789</t>
  </si>
  <si>
    <t>res_ward_4790</t>
  </si>
  <si>
    <t>res_ward_4791</t>
  </si>
  <si>
    <t>res_ward_4792</t>
  </si>
  <si>
    <t>res_ward_4793</t>
  </si>
  <si>
    <t>res_ward_4794</t>
  </si>
  <si>
    <t>res_ward_4795</t>
  </si>
  <si>
    <t>res_ward_4796</t>
  </si>
  <si>
    <t>res_ward_4797</t>
  </si>
  <si>
    <t>res_ward_4798</t>
  </si>
  <si>
    <t>res_ward_4799</t>
  </si>
  <si>
    <t>res_ward_4800</t>
  </si>
  <si>
    <t>res_ward_4801</t>
  </si>
  <si>
    <t>res_ward_4802</t>
  </si>
  <si>
    <t>res_ward_4803</t>
  </si>
  <si>
    <t>res_ward_4804</t>
  </si>
  <si>
    <t>res_ward_4805</t>
  </si>
  <si>
    <t>res_ward_4806</t>
  </si>
  <si>
    <t>res_ward_4807</t>
  </si>
  <si>
    <t>res_ward_4808</t>
  </si>
  <si>
    <t>res_ward_4809</t>
  </si>
  <si>
    <t>res_ward_4810</t>
  </si>
  <si>
    <t>res_ward_4811</t>
  </si>
  <si>
    <t>res_ward_4812</t>
  </si>
  <si>
    <t>res_ward_4813</t>
  </si>
  <si>
    <t>res_ward_4814</t>
  </si>
  <si>
    <t>res_ward_4815</t>
  </si>
  <si>
    <t>res_ward_4816</t>
  </si>
  <si>
    <t>res_ward_4817</t>
  </si>
  <si>
    <t>res_ward_4818</t>
  </si>
  <si>
    <t>res_ward_4819</t>
  </si>
  <si>
    <t>res_ward_4820</t>
  </si>
  <si>
    <t>res_ward_4821</t>
  </si>
  <si>
    <t>res_ward_4822</t>
  </si>
  <si>
    <t>res_ward_4823</t>
  </si>
  <si>
    <t>res_ward_4824</t>
  </si>
  <si>
    <t>res_ward_4825</t>
  </si>
  <si>
    <t>res_ward_4826</t>
  </si>
  <si>
    <t>res_ward_4827</t>
  </si>
  <si>
    <t>res_ward_4828</t>
  </si>
  <si>
    <t>res_ward_4829</t>
  </si>
  <si>
    <t>res_ward_4830</t>
  </si>
  <si>
    <t>res_ward_4831</t>
  </si>
  <si>
    <t>res_ward_4832</t>
  </si>
  <si>
    <t>res_ward_4833</t>
  </si>
  <si>
    <t>res_ward_4834</t>
  </si>
  <si>
    <t>res_ward_4835</t>
  </si>
  <si>
    <t>res_ward_4836</t>
  </si>
  <si>
    <t>res_ward_4837</t>
  </si>
  <si>
    <t>res_ward_4838</t>
  </si>
  <si>
    <t>res_ward_4839</t>
  </si>
  <si>
    <t>res_ward_4840</t>
  </si>
  <si>
    <t>res_ward_4841</t>
  </si>
  <si>
    <t>res_ward_4842</t>
  </si>
  <si>
    <t>res_ward_4843</t>
  </si>
  <si>
    <t>res_ward_4844</t>
  </si>
  <si>
    <t>res_ward_4845</t>
  </si>
  <si>
    <t>res_ward_4846</t>
  </si>
  <si>
    <t>res_ward_4847</t>
  </si>
  <si>
    <t>res_ward_4848</t>
  </si>
  <si>
    <t>res_ward_4849</t>
  </si>
  <si>
    <t>res_ward_4850</t>
  </si>
  <si>
    <t>res_ward_4851</t>
  </si>
  <si>
    <t>res_ward_4852</t>
  </si>
  <si>
    <t>res_ward_4853</t>
  </si>
  <si>
    <t>res_ward_4854</t>
  </si>
  <si>
    <t>res_ward_4855</t>
  </si>
  <si>
    <t>res_ward_4856</t>
  </si>
  <si>
    <t>res_ward_4857</t>
  </si>
  <si>
    <t>res_ward_4858</t>
  </si>
  <si>
    <t>res_ward_4859</t>
  </si>
  <si>
    <t>res_ward_4860</t>
  </si>
  <si>
    <t>res_ward_4861</t>
  </si>
  <si>
    <t>res_ward_4862</t>
  </si>
  <si>
    <t>res_ward_4863</t>
  </si>
  <si>
    <t>res_ward_4864</t>
  </si>
  <si>
    <t>res_ward_4865</t>
  </si>
  <si>
    <t>res_ward_4866</t>
  </si>
  <si>
    <t>res_ward_4867</t>
  </si>
  <si>
    <t>res_ward_4868</t>
  </si>
  <si>
    <t>res_ward_4869</t>
  </si>
  <si>
    <t>res_ward_4870</t>
  </si>
  <si>
    <t>res_ward_4871</t>
  </si>
  <si>
    <t>res_ward_4872</t>
  </si>
  <si>
    <t>res_ward_4873</t>
  </si>
  <si>
    <t>res_ward_4874</t>
  </si>
  <si>
    <t>res_ward_4875</t>
  </si>
  <si>
    <t>res_ward_4876</t>
  </si>
  <si>
    <t>res_ward_4877</t>
  </si>
  <si>
    <t>res_ward_4878</t>
  </si>
  <si>
    <t>res_ward_4879</t>
  </si>
  <si>
    <t>res_ward_4880</t>
  </si>
  <si>
    <t>res_ward_4881</t>
  </si>
  <si>
    <t>res_ward_4882</t>
  </si>
  <si>
    <t>res_ward_4883</t>
  </si>
  <si>
    <t>res_ward_4884</t>
  </si>
  <si>
    <t>res_ward_4885</t>
  </si>
  <si>
    <t>res_ward_4886</t>
  </si>
  <si>
    <t>res_ward_4887</t>
  </si>
  <si>
    <t>res_ward_4888</t>
  </si>
  <si>
    <t>res_ward_4889</t>
  </si>
  <si>
    <t>res_ward_4890</t>
  </si>
  <si>
    <t>res_ward_4891</t>
  </si>
  <si>
    <t>res_ward_4892</t>
  </si>
  <si>
    <t>res_ward_4893</t>
  </si>
  <si>
    <t>res_ward_4894</t>
  </si>
  <si>
    <t>res_ward_4895</t>
  </si>
  <si>
    <t>res_ward_4896</t>
  </si>
  <si>
    <t>res_ward_4897</t>
  </si>
  <si>
    <t>res_ward_4898</t>
  </si>
  <si>
    <t>res_ward_4899</t>
  </si>
  <si>
    <t>res_ward_4900</t>
  </si>
  <si>
    <t>res_ward_4901</t>
  </si>
  <si>
    <t>res_ward_4902</t>
  </si>
  <si>
    <t>res_ward_4903</t>
  </si>
  <si>
    <t>res_ward_4904</t>
  </si>
  <si>
    <t>res_ward_4905</t>
  </si>
  <si>
    <t>res_ward_4906</t>
  </si>
  <si>
    <t>res_ward_4907</t>
  </si>
  <si>
    <t>res_ward_4908</t>
  </si>
  <si>
    <t>res_ward_4909</t>
  </si>
  <si>
    <t>res_ward_4910</t>
  </si>
  <si>
    <t>res_ward_4911</t>
  </si>
  <si>
    <t>res_ward_4912</t>
  </si>
  <si>
    <t>res_ward_4913</t>
  </si>
  <si>
    <t>res_ward_4914</t>
  </si>
  <si>
    <t>res_ward_4915</t>
  </si>
  <si>
    <t>res_ward_4916</t>
  </si>
  <si>
    <t>res_ward_4917</t>
  </si>
  <si>
    <t>res_ward_4918</t>
  </si>
  <si>
    <t>res_ward_4919</t>
  </si>
  <si>
    <t>res_ward_4920</t>
  </si>
  <si>
    <t>res_ward_4921</t>
  </si>
  <si>
    <t>res_ward_4922</t>
  </si>
  <si>
    <t>res_ward_4923</t>
  </si>
  <si>
    <t>res_ward_4924</t>
  </si>
  <si>
    <t>res_ward_4925</t>
  </si>
  <si>
    <t>res_ward_4926</t>
  </si>
  <si>
    <t>res_ward_4927</t>
  </si>
  <si>
    <t>res_ward_4928</t>
  </si>
  <si>
    <t>res_ward_4929</t>
  </si>
  <si>
    <t>res_ward_4930</t>
  </si>
  <si>
    <t>res_ward_4931</t>
  </si>
  <si>
    <t>res_ward_4932</t>
  </si>
  <si>
    <t>res_ward_4933</t>
  </si>
  <si>
    <t>res_ward_4934</t>
  </si>
  <si>
    <t>res_ward_4935</t>
  </si>
  <si>
    <t>res_ward_4936</t>
  </si>
  <si>
    <t>res_ward_4937</t>
  </si>
  <si>
    <t>res_ward_4938</t>
  </si>
  <si>
    <t>res_ward_4939</t>
  </si>
  <si>
    <t>res_ward_4940</t>
  </si>
  <si>
    <t>res_ward_4941</t>
  </si>
  <si>
    <t>res_ward_4942</t>
  </si>
  <si>
    <t>res_ward_4943</t>
  </si>
  <si>
    <t>res_ward_4944</t>
  </si>
  <si>
    <t>res_ward_4945</t>
  </si>
  <si>
    <t>res_ward_4946</t>
  </si>
  <si>
    <t>res_ward_4947</t>
  </si>
  <si>
    <t>res_ward_4948</t>
  </si>
  <si>
    <t>res_ward_4949</t>
  </si>
  <si>
    <t>res_ward_4950</t>
  </si>
  <si>
    <t>res_ward_4951</t>
  </si>
  <si>
    <t>res_ward_4952</t>
  </si>
  <si>
    <t>res_ward_4953</t>
  </si>
  <si>
    <t>res_ward_4954</t>
  </si>
  <si>
    <t>res_ward_4955</t>
  </si>
  <si>
    <t>res_ward_4956</t>
  </si>
  <si>
    <t>res_ward_4957</t>
  </si>
  <si>
    <t>res_ward_4958</t>
  </si>
  <si>
    <t>res_ward_4959</t>
  </si>
  <si>
    <t>res_ward_4960</t>
  </si>
  <si>
    <t>res_ward_4961</t>
  </si>
  <si>
    <t>res_ward_4962</t>
  </si>
  <si>
    <t>res_ward_4963</t>
  </si>
  <si>
    <t>res_ward_4964</t>
  </si>
  <si>
    <t>res_ward_4965</t>
  </si>
  <si>
    <t>res_ward_4966</t>
  </si>
  <si>
    <t>res_ward_4967</t>
  </si>
  <si>
    <t>res_ward_4968</t>
  </si>
  <si>
    <t>res_ward_4969</t>
  </si>
  <si>
    <t>res_ward_4970</t>
  </si>
  <si>
    <t>res_ward_4971</t>
  </si>
  <si>
    <t>res_ward_4972</t>
  </si>
  <si>
    <t>res_ward_4973</t>
  </si>
  <si>
    <t>res_ward_4974</t>
  </si>
  <si>
    <t>res_ward_4975</t>
  </si>
  <si>
    <t>res_ward_4976</t>
  </si>
  <si>
    <t>res_ward_4977</t>
  </si>
  <si>
    <t>res_ward_4978</t>
  </si>
  <si>
    <t>res_ward_4979</t>
  </si>
  <si>
    <t>res_ward_4980</t>
  </si>
  <si>
    <t>res_ward_4981</t>
  </si>
  <si>
    <t>res_ward_4982</t>
  </si>
  <si>
    <t>res_ward_4983</t>
  </si>
  <si>
    <t>res_ward_4984</t>
  </si>
  <si>
    <t>res_ward_4985</t>
  </si>
  <si>
    <t>res_ward_4986</t>
  </si>
  <si>
    <t>res_ward_4987</t>
  </si>
  <si>
    <t>res_ward_4988</t>
  </si>
  <si>
    <t>res_ward_4989</t>
  </si>
  <si>
    <t>res_ward_4990</t>
  </si>
  <si>
    <t>res_ward_4991</t>
  </si>
  <si>
    <t>res_ward_4992</t>
  </si>
  <si>
    <t>res_ward_4993</t>
  </si>
  <si>
    <t>res_ward_4994</t>
  </si>
  <si>
    <t>res_ward_4995</t>
  </si>
  <si>
    <t>res_ward_4996</t>
  </si>
  <si>
    <t>res_ward_4997</t>
  </si>
  <si>
    <t>res_ward_4998</t>
  </si>
  <si>
    <t>res_ward_4999</t>
  </si>
  <si>
    <t>res_ward_5000</t>
  </si>
  <si>
    <t>res_ward_5001</t>
  </si>
  <si>
    <t>res_ward_5002</t>
  </si>
  <si>
    <t>res_ward_5003</t>
  </si>
  <si>
    <t>res_ward_5004</t>
  </si>
  <si>
    <t>res_ward_5005</t>
  </si>
  <si>
    <t>res_ward_5006</t>
  </si>
  <si>
    <t>res_ward_5007</t>
  </si>
  <si>
    <t>res_ward_5008</t>
  </si>
  <si>
    <t>res_ward_5009</t>
  </si>
  <si>
    <t>res_ward_5010</t>
  </si>
  <si>
    <t>res_ward_5011</t>
  </si>
  <si>
    <t>res_ward_5012</t>
  </si>
  <si>
    <t>res_ward_5013</t>
  </si>
  <si>
    <t>res_ward_5014</t>
  </si>
  <si>
    <t>res_ward_5015</t>
  </si>
  <si>
    <t>res_ward_5016</t>
  </si>
  <si>
    <t>res_ward_5017</t>
  </si>
  <si>
    <t>res_ward_5018</t>
  </si>
  <si>
    <t>res_ward_5019</t>
  </si>
  <si>
    <t>res_ward_5020</t>
  </si>
  <si>
    <t>res_ward_5021</t>
  </si>
  <si>
    <t>res_ward_5022</t>
  </si>
  <si>
    <t>res_ward_5023</t>
  </si>
  <si>
    <t>res_ward_5024</t>
  </si>
  <si>
    <t>res_ward_5025</t>
  </si>
  <si>
    <t>res_ward_5026</t>
  </si>
  <si>
    <t>res_ward_5027</t>
  </si>
  <si>
    <t>res_ward_5028</t>
  </si>
  <si>
    <t>res_ward_5029</t>
  </si>
  <si>
    <t>res_ward_5030</t>
  </si>
  <si>
    <t>res_ward_5031</t>
  </si>
  <si>
    <t>res_ward_5032</t>
  </si>
  <si>
    <t>res_ward_5033</t>
  </si>
  <si>
    <t>res_ward_5034</t>
  </si>
  <si>
    <t>res_ward_5035</t>
  </si>
  <si>
    <t>res_ward_5036</t>
  </si>
  <si>
    <t>res_ward_5037</t>
  </si>
  <si>
    <t>res_ward_5038</t>
  </si>
  <si>
    <t>res_ward_5039</t>
  </si>
  <si>
    <t>res_ward_5040</t>
  </si>
  <si>
    <t>res_ward_5041</t>
  </si>
  <si>
    <t>res_ward_5042</t>
  </si>
  <si>
    <t>res_ward_5043</t>
  </si>
  <si>
    <t>res_ward_5044</t>
  </si>
  <si>
    <t>res_ward_5045</t>
  </si>
  <si>
    <t>res_ward_5046</t>
  </si>
  <si>
    <t>res_ward_5047</t>
  </si>
  <si>
    <t>res_ward_5048</t>
  </si>
  <si>
    <t>res_ward_5049</t>
  </si>
  <si>
    <t>res_ward_5050</t>
  </si>
  <si>
    <t>res_ward_5051</t>
  </si>
  <si>
    <t>res_ward_5052</t>
  </si>
  <si>
    <t>res_ward_5053</t>
  </si>
  <si>
    <t>res_ward_5054</t>
  </si>
  <si>
    <t>res_ward_5055</t>
  </si>
  <si>
    <t>res_ward_5056</t>
  </si>
  <si>
    <t>res_ward_5057</t>
  </si>
  <si>
    <t>res_ward_5058</t>
  </si>
  <si>
    <t>res_ward_5059</t>
  </si>
  <si>
    <t>res_ward_5060</t>
  </si>
  <si>
    <t>res_ward_5061</t>
  </si>
  <si>
    <t>res_ward_5062</t>
  </si>
  <si>
    <t>res_ward_5063</t>
  </si>
  <si>
    <t>res_ward_5064</t>
  </si>
  <si>
    <t>res_ward_5065</t>
  </si>
  <si>
    <t>res_ward_5066</t>
  </si>
  <si>
    <t>res_ward_5067</t>
  </si>
  <si>
    <t>res_ward_5068</t>
  </si>
  <si>
    <t>res_ward_5069</t>
  </si>
  <si>
    <t>res_ward_5070</t>
  </si>
  <si>
    <t>res_ward_5071</t>
  </si>
  <si>
    <t>res_ward_5072</t>
  </si>
  <si>
    <t>res_ward_5073</t>
  </si>
  <si>
    <t>res_ward_5074</t>
  </si>
  <si>
    <t>res_ward_5075</t>
  </si>
  <si>
    <t>res_ward_5076</t>
  </si>
  <si>
    <t>res_ward_5077</t>
  </si>
  <si>
    <t>res_ward_5078</t>
  </si>
  <si>
    <t>res_ward_5079</t>
  </si>
  <si>
    <t>res_ward_5080</t>
  </si>
  <si>
    <t>res_ward_5081</t>
  </si>
  <si>
    <t>res_ward_5082</t>
  </si>
  <si>
    <t>res_ward_5083</t>
  </si>
  <si>
    <t>res_ward_5084</t>
  </si>
  <si>
    <t>res_ward_5085</t>
  </si>
  <si>
    <t>res_ward_5086</t>
  </si>
  <si>
    <t>res_ward_5087</t>
  </si>
  <si>
    <t>res_ward_5088</t>
  </si>
  <si>
    <t>res_ward_5089</t>
  </si>
  <si>
    <t>res_ward_5090</t>
  </si>
  <si>
    <t>res_ward_5091</t>
  </si>
  <si>
    <t>res_ward_5092</t>
  </si>
  <si>
    <t>res_ward_5093</t>
  </si>
  <si>
    <t>res_ward_5094</t>
  </si>
  <si>
    <t>res_ward_5095</t>
  </si>
  <si>
    <t>res_ward_5096</t>
  </si>
  <si>
    <t>res_ward_5097</t>
  </si>
  <si>
    <t>res_ward_5098</t>
  </si>
  <si>
    <t>res_ward_5099</t>
  </si>
  <si>
    <t>res_ward_5100</t>
  </si>
  <si>
    <t>res_ward_5101</t>
  </si>
  <si>
    <t>res_ward_5102</t>
  </si>
  <si>
    <t>res_ward_5103</t>
  </si>
  <si>
    <t>res_ward_5104</t>
  </si>
  <si>
    <t>res_ward_5105</t>
  </si>
  <si>
    <t>res_ward_5106</t>
  </si>
  <si>
    <t>res_ward_5107</t>
  </si>
  <si>
    <t>res_ward_5108</t>
  </si>
  <si>
    <t>res_ward_5109</t>
  </si>
  <si>
    <t>res_ward_5110</t>
  </si>
  <si>
    <t>res_ward_5111</t>
  </si>
  <si>
    <t>res_ward_5112</t>
  </si>
  <si>
    <t>res_ward_5113</t>
  </si>
  <si>
    <t>res_ward_5114</t>
  </si>
  <si>
    <t>res_ward_5115</t>
  </si>
  <si>
    <t>res_ward_5116</t>
  </si>
  <si>
    <t>res_ward_5117</t>
  </si>
  <si>
    <t>res_ward_5118</t>
  </si>
  <si>
    <t>res_ward_5119</t>
  </si>
  <si>
    <t>res_ward_5120</t>
  </si>
  <si>
    <t>res_ward_5121</t>
  </si>
  <si>
    <t>res_ward_5122</t>
  </si>
  <si>
    <t>res_ward_5123</t>
  </si>
  <si>
    <t>res_ward_5124</t>
  </si>
  <si>
    <t>res_ward_5125</t>
  </si>
  <si>
    <t>res_ward_5126</t>
  </si>
  <si>
    <t>res_ward_5127</t>
  </si>
  <si>
    <t>res_ward_5128</t>
  </si>
  <si>
    <t>res_ward_5129</t>
  </si>
  <si>
    <t>res_ward_5130</t>
  </si>
  <si>
    <t>res_ward_5131</t>
  </si>
  <si>
    <t>res_ward_5132</t>
  </si>
  <si>
    <t>res_ward_5133</t>
  </si>
  <si>
    <t>res_ward_5134</t>
  </si>
  <si>
    <t>res_ward_5135</t>
  </si>
  <si>
    <t>res_ward_5136</t>
  </si>
  <si>
    <t>res_ward_5137</t>
  </si>
  <si>
    <t>res_ward_5138</t>
  </si>
  <si>
    <t>res_ward_5139</t>
  </si>
  <si>
    <t>res_ward_5140</t>
  </si>
  <si>
    <t>res_ward_5141</t>
  </si>
  <si>
    <t>res_ward_5142</t>
  </si>
  <si>
    <t>res_ward_5143</t>
  </si>
  <si>
    <t>res_ward_5144</t>
  </si>
  <si>
    <t>res_ward_5145</t>
  </si>
  <si>
    <t>res_ward_5146</t>
  </si>
  <si>
    <t>res_ward_5147</t>
  </si>
  <si>
    <t>res_ward_5148</t>
  </si>
  <si>
    <t>res_ward_5149</t>
  </si>
  <si>
    <t>res_ward_5150</t>
  </si>
  <si>
    <t>res_ward_5151</t>
  </si>
  <si>
    <t>res_ward_5152</t>
  </si>
  <si>
    <t>res_ward_5153</t>
  </si>
  <si>
    <t>res_ward_5154</t>
  </si>
  <si>
    <t>res_ward_5155</t>
  </si>
  <si>
    <t>res_ward_5156</t>
  </si>
  <si>
    <t>res_ward_5157</t>
  </si>
  <si>
    <t>res_ward_5158</t>
  </si>
  <si>
    <t>res_ward_5159</t>
  </si>
  <si>
    <t>res_ward_5160</t>
  </si>
  <si>
    <t>res_ward_5161</t>
  </si>
  <si>
    <t>res_ward_5162</t>
  </si>
  <si>
    <t>res_ward_5163</t>
  </si>
  <si>
    <t>res_ward_5164</t>
  </si>
  <si>
    <t>res_ward_5165</t>
  </si>
  <si>
    <t>res_ward_5166</t>
  </si>
  <si>
    <t>res_ward_5167</t>
  </si>
  <si>
    <t>res_ward_5168</t>
  </si>
  <si>
    <t>res_ward_5169</t>
  </si>
  <si>
    <t>res_ward_5170</t>
  </si>
  <si>
    <t>res_ward_5171</t>
  </si>
  <si>
    <t>res_ward_5172</t>
  </si>
  <si>
    <t>res_ward_5173</t>
  </si>
  <si>
    <t>res_ward_5174</t>
  </si>
  <si>
    <t>res_ward_5175</t>
  </si>
  <si>
    <t>res_ward_5176</t>
  </si>
  <si>
    <t>res_ward_5177</t>
  </si>
  <si>
    <t>res_ward_5178</t>
  </si>
  <si>
    <t>res_ward_5179</t>
  </si>
  <si>
    <t>res_ward_5180</t>
  </si>
  <si>
    <t>res_ward_5181</t>
  </si>
  <si>
    <t>res_ward_5182</t>
  </si>
  <si>
    <t>res_ward_5183</t>
  </si>
  <si>
    <t>res_ward_5184</t>
  </si>
  <si>
    <t>res_ward_5185</t>
  </si>
  <si>
    <t>res_ward_5186</t>
  </si>
  <si>
    <t>res_ward_5187</t>
  </si>
  <si>
    <t>res_ward_5188</t>
  </si>
  <si>
    <t>res_ward_5189</t>
  </si>
  <si>
    <t>res_ward_5190</t>
  </si>
  <si>
    <t>res_ward_5191</t>
  </si>
  <si>
    <t>res_ward_5192</t>
  </si>
  <si>
    <t>res_ward_5193</t>
  </si>
  <si>
    <t>res_ward_5194</t>
  </si>
  <si>
    <t>res_ward_5195</t>
  </si>
  <si>
    <t>res_ward_5196</t>
  </si>
  <si>
    <t>res_ward_5197</t>
  </si>
  <si>
    <t>res_ward_5198</t>
  </si>
  <si>
    <t>res_ward_5199</t>
  </si>
  <si>
    <t>res_ward_5200</t>
  </si>
  <si>
    <t>res_ward_5201</t>
  </si>
  <si>
    <t>res_ward_5202</t>
  </si>
  <si>
    <t>res_ward_5203</t>
  </si>
  <si>
    <t>res_ward_5204</t>
  </si>
  <si>
    <t>res_ward_5205</t>
  </si>
  <si>
    <t>res_ward_5206</t>
  </si>
  <si>
    <t>res_ward_5207</t>
  </si>
  <si>
    <t>res_ward_5208</t>
  </si>
  <si>
    <t>res_ward_5209</t>
  </si>
  <si>
    <t>res_ward_5210</t>
  </si>
  <si>
    <t>res_ward_5211</t>
  </si>
  <si>
    <t>res_ward_5212</t>
  </si>
  <si>
    <t>res_ward_5213</t>
  </si>
  <si>
    <t>res_ward_5214</t>
  </si>
  <si>
    <t>res_ward_5215</t>
  </si>
  <si>
    <t>res_ward_5216</t>
  </si>
  <si>
    <t>res_ward_5217</t>
  </si>
  <si>
    <t>res_ward_5218</t>
  </si>
  <si>
    <t>res_ward_5219</t>
  </si>
  <si>
    <t>res_ward_5220</t>
  </si>
  <si>
    <t>res_ward_5221</t>
  </si>
  <si>
    <t>res_ward_5222</t>
  </si>
  <si>
    <t>res_ward_5223</t>
  </si>
  <si>
    <t>res_ward_5224</t>
  </si>
  <si>
    <t>res_ward_5225</t>
  </si>
  <si>
    <t>res_ward_5226</t>
  </si>
  <si>
    <t>res_ward_5227</t>
  </si>
  <si>
    <t>res_ward_5228</t>
  </si>
  <si>
    <t>res_ward_5229</t>
  </si>
  <si>
    <t>res_ward_5230</t>
  </si>
  <si>
    <t>res_ward_5231</t>
  </si>
  <si>
    <t>res_ward_5232</t>
  </si>
  <si>
    <t>res_ward_5233</t>
  </si>
  <si>
    <t>res_ward_5234</t>
  </si>
  <si>
    <t>res_ward_5235</t>
  </si>
  <si>
    <t>res_ward_5236</t>
  </si>
  <si>
    <t>res_ward_5237</t>
  </si>
  <si>
    <t>res_ward_5238</t>
  </si>
  <si>
    <t>res_ward_5239</t>
  </si>
  <si>
    <t>res_ward_5240</t>
  </si>
  <si>
    <t>res_ward_5241</t>
  </si>
  <si>
    <t>res_ward_5242</t>
  </si>
  <si>
    <t>res_ward_5243</t>
  </si>
  <si>
    <t>res_ward_5244</t>
  </si>
  <si>
    <t>res_ward_5245</t>
  </si>
  <si>
    <t>res_ward_5246</t>
  </si>
  <si>
    <t>res_ward_5247</t>
  </si>
  <si>
    <t>res_ward_5248</t>
  </si>
  <si>
    <t>res_ward_5249</t>
  </si>
  <si>
    <t>res_ward_5250</t>
  </si>
  <si>
    <t>res_ward_5251</t>
  </si>
  <si>
    <t>res_ward_5252</t>
  </si>
  <si>
    <t>res_ward_5253</t>
  </si>
  <si>
    <t>res_ward_5254</t>
  </si>
  <si>
    <t>res_ward_5255</t>
  </si>
  <si>
    <t>res_ward_5256</t>
  </si>
  <si>
    <t>res_ward_5257</t>
  </si>
  <si>
    <t>res_ward_5258</t>
  </si>
  <si>
    <t>res_ward_5259</t>
  </si>
  <si>
    <t>res_ward_5260</t>
  </si>
  <si>
    <t>res_ward_5261</t>
  </si>
  <si>
    <t>res_ward_5262</t>
  </si>
  <si>
    <t>res_ward_5263</t>
  </si>
  <si>
    <t>res_ward_5264</t>
  </si>
  <si>
    <t>res_ward_5265</t>
  </si>
  <si>
    <t>res_ward_5266</t>
  </si>
  <si>
    <t>res_ward_5267</t>
  </si>
  <si>
    <t>res_ward_5268</t>
  </si>
  <si>
    <t>res_ward_5269</t>
  </si>
  <si>
    <t>res_ward_5270</t>
  </si>
  <si>
    <t>res_ward_5271</t>
  </si>
  <si>
    <t>res_ward_5272</t>
  </si>
  <si>
    <t>res_ward_5273</t>
  </si>
  <si>
    <t>res_ward_5274</t>
  </si>
  <si>
    <t>res_ward_5275</t>
  </si>
  <si>
    <t>res_ward_5276</t>
  </si>
  <si>
    <t>res_ward_5277</t>
  </si>
  <si>
    <t>res_ward_5278</t>
  </si>
  <si>
    <t>res_ward_5279</t>
  </si>
  <si>
    <t>res_ward_5280</t>
  </si>
  <si>
    <t>res_ward_5281</t>
  </si>
  <si>
    <t>res_ward_5282</t>
  </si>
  <si>
    <t>res_ward_5283</t>
  </si>
  <si>
    <t>res_ward_5284</t>
  </si>
  <si>
    <t>res_ward_5285</t>
  </si>
  <si>
    <t>res_ward_5286</t>
  </si>
  <si>
    <t>res_ward_5287</t>
  </si>
  <si>
    <t>res_ward_5288</t>
  </si>
  <si>
    <t>res_ward_5289</t>
  </si>
  <si>
    <t>res_ward_5290</t>
  </si>
  <si>
    <t>res_ward_5291</t>
  </si>
  <si>
    <t>res_ward_5292</t>
  </si>
  <si>
    <t>res_ward_5293</t>
  </si>
  <si>
    <t>res_ward_5294</t>
  </si>
  <si>
    <t>res_ward_5295</t>
  </si>
  <si>
    <t>res_ward_5296</t>
  </si>
  <si>
    <t>res_ward_5297</t>
  </si>
  <si>
    <t>res_ward_5298</t>
  </si>
  <si>
    <t>res_ward_5299</t>
  </si>
  <si>
    <t>res_ward_5300</t>
  </si>
  <si>
    <t>res_ward_5301</t>
  </si>
  <si>
    <t>res_ward_5302</t>
  </si>
  <si>
    <t>res_ward_5303</t>
  </si>
  <si>
    <t>res_ward_5304</t>
  </si>
  <si>
    <t>res_ward_5305</t>
  </si>
  <si>
    <t>res_ward_5306</t>
  </si>
  <si>
    <t>res_ward_5307</t>
  </si>
  <si>
    <t>res_ward_5308</t>
  </si>
  <si>
    <t>res_ward_5309</t>
  </si>
  <si>
    <t>res_ward_5310</t>
  </si>
  <si>
    <t>res_ward_5311</t>
  </si>
  <si>
    <t>res_ward_5312</t>
  </si>
  <si>
    <t>res_ward_5313</t>
  </si>
  <si>
    <t>res_ward_5314</t>
  </si>
  <si>
    <t>res_ward_5315</t>
  </si>
  <si>
    <t>res_ward_5316</t>
  </si>
  <si>
    <t>res_ward_5317</t>
  </si>
  <si>
    <t>res_ward_5318</t>
  </si>
  <si>
    <t>res_ward_5319</t>
  </si>
  <si>
    <t>res_ward_5320</t>
  </si>
  <si>
    <t>res_ward_5321</t>
  </si>
  <si>
    <t>res_ward_5322</t>
  </si>
  <si>
    <t>res_ward_5323</t>
  </si>
  <si>
    <t>res_ward_5324</t>
  </si>
  <si>
    <t>res_ward_5325</t>
  </si>
  <si>
    <t>res_ward_5326</t>
  </si>
  <si>
    <t>res_ward_5327</t>
  </si>
  <si>
    <t>res_ward_5328</t>
  </si>
  <si>
    <t>res_ward_5329</t>
  </si>
  <si>
    <t>res_ward_5330</t>
  </si>
  <si>
    <t>res_ward_5331</t>
  </si>
  <si>
    <t>res_ward_5332</t>
  </si>
  <si>
    <t>res_ward_5333</t>
  </si>
  <si>
    <t>res_ward_5334</t>
  </si>
  <si>
    <t>res_ward_5335</t>
  </si>
  <si>
    <t>res_ward_5336</t>
  </si>
  <si>
    <t>res_ward_5337</t>
  </si>
  <si>
    <t>res_ward_5338</t>
  </si>
  <si>
    <t>res_ward_5339</t>
  </si>
  <si>
    <t>res_ward_5340</t>
  </si>
  <si>
    <t>res_ward_5341</t>
  </si>
  <si>
    <t>res_ward_5342</t>
  </si>
  <si>
    <t>res_ward_5343</t>
  </si>
  <si>
    <t>res_ward_5344</t>
  </si>
  <si>
    <t>res_ward_5345</t>
  </si>
  <si>
    <t>res_ward_5346</t>
  </si>
  <si>
    <t>res_ward_5347</t>
  </si>
  <si>
    <t>res_ward_5348</t>
  </si>
  <si>
    <t>res_ward_5349</t>
  </si>
  <si>
    <t>res_ward_5350</t>
  </si>
  <si>
    <t>res_ward_5351</t>
  </si>
  <si>
    <t>res_ward_5352</t>
  </si>
  <si>
    <t>res_ward_5353</t>
  </si>
  <si>
    <t>res_ward_5354</t>
  </si>
  <si>
    <t>res_ward_5355</t>
  </si>
  <si>
    <t>res_ward_5356</t>
  </si>
  <si>
    <t>res_ward_5357</t>
  </si>
  <si>
    <t>res_ward_5358</t>
  </si>
  <si>
    <t>res_ward_5359</t>
  </si>
  <si>
    <t>res_ward_5360</t>
  </si>
  <si>
    <t>res_ward_5361</t>
  </si>
  <si>
    <t>res_ward_5362</t>
  </si>
  <si>
    <t>res_ward_5363</t>
  </si>
  <si>
    <t>res_ward_5364</t>
  </si>
  <si>
    <t>res_ward_5365</t>
  </si>
  <si>
    <t>res_ward_5366</t>
  </si>
  <si>
    <t>res_ward_5367</t>
  </si>
  <si>
    <t>res_ward_5368</t>
  </si>
  <si>
    <t>res_ward_5369</t>
  </si>
  <si>
    <t>res_ward_5370</t>
  </si>
  <si>
    <t>res_ward_5371</t>
  </si>
  <si>
    <t>res_ward_5372</t>
  </si>
  <si>
    <t>res_ward_5373</t>
  </si>
  <si>
    <t>res_ward_5374</t>
  </si>
  <si>
    <t>res_ward_5375</t>
  </si>
  <si>
    <t>res_ward_5376</t>
  </si>
  <si>
    <t>res_ward_5377</t>
  </si>
  <si>
    <t>res_ward_5378</t>
  </si>
  <si>
    <t>res_ward_5379</t>
  </si>
  <si>
    <t>res_ward_5380</t>
  </si>
  <si>
    <t>res_ward_5381</t>
  </si>
  <si>
    <t>res_ward_5382</t>
  </si>
  <si>
    <t>res_ward_5383</t>
  </si>
  <si>
    <t>res_ward_5384</t>
  </si>
  <si>
    <t>res_ward_5385</t>
  </si>
  <si>
    <t>res_ward_5386</t>
  </si>
  <si>
    <t>res_ward_5387</t>
  </si>
  <si>
    <t>res_ward_5388</t>
  </si>
  <si>
    <t>res_ward_5389</t>
  </si>
  <si>
    <t>res_ward_5390</t>
  </si>
  <si>
    <t>res_ward_5391</t>
  </si>
  <si>
    <t>res_ward_5392</t>
  </si>
  <si>
    <t>res_ward_5393</t>
  </si>
  <si>
    <t>res_ward_5394</t>
  </si>
  <si>
    <t>res_ward_5395</t>
  </si>
  <si>
    <t>res_ward_5396</t>
  </si>
  <si>
    <t>res_ward_5397</t>
  </si>
  <si>
    <t>res_ward_5398</t>
  </si>
  <si>
    <t>res_ward_5399</t>
  </si>
  <si>
    <t>res_ward_5400</t>
  </si>
  <si>
    <t>res_ward_5401</t>
  </si>
  <si>
    <t>res_ward_5402</t>
  </si>
  <si>
    <t>res_ward_5403</t>
  </si>
  <si>
    <t>res_ward_5404</t>
  </si>
  <si>
    <t>res_ward_5405</t>
  </si>
  <si>
    <t>res_ward_5406</t>
  </si>
  <si>
    <t>res_ward_5407</t>
  </si>
  <si>
    <t>res_ward_5408</t>
  </si>
  <si>
    <t>res_ward_5409</t>
  </si>
  <si>
    <t>res_ward_5410</t>
  </si>
  <si>
    <t>res_ward_5411</t>
  </si>
  <si>
    <t>res_ward_5412</t>
  </si>
  <si>
    <t>res_ward_5413</t>
  </si>
  <si>
    <t>res_ward_5414</t>
  </si>
  <si>
    <t>res_ward_5415</t>
  </si>
  <si>
    <t>res_ward_5416</t>
  </si>
  <si>
    <t>res_ward_5417</t>
  </si>
  <si>
    <t>res_ward_5418</t>
  </si>
  <si>
    <t>res_ward_5419</t>
  </si>
  <si>
    <t>res_ward_5420</t>
  </si>
  <si>
    <t>res_ward_5421</t>
  </si>
  <si>
    <t>res_ward_5422</t>
  </si>
  <si>
    <t>res_ward_5423</t>
  </si>
  <si>
    <t>res_ward_5424</t>
  </si>
  <si>
    <t>res_ward_5425</t>
  </si>
  <si>
    <t>res_ward_5426</t>
  </si>
  <si>
    <t>res_ward_5427</t>
  </si>
  <si>
    <t>res_ward_5428</t>
  </si>
  <si>
    <t>res_ward_5429</t>
  </si>
  <si>
    <t>res_ward_5430</t>
  </si>
  <si>
    <t>res_ward_5431</t>
  </si>
  <si>
    <t>res_ward_5432</t>
  </si>
  <si>
    <t>res_ward_5433</t>
  </si>
  <si>
    <t>res_ward_5434</t>
  </si>
  <si>
    <t>res_ward_5435</t>
  </si>
  <si>
    <t>res_ward_5436</t>
  </si>
  <si>
    <t>res_ward_5437</t>
  </si>
  <si>
    <t>res_ward_5438</t>
  </si>
  <si>
    <t>res_ward_5439</t>
  </si>
  <si>
    <t>res_ward_5440</t>
  </si>
  <si>
    <t>res_ward_5441</t>
  </si>
  <si>
    <t>res_ward_5442</t>
  </si>
  <si>
    <t>res_ward_5443</t>
  </si>
  <si>
    <t>res_ward_5444</t>
  </si>
  <si>
    <t>res_ward_5445</t>
  </si>
  <si>
    <t>res_ward_5446</t>
  </si>
  <si>
    <t>res_ward_5447</t>
  </si>
  <si>
    <t>res_ward_5448</t>
  </si>
  <si>
    <t>res_ward_5449</t>
  </si>
  <si>
    <t>res_ward_5450</t>
  </si>
  <si>
    <t>res_ward_5451</t>
  </si>
  <si>
    <t>res_ward_5452</t>
  </si>
  <si>
    <t>res_ward_5453</t>
  </si>
  <si>
    <t>res_ward_5454</t>
  </si>
  <si>
    <t>res_ward_5455</t>
  </si>
  <si>
    <t>res_ward_5456</t>
  </si>
  <si>
    <t>res_ward_5457</t>
  </si>
  <si>
    <t>res_ward_5458</t>
  </si>
  <si>
    <t>res_ward_5459</t>
  </si>
  <si>
    <t>res_ward_5460</t>
  </si>
  <si>
    <t>res_ward_5461</t>
  </si>
  <si>
    <t>res_ward_5462</t>
  </si>
  <si>
    <t>res_ward_5463</t>
  </si>
  <si>
    <t>res_ward_5464</t>
  </si>
  <si>
    <t>res_ward_5465</t>
  </si>
  <si>
    <t>res_ward_5466</t>
  </si>
  <si>
    <t>res_ward_5467</t>
  </si>
  <si>
    <t>res_ward_5468</t>
  </si>
  <si>
    <t>res_ward_5469</t>
  </si>
  <si>
    <t>res_ward_5470</t>
  </si>
  <si>
    <t>res_ward_5471</t>
  </si>
  <si>
    <t>res_ward_5472</t>
  </si>
  <si>
    <t>res_ward_5473</t>
  </si>
  <si>
    <t>res_ward_5474</t>
  </si>
  <si>
    <t>res_ward_5475</t>
  </si>
  <si>
    <t>res_ward_5476</t>
  </si>
  <si>
    <t>res_ward_5477</t>
  </si>
  <si>
    <t>res_ward_5478</t>
  </si>
  <si>
    <t>res_ward_5479</t>
  </si>
  <si>
    <t>res_ward_5480</t>
  </si>
  <si>
    <t>res_ward_5481</t>
  </si>
  <si>
    <t>res_ward_5482</t>
  </si>
  <si>
    <t>res_ward_5483</t>
  </si>
  <si>
    <t>res_ward_5484</t>
  </si>
  <si>
    <t>res_ward_5485</t>
  </si>
  <si>
    <t>res_ward_5486</t>
  </si>
  <si>
    <t>res_ward_5487</t>
  </si>
  <si>
    <t>res_ward_5488</t>
  </si>
  <si>
    <t>res_ward_5489</t>
  </si>
  <si>
    <t>res_ward_5490</t>
  </si>
  <si>
    <t>res_ward_5491</t>
  </si>
  <si>
    <t>res_ward_5492</t>
  </si>
  <si>
    <t>res_ward_5493</t>
  </si>
  <si>
    <t>res_ward_5494</t>
  </si>
  <si>
    <t>res_ward_5495</t>
  </si>
  <si>
    <t>res_ward_5496</t>
  </si>
  <si>
    <t>res_ward_5497</t>
  </si>
  <si>
    <t>res_ward_5498</t>
  </si>
  <si>
    <t>res_ward_5499</t>
  </si>
  <si>
    <t>res_ward_5500</t>
  </si>
  <si>
    <t>res_ward_5501</t>
  </si>
  <si>
    <t>res_ward_5502</t>
  </si>
  <si>
    <t>res_ward_5503</t>
  </si>
  <si>
    <t>res_ward_5504</t>
  </si>
  <si>
    <t>res_ward_5505</t>
  </si>
  <si>
    <t>res_ward_5506</t>
  </si>
  <si>
    <t>res_ward_5507</t>
  </si>
  <si>
    <t>res_ward_5508</t>
  </si>
  <si>
    <t>res_ward_5509</t>
  </si>
  <si>
    <t>res_ward_5510</t>
  </si>
  <si>
    <t>res_ward_5511</t>
  </si>
  <si>
    <t>res_ward_5512</t>
  </si>
  <si>
    <t>res_ward_5513</t>
  </si>
  <si>
    <t>res_ward_5514</t>
  </si>
  <si>
    <t>res_ward_5515</t>
  </si>
  <si>
    <t>res_ward_5516</t>
  </si>
  <si>
    <t>res_ward_5517</t>
  </si>
  <si>
    <t>res_ward_5518</t>
  </si>
  <si>
    <t>res_ward_5519</t>
  </si>
  <si>
    <t>res_ward_5520</t>
  </si>
  <si>
    <t>res_ward_5521</t>
  </si>
  <si>
    <t>res_ward_5522</t>
  </si>
  <si>
    <t>res_ward_5523</t>
  </si>
  <si>
    <t>res_ward_5524</t>
  </si>
  <si>
    <t>res_ward_5525</t>
  </si>
  <si>
    <t>res_ward_5526</t>
  </si>
  <si>
    <t>res_ward_5527</t>
  </si>
  <si>
    <t>res_ward_5528</t>
  </si>
  <si>
    <t>res_ward_5529</t>
  </si>
  <si>
    <t>res_ward_5530</t>
  </si>
  <si>
    <t>res_ward_5531</t>
  </si>
  <si>
    <t>res_ward_5532</t>
  </si>
  <si>
    <t>res_ward_5533</t>
  </si>
  <si>
    <t>res_ward_5534</t>
  </si>
  <si>
    <t>res_ward_5535</t>
  </si>
  <si>
    <t>res_ward_5536</t>
  </si>
  <si>
    <t>res_ward_5537</t>
  </si>
  <si>
    <t>res_ward_5538</t>
  </si>
  <si>
    <t>res_ward_5539</t>
  </si>
  <si>
    <t>res_ward_5540</t>
  </si>
  <si>
    <t>res_ward_5541</t>
  </si>
  <si>
    <t>res_ward_5542</t>
  </si>
  <si>
    <t>res_ward_5543</t>
  </si>
  <si>
    <t>res_ward_5544</t>
  </si>
  <si>
    <t>res_ward_5545</t>
  </si>
  <si>
    <t>res_ward_5546</t>
  </si>
  <si>
    <t>res_ward_5547</t>
  </si>
  <si>
    <t>res_ward_5548</t>
  </si>
  <si>
    <t>res_ward_5549</t>
  </si>
  <si>
    <t>res_ward_5550</t>
  </si>
  <si>
    <t>res_ward_5551</t>
  </si>
  <si>
    <t>res_ward_5552</t>
  </si>
  <si>
    <t>res_ward_5553</t>
  </si>
  <si>
    <t>res_ward_5554</t>
  </si>
  <si>
    <t>res_ward_5555</t>
  </si>
  <si>
    <t>res_ward_5556</t>
  </si>
  <si>
    <t>res_ward_5557</t>
  </si>
  <si>
    <t>res_ward_5558</t>
  </si>
  <si>
    <t>res_ward_5559</t>
  </si>
  <si>
    <t>res_ward_5560</t>
  </si>
  <si>
    <t>res_ward_5561</t>
  </si>
  <si>
    <t>res_ward_5562</t>
  </si>
  <si>
    <t>res_ward_5563</t>
  </si>
  <si>
    <t>res_ward_5564</t>
  </si>
  <si>
    <t>res_ward_5565</t>
  </si>
  <si>
    <t>res_ward_5566</t>
  </si>
  <si>
    <t>res_ward_5567</t>
  </si>
  <si>
    <t>res_ward_5568</t>
  </si>
  <si>
    <t>res_ward_5569</t>
  </si>
  <si>
    <t>res_ward_5570</t>
  </si>
  <si>
    <t>res_ward_5571</t>
  </si>
  <si>
    <t>res_ward_5572</t>
  </si>
  <si>
    <t>res_ward_5573</t>
  </si>
  <si>
    <t>res_ward_5574</t>
  </si>
  <si>
    <t>res_ward_5575</t>
  </si>
  <si>
    <t>res_ward_5576</t>
  </si>
  <si>
    <t>res_ward_5577</t>
  </si>
  <si>
    <t>res_ward_5578</t>
  </si>
  <si>
    <t>res_ward_5579</t>
  </si>
  <si>
    <t>res_ward_5580</t>
  </si>
  <si>
    <t>res_ward_5581</t>
  </si>
  <si>
    <t>res_ward_5582</t>
  </si>
  <si>
    <t>res_ward_5583</t>
  </si>
  <si>
    <t>res_ward_5584</t>
  </si>
  <si>
    <t>res_ward_5585</t>
  </si>
  <si>
    <t>res_ward_5586</t>
  </si>
  <si>
    <t>res_ward_5587</t>
  </si>
  <si>
    <t>res_ward_5588</t>
  </si>
  <si>
    <t>res_ward_5589</t>
  </si>
  <si>
    <t>res_ward_5590</t>
  </si>
  <si>
    <t>res_ward_5591</t>
  </si>
  <si>
    <t>res_ward_5592</t>
  </si>
  <si>
    <t>res_ward_5593</t>
  </si>
  <si>
    <t>res_ward_5594</t>
  </si>
  <si>
    <t>res_ward_5595</t>
  </si>
  <si>
    <t>res_ward_5596</t>
  </si>
  <si>
    <t>res_ward_5597</t>
  </si>
  <si>
    <t>res_ward_5598</t>
  </si>
  <si>
    <t>res_ward_5599</t>
  </si>
  <si>
    <t>res_ward_5600</t>
  </si>
  <si>
    <t>res_ward_5601</t>
  </si>
  <si>
    <t>res_ward_5602</t>
  </si>
  <si>
    <t>res_ward_5603</t>
  </si>
  <si>
    <t>res_ward_5604</t>
  </si>
  <si>
    <t>res_ward_5605</t>
  </si>
  <si>
    <t>res_ward_5606</t>
  </si>
  <si>
    <t>res_ward_5607</t>
  </si>
  <si>
    <t>res_ward_5608</t>
  </si>
  <si>
    <t>res_ward_5609</t>
  </si>
  <si>
    <t>res_ward_5610</t>
  </si>
  <si>
    <t>res_ward_5611</t>
  </si>
  <si>
    <t>res_ward_5612</t>
  </si>
  <si>
    <t>res_ward_5613</t>
  </si>
  <si>
    <t>res_ward_5614</t>
  </si>
  <si>
    <t>res_ward_5615</t>
  </si>
  <si>
    <t>res_ward_5616</t>
  </si>
  <si>
    <t>res_ward_5617</t>
  </si>
  <si>
    <t>res_ward_5618</t>
  </si>
  <si>
    <t>res_ward_5619</t>
  </si>
  <si>
    <t>res_ward_5620</t>
  </si>
  <si>
    <t>res_ward_5621</t>
  </si>
  <si>
    <t>res_ward_5622</t>
  </si>
  <si>
    <t>res_ward_5623</t>
  </si>
  <si>
    <t>res_ward_5624</t>
  </si>
  <si>
    <t>res_ward_5625</t>
  </si>
  <si>
    <t>res_ward_5626</t>
  </si>
  <si>
    <t>res_ward_5627</t>
  </si>
  <si>
    <t>res_ward_5628</t>
  </si>
  <si>
    <t>res_ward_5629</t>
  </si>
  <si>
    <t>res_ward_5630</t>
  </si>
  <si>
    <t>res_ward_5631</t>
  </si>
  <si>
    <t>res_ward_5632</t>
  </si>
  <si>
    <t>res_ward_5633</t>
  </si>
  <si>
    <t>res_ward_5634</t>
  </si>
  <si>
    <t>res_ward_5635</t>
  </si>
  <si>
    <t>res_ward_5636</t>
  </si>
  <si>
    <t>res_ward_5637</t>
  </si>
  <si>
    <t>res_ward_5638</t>
  </si>
  <si>
    <t>res_ward_5639</t>
  </si>
  <si>
    <t>res_ward_5640</t>
  </si>
  <si>
    <t>res_ward_5641</t>
  </si>
  <si>
    <t>res_ward_5642</t>
  </si>
  <si>
    <t>res_ward_5643</t>
  </si>
  <si>
    <t>res_ward_5644</t>
  </si>
  <si>
    <t>res_ward_5645</t>
  </si>
  <si>
    <t>res_ward_5646</t>
  </si>
  <si>
    <t>res_ward_5647</t>
  </si>
  <si>
    <t>res_ward_5648</t>
  </si>
  <si>
    <t>res_ward_5649</t>
  </si>
  <si>
    <t>res_ward_5650</t>
  </si>
  <si>
    <t>res_ward_5651</t>
  </si>
  <si>
    <t>res_ward_5652</t>
  </si>
  <si>
    <t>res_ward_5653</t>
  </si>
  <si>
    <t>res_ward_5654</t>
  </si>
  <si>
    <t>res_ward_5655</t>
  </si>
  <si>
    <t>res_ward_5656</t>
  </si>
  <si>
    <t>res_ward_5657</t>
  </si>
  <si>
    <t>res_ward_5658</t>
  </si>
  <si>
    <t>res_ward_5659</t>
  </si>
  <si>
    <t>res_ward_5660</t>
  </si>
  <si>
    <t>res_ward_5661</t>
  </si>
  <si>
    <t>res_ward_5662</t>
  </si>
  <si>
    <t>res_ward_5663</t>
  </si>
  <si>
    <t>res_ward_5664</t>
  </si>
  <si>
    <t>res_ward_5665</t>
  </si>
  <si>
    <t>res_ward_5666</t>
  </si>
  <si>
    <t>res_ward_5667</t>
  </si>
  <si>
    <t>res_ward_5668</t>
  </si>
  <si>
    <t>res_ward_5669</t>
  </si>
  <si>
    <t>res_ward_5670</t>
  </si>
  <si>
    <t>res_ward_5671</t>
  </si>
  <si>
    <t>res_ward_5672</t>
  </si>
  <si>
    <t>res_ward_5673</t>
  </si>
  <si>
    <t>res_ward_5674</t>
  </si>
  <si>
    <t>res_ward_5675</t>
  </si>
  <si>
    <t>res_ward_5676</t>
  </si>
  <si>
    <t>res_ward_5677</t>
  </si>
  <si>
    <t>res_ward_5678</t>
  </si>
  <si>
    <t>res_ward_5679</t>
  </si>
  <si>
    <t>res_ward_5680</t>
  </si>
  <si>
    <t>res_ward_5681</t>
  </si>
  <si>
    <t>res_ward_5682</t>
  </si>
  <si>
    <t>res_ward_5683</t>
  </si>
  <si>
    <t>res_ward_5684</t>
  </si>
  <si>
    <t>res_ward_5685</t>
  </si>
  <si>
    <t>res_ward_5686</t>
  </si>
  <si>
    <t>res_ward_5687</t>
  </si>
  <si>
    <t>res_ward_5688</t>
  </si>
  <si>
    <t>res_ward_5689</t>
  </si>
  <si>
    <t>res_ward_5690</t>
  </si>
  <si>
    <t>res_ward_5691</t>
  </si>
  <si>
    <t>res_ward_5692</t>
  </si>
  <si>
    <t>res_ward_5693</t>
  </si>
  <si>
    <t>res_ward_5694</t>
  </si>
  <si>
    <t>res_ward_5695</t>
  </si>
  <si>
    <t>res_ward_5696</t>
  </si>
  <si>
    <t>res_ward_5697</t>
  </si>
  <si>
    <t>res_ward_5698</t>
  </si>
  <si>
    <t>res_ward_5699</t>
  </si>
  <si>
    <t>res_ward_5700</t>
  </si>
  <si>
    <t>res_ward_5701</t>
  </si>
  <si>
    <t>res_ward_5702</t>
  </si>
  <si>
    <t>res_ward_5703</t>
  </si>
  <si>
    <t>res_ward_5704</t>
  </si>
  <si>
    <t>res_ward_5705</t>
  </si>
  <si>
    <t>res_ward_5706</t>
  </si>
  <si>
    <t>res_ward_5707</t>
  </si>
  <si>
    <t>res_ward_5708</t>
  </si>
  <si>
    <t>res_ward_5709</t>
  </si>
  <si>
    <t>res_ward_5710</t>
  </si>
  <si>
    <t>res_ward_5711</t>
  </si>
  <si>
    <t>res_ward_5712</t>
  </si>
  <si>
    <t>res_ward_5713</t>
  </si>
  <si>
    <t>res_ward_5714</t>
  </si>
  <si>
    <t>res_ward_5715</t>
  </si>
  <si>
    <t>res_ward_5716</t>
  </si>
  <si>
    <t>res_ward_5717</t>
  </si>
  <si>
    <t>res_ward_5718</t>
  </si>
  <si>
    <t>res_ward_5719</t>
  </si>
  <si>
    <t>res_ward_5720</t>
  </si>
  <si>
    <t>res_ward_5721</t>
  </si>
  <si>
    <t>res_ward_5722</t>
  </si>
  <si>
    <t>res_ward_5723</t>
  </si>
  <si>
    <t>res_ward_5724</t>
  </si>
  <si>
    <t>res_ward_5725</t>
  </si>
  <si>
    <t>res_ward_5726</t>
  </si>
  <si>
    <t>res_ward_5727</t>
  </si>
  <si>
    <t>res_ward_5728</t>
  </si>
  <si>
    <t>res_ward_5729</t>
  </si>
  <si>
    <t>res_ward_5730</t>
  </si>
  <si>
    <t>res_ward_5731</t>
  </si>
  <si>
    <t>res_ward_5732</t>
  </si>
  <si>
    <t>res_ward_5733</t>
  </si>
  <si>
    <t>res_ward_5734</t>
  </si>
  <si>
    <t>res_ward_5735</t>
  </si>
  <si>
    <t>res_ward_5736</t>
  </si>
  <si>
    <t>res_ward_5737</t>
  </si>
  <si>
    <t>res_ward_5738</t>
  </si>
  <si>
    <t>res_ward_5739</t>
  </si>
  <si>
    <t>res_ward_5740</t>
  </si>
  <si>
    <t>res_ward_5741</t>
  </si>
  <si>
    <t>res_ward_5742</t>
  </si>
  <si>
    <t>res_ward_5743</t>
  </si>
  <si>
    <t>res_ward_5744</t>
  </si>
  <si>
    <t>res_ward_5745</t>
  </si>
  <si>
    <t>res_ward_5746</t>
  </si>
  <si>
    <t>res_ward_5747</t>
  </si>
  <si>
    <t>res_ward_5748</t>
  </si>
  <si>
    <t>res_ward_5749</t>
  </si>
  <si>
    <t>res_ward_5750</t>
  </si>
  <si>
    <t>res_ward_5751</t>
  </si>
  <si>
    <t>res_ward_5752</t>
  </si>
  <si>
    <t>res_ward_5753</t>
  </si>
  <si>
    <t>res_ward_5754</t>
  </si>
  <si>
    <t>res_ward_5755</t>
  </si>
  <si>
    <t>res_ward_5756</t>
  </si>
  <si>
    <t>res_ward_5757</t>
  </si>
  <si>
    <t>res_ward_5758</t>
  </si>
  <si>
    <t>res_ward_5759</t>
  </si>
  <si>
    <t>res_ward_5760</t>
  </si>
  <si>
    <t>res_ward_5761</t>
  </si>
  <si>
    <t>res_ward_5762</t>
  </si>
  <si>
    <t>res_ward_5763</t>
  </si>
  <si>
    <t>res_ward_5764</t>
  </si>
  <si>
    <t>res_ward_5765</t>
  </si>
  <si>
    <t>res_ward_5766</t>
  </si>
  <si>
    <t>res_ward_5767</t>
  </si>
  <si>
    <t>res_ward_5768</t>
  </si>
  <si>
    <t>res_ward_5769</t>
  </si>
  <si>
    <t>res_ward_5770</t>
  </si>
  <si>
    <t>res_ward_5771</t>
  </si>
  <si>
    <t>res_ward_5772</t>
  </si>
  <si>
    <t>res_ward_5773</t>
  </si>
  <si>
    <t>res_ward_5774</t>
  </si>
  <si>
    <t>res_ward_5775</t>
  </si>
  <si>
    <t>res_ward_5776</t>
  </si>
  <si>
    <t>res_ward_5777</t>
  </si>
  <si>
    <t>res_ward_5778</t>
  </si>
  <si>
    <t>res_ward_5779</t>
  </si>
  <si>
    <t>res_ward_5780</t>
  </si>
  <si>
    <t>res_ward_5781</t>
  </si>
  <si>
    <t>res_ward_5782</t>
  </si>
  <si>
    <t>res_ward_5783</t>
  </si>
  <si>
    <t>res_ward_5784</t>
  </si>
  <si>
    <t>res_ward_5785</t>
  </si>
  <si>
    <t>res_ward_5786</t>
  </si>
  <si>
    <t>res_ward_5787</t>
  </si>
  <si>
    <t>res_ward_5788</t>
  </si>
  <si>
    <t>res_ward_5789</t>
  </si>
  <si>
    <t>res_ward_5790</t>
  </si>
  <si>
    <t>res_ward_5791</t>
  </si>
  <si>
    <t>res_ward_5792</t>
  </si>
  <si>
    <t>res_ward_5793</t>
  </si>
  <si>
    <t>res_ward_5794</t>
  </si>
  <si>
    <t>res_ward_5795</t>
  </si>
  <si>
    <t>res_ward_5796</t>
  </si>
  <si>
    <t>res_ward_5797</t>
  </si>
  <si>
    <t>res_ward_5798</t>
  </si>
  <si>
    <t>res_ward_5799</t>
  </si>
  <si>
    <t>res_ward_5800</t>
  </si>
  <si>
    <t>res_ward_5801</t>
  </si>
  <si>
    <t>res_ward_5802</t>
  </si>
  <si>
    <t>res_ward_5803</t>
  </si>
  <si>
    <t>res_ward_5804</t>
  </si>
  <si>
    <t>res_ward_5805</t>
  </si>
  <si>
    <t>res_ward_5806</t>
  </si>
  <si>
    <t>res_ward_5807</t>
  </si>
  <si>
    <t>res_ward_5808</t>
  </si>
  <si>
    <t>res_ward_5809</t>
  </si>
  <si>
    <t>res_ward_5810</t>
  </si>
  <si>
    <t>res_ward_5811</t>
  </si>
  <si>
    <t>res_ward_5812</t>
  </si>
  <si>
    <t>res_ward_5813</t>
  </si>
  <si>
    <t>res_ward_5814</t>
  </si>
  <si>
    <t>res_ward_5815</t>
  </si>
  <si>
    <t>res_ward_5816</t>
  </si>
  <si>
    <t>res_ward_5817</t>
  </si>
  <si>
    <t>res_ward_5818</t>
  </si>
  <si>
    <t>res_ward_5819</t>
  </si>
  <si>
    <t>res_ward_5820</t>
  </si>
  <si>
    <t>res_ward_5821</t>
  </si>
  <si>
    <t>res_ward_5822</t>
  </si>
  <si>
    <t>res_ward_5823</t>
  </si>
  <si>
    <t>res_ward_5824</t>
  </si>
  <si>
    <t>res_ward_5825</t>
  </si>
  <si>
    <t>res_ward_5826</t>
  </si>
  <si>
    <t>res_ward_5827</t>
  </si>
  <si>
    <t>res_ward_5828</t>
  </si>
  <si>
    <t>res_ward_5829</t>
  </si>
  <si>
    <t>res_ward_5830</t>
  </si>
  <si>
    <t>res_ward_5831</t>
  </si>
  <si>
    <t>res_ward_5832</t>
  </si>
  <si>
    <t>res_ward_5833</t>
  </si>
  <si>
    <t>res_ward_5834</t>
  </si>
  <si>
    <t>res_ward_5835</t>
  </si>
  <si>
    <t>res_ward_5836</t>
  </si>
  <si>
    <t>res_ward_5837</t>
  </si>
  <si>
    <t>res_ward_5838</t>
  </si>
  <si>
    <t>res_ward_5839</t>
  </si>
  <si>
    <t>res_ward_5840</t>
  </si>
  <si>
    <t>res_ward_5841</t>
  </si>
  <si>
    <t>res_ward_5842</t>
  </si>
  <si>
    <t>res_ward_5843</t>
  </si>
  <si>
    <t>res_ward_5844</t>
  </si>
  <si>
    <t>res_ward_5845</t>
  </si>
  <si>
    <t>res_ward_5846</t>
  </si>
  <si>
    <t>res_ward_5847</t>
  </si>
  <si>
    <t>res_ward_5848</t>
  </si>
  <si>
    <t>res_ward_5849</t>
  </si>
  <si>
    <t>res_ward_5850</t>
  </si>
  <si>
    <t>res_ward_5851</t>
  </si>
  <si>
    <t>res_ward_5852</t>
  </si>
  <si>
    <t>res_ward_5853</t>
  </si>
  <si>
    <t>res_ward_5854</t>
  </si>
  <si>
    <t>res_ward_5855</t>
  </si>
  <si>
    <t>res_ward_5856</t>
  </si>
  <si>
    <t>res_ward_5857</t>
  </si>
  <si>
    <t>res_ward_5858</t>
  </si>
  <si>
    <t>res_ward_5859</t>
  </si>
  <si>
    <t>res_ward_5860</t>
  </si>
  <si>
    <t>res_ward_5861</t>
  </si>
  <si>
    <t>res_ward_5862</t>
  </si>
  <si>
    <t>res_ward_5863</t>
  </si>
  <si>
    <t>res_ward_5864</t>
  </si>
  <si>
    <t>res_ward_5865</t>
  </si>
  <si>
    <t>res_ward_5866</t>
  </si>
  <si>
    <t>res_ward_5867</t>
  </si>
  <si>
    <t>res_ward_5868</t>
  </si>
  <si>
    <t>res_ward_5869</t>
  </si>
  <si>
    <t>res_ward_5870</t>
  </si>
  <si>
    <t>res_ward_5871</t>
  </si>
  <si>
    <t>res_ward_5872</t>
  </si>
  <si>
    <t>res_ward_5873</t>
  </si>
  <si>
    <t>res_ward_5874</t>
  </si>
  <si>
    <t>res_ward_5875</t>
  </si>
  <si>
    <t>res_ward_5876</t>
  </si>
  <si>
    <t>res_ward_5877</t>
  </si>
  <si>
    <t>res_ward_5878</t>
  </si>
  <si>
    <t>res_ward_5879</t>
  </si>
  <si>
    <t>res_ward_5880</t>
  </si>
  <si>
    <t>res_ward_5881</t>
  </si>
  <si>
    <t>res_ward_5882</t>
  </si>
  <si>
    <t>res_ward_5883</t>
  </si>
  <si>
    <t>res_ward_5884</t>
  </si>
  <si>
    <t>res_ward_5885</t>
  </si>
  <si>
    <t>res_ward_5886</t>
  </si>
  <si>
    <t>res_ward_5887</t>
  </si>
  <si>
    <t>res_ward_5888</t>
  </si>
  <si>
    <t>res_ward_5889</t>
  </si>
  <si>
    <t>res_ward_5890</t>
  </si>
  <si>
    <t>res_ward_5891</t>
  </si>
  <si>
    <t>res_ward_5892</t>
  </si>
  <si>
    <t>res_ward_5893</t>
  </si>
  <si>
    <t>res_ward_5894</t>
  </si>
  <si>
    <t>res_ward_5895</t>
  </si>
  <si>
    <t>res_ward_5896</t>
  </si>
  <si>
    <t>res_ward_5897</t>
  </si>
  <si>
    <t>res_ward_5898</t>
  </si>
  <si>
    <t>res_ward_5899</t>
  </si>
  <si>
    <t>res_ward_5900</t>
  </si>
  <si>
    <t>res_ward_5901</t>
  </si>
  <si>
    <t>res_ward_5902</t>
  </si>
  <si>
    <t>res_ward_5903</t>
  </si>
  <si>
    <t>res_ward_5904</t>
  </si>
  <si>
    <t>res_ward_5905</t>
  </si>
  <si>
    <t>res_ward_5906</t>
  </si>
  <si>
    <t>res_ward_5907</t>
  </si>
  <si>
    <t>res_ward_5908</t>
  </si>
  <si>
    <t>res_ward_5909</t>
  </si>
  <si>
    <t>res_ward_5910</t>
  </si>
  <si>
    <t>res_ward_5911</t>
  </si>
  <si>
    <t>res_ward_5912</t>
  </si>
  <si>
    <t>res_ward_5913</t>
  </si>
  <si>
    <t>res_ward_5914</t>
  </si>
  <si>
    <t>res_ward_5915</t>
  </si>
  <si>
    <t>res_ward_5916</t>
  </si>
  <si>
    <t>res_ward_5917</t>
  </si>
  <si>
    <t>res_ward_5918</t>
  </si>
  <si>
    <t>res_ward_5919</t>
  </si>
  <si>
    <t>res_ward_5920</t>
  </si>
  <si>
    <t>res_ward_5921</t>
  </si>
  <si>
    <t>res_ward_5922</t>
  </si>
  <si>
    <t>res_ward_5923</t>
  </si>
  <si>
    <t>res_ward_5924</t>
  </si>
  <si>
    <t>res_ward_5925</t>
  </si>
  <si>
    <t>res_ward_5926</t>
  </si>
  <si>
    <t>res_ward_5927</t>
  </si>
  <si>
    <t>res_ward_5928</t>
  </si>
  <si>
    <t>res_ward_5929</t>
  </si>
  <si>
    <t>res_ward_5930</t>
  </si>
  <si>
    <t>res_ward_5931</t>
  </si>
  <si>
    <t>res_ward_5932</t>
  </si>
  <si>
    <t>res_ward_5933</t>
  </si>
  <si>
    <t>res_ward_5934</t>
  </si>
  <si>
    <t>res_ward_5935</t>
  </si>
  <si>
    <t>res_ward_5936</t>
  </si>
  <si>
    <t>res_ward_5937</t>
  </si>
  <si>
    <t>res_ward_5938</t>
  </si>
  <si>
    <t>res_ward_5939</t>
  </si>
  <si>
    <t>res_ward_5940</t>
  </si>
  <si>
    <t>res_ward_5941</t>
  </si>
  <si>
    <t>res_ward_5942</t>
  </si>
  <si>
    <t>res_ward_5943</t>
  </si>
  <si>
    <t>res_ward_5944</t>
  </si>
  <si>
    <t>res_ward_5945</t>
  </si>
  <si>
    <t>res_ward_5946</t>
  </si>
  <si>
    <t>res_ward_5947</t>
  </si>
  <si>
    <t>res_ward_5948</t>
  </si>
  <si>
    <t>res_ward_5949</t>
  </si>
  <si>
    <t>res_ward_5950</t>
  </si>
  <si>
    <t>res_ward_5951</t>
  </si>
  <si>
    <t>res_ward_5952</t>
  </si>
  <si>
    <t>res_ward_5953</t>
  </si>
  <si>
    <t>res_ward_5954</t>
  </si>
  <si>
    <t>res_ward_5955</t>
  </si>
  <si>
    <t>res_ward_5956</t>
  </si>
  <si>
    <t>res_ward_5957</t>
  </si>
  <si>
    <t>res_ward_5958</t>
  </si>
  <si>
    <t>res_ward_5959</t>
  </si>
  <si>
    <t>res_ward_5960</t>
  </si>
  <si>
    <t>res_ward_5961</t>
  </si>
  <si>
    <t>res_ward_5962</t>
  </si>
  <si>
    <t>res_ward_5963</t>
  </si>
  <si>
    <t>res_ward_5964</t>
  </si>
  <si>
    <t>res_ward_5965</t>
  </si>
  <si>
    <t>res_ward_5966</t>
  </si>
  <si>
    <t>res_ward_5967</t>
  </si>
  <si>
    <t>res_ward_5968</t>
  </si>
  <si>
    <t>res_ward_5969</t>
  </si>
  <si>
    <t>res_ward_5970</t>
  </si>
  <si>
    <t>res_ward_5971</t>
  </si>
  <si>
    <t>res_ward_5972</t>
  </si>
  <si>
    <t>res_ward_5973</t>
  </si>
  <si>
    <t>res_ward_5974</t>
  </si>
  <si>
    <t>res_ward_5975</t>
  </si>
  <si>
    <t>res_ward_5976</t>
  </si>
  <si>
    <t>res_ward_5977</t>
  </si>
  <si>
    <t>res_ward_5978</t>
  </si>
  <si>
    <t>res_ward_5979</t>
  </si>
  <si>
    <t>res_ward_5980</t>
  </si>
  <si>
    <t>res_ward_5981</t>
  </si>
  <si>
    <t>res_ward_5982</t>
  </si>
  <si>
    <t>res_ward_5983</t>
  </si>
  <si>
    <t>res_ward_5984</t>
  </si>
  <si>
    <t>res_ward_5985</t>
  </si>
  <si>
    <t>res_ward_5986</t>
  </si>
  <si>
    <t>res_ward_5987</t>
  </si>
  <si>
    <t>res_ward_5988</t>
  </si>
  <si>
    <t>res_ward_5989</t>
  </si>
  <si>
    <t>res_ward_5990</t>
  </si>
  <si>
    <t>res_ward_5991</t>
  </si>
  <si>
    <t>res_ward_5992</t>
  </si>
  <si>
    <t>res_ward_5993</t>
  </si>
  <si>
    <t>res_ward_5994</t>
  </si>
  <si>
    <t>res_ward_5995</t>
  </si>
  <si>
    <t>res_ward_5996</t>
  </si>
  <si>
    <t>res_ward_5997</t>
  </si>
  <si>
    <t>res_ward_5998</t>
  </si>
  <si>
    <t>res_ward_5999</t>
  </si>
  <si>
    <t>res_ward_6000</t>
  </si>
  <si>
    <t>res_ward_6001</t>
  </si>
  <si>
    <t>res_ward_6002</t>
  </si>
  <si>
    <t>res_ward_6003</t>
  </si>
  <si>
    <t>res_ward_6004</t>
  </si>
  <si>
    <t>res_ward_6005</t>
  </si>
  <si>
    <t>res_ward_6006</t>
  </si>
  <si>
    <t>res_ward_6007</t>
  </si>
  <si>
    <t>res_ward_6008</t>
  </si>
  <si>
    <t>res_ward_6009</t>
  </si>
  <si>
    <t>res_ward_6010</t>
  </si>
  <si>
    <t>res_ward_6011</t>
  </si>
  <si>
    <t>res_ward_6012</t>
  </si>
  <si>
    <t>res_ward_6013</t>
  </si>
  <si>
    <t>res_ward_6014</t>
  </si>
  <si>
    <t>res_ward_6015</t>
  </si>
  <si>
    <t>res_ward_6016</t>
  </si>
  <si>
    <t>res_ward_6017</t>
  </si>
  <si>
    <t>res_ward_6018</t>
  </si>
  <si>
    <t>res_ward_6019</t>
  </si>
  <si>
    <t>res_ward_6020</t>
  </si>
  <si>
    <t>res_ward_6021</t>
  </si>
  <si>
    <t>res_ward_6022</t>
  </si>
  <si>
    <t>res_ward_6023</t>
  </si>
  <si>
    <t>res_ward_6024</t>
  </si>
  <si>
    <t>res_ward_6025</t>
  </si>
  <si>
    <t>res_ward_6026</t>
  </si>
  <si>
    <t>res_ward_6027</t>
  </si>
  <si>
    <t>res_ward_6028</t>
  </si>
  <si>
    <t>res_ward_6029</t>
  </si>
  <si>
    <t>res_ward_6030</t>
  </si>
  <si>
    <t>res_ward_6031</t>
  </si>
  <si>
    <t>res_ward_6032</t>
  </si>
  <si>
    <t>res_ward_6033</t>
  </si>
  <si>
    <t>res_ward_6034</t>
  </si>
  <si>
    <t>res_ward_6035</t>
  </si>
  <si>
    <t>res_ward_6036</t>
  </si>
  <si>
    <t>res_ward_6037</t>
  </si>
  <si>
    <t>res_ward_6038</t>
  </si>
  <si>
    <t>res_ward_6039</t>
  </si>
  <si>
    <t>res_ward_6040</t>
  </si>
  <si>
    <t>res_ward_6041</t>
  </si>
  <si>
    <t>res_ward_6042</t>
  </si>
  <si>
    <t>res_ward_6043</t>
  </si>
  <si>
    <t>res_ward_6044</t>
  </si>
  <si>
    <t>res_ward_6045</t>
  </si>
  <si>
    <t>res_ward_6046</t>
  </si>
  <si>
    <t>res_ward_6047</t>
  </si>
  <si>
    <t>res_ward_6048</t>
  </si>
  <si>
    <t>res_ward_6049</t>
  </si>
  <si>
    <t>res_ward_6050</t>
  </si>
  <si>
    <t>res_ward_6051</t>
  </si>
  <si>
    <t>res_ward_6052</t>
  </si>
  <si>
    <t>res_ward_6053</t>
  </si>
  <si>
    <t>res_ward_6054</t>
  </si>
  <si>
    <t>res_ward_6055</t>
  </si>
  <si>
    <t>res_ward_6056</t>
  </si>
  <si>
    <t>res_ward_6057</t>
  </si>
  <si>
    <t>res_ward_6058</t>
  </si>
  <si>
    <t>res_ward_6059</t>
  </si>
  <si>
    <t>res_ward_6060</t>
  </si>
  <si>
    <t>res_ward_6061</t>
  </si>
  <si>
    <t>res_ward_6062</t>
  </si>
  <si>
    <t>res_ward_6063</t>
  </si>
  <si>
    <t>res_ward_6064</t>
  </si>
  <si>
    <t>res_ward_6065</t>
  </si>
  <si>
    <t>res_ward_6066</t>
  </si>
  <si>
    <t>res_ward_6067</t>
  </si>
  <si>
    <t>res_ward_6068</t>
  </si>
  <si>
    <t>res_ward_6069</t>
  </si>
  <si>
    <t>res_ward_6070</t>
  </si>
  <si>
    <t>res_ward_6071</t>
  </si>
  <si>
    <t>res_ward_6072</t>
  </si>
  <si>
    <t>res_ward_6073</t>
  </si>
  <si>
    <t>res_ward_6074</t>
  </si>
  <si>
    <t>res_ward_6075</t>
  </si>
  <si>
    <t>res_ward_6076</t>
  </si>
  <si>
    <t>res_ward_6077</t>
  </si>
  <si>
    <t>res_ward_6078</t>
  </si>
  <si>
    <t>res_ward_6079</t>
  </si>
  <si>
    <t>res_ward_6080</t>
  </si>
  <si>
    <t>res_ward_6081</t>
  </si>
  <si>
    <t>res_ward_6082</t>
  </si>
  <si>
    <t>res_ward_6083</t>
  </si>
  <si>
    <t>res_ward_6084</t>
  </si>
  <si>
    <t>res_ward_6085</t>
  </si>
  <si>
    <t>res_ward_6086</t>
  </si>
  <si>
    <t>res_ward_6087</t>
  </si>
  <si>
    <t>res_ward_6088</t>
  </si>
  <si>
    <t>res_ward_6089</t>
  </si>
  <si>
    <t>res_ward_6090</t>
  </si>
  <si>
    <t>res_ward_6091</t>
  </si>
  <si>
    <t>res_ward_6092</t>
  </si>
  <si>
    <t>res_ward_6093</t>
  </si>
  <si>
    <t>res_ward_6094</t>
  </si>
  <si>
    <t>res_ward_6095</t>
  </si>
  <si>
    <t>res_ward_6096</t>
  </si>
  <si>
    <t>res_ward_6097</t>
  </si>
  <si>
    <t>res_ward_6098</t>
  </si>
  <si>
    <t>res_ward_6099</t>
  </si>
  <si>
    <t>res_ward_6100</t>
  </si>
  <si>
    <t>res_ward_6101</t>
  </si>
  <si>
    <t>res_ward_6102</t>
  </si>
  <si>
    <t>res_ward_6103</t>
  </si>
  <si>
    <t>res_ward_6104</t>
  </si>
  <si>
    <t>res_ward_6105</t>
  </si>
  <si>
    <t>res_ward_6106</t>
  </si>
  <si>
    <t>res_ward_6107</t>
  </si>
  <si>
    <t>res_ward_6108</t>
  </si>
  <si>
    <t>res_ward_6109</t>
  </si>
  <si>
    <t>res_ward_6110</t>
  </si>
  <si>
    <t>res_ward_6111</t>
  </si>
  <si>
    <t>res_ward_6112</t>
  </si>
  <si>
    <t>res_ward_6113</t>
  </si>
  <si>
    <t>res_ward_6114</t>
  </si>
  <si>
    <t>res_ward_6115</t>
  </si>
  <si>
    <t>res_ward_6116</t>
  </si>
  <si>
    <t>res_ward_6117</t>
  </si>
  <si>
    <t>res_ward_6118</t>
  </si>
  <si>
    <t>res_ward_6119</t>
  </si>
  <si>
    <t>res_ward_6120</t>
  </si>
  <si>
    <t>res_ward_6121</t>
  </si>
  <si>
    <t>res_ward_6122</t>
  </si>
  <si>
    <t>res_ward_6123</t>
  </si>
  <si>
    <t>res_ward_6124</t>
  </si>
  <si>
    <t>res_ward_6125</t>
  </si>
  <si>
    <t>res_ward_6126</t>
  </si>
  <si>
    <t>res_ward_6127</t>
  </si>
  <si>
    <t>res_ward_6128</t>
  </si>
  <si>
    <t>res_ward_6129</t>
  </si>
  <si>
    <t>res_ward_6130</t>
  </si>
  <si>
    <t>res_ward_6131</t>
  </si>
  <si>
    <t>res_ward_6132</t>
  </si>
  <si>
    <t>res_ward_6133</t>
  </si>
  <si>
    <t>res_ward_6134</t>
  </si>
  <si>
    <t>res_ward_6135</t>
  </si>
  <si>
    <t>res_ward_6136</t>
  </si>
  <si>
    <t>res_ward_6137</t>
  </si>
  <si>
    <t>res_ward_6138</t>
  </si>
  <si>
    <t>res_ward_6139</t>
  </si>
  <si>
    <t>res_ward_6140</t>
  </si>
  <si>
    <t>res_ward_6141</t>
  </si>
  <si>
    <t>res_ward_6142</t>
  </si>
  <si>
    <t>res_ward_6143</t>
  </si>
  <si>
    <t>res_ward_6144</t>
  </si>
  <si>
    <t>res_ward_6145</t>
  </si>
  <si>
    <t>res_ward_6146</t>
  </si>
  <si>
    <t>res_ward_6147</t>
  </si>
  <si>
    <t>res_ward_6148</t>
  </si>
  <si>
    <t>res_ward_6149</t>
  </si>
  <si>
    <t>res_ward_6150</t>
  </si>
  <si>
    <t>res_ward_6151</t>
  </si>
  <si>
    <t>res_ward_6152</t>
  </si>
  <si>
    <t>res_ward_6153</t>
  </si>
  <si>
    <t>res_ward_6154</t>
  </si>
  <si>
    <t>res_ward_6155</t>
  </si>
  <si>
    <t>res_ward_6156</t>
  </si>
  <si>
    <t>res_ward_6157</t>
  </si>
  <si>
    <t>res_ward_6158</t>
  </si>
  <si>
    <t>res_ward_6159</t>
  </si>
  <si>
    <t>res_ward_6160</t>
  </si>
  <si>
    <t>res_ward_6161</t>
  </si>
  <si>
    <t>res_ward_6162</t>
  </si>
  <si>
    <t>res_ward_6163</t>
  </si>
  <si>
    <t>res_ward_6164</t>
  </si>
  <si>
    <t>res_ward_6165</t>
  </si>
  <si>
    <t>res_ward_6166</t>
  </si>
  <si>
    <t>res_ward_6167</t>
  </si>
  <si>
    <t>res_ward_6168</t>
  </si>
  <si>
    <t>res_ward_6169</t>
  </si>
  <si>
    <t>res_ward_6170</t>
  </si>
  <si>
    <t>res_ward_6171</t>
  </si>
  <si>
    <t>res_ward_6172</t>
  </si>
  <si>
    <t>res_ward_6173</t>
  </si>
  <si>
    <t>res_ward_6174</t>
  </si>
  <si>
    <t>res_ward_6175</t>
  </si>
  <si>
    <t>res_ward_6176</t>
  </si>
  <si>
    <t>res_ward_6177</t>
  </si>
  <si>
    <t>res_ward_6178</t>
  </si>
  <si>
    <t>res_ward_6179</t>
  </si>
  <si>
    <t>res_ward_6180</t>
  </si>
  <si>
    <t>res_ward_6181</t>
  </si>
  <si>
    <t>res_ward_6182</t>
  </si>
  <si>
    <t>res_ward_6183</t>
  </si>
  <si>
    <t>res_ward_6184</t>
  </si>
  <si>
    <t>res_ward_6185</t>
  </si>
  <si>
    <t>res_ward_6186</t>
  </si>
  <si>
    <t>res_ward_6187</t>
  </si>
  <si>
    <t>res_ward_6188</t>
  </si>
  <si>
    <t>res_ward_6189</t>
  </si>
  <si>
    <t>res_ward_6190</t>
  </si>
  <si>
    <t>res_ward_6191</t>
  </si>
  <si>
    <t>res_ward_6192</t>
  </si>
  <si>
    <t>res_ward_6193</t>
  </si>
  <si>
    <t>res_ward_6194</t>
  </si>
  <si>
    <t>res_ward_6195</t>
  </si>
  <si>
    <t>res_ward_6196</t>
  </si>
  <si>
    <t>res_ward_6197</t>
  </si>
  <si>
    <t>res_ward_6198</t>
  </si>
  <si>
    <t>res_ward_6199</t>
  </si>
  <si>
    <t>res_ward_6200</t>
  </si>
  <si>
    <t>res_ward_6201</t>
  </si>
  <si>
    <t>res_ward_6202</t>
  </si>
  <si>
    <t>res_ward_6203</t>
  </si>
  <si>
    <t>res_ward_6204</t>
  </si>
  <si>
    <t>res_ward_6205</t>
  </si>
  <si>
    <t>res_ward_6206</t>
  </si>
  <si>
    <t>res_ward_6207</t>
  </si>
  <si>
    <t>res_ward_6208</t>
  </si>
  <si>
    <t>res_ward_6209</t>
  </si>
  <si>
    <t>res_ward_6210</t>
  </si>
  <si>
    <t>res_ward_6211</t>
  </si>
  <si>
    <t>res_ward_6212</t>
  </si>
  <si>
    <t>res_ward_6213</t>
  </si>
  <si>
    <t>res_ward_6214</t>
  </si>
  <si>
    <t>res_ward_6215</t>
  </si>
  <si>
    <t>res_ward_6216</t>
  </si>
  <si>
    <t>res_ward_6217</t>
  </si>
  <si>
    <t>res_ward_6218</t>
  </si>
  <si>
    <t>res_ward_6219</t>
  </si>
  <si>
    <t>res_ward_6220</t>
  </si>
  <si>
    <t>res_ward_6221</t>
  </si>
  <si>
    <t>res_ward_6222</t>
  </si>
  <si>
    <t>res_ward_6223</t>
  </si>
  <si>
    <t>res_ward_6224</t>
  </si>
  <si>
    <t>res_ward_6225</t>
  </si>
  <si>
    <t>res_ward_6226</t>
  </si>
  <si>
    <t>res_ward_6227</t>
  </si>
  <si>
    <t>res_ward_6228</t>
  </si>
  <si>
    <t>res_ward_6229</t>
  </si>
  <si>
    <t>res_ward_6230</t>
  </si>
  <si>
    <t>res_ward_6231</t>
  </si>
  <si>
    <t>res_ward_6232</t>
  </si>
  <si>
    <t>res_ward_6233</t>
  </si>
  <si>
    <t>res_ward_6234</t>
  </si>
  <si>
    <t>res_ward_6235</t>
  </si>
  <si>
    <t>res_ward_6236</t>
  </si>
  <si>
    <t>res_ward_6237</t>
  </si>
  <si>
    <t>res_ward_6238</t>
  </si>
  <si>
    <t>res_ward_6239</t>
  </si>
  <si>
    <t>res_ward_6240</t>
  </si>
  <si>
    <t>res_ward_6241</t>
  </si>
  <si>
    <t>res_ward_6242</t>
  </si>
  <si>
    <t>res_ward_6243</t>
  </si>
  <si>
    <t>res_ward_6244</t>
  </si>
  <si>
    <t>res_ward_6245</t>
  </si>
  <si>
    <t>res_ward_6246</t>
  </si>
  <si>
    <t>res_ward_6247</t>
  </si>
  <si>
    <t>res_ward_6248</t>
  </si>
  <si>
    <t>res_ward_6249</t>
  </si>
  <si>
    <t>res_ward_6250</t>
  </si>
  <si>
    <t>res_ward_6251</t>
  </si>
  <si>
    <t>res_ward_6252</t>
  </si>
  <si>
    <t>res_ward_6253</t>
  </si>
  <si>
    <t>res_ward_6254</t>
  </si>
  <si>
    <t>res_ward_6255</t>
  </si>
  <si>
    <t>res_ward_6256</t>
  </si>
  <si>
    <t>res_ward_6257</t>
  </si>
  <si>
    <t>res_ward_6258</t>
  </si>
  <si>
    <t>res_ward_6259</t>
  </si>
  <si>
    <t>res_ward_6260</t>
  </si>
  <si>
    <t>res_ward_6261</t>
  </si>
  <si>
    <t>res_ward_6262</t>
  </si>
  <si>
    <t>res_ward_6263</t>
  </si>
  <si>
    <t>res_ward_6264</t>
  </si>
  <si>
    <t>res_ward_6265</t>
  </si>
  <si>
    <t>res_ward_6266</t>
  </si>
  <si>
    <t>res_ward_6267</t>
  </si>
  <si>
    <t>res_ward_6268</t>
  </si>
  <si>
    <t>res_ward_6269</t>
  </si>
  <si>
    <t>res_ward_6270</t>
  </si>
  <si>
    <t>res_ward_6271</t>
  </si>
  <si>
    <t>res_ward_6272</t>
  </si>
  <si>
    <t>res_ward_6273</t>
  </si>
  <si>
    <t>res_ward_6274</t>
  </si>
  <si>
    <t>res_ward_6275</t>
  </si>
  <si>
    <t>res_ward_6276</t>
  </si>
  <si>
    <t>res_ward_6277</t>
  </si>
  <si>
    <t>res_ward_6278</t>
  </si>
  <si>
    <t>res_ward_6279</t>
  </si>
  <si>
    <t>res_ward_6280</t>
  </si>
  <si>
    <t>res_ward_6281</t>
  </si>
  <si>
    <t>res_ward_6282</t>
  </si>
  <si>
    <t>res_ward_6283</t>
  </si>
  <si>
    <t>res_ward_6284</t>
  </si>
  <si>
    <t>res_ward_6285</t>
  </si>
  <si>
    <t>res_ward_6286</t>
  </si>
  <si>
    <t>res_ward_6287</t>
  </si>
  <si>
    <t>res_ward_6288</t>
  </si>
  <si>
    <t>res_ward_6289</t>
  </si>
  <si>
    <t>res_ward_6290</t>
  </si>
  <si>
    <t>res_ward_6291</t>
  </si>
  <si>
    <t>res_ward_6292</t>
  </si>
  <si>
    <t>res_ward_6293</t>
  </si>
  <si>
    <t>res_ward_6294</t>
  </si>
  <si>
    <t>res_ward_6295</t>
  </si>
  <si>
    <t>res_ward_6296</t>
  </si>
  <si>
    <t>res_ward_6297</t>
  </si>
  <si>
    <t>res_ward_6298</t>
  </si>
  <si>
    <t>res_ward_6299</t>
  </si>
  <si>
    <t>res_ward_6300</t>
  </si>
  <si>
    <t>res_ward_6301</t>
  </si>
  <si>
    <t>res_ward_6302</t>
  </si>
  <si>
    <t>res_ward_6303</t>
  </si>
  <si>
    <t>res_ward_6304</t>
  </si>
  <si>
    <t>res_ward_6305</t>
  </si>
  <si>
    <t>res_ward_6306</t>
  </si>
  <si>
    <t>res_ward_6307</t>
  </si>
  <si>
    <t>res_ward_6308</t>
  </si>
  <si>
    <t>res_ward_6309</t>
  </si>
  <si>
    <t>res_ward_6310</t>
  </si>
  <si>
    <t>res_ward_6311</t>
  </si>
  <si>
    <t>res_ward_6312</t>
  </si>
  <si>
    <t>res_ward_6313</t>
  </si>
  <si>
    <t>res_ward_6314</t>
  </si>
  <si>
    <t>res_ward_6315</t>
  </si>
  <si>
    <t>res_ward_6316</t>
  </si>
  <si>
    <t>res_ward_6317</t>
  </si>
  <si>
    <t>res_ward_6318</t>
  </si>
  <si>
    <t>res_ward_6319</t>
  </si>
  <si>
    <t>res_ward_6320</t>
  </si>
  <si>
    <t>res_ward_6321</t>
  </si>
  <si>
    <t>res_ward_6322</t>
  </si>
  <si>
    <t>res_ward_6323</t>
  </si>
  <si>
    <t>res_ward_6324</t>
  </si>
  <si>
    <t>res_ward_6325</t>
  </si>
  <si>
    <t>res_ward_6326</t>
  </si>
  <si>
    <t>res_ward_6327</t>
  </si>
  <si>
    <t>res_ward_6328</t>
  </si>
  <si>
    <t>res_ward_6329</t>
  </si>
  <si>
    <t>res_ward_6330</t>
  </si>
  <si>
    <t>res_ward_6331</t>
  </si>
  <si>
    <t>res_ward_6332</t>
  </si>
  <si>
    <t>res_ward_6333</t>
  </si>
  <si>
    <t>res_ward_6334</t>
  </si>
  <si>
    <t>res_ward_6335</t>
  </si>
  <si>
    <t>res_ward_6336</t>
  </si>
  <si>
    <t>res_ward_6337</t>
  </si>
  <si>
    <t>res_ward_6338</t>
  </si>
  <si>
    <t>res_ward_6339</t>
  </si>
  <si>
    <t>res_ward_6340</t>
  </si>
  <si>
    <t>res_ward_6341</t>
  </si>
  <si>
    <t>res_ward_6342</t>
  </si>
  <si>
    <t>res_ward_6343</t>
  </si>
  <si>
    <t>res_ward_6344</t>
  </si>
  <si>
    <t>res_ward_6345</t>
  </si>
  <si>
    <t>res_ward_6346</t>
  </si>
  <si>
    <t>res_ward_6347</t>
  </si>
  <si>
    <t>res_ward_6348</t>
  </si>
  <si>
    <t>res_ward_6349</t>
  </si>
  <si>
    <t>res_ward_6350</t>
  </si>
  <si>
    <t>res_ward_6351</t>
  </si>
  <si>
    <t>res_ward_6352</t>
  </si>
  <si>
    <t>res_ward_6353</t>
  </si>
  <si>
    <t>res_ward_6354</t>
  </si>
  <si>
    <t>res_ward_6355</t>
  </si>
  <si>
    <t>res_ward_6356</t>
  </si>
  <si>
    <t>res_ward_6357</t>
  </si>
  <si>
    <t>res_ward_6358</t>
  </si>
  <si>
    <t>res_ward_6359</t>
  </si>
  <si>
    <t>res_ward_6360</t>
  </si>
  <si>
    <t>res_ward_6361</t>
  </si>
  <si>
    <t>res_ward_6362</t>
  </si>
  <si>
    <t>res_ward_6363</t>
  </si>
  <si>
    <t>res_ward_6364</t>
  </si>
  <si>
    <t>res_ward_6365</t>
  </si>
  <si>
    <t>res_ward_6366</t>
  </si>
  <si>
    <t>res_ward_6367</t>
  </si>
  <si>
    <t>res_ward_6368</t>
  </si>
  <si>
    <t>res_ward_6369</t>
  </si>
  <si>
    <t>res_ward_6370</t>
  </si>
  <si>
    <t>res_ward_6371</t>
  </si>
  <si>
    <t>res_ward_6372</t>
  </si>
  <si>
    <t>res_ward_6373</t>
  </si>
  <si>
    <t>res_ward_6374</t>
  </si>
  <si>
    <t>res_ward_6375</t>
  </si>
  <si>
    <t>res_ward_6376</t>
  </si>
  <si>
    <t>res_ward_6377</t>
  </si>
  <si>
    <t>res_ward_6378</t>
  </si>
  <si>
    <t>res_ward_6379</t>
  </si>
  <si>
    <t>res_ward_6380</t>
  </si>
  <si>
    <t>res_ward_6381</t>
  </si>
  <si>
    <t>res_ward_6382</t>
  </si>
  <si>
    <t>res_ward_6383</t>
  </si>
  <si>
    <t>res_ward_6384</t>
  </si>
  <si>
    <t>res_ward_6385</t>
  </si>
  <si>
    <t>res_ward_6386</t>
  </si>
  <si>
    <t>res_ward_6387</t>
  </si>
  <si>
    <t>res_ward_6388</t>
  </si>
  <si>
    <t>res_ward_6389</t>
  </si>
  <si>
    <t>res_ward_6390</t>
  </si>
  <si>
    <t>res_ward_6391</t>
  </si>
  <si>
    <t>res_ward_6392</t>
  </si>
  <si>
    <t>res_ward_6393</t>
  </si>
  <si>
    <t>res_ward_6394</t>
  </si>
  <si>
    <t>res_ward_6395</t>
  </si>
  <si>
    <t>res_ward_6396</t>
  </si>
  <si>
    <t>res_ward_6397</t>
  </si>
  <si>
    <t>res_ward_6398</t>
  </si>
  <si>
    <t>res_ward_6399</t>
  </si>
  <si>
    <t>res_ward_6400</t>
  </si>
  <si>
    <t>res_ward_6401</t>
  </si>
  <si>
    <t>res_ward_6402</t>
  </si>
  <si>
    <t>res_ward_6403</t>
  </si>
  <si>
    <t>res_ward_6404</t>
  </si>
  <si>
    <t>res_ward_6405</t>
  </si>
  <si>
    <t>res_ward_6406</t>
  </si>
  <si>
    <t>res_ward_6407</t>
  </si>
  <si>
    <t>res_ward_6408</t>
  </si>
  <si>
    <t>res_ward_6409</t>
  </si>
  <si>
    <t>res_ward_6410</t>
  </si>
  <si>
    <t>res_ward_6411</t>
  </si>
  <si>
    <t>res_ward_6412</t>
  </si>
  <si>
    <t>res_ward_6413</t>
  </si>
  <si>
    <t>res_ward_6414</t>
  </si>
  <si>
    <t>res_ward_6415</t>
  </si>
  <si>
    <t>res_ward_6416</t>
  </si>
  <si>
    <t>res_ward_6417</t>
  </si>
  <si>
    <t>res_ward_6418</t>
  </si>
  <si>
    <t>res_ward_6419</t>
  </si>
  <si>
    <t>res_ward_6420</t>
  </si>
  <si>
    <t>res_ward_6421</t>
  </si>
  <si>
    <t>res_ward_6422</t>
  </si>
  <si>
    <t>res_ward_6423</t>
  </si>
  <si>
    <t>res_ward_6424</t>
  </si>
  <si>
    <t>res_ward_6425</t>
  </si>
  <si>
    <t>res_ward_6426</t>
  </si>
  <si>
    <t>res_ward_6427</t>
  </si>
  <si>
    <t>res_ward_6428</t>
  </si>
  <si>
    <t>res_ward_6429</t>
  </si>
  <si>
    <t>res_ward_6430</t>
  </si>
  <si>
    <t>res_ward_6431</t>
  </si>
  <si>
    <t>res_ward_6432</t>
  </si>
  <si>
    <t>res_ward_6433</t>
  </si>
  <si>
    <t>res_ward_6434</t>
  </si>
  <si>
    <t>res_ward_6435</t>
  </si>
  <si>
    <t>res_ward_6436</t>
  </si>
  <si>
    <t>res_ward_6437</t>
  </si>
  <si>
    <t>res_ward_6438</t>
  </si>
  <si>
    <t>res_ward_6439</t>
  </si>
  <si>
    <t>res_ward_6440</t>
  </si>
  <si>
    <t>res_ward_6441</t>
  </si>
  <si>
    <t>res_ward_6442</t>
  </si>
  <si>
    <t>res_ward_6443</t>
  </si>
  <si>
    <t>res_ward_6444</t>
  </si>
  <si>
    <t>res_ward_6445</t>
  </si>
  <si>
    <t>res_ward_6446</t>
  </si>
  <si>
    <t>res_ward_6447</t>
  </si>
  <si>
    <t>res_ward_6448</t>
  </si>
  <si>
    <t>res_ward_6449</t>
  </si>
  <si>
    <t>res_ward_6450</t>
  </si>
  <si>
    <t>res_ward_6451</t>
  </si>
  <si>
    <t>res_ward_6452</t>
  </si>
  <si>
    <t>res_ward_6453</t>
  </si>
  <si>
    <t>res_ward_6454</t>
  </si>
  <si>
    <t>res_ward_6455</t>
  </si>
  <si>
    <t>res_ward_6456</t>
  </si>
  <si>
    <t>res_ward_6457</t>
  </si>
  <si>
    <t>res_ward_6458</t>
  </si>
  <si>
    <t>res_ward_6459</t>
  </si>
  <si>
    <t>res_ward_6460</t>
  </si>
  <si>
    <t>res_ward_6461</t>
  </si>
  <si>
    <t>res_ward_6462</t>
  </si>
  <si>
    <t>res_ward_6463</t>
  </si>
  <si>
    <t>res_ward_6464</t>
  </si>
  <si>
    <t>res_ward_6465</t>
  </si>
  <si>
    <t>res_ward_6466</t>
  </si>
  <si>
    <t>res_ward_6467</t>
  </si>
  <si>
    <t>res_ward_6468</t>
  </si>
  <si>
    <t>res_ward_6469</t>
  </si>
  <si>
    <t>res_ward_6470</t>
  </si>
  <si>
    <t>res_ward_6471</t>
  </si>
  <si>
    <t>res_ward_6472</t>
  </si>
  <si>
    <t>res_ward_6473</t>
  </si>
  <si>
    <t>res_ward_6474</t>
  </si>
  <si>
    <t>res_ward_6475</t>
  </si>
  <si>
    <t>res_ward_6476</t>
  </si>
  <si>
    <t>res_ward_6477</t>
  </si>
  <si>
    <t>res_ward_6478</t>
  </si>
  <si>
    <t>res_ward_6479</t>
  </si>
  <si>
    <t>res_ward_6480</t>
  </si>
  <si>
    <t>res_ward_6481</t>
  </si>
  <si>
    <t>res_ward_6482</t>
  </si>
  <si>
    <t>res_ward_6483</t>
  </si>
  <si>
    <t>res_ward_6484</t>
  </si>
  <si>
    <t>res_ward_6485</t>
  </si>
  <si>
    <t>res_ward_6486</t>
  </si>
  <si>
    <t>res_ward_6487</t>
  </si>
  <si>
    <t>res_ward_6488</t>
  </si>
  <si>
    <t>res_ward_6489</t>
  </si>
  <si>
    <t>res_ward_6490</t>
  </si>
  <si>
    <t>res_ward_6491</t>
  </si>
  <si>
    <t>res_ward_6492</t>
  </si>
  <si>
    <t>res_ward_6493</t>
  </si>
  <si>
    <t>res_ward_6494</t>
  </si>
  <si>
    <t>res_ward_6495</t>
  </si>
  <si>
    <t>res_ward_6496</t>
  </si>
  <si>
    <t>res_ward_6497</t>
  </si>
  <si>
    <t>res_ward_6498</t>
  </si>
  <si>
    <t>res_ward_6499</t>
  </si>
  <si>
    <t>res_ward_6500</t>
  </si>
  <si>
    <t>res_ward_6501</t>
  </si>
  <si>
    <t>res_ward_6502</t>
  </si>
  <si>
    <t>res_ward_6503</t>
  </si>
  <si>
    <t>res_ward_6504</t>
  </si>
  <si>
    <t>res_ward_6505</t>
  </si>
  <si>
    <t>res_ward_6506</t>
  </si>
  <si>
    <t>res_ward_6507</t>
  </si>
  <si>
    <t>res_ward_6508</t>
  </si>
  <si>
    <t>res_ward_6509</t>
  </si>
  <si>
    <t>res_ward_6510</t>
  </si>
  <si>
    <t>res_ward_6511</t>
  </si>
  <si>
    <t>res_ward_6512</t>
  </si>
  <si>
    <t>res_ward_6513</t>
  </si>
  <si>
    <t>res_ward_6514</t>
  </si>
  <si>
    <t>res_ward_6515</t>
  </si>
  <si>
    <t>res_ward_6516</t>
  </si>
  <si>
    <t>res_ward_6517</t>
  </si>
  <si>
    <t>res_ward_6518</t>
  </si>
  <si>
    <t>res_ward_6519</t>
  </si>
  <si>
    <t>res_ward_6520</t>
  </si>
  <si>
    <t>res_ward_6521</t>
  </si>
  <si>
    <t>res_ward_6522</t>
  </si>
  <si>
    <t>res_ward_6523</t>
  </si>
  <si>
    <t>res_ward_6524</t>
  </si>
  <si>
    <t>res_ward_6525</t>
  </si>
  <si>
    <t>res_ward_6526</t>
  </si>
  <si>
    <t>res_ward_6527</t>
  </si>
  <si>
    <t>res_ward_6528</t>
  </si>
  <si>
    <t>res_ward_6529</t>
  </si>
  <si>
    <t>res_ward_6530</t>
  </si>
  <si>
    <t>res_ward_6531</t>
  </si>
  <si>
    <t>res_ward_6532</t>
  </si>
  <si>
    <t>res_ward_6533</t>
  </si>
  <si>
    <t>res_ward_6534</t>
  </si>
  <si>
    <t>res_ward_6535</t>
  </si>
  <si>
    <t>res_ward_6536</t>
  </si>
  <si>
    <t>res_ward_6537</t>
  </si>
  <si>
    <t>res_ward_6538</t>
  </si>
  <si>
    <t>res_ward_6539</t>
  </si>
  <si>
    <t>res_ward_6540</t>
  </si>
  <si>
    <t>res_ward_6541</t>
  </si>
  <si>
    <t>res_ward_6542</t>
  </si>
  <si>
    <t>res_ward_6543</t>
  </si>
  <si>
    <t>res_ward_6544</t>
  </si>
  <si>
    <t>res_ward_6545</t>
  </si>
  <si>
    <t>res_ward_6546</t>
  </si>
  <si>
    <t>res_ward_6547</t>
  </si>
  <si>
    <t>res_ward_6548</t>
  </si>
  <si>
    <t>res_ward_6549</t>
  </si>
  <si>
    <t>res_ward_6550</t>
  </si>
  <si>
    <t>res_ward_6551</t>
  </si>
  <si>
    <t>res_ward_6552</t>
  </si>
  <si>
    <t>res_ward_6553</t>
  </si>
  <si>
    <t>res_ward_6554</t>
  </si>
  <si>
    <t>res_ward_6555</t>
  </si>
  <si>
    <t>res_ward_6556</t>
  </si>
  <si>
    <t>res_ward_6557</t>
  </si>
  <si>
    <t>res_ward_6558</t>
  </si>
  <si>
    <t>res_ward_6559</t>
  </si>
  <si>
    <t>res_ward_6560</t>
  </si>
  <si>
    <t>res_ward_6561</t>
  </si>
  <si>
    <t>res_ward_6562</t>
  </si>
  <si>
    <t>res_ward_6563</t>
  </si>
  <si>
    <t>res_ward_6564</t>
  </si>
  <si>
    <t>res_ward_6565</t>
  </si>
  <si>
    <t>res_ward_6566</t>
  </si>
  <si>
    <t>res_ward_6567</t>
  </si>
  <si>
    <t>res_ward_6568</t>
  </si>
  <si>
    <t>res_ward_6569</t>
  </si>
  <si>
    <t>res_ward_6570</t>
  </si>
  <si>
    <t>res_ward_6571</t>
  </si>
  <si>
    <t>res_ward_6572</t>
  </si>
  <si>
    <t>res_ward_6573</t>
  </si>
  <si>
    <t>res_ward_6574</t>
  </si>
  <si>
    <t>res_ward_6575</t>
  </si>
  <si>
    <t>res_ward_6576</t>
  </si>
  <si>
    <t>res_ward_6577</t>
  </si>
  <si>
    <t>res_ward_6578</t>
  </si>
  <si>
    <t>res_ward_6579</t>
  </si>
  <si>
    <t>res_ward_6580</t>
  </si>
  <si>
    <t>res_ward_6581</t>
  </si>
  <si>
    <t>res_ward_6582</t>
  </si>
  <si>
    <t>res_ward_6583</t>
  </si>
  <si>
    <t>res_ward_6584</t>
  </si>
  <si>
    <t>res_ward_6585</t>
  </si>
  <si>
    <t>res_ward_6586</t>
  </si>
  <si>
    <t>res_ward_6587</t>
  </si>
  <si>
    <t>res_ward_6588</t>
  </si>
  <si>
    <t>res_ward_6589</t>
  </si>
  <si>
    <t>res_ward_6590</t>
  </si>
  <si>
    <t>res_ward_6591</t>
  </si>
  <si>
    <t>res_ward_6592</t>
  </si>
  <si>
    <t>res_ward_6593</t>
  </si>
  <si>
    <t>res_ward_6594</t>
  </si>
  <si>
    <t>res_ward_6595</t>
  </si>
  <si>
    <t>res_ward_6596</t>
  </si>
  <si>
    <t>res_ward_6597</t>
  </si>
  <si>
    <t>res_ward_6598</t>
  </si>
  <si>
    <t>res_ward_6599</t>
  </si>
  <si>
    <t>res_ward_6600</t>
  </si>
  <si>
    <t>res_ward_6601</t>
  </si>
  <si>
    <t>res_ward_6602</t>
  </si>
  <si>
    <t>res_ward_6603</t>
  </si>
  <si>
    <t>res_ward_6604</t>
  </si>
  <si>
    <t>res_ward_6605</t>
  </si>
  <si>
    <t>res_ward_6606</t>
  </si>
  <si>
    <t>res_ward_6607</t>
  </si>
  <si>
    <t>res_ward_6608</t>
  </si>
  <si>
    <t>res_ward_6609</t>
  </si>
  <si>
    <t>res_ward_6610</t>
  </si>
  <si>
    <t>res_ward_6611</t>
  </si>
  <si>
    <t>res_ward_6612</t>
  </si>
  <si>
    <t>res_ward_6613</t>
  </si>
  <si>
    <t>res_ward_6614</t>
  </si>
  <si>
    <t>res_ward_6615</t>
  </si>
  <si>
    <t>res_ward_6616</t>
  </si>
  <si>
    <t>res_ward_6617</t>
  </si>
  <si>
    <t>res_ward_6618</t>
  </si>
  <si>
    <t>res_ward_6619</t>
  </si>
  <si>
    <t>res_ward_6620</t>
  </si>
  <si>
    <t>res_ward_6621</t>
  </si>
  <si>
    <t>res_ward_6622</t>
  </si>
  <si>
    <t>res_ward_6623</t>
  </si>
  <si>
    <t>res_ward_6624</t>
  </si>
  <si>
    <t>res_ward_6625</t>
  </si>
  <si>
    <t>res_ward_6626</t>
  </si>
  <si>
    <t>res_ward_6627</t>
  </si>
  <si>
    <t>res_ward_6628</t>
  </si>
  <si>
    <t>res_ward_6629</t>
  </si>
  <si>
    <t>res_ward_6630</t>
  </si>
  <si>
    <t>res_ward_6631</t>
  </si>
  <si>
    <t>res_ward_6632</t>
  </si>
  <si>
    <t>res_ward_6633</t>
  </si>
  <si>
    <t>res_ward_6634</t>
  </si>
  <si>
    <t>res_ward_6635</t>
  </si>
  <si>
    <t>res_ward_6636</t>
  </si>
  <si>
    <t>res_ward_6637</t>
  </si>
  <si>
    <t>res_ward_6638</t>
  </si>
  <si>
    <t>res_ward_6639</t>
  </si>
  <si>
    <t>res_ward_6640</t>
  </si>
  <si>
    <t>res_ward_6641</t>
  </si>
  <si>
    <t>res_ward_6642</t>
  </si>
  <si>
    <t>res_ward_6643</t>
  </si>
  <si>
    <t>res_ward_6644</t>
  </si>
  <si>
    <t>res_ward_6645</t>
  </si>
  <si>
    <t>res_ward_6646</t>
  </si>
  <si>
    <t>res_ward_6647</t>
  </si>
  <si>
    <t>res_ward_6648</t>
  </si>
  <si>
    <t>res_ward_6649</t>
  </si>
  <si>
    <t>res_ward_6650</t>
  </si>
  <si>
    <t>res_ward_6651</t>
  </si>
  <si>
    <t>res_ward_6652</t>
  </si>
  <si>
    <t>res_ward_6653</t>
  </si>
  <si>
    <t>res_ward_6654</t>
  </si>
  <si>
    <t>res_ward_6655</t>
  </si>
  <si>
    <t>res_ward_6656</t>
  </si>
  <si>
    <t>res_ward_6657</t>
  </si>
  <si>
    <t>res_ward_6658</t>
  </si>
  <si>
    <t>res_ward_6659</t>
  </si>
  <si>
    <t>res_ward_6660</t>
  </si>
  <si>
    <t>res_ward_6661</t>
  </si>
  <si>
    <t>res_ward_6662</t>
  </si>
  <si>
    <t>res_ward_6663</t>
  </si>
  <si>
    <t>res_ward_6664</t>
  </si>
  <si>
    <t>res_ward_6665</t>
  </si>
  <si>
    <t>res_ward_6666</t>
  </si>
  <si>
    <t>res_ward_6667</t>
  </si>
  <si>
    <t>res_ward_6668</t>
  </si>
  <si>
    <t>res_ward_6669</t>
  </si>
  <si>
    <t>res_ward_6670</t>
  </si>
  <si>
    <t>res_ward_6671</t>
  </si>
  <si>
    <t>res_ward_6672</t>
  </si>
  <si>
    <t>res_ward_6673</t>
  </si>
  <si>
    <t>res_ward_6674</t>
  </si>
  <si>
    <t>res_ward_6675</t>
  </si>
  <si>
    <t>res_ward_6676</t>
  </si>
  <si>
    <t>res_ward_6677</t>
  </si>
  <si>
    <t>res_ward_6678</t>
  </si>
  <si>
    <t>res_ward_6679</t>
  </si>
  <si>
    <t>res_ward_6680</t>
  </si>
  <si>
    <t>res_ward_6681</t>
  </si>
  <si>
    <t>res_ward_6682</t>
  </si>
  <si>
    <t>res_ward_6683</t>
  </si>
  <si>
    <t>res_ward_6684</t>
  </si>
  <si>
    <t>res_ward_6685</t>
  </si>
  <si>
    <t>res_ward_6686</t>
  </si>
  <si>
    <t>res_ward_6687</t>
  </si>
  <si>
    <t>res_ward_6688</t>
  </si>
  <si>
    <t>res_ward_6689</t>
  </si>
  <si>
    <t>res_ward_6690</t>
  </si>
  <si>
    <t>res_ward_6691</t>
  </si>
  <si>
    <t>res_ward_6692</t>
  </si>
  <si>
    <t>res_ward_6693</t>
  </si>
  <si>
    <t>res_ward_6694</t>
  </si>
  <si>
    <t>res_ward_6695</t>
  </si>
  <si>
    <t>res_ward_6696</t>
  </si>
  <si>
    <t>res_ward_6697</t>
  </si>
  <si>
    <t>res_ward_6698</t>
  </si>
  <si>
    <t>res_ward_6699</t>
  </si>
  <si>
    <t>res_ward_6700</t>
  </si>
  <si>
    <t>res_ward_6701</t>
  </si>
  <si>
    <t>res_ward_6702</t>
  </si>
  <si>
    <t>res_ward_6703</t>
  </si>
  <si>
    <t>res_ward_6704</t>
  </si>
  <si>
    <t>res_ward_6705</t>
  </si>
  <si>
    <t>res_ward_6706</t>
  </si>
  <si>
    <t>res_ward_6707</t>
  </si>
  <si>
    <t>res_ward_6708</t>
  </si>
  <si>
    <t>res_ward_6709</t>
  </si>
  <si>
    <t>res_ward_6710</t>
  </si>
  <si>
    <t>res_ward_6711</t>
  </si>
  <si>
    <t>res_ward_6712</t>
  </si>
  <si>
    <t>res_ward_6713</t>
  </si>
  <si>
    <t>res_ward_6714</t>
  </si>
  <si>
    <t>res_ward_6715</t>
  </si>
  <si>
    <t>res_ward_6716</t>
  </si>
  <si>
    <t>res_ward_6717</t>
  </si>
  <si>
    <t>res_ward_6718</t>
  </si>
  <si>
    <t>res_ward_6719</t>
  </si>
  <si>
    <t>res_ward_6720</t>
  </si>
  <si>
    <t>res_ward_6721</t>
  </si>
  <si>
    <t>res_ward_6722</t>
  </si>
  <si>
    <t>res_ward_6723</t>
  </si>
  <si>
    <t>res_ward_6724</t>
  </si>
  <si>
    <t>res_ward_6725</t>
  </si>
  <si>
    <t>res_ward_6726</t>
  </si>
  <si>
    <t>res_ward_6727</t>
  </si>
  <si>
    <t>res_ward_6728</t>
  </si>
  <si>
    <t>res_ward_6729</t>
  </si>
  <si>
    <t>res_ward_6730</t>
  </si>
  <si>
    <t>res_ward_6731</t>
  </si>
  <si>
    <t>res_ward_6732</t>
  </si>
  <si>
    <t>res_ward_6733</t>
  </si>
  <si>
    <t>res_ward_6734</t>
  </si>
  <si>
    <t>res_ward_6735</t>
  </si>
  <si>
    <t>res_ward_6736</t>
  </si>
  <si>
    <t>res_ward_6737</t>
  </si>
  <si>
    <t>res_ward_6738</t>
  </si>
  <si>
    <t>res_ward_6739</t>
  </si>
  <si>
    <t>res_ward_6740</t>
  </si>
  <si>
    <t>res_ward_6741</t>
  </si>
  <si>
    <t>res_ward_6742</t>
  </si>
  <si>
    <t>res_ward_6743</t>
  </si>
  <si>
    <t>res_ward_6744</t>
  </si>
  <si>
    <t>res_ward_6745</t>
  </si>
  <si>
    <t>res_ward_6746</t>
  </si>
  <si>
    <t>res_ward_6747</t>
  </si>
  <si>
    <t>res_ward_6748</t>
  </si>
  <si>
    <t>res_ward_6749</t>
  </si>
  <si>
    <t>res_ward_6750</t>
  </si>
  <si>
    <t>res_ward_6751</t>
  </si>
  <si>
    <t>res_ward_6752</t>
  </si>
  <si>
    <t>res_ward_6753</t>
  </si>
  <si>
    <t>res_ward_6754</t>
  </si>
  <si>
    <t>res_ward_6755</t>
  </si>
  <si>
    <t>res_ward_6756</t>
  </si>
  <si>
    <t>res_ward_6757</t>
  </si>
  <si>
    <t>res_ward_6758</t>
  </si>
  <si>
    <t>res_ward_6759</t>
  </si>
  <si>
    <t>res_ward_6760</t>
  </si>
  <si>
    <t>res_ward_6761</t>
  </si>
  <si>
    <t>res_ward_6762</t>
  </si>
  <si>
    <t>res_ward_6763</t>
  </si>
  <si>
    <t>res_ward_6764</t>
  </si>
  <si>
    <t>res_ward_6765</t>
  </si>
  <si>
    <t>res_ward_6766</t>
  </si>
  <si>
    <t>res_ward_6767</t>
  </si>
  <si>
    <t>res_ward_6768</t>
  </si>
  <si>
    <t>res_ward_6769</t>
  </si>
  <si>
    <t>res_ward_6770</t>
  </si>
  <si>
    <t>res_ward_6771</t>
  </si>
  <si>
    <t>res_ward_6772</t>
  </si>
  <si>
    <t>res_ward_6773</t>
  </si>
  <si>
    <t>res_ward_6774</t>
  </si>
  <si>
    <t>res_ward_6775</t>
  </si>
  <si>
    <t>res_ward_6776</t>
  </si>
  <si>
    <t>res_ward_6777</t>
  </si>
  <si>
    <t>res_ward_6778</t>
  </si>
  <si>
    <t>res_ward_6779</t>
  </si>
  <si>
    <t>res_ward_6780</t>
  </si>
  <si>
    <t>res_ward_6781</t>
  </si>
  <si>
    <t>res_ward_6782</t>
  </si>
  <si>
    <t>res_ward_6783</t>
  </si>
  <si>
    <t>res_ward_6784</t>
  </si>
  <si>
    <t>res_ward_6785</t>
  </si>
  <si>
    <t>res_ward_6786</t>
  </si>
  <si>
    <t>res_ward_6787</t>
  </si>
  <si>
    <t>res_ward_6788</t>
  </si>
  <si>
    <t>res_ward_6789</t>
  </si>
  <si>
    <t>res_ward_6790</t>
  </si>
  <si>
    <t>res_ward_6791</t>
  </si>
  <si>
    <t>res_ward_6792</t>
  </si>
  <si>
    <t>res_ward_6793</t>
  </si>
  <si>
    <t>res_ward_6794</t>
  </si>
  <si>
    <t>res_ward_6795</t>
  </si>
  <si>
    <t>res_ward_6796</t>
  </si>
  <si>
    <t>res_ward_6797</t>
  </si>
  <si>
    <t>res_ward_6798</t>
  </si>
  <si>
    <t>res_ward_6799</t>
  </si>
  <si>
    <t>res_ward_6800</t>
  </si>
  <si>
    <t>res_ward_6801</t>
  </si>
  <si>
    <t>res_ward_6802</t>
  </si>
  <si>
    <t>res_ward_6803</t>
  </si>
  <si>
    <t>res_ward_6804</t>
  </si>
  <si>
    <t>res_ward_6805</t>
  </si>
  <si>
    <t>res_ward_6806</t>
  </si>
  <si>
    <t>res_ward_6807</t>
  </si>
  <si>
    <t>res_ward_6808</t>
  </si>
  <si>
    <t>res_ward_6809</t>
  </si>
  <si>
    <t>res_ward_6810</t>
  </si>
  <si>
    <t>res_ward_6811</t>
  </si>
  <si>
    <t>res_ward_6812</t>
  </si>
  <si>
    <t>res_ward_6813</t>
  </si>
  <si>
    <t>res_ward_6814</t>
  </si>
  <si>
    <t>res_ward_6815</t>
  </si>
  <si>
    <t>res_ward_6816</t>
  </si>
  <si>
    <t>res_ward_6817</t>
  </si>
  <si>
    <t>res_ward_6818</t>
  </si>
  <si>
    <t>res_ward_6819</t>
  </si>
  <si>
    <t>res_ward_6820</t>
  </si>
  <si>
    <t>res_ward_6821</t>
  </si>
  <si>
    <t>res_ward_6822</t>
  </si>
  <si>
    <t>res_ward_6823</t>
  </si>
  <si>
    <t>res_ward_6824</t>
  </si>
  <si>
    <t>res_ward_6825</t>
  </si>
  <si>
    <t>res_ward_6826</t>
  </si>
  <si>
    <t>res_ward_6827</t>
  </si>
  <si>
    <t>res_ward_6828</t>
  </si>
  <si>
    <t>res_ward_6829</t>
  </si>
  <si>
    <t>res_ward_6830</t>
  </si>
  <si>
    <t>res_ward_6831</t>
  </si>
  <si>
    <t>res_ward_6832</t>
  </si>
  <si>
    <t>res_ward_6833</t>
  </si>
  <si>
    <t>res_ward_6834</t>
  </si>
  <si>
    <t>res_ward_6835</t>
  </si>
  <si>
    <t>res_ward_6836</t>
  </si>
  <si>
    <t>res_ward_6837</t>
  </si>
  <si>
    <t>res_ward_6838</t>
  </si>
  <si>
    <t>res_ward_6839</t>
  </si>
  <si>
    <t>res_ward_6840</t>
  </si>
  <si>
    <t>res_ward_6841</t>
  </si>
  <si>
    <t>res_ward_6842</t>
  </si>
  <si>
    <t>res_ward_6843</t>
  </si>
  <si>
    <t>res_ward_6844</t>
  </si>
  <si>
    <t>res_ward_6845</t>
  </si>
  <si>
    <t>res_ward_6846</t>
  </si>
  <si>
    <t>res_ward_6847</t>
  </si>
  <si>
    <t>res_ward_6848</t>
  </si>
  <si>
    <t>res_ward_6849</t>
  </si>
  <si>
    <t>res_ward_6850</t>
  </si>
  <si>
    <t>res_ward_6851</t>
  </si>
  <si>
    <t>res_ward_6852</t>
  </si>
  <si>
    <t>res_ward_6853</t>
  </si>
  <si>
    <t>res_ward_6854</t>
  </si>
  <si>
    <t>res_ward_6855</t>
  </si>
  <si>
    <t>res_ward_6856</t>
  </si>
  <si>
    <t>res_ward_6857</t>
  </si>
  <si>
    <t>res_ward_6858</t>
  </si>
  <si>
    <t>res_ward_6859</t>
  </si>
  <si>
    <t>res_ward_6860</t>
  </si>
  <si>
    <t>res_ward_6861</t>
  </si>
  <si>
    <t>res_ward_6862</t>
  </si>
  <si>
    <t>res_ward_6863</t>
  </si>
  <si>
    <t>res_ward_6864</t>
  </si>
  <si>
    <t>res_ward_6865</t>
  </si>
  <si>
    <t>res_ward_6866</t>
  </si>
  <si>
    <t>res_ward_6867</t>
  </si>
  <si>
    <t>res_ward_6868</t>
  </si>
  <si>
    <t>res_ward_6869</t>
  </si>
  <si>
    <t>res_ward_6870</t>
  </si>
  <si>
    <t>res_ward_6871</t>
  </si>
  <si>
    <t>res_ward_6872</t>
  </si>
  <si>
    <t>res_ward_6873</t>
  </si>
  <si>
    <t>res_ward_6874</t>
  </si>
  <si>
    <t>res_ward_6875</t>
  </si>
  <si>
    <t>res_ward_6876</t>
  </si>
  <si>
    <t>res_ward_6877</t>
  </si>
  <si>
    <t>res_ward_6878</t>
  </si>
  <si>
    <t>res_ward_6879</t>
  </si>
  <si>
    <t>res_ward_6880</t>
  </si>
  <si>
    <t>res_ward_6881</t>
  </si>
  <si>
    <t>res_ward_6882</t>
  </si>
  <si>
    <t>res_ward_6883</t>
  </si>
  <si>
    <t>res_ward_6884</t>
  </si>
  <si>
    <t>res_ward_6885</t>
  </si>
  <si>
    <t>res_ward_6886</t>
  </si>
  <si>
    <t>res_ward_6887</t>
  </si>
  <si>
    <t>res_ward_6888</t>
  </si>
  <si>
    <t>res_ward_6889</t>
  </si>
  <si>
    <t>res_ward_6890</t>
  </si>
  <si>
    <t>res_ward_6891</t>
  </si>
  <si>
    <t>res_ward_6892</t>
  </si>
  <si>
    <t>res_ward_6893</t>
  </si>
  <si>
    <t>res_ward_6894</t>
  </si>
  <si>
    <t>res_ward_6895</t>
  </si>
  <si>
    <t>res_ward_6896</t>
  </si>
  <si>
    <t>res_ward_6897</t>
  </si>
  <si>
    <t>res_ward_6898</t>
  </si>
  <si>
    <t>res_ward_6899</t>
  </si>
  <si>
    <t>res_ward_6900</t>
  </si>
  <si>
    <t>res_ward_6901</t>
  </si>
  <si>
    <t>res_ward_6902</t>
  </si>
  <si>
    <t>res_ward_6903</t>
  </si>
  <si>
    <t>res_ward_6904</t>
  </si>
  <si>
    <t>res_ward_6905</t>
  </si>
  <si>
    <t>res_ward_6906</t>
  </si>
  <si>
    <t>res_ward_6907</t>
  </si>
  <si>
    <t>res_ward_6908</t>
  </si>
  <si>
    <t>res_ward_6909</t>
  </si>
  <si>
    <t>res_ward_6910</t>
  </si>
  <si>
    <t>res_ward_6911</t>
  </si>
  <si>
    <t>res_ward_6912</t>
  </si>
  <si>
    <t>res_ward_6913</t>
  </si>
  <si>
    <t>res_ward_6914</t>
  </si>
  <si>
    <t>res_ward_6915</t>
  </si>
  <si>
    <t>res_ward_6916</t>
  </si>
  <si>
    <t>res_ward_6917</t>
  </si>
  <si>
    <t>res_ward_6918</t>
  </si>
  <si>
    <t>res_ward_6919</t>
  </si>
  <si>
    <t>res_ward_6920</t>
  </si>
  <si>
    <t>res_ward_6921</t>
  </si>
  <si>
    <t>res_ward_6922</t>
  </si>
  <si>
    <t>res_ward_6923</t>
  </si>
  <si>
    <t>res_ward_6924</t>
  </si>
  <si>
    <t>res_ward_6925</t>
  </si>
  <si>
    <t>res_ward_6926</t>
  </si>
  <si>
    <t>res_ward_6927</t>
  </si>
  <si>
    <t>res_ward_6928</t>
  </si>
  <si>
    <t>res_ward_6929</t>
  </si>
  <si>
    <t>res_ward_6930</t>
  </si>
  <si>
    <t>res_ward_6931</t>
  </si>
  <si>
    <t>res_ward_6932</t>
  </si>
  <si>
    <t>res_ward_6933</t>
  </si>
  <si>
    <t>res_ward_6934</t>
  </si>
  <si>
    <t>res_ward_6935</t>
  </si>
  <si>
    <t>res_ward_6936</t>
  </si>
  <si>
    <t>res_ward_6937</t>
  </si>
  <si>
    <t>res_ward_6938</t>
  </si>
  <si>
    <t>res_ward_6939</t>
  </si>
  <si>
    <t>res_ward_6940</t>
  </si>
  <si>
    <t>res_ward_6941</t>
  </si>
  <si>
    <t>res_ward_6942</t>
  </si>
  <si>
    <t>res_ward_6943</t>
  </si>
  <si>
    <t>res_ward_6944</t>
  </si>
  <si>
    <t>res_ward_6945</t>
  </si>
  <si>
    <t>res_ward_6946</t>
  </si>
  <si>
    <t>res_ward_6947</t>
  </si>
  <si>
    <t>res_ward_6948</t>
  </si>
  <si>
    <t>res_ward_6949</t>
  </si>
  <si>
    <t>res_ward_6950</t>
  </si>
  <si>
    <t>res_ward_6951</t>
  </si>
  <si>
    <t>res_ward_6952</t>
  </si>
  <si>
    <t>res_ward_6953</t>
  </si>
  <si>
    <t>res_ward_6954</t>
  </si>
  <si>
    <t>res_ward_6955</t>
  </si>
  <si>
    <t>res_ward_6956</t>
  </si>
  <si>
    <t>res_ward_6957</t>
  </si>
  <si>
    <t>res_ward_6958</t>
  </si>
  <si>
    <t>res_ward_6959</t>
  </si>
  <si>
    <t>res_ward_6960</t>
  </si>
  <si>
    <t>res_ward_6961</t>
  </si>
  <si>
    <t>res_ward_6962</t>
  </si>
  <si>
    <t>res_ward_6963</t>
  </si>
  <si>
    <t>res_ward_6964</t>
  </si>
  <si>
    <t>res_ward_6965</t>
  </si>
  <si>
    <t>res_ward_6966</t>
  </si>
  <si>
    <t>res_ward_6967</t>
  </si>
  <si>
    <t>res_ward_6968</t>
  </si>
  <si>
    <t>res_ward_6969</t>
  </si>
  <si>
    <t>res_ward_6970</t>
  </si>
  <si>
    <t>res_ward_6971</t>
  </si>
  <si>
    <t>res_ward_6972</t>
  </si>
  <si>
    <t>res_ward_6973</t>
  </si>
  <si>
    <t>res_ward_6974</t>
  </si>
  <si>
    <t>res_ward_6975</t>
  </si>
  <si>
    <t>res_ward_6976</t>
  </si>
  <si>
    <t>res_ward_6977</t>
  </si>
  <si>
    <t>res_ward_6978</t>
  </si>
  <si>
    <t>res_ward_6979</t>
  </si>
  <si>
    <t>res_ward_6980</t>
  </si>
  <si>
    <t>res_ward_6981</t>
  </si>
  <si>
    <t>res_ward_6982</t>
  </si>
  <si>
    <t>res_ward_6983</t>
  </si>
  <si>
    <t>res_ward_6984</t>
  </si>
  <si>
    <t>res_ward_6985</t>
  </si>
  <si>
    <t>res_ward_6986</t>
  </si>
  <si>
    <t>res_ward_6987</t>
  </si>
  <si>
    <t>res_ward_6988</t>
  </si>
  <si>
    <t>res_ward_6989</t>
  </si>
  <si>
    <t>res_ward_6990</t>
  </si>
  <si>
    <t>res_ward_6991</t>
  </si>
  <si>
    <t>res_ward_6992</t>
  </si>
  <si>
    <t>res_ward_6993</t>
  </si>
  <si>
    <t>res_ward_6994</t>
  </si>
  <si>
    <t>res_ward_6995</t>
  </si>
  <si>
    <t>res_ward_6996</t>
  </si>
  <si>
    <t>res_ward_6997</t>
  </si>
  <si>
    <t>res_ward_6998</t>
  </si>
  <si>
    <t>res_ward_6999</t>
  </si>
  <si>
    <t>res_ward_7000</t>
  </si>
  <si>
    <t>res_ward_7001</t>
  </si>
  <si>
    <t>res_ward_7002</t>
  </si>
  <si>
    <t>res_ward_7003</t>
  </si>
  <si>
    <t>res_ward_7004</t>
  </si>
  <si>
    <t>res_ward_7005</t>
  </si>
  <si>
    <t>res_ward_7006</t>
  </si>
  <si>
    <t>res_ward_7007</t>
  </si>
  <si>
    <t>res_ward_7008</t>
  </si>
  <si>
    <t>res_ward_7009</t>
  </si>
  <si>
    <t>res_ward_7010</t>
  </si>
  <si>
    <t>res_ward_7011</t>
  </si>
  <si>
    <t>res_ward_7012</t>
  </si>
  <si>
    <t>res_ward_7013</t>
  </si>
  <si>
    <t>res_ward_7014</t>
  </si>
  <si>
    <t>res_ward_7015</t>
  </si>
  <si>
    <t>res_ward_7016</t>
  </si>
  <si>
    <t>res_ward_7017</t>
  </si>
  <si>
    <t>res_ward_7018</t>
  </si>
  <si>
    <t>res_ward_7019</t>
  </si>
  <si>
    <t>res_ward_7020</t>
  </si>
  <si>
    <t>res_ward_7021</t>
  </si>
  <si>
    <t>res_ward_7022</t>
  </si>
  <si>
    <t>res_ward_7023</t>
  </si>
  <si>
    <t>res_ward_7024</t>
  </si>
  <si>
    <t>res_ward_7025</t>
  </si>
  <si>
    <t>res_ward_7026</t>
  </si>
  <si>
    <t>res_ward_7027</t>
  </si>
  <si>
    <t>res_ward_7028</t>
  </si>
  <si>
    <t>res_ward_7029</t>
  </si>
  <si>
    <t>res_ward_7030</t>
  </si>
  <si>
    <t>res_ward_7031</t>
  </si>
  <si>
    <t>res_ward_7032</t>
  </si>
  <si>
    <t>res_ward_7033</t>
  </si>
  <si>
    <t>res_ward_7034</t>
  </si>
  <si>
    <t>res_ward_7035</t>
  </si>
  <si>
    <t>res_ward_7036</t>
  </si>
  <si>
    <t>res_ward_7037</t>
  </si>
  <si>
    <t>res_ward_7038</t>
  </si>
  <si>
    <t>res_ward_7039</t>
  </si>
  <si>
    <t>res_ward_7040</t>
  </si>
  <si>
    <t>res_ward_7041</t>
  </si>
  <si>
    <t>res_ward_7042</t>
  </si>
  <si>
    <t>res_ward_7043</t>
  </si>
  <si>
    <t>res_ward_7044</t>
  </si>
  <si>
    <t>res_ward_7045</t>
  </si>
  <si>
    <t>res_ward_7046</t>
  </si>
  <si>
    <t>res_ward_7047</t>
  </si>
  <si>
    <t>res_ward_7048</t>
  </si>
  <si>
    <t>res_ward_7049</t>
  </si>
  <si>
    <t>res_ward_7050</t>
  </si>
  <si>
    <t>res_ward_7051</t>
  </si>
  <si>
    <t>res_ward_7052</t>
  </si>
  <si>
    <t>res_ward_7053</t>
  </si>
  <si>
    <t>res_ward_7054</t>
  </si>
  <si>
    <t>res_ward_7055</t>
  </si>
  <si>
    <t>res_ward_7056</t>
  </si>
  <si>
    <t>res_ward_7057</t>
  </si>
  <si>
    <t>res_ward_7058</t>
  </si>
  <si>
    <t>res_ward_7059</t>
  </si>
  <si>
    <t>res_ward_7060</t>
  </si>
  <si>
    <t>res_ward_7061</t>
  </si>
  <si>
    <t>res_ward_7062</t>
  </si>
  <si>
    <t>res_ward_7063</t>
  </si>
  <si>
    <t>res_ward_7064</t>
  </si>
  <si>
    <t>res_ward_7065</t>
  </si>
  <si>
    <t>res_ward_7066</t>
  </si>
  <si>
    <t>res_ward_7067</t>
  </si>
  <si>
    <t>res_ward_7068</t>
  </si>
  <si>
    <t>res_ward_7069</t>
  </si>
  <si>
    <t>res_ward_7070</t>
  </si>
  <si>
    <t>res_ward_7071</t>
  </si>
  <si>
    <t>res_ward_7072</t>
  </si>
  <si>
    <t>res_ward_7073</t>
  </si>
  <si>
    <t>res_ward_7074</t>
  </si>
  <si>
    <t>res_ward_7075</t>
  </si>
  <si>
    <t>res_ward_7076</t>
  </si>
  <si>
    <t>res_ward_7077</t>
  </si>
  <si>
    <t>res_ward_7078</t>
  </si>
  <si>
    <t>res_ward_7079</t>
  </si>
  <si>
    <t>res_ward_7080</t>
  </si>
  <si>
    <t>res_ward_7081</t>
  </si>
  <si>
    <t>res_ward_7082</t>
  </si>
  <si>
    <t>res_ward_7083</t>
  </si>
  <si>
    <t>res_ward_7084</t>
  </si>
  <si>
    <t>res_ward_7085</t>
  </si>
  <si>
    <t>res_ward_7086</t>
  </si>
  <si>
    <t>res_ward_7087</t>
  </si>
  <si>
    <t>res_ward_7088</t>
  </si>
  <si>
    <t>res_ward_7089</t>
  </si>
  <si>
    <t>res_ward_7090</t>
  </si>
  <si>
    <t>res_ward_7091</t>
  </si>
  <si>
    <t>res_ward_7092</t>
  </si>
  <si>
    <t>res_ward_7093</t>
  </si>
  <si>
    <t>res_ward_7094</t>
  </si>
  <si>
    <t>res_ward_7095</t>
  </si>
  <si>
    <t>res_ward_7096</t>
  </si>
  <si>
    <t>res_ward_7097</t>
  </si>
  <si>
    <t>res_ward_7098</t>
  </si>
  <si>
    <t>res_ward_7099</t>
  </si>
  <si>
    <t>res_ward_7100</t>
  </si>
  <si>
    <t>res_ward_7101</t>
  </si>
  <si>
    <t>res_ward_7102</t>
  </si>
  <si>
    <t>res_ward_7103</t>
  </si>
  <si>
    <t>res_ward_7104</t>
  </si>
  <si>
    <t>res_ward_7105</t>
  </si>
  <si>
    <t>res_ward_7106</t>
  </si>
  <si>
    <t>res_ward_7107</t>
  </si>
  <si>
    <t>res_ward_7108</t>
  </si>
  <si>
    <t>res_ward_7109</t>
  </si>
  <si>
    <t>res_ward_7110</t>
  </si>
  <si>
    <t>res_ward_7111</t>
  </si>
  <si>
    <t>res_ward_7112</t>
  </si>
  <si>
    <t>res_ward_7113</t>
  </si>
  <si>
    <t>res_ward_7114</t>
  </si>
  <si>
    <t>res_ward_7115</t>
  </si>
  <si>
    <t>res_ward_7116</t>
  </si>
  <si>
    <t>res_ward_7117</t>
  </si>
  <si>
    <t>res_ward_7118</t>
  </si>
  <si>
    <t>res_ward_7119</t>
  </si>
  <si>
    <t>res_ward_7120</t>
  </si>
  <si>
    <t>res_ward_7121</t>
  </si>
  <si>
    <t>res_ward_7122</t>
  </si>
  <si>
    <t>res_ward_7123</t>
  </si>
  <si>
    <t>res_ward_7124</t>
  </si>
  <si>
    <t>res_ward_7125</t>
  </si>
  <si>
    <t>res_ward_7126</t>
  </si>
  <si>
    <t>res_ward_7127</t>
  </si>
  <si>
    <t>res_ward_7128</t>
  </si>
  <si>
    <t>res_ward_7129</t>
  </si>
  <si>
    <t>res_ward_7130</t>
  </si>
  <si>
    <t>res_ward_7131</t>
  </si>
  <si>
    <t>res_ward_7132</t>
  </si>
  <si>
    <t>res_ward_7133</t>
  </si>
  <si>
    <t>res_ward_7134</t>
  </si>
  <si>
    <t>res_ward_7135</t>
  </si>
  <si>
    <t>res_ward_7136</t>
  </si>
  <si>
    <t>res_ward_7137</t>
  </si>
  <si>
    <t>res_ward_7138</t>
  </si>
  <si>
    <t>res_ward_7139</t>
  </si>
  <si>
    <t>res_ward_7140</t>
  </si>
  <si>
    <t>res_ward_7141</t>
  </si>
  <si>
    <t>res_ward_7142</t>
  </si>
  <si>
    <t>res_ward_7143</t>
  </si>
  <si>
    <t>res_ward_7144</t>
  </si>
  <si>
    <t>res_ward_7145</t>
  </si>
  <si>
    <t>res_ward_7146</t>
  </si>
  <si>
    <t>res_ward_7147</t>
  </si>
  <si>
    <t>res_ward_7148</t>
  </si>
  <si>
    <t>res_ward_7149</t>
  </si>
  <si>
    <t>res_ward_7150</t>
  </si>
  <si>
    <t>res_ward_7151</t>
  </si>
  <si>
    <t>res_ward_7152</t>
  </si>
  <si>
    <t>res_ward_7153</t>
  </si>
  <si>
    <t>res_ward_7154</t>
  </si>
  <si>
    <t>res_ward_7155</t>
  </si>
  <si>
    <t>res_ward_7156</t>
  </si>
  <si>
    <t>res_ward_7157</t>
  </si>
  <si>
    <t>res_ward_7158</t>
  </si>
  <si>
    <t>res_ward_7159</t>
  </si>
  <si>
    <t>res_ward_7160</t>
  </si>
  <si>
    <t>res_ward_7161</t>
  </si>
  <si>
    <t>res_ward_7162</t>
  </si>
  <si>
    <t>res_ward_7163</t>
  </si>
  <si>
    <t>res_ward_7164</t>
  </si>
  <si>
    <t>res_ward_7165</t>
  </si>
  <si>
    <t>res_ward_7166</t>
  </si>
  <si>
    <t>res_ward_7167</t>
  </si>
  <si>
    <t>res_ward_7168</t>
  </si>
  <si>
    <t>res_ward_7169</t>
  </si>
  <si>
    <t>res_ward_7170</t>
  </si>
  <si>
    <t>res_ward_7171</t>
  </si>
  <si>
    <t>res_ward_7172</t>
  </si>
  <si>
    <t>res_ward_7173</t>
  </si>
  <si>
    <t>res_ward_7174</t>
  </si>
  <si>
    <t>res_ward_7175</t>
  </si>
  <si>
    <t>res_ward_7176</t>
  </si>
  <si>
    <t>res_ward_7177</t>
  </si>
  <si>
    <t>res_ward_7178</t>
  </si>
  <si>
    <t>res_ward_7179</t>
  </si>
  <si>
    <t>res_ward_7180</t>
  </si>
  <si>
    <t>res_ward_7181</t>
  </si>
  <si>
    <t>res_ward_7182</t>
  </si>
  <si>
    <t>res_ward_7183</t>
  </si>
  <si>
    <t>res_ward_7184</t>
  </si>
  <si>
    <t>res_ward_7185</t>
  </si>
  <si>
    <t>res_ward_7186</t>
  </si>
  <si>
    <t>res_ward_7187</t>
  </si>
  <si>
    <t>res_ward_7188</t>
  </si>
  <si>
    <t>res_ward_7189</t>
  </si>
  <si>
    <t>res_ward_7190</t>
  </si>
  <si>
    <t>res_ward_7191</t>
  </si>
  <si>
    <t>res_ward_7192</t>
  </si>
  <si>
    <t>res_ward_7193</t>
  </si>
  <si>
    <t>res_ward_7194</t>
  </si>
  <si>
    <t>res_ward_7195</t>
  </si>
  <si>
    <t>res_ward_7196</t>
  </si>
  <si>
    <t>res_ward_7197</t>
  </si>
  <si>
    <t>res_ward_7198</t>
  </si>
  <si>
    <t>res_ward_7199</t>
  </si>
  <si>
    <t>res_ward_7200</t>
  </si>
  <si>
    <t>res_ward_7201</t>
  </si>
  <si>
    <t>res_ward_7202</t>
  </si>
  <si>
    <t>res_ward_7203</t>
  </si>
  <si>
    <t>res_ward_7204</t>
  </si>
  <si>
    <t>res_ward_7205</t>
  </si>
  <si>
    <t>res_ward_7206</t>
  </si>
  <si>
    <t>res_ward_7207</t>
  </si>
  <si>
    <t>res_ward_7208</t>
  </si>
  <si>
    <t>res_ward_7209</t>
  </si>
  <si>
    <t>res_ward_7210</t>
  </si>
  <si>
    <t>res_ward_7211</t>
  </si>
  <si>
    <t>res_ward_7212</t>
  </si>
  <si>
    <t>res_ward_7213</t>
  </si>
  <si>
    <t>res_ward_7214</t>
  </si>
  <si>
    <t>res_ward_7215</t>
  </si>
  <si>
    <t>res_ward_7216</t>
  </si>
  <si>
    <t>res_ward_7217</t>
  </si>
  <si>
    <t>res_ward_7218</t>
  </si>
  <si>
    <t>res_ward_7219</t>
  </si>
  <si>
    <t>res_ward_7220</t>
  </si>
  <si>
    <t>res_ward_7221</t>
  </si>
  <si>
    <t>res_ward_7222</t>
  </si>
  <si>
    <t>res_ward_7223</t>
  </si>
  <si>
    <t>res_ward_7224</t>
  </si>
  <si>
    <t>res_ward_7225</t>
  </si>
  <si>
    <t>res_ward_7226</t>
  </si>
  <si>
    <t>res_ward_7227</t>
  </si>
  <si>
    <t>res_ward_7228</t>
  </si>
  <si>
    <t>res_ward_7229</t>
  </si>
  <si>
    <t>res_ward_7230</t>
  </si>
  <si>
    <t>res_ward_7231</t>
  </si>
  <si>
    <t>res_ward_7232</t>
  </si>
  <si>
    <t>res_ward_7233</t>
  </si>
  <si>
    <t>res_ward_7234</t>
  </si>
  <si>
    <t>res_ward_7235</t>
  </si>
  <si>
    <t>res_ward_7236</t>
  </si>
  <si>
    <t>res_ward_7237</t>
  </si>
  <si>
    <t>res_ward_7238</t>
  </si>
  <si>
    <t>res_ward_7239</t>
  </si>
  <si>
    <t>res_ward_7240</t>
  </si>
  <si>
    <t>res_ward_7241</t>
  </si>
  <si>
    <t>res_ward_7242</t>
  </si>
  <si>
    <t>res_ward_7243</t>
  </si>
  <si>
    <t>res_ward_7244</t>
  </si>
  <si>
    <t>res_ward_7245</t>
  </si>
  <si>
    <t>res_ward_7246</t>
  </si>
  <si>
    <t>res_ward_7247</t>
  </si>
  <si>
    <t>res_ward_7248</t>
  </si>
  <si>
    <t>res_ward_7249</t>
  </si>
  <si>
    <t>res_ward_7250</t>
  </si>
  <si>
    <t>res_ward_7251</t>
  </si>
  <si>
    <t>res_ward_7252</t>
  </si>
  <si>
    <t>res_ward_7253</t>
  </si>
  <si>
    <t>res_ward_7254</t>
  </si>
  <si>
    <t>res_ward_7255</t>
  </si>
  <si>
    <t>res_ward_7256</t>
  </si>
  <si>
    <t>res_ward_7257</t>
  </si>
  <si>
    <t>res_ward_7258</t>
  </si>
  <si>
    <t>res_ward_7259</t>
  </si>
  <si>
    <t>res_ward_7260</t>
  </si>
  <si>
    <t>res_ward_7261</t>
  </si>
  <si>
    <t>res_ward_7262</t>
  </si>
  <si>
    <t>res_ward_7263</t>
  </si>
  <si>
    <t>res_ward_7264</t>
  </si>
  <si>
    <t>res_ward_7265</t>
  </si>
  <si>
    <t>res_ward_7266</t>
  </si>
  <si>
    <t>res_ward_7267</t>
  </si>
  <si>
    <t>res_ward_7268</t>
  </si>
  <si>
    <t>res_ward_7269</t>
  </si>
  <si>
    <t>res_ward_7270</t>
  </si>
  <si>
    <t>res_ward_7271</t>
  </si>
  <si>
    <t>res_ward_7272</t>
  </si>
  <si>
    <t>res_ward_7273</t>
  </si>
  <si>
    <t>res_ward_7274</t>
  </si>
  <si>
    <t>res_ward_7275</t>
  </si>
  <si>
    <t>res_ward_7276</t>
  </si>
  <si>
    <t>res_ward_7277</t>
  </si>
  <si>
    <t>res_ward_7278</t>
  </si>
  <si>
    <t>res_ward_7279</t>
  </si>
  <si>
    <t>res_ward_7280</t>
  </si>
  <si>
    <t>res_ward_7281</t>
  </si>
  <si>
    <t>res_ward_7282</t>
  </si>
  <si>
    <t>res_ward_7283</t>
  </si>
  <si>
    <t>res_ward_7284</t>
  </si>
  <si>
    <t>res_ward_7285</t>
  </si>
  <si>
    <t>res_ward_7286</t>
  </si>
  <si>
    <t>res_ward_7287</t>
  </si>
  <si>
    <t>res_ward_7288</t>
  </si>
  <si>
    <t>res_ward_7289</t>
  </si>
  <si>
    <t>res_ward_7290</t>
  </si>
  <si>
    <t>res_ward_7291</t>
  </si>
  <si>
    <t>res_ward_7292</t>
  </si>
  <si>
    <t>res_ward_7293</t>
  </si>
  <si>
    <t>res_ward_7294</t>
  </si>
  <si>
    <t>res_ward_7295</t>
  </si>
  <si>
    <t>res_ward_7296</t>
  </si>
  <si>
    <t>res_ward_7297</t>
  </si>
  <si>
    <t>res_ward_7298</t>
  </si>
  <si>
    <t>res_ward_7299</t>
  </si>
  <si>
    <t>res_ward_7300</t>
  </si>
  <si>
    <t>res_ward_7301</t>
  </si>
  <si>
    <t>res_ward_7302</t>
  </si>
  <si>
    <t>res_ward_7303</t>
  </si>
  <si>
    <t>res_ward_7304</t>
  </si>
  <si>
    <t>res_ward_7305</t>
  </si>
  <si>
    <t>res_ward_7306</t>
  </si>
  <si>
    <t>res_ward_7307</t>
  </si>
  <si>
    <t>res_ward_7308</t>
  </si>
  <si>
    <t>res_ward_7309</t>
  </si>
  <si>
    <t>res_ward_7310</t>
  </si>
  <si>
    <t>res_ward_7311</t>
  </si>
  <si>
    <t>res_ward_7312</t>
  </si>
  <si>
    <t>res_ward_7313</t>
  </si>
  <si>
    <t>res_ward_7314</t>
  </si>
  <si>
    <t>res_ward_7315</t>
  </si>
  <si>
    <t>res_ward_7316</t>
  </si>
  <si>
    <t>res_ward_7317</t>
  </si>
  <si>
    <t>res_ward_7318</t>
  </si>
  <si>
    <t>res_ward_7319</t>
  </si>
  <si>
    <t>res_ward_7320</t>
  </si>
  <si>
    <t>res_ward_7321</t>
  </si>
  <si>
    <t>res_ward_7322</t>
  </si>
  <si>
    <t>res_ward_7323</t>
  </si>
  <si>
    <t>res_ward_7324</t>
  </si>
  <si>
    <t>res_ward_7325</t>
  </si>
  <si>
    <t>res_ward_7326</t>
  </si>
  <si>
    <t>res_ward_7327</t>
  </si>
  <si>
    <t>res_ward_7328</t>
  </si>
  <si>
    <t>res_ward_7329</t>
  </si>
  <si>
    <t>res_ward_7330</t>
  </si>
  <si>
    <t>res_ward_7331</t>
  </si>
  <si>
    <t>res_ward_7332</t>
  </si>
  <si>
    <t>res_ward_7333</t>
  </si>
  <si>
    <t>res_ward_7334</t>
  </si>
  <si>
    <t>res_ward_7335</t>
  </si>
  <si>
    <t>res_ward_7336</t>
  </si>
  <si>
    <t>res_ward_7337</t>
  </si>
  <si>
    <t>res_ward_7338</t>
  </si>
  <si>
    <t>res_ward_7339</t>
  </si>
  <si>
    <t>res_ward_7340</t>
  </si>
  <si>
    <t>res_ward_7341</t>
  </si>
  <si>
    <t>res_ward_7342</t>
  </si>
  <si>
    <t>res_ward_7343</t>
  </si>
  <si>
    <t>res_ward_7344</t>
  </si>
  <si>
    <t>res_ward_7345</t>
  </si>
  <si>
    <t>res_ward_7346</t>
  </si>
  <si>
    <t>res_ward_7347</t>
  </si>
  <si>
    <t>res_ward_7348</t>
  </si>
  <si>
    <t>res_ward_7349</t>
  </si>
  <si>
    <t>res_ward_7350</t>
  </si>
  <si>
    <t>res_ward_7351</t>
  </si>
  <si>
    <t>res_ward_7352</t>
  </si>
  <si>
    <t>res_ward_7353</t>
  </si>
  <si>
    <t>res_ward_7354</t>
  </si>
  <si>
    <t>res_ward_7355</t>
  </si>
  <si>
    <t>res_ward_7356</t>
  </si>
  <si>
    <t>res_ward_7357</t>
  </si>
  <si>
    <t>res_ward_7358</t>
  </si>
  <si>
    <t>res_ward_7359</t>
  </si>
  <si>
    <t>res_ward_7360</t>
  </si>
  <si>
    <t>res_ward_7361</t>
  </si>
  <si>
    <t>res_ward_7362</t>
  </si>
  <si>
    <t>res_ward_7363</t>
  </si>
  <si>
    <t>res_ward_7364</t>
  </si>
  <si>
    <t>res_ward_7365</t>
  </si>
  <si>
    <t>res_ward_7366</t>
  </si>
  <si>
    <t>res_ward_7367</t>
  </si>
  <si>
    <t>res_ward_7368</t>
  </si>
  <si>
    <t>res_ward_7369</t>
  </si>
  <si>
    <t>res_ward_7370</t>
  </si>
  <si>
    <t>res_ward_7371</t>
  </si>
  <si>
    <t>res_ward_7372</t>
  </si>
  <si>
    <t>res_ward_7373</t>
  </si>
  <si>
    <t>res_ward_7374</t>
  </si>
  <si>
    <t>res_ward_7375</t>
  </si>
  <si>
    <t>res_ward_7376</t>
  </si>
  <si>
    <t>res_ward_7377</t>
  </si>
  <si>
    <t>res_ward_7378</t>
  </si>
  <si>
    <t>res_ward_7379</t>
  </si>
  <si>
    <t>res_ward_7380</t>
  </si>
  <si>
    <t>res_ward_7381</t>
  </si>
  <si>
    <t>res_ward_7382</t>
  </si>
  <si>
    <t>res_ward_7383</t>
  </si>
  <si>
    <t>res_ward_7384</t>
  </si>
  <si>
    <t>res_ward_7385</t>
  </si>
  <si>
    <t>res_ward_7386</t>
  </si>
  <si>
    <t>res_ward_7387</t>
  </si>
  <si>
    <t>res_ward_7388</t>
  </si>
  <si>
    <t>res_ward_7389</t>
  </si>
  <si>
    <t>res_ward_7390</t>
  </si>
  <si>
    <t>res_ward_7391</t>
  </si>
  <si>
    <t>res_ward_7392</t>
  </si>
  <si>
    <t>res_ward_7393</t>
  </si>
  <si>
    <t>res_ward_7394</t>
  </si>
  <si>
    <t>res_ward_7395</t>
  </si>
  <si>
    <t>res_ward_7396</t>
  </si>
  <si>
    <t>res_ward_7397</t>
  </si>
  <si>
    <t>res_ward_7398</t>
  </si>
  <si>
    <t>res_ward_7399</t>
  </si>
  <si>
    <t>res_ward_7400</t>
  </si>
  <si>
    <t>res_ward_7401</t>
  </si>
  <si>
    <t>res_ward_7402</t>
  </si>
  <si>
    <t>res_ward_7403</t>
  </si>
  <si>
    <t>res_ward_7404</t>
  </si>
  <si>
    <t>res_ward_7405</t>
  </si>
  <si>
    <t>res_ward_7406</t>
  </si>
  <si>
    <t>res_ward_7407</t>
  </si>
  <si>
    <t>res_ward_7408</t>
  </si>
  <si>
    <t>res_ward_7409</t>
  </si>
  <si>
    <t>res_ward_7410</t>
  </si>
  <si>
    <t>res_ward_7411</t>
  </si>
  <si>
    <t>res_ward_7412</t>
  </si>
  <si>
    <t>res_ward_7413</t>
  </si>
  <si>
    <t>res_ward_7414</t>
  </si>
  <si>
    <t>res_ward_7415</t>
  </si>
  <si>
    <t>res_ward_7416</t>
  </si>
  <si>
    <t>res_ward_7417</t>
  </si>
  <si>
    <t>res_ward_7418</t>
  </si>
  <si>
    <t>res_ward_7419</t>
  </si>
  <si>
    <t>res_ward_7420</t>
  </si>
  <si>
    <t>res_ward_7421</t>
  </si>
  <si>
    <t>res_ward_7422</t>
  </si>
  <si>
    <t>res_ward_7423</t>
  </si>
  <si>
    <t>res_ward_7424</t>
  </si>
  <si>
    <t>res_ward_7425</t>
  </si>
  <si>
    <t>res_ward_7426</t>
  </si>
  <si>
    <t>res_ward_7427</t>
  </si>
  <si>
    <t>res_ward_7428</t>
  </si>
  <si>
    <t>res_ward_7429</t>
  </si>
  <si>
    <t>res_ward_7430</t>
  </si>
  <si>
    <t>res_ward_7431</t>
  </si>
  <si>
    <t>res_ward_7432</t>
  </si>
  <si>
    <t>res_ward_7433</t>
  </si>
  <si>
    <t>res_ward_7434</t>
  </si>
  <si>
    <t>res_ward_7435</t>
  </si>
  <si>
    <t>res_ward_7436</t>
  </si>
  <si>
    <t>res_ward_7437</t>
  </si>
  <si>
    <t>res_ward_7438</t>
  </si>
  <si>
    <t>res_ward_7439</t>
  </si>
  <si>
    <t>res_ward_7440</t>
  </si>
  <si>
    <t>res_ward_7441</t>
  </si>
  <si>
    <t>res_ward_7442</t>
  </si>
  <si>
    <t>res_ward_7443</t>
  </si>
  <si>
    <t>res_ward_7444</t>
  </si>
  <si>
    <t>res_ward_7445</t>
  </si>
  <si>
    <t>res_ward_7446</t>
  </si>
  <si>
    <t>res_ward_7447</t>
  </si>
  <si>
    <t>res_ward_7448</t>
  </si>
  <si>
    <t>res_ward_7449</t>
  </si>
  <si>
    <t>res_ward_7450</t>
  </si>
  <si>
    <t>res_ward_7451</t>
  </si>
  <si>
    <t>res_ward_7452</t>
  </si>
  <si>
    <t>res_ward_7453</t>
  </si>
  <si>
    <t>res_ward_7454</t>
  </si>
  <si>
    <t>res_ward_7455</t>
  </si>
  <si>
    <t>res_ward_7456</t>
  </si>
  <si>
    <t>res_ward_7457</t>
  </si>
  <si>
    <t>res_ward_7458</t>
  </si>
  <si>
    <t>res_ward_7459</t>
  </si>
  <si>
    <t>res_ward_7460</t>
  </si>
  <si>
    <t>res_ward_7461</t>
  </si>
  <si>
    <t>res_ward_7462</t>
  </si>
  <si>
    <t>res_ward_7463</t>
  </si>
  <si>
    <t>res_ward_7464</t>
  </si>
  <si>
    <t>res_ward_7465</t>
  </si>
  <si>
    <t>res_ward_7466</t>
  </si>
  <si>
    <t>res_ward_7467</t>
  </si>
  <si>
    <t>res_ward_7468</t>
  </si>
  <si>
    <t>res_ward_7469</t>
  </si>
  <si>
    <t>res_ward_7470</t>
  </si>
  <si>
    <t>res_ward_7471</t>
  </si>
  <si>
    <t>res_ward_7472</t>
  </si>
  <si>
    <t>res_ward_7473</t>
  </si>
  <si>
    <t>res_ward_7474</t>
  </si>
  <si>
    <t>res_ward_7475</t>
  </si>
  <si>
    <t>res_ward_7476</t>
  </si>
  <si>
    <t>res_ward_7477</t>
  </si>
  <si>
    <t>res_ward_7478</t>
  </si>
  <si>
    <t>res_ward_7479</t>
  </si>
  <si>
    <t>res_ward_7480</t>
  </si>
  <si>
    <t>res_ward_7481</t>
  </si>
  <si>
    <t>res_ward_7482</t>
  </si>
  <si>
    <t>res_ward_7483</t>
  </si>
  <si>
    <t>res_ward_7484</t>
  </si>
  <si>
    <t>res_ward_7485</t>
  </si>
  <si>
    <t>res_ward_7486</t>
  </si>
  <si>
    <t>res_ward_7487</t>
  </si>
  <si>
    <t>res_ward_7488</t>
  </si>
  <si>
    <t>res_ward_7489</t>
  </si>
  <si>
    <t>res_ward_7490</t>
  </si>
  <si>
    <t>res_ward_7491</t>
  </si>
  <si>
    <t>res_ward_7492</t>
  </si>
  <si>
    <t>res_ward_7493</t>
  </si>
  <si>
    <t>res_ward_7494</t>
  </si>
  <si>
    <t>res_ward_7495</t>
  </si>
  <si>
    <t>res_ward_7496</t>
  </si>
  <si>
    <t>res_ward_7497</t>
  </si>
  <si>
    <t>res_ward_7498</t>
  </si>
  <si>
    <t>res_ward_7499</t>
  </si>
  <si>
    <t>res_ward_7500</t>
  </si>
  <si>
    <t>res_ward_7501</t>
  </si>
  <si>
    <t>res_ward_7502</t>
  </si>
  <si>
    <t>res_ward_7503</t>
  </si>
  <si>
    <t>res_ward_7504</t>
  </si>
  <si>
    <t>res_ward_7505</t>
  </si>
  <si>
    <t>res_ward_7506</t>
  </si>
  <si>
    <t>res_ward_7507</t>
  </si>
  <si>
    <t>res_ward_7508</t>
  </si>
  <si>
    <t>res_ward_7509</t>
  </si>
  <si>
    <t>res_ward_7510</t>
  </si>
  <si>
    <t>res_ward_7511</t>
  </si>
  <si>
    <t>res_ward_7512</t>
  </si>
  <si>
    <t>res_ward_7513</t>
  </si>
  <si>
    <t>res_ward_7514</t>
  </si>
  <si>
    <t>res_ward_7515</t>
  </si>
  <si>
    <t>res_ward_7516</t>
  </si>
  <si>
    <t>res_ward_7517</t>
  </si>
  <si>
    <t>res_ward_7518</t>
  </si>
  <si>
    <t>res_ward_7519</t>
  </si>
  <si>
    <t>res_ward_7520</t>
  </si>
  <si>
    <t>res_ward_7521</t>
  </si>
  <si>
    <t>res_ward_7522</t>
  </si>
  <si>
    <t>res_ward_7523</t>
  </si>
  <si>
    <t>res_ward_7524</t>
  </si>
  <si>
    <t>res_ward_7525</t>
  </si>
  <si>
    <t>res_ward_7526</t>
  </si>
  <si>
    <t>res_ward_7527</t>
  </si>
  <si>
    <t>res_ward_7528</t>
  </si>
  <si>
    <t>res_ward_7529</t>
  </si>
  <si>
    <t>res_ward_7530</t>
  </si>
  <si>
    <t>res_ward_7531</t>
  </si>
  <si>
    <t>res_ward_7532</t>
  </si>
  <si>
    <t>res_ward_7533</t>
  </si>
  <si>
    <t>res_ward_7534</t>
  </si>
  <si>
    <t>res_ward_7535</t>
  </si>
  <si>
    <t>res_ward_7536</t>
  </si>
  <si>
    <t>res_ward_7537</t>
  </si>
  <si>
    <t>res_ward_7538</t>
  </si>
  <si>
    <t>res_ward_7539</t>
  </si>
  <si>
    <t>res_ward_7540</t>
  </si>
  <si>
    <t>res_ward_7541</t>
  </si>
  <si>
    <t>res_ward_7542</t>
  </si>
  <si>
    <t>res_ward_7543</t>
  </si>
  <si>
    <t>res_ward_7544</t>
  </si>
  <si>
    <t>res_ward_7545</t>
  </si>
  <si>
    <t>res_ward_7546</t>
  </si>
  <si>
    <t>res_ward_7547</t>
  </si>
  <si>
    <t>res_ward_7548</t>
  </si>
  <si>
    <t>res_ward_7549</t>
  </si>
  <si>
    <t>res_ward_7550</t>
  </si>
  <si>
    <t>res_ward_7551</t>
  </si>
  <si>
    <t>res_ward_7552</t>
  </si>
  <si>
    <t>res_ward_7553</t>
  </si>
  <si>
    <t>res_ward_7554</t>
  </si>
  <si>
    <t>res_ward_7555</t>
  </si>
  <si>
    <t>res_ward_7556</t>
  </si>
  <si>
    <t>res_ward_7557</t>
  </si>
  <si>
    <t>res_ward_7558</t>
  </si>
  <si>
    <t>res_ward_7559</t>
  </si>
  <si>
    <t>res_ward_7560</t>
  </si>
  <si>
    <t>res_ward_7561</t>
  </si>
  <si>
    <t>res_ward_7562</t>
  </si>
  <si>
    <t>res_ward_7563</t>
  </si>
  <si>
    <t>res_ward_7564</t>
  </si>
  <si>
    <t>res_ward_7565</t>
  </si>
  <si>
    <t>res_ward_7566</t>
  </si>
  <si>
    <t>res_ward_7567</t>
  </si>
  <si>
    <t>res_ward_7568</t>
  </si>
  <si>
    <t>res_ward_7569</t>
  </si>
  <si>
    <t>res_ward_7570</t>
  </si>
  <si>
    <t>res_ward_7571</t>
  </si>
  <si>
    <t>res_ward_7572</t>
  </si>
  <si>
    <t>res_ward_7573</t>
  </si>
  <si>
    <t>res_ward_7574</t>
  </si>
  <si>
    <t>res_ward_7575</t>
  </si>
  <si>
    <t>res_ward_7576</t>
  </si>
  <si>
    <t>res_ward_7577</t>
  </si>
  <si>
    <t>res_ward_7578</t>
  </si>
  <si>
    <t>res_ward_7579</t>
  </si>
  <si>
    <t>res_ward_7580</t>
  </si>
  <si>
    <t>res_ward_7581</t>
  </si>
  <si>
    <t>res_ward_7582</t>
  </si>
  <si>
    <t>res_ward_7583</t>
  </si>
  <si>
    <t>res_ward_7584</t>
  </si>
  <si>
    <t>res_ward_7585</t>
  </si>
  <si>
    <t>res_ward_7586</t>
  </si>
  <si>
    <t>res_ward_7587</t>
  </si>
  <si>
    <t>res_ward_7588</t>
  </si>
  <si>
    <t>res_ward_7589</t>
  </si>
  <si>
    <t>res_ward_7590</t>
  </si>
  <si>
    <t>res_ward_7591</t>
  </si>
  <si>
    <t>res_ward_7592</t>
  </si>
  <si>
    <t>res_ward_7593</t>
  </si>
  <si>
    <t>res_ward_7594</t>
  </si>
  <si>
    <t>res_ward_7595</t>
  </si>
  <si>
    <t>res_ward_7596</t>
  </si>
  <si>
    <t>res_ward_7597</t>
  </si>
  <si>
    <t>res_ward_7598</t>
  </si>
  <si>
    <t>res_ward_7599</t>
  </si>
  <si>
    <t>res_ward_7600</t>
  </si>
  <si>
    <t>res_ward_7601</t>
  </si>
  <si>
    <t>res_ward_7602</t>
  </si>
  <si>
    <t>res_ward_7603</t>
  </si>
  <si>
    <t>res_ward_7604</t>
  </si>
  <si>
    <t>res_ward_7605</t>
  </si>
  <si>
    <t>res_ward_7606</t>
  </si>
  <si>
    <t>res_ward_7607</t>
  </si>
  <si>
    <t>res_ward_7608</t>
  </si>
  <si>
    <t>res_ward_7609</t>
  </si>
  <si>
    <t>res_ward_7610</t>
  </si>
  <si>
    <t>res_ward_7611</t>
  </si>
  <si>
    <t>res_ward_7612</t>
  </si>
  <si>
    <t>res_ward_7613</t>
  </si>
  <si>
    <t>res_ward_7614</t>
  </si>
  <si>
    <t>res_ward_7615</t>
  </si>
  <si>
    <t>res_ward_7616</t>
  </si>
  <si>
    <t>res_ward_7617</t>
  </si>
  <si>
    <t>res_ward_7618</t>
  </si>
  <si>
    <t>res_ward_7619</t>
  </si>
  <si>
    <t>res_ward_7620</t>
  </si>
  <si>
    <t>res_ward_7621</t>
  </si>
  <si>
    <t>res_ward_7622</t>
  </si>
  <si>
    <t>res_ward_7623</t>
  </si>
  <si>
    <t>res_ward_7624</t>
  </si>
  <si>
    <t>res_ward_7625</t>
  </si>
  <si>
    <t>res_ward_7626</t>
  </si>
  <si>
    <t>res_ward_7627</t>
  </si>
  <si>
    <t>res_ward_7628</t>
  </si>
  <si>
    <t>res_ward_7629</t>
  </si>
  <si>
    <t>res_ward_7630</t>
  </si>
  <si>
    <t>res_ward_7631</t>
  </si>
  <si>
    <t>res_ward_7632</t>
  </si>
  <si>
    <t>res_ward_7633</t>
  </si>
  <si>
    <t>res_ward_7634</t>
  </si>
  <si>
    <t>res_ward_7635</t>
  </si>
  <si>
    <t>res_ward_7636</t>
  </si>
  <si>
    <t>res_ward_7637</t>
  </si>
  <si>
    <t>res_ward_7638</t>
  </si>
  <si>
    <t>res_ward_7639</t>
  </si>
  <si>
    <t>res_ward_7640</t>
  </si>
  <si>
    <t>res_ward_7641</t>
  </si>
  <si>
    <t>res_ward_7642</t>
  </si>
  <si>
    <t>res_ward_7643</t>
  </si>
  <si>
    <t>res_ward_7644</t>
  </si>
  <si>
    <t>res_ward_7645</t>
  </si>
  <si>
    <t>res_ward_7646</t>
  </si>
  <si>
    <t>res_ward_7647</t>
  </si>
  <si>
    <t>res_ward_7648</t>
  </si>
  <si>
    <t>res_ward_7649</t>
  </si>
  <si>
    <t>res_ward_7650</t>
  </si>
  <si>
    <t>res_ward_7651</t>
  </si>
  <si>
    <t>res_ward_7652</t>
  </si>
  <si>
    <t>res_ward_7653</t>
  </si>
  <si>
    <t>res_ward_7654</t>
  </si>
  <si>
    <t>res_ward_7655</t>
  </si>
  <si>
    <t>res_ward_7656</t>
  </si>
  <si>
    <t>res_ward_7657</t>
  </si>
  <si>
    <t>res_ward_7658</t>
  </si>
  <si>
    <t>res_ward_7659</t>
  </si>
  <si>
    <t>res_ward_7660</t>
  </si>
  <si>
    <t>res_ward_7661</t>
  </si>
  <si>
    <t>res_ward_7662</t>
  </si>
  <si>
    <t>res_ward_7663</t>
  </si>
  <si>
    <t>res_ward_7664</t>
  </si>
  <si>
    <t>res_ward_7665</t>
  </si>
  <si>
    <t>res_ward_7666</t>
  </si>
  <si>
    <t>res_ward_7667</t>
  </si>
  <si>
    <t>res_ward_7668</t>
  </si>
  <si>
    <t>res_ward_7669</t>
  </si>
  <si>
    <t>res_ward_7670</t>
  </si>
  <si>
    <t>res_ward_7671</t>
  </si>
  <si>
    <t>res_ward_7672</t>
  </si>
  <si>
    <t>res_ward_7673</t>
  </si>
  <si>
    <t>res_ward_7674</t>
  </si>
  <si>
    <t>res_ward_7675</t>
  </si>
  <si>
    <t>res_ward_7676</t>
  </si>
  <si>
    <t>res_ward_7677</t>
  </si>
  <si>
    <t>res_ward_7678</t>
  </si>
  <si>
    <t>res_ward_7679</t>
  </si>
  <si>
    <t>res_ward_7680</t>
  </si>
  <si>
    <t>res_ward_7681</t>
  </si>
  <si>
    <t>res_ward_7682</t>
  </si>
  <si>
    <t>res_ward_7683</t>
  </si>
  <si>
    <t>res_ward_7684</t>
  </si>
  <si>
    <t>res_ward_7685</t>
  </si>
  <si>
    <t>res_ward_7686</t>
  </si>
  <si>
    <t>res_ward_7687</t>
  </si>
  <si>
    <t>res_ward_7688</t>
  </si>
  <si>
    <t>res_ward_7689</t>
  </si>
  <si>
    <t>res_ward_7690</t>
  </si>
  <si>
    <t>res_ward_7691</t>
  </si>
  <si>
    <t>res_ward_7692</t>
  </si>
  <si>
    <t>res_ward_7693</t>
  </si>
  <si>
    <t>res_ward_7694</t>
  </si>
  <si>
    <t>res_ward_7695</t>
  </si>
  <si>
    <t>res_ward_7696</t>
  </si>
  <si>
    <t>res_ward_7697</t>
  </si>
  <si>
    <t>res_ward_7698</t>
  </si>
  <si>
    <t>res_ward_7699</t>
  </si>
  <si>
    <t>res_ward_7700</t>
  </si>
  <si>
    <t>res_ward_7701</t>
  </si>
  <si>
    <t>res_ward_7702</t>
  </si>
  <si>
    <t>res_ward_7703</t>
  </si>
  <si>
    <t>res_ward_7704</t>
  </si>
  <si>
    <t>res_ward_7705</t>
  </si>
  <si>
    <t>res_ward_7706</t>
  </si>
  <si>
    <t>res_ward_7707</t>
  </si>
  <si>
    <t>res_ward_7708</t>
  </si>
  <si>
    <t>res_ward_7709</t>
  </si>
  <si>
    <t>res_ward_7710</t>
  </si>
  <si>
    <t>res_ward_7711</t>
  </si>
  <si>
    <t>res_ward_7712</t>
  </si>
  <si>
    <t>res_ward_7713</t>
  </si>
  <si>
    <t>res_ward_7714</t>
  </si>
  <si>
    <t>res_ward_7715</t>
  </si>
  <si>
    <t>res_ward_7716</t>
  </si>
  <si>
    <t>res_ward_7717</t>
  </si>
  <si>
    <t>res_ward_7718</t>
  </si>
  <si>
    <t>res_ward_7719</t>
  </si>
  <si>
    <t>res_ward_7720</t>
  </si>
  <si>
    <t>res_ward_7721</t>
  </si>
  <si>
    <t>res_ward_7722</t>
  </si>
  <si>
    <t>res_ward_7723</t>
  </si>
  <si>
    <t>res_ward_7724</t>
  </si>
  <si>
    <t>res_ward_7725</t>
  </si>
  <si>
    <t>res_ward_7726</t>
  </si>
  <si>
    <t>res_ward_7727</t>
  </si>
  <si>
    <t>res_ward_7728</t>
  </si>
  <si>
    <t>res_ward_7729</t>
  </si>
  <si>
    <t>res_ward_7730</t>
  </si>
  <si>
    <t>res_ward_7731</t>
  </si>
  <si>
    <t>res_ward_7732</t>
  </si>
  <si>
    <t>res_ward_7733</t>
  </si>
  <si>
    <t>res_ward_7734</t>
  </si>
  <si>
    <t>res_ward_7735</t>
  </si>
  <si>
    <t>res_ward_7736</t>
  </si>
  <si>
    <t>res_ward_7737</t>
  </si>
  <si>
    <t>res_ward_7738</t>
  </si>
  <si>
    <t>res_ward_7739</t>
  </si>
  <si>
    <t>res_ward_7740</t>
  </si>
  <si>
    <t>res_ward_7741</t>
  </si>
  <si>
    <t>res_ward_7742</t>
  </si>
  <si>
    <t>res_ward_7743</t>
  </si>
  <si>
    <t>res_ward_7744</t>
  </si>
  <si>
    <t>res_ward_7745</t>
  </si>
  <si>
    <t>res_ward_7746</t>
  </si>
  <si>
    <t>res_ward_7747</t>
  </si>
  <si>
    <t>res_ward_7748</t>
  </si>
  <si>
    <t>res_ward_7749</t>
  </si>
  <si>
    <t>res_ward_7750</t>
  </si>
  <si>
    <t>res_ward_7751</t>
  </si>
  <si>
    <t>res_ward_7752</t>
  </si>
  <si>
    <t>res_ward_7753</t>
  </si>
  <si>
    <t>res_ward_7754</t>
  </si>
  <si>
    <t>res_ward_7755</t>
  </si>
  <si>
    <t>res_ward_7756</t>
  </si>
  <si>
    <t>res_ward_7757</t>
  </si>
  <si>
    <t>res_ward_7758</t>
  </si>
  <si>
    <t>res_ward_7759</t>
  </si>
  <si>
    <t>res_ward_7760</t>
  </si>
  <si>
    <t>res_ward_7761</t>
  </si>
  <si>
    <t>res_ward_7762</t>
  </si>
  <si>
    <t>res_ward_7763</t>
  </si>
  <si>
    <t>res_ward_7764</t>
  </si>
  <si>
    <t>res_ward_7765</t>
  </si>
  <si>
    <t>res_ward_7766</t>
  </si>
  <si>
    <t>res_ward_7767</t>
  </si>
  <si>
    <t>res_ward_7768</t>
  </si>
  <si>
    <t>res_ward_7769</t>
  </si>
  <si>
    <t>res_ward_7770</t>
  </si>
  <si>
    <t>res_ward_7771</t>
  </si>
  <si>
    <t>res_ward_7772</t>
  </si>
  <si>
    <t>res_ward_7773</t>
  </si>
  <si>
    <t>res_ward_7774</t>
  </si>
  <si>
    <t>res_ward_7775</t>
  </si>
  <si>
    <t>res_ward_7776</t>
  </si>
  <si>
    <t>res_ward_7777</t>
  </si>
  <si>
    <t>res_ward_7778</t>
  </si>
  <si>
    <t>res_ward_7779</t>
  </si>
  <si>
    <t>res_ward_7780</t>
  </si>
  <si>
    <t>res_ward_7781</t>
  </si>
  <si>
    <t>res_ward_7782</t>
  </si>
  <si>
    <t>res_ward_7783</t>
  </si>
  <si>
    <t>res_ward_7784</t>
  </si>
  <si>
    <t>res_ward_7785</t>
  </si>
  <si>
    <t>res_ward_7786</t>
  </si>
  <si>
    <t>res_ward_7787</t>
  </si>
  <si>
    <t>res_ward_7788</t>
  </si>
  <si>
    <t>res_ward_7789</t>
  </si>
  <si>
    <t>res_ward_7790</t>
  </si>
  <si>
    <t>res_ward_7791</t>
  </si>
  <si>
    <t>res_ward_7792</t>
  </si>
  <si>
    <t>res_ward_7793</t>
  </si>
  <si>
    <t>res_ward_7794</t>
  </si>
  <si>
    <t>res_ward_7795</t>
  </si>
  <si>
    <t>res_ward_7796</t>
  </si>
  <si>
    <t>res_ward_7797</t>
  </si>
  <si>
    <t>res_ward_7798</t>
  </si>
  <si>
    <t>res_ward_7799</t>
  </si>
  <si>
    <t>res_ward_7800</t>
  </si>
  <si>
    <t>res_ward_7801</t>
  </si>
  <si>
    <t>res_ward_7802</t>
  </si>
  <si>
    <t>res_ward_7803</t>
  </si>
  <si>
    <t>res_ward_7804</t>
  </si>
  <si>
    <t>res_ward_7805</t>
  </si>
  <si>
    <t>res_ward_7806</t>
  </si>
  <si>
    <t>res_ward_7807</t>
  </si>
  <si>
    <t>res_ward_7808</t>
  </si>
  <si>
    <t>res_ward_7809</t>
  </si>
  <si>
    <t>res_ward_7810</t>
  </si>
  <si>
    <t>res_ward_7811</t>
  </si>
  <si>
    <t>res_ward_7812</t>
  </si>
  <si>
    <t>res_ward_7813</t>
  </si>
  <si>
    <t>res_ward_7814</t>
  </si>
  <si>
    <t>res_ward_7815</t>
  </si>
  <si>
    <t>res_ward_7816</t>
  </si>
  <si>
    <t>res_ward_7817</t>
  </si>
  <si>
    <t>res_ward_7818</t>
  </si>
  <si>
    <t>res_ward_7819</t>
  </si>
  <si>
    <t>res_ward_7820</t>
  </si>
  <si>
    <t>res_ward_7821</t>
  </si>
  <si>
    <t>res_ward_7822</t>
  </si>
  <si>
    <t>res_ward_7823</t>
  </si>
  <si>
    <t>res_ward_7824</t>
  </si>
  <si>
    <t>res_ward_7825</t>
  </si>
  <si>
    <t>res_ward_7826</t>
  </si>
  <si>
    <t>res_ward_7827</t>
  </si>
  <si>
    <t>res_ward_7828</t>
  </si>
  <si>
    <t>res_ward_7829</t>
  </si>
  <si>
    <t>res_ward_7830</t>
  </si>
  <si>
    <t>res_ward_7831</t>
  </si>
  <si>
    <t>res_ward_7832</t>
  </si>
  <si>
    <t>res_ward_7833</t>
  </si>
  <si>
    <t>res_ward_7834</t>
  </si>
  <si>
    <t>res_ward_7835</t>
  </si>
  <si>
    <t>res_ward_7836</t>
  </si>
  <si>
    <t>res_ward_7837</t>
  </si>
  <si>
    <t>res_ward_7838</t>
  </si>
  <si>
    <t>res_ward_7839</t>
  </si>
  <si>
    <t>res_ward_7840</t>
  </si>
  <si>
    <t>res_ward_7841</t>
  </si>
  <si>
    <t>res_ward_7842</t>
  </si>
  <si>
    <t>res_ward_7843</t>
  </si>
  <si>
    <t>res_ward_7844</t>
  </si>
  <si>
    <t>res_ward_7845</t>
  </si>
  <si>
    <t>res_ward_7846</t>
  </si>
  <si>
    <t>res_ward_7847</t>
  </si>
  <si>
    <t>res_ward_7848</t>
  </si>
  <si>
    <t>res_ward_7849</t>
  </si>
  <si>
    <t>res_ward_7850</t>
  </si>
  <si>
    <t>res_ward_7851</t>
  </si>
  <si>
    <t>res_ward_7852</t>
  </si>
  <si>
    <t>res_ward_7853</t>
  </si>
  <si>
    <t>res_ward_7854</t>
  </si>
  <si>
    <t>res_ward_7855</t>
  </si>
  <si>
    <t>res_ward_7856</t>
  </si>
  <si>
    <t>res_ward_7857</t>
  </si>
  <si>
    <t>res_ward_7858</t>
  </si>
  <si>
    <t>res_ward_7859</t>
  </si>
  <si>
    <t>res_ward_7860</t>
  </si>
  <si>
    <t>res_ward_7861</t>
  </si>
  <si>
    <t>res_ward_7862</t>
  </si>
  <si>
    <t>res_ward_7863</t>
  </si>
  <si>
    <t>res_ward_7864</t>
  </si>
  <si>
    <t>res_ward_7865</t>
  </si>
  <si>
    <t>res_ward_7866</t>
  </si>
  <si>
    <t>res_ward_7867</t>
  </si>
  <si>
    <t>res_ward_7868</t>
  </si>
  <si>
    <t>res_ward_7869</t>
  </si>
  <si>
    <t>res_ward_7870</t>
  </si>
  <si>
    <t>res_ward_7871</t>
  </si>
  <si>
    <t>res_ward_7872</t>
  </si>
  <si>
    <t>res_ward_7873</t>
  </si>
  <si>
    <t>res_ward_7874</t>
  </si>
  <si>
    <t>res_ward_7875</t>
  </si>
  <si>
    <t>res_ward_7876</t>
  </si>
  <si>
    <t>res_ward_7877</t>
  </si>
  <si>
    <t>res_ward_7878</t>
  </si>
  <si>
    <t>res_ward_7879</t>
  </si>
  <si>
    <t>res_ward_7880</t>
  </si>
  <si>
    <t>res_ward_7881</t>
  </si>
  <si>
    <t>res_ward_7882</t>
  </si>
  <si>
    <t>res_ward_7883</t>
  </si>
  <si>
    <t>res_ward_7884</t>
  </si>
  <si>
    <t>res_ward_7885</t>
  </si>
  <si>
    <t>res_ward_7886</t>
  </si>
  <si>
    <t>res_ward_7887</t>
  </si>
  <si>
    <t>res_ward_7888</t>
  </si>
  <si>
    <t>res_ward_7889</t>
  </si>
  <si>
    <t>res_ward_7890</t>
  </si>
  <si>
    <t>res_ward_7891</t>
  </si>
  <si>
    <t>res_ward_7892</t>
  </si>
  <si>
    <t>res_ward_7893</t>
  </si>
  <si>
    <t>res_ward_7894</t>
  </si>
  <si>
    <t>res_ward_7895</t>
  </si>
  <si>
    <t>res_ward_7896</t>
  </si>
  <si>
    <t>res_ward_7897</t>
  </si>
  <si>
    <t>res_ward_7898</t>
  </si>
  <si>
    <t>res_ward_7899</t>
  </si>
  <si>
    <t>res_ward_7900</t>
  </si>
  <si>
    <t>res_ward_7901</t>
  </si>
  <si>
    <t>res_ward_7902</t>
  </si>
  <si>
    <t>res_ward_7903</t>
  </si>
  <si>
    <t>res_ward_7904</t>
  </si>
  <si>
    <t>res_ward_7905</t>
  </si>
  <si>
    <t>res_ward_7906</t>
  </si>
  <si>
    <t>res_ward_7907</t>
  </si>
  <si>
    <t>res_ward_7908</t>
  </si>
  <si>
    <t>res_ward_7909</t>
  </si>
  <si>
    <t>res_ward_7910</t>
  </si>
  <si>
    <t>res_ward_7911</t>
  </si>
  <si>
    <t>res_ward_7912</t>
  </si>
  <si>
    <t>res_ward_7913</t>
  </si>
  <si>
    <t>res_ward_7914</t>
  </si>
  <si>
    <t>res_ward_7915</t>
  </si>
  <si>
    <t>res_ward_7916</t>
  </si>
  <si>
    <t>res_ward_7917</t>
  </si>
  <si>
    <t>res_ward_7918</t>
  </si>
  <si>
    <t>res_ward_7919</t>
  </si>
  <si>
    <t>res_ward_7920</t>
  </si>
  <si>
    <t>res_ward_7921</t>
  </si>
  <si>
    <t>res_ward_7922</t>
  </si>
  <si>
    <t>res_ward_7923</t>
  </si>
  <si>
    <t>res_ward_7924</t>
  </si>
  <si>
    <t>res_ward_7925</t>
  </si>
  <si>
    <t>res_ward_7926</t>
  </si>
  <si>
    <t>res_ward_7927</t>
  </si>
  <si>
    <t>res_ward_7928</t>
  </si>
  <si>
    <t>res_ward_7929</t>
  </si>
  <si>
    <t>res_ward_7930</t>
  </si>
  <si>
    <t>res_ward_7931</t>
  </si>
  <si>
    <t>res_ward_7932</t>
  </si>
  <si>
    <t>res_ward_7933</t>
  </si>
  <si>
    <t>res_ward_7934</t>
  </si>
  <si>
    <t>res_ward_7935</t>
  </si>
  <si>
    <t>res_ward_7936</t>
  </si>
  <si>
    <t>res_ward_7937</t>
  </si>
  <si>
    <t>res_ward_7938</t>
  </si>
  <si>
    <t>res_ward_7939</t>
  </si>
  <si>
    <t>res_ward_7940</t>
  </si>
  <si>
    <t>res_ward_7941</t>
  </si>
  <si>
    <t>res_ward_7942</t>
  </si>
  <si>
    <t>res_ward_7943</t>
  </si>
  <si>
    <t>res_ward_7944</t>
  </si>
  <si>
    <t>res_ward_7945</t>
  </si>
  <si>
    <t>res_ward_7946</t>
  </si>
  <si>
    <t>res_ward_7947</t>
  </si>
  <si>
    <t>res_ward_7948</t>
  </si>
  <si>
    <t>res_ward_7949</t>
  </si>
  <si>
    <t>res_ward_7950</t>
  </si>
  <si>
    <t>res_ward_7951</t>
  </si>
  <si>
    <t>res_ward_7952</t>
  </si>
  <si>
    <t>res_ward_7953</t>
  </si>
  <si>
    <t>res_ward_7954</t>
  </si>
  <si>
    <t>res_ward_7955</t>
  </si>
  <si>
    <t>res_ward_7956</t>
  </si>
  <si>
    <t>res_ward_7957</t>
  </si>
  <si>
    <t>res_ward_7958</t>
  </si>
  <si>
    <t>res_ward_7959</t>
  </si>
  <si>
    <t>res_ward_7960</t>
  </si>
  <si>
    <t>res_ward_7961</t>
  </si>
  <si>
    <t>res_ward_7962</t>
  </si>
  <si>
    <t>res_ward_7963</t>
  </si>
  <si>
    <t>res_ward_7964</t>
  </si>
  <si>
    <t>res_ward_7965</t>
  </si>
  <si>
    <t>res_ward_7966</t>
  </si>
  <si>
    <t>res_ward_7967</t>
  </si>
  <si>
    <t>res_ward_7968</t>
  </si>
  <si>
    <t>res_ward_7969</t>
  </si>
  <si>
    <t>res_ward_7970</t>
  </si>
  <si>
    <t>res_ward_7971</t>
  </si>
  <si>
    <t>res_ward_7972</t>
  </si>
  <si>
    <t>res_ward_7973</t>
  </si>
  <si>
    <t>res_ward_7974</t>
  </si>
  <si>
    <t>res_ward_7975</t>
  </si>
  <si>
    <t>res_ward_7976</t>
  </si>
  <si>
    <t>res_ward_7977</t>
  </si>
  <si>
    <t>res_ward_7978</t>
  </si>
  <si>
    <t>res_ward_7979</t>
  </si>
  <si>
    <t>res_ward_7980</t>
  </si>
  <si>
    <t>res_ward_7981</t>
  </si>
  <si>
    <t>res_ward_7982</t>
  </si>
  <si>
    <t>res_ward_7983</t>
  </si>
  <si>
    <t>res_ward_7984</t>
  </si>
  <si>
    <t>res_ward_7985</t>
  </si>
  <si>
    <t>res_ward_7986</t>
  </si>
  <si>
    <t>res_ward_7987</t>
  </si>
  <si>
    <t>res_ward_7988</t>
  </si>
  <si>
    <t>res_ward_7989</t>
  </si>
  <si>
    <t>res_ward_7990</t>
  </si>
  <si>
    <t>res_ward_7991</t>
  </si>
  <si>
    <t>res_ward_7992</t>
  </si>
  <si>
    <t>res_ward_7993</t>
  </si>
  <si>
    <t>res_ward_7994</t>
  </si>
  <si>
    <t>res_ward_7995</t>
  </si>
  <si>
    <t>res_ward_7996</t>
  </si>
  <si>
    <t>res_ward_7997</t>
  </si>
  <si>
    <t>res_ward_7998</t>
  </si>
  <si>
    <t>res_ward_7999</t>
  </si>
  <si>
    <t>res_ward_8000</t>
  </si>
  <si>
    <t>res_ward_8001</t>
  </si>
  <si>
    <t>res_ward_8002</t>
  </si>
  <si>
    <t>res_ward_8003</t>
  </si>
  <si>
    <t>res_ward_8004</t>
  </si>
  <si>
    <t>res_ward_8005</t>
  </si>
  <si>
    <t>res_ward_8006</t>
  </si>
  <si>
    <t>res_ward_8007</t>
  </si>
  <si>
    <t>res_ward_8008</t>
  </si>
  <si>
    <t>res_ward_8009</t>
  </si>
  <si>
    <t>res_ward_8010</t>
  </si>
  <si>
    <t>res_ward_8011</t>
  </si>
  <si>
    <t>res_ward_8012</t>
  </si>
  <si>
    <t>res_ward_8013</t>
  </si>
  <si>
    <t>res_ward_8014</t>
  </si>
  <si>
    <t>res_ward_8015</t>
  </si>
  <si>
    <t>res_ward_8016</t>
  </si>
  <si>
    <t>res_ward_8017</t>
  </si>
  <si>
    <t>res_ward_8018</t>
  </si>
  <si>
    <t>res_ward_8019</t>
  </si>
  <si>
    <t>res_ward_8020</t>
  </si>
  <si>
    <t>res_ward_8021</t>
  </si>
  <si>
    <t>res_ward_8022</t>
  </si>
  <si>
    <t>res_ward_8023</t>
  </si>
  <si>
    <t>res_ward_8024</t>
  </si>
  <si>
    <t>res_ward_8025</t>
  </si>
  <si>
    <t>res_ward_8026</t>
  </si>
  <si>
    <t>res_ward_8027</t>
  </si>
  <si>
    <t>res_ward_8028</t>
  </si>
  <si>
    <t>res_ward_8029</t>
  </si>
  <si>
    <t>res_ward_8030</t>
  </si>
  <si>
    <t>res_ward_8031</t>
  </si>
  <si>
    <t>res_ward_8032</t>
  </si>
  <si>
    <t>res_ward_8033</t>
  </si>
  <si>
    <t>res_ward_8034</t>
  </si>
  <si>
    <t>res_ward_8035</t>
  </si>
  <si>
    <t>res_ward_8036</t>
  </si>
  <si>
    <t>res_ward_8037</t>
  </si>
  <si>
    <t>res_ward_8038</t>
  </si>
  <si>
    <t>res_ward_8039</t>
  </si>
  <si>
    <t>res_ward_8040</t>
  </si>
  <si>
    <t>res_ward_8041</t>
  </si>
  <si>
    <t>res_ward_8042</t>
  </si>
  <si>
    <t>res_ward_8043</t>
  </si>
  <si>
    <t>res_ward_8044</t>
  </si>
  <si>
    <t>res_ward_8045</t>
  </si>
  <si>
    <t>res_ward_8046</t>
  </si>
  <si>
    <t>res_ward_8047</t>
  </si>
  <si>
    <t>res_ward_8048</t>
  </si>
  <si>
    <t>res_ward_8049</t>
  </si>
  <si>
    <t>res_ward_8050</t>
  </si>
  <si>
    <t>res_ward_8051</t>
  </si>
  <si>
    <t>res_ward_8052</t>
  </si>
  <si>
    <t>res_ward_8053</t>
  </si>
  <si>
    <t>res_ward_8054</t>
  </si>
  <si>
    <t>res_ward_8055</t>
  </si>
  <si>
    <t>res_ward_8056</t>
  </si>
  <si>
    <t>res_ward_8057</t>
  </si>
  <si>
    <t>res_ward_8058</t>
  </si>
  <si>
    <t>res_ward_8059</t>
  </si>
  <si>
    <t>res_ward_8060</t>
  </si>
  <si>
    <t>res_ward_8061</t>
  </si>
  <si>
    <t>res_ward_8062</t>
  </si>
  <si>
    <t>res_ward_8063</t>
  </si>
  <si>
    <t>res_ward_8064</t>
  </si>
  <si>
    <t>res_ward_8065</t>
  </si>
  <si>
    <t>res_ward_8066</t>
  </si>
  <si>
    <t>res_ward_8067</t>
  </si>
  <si>
    <t>res_ward_8068</t>
  </si>
  <si>
    <t>res_ward_8069</t>
  </si>
  <si>
    <t>res_ward_8070</t>
  </si>
  <si>
    <t>res_ward_8071</t>
  </si>
  <si>
    <t>res_ward_8072</t>
  </si>
  <si>
    <t>res_ward_8073</t>
  </si>
  <si>
    <t>res_ward_8074</t>
  </si>
  <si>
    <t>res_ward_8075</t>
  </si>
  <si>
    <t>res_ward_8076</t>
  </si>
  <si>
    <t>res_ward_8077</t>
  </si>
  <si>
    <t>res_ward_8078</t>
  </si>
  <si>
    <t>res_ward_8079</t>
  </si>
  <si>
    <t>res_ward_8080</t>
  </si>
  <si>
    <t>res_ward_8081</t>
  </si>
  <si>
    <t>res_ward_8082</t>
  </si>
  <si>
    <t>res_ward_8083</t>
  </si>
  <si>
    <t>res_ward_8084</t>
  </si>
  <si>
    <t>res_ward_8085</t>
  </si>
  <si>
    <t>res_ward_8086</t>
  </si>
  <si>
    <t>res_ward_8087</t>
  </si>
  <si>
    <t>res_ward_8088</t>
  </si>
  <si>
    <t>res_ward_8089</t>
  </si>
  <si>
    <t>res_ward_8090</t>
  </si>
  <si>
    <t>res_ward_8091</t>
  </si>
  <si>
    <t>res_ward_8092</t>
  </si>
  <si>
    <t>res_ward_8093</t>
  </si>
  <si>
    <t>res_ward_8094</t>
  </si>
  <si>
    <t>res_ward_8095</t>
  </si>
  <si>
    <t>res_ward_8096</t>
  </si>
  <si>
    <t>res_ward_8097</t>
  </si>
  <si>
    <t>res_ward_8098</t>
  </si>
  <si>
    <t>res_ward_8099</t>
  </si>
  <si>
    <t>res_ward_8100</t>
  </si>
  <si>
    <t>res_ward_8101</t>
  </si>
  <si>
    <t>res_ward_8102</t>
  </si>
  <si>
    <t>res_ward_8103</t>
  </si>
  <si>
    <t>res_ward_8104</t>
  </si>
  <si>
    <t>res_ward_8105</t>
  </si>
  <si>
    <t>res_ward_8106</t>
  </si>
  <si>
    <t>res_ward_8107</t>
  </si>
  <si>
    <t>res_ward_8108</t>
  </si>
  <si>
    <t>res_ward_8109</t>
  </si>
  <si>
    <t>res_ward_8110</t>
  </si>
  <si>
    <t>res_ward_8111</t>
  </si>
  <si>
    <t>res_ward_8112</t>
  </si>
  <si>
    <t>res_ward_8113</t>
  </si>
  <si>
    <t>res_ward_8114</t>
  </si>
  <si>
    <t>res_ward_8115</t>
  </si>
  <si>
    <t>res_ward_8116</t>
  </si>
  <si>
    <t>res_ward_8117</t>
  </si>
  <si>
    <t>res_ward_8118</t>
  </si>
  <si>
    <t>res_ward_8119</t>
  </si>
  <si>
    <t>res_ward_8120</t>
  </si>
  <si>
    <t>res_ward_8121</t>
  </si>
  <si>
    <t>res_ward_8122</t>
  </si>
  <si>
    <t>res_ward_8123</t>
  </si>
  <si>
    <t>res_ward_8124</t>
  </si>
  <si>
    <t>res_ward_8125</t>
  </si>
  <si>
    <t>res_ward_8126</t>
  </si>
  <si>
    <t>res_ward_8127</t>
  </si>
  <si>
    <t>res_ward_8128</t>
  </si>
  <si>
    <t>res_ward_8129</t>
  </si>
  <si>
    <t>res_ward_8130</t>
  </si>
  <si>
    <t>res_ward_8131</t>
  </si>
  <si>
    <t>res_ward_8132</t>
  </si>
  <si>
    <t>res_ward_8133</t>
  </si>
  <si>
    <t>res_ward_8134</t>
  </si>
  <si>
    <t>res_ward_8135</t>
  </si>
  <si>
    <t>res_ward_8136</t>
  </si>
  <si>
    <t>res_ward_8137</t>
  </si>
  <si>
    <t>res_ward_8138</t>
  </si>
  <si>
    <t>res_ward_8139</t>
  </si>
  <si>
    <t>res_ward_8140</t>
  </si>
  <si>
    <t>res_ward_8141</t>
  </si>
  <si>
    <t>res_ward_8142</t>
  </si>
  <si>
    <t>res_ward_8143</t>
  </si>
  <si>
    <t>res_ward_8144</t>
  </si>
  <si>
    <t>res_ward_8145</t>
  </si>
  <si>
    <t>res_ward_8146</t>
  </si>
  <si>
    <t>res_ward_8147</t>
  </si>
  <si>
    <t>res_ward_8148</t>
  </si>
  <si>
    <t>res_ward_8149</t>
  </si>
  <si>
    <t>res_ward_8150</t>
  </si>
  <si>
    <t>res_ward_8151</t>
  </si>
  <si>
    <t>res_ward_8152</t>
  </si>
  <si>
    <t>res_ward_8153</t>
  </si>
  <si>
    <t>res_ward_8154</t>
  </si>
  <si>
    <t>res_ward_8155</t>
  </si>
  <si>
    <t>res_ward_8156</t>
  </si>
  <si>
    <t>res_ward_8157</t>
  </si>
  <si>
    <t>res_ward_8158</t>
  </si>
  <si>
    <t>res_ward_8159</t>
  </si>
  <si>
    <t>res_ward_8160</t>
  </si>
  <si>
    <t>res_ward_8161</t>
  </si>
  <si>
    <t>res_ward_8162</t>
  </si>
  <si>
    <t>res_ward_8163</t>
  </si>
  <si>
    <t>res_ward_8164</t>
  </si>
  <si>
    <t>res_ward_8165</t>
  </si>
  <si>
    <t>res_ward_8166</t>
  </si>
  <si>
    <t>res_ward_8167</t>
  </si>
  <si>
    <t>res_ward_8168</t>
  </si>
  <si>
    <t>res_ward_8169</t>
  </si>
  <si>
    <t>res_ward_8170</t>
  </si>
  <si>
    <t>res_ward_8171</t>
  </si>
  <si>
    <t>res_ward_8172</t>
  </si>
  <si>
    <t>res_ward_8173</t>
  </si>
  <si>
    <t>res_ward_8174</t>
  </si>
  <si>
    <t>res_ward_8175</t>
  </si>
  <si>
    <t>res_ward_8176</t>
  </si>
  <si>
    <t>res_ward_8177</t>
  </si>
  <si>
    <t>res_ward_8178</t>
  </si>
  <si>
    <t>res_ward_8179</t>
  </si>
  <si>
    <t>res_ward_8180</t>
  </si>
  <si>
    <t>res_ward_8181</t>
  </si>
  <si>
    <t>res_ward_8182</t>
  </si>
  <si>
    <t>res_ward_8183</t>
  </si>
  <si>
    <t>res_ward_8184</t>
  </si>
  <si>
    <t>res_ward_8185</t>
  </si>
  <si>
    <t>res_ward_8186</t>
  </si>
  <si>
    <t>res_ward_8187</t>
  </si>
  <si>
    <t>res_ward_8188</t>
  </si>
  <si>
    <t>res_ward_8189</t>
  </si>
  <si>
    <t>res_ward_8190</t>
  </si>
  <si>
    <t>res_ward_8191</t>
  </si>
  <si>
    <t>res_ward_8192</t>
  </si>
  <si>
    <t>res_ward_8193</t>
  </si>
  <si>
    <t>res_ward_8194</t>
  </si>
  <si>
    <t>res_ward_8195</t>
  </si>
  <si>
    <t>res_ward_8196</t>
  </si>
  <si>
    <t>res_ward_8197</t>
  </si>
  <si>
    <t>res_ward_8198</t>
  </si>
  <si>
    <t>res_ward_8199</t>
  </si>
  <si>
    <t>res_ward_8200</t>
  </si>
  <si>
    <t>res_ward_8201</t>
  </si>
  <si>
    <t>res_ward_8202</t>
  </si>
  <si>
    <t>res_ward_8203</t>
  </si>
  <si>
    <t>res_ward_8204</t>
  </si>
  <si>
    <t>res_ward_8205</t>
  </si>
  <si>
    <t>res_ward_8206</t>
  </si>
  <si>
    <t>res_ward_8207</t>
  </si>
  <si>
    <t>res_ward_8208</t>
  </si>
  <si>
    <t>res_ward_8209</t>
  </si>
  <si>
    <t>res_ward_8210</t>
  </si>
  <si>
    <t>res_ward_8211</t>
  </si>
  <si>
    <t>res_ward_8212</t>
  </si>
  <si>
    <t>res_ward_8213</t>
  </si>
  <si>
    <t>res_ward_8214</t>
  </si>
  <si>
    <t>res_ward_8215</t>
  </si>
  <si>
    <t>res_ward_8216</t>
  </si>
  <si>
    <t>res_ward_8217</t>
  </si>
  <si>
    <t>res_ward_8218</t>
  </si>
  <si>
    <t>res_ward_8219</t>
  </si>
  <si>
    <t>res_ward_8220</t>
  </si>
  <si>
    <t>res_ward_8221</t>
  </si>
  <si>
    <t>res_ward_8222</t>
  </si>
  <si>
    <t>res_ward_8223</t>
  </si>
  <si>
    <t>res_ward_8224</t>
  </si>
  <si>
    <t>res_ward_8225</t>
  </si>
  <si>
    <t>res_ward_8226</t>
  </si>
  <si>
    <t>res_ward_8227</t>
  </si>
  <si>
    <t>res_ward_8228</t>
  </si>
  <si>
    <t>res_ward_8229</t>
  </si>
  <si>
    <t>res_ward_8230</t>
  </si>
  <si>
    <t>res_ward_8231</t>
  </si>
  <si>
    <t>res_ward_8232</t>
  </si>
  <si>
    <t>res_ward_8233</t>
  </si>
  <si>
    <t>res_ward_8234</t>
  </si>
  <si>
    <t>res_ward_8235</t>
  </si>
  <si>
    <t>res_ward_8236</t>
  </si>
  <si>
    <t>res_ward_8237</t>
  </si>
  <si>
    <t>res_ward_8238</t>
  </si>
  <si>
    <t>res_ward_8239</t>
  </si>
  <si>
    <t>res_ward_8240</t>
  </si>
  <si>
    <t>res_ward_8241</t>
  </si>
  <si>
    <t>res_ward_8242</t>
  </si>
  <si>
    <t>res_ward_8243</t>
  </si>
  <si>
    <t>res_ward_8244</t>
  </si>
  <si>
    <t>res_ward_8245</t>
  </si>
  <si>
    <t>res_ward_8246</t>
  </si>
  <si>
    <t>res_ward_8247</t>
  </si>
  <si>
    <t>res_ward_8248</t>
  </si>
  <si>
    <t>res_ward_8249</t>
  </si>
  <si>
    <t>res_ward_8250</t>
  </si>
  <si>
    <t>res_ward_8251</t>
  </si>
  <si>
    <t>res_ward_8252</t>
  </si>
  <si>
    <t>res_ward_8253</t>
  </si>
  <si>
    <t>res_ward_8254</t>
  </si>
  <si>
    <t>res_ward_8255</t>
  </si>
  <si>
    <t>res_ward_8256</t>
  </si>
  <si>
    <t>res_ward_8257</t>
  </si>
  <si>
    <t>res_ward_8258</t>
  </si>
  <si>
    <t>res_ward_8259</t>
  </si>
  <si>
    <t>res_ward_8260</t>
  </si>
  <si>
    <t>res_ward_8261</t>
  </si>
  <si>
    <t>res_ward_8262</t>
  </si>
  <si>
    <t>res_ward_8263</t>
  </si>
  <si>
    <t>res_ward_8264</t>
  </si>
  <si>
    <t>res_ward_8265</t>
  </si>
  <si>
    <t>res_ward_8266</t>
  </si>
  <si>
    <t>res_ward_8267</t>
  </si>
  <si>
    <t>res_ward_8268</t>
  </si>
  <si>
    <t>res_ward_8269</t>
  </si>
  <si>
    <t>res_ward_8270</t>
  </si>
  <si>
    <t>res_ward_8271</t>
  </si>
  <si>
    <t>res_ward_8272</t>
  </si>
  <si>
    <t>res_ward_8273</t>
  </si>
  <si>
    <t>res_ward_8274</t>
  </si>
  <si>
    <t>res_ward_8275</t>
  </si>
  <si>
    <t>res_ward_8276</t>
  </si>
  <si>
    <t>res_ward_8277</t>
  </si>
  <si>
    <t>res_ward_8278</t>
  </si>
  <si>
    <t>res_ward_8279</t>
  </si>
  <si>
    <t>res_ward_8280</t>
  </si>
  <si>
    <t>res_ward_8281</t>
  </si>
  <si>
    <t>res_ward_8282</t>
  </si>
  <si>
    <t>res_ward_8283</t>
  </si>
  <si>
    <t>res_ward_8284</t>
  </si>
  <si>
    <t>res_ward_8285</t>
  </si>
  <si>
    <t>res_ward_8286</t>
  </si>
  <si>
    <t>res_ward_8287</t>
  </si>
  <si>
    <t>res_ward_8288</t>
  </si>
  <si>
    <t>res_ward_8289</t>
  </si>
  <si>
    <t>res_ward_8290</t>
  </si>
  <si>
    <t>res_ward_8291</t>
  </si>
  <si>
    <t>res_ward_8292</t>
  </si>
  <si>
    <t>res_ward_8293</t>
  </si>
  <si>
    <t>res_ward_8294</t>
  </si>
  <si>
    <t>res_ward_8295</t>
  </si>
  <si>
    <t>res_ward_8296</t>
  </si>
  <si>
    <t>res_ward_8297</t>
  </si>
  <si>
    <t>res_ward_8298</t>
  </si>
  <si>
    <t>res_ward_8299</t>
  </si>
  <si>
    <t>res_ward_8300</t>
  </si>
  <si>
    <t>res_ward_8301</t>
  </si>
  <si>
    <t>res_ward_8302</t>
  </si>
  <si>
    <t>res_ward_8303</t>
  </si>
  <si>
    <t>res_ward_8304</t>
  </si>
  <si>
    <t>res_ward_8305</t>
  </si>
  <si>
    <t>res_ward_8306</t>
  </si>
  <si>
    <t>res_ward_8307</t>
  </si>
  <si>
    <t>res_ward_8308</t>
  </si>
  <si>
    <t>res_ward_8309</t>
  </si>
  <si>
    <t>res_ward_8310</t>
  </si>
  <si>
    <t>res_ward_8311</t>
  </si>
  <si>
    <t>res_ward_8312</t>
  </si>
  <si>
    <t>res_ward_8313</t>
  </si>
  <si>
    <t>res_ward_8314</t>
  </si>
  <si>
    <t>res_ward_8315</t>
  </si>
  <si>
    <t>res_ward_8316</t>
  </si>
  <si>
    <t>res_ward_8317</t>
  </si>
  <si>
    <t>res_ward_8318</t>
  </si>
  <si>
    <t>res_ward_8319</t>
  </si>
  <si>
    <t>res_ward_8320</t>
  </si>
  <si>
    <t>res_ward_8321</t>
  </si>
  <si>
    <t>res_ward_8322</t>
  </si>
  <si>
    <t>res_ward_8323</t>
  </si>
  <si>
    <t>res_ward_8324</t>
  </si>
  <si>
    <t>res_ward_8325</t>
  </si>
  <si>
    <t>res_ward_8326</t>
  </si>
  <si>
    <t>res_ward_8327</t>
  </si>
  <si>
    <t>res_ward_8328</t>
  </si>
  <si>
    <t>res_ward_8329</t>
  </si>
  <si>
    <t>res_ward_8330</t>
  </si>
  <si>
    <t>res_ward_8331</t>
  </si>
  <si>
    <t>res_ward_8332</t>
  </si>
  <si>
    <t>res_ward_8333</t>
  </si>
  <si>
    <t>res_ward_8334</t>
  </si>
  <si>
    <t>res_ward_8335</t>
  </si>
  <si>
    <t>res_ward_8336</t>
  </si>
  <si>
    <t>res_ward_8337</t>
  </si>
  <si>
    <t>res_ward_8338</t>
  </si>
  <si>
    <t>res_ward_8339</t>
  </si>
  <si>
    <t>res_ward_8340</t>
  </si>
  <si>
    <t>res_ward_8341</t>
  </si>
  <si>
    <t>res_ward_8342</t>
  </si>
  <si>
    <t>res_ward_8343</t>
  </si>
  <si>
    <t>res_ward_8344</t>
  </si>
  <si>
    <t>res_ward_8345</t>
  </si>
  <si>
    <t>res_ward_8346</t>
  </si>
  <si>
    <t>res_ward_8347</t>
  </si>
  <si>
    <t>res_ward_8348</t>
  </si>
  <si>
    <t>res_ward_8349</t>
  </si>
  <si>
    <t>res_ward_8350</t>
  </si>
  <si>
    <t>res_ward_8351</t>
  </si>
  <si>
    <t>res_ward_8352</t>
  </si>
  <si>
    <t>res_ward_8353</t>
  </si>
  <si>
    <t>res_ward_8354</t>
  </si>
  <si>
    <t>res_ward_8355</t>
  </si>
  <si>
    <t>res_ward_8356</t>
  </si>
  <si>
    <t>res_ward_8357</t>
  </si>
  <si>
    <t>res_ward_8358</t>
  </si>
  <si>
    <t>res_ward_8359</t>
  </si>
  <si>
    <t>res_ward_8360</t>
  </si>
  <si>
    <t>res_ward_8361</t>
  </si>
  <si>
    <t>res_ward_8362</t>
  </si>
  <si>
    <t>res_ward_8363</t>
  </si>
  <si>
    <t>res_ward_8364</t>
  </si>
  <si>
    <t>res_ward_8365</t>
  </si>
  <si>
    <t>res_ward_8366</t>
  </si>
  <si>
    <t>res_ward_8367</t>
  </si>
  <si>
    <t>res_ward_8368</t>
  </si>
  <si>
    <t>res_ward_8369</t>
  </si>
  <si>
    <t>res_ward_8370</t>
  </si>
  <si>
    <t>res_ward_8371</t>
  </si>
  <si>
    <t>res_ward_8372</t>
  </si>
  <si>
    <t>res_ward_8373</t>
  </si>
  <si>
    <t>res_ward_8374</t>
  </si>
  <si>
    <t>res_ward_8375</t>
  </si>
  <si>
    <t>res_ward_8376</t>
  </si>
  <si>
    <t>res_ward_8377</t>
  </si>
  <si>
    <t>res_ward_8378</t>
  </si>
  <si>
    <t>res_ward_8379</t>
  </si>
  <si>
    <t>res_ward_8380</t>
  </si>
  <si>
    <t>res_ward_8381</t>
  </si>
  <si>
    <t>res_ward_8382</t>
  </si>
  <si>
    <t>res_ward_8383</t>
  </si>
  <si>
    <t>res_ward_8384</t>
  </si>
  <si>
    <t>res_ward_8385</t>
  </si>
  <si>
    <t>res_ward_8386</t>
  </si>
  <si>
    <t>res_ward_8387</t>
  </si>
  <si>
    <t>res_ward_8388</t>
  </si>
  <si>
    <t>res_ward_8389</t>
  </si>
  <si>
    <t>res_ward_8390</t>
  </si>
  <si>
    <t>res_ward_8391</t>
  </si>
  <si>
    <t>res_ward_8392</t>
  </si>
  <si>
    <t>res_ward_8393</t>
  </si>
  <si>
    <t>res_ward_8394</t>
  </si>
  <si>
    <t>res_ward_8395</t>
  </si>
  <si>
    <t>res_ward_8396</t>
  </si>
  <si>
    <t>res_ward_8397</t>
  </si>
  <si>
    <t>res_ward_8398</t>
  </si>
  <si>
    <t>res_ward_8399</t>
  </si>
  <si>
    <t>res_ward_8400</t>
  </si>
  <si>
    <t>res_ward_8401</t>
  </si>
  <si>
    <t>res_ward_8402</t>
  </si>
  <si>
    <t>res_ward_8403</t>
  </si>
  <si>
    <t>res_ward_8404</t>
  </si>
  <si>
    <t>res_ward_8405</t>
  </si>
  <si>
    <t>res_ward_8406</t>
  </si>
  <si>
    <t>res_ward_8407</t>
  </si>
  <si>
    <t>res_ward_8408</t>
  </si>
  <si>
    <t>res_ward_8409</t>
  </si>
  <si>
    <t>res_ward_8410</t>
  </si>
  <si>
    <t>res_ward_8411</t>
  </si>
  <si>
    <t>res_ward_8412</t>
  </si>
  <si>
    <t>res_ward_8413</t>
  </si>
  <si>
    <t>res_ward_8414</t>
  </si>
  <si>
    <t>res_ward_8415</t>
  </si>
  <si>
    <t>res_ward_8416</t>
  </si>
  <si>
    <t>res_ward_8417</t>
  </si>
  <si>
    <t>res_ward_8418</t>
  </si>
  <si>
    <t>res_ward_8419</t>
  </si>
  <si>
    <t>res_ward_8420</t>
  </si>
  <si>
    <t>res_ward_8421</t>
  </si>
  <si>
    <t>res_ward_8422</t>
  </si>
  <si>
    <t>res_ward_8423</t>
  </si>
  <si>
    <t>res_ward_8424</t>
  </si>
  <si>
    <t>res_ward_8425</t>
  </si>
  <si>
    <t>res_ward_8426</t>
  </si>
  <si>
    <t>res_ward_8427</t>
  </si>
  <si>
    <t>res_ward_8428</t>
  </si>
  <si>
    <t>res_ward_8429</t>
  </si>
  <si>
    <t>res_ward_8430</t>
  </si>
  <si>
    <t>res_ward_8431</t>
  </si>
  <si>
    <t>res_ward_8432</t>
  </si>
  <si>
    <t>res_ward_8433</t>
  </si>
  <si>
    <t>res_ward_8434</t>
  </si>
  <si>
    <t>res_ward_8435</t>
  </si>
  <si>
    <t>res_ward_8436</t>
  </si>
  <si>
    <t>res_ward_8437</t>
  </si>
  <si>
    <t>res_ward_8438</t>
  </si>
  <si>
    <t>res_ward_8439</t>
  </si>
  <si>
    <t>res_ward_8440</t>
  </si>
  <si>
    <t>res_ward_8441</t>
  </si>
  <si>
    <t>res_ward_8442</t>
  </si>
  <si>
    <t>res_ward_8443</t>
  </si>
  <si>
    <t>res_ward_8444</t>
  </si>
  <si>
    <t>res_ward_8445</t>
  </si>
  <si>
    <t>res_ward_8446</t>
  </si>
  <si>
    <t>res_ward_8447</t>
  </si>
  <si>
    <t>res_ward_8448</t>
  </si>
  <si>
    <t>res_ward_8449</t>
  </si>
  <si>
    <t>res_ward_8450</t>
  </si>
  <si>
    <t>res_ward_8451</t>
  </si>
  <si>
    <t>res_ward_8452</t>
  </si>
  <si>
    <t>res_ward_8453</t>
  </si>
  <si>
    <t>res_ward_8454</t>
  </si>
  <si>
    <t>res_ward_8455</t>
  </si>
  <si>
    <t>res_ward_8456</t>
  </si>
  <si>
    <t>res_ward_8457</t>
  </si>
  <si>
    <t>res_ward_8458</t>
  </si>
  <si>
    <t>res_ward_8459</t>
  </si>
  <si>
    <t>res_ward_8460</t>
  </si>
  <si>
    <t>res_ward_8461</t>
  </si>
  <si>
    <t>res_ward_8462</t>
  </si>
  <si>
    <t>res_ward_8463</t>
  </si>
  <si>
    <t>res_ward_8464</t>
  </si>
  <si>
    <t>res_ward_8465</t>
  </si>
  <si>
    <t>res_ward_8466</t>
  </si>
  <si>
    <t>res_ward_8467</t>
  </si>
  <si>
    <t>res_ward_8468</t>
  </si>
  <si>
    <t>res_ward_8469</t>
  </si>
  <si>
    <t>res_ward_8470</t>
  </si>
  <si>
    <t>res_ward_8471</t>
  </si>
  <si>
    <t>res_ward_8472</t>
  </si>
  <si>
    <t>res_ward_8473</t>
  </si>
  <si>
    <t>res_ward_8474</t>
  </si>
  <si>
    <t>res_ward_8475</t>
  </si>
  <si>
    <t>res_ward_8476</t>
  </si>
  <si>
    <t>res_ward_8477</t>
  </si>
  <si>
    <t>res_ward_8478</t>
  </si>
  <si>
    <t>res_ward_8479</t>
  </si>
  <si>
    <t>res_ward_8480</t>
  </si>
  <si>
    <t>res_ward_8481</t>
  </si>
  <si>
    <t>res_ward_8482</t>
  </si>
  <si>
    <t>res_ward_8483</t>
  </si>
  <si>
    <t>res_ward_8484</t>
  </si>
  <si>
    <t>res_ward_8485</t>
  </si>
  <si>
    <t>res_ward_8486</t>
  </si>
  <si>
    <t>res_ward_8487</t>
  </si>
  <si>
    <t>res_ward_8488</t>
  </si>
  <si>
    <t>res_ward_8489</t>
  </si>
  <si>
    <t>res_ward_8490</t>
  </si>
  <si>
    <t>res_ward_8491</t>
  </si>
  <si>
    <t>res_ward_8492</t>
  </si>
  <si>
    <t>res_ward_8493</t>
  </si>
  <si>
    <t>res_ward_8494</t>
  </si>
  <si>
    <t>res_ward_8495</t>
  </si>
  <si>
    <t>res_ward_8496</t>
  </si>
  <si>
    <t>res_ward_8497</t>
  </si>
  <si>
    <t>res_ward_8498</t>
  </si>
  <si>
    <t>res_ward_8499</t>
  </si>
  <si>
    <t>res_ward_8500</t>
  </si>
  <si>
    <t>res_ward_8501</t>
  </si>
  <si>
    <t>res_ward_8502</t>
  </si>
  <si>
    <t>res_ward_8503</t>
  </si>
  <si>
    <t>res_ward_8504</t>
  </si>
  <si>
    <t>res_ward_8505</t>
  </si>
  <si>
    <t>res_ward_8506</t>
  </si>
  <si>
    <t>res_ward_8507</t>
  </si>
  <si>
    <t>res_ward_8508</t>
  </si>
  <si>
    <t>res_ward_8509</t>
  </si>
  <si>
    <t>res_ward_8510</t>
  </si>
  <si>
    <t>res_ward_8511</t>
  </si>
  <si>
    <t>res_ward_8512</t>
  </si>
  <si>
    <t>res_ward_8513</t>
  </si>
  <si>
    <t>res_ward_8514</t>
  </si>
  <si>
    <t>res_ward_8515</t>
  </si>
  <si>
    <t>res_ward_8516</t>
  </si>
  <si>
    <t>res_ward_8517</t>
  </si>
  <si>
    <t>res_ward_8518</t>
  </si>
  <si>
    <t>res_ward_8519</t>
  </si>
  <si>
    <t>res_ward_8520</t>
  </si>
  <si>
    <t>res_ward_8521</t>
  </si>
  <si>
    <t>res_ward_8522</t>
  </si>
  <si>
    <t>res_ward_8523</t>
  </si>
  <si>
    <t>res_ward_8524</t>
  </si>
  <si>
    <t>res_ward_8525</t>
  </si>
  <si>
    <t>res_ward_8526</t>
  </si>
  <si>
    <t>res_ward_8527</t>
  </si>
  <si>
    <t>res_ward_8528</t>
  </si>
  <si>
    <t>res_ward_8529</t>
  </si>
  <si>
    <t>res_ward_8530</t>
  </si>
  <si>
    <t>res_ward_8531</t>
  </si>
  <si>
    <t>res_ward_8532</t>
  </si>
  <si>
    <t>res_ward_8533</t>
  </si>
  <si>
    <t>res_ward_8534</t>
  </si>
  <si>
    <t>res_ward_8535</t>
  </si>
  <si>
    <t>res_ward_8536</t>
  </si>
  <si>
    <t>res_ward_8537</t>
  </si>
  <si>
    <t>res_ward_8538</t>
  </si>
  <si>
    <t>res_ward_8539</t>
  </si>
  <si>
    <t>res_ward_8540</t>
  </si>
  <si>
    <t>res_ward_8541</t>
  </si>
  <si>
    <t>res_ward_8542</t>
  </si>
  <si>
    <t>res_ward_8543</t>
  </si>
  <si>
    <t>res_ward_8544</t>
  </si>
  <si>
    <t>res_ward_8545</t>
  </si>
  <si>
    <t>res_ward_8546</t>
  </si>
  <si>
    <t>res_ward_8547</t>
  </si>
  <si>
    <t>res_ward_8548</t>
  </si>
  <si>
    <t>res_ward_8549</t>
  </si>
  <si>
    <t>res_ward_8550</t>
  </si>
  <si>
    <t>res_ward_8551</t>
  </si>
  <si>
    <t>res_ward_8552</t>
  </si>
  <si>
    <t>res_ward_8553</t>
  </si>
  <si>
    <t>res_ward_8554</t>
  </si>
  <si>
    <t>res_ward_8555</t>
  </si>
  <si>
    <t>res_ward_8556</t>
  </si>
  <si>
    <t>res_ward_8557</t>
  </si>
  <si>
    <t>res_ward_8558</t>
  </si>
  <si>
    <t>res_ward_8559</t>
  </si>
  <si>
    <t>res_ward_8560</t>
  </si>
  <si>
    <t>res_ward_8561</t>
  </si>
  <si>
    <t>res_ward_8562</t>
  </si>
  <si>
    <t>res_ward_8563</t>
  </si>
  <si>
    <t>res_ward_8564</t>
  </si>
  <si>
    <t>res_ward_8565</t>
  </si>
  <si>
    <t>res_ward_8566</t>
  </si>
  <si>
    <t>res_ward_8567</t>
  </si>
  <si>
    <t>res_ward_8568</t>
  </si>
  <si>
    <t>res_ward_8569</t>
  </si>
  <si>
    <t>res_ward_8570</t>
  </si>
  <si>
    <t>res_ward_8571</t>
  </si>
  <si>
    <t>res_ward_8572</t>
  </si>
  <si>
    <t>res_ward_8573</t>
  </si>
  <si>
    <t>res_ward_8574</t>
  </si>
  <si>
    <t>res_ward_8575</t>
  </si>
  <si>
    <t>res_ward_8576</t>
  </si>
  <si>
    <t>res_ward_8577</t>
  </si>
  <si>
    <t>res_ward_8578</t>
  </si>
  <si>
    <t>res_ward_8579</t>
  </si>
  <si>
    <t>res_ward_8580</t>
  </si>
  <si>
    <t>res_ward_8581</t>
  </si>
  <si>
    <t>res_ward_8582</t>
  </si>
  <si>
    <t>res_ward_8583</t>
  </si>
  <si>
    <t>res_ward_8584</t>
  </si>
  <si>
    <t>res_ward_8585</t>
  </si>
  <si>
    <t>res_ward_8586</t>
  </si>
  <si>
    <t>res_ward_8587</t>
  </si>
  <si>
    <t>res_ward_8588</t>
  </si>
  <si>
    <t>res_ward_8589</t>
  </si>
  <si>
    <t>res_ward_8590</t>
  </si>
  <si>
    <t>res_ward_8591</t>
  </si>
  <si>
    <t>res_ward_8592</t>
  </si>
  <si>
    <t>res_ward_8593</t>
  </si>
  <si>
    <t>res_ward_8594</t>
  </si>
  <si>
    <t>res_ward_8595</t>
  </si>
  <si>
    <t>res_ward_8596</t>
  </si>
  <si>
    <t>res_ward_8597</t>
  </si>
  <si>
    <t>res_ward_8598</t>
  </si>
  <si>
    <t>res_ward_8599</t>
  </si>
  <si>
    <t>res_ward_8600</t>
  </si>
  <si>
    <t>res_ward_8601</t>
  </si>
  <si>
    <t>res_ward_8602</t>
  </si>
  <si>
    <t>res_ward_8603</t>
  </si>
  <si>
    <t>res_ward_8604</t>
  </si>
  <si>
    <t>res_ward_8605</t>
  </si>
  <si>
    <t>res_ward_8606</t>
  </si>
  <si>
    <t>res_ward_8607</t>
  </si>
  <si>
    <t>res_ward_8608</t>
  </si>
  <si>
    <t>res_ward_8609</t>
  </si>
  <si>
    <t>res_ward_8610</t>
  </si>
  <si>
    <t>res_ward_8611</t>
  </si>
  <si>
    <t>res_ward_8612</t>
  </si>
  <si>
    <t>res_ward_8613</t>
  </si>
  <si>
    <t>res_ward_8614</t>
  </si>
  <si>
    <t>res_ward_8615</t>
  </si>
  <si>
    <t>res_ward_8616</t>
  </si>
  <si>
    <t>res_ward_8617</t>
  </si>
  <si>
    <t>res_ward_8618</t>
  </si>
  <si>
    <t>res_ward_8619</t>
  </si>
  <si>
    <t>res_ward_8620</t>
  </si>
  <si>
    <t>res_ward_8621</t>
  </si>
  <si>
    <t>res_ward_8622</t>
  </si>
  <si>
    <t>res_ward_8623</t>
  </si>
  <si>
    <t>res_ward_8624</t>
  </si>
  <si>
    <t>res_ward_8625</t>
  </si>
  <si>
    <t>res_ward_8626</t>
  </si>
  <si>
    <t>res_ward_8627</t>
  </si>
  <si>
    <t>res_ward_8628</t>
  </si>
  <si>
    <t>res_ward_8629</t>
  </si>
  <si>
    <t>res_ward_8630</t>
  </si>
  <si>
    <t>res_ward_8631</t>
  </si>
  <si>
    <t>res_ward_8632</t>
  </si>
  <si>
    <t>res_ward_8633</t>
  </si>
  <si>
    <t>res_ward_8634</t>
  </si>
  <si>
    <t>res_ward_8635</t>
  </si>
  <si>
    <t>res_ward_8636</t>
  </si>
  <si>
    <t>res_ward_8637</t>
  </si>
  <si>
    <t>res_ward_8638</t>
  </si>
  <si>
    <t>res_ward_8639</t>
  </si>
  <si>
    <t>res_ward_8640</t>
  </si>
  <si>
    <t>res_ward_8641</t>
  </si>
  <si>
    <t>res_ward_8642</t>
  </si>
  <si>
    <t>res_ward_8643</t>
  </si>
  <si>
    <t>res_ward_8644</t>
  </si>
  <si>
    <t>res_ward_8645</t>
  </si>
  <si>
    <t>res_ward_8646</t>
  </si>
  <si>
    <t>res_ward_8647</t>
  </si>
  <si>
    <t>res_ward_8648</t>
  </si>
  <si>
    <t>res_ward_8649</t>
  </si>
  <si>
    <t>res_ward_8650</t>
  </si>
  <si>
    <t>res_ward_8651</t>
  </si>
  <si>
    <t>res_ward_8652</t>
  </si>
  <si>
    <t>res_ward_8653</t>
  </si>
  <si>
    <t>res_ward_8654</t>
  </si>
  <si>
    <t>res_ward_8655</t>
  </si>
  <si>
    <t>res_ward_8656</t>
  </si>
  <si>
    <t>res_ward_8657</t>
  </si>
  <si>
    <t>res_ward_8658</t>
  </si>
  <si>
    <t>res_ward_8659</t>
  </si>
  <si>
    <t>res_ward_8660</t>
  </si>
  <si>
    <t>res_ward_8661</t>
  </si>
  <si>
    <t>res_ward_8662</t>
  </si>
  <si>
    <t>res_ward_8663</t>
  </si>
  <si>
    <t>res_ward_8664</t>
  </si>
  <si>
    <t>res_ward_8665</t>
  </si>
  <si>
    <t>res_ward_8666</t>
  </si>
  <si>
    <t>res_ward_8667</t>
  </si>
  <si>
    <t>res_ward_8668</t>
  </si>
  <si>
    <t>res_ward_8669</t>
  </si>
  <si>
    <t>res_ward_8670</t>
  </si>
  <si>
    <t>res_ward_8671</t>
  </si>
  <si>
    <t>res_ward_8672</t>
  </si>
  <si>
    <t>res_ward_8673</t>
  </si>
  <si>
    <t>res_ward_8674</t>
  </si>
  <si>
    <t>res_ward_8675</t>
  </si>
  <si>
    <t>res_ward_8676</t>
  </si>
  <si>
    <t>res_ward_8677</t>
  </si>
  <si>
    <t>res_ward_8678</t>
  </si>
  <si>
    <t>res_ward_8679</t>
  </si>
  <si>
    <t>res_ward_8680</t>
  </si>
  <si>
    <t>res_ward_8681</t>
  </si>
  <si>
    <t>res_ward_8682</t>
  </si>
  <si>
    <t>res_ward_8683</t>
  </si>
  <si>
    <t>res_ward_8684</t>
  </si>
  <si>
    <t>res_ward_8685</t>
  </si>
  <si>
    <t>res_ward_8686</t>
  </si>
  <si>
    <t>res_ward_8687</t>
  </si>
  <si>
    <t>res_ward_8688</t>
  </si>
  <si>
    <t>res_ward_8689</t>
  </si>
  <si>
    <t>res_ward_8690</t>
  </si>
  <si>
    <t>res_ward_8691</t>
  </si>
  <si>
    <t>res_ward_8692</t>
  </si>
  <si>
    <t>res_ward_8693</t>
  </si>
  <si>
    <t>res_ward_8694</t>
  </si>
  <si>
    <t>res_ward_8695</t>
  </si>
  <si>
    <t>res_ward_8696</t>
  </si>
  <si>
    <t>res_ward_8697</t>
  </si>
  <si>
    <t>res_ward_8698</t>
  </si>
  <si>
    <t>res_ward_8699</t>
  </si>
  <si>
    <t>res_ward_8700</t>
  </si>
  <si>
    <t>res_ward_8701</t>
  </si>
  <si>
    <t>res_ward_8702</t>
  </si>
  <si>
    <t>res_ward_8703</t>
  </si>
  <si>
    <t>res_ward_8704</t>
  </si>
  <si>
    <t>res_ward_8705</t>
  </si>
  <si>
    <t>res_ward_8706</t>
  </si>
  <si>
    <t>res_ward_8707</t>
  </si>
  <si>
    <t>res_ward_8708</t>
  </si>
  <si>
    <t>res_ward_8709</t>
  </si>
  <si>
    <t>res_ward_8710</t>
  </si>
  <si>
    <t>res_ward_8711</t>
  </si>
  <si>
    <t>res_ward_8712</t>
  </si>
  <si>
    <t>res_ward_8713</t>
  </si>
  <si>
    <t>res_ward_8714</t>
  </si>
  <si>
    <t>res_ward_8715</t>
  </si>
  <si>
    <t>res_ward_8716</t>
  </si>
  <si>
    <t>res_ward_8717</t>
  </si>
  <si>
    <t>res_ward_8718</t>
  </si>
  <si>
    <t>res_ward_8719</t>
  </si>
  <si>
    <t>res_ward_8720</t>
  </si>
  <si>
    <t>res_ward_8721</t>
  </si>
  <si>
    <t>res_ward_8722</t>
  </si>
  <si>
    <t>res_ward_8723</t>
  </si>
  <si>
    <t>res_ward_8724</t>
  </si>
  <si>
    <t>res_ward_8725</t>
  </si>
  <si>
    <t>res_ward_8726</t>
  </si>
  <si>
    <t>res_ward_8727</t>
  </si>
  <si>
    <t>res_ward_8728</t>
  </si>
  <si>
    <t>res_ward_8729</t>
  </si>
  <si>
    <t>res_ward_8730</t>
  </si>
  <si>
    <t>res_ward_8731</t>
  </si>
  <si>
    <t>res_ward_8732</t>
  </si>
  <si>
    <t>res_ward_8733</t>
  </si>
  <si>
    <t>res_ward_8734</t>
  </si>
  <si>
    <t>res_ward_8735</t>
  </si>
  <si>
    <t>res_ward_8736</t>
  </si>
  <si>
    <t>res_ward_8737</t>
  </si>
  <si>
    <t>res_ward_8738</t>
  </si>
  <si>
    <t>res_ward_8739</t>
  </si>
  <si>
    <t>res_ward_8740</t>
  </si>
  <si>
    <t>res_ward_8741</t>
  </si>
  <si>
    <t>res_ward_8742</t>
  </si>
  <si>
    <t>res_ward_8743</t>
  </si>
  <si>
    <t>res_ward_8744</t>
  </si>
  <si>
    <t>res_ward_8745</t>
  </si>
  <si>
    <t>res_ward_8746</t>
  </si>
  <si>
    <t>res_ward_8747</t>
  </si>
  <si>
    <t>res_ward_8748</t>
  </si>
  <si>
    <t>res_ward_8749</t>
  </si>
  <si>
    <t>res_ward_8750</t>
  </si>
  <si>
    <t>res_ward_8751</t>
  </si>
  <si>
    <t>res_ward_8752</t>
  </si>
  <si>
    <t>res_ward_8753</t>
  </si>
  <si>
    <t>res_ward_8754</t>
  </si>
  <si>
    <t>res_ward_8755</t>
  </si>
  <si>
    <t>res_ward_8756</t>
  </si>
  <si>
    <t>res_ward_8757</t>
  </si>
  <si>
    <t>res_ward_8758</t>
  </si>
  <si>
    <t>res_ward_8759</t>
  </si>
  <si>
    <t>res_ward_8760</t>
  </si>
  <si>
    <t>res_ward_8761</t>
  </si>
  <si>
    <t>res_ward_8762</t>
  </si>
  <si>
    <t>res_ward_8763</t>
  </si>
  <si>
    <t>res_ward_8764</t>
  </si>
  <si>
    <t>res_ward_8765</t>
  </si>
  <si>
    <t>res_ward_8766</t>
  </si>
  <si>
    <t>res_ward_8767</t>
  </si>
  <si>
    <t>res_ward_8768</t>
  </si>
  <si>
    <t>res_ward_8769</t>
  </si>
  <si>
    <t>res_ward_8770</t>
  </si>
  <si>
    <t>res_ward_8771</t>
  </si>
  <si>
    <t>res_ward_8772</t>
  </si>
  <si>
    <t>res_ward_8773</t>
  </si>
  <si>
    <t>res_ward_8774</t>
  </si>
  <si>
    <t>res_ward_8775</t>
  </si>
  <si>
    <t>res_ward_8776</t>
  </si>
  <si>
    <t>res_ward_8777</t>
  </si>
  <si>
    <t>res_ward_8778</t>
  </si>
  <si>
    <t>res_ward_8779</t>
  </si>
  <si>
    <t>res_ward_8780</t>
  </si>
  <si>
    <t>res_ward_8781</t>
  </si>
  <si>
    <t>res_ward_8782</t>
  </si>
  <si>
    <t>res_ward_8783</t>
  </si>
  <si>
    <t>res_ward_8784</t>
  </si>
  <si>
    <t>res_ward_8785</t>
  </si>
  <si>
    <t>res_ward_8786</t>
  </si>
  <si>
    <t>res_ward_8787</t>
  </si>
  <si>
    <t>res_ward_8788</t>
  </si>
  <si>
    <t>res_ward_8789</t>
  </si>
  <si>
    <t>res_ward_8790</t>
  </si>
  <si>
    <t>res_ward_8791</t>
  </si>
  <si>
    <t>res_ward_8792</t>
  </si>
  <si>
    <t>res_ward_8793</t>
  </si>
  <si>
    <t>res_ward_8794</t>
  </si>
  <si>
    <t>res_ward_8795</t>
  </si>
  <si>
    <t>res_ward_8796</t>
  </si>
  <si>
    <t>res_ward_8797</t>
  </si>
  <si>
    <t>res_ward_8798</t>
  </si>
  <si>
    <t>res_ward_8799</t>
  </si>
  <si>
    <t>res_ward_8800</t>
  </si>
  <si>
    <t>res_ward_8801</t>
  </si>
  <si>
    <t>res_ward_8802</t>
  </si>
  <si>
    <t>res_ward_8803</t>
  </si>
  <si>
    <t>res_ward_8804</t>
  </si>
  <si>
    <t>res_ward_8805</t>
  </si>
  <si>
    <t>res_ward_8806</t>
  </si>
  <si>
    <t>res_ward_8807</t>
  </si>
  <si>
    <t>res_ward_8808</t>
  </si>
  <si>
    <t>res_ward_8809</t>
  </si>
  <si>
    <t>res_ward_8810</t>
  </si>
  <si>
    <t>res_ward_8811</t>
  </si>
  <si>
    <t>res_ward_8812</t>
  </si>
  <si>
    <t>res_ward_8813</t>
  </si>
  <si>
    <t>res_ward_8814</t>
  </si>
  <si>
    <t>res_ward_8815</t>
  </si>
  <si>
    <t>res_ward_8816</t>
  </si>
  <si>
    <t>res_ward_8817</t>
  </si>
  <si>
    <t>res_ward_8818</t>
  </si>
  <si>
    <t>res_ward_8819</t>
  </si>
  <si>
    <t>res_ward_8820</t>
  </si>
  <si>
    <t>res_ward_8821</t>
  </si>
  <si>
    <t>res_ward_8822</t>
  </si>
  <si>
    <t>res_ward_8823</t>
  </si>
  <si>
    <t>res_ward_8824</t>
  </si>
  <si>
    <t>res_ward_8825</t>
  </si>
  <si>
    <t>res_ward_8826</t>
  </si>
  <si>
    <t>res_ward_8827</t>
  </si>
  <si>
    <t>res_ward_8828</t>
  </si>
  <si>
    <t>res_ward_8829</t>
  </si>
  <si>
    <t>res_ward_8830</t>
  </si>
  <si>
    <t>res_ward_8831</t>
  </si>
  <si>
    <t>res_ward_8832</t>
  </si>
  <si>
    <t>res_ward_8833</t>
  </si>
  <si>
    <t>res_ward_8834</t>
  </si>
  <si>
    <t>res_ward_8835</t>
  </si>
  <si>
    <t>res_ward_8836</t>
  </si>
  <si>
    <t>res_ward_8837</t>
  </si>
  <si>
    <t>res_ward_8838</t>
  </si>
  <si>
    <t>res_ward_8839</t>
  </si>
  <si>
    <t>res_ward_8840</t>
  </si>
  <si>
    <t>res_ward_8841</t>
  </si>
  <si>
    <t>res_ward_8842</t>
  </si>
  <si>
    <t>res_ward_8843</t>
  </si>
  <si>
    <t>res_ward_8844</t>
  </si>
  <si>
    <t>res_ward_8845</t>
  </si>
  <si>
    <t>res_ward_8846</t>
  </si>
  <si>
    <t>res_ward_8847</t>
  </si>
  <si>
    <t>res_ward_8848</t>
  </si>
  <si>
    <t>res_ward_8849</t>
  </si>
  <si>
    <t>res_ward_8850</t>
  </si>
  <si>
    <t>res_ward_8851</t>
  </si>
  <si>
    <t>res_ward_8852</t>
  </si>
  <si>
    <t>res_ward_8853</t>
  </si>
  <si>
    <t>res_ward_8854</t>
  </si>
  <si>
    <t>res_ward_8855</t>
  </si>
  <si>
    <t>res_ward_8856</t>
  </si>
  <si>
    <t>res_ward_8857</t>
  </si>
  <si>
    <t>res_ward_8858</t>
  </si>
  <si>
    <t>res_ward_8859</t>
  </si>
  <si>
    <t>res_ward_8860</t>
  </si>
  <si>
    <t>res_ward_8861</t>
  </si>
  <si>
    <t>res_ward_8862</t>
  </si>
  <si>
    <t>res_ward_8863</t>
  </si>
  <si>
    <t>res_ward_8864</t>
  </si>
  <si>
    <t>res_ward_8865</t>
  </si>
  <si>
    <t>res_ward_8866</t>
  </si>
  <si>
    <t>res_ward_8867</t>
  </si>
  <si>
    <t>res_ward_8868</t>
  </si>
  <si>
    <t>res_ward_8869</t>
  </si>
  <si>
    <t>res_ward_8870</t>
  </si>
  <si>
    <t>res_ward_8871</t>
  </si>
  <si>
    <t>res_ward_8872</t>
  </si>
  <si>
    <t>res_ward_8873</t>
  </si>
  <si>
    <t>res_ward_8874</t>
  </si>
  <si>
    <t>res_ward_8875</t>
  </si>
  <si>
    <t>res_ward_8876</t>
  </si>
  <si>
    <t>res_ward_8877</t>
  </si>
  <si>
    <t>res_ward_8878</t>
  </si>
  <si>
    <t>res_ward_8879</t>
  </si>
  <si>
    <t>res_ward_8880</t>
  </si>
  <si>
    <t>res_ward_8881</t>
  </si>
  <si>
    <t>res_ward_8882</t>
  </si>
  <si>
    <t>res_ward_8883</t>
  </si>
  <si>
    <t>res_ward_8884</t>
  </si>
  <si>
    <t>res_ward_8885</t>
  </si>
  <si>
    <t>res_ward_8886</t>
  </si>
  <si>
    <t>res_ward_8887</t>
  </si>
  <si>
    <t>res_ward_8888</t>
  </si>
  <si>
    <t>res_ward_8889</t>
  </si>
  <si>
    <t>res_ward_8890</t>
  </si>
  <si>
    <t>res_ward_8891</t>
  </si>
  <si>
    <t>res_ward_8892</t>
  </si>
  <si>
    <t>res_ward_8893</t>
  </si>
  <si>
    <t>res_ward_8894</t>
  </si>
  <si>
    <t>res_ward_8895</t>
  </si>
  <si>
    <t>res_ward_8896</t>
  </si>
  <si>
    <t>res_ward_8897</t>
  </si>
  <si>
    <t>res_ward_8898</t>
  </si>
  <si>
    <t>res_ward_8899</t>
  </si>
  <si>
    <t>res_ward_8900</t>
  </si>
  <si>
    <t>res_ward_8901</t>
  </si>
  <si>
    <t>res_ward_8902</t>
  </si>
  <si>
    <t>res_ward_8903</t>
  </si>
  <si>
    <t>res_ward_8904</t>
  </si>
  <si>
    <t>res_ward_8905</t>
  </si>
  <si>
    <t>res_ward_8906</t>
  </si>
  <si>
    <t>res_ward_8907</t>
  </si>
  <si>
    <t>res_ward_8908</t>
  </si>
  <si>
    <t>res_ward_8909</t>
  </si>
  <si>
    <t>res_ward_8910</t>
  </si>
  <si>
    <t>res_ward_8911</t>
  </si>
  <si>
    <t>res_ward_8912</t>
  </si>
  <si>
    <t>res_ward_8913</t>
  </si>
  <si>
    <t>res_ward_8914</t>
  </si>
  <si>
    <t>res_ward_8915</t>
  </si>
  <si>
    <t>res_ward_8916</t>
  </si>
  <si>
    <t>res_ward_8917</t>
  </si>
  <si>
    <t>res_ward_8918</t>
  </si>
  <si>
    <t>res_ward_8919</t>
  </si>
  <si>
    <t>res_ward_8920</t>
  </si>
  <si>
    <t>res_ward_8921</t>
  </si>
  <si>
    <t>res_ward_8922</t>
  </si>
  <si>
    <t>res_ward_8923</t>
  </si>
  <si>
    <t>res_ward_8924</t>
  </si>
  <si>
    <t>res_ward_8925</t>
  </si>
  <si>
    <t>res_ward_8926</t>
  </si>
  <si>
    <t>res_ward_8927</t>
  </si>
  <si>
    <t>res_ward_8928</t>
  </si>
  <si>
    <t>res_ward_8929</t>
  </si>
  <si>
    <t>res_ward_8930</t>
  </si>
  <si>
    <t>res_ward_8931</t>
  </si>
  <si>
    <t>res_ward_8932</t>
  </si>
  <si>
    <t>res_ward_8933</t>
  </si>
  <si>
    <t>res_ward_8934</t>
  </si>
  <si>
    <t>res_ward_8935</t>
  </si>
  <si>
    <t>res_ward_8936</t>
  </si>
  <si>
    <t>res_ward_8937</t>
  </si>
  <si>
    <t>res_ward_8938</t>
  </si>
  <si>
    <t>res_ward_8939</t>
  </si>
  <si>
    <t>res_ward_8940</t>
  </si>
  <si>
    <t>res_ward_8941</t>
  </si>
  <si>
    <t>res_ward_8942</t>
  </si>
  <si>
    <t>res_ward_8943</t>
  </si>
  <si>
    <t>res_ward_8944</t>
  </si>
  <si>
    <t>res_ward_8945</t>
  </si>
  <si>
    <t>res_ward_8946</t>
  </si>
  <si>
    <t>res_ward_8947</t>
  </si>
  <si>
    <t>res_ward_8948</t>
  </si>
  <si>
    <t>res_ward_8949</t>
  </si>
  <si>
    <t>res_ward_8950</t>
  </si>
  <si>
    <t>res_ward_8951</t>
  </si>
  <si>
    <t>res_ward_8952</t>
  </si>
  <si>
    <t>res_ward_8953</t>
  </si>
  <si>
    <t>res_ward_8954</t>
  </si>
  <si>
    <t>res_ward_8955</t>
  </si>
  <si>
    <t>res_ward_8956</t>
  </si>
  <si>
    <t>res_ward_8957</t>
  </si>
  <si>
    <t>res_ward_8958</t>
  </si>
  <si>
    <t>res_ward_8959</t>
  </si>
  <si>
    <t>res_ward_8960</t>
  </si>
  <si>
    <t>res_ward_8961</t>
  </si>
  <si>
    <t>res_ward_8962</t>
  </si>
  <si>
    <t>res_ward_8963</t>
  </si>
  <si>
    <t>res_ward_8964</t>
  </si>
  <si>
    <t>res_ward_8965</t>
  </si>
  <si>
    <t>res_ward_8966</t>
  </si>
  <si>
    <t>res_ward_8967</t>
  </si>
  <si>
    <t>res_ward_8968</t>
  </si>
  <si>
    <t>res_ward_8969</t>
  </si>
  <si>
    <t>res_ward_8970</t>
  </si>
  <si>
    <t>res_ward_8971</t>
  </si>
  <si>
    <t>res_ward_8972</t>
  </si>
  <si>
    <t>res_ward_8973</t>
  </si>
  <si>
    <t>res_ward_8974</t>
  </si>
  <si>
    <t>res_ward_8975</t>
  </si>
  <si>
    <t>res_ward_8976</t>
  </si>
  <si>
    <t>res_ward_8977</t>
  </si>
  <si>
    <t>res_ward_8978</t>
  </si>
  <si>
    <t>res_ward_8979</t>
  </si>
  <si>
    <t>res_ward_8980</t>
  </si>
  <si>
    <t>res_ward_8981</t>
  </si>
  <si>
    <t>res_ward_8982</t>
  </si>
  <si>
    <t>res_ward_8983</t>
  </si>
  <si>
    <t>res_ward_8984</t>
  </si>
  <si>
    <t>res_ward_8985</t>
  </si>
  <si>
    <t>res_ward_8986</t>
  </si>
  <si>
    <t>res_ward_8987</t>
  </si>
  <si>
    <t>res_ward_8988</t>
  </si>
  <si>
    <t>res_ward_8989</t>
  </si>
  <si>
    <t>res_ward_8990</t>
  </si>
  <si>
    <t>res_ward_8991</t>
  </si>
  <si>
    <t>res_ward_8992</t>
  </si>
  <si>
    <t>res_ward_8993</t>
  </si>
  <si>
    <t>res_ward_8994</t>
  </si>
  <si>
    <t>res_ward_8995</t>
  </si>
  <si>
    <t>res_ward_8996</t>
  </si>
  <si>
    <t>res_ward_8997</t>
  </si>
  <si>
    <t>res_ward_8998</t>
  </si>
  <si>
    <t>res_ward_8999</t>
  </si>
  <si>
    <t>res_ward_9000</t>
  </si>
  <si>
    <t>res_ward_9001</t>
  </si>
  <si>
    <t>res_ward_9002</t>
  </si>
  <si>
    <t>res_ward_9003</t>
  </si>
  <si>
    <t>res_ward_9004</t>
  </si>
  <si>
    <t>res_ward_9005</t>
  </si>
  <si>
    <t>res_ward_9006</t>
  </si>
  <si>
    <t>res_ward_9007</t>
  </si>
  <si>
    <t>res_ward_9008</t>
  </si>
  <si>
    <t>res_ward_9009</t>
  </si>
  <si>
    <t>res_ward_9010</t>
  </si>
  <si>
    <t>res_ward_9011</t>
  </si>
  <si>
    <t>res_ward_9012</t>
  </si>
  <si>
    <t>res_ward_9013</t>
  </si>
  <si>
    <t>res_ward_9014</t>
  </si>
  <si>
    <t>res_ward_9015</t>
  </si>
  <si>
    <t>res_ward_9016</t>
  </si>
  <si>
    <t>res_ward_9017</t>
  </si>
  <si>
    <t>res_ward_9018</t>
  </si>
  <si>
    <t>res_ward_9019</t>
  </si>
  <si>
    <t>res_ward_9020</t>
  </si>
  <si>
    <t>res_ward_9021</t>
  </si>
  <si>
    <t>res_ward_9022</t>
  </si>
  <si>
    <t>res_ward_9023</t>
  </si>
  <si>
    <t>res_ward_9024</t>
  </si>
  <si>
    <t>res_ward_9025</t>
  </si>
  <si>
    <t>res_ward_9026</t>
  </si>
  <si>
    <t>res_ward_9027</t>
  </si>
  <si>
    <t>res_ward_9028</t>
  </si>
  <si>
    <t>res_ward_9029</t>
  </si>
  <si>
    <t>res_ward_9030</t>
  </si>
  <si>
    <t>res_ward_9031</t>
  </si>
  <si>
    <t>res_ward_9032</t>
  </si>
  <si>
    <t>res_ward_9033</t>
  </si>
  <si>
    <t>res_ward_9034</t>
  </si>
  <si>
    <t>res_ward_9035</t>
  </si>
  <si>
    <t>res_ward_9036</t>
  </si>
  <si>
    <t>res_ward_9037</t>
  </si>
  <si>
    <t>res_ward_9038</t>
  </si>
  <si>
    <t>res_ward_9039</t>
  </si>
  <si>
    <t>res_ward_9040</t>
  </si>
  <si>
    <t>res_ward_9041</t>
  </si>
  <si>
    <t>res_ward_9042</t>
  </si>
  <si>
    <t>res_ward_9043</t>
  </si>
  <si>
    <t>res_ward_9044</t>
  </si>
  <si>
    <t>res_ward_9045</t>
  </si>
  <si>
    <t>res_ward_9046</t>
  </si>
  <si>
    <t>res_ward_9047</t>
  </si>
  <si>
    <t>res_ward_9048</t>
  </si>
  <si>
    <t>res_ward_9049</t>
  </si>
  <si>
    <t>res_ward_9050</t>
  </si>
  <si>
    <t>res_ward_9051</t>
  </si>
  <si>
    <t>res_ward_9052</t>
  </si>
  <si>
    <t>res_ward_9053</t>
  </si>
  <si>
    <t>res_ward_9054</t>
  </si>
  <si>
    <t>res_ward_9055</t>
  </si>
  <si>
    <t>res_ward_9056</t>
  </si>
  <si>
    <t>res_ward_9057</t>
  </si>
  <si>
    <t>res_ward_9058</t>
  </si>
  <si>
    <t>res_ward_9059</t>
  </si>
  <si>
    <t>res_ward_9060</t>
  </si>
  <si>
    <t>res_ward_9061</t>
  </si>
  <si>
    <t>res_ward_9062</t>
  </si>
  <si>
    <t>res_ward_9063</t>
  </si>
  <si>
    <t>res_ward_9064</t>
  </si>
  <si>
    <t>res_ward_9065</t>
  </si>
  <si>
    <t>res_ward_9066</t>
  </si>
  <si>
    <t>res_ward_9067</t>
  </si>
  <si>
    <t>res_ward_9068</t>
  </si>
  <si>
    <t>res_ward_9069</t>
  </si>
  <si>
    <t>res_ward_9070</t>
  </si>
  <si>
    <t>res_ward_9071</t>
  </si>
  <si>
    <t>res_ward_9072</t>
  </si>
  <si>
    <t>res_ward_9073</t>
  </si>
  <si>
    <t>res_ward_9074</t>
  </si>
  <si>
    <t>res_ward_9075</t>
  </si>
  <si>
    <t>res_ward_9076</t>
  </si>
  <si>
    <t>res_ward_9077</t>
  </si>
  <si>
    <t>res_ward_9078</t>
  </si>
  <si>
    <t>res_ward_9079</t>
  </si>
  <si>
    <t>res_ward_9080</t>
  </si>
  <si>
    <t>res_ward_9081</t>
  </si>
  <si>
    <t>res_ward_9082</t>
  </si>
  <si>
    <t>res_ward_9083</t>
  </si>
  <si>
    <t>res_ward_9084</t>
  </si>
  <si>
    <t>res_ward_9085</t>
  </si>
  <si>
    <t>res_ward_9086</t>
  </si>
  <si>
    <t>res_ward_9087</t>
  </si>
  <si>
    <t>res_ward_9088</t>
  </si>
  <si>
    <t>res_ward_9089</t>
  </si>
  <si>
    <t>res_ward_9090</t>
  </si>
  <si>
    <t>res_ward_9091</t>
  </si>
  <si>
    <t>res_ward_9092</t>
  </si>
  <si>
    <t>res_ward_9093</t>
  </si>
  <si>
    <t>res_ward_9094</t>
  </si>
  <si>
    <t>res_ward_9095</t>
  </si>
  <si>
    <t>res_ward_9096</t>
  </si>
  <si>
    <t>res_ward_9097</t>
  </si>
  <si>
    <t>res_ward_9098</t>
  </si>
  <si>
    <t>res_ward_9099</t>
  </si>
  <si>
    <t>res_ward_9100</t>
  </si>
  <si>
    <t>res_ward_9101</t>
  </si>
  <si>
    <t>res_ward_9102</t>
  </si>
  <si>
    <t>res_ward_9103</t>
  </si>
  <si>
    <t>res_ward_9104</t>
  </si>
  <si>
    <t>res_ward_9105</t>
  </si>
  <si>
    <t>res_ward_9106</t>
  </si>
  <si>
    <t>res_ward_9107</t>
  </si>
  <si>
    <t>res_ward_9108</t>
  </si>
  <si>
    <t>res_ward_9109</t>
  </si>
  <si>
    <t>res_ward_9110</t>
  </si>
  <si>
    <t>res_ward_9111</t>
  </si>
  <si>
    <t>res_ward_9112</t>
  </si>
  <si>
    <t>res_ward_9113</t>
  </si>
  <si>
    <t>res_ward_9114</t>
  </si>
  <si>
    <t>res_ward_9115</t>
  </si>
  <si>
    <t>res_ward_9116</t>
  </si>
  <si>
    <t>res_ward_9117</t>
  </si>
  <si>
    <t>res_ward_9118</t>
  </si>
  <si>
    <t>res_ward_9119</t>
  </si>
  <si>
    <t>res_ward_9120</t>
  </si>
  <si>
    <t>res_ward_9121</t>
  </si>
  <si>
    <t>res_ward_9122</t>
  </si>
  <si>
    <t>res_ward_9123</t>
  </si>
  <si>
    <t>res_ward_9124</t>
  </si>
  <si>
    <t>res_ward_9125</t>
  </si>
  <si>
    <t>res_ward_9126</t>
  </si>
  <si>
    <t>res_ward_9127</t>
  </si>
  <si>
    <t>res_ward_9128</t>
  </si>
  <si>
    <t>res_ward_9129</t>
  </si>
  <si>
    <t>res_ward_9130</t>
  </si>
  <si>
    <t>res_ward_9131</t>
  </si>
  <si>
    <t>res_ward_9132</t>
  </si>
  <si>
    <t>res_ward_9133</t>
  </si>
  <si>
    <t>res_ward_9134</t>
  </si>
  <si>
    <t>res_ward_9135</t>
  </si>
  <si>
    <t>res_ward_9136</t>
  </si>
  <si>
    <t>res_ward_9137</t>
  </si>
  <si>
    <t>res_ward_9138</t>
  </si>
  <si>
    <t>res_ward_9139</t>
  </si>
  <si>
    <t>res_ward_9140</t>
  </si>
  <si>
    <t>res_ward_9141</t>
  </si>
  <si>
    <t>res_ward_9142</t>
  </si>
  <si>
    <t>res_ward_9143</t>
  </si>
  <si>
    <t>res_ward_9144</t>
  </si>
  <si>
    <t>res_ward_9145</t>
  </si>
  <si>
    <t>res_ward_9146</t>
  </si>
  <si>
    <t>res_ward_9147</t>
  </si>
  <si>
    <t>res_ward_9148</t>
  </si>
  <si>
    <t>res_ward_9149</t>
  </si>
  <si>
    <t>res_ward_9150</t>
  </si>
  <si>
    <t>res_ward_9151</t>
  </si>
  <si>
    <t>res_ward_9152</t>
  </si>
  <si>
    <t>res_ward_9153</t>
  </si>
  <si>
    <t>res_ward_9154</t>
  </si>
  <si>
    <t>res_ward_9155</t>
  </si>
  <si>
    <t>res_ward_9156</t>
  </si>
  <si>
    <t>res_ward_9157</t>
  </si>
  <si>
    <t>res_ward_9158</t>
  </si>
  <si>
    <t>res_ward_9159</t>
  </si>
  <si>
    <t>res_ward_9160</t>
  </si>
  <si>
    <t>res_ward_9161</t>
  </si>
  <si>
    <t>res_ward_9162</t>
  </si>
  <si>
    <t>res_ward_9163</t>
  </si>
  <si>
    <t>res_ward_9164</t>
  </si>
  <si>
    <t>res_ward_9165</t>
  </si>
  <si>
    <t>res_ward_9166</t>
  </si>
  <si>
    <t>res_ward_9167</t>
  </si>
  <si>
    <t>res_ward_9168</t>
  </si>
  <si>
    <t>res_ward_9169</t>
  </si>
  <si>
    <t>res_ward_9170</t>
  </si>
  <si>
    <t>res_ward_9171</t>
  </si>
  <si>
    <t>res_ward_9172</t>
  </si>
  <si>
    <t>res_ward_9173</t>
  </si>
  <si>
    <t>res_ward_9174</t>
  </si>
  <si>
    <t>res_ward_9175</t>
  </si>
  <si>
    <t>res_ward_9176</t>
  </si>
  <si>
    <t>res_ward_9177</t>
  </si>
  <si>
    <t>res_ward_9178</t>
  </si>
  <si>
    <t>res_ward_9179</t>
  </si>
  <si>
    <t>res_ward_9180</t>
  </si>
  <si>
    <t>res_ward_9181</t>
  </si>
  <si>
    <t>res_ward_9182</t>
  </si>
  <si>
    <t>res_ward_9183</t>
  </si>
  <si>
    <t>res_ward_9184</t>
  </si>
  <si>
    <t>res_ward_9185</t>
  </si>
  <si>
    <t>res_ward_9186</t>
  </si>
  <si>
    <t>res_ward_9187</t>
  </si>
  <si>
    <t>res_ward_9188</t>
  </si>
  <si>
    <t>res_ward_9189</t>
  </si>
  <si>
    <t>res_ward_9190</t>
  </si>
  <si>
    <t>res_ward_9191</t>
  </si>
  <si>
    <t>res_ward_9192</t>
  </si>
  <si>
    <t>res_ward_9193</t>
  </si>
  <si>
    <t>res_ward_9194</t>
  </si>
  <si>
    <t>res_ward_9195</t>
  </si>
  <si>
    <t>res_ward_9196</t>
  </si>
  <si>
    <t>res_ward_9197</t>
  </si>
  <si>
    <t>res_ward_9198</t>
  </si>
  <si>
    <t>res_ward_9199</t>
  </si>
  <si>
    <t>res_ward_9200</t>
  </si>
  <si>
    <t>res_ward_9201</t>
  </si>
  <si>
    <t>res_ward_9202</t>
  </si>
  <si>
    <t>res_ward_9203</t>
  </si>
  <si>
    <t>res_ward_9204</t>
  </si>
  <si>
    <t>res_ward_9205</t>
  </si>
  <si>
    <t>res_ward_9206</t>
  </si>
  <si>
    <t>res_ward_9207</t>
  </si>
  <si>
    <t>res_ward_9208</t>
  </si>
  <si>
    <t>res_ward_9209</t>
  </si>
  <si>
    <t>res_ward_9210</t>
  </si>
  <si>
    <t>res_ward_9211</t>
  </si>
  <si>
    <t>res_ward_9212</t>
  </si>
  <si>
    <t>res_ward_9213</t>
  </si>
  <si>
    <t>res_ward_9214</t>
  </si>
  <si>
    <t>res_ward_9215</t>
  </si>
  <si>
    <t>res_ward_9216</t>
  </si>
  <si>
    <t>res_ward_9217</t>
  </si>
  <si>
    <t>res_ward_9218</t>
  </si>
  <si>
    <t>res_ward_9219</t>
  </si>
  <si>
    <t>res_ward_9220</t>
  </si>
  <si>
    <t>res_ward_9221</t>
  </si>
  <si>
    <t>res_ward_9222</t>
  </si>
  <si>
    <t>res_ward_9223</t>
  </si>
  <si>
    <t>res_ward_9224</t>
  </si>
  <si>
    <t>res_ward_9225</t>
  </si>
  <si>
    <t>res_ward_9226</t>
  </si>
  <si>
    <t>res_ward_9227</t>
  </si>
  <si>
    <t>res_ward_9228</t>
  </si>
  <si>
    <t>res_ward_9229</t>
  </si>
  <si>
    <t>res_ward_9230</t>
  </si>
  <si>
    <t>res_ward_9231</t>
  </si>
  <si>
    <t>res_ward_9232</t>
  </si>
  <si>
    <t>res_ward_9233</t>
  </si>
  <si>
    <t>res_ward_9234</t>
  </si>
  <si>
    <t>res_ward_9235</t>
  </si>
  <si>
    <t>res_ward_9236</t>
  </si>
  <si>
    <t>res_ward_9237</t>
  </si>
  <si>
    <t>res_ward_9238</t>
  </si>
  <si>
    <t>res_ward_9239</t>
  </si>
  <si>
    <t>res_ward_9240</t>
  </si>
  <si>
    <t>res_ward_9241</t>
  </si>
  <si>
    <t>res_ward_9242</t>
  </si>
  <si>
    <t>res_ward_9243</t>
  </si>
  <si>
    <t>res_ward_9244</t>
  </si>
  <si>
    <t>res_ward_9245</t>
  </si>
  <si>
    <t>res_ward_9246</t>
  </si>
  <si>
    <t>res_ward_9247</t>
  </si>
  <si>
    <t>res_ward_9248</t>
  </si>
  <si>
    <t>res_ward_9249</t>
  </si>
  <si>
    <t>res_ward_9250</t>
  </si>
  <si>
    <t>res_ward_9251</t>
  </si>
  <si>
    <t>res_ward_9252</t>
  </si>
  <si>
    <t>res_ward_9253</t>
  </si>
  <si>
    <t>res_ward_9254</t>
  </si>
  <si>
    <t>res_ward_9255</t>
  </si>
  <si>
    <t>res_ward_9256</t>
  </si>
  <si>
    <t>res_ward_9257</t>
  </si>
  <si>
    <t>res_ward_9258</t>
  </si>
  <si>
    <t>res_ward_9259</t>
  </si>
  <si>
    <t>res_ward_9260</t>
  </si>
  <si>
    <t>res_ward_9261</t>
  </si>
  <si>
    <t>res_ward_9262</t>
  </si>
  <si>
    <t>res_ward_9263</t>
  </si>
  <si>
    <t>res_ward_9264</t>
  </si>
  <si>
    <t>res_ward_9265</t>
  </si>
  <si>
    <t>res_ward_9266</t>
  </si>
  <si>
    <t>res_ward_9267</t>
  </si>
  <si>
    <t>res_ward_9268</t>
  </si>
  <si>
    <t>res_ward_9269</t>
  </si>
  <si>
    <t>res_ward_9270</t>
  </si>
  <si>
    <t>res_ward_9271</t>
  </si>
  <si>
    <t>res_ward_9272</t>
  </si>
  <si>
    <t>res_ward_9273</t>
  </si>
  <si>
    <t>res_ward_9274</t>
  </si>
  <si>
    <t>res_ward_9275</t>
  </si>
  <si>
    <t>res_ward_9276</t>
  </si>
  <si>
    <t>res_ward_9277</t>
  </si>
  <si>
    <t>res_ward_9278</t>
  </si>
  <si>
    <t>res_ward_9279</t>
  </si>
  <si>
    <t>res_ward_9280</t>
  </si>
  <si>
    <t>res_ward_9281</t>
  </si>
  <si>
    <t>res_ward_9282</t>
  </si>
  <si>
    <t>res_ward_9283</t>
  </si>
  <si>
    <t>res_ward_9284</t>
  </si>
  <si>
    <t>res_ward_9285</t>
  </si>
  <si>
    <t>res_ward_9286</t>
  </si>
  <si>
    <t>res_ward_9287</t>
  </si>
  <si>
    <t>res_ward_9288</t>
  </si>
  <si>
    <t>res_ward_9289</t>
  </si>
  <si>
    <t>res_ward_9290</t>
  </si>
  <si>
    <t>res_ward_9291</t>
  </si>
  <si>
    <t>res_ward_9292</t>
  </si>
  <si>
    <t>res_ward_9293</t>
  </si>
  <si>
    <t>res_ward_9294</t>
  </si>
  <si>
    <t>res_ward_9295</t>
  </si>
  <si>
    <t>res_ward_9296</t>
  </si>
  <si>
    <t>res_ward_9297</t>
  </si>
  <si>
    <t>res_ward_9298</t>
  </si>
  <si>
    <t>res_ward_9299</t>
  </si>
  <si>
    <t>res_ward_9300</t>
  </si>
  <si>
    <t>res_ward_9301</t>
  </si>
  <si>
    <t>res_ward_9302</t>
  </si>
  <si>
    <t>res_ward_9303</t>
  </si>
  <si>
    <t>res_ward_9304</t>
  </si>
  <si>
    <t>res_ward_9305</t>
  </si>
  <si>
    <t>res_ward_9306</t>
  </si>
  <si>
    <t>res_ward_9307</t>
  </si>
  <si>
    <t>res_ward_9308</t>
  </si>
  <si>
    <t>res_ward_9309</t>
  </si>
  <si>
    <t>res_ward_9310</t>
  </si>
  <si>
    <t>res_ward_9311</t>
  </si>
  <si>
    <t>res_ward_9312</t>
  </si>
  <si>
    <t>res_ward_9313</t>
  </si>
  <si>
    <t>res_ward_9314</t>
  </si>
  <si>
    <t>res_ward_9315</t>
  </si>
  <si>
    <t>res_ward_9316</t>
  </si>
  <si>
    <t>res_ward_9317</t>
  </si>
  <si>
    <t>res_ward_9318</t>
  </si>
  <si>
    <t>res_ward_9319</t>
  </si>
  <si>
    <t>res_ward_9320</t>
  </si>
  <si>
    <t>res_ward_9321</t>
  </si>
  <si>
    <t>res_ward_9322</t>
  </si>
  <si>
    <t>res_ward_9323</t>
  </si>
  <si>
    <t>res_ward_9324</t>
  </si>
  <si>
    <t>res_ward_9325</t>
  </si>
  <si>
    <t>res_ward_9326</t>
  </si>
  <si>
    <t>res_ward_9327</t>
  </si>
  <si>
    <t>res_ward_9328</t>
  </si>
  <si>
    <t>res_ward_9329</t>
  </si>
  <si>
    <t>res_ward_9330</t>
  </si>
  <si>
    <t>res_ward_9331</t>
  </si>
  <si>
    <t>res_ward_9332</t>
  </si>
  <si>
    <t>res_ward_9333</t>
  </si>
  <si>
    <t>res_ward_9334</t>
  </si>
  <si>
    <t>res_ward_9335</t>
  </si>
  <si>
    <t>res_ward_9336</t>
  </si>
  <si>
    <t>res_ward_9337</t>
  </si>
  <si>
    <t>res_ward_9338</t>
  </si>
  <si>
    <t>res_ward_9339</t>
  </si>
  <si>
    <t>res_ward_9340</t>
  </si>
  <si>
    <t>res_ward_9341</t>
  </si>
  <si>
    <t>res_ward_9342</t>
  </si>
  <si>
    <t>res_ward_9343</t>
  </si>
  <si>
    <t>res_ward_9344</t>
  </si>
  <si>
    <t>res_ward_9345</t>
  </si>
  <si>
    <t>res_ward_9346</t>
  </si>
  <si>
    <t>res_ward_9347</t>
  </si>
  <si>
    <t>res_ward_9348</t>
  </si>
  <si>
    <t>res_ward_9349</t>
  </si>
  <si>
    <t>res_ward_9350</t>
  </si>
  <si>
    <t>res_ward_9351</t>
  </si>
  <si>
    <t>res_ward_9352</t>
  </si>
  <si>
    <t>res_ward_9353</t>
  </si>
  <si>
    <t>res_ward_9354</t>
  </si>
  <si>
    <t>res_ward_9355</t>
  </si>
  <si>
    <t>res_ward_9356</t>
  </si>
  <si>
    <t>res_ward_9357</t>
  </si>
  <si>
    <t>res_ward_9358</t>
  </si>
  <si>
    <t>res_ward_9359</t>
  </si>
  <si>
    <t>res_ward_9360</t>
  </si>
  <si>
    <t>res_ward_9361</t>
  </si>
  <si>
    <t>res_ward_9362</t>
  </si>
  <si>
    <t>res_ward_9363</t>
  </si>
  <si>
    <t>res_ward_9364</t>
  </si>
  <si>
    <t>res_ward_9365</t>
  </si>
  <si>
    <t>res_ward_9366</t>
  </si>
  <si>
    <t>res_ward_9367</t>
  </si>
  <si>
    <t>res_ward_9368</t>
  </si>
  <si>
    <t>res_ward_9369</t>
  </si>
  <si>
    <t>res_ward_9370</t>
  </si>
  <si>
    <t>res_ward_9371</t>
  </si>
  <si>
    <t>res_ward_9372</t>
  </si>
  <si>
    <t>res_ward_9373</t>
  </si>
  <si>
    <t>res_ward_9374</t>
  </si>
  <si>
    <t>res_ward_9375</t>
  </si>
  <si>
    <t>res_ward_9376</t>
  </si>
  <si>
    <t>res_ward_9377</t>
  </si>
  <si>
    <t>res_ward_9378</t>
  </si>
  <si>
    <t>res_ward_9379</t>
  </si>
  <si>
    <t>res_ward_9380</t>
  </si>
  <si>
    <t>res_ward_9381</t>
  </si>
  <si>
    <t>res_ward_9382</t>
  </si>
  <si>
    <t>res_ward_9383</t>
  </si>
  <si>
    <t>res_ward_9384</t>
  </si>
  <si>
    <t>res_ward_9385</t>
  </si>
  <si>
    <t>res_ward_9386</t>
  </si>
  <si>
    <t>res_ward_9387</t>
  </si>
  <si>
    <t>res_ward_9388</t>
  </si>
  <si>
    <t>res_ward_9389</t>
  </si>
  <si>
    <t>res_ward_9390</t>
  </si>
  <si>
    <t>res_ward_9391</t>
  </si>
  <si>
    <t>res_ward_9392</t>
  </si>
  <si>
    <t>res_ward_9393</t>
  </si>
  <si>
    <t>res_ward_9394</t>
  </si>
  <si>
    <t>res_ward_9395</t>
  </si>
  <si>
    <t>res_ward_9396</t>
  </si>
  <si>
    <t>res_ward_9397</t>
  </si>
  <si>
    <t>res_ward_9398</t>
  </si>
  <si>
    <t>res_ward_9399</t>
  </si>
  <si>
    <t>res_ward_9400</t>
  </si>
  <si>
    <t>res_ward_9401</t>
  </si>
  <si>
    <t>res_ward_9402</t>
  </si>
  <si>
    <t>res_ward_9403</t>
  </si>
  <si>
    <t>res_ward_9404</t>
  </si>
  <si>
    <t>res_ward_9405</t>
  </si>
  <si>
    <t>res_ward_9406</t>
  </si>
  <si>
    <t>res_ward_9407</t>
  </si>
  <si>
    <t>res_ward_9408</t>
  </si>
  <si>
    <t>res_ward_9409</t>
  </si>
  <si>
    <t>res_ward_9410</t>
  </si>
  <si>
    <t>res_ward_9411</t>
  </si>
  <si>
    <t>res_ward_9412</t>
  </si>
  <si>
    <t>res_ward_9413</t>
  </si>
  <si>
    <t>res_ward_9414</t>
  </si>
  <si>
    <t>res_ward_9415</t>
  </si>
  <si>
    <t>res_ward_9416</t>
  </si>
  <si>
    <t>res_ward_9417</t>
  </si>
  <si>
    <t>res_ward_9418</t>
  </si>
  <si>
    <t>res_ward_9419</t>
  </si>
  <si>
    <t>res_ward_9420</t>
  </si>
  <si>
    <t>res_ward_9421</t>
  </si>
  <si>
    <t>res_ward_9422</t>
  </si>
  <si>
    <t>res_ward_9423</t>
  </si>
  <si>
    <t>res_ward_9424</t>
  </si>
  <si>
    <t>res_ward_9425</t>
  </si>
  <si>
    <t>res_ward_9426</t>
  </si>
  <si>
    <t>res_ward_9427</t>
  </si>
  <si>
    <t>res_ward_9428</t>
  </si>
  <si>
    <t>res_ward_9429</t>
  </si>
  <si>
    <t>res_ward_9430</t>
  </si>
  <si>
    <t>res_ward_9431</t>
  </si>
  <si>
    <t>res_ward_9432</t>
  </si>
  <si>
    <t>res_ward_9433</t>
  </si>
  <si>
    <t>res_ward_9434</t>
  </si>
  <si>
    <t>res_ward_9435</t>
  </si>
  <si>
    <t>res_ward_9436</t>
  </si>
  <si>
    <t>res_ward_9437</t>
  </si>
  <si>
    <t>res_ward_9438</t>
  </si>
  <si>
    <t>res_ward_9439</t>
  </si>
  <si>
    <t>res_ward_9440</t>
  </si>
  <si>
    <t>res_ward_9441</t>
  </si>
  <si>
    <t>res_ward_9442</t>
  </si>
  <si>
    <t>res_ward_9443</t>
  </si>
  <si>
    <t>res_ward_9444</t>
  </si>
  <si>
    <t>res_ward_9445</t>
  </si>
  <si>
    <t>res_ward_9446</t>
  </si>
  <si>
    <t>res_ward_9447</t>
  </si>
  <si>
    <t>res_ward_9448</t>
  </si>
  <si>
    <t>res_ward_9449</t>
  </si>
  <si>
    <t>res_ward_9450</t>
  </si>
  <si>
    <t>res_ward_9451</t>
  </si>
  <si>
    <t>res_ward_9452</t>
  </si>
  <si>
    <t>res_ward_9453</t>
  </si>
  <si>
    <t>res_ward_9454</t>
  </si>
  <si>
    <t>res_ward_9455</t>
  </si>
  <si>
    <t>res_ward_9456</t>
  </si>
  <si>
    <t>res_ward_9457</t>
  </si>
  <si>
    <t>res_ward_9458</t>
  </si>
  <si>
    <t>res_ward_9459</t>
  </si>
  <si>
    <t>res_ward_9460</t>
  </si>
  <si>
    <t>res_ward_9461</t>
  </si>
  <si>
    <t>res_ward_9462</t>
  </si>
  <si>
    <t>res_ward_9463</t>
  </si>
  <si>
    <t>res_ward_9464</t>
  </si>
  <si>
    <t>res_ward_9465</t>
  </si>
  <si>
    <t>res_ward_9466</t>
  </si>
  <si>
    <t>res_ward_9467</t>
  </si>
  <si>
    <t>res_ward_9468</t>
  </si>
  <si>
    <t>res_ward_9469</t>
  </si>
  <si>
    <t>res_ward_9470</t>
  </si>
  <si>
    <t>res_ward_9471</t>
  </si>
  <si>
    <t>res_ward_9472</t>
  </si>
  <si>
    <t>res_ward_9473</t>
  </si>
  <si>
    <t>res_ward_9474</t>
  </si>
  <si>
    <t>res_ward_9475</t>
  </si>
  <si>
    <t>res_ward_9476</t>
  </si>
  <si>
    <t>res_ward_9477</t>
  </si>
  <si>
    <t>res_ward_9478</t>
  </si>
  <si>
    <t>res_ward_9479</t>
  </si>
  <si>
    <t>res_ward_9480</t>
  </si>
  <si>
    <t>res_ward_9481</t>
  </si>
  <si>
    <t>res_ward_9482</t>
  </si>
  <si>
    <t>res_ward_9483</t>
  </si>
  <si>
    <t>res_ward_9484</t>
  </si>
  <si>
    <t>res_ward_9485</t>
  </si>
  <si>
    <t>res_ward_9486</t>
  </si>
  <si>
    <t>res_ward_9487</t>
  </si>
  <si>
    <t>res_ward_9488</t>
  </si>
  <si>
    <t>res_ward_9489</t>
  </si>
  <si>
    <t>res_ward_9490</t>
  </si>
  <si>
    <t>res_ward_9491</t>
  </si>
  <si>
    <t>res_ward_9492</t>
  </si>
  <si>
    <t>res_ward_9493</t>
  </si>
  <si>
    <t>res_ward_9494</t>
  </si>
  <si>
    <t>res_ward_9495</t>
  </si>
  <si>
    <t>res_ward_9496</t>
  </si>
  <si>
    <t>res_ward_9497</t>
  </si>
  <si>
    <t>res_ward_9498</t>
  </si>
  <si>
    <t>res_ward_9499</t>
  </si>
  <si>
    <t>res_ward_9500</t>
  </si>
  <si>
    <t>res_ward_9501</t>
  </si>
  <si>
    <t>res_ward_9502</t>
  </si>
  <si>
    <t>res_ward_9503</t>
  </si>
  <si>
    <t>res_ward_9504</t>
  </si>
  <si>
    <t>res_ward_9505</t>
  </si>
  <si>
    <t>res_ward_9506</t>
  </si>
  <si>
    <t>res_ward_9507</t>
  </si>
  <si>
    <t>res_ward_9508</t>
  </si>
  <si>
    <t>res_ward_9509</t>
  </si>
  <si>
    <t>res_ward_9510</t>
  </si>
  <si>
    <t>res_ward_9511</t>
  </si>
  <si>
    <t>res_ward_9512</t>
  </si>
  <si>
    <t>res_ward_9513</t>
  </si>
  <si>
    <t>res_ward_9514</t>
  </si>
  <si>
    <t>res_ward_9515</t>
  </si>
  <si>
    <t>res_ward_9516</t>
  </si>
  <si>
    <t>res_ward_9517</t>
  </si>
  <si>
    <t>res_ward_9518</t>
  </si>
  <si>
    <t>res_ward_9519</t>
  </si>
  <si>
    <t>res_ward_9520</t>
  </si>
  <si>
    <t>res_ward_9521</t>
  </si>
  <si>
    <t>res_ward_9522</t>
  </si>
  <si>
    <t>res_ward_9523</t>
  </si>
  <si>
    <t>res_ward_9524</t>
  </si>
  <si>
    <t>res_ward_9525</t>
  </si>
  <si>
    <t>res_ward_9526</t>
  </si>
  <si>
    <t>res_ward_9527</t>
  </si>
  <si>
    <t>res_ward_9528</t>
  </si>
  <si>
    <t>res_ward_9529</t>
  </si>
  <si>
    <t>res_ward_9530</t>
  </si>
  <si>
    <t>res_ward_9531</t>
  </si>
  <si>
    <t>res_ward_9532</t>
  </si>
  <si>
    <t>res_ward_9533</t>
  </si>
  <si>
    <t>res_ward_9534</t>
  </si>
  <si>
    <t>res_ward_9535</t>
  </si>
  <si>
    <t>res_ward_9536</t>
  </si>
  <si>
    <t>res_ward_9537</t>
  </si>
  <si>
    <t>res_ward_9538</t>
  </si>
  <si>
    <t>res_ward_9539</t>
  </si>
  <si>
    <t>res_ward_9540</t>
  </si>
  <si>
    <t>res_ward_9541</t>
  </si>
  <si>
    <t>res_ward_9542</t>
  </si>
  <si>
    <t>res_ward_9543</t>
  </si>
  <si>
    <t>res_ward_9544</t>
  </si>
  <si>
    <t>res_ward_9545</t>
  </si>
  <si>
    <t>res_ward_9546</t>
  </si>
  <si>
    <t>res_ward_9547</t>
  </si>
  <si>
    <t>res_ward_9548</t>
  </si>
  <si>
    <t>res_ward_9549</t>
  </si>
  <si>
    <t>res_ward_9550</t>
  </si>
  <si>
    <t>res_ward_9551</t>
  </si>
  <si>
    <t>res_ward_9552</t>
  </si>
  <si>
    <t>res_ward_9553</t>
  </si>
  <si>
    <t>res_ward_9554</t>
  </si>
  <si>
    <t>res_ward_9555</t>
  </si>
  <si>
    <t>res_ward_9556</t>
  </si>
  <si>
    <t>res_ward_9557</t>
  </si>
  <si>
    <t>res_ward_9558</t>
  </si>
  <si>
    <t>res_ward_9559</t>
  </si>
  <si>
    <t>res_ward_9560</t>
  </si>
  <si>
    <t>res_ward_9561</t>
  </si>
  <si>
    <t>res_ward_9562</t>
  </si>
  <si>
    <t>res_ward_9563</t>
  </si>
  <si>
    <t>res_ward_9564</t>
  </si>
  <si>
    <t>res_ward_9565</t>
  </si>
  <si>
    <t>res_ward_9566</t>
  </si>
  <si>
    <t>res_ward_9567</t>
  </si>
  <si>
    <t>res_ward_9568</t>
  </si>
  <si>
    <t>res_ward_9569</t>
  </si>
  <si>
    <t>res_ward_9570</t>
  </si>
  <si>
    <t>res_ward_9571</t>
  </si>
  <si>
    <t>res_ward_9572</t>
  </si>
  <si>
    <t>res_ward_9573</t>
  </si>
  <si>
    <t>res_ward_9574</t>
  </si>
  <si>
    <t>res_ward_9575</t>
  </si>
  <si>
    <t>res_ward_9576</t>
  </si>
  <si>
    <t>res_ward_9577</t>
  </si>
  <si>
    <t>res_ward_9578</t>
  </si>
  <si>
    <t>res_ward_9579</t>
  </si>
  <si>
    <t>res_ward_9580</t>
  </si>
  <si>
    <t>res_ward_9581</t>
  </si>
  <si>
    <t>res_ward_9582</t>
  </si>
  <si>
    <t>res_ward_9583</t>
  </si>
  <si>
    <t>res_ward_9584</t>
  </si>
  <si>
    <t>res_ward_9585</t>
  </si>
  <si>
    <t>res_ward_9586</t>
  </si>
  <si>
    <t>res_ward_9587</t>
  </si>
  <si>
    <t>res_ward_9588</t>
  </si>
  <si>
    <t>res_ward_9589</t>
  </si>
  <si>
    <t>res_ward_9590</t>
  </si>
  <si>
    <t>res_ward_9591</t>
  </si>
  <si>
    <t>res_ward_9592</t>
  </si>
  <si>
    <t>res_ward_9593</t>
  </si>
  <si>
    <t>res_ward_9594</t>
  </si>
  <si>
    <t>res_ward_9595</t>
  </si>
  <si>
    <t>res_ward_9596</t>
  </si>
  <si>
    <t>res_ward_9597</t>
  </si>
  <si>
    <t>res_ward_9598</t>
  </si>
  <si>
    <t>res_ward_9599</t>
  </si>
  <si>
    <t>res_ward_9600</t>
  </si>
  <si>
    <t>res_ward_9601</t>
  </si>
  <si>
    <t>res_ward_9602</t>
  </si>
  <si>
    <t>res_ward_9603</t>
  </si>
  <si>
    <t>res_ward_9604</t>
  </si>
  <si>
    <t>res_ward_9605</t>
  </si>
  <si>
    <t>res_ward_9606</t>
  </si>
  <si>
    <t>res_ward_9607</t>
  </si>
  <si>
    <t>res_ward_9608</t>
  </si>
  <si>
    <t>res_ward_9609</t>
  </si>
  <si>
    <t>res_ward_9610</t>
  </si>
  <si>
    <t>res_ward_9611</t>
  </si>
  <si>
    <t>res_ward_9612</t>
  </si>
  <si>
    <t>res_ward_9613</t>
  </si>
  <si>
    <t>res_ward_9614</t>
  </si>
  <si>
    <t>res_ward_9615</t>
  </si>
  <si>
    <t>res_ward_9616</t>
  </si>
  <si>
    <t>res_ward_9617</t>
  </si>
  <si>
    <t>res_ward_9618</t>
  </si>
  <si>
    <t>res_ward_9619</t>
  </si>
  <si>
    <t>res_ward_9620</t>
  </si>
  <si>
    <t>res_ward_9621</t>
  </si>
  <si>
    <t>res_ward_9622</t>
  </si>
  <si>
    <t>res_ward_9623</t>
  </si>
  <si>
    <t>res_ward_9624</t>
  </si>
  <si>
    <t>res_ward_9625</t>
  </si>
  <si>
    <t>res_ward_9626</t>
  </si>
  <si>
    <t>res_ward_9627</t>
  </si>
  <si>
    <t>res_ward_9628</t>
  </si>
  <si>
    <t>res_ward_9629</t>
  </si>
  <si>
    <t>res_ward_9630</t>
  </si>
  <si>
    <t>res_ward_9631</t>
  </si>
  <si>
    <t>res_ward_9632</t>
  </si>
  <si>
    <t>res_ward_9633</t>
  </si>
  <si>
    <t>res_ward_9634</t>
  </si>
  <si>
    <t>res_ward_9635</t>
  </si>
  <si>
    <t>res_ward_9636</t>
  </si>
  <si>
    <t>res_ward_9637</t>
  </si>
  <si>
    <t>res_ward_9638</t>
  </si>
  <si>
    <t>res_ward_9639</t>
  </si>
  <si>
    <t>res_ward_9640</t>
  </si>
  <si>
    <t>res_ward_9641</t>
  </si>
  <si>
    <t>res_ward_9642</t>
  </si>
  <si>
    <t>res_ward_9643</t>
  </si>
  <si>
    <t>res_ward_9644</t>
  </si>
  <si>
    <t>res_ward_9645</t>
  </si>
  <si>
    <t>res_ward_9646</t>
  </si>
  <si>
    <t>res_ward_9647</t>
  </si>
  <si>
    <t>res_ward_9648</t>
  </si>
  <si>
    <t>res_ward_9649</t>
  </si>
  <si>
    <t>res_ward_9650</t>
  </si>
  <si>
    <t>res_ward_9651</t>
  </si>
  <si>
    <t>res_ward_9652</t>
  </si>
  <si>
    <t>res_ward_9653</t>
  </si>
  <si>
    <t>res_ward_9654</t>
  </si>
  <si>
    <t>res_ward_9655</t>
  </si>
  <si>
    <t>res_ward_9656</t>
  </si>
  <si>
    <t>res_ward_9657</t>
  </si>
  <si>
    <t>res_ward_9658</t>
  </si>
  <si>
    <t>res_ward_9659</t>
  </si>
  <si>
    <t>res_ward_9660</t>
  </si>
  <si>
    <t>res_ward_9661</t>
  </si>
  <si>
    <t>res_ward_9662</t>
  </si>
  <si>
    <t>res_ward_9663</t>
  </si>
  <si>
    <t>res_ward_9664</t>
  </si>
  <si>
    <t>res_ward_9665</t>
  </si>
  <si>
    <t>res_ward_9666</t>
  </si>
  <si>
    <t>res_ward_9667</t>
  </si>
  <si>
    <t>res_ward_9668</t>
  </si>
  <si>
    <t>res_ward_9669</t>
  </si>
  <si>
    <t>res_ward_9670</t>
  </si>
  <si>
    <t>res_ward_9671</t>
  </si>
  <si>
    <t>res_ward_9672</t>
  </si>
  <si>
    <t>res_ward_9673</t>
  </si>
  <si>
    <t>res_ward_9674</t>
  </si>
  <si>
    <t>res_ward_9675</t>
  </si>
  <si>
    <t>res_ward_9676</t>
  </si>
  <si>
    <t>res_ward_9677</t>
  </si>
  <si>
    <t>res_ward_9678</t>
  </si>
  <si>
    <t>res_ward_9679</t>
  </si>
  <si>
    <t>res_ward_9680</t>
  </si>
  <si>
    <t>res_ward_9681</t>
  </si>
  <si>
    <t>res_ward_9682</t>
  </si>
  <si>
    <t>res_ward_9683</t>
  </si>
  <si>
    <t>res_ward_9684</t>
  </si>
  <si>
    <t>res_ward_9685</t>
  </si>
  <si>
    <t>res_ward_9686</t>
  </si>
  <si>
    <t>res_ward_9687</t>
  </si>
  <si>
    <t>res_ward_9688</t>
  </si>
  <si>
    <t>res_ward_9689</t>
  </si>
  <si>
    <t>res_ward_9690</t>
  </si>
  <si>
    <t>res_ward_9691</t>
  </si>
  <si>
    <t>res_ward_9692</t>
  </si>
  <si>
    <t>res_ward_9693</t>
  </si>
  <si>
    <t>res_ward_9694</t>
  </si>
  <si>
    <t>res_ward_9695</t>
  </si>
  <si>
    <t>res_ward_9696</t>
  </si>
  <si>
    <t>res_ward_9697</t>
  </si>
  <si>
    <t>res_ward_9698</t>
  </si>
  <si>
    <t>res_ward_9699</t>
  </si>
  <si>
    <t>res_ward_9700</t>
  </si>
  <si>
    <t>res_ward_9701</t>
  </si>
  <si>
    <t>res_ward_9702</t>
  </si>
  <si>
    <t>res_ward_9703</t>
  </si>
  <si>
    <t>res_ward_9704</t>
  </si>
  <si>
    <t>res_ward_9705</t>
  </si>
  <si>
    <t>res_ward_9706</t>
  </si>
  <si>
    <t>res_ward_9707</t>
  </si>
  <si>
    <t>res_ward_9708</t>
  </si>
  <si>
    <t>res_ward_9709</t>
  </si>
  <si>
    <t>res_ward_9710</t>
  </si>
  <si>
    <t>res_ward_9711</t>
  </si>
  <si>
    <t>res_ward_9712</t>
  </si>
  <si>
    <t>res_ward_9713</t>
  </si>
  <si>
    <t>res_ward_9714</t>
  </si>
  <si>
    <t>res_ward_9715</t>
  </si>
  <si>
    <t>res_ward_9716</t>
  </si>
  <si>
    <t>res_ward_9717</t>
  </si>
  <si>
    <t>res_ward_9718</t>
  </si>
  <si>
    <t>res_ward_9719</t>
  </si>
  <si>
    <t>res_ward_9720</t>
  </si>
  <si>
    <t>res_ward_9721</t>
  </si>
  <si>
    <t>res_ward_9722</t>
  </si>
  <si>
    <t>res_ward_9723</t>
  </si>
  <si>
    <t>res_ward_9724</t>
  </si>
  <si>
    <t>res_ward_9725</t>
  </si>
  <si>
    <t>res_ward_9726</t>
  </si>
  <si>
    <t>res_ward_9727</t>
  </si>
  <si>
    <t>res_ward_9728</t>
  </si>
  <si>
    <t>res_ward_9729</t>
  </si>
  <si>
    <t>res_ward_9730</t>
  </si>
  <si>
    <t>res_ward_9731</t>
  </si>
  <si>
    <t>res_ward_9732</t>
  </si>
  <si>
    <t>res_ward_9733</t>
  </si>
  <si>
    <t>res_ward_9734</t>
  </si>
  <si>
    <t>res_ward_9735</t>
  </si>
  <si>
    <t>res_ward_9736</t>
  </si>
  <si>
    <t>res_ward_9737</t>
  </si>
  <si>
    <t>res_ward_9738</t>
  </si>
  <si>
    <t>res_ward_9739</t>
  </si>
  <si>
    <t>res_ward_9740</t>
  </si>
  <si>
    <t>res_ward_9741</t>
  </si>
  <si>
    <t>res_ward_9742</t>
  </si>
  <si>
    <t>res_ward_9743</t>
  </si>
  <si>
    <t>res_ward_9744</t>
  </si>
  <si>
    <t>res_ward_9745</t>
  </si>
  <si>
    <t>res_ward_9746</t>
  </si>
  <si>
    <t>res_ward_9747</t>
  </si>
  <si>
    <t>res_ward_9748</t>
  </si>
  <si>
    <t>res_ward_9749</t>
  </si>
  <si>
    <t>res_ward_9750</t>
  </si>
  <si>
    <t>res_ward_9751</t>
  </si>
  <si>
    <t>res_ward_9752</t>
  </si>
  <si>
    <t>res_ward_9753</t>
  </si>
  <si>
    <t>res_ward_9754</t>
  </si>
  <si>
    <t>res_ward_9755</t>
  </si>
  <si>
    <t>res_ward_9756</t>
  </si>
  <si>
    <t>res_ward_9757</t>
  </si>
  <si>
    <t>res_ward_9758</t>
  </si>
  <si>
    <t>res_ward_9759</t>
  </si>
  <si>
    <t>res_ward_9760</t>
  </si>
  <si>
    <t>res_ward_9761</t>
  </si>
  <si>
    <t>res_ward_9762</t>
  </si>
  <si>
    <t>res_ward_9763</t>
  </si>
  <si>
    <t>res_ward_9764</t>
  </si>
  <si>
    <t>res_ward_9765</t>
  </si>
  <si>
    <t>res_ward_9766</t>
  </si>
  <si>
    <t>res_ward_9767</t>
  </si>
  <si>
    <t>res_ward_9768</t>
  </si>
  <si>
    <t>res_ward_9769</t>
  </si>
  <si>
    <t>res_ward_9770</t>
  </si>
  <si>
    <t>res_ward_9771</t>
  </si>
  <si>
    <t>res_ward_9772</t>
  </si>
  <si>
    <t>res_ward_9773</t>
  </si>
  <si>
    <t>res_ward_9774</t>
  </si>
  <si>
    <t>res_ward_9775</t>
  </si>
  <si>
    <t>res_ward_9776</t>
  </si>
  <si>
    <t>res_ward_9777</t>
  </si>
  <si>
    <t>res_ward_9778</t>
  </si>
  <si>
    <t>res_ward_9779</t>
  </si>
  <si>
    <t>res_ward_9780</t>
  </si>
  <si>
    <t>res_ward_9781</t>
  </si>
  <si>
    <t>res_ward_9782</t>
  </si>
  <si>
    <t>res_ward_9783</t>
  </si>
  <si>
    <t>res_ward_9784</t>
  </si>
  <si>
    <t>res_ward_9785</t>
  </si>
  <si>
    <t>res_ward_9786</t>
  </si>
  <si>
    <t>res_ward_9787</t>
  </si>
  <si>
    <t>res_ward_9788</t>
  </si>
  <si>
    <t>res_ward_9789</t>
  </si>
  <si>
    <t>res_ward_9790</t>
  </si>
  <si>
    <t>res_ward_9791</t>
  </si>
  <si>
    <t>res_ward_9792</t>
  </si>
  <si>
    <t>res_ward_9793</t>
  </si>
  <si>
    <t>res_ward_9794</t>
  </si>
  <si>
    <t>res_ward_9795</t>
  </si>
  <si>
    <t>res_ward_9796</t>
  </si>
  <si>
    <t>res_ward_9797</t>
  </si>
  <si>
    <t>res_ward_9798</t>
  </si>
  <si>
    <t>res_ward_9799</t>
  </si>
  <si>
    <t>res_ward_9800</t>
  </si>
  <si>
    <t>res_ward_9801</t>
  </si>
  <si>
    <t>res_ward_9802</t>
  </si>
  <si>
    <t>res_ward_9803</t>
  </si>
  <si>
    <t>res_ward_9804</t>
  </si>
  <si>
    <t>res_ward_9805</t>
  </si>
  <si>
    <t>res_ward_9806</t>
  </si>
  <si>
    <t>res_ward_9807</t>
  </si>
  <si>
    <t>res_ward_9808</t>
  </si>
  <si>
    <t>res_ward_9809</t>
  </si>
  <si>
    <t>res_ward_9810</t>
  </si>
  <si>
    <t>res_ward_9811</t>
  </si>
  <si>
    <t>res_ward_9812</t>
  </si>
  <si>
    <t>res_ward_9813</t>
  </si>
  <si>
    <t>res_ward_9814</t>
  </si>
  <si>
    <t>res_ward_9815</t>
  </si>
  <si>
    <t>res_ward_9816</t>
  </si>
  <si>
    <t>res_ward_9817</t>
  </si>
  <si>
    <t>res_ward_9818</t>
  </si>
  <si>
    <t>res_ward_9819</t>
  </si>
  <si>
    <t>res_ward_9820</t>
  </si>
  <si>
    <t>res_ward_9821</t>
  </si>
  <si>
    <t>res_ward_9822</t>
  </si>
  <si>
    <t>res_ward_9823</t>
  </si>
  <si>
    <t>res_ward_9824</t>
  </si>
  <si>
    <t>res_ward_9825</t>
  </si>
  <si>
    <t>res_ward_9826</t>
  </si>
  <si>
    <t>res_ward_9827</t>
  </si>
  <si>
    <t>res_ward_9828</t>
  </si>
  <si>
    <t>res_ward_9829</t>
  </si>
  <si>
    <t>res_ward_9830</t>
  </si>
  <si>
    <t>res_ward_9831</t>
  </si>
  <si>
    <t>res_ward_9832</t>
  </si>
  <si>
    <t>res_ward_9833</t>
  </si>
  <si>
    <t>res_ward_9834</t>
  </si>
  <si>
    <t>res_ward_9835</t>
  </si>
  <si>
    <t>res_ward_9836</t>
  </si>
  <si>
    <t>res_ward_9837</t>
  </si>
  <si>
    <t>res_ward_9838</t>
  </si>
  <si>
    <t>res_ward_9839</t>
  </si>
  <si>
    <t>res_ward_9840</t>
  </si>
  <si>
    <t>res_ward_9841</t>
  </si>
  <si>
    <t>res_ward_9842</t>
  </si>
  <si>
    <t>res_ward_9843</t>
  </si>
  <si>
    <t>res_ward_9844</t>
  </si>
  <si>
    <t>res_ward_9845</t>
  </si>
  <si>
    <t>res_ward_9846</t>
  </si>
  <si>
    <t>res_ward_9847</t>
  </si>
  <si>
    <t>res_ward_9848</t>
  </si>
  <si>
    <t>res_ward_9849</t>
  </si>
  <si>
    <t>res_ward_9850</t>
  </si>
  <si>
    <t>res_ward_9851</t>
  </si>
  <si>
    <t>res_ward_9852</t>
  </si>
  <si>
    <t>res_ward_9853</t>
  </si>
  <si>
    <t>res_ward_9854</t>
  </si>
  <si>
    <t>res_ward_9855</t>
  </si>
  <si>
    <t>res_ward_9856</t>
  </si>
  <si>
    <t>res_ward_9857</t>
  </si>
  <si>
    <t>res_ward_9858</t>
  </si>
  <si>
    <t>res_ward_9859</t>
  </si>
  <si>
    <t>res_ward_9860</t>
  </si>
  <si>
    <t>res_ward_9861</t>
  </si>
  <si>
    <t>res_ward_9862</t>
  </si>
  <si>
    <t>res_ward_9863</t>
  </si>
  <si>
    <t>res_ward_9864</t>
  </si>
  <si>
    <t>res_ward_9865</t>
  </si>
  <si>
    <t>res_ward_9866</t>
  </si>
  <si>
    <t>res_ward_9867</t>
  </si>
  <si>
    <t>res_ward_9868</t>
  </si>
  <si>
    <t>res_ward_9869</t>
  </si>
  <si>
    <t>res_ward_9870</t>
  </si>
  <si>
    <t>res_ward_9871</t>
  </si>
  <si>
    <t>res_ward_9872</t>
  </si>
  <si>
    <t>res_ward_9873</t>
  </si>
  <si>
    <t>res_ward_9874</t>
  </si>
  <si>
    <t>res_ward_9875</t>
  </si>
  <si>
    <t>res_ward_9876</t>
  </si>
  <si>
    <t>res_ward_9877</t>
  </si>
  <si>
    <t>res_ward_9878</t>
  </si>
  <si>
    <t>res_ward_9879</t>
  </si>
  <si>
    <t>res_ward_9880</t>
  </si>
  <si>
    <t>res_ward_9881</t>
  </si>
  <si>
    <t>res_ward_9882</t>
  </si>
  <si>
    <t>res_ward_9883</t>
  </si>
  <si>
    <t>res_ward_9884</t>
  </si>
  <si>
    <t>res_ward_9885</t>
  </si>
  <si>
    <t>res_ward_9886</t>
  </si>
  <si>
    <t>res_ward_9887</t>
  </si>
  <si>
    <t>res_ward_9888</t>
  </si>
  <si>
    <t>res_ward_9889</t>
  </si>
  <si>
    <t>res_ward_9890</t>
  </si>
  <si>
    <t>res_ward_9891</t>
  </si>
  <si>
    <t>res_ward_9892</t>
  </si>
  <si>
    <t>res_ward_9893</t>
  </si>
  <si>
    <t>res_ward_9894</t>
  </si>
  <si>
    <t>res_ward_9895</t>
  </si>
  <si>
    <t>res_ward_9896</t>
  </si>
  <si>
    <t>res_ward_9897</t>
  </si>
  <si>
    <t>res_ward_9898</t>
  </si>
  <si>
    <t>res_ward_9899</t>
  </si>
  <si>
    <t>res_ward_9900</t>
  </si>
  <si>
    <t>res_ward_9901</t>
  </si>
  <si>
    <t>res_ward_9902</t>
  </si>
  <si>
    <t>res_ward_9903</t>
  </si>
  <si>
    <t>res_ward_9904</t>
  </si>
  <si>
    <t>res_ward_9905</t>
  </si>
  <si>
    <t>res_ward_9906</t>
  </si>
  <si>
    <t>res_ward_9907</t>
  </si>
  <si>
    <t>res_ward_9908</t>
  </si>
  <si>
    <t>res_ward_9909</t>
  </si>
  <si>
    <t>res_ward_9910</t>
  </si>
  <si>
    <t>res_ward_9911</t>
  </si>
  <si>
    <t>res_ward_9912</t>
  </si>
  <si>
    <t>res_ward_9913</t>
  </si>
  <si>
    <t>res_ward_9914</t>
  </si>
  <si>
    <t>res_ward_9915</t>
  </si>
  <si>
    <t>res_ward_9916</t>
  </si>
  <si>
    <t>res_ward_9917</t>
  </si>
  <si>
    <t>res_ward_9918</t>
  </si>
  <si>
    <t>res_ward_9919</t>
  </si>
  <si>
    <t>res_ward_9920</t>
  </si>
  <si>
    <t>res_ward_9921</t>
  </si>
  <si>
    <t>res_ward_9922</t>
  </si>
  <si>
    <t>res_ward_9923</t>
  </si>
  <si>
    <t>res_ward_9924</t>
  </si>
  <si>
    <t>res_ward_9925</t>
  </si>
  <si>
    <t>res_ward_9926</t>
  </si>
  <si>
    <t>res_ward_9927</t>
  </si>
  <si>
    <t>res_ward_9928</t>
  </si>
  <si>
    <t>res_ward_9929</t>
  </si>
  <si>
    <t>res_ward_9930</t>
  </si>
  <si>
    <t>res_ward_9931</t>
  </si>
  <si>
    <t>res_ward_9932</t>
  </si>
  <si>
    <t>res_ward_9933</t>
  </si>
  <si>
    <t>res_ward_9934</t>
  </si>
  <si>
    <t>res_ward_9935</t>
  </si>
  <si>
    <t>res_ward_9936</t>
  </si>
  <si>
    <t>res_ward_9937</t>
  </si>
  <si>
    <t>res_ward_9938</t>
  </si>
  <si>
    <t>res_ward_9939</t>
  </si>
  <si>
    <t>res_ward_9940</t>
  </si>
  <si>
    <t>res_ward_9941</t>
  </si>
  <si>
    <t>res_ward_9942</t>
  </si>
  <si>
    <t>res_ward_9943</t>
  </si>
  <si>
    <t>res_ward_9944</t>
  </si>
  <si>
    <t>res_ward_9945</t>
  </si>
  <si>
    <t>res_ward_9946</t>
  </si>
  <si>
    <t>res_ward_9947</t>
  </si>
  <si>
    <t>res_ward_9948</t>
  </si>
  <si>
    <t>res_ward_9949</t>
  </si>
  <si>
    <t>res_ward_9950</t>
  </si>
  <si>
    <t>res_ward_9951</t>
  </si>
  <si>
    <t>res_ward_9952</t>
  </si>
  <si>
    <t>res_ward_9953</t>
  </si>
  <si>
    <t>res_ward_9954</t>
  </si>
  <si>
    <t>res_ward_9955</t>
  </si>
  <si>
    <t>res_ward_9956</t>
  </si>
  <si>
    <t>res_ward_9957</t>
  </si>
  <si>
    <t>res_ward_9958</t>
  </si>
  <si>
    <t>res_ward_9959</t>
  </si>
  <si>
    <t>res_ward_9960</t>
  </si>
  <si>
    <t>res_ward_9961</t>
  </si>
  <si>
    <t>res_ward_9962</t>
  </si>
  <si>
    <t>res_ward_9963</t>
  </si>
  <si>
    <t>res_ward_9964</t>
  </si>
  <si>
    <t>res_ward_9965</t>
  </si>
  <si>
    <t>res_ward_9966</t>
  </si>
  <si>
    <t>res_ward_9967</t>
  </si>
  <si>
    <t>res_ward_9968</t>
  </si>
  <si>
    <t>res_ward_9969</t>
  </si>
  <si>
    <t>res_ward_9970</t>
  </si>
  <si>
    <t>res_ward_9971</t>
  </si>
  <si>
    <t>res_ward_9972</t>
  </si>
  <si>
    <t>res_ward_9973</t>
  </si>
  <si>
    <t>res_ward_9974</t>
  </si>
  <si>
    <t>res_ward_9975</t>
  </si>
  <si>
    <t>res_ward_9976</t>
  </si>
  <si>
    <t>res_ward_9977</t>
  </si>
  <si>
    <t>res_ward_9978</t>
  </si>
  <si>
    <t>res_ward_9979</t>
  </si>
  <si>
    <t>res_ward_9980</t>
  </si>
  <si>
    <t>res_ward_9981</t>
  </si>
  <si>
    <t>res_ward_9982</t>
  </si>
  <si>
    <t>res_ward_9983</t>
  </si>
  <si>
    <t>res_ward_9984</t>
  </si>
  <si>
    <t>res_ward_9985</t>
  </si>
  <si>
    <t>res_ward_9986</t>
  </si>
  <si>
    <t>res_ward_9987</t>
  </si>
  <si>
    <t>res_ward_9988</t>
  </si>
  <si>
    <t>res_ward_9989</t>
  </si>
  <si>
    <t>res_ward_9990</t>
  </si>
  <si>
    <t>res_ward_9991</t>
  </si>
  <si>
    <t>res_ward_9992</t>
  </si>
  <si>
    <t>res_ward_9993</t>
  </si>
  <si>
    <t>res_ward_9994</t>
  </si>
  <si>
    <t>res_ward_9995</t>
  </si>
  <si>
    <t>res_ward_9996</t>
  </si>
  <si>
    <t>res_ward_9997</t>
  </si>
  <si>
    <t>res_ward_9998</t>
  </si>
  <si>
    <t>res_ward_9999</t>
  </si>
  <si>
    <t>res_ward_10000</t>
  </si>
  <si>
    <t>res_ward_10001</t>
  </si>
  <si>
    <t>res_ward_10002</t>
  </si>
  <si>
    <t>res_ward_10003</t>
  </si>
  <si>
    <t>res_ward_10004</t>
  </si>
  <si>
    <t>res_ward_10005</t>
  </si>
  <si>
    <t>res_ward_10006</t>
  </si>
  <si>
    <t>res_ward_10007</t>
  </si>
  <si>
    <t>res_ward_10008</t>
  </si>
  <si>
    <t>res_ward_10009</t>
  </si>
  <si>
    <t>res_ward_10010</t>
  </si>
  <si>
    <t>res_ward_10011</t>
  </si>
  <si>
    <t>res_ward_10012</t>
  </si>
  <si>
    <t>res_ward_10013</t>
  </si>
  <si>
    <t>res_ward_10014</t>
  </si>
  <si>
    <t>res_ward_10015</t>
  </si>
  <si>
    <t>res_ward_10016</t>
  </si>
  <si>
    <t>res_ward_10017</t>
  </si>
  <si>
    <t>res_ward_10018</t>
  </si>
  <si>
    <t>res_ward_10019</t>
  </si>
  <si>
    <t>res_ward_10020</t>
  </si>
  <si>
    <t>res_ward_10021</t>
  </si>
  <si>
    <t>res_ward_10022</t>
  </si>
  <si>
    <t>res_ward_10023</t>
  </si>
  <si>
    <t>res_ward_10024</t>
  </si>
  <si>
    <t>res_ward_10025</t>
  </si>
  <si>
    <t>res_ward_10026</t>
  </si>
  <si>
    <t>res_ward_10027</t>
  </si>
  <si>
    <t>res_ward_10028</t>
  </si>
  <si>
    <t>res_ward_10029</t>
  </si>
  <si>
    <t>res_ward_10030</t>
  </si>
  <si>
    <t>res_ward_10031</t>
  </si>
  <si>
    <t>res_ward_10032</t>
  </si>
  <si>
    <t>res_ward_10033</t>
  </si>
  <si>
    <t>res_ward_10034</t>
  </si>
  <si>
    <t>res_ward_10035</t>
  </si>
  <si>
    <t>res_ward_10036</t>
  </si>
  <si>
    <t>res_ward_10037</t>
  </si>
  <si>
    <t>res_ward_10038</t>
  </si>
  <si>
    <t>res_ward_10039</t>
  </si>
  <si>
    <t>res_ward_10040</t>
  </si>
  <si>
    <t>res_ward_10041</t>
  </si>
  <si>
    <t>res_ward_10042</t>
  </si>
  <si>
    <t>res_ward_10043</t>
  </si>
  <si>
    <t>res_ward_10044</t>
  </si>
  <si>
    <t>res_ward_10045</t>
  </si>
  <si>
    <t>res_ward_10046</t>
  </si>
  <si>
    <t>res_ward_10047</t>
  </si>
  <si>
    <t>res_ward_10048</t>
  </si>
  <si>
    <t>res_ward_10049</t>
  </si>
  <si>
    <t>res_ward_10050</t>
  </si>
  <si>
    <t>res_ward_10051</t>
  </si>
  <si>
    <t>res_ward_10052</t>
  </si>
  <si>
    <t>res_ward_10053</t>
  </si>
  <si>
    <t>res_ward_10054</t>
  </si>
  <si>
    <t>res_ward_10055</t>
  </si>
  <si>
    <t>res_ward_10056</t>
  </si>
  <si>
    <t>res_ward_10057</t>
  </si>
  <si>
    <t>res_ward_10058</t>
  </si>
  <si>
    <t>res_ward_10059</t>
  </si>
  <si>
    <t>res_ward_10060</t>
  </si>
  <si>
    <t>res_ward_10061</t>
  </si>
  <si>
    <t>res_ward_10062</t>
  </si>
  <si>
    <t>res_ward_10063</t>
  </si>
  <si>
    <t>res_ward_10064</t>
  </si>
  <si>
    <t>res_ward_10065</t>
  </si>
  <si>
    <t>res_ward_10066</t>
  </si>
  <si>
    <t>res_ward_10067</t>
  </si>
  <si>
    <t>res_ward_10068</t>
  </si>
  <si>
    <t>res_ward_10069</t>
  </si>
  <si>
    <t>res_ward_10070</t>
  </si>
  <si>
    <t>res_ward_10071</t>
  </si>
  <si>
    <t>res_ward_10072</t>
  </si>
  <si>
    <t>res_ward_10073</t>
  </si>
  <si>
    <t>res_ward_10074</t>
  </si>
  <si>
    <t>res_ward_10075</t>
  </si>
  <si>
    <t>res_ward_10076</t>
  </si>
  <si>
    <t>res_ward_10077</t>
  </si>
  <si>
    <t>res_ward_10078</t>
  </si>
  <si>
    <t>res_ward_10079</t>
  </si>
  <si>
    <t>res_ward_10080</t>
  </si>
  <si>
    <t>res_ward_10081</t>
  </si>
  <si>
    <t>res_ward_10082</t>
  </si>
  <si>
    <t>res_ward_10083</t>
  </si>
  <si>
    <t>res_ward_10084</t>
  </si>
  <si>
    <t>res_ward_10085</t>
  </si>
  <si>
    <t>res_ward_10086</t>
  </si>
  <si>
    <t>res_ward_10087</t>
  </si>
  <si>
    <t>res_ward_10088</t>
  </si>
  <si>
    <t>res_ward_10089</t>
  </si>
  <si>
    <t>res_ward_10090</t>
  </si>
  <si>
    <t>res_ward_10091</t>
  </si>
  <si>
    <t>res_ward_10092</t>
  </si>
  <si>
    <t>res_ward_10093</t>
  </si>
  <si>
    <t>res_ward_10094</t>
  </si>
  <si>
    <t>res_ward_10095</t>
  </si>
  <si>
    <t>res_ward_10096</t>
  </si>
  <si>
    <t>res_ward_10097</t>
  </si>
  <si>
    <t>res_ward_10098</t>
  </si>
  <si>
    <t>res_ward_10099</t>
  </si>
  <si>
    <t>res_ward_10100</t>
  </si>
  <si>
    <t>res_ward_10101</t>
  </si>
  <si>
    <t>res_ward_10102</t>
  </si>
  <si>
    <t>res_ward_10103</t>
  </si>
  <si>
    <t>res_ward_10104</t>
  </si>
  <si>
    <t>res_ward_10105</t>
  </si>
  <si>
    <t>res_ward_10106</t>
  </si>
  <si>
    <t>res_ward_10107</t>
  </si>
  <si>
    <t>res_ward_10108</t>
  </si>
  <si>
    <t>res_ward_10109</t>
  </si>
  <si>
    <t>res_ward_10110</t>
  </si>
  <si>
    <t>res_ward_10111</t>
  </si>
  <si>
    <t>res_ward_10112</t>
  </si>
  <si>
    <t>res_ward_10113</t>
  </si>
  <si>
    <t>res_ward_10114</t>
  </si>
  <si>
    <t>res_ward_10115</t>
  </si>
  <si>
    <t>res_ward_10116</t>
  </si>
  <si>
    <t>res_ward_10117</t>
  </si>
  <si>
    <t>res_ward_10118</t>
  </si>
  <si>
    <t>res_ward_10119</t>
  </si>
  <si>
    <t>res_ward_10120</t>
  </si>
  <si>
    <t>res_ward_10121</t>
  </si>
  <si>
    <t>res_ward_10122</t>
  </si>
  <si>
    <t>res_ward_10123</t>
  </si>
  <si>
    <t>res_ward_10124</t>
  </si>
  <si>
    <t>res_ward_10125</t>
  </si>
  <si>
    <t>res_ward_10126</t>
  </si>
  <si>
    <t>res_ward_10127</t>
  </si>
  <si>
    <t>res_ward_10128</t>
  </si>
  <si>
    <t>res_ward_10129</t>
  </si>
  <si>
    <t>res_ward_10130</t>
  </si>
  <si>
    <t>res_ward_10131</t>
  </si>
  <si>
    <t>res_ward_10132</t>
  </si>
  <si>
    <t>res_ward_10133</t>
  </si>
  <si>
    <t>res_ward_10134</t>
  </si>
  <si>
    <t>res_ward_10135</t>
  </si>
  <si>
    <t>res_ward_10136</t>
  </si>
  <si>
    <t>res_ward_10137</t>
  </si>
  <si>
    <t>res_ward_10138</t>
  </si>
  <si>
    <t>res_ward_10139</t>
  </si>
  <si>
    <t>res_ward_10140</t>
  </si>
  <si>
    <t>res_ward_10141</t>
  </si>
  <si>
    <t>res_ward_10142</t>
  </si>
  <si>
    <t>res_ward_10143</t>
  </si>
  <si>
    <t>res_ward_10144</t>
  </si>
  <si>
    <t>res_ward_10145</t>
  </si>
  <si>
    <t>res_ward_10146</t>
  </si>
  <si>
    <t>res_ward_10147</t>
  </si>
  <si>
    <t>res_ward_10148</t>
  </si>
  <si>
    <t>res_ward_10149</t>
  </si>
  <si>
    <t>res_ward_10150</t>
  </si>
  <si>
    <t>res_ward_10151</t>
  </si>
  <si>
    <t>res_ward_10152</t>
  </si>
  <si>
    <t>res_ward_10153</t>
  </si>
  <si>
    <t>res_ward_10154</t>
  </si>
  <si>
    <t>res_ward_10155</t>
  </si>
  <si>
    <t>res_ward_10156</t>
  </si>
  <si>
    <t>res_ward_10157</t>
  </si>
  <si>
    <t>res_ward_10158</t>
  </si>
  <si>
    <t>res_ward_10159</t>
  </si>
  <si>
    <t>res_ward_10160</t>
  </si>
  <si>
    <t>res_ward_10161</t>
  </si>
  <si>
    <t>res_ward_10162</t>
  </si>
  <si>
    <t>res_ward_10163</t>
  </si>
  <si>
    <t>res_ward_10164</t>
  </si>
  <si>
    <t>res_ward_10165</t>
  </si>
  <si>
    <t>res_ward_10166</t>
  </si>
  <si>
    <t>res_ward_10167</t>
  </si>
  <si>
    <t>res_ward_10168</t>
  </si>
  <si>
    <t>res_ward_10169</t>
  </si>
  <si>
    <t>res_ward_10170</t>
  </si>
  <si>
    <t>res_ward_10171</t>
  </si>
  <si>
    <t>res_ward_10172</t>
  </si>
  <si>
    <t>res_ward_10173</t>
  </si>
  <si>
    <t>res_ward_10174</t>
  </si>
  <si>
    <t>res_ward_10175</t>
  </si>
  <si>
    <t>res_ward_10176</t>
  </si>
  <si>
    <t>res_ward_10177</t>
  </si>
  <si>
    <t>res_ward_10178</t>
  </si>
  <si>
    <t>res_ward_10179</t>
  </si>
  <si>
    <t>res_ward_10180</t>
  </si>
  <si>
    <t>res_ward_10181</t>
  </si>
  <si>
    <t>res_ward_10182</t>
  </si>
  <si>
    <t>res_ward_10183</t>
  </si>
  <si>
    <t>res_ward_10184</t>
  </si>
  <si>
    <t>res_ward_10185</t>
  </si>
  <si>
    <t>res_ward_10186</t>
  </si>
  <si>
    <t>res_ward_10187</t>
  </si>
  <si>
    <t>res_ward_10188</t>
  </si>
  <si>
    <t>res_ward_10189</t>
  </si>
  <si>
    <t>res_ward_10190</t>
  </si>
  <si>
    <t>res_ward_10191</t>
  </si>
  <si>
    <t>res_ward_10192</t>
  </si>
  <si>
    <t>res_ward_10193</t>
  </si>
  <si>
    <t>res_ward_10194</t>
  </si>
  <si>
    <t>res_ward_10195</t>
  </si>
  <si>
    <t>res_ward_10196</t>
  </si>
  <si>
    <t>res_ward_10197</t>
  </si>
  <si>
    <t>res_ward_10198</t>
  </si>
  <si>
    <t>res_ward_10199</t>
  </si>
  <si>
    <t>res_ward_10200</t>
  </si>
  <si>
    <t>res_ward_10201</t>
  </si>
  <si>
    <t>res_ward_10202</t>
  </si>
  <si>
    <t>res_ward_10203</t>
  </si>
  <si>
    <t>res_ward_10204</t>
  </si>
  <si>
    <t>res_ward_10205</t>
  </si>
  <si>
    <t>res_ward_10206</t>
  </si>
  <si>
    <t>res_ward_10207</t>
  </si>
  <si>
    <t>res_ward_10208</t>
  </si>
  <si>
    <t>res_ward_10209</t>
  </si>
  <si>
    <t>res_ward_10210</t>
  </si>
  <si>
    <t>res_ward_10211</t>
  </si>
  <si>
    <t>res_ward_10212</t>
  </si>
  <si>
    <t>res_ward_10213</t>
  </si>
  <si>
    <t>res_ward_10214</t>
  </si>
  <si>
    <t>res_ward_10215</t>
  </si>
  <si>
    <t>res_ward_10216</t>
  </si>
  <si>
    <t>res_ward_10217</t>
  </si>
  <si>
    <t>res_ward_10218</t>
  </si>
  <si>
    <t>res_ward_10219</t>
  </si>
  <si>
    <t>res_ward_10220</t>
  </si>
  <si>
    <t>res_ward_10221</t>
  </si>
  <si>
    <t>res_ward_10222</t>
  </si>
  <si>
    <t>res_ward_10223</t>
  </si>
  <si>
    <t>res_ward_10224</t>
  </si>
  <si>
    <t>res_ward_10225</t>
  </si>
  <si>
    <t>res_ward_10226</t>
  </si>
  <si>
    <t>res_ward_10227</t>
  </si>
  <si>
    <t>res_ward_10228</t>
  </si>
  <si>
    <t>res_ward_10229</t>
  </si>
  <si>
    <t>res_ward_10230</t>
  </si>
  <si>
    <t>res_ward_10231</t>
  </si>
  <si>
    <t>res_ward_10232</t>
  </si>
  <si>
    <t>res_ward_10233</t>
  </si>
  <si>
    <t>res_ward_10234</t>
  </si>
  <si>
    <t>res_ward_10235</t>
  </si>
  <si>
    <t>res_ward_10236</t>
  </si>
  <si>
    <t>res_ward_10237</t>
  </si>
  <si>
    <t>res_ward_10238</t>
  </si>
  <si>
    <t>res_ward_10239</t>
  </si>
  <si>
    <t>res_ward_10240</t>
  </si>
  <si>
    <t>res_ward_10241</t>
  </si>
  <si>
    <t>res_ward_10242</t>
  </si>
  <si>
    <t>res_ward_10243</t>
  </si>
  <si>
    <t>res_ward_10244</t>
  </si>
  <si>
    <t>res_ward_10245</t>
  </si>
  <si>
    <t>res_ward_10246</t>
  </si>
  <si>
    <t>res_ward_10247</t>
  </si>
  <si>
    <t>res_ward_10248</t>
  </si>
  <si>
    <t>res_ward_10249</t>
  </si>
  <si>
    <t>res_ward_10250</t>
  </si>
  <si>
    <t>res_ward_10251</t>
  </si>
  <si>
    <t>res_ward_10252</t>
  </si>
  <si>
    <t>res_ward_10253</t>
  </si>
  <si>
    <t>res_ward_10254</t>
  </si>
  <si>
    <t>res_ward_10255</t>
  </si>
  <si>
    <t>res_ward_10256</t>
  </si>
  <si>
    <t>res_ward_10257</t>
  </si>
  <si>
    <t>res_ward_10258</t>
  </si>
  <si>
    <t>res_ward_10259</t>
  </si>
  <si>
    <t>res_ward_10260</t>
  </si>
  <si>
    <t>res_ward_10261</t>
  </si>
  <si>
    <t>res_ward_10262</t>
  </si>
  <si>
    <t>res_ward_10263</t>
  </si>
  <si>
    <t>res_ward_10264</t>
  </si>
  <si>
    <t>res_ward_10265</t>
  </si>
  <si>
    <t>res_ward_10266</t>
  </si>
  <si>
    <t>res_ward_10267</t>
  </si>
  <si>
    <t>res_ward_10268</t>
  </si>
  <si>
    <t>res_ward_10269</t>
  </si>
  <si>
    <t>res_ward_10270</t>
  </si>
  <si>
    <t>res_ward_10271</t>
  </si>
  <si>
    <t>res_ward_10272</t>
  </si>
  <si>
    <t>res_ward_10273</t>
  </si>
  <si>
    <t>res_ward_10274</t>
  </si>
  <si>
    <t>res_ward_10275</t>
  </si>
  <si>
    <t>res_ward_10276</t>
  </si>
  <si>
    <t>res_ward_10277</t>
  </si>
  <si>
    <t>res_ward_10278</t>
  </si>
  <si>
    <t>res_ward_10279</t>
  </si>
  <si>
    <t>res_ward_10280</t>
  </si>
  <si>
    <t>res_ward_10281</t>
  </si>
  <si>
    <t>res_ward_10282</t>
  </si>
  <si>
    <t>res_ward_10283</t>
  </si>
  <si>
    <t>res_ward_10284</t>
  </si>
  <si>
    <t>res_ward_10285</t>
  </si>
  <si>
    <t>res_ward_10286</t>
  </si>
  <si>
    <t>res_ward_10287</t>
  </si>
  <si>
    <t>res_ward_10288</t>
  </si>
  <si>
    <t>res_ward_10289</t>
  </si>
  <si>
    <t>res_ward_10290</t>
  </si>
  <si>
    <t>res_ward_10291</t>
  </si>
  <si>
    <t>res_ward_10292</t>
  </si>
  <si>
    <t>res_ward_10293</t>
  </si>
  <si>
    <t>res_ward_10294</t>
  </si>
  <si>
    <t>res_ward_10295</t>
  </si>
  <si>
    <t>res_ward_10296</t>
  </si>
  <si>
    <t>res_ward_10297</t>
  </si>
  <si>
    <t>res_ward_10298</t>
  </si>
  <si>
    <t>res_ward_10299</t>
  </si>
  <si>
    <t>res_ward_10300</t>
  </si>
  <si>
    <t>res_ward_10301</t>
  </si>
  <si>
    <t>res_ward_10302</t>
  </si>
  <si>
    <t>res_ward_10303</t>
  </si>
  <si>
    <t>res_ward_10304</t>
  </si>
  <si>
    <t>res_ward_10305</t>
  </si>
  <si>
    <t>res_ward_10306</t>
  </si>
  <si>
    <t>res_ward_10307</t>
  </si>
  <si>
    <t>res_ward_10308</t>
  </si>
  <si>
    <t>res_ward_10309</t>
  </si>
  <si>
    <t>res_ward_10310</t>
  </si>
  <si>
    <t>res_ward_10311</t>
  </si>
  <si>
    <t>res_ward_10312</t>
  </si>
  <si>
    <t>res_ward_10313</t>
  </si>
  <si>
    <t>res_ward_10314</t>
  </si>
  <si>
    <t>res_ward_10315</t>
  </si>
  <si>
    <t>res_ward_10316</t>
  </si>
  <si>
    <t>res_ward_10317</t>
  </si>
  <si>
    <t>res_ward_10318</t>
  </si>
  <si>
    <t>res_ward_10319</t>
  </si>
  <si>
    <t>res_ward_10320</t>
  </si>
  <si>
    <t>res_ward_10321</t>
  </si>
  <si>
    <t>res_ward_10322</t>
  </si>
  <si>
    <t>res_ward_10323</t>
  </si>
  <si>
    <t>res_ward_10324</t>
  </si>
  <si>
    <t>res_ward_10325</t>
  </si>
  <si>
    <t>res_ward_10326</t>
  </si>
  <si>
    <t>res_ward_10327</t>
  </si>
  <si>
    <t>res_ward_10328</t>
  </si>
  <si>
    <t>res_ward_10329</t>
  </si>
  <si>
    <t>res_ward_10330</t>
  </si>
  <si>
    <t>res_ward_10331</t>
  </si>
  <si>
    <t>res_ward_10332</t>
  </si>
  <si>
    <t>res_ward_10333</t>
  </si>
  <si>
    <t>res_ward_10334</t>
  </si>
  <si>
    <t>res_ward_10335</t>
  </si>
  <si>
    <t>res_ward_10336</t>
  </si>
  <si>
    <t>res_ward_10337</t>
  </si>
  <si>
    <t>res_ward_10338</t>
  </si>
  <si>
    <t>res_ward_10339</t>
  </si>
  <si>
    <t>res_ward_10340</t>
  </si>
  <si>
    <t>res_ward_10341</t>
  </si>
  <si>
    <t>res_ward_10342</t>
  </si>
  <si>
    <t>res_ward_10343</t>
  </si>
  <si>
    <t>res_ward_10344</t>
  </si>
  <si>
    <t>res_ward_10345</t>
  </si>
  <si>
    <t>res_ward_10346</t>
  </si>
  <si>
    <t>res_ward_10347</t>
  </si>
  <si>
    <t>res_ward_10348</t>
  </si>
  <si>
    <t>res_ward_10349</t>
  </si>
  <si>
    <t>res_ward_10350</t>
  </si>
  <si>
    <t>res_ward_10351</t>
  </si>
  <si>
    <t>res_ward_10352</t>
  </si>
  <si>
    <t>res_ward_10353</t>
  </si>
  <si>
    <t>res_ward_10354</t>
  </si>
  <si>
    <t>res_ward_10355</t>
  </si>
  <si>
    <t>res_ward_10356</t>
  </si>
  <si>
    <t>res_ward_10357</t>
  </si>
  <si>
    <t>res_ward_10358</t>
  </si>
  <si>
    <t>res_ward_10359</t>
  </si>
  <si>
    <t>res_ward_10360</t>
  </si>
  <si>
    <t>res_ward_10361</t>
  </si>
  <si>
    <t>res_ward_10362</t>
  </si>
  <si>
    <t>res_ward_10363</t>
  </si>
  <si>
    <t>res_ward_10364</t>
  </si>
  <si>
    <t>res_ward_10365</t>
  </si>
  <si>
    <t>res_ward_10366</t>
  </si>
  <si>
    <t>res_ward_10367</t>
  </si>
  <si>
    <t>res_ward_10368</t>
  </si>
  <si>
    <t>res_ward_10369</t>
  </si>
  <si>
    <t>res_ward_10370</t>
  </si>
  <si>
    <t>res_ward_10371</t>
  </si>
  <si>
    <t>res_ward_10372</t>
  </si>
  <si>
    <t>res_ward_10373</t>
  </si>
  <si>
    <t>res_ward_10374</t>
  </si>
  <si>
    <t>res_ward_10375</t>
  </si>
  <si>
    <t>res_ward_10376</t>
  </si>
  <si>
    <t>res_ward_10377</t>
  </si>
  <si>
    <t>res_ward_10378</t>
  </si>
  <si>
    <t>res_ward_10379</t>
  </si>
  <si>
    <t>res_ward_10380</t>
  </si>
  <si>
    <t>res_ward_10381</t>
  </si>
  <si>
    <t>res_ward_10382</t>
  </si>
  <si>
    <t>res_ward_10383</t>
  </si>
  <si>
    <t>res_ward_10384</t>
  </si>
  <si>
    <t>res_ward_10385</t>
  </si>
  <si>
    <t>res_ward_10386</t>
  </si>
  <si>
    <t>res_ward_10387</t>
  </si>
  <si>
    <t>res_ward_10388</t>
  </si>
  <si>
    <t>res_ward_10389</t>
  </si>
  <si>
    <t>res_ward_10390</t>
  </si>
  <si>
    <t>res_ward_10391</t>
  </si>
  <si>
    <t>res_ward_10392</t>
  </si>
  <si>
    <t>res_ward_10393</t>
  </si>
  <si>
    <t>res_ward_10394</t>
  </si>
  <si>
    <t>res_ward_10395</t>
  </si>
  <si>
    <t>res_ward_10396</t>
  </si>
  <si>
    <t>res_ward_10397</t>
  </si>
  <si>
    <t>res_ward_10398</t>
  </si>
  <si>
    <t>res_ward_10399</t>
  </si>
  <si>
    <t>res_ward_10400</t>
  </si>
  <si>
    <t>res_ward_10401</t>
  </si>
  <si>
    <t>res_ward_10402</t>
  </si>
  <si>
    <t>res_ward_10403</t>
  </si>
  <si>
    <t>res_ward_10404</t>
  </si>
  <si>
    <t>res_ward_10405</t>
  </si>
  <si>
    <t>res_ward_10406</t>
  </si>
  <si>
    <t>res_ward_10407</t>
  </si>
  <si>
    <t>res_ward_10408</t>
  </si>
  <si>
    <t>res_ward_10409</t>
  </si>
  <si>
    <t>res_ward_10410</t>
  </si>
  <si>
    <t>res_ward_10411</t>
  </si>
  <si>
    <t>res_ward_10412</t>
  </si>
  <si>
    <t>res_ward_10413</t>
  </si>
  <si>
    <t>res_ward_10414</t>
  </si>
  <si>
    <t>res_ward_10415</t>
  </si>
  <si>
    <t>res_ward_10416</t>
  </si>
  <si>
    <t>res_ward_10417</t>
  </si>
  <si>
    <t>res_ward_10418</t>
  </si>
  <si>
    <t>res_ward_10419</t>
  </si>
  <si>
    <t>res_ward_10420</t>
  </si>
  <si>
    <t>res_ward_10421</t>
  </si>
  <si>
    <t>res_ward_10422</t>
  </si>
  <si>
    <t>res_ward_10423</t>
  </si>
  <si>
    <t>res_ward_10424</t>
  </si>
  <si>
    <t>res_ward_10425</t>
  </si>
  <si>
    <t>res_ward_10426</t>
  </si>
  <si>
    <t>res_ward_10427</t>
  </si>
  <si>
    <t>res_ward_10428</t>
  </si>
  <si>
    <t>res_ward_10429</t>
  </si>
  <si>
    <t>res_ward_10430</t>
  </si>
  <si>
    <t>res_ward_10431</t>
  </si>
  <si>
    <t>res_ward_10432</t>
  </si>
  <si>
    <t>res_ward_10433</t>
  </si>
  <si>
    <t>res_ward_10434</t>
  </si>
  <si>
    <t>res_ward_10435</t>
  </si>
  <si>
    <t>res_ward_10436</t>
  </si>
  <si>
    <t>res_ward_10437</t>
  </si>
  <si>
    <t>res_ward_10438</t>
  </si>
  <si>
    <t>res_ward_10439</t>
  </si>
  <si>
    <t>res_ward_10440</t>
  </si>
  <si>
    <t>res_ward_10441</t>
  </si>
  <si>
    <t>res_ward_10442</t>
  </si>
  <si>
    <t>res_ward_10443</t>
  </si>
  <si>
    <t>res_ward_10444</t>
  </si>
  <si>
    <t>res_ward_10445</t>
  </si>
  <si>
    <t>res_ward_10446</t>
  </si>
  <si>
    <t>res_ward_10447</t>
  </si>
  <si>
    <t>res_ward_10448</t>
  </si>
  <si>
    <t>res_ward_10449</t>
  </si>
  <si>
    <t>res_ward_10450</t>
  </si>
  <si>
    <t>res_ward_10451</t>
  </si>
  <si>
    <t>res_ward_10452</t>
  </si>
  <si>
    <t>res_ward_10453</t>
  </si>
  <si>
    <t>res_ward_10454</t>
  </si>
  <si>
    <t>res_ward_10455</t>
  </si>
  <si>
    <t>res_ward_10456</t>
  </si>
  <si>
    <t>res_ward_10457</t>
  </si>
  <si>
    <t>res_ward_10458</t>
  </si>
  <si>
    <t>res_ward_10459</t>
  </si>
  <si>
    <t>res_ward_10460</t>
  </si>
  <si>
    <t>res_ward_10461</t>
  </si>
  <si>
    <t>res_ward_10462</t>
  </si>
  <si>
    <t>res_ward_10463</t>
  </si>
  <si>
    <t>res_ward_10464</t>
  </si>
  <si>
    <t>res_ward_10465</t>
  </si>
  <si>
    <t>res_ward_10466</t>
  </si>
  <si>
    <t>res_ward_10467</t>
  </si>
  <si>
    <t>res_ward_10468</t>
  </si>
  <si>
    <t>res_ward_10469</t>
  </si>
  <si>
    <t>res_ward_10470</t>
  </si>
  <si>
    <t>res_ward_10471</t>
  </si>
  <si>
    <t>res_ward_10472</t>
  </si>
  <si>
    <t>res_ward_10473</t>
  </si>
  <si>
    <t>res_ward_10474</t>
  </si>
  <si>
    <t>res_ward_10475</t>
  </si>
  <si>
    <t>res_ward_10476</t>
  </si>
  <si>
    <t>res_ward_10477</t>
  </si>
  <si>
    <t>res_ward_10478</t>
  </si>
  <si>
    <t>res_ward_10479</t>
  </si>
  <si>
    <t>res_ward_10480</t>
  </si>
  <si>
    <t>res_ward_10481</t>
  </si>
  <si>
    <t>res_ward_10482</t>
  </si>
  <si>
    <t>res_ward_10483</t>
  </si>
  <si>
    <t>res_ward_10484</t>
  </si>
  <si>
    <t>res_ward_10485</t>
  </si>
  <si>
    <t>res_ward_10486</t>
  </si>
  <si>
    <t>res_ward_10487</t>
  </si>
  <si>
    <t>res_ward_10488</t>
  </si>
  <si>
    <t>res_ward_10489</t>
  </si>
  <si>
    <t>res_ward_10490</t>
  </si>
  <si>
    <t>res_ward_10491</t>
  </si>
  <si>
    <t>res_ward_10492</t>
  </si>
  <si>
    <t>res_ward_10493</t>
  </si>
  <si>
    <t>res_ward_10494</t>
  </si>
  <si>
    <t>res_ward_10495</t>
  </si>
  <si>
    <t>res_ward_10496</t>
  </si>
  <si>
    <t>res_ward_10497</t>
  </si>
  <si>
    <t>res_ward_10498</t>
  </si>
  <si>
    <t>res_ward_10499</t>
  </si>
  <si>
    <t>res_ward_10500</t>
  </si>
  <si>
    <t>res_ward_10501</t>
  </si>
  <si>
    <t>res_ward_10502</t>
  </si>
  <si>
    <t>res_ward_10503</t>
  </si>
  <si>
    <t>res_ward_10504</t>
  </si>
  <si>
    <t>res_ward_10505</t>
  </si>
  <si>
    <t>res_ward_10506</t>
  </si>
  <si>
    <t>res_ward_10507</t>
  </si>
  <si>
    <t>res_ward_10508</t>
  </si>
  <si>
    <t>res_ward_10509</t>
  </si>
  <si>
    <t>res_ward_10510</t>
  </si>
  <si>
    <t>res_ward_10511</t>
  </si>
  <si>
    <t>res_ward_10512</t>
  </si>
  <si>
    <t>res_ward_10513</t>
  </si>
  <si>
    <t>res_ward_10514</t>
  </si>
  <si>
    <t>res_ward_10515</t>
  </si>
  <si>
    <t>res_ward_10516</t>
  </si>
  <si>
    <t>res_ward_10517</t>
  </si>
  <si>
    <t>res_ward_10518</t>
  </si>
  <si>
    <t>res_ward_10519</t>
  </si>
  <si>
    <t>res_ward_10520</t>
  </si>
  <si>
    <t>res_ward_10521</t>
  </si>
  <si>
    <t>res_ward_10522</t>
  </si>
  <si>
    <t>res_ward_10523</t>
  </si>
  <si>
    <t>res_ward_10524</t>
  </si>
  <si>
    <t>res_ward_10525</t>
  </si>
  <si>
    <t>res_ward_10526</t>
  </si>
  <si>
    <t>res_ward_10527</t>
  </si>
  <si>
    <t>res_ward_10528</t>
  </si>
  <si>
    <t>res_ward_10529</t>
  </si>
  <si>
    <t>res_ward_10530</t>
  </si>
  <si>
    <t>res_ward_10531</t>
  </si>
  <si>
    <t>res_ward_10532</t>
  </si>
  <si>
    <t>res_ward_10533</t>
  </si>
  <si>
    <t>res_ward_10534</t>
  </si>
  <si>
    <t>res_ward_10535</t>
  </si>
  <si>
    <t>res_ward_10536</t>
  </si>
  <si>
    <t>res_ward_10537</t>
  </si>
  <si>
    <t>res_ward_10538</t>
  </si>
  <si>
    <t>res_ward_10539</t>
  </si>
  <si>
    <t>res_ward_10540</t>
  </si>
  <si>
    <t>res_ward_10541</t>
  </si>
  <si>
    <t>res_ward_10542</t>
  </si>
  <si>
    <t>res_ward_10543</t>
  </si>
  <si>
    <t>res_ward_10544</t>
  </si>
  <si>
    <t>res_ward_10545</t>
  </si>
  <si>
    <t>res_ward_10546</t>
  </si>
  <si>
    <t>res_ward_10547</t>
  </si>
  <si>
    <t>res_ward_10548</t>
  </si>
  <si>
    <t>res_ward_10549</t>
  </si>
  <si>
    <t>res_ward_10550</t>
  </si>
  <si>
    <t>res_ward_10551</t>
  </si>
  <si>
    <t>res_ward_10552</t>
  </si>
  <si>
    <t>res_ward_10553</t>
  </si>
  <si>
    <t>res_ward_10554</t>
  </si>
  <si>
    <t>res_ward_10555</t>
  </si>
  <si>
    <t>res_ward_10556</t>
  </si>
  <si>
    <t>res_ward_10557</t>
  </si>
  <si>
    <t>res_ward_10558</t>
  </si>
  <si>
    <t>res_ward_10559</t>
  </si>
  <si>
    <t>res_ward_10560</t>
  </si>
  <si>
    <t>res_ward_10561</t>
  </si>
  <si>
    <t>res_ward_10562</t>
  </si>
  <si>
    <t>res_ward_10563</t>
  </si>
  <si>
    <t>res_ward_10564</t>
  </si>
  <si>
    <t>res_ward_10565</t>
  </si>
  <si>
    <t>res_ward_10566</t>
  </si>
  <si>
    <t>res_ward_10567</t>
  </si>
  <si>
    <t>res_ward_10568</t>
  </si>
  <si>
    <t>res_ward_10569</t>
  </si>
  <si>
    <t>res_ward_10570</t>
  </si>
  <si>
    <t>res_ward_10571</t>
  </si>
  <si>
    <t>res_ward_10572</t>
  </si>
  <si>
    <t>res_ward_10573</t>
  </si>
  <si>
    <t>res_ward_10574</t>
  </si>
  <si>
    <t>res_ward_10575</t>
  </si>
  <si>
    <t>res_ward_10576</t>
  </si>
  <si>
    <t>res_ward_10577</t>
  </si>
  <si>
    <t>res_ward_10578</t>
  </si>
  <si>
    <t>res_ward_10579</t>
  </si>
  <si>
    <t>res_ward_10580</t>
  </si>
  <si>
    <t>res_ward_10581</t>
  </si>
  <si>
    <t>res_ward_10582</t>
  </si>
  <si>
    <t>res_ward_10583</t>
  </si>
  <si>
    <t>res_ward_10584</t>
  </si>
  <si>
    <t>res_ward_10585</t>
  </si>
  <si>
    <t>res_ward_10586</t>
  </si>
  <si>
    <t>res_ward_10587</t>
  </si>
  <si>
    <t>res_ward_10588</t>
  </si>
  <si>
    <t>res_ward_10589</t>
  </si>
  <si>
    <t>res_ward_10590</t>
  </si>
  <si>
    <t>res_ward_10591</t>
  </si>
  <si>
    <t>res_ward_10592</t>
  </si>
  <si>
    <t>res_ward_10593</t>
  </si>
  <si>
    <t>res_ward_10594</t>
  </si>
  <si>
    <t>res_ward_10595</t>
  </si>
  <si>
    <t>res_ward_10596</t>
  </si>
  <si>
    <t>res_ward_10597</t>
  </si>
  <si>
    <t>res_ward_10598</t>
  </si>
  <si>
    <t>res_ward_10599</t>
  </si>
  <si>
    <t>res_ward_10600</t>
  </si>
  <si>
    <t>res_ward_10601</t>
  </si>
  <si>
    <t>res_ward_10602</t>
  </si>
  <si>
    <t>res_ward_10603</t>
  </si>
  <si>
    <t>"slug2"</t>
  </si>
  <si>
    <t>"district_id:id"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</si>
</sst>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  <family val="2"/>
    </font>
    <font>
      <b/>
      <sz val="10"/>
      <color theme="0"/>
      <name val="Arial"/>
      <family val="2"/>
    </font>
    <font>
      <sz val="12"/>
      <name val="Arial"/>
      <family val="2"/>
    </font>
    <font>
      <sz val="12"/>
      <color indexed="63"/>
      <name val="Times New Roman"/>
      <family val="1"/>
    </font>
    <font>
      <sz val="12"/>
      <name val="Times New Roman"/>
      <family val="1"/>
    </font>
    <font>
      <b/>
      <sz val="12"/>
      <color indexed="63"/>
      <name val="Times New Roman"/>
      <family val="1"/>
    </font>
    <font>
      <b/>
      <sz val="12"/>
      <name val="Arial"/>
      <family val="2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indexed="60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0" xfId="0" applyFont="1" applyFill="1"/>
    <xf numFmtId="0" fontId="4" fillId="0" borderId="4" xfId="0" applyFont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0" borderId="0" xfId="0" quotePrefix="1" applyFont="1"/>
    <xf numFmtId="0" fontId="2" fillId="5" borderId="0" xfId="0" applyFont="1" applyFill="1"/>
    <xf numFmtId="0" fontId="5" fillId="5" borderId="0" xfId="0" applyFont="1" applyFill="1" applyBorder="1" applyAlignment="1">
      <alignment horizontal="center" vertical="center" wrapText="1"/>
    </xf>
    <xf numFmtId="0" fontId="6" fillId="5" borderId="0" xfId="0" applyFont="1" applyFill="1"/>
    <xf numFmtId="0" fontId="3" fillId="5" borderId="4" xfId="0" applyFont="1" applyFill="1" applyBorder="1" applyAlignment="1">
      <alignment horizontal="center" vertical="center" wrapText="1"/>
    </xf>
    <xf numFmtId="0" fontId="0" fillId="5" borderId="0" xfId="0" applyFill="1"/>
    <xf numFmtId="0" fontId="4" fillId="0" borderId="5" xfId="0" applyFont="1" applyFill="1" applyBorder="1" applyAlignment="1">
      <alignment horizontal="left" vertical="center" wrapText="1"/>
    </xf>
    <xf numFmtId="0" fontId="0" fillId="0" borderId="0" xfId="0" quotePrefix="1"/>
    <xf numFmtId="0" fontId="4" fillId="0" borderId="0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0F54-EB6C-9B4D-9465-D502A74922F3}">
  <dimension ref="A1:W10604"/>
  <sheetViews>
    <sheetView tabSelected="1" topLeftCell="H1" workbookViewId="0">
      <selection activeCell="J1" sqref="J1:R10604"/>
    </sheetView>
  </sheetViews>
  <sheetFormatPr baseColWidth="10" defaultColWidth="45.33203125" defaultRowHeight="13" x14ac:dyDescent="0.15"/>
  <cols>
    <col min="1" max="1" width="6.1640625" bestFit="1" customWidth="1"/>
    <col min="2" max="2" width="27.6640625" bestFit="1" customWidth="1"/>
    <col min="3" max="3" width="24.33203125" bestFit="1" customWidth="1"/>
    <col min="4" max="4" width="7.5" bestFit="1" customWidth="1"/>
    <col min="5" max="5" width="7.1640625" bestFit="1" customWidth="1"/>
    <col min="6" max="6" width="29.5" bestFit="1" customWidth="1"/>
    <col min="7" max="7" width="6.6640625" bestFit="1" customWidth="1"/>
    <col min="8" max="8" width="21.1640625" bestFit="1" customWidth="1"/>
    <col min="9" max="9" width="14.5" bestFit="1" customWidth="1"/>
    <col min="10" max="10" width="14.5" customWidth="1"/>
    <col min="11" max="11" width="26" bestFit="1" customWidth="1"/>
    <col min="12" max="12" width="16.5" bestFit="1" customWidth="1"/>
    <col min="13" max="13" width="60" bestFit="1" customWidth="1"/>
    <col min="14" max="14" width="45.83203125" bestFit="1" customWidth="1"/>
    <col min="15" max="15" width="14.6640625" bestFit="1" customWidth="1"/>
    <col min="16" max="16" width="8.6640625" bestFit="1" customWidth="1"/>
    <col min="17" max="17" width="10.5" bestFit="1" customWidth="1"/>
    <col min="18" max="18" width="5.83203125" bestFit="1" customWidth="1"/>
    <col min="19" max="19" width="6.83203125" customWidth="1"/>
    <col min="21" max="21" width="7.5" bestFit="1" customWidth="1"/>
    <col min="22" max="22" width="2.1640625" bestFit="1" customWidth="1"/>
  </cols>
  <sheetData>
    <row r="1" spans="1:23" s="16" customFormat="1" ht="34" x14ac:dyDescent="0.15">
      <c r="A1" s="15" t="s">
        <v>482</v>
      </c>
      <c r="B1" s="15" t="s">
        <v>483</v>
      </c>
      <c r="C1" s="15" t="s">
        <v>484</v>
      </c>
      <c r="D1" s="15" t="s">
        <v>485</v>
      </c>
      <c r="E1" s="15" t="s">
        <v>1911</v>
      </c>
      <c r="F1" s="15" t="s">
        <v>1912</v>
      </c>
      <c r="G1" s="15" t="s">
        <v>486</v>
      </c>
      <c r="H1" s="15" t="s">
        <v>487</v>
      </c>
      <c r="J1" s="16" t="s">
        <v>1903</v>
      </c>
      <c r="K1" s="16" t="s">
        <v>1904</v>
      </c>
      <c r="L1" s="16" t="s">
        <v>1905</v>
      </c>
      <c r="M1" s="16" t="s">
        <v>1906</v>
      </c>
      <c r="N1" s="16" t="s">
        <v>31204</v>
      </c>
      <c r="O1" s="16" t="s">
        <v>31205</v>
      </c>
      <c r="P1" s="16" t="s">
        <v>1907</v>
      </c>
      <c r="Q1" s="16" t="s">
        <v>1908</v>
      </c>
      <c r="R1" s="16" t="s">
        <v>1909</v>
      </c>
    </row>
    <row r="2" spans="1:23" ht="17" x14ac:dyDescent="0.15">
      <c r="A2" s="8" t="s">
        <v>1913</v>
      </c>
      <c r="B2" s="8" t="s">
        <v>1914</v>
      </c>
      <c r="C2" s="8"/>
      <c r="D2" s="8" t="s">
        <v>1915</v>
      </c>
      <c r="E2" s="8" t="s">
        <v>488</v>
      </c>
      <c r="F2" s="8" t="s">
        <v>489</v>
      </c>
      <c r="G2" s="8" t="s">
        <v>416</v>
      </c>
      <c r="H2" s="8" t="s">
        <v>7</v>
      </c>
      <c r="I2" s="17" t="s">
        <v>20601</v>
      </c>
      <c r="J2" s="19" t="str">
        <f>$T$2&amp;I2&amp;$T$2</f>
        <v>"res_ward_1"</v>
      </c>
      <c r="K2" t="str">
        <f>$T$2&amp;B2&amp;$T$2</f>
        <v>"Phường Phúc Xá"</v>
      </c>
      <c r="L2" t="str">
        <f>$T$2&amp;"VN-"&amp;G2&amp;"-"&amp;E2&amp;"-"&amp;A2&amp;$T$2</f>
        <v>"VN-01-001-00001"</v>
      </c>
      <c r="M2" t="str">
        <f>$T$2&amp;B2&amp;" - "&amp;F2&amp;" - "&amp;H2&amp;$T$2</f>
        <v>"Phường Phúc Xá - Quận Ba Đình - Thành phố Hà Nội"</v>
      </c>
      <c r="N2" t="str">
        <f>$T$2&amp;B2&amp;" - "&amp;F2&amp;$T$2</f>
        <v>"Phường Phúc Xá - Quận Ba Đình"</v>
      </c>
      <c r="O2" t="str">
        <f>VLOOKUP(E2,district_data,7,0)</f>
        <v>"res_district_001"</v>
      </c>
      <c r="P2" t="str">
        <f>$T$2&amp;"VN-"&amp;G2&amp;$T$2</f>
        <v>"VN-01"</v>
      </c>
      <c r="Q2" t="s">
        <v>1910</v>
      </c>
      <c r="R2">
        <f>VLOOKUP(D2,$U$2:$V$5,2,0)</f>
        <v>0</v>
      </c>
      <c r="T2" s="18" t="s">
        <v>1902</v>
      </c>
      <c r="U2" s="8" t="s">
        <v>1915</v>
      </c>
      <c r="V2">
        <v>0</v>
      </c>
    </row>
    <row r="3" spans="1:23" ht="17" x14ac:dyDescent="0.15">
      <c r="A3" s="8" t="s">
        <v>1916</v>
      </c>
      <c r="B3" s="8" t="s">
        <v>1917</v>
      </c>
      <c r="C3" s="8"/>
      <c r="D3" s="8" t="s">
        <v>1915</v>
      </c>
      <c r="E3" s="8" t="s">
        <v>488</v>
      </c>
      <c r="F3" s="8" t="s">
        <v>489</v>
      </c>
      <c r="G3" s="8" t="s">
        <v>416</v>
      </c>
      <c r="H3" s="8" t="s">
        <v>7</v>
      </c>
      <c r="I3" s="17" t="s">
        <v>20602</v>
      </c>
      <c r="J3" s="19" t="str">
        <f t="shared" ref="J3:J66" si="0">$T$2&amp;I3&amp;$T$2</f>
        <v>"res_ward_2"</v>
      </c>
      <c r="K3" t="str">
        <f t="shared" ref="K3:K66" si="1">$T$2&amp;B3&amp;$T$2</f>
        <v>"Phường Trúc Bạch"</v>
      </c>
      <c r="L3" t="str">
        <f t="shared" ref="L3:L66" si="2">$T$2&amp;"VN-"&amp;G3&amp;"-"&amp;E3&amp;"-"&amp;A3&amp;$T$2</f>
        <v>"VN-01-001-00004"</v>
      </c>
      <c r="M3" t="str">
        <f t="shared" ref="M3:M66" si="3">$T$2&amp;B3&amp;" - "&amp;F3&amp;" - "&amp;H3&amp;$T$2</f>
        <v>"Phường Trúc Bạch - Quận Ba Đình - Thành phố Hà Nội"</v>
      </c>
      <c r="N3" t="str">
        <f t="shared" ref="N3:N66" si="4">$T$2&amp;B3&amp;" - "&amp;F3&amp;$T$2</f>
        <v>"Phường Trúc Bạch - Quận Ba Đình"</v>
      </c>
      <c r="O3" t="str">
        <f>VLOOKUP(E3,district_data,7,0)</f>
        <v>"res_district_001"</v>
      </c>
      <c r="P3" t="str">
        <f t="shared" ref="P3:P66" si="5">$T$2&amp;"VN-"&amp;G3&amp;$T$2</f>
        <v>"VN-01"</v>
      </c>
      <c r="Q3" t="s">
        <v>1910</v>
      </c>
      <c r="R3">
        <f t="shared" ref="R3:R66" si="6">VLOOKUP(D3,$U$2:$V$5,2,0)</f>
        <v>0</v>
      </c>
      <c r="U3" s="8" t="s">
        <v>2174</v>
      </c>
      <c r="V3">
        <v>1</v>
      </c>
    </row>
    <row r="4" spans="1:23" ht="17" x14ac:dyDescent="0.15">
      <c r="A4" s="8" t="s">
        <v>1918</v>
      </c>
      <c r="B4" s="8" t="s">
        <v>1919</v>
      </c>
      <c r="C4" s="8" t="s">
        <v>1920</v>
      </c>
      <c r="D4" s="8" t="s">
        <v>1915</v>
      </c>
      <c r="E4" s="8" t="s">
        <v>488</v>
      </c>
      <c r="F4" s="8" t="s">
        <v>489</v>
      </c>
      <c r="G4" s="8" t="s">
        <v>416</v>
      </c>
      <c r="H4" s="8" t="s">
        <v>7</v>
      </c>
      <c r="I4" s="17" t="s">
        <v>20603</v>
      </c>
      <c r="J4" s="19" t="str">
        <f t="shared" si="0"/>
        <v>"res_ward_3"</v>
      </c>
      <c r="K4" t="str">
        <f t="shared" si="1"/>
        <v>"Phường Vĩnh Phúc"</v>
      </c>
      <c r="L4" t="str">
        <f t="shared" si="2"/>
        <v>"VN-01-001-00006"</v>
      </c>
      <c r="M4" t="str">
        <f t="shared" si="3"/>
        <v>"Phường Vĩnh Phúc - Quận Ba Đình - Thành phố Hà Nội"</v>
      </c>
      <c r="N4" t="str">
        <f t="shared" si="4"/>
        <v>"Phường Vĩnh Phúc - Quận Ba Đình"</v>
      </c>
      <c r="O4" t="str">
        <f>VLOOKUP(E4,district_data,7,0)</f>
        <v>"res_district_001"</v>
      </c>
      <c r="P4" t="str">
        <f t="shared" si="5"/>
        <v>"VN-01"</v>
      </c>
      <c r="Q4" t="s">
        <v>1910</v>
      </c>
      <c r="R4">
        <f t="shared" si="6"/>
        <v>0</v>
      </c>
      <c r="U4" s="8" t="s">
        <v>2171</v>
      </c>
      <c r="V4">
        <v>2</v>
      </c>
      <c r="W4" s="8"/>
    </row>
    <row r="5" spans="1:23" ht="17" x14ac:dyDescent="0.15">
      <c r="A5" s="8" t="s">
        <v>1921</v>
      </c>
      <c r="B5" s="8" t="s">
        <v>1922</v>
      </c>
      <c r="C5" s="8"/>
      <c r="D5" s="8" t="s">
        <v>1915</v>
      </c>
      <c r="E5" s="8" t="s">
        <v>488</v>
      </c>
      <c r="F5" s="8" t="s">
        <v>489</v>
      </c>
      <c r="G5" s="8" t="s">
        <v>416</v>
      </c>
      <c r="H5" s="8" t="s">
        <v>7</v>
      </c>
      <c r="I5" s="17" t="s">
        <v>20604</v>
      </c>
      <c r="J5" s="19" t="str">
        <f t="shared" si="0"/>
        <v>"res_ward_4"</v>
      </c>
      <c r="K5" t="str">
        <f t="shared" si="1"/>
        <v>"Phường Cống Vị"</v>
      </c>
      <c r="L5" t="str">
        <f t="shared" si="2"/>
        <v>"VN-01-001-00007"</v>
      </c>
      <c r="M5" t="str">
        <f t="shared" si="3"/>
        <v>"Phường Cống Vị - Quận Ba Đình - Thành phố Hà Nội"</v>
      </c>
      <c r="N5" t="str">
        <f t="shared" si="4"/>
        <v>"Phường Cống Vị - Quận Ba Đình"</v>
      </c>
      <c r="O5" t="str">
        <f>VLOOKUP(E5,district_data,7,0)</f>
        <v>"res_district_001"</v>
      </c>
      <c r="P5" t="str">
        <f t="shared" si="5"/>
        <v>"VN-01"</v>
      </c>
      <c r="Q5" t="s">
        <v>1910</v>
      </c>
      <c r="R5">
        <f t="shared" si="6"/>
        <v>0</v>
      </c>
      <c r="U5" s="8" t="s">
        <v>510</v>
      </c>
      <c r="V5">
        <v>3</v>
      </c>
    </row>
    <row r="6" spans="1:23" ht="17" x14ac:dyDescent="0.15">
      <c r="A6" s="8" t="s">
        <v>1923</v>
      </c>
      <c r="B6" s="8" t="s">
        <v>1924</v>
      </c>
      <c r="C6" s="8" t="s">
        <v>1925</v>
      </c>
      <c r="D6" s="8" t="s">
        <v>1915</v>
      </c>
      <c r="E6" s="8" t="s">
        <v>488</v>
      </c>
      <c r="F6" s="8" t="s">
        <v>489</v>
      </c>
      <c r="G6" s="8" t="s">
        <v>416</v>
      </c>
      <c r="H6" s="8" t="s">
        <v>7</v>
      </c>
      <c r="I6" s="17" t="s">
        <v>20605</v>
      </c>
      <c r="J6" s="19" t="str">
        <f t="shared" si="0"/>
        <v>"res_ward_5"</v>
      </c>
      <c r="K6" t="str">
        <f t="shared" si="1"/>
        <v>"Phường Liễu Giai"</v>
      </c>
      <c r="L6" t="str">
        <f t="shared" si="2"/>
        <v>"VN-01-001-00008"</v>
      </c>
      <c r="M6" t="str">
        <f t="shared" si="3"/>
        <v>"Phường Liễu Giai - Quận Ba Đình - Thành phố Hà Nội"</v>
      </c>
      <c r="N6" t="str">
        <f t="shared" si="4"/>
        <v>"Phường Liễu Giai - Quận Ba Đình"</v>
      </c>
      <c r="O6" t="str">
        <f>VLOOKUP(E6,district_data,7,0)</f>
        <v>"res_district_001"</v>
      </c>
      <c r="P6" t="str">
        <f t="shared" si="5"/>
        <v>"VN-01"</v>
      </c>
      <c r="Q6" t="s">
        <v>1910</v>
      </c>
      <c r="R6">
        <f t="shared" si="6"/>
        <v>0</v>
      </c>
    </row>
    <row r="7" spans="1:23" ht="17" x14ac:dyDescent="0.15">
      <c r="A7" s="8" t="s">
        <v>1926</v>
      </c>
      <c r="B7" s="8" t="s">
        <v>1927</v>
      </c>
      <c r="C7" s="8"/>
      <c r="D7" s="8" t="s">
        <v>1915</v>
      </c>
      <c r="E7" s="8" t="s">
        <v>488</v>
      </c>
      <c r="F7" s="8" t="s">
        <v>489</v>
      </c>
      <c r="G7" s="8" t="s">
        <v>416</v>
      </c>
      <c r="H7" s="8" t="s">
        <v>7</v>
      </c>
      <c r="I7" s="17" t="s">
        <v>20606</v>
      </c>
      <c r="J7" s="19" t="str">
        <f t="shared" si="0"/>
        <v>"res_ward_6"</v>
      </c>
      <c r="K7" t="str">
        <f t="shared" si="1"/>
        <v>"Phường Nguyễn Trung Trực"</v>
      </c>
      <c r="L7" t="str">
        <f t="shared" si="2"/>
        <v>"VN-01-001-00010"</v>
      </c>
      <c r="M7" t="str">
        <f t="shared" si="3"/>
        <v>"Phường Nguyễn Trung Trực - Quận Ba Đình - Thành phố Hà Nội"</v>
      </c>
      <c r="N7" t="str">
        <f t="shared" si="4"/>
        <v>"Phường Nguyễn Trung Trực - Quận Ba Đình"</v>
      </c>
      <c r="O7" t="str">
        <f>VLOOKUP(E7,district_data,7,0)</f>
        <v>"res_district_001"</v>
      </c>
      <c r="P7" t="str">
        <f t="shared" si="5"/>
        <v>"VN-01"</v>
      </c>
      <c r="Q7" t="s">
        <v>1910</v>
      </c>
      <c r="R7">
        <f t="shared" si="6"/>
        <v>0</v>
      </c>
    </row>
    <row r="8" spans="1:23" ht="17" x14ac:dyDescent="0.15">
      <c r="A8" s="8" t="s">
        <v>1928</v>
      </c>
      <c r="B8" s="8" t="s">
        <v>1929</v>
      </c>
      <c r="C8" s="8"/>
      <c r="D8" s="8" t="s">
        <v>1915</v>
      </c>
      <c r="E8" s="8" t="s">
        <v>488</v>
      </c>
      <c r="F8" s="8" t="s">
        <v>489</v>
      </c>
      <c r="G8" s="8" t="s">
        <v>416</v>
      </c>
      <c r="H8" s="8" t="s">
        <v>7</v>
      </c>
      <c r="I8" s="17" t="s">
        <v>20607</v>
      </c>
      <c r="J8" s="19" t="str">
        <f t="shared" si="0"/>
        <v>"res_ward_7"</v>
      </c>
      <c r="K8" t="str">
        <f t="shared" si="1"/>
        <v>"Phường Quán Thánh"</v>
      </c>
      <c r="L8" t="str">
        <f t="shared" si="2"/>
        <v>"VN-01-001-00013"</v>
      </c>
      <c r="M8" t="str">
        <f t="shared" si="3"/>
        <v>"Phường Quán Thánh - Quận Ba Đình - Thành phố Hà Nội"</v>
      </c>
      <c r="N8" t="str">
        <f t="shared" si="4"/>
        <v>"Phường Quán Thánh - Quận Ba Đình"</v>
      </c>
      <c r="O8" t="str">
        <f>VLOOKUP(E8,district_data,7,0)</f>
        <v>"res_district_001"</v>
      </c>
      <c r="P8" t="str">
        <f t="shared" si="5"/>
        <v>"VN-01"</v>
      </c>
      <c r="Q8" t="s">
        <v>1910</v>
      </c>
      <c r="R8">
        <f t="shared" si="6"/>
        <v>0</v>
      </c>
    </row>
    <row r="9" spans="1:23" ht="17" x14ac:dyDescent="0.15">
      <c r="A9" s="8" t="s">
        <v>1930</v>
      </c>
      <c r="B9" s="8" t="s">
        <v>1931</v>
      </c>
      <c r="C9" s="8"/>
      <c r="D9" s="8" t="s">
        <v>1915</v>
      </c>
      <c r="E9" s="8" t="s">
        <v>488</v>
      </c>
      <c r="F9" s="8" t="s">
        <v>489</v>
      </c>
      <c r="G9" s="8" t="s">
        <v>416</v>
      </c>
      <c r="H9" s="8" t="s">
        <v>7</v>
      </c>
      <c r="I9" s="17" t="s">
        <v>20608</v>
      </c>
      <c r="J9" s="19" t="str">
        <f t="shared" si="0"/>
        <v>"res_ward_8"</v>
      </c>
      <c r="K9" t="str">
        <f t="shared" si="1"/>
        <v>"Phường Ngọc Hà"</v>
      </c>
      <c r="L9" t="str">
        <f t="shared" si="2"/>
        <v>"VN-01-001-00016"</v>
      </c>
      <c r="M9" t="str">
        <f t="shared" si="3"/>
        <v>"Phường Ngọc Hà - Quận Ba Đình - Thành phố Hà Nội"</v>
      </c>
      <c r="N9" t="str">
        <f t="shared" si="4"/>
        <v>"Phường Ngọc Hà - Quận Ba Đình"</v>
      </c>
      <c r="O9" t="str">
        <f>VLOOKUP(E9,district_data,7,0)</f>
        <v>"res_district_001"</v>
      </c>
      <c r="P9" t="str">
        <f t="shared" si="5"/>
        <v>"VN-01"</v>
      </c>
      <c r="Q9" t="s">
        <v>1910</v>
      </c>
      <c r="R9">
        <f t="shared" si="6"/>
        <v>0</v>
      </c>
    </row>
    <row r="10" spans="1:23" ht="17" x14ac:dyDescent="0.15">
      <c r="A10" s="8" t="s">
        <v>1932</v>
      </c>
      <c r="B10" s="8" t="s">
        <v>1933</v>
      </c>
      <c r="C10" s="8"/>
      <c r="D10" s="8" t="s">
        <v>1915</v>
      </c>
      <c r="E10" s="8" t="s">
        <v>488</v>
      </c>
      <c r="F10" s="8" t="s">
        <v>489</v>
      </c>
      <c r="G10" s="8" t="s">
        <v>416</v>
      </c>
      <c r="H10" s="8" t="s">
        <v>7</v>
      </c>
      <c r="I10" s="17" t="s">
        <v>20609</v>
      </c>
      <c r="J10" s="19" t="str">
        <f t="shared" si="0"/>
        <v>"res_ward_9"</v>
      </c>
      <c r="K10" t="str">
        <f t="shared" si="1"/>
        <v>"Phường Điện Biên"</v>
      </c>
      <c r="L10" t="str">
        <f t="shared" si="2"/>
        <v>"VN-01-001-00019"</v>
      </c>
      <c r="M10" t="str">
        <f t="shared" si="3"/>
        <v>"Phường Điện Biên - Quận Ba Đình - Thành phố Hà Nội"</v>
      </c>
      <c r="N10" t="str">
        <f t="shared" si="4"/>
        <v>"Phường Điện Biên - Quận Ba Đình"</v>
      </c>
      <c r="O10" t="str">
        <f>VLOOKUP(E10,district_data,7,0)</f>
        <v>"res_district_001"</v>
      </c>
      <c r="P10" t="str">
        <f t="shared" si="5"/>
        <v>"VN-01"</v>
      </c>
      <c r="Q10" t="s">
        <v>1910</v>
      </c>
      <c r="R10">
        <f t="shared" si="6"/>
        <v>0</v>
      </c>
    </row>
    <row r="11" spans="1:23" ht="17" x14ac:dyDescent="0.15">
      <c r="A11" s="8" t="s">
        <v>1934</v>
      </c>
      <c r="B11" s="8" t="s">
        <v>1935</v>
      </c>
      <c r="C11" s="8"/>
      <c r="D11" s="8" t="s">
        <v>1915</v>
      </c>
      <c r="E11" s="8" t="s">
        <v>488</v>
      </c>
      <c r="F11" s="8" t="s">
        <v>489</v>
      </c>
      <c r="G11" s="8" t="s">
        <v>416</v>
      </c>
      <c r="H11" s="8" t="s">
        <v>7</v>
      </c>
      <c r="I11" s="17" t="s">
        <v>20610</v>
      </c>
      <c r="J11" s="19" t="str">
        <f t="shared" si="0"/>
        <v>"res_ward_10"</v>
      </c>
      <c r="K11" t="str">
        <f t="shared" si="1"/>
        <v>"Phường Đội Cấn"</v>
      </c>
      <c r="L11" t="str">
        <f t="shared" si="2"/>
        <v>"VN-01-001-00022"</v>
      </c>
      <c r="M11" t="str">
        <f t="shared" si="3"/>
        <v>"Phường Đội Cấn - Quận Ba Đình - Thành phố Hà Nội"</v>
      </c>
      <c r="N11" t="str">
        <f t="shared" si="4"/>
        <v>"Phường Đội Cấn - Quận Ba Đình"</v>
      </c>
      <c r="O11" t="str">
        <f>VLOOKUP(E11,district_data,7,0)</f>
        <v>"res_district_001"</v>
      </c>
      <c r="P11" t="str">
        <f t="shared" si="5"/>
        <v>"VN-01"</v>
      </c>
      <c r="Q11" t="s">
        <v>1910</v>
      </c>
      <c r="R11">
        <f t="shared" si="6"/>
        <v>0</v>
      </c>
    </row>
    <row r="12" spans="1:23" ht="17" x14ac:dyDescent="0.15">
      <c r="A12" s="8" t="s">
        <v>1936</v>
      </c>
      <c r="B12" s="8" t="s">
        <v>1937</v>
      </c>
      <c r="C12" s="8"/>
      <c r="D12" s="8" t="s">
        <v>1915</v>
      </c>
      <c r="E12" s="8" t="s">
        <v>488</v>
      </c>
      <c r="F12" s="8" t="s">
        <v>489</v>
      </c>
      <c r="G12" s="8" t="s">
        <v>416</v>
      </c>
      <c r="H12" s="8" t="s">
        <v>7</v>
      </c>
      <c r="I12" s="17" t="s">
        <v>20611</v>
      </c>
      <c r="J12" s="19" t="str">
        <f t="shared" si="0"/>
        <v>"res_ward_11"</v>
      </c>
      <c r="K12" t="str">
        <f t="shared" si="1"/>
        <v>"Phường Ngọc Khánh"</v>
      </c>
      <c r="L12" t="str">
        <f t="shared" si="2"/>
        <v>"VN-01-001-00025"</v>
      </c>
      <c r="M12" t="str">
        <f t="shared" si="3"/>
        <v>"Phường Ngọc Khánh - Quận Ba Đình - Thành phố Hà Nội"</v>
      </c>
      <c r="N12" t="str">
        <f t="shared" si="4"/>
        <v>"Phường Ngọc Khánh - Quận Ba Đình"</v>
      </c>
      <c r="O12" t="str">
        <f>VLOOKUP(E12,district_data,7,0)</f>
        <v>"res_district_001"</v>
      </c>
      <c r="P12" t="str">
        <f t="shared" si="5"/>
        <v>"VN-01"</v>
      </c>
      <c r="Q12" t="s">
        <v>1910</v>
      </c>
      <c r="R12">
        <f t="shared" si="6"/>
        <v>0</v>
      </c>
    </row>
    <row r="13" spans="1:23" ht="17" x14ac:dyDescent="0.15">
      <c r="A13" s="8" t="s">
        <v>1938</v>
      </c>
      <c r="B13" s="8" t="s">
        <v>1939</v>
      </c>
      <c r="C13" s="8"/>
      <c r="D13" s="8" t="s">
        <v>1915</v>
      </c>
      <c r="E13" s="8" t="s">
        <v>488</v>
      </c>
      <c r="F13" s="8" t="s">
        <v>489</v>
      </c>
      <c r="G13" s="8" t="s">
        <v>416</v>
      </c>
      <c r="H13" s="8" t="s">
        <v>7</v>
      </c>
      <c r="I13" s="17" t="s">
        <v>20612</v>
      </c>
      <c r="J13" s="19" t="str">
        <f t="shared" si="0"/>
        <v>"res_ward_12"</v>
      </c>
      <c r="K13" t="str">
        <f t="shared" si="1"/>
        <v>"Phường Kim Mã"</v>
      </c>
      <c r="L13" t="str">
        <f t="shared" si="2"/>
        <v>"VN-01-001-00028"</v>
      </c>
      <c r="M13" t="str">
        <f t="shared" si="3"/>
        <v>"Phường Kim Mã - Quận Ba Đình - Thành phố Hà Nội"</v>
      </c>
      <c r="N13" t="str">
        <f t="shared" si="4"/>
        <v>"Phường Kim Mã - Quận Ba Đình"</v>
      </c>
      <c r="O13" t="str">
        <f>VLOOKUP(E13,district_data,7,0)</f>
        <v>"res_district_001"</v>
      </c>
      <c r="P13" t="str">
        <f t="shared" si="5"/>
        <v>"VN-01"</v>
      </c>
      <c r="Q13" t="s">
        <v>1910</v>
      </c>
      <c r="R13">
        <f t="shared" si="6"/>
        <v>0</v>
      </c>
    </row>
    <row r="14" spans="1:23" ht="17" x14ac:dyDescent="0.15">
      <c r="A14" s="8" t="s">
        <v>1940</v>
      </c>
      <c r="B14" s="8" t="s">
        <v>1941</v>
      </c>
      <c r="C14" s="8"/>
      <c r="D14" s="8" t="s">
        <v>1915</v>
      </c>
      <c r="E14" s="8" t="s">
        <v>488</v>
      </c>
      <c r="F14" s="8" t="s">
        <v>489</v>
      </c>
      <c r="G14" s="8" t="s">
        <v>416</v>
      </c>
      <c r="H14" s="8" t="s">
        <v>7</v>
      </c>
      <c r="I14" s="17" t="s">
        <v>20613</v>
      </c>
      <c r="J14" s="19" t="str">
        <f t="shared" si="0"/>
        <v>"res_ward_13"</v>
      </c>
      <c r="K14" t="str">
        <f t="shared" si="1"/>
        <v>"Phường Giảng Võ"</v>
      </c>
      <c r="L14" t="str">
        <f t="shared" si="2"/>
        <v>"VN-01-001-00031"</v>
      </c>
      <c r="M14" t="str">
        <f t="shared" si="3"/>
        <v>"Phường Giảng Võ - Quận Ba Đình - Thành phố Hà Nội"</v>
      </c>
      <c r="N14" t="str">
        <f t="shared" si="4"/>
        <v>"Phường Giảng Võ - Quận Ba Đình"</v>
      </c>
      <c r="O14" t="str">
        <f>VLOOKUP(E14,district_data,7,0)</f>
        <v>"res_district_001"</v>
      </c>
      <c r="P14" t="str">
        <f t="shared" si="5"/>
        <v>"VN-01"</v>
      </c>
      <c r="Q14" t="s">
        <v>1910</v>
      </c>
      <c r="R14">
        <f t="shared" si="6"/>
        <v>0</v>
      </c>
    </row>
    <row r="15" spans="1:23" ht="17" x14ac:dyDescent="0.15">
      <c r="A15" s="8" t="s">
        <v>1942</v>
      </c>
      <c r="B15" s="8" t="s">
        <v>1943</v>
      </c>
      <c r="C15" s="8"/>
      <c r="D15" s="8" t="s">
        <v>1915</v>
      </c>
      <c r="E15" s="8" t="s">
        <v>488</v>
      </c>
      <c r="F15" s="8" t="s">
        <v>489</v>
      </c>
      <c r="G15" s="8" t="s">
        <v>416</v>
      </c>
      <c r="H15" s="8" t="s">
        <v>7</v>
      </c>
      <c r="I15" s="17" t="s">
        <v>20614</v>
      </c>
      <c r="J15" s="19" t="str">
        <f t="shared" si="0"/>
        <v>"res_ward_14"</v>
      </c>
      <c r="K15" t="str">
        <f t="shared" si="1"/>
        <v>"Phường Thành Công"</v>
      </c>
      <c r="L15" t="str">
        <f t="shared" si="2"/>
        <v>"VN-01-001-00034"</v>
      </c>
      <c r="M15" t="str">
        <f t="shared" si="3"/>
        <v>"Phường Thành Công - Quận Ba Đình - Thành phố Hà Nội"</v>
      </c>
      <c r="N15" t="str">
        <f t="shared" si="4"/>
        <v>"Phường Thành Công - Quận Ba Đình"</v>
      </c>
      <c r="O15" t="str">
        <f>VLOOKUP(E15,district_data,7,0)</f>
        <v>"res_district_001"</v>
      </c>
      <c r="P15" t="str">
        <f t="shared" si="5"/>
        <v>"VN-01"</v>
      </c>
      <c r="Q15" t="s">
        <v>1910</v>
      </c>
      <c r="R15">
        <f t="shared" si="6"/>
        <v>0</v>
      </c>
    </row>
    <row r="16" spans="1:23" ht="17" x14ac:dyDescent="0.15">
      <c r="A16" s="8" t="s">
        <v>1944</v>
      </c>
      <c r="B16" s="8" t="s">
        <v>1945</v>
      </c>
      <c r="C16" s="8"/>
      <c r="D16" s="8" t="s">
        <v>1915</v>
      </c>
      <c r="E16" s="8" t="s">
        <v>491</v>
      </c>
      <c r="F16" s="8" t="s">
        <v>492</v>
      </c>
      <c r="G16" s="8" t="s">
        <v>416</v>
      </c>
      <c r="H16" s="8" t="s">
        <v>7</v>
      </c>
      <c r="I16" s="17" t="s">
        <v>20615</v>
      </c>
      <c r="J16" s="19" t="str">
        <f t="shared" si="0"/>
        <v>"res_ward_15"</v>
      </c>
      <c r="K16" t="str">
        <f t="shared" si="1"/>
        <v>"Phường Phúc Tân"</v>
      </c>
      <c r="L16" t="str">
        <f t="shared" si="2"/>
        <v>"VN-01-002-00037"</v>
      </c>
      <c r="M16" t="str">
        <f t="shared" si="3"/>
        <v>"Phường Phúc Tân - Quận Hoàn Kiếm - Thành phố Hà Nội"</v>
      </c>
      <c r="N16" t="str">
        <f t="shared" si="4"/>
        <v>"Phường Phúc Tân - Quận Hoàn Kiếm"</v>
      </c>
      <c r="O16" t="str">
        <f>VLOOKUP(E16,district_data,7,0)</f>
        <v>"res_district_002"</v>
      </c>
      <c r="P16" t="str">
        <f t="shared" si="5"/>
        <v>"VN-01"</v>
      </c>
      <c r="Q16" t="s">
        <v>1910</v>
      </c>
      <c r="R16">
        <f t="shared" si="6"/>
        <v>0</v>
      </c>
    </row>
    <row r="17" spans="1:18" ht="17" x14ac:dyDescent="0.15">
      <c r="A17" s="8" t="s">
        <v>1946</v>
      </c>
      <c r="B17" s="8" t="s">
        <v>1947</v>
      </c>
      <c r="C17" s="8"/>
      <c r="D17" s="8" t="s">
        <v>1915</v>
      </c>
      <c r="E17" s="8" t="s">
        <v>491</v>
      </c>
      <c r="F17" s="8" t="s">
        <v>492</v>
      </c>
      <c r="G17" s="8" t="s">
        <v>416</v>
      </c>
      <c r="H17" s="8" t="s">
        <v>7</v>
      </c>
      <c r="I17" s="17" t="s">
        <v>20616</v>
      </c>
      <c r="J17" s="19" t="str">
        <f t="shared" si="0"/>
        <v>"res_ward_16"</v>
      </c>
      <c r="K17" t="str">
        <f t="shared" si="1"/>
        <v>"Phường Đồng Xuân"</v>
      </c>
      <c r="L17" t="str">
        <f t="shared" si="2"/>
        <v>"VN-01-002-00040"</v>
      </c>
      <c r="M17" t="str">
        <f t="shared" si="3"/>
        <v>"Phường Đồng Xuân - Quận Hoàn Kiếm - Thành phố Hà Nội"</v>
      </c>
      <c r="N17" t="str">
        <f t="shared" si="4"/>
        <v>"Phường Đồng Xuân - Quận Hoàn Kiếm"</v>
      </c>
      <c r="O17" t="str">
        <f>VLOOKUP(E17,district_data,7,0)</f>
        <v>"res_district_002"</v>
      </c>
      <c r="P17" t="str">
        <f t="shared" si="5"/>
        <v>"VN-01"</v>
      </c>
      <c r="Q17" t="s">
        <v>1910</v>
      </c>
      <c r="R17">
        <f t="shared" si="6"/>
        <v>0</v>
      </c>
    </row>
    <row r="18" spans="1:18" ht="17" x14ac:dyDescent="0.15">
      <c r="A18" s="8" t="s">
        <v>1948</v>
      </c>
      <c r="B18" s="8" t="s">
        <v>1949</v>
      </c>
      <c r="C18" s="8"/>
      <c r="D18" s="8" t="s">
        <v>1915</v>
      </c>
      <c r="E18" s="8" t="s">
        <v>491</v>
      </c>
      <c r="F18" s="8" t="s">
        <v>492</v>
      </c>
      <c r="G18" s="8" t="s">
        <v>416</v>
      </c>
      <c r="H18" s="8" t="s">
        <v>7</v>
      </c>
      <c r="I18" s="17" t="s">
        <v>20617</v>
      </c>
      <c r="J18" s="19" t="str">
        <f t="shared" si="0"/>
        <v>"res_ward_17"</v>
      </c>
      <c r="K18" t="str">
        <f t="shared" si="1"/>
        <v>"Phường Hàng Mã"</v>
      </c>
      <c r="L18" t="str">
        <f t="shared" si="2"/>
        <v>"VN-01-002-00043"</v>
      </c>
      <c r="M18" t="str">
        <f t="shared" si="3"/>
        <v>"Phường Hàng Mã - Quận Hoàn Kiếm - Thành phố Hà Nội"</v>
      </c>
      <c r="N18" t="str">
        <f t="shared" si="4"/>
        <v>"Phường Hàng Mã - Quận Hoàn Kiếm"</v>
      </c>
      <c r="O18" t="str">
        <f>VLOOKUP(E18,district_data,7,0)</f>
        <v>"res_district_002"</v>
      </c>
      <c r="P18" t="str">
        <f t="shared" si="5"/>
        <v>"VN-01"</v>
      </c>
      <c r="Q18" t="s">
        <v>1910</v>
      </c>
      <c r="R18">
        <f t="shared" si="6"/>
        <v>0</v>
      </c>
    </row>
    <row r="19" spans="1:18" ht="17" x14ac:dyDescent="0.15">
      <c r="A19" s="8" t="s">
        <v>1950</v>
      </c>
      <c r="B19" s="8" t="s">
        <v>1951</v>
      </c>
      <c r="C19" s="8"/>
      <c r="D19" s="8" t="s">
        <v>1915</v>
      </c>
      <c r="E19" s="8" t="s">
        <v>491</v>
      </c>
      <c r="F19" s="8" t="s">
        <v>492</v>
      </c>
      <c r="G19" s="8" t="s">
        <v>416</v>
      </c>
      <c r="H19" s="8" t="s">
        <v>7</v>
      </c>
      <c r="I19" s="17" t="s">
        <v>20618</v>
      </c>
      <c r="J19" s="19" t="str">
        <f t="shared" si="0"/>
        <v>"res_ward_18"</v>
      </c>
      <c r="K19" t="str">
        <f t="shared" si="1"/>
        <v>"Phường Hàng Buồm"</v>
      </c>
      <c r="L19" t="str">
        <f t="shared" si="2"/>
        <v>"VN-01-002-00046"</v>
      </c>
      <c r="M19" t="str">
        <f t="shared" si="3"/>
        <v>"Phường Hàng Buồm - Quận Hoàn Kiếm - Thành phố Hà Nội"</v>
      </c>
      <c r="N19" t="str">
        <f t="shared" si="4"/>
        <v>"Phường Hàng Buồm - Quận Hoàn Kiếm"</v>
      </c>
      <c r="O19" t="str">
        <f>VLOOKUP(E19,district_data,7,0)</f>
        <v>"res_district_002"</v>
      </c>
      <c r="P19" t="str">
        <f t="shared" si="5"/>
        <v>"VN-01"</v>
      </c>
      <c r="Q19" t="s">
        <v>1910</v>
      </c>
      <c r="R19">
        <f t="shared" si="6"/>
        <v>0</v>
      </c>
    </row>
    <row r="20" spans="1:18" ht="17" x14ac:dyDescent="0.15">
      <c r="A20" s="8" t="s">
        <v>1952</v>
      </c>
      <c r="B20" s="8" t="s">
        <v>1953</v>
      </c>
      <c r="C20" s="8"/>
      <c r="D20" s="8" t="s">
        <v>1915</v>
      </c>
      <c r="E20" s="8" t="s">
        <v>491</v>
      </c>
      <c r="F20" s="8" t="s">
        <v>492</v>
      </c>
      <c r="G20" s="8" t="s">
        <v>416</v>
      </c>
      <c r="H20" s="8" t="s">
        <v>7</v>
      </c>
      <c r="I20" s="17" t="s">
        <v>20619</v>
      </c>
      <c r="J20" s="19" t="str">
        <f t="shared" si="0"/>
        <v>"res_ward_19"</v>
      </c>
      <c r="K20" t="str">
        <f t="shared" si="1"/>
        <v>"Phường Hàng Đào"</v>
      </c>
      <c r="L20" t="str">
        <f t="shared" si="2"/>
        <v>"VN-01-002-00049"</v>
      </c>
      <c r="M20" t="str">
        <f t="shared" si="3"/>
        <v>"Phường Hàng Đào - Quận Hoàn Kiếm - Thành phố Hà Nội"</v>
      </c>
      <c r="N20" t="str">
        <f t="shared" si="4"/>
        <v>"Phường Hàng Đào - Quận Hoàn Kiếm"</v>
      </c>
      <c r="O20" t="str">
        <f>VLOOKUP(E20,district_data,7,0)</f>
        <v>"res_district_002"</v>
      </c>
      <c r="P20" t="str">
        <f t="shared" si="5"/>
        <v>"VN-01"</v>
      </c>
      <c r="Q20" t="s">
        <v>1910</v>
      </c>
      <c r="R20">
        <f t="shared" si="6"/>
        <v>0</v>
      </c>
    </row>
    <row r="21" spans="1:18" ht="17" x14ac:dyDescent="0.15">
      <c r="A21" s="8" t="s">
        <v>1954</v>
      </c>
      <c r="B21" s="8" t="s">
        <v>1955</v>
      </c>
      <c r="C21" s="8"/>
      <c r="D21" s="8" t="s">
        <v>1915</v>
      </c>
      <c r="E21" s="8" t="s">
        <v>491</v>
      </c>
      <c r="F21" s="8" t="s">
        <v>492</v>
      </c>
      <c r="G21" s="8" t="s">
        <v>416</v>
      </c>
      <c r="H21" s="8" t="s">
        <v>7</v>
      </c>
      <c r="I21" s="17" t="s">
        <v>20620</v>
      </c>
      <c r="J21" s="19" t="str">
        <f t="shared" si="0"/>
        <v>"res_ward_20"</v>
      </c>
      <c r="K21" t="str">
        <f t="shared" si="1"/>
        <v>"Phường Hàng Bồ"</v>
      </c>
      <c r="L21" t="str">
        <f t="shared" si="2"/>
        <v>"VN-01-002-00052"</v>
      </c>
      <c r="M21" t="str">
        <f t="shared" si="3"/>
        <v>"Phường Hàng Bồ - Quận Hoàn Kiếm - Thành phố Hà Nội"</v>
      </c>
      <c r="N21" t="str">
        <f t="shared" si="4"/>
        <v>"Phường Hàng Bồ - Quận Hoàn Kiếm"</v>
      </c>
      <c r="O21" t="str">
        <f>VLOOKUP(E21,district_data,7,0)</f>
        <v>"res_district_002"</v>
      </c>
      <c r="P21" t="str">
        <f t="shared" si="5"/>
        <v>"VN-01"</v>
      </c>
      <c r="Q21" t="s">
        <v>1910</v>
      </c>
      <c r="R21">
        <f t="shared" si="6"/>
        <v>0</v>
      </c>
    </row>
    <row r="22" spans="1:18" ht="17" x14ac:dyDescent="0.15">
      <c r="A22" s="8" t="s">
        <v>1956</v>
      </c>
      <c r="B22" s="8" t="s">
        <v>1957</v>
      </c>
      <c r="C22" s="8"/>
      <c r="D22" s="8" t="s">
        <v>1915</v>
      </c>
      <c r="E22" s="8" t="s">
        <v>491</v>
      </c>
      <c r="F22" s="8" t="s">
        <v>492</v>
      </c>
      <c r="G22" s="8" t="s">
        <v>416</v>
      </c>
      <c r="H22" s="8" t="s">
        <v>7</v>
      </c>
      <c r="I22" s="17" t="s">
        <v>20621</v>
      </c>
      <c r="J22" s="19" t="str">
        <f t="shared" si="0"/>
        <v>"res_ward_21"</v>
      </c>
      <c r="K22" t="str">
        <f t="shared" si="1"/>
        <v>"Phường Cửa Đông"</v>
      </c>
      <c r="L22" t="str">
        <f t="shared" si="2"/>
        <v>"VN-01-002-00055"</v>
      </c>
      <c r="M22" t="str">
        <f t="shared" si="3"/>
        <v>"Phường Cửa Đông - Quận Hoàn Kiếm - Thành phố Hà Nội"</v>
      </c>
      <c r="N22" t="str">
        <f t="shared" si="4"/>
        <v>"Phường Cửa Đông - Quận Hoàn Kiếm"</v>
      </c>
      <c r="O22" t="str">
        <f>VLOOKUP(E22,district_data,7,0)</f>
        <v>"res_district_002"</v>
      </c>
      <c r="P22" t="str">
        <f t="shared" si="5"/>
        <v>"VN-01"</v>
      </c>
      <c r="Q22" t="s">
        <v>1910</v>
      </c>
      <c r="R22">
        <f t="shared" si="6"/>
        <v>0</v>
      </c>
    </row>
    <row r="23" spans="1:18" ht="17" x14ac:dyDescent="0.15">
      <c r="A23" s="8" t="s">
        <v>1958</v>
      </c>
      <c r="B23" s="8" t="s">
        <v>1959</v>
      </c>
      <c r="C23" s="8"/>
      <c r="D23" s="8" t="s">
        <v>1915</v>
      </c>
      <c r="E23" s="8" t="s">
        <v>491</v>
      </c>
      <c r="F23" s="8" t="s">
        <v>492</v>
      </c>
      <c r="G23" s="8" t="s">
        <v>416</v>
      </c>
      <c r="H23" s="8" t="s">
        <v>7</v>
      </c>
      <c r="I23" s="17" t="s">
        <v>20622</v>
      </c>
      <c r="J23" s="19" t="str">
        <f t="shared" si="0"/>
        <v>"res_ward_22"</v>
      </c>
      <c r="K23" t="str">
        <f t="shared" si="1"/>
        <v>"Phường Lý Thái Tổ"</v>
      </c>
      <c r="L23" t="str">
        <f t="shared" si="2"/>
        <v>"VN-01-002-00058"</v>
      </c>
      <c r="M23" t="str">
        <f t="shared" si="3"/>
        <v>"Phường Lý Thái Tổ - Quận Hoàn Kiếm - Thành phố Hà Nội"</v>
      </c>
      <c r="N23" t="str">
        <f t="shared" si="4"/>
        <v>"Phường Lý Thái Tổ - Quận Hoàn Kiếm"</v>
      </c>
      <c r="O23" t="str">
        <f>VLOOKUP(E23,district_data,7,0)</f>
        <v>"res_district_002"</v>
      </c>
      <c r="P23" t="str">
        <f t="shared" si="5"/>
        <v>"VN-01"</v>
      </c>
      <c r="Q23" t="s">
        <v>1910</v>
      </c>
      <c r="R23">
        <f t="shared" si="6"/>
        <v>0</v>
      </c>
    </row>
    <row r="24" spans="1:18" ht="17" x14ac:dyDescent="0.15">
      <c r="A24" s="8" t="s">
        <v>1960</v>
      </c>
      <c r="B24" s="8" t="s">
        <v>1961</v>
      </c>
      <c r="C24" s="8"/>
      <c r="D24" s="8" t="s">
        <v>1915</v>
      </c>
      <c r="E24" s="8" t="s">
        <v>491</v>
      </c>
      <c r="F24" s="8" t="s">
        <v>492</v>
      </c>
      <c r="G24" s="8" t="s">
        <v>416</v>
      </c>
      <c r="H24" s="8" t="s">
        <v>7</v>
      </c>
      <c r="I24" s="17" t="s">
        <v>20623</v>
      </c>
      <c r="J24" s="19" t="str">
        <f t="shared" si="0"/>
        <v>"res_ward_23"</v>
      </c>
      <c r="K24" t="str">
        <f t="shared" si="1"/>
        <v>"Phường Hàng Bạc"</v>
      </c>
      <c r="L24" t="str">
        <f t="shared" si="2"/>
        <v>"VN-01-002-00061"</v>
      </c>
      <c r="M24" t="str">
        <f t="shared" si="3"/>
        <v>"Phường Hàng Bạc - Quận Hoàn Kiếm - Thành phố Hà Nội"</v>
      </c>
      <c r="N24" t="str">
        <f t="shared" si="4"/>
        <v>"Phường Hàng Bạc - Quận Hoàn Kiếm"</v>
      </c>
      <c r="O24" t="str">
        <f>VLOOKUP(E24,district_data,7,0)</f>
        <v>"res_district_002"</v>
      </c>
      <c r="P24" t="str">
        <f t="shared" si="5"/>
        <v>"VN-01"</v>
      </c>
      <c r="Q24" t="s">
        <v>1910</v>
      </c>
      <c r="R24">
        <f t="shared" si="6"/>
        <v>0</v>
      </c>
    </row>
    <row r="25" spans="1:18" ht="17" x14ac:dyDescent="0.15">
      <c r="A25" s="8" t="s">
        <v>1962</v>
      </c>
      <c r="B25" s="8" t="s">
        <v>1963</v>
      </c>
      <c r="C25" s="8"/>
      <c r="D25" s="8" t="s">
        <v>1915</v>
      </c>
      <c r="E25" s="8" t="s">
        <v>491</v>
      </c>
      <c r="F25" s="8" t="s">
        <v>492</v>
      </c>
      <c r="G25" s="8" t="s">
        <v>416</v>
      </c>
      <c r="H25" s="8" t="s">
        <v>7</v>
      </c>
      <c r="I25" s="17" t="s">
        <v>20624</v>
      </c>
      <c r="J25" s="19" t="str">
        <f t="shared" si="0"/>
        <v>"res_ward_24"</v>
      </c>
      <c r="K25" t="str">
        <f t="shared" si="1"/>
        <v>"Phường Hàng Gai"</v>
      </c>
      <c r="L25" t="str">
        <f t="shared" si="2"/>
        <v>"VN-01-002-00064"</v>
      </c>
      <c r="M25" t="str">
        <f t="shared" si="3"/>
        <v>"Phường Hàng Gai - Quận Hoàn Kiếm - Thành phố Hà Nội"</v>
      </c>
      <c r="N25" t="str">
        <f t="shared" si="4"/>
        <v>"Phường Hàng Gai - Quận Hoàn Kiếm"</v>
      </c>
      <c r="O25" t="str">
        <f>VLOOKUP(E25,district_data,7,0)</f>
        <v>"res_district_002"</v>
      </c>
      <c r="P25" t="str">
        <f t="shared" si="5"/>
        <v>"VN-01"</v>
      </c>
      <c r="Q25" t="s">
        <v>1910</v>
      </c>
      <c r="R25">
        <f t="shared" si="6"/>
        <v>0</v>
      </c>
    </row>
    <row r="26" spans="1:18" ht="17" x14ac:dyDescent="0.15">
      <c r="A26" s="8" t="s">
        <v>1964</v>
      </c>
      <c r="B26" s="8" t="s">
        <v>1965</v>
      </c>
      <c r="C26" s="8"/>
      <c r="D26" s="8" t="s">
        <v>1915</v>
      </c>
      <c r="E26" s="8" t="s">
        <v>491</v>
      </c>
      <c r="F26" s="8" t="s">
        <v>492</v>
      </c>
      <c r="G26" s="8" t="s">
        <v>416</v>
      </c>
      <c r="H26" s="8" t="s">
        <v>7</v>
      </c>
      <c r="I26" s="17" t="s">
        <v>20625</v>
      </c>
      <c r="J26" s="19" t="str">
        <f t="shared" si="0"/>
        <v>"res_ward_25"</v>
      </c>
      <c r="K26" t="str">
        <f t="shared" si="1"/>
        <v>"Phường Chương Dương"</v>
      </c>
      <c r="L26" t="str">
        <f t="shared" si="2"/>
        <v>"VN-01-002-00067"</v>
      </c>
      <c r="M26" t="str">
        <f t="shared" si="3"/>
        <v>"Phường Chương Dương - Quận Hoàn Kiếm - Thành phố Hà Nội"</v>
      </c>
      <c r="N26" t="str">
        <f t="shared" si="4"/>
        <v>"Phường Chương Dương - Quận Hoàn Kiếm"</v>
      </c>
      <c r="O26" t="str">
        <f>VLOOKUP(E26,district_data,7,0)</f>
        <v>"res_district_002"</v>
      </c>
      <c r="P26" t="str">
        <f t="shared" si="5"/>
        <v>"VN-01"</v>
      </c>
      <c r="Q26" t="s">
        <v>1910</v>
      </c>
      <c r="R26">
        <f t="shared" si="6"/>
        <v>0</v>
      </c>
    </row>
    <row r="27" spans="1:18" ht="17" x14ac:dyDescent="0.15">
      <c r="A27" s="8" t="s">
        <v>1966</v>
      </c>
      <c r="B27" s="8" t="s">
        <v>1967</v>
      </c>
      <c r="C27" s="8"/>
      <c r="D27" s="8" t="s">
        <v>1915</v>
      </c>
      <c r="E27" s="8" t="s">
        <v>491</v>
      </c>
      <c r="F27" s="8" t="s">
        <v>492</v>
      </c>
      <c r="G27" s="8" t="s">
        <v>416</v>
      </c>
      <c r="H27" s="8" t="s">
        <v>7</v>
      </c>
      <c r="I27" s="17" t="s">
        <v>20626</v>
      </c>
      <c r="J27" s="19" t="str">
        <f t="shared" si="0"/>
        <v>"res_ward_26"</v>
      </c>
      <c r="K27" t="str">
        <f t="shared" si="1"/>
        <v>"Phường Hàng Trống"</v>
      </c>
      <c r="L27" t="str">
        <f t="shared" si="2"/>
        <v>"VN-01-002-00070"</v>
      </c>
      <c r="M27" t="str">
        <f t="shared" si="3"/>
        <v>"Phường Hàng Trống - Quận Hoàn Kiếm - Thành phố Hà Nội"</v>
      </c>
      <c r="N27" t="str">
        <f t="shared" si="4"/>
        <v>"Phường Hàng Trống - Quận Hoàn Kiếm"</v>
      </c>
      <c r="O27" t="str">
        <f>VLOOKUP(E27,district_data,7,0)</f>
        <v>"res_district_002"</v>
      </c>
      <c r="P27" t="str">
        <f t="shared" si="5"/>
        <v>"VN-01"</v>
      </c>
      <c r="Q27" t="s">
        <v>1910</v>
      </c>
      <c r="R27">
        <f t="shared" si="6"/>
        <v>0</v>
      </c>
    </row>
    <row r="28" spans="1:18" ht="17" x14ac:dyDescent="0.15">
      <c r="A28" s="8" t="s">
        <v>1968</v>
      </c>
      <c r="B28" s="8" t="s">
        <v>1969</v>
      </c>
      <c r="C28" s="8"/>
      <c r="D28" s="8" t="s">
        <v>1915</v>
      </c>
      <c r="E28" s="8" t="s">
        <v>491</v>
      </c>
      <c r="F28" s="8" t="s">
        <v>492</v>
      </c>
      <c r="G28" s="8" t="s">
        <v>416</v>
      </c>
      <c r="H28" s="8" t="s">
        <v>7</v>
      </c>
      <c r="I28" s="17" t="s">
        <v>20627</v>
      </c>
      <c r="J28" s="19" t="str">
        <f t="shared" si="0"/>
        <v>"res_ward_27"</v>
      </c>
      <c r="K28" t="str">
        <f t="shared" si="1"/>
        <v>"Phường Cửa Nam"</v>
      </c>
      <c r="L28" t="str">
        <f t="shared" si="2"/>
        <v>"VN-01-002-00073"</v>
      </c>
      <c r="M28" t="str">
        <f t="shared" si="3"/>
        <v>"Phường Cửa Nam - Quận Hoàn Kiếm - Thành phố Hà Nội"</v>
      </c>
      <c r="N28" t="str">
        <f t="shared" si="4"/>
        <v>"Phường Cửa Nam - Quận Hoàn Kiếm"</v>
      </c>
      <c r="O28" t="str">
        <f>VLOOKUP(E28,district_data,7,0)</f>
        <v>"res_district_002"</v>
      </c>
      <c r="P28" t="str">
        <f t="shared" si="5"/>
        <v>"VN-01"</v>
      </c>
      <c r="Q28" t="s">
        <v>1910</v>
      </c>
      <c r="R28">
        <f t="shared" si="6"/>
        <v>0</v>
      </c>
    </row>
    <row r="29" spans="1:18" ht="17" x14ac:dyDescent="0.15">
      <c r="A29" s="8" t="s">
        <v>1970</v>
      </c>
      <c r="B29" s="8" t="s">
        <v>1971</v>
      </c>
      <c r="C29" s="8"/>
      <c r="D29" s="8" t="s">
        <v>1915</v>
      </c>
      <c r="E29" s="8" t="s">
        <v>491</v>
      </c>
      <c r="F29" s="8" t="s">
        <v>492</v>
      </c>
      <c r="G29" s="8" t="s">
        <v>416</v>
      </c>
      <c r="H29" s="8" t="s">
        <v>7</v>
      </c>
      <c r="I29" s="17" t="s">
        <v>20628</v>
      </c>
      <c r="J29" s="19" t="str">
        <f t="shared" si="0"/>
        <v>"res_ward_28"</v>
      </c>
      <c r="K29" t="str">
        <f t="shared" si="1"/>
        <v>"Phường Hàng Bông"</v>
      </c>
      <c r="L29" t="str">
        <f t="shared" si="2"/>
        <v>"VN-01-002-00076"</v>
      </c>
      <c r="M29" t="str">
        <f t="shared" si="3"/>
        <v>"Phường Hàng Bông - Quận Hoàn Kiếm - Thành phố Hà Nội"</v>
      </c>
      <c r="N29" t="str">
        <f t="shared" si="4"/>
        <v>"Phường Hàng Bông - Quận Hoàn Kiếm"</v>
      </c>
      <c r="O29" t="str">
        <f>VLOOKUP(E29,district_data,7,0)</f>
        <v>"res_district_002"</v>
      </c>
      <c r="P29" t="str">
        <f t="shared" si="5"/>
        <v>"VN-01"</v>
      </c>
      <c r="Q29" t="s">
        <v>1910</v>
      </c>
      <c r="R29">
        <f t="shared" si="6"/>
        <v>0</v>
      </c>
    </row>
    <row r="30" spans="1:18" ht="17" x14ac:dyDescent="0.15">
      <c r="A30" s="8" t="s">
        <v>1972</v>
      </c>
      <c r="B30" s="8" t="s">
        <v>1973</v>
      </c>
      <c r="C30" s="8"/>
      <c r="D30" s="8" t="s">
        <v>1915</v>
      </c>
      <c r="E30" s="8" t="s">
        <v>491</v>
      </c>
      <c r="F30" s="8" t="s">
        <v>492</v>
      </c>
      <c r="G30" s="8" t="s">
        <v>416</v>
      </c>
      <c r="H30" s="8" t="s">
        <v>7</v>
      </c>
      <c r="I30" s="17" t="s">
        <v>20629</v>
      </c>
      <c r="J30" s="19" t="str">
        <f t="shared" si="0"/>
        <v>"res_ward_29"</v>
      </c>
      <c r="K30" t="str">
        <f t="shared" si="1"/>
        <v>"Phường Tràng Tiền"</v>
      </c>
      <c r="L30" t="str">
        <f t="shared" si="2"/>
        <v>"VN-01-002-00079"</v>
      </c>
      <c r="M30" t="str">
        <f t="shared" si="3"/>
        <v>"Phường Tràng Tiền - Quận Hoàn Kiếm - Thành phố Hà Nội"</v>
      </c>
      <c r="N30" t="str">
        <f t="shared" si="4"/>
        <v>"Phường Tràng Tiền - Quận Hoàn Kiếm"</v>
      </c>
      <c r="O30" t="str">
        <f>VLOOKUP(E30,district_data,7,0)</f>
        <v>"res_district_002"</v>
      </c>
      <c r="P30" t="str">
        <f t="shared" si="5"/>
        <v>"VN-01"</v>
      </c>
      <c r="Q30" t="s">
        <v>1910</v>
      </c>
      <c r="R30">
        <f t="shared" si="6"/>
        <v>0</v>
      </c>
    </row>
    <row r="31" spans="1:18" ht="17" x14ac:dyDescent="0.15">
      <c r="A31" s="8" t="s">
        <v>1974</v>
      </c>
      <c r="B31" s="8" t="s">
        <v>1975</v>
      </c>
      <c r="C31" s="8"/>
      <c r="D31" s="8" t="s">
        <v>1915</v>
      </c>
      <c r="E31" s="8" t="s">
        <v>491</v>
      </c>
      <c r="F31" s="8" t="s">
        <v>492</v>
      </c>
      <c r="G31" s="8" t="s">
        <v>416</v>
      </c>
      <c r="H31" s="8" t="s">
        <v>7</v>
      </c>
      <c r="I31" s="17" t="s">
        <v>20630</v>
      </c>
      <c r="J31" s="19" t="str">
        <f t="shared" si="0"/>
        <v>"res_ward_30"</v>
      </c>
      <c r="K31" t="str">
        <f t="shared" si="1"/>
        <v>"Phường Trần Hưng Đạo"</v>
      </c>
      <c r="L31" t="str">
        <f t="shared" si="2"/>
        <v>"VN-01-002-00082"</v>
      </c>
      <c r="M31" t="str">
        <f t="shared" si="3"/>
        <v>"Phường Trần Hưng Đạo - Quận Hoàn Kiếm - Thành phố Hà Nội"</v>
      </c>
      <c r="N31" t="str">
        <f t="shared" si="4"/>
        <v>"Phường Trần Hưng Đạo - Quận Hoàn Kiếm"</v>
      </c>
      <c r="O31" t="str">
        <f>VLOOKUP(E31,district_data,7,0)</f>
        <v>"res_district_002"</v>
      </c>
      <c r="P31" t="str">
        <f t="shared" si="5"/>
        <v>"VN-01"</v>
      </c>
      <c r="Q31" t="s">
        <v>1910</v>
      </c>
      <c r="R31">
        <f t="shared" si="6"/>
        <v>0</v>
      </c>
    </row>
    <row r="32" spans="1:18" ht="17" x14ac:dyDescent="0.15">
      <c r="A32" s="8" t="s">
        <v>1976</v>
      </c>
      <c r="B32" s="8" t="s">
        <v>1977</v>
      </c>
      <c r="C32" s="8"/>
      <c r="D32" s="8" t="s">
        <v>1915</v>
      </c>
      <c r="E32" s="8" t="s">
        <v>491</v>
      </c>
      <c r="F32" s="8" t="s">
        <v>492</v>
      </c>
      <c r="G32" s="8" t="s">
        <v>416</v>
      </c>
      <c r="H32" s="8" t="s">
        <v>7</v>
      </c>
      <c r="I32" s="17" t="s">
        <v>20631</v>
      </c>
      <c r="J32" s="19" t="str">
        <f t="shared" si="0"/>
        <v>"res_ward_31"</v>
      </c>
      <c r="K32" t="str">
        <f t="shared" si="1"/>
        <v>"Phường Phan Chu Trinh"</v>
      </c>
      <c r="L32" t="str">
        <f t="shared" si="2"/>
        <v>"VN-01-002-00085"</v>
      </c>
      <c r="M32" t="str">
        <f t="shared" si="3"/>
        <v>"Phường Phan Chu Trinh - Quận Hoàn Kiếm - Thành phố Hà Nội"</v>
      </c>
      <c r="N32" t="str">
        <f t="shared" si="4"/>
        <v>"Phường Phan Chu Trinh - Quận Hoàn Kiếm"</v>
      </c>
      <c r="O32" t="str">
        <f>VLOOKUP(E32,district_data,7,0)</f>
        <v>"res_district_002"</v>
      </c>
      <c r="P32" t="str">
        <f t="shared" si="5"/>
        <v>"VN-01"</v>
      </c>
      <c r="Q32" t="s">
        <v>1910</v>
      </c>
      <c r="R32">
        <f t="shared" si="6"/>
        <v>0</v>
      </c>
    </row>
    <row r="33" spans="1:18" ht="17" x14ac:dyDescent="0.15">
      <c r="A33" s="8" t="s">
        <v>1978</v>
      </c>
      <c r="B33" s="8" t="s">
        <v>1979</v>
      </c>
      <c r="C33" s="8"/>
      <c r="D33" s="8" t="s">
        <v>1915</v>
      </c>
      <c r="E33" s="8" t="s">
        <v>491</v>
      </c>
      <c r="F33" s="8" t="s">
        <v>492</v>
      </c>
      <c r="G33" s="8" t="s">
        <v>416</v>
      </c>
      <c r="H33" s="8" t="s">
        <v>7</v>
      </c>
      <c r="I33" s="17" t="s">
        <v>20632</v>
      </c>
      <c r="J33" s="19" t="str">
        <f t="shared" si="0"/>
        <v>"res_ward_32"</v>
      </c>
      <c r="K33" t="str">
        <f t="shared" si="1"/>
        <v>"Phường Hàng Bài"</v>
      </c>
      <c r="L33" t="str">
        <f t="shared" si="2"/>
        <v>"VN-01-002-00088"</v>
      </c>
      <c r="M33" t="str">
        <f t="shared" si="3"/>
        <v>"Phường Hàng Bài - Quận Hoàn Kiếm - Thành phố Hà Nội"</v>
      </c>
      <c r="N33" t="str">
        <f t="shared" si="4"/>
        <v>"Phường Hàng Bài - Quận Hoàn Kiếm"</v>
      </c>
      <c r="O33" t="str">
        <f>VLOOKUP(E33,district_data,7,0)</f>
        <v>"res_district_002"</v>
      </c>
      <c r="P33" t="str">
        <f t="shared" si="5"/>
        <v>"VN-01"</v>
      </c>
      <c r="Q33" t="s">
        <v>1910</v>
      </c>
      <c r="R33">
        <f t="shared" si="6"/>
        <v>0</v>
      </c>
    </row>
    <row r="34" spans="1:18" ht="17" x14ac:dyDescent="0.15">
      <c r="A34" s="8" t="s">
        <v>1980</v>
      </c>
      <c r="B34" s="8" t="s">
        <v>1981</v>
      </c>
      <c r="C34" s="8"/>
      <c r="D34" s="8" t="s">
        <v>1915</v>
      </c>
      <c r="E34" s="8" t="s">
        <v>493</v>
      </c>
      <c r="F34" s="8" t="s">
        <v>494</v>
      </c>
      <c r="G34" s="8" t="s">
        <v>416</v>
      </c>
      <c r="H34" s="8" t="s">
        <v>7</v>
      </c>
      <c r="I34" s="17" t="s">
        <v>20633</v>
      </c>
      <c r="J34" s="19" t="str">
        <f t="shared" si="0"/>
        <v>"res_ward_33"</v>
      </c>
      <c r="K34" t="str">
        <f t="shared" si="1"/>
        <v>"Phường Phú Thượng"</v>
      </c>
      <c r="L34" t="str">
        <f t="shared" si="2"/>
        <v>"VN-01-003-00091"</v>
      </c>
      <c r="M34" t="str">
        <f t="shared" si="3"/>
        <v>"Phường Phú Thượng - Quận Tây Hồ - Thành phố Hà Nội"</v>
      </c>
      <c r="N34" t="str">
        <f t="shared" si="4"/>
        <v>"Phường Phú Thượng - Quận Tây Hồ"</v>
      </c>
      <c r="O34" t="str">
        <f>VLOOKUP(E34,district_data,7,0)</f>
        <v>"res_district_003"</v>
      </c>
      <c r="P34" t="str">
        <f t="shared" si="5"/>
        <v>"VN-01"</v>
      </c>
      <c r="Q34" t="s">
        <v>1910</v>
      </c>
      <c r="R34">
        <f t="shared" si="6"/>
        <v>0</v>
      </c>
    </row>
    <row r="35" spans="1:18" ht="17" x14ac:dyDescent="0.15">
      <c r="A35" s="8" t="s">
        <v>1982</v>
      </c>
      <c r="B35" s="8" t="s">
        <v>1983</v>
      </c>
      <c r="C35" s="8"/>
      <c r="D35" s="8" t="s">
        <v>1915</v>
      </c>
      <c r="E35" s="8" t="s">
        <v>493</v>
      </c>
      <c r="F35" s="8" t="s">
        <v>494</v>
      </c>
      <c r="G35" s="8" t="s">
        <v>416</v>
      </c>
      <c r="H35" s="8" t="s">
        <v>7</v>
      </c>
      <c r="I35" s="17" t="s">
        <v>20634</v>
      </c>
      <c r="J35" s="19" t="str">
        <f t="shared" si="0"/>
        <v>"res_ward_34"</v>
      </c>
      <c r="K35" t="str">
        <f t="shared" si="1"/>
        <v>"Phường Nhật Tân"</v>
      </c>
      <c r="L35" t="str">
        <f t="shared" si="2"/>
        <v>"VN-01-003-00094"</v>
      </c>
      <c r="M35" t="str">
        <f t="shared" si="3"/>
        <v>"Phường Nhật Tân - Quận Tây Hồ - Thành phố Hà Nội"</v>
      </c>
      <c r="N35" t="str">
        <f t="shared" si="4"/>
        <v>"Phường Nhật Tân - Quận Tây Hồ"</v>
      </c>
      <c r="O35" t="str">
        <f>VLOOKUP(E35,district_data,7,0)</f>
        <v>"res_district_003"</v>
      </c>
      <c r="P35" t="str">
        <f t="shared" si="5"/>
        <v>"VN-01"</v>
      </c>
      <c r="Q35" t="s">
        <v>1910</v>
      </c>
      <c r="R35">
        <f t="shared" si="6"/>
        <v>0</v>
      </c>
    </row>
    <row r="36" spans="1:18" ht="17" x14ac:dyDescent="0.15">
      <c r="A36" s="8" t="s">
        <v>1984</v>
      </c>
      <c r="B36" s="8" t="s">
        <v>1985</v>
      </c>
      <c r="C36" s="8"/>
      <c r="D36" s="8" t="s">
        <v>1915</v>
      </c>
      <c r="E36" s="8" t="s">
        <v>493</v>
      </c>
      <c r="F36" s="8" t="s">
        <v>494</v>
      </c>
      <c r="G36" s="8" t="s">
        <v>416</v>
      </c>
      <c r="H36" s="8" t="s">
        <v>7</v>
      </c>
      <c r="I36" s="17" t="s">
        <v>20635</v>
      </c>
      <c r="J36" s="19" t="str">
        <f t="shared" si="0"/>
        <v>"res_ward_35"</v>
      </c>
      <c r="K36" t="str">
        <f t="shared" si="1"/>
        <v>"Phường Tứ Liên"</v>
      </c>
      <c r="L36" t="str">
        <f t="shared" si="2"/>
        <v>"VN-01-003-00097"</v>
      </c>
      <c r="M36" t="str">
        <f t="shared" si="3"/>
        <v>"Phường Tứ Liên - Quận Tây Hồ - Thành phố Hà Nội"</v>
      </c>
      <c r="N36" t="str">
        <f t="shared" si="4"/>
        <v>"Phường Tứ Liên - Quận Tây Hồ"</v>
      </c>
      <c r="O36" t="str">
        <f>VLOOKUP(E36,district_data,7,0)</f>
        <v>"res_district_003"</v>
      </c>
      <c r="P36" t="str">
        <f t="shared" si="5"/>
        <v>"VN-01"</v>
      </c>
      <c r="Q36" t="s">
        <v>1910</v>
      </c>
      <c r="R36">
        <f t="shared" si="6"/>
        <v>0</v>
      </c>
    </row>
    <row r="37" spans="1:18" ht="17" x14ac:dyDescent="0.15">
      <c r="A37" s="8" t="s">
        <v>1986</v>
      </c>
      <c r="B37" s="8" t="s">
        <v>1987</v>
      </c>
      <c r="C37" s="8"/>
      <c r="D37" s="8" t="s">
        <v>1915</v>
      </c>
      <c r="E37" s="8" t="s">
        <v>493</v>
      </c>
      <c r="F37" s="8" t="s">
        <v>494</v>
      </c>
      <c r="G37" s="8" t="s">
        <v>416</v>
      </c>
      <c r="H37" s="8" t="s">
        <v>7</v>
      </c>
      <c r="I37" s="17" t="s">
        <v>20636</v>
      </c>
      <c r="J37" s="19" t="str">
        <f t="shared" si="0"/>
        <v>"res_ward_36"</v>
      </c>
      <c r="K37" t="str">
        <f t="shared" si="1"/>
        <v>"Phường Quảng An"</v>
      </c>
      <c r="L37" t="str">
        <f t="shared" si="2"/>
        <v>"VN-01-003-00100"</v>
      </c>
      <c r="M37" t="str">
        <f t="shared" si="3"/>
        <v>"Phường Quảng An - Quận Tây Hồ - Thành phố Hà Nội"</v>
      </c>
      <c r="N37" t="str">
        <f t="shared" si="4"/>
        <v>"Phường Quảng An - Quận Tây Hồ"</v>
      </c>
      <c r="O37" t="str">
        <f>VLOOKUP(E37,district_data,7,0)</f>
        <v>"res_district_003"</v>
      </c>
      <c r="P37" t="str">
        <f t="shared" si="5"/>
        <v>"VN-01"</v>
      </c>
      <c r="Q37" t="s">
        <v>1910</v>
      </c>
      <c r="R37">
        <f t="shared" si="6"/>
        <v>0</v>
      </c>
    </row>
    <row r="38" spans="1:18" ht="17" x14ac:dyDescent="0.15">
      <c r="A38" s="8" t="s">
        <v>1988</v>
      </c>
      <c r="B38" s="8" t="s">
        <v>1989</v>
      </c>
      <c r="C38" s="8"/>
      <c r="D38" s="8" t="s">
        <v>1915</v>
      </c>
      <c r="E38" s="8" t="s">
        <v>493</v>
      </c>
      <c r="F38" s="8" t="s">
        <v>494</v>
      </c>
      <c r="G38" s="8" t="s">
        <v>416</v>
      </c>
      <c r="H38" s="8" t="s">
        <v>7</v>
      </c>
      <c r="I38" s="17" t="s">
        <v>20637</v>
      </c>
      <c r="J38" s="19" t="str">
        <f t="shared" si="0"/>
        <v>"res_ward_37"</v>
      </c>
      <c r="K38" t="str">
        <f t="shared" si="1"/>
        <v>"Phường Xuân La"</v>
      </c>
      <c r="L38" t="str">
        <f t="shared" si="2"/>
        <v>"VN-01-003-00103"</v>
      </c>
      <c r="M38" t="str">
        <f t="shared" si="3"/>
        <v>"Phường Xuân La - Quận Tây Hồ - Thành phố Hà Nội"</v>
      </c>
      <c r="N38" t="str">
        <f t="shared" si="4"/>
        <v>"Phường Xuân La - Quận Tây Hồ"</v>
      </c>
      <c r="O38" t="str">
        <f>VLOOKUP(E38,district_data,7,0)</f>
        <v>"res_district_003"</v>
      </c>
      <c r="P38" t="str">
        <f t="shared" si="5"/>
        <v>"VN-01"</v>
      </c>
      <c r="Q38" t="s">
        <v>1910</v>
      </c>
      <c r="R38">
        <f t="shared" si="6"/>
        <v>0</v>
      </c>
    </row>
    <row r="39" spans="1:18" ht="17" x14ac:dyDescent="0.15">
      <c r="A39" s="8" t="s">
        <v>1990</v>
      </c>
      <c r="B39" s="8" t="s">
        <v>1991</v>
      </c>
      <c r="C39" s="8"/>
      <c r="D39" s="8" t="s">
        <v>1915</v>
      </c>
      <c r="E39" s="8" t="s">
        <v>493</v>
      </c>
      <c r="F39" s="8" t="s">
        <v>494</v>
      </c>
      <c r="G39" s="8" t="s">
        <v>416</v>
      </c>
      <c r="H39" s="8" t="s">
        <v>7</v>
      </c>
      <c r="I39" s="17" t="s">
        <v>20638</v>
      </c>
      <c r="J39" s="19" t="str">
        <f t="shared" si="0"/>
        <v>"res_ward_38"</v>
      </c>
      <c r="K39" t="str">
        <f t="shared" si="1"/>
        <v>"Phường Yên Phụ"</v>
      </c>
      <c r="L39" t="str">
        <f t="shared" si="2"/>
        <v>"VN-01-003-00106"</v>
      </c>
      <c r="M39" t="str">
        <f t="shared" si="3"/>
        <v>"Phường Yên Phụ - Quận Tây Hồ - Thành phố Hà Nội"</v>
      </c>
      <c r="N39" t="str">
        <f t="shared" si="4"/>
        <v>"Phường Yên Phụ - Quận Tây Hồ"</v>
      </c>
      <c r="O39" t="str">
        <f>VLOOKUP(E39,district_data,7,0)</f>
        <v>"res_district_003"</v>
      </c>
      <c r="P39" t="str">
        <f t="shared" si="5"/>
        <v>"VN-01"</v>
      </c>
      <c r="Q39" t="s">
        <v>1910</v>
      </c>
      <c r="R39">
        <f t="shared" si="6"/>
        <v>0</v>
      </c>
    </row>
    <row r="40" spans="1:18" ht="17" x14ac:dyDescent="0.15">
      <c r="A40" s="8" t="s">
        <v>1992</v>
      </c>
      <c r="B40" s="8" t="s">
        <v>1993</v>
      </c>
      <c r="C40" s="8"/>
      <c r="D40" s="8" t="s">
        <v>1915</v>
      </c>
      <c r="E40" s="8" t="s">
        <v>493</v>
      </c>
      <c r="F40" s="8" t="s">
        <v>494</v>
      </c>
      <c r="G40" s="8" t="s">
        <v>416</v>
      </c>
      <c r="H40" s="8" t="s">
        <v>7</v>
      </c>
      <c r="I40" s="17" t="s">
        <v>20639</v>
      </c>
      <c r="J40" s="19" t="str">
        <f t="shared" si="0"/>
        <v>"res_ward_39"</v>
      </c>
      <c r="K40" t="str">
        <f t="shared" si="1"/>
        <v>"Phường Bưởi"</v>
      </c>
      <c r="L40" t="str">
        <f t="shared" si="2"/>
        <v>"VN-01-003-00109"</v>
      </c>
      <c r="M40" t="str">
        <f t="shared" si="3"/>
        <v>"Phường Bưởi - Quận Tây Hồ - Thành phố Hà Nội"</v>
      </c>
      <c r="N40" t="str">
        <f t="shared" si="4"/>
        <v>"Phường Bưởi - Quận Tây Hồ"</v>
      </c>
      <c r="O40" t="str">
        <f>VLOOKUP(E40,district_data,7,0)</f>
        <v>"res_district_003"</v>
      </c>
      <c r="P40" t="str">
        <f t="shared" si="5"/>
        <v>"VN-01"</v>
      </c>
      <c r="Q40" t="s">
        <v>1910</v>
      </c>
      <c r="R40">
        <f t="shared" si="6"/>
        <v>0</v>
      </c>
    </row>
    <row r="41" spans="1:18" ht="17" x14ac:dyDescent="0.15">
      <c r="A41" s="8" t="s">
        <v>1994</v>
      </c>
      <c r="B41" s="8" t="s">
        <v>1995</v>
      </c>
      <c r="C41" s="8"/>
      <c r="D41" s="8" t="s">
        <v>1915</v>
      </c>
      <c r="E41" s="8" t="s">
        <v>493</v>
      </c>
      <c r="F41" s="8" t="s">
        <v>494</v>
      </c>
      <c r="G41" s="8" t="s">
        <v>416</v>
      </c>
      <c r="H41" s="8" t="s">
        <v>7</v>
      </c>
      <c r="I41" s="17" t="s">
        <v>20640</v>
      </c>
      <c r="J41" s="19" t="str">
        <f t="shared" si="0"/>
        <v>"res_ward_40"</v>
      </c>
      <c r="K41" t="str">
        <f t="shared" si="1"/>
        <v>"Phường Thụy Khuê"</v>
      </c>
      <c r="L41" t="str">
        <f t="shared" si="2"/>
        <v>"VN-01-003-00112"</v>
      </c>
      <c r="M41" t="str">
        <f t="shared" si="3"/>
        <v>"Phường Thụy Khuê - Quận Tây Hồ - Thành phố Hà Nội"</v>
      </c>
      <c r="N41" t="str">
        <f t="shared" si="4"/>
        <v>"Phường Thụy Khuê - Quận Tây Hồ"</v>
      </c>
      <c r="O41" t="str">
        <f>VLOOKUP(E41,district_data,7,0)</f>
        <v>"res_district_003"</v>
      </c>
      <c r="P41" t="str">
        <f t="shared" si="5"/>
        <v>"VN-01"</v>
      </c>
      <c r="Q41" t="s">
        <v>1910</v>
      </c>
      <c r="R41">
        <f t="shared" si="6"/>
        <v>0</v>
      </c>
    </row>
    <row r="42" spans="1:18" ht="17" x14ac:dyDescent="0.15">
      <c r="A42" s="8" t="s">
        <v>1996</v>
      </c>
      <c r="B42" s="8" t="s">
        <v>1997</v>
      </c>
      <c r="C42" s="8"/>
      <c r="D42" s="8" t="s">
        <v>1915</v>
      </c>
      <c r="E42" s="8" t="s">
        <v>496</v>
      </c>
      <c r="F42" s="8" t="s">
        <v>497</v>
      </c>
      <c r="G42" s="8" t="s">
        <v>416</v>
      </c>
      <c r="H42" s="8" t="s">
        <v>7</v>
      </c>
      <c r="I42" s="17" t="s">
        <v>20641</v>
      </c>
      <c r="J42" s="19" t="str">
        <f t="shared" si="0"/>
        <v>"res_ward_41"</v>
      </c>
      <c r="K42" t="str">
        <f t="shared" si="1"/>
        <v>"Phường Thượng Thanh"</v>
      </c>
      <c r="L42" t="str">
        <f t="shared" si="2"/>
        <v>"VN-01-004-00115"</v>
      </c>
      <c r="M42" t="str">
        <f t="shared" si="3"/>
        <v>"Phường Thượng Thanh - Quận Long Biên - Thành phố Hà Nội"</v>
      </c>
      <c r="N42" t="str">
        <f t="shared" si="4"/>
        <v>"Phường Thượng Thanh - Quận Long Biên"</v>
      </c>
      <c r="O42" t="str">
        <f>VLOOKUP(E42,district_data,7,0)</f>
        <v>"res_district_004"</v>
      </c>
      <c r="P42" t="str">
        <f t="shared" si="5"/>
        <v>"VN-01"</v>
      </c>
      <c r="Q42" t="s">
        <v>1910</v>
      </c>
      <c r="R42">
        <f t="shared" si="6"/>
        <v>0</v>
      </c>
    </row>
    <row r="43" spans="1:18" ht="17" x14ac:dyDescent="0.15">
      <c r="A43" s="8" t="s">
        <v>1998</v>
      </c>
      <c r="B43" s="8" t="s">
        <v>1999</v>
      </c>
      <c r="C43" s="8"/>
      <c r="D43" s="8" t="s">
        <v>1915</v>
      </c>
      <c r="E43" s="8" t="s">
        <v>496</v>
      </c>
      <c r="F43" s="8" t="s">
        <v>497</v>
      </c>
      <c r="G43" s="8" t="s">
        <v>416</v>
      </c>
      <c r="H43" s="8" t="s">
        <v>7</v>
      </c>
      <c r="I43" s="17" t="s">
        <v>20642</v>
      </c>
      <c r="J43" s="19" t="str">
        <f t="shared" si="0"/>
        <v>"res_ward_42"</v>
      </c>
      <c r="K43" t="str">
        <f t="shared" si="1"/>
        <v>"Phường Ngọc Thụy"</v>
      </c>
      <c r="L43" t="str">
        <f t="shared" si="2"/>
        <v>"VN-01-004-00118"</v>
      </c>
      <c r="M43" t="str">
        <f t="shared" si="3"/>
        <v>"Phường Ngọc Thụy - Quận Long Biên - Thành phố Hà Nội"</v>
      </c>
      <c r="N43" t="str">
        <f t="shared" si="4"/>
        <v>"Phường Ngọc Thụy - Quận Long Biên"</v>
      </c>
      <c r="O43" t="str">
        <f>VLOOKUP(E43,district_data,7,0)</f>
        <v>"res_district_004"</v>
      </c>
      <c r="P43" t="str">
        <f t="shared" si="5"/>
        <v>"VN-01"</v>
      </c>
      <c r="Q43" t="s">
        <v>1910</v>
      </c>
      <c r="R43">
        <f t="shared" si="6"/>
        <v>0</v>
      </c>
    </row>
    <row r="44" spans="1:18" ht="17" x14ac:dyDescent="0.15">
      <c r="A44" s="8" t="s">
        <v>2000</v>
      </c>
      <c r="B44" s="8" t="s">
        <v>2001</v>
      </c>
      <c r="C44" s="8"/>
      <c r="D44" s="8" t="s">
        <v>1915</v>
      </c>
      <c r="E44" s="8" t="s">
        <v>496</v>
      </c>
      <c r="F44" s="8" t="s">
        <v>497</v>
      </c>
      <c r="G44" s="8" t="s">
        <v>416</v>
      </c>
      <c r="H44" s="8" t="s">
        <v>7</v>
      </c>
      <c r="I44" s="17" t="s">
        <v>20643</v>
      </c>
      <c r="J44" s="19" t="str">
        <f t="shared" si="0"/>
        <v>"res_ward_43"</v>
      </c>
      <c r="K44" t="str">
        <f t="shared" si="1"/>
        <v>"Phường Giang Biên"</v>
      </c>
      <c r="L44" t="str">
        <f t="shared" si="2"/>
        <v>"VN-01-004-00121"</v>
      </c>
      <c r="M44" t="str">
        <f t="shared" si="3"/>
        <v>"Phường Giang Biên - Quận Long Biên - Thành phố Hà Nội"</v>
      </c>
      <c r="N44" t="str">
        <f t="shared" si="4"/>
        <v>"Phường Giang Biên - Quận Long Biên"</v>
      </c>
      <c r="O44" t="str">
        <f>VLOOKUP(E44,district_data,7,0)</f>
        <v>"res_district_004"</v>
      </c>
      <c r="P44" t="str">
        <f t="shared" si="5"/>
        <v>"VN-01"</v>
      </c>
      <c r="Q44" t="s">
        <v>1910</v>
      </c>
      <c r="R44">
        <f t="shared" si="6"/>
        <v>0</v>
      </c>
    </row>
    <row r="45" spans="1:18" ht="17" x14ac:dyDescent="0.15">
      <c r="A45" s="8" t="s">
        <v>2002</v>
      </c>
      <c r="B45" s="8" t="s">
        <v>2003</v>
      </c>
      <c r="C45" s="8"/>
      <c r="D45" s="8" t="s">
        <v>1915</v>
      </c>
      <c r="E45" s="8" t="s">
        <v>496</v>
      </c>
      <c r="F45" s="8" t="s">
        <v>497</v>
      </c>
      <c r="G45" s="8" t="s">
        <v>416</v>
      </c>
      <c r="H45" s="8" t="s">
        <v>7</v>
      </c>
      <c r="I45" s="17" t="s">
        <v>20644</v>
      </c>
      <c r="J45" s="19" t="str">
        <f t="shared" si="0"/>
        <v>"res_ward_44"</v>
      </c>
      <c r="K45" t="str">
        <f t="shared" si="1"/>
        <v>"Phường Đức Giang"</v>
      </c>
      <c r="L45" t="str">
        <f t="shared" si="2"/>
        <v>"VN-01-004-00124"</v>
      </c>
      <c r="M45" t="str">
        <f t="shared" si="3"/>
        <v>"Phường Đức Giang - Quận Long Biên - Thành phố Hà Nội"</v>
      </c>
      <c r="N45" t="str">
        <f t="shared" si="4"/>
        <v>"Phường Đức Giang - Quận Long Biên"</v>
      </c>
      <c r="O45" t="str">
        <f>VLOOKUP(E45,district_data,7,0)</f>
        <v>"res_district_004"</v>
      </c>
      <c r="P45" t="str">
        <f t="shared" si="5"/>
        <v>"VN-01"</v>
      </c>
      <c r="Q45" t="s">
        <v>1910</v>
      </c>
      <c r="R45">
        <f t="shared" si="6"/>
        <v>0</v>
      </c>
    </row>
    <row r="46" spans="1:18" ht="17" x14ac:dyDescent="0.15">
      <c r="A46" s="8" t="s">
        <v>2004</v>
      </c>
      <c r="B46" s="8" t="s">
        <v>2005</v>
      </c>
      <c r="C46" s="8"/>
      <c r="D46" s="8" t="s">
        <v>1915</v>
      </c>
      <c r="E46" s="8" t="s">
        <v>496</v>
      </c>
      <c r="F46" s="8" t="s">
        <v>497</v>
      </c>
      <c r="G46" s="8" t="s">
        <v>416</v>
      </c>
      <c r="H46" s="8" t="s">
        <v>7</v>
      </c>
      <c r="I46" s="17" t="s">
        <v>20645</v>
      </c>
      <c r="J46" s="19" t="str">
        <f t="shared" si="0"/>
        <v>"res_ward_45"</v>
      </c>
      <c r="K46" t="str">
        <f t="shared" si="1"/>
        <v>"Phường Việt Hưng"</v>
      </c>
      <c r="L46" t="str">
        <f t="shared" si="2"/>
        <v>"VN-01-004-00127"</v>
      </c>
      <c r="M46" t="str">
        <f t="shared" si="3"/>
        <v>"Phường Việt Hưng - Quận Long Biên - Thành phố Hà Nội"</v>
      </c>
      <c r="N46" t="str">
        <f t="shared" si="4"/>
        <v>"Phường Việt Hưng - Quận Long Biên"</v>
      </c>
      <c r="O46" t="str">
        <f>VLOOKUP(E46,district_data,7,0)</f>
        <v>"res_district_004"</v>
      </c>
      <c r="P46" t="str">
        <f t="shared" si="5"/>
        <v>"VN-01"</v>
      </c>
      <c r="Q46" t="s">
        <v>1910</v>
      </c>
      <c r="R46">
        <f t="shared" si="6"/>
        <v>0</v>
      </c>
    </row>
    <row r="47" spans="1:18" ht="17" x14ac:dyDescent="0.15">
      <c r="A47" s="8" t="s">
        <v>2006</v>
      </c>
      <c r="B47" s="8" t="s">
        <v>2007</v>
      </c>
      <c r="C47" s="8"/>
      <c r="D47" s="8" t="s">
        <v>1915</v>
      </c>
      <c r="E47" s="8" t="s">
        <v>496</v>
      </c>
      <c r="F47" s="8" t="s">
        <v>497</v>
      </c>
      <c r="G47" s="8" t="s">
        <v>416</v>
      </c>
      <c r="H47" s="8" t="s">
        <v>7</v>
      </c>
      <c r="I47" s="17" t="s">
        <v>20646</v>
      </c>
      <c r="J47" s="19" t="str">
        <f t="shared" si="0"/>
        <v>"res_ward_46"</v>
      </c>
      <c r="K47" t="str">
        <f t="shared" si="1"/>
        <v>"Phường Gia Thụy"</v>
      </c>
      <c r="L47" t="str">
        <f t="shared" si="2"/>
        <v>"VN-01-004-00130"</v>
      </c>
      <c r="M47" t="str">
        <f t="shared" si="3"/>
        <v>"Phường Gia Thụy - Quận Long Biên - Thành phố Hà Nội"</v>
      </c>
      <c r="N47" t="str">
        <f t="shared" si="4"/>
        <v>"Phường Gia Thụy - Quận Long Biên"</v>
      </c>
      <c r="O47" t="str">
        <f>VLOOKUP(E47,district_data,7,0)</f>
        <v>"res_district_004"</v>
      </c>
      <c r="P47" t="str">
        <f t="shared" si="5"/>
        <v>"VN-01"</v>
      </c>
      <c r="Q47" t="s">
        <v>1910</v>
      </c>
      <c r="R47">
        <f t="shared" si="6"/>
        <v>0</v>
      </c>
    </row>
    <row r="48" spans="1:18" ht="17" x14ac:dyDescent="0.15">
      <c r="A48" s="8" t="s">
        <v>2008</v>
      </c>
      <c r="B48" s="8" t="s">
        <v>2009</v>
      </c>
      <c r="C48" s="8"/>
      <c r="D48" s="8" t="s">
        <v>1915</v>
      </c>
      <c r="E48" s="8" t="s">
        <v>496</v>
      </c>
      <c r="F48" s="8" t="s">
        <v>497</v>
      </c>
      <c r="G48" s="8" t="s">
        <v>416</v>
      </c>
      <c r="H48" s="8" t="s">
        <v>7</v>
      </c>
      <c r="I48" s="17" t="s">
        <v>20647</v>
      </c>
      <c r="J48" s="19" t="str">
        <f t="shared" si="0"/>
        <v>"res_ward_47"</v>
      </c>
      <c r="K48" t="str">
        <f t="shared" si="1"/>
        <v>"Phường Ngọc Lâm"</v>
      </c>
      <c r="L48" t="str">
        <f t="shared" si="2"/>
        <v>"VN-01-004-00133"</v>
      </c>
      <c r="M48" t="str">
        <f t="shared" si="3"/>
        <v>"Phường Ngọc Lâm - Quận Long Biên - Thành phố Hà Nội"</v>
      </c>
      <c r="N48" t="str">
        <f t="shared" si="4"/>
        <v>"Phường Ngọc Lâm - Quận Long Biên"</v>
      </c>
      <c r="O48" t="str">
        <f>VLOOKUP(E48,district_data,7,0)</f>
        <v>"res_district_004"</v>
      </c>
      <c r="P48" t="str">
        <f t="shared" si="5"/>
        <v>"VN-01"</v>
      </c>
      <c r="Q48" t="s">
        <v>1910</v>
      </c>
      <c r="R48">
        <f t="shared" si="6"/>
        <v>0</v>
      </c>
    </row>
    <row r="49" spans="1:18" ht="17" x14ac:dyDescent="0.15">
      <c r="A49" s="8" t="s">
        <v>2010</v>
      </c>
      <c r="B49" s="8" t="s">
        <v>2011</v>
      </c>
      <c r="C49" s="8"/>
      <c r="D49" s="8" t="s">
        <v>1915</v>
      </c>
      <c r="E49" s="8" t="s">
        <v>496</v>
      </c>
      <c r="F49" s="8" t="s">
        <v>497</v>
      </c>
      <c r="G49" s="8" t="s">
        <v>416</v>
      </c>
      <c r="H49" s="8" t="s">
        <v>7</v>
      </c>
      <c r="I49" s="17" t="s">
        <v>20648</v>
      </c>
      <c r="J49" s="19" t="str">
        <f t="shared" si="0"/>
        <v>"res_ward_48"</v>
      </c>
      <c r="K49" t="str">
        <f t="shared" si="1"/>
        <v>"Phường Phúc Lợi"</v>
      </c>
      <c r="L49" t="str">
        <f t="shared" si="2"/>
        <v>"VN-01-004-00136"</v>
      </c>
      <c r="M49" t="str">
        <f t="shared" si="3"/>
        <v>"Phường Phúc Lợi - Quận Long Biên - Thành phố Hà Nội"</v>
      </c>
      <c r="N49" t="str">
        <f t="shared" si="4"/>
        <v>"Phường Phúc Lợi - Quận Long Biên"</v>
      </c>
      <c r="O49" t="str">
        <f>VLOOKUP(E49,district_data,7,0)</f>
        <v>"res_district_004"</v>
      </c>
      <c r="P49" t="str">
        <f t="shared" si="5"/>
        <v>"VN-01"</v>
      </c>
      <c r="Q49" t="s">
        <v>1910</v>
      </c>
      <c r="R49">
        <f t="shared" si="6"/>
        <v>0</v>
      </c>
    </row>
    <row r="50" spans="1:18" ht="17" x14ac:dyDescent="0.15">
      <c r="A50" s="8" t="s">
        <v>2012</v>
      </c>
      <c r="B50" s="8" t="s">
        <v>2013</v>
      </c>
      <c r="C50" s="8"/>
      <c r="D50" s="8" t="s">
        <v>1915</v>
      </c>
      <c r="E50" s="8" t="s">
        <v>496</v>
      </c>
      <c r="F50" s="8" t="s">
        <v>497</v>
      </c>
      <c r="G50" s="8" t="s">
        <v>416</v>
      </c>
      <c r="H50" s="8" t="s">
        <v>7</v>
      </c>
      <c r="I50" s="17" t="s">
        <v>20649</v>
      </c>
      <c r="J50" s="19" t="str">
        <f t="shared" si="0"/>
        <v>"res_ward_49"</v>
      </c>
      <c r="K50" t="str">
        <f t="shared" si="1"/>
        <v>"Phường Bồ Đề"</v>
      </c>
      <c r="L50" t="str">
        <f t="shared" si="2"/>
        <v>"VN-01-004-00139"</v>
      </c>
      <c r="M50" t="str">
        <f t="shared" si="3"/>
        <v>"Phường Bồ Đề - Quận Long Biên - Thành phố Hà Nội"</v>
      </c>
      <c r="N50" t="str">
        <f t="shared" si="4"/>
        <v>"Phường Bồ Đề - Quận Long Biên"</v>
      </c>
      <c r="O50" t="str">
        <f>VLOOKUP(E50,district_data,7,0)</f>
        <v>"res_district_004"</v>
      </c>
      <c r="P50" t="str">
        <f t="shared" si="5"/>
        <v>"VN-01"</v>
      </c>
      <c r="Q50" t="s">
        <v>1910</v>
      </c>
      <c r="R50">
        <f t="shared" si="6"/>
        <v>0</v>
      </c>
    </row>
    <row r="51" spans="1:18" ht="17" x14ac:dyDescent="0.15">
      <c r="A51" s="8" t="s">
        <v>2014</v>
      </c>
      <c r="B51" s="8" t="s">
        <v>2015</v>
      </c>
      <c r="C51" s="8"/>
      <c r="D51" s="8" t="s">
        <v>1915</v>
      </c>
      <c r="E51" s="8" t="s">
        <v>496</v>
      </c>
      <c r="F51" s="8" t="s">
        <v>497</v>
      </c>
      <c r="G51" s="8" t="s">
        <v>416</v>
      </c>
      <c r="H51" s="8" t="s">
        <v>7</v>
      </c>
      <c r="I51" s="17" t="s">
        <v>20650</v>
      </c>
      <c r="J51" s="19" t="str">
        <f t="shared" si="0"/>
        <v>"res_ward_50"</v>
      </c>
      <c r="K51" t="str">
        <f t="shared" si="1"/>
        <v>"Phường Sài Đồng"</v>
      </c>
      <c r="L51" t="str">
        <f t="shared" si="2"/>
        <v>"VN-01-004-00142"</v>
      </c>
      <c r="M51" t="str">
        <f t="shared" si="3"/>
        <v>"Phường Sài Đồng - Quận Long Biên - Thành phố Hà Nội"</v>
      </c>
      <c r="N51" t="str">
        <f t="shared" si="4"/>
        <v>"Phường Sài Đồng - Quận Long Biên"</v>
      </c>
      <c r="O51" t="str">
        <f>VLOOKUP(E51,district_data,7,0)</f>
        <v>"res_district_004"</v>
      </c>
      <c r="P51" t="str">
        <f t="shared" si="5"/>
        <v>"VN-01"</v>
      </c>
      <c r="Q51" t="s">
        <v>1910</v>
      </c>
      <c r="R51">
        <f t="shared" si="6"/>
        <v>0</v>
      </c>
    </row>
    <row r="52" spans="1:18" ht="17" x14ac:dyDescent="0.15">
      <c r="A52" s="8" t="s">
        <v>2016</v>
      </c>
      <c r="B52" s="8" t="s">
        <v>2017</v>
      </c>
      <c r="C52" s="8"/>
      <c r="D52" s="8" t="s">
        <v>1915</v>
      </c>
      <c r="E52" s="8" t="s">
        <v>496</v>
      </c>
      <c r="F52" s="8" t="s">
        <v>497</v>
      </c>
      <c r="G52" s="8" t="s">
        <v>416</v>
      </c>
      <c r="H52" s="8" t="s">
        <v>7</v>
      </c>
      <c r="I52" s="17" t="s">
        <v>20651</v>
      </c>
      <c r="J52" s="19" t="str">
        <f t="shared" si="0"/>
        <v>"res_ward_51"</v>
      </c>
      <c r="K52" t="str">
        <f t="shared" si="1"/>
        <v>"Phường Long Biên"</v>
      </c>
      <c r="L52" t="str">
        <f t="shared" si="2"/>
        <v>"VN-01-004-00145"</v>
      </c>
      <c r="M52" t="str">
        <f t="shared" si="3"/>
        <v>"Phường Long Biên - Quận Long Biên - Thành phố Hà Nội"</v>
      </c>
      <c r="N52" t="str">
        <f t="shared" si="4"/>
        <v>"Phường Long Biên - Quận Long Biên"</v>
      </c>
      <c r="O52" t="str">
        <f>VLOOKUP(E52,district_data,7,0)</f>
        <v>"res_district_004"</v>
      </c>
      <c r="P52" t="str">
        <f t="shared" si="5"/>
        <v>"VN-01"</v>
      </c>
      <c r="Q52" t="s">
        <v>1910</v>
      </c>
      <c r="R52">
        <f t="shared" si="6"/>
        <v>0</v>
      </c>
    </row>
    <row r="53" spans="1:18" ht="17" x14ac:dyDescent="0.15">
      <c r="A53" s="8" t="s">
        <v>2018</v>
      </c>
      <c r="B53" s="8" t="s">
        <v>2019</v>
      </c>
      <c r="C53" s="8"/>
      <c r="D53" s="8" t="s">
        <v>1915</v>
      </c>
      <c r="E53" s="8" t="s">
        <v>496</v>
      </c>
      <c r="F53" s="8" t="s">
        <v>497</v>
      </c>
      <c r="G53" s="8" t="s">
        <v>416</v>
      </c>
      <c r="H53" s="8" t="s">
        <v>7</v>
      </c>
      <c r="I53" s="17" t="s">
        <v>20652</v>
      </c>
      <c r="J53" s="19" t="str">
        <f t="shared" si="0"/>
        <v>"res_ward_52"</v>
      </c>
      <c r="K53" t="str">
        <f t="shared" si="1"/>
        <v>"Phường Thạch Bàn"</v>
      </c>
      <c r="L53" t="str">
        <f t="shared" si="2"/>
        <v>"VN-01-004-00148"</v>
      </c>
      <c r="M53" t="str">
        <f t="shared" si="3"/>
        <v>"Phường Thạch Bàn - Quận Long Biên - Thành phố Hà Nội"</v>
      </c>
      <c r="N53" t="str">
        <f t="shared" si="4"/>
        <v>"Phường Thạch Bàn - Quận Long Biên"</v>
      </c>
      <c r="O53" t="str">
        <f>VLOOKUP(E53,district_data,7,0)</f>
        <v>"res_district_004"</v>
      </c>
      <c r="P53" t="str">
        <f t="shared" si="5"/>
        <v>"VN-01"</v>
      </c>
      <c r="Q53" t="s">
        <v>1910</v>
      </c>
      <c r="R53">
        <f t="shared" si="6"/>
        <v>0</v>
      </c>
    </row>
    <row r="54" spans="1:18" ht="17" x14ac:dyDescent="0.15">
      <c r="A54" s="8" t="s">
        <v>2020</v>
      </c>
      <c r="B54" s="8" t="s">
        <v>2021</v>
      </c>
      <c r="C54" s="8"/>
      <c r="D54" s="8" t="s">
        <v>1915</v>
      </c>
      <c r="E54" s="8" t="s">
        <v>496</v>
      </c>
      <c r="F54" s="8" t="s">
        <v>497</v>
      </c>
      <c r="G54" s="8" t="s">
        <v>416</v>
      </c>
      <c r="H54" s="8" t="s">
        <v>7</v>
      </c>
      <c r="I54" s="17" t="s">
        <v>20653</v>
      </c>
      <c r="J54" s="19" t="str">
        <f t="shared" si="0"/>
        <v>"res_ward_53"</v>
      </c>
      <c r="K54" t="str">
        <f t="shared" si="1"/>
        <v>"Phường Phúc Đồng"</v>
      </c>
      <c r="L54" t="str">
        <f t="shared" si="2"/>
        <v>"VN-01-004-00151"</v>
      </c>
      <c r="M54" t="str">
        <f t="shared" si="3"/>
        <v>"Phường Phúc Đồng - Quận Long Biên - Thành phố Hà Nội"</v>
      </c>
      <c r="N54" t="str">
        <f t="shared" si="4"/>
        <v>"Phường Phúc Đồng - Quận Long Biên"</v>
      </c>
      <c r="O54" t="str">
        <f>VLOOKUP(E54,district_data,7,0)</f>
        <v>"res_district_004"</v>
      </c>
      <c r="P54" t="str">
        <f t="shared" si="5"/>
        <v>"VN-01"</v>
      </c>
      <c r="Q54" t="s">
        <v>1910</v>
      </c>
      <c r="R54">
        <f t="shared" si="6"/>
        <v>0</v>
      </c>
    </row>
    <row r="55" spans="1:18" ht="17" x14ac:dyDescent="0.15">
      <c r="A55" s="8" t="s">
        <v>2022</v>
      </c>
      <c r="B55" s="8" t="s">
        <v>2023</v>
      </c>
      <c r="C55" s="8"/>
      <c r="D55" s="8" t="s">
        <v>1915</v>
      </c>
      <c r="E55" s="8" t="s">
        <v>496</v>
      </c>
      <c r="F55" s="8" t="s">
        <v>497</v>
      </c>
      <c r="G55" s="8" t="s">
        <v>416</v>
      </c>
      <c r="H55" s="8" t="s">
        <v>7</v>
      </c>
      <c r="I55" s="17" t="s">
        <v>20654</v>
      </c>
      <c r="J55" s="19" t="str">
        <f t="shared" si="0"/>
        <v>"res_ward_54"</v>
      </c>
      <c r="K55" t="str">
        <f t="shared" si="1"/>
        <v>"Phường Cự Khối"</v>
      </c>
      <c r="L55" t="str">
        <f t="shared" si="2"/>
        <v>"VN-01-004-00154"</v>
      </c>
      <c r="M55" t="str">
        <f t="shared" si="3"/>
        <v>"Phường Cự Khối - Quận Long Biên - Thành phố Hà Nội"</v>
      </c>
      <c r="N55" t="str">
        <f t="shared" si="4"/>
        <v>"Phường Cự Khối - Quận Long Biên"</v>
      </c>
      <c r="O55" t="str">
        <f>VLOOKUP(E55,district_data,7,0)</f>
        <v>"res_district_004"</v>
      </c>
      <c r="P55" t="str">
        <f t="shared" si="5"/>
        <v>"VN-01"</v>
      </c>
      <c r="Q55" t="s">
        <v>1910</v>
      </c>
      <c r="R55">
        <f t="shared" si="6"/>
        <v>0</v>
      </c>
    </row>
    <row r="56" spans="1:18" ht="17" x14ac:dyDescent="0.15">
      <c r="A56" s="8" t="s">
        <v>2024</v>
      </c>
      <c r="B56" s="8" t="s">
        <v>2025</v>
      </c>
      <c r="C56" s="8"/>
      <c r="D56" s="8" t="s">
        <v>1915</v>
      </c>
      <c r="E56" s="8" t="s">
        <v>498</v>
      </c>
      <c r="F56" s="8" t="s">
        <v>499</v>
      </c>
      <c r="G56" s="8" t="s">
        <v>416</v>
      </c>
      <c r="H56" s="8" t="s">
        <v>7</v>
      </c>
      <c r="I56" s="17" t="s">
        <v>20655</v>
      </c>
      <c r="J56" s="19" t="str">
        <f t="shared" si="0"/>
        <v>"res_ward_55"</v>
      </c>
      <c r="K56" t="str">
        <f t="shared" si="1"/>
        <v>"Phường Nghĩa Đô"</v>
      </c>
      <c r="L56" t="str">
        <f t="shared" si="2"/>
        <v>"VN-01-005-00157"</v>
      </c>
      <c r="M56" t="str">
        <f t="shared" si="3"/>
        <v>"Phường Nghĩa Đô - Quận Cầu Giấy - Thành phố Hà Nội"</v>
      </c>
      <c r="N56" t="str">
        <f t="shared" si="4"/>
        <v>"Phường Nghĩa Đô - Quận Cầu Giấy"</v>
      </c>
      <c r="O56" t="str">
        <f>VLOOKUP(E56,district_data,7,0)</f>
        <v>"res_district_005"</v>
      </c>
      <c r="P56" t="str">
        <f t="shared" si="5"/>
        <v>"VN-01"</v>
      </c>
      <c r="Q56" t="s">
        <v>1910</v>
      </c>
      <c r="R56">
        <f t="shared" si="6"/>
        <v>0</v>
      </c>
    </row>
    <row r="57" spans="1:18" ht="17" x14ac:dyDescent="0.15">
      <c r="A57" s="8" t="s">
        <v>2026</v>
      </c>
      <c r="B57" s="8" t="s">
        <v>2027</v>
      </c>
      <c r="C57" s="8"/>
      <c r="D57" s="8" t="s">
        <v>1915</v>
      </c>
      <c r="E57" s="8" t="s">
        <v>498</v>
      </c>
      <c r="F57" s="8" t="s">
        <v>499</v>
      </c>
      <c r="G57" s="8" t="s">
        <v>416</v>
      </c>
      <c r="H57" s="8" t="s">
        <v>7</v>
      </c>
      <c r="I57" s="17" t="s">
        <v>20656</v>
      </c>
      <c r="J57" s="19" t="str">
        <f t="shared" si="0"/>
        <v>"res_ward_56"</v>
      </c>
      <c r="K57" t="str">
        <f t="shared" si="1"/>
        <v>"Phường Nghĩa Tân"</v>
      </c>
      <c r="L57" t="str">
        <f t="shared" si="2"/>
        <v>"VN-01-005-00160"</v>
      </c>
      <c r="M57" t="str">
        <f t="shared" si="3"/>
        <v>"Phường Nghĩa Tân - Quận Cầu Giấy - Thành phố Hà Nội"</v>
      </c>
      <c r="N57" t="str">
        <f t="shared" si="4"/>
        <v>"Phường Nghĩa Tân - Quận Cầu Giấy"</v>
      </c>
      <c r="O57" t="str">
        <f>VLOOKUP(E57,district_data,7,0)</f>
        <v>"res_district_005"</v>
      </c>
      <c r="P57" t="str">
        <f t="shared" si="5"/>
        <v>"VN-01"</v>
      </c>
      <c r="Q57" t="s">
        <v>1910</v>
      </c>
      <c r="R57">
        <f t="shared" si="6"/>
        <v>0</v>
      </c>
    </row>
    <row r="58" spans="1:18" ht="17" x14ac:dyDescent="0.15">
      <c r="A58" s="8" t="s">
        <v>2028</v>
      </c>
      <c r="B58" s="8" t="s">
        <v>2029</v>
      </c>
      <c r="C58" s="8"/>
      <c r="D58" s="8" t="s">
        <v>1915</v>
      </c>
      <c r="E58" s="8" t="s">
        <v>498</v>
      </c>
      <c r="F58" s="8" t="s">
        <v>499</v>
      </c>
      <c r="G58" s="8" t="s">
        <v>416</v>
      </c>
      <c r="H58" s="8" t="s">
        <v>7</v>
      </c>
      <c r="I58" s="17" t="s">
        <v>20657</v>
      </c>
      <c r="J58" s="19" t="str">
        <f t="shared" si="0"/>
        <v>"res_ward_57"</v>
      </c>
      <c r="K58" t="str">
        <f t="shared" si="1"/>
        <v>"Phường Mai Dịch"</v>
      </c>
      <c r="L58" t="str">
        <f t="shared" si="2"/>
        <v>"VN-01-005-00163"</v>
      </c>
      <c r="M58" t="str">
        <f t="shared" si="3"/>
        <v>"Phường Mai Dịch - Quận Cầu Giấy - Thành phố Hà Nội"</v>
      </c>
      <c r="N58" t="str">
        <f t="shared" si="4"/>
        <v>"Phường Mai Dịch - Quận Cầu Giấy"</v>
      </c>
      <c r="O58" t="str">
        <f>VLOOKUP(E58,district_data,7,0)</f>
        <v>"res_district_005"</v>
      </c>
      <c r="P58" t="str">
        <f t="shared" si="5"/>
        <v>"VN-01"</v>
      </c>
      <c r="Q58" t="s">
        <v>1910</v>
      </c>
      <c r="R58">
        <f t="shared" si="6"/>
        <v>0</v>
      </c>
    </row>
    <row r="59" spans="1:18" ht="17" x14ac:dyDescent="0.15">
      <c r="A59" s="8" t="s">
        <v>2030</v>
      </c>
      <c r="B59" s="8" t="s">
        <v>2031</v>
      </c>
      <c r="C59" s="8"/>
      <c r="D59" s="8" t="s">
        <v>1915</v>
      </c>
      <c r="E59" s="8" t="s">
        <v>498</v>
      </c>
      <c r="F59" s="8" t="s">
        <v>499</v>
      </c>
      <c r="G59" s="8" t="s">
        <v>416</v>
      </c>
      <c r="H59" s="8" t="s">
        <v>7</v>
      </c>
      <c r="I59" s="17" t="s">
        <v>20658</v>
      </c>
      <c r="J59" s="19" t="str">
        <f t="shared" si="0"/>
        <v>"res_ward_58"</v>
      </c>
      <c r="K59" t="str">
        <f t="shared" si="1"/>
        <v>"Phường Dịch Vọng"</v>
      </c>
      <c r="L59" t="str">
        <f t="shared" si="2"/>
        <v>"VN-01-005-00166"</v>
      </c>
      <c r="M59" t="str">
        <f t="shared" si="3"/>
        <v>"Phường Dịch Vọng - Quận Cầu Giấy - Thành phố Hà Nội"</v>
      </c>
      <c r="N59" t="str">
        <f t="shared" si="4"/>
        <v>"Phường Dịch Vọng - Quận Cầu Giấy"</v>
      </c>
      <c r="O59" t="str">
        <f>VLOOKUP(E59,district_data,7,0)</f>
        <v>"res_district_005"</v>
      </c>
      <c r="P59" t="str">
        <f t="shared" si="5"/>
        <v>"VN-01"</v>
      </c>
      <c r="Q59" t="s">
        <v>1910</v>
      </c>
      <c r="R59">
        <f t="shared" si="6"/>
        <v>0</v>
      </c>
    </row>
    <row r="60" spans="1:18" ht="17" x14ac:dyDescent="0.15">
      <c r="A60" s="8" t="s">
        <v>2032</v>
      </c>
      <c r="B60" s="8" t="s">
        <v>2033</v>
      </c>
      <c r="C60" s="8" t="s">
        <v>2034</v>
      </c>
      <c r="D60" s="8" t="s">
        <v>1915</v>
      </c>
      <c r="E60" s="8" t="s">
        <v>498</v>
      </c>
      <c r="F60" s="8" t="s">
        <v>499</v>
      </c>
      <c r="G60" s="8" t="s">
        <v>416</v>
      </c>
      <c r="H60" s="8" t="s">
        <v>7</v>
      </c>
      <c r="I60" s="17" t="s">
        <v>20659</v>
      </c>
      <c r="J60" s="19" t="str">
        <f t="shared" si="0"/>
        <v>"res_ward_59"</v>
      </c>
      <c r="K60" t="str">
        <f t="shared" si="1"/>
        <v>"Phường Dịch Vọng Hậu"</v>
      </c>
      <c r="L60" t="str">
        <f t="shared" si="2"/>
        <v>"VN-01-005-00167"</v>
      </c>
      <c r="M60" t="str">
        <f t="shared" si="3"/>
        <v>"Phường Dịch Vọng Hậu - Quận Cầu Giấy - Thành phố Hà Nội"</v>
      </c>
      <c r="N60" t="str">
        <f t="shared" si="4"/>
        <v>"Phường Dịch Vọng Hậu - Quận Cầu Giấy"</v>
      </c>
      <c r="O60" t="str">
        <f>VLOOKUP(E60,district_data,7,0)</f>
        <v>"res_district_005"</v>
      </c>
      <c r="P60" t="str">
        <f t="shared" si="5"/>
        <v>"VN-01"</v>
      </c>
      <c r="Q60" t="s">
        <v>1910</v>
      </c>
      <c r="R60">
        <f t="shared" si="6"/>
        <v>0</v>
      </c>
    </row>
    <row r="61" spans="1:18" ht="17" x14ac:dyDescent="0.15">
      <c r="A61" s="8" t="s">
        <v>2035</v>
      </c>
      <c r="B61" s="8" t="s">
        <v>2036</v>
      </c>
      <c r="C61" s="8"/>
      <c r="D61" s="8" t="s">
        <v>1915</v>
      </c>
      <c r="E61" s="8" t="s">
        <v>498</v>
      </c>
      <c r="F61" s="8" t="s">
        <v>499</v>
      </c>
      <c r="G61" s="8" t="s">
        <v>416</v>
      </c>
      <c r="H61" s="8" t="s">
        <v>7</v>
      </c>
      <c r="I61" s="17" t="s">
        <v>20660</v>
      </c>
      <c r="J61" s="19" t="str">
        <f t="shared" si="0"/>
        <v>"res_ward_60"</v>
      </c>
      <c r="K61" t="str">
        <f t="shared" si="1"/>
        <v>"Phường Quan Hoa"</v>
      </c>
      <c r="L61" t="str">
        <f t="shared" si="2"/>
        <v>"VN-01-005-00169"</v>
      </c>
      <c r="M61" t="str">
        <f t="shared" si="3"/>
        <v>"Phường Quan Hoa - Quận Cầu Giấy - Thành phố Hà Nội"</v>
      </c>
      <c r="N61" t="str">
        <f t="shared" si="4"/>
        <v>"Phường Quan Hoa - Quận Cầu Giấy"</v>
      </c>
      <c r="O61" t="str">
        <f>VLOOKUP(E61,district_data,7,0)</f>
        <v>"res_district_005"</v>
      </c>
      <c r="P61" t="str">
        <f t="shared" si="5"/>
        <v>"VN-01"</v>
      </c>
      <c r="Q61" t="s">
        <v>1910</v>
      </c>
      <c r="R61">
        <f t="shared" si="6"/>
        <v>0</v>
      </c>
    </row>
    <row r="62" spans="1:18" ht="17" x14ac:dyDescent="0.15">
      <c r="A62" s="8" t="s">
        <v>2037</v>
      </c>
      <c r="B62" s="8" t="s">
        <v>2038</v>
      </c>
      <c r="C62" s="8"/>
      <c r="D62" s="8" t="s">
        <v>1915</v>
      </c>
      <c r="E62" s="8" t="s">
        <v>498</v>
      </c>
      <c r="F62" s="8" t="s">
        <v>499</v>
      </c>
      <c r="G62" s="8" t="s">
        <v>416</v>
      </c>
      <c r="H62" s="8" t="s">
        <v>7</v>
      </c>
      <c r="I62" s="17" t="s">
        <v>20661</v>
      </c>
      <c r="J62" s="19" t="str">
        <f t="shared" si="0"/>
        <v>"res_ward_61"</v>
      </c>
      <c r="K62" t="str">
        <f t="shared" si="1"/>
        <v>"Phường Yên Hoà"</v>
      </c>
      <c r="L62" t="str">
        <f t="shared" si="2"/>
        <v>"VN-01-005-00172"</v>
      </c>
      <c r="M62" t="str">
        <f t="shared" si="3"/>
        <v>"Phường Yên Hoà - Quận Cầu Giấy - Thành phố Hà Nội"</v>
      </c>
      <c r="N62" t="str">
        <f t="shared" si="4"/>
        <v>"Phường Yên Hoà - Quận Cầu Giấy"</v>
      </c>
      <c r="O62" t="str">
        <f>VLOOKUP(E62,district_data,7,0)</f>
        <v>"res_district_005"</v>
      </c>
      <c r="P62" t="str">
        <f t="shared" si="5"/>
        <v>"VN-01"</v>
      </c>
      <c r="Q62" t="s">
        <v>1910</v>
      </c>
      <c r="R62">
        <f t="shared" si="6"/>
        <v>0</v>
      </c>
    </row>
    <row r="63" spans="1:18" ht="17" x14ac:dyDescent="0.15">
      <c r="A63" s="8" t="s">
        <v>2039</v>
      </c>
      <c r="B63" s="8" t="s">
        <v>2040</v>
      </c>
      <c r="C63" s="8"/>
      <c r="D63" s="8" t="s">
        <v>1915</v>
      </c>
      <c r="E63" s="8" t="s">
        <v>498</v>
      </c>
      <c r="F63" s="8" t="s">
        <v>499</v>
      </c>
      <c r="G63" s="8" t="s">
        <v>416</v>
      </c>
      <c r="H63" s="8" t="s">
        <v>7</v>
      </c>
      <c r="I63" s="17" t="s">
        <v>20662</v>
      </c>
      <c r="J63" s="19" t="str">
        <f t="shared" si="0"/>
        <v>"res_ward_62"</v>
      </c>
      <c r="K63" t="str">
        <f t="shared" si="1"/>
        <v>"Phường Trung Hoà"</v>
      </c>
      <c r="L63" t="str">
        <f t="shared" si="2"/>
        <v>"VN-01-005-00175"</v>
      </c>
      <c r="M63" t="str">
        <f t="shared" si="3"/>
        <v>"Phường Trung Hoà - Quận Cầu Giấy - Thành phố Hà Nội"</v>
      </c>
      <c r="N63" t="str">
        <f t="shared" si="4"/>
        <v>"Phường Trung Hoà - Quận Cầu Giấy"</v>
      </c>
      <c r="O63" t="str">
        <f>VLOOKUP(E63,district_data,7,0)</f>
        <v>"res_district_005"</v>
      </c>
      <c r="P63" t="str">
        <f t="shared" si="5"/>
        <v>"VN-01"</v>
      </c>
      <c r="Q63" t="s">
        <v>1910</v>
      </c>
      <c r="R63">
        <f t="shared" si="6"/>
        <v>0</v>
      </c>
    </row>
    <row r="64" spans="1:18" ht="17" x14ac:dyDescent="0.15">
      <c r="A64" s="8" t="s">
        <v>2041</v>
      </c>
      <c r="B64" s="8" t="s">
        <v>2042</v>
      </c>
      <c r="C64" s="8"/>
      <c r="D64" s="8" t="s">
        <v>1915</v>
      </c>
      <c r="E64" s="8" t="s">
        <v>500</v>
      </c>
      <c r="F64" s="8" t="s">
        <v>501</v>
      </c>
      <c r="G64" s="8" t="s">
        <v>416</v>
      </c>
      <c r="H64" s="8" t="s">
        <v>7</v>
      </c>
      <c r="I64" s="17" t="s">
        <v>20663</v>
      </c>
      <c r="J64" s="19" t="str">
        <f t="shared" si="0"/>
        <v>"res_ward_63"</v>
      </c>
      <c r="K64" t="str">
        <f t="shared" si="1"/>
        <v>"Phường Cát Linh"</v>
      </c>
      <c r="L64" t="str">
        <f t="shared" si="2"/>
        <v>"VN-01-006-00178"</v>
      </c>
      <c r="M64" t="str">
        <f t="shared" si="3"/>
        <v>"Phường Cát Linh - Quận Đống Đa - Thành phố Hà Nội"</v>
      </c>
      <c r="N64" t="str">
        <f t="shared" si="4"/>
        <v>"Phường Cát Linh - Quận Đống Đa"</v>
      </c>
      <c r="O64" t="str">
        <f>VLOOKUP(E64,district_data,7,0)</f>
        <v>"res_district_006"</v>
      </c>
      <c r="P64" t="str">
        <f t="shared" si="5"/>
        <v>"VN-01"</v>
      </c>
      <c r="Q64" t="s">
        <v>1910</v>
      </c>
      <c r="R64">
        <f t="shared" si="6"/>
        <v>0</v>
      </c>
    </row>
    <row r="65" spans="1:18" ht="17" x14ac:dyDescent="0.15">
      <c r="A65" s="8" t="s">
        <v>2043</v>
      </c>
      <c r="B65" s="8" t="s">
        <v>2044</v>
      </c>
      <c r="C65" s="8"/>
      <c r="D65" s="8" t="s">
        <v>1915</v>
      </c>
      <c r="E65" s="8" t="s">
        <v>500</v>
      </c>
      <c r="F65" s="8" t="s">
        <v>501</v>
      </c>
      <c r="G65" s="8" t="s">
        <v>416</v>
      </c>
      <c r="H65" s="8" t="s">
        <v>7</v>
      </c>
      <c r="I65" s="17" t="s">
        <v>20664</v>
      </c>
      <c r="J65" s="19" t="str">
        <f t="shared" si="0"/>
        <v>"res_ward_64"</v>
      </c>
      <c r="K65" t="str">
        <f t="shared" si="1"/>
        <v>"Phường Văn Miếu"</v>
      </c>
      <c r="L65" t="str">
        <f t="shared" si="2"/>
        <v>"VN-01-006-00181"</v>
      </c>
      <c r="M65" t="str">
        <f t="shared" si="3"/>
        <v>"Phường Văn Miếu - Quận Đống Đa - Thành phố Hà Nội"</v>
      </c>
      <c r="N65" t="str">
        <f t="shared" si="4"/>
        <v>"Phường Văn Miếu - Quận Đống Đa"</v>
      </c>
      <c r="O65" t="str">
        <f>VLOOKUP(E65,district_data,7,0)</f>
        <v>"res_district_006"</v>
      </c>
      <c r="P65" t="str">
        <f t="shared" si="5"/>
        <v>"VN-01"</v>
      </c>
      <c r="Q65" t="s">
        <v>1910</v>
      </c>
      <c r="R65">
        <f t="shared" si="6"/>
        <v>0</v>
      </c>
    </row>
    <row r="66" spans="1:18" ht="17" x14ac:dyDescent="0.15">
      <c r="A66" s="8" t="s">
        <v>2045</v>
      </c>
      <c r="B66" s="8" t="s">
        <v>2046</v>
      </c>
      <c r="C66" s="8"/>
      <c r="D66" s="8" t="s">
        <v>1915</v>
      </c>
      <c r="E66" s="8" t="s">
        <v>500</v>
      </c>
      <c r="F66" s="8" t="s">
        <v>501</v>
      </c>
      <c r="G66" s="8" t="s">
        <v>416</v>
      </c>
      <c r="H66" s="8" t="s">
        <v>7</v>
      </c>
      <c r="I66" s="17" t="s">
        <v>20665</v>
      </c>
      <c r="J66" s="19" t="str">
        <f t="shared" si="0"/>
        <v>"res_ward_65"</v>
      </c>
      <c r="K66" t="str">
        <f t="shared" si="1"/>
        <v>"Phường Quốc Tử Giám"</v>
      </c>
      <c r="L66" t="str">
        <f t="shared" si="2"/>
        <v>"VN-01-006-00184"</v>
      </c>
      <c r="M66" t="str">
        <f t="shared" si="3"/>
        <v>"Phường Quốc Tử Giám - Quận Đống Đa - Thành phố Hà Nội"</v>
      </c>
      <c r="N66" t="str">
        <f t="shared" si="4"/>
        <v>"Phường Quốc Tử Giám - Quận Đống Đa"</v>
      </c>
      <c r="O66" t="str">
        <f>VLOOKUP(E66,district_data,7,0)</f>
        <v>"res_district_006"</v>
      </c>
      <c r="P66" t="str">
        <f t="shared" si="5"/>
        <v>"VN-01"</v>
      </c>
      <c r="Q66" t="s">
        <v>1910</v>
      </c>
      <c r="R66">
        <f t="shared" si="6"/>
        <v>0</v>
      </c>
    </row>
    <row r="67" spans="1:18" ht="17" x14ac:dyDescent="0.15">
      <c r="A67" s="8" t="s">
        <v>2047</v>
      </c>
      <c r="B67" s="8" t="s">
        <v>2048</v>
      </c>
      <c r="C67" s="8"/>
      <c r="D67" s="8" t="s">
        <v>1915</v>
      </c>
      <c r="E67" s="8" t="s">
        <v>500</v>
      </c>
      <c r="F67" s="8" t="s">
        <v>501</v>
      </c>
      <c r="G67" s="8" t="s">
        <v>416</v>
      </c>
      <c r="H67" s="8" t="s">
        <v>7</v>
      </c>
      <c r="I67" s="17" t="s">
        <v>20666</v>
      </c>
      <c r="J67" s="19" t="str">
        <f t="shared" ref="J67:J130" si="7">$T$2&amp;I67&amp;$T$2</f>
        <v>"res_ward_66"</v>
      </c>
      <c r="K67" t="str">
        <f t="shared" ref="K67:K130" si="8">$T$2&amp;B67&amp;$T$2</f>
        <v>"Phường Láng Thượng"</v>
      </c>
      <c r="L67" t="str">
        <f t="shared" ref="L67:L130" si="9">$T$2&amp;"VN-"&amp;G67&amp;"-"&amp;E67&amp;"-"&amp;A67&amp;$T$2</f>
        <v>"VN-01-006-00187"</v>
      </c>
      <c r="M67" t="str">
        <f t="shared" ref="M67:M130" si="10">$T$2&amp;B67&amp;" - "&amp;F67&amp;" - "&amp;H67&amp;$T$2</f>
        <v>"Phường Láng Thượng - Quận Đống Đa - Thành phố Hà Nội"</v>
      </c>
      <c r="N67" t="str">
        <f t="shared" ref="N67:N130" si="11">$T$2&amp;B67&amp;" - "&amp;F67&amp;$T$2</f>
        <v>"Phường Láng Thượng - Quận Đống Đa"</v>
      </c>
      <c r="O67" t="str">
        <f>VLOOKUP(E67,district_data,7,0)</f>
        <v>"res_district_006"</v>
      </c>
      <c r="P67" t="str">
        <f t="shared" ref="P67:P130" si="12">$T$2&amp;"VN-"&amp;G67&amp;$T$2</f>
        <v>"VN-01"</v>
      </c>
      <c r="Q67" t="s">
        <v>1910</v>
      </c>
      <c r="R67">
        <f t="shared" ref="R67:R130" si="13">VLOOKUP(D67,$U$2:$V$5,2,0)</f>
        <v>0</v>
      </c>
    </row>
    <row r="68" spans="1:18" ht="17" x14ac:dyDescent="0.15">
      <c r="A68" s="8" t="s">
        <v>2049</v>
      </c>
      <c r="B68" s="8" t="s">
        <v>2050</v>
      </c>
      <c r="C68" s="8"/>
      <c r="D68" s="8" t="s">
        <v>1915</v>
      </c>
      <c r="E68" s="8" t="s">
        <v>500</v>
      </c>
      <c r="F68" s="8" t="s">
        <v>501</v>
      </c>
      <c r="G68" s="8" t="s">
        <v>416</v>
      </c>
      <c r="H68" s="8" t="s">
        <v>7</v>
      </c>
      <c r="I68" s="17" t="s">
        <v>20667</v>
      </c>
      <c r="J68" s="19" t="str">
        <f t="shared" si="7"/>
        <v>"res_ward_67"</v>
      </c>
      <c r="K68" t="str">
        <f t="shared" si="8"/>
        <v>"Phường Ô Chợ Dừa"</v>
      </c>
      <c r="L68" t="str">
        <f t="shared" si="9"/>
        <v>"VN-01-006-00190"</v>
      </c>
      <c r="M68" t="str">
        <f t="shared" si="10"/>
        <v>"Phường Ô Chợ Dừa - Quận Đống Đa - Thành phố Hà Nội"</v>
      </c>
      <c r="N68" t="str">
        <f t="shared" si="11"/>
        <v>"Phường Ô Chợ Dừa - Quận Đống Đa"</v>
      </c>
      <c r="O68" t="str">
        <f>VLOOKUP(E68,district_data,7,0)</f>
        <v>"res_district_006"</v>
      </c>
      <c r="P68" t="str">
        <f t="shared" si="12"/>
        <v>"VN-01"</v>
      </c>
      <c r="Q68" t="s">
        <v>1910</v>
      </c>
      <c r="R68">
        <f t="shared" si="13"/>
        <v>0</v>
      </c>
    </row>
    <row r="69" spans="1:18" ht="17" x14ac:dyDescent="0.15">
      <c r="A69" s="8" t="s">
        <v>2051</v>
      </c>
      <c r="B69" s="8" t="s">
        <v>2052</v>
      </c>
      <c r="C69" s="8"/>
      <c r="D69" s="8" t="s">
        <v>1915</v>
      </c>
      <c r="E69" s="8" t="s">
        <v>500</v>
      </c>
      <c r="F69" s="8" t="s">
        <v>501</v>
      </c>
      <c r="G69" s="8" t="s">
        <v>416</v>
      </c>
      <c r="H69" s="8" t="s">
        <v>7</v>
      </c>
      <c r="I69" s="17" t="s">
        <v>20668</v>
      </c>
      <c r="J69" s="19" t="str">
        <f t="shared" si="7"/>
        <v>"res_ward_68"</v>
      </c>
      <c r="K69" t="str">
        <f t="shared" si="8"/>
        <v>"Phường Văn Chương"</v>
      </c>
      <c r="L69" t="str">
        <f t="shared" si="9"/>
        <v>"VN-01-006-00193"</v>
      </c>
      <c r="M69" t="str">
        <f t="shared" si="10"/>
        <v>"Phường Văn Chương - Quận Đống Đa - Thành phố Hà Nội"</v>
      </c>
      <c r="N69" t="str">
        <f t="shared" si="11"/>
        <v>"Phường Văn Chương - Quận Đống Đa"</v>
      </c>
      <c r="O69" t="str">
        <f>VLOOKUP(E69,district_data,7,0)</f>
        <v>"res_district_006"</v>
      </c>
      <c r="P69" t="str">
        <f t="shared" si="12"/>
        <v>"VN-01"</v>
      </c>
      <c r="Q69" t="s">
        <v>1910</v>
      </c>
      <c r="R69">
        <f t="shared" si="13"/>
        <v>0</v>
      </c>
    </row>
    <row r="70" spans="1:18" ht="17" x14ac:dyDescent="0.15">
      <c r="A70" s="8" t="s">
        <v>2053</v>
      </c>
      <c r="B70" s="8" t="s">
        <v>2054</v>
      </c>
      <c r="C70" s="8"/>
      <c r="D70" s="8" t="s">
        <v>1915</v>
      </c>
      <c r="E70" s="8" t="s">
        <v>500</v>
      </c>
      <c r="F70" s="8" t="s">
        <v>501</v>
      </c>
      <c r="G70" s="8" t="s">
        <v>416</v>
      </c>
      <c r="H70" s="8" t="s">
        <v>7</v>
      </c>
      <c r="I70" s="17" t="s">
        <v>20669</v>
      </c>
      <c r="J70" s="19" t="str">
        <f t="shared" si="7"/>
        <v>"res_ward_69"</v>
      </c>
      <c r="K70" t="str">
        <f t="shared" si="8"/>
        <v>"Phường Hàng Bột"</v>
      </c>
      <c r="L70" t="str">
        <f t="shared" si="9"/>
        <v>"VN-01-006-00196"</v>
      </c>
      <c r="M70" t="str">
        <f t="shared" si="10"/>
        <v>"Phường Hàng Bột - Quận Đống Đa - Thành phố Hà Nội"</v>
      </c>
      <c r="N70" t="str">
        <f t="shared" si="11"/>
        <v>"Phường Hàng Bột - Quận Đống Đa"</v>
      </c>
      <c r="O70" t="str">
        <f>VLOOKUP(E70,district_data,7,0)</f>
        <v>"res_district_006"</v>
      </c>
      <c r="P70" t="str">
        <f t="shared" si="12"/>
        <v>"VN-01"</v>
      </c>
      <c r="Q70" t="s">
        <v>1910</v>
      </c>
      <c r="R70">
        <f t="shared" si="13"/>
        <v>0</v>
      </c>
    </row>
    <row r="71" spans="1:18" ht="17" x14ac:dyDescent="0.15">
      <c r="A71" s="8" t="s">
        <v>2055</v>
      </c>
      <c r="B71" s="8" t="s">
        <v>2056</v>
      </c>
      <c r="C71" s="8"/>
      <c r="D71" s="8" t="s">
        <v>1915</v>
      </c>
      <c r="E71" s="8" t="s">
        <v>500</v>
      </c>
      <c r="F71" s="8" t="s">
        <v>501</v>
      </c>
      <c r="G71" s="8" t="s">
        <v>416</v>
      </c>
      <c r="H71" s="8" t="s">
        <v>7</v>
      </c>
      <c r="I71" s="17" t="s">
        <v>20670</v>
      </c>
      <c r="J71" s="19" t="str">
        <f t="shared" si="7"/>
        <v>"res_ward_70"</v>
      </c>
      <c r="K71" t="str">
        <f t="shared" si="8"/>
        <v>"Phường Láng Hạ"</v>
      </c>
      <c r="L71" t="str">
        <f t="shared" si="9"/>
        <v>"VN-01-006-00199"</v>
      </c>
      <c r="M71" t="str">
        <f t="shared" si="10"/>
        <v>"Phường Láng Hạ - Quận Đống Đa - Thành phố Hà Nội"</v>
      </c>
      <c r="N71" t="str">
        <f t="shared" si="11"/>
        <v>"Phường Láng Hạ - Quận Đống Đa"</v>
      </c>
      <c r="O71" t="str">
        <f>VLOOKUP(E71,district_data,7,0)</f>
        <v>"res_district_006"</v>
      </c>
      <c r="P71" t="str">
        <f t="shared" si="12"/>
        <v>"VN-01"</v>
      </c>
      <c r="Q71" t="s">
        <v>1910</v>
      </c>
      <c r="R71">
        <f t="shared" si="13"/>
        <v>0</v>
      </c>
    </row>
    <row r="72" spans="1:18" ht="17" x14ac:dyDescent="0.15">
      <c r="A72" s="8" t="s">
        <v>2057</v>
      </c>
      <c r="B72" s="8" t="s">
        <v>2058</v>
      </c>
      <c r="C72" s="8"/>
      <c r="D72" s="8" t="s">
        <v>1915</v>
      </c>
      <c r="E72" s="8" t="s">
        <v>500</v>
      </c>
      <c r="F72" s="8" t="s">
        <v>501</v>
      </c>
      <c r="G72" s="8" t="s">
        <v>416</v>
      </c>
      <c r="H72" s="8" t="s">
        <v>7</v>
      </c>
      <c r="I72" s="17" t="s">
        <v>20671</v>
      </c>
      <c r="J72" s="19" t="str">
        <f t="shared" si="7"/>
        <v>"res_ward_71"</v>
      </c>
      <c r="K72" t="str">
        <f t="shared" si="8"/>
        <v>"Phường Khâm Thiên"</v>
      </c>
      <c r="L72" t="str">
        <f t="shared" si="9"/>
        <v>"VN-01-006-00202"</v>
      </c>
      <c r="M72" t="str">
        <f t="shared" si="10"/>
        <v>"Phường Khâm Thiên - Quận Đống Đa - Thành phố Hà Nội"</v>
      </c>
      <c r="N72" t="str">
        <f t="shared" si="11"/>
        <v>"Phường Khâm Thiên - Quận Đống Đa"</v>
      </c>
      <c r="O72" t="str">
        <f>VLOOKUP(E72,district_data,7,0)</f>
        <v>"res_district_006"</v>
      </c>
      <c r="P72" t="str">
        <f t="shared" si="12"/>
        <v>"VN-01"</v>
      </c>
      <c r="Q72" t="s">
        <v>1910</v>
      </c>
      <c r="R72">
        <f t="shared" si="13"/>
        <v>0</v>
      </c>
    </row>
    <row r="73" spans="1:18" ht="17" x14ac:dyDescent="0.15">
      <c r="A73" s="8" t="s">
        <v>2059</v>
      </c>
      <c r="B73" s="8" t="s">
        <v>2060</v>
      </c>
      <c r="C73" s="8"/>
      <c r="D73" s="8" t="s">
        <v>1915</v>
      </c>
      <c r="E73" s="8" t="s">
        <v>500</v>
      </c>
      <c r="F73" s="8" t="s">
        <v>501</v>
      </c>
      <c r="G73" s="8" t="s">
        <v>416</v>
      </c>
      <c r="H73" s="8" t="s">
        <v>7</v>
      </c>
      <c r="I73" s="17" t="s">
        <v>20672</v>
      </c>
      <c r="J73" s="19" t="str">
        <f t="shared" si="7"/>
        <v>"res_ward_72"</v>
      </c>
      <c r="K73" t="str">
        <f t="shared" si="8"/>
        <v>"Phường Thổ Quan"</v>
      </c>
      <c r="L73" t="str">
        <f t="shared" si="9"/>
        <v>"VN-01-006-00205"</v>
      </c>
      <c r="M73" t="str">
        <f t="shared" si="10"/>
        <v>"Phường Thổ Quan - Quận Đống Đa - Thành phố Hà Nội"</v>
      </c>
      <c r="N73" t="str">
        <f t="shared" si="11"/>
        <v>"Phường Thổ Quan - Quận Đống Đa"</v>
      </c>
      <c r="O73" t="str">
        <f>VLOOKUP(E73,district_data,7,0)</f>
        <v>"res_district_006"</v>
      </c>
      <c r="P73" t="str">
        <f t="shared" si="12"/>
        <v>"VN-01"</v>
      </c>
      <c r="Q73" t="s">
        <v>1910</v>
      </c>
      <c r="R73">
        <f t="shared" si="13"/>
        <v>0</v>
      </c>
    </row>
    <row r="74" spans="1:18" ht="17" x14ac:dyDescent="0.15">
      <c r="A74" s="8" t="s">
        <v>2061</v>
      </c>
      <c r="B74" s="8" t="s">
        <v>2062</v>
      </c>
      <c r="C74" s="8"/>
      <c r="D74" s="8" t="s">
        <v>1915</v>
      </c>
      <c r="E74" s="8" t="s">
        <v>500</v>
      </c>
      <c r="F74" s="8" t="s">
        <v>501</v>
      </c>
      <c r="G74" s="8" t="s">
        <v>416</v>
      </c>
      <c r="H74" s="8" t="s">
        <v>7</v>
      </c>
      <c r="I74" s="17" t="s">
        <v>20673</v>
      </c>
      <c r="J74" s="19" t="str">
        <f t="shared" si="7"/>
        <v>"res_ward_73"</v>
      </c>
      <c r="K74" t="str">
        <f t="shared" si="8"/>
        <v>"Phường Nam Đồng"</v>
      </c>
      <c r="L74" t="str">
        <f t="shared" si="9"/>
        <v>"VN-01-006-00208"</v>
      </c>
      <c r="M74" t="str">
        <f t="shared" si="10"/>
        <v>"Phường Nam Đồng - Quận Đống Đa - Thành phố Hà Nội"</v>
      </c>
      <c r="N74" t="str">
        <f t="shared" si="11"/>
        <v>"Phường Nam Đồng - Quận Đống Đa"</v>
      </c>
      <c r="O74" t="str">
        <f>VLOOKUP(E74,district_data,7,0)</f>
        <v>"res_district_006"</v>
      </c>
      <c r="P74" t="str">
        <f t="shared" si="12"/>
        <v>"VN-01"</v>
      </c>
      <c r="Q74" t="s">
        <v>1910</v>
      </c>
      <c r="R74">
        <f t="shared" si="13"/>
        <v>0</v>
      </c>
    </row>
    <row r="75" spans="1:18" ht="17" x14ac:dyDescent="0.15">
      <c r="A75" s="8" t="s">
        <v>2063</v>
      </c>
      <c r="B75" s="8" t="s">
        <v>2064</v>
      </c>
      <c r="C75" s="8"/>
      <c r="D75" s="8" t="s">
        <v>1915</v>
      </c>
      <c r="E75" s="8" t="s">
        <v>500</v>
      </c>
      <c r="F75" s="8" t="s">
        <v>501</v>
      </c>
      <c r="G75" s="8" t="s">
        <v>416</v>
      </c>
      <c r="H75" s="8" t="s">
        <v>7</v>
      </c>
      <c r="I75" s="17" t="s">
        <v>20674</v>
      </c>
      <c r="J75" s="19" t="str">
        <f t="shared" si="7"/>
        <v>"res_ward_74"</v>
      </c>
      <c r="K75" t="str">
        <f t="shared" si="8"/>
        <v>"Phường Trung Phụng"</v>
      </c>
      <c r="L75" t="str">
        <f t="shared" si="9"/>
        <v>"VN-01-006-00211"</v>
      </c>
      <c r="M75" t="str">
        <f t="shared" si="10"/>
        <v>"Phường Trung Phụng - Quận Đống Đa - Thành phố Hà Nội"</v>
      </c>
      <c r="N75" t="str">
        <f t="shared" si="11"/>
        <v>"Phường Trung Phụng - Quận Đống Đa"</v>
      </c>
      <c r="O75" t="str">
        <f>VLOOKUP(E75,district_data,7,0)</f>
        <v>"res_district_006"</v>
      </c>
      <c r="P75" t="str">
        <f t="shared" si="12"/>
        <v>"VN-01"</v>
      </c>
      <c r="Q75" t="s">
        <v>1910</v>
      </c>
      <c r="R75">
        <f t="shared" si="13"/>
        <v>0</v>
      </c>
    </row>
    <row r="76" spans="1:18" ht="17" x14ac:dyDescent="0.15">
      <c r="A76" s="8" t="s">
        <v>2065</v>
      </c>
      <c r="B76" s="8" t="s">
        <v>2066</v>
      </c>
      <c r="C76" s="8"/>
      <c r="D76" s="8" t="s">
        <v>1915</v>
      </c>
      <c r="E76" s="8" t="s">
        <v>500</v>
      </c>
      <c r="F76" s="8" t="s">
        <v>501</v>
      </c>
      <c r="G76" s="8" t="s">
        <v>416</v>
      </c>
      <c r="H76" s="8" t="s">
        <v>7</v>
      </c>
      <c r="I76" s="17" t="s">
        <v>20675</v>
      </c>
      <c r="J76" s="19" t="str">
        <f t="shared" si="7"/>
        <v>"res_ward_75"</v>
      </c>
      <c r="K76" t="str">
        <f t="shared" si="8"/>
        <v>"Phường Quang Trung"</v>
      </c>
      <c r="L76" t="str">
        <f t="shared" si="9"/>
        <v>"VN-01-006-00214"</v>
      </c>
      <c r="M76" t="str">
        <f t="shared" si="10"/>
        <v>"Phường Quang Trung - Quận Đống Đa - Thành phố Hà Nội"</v>
      </c>
      <c r="N76" t="str">
        <f t="shared" si="11"/>
        <v>"Phường Quang Trung - Quận Đống Đa"</v>
      </c>
      <c r="O76" t="str">
        <f>VLOOKUP(E76,district_data,7,0)</f>
        <v>"res_district_006"</v>
      </c>
      <c r="P76" t="str">
        <f t="shared" si="12"/>
        <v>"VN-01"</v>
      </c>
      <c r="Q76" t="s">
        <v>1910</v>
      </c>
      <c r="R76">
        <f t="shared" si="13"/>
        <v>0</v>
      </c>
    </row>
    <row r="77" spans="1:18" ht="17" x14ac:dyDescent="0.15">
      <c r="A77" s="8" t="s">
        <v>2067</v>
      </c>
      <c r="B77" s="8" t="s">
        <v>2068</v>
      </c>
      <c r="C77" s="8"/>
      <c r="D77" s="8" t="s">
        <v>1915</v>
      </c>
      <c r="E77" s="8" t="s">
        <v>500</v>
      </c>
      <c r="F77" s="8" t="s">
        <v>501</v>
      </c>
      <c r="G77" s="8" t="s">
        <v>416</v>
      </c>
      <c r="H77" s="8" t="s">
        <v>7</v>
      </c>
      <c r="I77" s="17" t="s">
        <v>20676</v>
      </c>
      <c r="J77" s="19" t="str">
        <f t="shared" si="7"/>
        <v>"res_ward_76"</v>
      </c>
      <c r="K77" t="str">
        <f t="shared" si="8"/>
        <v>"Phường Trung Liệt"</v>
      </c>
      <c r="L77" t="str">
        <f t="shared" si="9"/>
        <v>"VN-01-006-00217"</v>
      </c>
      <c r="M77" t="str">
        <f t="shared" si="10"/>
        <v>"Phường Trung Liệt - Quận Đống Đa - Thành phố Hà Nội"</v>
      </c>
      <c r="N77" t="str">
        <f t="shared" si="11"/>
        <v>"Phường Trung Liệt - Quận Đống Đa"</v>
      </c>
      <c r="O77" t="str">
        <f>VLOOKUP(E77,district_data,7,0)</f>
        <v>"res_district_006"</v>
      </c>
      <c r="P77" t="str">
        <f t="shared" si="12"/>
        <v>"VN-01"</v>
      </c>
      <c r="Q77" t="s">
        <v>1910</v>
      </c>
      <c r="R77">
        <f t="shared" si="13"/>
        <v>0</v>
      </c>
    </row>
    <row r="78" spans="1:18" ht="17" x14ac:dyDescent="0.15">
      <c r="A78" s="8" t="s">
        <v>2069</v>
      </c>
      <c r="B78" s="8" t="s">
        <v>2070</v>
      </c>
      <c r="C78" s="8"/>
      <c r="D78" s="8" t="s">
        <v>1915</v>
      </c>
      <c r="E78" s="8" t="s">
        <v>500</v>
      </c>
      <c r="F78" s="8" t="s">
        <v>501</v>
      </c>
      <c r="G78" s="8" t="s">
        <v>416</v>
      </c>
      <c r="H78" s="8" t="s">
        <v>7</v>
      </c>
      <c r="I78" s="17" t="s">
        <v>20677</v>
      </c>
      <c r="J78" s="19" t="str">
        <f t="shared" si="7"/>
        <v>"res_ward_77"</v>
      </c>
      <c r="K78" t="str">
        <f t="shared" si="8"/>
        <v>"Phường Phương Liên"</v>
      </c>
      <c r="L78" t="str">
        <f t="shared" si="9"/>
        <v>"VN-01-006-00220"</v>
      </c>
      <c r="M78" t="str">
        <f t="shared" si="10"/>
        <v>"Phường Phương Liên - Quận Đống Đa - Thành phố Hà Nội"</v>
      </c>
      <c r="N78" t="str">
        <f t="shared" si="11"/>
        <v>"Phường Phương Liên - Quận Đống Đa"</v>
      </c>
      <c r="O78" t="str">
        <f>VLOOKUP(E78,district_data,7,0)</f>
        <v>"res_district_006"</v>
      </c>
      <c r="P78" t="str">
        <f t="shared" si="12"/>
        <v>"VN-01"</v>
      </c>
      <c r="Q78" t="s">
        <v>1910</v>
      </c>
      <c r="R78">
        <f t="shared" si="13"/>
        <v>0</v>
      </c>
    </row>
    <row r="79" spans="1:18" ht="17" x14ac:dyDescent="0.15">
      <c r="A79" s="8" t="s">
        <v>2071</v>
      </c>
      <c r="B79" s="8" t="s">
        <v>2072</v>
      </c>
      <c r="C79" s="8"/>
      <c r="D79" s="8" t="s">
        <v>1915</v>
      </c>
      <c r="E79" s="8" t="s">
        <v>500</v>
      </c>
      <c r="F79" s="8" t="s">
        <v>501</v>
      </c>
      <c r="G79" s="8" t="s">
        <v>416</v>
      </c>
      <c r="H79" s="8" t="s">
        <v>7</v>
      </c>
      <c r="I79" s="17" t="s">
        <v>20678</v>
      </c>
      <c r="J79" s="19" t="str">
        <f t="shared" si="7"/>
        <v>"res_ward_78"</v>
      </c>
      <c r="K79" t="str">
        <f t="shared" si="8"/>
        <v>"Phường Thịnh Quang"</v>
      </c>
      <c r="L79" t="str">
        <f t="shared" si="9"/>
        <v>"VN-01-006-00223"</v>
      </c>
      <c r="M79" t="str">
        <f t="shared" si="10"/>
        <v>"Phường Thịnh Quang - Quận Đống Đa - Thành phố Hà Nội"</v>
      </c>
      <c r="N79" t="str">
        <f t="shared" si="11"/>
        <v>"Phường Thịnh Quang - Quận Đống Đa"</v>
      </c>
      <c r="O79" t="str">
        <f>VLOOKUP(E79,district_data,7,0)</f>
        <v>"res_district_006"</v>
      </c>
      <c r="P79" t="str">
        <f t="shared" si="12"/>
        <v>"VN-01"</v>
      </c>
      <c r="Q79" t="s">
        <v>1910</v>
      </c>
      <c r="R79">
        <f t="shared" si="13"/>
        <v>0</v>
      </c>
    </row>
    <row r="80" spans="1:18" ht="17" x14ac:dyDescent="0.15">
      <c r="A80" s="8" t="s">
        <v>2073</v>
      </c>
      <c r="B80" s="8" t="s">
        <v>2074</v>
      </c>
      <c r="C80" s="8"/>
      <c r="D80" s="8" t="s">
        <v>1915</v>
      </c>
      <c r="E80" s="8" t="s">
        <v>500</v>
      </c>
      <c r="F80" s="8" t="s">
        <v>501</v>
      </c>
      <c r="G80" s="8" t="s">
        <v>416</v>
      </c>
      <c r="H80" s="8" t="s">
        <v>7</v>
      </c>
      <c r="I80" s="17" t="s">
        <v>20679</v>
      </c>
      <c r="J80" s="19" t="str">
        <f t="shared" si="7"/>
        <v>"res_ward_79"</v>
      </c>
      <c r="K80" t="str">
        <f t="shared" si="8"/>
        <v>"Phường Trung Tự"</v>
      </c>
      <c r="L80" t="str">
        <f t="shared" si="9"/>
        <v>"VN-01-006-00226"</v>
      </c>
      <c r="M80" t="str">
        <f t="shared" si="10"/>
        <v>"Phường Trung Tự - Quận Đống Đa - Thành phố Hà Nội"</v>
      </c>
      <c r="N80" t="str">
        <f t="shared" si="11"/>
        <v>"Phường Trung Tự - Quận Đống Đa"</v>
      </c>
      <c r="O80" t="str">
        <f>VLOOKUP(E80,district_data,7,0)</f>
        <v>"res_district_006"</v>
      </c>
      <c r="P80" t="str">
        <f t="shared" si="12"/>
        <v>"VN-01"</v>
      </c>
      <c r="Q80" t="s">
        <v>1910</v>
      </c>
      <c r="R80">
        <f t="shared" si="13"/>
        <v>0</v>
      </c>
    </row>
    <row r="81" spans="1:18" ht="17" x14ac:dyDescent="0.15">
      <c r="A81" s="8" t="s">
        <v>2075</v>
      </c>
      <c r="B81" s="8" t="s">
        <v>2076</v>
      </c>
      <c r="C81" s="8"/>
      <c r="D81" s="8" t="s">
        <v>1915</v>
      </c>
      <c r="E81" s="8" t="s">
        <v>500</v>
      </c>
      <c r="F81" s="8" t="s">
        <v>501</v>
      </c>
      <c r="G81" s="8" t="s">
        <v>416</v>
      </c>
      <c r="H81" s="8" t="s">
        <v>7</v>
      </c>
      <c r="I81" s="17" t="s">
        <v>20680</v>
      </c>
      <c r="J81" s="19" t="str">
        <f t="shared" si="7"/>
        <v>"res_ward_80"</v>
      </c>
      <c r="K81" t="str">
        <f t="shared" si="8"/>
        <v>"Phường Kim Liên"</v>
      </c>
      <c r="L81" t="str">
        <f t="shared" si="9"/>
        <v>"VN-01-006-00229"</v>
      </c>
      <c r="M81" t="str">
        <f t="shared" si="10"/>
        <v>"Phường Kim Liên - Quận Đống Đa - Thành phố Hà Nội"</v>
      </c>
      <c r="N81" t="str">
        <f t="shared" si="11"/>
        <v>"Phường Kim Liên - Quận Đống Đa"</v>
      </c>
      <c r="O81" t="str">
        <f>VLOOKUP(E81,district_data,7,0)</f>
        <v>"res_district_006"</v>
      </c>
      <c r="P81" t="str">
        <f t="shared" si="12"/>
        <v>"VN-01"</v>
      </c>
      <c r="Q81" t="s">
        <v>1910</v>
      </c>
      <c r="R81">
        <f t="shared" si="13"/>
        <v>0</v>
      </c>
    </row>
    <row r="82" spans="1:18" ht="17" x14ac:dyDescent="0.15">
      <c r="A82" s="8" t="s">
        <v>2077</v>
      </c>
      <c r="B82" s="8" t="s">
        <v>2078</v>
      </c>
      <c r="C82" s="8"/>
      <c r="D82" s="8" t="s">
        <v>1915</v>
      </c>
      <c r="E82" s="8" t="s">
        <v>500</v>
      </c>
      <c r="F82" s="8" t="s">
        <v>501</v>
      </c>
      <c r="G82" s="8" t="s">
        <v>416</v>
      </c>
      <c r="H82" s="8" t="s">
        <v>7</v>
      </c>
      <c r="I82" s="17" t="s">
        <v>20681</v>
      </c>
      <c r="J82" s="19" t="str">
        <f t="shared" si="7"/>
        <v>"res_ward_81"</v>
      </c>
      <c r="K82" t="str">
        <f t="shared" si="8"/>
        <v>"Phường Phương Mai"</v>
      </c>
      <c r="L82" t="str">
        <f t="shared" si="9"/>
        <v>"VN-01-006-00232"</v>
      </c>
      <c r="M82" t="str">
        <f t="shared" si="10"/>
        <v>"Phường Phương Mai - Quận Đống Đa - Thành phố Hà Nội"</v>
      </c>
      <c r="N82" t="str">
        <f t="shared" si="11"/>
        <v>"Phường Phương Mai - Quận Đống Đa"</v>
      </c>
      <c r="O82" t="str">
        <f>VLOOKUP(E82,district_data,7,0)</f>
        <v>"res_district_006"</v>
      </c>
      <c r="P82" t="str">
        <f t="shared" si="12"/>
        <v>"VN-01"</v>
      </c>
      <c r="Q82" t="s">
        <v>1910</v>
      </c>
      <c r="R82">
        <f t="shared" si="13"/>
        <v>0</v>
      </c>
    </row>
    <row r="83" spans="1:18" ht="17" x14ac:dyDescent="0.15">
      <c r="A83" s="8" t="s">
        <v>2079</v>
      </c>
      <c r="B83" s="8" t="s">
        <v>2080</v>
      </c>
      <c r="C83" s="8"/>
      <c r="D83" s="8" t="s">
        <v>1915</v>
      </c>
      <c r="E83" s="8" t="s">
        <v>500</v>
      </c>
      <c r="F83" s="8" t="s">
        <v>501</v>
      </c>
      <c r="G83" s="8" t="s">
        <v>416</v>
      </c>
      <c r="H83" s="8" t="s">
        <v>7</v>
      </c>
      <c r="I83" s="17" t="s">
        <v>20682</v>
      </c>
      <c r="J83" s="19" t="str">
        <f t="shared" si="7"/>
        <v>"res_ward_82"</v>
      </c>
      <c r="K83" t="str">
        <f t="shared" si="8"/>
        <v>"Phường Ngã Tư Sở"</v>
      </c>
      <c r="L83" t="str">
        <f t="shared" si="9"/>
        <v>"VN-01-006-00235"</v>
      </c>
      <c r="M83" t="str">
        <f t="shared" si="10"/>
        <v>"Phường Ngã Tư Sở - Quận Đống Đa - Thành phố Hà Nội"</v>
      </c>
      <c r="N83" t="str">
        <f t="shared" si="11"/>
        <v>"Phường Ngã Tư Sở - Quận Đống Đa"</v>
      </c>
      <c r="O83" t="str">
        <f>VLOOKUP(E83,district_data,7,0)</f>
        <v>"res_district_006"</v>
      </c>
      <c r="P83" t="str">
        <f t="shared" si="12"/>
        <v>"VN-01"</v>
      </c>
      <c r="Q83" t="s">
        <v>1910</v>
      </c>
      <c r="R83">
        <f t="shared" si="13"/>
        <v>0</v>
      </c>
    </row>
    <row r="84" spans="1:18" ht="17" x14ac:dyDescent="0.15">
      <c r="A84" s="8" t="s">
        <v>2081</v>
      </c>
      <c r="B84" s="8" t="s">
        <v>2082</v>
      </c>
      <c r="C84" s="8"/>
      <c r="D84" s="8" t="s">
        <v>1915</v>
      </c>
      <c r="E84" s="8" t="s">
        <v>500</v>
      </c>
      <c r="F84" s="8" t="s">
        <v>501</v>
      </c>
      <c r="G84" s="8" t="s">
        <v>416</v>
      </c>
      <c r="H84" s="8" t="s">
        <v>7</v>
      </c>
      <c r="I84" s="17" t="s">
        <v>20683</v>
      </c>
      <c r="J84" s="19" t="str">
        <f t="shared" si="7"/>
        <v>"res_ward_83"</v>
      </c>
      <c r="K84" t="str">
        <f t="shared" si="8"/>
        <v>"Phường Khương Thượng"</v>
      </c>
      <c r="L84" t="str">
        <f t="shared" si="9"/>
        <v>"VN-01-006-00238"</v>
      </c>
      <c r="M84" t="str">
        <f t="shared" si="10"/>
        <v>"Phường Khương Thượng - Quận Đống Đa - Thành phố Hà Nội"</v>
      </c>
      <c r="N84" t="str">
        <f t="shared" si="11"/>
        <v>"Phường Khương Thượng - Quận Đống Đa"</v>
      </c>
      <c r="O84" t="str">
        <f>VLOOKUP(E84,district_data,7,0)</f>
        <v>"res_district_006"</v>
      </c>
      <c r="P84" t="str">
        <f t="shared" si="12"/>
        <v>"VN-01"</v>
      </c>
      <c r="Q84" t="s">
        <v>1910</v>
      </c>
      <c r="R84">
        <f t="shared" si="13"/>
        <v>0</v>
      </c>
    </row>
    <row r="85" spans="1:18" ht="17" x14ac:dyDescent="0.15">
      <c r="A85" s="8" t="s">
        <v>2083</v>
      </c>
      <c r="B85" s="8" t="s">
        <v>2084</v>
      </c>
      <c r="C85" s="8"/>
      <c r="D85" s="8" t="s">
        <v>1915</v>
      </c>
      <c r="E85" s="8" t="s">
        <v>502</v>
      </c>
      <c r="F85" s="8" t="s">
        <v>503</v>
      </c>
      <c r="G85" s="8" t="s">
        <v>416</v>
      </c>
      <c r="H85" s="8" t="s">
        <v>7</v>
      </c>
      <c r="I85" s="17" t="s">
        <v>20684</v>
      </c>
      <c r="J85" s="19" t="str">
        <f t="shared" si="7"/>
        <v>"res_ward_84"</v>
      </c>
      <c r="K85" t="str">
        <f t="shared" si="8"/>
        <v>"Phường Nguyễn Du"</v>
      </c>
      <c r="L85" t="str">
        <f t="shared" si="9"/>
        <v>"VN-01-007-00241"</v>
      </c>
      <c r="M85" t="str">
        <f t="shared" si="10"/>
        <v>"Phường Nguyễn Du - Quận Hai Bà Trưng - Thành phố Hà Nội"</v>
      </c>
      <c r="N85" t="str">
        <f t="shared" si="11"/>
        <v>"Phường Nguyễn Du - Quận Hai Bà Trưng"</v>
      </c>
      <c r="O85" t="str">
        <f>VLOOKUP(E85,district_data,7,0)</f>
        <v>"res_district_007"</v>
      </c>
      <c r="P85" t="str">
        <f t="shared" si="12"/>
        <v>"VN-01"</v>
      </c>
      <c r="Q85" t="s">
        <v>1910</v>
      </c>
      <c r="R85">
        <f t="shared" si="13"/>
        <v>0</v>
      </c>
    </row>
    <row r="86" spans="1:18" ht="17" x14ac:dyDescent="0.15">
      <c r="A86" s="8" t="s">
        <v>2085</v>
      </c>
      <c r="B86" s="8" t="s">
        <v>2086</v>
      </c>
      <c r="C86" s="8"/>
      <c r="D86" s="8" t="s">
        <v>1915</v>
      </c>
      <c r="E86" s="8" t="s">
        <v>502</v>
      </c>
      <c r="F86" s="8" t="s">
        <v>503</v>
      </c>
      <c r="G86" s="8" t="s">
        <v>416</v>
      </c>
      <c r="H86" s="8" t="s">
        <v>7</v>
      </c>
      <c r="I86" s="17" t="s">
        <v>20685</v>
      </c>
      <c r="J86" s="19" t="str">
        <f t="shared" si="7"/>
        <v>"res_ward_85"</v>
      </c>
      <c r="K86" t="str">
        <f t="shared" si="8"/>
        <v>"Phường Bạch Đằng"</v>
      </c>
      <c r="L86" t="str">
        <f t="shared" si="9"/>
        <v>"VN-01-007-00244"</v>
      </c>
      <c r="M86" t="str">
        <f t="shared" si="10"/>
        <v>"Phường Bạch Đằng - Quận Hai Bà Trưng - Thành phố Hà Nội"</v>
      </c>
      <c r="N86" t="str">
        <f t="shared" si="11"/>
        <v>"Phường Bạch Đằng - Quận Hai Bà Trưng"</v>
      </c>
      <c r="O86" t="str">
        <f>VLOOKUP(E86,district_data,7,0)</f>
        <v>"res_district_007"</v>
      </c>
      <c r="P86" t="str">
        <f t="shared" si="12"/>
        <v>"VN-01"</v>
      </c>
      <c r="Q86" t="s">
        <v>1910</v>
      </c>
      <c r="R86">
        <f t="shared" si="13"/>
        <v>0</v>
      </c>
    </row>
    <row r="87" spans="1:18" ht="17" x14ac:dyDescent="0.15">
      <c r="A87" s="8" t="s">
        <v>2087</v>
      </c>
      <c r="B87" s="8" t="s">
        <v>2088</v>
      </c>
      <c r="C87" s="8"/>
      <c r="D87" s="8" t="s">
        <v>1915</v>
      </c>
      <c r="E87" s="8" t="s">
        <v>502</v>
      </c>
      <c r="F87" s="8" t="s">
        <v>503</v>
      </c>
      <c r="G87" s="8" t="s">
        <v>416</v>
      </c>
      <c r="H87" s="8" t="s">
        <v>7</v>
      </c>
      <c r="I87" s="17" t="s">
        <v>20686</v>
      </c>
      <c r="J87" s="19" t="str">
        <f t="shared" si="7"/>
        <v>"res_ward_86"</v>
      </c>
      <c r="K87" t="str">
        <f t="shared" si="8"/>
        <v>"Phường Phạm Đình Hổ"</v>
      </c>
      <c r="L87" t="str">
        <f t="shared" si="9"/>
        <v>"VN-01-007-00247"</v>
      </c>
      <c r="M87" t="str">
        <f t="shared" si="10"/>
        <v>"Phường Phạm Đình Hổ - Quận Hai Bà Trưng - Thành phố Hà Nội"</v>
      </c>
      <c r="N87" t="str">
        <f t="shared" si="11"/>
        <v>"Phường Phạm Đình Hổ - Quận Hai Bà Trưng"</v>
      </c>
      <c r="O87" t="str">
        <f>VLOOKUP(E87,district_data,7,0)</f>
        <v>"res_district_007"</v>
      </c>
      <c r="P87" t="str">
        <f t="shared" si="12"/>
        <v>"VN-01"</v>
      </c>
      <c r="Q87" t="s">
        <v>1910</v>
      </c>
      <c r="R87">
        <f t="shared" si="13"/>
        <v>0</v>
      </c>
    </row>
    <row r="88" spans="1:18" ht="17" x14ac:dyDescent="0.15">
      <c r="A88" s="8" t="s">
        <v>2089</v>
      </c>
      <c r="B88" s="8" t="s">
        <v>2090</v>
      </c>
      <c r="C88" s="8"/>
      <c r="D88" s="8" t="s">
        <v>1915</v>
      </c>
      <c r="E88" s="8" t="s">
        <v>502</v>
      </c>
      <c r="F88" s="8" t="s">
        <v>503</v>
      </c>
      <c r="G88" s="8" t="s">
        <v>416</v>
      </c>
      <c r="H88" s="8" t="s">
        <v>7</v>
      </c>
      <c r="I88" s="17" t="s">
        <v>20687</v>
      </c>
      <c r="J88" s="19" t="str">
        <f t="shared" si="7"/>
        <v>"res_ward_87"</v>
      </c>
      <c r="K88" t="str">
        <f t="shared" si="8"/>
        <v>"Phường Lê Đại Hành"</v>
      </c>
      <c r="L88" t="str">
        <f t="shared" si="9"/>
        <v>"VN-01-007-00256"</v>
      </c>
      <c r="M88" t="str">
        <f t="shared" si="10"/>
        <v>"Phường Lê Đại Hành - Quận Hai Bà Trưng - Thành phố Hà Nội"</v>
      </c>
      <c r="N88" t="str">
        <f t="shared" si="11"/>
        <v>"Phường Lê Đại Hành - Quận Hai Bà Trưng"</v>
      </c>
      <c r="O88" t="str">
        <f>VLOOKUP(E88,district_data,7,0)</f>
        <v>"res_district_007"</v>
      </c>
      <c r="P88" t="str">
        <f t="shared" si="12"/>
        <v>"VN-01"</v>
      </c>
      <c r="Q88" t="s">
        <v>1910</v>
      </c>
      <c r="R88">
        <f t="shared" si="13"/>
        <v>0</v>
      </c>
    </row>
    <row r="89" spans="1:18" ht="17" x14ac:dyDescent="0.15">
      <c r="A89" s="8" t="s">
        <v>2091</v>
      </c>
      <c r="B89" s="8" t="s">
        <v>2092</v>
      </c>
      <c r="C89" s="8"/>
      <c r="D89" s="8" t="s">
        <v>1915</v>
      </c>
      <c r="E89" s="8" t="s">
        <v>502</v>
      </c>
      <c r="F89" s="8" t="s">
        <v>503</v>
      </c>
      <c r="G89" s="8" t="s">
        <v>416</v>
      </c>
      <c r="H89" s="8" t="s">
        <v>7</v>
      </c>
      <c r="I89" s="17" t="s">
        <v>20688</v>
      </c>
      <c r="J89" s="19" t="str">
        <f t="shared" si="7"/>
        <v>"res_ward_88"</v>
      </c>
      <c r="K89" t="str">
        <f t="shared" si="8"/>
        <v>"Phường Đồng Nhân"</v>
      </c>
      <c r="L89" t="str">
        <f t="shared" si="9"/>
        <v>"VN-01-007-00259"</v>
      </c>
      <c r="M89" t="str">
        <f t="shared" si="10"/>
        <v>"Phường Đồng Nhân - Quận Hai Bà Trưng - Thành phố Hà Nội"</v>
      </c>
      <c r="N89" t="str">
        <f t="shared" si="11"/>
        <v>"Phường Đồng Nhân - Quận Hai Bà Trưng"</v>
      </c>
      <c r="O89" t="str">
        <f>VLOOKUP(E89,district_data,7,0)</f>
        <v>"res_district_007"</v>
      </c>
      <c r="P89" t="str">
        <f t="shared" si="12"/>
        <v>"VN-01"</v>
      </c>
      <c r="Q89" t="s">
        <v>1910</v>
      </c>
      <c r="R89">
        <f t="shared" si="13"/>
        <v>0</v>
      </c>
    </row>
    <row r="90" spans="1:18" ht="17" x14ac:dyDescent="0.15">
      <c r="A90" s="8" t="s">
        <v>2093</v>
      </c>
      <c r="B90" s="8" t="s">
        <v>2094</v>
      </c>
      <c r="C90" s="8"/>
      <c r="D90" s="8" t="s">
        <v>1915</v>
      </c>
      <c r="E90" s="8" t="s">
        <v>502</v>
      </c>
      <c r="F90" s="8" t="s">
        <v>503</v>
      </c>
      <c r="G90" s="8" t="s">
        <v>416</v>
      </c>
      <c r="H90" s="8" t="s">
        <v>7</v>
      </c>
      <c r="I90" s="17" t="s">
        <v>20689</v>
      </c>
      <c r="J90" s="19" t="str">
        <f t="shared" si="7"/>
        <v>"res_ward_89"</v>
      </c>
      <c r="K90" t="str">
        <f t="shared" si="8"/>
        <v>"Phường Phố Huế"</v>
      </c>
      <c r="L90" t="str">
        <f t="shared" si="9"/>
        <v>"VN-01-007-00262"</v>
      </c>
      <c r="M90" t="str">
        <f t="shared" si="10"/>
        <v>"Phường Phố Huế - Quận Hai Bà Trưng - Thành phố Hà Nội"</v>
      </c>
      <c r="N90" t="str">
        <f t="shared" si="11"/>
        <v>"Phường Phố Huế - Quận Hai Bà Trưng"</v>
      </c>
      <c r="O90" t="str">
        <f>VLOOKUP(E90,district_data,7,0)</f>
        <v>"res_district_007"</v>
      </c>
      <c r="P90" t="str">
        <f t="shared" si="12"/>
        <v>"VN-01"</v>
      </c>
      <c r="Q90" t="s">
        <v>1910</v>
      </c>
      <c r="R90">
        <f t="shared" si="13"/>
        <v>0</v>
      </c>
    </row>
    <row r="91" spans="1:18" ht="17" x14ac:dyDescent="0.15">
      <c r="A91" s="8" t="s">
        <v>2095</v>
      </c>
      <c r="B91" s="8" t="s">
        <v>2096</v>
      </c>
      <c r="C91" s="8"/>
      <c r="D91" s="8" t="s">
        <v>1915</v>
      </c>
      <c r="E91" s="8" t="s">
        <v>502</v>
      </c>
      <c r="F91" s="8" t="s">
        <v>503</v>
      </c>
      <c r="G91" s="8" t="s">
        <v>416</v>
      </c>
      <c r="H91" s="8" t="s">
        <v>7</v>
      </c>
      <c r="I91" s="17" t="s">
        <v>20690</v>
      </c>
      <c r="J91" s="19" t="str">
        <f t="shared" si="7"/>
        <v>"res_ward_90"</v>
      </c>
      <c r="K91" t="str">
        <f t="shared" si="8"/>
        <v>"Phường Đống Mác"</v>
      </c>
      <c r="L91" t="str">
        <f t="shared" si="9"/>
        <v>"VN-01-007-00265"</v>
      </c>
      <c r="M91" t="str">
        <f t="shared" si="10"/>
        <v>"Phường Đống Mác - Quận Hai Bà Trưng - Thành phố Hà Nội"</v>
      </c>
      <c r="N91" t="str">
        <f t="shared" si="11"/>
        <v>"Phường Đống Mác - Quận Hai Bà Trưng"</v>
      </c>
      <c r="O91" t="str">
        <f>VLOOKUP(E91,district_data,7,0)</f>
        <v>"res_district_007"</v>
      </c>
      <c r="P91" t="str">
        <f t="shared" si="12"/>
        <v>"VN-01"</v>
      </c>
      <c r="Q91" t="s">
        <v>1910</v>
      </c>
      <c r="R91">
        <f t="shared" si="13"/>
        <v>0</v>
      </c>
    </row>
    <row r="92" spans="1:18" ht="17" x14ac:dyDescent="0.15">
      <c r="A92" s="8" t="s">
        <v>2097</v>
      </c>
      <c r="B92" s="8" t="s">
        <v>2098</v>
      </c>
      <c r="C92" s="8"/>
      <c r="D92" s="8" t="s">
        <v>1915</v>
      </c>
      <c r="E92" s="8" t="s">
        <v>502</v>
      </c>
      <c r="F92" s="8" t="s">
        <v>503</v>
      </c>
      <c r="G92" s="8" t="s">
        <v>416</v>
      </c>
      <c r="H92" s="8" t="s">
        <v>7</v>
      </c>
      <c r="I92" s="17" t="s">
        <v>20691</v>
      </c>
      <c r="J92" s="19" t="str">
        <f t="shared" si="7"/>
        <v>"res_ward_91"</v>
      </c>
      <c r="K92" t="str">
        <f t="shared" si="8"/>
        <v>"Phường Thanh Lương"</v>
      </c>
      <c r="L92" t="str">
        <f t="shared" si="9"/>
        <v>"VN-01-007-00268"</v>
      </c>
      <c r="M92" t="str">
        <f t="shared" si="10"/>
        <v>"Phường Thanh Lương - Quận Hai Bà Trưng - Thành phố Hà Nội"</v>
      </c>
      <c r="N92" t="str">
        <f t="shared" si="11"/>
        <v>"Phường Thanh Lương - Quận Hai Bà Trưng"</v>
      </c>
      <c r="O92" t="str">
        <f>VLOOKUP(E92,district_data,7,0)</f>
        <v>"res_district_007"</v>
      </c>
      <c r="P92" t="str">
        <f t="shared" si="12"/>
        <v>"VN-01"</v>
      </c>
      <c r="Q92" t="s">
        <v>1910</v>
      </c>
      <c r="R92">
        <f t="shared" si="13"/>
        <v>0</v>
      </c>
    </row>
    <row r="93" spans="1:18" ht="17" x14ac:dyDescent="0.15">
      <c r="A93" s="8" t="s">
        <v>2099</v>
      </c>
      <c r="B93" s="8" t="s">
        <v>2100</v>
      </c>
      <c r="C93" s="8"/>
      <c r="D93" s="8" t="s">
        <v>1915</v>
      </c>
      <c r="E93" s="8" t="s">
        <v>502</v>
      </c>
      <c r="F93" s="8" t="s">
        <v>503</v>
      </c>
      <c r="G93" s="8" t="s">
        <v>416</v>
      </c>
      <c r="H93" s="8" t="s">
        <v>7</v>
      </c>
      <c r="I93" s="17" t="s">
        <v>20692</v>
      </c>
      <c r="J93" s="19" t="str">
        <f t="shared" si="7"/>
        <v>"res_ward_92"</v>
      </c>
      <c r="K93" t="str">
        <f t="shared" si="8"/>
        <v>"Phường Thanh Nhàn"</v>
      </c>
      <c r="L93" t="str">
        <f t="shared" si="9"/>
        <v>"VN-01-007-00271"</v>
      </c>
      <c r="M93" t="str">
        <f t="shared" si="10"/>
        <v>"Phường Thanh Nhàn - Quận Hai Bà Trưng - Thành phố Hà Nội"</v>
      </c>
      <c r="N93" t="str">
        <f t="shared" si="11"/>
        <v>"Phường Thanh Nhàn - Quận Hai Bà Trưng"</v>
      </c>
      <c r="O93" t="str">
        <f>VLOOKUP(E93,district_data,7,0)</f>
        <v>"res_district_007"</v>
      </c>
      <c r="P93" t="str">
        <f t="shared" si="12"/>
        <v>"VN-01"</v>
      </c>
      <c r="Q93" t="s">
        <v>1910</v>
      </c>
      <c r="R93">
        <f t="shared" si="13"/>
        <v>0</v>
      </c>
    </row>
    <row r="94" spans="1:18" ht="17" x14ac:dyDescent="0.15">
      <c r="A94" s="8" t="s">
        <v>2101</v>
      </c>
      <c r="B94" s="8" t="s">
        <v>2102</v>
      </c>
      <c r="C94" s="8"/>
      <c r="D94" s="8" t="s">
        <v>1915</v>
      </c>
      <c r="E94" s="8" t="s">
        <v>502</v>
      </c>
      <c r="F94" s="8" t="s">
        <v>503</v>
      </c>
      <c r="G94" s="8" t="s">
        <v>416</v>
      </c>
      <c r="H94" s="8" t="s">
        <v>7</v>
      </c>
      <c r="I94" s="17" t="s">
        <v>20693</v>
      </c>
      <c r="J94" s="19" t="str">
        <f t="shared" si="7"/>
        <v>"res_ward_93"</v>
      </c>
      <c r="K94" t="str">
        <f t="shared" si="8"/>
        <v>"Phường Cầu Dền"</v>
      </c>
      <c r="L94" t="str">
        <f t="shared" si="9"/>
        <v>"VN-01-007-00274"</v>
      </c>
      <c r="M94" t="str">
        <f t="shared" si="10"/>
        <v>"Phường Cầu Dền - Quận Hai Bà Trưng - Thành phố Hà Nội"</v>
      </c>
      <c r="N94" t="str">
        <f t="shared" si="11"/>
        <v>"Phường Cầu Dền - Quận Hai Bà Trưng"</v>
      </c>
      <c r="O94" t="str">
        <f>VLOOKUP(E94,district_data,7,0)</f>
        <v>"res_district_007"</v>
      </c>
      <c r="P94" t="str">
        <f t="shared" si="12"/>
        <v>"VN-01"</v>
      </c>
      <c r="Q94" t="s">
        <v>1910</v>
      </c>
      <c r="R94">
        <f t="shared" si="13"/>
        <v>0</v>
      </c>
    </row>
    <row r="95" spans="1:18" ht="17" x14ac:dyDescent="0.15">
      <c r="A95" s="8" t="s">
        <v>2103</v>
      </c>
      <c r="B95" s="8" t="s">
        <v>2104</v>
      </c>
      <c r="C95" s="8"/>
      <c r="D95" s="8" t="s">
        <v>1915</v>
      </c>
      <c r="E95" s="8" t="s">
        <v>502</v>
      </c>
      <c r="F95" s="8" t="s">
        <v>503</v>
      </c>
      <c r="G95" s="8" t="s">
        <v>416</v>
      </c>
      <c r="H95" s="8" t="s">
        <v>7</v>
      </c>
      <c r="I95" s="17" t="s">
        <v>20694</v>
      </c>
      <c r="J95" s="19" t="str">
        <f t="shared" si="7"/>
        <v>"res_ward_94"</v>
      </c>
      <c r="K95" t="str">
        <f t="shared" si="8"/>
        <v>"Phường Bách Khoa"</v>
      </c>
      <c r="L95" t="str">
        <f t="shared" si="9"/>
        <v>"VN-01-007-00277"</v>
      </c>
      <c r="M95" t="str">
        <f t="shared" si="10"/>
        <v>"Phường Bách Khoa - Quận Hai Bà Trưng - Thành phố Hà Nội"</v>
      </c>
      <c r="N95" t="str">
        <f t="shared" si="11"/>
        <v>"Phường Bách Khoa - Quận Hai Bà Trưng"</v>
      </c>
      <c r="O95" t="str">
        <f>VLOOKUP(E95,district_data,7,0)</f>
        <v>"res_district_007"</v>
      </c>
      <c r="P95" t="str">
        <f t="shared" si="12"/>
        <v>"VN-01"</v>
      </c>
      <c r="Q95" t="s">
        <v>1910</v>
      </c>
      <c r="R95">
        <f t="shared" si="13"/>
        <v>0</v>
      </c>
    </row>
    <row r="96" spans="1:18" ht="17" x14ac:dyDescent="0.15">
      <c r="A96" s="8" t="s">
        <v>2105</v>
      </c>
      <c r="B96" s="8" t="s">
        <v>2106</v>
      </c>
      <c r="C96" s="8"/>
      <c r="D96" s="8" t="s">
        <v>1915</v>
      </c>
      <c r="E96" s="8" t="s">
        <v>502</v>
      </c>
      <c r="F96" s="8" t="s">
        <v>503</v>
      </c>
      <c r="G96" s="8" t="s">
        <v>416</v>
      </c>
      <c r="H96" s="8" t="s">
        <v>7</v>
      </c>
      <c r="I96" s="17" t="s">
        <v>20695</v>
      </c>
      <c r="J96" s="19" t="str">
        <f t="shared" si="7"/>
        <v>"res_ward_95"</v>
      </c>
      <c r="K96" t="str">
        <f t="shared" si="8"/>
        <v>"Phường Đồng Tâm"</v>
      </c>
      <c r="L96" t="str">
        <f t="shared" si="9"/>
        <v>"VN-01-007-00280"</v>
      </c>
      <c r="M96" t="str">
        <f t="shared" si="10"/>
        <v>"Phường Đồng Tâm - Quận Hai Bà Trưng - Thành phố Hà Nội"</v>
      </c>
      <c r="N96" t="str">
        <f t="shared" si="11"/>
        <v>"Phường Đồng Tâm - Quận Hai Bà Trưng"</v>
      </c>
      <c r="O96" t="str">
        <f>VLOOKUP(E96,district_data,7,0)</f>
        <v>"res_district_007"</v>
      </c>
      <c r="P96" t="str">
        <f t="shared" si="12"/>
        <v>"VN-01"</v>
      </c>
      <c r="Q96" t="s">
        <v>1910</v>
      </c>
      <c r="R96">
        <f t="shared" si="13"/>
        <v>0</v>
      </c>
    </row>
    <row r="97" spans="1:18" ht="17" x14ac:dyDescent="0.15">
      <c r="A97" s="8" t="s">
        <v>2107</v>
      </c>
      <c r="B97" s="8" t="s">
        <v>2108</v>
      </c>
      <c r="C97" s="8"/>
      <c r="D97" s="8" t="s">
        <v>1915</v>
      </c>
      <c r="E97" s="8" t="s">
        <v>502</v>
      </c>
      <c r="F97" s="8" t="s">
        <v>503</v>
      </c>
      <c r="G97" s="8" t="s">
        <v>416</v>
      </c>
      <c r="H97" s="8" t="s">
        <v>7</v>
      </c>
      <c r="I97" s="17" t="s">
        <v>20696</v>
      </c>
      <c r="J97" s="19" t="str">
        <f t="shared" si="7"/>
        <v>"res_ward_96"</v>
      </c>
      <c r="K97" t="str">
        <f t="shared" si="8"/>
        <v>"Phường Vĩnh Tuy"</v>
      </c>
      <c r="L97" t="str">
        <f t="shared" si="9"/>
        <v>"VN-01-007-00283"</v>
      </c>
      <c r="M97" t="str">
        <f t="shared" si="10"/>
        <v>"Phường Vĩnh Tuy - Quận Hai Bà Trưng - Thành phố Hà Nội"</v>
      </c>
      <c r="N97" t="str">
        <f t="shared" si="11"/>
        <v>"Phường Vĩnh Tuy - Quận Hai Bà Trưng"</v>
      </c>
      <c r="O97" t="str">
        <f>VLOOKUP(E97,district_data,7,0)</f>
        <v>"res_district_007"</v>
      </c>
      <c r="P97" t="str">
        <f t="shared" si="12"/>
        <v>"VN-01"</v>
      </c>
      <c r="Q97" t="s">
        <v>1910</v>
      </c>
      <c r="R97">
        <f t="shared" si="13"/>
        <v>0</v>
      </c>
    </row>
    <row r="98" spans="1:18" ht="17" x14ac:dyDescent="0.15">
      <c r="A98" s="8" t="s">
        <v>2109</v>
      </c>
      <c r="B98" s="8" t="s">
        <v>2110</v>
      </c>
      <c r="C98" s="8"/>
      <c r="D98" s="8" t="s">
        <v>1915</v>
      </c>
      <c r="E98" s="8" t="s">
        <v>502</v>
      </c>
      <c r="F98" s="8" t="s">
        <v>503</v>
      </c>
      <c r="G98" s="8" t="s">
        <v>416</v>
      </c>
      <c r="H98" s="8" t="s">
        <v>7</v>
      </c>
      <c r="I98" s="17" t="s">
        <v>20697</v>
      </c>
      <c r="J98" s="19" t="str">
        <f t="shared" si="7"/>
        <v>"res_ward_97"</v>
      </c>
      <c r="K98" t="str">
        <f t="shared" si="8"/>
        <v>"Phường Bạch Mai"</v>
      </c>
      <c r="L98" t="str">
        <f t="shared" si="9"/>
        <v>"VN-01-007-00286"</v>
      </c>
      <c r="M98" t="str">
        <f t="shared" si="10"/>
        <v>"Phường Bạch Mai - Quận Hai Bà Trưng - Thành phố Hà Nội"</v>
      </c>
      <c r="N98" t="str">
        <f t="shared" si="11"/>
        <v>"Phường Bạch Mai - Quận Hai Bà Trưng"</v>
      </c>
      <c r="O98" t="str">
        <f>VLOOKUP(E98,district_data,7,0)</f>
        <v>"res_district_007"</v>
      </c>
      <c r="P98" t="str">
        <f t="shared" si="12"/>
        <v>"VN-01"</v>
      </c>
      <c r="Q98" t="s">
        <v>1910</v>
      </c>
      <c r="R98">
        <f t="shared" si="13"/>
        <v>0</v>
      </c>
    </row>
    <row r="99" spans="1:18" ht="17" x14ac:dyDescent="0.15">
      <c r="A99" s="8" t="s">
        <v>2111</v>
      </c>
      <c r="B99" s="8" t="s">
        <v>2112</v>
      </c>
      <c r="C99" s="8"/>
      <c r="D99" s="8" t="s">
        <v>1915</v>
      </c>
      <c r="E99" s="8" t="s">
        <v>502</v>
      </c>
      <c r="F99" s="8" t="s">
        <v>503</v>
      </c>
      <c r="G99" s="8" t="s">
        <v>416</v>
      </c>
      <c r="H99" s="8" t="s">
        <v>7</v>
      </c>
      <c r="I99" s="17" t="s">
        <v>20698</v>
      </c>
      <c r="J99" s="19" t="str">
        <f t="shared" si="7"/>
        <v>"res_ward_98"</v>
      </c>
      <c r="K99" t="str">
        <f t="shared" si="8"/>
        <v>"Phường Quỳnh Mai"</v>
      </c>
      <c r="L99" t="str">
        <f t="shared" si="9"/>
        <v>"VN-01-007-00289"</v>
      </c>
      <c r="M99" t="str">
        <f t="shared" si="10"/>
        <v>"Phường Quỳnh Mai - Quận Hai Bà Trưng - Thành phố Hà Nội"</v>
      </c>
      <c r="N99" t="str">
        <f t="shared" si="11"/>
        <v>"Phường Quỳnh Mai - Quận Hai Bà Trưng"</v>
      </c>
      <c r="O99" t="str">
        <f>VLOOKUP(E99,district_data,7,0)</f>
        <v>"res_district_007"</v>
      </c>
      <c r="P99" t="str">
        <f t="shared" si="12"/>
        <v>"VN-01"</v>
      </c>
      <c r="Q99" t="s">
        <v>1910</v>
      </c>
      <c r="R99">
        <f t="shared" si="13"/>
        <v>0</v>
      </c>
    </row>
    <row r="100" spans="1:18" ht="17" x14ac:dyDescent="0.15">
      <c r="A100" s="8" t="s">
        <v>2113</v>
      </c>
      <c r="B100" s="8" t="s">
        <v>2114</v>
      </c>
      <c r="C100" s="8"/>
      <c r="D100" s="8" t="s">
        <v>1915</v>
      </c>
      <c r="E100" s="8" t="s">
        <v>502</v>
      </c>
      <c r="F100" s="8" t="s">
        <v>503</v>
      </c>
      <c r="G100" s="8" t="s">
        <v>416</v>
      </c>
      <c r="H100" s="8" t="s">
        <v>7</v>
      </c>
      <c r="I100" s="17" t="s">
        <v>20699</v>
      </c>
      <c r="J100" s="19" t="str">
        <f t="shared" si="7"/>
        <v>"res_ward_99"</v>
      </c>
      <c r="K100" t="str">
        <f t="shared" si="8"/>
        <v>"Phường Quỳnh Lôi"</v>
      </c>
      <c r="L100" t="str">
        <f t="shared" si="9"/>
        <v>"VN-01-007-00292"</v>
      </c>
      <c r="M100" t="str">
        <f t="shared" si="10"/>
        <v>"Phường Quỳnh Lôi - Quận Hai Bà Trưng - Thành phố Hà Nội"</v>
      </c>
      <c r="N100" t="str">
        <f t="shared" si="11"/>
        <v>"Phường Quỳnh Lôi - Quận Hai Bà Trưng"</v>
      </c>
      <c r="O100" t="str">
        <f>VLOOKUP(E100,district_data,7,0)</f>
        <v>"res_district_007"</v>
      </c>
      <c r="P100" t="str">
        <f t="shared" si="12"/>
        <v>"VN-01"</v>
      </c>
      <c r="Q100" t="s">
        <v>1910</v>
      </c>
      <c r="R100">
        <f t="shared" si="13"/>
        <v>0</v>
      </c>
    </row>
    <row r="101" spans="1:18" ht="17" x14ac:dyDescent="0.15">
      <c r="A101" s="8" t="s">
        <v>2115</v>
      </c>
      <c r="B101" s="8" t="s">
        <v>2116</v>
      </c>
      <c r="C101" s="8"/>
      <c r="D101" s="8" t="s">
        <v>1915</v>
      </c>
      <c r="E101" s="8" t="s">
        <v>502</v>
      </c>
      <c r="F101" s="8" t="s">
        <v>503</v>
      </c>
      <c r="G101" s="8" t="s">
        <v>416</v>
      </c>
      <c r="H101" s="8" t="s">
        <v>7</v>
      </c>
      <c r="I101" s="17" t="s">
        <v>20700</v>
      </c>
      <c r="J101" s="19" t="str">
        <f t="shared" si="7"/>
        <v>"res_ward_100"</v>
      </c>
      <c r="K101" t="str">
        <f t="shared" si="8"/>
        <v>"Phường Minh Khai"</v>
      </c>
      <c r="L101" t="str">
        <f t="shared" si="9"/>
        <v>"VN-01-007-00295"</v>
      </c>
      <c r="M101" t="str">
        <f t="shared" si="10"/>
        <v>"Phường Minh Khai - Quận Hai Bà Trưng - Thành phố Hà Nội"</v>
      </c>
      <c r="N101" t="str">
        <f t="shared" si="11"/>
        <v>"Phường Minh Khai - Quận Hai Bà Trưng"</v>
      </c>
      <c r="O101" t="str">
        <f>VLOOKUP(E101,district_data,7,0)</f>
        <v>"res_district_007"</v>
      </c>
      <c r="P101" t="str">
        <f t="shared" si="12"/>
        <v>"VN-01"</v>
      </c>
      <c r="Q101" t="s">
        <v>1910</v>
      </c>
      <c r="R101">
        <f t="shared" si="13"/>
        <v>0</v>
      </c>
    </row>
    <row r="102" spans="1:18" ht="17" x14ac:dyDescent="0.15">
      <c r="A102" s="8" t="s">
        <v>2117</v>
      </c>
      <c r="B102" s="8" t="s">
        <v>2118</v>
      </c>
      <c r="C102" s="8"/>
      <c r="D102" s="8" t="s">
        <v>1915</v>
      </c>
      <c r="E102" s="8" t="s">
        <v>502</v>
      </c>
      <c r="F102" s="8" t="s">
        <v>503</v>
      </c>
      <c r="G102" s="8" t="s">
        <v>416</v>
      </c>
      <c r="H102" s="8" t="s">
        <v>7</v>
      </c>
      <c r="I102" s="17" t="s">
        <v>20701</v>
      </c>
      <c r="J102" s="19" t="str">
        <f t="shared" si="7"/>
        <v>"res_ward_101"</v>
      </c>
      <c r="K102" t="str">
        <f t="shared" si="8"/>
        <v>"Phường Trương Định"</v>
      </c>
      <c r="L102" t="str">
        <f t="shared" si="9"/>
        <v>"VN-01-007-00298"</v>
      </c>
      <c r="M102" t="str">
        <f t="shared" si="10"/>
        <v>"Phường Trương Định - Quận Hai Bà Trưng - Thành phố Hà Nội"</v>
      </c>
      <c r="N102" t="str">
        <f t="shared" si="11"/>
        <v>"Phường Trương Định - Quận Hai Bà Trưng"</v>
      </c>
      <c r="O102" t="str">
        <f>VLOOKUP(E102,district_data,7,0)</f>
        <v>"res_district_007"</v>
      </c>
      <c r="P102" t="str">
        <f t="shared" si="12"/>
        <v>"VN-01"</v>
      </c>
      <c r="Q102" t="s">
        <v>1910</v>
      </c>
      <c r="R102">
        <f t="shared" si="13"/>
        <v>0</v>
      </c>
    </row>
    <row r="103" spans="1:18" ht="17" x14ac:dyDescent="0.15">
      <c r="A103" s="8" t="s">
        <v>2119</v>
      </c>
      <c r="B103" s="8" t="s">
        <v>2120</v>
      </c>
      <c r="C103" s="8"/>
      <c r="D103" s="8" t="s">
        <v>1915</v>
      </c>
      <c r="E103" s="8" t="s">
        <v>504</v>
      </c>
      <c r="F103" s="8" t="s">
        <v>505</v>
      </c>
      <c r="G103" s="8" t="s">
        <v>416</v>
      </c>
      <c r="H103" s="8" t="s">
        <v>7</v>
      </c>
      <c r="I103" s="17" t="s">
        <v>20702</v>
      </c>
      <c r="J103" s="19" t="str">
        <f t="shared" si="7"/>
        <v>"res_ward_102"</v>
      </c>
      <c r="K103" t="str">
        <f t="shared" si="8"/>
        <v>"Phường Thanh Trì"</v>
      </c>
      <c r="L103" t="str">
        <f t="shared" si="9"/>
        <v>"VN-01-008-00301"</v>
      </c>
      <c r="M103" t="str">
        <f t="shared" si="10"/>
        <v>"Phường Thanh Trì - Quận Hoàng Mai - Thành phố Hà Nội"</v>
      </c>
      <c r="N103" t="str">
        <f t="shared" si="11"/>
        <v>"Phường Thanh Trì - Quận Hoàng Mai"</v>
      </c>
      <c r="O103" t="str">
        <f>VLOOKUP(E103,district_data,7,0)</f>
        <v>"res_district_008"</v>
      </c>
      <c r="P103" t="str">
        <f t="shared" si="12"/>
        <v>"VN-01"</v>
      </c>
      <c r="Q103" t="s">
        <v>1910</v>
      </c>
      <c r="R103">
        <f t="shared" si="13"/>
        <v>0</v>
      </c>
    </row>
    <row r="104" spans="1:18" ht="17" x14ac:dyDescent="0.15">
      <c r="A104" s="8" t="s">
        <v>2121</v>
      </c>
      <c r="B104" s="8" t="s">
        <v>2122</v>
      </c>
      <c r="C104" s="8"/>
      <c r="D104" s="8" t="s">
        <v>1915</v>
      </c>
      <c r="E104" s="8" t="s">
        <v>504</v>
      </c>
      <c r="F104" s="8" t="s">
        <v>505</v>
      </c>
      <c r="G104" s="8" t="s">
        <v>416</v>
      </c>
      <c r="H104" s="8" t="s">
        <v>7</v>
      </c>
      <c r="I104" s="17" t="s">
        <v>20703</v>
      </c>
      <c r="J104" s="19" t="str">
        <f t="shared" si="7"/>
        <v>"res_ward_103"</v>
      </c>
      <c r="K104" t="str">
        <f t="shared" si="8"/>
        <v>"Phường Vĩnh Hưng"</v>
      </c>
      <c r="L104" t="str">
        <f t="shared" si="9"/>
        <v>"VN-01-008-00304"</v>
      </c>
      <c r="M104" t="str">
        <f t="shared" si="10"/>
        <v>"Phường Vĩnh Hưng - Quận Hoàng Mai - Thành phố Hà Nội"</v>
      </c>
      <c r="N104" t="str">
        <f t="shared" si="11"/>
        <v>"Phường Vĩnh Hưng - Quận Hoàng Mai"</v>
      </c>
      <c r="O104" t="str">
        <f>VLOOKUP(E104,district_data,7,0)</f>
        <v>"res_district_008"</v>
      </c>
      <c r="P104" t="str">
        <f t="shared" si="12"/>
        <v>"VN-01"</v>
      </c>
      <c r="Q104" t="s">
        <v>1910</v>
      </c>
      <c r="R104">
        <f t="shared" si="13"/>
        <v>0</v>
      </c>
    </row>
    <row r="105" spans="1:18" ht="17" x14ac:dyDescent="0.15">
      <c r="A105" s="8" t="s">
        <v>2123</v>
      </c>
      <c r="B105" s="8" t="s">
        <v>2124</v>
      </c>
      <c r="C105" s="8"/>
      <c r="D105" s="8" t="s">
        <v>1915</v>
      </c>
      <c r="E105" s="8" t="s">
        <v>504</v>
      </c>
      <c r="F105" s="8" t="s">
        <v>505</v>
      </c>
      <c r="G105" s="8" t="s">
        <v>416</v>
      </c>
      <c r="H105" s="8" t="s">
        <v>7</v>
      </c>
      <c r="I105" s="17" t="s">
        <v>20704</v>
      </c>
      <c r="J105" s="19" t="str">
        <f t="shared" si="7"/>
        <v>"res_ward_104"</v>
      </c>
      <c r="K105" t="str">
        <f t="shared" si="8"/>
        <v>"Phường Định Công"</v>
      </c>
      <c r="L105" t="str">
        <f t="shared" si="9"/>
        <v>"VN-01-008-00307"</v>
      </c>
      <c r="M105" t="str">
        <f t="shared" si="10"/>
        <v>"Phường Định Công - Quận Hoàng Mai - Thành phố Hà Nội"</v>
      </c>
      <c r="N105" t="str">
        <f t="shared" si="11"/>
        <v>"Phường Định Công - Quận Hoàng Mai"</v>
      </c>
      <c r="O105" t="str">
        <f>VLOOKUP(E105,district_data,7,0)</f>
        <v>"res_district_008"</v>
      </c>
      <c r="P105" t="str">
        <f t="shared" si="12"/>
        <v>"VN-01"</v>
      </c>
      <c r="Q105" t="s">
        <v>1910</v>
      </c>
      <c r="R105">
        <f t="shared" si="13"/>
        <v>0</v>
      </c>
    </row>
    <row r="106" spans="1:18" ht="17" x14ac:dyDescent="0.15">
      <c r="A106" s="8" t="s">
        <v>2125</v>
      </c>
      <c r="B106" s="8" t="s">
        <v>2126</v>
      </c>
      <c r="C106" s="8"/>
      <c r="D106" s="8" t="s">
        <v>1915</v>
      </c>
      <c r="E106" s="8" t="s">
        <v>504</v>
      </c>
      <c r="F106" s="8" t="s">
        <v>505</v>
      </c>
      <c r="G106" s="8" t="s">
        <v>416</v>
      </c>
      <c r="H106" s="8" t="s">
        <v>7</v>
      </c>
      <c r="I106" s="17" t="s">
        <v>20705</v>
      </c>
      <c r="J106" s="19" t="str">
        <f t="shared" si="7"/>
        <v>"res_ward_105"</v>
      </c>
      <c r="K106" t="str">
        <f t="shared" si="8"/>
        <v>"Phường Mai Động"</v>
      </c>
      <c r="L106" t="str">
        <f t="shared" si="9"/>
        <v>"VN-01-008-00310"</v>
      </c>
      <c r="M106" t="str">
        <f t="shared" si="10"/>
        <v>"Phường Mai Động - Quận Hoàng Mai - Thành phố Hà Nội"</v>
      </c>
      <c r="N106" t="str">
        <f t="shared" si="11"/>
        <v>"Phường Mai Động - Quận Hoàng Mai"</v>
      </c>
      <c r="O106" t="str">
        <f>VLOOKUP(E106,district_data,7,0)</f>
        <v>"res_district_008"</v>
      </c>
      <c r="P106" t="str">
        <f t="shared" si="12"/>
        <v>"VN-01"</v>
      </c>
      <c r="Q106" t="s">
        <v>1910</v>
      </c>
      <c r="R106">
        <f t="shared" si="13"/>
        <v>0</v>
      </c>
    </row>
    <row r="107" spans="1:18" ht="17" x14ac:dyDescent="0.15">
      <c r="A107" s="8" t="s">
        <v>2127</v>
      </c>
      <c r="B107" s="8" t="s">
        <v>2128</v>
      </c>
      <c r="C107" s="8"/>
      <c r="D107" s="8" t="s">
        <v>1915</v>
      </c>
      <c r="E107" s="8" t="s">
        <v>504</v>
      </c>
      <c r="F107" s="8" t="s">
        <v>505</v>
      </c>
      <c r="G107" s="8" t="s">
        <v>416</v>
      </c>
      <c r="H107" s="8" t="s">
        <v>7</v>
      </c>
      <c r="I107" s="17" t="s">
        <v>20706</v>
      </c>
      <c r="J107" s="19" t="str">
        <f t="shared" si="7"/>
        <v>"res_ward_106"</v>
      </c>
      <c r="K107" t="str">
        <f t="shared" si="8"/>
        <v>"Phường Tương Mai"</v>
      </c>
      <c r="L107" t="str">
        <f t="shared" si="9"/>
        <v>"VN-01-008-00313"</v>
      </c>
      <c r="M107" t="str">
        <f t="shared" si="10"/>
        <v>"Phường Tương Mai - Quận Hoàng Mai - Thành phố Hà Nội"</v>
      </c>
      <c r="N107" t="str">
        <f t="shared" si="11"/>
        <v>"Phường Tương Mai - Quận Hoàng Mai"</v>
      </c>
      <c r="O107" t="str">
        <f>VLOOKUP(E107,district_data,7,0)</f>
        <v>"res_district_008"</v>
      </c>
      <c r="P107" t="str">
        <f t="shared" si="12"/>
        <v>"VN-01"</v>
      </c>
      <c r="Q107" t="s">
        <v>1910</v>
      </c>
      <c r="R107">
        <f t="shared" si="13"/>
        <v>0</v>
      </c>
    </row>
    <row r="108" spans="1:18" ht="17" x14ac:dyDescent="0.15">
      <c r="A108" s="8" t="s">
        <v>2129</v>
      </c>
      <c r="B108" s="8" t="s">
        <v>2130</v>
      </c>
      <c r="C108" s="8"/>
      <c r="D108" s="8" t="s">
        <v>1915</v>
      </c>
      <c r="E108" s="8" t="s">
        <v>504</v>
      </c>
      <c r="F108" s="8" t="s">
        <v>505</v>
      </c>
      <c r="G108" s="8" t="s">
        <v>416</v>
      </c>
      <c r="H108" s="8" t="s">
        <v>7</v>
      </c>
      <c r="I108" s="17" t="s">
        <v>20707</v>
      </c>
      <c r="J108" s="19" t="str">
        <f t="shared" si="7"/>
        <v>"res_ward_107"</v>
      </c>
      <c r="K108" t="str">
        <f t="shared" si="8"/>
        <v>"Phường Đại Kim"</v>
      </c>
      <c r="L108" t="str">
        <f t="shared" si="9"/>
        <v>"VN-01-008-00316"</v>
      </c>
      <c r="M108" t="str">
        <f t="shared" si="10"/>
        <v>"Phường Đại Kim - Quận Hoàng Mai - Thành phố Hà Nội"</v>
      </c>
      <c r="N108" t="str">
        <f t="shared" si="11"/>
        <v>"Phường Đại Kim - Quận Hoàng Mai"</v>
      </c>
      <c r="O108" t="str">
        <f>VLOOKUP(E108,district_data,7,0)</f>
        <v>"res_district_008"</v>
      </c>
      <c r="P108" t="str">
        <f t="shared" si="12"/>
        <v>"VN-01"</v>
      </c>
      <c r="Q108" t="s">
        <v>1910</v>
      </c>
      <c r="R108">
        <f t="shared" si="13"/>
        <v>0</v>
      </c>
    </row>
    <row r="109" spans="1:18" ht="17" x14ac:dyDescent="0.15">
      <c r="A109" s="8" t="s">
        <v>2131</v>
      </c>
      <c r="B109" s="8" t="s">
        <v>2132</v>
      </c>
      <c r="C109" s="8"/>
      <c r="D109" s="8" t="s">
        <v>1915</v>
      </c>
      <c r="E109" s="8" t="s">
        <v>504</v>
      </c>
      <c r="F109" s="8" t="s">
        <v>505</v>
      </c>
      <c r="G109" s="8" t="s">
        <v>416</v>
      </c>
      <c r="H109" s="8" t="s">
        <v>7</v>
      </c>
      <c r="I109" s="17" t="s">
        <v>20708</v>
      </c>
      <c r="J109" s="19" t="str">
        <f t="shared" si="7"/>
        <v>"res_ward_108"</v>
      </c>
      <c r="K109" t="str">
        <f t="shared" si="8"/>
        <v>"Phường Tân Mai"</v>
      </c>
      <c r="L109" t="str">
        <f t="shared" si="9"/>
        <v>"VN-01-008-00319"</v>
      </c>
      <c r="M109" t="str">
        <f t="shared" si="10"/>
        <v>"Phường Tân Mai - Quận Hoàng Mai - Thành phố Hà Nội"</v>
      </c>
      <c r="N109" t="str">
        <f t="shared" si="11"/>
        <v>"Phường Tân Mai - Quận Hoàng Mai"</v>
      </c>
      <c r="O109" t="str">
        <f>VLOOKUP(E109,district_data,7,0)</f>
        <v>"res_district_008"</v>
      </c>
      <c r="P109" t="str">
        <f t="shared" si="12"/>
        <v>"VN-01"</v>
      </c>
      <c r="Q109" t="s">
        <v>1910</v>
      </c>
      <c r="R109">
        <f t="shared" si="13"/>
        <v>0</v>
      </c>
    </row>
    <row r="110" spans="1:18" ht="17" x14ac:dyDescent="0.15">
      <c r="A110" s="8" t="s">
        <v>2133</v>
      </c>
      <c r="B110" s="8" t="s">
        <v>2134</v>
      </c>
      <c r="C110" s="8"/>
      <c r="D110" s="8" t="s">
        <v>1915</v>
      </c>
      <c r="E110" s="8" t="s">
        <v>504</v>
      </c>
      <c r="F110" s="8" t="s">
        <v>505</v>
      </c>
      <c r="G110" s="8" t="s">
        <v>416</v>
      </c>
      <c r="H110" s="8" t="s">
        <v>7</v>
      </c>
      <c r="I110" s="17" t="s">
        <v>20709</v>
      </c>
      <c r="J110" s="19" t="str">
        <f t="shared" si="7"/>
        <v>"res_ward_109"</v>
      </c>
      <c r="K110" t="str">
        <f t="shared" si="8"/>
        <v>"Phường Hoàng Văn Thụ"</v>
      </c>
      <c r="L110" t="str">
        <f t="shared" si="9"/>
        <v>"VN-01-008-00322"</v>
      </c>
      <c r="M110" t="str">
        <f t="shared" si="10"/>
        <v>"Phường Hoàng Văn Thụ - Quận Hoàng Mai - Thành phố Hà Nội"</v>
      </c>
      <c r="N110" t="str">
        <f t="shared" si="11"/>
        <v>"Phường Hoàng Văn Thụ - Quận Hoàng Mai"</v>
      </c>
      <c r="O110" t="str">
        <f>VLOOKUP(E110,district_data,7,0)</f>
        <v>"res_district_008"</v>
      </c>
      <c r="P110" t="str">
        <f t="shared" si="12"/>
        <v>"VN-01"</v>
      </c>
      <c r="Q110" t="s">
        <v>1910</v>
      </c>
      <c r="R110">
        <f t="shared" si="13"/>
        <v>0</v>
      </c>
    </row>
    <row r="111" spans="1:18" ht="17" x14ac:dyDescent="0.15">
      <c r="A111" s="8" t="s">
        <v>2135</v>
      </c>
      <c r="B111" s="8" t="s">
        <v>2136</v>
      </c>
      <c r="C111" s="8"/>
      <c r="D111" s="8" t="s">
        <v>1915</v>
      </c>
      <c r="E111" s="8" t="s">
        <v>504</v>
      </c>
      <c r="F111" s="8" t="s">
        <v>505</v>
      </c>
      <c r="G111" s="8" t="s">
        <v>416</v>
      </c>
      <c r="H111" s="8" t="s">
        <v>7</v>
      </c>
      <c r="I111" s="17" t="s">
        <v>20710</v>
      </c>
      <c r="J111" s="19" t="str">
        <f t="shared" si="7"/>
        <v>"res_ward_110"</v>
      </c>
      <c r="K111" t="str">
        <f t="shared" si="8"/>
        <v>"Phường Giáp Bát"</v>
      </c>
      <c r="L111" t="str">
        <f t="shared" si="9"/>
        <v>"VN-01-008-00325"</v>
      </c>
      <c r="M111" t="str">
        <f t="shared" si="10"/>
        <v>"Phường Giáp Bát - Quận Hoàng Mai - Thành phố Hà Nội"</v>
      </c>
      <c r="N111" t="str">
        <f t="shared" si="11"/>
        <v>"Phường Giáp Bát - Quận Hoàng Mai"</v>
      </c>
      <c r="O111" t="str">
        <f>VLOOKUP(E111,district_data,7,0)</f>
        <v>"res_district_008"</v>
      </c>
      <c r="P111" t="str">
        <f t="shared" si="12"/>
        <v>"VN-01"</v>
      </c>
      <c r="Q111" t="s">
        <v>1910</v>
      </c>
      <c r="R111">
        <f t="shared" si="13"/>
        <v>0</v>
      </c>
    </row>
    <row r="112" spans="1:18" ht="17" x14ac:dyDescent="0.15">
      <c r="A112" s="8" t="s">
        <v>2137</v>
      </c>
      <c r="B112" s="8" t="s">
        <v>2138</v>
      </c>
      <c r="C112" s="8"/>
      <c r="D112" s="8" t="s">
        <v>1915</v>
      </c>
      <c r="E112" s="8" t="s">
        <v>504</v>
      </c>
      <c r="F112" s="8" t="s">
        <v>505</v>
      </c>
      <c r="G112" s="8" t="s">
        <v>416</v>
      </c>
      <c r="H112" s="8" t="s">
        <v>7</v>
      </c>
      <c r="I112" s="17" t="s">
        <v>20711</v>
      </c>
      <c r="J112" s="19" t="str">
        <f t="shared" si="7"/>
        <v>"res_ward_111"</v>
      </c>
      <c r="K112" t="str">
        <f t="shared" si="8"/>
        <v>"Phường Lĩnh Nam"</v>
      </c>
      <c r="L112" t="str">
        <f t="shared" si="9"/>
        <v>"VN-01-008-00328"</v>
      </c>
      <c r="M112" t="str">
        <f t="shared" si="10"/>
        <v>"Phường Lĩnh Nam - Quận Hoàng Mai - Thành phố Hà Nội"</v>
      </c>
      <c r="N112" t="str">
        <f t="shared" si="11"/>
        <v>"Phường Lĩnh Nam - Quận Hoàng Mai"</v>
      </c>
      <c r="O112" t="str">
        <f>VLOOKUP(E112,district_data,7,0)</f>
        <v>"res_district_008"</v>
      </c>
      <c r="P112" t="str">
        <f t="shared" si="12"/>
        <v>"VN-01"</v>
      </c>
      <c r="Q112" t="s">
        <v>1910</v>
      </c>
      <c r="R112">
        <f t="shared" si="13"/>
        <v>0</v>
      </c>
    </row>
    <row r="113" spans="1:18" ht="17" x14ac:dyDescent="0.15">
      <c r="A113" s="8" t="s">
        <v>2139</v>
      </c>
      <c r="B113" s="8" t="s">
        <v>2140</v>
      </c>
      <c r="C113" s="8"/>
      <c r="D113" s="8" t="s">
        <v>1915</v>
      </c>
      <c r="E113" s="8" t="s">
        <v>504</v>
      </c>
      <c r="F113" s="8" t="s">
        <v>505</v>
      </c>
      <c r="G113" s="8" t="s">
        <v>416</v>
      </c>
      <c r="H113" s="8" t="s">
        <v>7</v>
      </c>
      <c r="I113" s="17" t="s">
        <v>20712</v>
      </c>
      <c r="J113" s="19" t="str">
        <f t="shared" si="7"/>
        <v>"res_ward_112"</v>
      </c>
      <c r="K113" t="str">
        <f t="shared" si="8"/>
        <v>"Phường Thịnh Liệt"</v>
      </c>
      <c r="L113" t="str">
        <f t="shared" si="9"/>
        <v>"VN-01-008-00331"</v>
      </c>
      <c r="M113" t="str">
        <f t="shared" si="10"/>
        <v>"Phường Thịnh Liệt - Quận Hoàng Mai - Thành phố Hà Nội"</v>
      </c>
      <c r="N113" t="str">
        <f t="shared" si="11"/>
        <v>"Phường Thịnh Liệt - Quận Hoàng Mai"</v>
      </c>
      <c r="O113" t="str">
        <f>VLOOKUP(E113,district_data,7,0)</f>
        <v>"res_district_008"</v>
      </c>
      <c r="P113" t="str">
        <f t="shared" si="12"/>
        <v>"VN-01"</v>
      </c>
      <c r="Q113" t="s">
        <v>1910</v>
      </c>
      <c r="R113">
        <f t="shared" si="13"/>
        <v>0</v>
      </c>
    </row>
    <row r="114" spans="1:18" ht="17" x14ac:dyDescent="0.15">
      <c r="A114" s="8" t="s">
        <v>2141</v>
      </c>
      <c r="B114" s="8" t="s">
        <v>2142</v>
      </c>
      <c r="C114" s="8"/>
      <c r="D114" s="8" t="s">
        <v>1915</v>
      </c>
      <c r="E114" s="8" t="s">
        <v>504</v>
      </c>
      <c r="F114" s="8" t="s">
        <v>505</v>
      </c>
      <c r="G114" s="8" t="s">
        <v>416</v>
      </c>
      <c r="H114" s="8" t="s">
        <v>7</v>
      </c>
      <c r="I114" s="17" t="s">
        <v>20713</v>
      </c>
      <c r="J114" s="19" t="str">
        <f t="shared" si="7"/>
        <v>"res_ward_113"</v>
      </c>
      <c r="K114" t="str">
        <f t="shared" si="8"/>
        <v>"Phường Trần Phú"</v>
      </c>
      <c r="L114" t="str">
        <f t="shared" si="9"/>
        <v>"VN-01-008-00334"</v>
      </c>
      <c r="M114" t="str">
        <f t="shared" si="10"/>
        <v>"Phường Trần Phú - Quận Hoàng Mai - Thành phố Hà Nội"</v>
      </c>
      <c r="N114" t="str">
        <f t="shared" si="11"/>
        <v>"Phường Trần Phú - Quận Hoàng Mai"</v>
      </c>
      <c r="O114" t="str">
        <f>VLOOKUP(E114,district_data,7,0)</f>
        <v>"res_district_008"</v>
      </c>
      <c r="P114" t="str">
        <f t="shared" si="12"/>
        <v>"VN-01"</v>
      </c>
      <c r="Q114" t="s">
        <v>1910</v>
      </c>
      <c r="R114">
        <f t="shared" si="13"/>
        <v>0</v>
      </c>
    </row>
    <row r="115" spans="1:18" ht="17" x14ac:dyDescent="0.15">
      <c r="A115" s="8" t="s">
        <v>2143</v>
      </c>
      <c r="B115" s="8" t="s">
        <v>2144</v>
      </c>
      <c r="C115" s="8"/>
      <c r="D115" s="8" t="s">
        <v>1915</v>
      </c>
      <c r="E115" s="8" t="s">
        <v>504</v>
      </c>
      <c r="F115" s="8" t="s">
        <v>505</v>
      </c>
      <c r="G115" s="8" t="s">
        <v>416</v>
      </c>
      <c r="H115" s="8" t="s">
        <v>7</v>
      </c>
      <c r="I115" s="17" t="s">
        <v>20714</v>
      </c>
      <c r="J115" s="19" t="str">
        <f t="shared" si="7"/>
        <v>"res_ward_114"</v>
      </c>
      <c r="K115" t="str">
        <f t="shared" si="8"/>
        <v>"Phường Hoàng Liệt"</v>
      </c>
      <c r="L115" t="str">
        <f t="shared" si="9"/>
        <v>"VN-01-008-00337"</v>
      </c>
      <c r="M115" t="str">
        <f t="shared" si="10"/>
        <v>"Phường Hoàng Liệt - Quận Hoàng Mai - Thành phố Hà Nội"</v>
      </c>
      <c r="N115" t="str">
        <f t="shared" si="11"/>
        <v>"Phường Hoàng Liệt - Quận Hoàng Mai"</v>
      </c>
      <c r="O115" t="str">
        <f>VLOOKUP(E115,district_data,7,0)</f>
        <v>"res_district_008"</v>
      </c>
      <c r="P115" t="str">
        <f t="shared" si="12"/>
        <v>"VN-01"</v>
      </c>
      <c r="Q115" t="s">
        <v>1910</v>
      </c>
      <c r="R115">
        <f t="shared" si="13"/>
        <v>0</v>
      </c>
    </row>
    <row r="116" spans="1:18" ht="17" x14ac:dyDescent="0.15">
      <c r="A116" s="8" t="s">
        <v>2145</v>
      </c>
      <c r="B116" s="8" t="s">
        <v>2146</v>
      </c>
      <c r="C116" s="8"/>
      <c r="D116" s="8" t="s">
        <v>1915</v>
      </c>
      <c r="E116" s="8" t="s">
        <v>504</v>
      </c>
      <c r="F116" s="8" t="s">
        <v>505</v>
      </c>
      <c r="G116" s="8" t="s">
        <v>416</v>
      </c>
      <c r="H116" s="8" t="s">
        <v>7</v>
      </c>
      <c r="I116" s="17" t="s">
        <v>20715</v>
      </c>
      <c r="J116" s="19" t="str">
        <f t="shared" si="7"/>
        <v>"res_ward_115"</v>
      </c>
      <c r="K116" t="str">
        <f t="shared" si="8"/>
        <v>"Phường Yên Sở"</v>
      </c>
      <c r="L116" t="str">
        <f t="shared" si="9"/>
        <v>"VN-01-008-00340"</v>
      </c>
      <c r="M116" t="str">
        <f t="shared" si="10"/>
        <v>"Phường Yên Sở - Quận Hoàng Mai - Thành phố Hà Nội"</v>
      </c>
      <c r="N116" t="str">
        <f t="shared" si="11"/>
        <v>"Phường Yên Sở - Quận Hoàng Mai"</v>
      </c>
      <c r="O116" t="str">
        <f>VLOOKUP(E116,district_data,7,0)</f>
        <v>"res_district_008"</v>
      </c>
      <c r="P116" t="str">
        <f t="shared" si="12"/>
        <v>"VN-01"</v>
      </c>
      <c r="Q116" t="s">
        <v>1910</v>
      </c>
      <c r="R116">
        <f t="shared" si="13"/>
        <v>0</v>
      </c>
    </row>
    <row r="117" spans="1:18" ht="17" x14ac:dyDescent="0.15">
      <c r="A117" s="8" t="s">
        <v>2147</v>
      </c>
      <c r="B117" s="8" t="s">
        <v>2148</v>
      </c>
      <c r="C117" s="8"/>
      <c r="D117" s="8" t="s">
        <v>1915</v>
      </c>
      <c r="E117" s="8" t="s">
        <v>506</v>
      </c>
      <c r="F117" s="8" t="s">
        <v>507</v>
      </c>
      <c r="G117" s="8" t="s">
        <v>416</v>
      </c>
      <c r="H117" s="8" t="s">
        <v>7</v>
      </c>
      <c r="I117" s="17" t="s">
        <v>20716</v>
      </c>
      <c r="J117" s="19" t="str">
        <f t="shared" si="7"/>
        <v>"res_ward_116"</v>
      </c>
      <c r="K117" t="str">
        <f t="shared" si="8"/>
        <v>"Phường Nhân Chính"</v>
      </c>
      <c r="L117" t="str">
        <f t="shared" si="9"/>
        <v>"VN-01-009-00343"</v>
      </c>
      <c r="M117" t="str">
        <f t="shared" si="10"/>
        <v>"Phường Nhân Chính - Quận Thanh Xuân - Thành phố Hà Nội"</v>
      </c>
      <c r="N117" t="str">
        <f t="shared" si="11"/>
        <v>"Phường Nhân Chính - Quận Thanh Xuân"</v>
      </c>
      <c r="O117" t="str">
        <f>VLOOKUP(E117,district_data,7,0)</f>
        <v>"res_district_009"</v>
      </c>
      <c r="P117" t="str">
        <f t="shared" si="12"/>
        <v>"VN-01"</v>
      </c>
      <c r="Q117" t="s">
        <v>1910</v>
      </c>
      <c r="R117">
        <f t="shared" si="13"/>
        <v>0</v>
      </c>
    </row>
    <row r="118" spans="1:18" ht="17" x14ac:dyDescent="0.15">
      <c r="A118" s="8" t="s">
        <v>2149</v>
      </c>
      <c r="B118" s="8" t="s">
        <v>2150</v>
      </c>
      <c r="C118" s="8"/>
      <c r="D118" s="8" t="s">
        <v>1915</v>
      </c>
      <c r="E118" s="8" t="s">
        <v>506</v>
      </c>
      <c r="F118" s="8" t="s">
        <v>507</v>
      </c>
      <c r="G118" s="8" t="s">
        <v>416</v>
      </c>
      <c r="H118" s="8" t="s">
        <v>7</v>
      </c>
      <c r="I118" s="17" t="s">
        <v>20717</v>
      </c>
      <c r="J118" s="19" t="str">
        <f t="shared" si="7"/>
        <v>"res_ward_117"</v>
      </c>
      <c r="K118" t="str">
        <f t="shared" si="8"/>
        <v>"Phường Thượng Đình"</v>
      </c>
      <c r="L118" t="str">
        <f t="shared" si="9"/>
        <v>"VN-01-009-00346"</v>
      </c>
      <c r="M118" t="str">
        <f t="shared" si="10"/>
        <v>"Phường Thượng Đình - Quận Thanh Xuân - Thành phố Hà Nội"</v>
      </c>
      <c r="N118" t="str">
        <f t="shared" si="11"/>
        <v>"Phường Thượng Đình - Quận Thanh Xuân"</v>
      </c>
      <c r="O118" t="str">
        <f>VLOOKUP(E118,district_data,7,0)</f>
        <v>"res_district_009"</v>
      </c>
      <c r="P118" t="str">
        <f t="shared" si="12"/>
        <v>"VN-01"</v>
      </c>
      <c r="Q118" t="s">
        <v>1910</v>
      </c>
      <c r="R118">
        <f t="shared" si="13"/>
        <v>0</v>
      </c>
    </row>
    <row r="119" spans="1:18" ht="17" x14ac:dyDescent="0.15">
      <c r="A119" s="8" t="s">
        <v>2151</v>
      </c>
      <c r="B119" s="8" t="s">
        <v>2152</v>
      </c>
      <c r="C119" s="8"/>
      <c r="D119" s="8" t="s">
        <v>1915</v>
      </c>
      <c r="E119" s="8" t="s">
        <v>506</v>
      </c>
      <c r="F119" s="8" t="s">
        <v>507</v>
      </c>
      <c r="G119" s="8" t="s">
        <v>416</v>
      </c>
      <c r="H119" s="8" t="s">
        <v>7</v>
      </c>
      <c r="I119" s="17" t="s">
        <v>20718</v>
      </c>
      <c r="J119" s="19" t="str">
        <f t="shared" si="7"/>
        <v>"res_ward_118"</v>
      </c>
      <c r="K119" t="str">
        <f t="shared" si="8"/>
        <v>"Phường Khương Trung"</v>
      </c>
      <c r="L119" t="str">
        <f t="shared" si="9"/>
        <v>"VN-01-009-00349"</v>
      </c>
      <c r="M119" t="str">
        <f t="shared" si="10"/>
        <v>"Phường Khương Trung - Quận Thanh Xuân - Thành phố Hà Nội"</v>
      </c>
      <c r="N119" t="str">
        <f t="shared" si="11"/>
        <v>"Phường Khương Trung - Quận Thanh Xuân"</v>
      </c>
      <c r="O119" t="str">
        <f>VLOOKUP(E119,district_data,7,0)</f>
        <v>"res_district_009"</v>
      </c>
      <c r="P119" t="str">
        <f t="shared" si="12"/>
        <v>"VN-01"</v>
      </c>
      <c r="Q119" t="s">
        <v>1910</v>
      </c>
      <c r="R119">
        <f t="shared" si="13"/>
        <v>0</v>
      </c>
    </row>
    <row r="120" spans="1:18" ht="17" x14ac:dyDescent="0.15">
      <c r="A120" s="8" t="s">
        <v>2153</v>
      </c>
      <c r="B120" s="8" t="s">
        <v>2154</v>
      </c>
      <c r="C120" s="8"/>
      <c r="D120" s="8" t="s">
        <v>1915</v>
      </c>
      <c r="E120" s="8" t="s">
        <v>506</v>
      </c>
      <c r="F120" s="8" t="s">
        <v>507</v>
      </c>
      <c r="G120" s="8" t="s">
        <v>416</v>
      </c>
      <c r="H120" s="8" t="s">
        <v>7</v>
      </c>
      <c r="I120" s="17" t="s">
        <v>20719</v>
      </c>
      <c r="J120" s="19" t="str">
        <f t="shared" si="7"/>
        <v>"res_ward_119"</v>
      </c>
      <c r="K120" t="str">
        <f t="shared" si="8"/>
        <v>"Phường Khương Mai"</v>
      </c>
      <c r="L120" t="str">
        <f t="shared" si="9"/>
        <v>"VN-01-009-00352"</v>
      </c>
      <c r="M120" t="str">
        <f t="shared" si="10"/>
        <v>"Phường Khương Mai - Quận Thanh Xuân - Thành phố Hà Nội"</v>
      </c>
      <c r="N120" t="str">
        <f t="shared" si="11"/>
        <v>"Phường Khương Mai - Quận Thanh Xuân"</v>
      </c>
      <c r="O120" t="str">
        <f>VLOOKUP(E120,district_data,7,0)</f>
        <v>"res_district_009"</v>
      </c>
      <c r="P120" t="str">
        <f t="shared" si="12"/>
        <v>"VN-01"</v>
      </c>
      <c r="Q120" t="s">
        <v>1910</v>
      </c>
      <c r="R120">
        <f t="shared" si="13"/>
        <v>0</v>
      </c>
    </row>
    <row r="121" spans="1:18" ht="17" x14ac:dyDescent="0.15">
      <c r="A121" s="8" t="s">
        <v>2155</v>
      </c>
      <c r="B121" s="8" t="s">
        <v>2156</v>
      </c>
      <c r="C121" s="8"/>
      <c r="D121" s="8" t="s">
        <v>1915</v>
      </c>
      <c r="E121" s="8" t="s">
        <v>506</v>
      </c>
      <c r="F121" s="8" t="s">
        <v>507</v>
      </c>
      <c r="G121" s="8" t="s">
        <v>416</v>
      </c>
      <c r="H121" s="8" t="s">
        <v>7</v>
      </c>
      <c r="I121" s="17" t="s">
        <v>20720</v>
      </c>
      <c r="J121" s="19" t="str">
        <f t="shared" si="7"/>
        <v>"res_ward_120"</v>
      </c>
      <c r="K121" t="str">
        <f t="shared" si="8"/>
        <v>"Phường Thanh Xuân Trung"</v>
      </c>
      <c r="L121" t="str">
        <f t="shared" si="9"/>
        <v>"VN-01-009-00355"</v>
      </c>
      <c r="M121" t="str">
        <f t="shared" si="10"/>
        <v>"Phường Thanh Xuân Trung - Quận Thanh Xuân - Thành phố Hà Nội"</v>
      </c>
      <c r="N121" t="str">
        <f t="shared" si="11"/>
        <v>"Phường Thanh Xuân Trung - Quận Thanh Xuân"</v>
      </c>
      <c r="O121" t="str">
        <f>VLOOKUP(E121,district_data,7,0)</f>
        <v>"res_district_009"</v>
      </c>
      <c r="P121" t="str">
        <f t="shared" si="12"/>
        <v>"VN-01"</v>
      </c>
      <c r="Q121" t="s">
        <v>1910</v>
      </c>
      <c r="R121">
        <f t="shared" si="13"/>
        <v>0</v>
      </c>
    </row>
    <row r="122" spans="1:18" ht="17" x14ac:dyDescent="0.15">
      <c r="A122" s="8" t="s">
        <v>2157</v>
      </c>
      <c r="B122" s="8" t="s">
        <v>2158</v>
      </c>
      <c r="C122" s="8"/>
      <c r="D122" s="8" t="s">
        <v>1915</v>
      </c>
      <c r="E122" s="8" t="s">
        <v>506</v>
      </c>
      <c r="F122" s="8" t="s">
        <v>507</v>
      </c>
      <c r="G122" s="8" t="s">
        <v>416</v>
      </c>
      <c r="H122" s="8" t="s">
        <v>7</v>
      </c>
      <c r="I122" s="17" t="s">
        <v>20721</v>
      </c>
      <c r="J122" s="19" t="str">
        <f t="shared" si="7"/>
        <v>"res_ward_121"</v>
      </c>
      <c r="K122" t="str">
        <f t="shared" si="8"/>
        <v>"Phường Phương Liệt"</v>
      </c>
      <c r="L122" t="str">
        <f t="shared" si="9"/>
        <v>"VN-01-009-00358"</v>
      </c>
      <c r="M122" t="str">
        <f t="shared" si="10"/>
        <v>"Phường Phương Liệt - Quận Thanh Xuân - Thành phố Hà Nội"</v>
      </c>
      <c r="N122" t="str">
        <f t="shared" si="11"/>
        <v>"Phường Phương Liệt - Quận Thanh Xuân"</v>
      </c>
      <c r="O122" t="str">
        <f>VLOOKUP(E122,district_data,7,0)</f>
        <v>"res_district_009"</v>
      </c>
      <c r="P122" t="str">
        <f t="shared" si="12"/>
        <v>"VN-01"</v>
      </c>
      <c r="Q122" t="s">
        <v>1910</v>
      </c>
      <c r="R122">
        <f t="shared" si="13"/>
        <v>0</v>
      </c>
    </row>
    <row r="123" spans="1:18" ht="17" x14ac:dyDescent="0.15">
      <c r="A123" s="8" t="s">
        <v>2159</v>
      </c>
      <c r="B123" s="8" t="s">
        <v>2160</v>
      </c>
      <c r="C123" s="8"/>
      <c r="D123" s="8" t="s">
        <v>1915</v>
      </c>
      <c r="E123" s="8" t="s">
        <v>506</v>
      </c>
      <c r="F123" s="8" t="s">
        <v>507</v>
      </c>
      <c r="G123" s="8" t="s">
        <v>416</v>
      </c>
      <c r="H123" s="8" t="s">
        <v>7</v>
      </c>
      <c r="I123" s="17" t="s">
        <v>20722</v>
      </c>
      <c r="J123" s="19" t="str">
        <f t="shared" si="7"/>
        <v>"res_ward_122"</v>
      </c>
      <c r="K123" t="str">
        <f t="shared" si="8"/>
        <v>"Phường Hạ Đình"</v>
      </c>
      <c r="L123" t="str">
        <f t="shared" si="9"/>
        <v>"VN-01-009-00361"</v>
      </c>
      <c r="M123" t="str">
        <f t="shared" si="10"/>
        <v>"Phường Hạ Đình - Quận Thanh Xuân - Thành phố Hà Nội"</v>
      </c>
      <c r="N123" t="str">
        <f t="shared" si="11"/>
        <v>"Phường Hạ Đình - Quận Thanh Xuân"</v>
      </c>
      <c r="O123" t="str">
        <f>VLOOKUP(E123,district_data,7,0)</f>
        <v>"res_district_009"</v>
      </c>
      <c r="P123" t="str">
        <f t="shared" si="12"/>
        <v>"VN-01"</v>
      </c>
      <c r="Q123" t="s">
        <v>1910</v>
      </c>
      <c r="R123">
        <f t="shared" si="13"/>
        <v>0</v>
      </c>
    </row>
    <row r="124" spans="1:18" ht="17" x14ac:dyDescent="0.15">
      <c r="A124" s="8" t="s">
        <v>2161</v>
      </c>
      <c r="B124" s="8" t="s">
        <v>2162</v>
      </c>
      <c r="C124" s="8"/>
      <c r="D124" s="8" t="s">
        <v>1915</v>
      </c>
      <c r="E124" s="8" t="s">
        <v>506</v>
      </c>
      <c r="F124" s="8" t="s">
        <v>507</v>
      </c>
      <c r="G124" s="8" t="s">
        <v>416</v>
      </c>
      <c r="H124" s="8" t="s">
        <v>7</v>
      </c>
      <c r="I124" s="17" t="s">
        <v>20723</v>
      </c>
      <c r="J124" s="19" t="str">
        <f t="shared" si="7"/>
        <v>"res_ward_123"</v>
      </c>
      <c r="K124" t="str">
        <f t="shared" si="8"/>
        <v>"Phường Khương Đình"</v>
      </c>
      <c r="L124" t="str">
        <f t="shared" si="9"/>
        <v>"VN-01-009-00364"</v>
      </c>
      <c r="M124" t="str">
        <f t="shared" si="10"/>
        <v>"Phường Khương Đình - Quận Thanh Xuân - Thành phố Hà Nội"</v>
      </c>
      <c r="N124" t="str">
        <f t="shared" si="11"/>
        <v>"Phường Khương Đình - Quận Thanh Xuân"</v>
      </c>
      <c r="O124" t="str">
        <f>VLOOKUP(E124,district_data,7,0)</f>
        <v>"res_district_009"</v>
      </c>
      <c r="P124" t="str">
        <f t="shared" si="12"/>
        <v>"VN-01"</v>
      </c>
      <c r="Q124" t="s">
        <v>1910</v>
      </c>
      <c r="R124">
        <f t="shared" si="13"/>
        <v>0</v>
      </c>
    </row>
    <row r="125" spans="1:18" ht="17" x14ac:dyDescent="0.15">
      <c r="A125" s="8" t="s">
        <v>2163</v>
      </c>
      <c r="B125" s="8" t="s">
        <v>2164</v>
      </c>
      <c r="C125" s="8"/>
      <c r="D125" s="8" t="s">
        <v>1915</v>
      </c>
      <c r="E125" s="8" t="s">
        <v>506</v>
      </c>
      <c r="F125" s="8" t="s">
        <v>507</v>
      </c>
      <c r="G125" s="8" t="s">
        <v>416</v>
      </c>
      <c r="H125" s="8" t="s">
        <v>7</v>
      </c>
      <c r="I125" s="17" t="s">
        <v>20724</v>
      </c>
      <c r="J125" s="19" t="str">
        <f t="shared" si="7"/>
        <v>"res_ward_124"</v>
      </c>
      <c r="K125" t="str">
        <f t="shared" si="8"/>
        <v>"Phường Thanh Xuân Bắc"</v>
      </c>
      <c r="L125" t="str">
        <f t="shared" si="9"/>
        <v>"VN-01-009-00367"</v>
      </c>
      <c r="M125" t="str">
        <f t="shared" si="10"/>
        <v>"Phường Thanh Xuân Bắc - Quận Thanh Xuân - Thành phố Hà Nội"</v>
      </c>
      <c r="N125" t="str">
        <f t="shared" si="11"/>
        <v>"Phường Thanh Xuân Bắc - Quận Thanh Xuân"</v>
      </c>
      <c r="O125" t="str">
        <f>VLOOKUP(E125,district_data,7,0)</f>
        <v>"res_district_009"</v>
      </c>
      <c r="P125" t="str">
        <f t="shared" si="12"/>
        <v>"VN-01"</v>
      </c>
      <c r="Q125" t="s">
        <v>1910</v>
      </c>
      <c r="R125">
        <f t="shared" si="13"/>
        <v>0</v>
      </c>
    </row>
    <row r="126" spans="1:18" ht="17" x14ac:dyDescent="0.15">
      <c r="A126" s="8" t="s">
        <v>2165</v>
      </c>
      <c r="B126" s="8" t="s">
        <v>2166</v>
      </c>
      <c r="C126" s="8"/>
      <c r="D126" s="8" t="s">
        <v>1915</v>
      </c>
      <c r="E126" s="8" t="s">
        <v>506</v>
      </c>
      <c r="F126" s="8" t="s">
        <v>507</v>
      </c>
      <c r="G126" s="8" t="s">
        <v>416</v>
      </c>
      <c r="H126" s="8" t="s">
        <v>7</v>
      </c>
      <c r="I126" s="17" t="s">
        <v>20725</v>
      </c>
      <c r="J126" s="19" t="str">
        <f t="shared" si="7"/>
        <v>"res_ward_125"</v>
      </c>
      <c r="K126" t="str">
        <f t="shared" si="8"/>
        <v>"Phường Thanh Xuân Nam"</v>
      </c>
      <c r="L126" t="str">
        <f t="shared" si="9"/>
        <v>"VN-01-009-00370"</v>
      </c>
      <c r="M126" t="str">
        <f t="shared" si="10"/>
        <v>"Phường Thanh Xuân Nam - Quận Thanh Xuân - Thành phố Hà Nội"</v>
      </c>
      <c r="N126" t="str">
        <f t="shared" si="11"/>
        <v>"Phường Thanh Xuân Nam - Quận Thanh Xuân"</v>
      </c>
      <c r="O126" t="str">
        <f>VLOOKUP(E126,district_data,7,0)</f>
        <v>"res_district_009"</v>
      </c>
      <c r="P126" t="str">
        <f t="shared" si="12"/>
        <v>"VN-01"</v>
      </c>
      <c r="Q126" t="s">
        <v>1910</v>
      </c>
      <c r="R126">
        <f t="shared" si="13"/>
        <v>0</v>
      </c>
    </row>
    <row r="127" spans="1:18" ht="17" x14ac:dyDescent="0.15">
      <c r="A127" s="8" t="s">
        <v>2167</v>
      </c>
      <c r="B127" s="8" t="s">
        <v>2168</v>
      </c>
      <c r="C127" s="8"/>
      <c r="D127" s="8" t="s">
        <v>1915</v>
      </c>
      <c r="E127" s="8" t="s">
        <v>506</v>
      </c>
      <c r="F127" s="8" t="s">
        <v>507</v>
      </c>
      <c r="G127" s="8" t="s">
        <v>416</v>
      </c>
      <c r="H127" s="8" t="s">
        <v>7</v>
      </c>
      <c r="I127" s="17" t="s">
        <v>20726</v>
      </c>
      <c r="J127" s="19" t="str">
        <f t="shared" si="7"/>
        <v>"res_ward_126"</v>
      </c>
      <c r="K127" t="str">
        <f t="shared" si="8"/>
        <v>"Phường Kim Giang"</v>
      </c>
      <c r="L127" t="str">
        <f t="shared" si="9"/>
        <v>"VN-01-009-00373"</v>
      </c>
      <c r="M127" t="str">
        <f t="shared" si="10"/>
        <v>"Phường Kim Giang - Quận Thanh Xuân - Thành phố Hà Nội"</v>
      </c>
      <c r="N127" t="str">
        <f t="shared" si="11"/>
        <v>"Phường Kim Giang - Quận Thanh Xuân"</v>
      </c>
      <c r="O127" t="str">
        <f>VLOOKUP(E127,district_data,7,0)</f>
        <v>"res_district_009"</v>
      </c>
      <c r="P127" t="str">
        <f t="shared" si="12"/>
        <v>"VN-01"</v>
      </c>
      <c r="Q127" t="s">
        <v>1910</v>
      </c>
      <c r="R127">
        <f t="shared" si="13"/>
        <v>0</v>
      </c>
    </row>
    <row r="128" spans="1:18" ht="17" x14ac:dyDescent="0.15">
      <c r="A128" s="8" t="s">
        <v>2169</v>
      </c>
      <c r="B128" s="8" t="s">
        <v>2170</v>
      </c>
      <c r="C128" s="8"/>
      <c r="D128" s="8" t="s">
        <v>2171</v>
      </c>
      <c r="E128" s="8" t="s">
        <v>508</v>
      </c>
      <c r="F128" s="8" t="s">
        <v>509</v>
      </c>
      <c r="G128" s="8" t="s">
        <v>416</v>
      </c>
      <c r="H128" s="8" t="s">
        <v>7</v>
      </c>
      <c r="I128" s="17" t="s">
        <v>20727</v>
      </c>
      <c r="J128" s="19" t="str">
        <f t="shared" si="7"/>
        <v>"res_ward_127"</v>
      </c>
      <c r="K128" t="str">
        <f t="shared" si="8"/>
        <v>"Thị trấn Sóc Sơn"</v>
      </c>
      <c r="L128" t="str">
        <f t="shared" si="9"/>
        <v>"VN-01-016-00376"</v>
      </c>
      <c r="M128" t="str">
        <f t="shared" si="10"/>
        <v>"Thị trấn Sóc Sơn - Huyện Sóc Sơn - Thành phố Hà Nội"</v>
      </c>
      <c r="N128" t="str">
        <f t="shared" si="11"/>
        <v>"Thị trấn Sóc Sơn - Huyện Sóc Sơn"</v>
      </c>
      <c r="O128" t="str">
        <f>VLOOKUP(E128,district_data,7,0)</f>
        <v>"res_district_016"</v>
      </c>
      <c r="P128" t="str">
        <f t="shared" si="12"/>
        <v>"VN-01"</v>
      </c>
      <c r="Q128" t="s">
        <v>1910</v>
      </c>
      <c r="R128">
        <f t="shared" si="13"/>
        <v>2</v>
      </c>
    </row>
    <row r="129" spans="1:18" ht="17" x14ac:dyDescent="0.15">
      <c r="A129" s="8" t="s">
        <v>2172</v>
      </c>
      <c r="B129" s="8" t="s">
        <v>2173</v>
      </c>
      <c r="C129" s="8"/>
      <c r="D129" s="8" t="s">
        <v>2174</v>
      </c>
      <c r="E129" s="8" t="s">
        <v>508</v>
      </c>
      <c r="F129" s="8" t="s">
        <v>509</v>
      </c>
      <c r="G129" s="8" t="s">
        <v>416</v>
      </c>
      <c r="H129" s="8" t="s">
        <v>7</v>
      </c>
      <c r="I129" s="17" t="s">
        <v>20728</v>
      </c>
      <c r="J129" s="19" t="str">
        <f t="shared" si="7"/>
        <v>"res_ward_128"</v>
      </c>
      <c r="K129" t="str">
        <f t="shared" si="8"/>
        <v>"Xã Bắc Sơn"</v>
      </c>
      <c r="L129" t="str">
        <f t="shared" si="9"/>
        <v>"VN-01-016-00379"</v>
      </c>
      <c r="M129" t="str">
        <f t="shared" si="10"/>
        <v>"Xã Bắc Sơn - Huyện Sóc Sơn - Thành phố Hà Nội"</v>
      </c>
      <c r="N129" t="str">
        <f t="shared" si="11"/>
        <v>"Xã Bắc Sơn - Huyện Sóc Sơn"</v>
      </c>
      <c r="O129" t="str">
        <f>VLOOKUP(E129,district_data,7,0)</f>
        <v>"res_district_016"</v>
      </c>
      <c r="P129" t="str">
        <f t="shared" si="12"/>
        <v>"VN-01"</v>
      </c>
      <c r="Q129" t="s">
        <v>1910</v>
      </c>
      <c r="R129">
        <f t="shared" si="13"/>
        <v>1</v>
      </c>
    </row>
    <row r="130" spans="1:18" ht="17" x14ac:dyDescent="0.15">
      <c r="A130" s="8" t="s">
        <v>2175</v>
      </c>
      <c r="B130" s="8" t="s">
        <v>2176</v>
      </c>
      <c r="C130" s="8"/>
      <c r="D130" s="8" t="s">
        <v>2174</v>
      </c>
      <c r="E130" s="8" t="s">
        <v>508</v>
      </c>
      <c r="F130" s="8" t="s">
        <v>509</v>
      </c>
      <c r="G130" s="8" t="s">
        <v>416</v>
      </c>
      <c r="H130" s="8" t="s">
        <v>7</v>
      </c>
      <c r="I130" s="17" t="s">
        <v>20729</v>
      </c>
      <c r="J130" s="19" t="str">
        <f t="shared" si="7"/>
        <v>"res_ward_129"</v>
      </c>
      <c r="K130" t="str">
        <f t="shared" si="8"/>
        <v>"Xã Minh Trí"</v>
      </c>
      <c r="L130" t="str">
        <f t="shared" si="9"/>
        <v>"VN-01-016-00382"</v>
      </c>
      <c r="M130" t="str">
        <f t="shared" si="10"/>
        <v>"Xã Minh Trí - Huyện Sóc Sơn - Thành phố Hà Nội"</v>
      </c>
      <c r="N130" t="str">
        <f t="shared" si="11"/>
        <v>"Xã Minh Trí - Huyện Sóc Sơn"</v>
      </c>
      <c r="O130" t="str">
        <f>VLOOKUP(E130,district_data,7,0)</f>
        <v>"res_district_016"</v>
      </c>
      <c r="P130" t="str">
        <f t="shared" si="12"/>
        <v>"VN-01"</v>
      </c>
      <c r="Q130" t="s">
        <v>1910</v>
      </c>
      <c r="R130">
        <f t="shared" si="13"/>
        <v>1</v>
      </c>
    </row>
    <row r="131" spans="1:18" ht="17" x14ac:dyDescent="0.15">
      <c r="A131" s="8" t="s">
        <v>2177</v>
      </c>
      <c r="B131" s="8" t="s">
        <v>2178</v>
      </c>
      <c r="C131" s="8"/>
      <c r="D131" s="8" t="s">
        <v>2174</v>
      </c>
      <c r="E131" s="8" t="s">
        <v>508</v>
      </c>
      <c r="F131" s="8" t="s">
        <v>509</v>
      </c>
      <c r="G131" s="8" t="s">
        <v>416</v>
      </c>
      <c r="H131" s="8" t="s">
        <v>7</v>
      </c>
      <c r="I131" s="17" t="s">
        <v>20730</v>
      </c>
      <c r="J131" s="19" t="str">
        <f t="shared" ref="J131:J194" si="14">$T$2&amp;I131&amp;$T$2</f>
        <v>"res_ward_130"</v>
      </c>
      <c r="K131" t="str">
        <f t="shared" ref="K131:K194" si="15">$T$2&amp;B131&amp;$T$2</f>
        <v>"Xã Hồng Kỳ"</v>
      </c>
      <c r="L131" t="str">
        <f t="shared" ref="L131:L194" si="16">$T$2&amp;"VN-"&amp;G131&amp;"-"&amp;E131&amp;"-"&amp;A131&amp;$T$2</f>
        <v>"VN-01-016-00385"</v>
      </c>
      <c r="M131" t="str">
        <f t="shared" ref="M131:M194" si="17">$T$2&amp;B131&amp;" - "&amp;F131&amp;" - "&amp;H131&amp;$T$2</f>
        <v>"Xã Hồng Kỳ - Huyện Sóc Sơn - Thành phố Hà Nội"</v>
      </c>
      <c r="N131" t="str">
        <f t="shared" ref="N131:N194" si="18">$T$2&amp;B131&amp;" - "&amp;F131&amp;$T$2</f>
        <v>"Xã Hồng Kỳ - Huyện Sóc Sơn"</v>
      </c>
      <c r="O131" t="str">
        <f>VLOOKUP(E131,district_data,7,0)</f>
        <v>"res_district_016"</v>
      </c>
      <c r="P131" t="str">
        <f t="shared" ref="P131:P194" si="19">$T$2&amp;"VN-"&amp;G131&amp;$T$2</f>
        <v>"VN-01"</v>
      </c>
      <c r="Q131" t="s">
        <v>1910</v>
      </c>
      <c r="R131">
        <f t="shared" ref="R131:R194" si="20">VLOOKUP(D131,$U$2:$V$5,2,0)</f>
        <v>1</v>
      </c>
    </row>
    <row r="132" spans="1:18" ht="17" x14ac:dyDescent="0.15">
      <c r="A132" s="8" t="s">
        <v>2179</v>
      </c>
      <c r="B132" s="8" t="s">
        <v>2180</v>
      </c>
      <c r="C132" s="8"/>
      <c r="D132" s="8" t="s">
        <v>2174</v>
      </c>
      <c r="E132" s="8" t="s">
        <v>508</v>
      </c>
      <c r="F132" s="8" t="s">
        <v>509</v>
      </c>
      <c r="G132" s="8" t="s">
        <v>416</v>
      </c>
      <c r="H132" s="8" t="s">
        <v>7</v>
      </c>
      <c r="I132" s="17" t="s">
        <v>20731</v>
      </c>
      <c r="J132" s="19" t="str">
        <f t="shared" si="14"/>
        <v>"res_ward_131"</v>
      </c>
      <c r="K132" t="str">
        <f t="shared" si="15"/>
        <v>"Xã Nam Sơn"</v>
      </c>
      <c r="L132" t="str">
        <f t="shared" si="16"/>
        <v>"VN-01-016-00388"</v>
      </c>
      <c r="M132" t="str">
        <f t="shared" si="17"/>
        <v>"Xã Nam Sơn - Huyện Sóc Sơn - Thành phố Hà Nội"</v>
      </c>
      <c r="N132" t="str">
        <f t="shared" si="18"/>
        <v>"Xã Nam Sơn - Huyện Sóc Sơn"</v>
      </c>
      <c r="O132" t="str">
        <f>VLOOKUP(E132,district_data,7,0)</f>
        <v>"res_district_016"</v>
      </c>
      <c r="P132" t="str">
        <f t="shared" si="19"/>
        <v>"VN-01"</v>
      </c>
      <c r="Q132" t="s">
        <v>1910</v>
      </c>
      <c r="R132">
        <f t="shared" si="20"/>
        <v>1</v>
      </c>
    </row>
    <row r="133" spans="1:18" ht="17" x14ac:dyDescent="0.15">
      <c r="A133" s="8" t="s">
        <v>2181</v>
      </c>
      <c r="B133" s="8" t="s">
        <v>2182</v>
      </c>
      <c r="C133" s="8"/>
      <c r="D133" s="8" t="s">
        <v>2174</v>
      </c>
      <c r="E133" s="8" t="s">
        <v>508</v>
      </c>
      <c r="F133" s="8" t="s">
        <v>509</v>
      </c>
      <c r="G133" s="8" t="s">
        <v>416</v>
      </c>
      <c r="H133" s="8" t="s">
        <v>7</v>
      </c>
      <c r="I133" s="17" t="s">
        <v>20732</v>
      </c>
      <c r="J133" s="19" t="str">
        <f t="shared" si="14"/>
        <v>"res_ward_132"</v>
      </c>
      <c r="K133" t="str">
        <f t="shared" si="15"/>
        <v>"Xã Trung Giã"</v>
      </c>
      <c r="L133" t="str">
        <f t="shared" si="16"/>
        <v>"VN-01-016-00391"</v>
      </c>
      <c r="M133" t="str">
        <f t="shared" si="17"/>
        <v>"Xã Trung Giã - Huyện Sóc Sơn - Thành phố Hà Nội"</v>
      </c>
      <c r="N133" t="str">
        <f t="shared" si="18"/>
        <v>"Xã Trung Giã - Huyện Sóc Sơn"</v>
      </c>
      <c r="O133" t="str">
        <f>VLOOKUP(E133,district_data,7,0)</f>
        <v>"res_district_016"</v>
      </c>
      <c r="P133" t="str">
        <f t="shared" si="19"/>
        <v>"VN-01"</v>
      </c>
      <c r="Q133" t="s">
        <v>1910</v>
      </c>
      <c r="R133">
        <f t="shared" si="20"/>
        <v>1</v>
      </c>
    </row>
    <row r="134" spans="1:18" ht="17" x14ac:dyDescent="0.15">
      <c r="A134" s="8" t="s">
        <v>2183</v>
      </c>
      <c r="B134" s="8" t="s">
        <v>2184</v>
      </c>
      <c r="C134" s="8"/>
      <c r="D134" s="8" t="s">
        <v>2174</v>
      </c>
      <c r="E134" s="8" t="s">
        <v>508</v>
      </c>
      <c r="F134" s="8" t="s">
        <v>509</v>
      </c>
      <c r="G134" s="8" t="s">
        <v>416</v>
      </c>
      <c r="H134" s="8" t="s">
        <v>7</v>
      </c>
      <c r="I134" s="17" t="s">
        <v>20733</v>
      </c>
      <c r="J134" s="19" t="str">
        <f t="shared" si="14"/>
        <v>"res_ward_133"</v>
      </c>
      <c r="K134" t="str">
        <f t="shared" si="15"/>
        <v>"Xã Tân Hưng"</v>
      </c>
      <c r="L134" t="str">
        <f t="shared" si="16"/>
        <v>"VN-01-016-00394"</v>
      </c>
      <c r="M134" t="str">
        <f t="shared" si="17"/>
        <v>"Xã Tân Hưng - Huyện Sóc Sơn - Thành phố Hà Nội"</v>
      </c>
      <c r="N134" t="str">
        <f t="shared" si="18"/>
        <v>"Xã Tân Hưng - Huyện Sóc Sơn"</v>
      </c>
      <c r="O134" t="str">
        <f>VLOOKUP(E134,district_data,7,0)</f>
        <v>"res_district_016"</v>
      </c>
      <c r="P134" t="str">
        <f t="shared" si="19"/>
        <v>"VN-01"</v>
      </c>
      <c r="Q134" t="s">
        <v>1910</v>
      </c>
      <c r="R134">
        <f t="shared" si="20"/>
        <v>1</v>
      </c>
    </row>
    <row r="135" spans="1:18" ht="17" x14ac:dyDescent="0.15">
      <c r="A135" s="8" t="s">
        <v>2185</v>
      </c>
      <c r="B135" s="8" t="s">
        <v>2186</v>
      </c>
      <c r="C135" s="8"/>
      <c r="D135" s="8" t="s">
        <v>2174</v>
      </c>
      <c r="E135" s="8" t="s">
        <v>508</v>
      </c>
      <c r="F135" s="8" t="s">
        <v>509</v>
      </c>
      <c r="G135" s="8" t="s">
        <v>416</v>
      </c>
      <c r="H135" s="8" t="s">
        <v>7</v>
      </c>
      <c r="I135" s="17" t="s">
        <v>20734</v>
      </c>
      <c r="J135" s="19" t="str">
        <f t="shared" si="14"/>
        <v>"res_ward_134"</v>
      </c>
      <c r="K135" t="str">
        <f t="shared" si="15"/>
        <v>"Xã Minh Phú"</v>
      </c>
      <c r="L135" t="str">
        <f t="shared" si="16"/>
        <v>"VN-01-016-00397"</v>
      </c>
      <c r="M135" t="str">
        <f t="shared" si="17"/>
        <v>"Xã Minh Phú - Huyện Sóc Sơn - Thành phố Hà Nội"</v>
      </c>
      <c r="N135" t="str">
        <f t="shared" si="18"/>
        <v>"Xã Minh Phú - Huyện Sóc Sơn"</v>
      </c>
      <c r="O135" t="str">
        <f>VLOOKUP(E135,district_data,7,0)</f>
        <v>"res_district_016"</v>
      </c>
      <c r="P135" t="str">
        <f t="shared" si="19"/>
        <v>"VN-01"</v>
      </c>
      <c r="Q135" t="s">
        <v>1910</v>
      </c>
      <c r="R135">
        <f t="shared" si="20"/>
        <v>1</v>
      </c>
    </row>
    <row r="136" spans="1:18" ht="17" x14ac:dyDescent="0.15">
      <c r="A136" s="8" t="s">
        <v>2187</v>
      </c>
      <c r="B136" s="8" t="s">
        <v>2188</v>
      </c>
      <c r="C136" s="8"/>
      <c r="D136" s="8" t="s">
        <v>2174</v>
      </c>
      <c r="E136" s="8" t="s">
        <v>508</v>
      </c>
      <c r="F136" s="8" t="s">
        <v>509</v>
      </c>
      <c r="G136" s="8" t="s">
        <v>416</v>
      </c>
      <c r="H136" s="8" t="s">
        <v>7</v>
      </c>
      <c r="I136" s="17" t="s">
        <v>20735</v>
      </c>
      <c r="J136" s="19" t="str">
        <f t="shared" si="14"/>
        <v>"res_ward_135"</v>
      </c>
      <c r="K136" t="str">
        <f t="shared" si="15"/>
        <v>"Xã Phù Linh"</v>
      </c>
      <c r="L136" t="str">
        <f t="shared" si="16"/>
        <v>"VN-01-016-00400"</v>
      </c>
      <c r="M136" t="str">
        <f t="shared" si="17"/>
        <v>"Xã Phù Linh - Huyện Sóc Sơn - Thành phố Hà Nội"</v>
      </c>
      <c r="N136" t="str">
        <f t="shared" si="18"/>
        <v>"Xã Phù Linh - Huyện Sóc Sơn"</v>
      </c>
      <c r="O136" t="str">
        <f>VLOOKUP(E136,district_data,7,0)</f>
        <v>"res_district_016"</v>
      </c>
      <c r="P136" t="str">
        <f t="shared" si="19"/>
        <v>"VN-01"</v>
      </c>
      <c r="Q136" t="s">
        <v>1910</v>
      </c>
      <c r="R136">
        <f t="shared" si="20"/>
        <v>1</v>
      </c>
    </row>
    <row r="137" spans="1:18" ht="17" x14ac:dyDescent="0.15">
      <c r="A137" s="8" t="s">
        <v>2189</v>
      </c>
      <c r="B137" s="8" t="s">
        <v>2190</v>
      </c>
      <c r="C137" s="8"/>
      <c r="D137" s="8" t="s">
        <v>2174</v>
      </c>
      <c r="E137" s="8" t="s">
        <v>508</v>
      </c>
      <c r="F137" s="8" t="s">
        <v>509</v>
      </c>
      <c r="G137" s="8" t="s">
        <v>416</v>
      </c>
      <c r="H137" s="8" t="s">
        <v>7</v>
      </c>
      <c r="I137" s="17" t="s">
        <v>20736</v>
      </c>
      <c r="J137" s="19" t="str">
        <f t="shared" si="14"/>
        <v>"res_ward_136"</v>
      </c>
      <c r="K137" t="str">
        <f t="shared" si="15"/>
        <v>"Xã Bắc Phú"</v>
      </c>
      <c r="L137" t="str">
        <f t="shared" si="16"/>
        <v>"VN-01-016-00403"</v>
      </c>
      <c r="M137" t="str">
        <f t="shared" si="17"/>
        <v>"Xã Bắc Phú - Huyện Sóc Sơn - Thành phố Hà Nội"</v>
      </c>
      <c r="N137" t="str">
        <f t="shared" si="18"/>
        <v>"Xã Bắc Phú - Huyện Sóc Sơn"</v>
      </c>
      <c r="O137" t="str">
        <f>VLOOKUP(E137,district_data,7,0)</f>
        <v>"res_district_016"</v>
      </c>
      <c r="P137" t="str">
        <f t="shared" si="19"/>
        <v>"VN-01"</v>
      </c>
      <c r="Q137" t="s">
        <v>1910</v>
      </c>
      <c r="R137">
        <f t="shared" si="20"/>
        <v>1</v>
      </c>
    </row>
    <row r="138" spans="1:18" ht="17" x14ac:dyDescent="0.15">
      <c r="A138" s="8" t="s">
        <v>2191</v>
      </c>
      <c r="B138" s="8" t="s">
        <v>2192</v>
      </c>
      <c r="C138" s="8"/>
      <c r="D138" s="8" t="s">
        <v>2174</v>
      </c>
      <c r="E138" s="8" t="s">
        <v>508</v>
      </c>
      <c r="F138" s="8" t="s">
        <v>509</v>
      </c>
      <c r="G138" s="8" t="s">
        <v>416</v>
      </c>
      <c r="H138" s="8" t="s">
        <v>7</v>
      </c>
      <c r="I138" s="17" t="s">
        <v>20737</v>
      </c>
      <c r="J138" s="19" t="str">
        <f t="shared" si="14"/>
        <v>"res_ward_137"</v>
      </c>
      <c r="K138" t="str">
        <f t="shared" si="15"/>
        <v>"Xã Tân Minh"</v>
      </c>
      <c r="L138" t="str">
        <f t="shared" si="16"/>
        <v>"VN-01-016-00406"</v>
      </c>
      <c r="M138" t="str">
        <f t="shared" si="17"/>
        <v>"Xã Tân Minh - Huyện Sóc Sơn - Thành phố Hà Nội"</v>
      </c>
      <c r="N138" t="str">
        <f t="shared" si="18"/>
        <v>"Xã Tân Minh - Huyện Sóc Sơn"</v>
      </c>
      <c r="O138" t="str">
        <f>VLOOKUP(E138,district_data,7,0)</f>
        <v>"res_district_016"</v>
      </c>
      <c r="P138" t="str">
        <f t="shared" si="19"/>
        <v>"VN-01"</v>
      </c>
      <c r="Q138" t="s">
        <v>1910</v>
      </c>
      <c r="R138">
        <f t="shared" si="20"/>
        <v>1</v>
      </c>
    </row>
    <row r="139" spans="1:18" ht="17" x14ac:dyDescent="0.15">
      <c r="A139" s="8" t="s">
        <v>2193</v>
      </c>
      <c r="B139" s="8" t="s">
        <v>2194</v>
      </c>
      <c r="C139" s="8"/>
      <c r="D139" s="8" t="s">
        <v>2174</v>
      </c>
      <c r="E139" s="8" t="s">
        <v>508</v>
      </c>
      <c r="F139" s="8" t="s">
        <v>509</v>
      </c>
      <c r="G139" s="8" t="s">
        <v>416</v>
      </c>
      <c r="H139" s="8" t="s">
        <v>7</v>
      </c>
      <c r="I139" s="17" t="s">
        <v>20738</v>
      </c>
      <c r="J139" s="19" t="str">
        <f t="shared" si="14"/>
        <v>"res_ward_138"</v>
      </c>
      <c r="K139" t="str">
        <f t="shared" si="15"/>
        <v>"Xã Quang Tiến"</v>
      </c>
      <c r="L139" t="str">
        <f t="shared" si="16"/>
        <v>"VN-01-016-00409"</v>
      </c>
      <c r="M139" t="str">
        <f t="shared" si="17"/>
        <v>"Xã Quang Tiến - Huyện Sóc Sơn - Thành phố Hà Nội"</v>
      </c>
      <c r="N139" t="str">
        <f t="shared" si="18"/>
        <v>"Xã Quang Tiến - Huyện Sóc Sơn"</v>
      </c>
      <c r="O139" t="str">
        <f>VLOOKUP(E139,district_data,7,0)</f>
        <v>"res_district_016"</v>
      </c>
      <c r="P139" t="str">
        <f t="shared" si="19"/>
        <v>"VN-01"</v>
      </c>
      <c r="Q139" t="s">
        <v>1910</v>
      </c>
      <c r="R139">
        <f t="shared" si="20"/>
        <v>1</v>
      </c>
    </row>
    <row r="140" spans="1:18" ht="17" x14ac:dyDescent="0.15">
      <c r="A140" s="8" t="s">
        <v>2195</v>
      </c>
      <c r="B140" s="8" t="s">
        <v>2196</v>
      </c>
      <c r="C140" s="8"/>
      <c r="D140" s="8" t="s">
        <v>2174</v>
      </c>
      <c r="E140" s="8" t="s">
        <v>508</v>
      </c>
      <c r="F140" s="8" t="s">
        <v>509</v>
      </c>
      <c r="G140" s="8" t="s">
        <v>416</v>
      </c>
      <c r="H140" s="8" t="s">
        <v>7</v>
      </c>
      <c r="I140" s="17" t="s">
        <v>20739</v>
      </c>
      <c r="J140" s="19" t="str">
        <f t="shared" si="14"/>
        <v>"res_ward_139"</v>
      </c>
      <c r="K140" t="str">
        <f t="shared" si="15"/>
        <v>"Xã Hiền Ninh"</v>
      </c>
      <c r="L140" t="str">
        <f t="shared" si="16"/>
        <v>"VN-01-016-00412"</v>
      </c>
      <c r="M140" t="str">
        <f t="shared" si="17"/>
        <v>"Xã Hiền Ninh - Huyện Sóc Sơn - Thành phố Hà Nội"</v>
      </c>
      <c r="N140" t="str">
        <f t="shared" si="18"/>
        <v>"Xã Hiền Ninh - Huyện Sóc Sơn"</v>
      </c>
      <c r="O140" t="str">
        <f>VLOOKUP(E140,district_data,7,0)</f>
        <v>"res_district_016"</v>
      </c>
      <c r="P140" t="str">
        <f t="shared" si="19"/>
        <v>"VN-01"</v>
      </c>
      <c r="Q140" t="s">
        <v>1910</v>
      </c>
      <c r="R140">
        <f t="shared" si="20"/>
        <v>1</v>
      </c>
    </row>
    <row r="141" spans="1:18" ht="17" x14ac:dyDescent="0.15">
      <c r="A141" s="8" t="s">
        <v>2197</v>
      </c>
      <c r="B141" s="8" t="s">
        <v>2198</v>
      </c>
      <c r="C141" s="8"/>
      <c r="D141" s="8" t="s">
        <v>2174</v>
      </c>
      <c r="E141" s="8" t="s">
        <v>508</v>
      </c>
      <c r="F141" s="8" t="s">
        <v>509</v>
      </c>
      <c r="G141" s="8" t="s">
        <v>416</v>
      </c>
      <c r="H141" s="8" t="s">
        <v>7</v>
      </c>
      <c r="I141" s="17" t="s">
        <v>20740</v>
      </c>
      <c r="J141" s="19" t="str">
        <f t="shared" si="14"/>
        <v>"res_ward_140"</v>
      </c>
      <c r="K141" t="str">
        <f t="shared" si="15"/>
        <v>"Xã Tân Dân"</v>
      </c>
      <c r="L141" t="str">
        <f t="shared" si="16"/>
        <v>"VN-01-016-00415"</v>
      </c>
      <c r="M141" t="str">
        <f t="shared" si="17"/>
        <v>"Xã Tân Dân - Huyện Sóc Sơn - Thành phố Hà Nội"</v>
      </c>
      <c r="N141" t="str">
        <f t="shared" si="18"/>
        <v>"Xã Tân Dân - Huyện Sóc Sơn"</v>
      </c>
      <c r="O141" t="str">
        <f>VLOOKUP(E141,district_data,7,0)</f>
        <v>"res_district_016"</v>
      </c>
      <c r="P141" t="str">
        <f t="shared" si="19"/>
        <v>"VN-01"</v>
      </c>
      <c r="Q141" t="s">
        <v>1910</v>
      </c>
      <c r="R141">
        <f t="shared" si="20"/>
        <v>1</v>
      </c>
    </row>
    <row r="142" spans="1:18" ht="17" x14ac:dyDescent="0.15">
      <c r="A142" s="8" t="s">
        <v>2199</v>
      </c>
      <c r="B142" s="8" t="s">
        <v>2200</v>
      </c>
      <c r="C142" s="8"/>
      <c r="D142" s="8" t="s">
        <v>2174</v>
      </c>
      <c r="E142" s="8" t="s">
        <v>508</v>
      </c>
      <c r="F142" s="8" t="s">
        <v>509</v>
      </c>
      <c r="G142" s="8" t="s">
        <v>416</v>
      </c>
      <c r="H142" s="8" t="s">
        <v>7</v>
      </c>
      <c r="I142" s="17" t="s">
        <v>20741</v>
      </c>
      <c r="J142" s="19" t="str">
        <f t="shared" si="14"/>
        <v>"res_ward_141"</v>
      </c>
      <c r="K142" t="str">
        <f t="shared" si="15"/>
        <v>"Xã Tiên Dược"</v>
      </c>
      <c r="L142" t="str">
        <f t="shared" si="16"/>
        <v>"VN-01-016-00418"</v>
      </c>
      <c r="M142" t="str">
        <f t="shared" si="17"/>
        <v>"Xã Tiên Dược - Huyện Sóc Sơn - Thành phố Hà Nội"</v>
      </c>
      <c r="N142" t="str">
        <f t="shared" si="18"/>
        <v>"Xã Tiên Dược - Huyện Sóc Sơn"</v>
      </c>
      <c r="O142" t="str">
        <f>VLOOKUP(E142,district_data,7,0)</f>
        <v>"res_district_016"</v>
      </c>
      <c r="P142" t="str">
        <f t="shared" si="19"/>
        <v>"VN-01"</v>
      </c>
      <c r="Q142" t="s">
        <v>1910</v>
      </c>
      <c r="R142">
        <f t="shared" si="20"/>
        <v>1</v>
      </c>
    </row>
    <row r="143" spans="1:18" ht="17" x14ac:dyDescent="0.15">
      <c r="A143" s="8" t="s">
        <v>2201</v>
      </c>
      <c r="B143" s="8" t="s">
        <v>2202</v>
      </c>
      <c r="C143" s="8"/>
      <c r="D143" s="8" t="s">
        <v>2174</v>
      </c>
      <c r="E143" s="8" t="s">
        <v>508</v>
      </c>
      <c r="F143" s="8" t="s">
        <v>509</v>
      </c>
      <c r="G143" s="8" t="s">
        <v>416</v>
      </c>
      <c r="H143" s="8" t="s">
        <v>7</v>
      </c>
      <c r="I143" s="17" t="s">
        <v>20742</v>
      </c>
      <c r="J143" s="19" t="str">
        <f t="shared" si="14"/>
        <v>"res_ward_142"</v>
      </c>
      <c r="K143" t="str">
        <f t="shared" si="15"/>
        <v>"Xã Việt Long"</v>
      </c>
      <c r="L143" t="str">
        <f t="shared" si="16"/>
        <v>"VN-01-016-00421"</v>
      </c>
      <c r="M143" t="str">
        <f t="shared" si="17"/>
        <v>"Xã Việt Long - Huyện Sóc Sơn - Thành phố Hà Nội"</v>
      </c>
      <c r="N143" t="str">
        <f t="shared" si="18"/>
        <v>"Xã Việt Long - Huyện Sóc Sơn"</v>
      </c>
      <c r="O143" t="str">
        <f>VLOOKUP(E143,district_data,7,0)</f>
        <v>"res_district_016"</v>
      </c>
      <c r="P143" t="str">
        <f t="shared" si="19"/>
        <v>"VN-01"</v>
      </c>
      <c r="Q143" t="s">
        <v>1910</v>
      </c>
      <c r="R143">
        <f t="shared" si="20"/>
        <v>1</v>
      </c>
    </row>
    <row r="144" spans="1:18" ht="17" x14ac:dyDescent="0.15">
      <c r="A144" s="8" t="s">
        <v>2203</v>
      </c>
      <c r="B144" s="8" t="s">
        <v>2204</v>
      </c>
      <c r="C144" s="8"/>
      <c r="D144" s="8" t="s">
        <v>2174</v>
      </c>
      <c r="E144" s="8" t="s">
        <v>508</v>
      </c>
      <c r="F144" s="8" t="s">
        <v>509</v>
      </c>
      <c r="G144" s="8" t="s">
        <v>416</v>
      </c>
      <c r="H144" s="8" t="s">
        <v>7</v>
      </c>
      <c r="I144" s="17" t="s">
        <v>20743</v>
      </c>
      <c r="J144" s="19" t="str">
        <f t="shared" si="14"/>
        <v>"res_ward_143"</v>
      </c>
      <c r="K144" t="str">
        <f t="shared" si="15"/>
        <v>"Xã Xuân Giang"</v>
      </c>
      <c r="L144" t="str">
        <f t="shared" si="16"/>
        <v>"VN-01-016-00424"</v>
      </c>
      <c r="M144" t="str">
        <f t="shared" si="17"/>
        <v>"Xã Xuân Giang - Huyện Sóc Sơn - Thành phố Hà Nội"</v>
      </c>
      <c r="N144" t="str">
        <f t="shared" si="18"/>
        <v>"Xã Xuân Giang - Huyện Sóc Sơn"</v>
      </c>
      <c r="O144" t="str">
        <f>VLOOKUP(E144,district_data,7,0)</f>
        <v>"res_district_016"</v>
      </c>
      <c r="P144" t="str">
        <f t="shared" si="19"/>
        <v>"VN-01"</v>
      </c>
      <c r="Q144" t="s">
        <v>1910</v>
      </c>
      <c r="R144">
        <f t="shared" si="20"/>
        <v>1</v>
      </c>
    </row>
    <row r="145" spans="1:18" ht="17" x14ac:dyDescent="0.15">
      <c r="A145" s="8" t="s">
        <v>2205</v>
      </c>
      <c r="B145" s="8" t="s">
        <v>2206</v>
      </c>
      <c r="C145" s="8"/>
      <c r="D145" s="8" t="s">
        <v>2174</v>
      </c>
      <c r="E145" s="8" t="s">
        <v>508</v>
      </c>
      <c r="F145" s="8" t="s">
        <v>509</v>
      </c>
      <c r="G145" s="8" t="s">
        <v>416</v>
      </c>
      <c r="H145" s="8" t="s">
        <v>7</v>
      </c>
      <c r="I145" s="17" t="s">
        <v>20744</v>
      </c>
      <c r="J145" s="19" t="str">
        <f t="shared" si="14"/>
        <v>"res_ward_144"</v>
      </c>
      <c r="K145" t="str">
        <f t="shared" si="15"/>
        <v>"Xã Mai Đình"</v>
      </c>
      <c r="L145" t="str">
        <f t="shared" si="16"/>
        <v>"VN-01-016-00427"</v>
      </c>
      <c r="M145" t="str">
        <f t="shared" si="17"/>
        <v>"Xã Mai Đình - Huyện Sóc Sơn - Thành phố Hà Nội"</v>
      </c>
      <c r="N145" t="str">
        <f t="shared" si="18"/>
        <v>"Xã Mai Đình - Huyện Sóc Sơn"</v>
      </c>
      <c r="O145" t="str">
        <f>VLOOKUP(E145,district_data,7,0)</f>
        <v>"res_district_016"</v>
      </c>
      <c r="P145" t="str">
        <f t="shared" si="19"/>
        <v>"VN-01"</v>
      </c>
      <c r="Q145" t="s">
        <v>1910</v>
      </c>
      <c r="R145">
        <f t="shared" si="20"/>
        <v>1</v>
      </c>
    </row>
    <row r="146" spans="1:18" ht="17" x14ac:dyDescent="0.15">
      <c r="A146" s="8" t="s">
        <v>2207</v>
      </c>
      <c r="B146" s="8" t="s">
        <v>2208</v>
      </c>
      <c r="C146" s="8"/>
      <c r="D146" s="8" t="s">
        <v>2174</v>
      </c>
      <c r="E146" s="8" t="s">
        <v>508</v>
      </c>
      <c r="F146" s="8" t="s">
        <v>509</v>
      </c>
      <c r="G146" s="8" t="s">
        <v>416</v>
      </c>
      <c r="H146" s="8" t="s">
        <v>7</v>
      </c>
      <c r="I146" s="17" t="s">
        <v>20745</v>
      </c>
      <c r="J146" s="19" t="str">
        <f t="shared" si="14"/>
        <v>"res_ward_145"</v>
      </c>
      <c r="K146" t="str">
        <f t="shared" si="15"/>
        <v>"Xã Đức Hoà"</v>
      </c>
      <c r="L146" t="str">
        <f t="shared" si="16"/>
        <v>"VN-01-016-00430"</v>
      </c>
      <c r="M146" t="str">
        <f t="shared" si="17"/>
        <v>"Xã Đức Hoà - Huyện Sóc Sơn - Thành phố Hà Nội"</v>
      </c>
      <c r="N146" t="str">
        <f t="shared" si="18"/>
        <v>"Xã Đức Hoà - Huyện Sóc Sơn"</v>
      </c>
      <c r="O146" t="str">
        <f>VLOOKUP(E146,district_data,7,0)</f>
        <v>"res_district_016"</v>
      </c>
      <c r="P146" t="str">
        <f t="shared" si="19"/>
        <v>"VN-01"</v>
      </c>
      <c r="Q146" t="s">
        <v>1910</v>
      </c>
      <c r="R146">
        <f t="shared" si="20"/>
        <v>1</v>
      </c>
    </row>
    <row r="147" spans="1:18" ht="17" x14ac:dyDescent="0.15">
      <c r="A147" s="8" t="s">
        <v>2209</v>
      </c>
      <c r="B147" s="8" t="s">
        <v>2210</v>
      </c>
      <c r="C147" s="8"/>
      <c r="D147" s="8" t="s">
        <v>2174</v>
      </c>
      <c r="E147" s="8" t="s">
        <v>508</v>
      </c>
      <c r="F147" s="8" t="s">
        <v>509</v>
      </c>
      <c r="G147" s="8" t="s">
        <v>416</v>
      </c>
      <c r="H147" s="8" t="s">
        <v>7</v>
      </c>
      <c r="I147" s="17" t="s">
        <v>20746</v>
      </c>
      <c r="J147" s="19" t="str">
        <f t="shared" si="14"/>
        <v>"res_ward_146"</v>
      </c>
      <c r="K147" t="str">
        <f t="shared" si="15"/>
        <v>"Xã Thanh Xuân"</v>
      </c>
      <c r="L147" t="str">
        <f t="shared" si="16"/>
        <v>"VN-01-016-00433"</v>
      </c>
      <c r="M147" t="str">
        <f t="shared" si="17"/>
        <v>"Xã Thanh Xuân - Huyện Sóc Sơn - Thành phố Hà Nội"</v>
      </c>
      <c r="N147" t="str">
        <f t="shared" si="18"/>
        <v>"Xã Thanh Xuân - Huyện Sóc Sơn"</v>
      </c>
      <c r="O147" t="str">
        <f>VLOOKUP(E147,district_data,7,0)</f>
        <v>"res_district_016"</v>
      </c>
      <c r="P147" t="str">
        <f t="shared" si="19"/>
        <v>"VN-01"</v>
      </c>
      <c r="Q147" t="s">
        <v>1910</v>
      </c>
      <c r="R147">
        <f t="shared" si="20"/>
        <v>1</v>
      </c>
    </row>
    <row r="148" spans="1:18" ht="17" x14ac:dyDescent="0.15">
      <c r="A148" s="8" t="s">
        <v>2211</v>
      </c>
      <c r="B148" s="8" t="s">
        <v>2212</v>
      </c>
      <c r="C148" s="8"/>
      <c r="D148" s="8" t="s">
        <v>2174</v>
      </c>
      <c r="E148" s="8" t="s">
        <v>508</v>
      </c>
      <c r="F148" s="8" t="s">
        <v>509</v>
      </c>
      <c r="G148" s="8" t="s">
        <v>416</v>
      </c>
      <c r="H148" s="8" t="s">
        <v>7</v>
      </c>
      <c r="I148" s="17" t="s">
        <v>20747</v>
      </c>
      <c r="J148" s="19" t="str">
        <f t="shared" si="14"/>
        <v>"res_ward_147"</v>
      </c>
      <c r="K148" t="str">
        <f t="shared" si="15"/>
        <v>"Xã Đông Xuân"</v>
      </c>
      <c r="L148" t="str">
        <f t="shared" si="16"/>
        <v>"VN-01-016-00436"</v>
      </c>
      <c r="M148" t="str">
        <f t="shared" si="17"/>
        <v>"Xã Đông Xuân - Huyện Sóc Sơn - Thành phố Hà Nội"</v>
      </c>
      <c r="N148" t="str">
        <f t="shared" si="18"/>
        <v>"Xã Đông Xuân - Huyện Sóc Sơn"</v>
      </c>
      <c r="O148" t="str">
        <f>VLOOKUP(E148,district_data,7,0)</f>
        <v>"res_district_016"</v>
      </c>
      <c r="P148" t="str">
        <f t="shared" si="19"/>
        <v>"VN-01"</v>
      </c>
      <c r="Q148" t="s">
        <v>1910</v>
      </c>
      <c r="R148">
        <f t="shared" si="20"/>
        <v>1</v>
      </c>
    </row>
    <row r="149" spans="1:18" ht="17" x14ac:dyDescent="0.15">
      <c r="A149" s="8" t="s">
        <v>2213</v>
      </c>
      <c r="B149" s="8" t="s">
        <v>2214</v>
      </c>
      <c r="C149" s="8"/>
      <c r="D149" s="8" t="s">
        <v>2174</v>
      </c>
      <c r="E149" s="8" t="s">
        <v>508</v>
      </c>
      <c r="F149" s="8" t="s">
        <v>509</v>
      </c>
      <c r="G149" s="8" t="s">
        <v>416</v>
      </c>
      <c r="H149" s="8" t="s">
        <v>7</v>
      </c>
      <c r="I149" s="17" t="s">
        <v>20748</v>
      </c>
      <c r="J149" s="19" t="str">
        <f t="shared" si="14"/>
        <v>"res_ward_148"</v>
      </c>
      <c r="K149" t="str">
        <f t="shared" si="15"/>
        <v>"Xã Kim Lũ"</v>
      </c>
      <c r="L149" t="str">
        <f t="shared" si="16"/>
        <v>"VN-01-016-00439"</v>
      </c>
      <c r="M149" t="str">
        <f t="shared" si="17"/>
        <v>"Xã Kim Lũ - Huyện Sóc Sơn - Thành phố Hà Nội"</v>
      </c>
      <c r="N149" t="str">
        <f t="shared" si="18"/>
        <v>"Xã Kim Lũ - Huyện Sóc Sơn"</v>
      </c>
      <c r="O149" t="str">
        <f>VLOOKUP(E149,district_data,7,0)</f>
        <v>"res_district_016"</v>
      </c>
      <c r="P149" t="str">
        <f t="shared" si="19"/>
        <v>"VN-01"</v>
      </c>
      <c r="Q149" t="s">
        <v>1910</v>
      </c>
      <c r="R149">
        <f t="shared" si="20"/>
        <v>1</v>
      </c>
    </row>
    <row r="150" spans="1:18" ht="17" x14ac:dyDescent="0.15">
      <c r="A150" s="8" t="s">
        <v>2215</v>
      </c>
      <c r="B150" s="8" t="s">
        <v>2216</v>
      </c>
      <c r="C150" s="8"/>
      <c r="D150" s="8" t="s">
        <v>2174</v>
      </c>
      <c r="E150" s="8" t="s">
        <v>508</v>
      </c>
      <c r="F150" s="8" t="s">
        <v>509</v>
      </c>
      <c r="G150" s="8" t="s">
        <v>416</v>
      </c>
      <c r="H150" s="8" t="s">
        <v>7</v>
      </c>
      <c r="I150" s="17" t="s">
        <v>20749</v>
      </c>
      <c r="J150" s="19" t="str">
        <f t="shared" si="14"/>
        <v>"res_ward_149"</v>
      </c>
      <c r="K150" t="str">
        <f t="shared" si="15"/>
        <v>"Xã Phú Cường"</v>
      </c>
      <c r="L150" t="str">
        <f t="shared" si="16"/>
        <v>"VN-01-016-00442"</v>
      </c>
      <c r="M150" t="str">
        <f t="shared" si="17"/>
        <v>"Xã Phú Cường - Huyện Sóc Sơn - Thành phố Hà Nội"</v>
      </c>
      <c r="N150" t="str">
        <f t="shared" si="18"/>
        <v>"Xã Phú Cường - Huyện Sóc Sơn"</v>
      </c>
      <c r="O150" t="str">
        <f>VLOOKUP(E150,district_data,7,0)</f>
        <v>"res_district_016"</v>
      </c>
      <c r="P150" t="str">
        <f t="shared" si="19"/>
        <v>"VN-01"</v>
      </c>
      <c r="Q150" t="s">
        <v>1910</v>
      </c>
      <c r="R150">
        <f t="shared" si="20"/>
        <v>1</v>
      </c>
    </row>
    <row r="151" spans="1:18" ht="17" x14ac:dyDescent="0.15">
      <c r="A151" s="8" t="s">
        <v>2217</v>
      </c>
      <c r="B151" s="8" t="s">
        <v>2218</v>
      </c>
      <c r="C151" s="8"/>
      <c r="D151" s="8" t="s">
        <v>2174</v>
      </c>
      <c r="E151" s="8" t="s">
        <v>508</v>
      </c>
      <c r="F151" s="8" t="s">
        <v>509</v>
      </c>
      <c r="G151" s="8" t="s">
        <v>416</v>
      </c>
      <c r="H151" s="8" t="s">
        <v>7</v>
      </c>
      <c r="I151" s="17" t="s">
        <v>20750</v>
      </c>
      <c r="J151" s="19" t="str">
        <f t="shared" si="14"/>
        <v>"res_ward_150"</v>
      </c>
      <c r="K151" t="str">
        <f t="shared" si="15"/>
        <v>"Xã Phú Minh"</v>
      </c>
      <c r="L151" t="str">
        <f t="shared" si="16"/>
        <v>"VN-01-016-00445"</v>
      </c>
      <c r="M151" t="str">
        <f t="shared" si="17"/>
        <v>"Xã Phú Minh - Huyện Sóc Sơn - Thành phố Hà Nội"</v>
      </c>
      <c r="N151" t="str">
        <f t="shared" si="18"/>
        <v>"Xã Phú Minh - Huyện Sóc Sơn"</v>
      </c>
      <c r="O151" t="str">
        <f>VLOOKUP(E151,district_data,7,0)</f>
        <v>"res_district_016"</v>
      </c>
      <c r="P151" t="str">
        <f t="shared" si="19"/>
        <v>"VN-01"</v>
      </c>
      <c r="Q151" t="s">
        <v>1910</v>
      </c>
      <c r="R151">
        <f t="shared" si="20"/>
        <v>1</v>
      </c>
    </row>
    <row r="152" spans="1:18" ht="17" x14ac:dyDescent="0.15">
      <c r="A152" s="8" t="s">
        <v>2219</v>
      </c>
      <c r="B152" s="8" t="s">
        <v>2220</v>
      </c>
      <c r="C152" s="8"/>
      <c r="D152" s="8" t="s">
        <v>2174</v>
      </c>
      <c r="E152" s="8" t="s">
        <v>508</v>
      </c>
      <c r="F152" s="8" t="s">
        <v>509</v>
      </c>
      <c r="G152" s="8" t="s">
        <v>416</v>
      </c>
      <c r="H152" s="8" t="s">
        <v>7</v>
      </c>
      <c r="I152" s="17" t="s">
        <v>20751</v>
      </c>
      <c r="J152" s="19" t="str">
        <f t="shared" si="14"/>
        <v>"res_ward_151"</v>
      </c>
      <c r="K152" t="str">
        <f t="shared" si="15"/>
        <v>"Xã Phù Lỗ"</v>
      </c>
      <c r="L152" t="str">
        <f t="shared" si="16"/>
        <v>"VN-01-016-00448"</v>
      </c>
      <c r="M152" t="str">
        <f t="shared" si="17"/>
        <v>"Xã Phù Lỗ - Huyện Sóc Sơn - Thành phố Hà Nội"</v>
      </c>
      <c r="N152" t="str">
        <f t="shared" si="18"/>
        <v>"Xã Phù Lỗ - Huyện Sóc Sơn"</v>
      </c>
      <c r="O152" t="str">
        <f>VLOOKUP(E152,district_data,7,0)</f>
        <v>"res_district_016"</v>
      </c>
      <c r="P152" t="str">
        <f t="shared" si="19"/>
        <v>"VN-01"</v>
      </c>
      <c r="Q152" t="s">
        <v>1910</v>
      </c>
      <c r="R152">
        <f t="shared" si="20"/>
        <v>1</v>
      </c>
    </row>
    <row r="153" spans="1:18" ht="17" x14ac:dyDescent="0.15">
      <c r="A153" s="8" t="s">
        <v>2221</v>
      </c>
      <c r="B153" s="8" t="s">
        <v>2222</v>
      </c>
      <c r="C153" s="8"/>
      <c r="D153" s="8" t="s">
        <v>2174</v>
      </c>
      <c r="E153" s="8" t="s">
        <v>508</v>
      </c>
      <c r="F153" s="8" t="s">
        <v>509</v>
      </c>
      <c r="G153" s="8" t="s">
        <v>416</v>
      </c>
      <c r="H153" s="8" t="s">
        <v>7</v>
      </c>
      <c r="I153" s="17" t="s">
        <v>20752</v>
      </c>
      <c r="J153" s="19" t="str">
        <f t="shared" si="14"/>
        <v>"res_ward_152"</v>
      </c>
      <c r="K153" t="str">
        <f t="shared" si="15"/>
        <v>"Xã Xuân Thu"</v>
      </c>
      <c r="L153" t="str">
        <f t="shared" si="16"/>
        <v>"VN-01-016-00451"</v>
      </c>
      <c r="M153" t="str">
        <f t="shared" si="17"/>
        <v>"Xã Xuân Thu - Huyện Sóc Sơn - Thành phố Hà Nội"</v>
      </c>
      <c r="N153" t="str">
        <f t="shared" si="18"/>
        <v>"Xã Xuân Thu - Huyện Sóc Sơn"</v>
      </c>
      <c r="O153" t="str">
        <f>VLOOKUP(E153,district_data,7,0)</f>
        <v>"res_district_016"</v>
      </c>
      <c r="P153" t="str">
        <f t="shared" si="19"/>
        <v>"VN-01"</v>
      </c>
      <c r="Q153" t="s">
        <v>1910</v>
      </c>
      <c r="R153">
        <f t="shared" si="20"/>
        <v>1</v>
      </c>
    </row>
    <row r="154" spans="1:18" ht="17" x14ac:dyDescent="0.15">
      <c r="A154" s="8" t="s">
        <v>2223</v>
      </c>
      <c r="B154" s="8" t="s">
        <v>2224</v>
      </c>
      <c r="C154" s="8"/>
      <c r="D154" s="8" t="s">
        <v>2171</v>
      </c>
      <c r="E154" s="8" t="s">
        <v>511</v>
      </c>
      <c r="F154" s="8" t="s">
        <v>512</v>
      </c>
      <c r="G154" s="8" t="s">
        <v>416</v>
      </c>
      <c r="H154" s="8" t="s">
        <v>7</v>
      </c>
      <c r="I154" s="17" t="s">
        <v>20753</v>
      </c>
      <c r="J154" s="19" t="str">
        <f t="shared" si="14"/>
        <v>"res_ward_153"</v>
      </c>
      <c r="K154" t="str">
        <f t="shared" si="15"/>
        <v>"Thị trấn Đông Anh"</v>
      </c>
      <c r="L154" t="str">
        <f t="shared" si="16"/>
        <v>"VN-01-017-00454"</v>
      </c>
      <c r="M154" t="str">
        <f t="shared" si="17"/>
        <v>"Thị trấn Đông Anh - Huyện Đông Anh - Thành phố Hà Nội"</v>
      </c>
      <c r="N154" t="str">
        <f t="shared" si="18"/>
        <v>"Thị trấn Đông Anh - Huyện Đông Anh"</v>
      </c>
      <c r="O154" t="str">
        <f>VLOOKUP(E154,district_data,7,0)</f>
        <v>"res_district_017"</v>
      </c>
      <c r="P154" t="str">
        <f t="shared" si="19"/>
        <v>"VN-01"</v>
      </c>
      <c r="Q154" t="s">
        <v>1910</v>
      </c>
      <c r="R154">
        <f t="shared" si="20"/>
        <v>2</v>
      </c>
    </row>
    <row r="155" spans="1:18" ht="17" x14ac:dyDescent="0.15">
      <c r="A155" s="8" t="s">
        <v>2225</v>
      </c>
      <c r="B155" s="8" t="s">
        <v>2226</v>
      </c>
      <c r="C155" s="8"/>
      <c r="D155" s="8" t="s">
        <v>2174</v>
      </c>
      <c r="E155" s="8" t="s">
        <v>511</v>
      </c>
      <c r="F155" s="8" t="s">
        <v>512</v>
      </c>
      <c r="G155" s="8" t="s">
        <v>416</v>
      </c>
      <c r="H155" s="8" t="s">
        <v>7</v>
      </c>
      <c r="I155" s="17" t="s">
        <v>20754</v>
      </c>
      <c r="J155" s="19" t="str">
        <f t="shared" si="14"/>
        <v>"res_ward_154"</v>
      </c>
      <c r="K155" t="str">
        <f t="shared" si="15"/>
        <v>"Xã Xuân Nộn"</v>
      </c>
      <c r="L155" t="str">
        <f t="shared" si="16"/>
        <v>"VN-01-017-00457"</v>
      </c>
      <c r="M155" t="str">
        <f t="shared" si="17"/>
        <v>"Xã Xuân Nộn - Huyện Đông Anh - Thành phố Hà Nội"</v>
      </c>
      <c r="N155" t="str">
        <f t="shared" si="18"/>
        <v>"Xã Xuân Nộn - Huyện Đông Anh"</v>
      </c>
      <c r="O155" t="str">
        <f>VLOOKUP(E155,district_data,7,0)</f>
        <v>"res_district_017"</v>
      </c>
      <c r="P155" t="str">
        <f t="shared" si="19"/>
        <v>"VN-01"</v>
      </c>
      <c r="Q155" t="s">
        <v>1910</v>
      </c>
      <c r="R155">
        <f t="shared" si="20"/>
        <v>1</v>
      </c>
    </row>
    <row r="156" spans="1:18" ht="17" x14ac:dyDescent="0.15">
      <c r="A156" s="8" t="s">
        <v>2227</v>
      </c>
      <c r="B156" s="8" t="s">
        <v>2228</v>
      </c>
      <c r="C156" s="8"/>
      <c r="D156" s="8" t="s">
        <v>2174</v>
      </c>
      <c r="E156" s="8" t="s">
        <v>511</v>
      </c>
      <c r="F156" s="8" t="s">
        <v>512</v>
      </c>
      <c r="G156" s="8" t="s">
        <v>416</v>
      </c>
      <c r="H156" s="8" t="s">
        <v>7</v>
      </c>
      <c r="I156" s="17" t="s">
        <v>20755</v>
      </c>
      <c r="J156" s="19" t="str">
        <f t="shared" si="14"/>
        <v>"res_ward_155"</v>
      </c>
      <c r="K156" t="str">
        <f t="shared" si="15"/>
        <v>"Xã Thuỵ Lâm"</v>
      </c>
      <c r="L156" t="str">
        <f t="shared" si="16"/>
        <v>"VN-01-017-00460"</v>
      </c>
      <c r="M156" t="str">
        <f t="shared" si="17"/>
        <v>"Xã Thuỵ Lâm - Huyện Đông Anh - Thành phố Hà Nội"</v>
      </c>
      <c r="N156" t="str">
        <f t="shared" si="18"/>
        <v>"Xã Thuỵ Lâm - Huyện Đông Anh"</v>
      </c>
      <c r="O156" t="str">
        <f>VLOOKUP(E156,district_data,7,0)</f>
        <v>"res_district_017"</v>
      </c>
      <c r="P156" t="str">
        <f t="shared" si="19"/>
        <v>"VN-01"</v>
      </c>
      <c r="Q156" t="s">
        <v>1910</v>
      </c>
      <c r="R156">
        <f t="shared" si="20"/>
        <v>1</v>
      </c>
    </row>
    <row r="157" spans="1:18" ht="17" x14ac:dyDescent="0.15">
      <c r="A157" s="8" t="s">
        <v>2229</v>
      </c>
      <c r="B157" s="8" t="s">
        <v>2230</v>
      </c>
      <c r="C157" s="8"/>
      <c r="D157" s="8" t="s">
        <v>2174</v>
      </c>
      <c r="E157" s="8" t="s">
        <v>511</v>
      </c>
      <c r="F157" s="8" t="s">
        <v>512</v>
      </c>
      <c r="G157" s="8" t="s">
        <v>416</v>
      </c>
      <c r="H157" s="8" t="s">
        <v>7</v>
      </c>
      <c r="I157" s="17" t="s">
        <v>20756</v>
      </c>
      <c r="J157" s="19" t="str">
        <f t="shared" si="14"/>
        <v>"res_ward_156"</v>
      </c>
      <c r="K157" t="str">
        <f t="shared" si="15"/>
        <v>"Xã Bắc Hồng"</v>
      </c>
      <c r="L157" t="str">
        <f t="shared" si="16"/>
        <v>"VN-01-017-00463"</v>
      </c>
      <c r="M157" t="str">
        <f t="shared" si="17"/>
        <v>"Xã Bắc Hồng - Huyện Đông Anh - Thành phố Hà Nội"</v>
      </c>
      <c r="N157" t="str">
        <f t="shared" si="18"/>
        <v>"Xã Bắc Hồng - Huyện Đông Anh"</v>
      </c>
      <c r="O157" t="str">
        <f>VLOOKUP(E157,district_data,7,0)</f>
        <v>"res_district_017"</v>
      </c>
      <c r="P157" t="str">
        <f t="shared" si="19"/>
        <v>"VN-01"</v>
      </c>
      <c r="Q157" t="s">
        <v>1910</v>
      </c>
      <c r="R157">
        <f t="shared" si="20"/>
        <v>1</v>
      </c>
    </row>
    <row r="158" spans="1:18" ht="17" x14ac:dyDescent="0.15">
      <c r="A158" s="8" t="s">
        <v>2231</v>
      </c>
      <c r="B158" s="8" t="s">
        <v>2232</v>
      </c>
      <c r="C158" s="8"/>
      <c r="D158" s="8" t="s">
        <v>2174</v>
      </c>
      <c r="E158" s="8" t="s">
        <v>511</v>
      </c>
      <c r="F158" s="8" t="s">
        <v>512</v>
      </c>
      <c r="G158" s="8" t="s">
        <v>416</v>
      </c>
      <c r="H158" s="8" t="s">
        <v>7</v>
      </c>
      <c r="I158" s="17" t="s">
        <v>20757</v>
      </c>
      <c r="J158" s="19" t="str">
        <f t="shared" si="14"/>
        <v>"res_ward_157"</v>
      </c>
      <c r="K158" t="str">
        <f t="shared" si="15"/>
        <v>"Xã Nguyên Khê"</v>
      </c>
      <c r="L158" t="str">
        <f t="shared" si="16"/>
        <v>"VN-01-017-00466"</v>
      </c>
      <c r="M158" t="str">
        <f t="shared" si="17"/>
        <v>"Xã Nguyên Khê - Huyện Đông Anh - Thành phố Hà Nội"</v>
      </c>
      <c r="N158" t="str">
        <f t="shared" si="18"/>
        <v>"Xã Nguyên Khê - Huyện Đông Anh"</v>
      </c>
      <c r="O158" t="str">
        <f>VLOOKUP(E158,district_data,7,0)</f>
        <v>"res_district_017"</v>
      </c>
      <c r="P158" t="str">
        <f t="shared" si="19"/>
        <v>"VN-01"</v>
      </c>
      <c r="Q158" t="s">
        <v>1910</v>
      </c>
      <c r="R158">
        <f t="shared" si="20"/>
        <v>1</v>
      </c>
    </row>
    <row r="159" spans="1:18" ht="17" x14ac:dyDescent="0.15">
      <c r="A159" s="8" t="s">
        <v>2233</v>
      </c>
      <c r="B159" s="8" t="s">
        <v>2234</v>
      </c>
      <c r="C159" s="8"/>
      <c r="D159" s="8" t="s">
        <v>2174</v>
      </c>
      <c r="E159" s="8" t="s">
        <v>511</v>
      </c>
      <c r="F159" s="8" t="s">
        <v>512</v>
      </c>
      <c r="G159" s="8" t="s">
        <v>416</v>
      </c>
      <c r="H159" s="8" t="s">
        <v>7</v>
      </c>
      <c r="I159" s="17" t="s">
        <v>20758</v>
      </c>
      <c r="J159" s="19" t="str">
        <f t="shared" si="14"/>
        <v>"res_ward_158"</v>
      </c>
      <c r="K159" t="str">
        <f t="shared" si="15"/>
        <v>"Xã Nam Hồng"</v>
      </c>
      <c r="L159" t="str">
        <f t="shared" si="16"/>
        <v>"VN-01-017-00469"</v>
      </c>
      <c r="M159" t="str">
        <f t="shared" si="17"/>
        <v>"Xã Nam Hồng - Huyện Đông Anh - Thành phố Hà Nội"</v>
      </c>
      <c r="N159" t="str">
        <f t="shared" si="18"/>
        <v>"Xã Nam Hồng - Huyện Đông Anh"</v>
      </c>
      <c r="O159" t="str">
        <f>VLOOKUP(E159,district_data,7,0)</f>
        <v>"res_district_017"</v>
      </c>
      <c r="P159" t="str">
        <f t="shared" si="19"/>
        <v>"VN-01"</v>
      </c>
      <c r="Q159" t="s">
        <v>1910</v>
      </c>
      <c r="R159">
        <f t="shared" si="20"/>
        <v>1</v>
      </c>
    </row>
    <row r="160" spans="1:18" ht="17" x14ac:dyDescent="0.15">
      <c r="A160" s="8" t="s">
        <v>2235</v>
      </c>
      <c r="B160" s="8" t="s">
        <v>2236</v>
      </c>
      <c r="C160" s="8"/>
      <c r="D160" s="8" t="s">
        <v>2174</v>
      </c>
      <c r="E160" s="8" t="s">
        <v>511</v>
      </c>
      <c r="F160" s="8" t="s">
        <v>512</v>
      </c>
      <c r="G160" s="8" t="s">
        <v>416</v>
      </c>
      <c r="H160" s="8" t="s">
        <v>7</v>
      </c>
      <c r="I160" s="17" t="s">
        <v>20759</v>
      </c>
      <c r="J160" s="19" t="str">
        <f t="shared" si="14"/>
        <v>"res_ward_159"</v>
      </c>
      <c r="K160" t="str">
        <f t="shared" si="15"/>
        <v>"Xã Tiên Dương"</v>
      </c>
      <c r="L160" t="str">
        <f t="shared" si="16"/>
        <v>"VN-01-017-00472"</v>
      </c>
      <c r="M160" t="str">
        <f t="shared" si="17"/>
        <v>"Xã Tiên Dương - Huyện Đông Anh - Thành phố Hà Nội"</v>
      </c>
      <c r="N160" t="str">
        <f t="shared" si="18"/>
        <v>"Xã Tiên Dương - Huyện Đông Anh"</v>
      </c>
      <c r="O160" t="str">
        <f>VLOOKUP(E160,district_data,7,0)</f>
        <v>"res_district_017"</v>
      </c>
      <c r="P160" t="str">
        <f t="shared" si="19"/>
        <v>"VN-01"</v>
      </c>
      <c r="Q160" t="s">
        <v>1910</v>
      </c>
      <c r="R160">
        <f t="shared" si="20"/>
        <v>1</v>
      </c>
    </row>
    <row r="161" spans="1:18" ht="17" x14ac:dyDescent="0.15">
      <c r="A161" s="8" t="s">
        <v>2237</v>
      </c>
      <c r="B161" s="8" t="s">
        <v>2238</v>
      </c>
      <c r="C161" s="8"/>
      <c r="D161" s="8" t="s">
        <v>2174</v>
      </c>
      <c r="E161" s="8" t="s">
        <v>511</v>
      </c>
      <c r="F161" s="8" t="s">
        <v>512</v>
      </c>
      <c r="G161" s="8" t="s">
        <v>416</v>
      </c>
      <c r="H161" s="8" t="s">
        <v>7</v>
      </c>
      <c r="I161" s="17" t="s">
        <v>20760</v>
      </c>
      <c r="J161" s="19" t="str">
        <f t="shared" si="14"/>
        <v>"res_ward_160"</v>
      </c>
      <c r="K161" t="str">
        <f t="shared" si="15"/>
        <v>"Xã Vân Hà"</v>
      </c>
      <c r="L161" t="str">
        <f t="shared" si="16"/>
        <v>"VN-01-017-00475"</v>
      </c>
      <c r="M161" t="str">
        <f t="shared" si="17"/>
        <v>"Xã Vân Hà - Huyện Đông Anh - Thành phố Hà Nội"</v>
      </c>
      <c r="N161" t="str">
        <f t="shared" si="18"/>
        <v>"Xã Vân Hà - Huyện Đông Anh"</v>
      </c>
      <c r="O161" t="str">
        <f>VLOOKUP(E161,district_data,7,0)</f>
        <v>"res_district_017"</v>
      </c>
      <c r="P161" t="str">
        <f t="shared" si="19"/>
        <v>"VN-01"</v>
      </c>
      <c r="Q161" t="s">
        <v>1910</v>
      </c>
      <c r="R161">
        <f t="shared" si="20"/>
        <v>1</v>
      </c>
    </row>
    <row r="162" spans="1:18" ht="17" x14ac:dyDescent="0.15">
      <c r="A162" s="8" t="s">
        <v>2239</v>
      </c>
      <c r="B162" s="8" t="s">
        <v>2240</v>
      </c>
      <c r="C162" s="8"/>
      <c r="D162" s="8" t="s">
        <v>2174</v>
      </c>
      <c r="E162" s="8" t="s">
        <v>511</v>
      </c>
      <c r="F162" s="8" t="s">
        <v>512</v>
      </c>
      <c r="G162" s="8" t="s">
        <v>416</v>
      </c>
      <c r="H162" s="8" t="s">
        <v>7</v>
      </c>
      <c r="I162" s="17" t="s">
        <v>20761</v>
      </c>
      <c r="J162" s="19" t="str">
        <f t="shared" si="14"/>
        <v>"res_ward_161"</v>
      </c>
      <c r="K162" t="str">
        <f t="shared" si="15"/>
        <v>"Xã Uy Nỗ"</v>
      </c>
      <c r="L162" t="str">
        <f t="shared" si="16"/>
        <v>"VN-01-017-00478"</v>
      </c>
      <c r="M162" t="str">
        <f t="shared" si="17"/>
        <v>"Xã Uy Nỗ - Huyện Đông Anh - Thành phố Hà Nội"</v>
      </c>
      <c r="N162" t="str">
        <f t="shared" si="18"/>
        <v>"Xã Uy Nỗ - Huyện Đông Anh"</v>
      </c>
      <c r="O162" t="str">
        <f>VLOOKUP(E162,district_data,7,0)</f>
        <v>"res_district_017"</v>
      </c>
      <c r="P162" t="str">
        <f t="shared" si="19"/>
        <v>"VN-01"</v>
      </c>
      <c r="Q162" t="s">
        <v>1910</v>
      </c>
      <c r="R162">
        <f t="shared" si="20"/>
        <v>1</v>
      </c>
    </row>
    <row r="163" spans="1:18" ht="17" x14ac:dyDescent="0.15">
      <c r="A163" s="8" t="s">
        <v>2241</v>
      </c>
      <c r="B163" s="8" t="s">
        <v>2242</v>
      </c>
      <c r="C163" s="8"/>
      <c r="D163" s="8" t="s">
        <v>2174</v>
      </c>
      <c r="E163" s="8" t="s">
        <v>511</v>
      </c>
      <c r="F163" s="8" t="s">
        <v>512</v>
      </c>
      <c r="G163" s="8" t="s">
        <v>416</v>
      </c>
      <c r="H163" s="8" t="s">
        <v>7</v>
      </c>
      <c r="I163" s="17" t="s">
        <v>20762</v>
      </c>
      <c r="J163" s="19" t="str">
        <f t="shared" si="14"/>
        <v>"res_ward_162"</v>
      </c>
      <c r="K163" t="str">
        <f t="shared" si="15"/>
        <v>"Xã Vân Nội"</v>
      </c>
      <c r="L163" t="str">
        <f t="shared" si="16"/>
        <v>"VN-01-017-00481"</v>
      </c>
      <c r="M163" t="str">
        <f t="shared" si="17"/>
        <v>"Xã Vân Nội - Huyện Đông Anh - Thành phố Hà Nội"</v>
      </c>
      <c r="N163" t="str">
        <f t="shared" si="18"/>
        <v>"Xã Vân Nội - Huyện Đông Anh"</v>
      </c>
      <c r="O163" t="str">
        <f>VLOOKUP(E163,district_data,7,0)</f>
        <v>"res_district_017"</v>
      </c>
      <c r="P163" t="str">
        <f t="shared" si="19"/>
        <v>"VN-01"</v>
      </c>
      <c r="Q163" t="s">
        <v>1910</v>
      </c>
      <c r="R163">
        <f t="shared" si="20"/>
        <v>1</v>
      </c>
    </row>
    <row r="164" spans="1:18" ht="17" x14ac:dyDescent="0.15">
      <c r="A164" s="8" t="s">
        <v>2243</v>
      </c>
      <c r="B164" s="8" t="s">
        <v>2244</v>
      </c>
      <c r="C164" s="8"/>
      <c r="D164" s="8" t="s">
        <v>2174</v>
      </c>
      <c r="E164" s="8" t="s">
        <v>511</v>
      </c>
      <c r="F164" s="8" t="s">
        <v>512</v>
      </c>
      <c r="G164" s="8" t="s">
        <v>416</v>
      </c>
      <c r="H164" s="8" t="s">
        <v>7</v>
      </c>
      <c r="I164" s="17" t="s">
        <v>20763</v>
      </c>
      <c r="J164" s="19" t="str">
        <f t="shared" si="14"/>
        <v>"res_ward_163"</v>
      </c>
      <c r="K164" t="str">
        <f t="shared" si="15"/>
        <v>"Xã Liên Hà"</v>
      </c>
      <c r="L164" t="str">
        <f t="shared" si="16"/>
        <v>"VN-01-017-00484"</v>
      </c>
      <c r="M164" t="str">
        <f t="shared" si="17"/>
        <v>"Xã Liên Hà - Huyện Đông Anh - Thành phố Hà Nội"</v>
      </c>
      <c r="N164" t="str">
        <f t="shared" si="18"/>
        <v>"Xã Liên Hà - Huyện Đông Anh"</v>
      </c>
      <c r="O164" t="str">
        <f>VLOOKUP(E164,district_data,7,0)</f>
        <v>"res_district_017"</v>
      </c>
      <c r="P164" t="str">
        <f t="shared" si="19"/>
        <v>"VN-01"</v>
      </c>
      <c r="Q164" t="s">
        <v>1910</v>
      </c>
      <c r="R164">
        <f t="shared" si="20"/>
        <v>1</v>
      </c>
    </row>
    <row r="165" spans="1:18" ht="17" x14ac:dyDescent="0.15">
      <c r="A165" s="8" t="s">
        <v>2245</v>
      </c>
      <c r="B165" s="8" t="s">
        <v>2246</v>
      </c>
      <c r="C165" s="8"/>
      <c r="D165" s="8" t="s">
        <v>2174</v>
      </c>
      <c r="E165" s="8" t="s">
        <v>511</v>
      </c>
      <c r="F165" s="8" t="s">
        <v>512</v>
      </c>
      <c r="G165" s="8" t="s">
        <v>416</v>
      </c>
      <c r="H165" s="8" t="s">
        <v>7</v>
      </c>
      <c r="I165" s="17" t="s">
        <v>20764</v>
      </c>
      <c r="J165" s="19" t="str">
        <f t="shared" si="14"/>
        <v>"res_ward_164"</v>
      </c>
      <c r="K165" t="str">
        <f t="shared" si="15"/>
        <v>"Xã Việt Hùng"</v>
      </c>
      <c r="L165" t="str">
        <f t="shared" si="16"/>
        <v>"VN-01-017-00487"</v>
      </c>
      <c r="M165" t="str">
        <f t="shared" si="17"/>
        <v>"Xã Việt Hùng - Huyện Đông Anh - Thành phố Hà Nội"</v>
      </c>
      <c r="N165" t="str">
        <f t="shared" si="18"/>
        <v>"Xã Việt Hùng - Huyện Đông Anh"</v>
      </c>
      <c r="O165" t="str">
        <f>VLOOKUP(E165,district_data,7,0)</f>
        <v>"res_district_017"</v>
      </c>
      <c r="P165" t="str">
        <f t="shared" si="19"/>
        <v>"VN-01"</v>
      </c>
      <c r="Q165" t="s">
        <v>1910</v>
      </c>
      <c r="R165">
        <f t="shared" si="20"/>
        <v>1</v>
      </c>
    </row>
    <row r="166" spans="1:18" ht="17" x14ac:dyDescent="0.15">
      <c r="A166" s="8" t="s">
        <v>2247</v>
      </c>
      <c r="B166" s="8" t="s">
        <v>2248</v>
      </c>
      <c r="C166" s="8"/>
      <c r="D166" s="8" t="s">
        <v>2174</v>
      </c>
      <c r="E166" s="8" t="s">
        <v>511</v>
      </c>
      <c r="F166" s="8" t="s">
        <v>512</v>
      </c>
      <c r="G166" s="8" t="s">
        <v>416</v>
      </c>
      <c r="H166" s="8" t="s">
        <v>7</v>
      </c>
      <c r="I166" s="17" t="s">
        <v>20765</v>
      </c>
      <c r="J166" s="19" t="str">
        <f t="shared" si="14"/>
        <v>"res_ward_165"</v>
      </c>
      <c r="K166" t="str">
        <f t="shared" si="15"/>
        <v>"Xã Kim Nỗ"</v>
      </c>
      <c r="L166" t="str">
        <f t="shared" si="16"/>
        <v>"VN-01-017-00490"</v>
      </c>
      <c r="M166" t="str">
        <f t="shared" si="17"/>
        <v>"Xã Kim Nỗ - Huyện Đông Anh - Thành phố Hà Nội"</v>
      </c>
      <c r="N166" t="str">
        <f t="shared" si="18"/>
        <v>"Xã Kim Nỗ - Huyện Đông Anh"</v>
      </c>
      <c r="O166" t="str">
        <f>VLOOKUP(E166,district_data,7,0)</f>
        <v>"res_district_017"</v>
      </c>
      <c r="P166" t="str">
        <f t="shared" si="19"/>
        <v>"VN-01"</v>
      </c>
      <c r="Q166" t="s">
        <v>1910</v>
      </c>
      <c r="R166">
        <f t="shared" si="20"/>
        <v>1</v>
      </c>
    </row>
    <row r="167" spans="1:18" ht="17" x14ac:dyDescent="0.15">
      <c r="A167" s="8" t="s">
        <v>2249</v>
      </c>
      <c r="B167" s="8" t="s">
        <v>2250</v>
      </c>
      <c r="C167" s="8"/>
      <c r="D167" s="8" t="s">
        <v>2174</v>
      </c>
      <c r="E167" s="8" t="s">
        <v>511</v>
      </c>
      <c r="F167" s="8" t="s">
        <v>512</v>
      </c>
      <c r="G167" s="8" t="s">
        <v>416</v>
      </c>
      <c r="H167" s="8" t="s">
        <v>7</v>
      </c>
      <c r="I167" s="17" t="s">
        <v>20766</v>
      </c>
      <c r="J167" s="19" t="str">
        <f t="shared" si="14"/>
        <v>"res_ward_166"</v>
      </c>
      <c r="K167" t="str">
        <f t="shared" si="15"/>
        <v>"Xã Kim Chung"</v>
      </c>
      <c r="L167" t="str">
        <f t="shared" si="16"/>
        <v>"VN-01-017-00493"</v>
      </c>
      <c r="M167" t="str">
        <f t="shared" si="17"/>
        <v>"Xã Kim Chung - Huyện Đông Anh - Thành phố Hà Nội"</v>
      </c>
      <c r="N167" t="str">
        <f t="shared" si="18"/>
        <v>"Xã Kim Chung - Huyện Đông Anh"</v>
      </c>
      <c r="O167" t="str">
        <f>VLOOKUP(E167,district_data,7,0)</f>
        <v>"res_district_017"</v>
      </c>
      <c r="P167" t="str">
        <f t="shared" si="19"/>
        <v>"VN-01"</v>
      </c>
      <c r="Q167" t="s">
        <v>1910</v>
      </c>
      <c r="R167">
        <f t="shared" si="20"/>
        <v>1</v>
      </c>
    </row>
    <row r="168" spans="1:18" ht="17" x14ac:dyDescent="0.15">
      <c r="A168" s="8" t="s">
        <v>2251</v>
      </c>
      <c r="B168" s="8" t="s">
        <v>2252</v>
      </c>
      <c r="C168" s="8"/>
      <c r="D168" s="8" t="s">
        <v>2174</v>
      </c>
      <c r="E168" s="8" t="s">
        <v>511</v>
      </c>
      <c r="F168" s="8" t="s">
        <v>512</v>
      </c>
      <c r="G168" s="8" t="s">
        <v>416</v>
      </c>
      <c r="H168" s="8" t="s">
        <v>7</v>
      </c>
      <c r="I168" s="17" t="s">
        <v>20767</v>
      </c>
      <c r="J168" s="19" t="str">
        <f t="shared" si="14"/>
        <v>"res_ward_167"</v>
      </c>
      <c r="K168" t="str">
        <f t="shared" si="15"/>
        <v>"Xã Dục Tú"</v>
      </c>
      <c r="L168" t="str">
        <f t="shared" si="16"/>
        <v>"VN-01-017-00496"</v>
      </c>
      <c r="M168" t="str">
        <f t="shared" si="17"/>
        <v>"Xã Dục Tú - Huyện Đông Anh - Thành phố Hà Nội"</v>
      </c>
      <c r="N168" t="str">
        <f t="shared" si="18"/>
        <v>"Xã Dục Tú - Huyện Đông Anh"</v>
      </c>
      <c r="O168" t="str">
        <f>VLOOKUP(E168,district_data,7,0)</f>
        <v>"res_district_017"</v>
      </c>
      <c r="P168" t="str">
        <f t="shared" si="19"/>
        <v>"VN-01"</v>
      </c>
      <c r="Q168" t="s">
        <v>1910</v>
      </c>
      <c r="R168">
        <f t="shared" si="20"/>
        <v>1</v>
      </c>
    </row>
    <row r="169" spans="1:18" ht="17" x14ac:dyDescent="0.15">
      <c r="A169" s="8" t="s">
        <v>2253</v>
      </c>
      <c r="B169" s="8" t="s">
        <v>2254</v>
      </c>
      <c r="C169" s="8"/>
      <c r="D169" s="8" t="s">
        <v>2174</v>
      </c>
      <c r="E169" s="8" t="s">
        <v>511</v>
      </c>
      <c r="F169" s="8" t="s">
        <v>512</v>
      </c>
      <c r="G169" s="8" t="s">
        <v>416</v>
      </c>
      <c r="H169" s="8" t="s">
        <v>7</v>
      </c>
      <c r="I169" s="17" t="s">
        <v>20768</v>
      </c>
      <c r="J169" s="19" t="str">
        <f t="shared" si="14"/>
        <v>"res_ward_168"</v>
      </c>
      <c r="K169" t="str">
        <f t="shared" si="15"/>
        <v>"Xã Đại Mạch"</v>
      </c>
      <c r="L169" t="str">
        <f t="shared" si="16"/>
        <v>"VN-01-017-00499"</v>
      </c>
      <c r="M169" t="str">
        <f t="shared" si="17"/>
        <v>"Xã Đại Mạch - Huyện Đông Anh - Thành phố Hà Nội"</v>
      </c>
      <c r="N169" t="str">
        <f t="shared" si="18"/>
        <v>"Xã Đại Mạch - Huyện Đông Anh"</v>
      </c>
      <c r="O169" t="str">
        <f>VLOOKUP(E169,district_data,7,0)</f>
        <v>"res_district_017"</v>
      </c>
      <c r="P169" t="str">
        <f t="shared" si="19"/>
        <v>"VN-01"</v>
      </c>
      <c r="Q169" t="s">
        <v>1910</v>
      </c>
      <c r="R169">
        <f t="shared" si="20"/>
        <v>1</v>
      </c>
    </row>
    <row r="170" spans="1:18" ht="17" x14ac:dyDescent="0.15">
      <c r="A170" s="8" t="s">
        <v>2255</v>
      </c>
      <c r="B170" s="8" t="s">
        <v>2256</v>
      </c>
      <c r="C170" s="8"/>
      <c r="D170" s="8" t="s">
        <v>2174</v>
      </c>
      <c r="E170" s="8" t="s">
        <v>511</v>
      </c>
      <c r="F170" s="8" t="s">
        <v>512</v>
      </c>
      <c r="G170" s="8" t="s">
        <v>416</v>
      </c>
      <c r="H170" s="8" t="s">
        <v>7</v>
      </c>
      <c r="I170" s="17" t="s">
        <v>20769</v>
      </c>
      <c r="J170" s="19" t="str">
        <f t="shared" si="14"/>
        <v>"res_ward_169"</v>
      </c>
      <c r="K170" t="str">
        <f t="shared" si="15"/>
        <v>"Xã Vĩnh Ngọc"</v>
      </c>
      <c r="L170" t="str">
        <f t="shared" si="16"/>
        <v>"VN-01-017-00502"</v>
      </c>
      <c r="M170" t="str">
        <f t="shared" si="17"/>
        <v>"Xã Vĩnh Ngọc - Huyện Đông Anh - Thành phố Hà Nội"</v>
      </c>
      <c r="N170" t="str">
        <f t="shared" si="18"/>
        <v>"Xã Vĩnh Ngọc - Huyện Đông Anh"</v>
      </c>
      <c r="O170" t="str">
        <f>VLOOKUP(E170,district_data,7,0)</f>
        <v>"res_district_017"</v>
      </c>
      <c r="P170" t="str">
        <f t="shared" si="19"/>
        <v>"VN-01"</v>
      </c>
      <c r="Q170" t="s">
        <v>1910</v>
      </c>
      <c r="R170">
        <f t="shared" si="20"/>
        <v>1</v>
      </c>
    </row>
    <row r="171" spans="1:18" ht="17" x14ac:dyDescent="0.15">
      <c r="A171" s="8" t="s">
        <v>2257</v>
      </c>
      <c r="B171" s="8" t="s">
        <v>2258</v>
      </c>
      <c r="C171" s="8"/>
      <c r="D171" s="8" t="s">
        <v>2174</v>
      </c>
      <c r="E171" s="8" t="s">
        <v>511</v>
      </c>
      <c r="F171" s="8" t="s">
        <v>512</v>
      </c>
      <c r="G171" s="8" t="s">
        <v>416</v>
      </c>
      <c r="H171" s="8" t="s">
        <v>7</v>
      </c>
      <c r="I171" s="17" t="s">
        <v>20770</v>
      </c>
      <c r="J171" s="19" t="str">
        <f t="shared" si="14"/>
        <v>"res_ward_170"</v>
      </c>
      <c r="K171" t="str">
        <f t="shared" si="15"/>
        <v>"Xã Cổ Loa"</v>
      </c>
      <c r="L171" t="str">
        <f t="shared" si="16"/>
        <v>"VN-01-017-00505"</v>
      </c>
      <c r="M171" t="str">
        <f t="shared" si="17"/>
        <v>"Xã Cổ Loa - Huyện Đông Anh - Thành phố Hà Nội"</v>
      </c>
      <c r="N171" t="str">
        <f t="shared" si="18"/>
        <v>"Xã Cổ Loa - Huyện Đông Anh"</v>
      </c>
      <c r="O171" t="str">
        <f>VLOOKUP(E171,district_data,7,0)</f>
        <v>"res_district_017"</v>
      </c>
      <c r="P171" t="str">
        <f t="shared" si="19"/>
        <v>"VN-01"</v>
      </c>
      <c r="Q171" t="s">
        <v>1910</v>
      </c>
      <c r="R171">
        <f t="shared" si="20"/>
        <v>1</v>
      </c>
    </row>
    <row r="172" spans="1:18" ht="17" x14ac:dyDescent="0.15">
      <c r="A172" s="8" t="s">
        <v>2259</v>
      </c>
      <c r="B172" s="8" t="s">
        <v>2260</v>
      </c>
      <c r="C172" s="8"/>
      <c r="D172" s="8" t="s">
        <v>2174</v>
      </c>
      <c r="E172" s="8" t="s">
        <v>511</v>
      </c>
      <c r="F172" s="8" t="s">
        <v>512</v>
      </c>
      <c r="G172" s="8" t="s">
        <v>416</v>
      </c>
      <c r="H172" s="8" t="s">
        <v>7</v>
      </c>
      <c r="I172" s="17" t="s">
        <v>20771</v>
      </c>
      <c r="J172" s="19" t="str">
        <f t="shared" si="14"/>
        <v>"res_ward_171"</v>
      </c>
      <c r="K172" t="str">
        <f t="shared" si="15"/>
        <v>"Xã Hải Bối"</v>
      </c>
      <c r="L172" t="str">
        <f t="shared" si="16"/>
        <v>"VN-01-017-00508"</v>
      </c>
      <c r="M172" t="str">
        <f t="shared" si="17"/>
        <v>"Xã Hải Bối - Huyện Đông Anh - Thành phố Hà Nội"</v>
      </c>
      <c r="N172" t="str">
        <f t="shared" si="18"/>
        <v>"Xã Hải Bối - Huyện Đông Anh"</v>
      </c>
      <c r="O172" t="str">
        <f>VLOOKUP(E172,district_data,7,0)</f>
        <v>"res_district_017"</v>
      </c>
      <c r="P172" t="str">
        <f t="shared" si="19"/>
        <v>"VN-01"</v>
      </c>
      <c r="Q172" t="s">
        <v>1910</v>
      </c>
      <c r="R172">
        <f t="shared" si="20"/>
        <v>1</v>
      </c>
    </row>
    <row r="173" spans="1:18" ht="17" x14ac:dyDescent="0.15">
      <c r="A173" s="8" t="s">
        <v>2261</v>
      </c>
      <c r="B173" s="8" t="s">
        <v>2262</v>
      </c>
      <c r="C173" s="8"/>
      <c r="D173" s="8" t="s">
        <v>2174</v>
      </c>
      <c r="E173" s="8" t="s">
        <v>511</v>
      </c>
      <c r="F173" s="8" t="s">
        <v>512</v>
      </c>
      <c r="G173" s="8" t="s">
        <v>416</v>
      </c>
      <c r="H173" s="8" t="s">
        <v>7</v>
      </c>
      <c r="I173" s="17" t="s">
        <v>20772</v>
      </c>
      <c r="J173" s="19" t="str">
        <f t="shared" si="14"/>
        <v>"res_ward_172"</v>
      </c>
      <c r="K173" t="str">
        <f t="shared" si="15"/>
        <v>"Xã Xuân Canh"</v>
      </c>
      <c r="L173" t="str">
        <f t="shared" si="16"/>
        <v>"VN-01-017-00511"</v>
      </c>
      <c r="M173" t="str">
        <f t="shared" si="17"/>
        <v>"Xã Xuân Canh - Huyện Đông Anh - Thành phố Hà Nội"</v>
      </c>
      <c r="N173" t="str">
        <f t="shared" si="18"/>
        <v>"Xã Xuân Canh - Huyện Đông Anh"</v>
      </c>
      <c r="O173" t="str">
        <f>VLOOKUP(E173,district_data,7,0)</f>
        <v>"res_district_017"</v>
      </c>
      <c r="P173" t="str">
        <f t="shared" si="19"/>
        <v>"VN-01"</v>
      </c>
      <c r="Q173" t="s">
        <v>1910</v>
      </c>
      <c r="R173">
        <f t="shared" si="20"/>
        <v>1</v>
      </c>
    </row>
    <row r="174" spans="1:18" ht="17" x14ac:dyDescent="0.15">
      <c r="A174" s="8" t="s">
        <v>2263</v>
      </c>
      <c r="B174" s="8" t="s">
        <v>2264</v>
      </c>
      <c r="C174" s="8"/>
      <c r="D174" s="8" t="s">
        <v>2174</v>
      </c>
      <c r="E174" s="8" t="s">
        <v>511</v>
      </c>
      <c r="F174" s="8" t="s">
        <v>512</v>
      </c>
      <c r="G174" s="8" t="s">
        <v>416</v>
      </c>
      <c r="H174" s="8" t="s">
        <v>7</v>
      </c>
      <c r="I174" s="17" t="s">
        <v>20773</v>
      </c>
      <c r="J174" s="19" t="str">
        <f t="shared" si="14"/>
        <v>"res_ward_173"</v>
      </c>
      <c r="K174" t="str">
        <f t="shared" si="15"/>
        <v>"Xã Võng La"</v>
      </c>
      <c r="L174" t="str">
        <f t="shared" si="16"/>
        <v>"VN-01-017-00514"</v>
      </c>
      <c r="M174" t="str">
        <f t="shared" si="17"/>
        <v>"Xã Võng La - Huyện Đông Anh - Thành phố Hà Nội"</v>
      </c>
      <c r="N174" t="str">
        <f t="shared" si="18"/>
        <v>"Xã Võng La - Huyện Đông Anh"</v>
      </c>
      <c r="O174" t="str">
        <f>VLOOKUP(E174,district_data,7,0)</f>
        <v>"res_district_017"</v>
      </c>
      <c r="P174" t="str">
        <f t="shared" si="19"/>
        <v>"VN-01"</v>
      </c>
      <c r="Q174" t="s">
        <v>1910</v>
      </c>
      <c r="R174">
        <f t="shared" si="20"/>
        <v>1</v>
      </c>
    </row>
    <row r="175" spans="1:18" ht="17" x14ac:dyDescent="0.15">
      <c r="A175" s="8" t="s">
        <v>2265</v>
      </c>
      <c r="B175" s="8" t="s">
        <v>2266</v>
      </c>
      <c r="C175" s="8"/>
      <c r="D175" s="8" t="s">
        <v>2174</v>
      </c>
      <c r="E175" s="8" t="s">
        <v>511</v>
      </c>
      <c r="F175" s="8" t="s">
        <v>512</v>
      </c>
      <c r="G175" s="8" t="s">
        <v>416</v>
      </c>
      <c r="H175" s="8" t="s">
        <v>7</v>
      </c>
      <c r="I175" s="17" t="s">
        <v>20774</v>
      </c>
      <c r="J175" s="19" t="str">
        <f t="shared" si="14"/>
        <v>"res_ward_174"</v>
      </c>
      <c r="K175" t="str">
        <f t="shared" si="15"/>
        <v>"Xã Tàm Xá"</v>
      </c>
      <c r="L175" t="str">
        <f t="shared" si="16"/>
        <v>"VN-01-017-00517"</v>
      </c>
      <c r="M175" t="str">
        <f t="shared" si="17"/>
        <v>"Xã Tàm Xá - Huyện Đông Anh - Thành phố Hà Nội"</v>
      </c>
      <c r="N175" t="str">
        <f t="shared" si="18"/>
        <v>"Xã Tàm Xá - Huyện Đông Anh"</v>
      </c>
      <c r="O175" t="str">
        <f>VLOOKUP(E175,district_data,7,0)</f>
        <v>"res_district_017"</v>
      </c>
      <c r="P175" t="str">
        <f t="shared" si="19"/>
        <v>"VN-01"</v>
      </c>
      <c r="Q175" t="s">
        <v>1910</v>
      </c>
      <c r="R175">
        <f t="shared" si="20"/>
        <v>1</v>
      </c>
    </row>
    <row r="176" spans="1:18" ht="17" x14ac:dyDescent="0.15">
      <c r="A176" s="8" t="s">
        <v>2267</v>
      </c>
      <c r="B176" s="8" t="s">
        <v>2268</v>
      </c>
      <c r="C176" s="8"/>
      <c r="D176" s="8" t="s">
        <v>2174</v>
      </c>
      <c r="E176" s="8" t="s">
        <v>511</v>
      </c>
      <c r="F176" s="8" t="s">
        <v>512</v>
      </c>
      <c r="G176" s="8" t="s">
        <v>416</v>
      </c>
      <c r="H176" s="8" t="s">
        <v>7</v>
      </c>
      <c r="I176" s="17" t="s">
        <v>20775</v>
      </c>
      <c r="J176" s="19" t="str">
        <f t="shared" si="14"/>
        <v>"res_ward_175"</v>
      </c>
      <c r="K176" t="str">
        <f t="shared" si="15"/>
        <v>"Xã Mai Lâm"</v>
      </c>
      <c r="L176" t="str">
        <f t="shared" si="16"/>
        <v>"VN-01-017-00520"</v>
      </c>
      <c r="M176" t="str">
        <f t="shared" si="17"/>
        <v>"Xã Mai Lâm - Huyện Đông Anh - Thành phố Hà Nội"</v>
      </c>
      <c r="N176" t="str">
        <f t="shared" si="18"/>
        <v>"Xã Mai Lâm - Huyện Đông Anh"</v>
      </c>
      <c r="O176" t="str">
        <f>VLOOKUP(E176,district_data,7,0)</f>
        <v>"res_district_017"</v>
      </c>
      <c r="P176" t="str">
        <f t="shared" si="19"/>
        <v>"VN-01"</v>
      </c>
      <c r="Q176" t="s">
        <v>1910</v>
      </c>
      <c r="R176">
        <f t="shared" si="20"/>
        <v>1</v>
      </c>
    </row>
    <row r="177" spans="1:18" ht="17" x14ac:dyDescent="0.15">
      <c r="A177" s="8" t="s">
        <v>2269</v>
      </c>
      <c r="B177" s="8" t="s">
        <v>2270</v>
      </c>
      <c r="C177" s="8"/>
      <c r="D177" s="8" t="s">
        <v>2174</v>
      </c>
      <c r="E177" s="8" t="s">
        <v>511</v>
      </c>
      <c r="F177" s="8" t="s">
        <v>512</v>
      </c>
      <c r="G177" s="8" t="s">
        <v>416</v>
      </c>
      <c r="H177" s="8" t="s">
        <v>7</v>
      </c>
      <c r="I177" s="17" t="s">
        <v>20776</v>
      </c>
      <c r="J177" s="19" t="str">
        <f t="shared" si="14"/>
        <v>"res_ward_176"</v>
      </c>
      <c r="K177" t="str">
        <f t="shared" si="15"/>
        <v>"Xã Đông Hội"</v>
      </c>
      <c r="L177" t="str">
        <f t="shared" si="16"/>
        <v>"VN-01-017-00523"</v>
      </c>
      <c r="M177" t="str">
        <f t="shared" si="17"/>
        <v>"Xã Đông Hội - Huyện Đông Anh - Thành phố Hà Nội"</v>
      </c>
      <c r="N177" t="str">
        <f t="shared" si="18"/>
        <v>"Xã Đông Hội - Huyện Đông Anh"</v>
      </c>
      <c r="O177" t="str">
        <f>VLOOKUP(E177,district_data,7,0)</f>
        <v>"res_district_017"</v>
      </c>
      <c r="P177" t="str">
        <f t="shared" si="19"/>
        <v>"VN-01"</v>
      </c>
      <c r="Q177" t="s">
        <v>1910</v>
      </c>
      <c r="R177">
        <f t="shared" si="20"/>
        <v>1</v>
      </c>
    </row>
    <row r="178" spans="1:18" ht="17" x14ac:dyDescent="0.15">
      <c r="A178" s="8" t="s">
        <v>2271</v>
      </c>
      <c r="B178" s="8" t="s">
        <v>2272</v>
      </c>
      <c r="C178" s="8"/>
      <c r="D178" s="8" t="s">
        <v>2171</v>
      </c>
      <c r="E178" s="8" t="s">
        <v>513</v>
      </c>
      <c r="F178" s="8" t="s">
        <v>514</v>
      </c>
      <c r="G178" s="8" t="s">
        <v>416</v>
      </c>
      <c r="H178" s="8" t="s">
        <v>7</v>
      </c>
      <c r="I178" s="17" t="s">
        <v>20777</v>
      </c>
      <c r="J178" s="19" t="str">
        <f t="shared" si="14"/>
        <v>"res_ward_177"</v>
      </c>
      <c r="K178" t="str">
        <f t="shared" si="15"/>
        <v>"Thị trấn Yên Viên"</v>
      </c>
      <c r="L178" t="str">
        <f t="shared" si="16"/>
        <v>"VN-01-018-00526"</v>
      </c>
      <c r="M178" t="str">
        <f t="shared" si="17"/>
        <v>"Thị trấn Yên Viên - Huyện Gia Lâm - Thành phố Hà Nội"</v>
      </c>
      <c r="N178" t="str">
        <f t="shared" si="18"/>
        <v>"Thị trấn Yên Viên - Huyện Gia Lâm"</v>
      </c>
      <c r="O178" t="str">
        <f>VLOOKUP(E178,district_data,7,0)</f>
        <v>"res_district_018"</v>
      </c>
      <c r="P178" t="str">
        <f t="shared" si="19"/>
        <v>"VN-01"</v>
      </c>
      <c r="Q178" t="s">
        <v>1910</v>
      </c>
      <c r="R178">
        <f t="shared" si="20"/>
        <v>2</v>
      </c>
    </row>
    <row r="179" spans="1:18" ht="17" x14ac:dyDescent="0.15">
      <c r="A179" s="8" t="s">
        <v>2273</v>
      </c>
      <c r="B179" s="8" t="s">
        <v>2274</v>
      </c>
      <c r="C179" s="8"/>
      <c r="D179" s="8" t="s">
        <v>2174</v>
      </c>
      <c r="E179" s="8" t="s">
        <v>513</v>
      </c>
      <c r="F179" s="8" t="s">
        <v>514</v>
      </c>
      <c r="G179" s="8" t="s">
        <v>416</v>
      </c>
      <c r="H179" s="8" t="s">
        <v>7</v>
      </c>
      <c r="I179" s="17" t="s">
        <v>20778</v>
      </c>
      <c r="J179" s="19" t="str">
        <f t="shared" si="14"/>
        <v>"res_ward_178"</v>
      </c>
      <c r="K179" t="str">
        <f t="shared" si="15"/>
        <v>"Xã Yên Thường"</v>
      </c>
      <c r="L179" t="str">
        <f t="shared" si="16"/>
        <v>"VN-01-018-00529"</v>
      </c>
      <c r="M179" t="str">
        <f t="shared" si="17"/>
        <v>"Xã Yên Thường - Huyện Gia Lâm - Thành phố Hà Nội"</v>
      </c>
      <c r="N179" t="str">
        <f t="shared" si="18"/>
        <v>"Xã Yên Thường - Huyện Gia Lâm"</v>
      </c>
      <c r="O179" t="str">
        <f>VLOOKUP(E179,district_data,7,0)</f>
        <v>"res_district_018"</v>
      </c>
      <c r="P179" t="str">
        <f t="shared" si="19"/>
        <v>"VN-01"</v>
      </c>
      <c r="Q179" t="s">
        <v>1910</v>
      </c>
      <c r="R179">
        <f t="shared" si="20"/>
        <v>1</v>
      </c>
    </row>
    <row r="180" spans="1:18" ht="17" x14ac:dyDescent="0.15">
      <c r="A180" s="8" t="s">
        <v>2275</v>
      </c>
      <c r="B180" s="8" t="s">
        <v>2276</v>
      </c>
      <c r="C180" s="8"/>
      <c r="D180" s="8" t="s">
        <v>2174</v>
      </c>
      <c r="E180" s="8" t="s">
        <v>513</v>
      </c>
      <c r="F180" s="8" t="s">
        <v>514</v>
      </c>
      <c r="G180" s="8" t="s">
        <v>416</v>
      </c>
      <c r="H180" s="8" t="s">
        <v>7</v>
      </c>
      <c r="I180" s="17" t="s">
        <v>20779</v>
      </c>
      <c r="J180" s="19" t="str">
        <f t="shared" si="14"/>
        <v>"res_ward_179"</v>
      </c>
      <c r="K180" t="str">
        <f t="shared" si="15"/>
        <v>"Xã Yên Viên"</v>
      </c>
      <c r="L180" t="str">
        <f t="shared" si="16"/>
        <v>"VN-01-018-00532"</v>
      </c>
      <c r="M180" t="str">
        <f t="shared" si="17"/>
        <v>"Xã Yên Viên - Huyện Gia Lâm - Thành phố Hà Nội"</v>
      </c>
      <c r="N180" t="str">
        <f t="shared" si="18"/>
        <v>"Xã Yên Viên - Huyện Gia Lâm"</v>
      </c>
      <c r="O180" t="str">
        <f>VLOOKUP(E180,district_data,7,0)</f>
        <v>"res_district_018"</v>
      </c>
      <c r="P180" t="str">
        <f t="shared" si="19"/>
        <v>"VN-01"</v>
      </c>
      <c r="Q180" t="s">
        <v>1910</v>
      </c>
      <c r="R180">
        <f t="shared" si="20"/>
        <v>1</v>
      </c>
    </row>
    <row r="181" spans="1:18" ht="17" x14ac:dyDescent="0.15">
      <c r="A181" s="8" t="s">
        <v>2277</v>
      </c>
      <c r="B181" s="8" t="s">
        <v>2278</v>
      </c>
      <c r="C181" s="8"/>
      <c r="D181" s="8" t="s">
        <v>2174</v>
      </c>
      <c r="E181" s="8" t="s">
        <v>513</v>
      </c>
      <c r="F181" s="8" t="s">
        <v>514</v>
      </c>
      <c r="G181" s="8" t="s">
        <v>416</v>
      </c>
      <c r="H181" s="8" t="s">
        <v>7</v>
      </c>
      <c r="I181" s="17" t="s">
        <v>20780</v>
      </c>
      <c r="J181" s="19" t="str">
        <f t="shared" si="14"/>
        <v>"res_ward_180"</v>
      </c>
      <c r="K181" t="str">
        <f t="shared" si="15"/>
        <v>"Xã Ninh Hiệp"</v>
      </c>
      <c r="L181" t="str">
        <f t="shared" si="16"/>
        <v>"VN-01-018-00535"</v>
      </c>
      <c r="M181" t="str">
        <f t="shared" si="17"/>
        <v>"Xã Ninh Hiệp - Huyện Gia Lâm - Thành phố Hà Nội"</v>
      </c>
      <c r="N181" t="str">
        <f t="shared" si="18"/>
        <v>"Xã Ninh Hiệp - Huyện Gia Lâm"</v>
      </c>
      <c r="O181" t="str">
        <f>VLOOKUP(E181,district_data,7,0)</f>
        <v>"res_district_018"</v>
      </c>
      <c r="P181" t="str">
        <f t="shared" si="19"/>
        <v>"VN-01"</v>
      </c>
      <c r="Q181" t="s">
        <v>1910</v>
      </c>
      <c r="R181">
        <f t="shared" si="20"/>
        <v>1</v>
      </c>
    </row>
    <row r="182" spans="1:18" ht="17" x14ac:dyDescent="0.15">
      <c r="A182" s="8" t="s">
        <v>2279</v>
      </c>
      <c r="B182" s="8" t="s">
        <v>2280</v>
      </c>
      <c r="C182" s="8"/>
      <c r="D182" s="8" t="s">
        <v>2174</v>
      </c>
      <c r="E182" s="8" t="s">
        <v>513</v>
      </c>
      <c r="F182" s="8" t="s">
        <v>514</v>
      </c>
      <c r="G182" s="8" t="s">
        <v>416</v>
      </c>
      <c r="H182" s="8" t="s">
        <v>7</v>
      </c>
      <c r="I182" s="17" t="s">
        <v>20781</v>
      </c>
      <c r="J182" s="19" t="str">
        <f t="shared" si="14"/>
        <v>"res_ward_181"</v>
      </c>
      <c r="K182" t="str">
        <f t="shared" si="15"/>
        <v>"Xã Đình Xuyên"</v>
      </c>
      <c r="L182" t="str">
        <f t="shared" si="16"/>
        <v>"VN-01-018-00538"</v>
      </c>
      <c r="M182" t="str">
        <f t="shared" si="17"/>
        <v>"Xã Đình Xuyên - Huyện Gia Lâm - Thành phố Hà Nội"</v>
      </c>
      <c r="N182" t="str">
        <f t="shared" si="18"/>
        <v>"Xã Đình Xuyên - Huyện Gia Lâm"</v>
      </c>
      <c r="O182" t="str">
        <f>VLOOKUP(E182,district_data,7,0)</f>
        <v>"res_district_018"</v>
      </c>
      <c r="P182" t="str">
        <f t="shared" si="19"/>
        <v>"VN-01"</v>
      </c>
      <c r="Q182" t="s">
        <v>1910</v>
      </c>
      <c r="R182">
        <f t="shared" si="20"/>
        <v>1</v>
      </c>
    </row>
    <row r="183" spans="1:18" ht="17" x14ac:dyDescent="0.15">
      <c r="A183" s="8" t="s">
        <v>2281</v>
      </c>
      <c r="B183" s="8" t="s">
        <v>2282</v>
      </c>
      <c r="C183" s="8"/>
      <c r="D183" s="8" t="s">
        <v>2174</v>
      </c>
      <c r="E183" s="8" t="s">
        <v>513</v>
      </c>
      <c r="F183" s="8" t="s">
        <v>514</v>
      </c>
      <c r="G183" s="8" t="s">
        <v>416</v>
      </c>
      <c r="H183" s="8" t="s">
        <v>7</v>
      </c>
      <c r="I183" s="17" t="s">
        <v>20782</v>
      </c>
      <c r="J183" s="19" t="str">
        <f t="shared" si="14"/>
        <v>"res_ward_182"</v>
      </c>
      <c r="K183" t="str">
        <f t="shared" si="15"/>
        <v>"Xã Dương Hà"</v>
      </c>
      <c r="L183" t="str">
        <f t="shared" si="16"/>
        <v>"VN-01-018-00541"</v>
      </c>
      <c r="M183" t="str">
        <f t="shared" si="17"/>
        <v>"Xã Dương Hà - Huyện Gia Lâm - Thành phố Hà Nội"</v>
      </c>
      <c r="N183" t="str">
        <f t="shared" si="18"/>
        <v>"Xã Dương Hà - Huyện Gia Lâm"</v>
      </c>
      <c r="O183" t="str">
        <f>VLOOKUP(E183,district_data,7,0)</f>
        <v>"res_district_018"</v>
      </c>
      <c r="P183" t="str">
        <f t="shared" si="19"/>
        <v>"VN-01"</v>
      </c>
      <c r="Q183" t="s">
        <v>1910</v>
      </c>
      <c r="R183">
        <f t="shared" si="20"/>
        <v>1</v>
      </c>
    </row>
    <row r="184" spans="1:18" ht="17" x14ac:dyDescent="0.15">
      <c r="A184" s="8" t="s">
        <v>2283</v>
      </c>
      <c r="B184" s="8" t="s">
        <v>2284</v>
      </c>
      <c r="C184" s="8"/>
      <c r="D184" s="8" t="s">
        <v>2174</v>
      </c>
      <c r="E184" s="8" t="s">
        <v>513</v>
      </c>
      <c r="F184" s="8" t="s">
        <v>514</v>
      </c>
      <c r="G184" s="8" t="s">
        <v>416</v>
      </c>
      <c r="H184" s="8" t="s">
        <v>7</v>
      </c>
      <c r="I184" s="17" t="s">
        <v>20783</v>
      </c>
      <c r="J184" s="19" t="str">
        <f t="shared" si="14"/>
        <v>"res_ward_183"</v>
      </c>
      <c r="K184" t="str">
        <f t="shared" si="15"/>
        <v>"Xã Phù Đổng"</v>
      </c>
      <c r="L184" t="str">
        <f t="shared" si="16"/>
        <v>"VN-01-018-00544"</v>
      </c>
      <c r="M184" t="str">
        <f t="shared" si="17"/>
        <v>"Xã Phù Đổng - Huyện Gia Lâm - Thành phố Hà Nội"</v>
      </c>
      <c r="N184" t="str">
        <f t="shared" si="18"/>
        <v>"Xã Phù Đổng - Huyện Gia Lâm"</v>
      </c>
      <c r="O184" t="str">
        <f>VLOOKUP(E184,district_data,7,0)</f>
        <v>"res_district_018"</v>
      </c>
      <c r="P184" t="str">
        <f t="shared" si="19"/>
        <v>"VN-01"</v>
      </c>
      <c r="Q184" t="s">
        <v>1910</v>
      </c>
      <c r="R184">
        <f t="shared" si="20"/>
        <v>1</v>
      </c>
    </row>
    <row r="185" spans="1:18" ht="17" x14ac:dyDescent="0.15">
      <c r="A185" s="8" t="s">
        <v>2285</v>
      </c>
      <c r="B185" s="8" t="s">
        <v>2286</v>
      </c>
      <c r="C185" s="8"/>
      <c r="D185" s="8" t="s">
        <v>2174</v>
      </c>
      <c r="E185" s="8" t="s">
        <v>513</v>
      </c>
      <c r="F185" s="8" t="s">
        <v>514</v>
      </c>
      <c r="G185" s="8" t="s">
        <v>416</v>
      </c>
      <c r="H185" s="8" t="s">
        <v>7</v>
      </c>
      <c r="I185" s="17" t="s">
        <v>20784</v>
      </c>
      <c r="J185" s="19" t="str">
        <f t="shared" si="14"/>
        <v>"res_ward_184"</v>
      </c>
      <c r="K185" t="str">
        <f t="shared" si="15"/>
        <v>"Xã Trung Mầu"</v>
      </c>
      <c r="L185" t="str">
        <f t="shared" si="16"/>
        <v>"VN-01-018-00547"</v>
      </c>
      <c r="M185" t="str">
        <f t="shared" si="17"/>
        <v>"Xã Trung Mầu - Huyện Gia Lâm - Thành phố Hà Nội"</v>
      </c>
      <c r="N185" t="str">
        <f t="shared" si="18"/>
        <v>"Xã Trung Mầu - Huyện Gia Lâm"</v>
      </c>
      <c r="O185" t="str">
        <f>VLOOKUP(E185,district_data,7,0)</f>
        <v>"res_district_018"</v>
      </c>
      <c r="P185" t="str">
        <f t="shared" si="19"/>
        <v>"VN-01"</v>
      </c>
      <c r="Q185" t="s">
        <v>1910</v>
      </c>
      <c r="R185">
        <f t="shared" si="20"/>
        <v>1</v>
      </c>
    </row>
    <row r="186" spans="1:18" ht="17" x14ac:dyDescent="0.15">
      <c r="A186" s="8" t="s">
        <v>2287</v>
      </c>
      <c r="B186" s="8" t="s">
        <v>2288</v>
      </c>
      <c r="C186" s="8"/>
      <c r="D186" s="8" t="s">
        <v>2174</v>
      </c>
      <c r="E186" s="8" t="s">
        <v>513</v>
      </c>
      <c r="F186" s="8" t="s">
        <v>514</v>
      </c>
      <c r="G186" s="8" t="s">
        <v>416</v>
      </c>
      <c r="H186" s="8" t="s">
        <v>7</v>
      </c>
      <c r="I186" s="17" t="s">
        <v>20785</v>
      </c>
      <c r="J186" s="19" t="str">
        <f t="shared" si="14"/>
        <v>"res_ward_185"</v>
      </c>
      <c r="K186" t="str">
        <f t="shared" si="15"/>
        <v>"Xã Lệ Chi"</v>
      </c>
      <c r="L186" t="str">
        <f t="shared" si="16"/>
        <v>"VN-01-018-00550"</v>
      </c>
      <c r="M186" t="str">
        <f t="shared" si="17"/>
        <v>"Xã Lệ Chi - Huyện Gia Lâm - Thành phố Hà Nội"</v>
      </c>
      <c r="N186" t="str">
        <f t="shared" si="18"/>
        <v>"Xã Lệ Chi - Huyện Gia Lâm"</v>
      </c>
      <c r="O186" t="str">
        <f>VLOOKUP(E186,district_data,7,0)</f>
        <v>"res_district_018"</v>
      </c>
      <c r="P186" t="str">
        <f t="shared" si="19"/>
        <v>"VN-01"</v>
      </c>
      <c r="Q186" t="s">
        <v>1910</v>
      </c>
      <c r="R186">
        <f t="shared" si="20"/>
        <v>1</v>
      </c>
    </row>
    <row r="187" spans="1:18" ht="17" x14ac:dyDescent="0.15">
      <c r="A187" s="8" t="s">
        <v>2289</v>
      </c>
      <c r="B187" s="8" t="s">
        <v>2290</v>
      </c>
      <c r="C187" s="8"/>
      <c r="D187" s="8" t="s">
        <v>2174</v>
      </c>
      <c r="E187" s="8" t="s">
        <v>513</v>
      </c>
      <c r="F187" s="8" t="s">
        <v>514</v>
      </c>
      <c r="G187" s="8" t="s">
        <v>416</v>
      </c>
      <c r="H187" s="8" t="s">
        <v>7</v>
      </c>
      <c r="I187" s="17" t="s">
        <v>20786</v>
      </c>
      <c r="J187" s="19" t="str">
        <f t="shared" si="14"/>
        <v>"res_ward_186"</v>
      </c>
      <c r="K187" t="str">
        <f t="shared" si="15"/>
        <v>"Xã Cổ Bi"</v>
      </c>
      <c r="L187" t="str">
        <f t="shared" si="16"/>
        <v>"VN-01-018-00553"</v>
      </c>
      <c r="M187" t="str">
        <f t="shared" si="17"/>
        <v>"Xã Cổ Bi - Huyện Gia Lâm - Thành phố Hà Nội"</v>
      </c>
      <c r="N187" t="str">
        <f t="shared" si="18"/>
        <v>"Xã Cổ Bi - Huyện Gia Lâm"</v>
      </c>
      <c r="O187" t="str">
        <f>VLOOKUP(E187,district_data,7,0)</f>
        <v>"res_district_018"</v>
      </c>
      <c r="P187" t="str">
        <f t="shared" si="19"/>
        <v>"VN-01"</v>
      </c>
      <c r="Q187" t="s">
        <v>1910</v>
      </c>
      <c r="R187">
        <f t="shared" si="20"/>
        <v>1</v>
      </c>
    </row>
    <row r="188" spans="1:18" ht="17" x14ac:dyDescent="0.15">
      <c r="A188" s="8" t="s">
        <v>2291</v>
      </c>
      <c r="B188" s="8" t="s">
        <v>2292</v>
      </c>
      <c r="C188" s="8"/>
      <c r="D188" s="8" t="s">
        <v>2174</v>
      </c>
      <c r="E188" s="8" t="s">
        <v>513</v>
      </c>
      <c r="F188" s="8" t="s">
        <v>514</v>
      </c>
      <c r="G188" s="8" t="s">
        <v>416</v>
      </c>
      <c r="H188" s="8" t="s">
        <v>7</v>
      </c>
      <c r="I188" s="17" t="s">
        <v>20787</v>
      </c>
      <c r="J188" s="19" t="str">
        <f t="shared" si="14"/>
        <v>"res_ward_187"</v>
      </c>
      <c r="K188" t="str">
        <f t="shared" si="15"/>
        <v>"Xã Đặng Xá"</v>
      </c>
      <c r="L188" t="str">
        <f t="shared" si="16"/>
        <v>"VN-01-018-00556"</v>
      </c>
      <c r="M188" t="str">
        <f t="shared" si="17"/>
        <v>"Xã Đặng Xá - Huyện Gia Lâm - Thành phố Hà Nội"</v>
      </c>
      <c r="N188" t="str">
        <f t="shared" si="18"/>
        <v>"Xã Đặng Xá - Huyện Gia Lâm"</v>
      </c>
      <c r="O188" t="str">
        <f>VLOOKUP(E188,district_data,7,0)</f>
        <v>"res_district_018"</v>
      </c>
      <c r="P188" t="str">
        <f t="shared" si="19"/>
        <v>"VN-01"</v>
      </c>
      <c r="Q188" t="s">
        <v>1910</v>
      </c>
      <c r="R188">
        <f t="shared" si="20"/>
        <v>1</v>
      </c>
    </row>
    <row r="189" spans="1:18" ht="17" x14ac:dyDescent="0.15">
      <c r="A189" s="8" t="s">
        <v>2293</v>
      </c>
      <c r="B189" s="8" t="s">
        <v>2294</v>
      </c>
      <c r="C189" s="8"/>
      <c r="D189" s="8" t="s">
        <v>2174</v>
      </c>
      <c r="E189" s="8" t="s">
        <v>513</v>
      </c>
      <c r="F189" s="8" t="s">
        <v>514</v>
      </c>
      <c r="G189" s="8" t="s">
        <v>416</v>
      </c>
      <c r="H189" s="8" t="s">
        <v>7</v>
      </c>
      <c r="I189" s="17" t="s">
        <v>20788</v>
      </c>
      <c r="J189" s="19" t="str">
        <f t="shared" si="14"/>
        <v>"res_ward_188"</v>
      </c>
      <c r="K189" t="str">
        <f t="shared" si="15"/>
        <v>"Xã Phú Thị"</v>
      </c>
      <c r="L189" t="str">
        <f t="shared" si="16"/>
        <v>"VN-01-018-00559"</v>
      </c>
      <c r="M189" t="str">
        <f t="shared" si="17"/>
        <v>"Xã Phú Thị - Huyện Gia Lâm - Thành phố Hà Nội"</v>
      </c>
      <c r="N189" t="str">
        <f t="shared" si="18"/>
        <v>"Xã Phú Thị - Huyện Gia Lâm"</v>
      </c>
      <c r="O189" t="str">
        <f>VLOOKUP(E189,district_data,7,0)</f>
        <v>"res_district_018"</v>
      </c>
      <c r="P189" t="str">
        <f t="shared" si="19"/>
        <v>"VN-01"</v>
      </c>
      <c r="Q189" t="s">
        <v>1910</v>
      </c>
      <c r="R189">
        <f t="shared" si="20"/>
        <v>1</v>
      </c>
    </row>
    <row r="190" spans="1:18" ht="17" x14ac:dyDescent="0.15">
      <c r="A190" s="8" t="s">
        <v>2295</v>
      </c>
      <c r="B190" s="8" t="s">
        <v>2296</v>
      </c>
      <c r="C190" s="8"/>
      <c r="D190" s="8" t="s">
        <v>2174</v>
      </c>
      <c r="E190" s="8" t="s">
        <v>513</v>
      </c>
      <c r="F190" s="8" t="s">
        <v>514</v>
      </c>
      <c r="G190" s="8" t="s">
        <v>416</v>
      </c>
      <c r="H190" s="8" t="s">
        <v>7</v>
      </c>
      <c r="I190" s="17" t="s">
        <v>20789</v>
      </c>
      <c r="J190" s="19" t="str">
        <f t="shared" si="14"/>
        <v>"res_ward_189"</v>
      </c>
      <c r="K190" t="str">
        <f t="shared" si="15"/>
        <v>"Xã Kim Sơn"</v>
      </c>
      <c r="L190" t="str">
        <f t="shared" si="16"/>
        <v>"VN-01-018-00562"</v>
      </c>
      <c r="M190" t="str">
        <f t="shared" si="17"/>
        <v>"Xã Kim Sơn - Huyện Gia Lâm - Thành phố Hà Nội"</v>
      </c>
      <c r="N190" t="str">
        <f t="shared" si="18"/>
        <v>"Xã Kim Sơn - Huyện Gia Lâm"</v>
      </c>
      <c r="O190" t="str">
        <f>VLOOKUP(E190,district_data,7,0)</f>
        <v>"res_district_018"</v>
      </c>
      <c r="P190" t="str">
        <f t="shared" si="19"/>
        <v>"VN-01"</v>
      </c>
      <c r="Q190" t="s">
        <v>1910</v>
      </c>
      <c r="R190">
        <f t="shared" si="20"/>
        <v>1</v>
      </c>
    </row>
    <row r="191" spans="1:18" ht="17" x14ac:dyDescent="0.15">
      <c r="A191" s="8" t="s">
        <v>2297</v>
      </c>
      <c r="B191" s="8" t="s">
        <v>2298</v>
      </c>
      <c r="C191" s="8" t="s">
        <v>2299</v>
      </c>
      <c r="D191" s="8" t="s">
        <v>2171</v>
      </c>
      <c r="E191" s="8" t="s">
        <v>513</v>
      </c>
      <c r="F191" s="8" t="s">
        <v>514</v>
      </c>
      <c r="G191" s="8" t="s">
        <v>416</v>
      </c>
      <c r="H191" s="8" t="s">
        <v>7</v>
      </c>
      <c r="I191" s="17" t="s">
        <v>20790</v>
      </c>
      <c r="J191" s="19" t="str">
        <f t="shared" si="14"/>
        <v>"res_ward_190"</v>
      </c>
      <c r="K191" t="str">
        <f t="shared" si="15"/>
        <v>"Thị trấn Trâu Quỳ"</v>
      </c>
      <c r="L191" t="str">
        <f t="shared" si="16"/>
        <v>"VN-01-018-00565"</v>
      </c>
      <c r="M191" t="str">
        <f t="shared" si="17"/>
        <v>"Thị trấn Trâu Quỳ - Huyện Gia Lâm - Thành phố Hà Nội"</v>
      </c>
      <c r="N191" t="str">
        <f t="shared" si="18"/>
        <v>"Thị trấn Trâu Quỳ - Huyện Gia Lâm"</v>
      </c>
      <c r="O191" t="str">
        <f>VLOOKUP(E191,district_data,7,0)</f>
        <v>"res_district_018"</v>
      </c>
      <c r="P191" t="str">
        <f t="shared" si="19"/>
        <v>"VN-01"</v>
      </c>
      <c r="Q191" t="s">
        <v>1910</v>
      </c>
      <c r="R191">
        <f t="shared" si="20"/>
        <v>2</v>
      </c>
    </row>
    <row r="192" spans="1:18" ht="17" x14ac:dyDescent="0.15">
      <c r="A192" s="8" t="s">
        <v>2300</v>
      </c>
      <c r="B192" s="8" t="s">
        <v>2301</v>
      </c>
      <c r="C192" s="8"/>
      <c r="D192" s="8" t="s">
        <v>2174</v>
      </c>
      <c r="E192" s="8" t="s">
        <v>513</v>
      </c>
      <c r="F192" s="8" t="s">
        <v>514</v>
      </c>
      <c r="G192" s="8" t="s">
        <v>416</v>
      </c>
      <c r="H192" s="8" t="s">
        <v>7</v>
      </c>
      <c r="I192" s="17" t="s">
        <v>20791</v>
      </c>
      <c r="J192" s="19" t="str">
        <f t="shared" si="14"/>
        <v>"res_ward_191"</v>
      </c>
      <c r="K192" t="str">
        <f t="shared" si="15"/>
        <v>"Xã Dương Quang"</v>
      </c>
      <c r="L192" t="str">
        <f t="shared" si="16"/>
        <v>"VN-01-018-00568"</v>
      </c>
      <c r="M192" t="str">
        <f t="shared" si="17"/>
        <v>"Xã Dương Quang - Huyện Gia Lâm - Thành phố Hà Nội"</v>
      </c>
      <c r="N192" t="str">
        <f t="shared" si="18"/>
        <v>"Xã Dương Quang - Huyện Gia Lâm"</v>
      </c>
      <c r="O192" t="str">
        <f>VLOOKUP(E192,district_data,7,0)</f>
        <v>"res_district_018"</v>
      </c>
      <c r="P192" t="str">
        <f t="shared" si="19"/>
        <v>"VN-01"</v>
      </c>
      <c r="Q192" t="s">
        <v>1910</v>
      </c>
      <c r="R192">
        <f t="shared" si="20"/>
        <v>1</v>
      </c>
    </row>
    <row r="193" spans="1:18" ht="17" x14ac:dyDescent="0.15">
      <c r="A193" s="8" t="s">
        <v>2302</v>
      </c>
      <c r="B193" s="8" t="s">
        <v>2303</v>
      </c>
      <c r="C193" s="8"/>
      <c r="D193" s="8" t="s">
        <v>2174</v>
      </c>
      <c r="E193" s="8" t="s">
        <v>513</v>
      </c>
      <c r="F193" s="8" t="s">
        <v>514</v>
      </c>
      <c r="G193" s="8" t="s">
        <v>416</v>
      </c>
      <c r="H193" s="8" t="s">
        <v>7</v>
      </c>
      <c r="I193" s="17" t="s">
        <v>20792</v>
      </c>
      <c r="J193" s="19" t="str">
        <f t="shared" si="14"/>
        <v>"res_ward_192"</v>
      </c>
      <c r="K193" t="str">
        <f t="shared" si="15"/>
        <v>"Xã Dương Xá"</v>
      </c>
      <c r="L193" t="str">
        <f t="shared" si="16"/>
        <v>"VN-01-018-00571"</v>
      </c>
      <c r="M193" t="str">
        <f t="shared" si="17"/>
        <v>"Xã Dương Xá - Huyện Gia Lâm - Thành phố Hà Nội"</v>
      </c>
      <c r="N193" t="str">
        <f t="shared" si="18"/>
        <v>"Xã Dương Xá - Huyện Gia Lâm"</v>
      </c>
      <c r="O193" t="str">
        <f>VLOOKUP(E193,district_data,7,0)</f>
        <v>"res_district_018"</v>
      </c>
      <c r="P193" t="str">
        <f t="shared" si="19"/>
        <v>"VN-01"</v>
      </c>
      <c r="Q193" t="s">
        <v>1910</v>
      </c>
      <c r="R193">
        <f t="shared" si="20"/>
        <v>1</v>
      </c>
    </row>
    <row r="194" spans="1:18" ht="17" x14ac:dyDescent="0.15">
      <c r="A194" s="8" t="s">
        <v>2304</v>
      </c>
      <c r="B194" s="8" t="s">
        <v>2305</v>
      </c>
      <c r="C194" s="8"/>
      <c r="D194" s="8" t="s">
        <v>2174</v>
      </c>
      <c r="E194" s="8" t="s">
        <v>513</v>
      </c>
      <c r="F194" s="8" t="s">
        <v>514</v>
      </c>
      <c r="G194" s="8" t="s">
        <v>416</v>
      </c>
      <c r="H194" s="8" t="s">
        <v>7</v>
      </c>
      <c r="I194" s="17" t="s">
        <v>20793</v>
      </c>
      <c r="J194" s="19" t="str">
        <f t="shared" si="14"/>
        <v>"res_ward_193"</v>
      </c>
      <c r="K194" t="str">
        <f t="shared" si="15"/>
        <v>"Xã Đông Dư"</v>
      </c>
      <c r="L194" t="str">
        <f t="shared" si="16"/>
        <v>"VN-01-018-00574"</v>
      </c>
      <c r="M194" t="str">
        <f t="shared" si="17"/>
        <v>"Xã Đông Dư - Huyện Gia Lâm - Thành phố Hà Nội"</v>
      </c>
      <c r="N194" t="str">
        <f t="shared" si="18"/>
        <v>"Xã Đông Dư - Huyện Gia Lâm"</v>
      </c>
      <c r="O194" t="str">
        <f>VLOOKUP(E194,district_data,7,0)</f>
        <v>"res_district_018"</v>
      </c>
      <c r="P194" t="str">
        <f t="shared" si="19"/>
        <v>"VN-01"</v>
      </c>
      <c r="Q194" t="s">
        <v>1910</v>
      </c>
      <c r="R194">
        <f t="shared" si="20"/>
        <v>1</v>
      </c>
    </row>
    <row r="195" spans="1:18" ht="17" x14ac:dyDescent="0.15">
      <c r="A195" s="8" t="s">
        <v>2306</v>
      </c>
      <c r="B195" s="8" t="s">
        <v>2307</v>
      </c>
      <c r="C195" s="8"/>
      <c r="D195" s="8" t="s">
        <v>2174</v>
      </c>
      <c r="E195" s="8" t="s">
        <v>513</v>
      </c>
      <c r="F195" s="8" t="s">
        <v>514</v>
      </c>
      <c r="G195" s="8" t="s">
        <v>416</v>
      </c>
      <c r="H195" s="8" t="s">
        <v>7</v>
      </c>
      <c r="I195" s="17" t="s">
        <v>20794</v>
      </c>
      <c r="J195" s="19" t="str">
        <f t="shared" ref="J195:J258" si="21">$T$2&amp;I195&amp;$T$2</f>
        <v>"res_ward_194"</v>
      </c>
      <c r="K195" t="str">
        <f t="shared" ref="K195:K258" si="22">$T$2&amp;B195&amp;$T$2</f>
        <v>"Xã Đa Tốn"</v>
      </c>
      <c r="L195" t="str">
        <f t="shared" ref="L195:L258" si="23">$T$2&amp;"VN-"&amp;G195&amp;"-"&amp;E195&amp;"-"&amp;A195&amp;$T$2</f>
        <v>"VN-01-018-00577"</v>
      </c>
      <c r="M195" t="str">
        <f t="shared" ref="M195:M258" si="24">$T$2&amp;B195&amp;" - "&amp;F195&amp;" - "&amp;H195&amp;$T$2</f>
        <v>"Xã Đa Tốn - Huyện Gia Lâm - Thành phố Hà Nội"</v>
      </c>
      <c r="N195" t="str">
        <f t="shared" ref="N195:N258" si="25">$T$2&amp;B195&amp;" - "&amp;F195&amp;$T$2</f>
        <v>"Xã Đa Tốn - Huyện Gia Lâm"</v>
      </c>
      <c r="O195" t="str">
        <f>VLOOKUP(E195,district_data,7,0)</f>
        <v>"res_district_018"</v>
      </c>
      <c r="P195" t="str">
        <f t="shared" ref="P195:P258" si="26">$T$2&amp;"VN-"&amp;G195&amp;$T$2</f>
        <v>"VN-01"</v>
      </c>
      <c r="Q195" t="s">
        <v>1910</v>
      </c>
      <c r="R195">
        <f t="shared" ref="R195:R258" si="27">VLOOKUP(D195,$U$2:$V$5,2,0)</f>
        <v>1</v>
      </c>
    </row>
    <row r="196" spans="1:18" ht="17" x14ac:dyDescent="0.15">
      <c r="A196" s="8" t="s">
        <v>2308</v>
      </c>
      <c r="B196" s="8" t="s">
        <v>2309</v>
      </c>
      <c r="C196" s="8"/>
      <c r="D196" s="8" t="s">
        <v>2174</v>
      </c>
      <c r="E196" s="8" t="s">
        <v>513</v>
      </c>
      <c r="F196" s="8" t="s">
        <v>514</v>
      </c>
      <c r="G196" s="8" t="s">
        <v>416</v>
      </c>
      <c r="H196" s="8" t="s">
        <v>7</v>
      </c>
      <c r="I196" s="17" t="s">
        <v>20795</v>
      </c>
      <c r="J196" s="19" t="str">
        <f t="shared" si="21"/>
        <v>"res_ward_195"</v>
      </c>
      <c r="K196" t="str">
        <f t="shared" si="22"/>
        <v>"Xã Kiêu Kỵ"</v>
      </c>
      <c r="L196" t="str">
        <f t="shared" si="23"/>
        <v>"VN-01-018-00580"</v>
      </c>
      <c r="M196" t="str">
        <f t="shared" si="24"/>
        <v>"Xã Kiêu Kỵ - Huyện Gia Lâm - Thành phố Hà Nội"</v>
      </c>
      <c r="N196" t="str">
        <f t="shared" si="25"/>
        <v>"Xã Kiêu Kỵ - Huyện Gia Lâm"</v>
      </c>
      <c r="O196" t="str">
        <f>VLOOKUP(E196,district_data,7,0)</f>
        <v>"res_district_018"</v>
      </c>
      <c r="P196" t="str">
        <f t="shared" si="26"/>
        <v>"VN-01"</v>
      </c>
      <c r="Q196" t="s">
        <v>1910</v>
      </c>
      <c r="R196">
        <f t="shared" si="27"/>
        <v>1</v>
      </c>
    </row>
    <row r="197" spans="1:18" ht="17" x14ac:dyDescent="0.15">
      <c r="A197" s="8" t="s">
        <v>2310</v>
      </c>
      <c r="B197" s="8" t="s">
        <v>2311</v>
      </c>
      <c r="C197" s="8"/>
      <c r="D197" s="8" t="s">
        <v>2174</v>
      </c>
      <c r="E197" s="8" t="s">
        <v>513</v>
      </c>
      <c r="F197" s="8" t="s">
        <v>514</v>
      </c>
      <c r="G197" s="8" t="s">
        <v>416</v>
      </c>
      <c r="H197" s="8" t="s">
        <v>7</v>
      </c>
      <c r="I197" s="17" t="s">
        <v>20796</v>
      </c>
      <c r="J197" s="19" t="str">
        <f t="shared" si="21"/>
        <v>"res_ward_196"</v>
      </c>
      <c r="K197" t="str">
        <f t="shared" si="22"/>
        <v>"Xã Bát Tràng"</v>
      </c>
      <c r="L197" t="str">
        <f t="shared" si="23"/>
        <v>"VN-01-018-00583"</v>
      </c>
      <c r="M197" t="str">
        <f t="shared" si="24"/>
        <v>"Xã Bát Tràng - Huyện Gia Lâm - Thành phố Hà Nội"</v>
      </c>
      <c r="N197" t="str">
        <f t="shared" si="25"/>
        <v>"Xã Bát Tràng - Huyện Gia Lâm"</v>
      </c>
      <c r="O197" t="str">
        <f>VLOOKUP(E197,district_data,7,0)</f>
        <v>"res_district_018"</v>
      </c>
      <c r="P197" t="str">
        <f t="shared" si="26"/>
        <v>"VN-01"</v>
      </c>
      <c r="Q197" t="s">
        <v>1910</v>
      </c>
      <c r="R197">
        <f t="shared" si="27"/>
        <v>1</v>
      </c>
    </row>
    <row r="198" spans="1:18" ht="17" x14ac:dyDescent="0.15">
      <c r="A198" s="8" t="s">
        <v>2312</v>
      </c>
      <c r="B198" s="8" t="s">
        <v>2313</v>
      </c>
      <c r="C198" s="8"/>
      <c r="D198" s="8" t="s">
        <v>2174</v>
      </c>
      <c r="E198" s="8" t="s">
        <v>513</v>
      </c>
      <c r="F198" s="8" t="s">
        <v>514</v>
      </c>
      <c r="G198" s="8" t="s">
        <v>416</v>
      </c>
      <c r="H198" s="8" t="s">
        <v>7</v>
      </c>
      <c r="I198" s="17" t="s">
        <v>20797</v>
      </c>
      <c r="J198" s="19" t="str">
        <f t="shared" si="21"/>
        <v>"res_ward_197"</v>
      </c>
      <c r="K198" t="str">
        <f t="shared" si="22"/>
        <v>"Xã Kim Lan"</v>
      </c>
      <c r="L198" t="str">
        <f t="shared" si="23"/>
        <v>"VN-01-018-00586"</v>
      </c>
      <c r="M198" t="str">
        <f t="shared" si="24"/>
        <v>"Xã Kim Lan - Huyện Gia Lâm - Thành phố Hà Nội"</v>
      </c>
      <c r="N198" t="str">
        <f t="shared" si="25"/>
        <v>"Xã Kim Lan - Huyện Gia Lâm"</v>
      </c>
      <c r="O198" t="str">
        <f>VLOOKUP(E198,district_data,7,0)</f>
        <v>"res_district_018"</v>
      </c>
      <c r="P198" t="str">
        <f t="shared" si="26"/>
        <v>"VN-01"</v>
      </c>
      <c r="Q198" t="s">
        <v>1910</v>
      </c>
      <c r="R198">
        <f t="shared" si="27"/>
        <v>1</v>
      </c>
    </row>
    <row r="199" spans="1:18" ht="17" x14ac:dyDescent="0.15">
      <c r="A199" s="8" t="s">
        <v>2314</v>
      </c>
      <c r="B199" s="8" t="s">
        <v>2315</v>
      </c>
      <c r="C199" s="8"/>
      <c r="D199" s="8" t="s">
        <v>2174</v>
      </c>
      <c r="E199" s="8" t="s">
        <v>513</v>
      </c>
      <c r="F199" s="8" t="s">
        <v>514</v>
      </c>
      <c r="G199" s="8" t="s">
        <v>416</v>
      </c>
      <c r="H199" s="8" t="s">
        <v>7</v>
      </c>
      <c r="I199" s="17" t="s">
        <v>20798</v>
      </c>
      <c r="J199" s="19" t="str">
        <f t="shared" si="21"/>
        <v>"res_ward_198"</v>
      </c>
      <c r="K199" t="str">
        <f t="shared" si="22"/>
        <v>"Xã Văn Đức"</v>
      </c>
      <c r="L199" t="str">
        <f t="shared" si="23"/>
        <v>"VN-01-018-00589"</v>
      </c>
      <c r="M199" t="str">
        <f t="shared" si="24"/>
        <v>"Xã Văn Đức - Huyện Gia Lâm - Thành phố Hà Nội"</v>
      </c>
      <c r="N199" t="str">
        <f t="shared" si="25"/>
        <v>"Xã Văn Đức - Huyện Gia Lâm"</v>
      </c>
      <c r="O199" t="str">
        <f>VLOOKUP(E199,district_data,7,0)</f>
        <v>"res_district_018"</v>
      </c>
      <c r="P199" t="str">
        <f t="shared" si="26"/>
        <v>"VN-01"</v>
      </c>
      <c r="Q199" t="s">
        <v>1910</v>
      </c>
      <c r="R199">
        <f t="shared" si="27"/>
        <v>1</v>
      </c>
    </row>
    <row r="200" spans="1:18" ht="17" x14ac:dyDescent="0.15">
      <c r="A200" s="8" t="s">
        <v>2316</v>
      </c>
      <c r="B200" s="8" t="s">
        <v>2317</v>
      </c>
      <c r="C200" s="8"/>
      <c r="D200" s="8" t="s">
        <v>1915</v>
      </c>
      <c r="E200" s="8" t="s">
        <v>515</v>
      </c>
      <c r="F200" s="8" t="s">
        <v>516</v>
      </c>
      <c r="G200" s="8" t="s">
        <v>416</v>
      </c>
      <c r="H200" s="8" t="s">
        <v>7</v>
      </c>
      <c r="I200" s="17" t="s">
        <v>20799</v>
      </c>
      <c r="J200" s="19" t="str">
        <f t="shared" si="21"/>
        <v>"res_ward_199"</v>
      </c>
      <c r="K200" t="str">
        <f t="shared" si="22"/>
        <v>"Phường Cầu Diễn"</v>
      </c>
      <c r="L200" t="str">
        <f t="shared" si="23"/>
        <v>"VN-01-019-00592"</v>
      </c>
      <c r="M200" t="str">
        <f t="shared" si="24"/>
        <v>"Phường Cầu Diễn - Quận Nam Từ Liêm - Thành phố Hà Nội"</v>
      </c>
      <c r="N200" t="str">
        <f t="shared" si="25"/>
        <v>"Phường Cầu Diễn - Quận Nam Từ Liêm"</v>
      </c>
      <c r="O200" t="str">
        <f>VLOOKUP(E200,district_data,7,0)</f>
        <v>"res_district_019"</v>
      </c>
      <c r="P200" t="str">
        <f t="shared" si="26"/>
        <v>"VN-01"</v>
      </c>
      <c r="Q200" t="s">
        <v>1910</v>
      </c>
      <c r="R200">
        <f t="shared" si="27"/>
        <v>0</v>
      </c>
    </row>
    <row r="201" spans="1:18" ht="17" x14ac:dyDescent="0.15">
      <c r="A201" s="8" t="s">
        <v>2318</v>
      </c>
      <c r="B201" s="8" t="s">
        <v>2319</v>
      </c>
      <c r="C201" s="8"/>
      <c r="D201" s="8" t="s">
        <v>1915</v>
      </c>
      <c r="E201" s="8" t="s">
        <v>515</v>
      </c>
      <c r="F201" s="8" t="s">
        <v>516</v>
      </c>
      <c r="G201" s="8" t="s">
        <v>416</v>
      </c>
      <c r="H201" s="8" t="s">
        <v>7</v>
      </c>
      <c r="I201" s="17" t="s">
        <v>20800</v>
      </c>
      <c r="J201" s="19" t="str">
        <f t="shared" si="21"/>
        <v>"res_ward_200"</v>
      </c>
      <c r="K201" t="str">
        <f t="shared" si="22"/>
        <v>"Phường Xuân Phương"</v>
      </c>
      <c r="L201" t="str">
        <f t="shared" si="23"/>
        <v>"VN-01-019-00622"</v>
      </c>
      <c r="M201" t="str">
        <f t="shared" si="24"/>
        <v>"Phường Xuân Phương - Quận Nam Từ Liêm - Thành phố Hà Nội"</v>
      </c>
      <c r="N201" t="str">
        <f t="shared" si="25"/>
        <v>"Phường Xuân Phương - Quận Nam Từ Liêm"</v>
      </c>
      <c r="O201" t="str">
        <f>VLOOKUP(E201,district_data,7,0)</f>
        <v>"res_district_019"</v>
      </c>
      <c r="P201" t="str">
        <f t="shared" si="26"/>
        <v>"VN-01"</v>
      </c>
      <c r="Q201" t="s">
        <v>1910</v>
      </c>
      <c r="R201">
        <f t="shared" si="27"/>
        <v>0</v>
      </c>
    </row>
    <row r="202" spans="1:18" ht="17" x14ac:dyDescent="0.15">
      <c r="A202" s="8" t="s">
        <v>2320</v>
      </c>
      <c r="B202" s="8" t="s">
        <v>2321</v>
      </c>
      <c r="C202" s="8"/>
      <c r="D202" s="8" t="s">
        <v>1915</v>
      </c>
      <c r="E202" s="8" t="s">
        <v>515</v>
      </c>
      <c r="F202" s="8" t="s">
        <v>516</v>
      </c>
      <c r="G202" s="8" t="s">
        <v>416</v>
      </c>
      <c r="H202" s="8" t="s">
        <v>7</v>
      </c>
      <c r="I202" s="17" t="s">
        <v>20801</v>
      </c>
      <c r="J202" s="19" t="str">
        <f t="shared" si="21"/>
        <v>"res_ward_201"</v>
      </c>
      <c r="K202" t="str">
        <f t="shared" si="22"/>
        <v>"Phường Phương Canh"</v>
      </c>
      <c r="L202" t="str">
        <f t="shared" si="23"/>
        <v>"VN-01-019-00623"</v>
      </c>
      <c r="M202" t="str">
        <f t="shared" si="24"/>
        <v>"Phường Phương Canh - Quận Nam Từ Liêm - Thành phố Hà Nội"</v>
      </c>
      <c r="N202" t="str">
        <f t="shared" si="25"/>
        <v>"Phường Phương Canh - Quận Nam Từ Liêm"</v>
      </c>
      <c r="O202" t="str">
        <f>VLOOKUP(E202,district_data,7,0)</f>
        <v>"res_district_019"</v>
      </c>
      <c r="P202" t="str">
        <f t="shared" si="26"/>
        <v>"VN-01"</v>
      </c>
      <c r="Q202" t="s">
        <v>1910</v>
      </c>
      <c r="R202">
        <f t="shared" si="27"/>
        <v>0</v>
      </c>
    </row>
    <row r="203" spans="1:18" ht="17" x14ac:dyDescent="0.15">
      <c r="A203" s="8" t="s">
        <v>2322</v>
      </c>
      <c r="B203" s="8" t="s">
        <v>2323</v>
      </c>
      <c r="C203" s="8"/>
      <c r="D203" s="8" t="s">
        <v>1915</v>
      </c>
      <c r="E203" s="8" t="s">
        <v>515</v>
      </c>
      <c r="F203" s="8" t="s">
        <v>516</v>
      </c>
      <c r="G203" s="8" t="s">
        <v>416</v>
      </c>
      <c r="H203" s="8" t="s">
        <v>7</v>
      </c>
      <c r="I203" s="17" t="s">
        <v>20802</v>
      </c>
      <c r="J203" s="19" t="str">
        <f t="shared" si="21"/>
        <v>"res_ward_202"</v>
      </c>
      <c r="K203" t="str">
        <f t="shared" si="22"/>
        <v>"Phường Mỹ Đình 1"</v>
      </c>
      <c r="L203" t="str">
        <f t="shared" si="23"/>
        <v>"VN-01-019-00625"</v>
      </c>
      <c r="M203" t="str">
        <f t="shared" si="24"/>
        <v>"Phường Mỹ Đình 1 - Quận Nam Từ Liêm - Thành phố Hà Nội"</v>
      </c>
      <c r="N203" t="str">
        <f t="shared" si="25"/>
        <v>"Phường Mỹ Đình 1 - Quận Nam Từ Liêm"</v>
      </c>
      <c r="O203" t="str">
        <f>VLOOKUP(E203,district_data,7,0)</f>
        <v>"res_district_019"</v>
      </c>
      <c r="P203" t="str">
        <f t="shared" si="26"/>
        <v>"VN-01"</v>
      </c>
      <c r="Q203" t="s">
        <v>1910</v>
      </c>
      <c r="R203">
        <f t="shared" si="27"/>
        <v>0</v>
      </c>
    </row>
    <row r="204" spans="1:18" ht="17" x14ac:dyDescent="0.15">
      <c r="A204" s="8" t="s">
        <v>2324</v>
      </c>
      <c r="B204" s="8" t="s">
        <v>2325</v>
      </c>
      <c r="C204" s="8"/>
      <c r="D204" s="8" t="s">
        <v>1915</v>
      </c>
      <c r="E204" s="8" t="s">
        <v>515</v>
      </c>
      <c r="F204" s="8" t="s">
        <v>516</v>
      </c>
      <c r="G204" s="8" t="s">
        <v>416</v>
      </c>
      <c r="H204" s="8" t="s">
        <v>7</v>
      </c>
      <c r="I204" s="17" t="s">
        <v>20803</v>
      </c>
      <c r="J204" s="19" t="str">
        <f t="shared" si="21"/>
        <v>"res_ward_203"</v>
      </c>
      <c r="K204" t="str">
        <f t="shared" si="22"/>
        <v>"Phường Mỹ Đình 2"</v>
      </c>
      <c r="L204" t="str">
        <f t="shared" si="23"/>
        <v>"VN-01-019-00626"</v>
      </c>
      <c r="M204" t="str">
        <f t="shared" si="24"/>
        <v>"Phường Mỹ Đình 2 - Quận Nam Từ Liêm - Thành phố Hà Nội"</v>
      </c>
      <c r="N204" t="str">
        <f t="shared" si="25"/>
        <v>"Phường Mỹ Đình 2 - Quận Nam Từ Liêm"</v>
      </c>
      <c r="O204" t="str">
        <f>VLOOKUP(E204,district_data,7,0)</f>
        <v>"res_district_019"</v>
      </c>
      <c r="P204" t="str">
        <f t="shared" si="26"/>
        <v>"VN-01"</v>
      </c>
      <c r="Q204" t="s">
        <v>1910</v>
      </c>
      <c r="R204">
        <f t="shared" si="27"/>
        <v>0</v>
      </c>
    </row>
    <row r="205" spans="1:18" ht="17" x14ac:dyDescent="0.15">
      <c r="A205" s="8" t="s">
        <v>2326</v>
      </c>
      <c r="B205" s="8" t="s">
        <v>2327</v>
      </c>
      <c r="C205" s="8"/>
      <c r="D205" s="8" t="s">
        <v>1915</v>
      </c>
      <c r="E205" s="8" t="s">
        <v>515</v>
      </c>
      <c r="F205" s="8" t="s">
        <v>516</v>
      </c>
      <c r="G205" s="8" t="s">
        <v>416</v>
      </c>
      <c r="H205" s="8" t="s">
        <v>7</v>
      </c>
      <c r="I205" s="17" t="s">
        <v>20804</v>
      </c>
      <c r="J205" s="19" t="str">
        <f t="shared" si="21"/>
        <v>"res_ward_204"</v>
      </c>
      <c r="K205" t="str">
        <f t="shared" si="22"/>
        <v>"Phường Tây Mỗ"</v>
      </c>
      <c r="L205" t="str">
        <f t="shared" si="23"/>
        <v>"VN-01-019-00628"</v>
      </c>
      <c r="M205" t="str">
        <f t="shared" si="24"/>
        <v>"Phường Tây Mỗ - Quận Nam Từ Liêm - Thành phố Hà Nội"</v>
      </c>
      <c r="N205" t="str">
        <f t="shared" si="25"/>
        <v>"Phường Tây Mỗ - Quận Nam Từ Liêm"</v>
      </c>
      <c r="O205" t="str">
        <f>VLOOKUP(E205,district_data,7,0)</f>
        <v>"res_district_019"</v>
      </c>
      <c r="P205" t="str">
        <f t="shared" si="26"/>
        <v>"VN-01"</v>
      </c>
      <c r="Q205" t="s">
        <v>1910</v>
      </c>
      <c r="R205">
        <f t="shared" si="27"/>
        <v>0</v>
      </c>
    </row>
    <row r="206" spans="1:18" ht="17" x14ac:dyDescent="0.15">
      <c r="A206" s="8" t="s">
        <v>2328</v>
      </c>
      <c r="B206" s="8" t="s">
        <v>2329</v>
      </c>
      <c r="C206" s="8"/>
      <c r="D206" s="8" t="s">
        <v>1915</v>
      </c>
      <c r="E206" s="8" t="s">
        <v>515</v>
      </c>
      <c r="F206" s="8" t="s">
        <v>516</v>
      </c>
      <c r="G206" s="8" t="s">
        <v>416</v>
      </c>
      <c r="H206" s="8" t="s">
        <v>7</v>
      </c>
      <c r="I206" s="17" t="s">
        <v>20805</v>
      </c>
      <c r="J206" s="19" t="str">
        <f t="shared" si="21"/>
        <v>"res_ward_205"</v>
      </c>
      <c r="K206" t="str">
        <f t="shared" si="22"/>
        <v>"Phường Mễ Trì"</v>
      </c>
      <c r="L206" t="str">
        <f t="shared" si="23"/>
        <v>"VN-01-019-00631"</v>
      </c>
      <c r="M206" t="str">
        <f t="shared" si="24"/>
        <v>"Phường Mễ Trì - Quận Nam Từ Liêm - Thành phố Hà Nội"</v>
      </c>
      <c r="N206" t="str">
        <f t="shared" si="25"/>
        <v>"Phường Mễ Trì - Quận Nam Từ Liêm"</v>
      </c>
      <c r="O206" t="str">
        <f>VLOOKUP(E206,district_data,7,0)</f>
        <v>"res_district_019"</v>
      </c>
      <c r="P206" t="str">
        <f t="shared" si="26"/>
        <v>"VN-01"</v>
      </c>
      <c r="Q206" t="s">
        <v>1910</v>
      </c>
      <c r="R206">
        <f t="shared" si="27"/>
        <v>0</v>
      </c>
    </row>
    <row r="207" spans="1:18" ht="17" x14ac:dyDescent="0.15">
      <c r="A207" s="8" t="s">
        <v>2330</v>
      </c>
      <c r="B207" s="8" t="s">
        <v>2331</v>
      </c>
      <c r="C207" s="8"/>
      <c r="D207" s="8" t="s">
        <v>1915</v>
      </c>
      <c r="E207" s="8" t="s">
        <v>515</v>
      </c>
      <c r="F207" s="8" t="s">
        <v>516</v>
      </c>
      <c r="G207" s="8" t="s">
        <v>416</v>
      </c>
      <c r="H207" s="8" t="s">
        <v>7</v>
      </c>
      <c r="I207" s="17" t="s">
        <v>20806</v>
      </c>
      <c r="J207" s="19" t="str">
        <f t="shared" si="21"/>
        <v>"res_ward_206"</v>
      </c>
      <c r="K207" t="str">
        <f t="shared" si="22"/>
        <v>"Phường Phú Đô"</v>
      </c>
      <c r="L207" t="str">
        <f t="shared" si="23"/>
        <v>"VN-01-019-00632"</v>
      </c>
      <c r="M207" t="str">
        <f t="shared" si="24"/>
        <v>"Phường Phú Đô - Quận Nam Từ Liêm - Thành phố Hà Nội"</v>
      </c>
      <c r="N207" t="str">
        <f t="shared" si="25"/>
        <v>"Phường Phú Đô - Quận Nam Từ Liêm"</v>
      </c>
      <c r="O207" t="str">
        <f>VLOOKUP(E207,district_data,7,0)</f>
        <v>"res_district_019"</v>
      </c>
      <c r="P207" t="str">
        <f t="shared" si="26"/>
        <v>"VN-01"</v>
      </c>
      <c r="Q207" t="s">
        <v>1910</v>
      </c>
      <c r="R207">
        <f t="shared" si="27"/>
        <v>0</v>
      </c>
    </row>
    <row r="208" spans="1:18" ht="17" x14ac:dyDescent="0.15">
      <c r="A208" s="8" t="s">
        <v>2332</v>
      </c>
      <c r="B208" s="8" t="s">
        <v>2333</v>
      </c>
      <c r="C208" s="8"/>
      <c r="D208" s="8" t="s">
        <v>1915</v>
      </c>
      <c r="E208" s="8" t="s">
        <v>515</v>
      </c>
      <c r="F208" s="8" t="s">
        <v>516</v>
      </c>
      <c r="G208" s="8" t="s">
        <v>416</v>
      </c>
      <c r="H208" s="8" t="s">
        <v>7</v>
      </c>
      <c r="I208" s="17" t="s">
        <v>20807</v>
      </c>
      <c r="J208" s="19" t="str">
        <f t="shared" si="21"/>
        <v>"res_ward_207"</v>
      </c>
      <c r="K208" t="str">
        <f t="shared" si="22"/>
        <v>"Phường Đại Mỗ"</v>
      </c>
      <c r="L208" t="str">
        <f t="shared" si="23"/>
        <v>"VN-01-019-00634"</v>
      </c>
      <c r="M208" t="str">
        <f t="shared" si="24"/>
        <v>"Phường Đại Mỗ - Quận Nam Từ Liêm - Thành phố Hà Nội"</v>
      </c>
      <c r="N208" t="str">
        <f t="shared" si="25"/>
        <v>"Phường Đại Mỗ - Quận Nam Từ Liêm"</v>
      </c>
      <c r="O208" t="str">
        <f>VLOOKUP(E208,district_data,7,0)</f>
        <v>"res_district_019"</v>
      </c>
      <c r="P208" t="str">
        <f t="shared" si="26"/>
        <v>"VN-01"</v>
      </c>
      <c r="Q208" t="s">
        <v>1910</v>
      </c>
      <c r="R208">
        <f t="shared" si="27"/>
        <v>0</v>
      </c>
    </row>
    <row r="209" spans="1:18" ht="17" x14ac:dyDescent="0.15">
      <c r="A209" s="8" t="s">
        <v>2334</v>
      </c>
      <c r="B209" s="8" t="s">
        <v>2335</v>
      </c>
      <c r="C209" s="8"/>
      <c r="D209" s="8" t="s">
        <v>1915</v>
      </c>
      <c r="E209" s="8" t="s">
        <v>515</v>
      </c>
      <c r="F209" s="8" t="s">
        <v>516</v>
      </c>
      <c r="G209" s="8" t="s">
        <v>416</v>
      </c>
      <c r="H209" s="8" t="s">
        <v>7</v>
      </c>
      <c r="I209" s="17" t="s">
        <v>20808</v>
      </c>
      <c r="J209" s="19" t="str">
        <f t="shared" si="21"/>
        <v>"res_ward_208"</v>
      </c>
      <c r="K209" t="str">
        <f t="shared" si="22"/>
        <v>"Phường Trung Văn"</v>
      </c>
      <c r="L209" t="str">
        <f t="shared" si="23"/>
        <v>"VN-01-019-00637"</v>
      </c>
      <c r="M209" t="str">
        <f t="shared" si="24"/>
        <v>"Phường Trung Văn - Quận Nam Từ Liêm - Thành phố Hà Nội"</v>
      </c>
      <c r="N209" t="str">
        <f t="shared" si="25"/>
        <v>"Phường Trung Văn - Quận Nam Từ Liêm"</v>
      </c>
      <c r="O209" t="str">
        <f>VLOOKUP(E209,district_data,7,0)</f>
        <v>"res_district_019"</v>
      </c>
      <c r="P209" t="str">
        <f t="shared" si="26"/>
        <v>"VN-01"</v>
      </c>
      <c r="Q209" t="s">
        <v>1910</v>
      </c>
      <c r="R209">
        <f t="shared" si="27"/>
        <v>0</v>
      </c>
    </row>
    <row r="210" spans="1:18" ht="17" x14ac:dyDescent="0.15">
      <c r="A210" s="8" t="s">
        <v>2336</v>
      </c>
      <c r="B210" s="8" t="s">
        <v>2337</v>
      </c>
      <c r="C210" s="8"/>
      <c r="D210" s="8" t="s">
        <v>2171</v>
      </c>
      <c r="E210" s="8" t="s">
        <v>517</v>
      </c>
      <c r="F210" s="8" t="s">
        <v>518</v>
      </c>
      <c r="G210" s="8" t="s">
        <v>416</v>
      </c>
      <c r="H210" s="8" t="s">
        <v>7</v>
      </c>
      <c r="I210" s="17" t="s">
        <v>20809</v>
      </c>
      <c r="J210" s="19" t="str">
        <f t="shared" si="21"/>
        <v>"res_ward_209"</v>
      </c>
      <c r="K210" t="str">
        <f t="shared" si="22"/>
        <v>"Thị trấn Văn Điển"</v>
      </c>
      <c r="L210" t="str">
        <f t="shared" si="23"/>
        <v>"VN-01-020-00640"</v>
      </c>
      <c r="M210" t="str">
        <f t="shared" si="24"/>
        <v>"Thị trấn Văn Điển - Huyện Thanh Trì - Thành phố Hà Nội"</v>
      </c>
      <c r="N210" t="str">
        <f t="shared" si="25"/>
        <v>"Thị trấn Văn Điển - Huyện Thanh Trì"</v>
      </c>
      <c r="O210" t="str">
        <f>VLOOKUP(E210,district_data,7,0)</f>
        <v>"res_district_020"</v>
      </c>
      <c r="P210" t="str">
        <f t="shared" si="26"/>
        <v>"VN-01"</v>
      </c>
      <c r="Q210" t="s">
        <v>1910</v>
      </c>
      <c r="R210">
        <f t="shared" si="27"/>
        <v>2</v>
      </c>
    </row>
    <row r="211" spans="1:18" ht="17" x14ac:dyDescent="0.15">
      <c r="A211" s="8" t="s">
        <v>2338</v>
      </c>
      <c r="B211" s="8" t="s">
        <v>2339</v>
      </c>
      <c r="C211" s="8"/>
      <c r="D211" s="8" t="s">
        <v>2174</v>
      </c>
      <c r="E211" s="8" t="s">
        <v>517</v>
      </c>
      <c r="F211" s="8" t="s">
        <v>518</v>
      </c>
      <c r="G211" s="8" t="s">
        <v>416</v>
      </c>
      <c r="H211" s="8" t="s">
        <v>7</v>
      </c>
      <c r="I211" s="17" t="s">
        <v>20810</v>
      </c>
      <c r="J211" s="19" t="str">
        <f t="shared" si="21"/>
        <v>"res_ward_210"</v>
      </c>
      <c r="K211" t="str">
        <f t="shared" si="22"/>
        <v>"Xã Tân Triều"</v>
      </c>
      <c r="L211" t="str">
        <f t="shared" si="23"/>
        <v>"VN-01-020-00643"</v>
      </c>
      <c r="M211" t="str">
        <f t="shared" si="24"/>
        <v>"Xã Tân Triều - Huyện Thanh Trì - Thành phố Hà Nội"</v>
      </c>
      <c r="N211" t="str">
        <f t="shared" si="25"/>
        <v>"Xã Tân Triều - Huyện Thanh Trì"</v>
      </c>
      <c r="O211" t="str">
        <f>VLOOKUP(E211,district_data,7,0)</f>
        <v>"res_district_020"</v>
      </c>
      <c r="P211" t="str">
        <f t="shared" si="26"/>
        <v>"VN-01"</v>
      </c>
      <c r="Q211" t="s">
        <v>1910</v>
      </c>
      <c r="R211">
        <f t="shared" si="27"/>
        <v>1</v>
      </c>
    </row>
    <row r="212" spans="1:18" ht="17" x14ac:dyDescent="0.15">
      <c r="A212" s="8" t="s">
        <v>2340</v>
      </c>
      <c r="B212" s="8" t="s">
        <v>2341</v>
      </c>
      <c r="C212" s="8"/>
      <c r="D212" s="8" t="s">
        <v>2174</v>
      </c>
      <c r="E212" s="8" t="s">
        <v>517</v>
      </c>
      <c r="F212" s="8" t="s">
        <v>518</v>
      </c>
      <c r="G212" s="8" t="s">
        <v>416</v>
      </c>
      <c r="H212" s="8" t="s">
        <v>7</v>
      </c>
      <c r="I212" s="17" t="s">
        <v>20811</v>
      </c>
      <c r="J212" s="19" t="str">
        <f t="shared" si="21"/>
        <v>"res_ward_211"</v>
      </c>
      <c r="K212" t="str">
        <f t="shared" si="22"/>
        <v>"Xã Thanh Liệt"</v>
      </c>
      <c r="L212" t="str">
        <f t="shared" si="23"/>
        <v>"VN-01-020-00646"</v>
      </c>
      <c r="M212" t="str">
        <f t="shared" si="24"/>
        <v>"Xã Thanh Liệt - Huyện Thanh Trì - Thành phố Hà Nội"</v>
      </c>
      <c r="N212" t="str">
        <f t="shared" si="25"/>
        <v>"Xã Thanh Liệt - Huyện Thanh Trì"</v>
      </c>
      <c r="O212" t="str">
        <f>VLOOKUP(E212,district_data,7,0)</f>
        <v>"res_district_020"</v>
      </c>
      <c r="P212" t="str">
        <f t="shared" si="26"/>
        <v>"VN-01"</v>
      </c>
      <c r="Q212" t="s">
        <v>1910</v>
      </c>
      <c r="R212">
        <f t="shared" si="27"/>
        <v>1</v>
      </c>
    </row>
    <row r="213" spans="1:18" ht="17" x14ac:dyDescent="0.15">
      <c r="A213" s="8" t="s">
        <v>2342</v>
      </c>
      <c r="B213" s="8" t="s">
        <v>2343</v>
      </c>
      <c r="C213" s="8"/>
      <c r="D213" s="8" t="s">
        <v>2174</v>
      </c>
      <c r="E213" s="8" t="s">
        <v>517</v>
      </c>
      <c r="F213" s="8" t="s">
        <v>518</v>
      </c>
      <c r="G213" s="8" t="s">
        <v>416</v>
      </c>
      <c r="H213" s="8" t="s">
        <v>7</v>
      </c>
      <c r="I213" s="17" t="s">
        <v>20812</v>
      </c>
      <c r="J213" s="19" t="str">
        <f t="shared" si="21"/>
        <v>"res_ward_212"</v>
      </c>
      <c r="K213" t="str">
        <f t="shared" si="22"/>
        <v>"Xã Tả Thanh Oai"</v>
      </c>
      <c r="L213" t="str">
        <f t="shared" si="23"/>
        <v>"VN-01-020-00649"</v>
      </c>
      <c r="M213" t="str">
        <f t="shared" si="24"/>
        <v>"Xã Tả Thanh Oai - Huyện Thanh Trì - Thành phố Hà Nội"</v>
      </c>
      <c r="N213" t="str">
        <f t="shared" si="25"/>
        <v>"Xã Tả Thanh Oai - Huyện Thanh Trì"</v>
      </c>
      <c r="O213" t="str">
        <f>VLOOKUP(E213,district_data,7,0)</f>
        <v>"res_district_020"</v>
      </c>
      <c r="P213" t="str">
        <f t="shared" si="26"/>
        <v>"VN-01"</v>
      </c>
      <c r="Q213" t="s">
        <v>1910</v>
      </c>
      <c r="R213">
        <f t="shared" si="27"/>
        <v>1</v>
      </c>
    </row>
    <row r="214" spans="1:18" ht="17" x14ac:dyDescent="0.15">
      <c r="A214" s="8" t="s">
        <v>2344</v>
      </c>
      <c r="B214" s="8" t="s">
        <v>2345</v>
      </c>
      <c r="C214" s="8"/>
      <c r="D214" s="8" t="s">
        <v>2174</v>
      </c>
      <c r="E214" s="8" t="s">
        <v>517</v>
      </c>
      <c r="F214" s="8" t="s">
        <v>518</v>
      </c>
      <c r="G214" s="8" t="s">
        <v>416</v>
      </c>
      <c r="H214" s="8" t="s">
        <v>7</v>
      </c>
      <c r="I214" s="17" t="s">
        <v>20813</v>
      </c>
      <c r="J214" s="19" t="str">
        <f t="shared" si="21"/>
        <v>"res_ward_213"</v>
      </c>
      <c r="K214" t="str">
        <f t="shared" si="22"/>
        <v>"Xã Hữu Hoà"</v>
      </c>
      <c r="L214" t="str">
        <f t="shared" si="23"/>
        <v>"VN-01-020-00652"</v>
      </c>
      <c r="M214" t="str">
        <f t="shared" si="24"/>
        <v>"Xã Hữu Hoà - Huyện Thanh Trì - Thành phố Hà Nội"</v>
      </c>
      <c r="N214" t="str">
        <f t="shared" si="25"/>
        <v>"Xã Hữu Hoà - Huyện Thanh Trì"</v>
      </c>
      <c r="O214" t="str">
        <f>VLOOKUP(E214,district_data,7,0)</f>
        <v>"res_district_020"</v>
      </c>
      <c r="P214" t="str">
        <f t="shared" si="26"/>
        <v>"VN-01"</v>
      </c>
      <c r="Q214" t="s">
        <v>1910</v>
      </c>
      <c r="R214">
        <f t="shared" si="27"/>
        <v>1</v>
      </c>
    </row>
    <row r="215" spans="1:18" ht="17" x14ac:dyDescent="0.15">
      <c r="A215" s="8" t="s">
        <v>2346</v>
      </c>
      <c r="B215" s="8" t="s">
        <v>2347</v>
      </c>
      <c r="C215" s="8"/>
      <c r="D215" s="8" t="s">
        <v>2174</v>
      </c>
      <c r="E215" s="8" t="s">
        <v>517</v>
      </c>
      <c r="F215" s="8" t="s">
        <v>518</v>
      </c>
      <c r="G215" s="8" t="s">
        <v>416</v>
      </c>
      <c r="H215" s="8" t="s">
        <v>7</v>
      </c>
      <c r="I215" s="17" t="s">
        <v>20814</v>
      </c>
      <c r="J215" s="19" t="str">
        <f t="shared" si="21"/>
        <v>"res_ward_214"</v>
      </c>
      <c r="K215" t="str">
        <f t="shared" si="22"/>
        <v>"Xã Tam Hiệp"</v>
      </c>
      <c r="L215" t="str">
        <f t="shared" si="23"/>
        <v>"VN-01-020-00655"</v>
      </c>
      <c r="M215" t="str">
        <f t="shared" si="24"/>
        <v>"Xã Tam Hiệp - Huyện Thanh Trì - Thành phố Hà Nội"</v>
      </c>
      <c r="N215" t="str">
        <f t="shared" si="25"/>
        <v>"Xã Tam Hiệp - Huyện Thanh Trì"</v>
      </c>
      <c r="O215" t="str">
        <f>VLOOKUP(E215,district_data,7,0)</f>
        <v>"res_district_020"</v>
      </c>
      <c r="P215" t="str">
        <f t="shared" si="26"/>
        <v>"VN-01"</v>
      </c>
      <c r="Q215" t="s">
        <v>1910</v>
      </c>
      <c r="R215">
        <f t="shared" si="27"/>
        <v>1</v>
      </c>
    </row>
    <row r="216" spans="1:18" ht="17" x14ac:dyDescent="0.15">
      <c r="A216" s="8" t="s">
        <v>2348</v>
      </c>
      <c r="B216" s="8" t="s">
        <v>2349</v>
      </c>
      <c r="C216" s="8"/>
      <c r="D216" s="8" t="s">
        <v>2174</v>
      </c>
      <c r="E216" s="8" t="s">
        <v>517</v>
      </c>
      <c r="F216" s="8" t="s">
        <v>518</v>
      </c>
      <c r="G216" s="8" t="s">
        <v>416</v>
      </c>
      <c r="H216" s="8" t="s">
        <v>7</v>
      </c>
      <c r="I216" s="17" t="s">
        <v>20815</v>
      </c>
      <c r="J216" s="19" t="str">
        <f t="shared" si="21"/>
        <v>"res_ward_215"</v>
      </c>
      <c r="K216" t="str">
        <f t="shared" si="22"/>
        <v>"Xã Tứ Hiệp"</v>
      </c>
      <c r="L216" t="str">
        <f t="shared" si="23"/>
        <v>"VN-01-020-00658"</v>
      </c>
      <c r="M216" t="str">
        <f t="shared" si="24"/>
        <v>"Xã Tứ Hiệp - Huyện Thanh Trì - Thành phố Hà Nội"</v>
      </c>
      <c r="N216" t="str">
        <f t="shared" si="25"/>
        <v>"Xã Tứ Hiệp - Huyện Thanh Trì"</v>
      </c>
      <c r="O216" t="str">
        <f>VLOOKUP(E216,district_data,7,0)</f>
        <v>"res_district_020"</v>
      </c>
      <c r="P216" t="str">
        <f t="shared" si="26"/>
        <v>"VN-01"</v>
      </c>
      <c r="Q216" t="s">
        <v>1910</v>
      </c>
      <c r="R216">
        <f t="shared" si="27"/>
        <v>1</v>
      </c>
    </row>
    <row r="217" spans="1:18" ht="17" x14ac:dyDescent="0.15">
      <c r="A217" s="8" t="s">
        <v>2350</v>
      </c>
      <c r="B217" s="8" t="s">
        <v>2351</v>
      </c>
      <c r="C217" s="8"/>
      <c r="D217" s="8" t="s">
        <v>2174</v>
      </c>
      <c r="E217" s="8" t="s">
        <v>517</v>
      </c>
      <c r="F217" s="8" t="s">
        <v>518</v>
      </c>
      <c r="G217" s="8" t="s">
        <v>416</v>
      </c>
      <c r="H217" s="8" t="s">
        <v>7</v>
      </c>
      <c r="I217" s="17" t="s">
        <v>20816</v>
      </c>
      <c r="J217" s="19" t="str">
        <f t="shared" si="21"/>
        <v>"res_ward_216"</v>
      </c>
      <c r="K217" t="str">
        <f t="shared" si="22"/>
        <v>"Xã Yên Mỹ"</v>
      </c>
      <c r="L217" t="str">
        <f t="shared" si="23"/>
        <v>"VN-01-020-00661"</v>
      </c>
      <c r="M217" t="str">
        <f t="shared" si="24"/>
        <v>"Xã Yên Mỹ - Huyện Thanh Trì - Thành phố Hà Nội"</v>
      </c>
      <c r="N217" t="str">
        <f t="shared" si="25"/>
        <v>"Xã Yên Mỹ - Huyện Thanh Trì"</v>
      </c>
      <c r="O217" t="str">
        <f>VLOOKUP(E217,district_data,7,0)</f>
        <v>"res_district_020"</v>
      </c>
      <c r="P217" t="str">
        <f t="shared" si="26"/>
        <v>"VN-01"</v>
      </c>
      <c r="Q217" t="s">
        <v>1910</v>
      </c>
      <c r="R217">
        <f t="shared" si="27"/>
        <v>1</v>
      </c>
    </row>
    <row r="218" spans="1:18" ht="17" x14ac:dyDescent="0.15">
      <c r="A218" s="8" t="s">
        <v>2352</v>
      </c>
      <c r="B218" s="8" t="s">
        <v>2353</v>
      </c>
      <c r="C218" s="8"/>
      <c r="D218" s="8" t="s">
        <v>2174</v>
      </c>
      <c r="E218" s="8" t="s">
        <v>517</v>
      </c>
      <c r="F218" s="8" t="s">
        <v>518</v>
      </c>
      <c r="G218" s="8" t="s">
        <v>416</v>
      </c>
      <c r="H218" s="8" t="s">
        <v>7</v>
      </c>
      <c r="I218" s="17" t="s">
        <v>20817</v>
      </c>
      <c r="J218" s="19" t="str">
        <f t="shared" si="21"/>
        <v>"res_ward_217"</v>
      </c>
      <c r="K218" t="str">
        <f t="shared" si="22"/>
        <v>"Xã Vĩnh Quỳnh"</v>
      </c>
      <c r="L218" t="str">
        <f t="shared" si="23"/>
        <v>"VN-01-020-00664"</v>
      </c>
      <c r="M218" t="str">
        <f t="shared" si="24"/>
        <v>"Xã Vĩnh Quỳnh - Huyện Thanh Trì - Thành phố Hà Nội"</v>
      </c>
      <c r="N218" t="str">
        <f t="shared" si="25"/>
        <v>"Xã Vĩnh Quỳnh - Huyện Thanh Trì"</v>
      </c>
      <c r="O218" t="str">
        <f>VLOOKUP(E218,district_data,7,0)</f>
        <v>"res_district_020"</v>
      </c>
      <c r="P218" t="str">
        <f t="shared" si="26"/>
        <v>"VN-01"</v>
      </c>
      <c r="Q218" t="s">
        <v>1910</v>
      </c>
      <c r="R218">
        <f t="shared" si="27"/>
        <v>1</v>
      </c>
    </row>
    <row r="219" spans="1:18" ht="17" x14ac:dyDescent="0.15">
      <c r="A219" s="8" t="s">
        <v>2354</v>
      </c>
      <c r="B219" s="8" t="s">
        <v>2355</v>
      </c>
      <c r="C219" s="8"/>
      <c r="D219" s="8" t="s">
        <v>2174</v>
      </c>
      <c r="E219" s="8" t="s">
        <v>517</v>
      </c>
      <c r="F219" s="8" t="s">
        <v>518</v>
      </c>
      <c r="G219" s="8" t="s">
        <v>416</v>
      </c>
      <c r="H219" s="8" t="s">
        <v>7</v>
      </c>
      <c r="I219" s="17" t="s">
        <v>20818</v>
      </c>
      <c r="J219" s="19" t="str">
        <f t="shared" si="21"/>
        <v>"res_ward_218"</v>
      </c>
      <c r="K219" t="str">
        <f t="shared" si="22"/>
        <v>"Xã Ngũ Hiệp"</v>
      </c>
      <c r="L219" t="str">
        <f t="shared" si="23"/>
        <v>"VN-01-020-00667"</v>
      </c>
      <c r="M219" t="str">
        <f t="shared" si="24"/>
        <v>"Xã Ngũ Hiệp - Huyện Thanh Trì - Thành phố Hà Nội"</v>
      </c>
      <c r="N219" t="str">
        <f t="shared" si="25"/>
        <v>"Xã Ngũ Hiệp - Huyện Thanh Trì"</v>
      </c>
      <c r="O219" t="str">
        <f>VLOOKUP(E219,district_data,7,0)</f>
        <v>"res_district_020"</v>
      </c>
      <c r="P219" t="str">
        <f t="shared" si="26"/>
        <v>"VN-01"</v>
      </c>
      <c r="Q219" t="s">
        <v>1910</v>
      </c>
      <c r="R219">
        <f t="shared" si="27"/>
        <v>1</v>
      </c>
    </row>
    <row r="220" spans="1:18" ht="17" x14ac:dyDescent="0.15">
      <c r="A220" s="8" t="s">
        <v>2356</v>
      </c>
      <c r="B220" s="8" t="s">
        <v>2357</v>
      </c>
      <c r="C220" s="8"/>
      <c r="D220" s="8" t="s">
        <v>2174</v>
      </c>
      <c r="E220" s="8" t="s">
        <v>517</v>
      </c>
      <c r="F220" s="8" t="s">
        <v>518</v>
      </c>
      <c r="G220" s="8" t="s">
        <v>416</v>
      </c>
      <c r="H220" s="8" t="s">
        <v>7</v>
      </c>
      <c r="I220" s="17" t="s">
        <v>20819</v>
      </c>
      <c r="J220" s="19" t="str">
        <f t="shared" si="21"/>
        <v>"res_ward_219"</v>
      </c>
      <c r="K220" t="str">
        <f t="shared" si="22"/>
        <v>"Xã Duyên Hà"</v>
      </c>
      <c r="L220" t="str">
        <f t="shared" si="23"/>
        <v>"VN-01-020-00670"</v>
      </c>
      <c r="M220" t="str">
        <f t="shared" si="24"/>
        <v>"Xã Duyên Hà - Huyện Thanh Trì - Thành phố Hà Nội"</v>
      </c>
      <c r="N220" t="str">
        <f t="shared" si="25"/>
        <v>"Xã Duyên Hà - Huyện Thanh Trì"</v>
      </c>
      <c r="O220" t="str">
        <f>VLOOKUP(E220,district_data,7,0)</f>
        <v>"res_district_020"</v>
      </c>
      <c r="P220" t="str">
        <f t="shared" si="26"/>
        <v>"VN-01"</v>
      </c>
      <c r="Q220" t="s">
        <v>1910</v>
      </c>
      <c r="R220">
        <f t="shared" si="27"/>
        <v>1</v>
      </c>
    </row>
    <row r="221" spans="1:18" ht="17" x14ac:dyDescent="0.15">
      <c r="A221" s="8" t="s">
        <v>2358</v>
      </c>
      <c r="B221" s="8" t="s">
        <v>2359</v>
      </c>
      <c r="C221" s="8"/>
      <c r="D221" s="8" t="s">
        <v>2174</v>
      </c>
      <c r="E221" s="8" t="s">
        <v>517</v>
      </c>
      <c r="F221" s="8" t="s">
        <v>518</v>
      </c>
      <c r="G221" s="8" t="s">
        <v>416</v>
      </c>
      <c r="H221" s="8" t="s">
        <v>7</v>
      </c>
      <c r="I221" s="17" t="s">
        <v>20820</v>
      </c>
      <c r="J221" s="19" t="str">
        <f t="shared" si="21"/>
        <v>"res_ward_220"</v>
      </c>
      <c r="K221" t="str">
        <f t="shared" si="22"/>
        <v>"Xã Ngọc Hồi"</v>
      </c>
      <c r="L221" t="str">
        <f t="shared" si="23"/>
        <v>"VN-01-020-00673"</v>
      </c>
      <c r="M221" t="str">
        <f t="shared" si="24"/>
        <v>"Xã Ngọc Hồi - Huyện Thanh Trì - Thành phố Hà Nội"</v>
      </c>
      <c r="N221" t="str">
        <f t="shared" si="25"/>
        <v>"Xã Ngọc Hồi - Huyện Thanh Trì"</v>
      </c>
      <c r="O221" t="str">
        <f>VLOOKUP(E221,district_data,7,0)</f>
        <v>"res_district_020"</v>
      </c>
      <c r="P221" t="str">
        <f t="shared" si="26"/>
        <v>"VN-01"</v>
      </c>
      <c r="Q221" t="s">
        <v>1910</v>
      </c>
      <c r="R221">
        <f t="shared" si="27"/>
        <v>1</v>
      </c>
    </row>
    <row r="222" spans="1:18" ht="17" x14ac:dyDescent="0.15">
      <c r="A222" s="8" t="s">
        <v>2360</v>
      </c>
      <c r="B222" s="8" t="s">
        <v>2361</v>
      </c>
      <c r="C222" s="8"/>
      <c r="D222" s="8" t="s">
        <v>2174</v>
      </c>
      <c r="E222" s="8" t="s">
        <v>517</v>
      </c>
      <c r="F222" s="8" t="s">
        <v>518</v>
      </c>
      <c r="G222" s="8" t="s">
        <v>416</v>
      </c>
      <c r="H222" s="8" t="s">
        <v>7</v>
      </c>
      <c r="I222" s="17" t="s">
        <v>20821</v>
      </c>
      <c r="J222" s="19" t="str">
        <f t="shared" si="21"/>
        <v>"res_ward_221"</v>
      </c>
      <c r="K222" t="str">
        <f t="shared" si="22"/>
        <v>"Xã Vạn Phúc"</v>
      </c>
      <c r="L222" t="str">
        <f t="shared" si="23"/>
        <v>"VN-01-020-00676"</v>
      </c>
      <c r="M222" t="str">
        <f t="shared" si="24"/>
        <v>"Xã Vạn Phúc - Huyện Thanh Trì - Thành phố Hà Nội"</v>
      </c>
      <c r="N222" t="str">
        <f t="shared" si="25"/>
        <v>"Xã Vạn Phúc - Huyện Thanh Trì"</v>
      </c>
      <c r="O222" t="str">
        <f>VLOOKUP(E222,district_data,7,0)</f>
        <v>"res_district_020"</v>
      </c>
      <c r="P222" t="str">
        <f t="shared" si="26"/>
        <v>"VN-01"</v>
      </c>
      <c r="Q222" t="s">
        <v>1910</v>
      </c>
      <c r="R222">
        <f t="shared" si="27"/>
        <v>1</v>
      </c>
    </row>
    <row r="223" spans="1:18" ht="17" x14ac:dyDescent="0.15">
      <c r="A223" s="8" t="s">
        <v>2362</v>
      </c>
      <c r="B223" s="8" t="s">
        <v>2363</v>
      </c>
      <c r="C223" s="8"/>
      <c r="D223" s="8" t="s">
        <v>2174</v>
      </c>
      <c r="E223" s="8" t="s">
        <v>517</v>
      </c>
      <c r="F223" s="8" t="s">
        <v>518</v>
      </c>
      <c r="G223" s="8" t="s">
        <v>416</v>
      </c>
      <c r="H223" s="8" t="s">
        <v>7</v>
      </c>
      <c r="I223" s="17" t="s">
        <v>20822</v>
      </c>
      <c r="J223" s="19" t="str">
        <f t="shared" si="21"/>
        <v>"res_ward_222"</v>
      </c>
      <c r="K223" t="str">
        <f t="shared" si="22"/>
        <v>"Xã Đại áng"</v>
      </c>
      <c r="L223" t="str">
        <f t="shared" si="23"/>
        <v>"VN-01-020-00679"</v>
      </c>
      <c r="M223" t="str">
        <f t="shared" si="24"/>
        <v>"Xã Đại áng - Huyện Thanh Trì - Thành phố Hà Nội"</v>
      </c>
      <c r="N223" t="str">
        <f t="shared" si="25"/>
        <v>"Xã Đại áng - Huyện Thanh Trì"</v>
      </c>
      <c r="O223" t="str">
        <f>VLOOKUP(E223,district_data,7,0)</f>
        <v>"res_district_020"</v>
      </c>
      <c r="P223" t="str">
        <f t="shared" si="26"/>
        <v>"VN-01"</v>
      </c>
      <c r="Q223" t="s">
        <v>1910</v>
      </c>
      <c r="R223">
        <f t="shared" si="27"/>
        <v>1</v>
      </c>
    </row>
    <row r="224" spans="1:18" ht="17" x14ac:dyDescent="0.15">
      <c r="A224" s="8" t="s">
        <v>2364</v>
      </c>
      <c r="B224" s="8" t="s">
        <v>2365</v>
      </c>
      <c r="C224" s="8"/>
      <c r="D224" s="8" t="s">
        <v>2174</v>
      </c>
      <c r="E224" s="8" t="s">
        <v>517</v>
      </c>
      <c r="F224" s="8" t="s">
        <v>518</v>
      </c>
      <c r="G224" s="8" t="s">
        <v>416</v>
      </c>
      <c r="H224" s="8" t="s">
        <v>7</v>
      </c>
      <c r="I224" s="17" t="s">
        <v>20823</v>
      </c>
      <c r="J224" s="19" t="str">
        <f t="shared" si="21"/>
        <v>"res_ward_223"</v>
      </c>
      <c r="K224" t="str">
        <f t="shared" si="22"/>
        <v>"Xã Liên Ninh"</v>
      </c>
      <c r="L224" t="str">
        <f t="shared" si="23"/>
        <v>"VN-01-020-00682"</v>
      </c>
      <c r="M224" t="str">
        <f t="shared" si="24"/>
        <v>"Xã Liên Ninh - Huyện Thanh Trì - Thành phố Hà Nội"</v>
      </c>
      <c r="N224" t="str">
        <f t="shared" si="25"/>
        <v>"Xã Liên Ninh - Huyện Thanh Trì"</v>
      </c>
      <c r="O224" t="str">
        <f>VLOOKUP(E224,district_data,7,0)</f>
        <v>"res_district_020"</v>
      </c>
      <c r="P224" t="str">
        <f t="shared" si="26"/>
        <v>"VN-01"</v>
      </c>
      <c r="Q224" t="s">
        <v>1910</v>
      </c>
      <c r="R224">
        <f t="shared" si="27"/>
        <v>1</v>
      </c>
    </row>
    <row r="225" spans="1:18" ht="17" x14ac:dyDescent="0.15">
      <c r="A225" s="8" t="s">
        <v>2366</v>
      </c>
      <c r="B225" s="8" t="s">
        <v>2367</v>
      </c>
      <c r="C225" s="8"/>
      <c r="D225" s="8" t="s">
        <v>2174</v>
      </c>
      <c r="E225" s="8" t="s">
        <v>517</v>
      </c>
      <c r="F225" s="8" t="s">
        <v>518</v>
      </c>
      <c r="G225" s="8" t="s">
        <v>416</v>
      </c>
      <c r="H225" s="8" t="s">
        <v>7</v>
      </c>
      <c r="I225" s="17" t="s">
        <v>20824</v>
      </c>
      <c r="J225" s="19" t="str">
        <f t="shared" si="21"/>
        <v>"res_ward_224"</v>
      </c>
      <c r="K225" t="str">
        <f t="shared" si="22"/>
        <v>"Xã Đông Mỹ"</v>
      </c>
      <c r="L225" t="str">
        <f t="shared" si="23"/>
        <v>"VN-01-020-00685"</v>
      </c>
      <c r="M225" t="str">
        <f t="shared" si="24"/>
        <v>"Xã Đông Mỹ - Huyện Thanh Trì - Thành phố Hà Nội"</v>
      </c>
      <c r="N225" t="str">
        <f t="shared" si="25"/>
        <v>"Xã Đông Mỹ - Huyện Thanh Trì"</v>
      </c>
      <c r="O225" t="str">
        <f>VLOOKUP(E225,district_data,7,0)</f>
        <v>"res_district_020"</v>
      </c>
      <c r="P225" t="str">
        <f t="shared" si="26"/>
        <v>"VN-01"</v>
      </c>
      <c r="Q225" t="s">
        <v>1910</v>
      </c>
      <c r="R225">
        <f t="shared" si="27"/>
        <v>1</v>
      </c>
    </row>
    <row r="226" spans="1:18" ht="17" x14ac:dyDescent="0.15">
      <c r="A226" s="8" t="s">
        <v>2368</v>
      </c>
      <c r="B226" s="8" t="s">
        <v>2369</v>
      </c>
      <c r="C226" s="8"/>
      <c r="D226" s="8" t="s">
        <v>1915</v>
      </c>
      <c r="E226" s="8" t="s">
        <v>519</v>
      </c>
      <c r="F226" s="8" t="s">
        <v>520</v>
      </c>
      <c r="G226" s="8" t="s">
        <v>416</v>
      </c>
      <c r="H226" s="8" t="s">
        <v>7</v>
      </c>
      <c r="I226" s="17" t="s">
        <v>20825</v>
      </c>
      <c r="J226" s="19" t="str">
        <f t="shared" si="21"/>
        <v>"res_ward_225"</v>
      </c>
      <c r="K226" t="str">
        <f t="shared" si="22"/>
        <v>"Phường Thượng Cát"</v>
      </c>
      <c r="L226" t="str">
        <f t="shared" si="23"/>
        <v>"VN-01-021-00595"</v>
      </c>
      <c r="M226" t="str">
        <f t="shared" si="24"/>
        <v>"Phường Thượng Cát - Quận Bắc Từ Liêm - Thành phố Hà Nội"</v>
      </c>
      <c r="N226" t="str">
        <f t="shared" si="25"/>
        <v>"Phường Thượng Cát - Quận Bắc Từ Liêm"</v>
      </c>
      <c r="O226" t="str">
        <f>VLOOKUP(E226,district_data,7,0)</f>
        <v>"res_district_021"</v>
      </c>
      <c r="P226" t="str">
        <f t="shared" si="26"/>
        <v>"VN-01"</v>
      </c>
      <c r="Q226" t="s">
        <v>1910</v>
      </c>
      <c r="R226">
        <f t="shared" si="27"/>
        <v>0</v>
      </c>
    </row>
    <row r="227" spans="1:18" ht="17" x14ac:dyDescent="0.15">
      <c r="A227" s="8" t="s">
        <v>2370</v>
      </c>
      <c r="B227" s="8" t="s">
        <v>2371</v>
      </c>
      <c r="C227" s="8"/>
      <c r="D227" s="8" t="s">
        <v>1915</v>
      </c>
      <c r="E227" s="8" t="s">
        <v>519</v>
      </c>
      <c r="F227" s="8" t="s">
        <v>520</v>
      </c>
      <c r="G227" s="8" t="s">
        <v>416</v>
      </c>
      <c r="H227" s="8" t="s">
        <v>7</v>
      </c>
      <c r="I227" s="17" t="s">
        <v>20826</v>
      </c>
      <c r="J227" s="19" t="str">
        <f t="shared" si="21"/>
        <v>"res_ward_226"</v>
      </c>
      <c r="K227" t="str">
        <f t="shared" si="22"/>
        <v>"Phường Liên Mạc"</v>
      </c>
      <c r="L227" t="str">
        <f t="shared" si="23"/>
        <v>"VN-01-021-00598"</v>
      </c>
      <c r="M227" t="str">
        <f t="shared" si="24"/>
        <v>"Phường Liên Mạc - Quận Bắc Từ Liêm - Thành phố Hà Nội"</v>
      </c>
      <c r="N227" t="str">
        <f t="shared" si="25"/>
        <v>"Phường Liên Mạc - Quận Bắc Từ Liêm"</v>
      </c>
      <c r="O227" t="str">
        <f>VLOOKUP(E227,district_data,7,0)</f>
        <v>"res_district_021"</v>
      </c>
      <c r="P227" t="str">
        <f t="shared" si="26"/>
        <v>"VN-01"</v>
      </c>
      <c r="Q227" t="s">
        <v>1910</v>
      </c>
      <c r="R227">
        <f t="shared" si="27"/>
        <v>0</v>
      </c>
    </row>
    <row r="228" spans="1:18" ht="17" x14ac:dyDescent="0.15">
      <c r="A228" s="8" t="s">
        <v>2372</v>
      </c>
      <c r="B228" s="8" t="s">
        <v>2373</v>
      </c>
      <c r="C228" s="8"/>
      <c r="D228" s="8" t="s">
        <v>1915</v>
      </c>
      <c r="E228" s="8" t="s">
        <v>519</v>
      </c>
      <c r="F228" s="8" t="s">
        <v>520</v>
      </c>
      <c r="G228" s="8" t="s">
        <v>416</v>
      </c>
      <c r="H228" s="8" t="s">
        <v>7</v>
      </c>
      <c r="I228" s="17" t="s">
        <v>20827</v>
      </c>
      <c r="J228" s="19" t="str">
        <f t="shared" si="21"/>
        <v>"res_ward_227"</v>
      </c>
      <c r="K228" t="str">
        <f t="shared" si="22"/>
        <v>"Phường Đông Ngạc"</v>
      </c>
      <c r="L228" t="str">
        <f t="shared" si="23"/>
        <v>"VN-01-021-00601"</v>
      </c>
      <c r="M228" t="str">
        <f t="shared" si="24"/>
        <v>"Phường Đông Ngạc - Quận Bắc Từ Liêm - Thành phố Hà Nội"</v>
      </c>
      <c r="N228" t="str">
        <f t="shared" si="25"/>
        <v>"Phường Đông Ngạc - Quận Bắc Từ Liêm"</v>
      </c>
      <c r="O228" t="str">
        <f>VLOOKUP(E228,district_data,7,0)</f>
        <v>"res_district_021"</v>
      </c>
      <c r="P228" t="str">
        <f t="shared" si="26"/>
        <v>"VN-01"</v>
      </c>
      <c r="Q228" t="s">
        <v>1910</v>
      </c>
      <c r="R228">
        <f t="shared" si="27"/>
        <v>0</v>
      </c>
    </row>
    <row r="229" spans="1:18" ht="17" x14ac:dyDescent="0.15">
      <c r="A229" s="8" t="s">
        <v>2374</v>
      </c>
      <c r="B229" s="8" t="s">
        <v>2375</v>
      </c>
      <c r="C229" s="8"/>
      <c r="D229" s="8" t="s">
        <v>1915</v>
      </c>
      <c r="E229" s="8" t="s">
        <v>519</v>
      </c>
      <c r="F229" s="8" t="s">
        <v>520</v>
      </c>
      <c r="G229" s="8" t="s">
        <v>416</v>
      </c>
      <c r="H229" s="8" t="s">
        <v>7</v>
      </c>
      <c r="I229" s="17" t="s">
        <v>20828</v>
      </c>
      <c r="J229" s="19" t="str">
        <f t="shared" si="21"/>
        <v>"res_ward_228"</v>
      </c>
      <c r="K229" t="str">
        <f t="shared" si="22"/>
        <v>"Phường Đức Thắng"</v>
      </c>
      <c r="L229" t="str">
        <f t="shared" si="23"/>
        <v>"VN-01-021-00602"</v>
      </c>
      <c r="M229" t="str">
        <f t="shared" si="24"/>
        <v>"Phường Đức Thắng - Quận Bắc Từ Liêm - Thành phố Hà Nội"</v>
      </c>
      <c r="N229" t="str">
        <f t="shared" si="25"/>
        <v>"Phường Đức Thắng - Quận Bắc Từ Liêm"</v>
      </c>
      <c r="O229" t="str">
        <f>VLOOKUP(E229,district_data,7,0)</f>
        <v>"res_district_021"</v>
      </c>
      <c r="P229" t="str">
        <f t="shared" si="26"/>
        <v>"VN-01"</v>
      </c>
      <c r="Q229" t="s">
        <v>1910</v>
      </c>
      <c r="R229">
        <f t="shared" si="27"/>
        <v>0</v>
      </c>
    </row>
    <row r="230" spans="1:18" ht="17" x14ac:dyDescent="0.15">
      <c r="A230" s="8" t="s">
        <v>2376</v>
      </c>
      <c r="B230" s="8" t="s">
        <v>2377</v>
      </c>
      <c r="C230" s="8"/>
      <c r="D230" s="8" t="s">
        <v>1915</v>
      </c>
      <c r="E230" s="8" t="s">
        <v>519</v>
      </c>
      <c r="F230" s="8" t="s">
        <v>520</v>
      </c>
      <c r="G230" s="8" t="s">
        <v>416</v>
      </c>
      <c r="H230" s="8" t="s">
        <v>7</v>
      </c>
      <c r="I230" s="17" t="s">
        <v>20829</v>
      </c>
      <c r="J230" s="19" t="str">
        <f t="shared" si="21"/>
        <v>"res_ward_229"</v>
      </c>
      <c r="K230" t="str">
        <f t="shared" si="22"/>
        <v>"Phường Thụy Phương"</v>
      </c>
      <c r="L230" t="str">
        <f t="shared" si="23"/>
        <v>"VN-01-021-00604"</v>
      </c>
      <c r="M230" t="str">
        <f t="shared" si="24"/>
        <v>"Phường Thụy Phương - Quận Bắc Từ Liêm - Thành phố Hà Nội"</v>
      </c>
      <c r="N230" t="str">
        <f t="shared" si="25"/>
        <v>"Phường Thụy Phương - Quận Bắc Từ Liêm"</v>
      </c>
      <c r="O230" t="str">
        <f>VLOOKUP(E230,district_data,7,0)</f>
        <v>"res_district_021"</v>
      </c>
      <c r="P230" t="str">
        <f t="shared" si="26"/>
        <v>"VN-01"</v>
      </c>
      <c r="Q230" t="s">
        <v>1910</v>
      </c>
      <c r="R230">
        <f t="shared" si="27"/>
        <v>0</v>
      </c>
    </row>
    <row r="231" spans="1:18" ht="17" x14ac:dyDescent="0.15">
      <c r="A231" s="8" t="s">
        <v>2378</v>
      </c>
      <c r="B231" s="8" t="s">
        <v>2379</v>
      </c>
      <c r="C231" s="8"/>
      <c r="D231" s="8" t="s">
        <v>1915</v>
      </c>
      <c r="E231" s="8" t="s">
        <v>519</v>
      </c>
      <c r="F231" s="8" t="s">
        <v>520</v>
      </c>
      <c r="G231" s="8" t="s">
        <v>416</v>
      </c>
      <c r="H231" s="8" t="s">
        <v>7</v>
      </c>
      <c r="I231" s="17" t="s">
        <v>20830</v>
      </c>
      <c r="J231" s="19" t="str">
        <f t="shared" si="21"/>
        <v>"res_ward_230"</v>
      </c>
      <c r="K231" t="str">
        <f t="shared" si="22"/>
        <v>"Phường Tây Tựu"</v>
      </c>
      <c r="L231" t="str">
        <f t="shared" si="23"/>
        <v>"VN-01-021-00607"</v>
      </c>
      <c r="M231" t="str">
        <f t="shared" si="24"/>
        <v>"Phường Tây Tựu - Quận Bắc Từ Liêm - Thành phố Hà Nội"</v>
      </c>
      <c r="N231" t="str">
        <f t="shared" si="25"/>
        <v>"Phường Tây Tựu - Quận Bắc Từ Liêm"</v>
      </c>
      <c r="O231" t="str">
        <f>VLOOKUP(E231,district_data,7,0)</f>
        <v>"res_district_021"</v>
      </c>
      <c r="P231" t="str">
        <f t="shared" si="26"/>
        <v>"VN-01"</v>
      </c>
      <c r="Q231" t="s">
        <v>1910</v>
      </c>
      <c r="R231">
        <f t="shared" si="27"/>
        <v>0</v>
      </c>
    </row>
    <row r="232" spans="1:18" ht="17" x14ac:dyDescent="0.15">
      <c r="A232" s="8" t="s">
        <v>2380</v>
      </c>
      <c r="B232" s="8" t="s">
        <v>2381</v>
      </c>
      <c r="C232" s="8"/>
      <c r="D232" s="8" t="s">
        <v>1915</v>
      </c>
      <c r="E232" s="8" t="s">
        <v>519</v>
      </c>
      <c r="F232" s="8" t="s">
        <v>520</v>
      </c>
      <c r="G232" s="8" t="s">
        <v>416</v>
      </c>
      <c r="H232" s="8" t="s">
        <v>7</v>
      </c>
      <c r="I232" s="17" t="s">
        <v>20831</v>
      </c>
      <c r="J232" s="19" t="str">
        <f t="shared" si="21"/>
        <v>"res_ward_231"</v>
      </c>
      <c r="K232" t="str">
        <f t="shared" si="22"/>
        <v>"Phường Xuân Đỉnh"</v>
      </c>
      <c r="L232" t="str">
        <f t="shared" si="23"/>
        <v>"VN-01-021-00610"</v>
      </c>
      <c r="M232" t="str">
        <f t="shared" si="24"/>
        <v>"Phường Xuân Đỉnh - Quận Bắc Từ Liêm - Thành phố Hà Nội"</v>
      </c>
      <c r="N232" t="str">
        <f t="shared" si="25"/>
        <v>"Phường Xuân Đỉnh - Quận Bắc Từ Liêm"</v>
      </c>
      <c r="O232" t="str">
        <f>VLOOKUP(E232,district_data,7,0)</f>
        <v>"res_district_021"</v>
      </c>
      <c r="P232" t="str">
        <f t="shared" si="26"/>
        <v>"VN-01"</v>
      </c>
      <c r="Q232" t="s">
        <v>1910</v>
      </c>
      <c r="R232">
        <f t="shared" si="27"/>
        <v>0</v>
      </c>
    </row>
    <row r="233" spans="1:18" ht="17" x14ac:dyDescent="0.15">
      <c r="A233" s="8" t="s">
        <v>2382</v>
      </c>
      <c r="B233" s="8" t="s">
        <v>2383</v>
      </c>
      <c r="C233" s="8"/>
      <c r="D233" s="8" t="s">
        <v>1915</v>
      </c>
      <c r="E233" s="8" t="s">
        <v>519</v>
      </c>
      <c r="F233" s="8" t="s">
        <v>520</v>
      </c>
      <c r="G233" s="8" t="s">
        <v>416</v>
      </c>
      <c r="H233" s="8" t="s">
        <v>7</v>
      </c>
      <c r="I233" s="17" t="s">
        <v>20832</v>
      </c>
      <c r="J233" s="19" t="str">
        <f t="shared" si="21"/>
        <v>"res_ward_232"</v>
      </c>
      <c r="K233" t="str">
        <f t="shared" si="22"/>
        <v>"Phường Xuân Tảo"</v>
      </c>
      <c r="L233" t="str">
        <f t="shared" si="23"/>
        <v>"VN-01-021-00611"</v>
      </c>
      <c r="M233" t="str">
        <f t="shared" si="24"/>
        <v>"Phường Xuân Tảo - Quận Bắc Từ Liêm - Thành phố Hà Nội"</v>
      </c>
      <c r="N233" t="str">
        <f t="shared" si="25"/>
        <v>"Phường Xuân Tảo - Quận Bắc Từ Liêm"</v>
      </c>
      <c r="O233" t="str">
        <f>VLOOKUP(E233,district_data,7,0)</f>
        <v>"res_district_021"</v>
      </c>
      <c r="P233" t="str">
        <f t="shared" si="26"/>
        <v>"VN-01"</v>
      </c>
      <c r="Q233" t="s">
        <v>1910</v>
      </c>
      <c r="R233">
        <f t="shared" si="27"/>
        <v>0</v>
      </c>
    </row>
    <row r="234" spans="1:18" ht="17" x14ac:dyDescent="0.15">
      <c r="A234" s="8" t="s">
        <v>2384</v>
      </c>
      <c r="B234" s="8" t="s">
        <v>2116</v>
      </c>
      <c r="C234" s="8"/>
      <c r="D234" s="8" t="s">
        <v>1915</v>
      </c>
      <c r="E234" s="8" t="s">
        <v>519</v>
      </c>
      <c r="F234" s="8" t="s">
        <v>520</v>
      </c>
      <c r="G234" s="8" t="s">
        <v>416</v>
      </c>
      <c r="H234" s="8" t="s">
        <v>7</v>
      </c>
      <c r="I234" s="17" t="s">
        <v>20833</v>
      </c>
      <c r="J234" s="19" t="str">
        <f t="shared" si="21"/>
        <v>"res_ward_233"</v>
      </c>
      <c r="K234" t="str">
        <f t="shared" si="22"/>
        <v>"Phường Minh Khai"</v>
      </c>
      <c r="L234" t="str">
        <f t="shared" si="23"/>
        <v>"VN-01-021-00613"</v>
      </c>
      <c r="M234" t="str">
        <f t="shared" si="24"/>
        <v>"Phường Minh Khai - Quận Bắc Từ Liêm - Thành phố Hà Nội"</v>
      </c>
      <c r="N234" t="str">
        <f t="shared" si="25"/>
        <v>"Phường Minh Khai - Quận Bắc Từ Liêm"</v>
      </c>
      <c r="O234" t="str">
        <f>VLOOKUP(E234,district_data,7,0)</f>
        <v>"res_district_021"</v>
      </c>
      <c r="P234" t="str">
        <f t="shared" si="26"/>
        <v>"VN-01"</v>
      </c>
      <c r="Q234" t="s">
        <v>1910</v>
      </c>
      <c r="R234">
        <f t="shared" si="27"/>
        <v>0</v>
      </c>
    </row>
    <row r="235" spans="1:18" ht="17" x14ac:dyDescent="0.15">
      <c r="A235" s="8" t="s">
        <v>2385</v>
      </c>
      <c r="B235" s="8" t="s">
        <v>2386</v>
      </c>
      <c r="C235" s="8"/>
      <c r="D235" s="8" t="s">
        <v>1915</v>
      </c>
      <c r="E235" s="8" t="s">
        <v>519</v>
      </c>
      <c r="F235" s="8" t="s">
        <v>520</v>
      </c>
      <c r="G235" s="8" t="s">
        <v>416</v>
      </c>
      <c r="H235" s="8" t="s">
        <v>7</v>
      </c>
      <c r="I235" s="17" t="s">
        <v>20834</v>
      </c>
      <c r="J235" s="19" t="str">
        <f t="shared" si="21"/>
        <v>"res_ward_234"</v>
      </c>
      <c r="K235" t="str">
        <f t="shared" si="22"/>
        <v>"Phường Cổ Nhuế 1"</v>
      </c>
      <c r="L235" t="str">
        <f t="shared" si="23"/>
        <v>"VN-01-021-00616"</v>
      </c>
      <c r="M235" t="str">
        <f t="shared" si="24"/>
        <v>"Phường Cổ Nhuế 1 - Quận Bắc Từ Liêm - Thành phố Hà Nội"</v>
      </c>
      <c r="N235" t="str">
        <f t="shared" si="25"/>
        <v>"Phường Cổ Nhuế 1 - Quận Bắc Từ Liêm"</v>
      </c>
      <c r="O235" t="str">
        <f>VLOOKUP(E235,district_data,7,0)</f>
        <v>"res_district_021"</v>
      </c>
      <c r="P235" t="str">
        <f t="shared" si="26"/>
        <v>"VN-01"</v>
      </c>
      <c r="Q235" t="s">
        <v>1910</v>
      </c>
      <c r="R235">
        <f t="shared" si="27"/>
        <v>0</v>
      </c>
    </row>
    <row r="236" spans="1:18" ht="17" x14ac:dyDescent="0.15">
      <c r="A236" s="8" t="s">
        <v>2387</v>
      </c>
      <c r="B236" s="8" t="s">
        <v>2388</v>
      </c>
      <c r="C236" s="8"/>
      <c r="D236" s="8" t="s">
        <v>1915</v>
      </c>
      <c r="E236" s="8" t="s">
        <v>519</v>
      </c>
      <c r="F236" s="8" t="s">
        <v>520</v>
      </c>
      <c r="G236" s="8" t="s">
        <v>416</v>
      </c>
      <c r="H236" s="8" t="s">
        <v>7</v>
      </c>
      <c r="I236" s="17" t="s">
        <v>20835</v>
      </c>
      <c r="J236" s="19" t="str">
        <f t="shared" si="21"/>
        <v>"res_ward_235"</v>
      </c>
      <c r="K236" t="str">
        <f t="shared" si="22"/>
        <v>"Phường Cổ Nhuế 2"</v>
      </c>
      <c r="L236" t="str">
        <f t="shared" si="23"/>
        <v>"VN-01-021-00617"</v>
      </c>
      <c r="M236" t="str">
        <f t="shared" si="24"/>
        <v>"Phường Cổ Nhuế 2 - Quận Bắc Từ Liêm - Thành phố Hà Nội"</v>
      </c>
      <c r="N236" t="str">
        <f t="shared" si="25"/>
        <v>"Phường Cổ Nhuế 2 - Quận Bắc Từ Liêm"</v>
      </c>
      <c r="O236" t="str">
        <f>VLOOKUP(E236,district_data,7,0)</f>
        <v>"res_district_021"</v>
      </c>
      <c r="P236" t="str">
        <f t="shared" si="26"/>
        <v>"VN-01"</v>
      </c>
      <c r="Q236" t="s">
        <v>1910</v>
      </c>
      <c r="R236">
        <f t="shared" si="27"/>
        <v>0</v>
      </c>
    </row>
    <row r="237" spans="1:18" ht="17" x14ac:dyDescent="0.15">
      <c r="A237" s="8" t="s">
        <v>2389</v>
      </c>
      <c r="B237" s="8" t="s">
        <v>2390</v>
      </c>
      <c r="C237" s="8"/>
      <c r="D237" s="8" t="s">
        <v>1915</v>
      </c>
      <c r="E237" s="8" t="s">
        <v>519</v>
      </c>
      <c r="F237" s="8" t="s">
        <v>520</v>
      </c>
      <c r="G237" s="8" t="s">
        <v>416</v>
      </c>
      <c r="H237" s="8" t="s">
        <v>7</v>
      </c>
      <c r="I237" s="17" t="s">
        <v>20836</v>
      </c>
      <c r="J237" s="19" t="str">
        <f t="shared" si="21"/>
        <v>"res_ward_236"</v>
      </c>
      <c r="K237" t="str">
        <f t="shared" si="22"/>
        <v>"Phường Phú Diễn"</v>
      </c>
      <c r="L237" t="str">
        <f t="shared" si="23"/>
        <v>"VN-01-021-00619"</v>
      </c>
      <c r="M237" t="str">
        <f t="shared" si="24"/>
        <v>"Phường Phú Diễn - Quận Bắc Từ Liêm - Thành phố Hà Nội"</v>
      </c>
      <c r="N237" t="str">
        <f t="shared" si="25"/>
        <v>"Phường Phú Diễn - Quận Bắc Từ Liêm"</v>
      </c>
      <c r="O237" t="str">
        <f>VLOOKUP(E237,district_data,7,0)</f>
        <v>"res_district_021"</v>
      </c>
      <c r="P237" t="str">
        <f t="shared" si="26"/>
        <v>"VN-01"</v>
      </c>
      <c r="Q237" t="s">
        <v>1910</v>
      </c>
      <c r="R237">
        <f t="shared" si="27"/>
        <v>0</v>
      </c>
    </row>
    <row r="238" spans="1:18" ht="17" x14ac:dyDescent="0.15">
      <c r="A238" s="8" t="s">
        <v>2391</v>
      </c>
      <c r="B238" s="8" t="s">
        <v>2392</v>
      </c>
      <c r="C238" s="8"/>
      <c r="D238" s="8" t="s">
        <v>1915</v>
      </c>
      <c r="E238" s="8" t="s">
        <v>519</v>
      </c>
      <c r="F238" s="8" t="s">
        <v>520</v>
      </c>
      <c r="G238" s="8" t="s">
        <v>416</v>
      </c>
      <c r="H238" s="8" t="s">
        <v>7</v>
      </c>
      <c r="I238" s="17" t="s">
        <v>20837</v>
      </c>
      <c r="J238" s="19" t="str">
        <f t="shared" si="21"/>
        <v>"res_ward_237"</v>
      </c>
      <c r="K238" t="str">
        <f t="shared" si="22"/>
        <v>"Phường Phúc Diễn"</v>
      </c>
      <c r="L238" t="str">
        <f t="shared" si="23"/>
        <v>"VN-01-021-00620"</v>
      </c>
      <c r="M238" t="str">
        <f t="shared" si="24"/>
        <v>"Phường Phúc Diễn - Quận Bắc Từ Liêm - Thành phố Hà Nội"</v>
      </c>
      <c r="N238" t="str">
        <f t="shared" si="25"/>
        <v>"Phường Phúc Diễn - Quận Bắc Từ Liêm"</v>
      </c>
      <c r="O238" t="str">
        <f>VLOOKUP(E238,district_data,7,0)</f>
        <v>"res_district_021"</v>
      </c>
      <c r="P238" t="str">
        <f t="shared" si="26"/>
        <v>"VN-01"</v>
      </c>
      <c r="Q238" t="s">
        <v>1910</v>
      </c>
      <c r="R238">
        <f t="shared" si="27"/>
        <v>0</v>
      </c>
    </row>
    <row r="239" spans="1:18" ht="17" x14ac:dyDescent="0.15">
      <c r="A239" s="8" t="s">
        <v>2393</v>
      </c>
      <c r="B239" s="8" t="s">
        <v>2394</v>
      </c>
      <c r="C239" s="8"/>
      <c r="D239" s="8" t="s">
        <v>2171</v>
      </c>
      <c r="E239" s="8" t="s">
        <v>521</v>
      </c>
      <c r="F239" s="8" t="s">
        <v>522</v>
      </c>
      <c r="G239" s="8" t="s">
        <v>416</v>
      </c>
      <c r="H239" s="8" t="s">
        <v>7</v>
      </c>
      <c r="I239" s="17" t="s">
        <v>20838</v>
      </c>
      <c r="J239" s="19" t="str">
        <f t="shared" si="21"/>
        <v>"res_ward_238"</v>
      </c>
      <c r="K239" t="str">
        <f t="shared" si="22"/>
        <v>"Thị trấn Chi Đông"</v>
      </c>
      <c r="L239" t="str">
        <f t="shared" si="23"/>
        <v>"VN-01-250-08973"</v>
      </c>
      <c r="M239" t="str">
        <f t="shared" si="24"/>
        <v>"Thị trấn Chi Đông - Huyện Mê Linh - Thành phố Hà Nội"</v>
      </c>
      <c r="N239" t="str">
        <f t="shared" si="25"/>
        <v>"Thị trấn Chi Đông - Huyện Mê Linh"</v>
      </c>
      <c r="O239" t="str">
        <f>VLOOKUP(E239,district_data,7,0)</f>
        <v>"res_district_250"</v>
      </c>
      <c r="P239" t="str">
        <f t="shared" si="26"/>
        <v>"VN-01"</v>
      </c>
      <c r="Q239" t="s">
        <v>1910</v>
      </c>
      <c r="R239">
        <f t="shared" si="27"/>
        <v>2</v>
      </c>
    </row>
    <row r="240" spans="1:18" ht="17" x14ac:dyDescent="0.15">
      <c r="A240" s="8" t="s">
        <v>2395</v>
      </c>
      <c r="B240" s="8" t="s">
        <v>2396</v>
      </c>
      <c r="C240" s="8"/>
      <c r="D240" s="8" t="s">
        <v>2174</v>
      </c>
      <c r="E240" s="8" t="s">
        <v>521</v>
      </c>
      <c r="F240" s="8" t="s">
        <v>522</v>
      </c>
      <c r="G240" s="8" t="s">
        <v>416</v>
      </c>
      <c r="H240" s="8" t="s">
        <v>7</v>
      </c>
      <c r="I240" s="17" t="s">
        <v>20839</v>
      </c>
      <c r="J240" s="19" t="str">
        <f t="shared" si="21"/>
        <v>"res_ward_239"</v>
      </c>
      <c r="K240" t="str">
        <f t="shared" si="22"/>
        <v>"Xã Đại Thịnh"</v>
      </c>
      <c r="L240" t="str">
        <f t="shared" si="23"/>
        <v>"VN-01-250-08974"</v>
      </c>
      <c r="M240" t="str">
        <f t="shared" si="24"/>
        <v>"Xã Đại Thịnh - Huyện Mê Linh - Thành phố Hà Nội"</v>
      </c>
      <c r="N240" t="str">
        <f t="shared" si="25"/>
        <v>"Xã Đại Thịnh - Huyện Mê Linh"</v>
      </c>
      <c r="O240" t="str">
        <f>VLOOKUP(E240,district_data,7,0)</f>
        <v>"res_district_250"</v>
      </c>
      <c r="P240" t="str">
        <f t="shared" si="26"/>
        <v>"VN-01"</v>
      </c>
      <c r="Q240" t="s">
        <v>1910</v>
      </c>
      <c r="R240">
        <f t="shared" si="27"/>
        <v>1</v>
      </c>
    </row>
    <row r="241" spans="1:18" ht="17" x14ac:dyDescent="0.15">
      <c r="A241" s="8" t="s">
        <v>2397</v>
      </c>
      <c r="B241" s="8" t="s">
        <v>2398</v>
      </c>
      <c r="C241" s="8"/>
      <c r="D241" s="8" t="s">
        <v>2174</v>
      </c>
      <c r="E241" s="8" t="s">
        <v>521</v>
      </c>
      <c r="F241" s="8" t="s">
        <v>522</v>
      </c>
      <c r="G241" s="8" t="s">
        <v>416</v>
      </c>
      <c r="H241" s="8" t="s">
        <v>7</v>
      </c>
      <c r="I241" s="17" t="s">
        <v>20840</v>
      </c>
      <c r="J241" s="19" t="str">
        <f t="shared" si="21"/>
        <v>"res_ward_240"</v>
      </c>
      <c r="K241" t="str">
        <f t="shared" si="22"/>
        <v>"Xã Kim Hoa"</v>
      </c>
      <c r="L241" t="str">
        <f t="shared" si="23"/>
        <v>"VN-01-250-08977"</v>
      </c>
      <c r="M241" t="str">
        <f t="shared" si="24"/>
        <v>"Xã Kim Hoa - Huyện Mê Linh - Thành phố Hà Nội"</v>
      </c>
      <c r="N241" t="str">
        <f t="shared" si="25"/>
        <v>"Xã Kim Hoa - Huyện Mê Linh"</v>
      </c>
      <c r="O241" t="str">
        <f>VLOOKUP(E241,district_data,7,0)</f>
        <v>"res_district_250"</v>
      </c>
      <c r="P241" t="str">
        <f t="shared" si="26"/>
        <v>"VN-01"</v>
      </c>
      <c r="Q241" t="s">
        <v>1910</v>
      </c>
      <c r="R241">
        <f t="shared" si="27"/>
        <v>1</v>
      </c>
    </row>
    <row r="242" spans="1:18" ht="17" x14ac:dyDescent="0.15">
      <c r="A242" s="8" t="s">
        <v>2399</v>
      </c>
      <c r="B242" s="8" t="s">
        <v>2400</v>
      </c>
      <c r="C242" s="8"/>
      <c r="D242" s="8" t="s">
        <v>2174</v>
      </c>
      <c r="E242" s="8" t="s">
        <v>521</v>
      </c>
      <c r="F242" s="8" t="s">
        <v>522</v>
      </c>
      <c r="G242" s="8" t="s">
        <v>416</v>
      </c>
      <c r="H242" s="8" t="s">
        <v>7</v>
      </c>
      <c r="I242" s="17" t="s">
        <v>20841</v>
      </c>
      <c r="J242" s="19" t="str">
        <f t="shared" si="21"/>
        <v>"res_ward_241"</v>
      </c>
      <c r="K242" t="str">
        <f t="shared" si="22"/>
        <v>"Xã Thạch Đà"</v>
      </c>
      <c r="L242" t="str">
        <f t="shared" si="23"/>
        <v>"VN-01-250-08980"</v>
      </c>
      <c r="M242" t="str">
        <f t="shared" si="24"/>
        <v>"Xã Thạch Đà - Huyện Mê Linh - Thành phố Hà Nội"</v>
      </c>
      <c r="N242" t="str">
        <f t="shared" si="25"/>
        <v>"Xã Thạch Đà - Huyện Mê Linh"</v>
      </c>
      <c r="O242" t="str">
        <f>VLOOKUP(E242,district_data,7,0)</f>
        <v>"res_district_250"</v>
      </c>
      <c r="P242" t="str">
        <f t="shared" si="26"/>
        <v>"VN-01"</v>
      </c>
      <c r="Q242" t="s">
        <v>1910</v>
      </c>
      <c r="R242">
        <f t="shared" si="27"/>
        <v>1</v>
      </c>
    </row>
    <row r="243" spans="1:18" ht="17" x14ac:dyDescent="0.15">
      <c r="A243" s="8" t="s">
        <v>2401</v>
      </c>
      <c r="B243" s="8" t="s">
        <v>2402</v>
      </c>
      <c r="C243" s="8"/>
      <c r="D243" s="8" t="s">
        <v>2174</v>
      </c>
      <c r="E243" s="8" t="s">
        <v>521</v>
      </c>
      <c r="F243" s="8" t="s">
        <v>522</v>
      </c>
      <c r="G243" s="8" t="s">
        <v>416</v>
      </c>
      <c r="H243" s="8" t="s">
        <v>7</v>
      </c>
      <c r="I243" s="17" t="s">
        <v>20842</v>
      </c>
      <c r="J243" s="19" t="str">
        <f t="shared" si="21"/>
        <v>"res_ward_242"</v>
      </c>
      <c r="K243" t="str">
        <f t="shared" si="22"/>
        <v>"Xã Tiến Thắng"</v>
      </c>
      <c r="L243" t="str">
        <f t="shared" si="23"/>
        <v>"VN-01-250-08983"</v>
      </c>
      <c r="M243" t="str">
        <f t="shared" si="24"/>
        <v>"Xã Tiến Thắng - Huyện Mê Linh - Thành phố Hà Nội"</v>
      </c>
      <c r="N243" t="str">
        <f t="shared" si="25"/>
        <v>"Xã Tiến Thắng - Huyện Mê Linh"</v>
      </c>
      <c r="O243" t="str">
        <f>VLOOKUP(E243,district_data,7,0)</f>
        <v>"res_district_250"</v>
      </c>
      <c r="P243" t="str">
        <f t="shared" si="26"/>
        <v>"VN-01"</v>
      </c>
      <c r="Q243" t="s">
        <v>1910</v>
      </c>
      <c r="R243">
        <f t="shared" si="27"/>
        <v>1</v>
      </c>
    </row>
    <row r="244" spans="1:18" ht="17" x14ac:dyDescent="0.15">
      <c r="A244" s="8" t="s">
        <v>2403</v>
      </c>
      <c r="B244" s="8" t="s">
        <v>2404</v>
      </c>
      <c r="C244" s="8"/>
      <c r="D244" s="8" t="s">
        <v>2174</v>
      </c>
      <c r="E244" s="8" t="s">
        <v>521</v>
      </c>
      <c r="F244" s="8" t="s">
        <v>522</v>
      </c>
      <c r="G244" s="8" t="s">
        <v>416</v>
      </c>
      <c r="H244" s="8" t="s">
        <v>7</v>
      </c>
      <c r="I244" s="17" t="s">
        <v>20843</v>
      </c>
      <c r="J244" s="19" t="str">
        <f t="shared" si="21"/>
        <v>"res_ward_243"</v>
      </c>
      <c r="K244" t="str">
        <f t="shared" si="22"/>
        <v>"Xã Tự Lập"</v>
      </c>
      <c r="L244" t="str">
        <f t="shared" si="23"/>
        <v>"VN-01-250-08986"</v>
      </c>
      <c r="M244" t="str">
        <f t="shared" si="24"/>
        <v>"Xã Tự Lập - Huyện Mê Linh - Thành phố Hà Nội"</v>
      </c>
      <c r="N244" t="str">
        <f t="shared" si="25"/>
        <v>"Xã Tự Lập - Huyện Mê Linh"</v>
      </c>
      <c r="O244" t="str">
        <f>VLOOKUP(E244,district_data,7,0)</f>
        <v>"res_district_250"</v>
      </c>
      <c r="P244" t="str">
        <f t="shared" si="26"/>
        <v>"VN-01"</v>
      </c>
      <c r="Q244" t="s">
        <v>1910</v>
      </c>
      <c r="R244">
        <f t="shared" si="27"/>
        <v>1</v>
      </c>
    </row>
    <row r="245" spans="1:18" ht="17" x14ac:dyDescent="0.15">
      <c r="A245" s="8" t="s">
        <v>2405</v>
      </c>
      <c r="B245" s="8" t="s">
        <v>2406</v>
      </c>
      <c r="C245" s="8"/>
      <c r="D245" s="8" t="s">
        <v>2171</v>
      </c>
      <c r="E245" s="8" t="s">
        <v>521</v>
      </c>
      <c r="F245" s="8" t="s">
        <v>522</v>
      </c>
      <c r="G245" s="8" t="s">
        <v>416</v>
      </c>
      <c r="H245" s="8" t="s">
        <v>7</v>
      </c>
      <c r="I245" s="17" t="s">
        <v>20844</v>
      </c>
      <c r="J245" s="19" t="str">
        <f t="shared" si="21"/>
        <v>"res_ward_244"</v>
      </c>
      <c r="K245" t="str">
        <f t="shared" si="22"/>
        <v>"Thị trấn Quang Minh"</v>
      </c>
      <c r="L245" t="str">
        <f t="shared" si="23"/>
        <v>"VN-01-250-08989"</v>
      </c>
      <c r="M245" t="str">
        <f t="shared" si="24"/>
        <v>"Thị trấn Quang Minh - Huyện Mê Linh - Thành phố Hà Nội"</v>
      </c>
      <c r="N245" t="str">
        <f t="shared" si="25"/>
        <v>"Thị trấn Quang Minh - Huyện Mê Linh"</v>
      </c>
      <c r="O245" t="str">
        <f>VLOOKUP(E245,district_data,7,0)</f>
        <v>"res_district_250"</v>
      </c>
      <c r="P245" t="str">
        <f t="shared" si="26"/>
        <v>"VN-01"</v>
      </c>
      <c r="Q245" t="s">
        <v>1910</v>
      </c>
      <c r="R245">
        <f t="shared" si="27"/>
        <v>2</v>
      </c>
    </row>
    <row r="246" spans="1:18" ht="17" x14ac:dyDescent="0.15">
      <c r="A246" s="8" t="s">
        <v>2407</v>
      </c>
      <c r="B246" s="8" t="s">
        <v>2408</v>
      </c>
      <c r="C246" s="8"/>
      <c r="D246" s="8" t="s">
        <v>2174</v>
      </c>
      <c r="E246" s="8" t="s">
        <v>521</v>
      </c>
      <c r="F246" s="8" t="s">
        <v>522</v>
      </c>
      <c r="G246" s="8" t="s">
        <v>416</v>
      </c>
      <c r="H246" s="8" t="s">
        <v>7</v>
      </c>
      <c r="I246" s="17" t="s">
        <v>20845</v>
      </c>
      <c r="J246" s="19" t="str">
        <f t="shared" si="21"/>
        <v>"res_ward_245"</v>
      </c>
      <c r="K246" t="str">
        <f t="shared" si="22"/>
        <v>"Xã Thanh Lâm"</v>
      </c>
      <c r="L246" t="str">
        <f t="shared" si="23"/>
        <v>"VN-01-250-08992"</v>
      </c>
      <c r="M246" t="str">
        <f t="shared" si="24"/>
        <v>"Xã Thanh Lâm - Huyện Mê Linh - Thành phố Hà Nội"</v>
      </c>
      <c r="N246" t="str">
        <f t="shared" si="25"/>
        <v>"Xã Thanh Lâm - Huyện Mê Linh"</v>
      </c>
      <c r="O246" t="str">
        <f>VLOOKUP(E246,district_data,7,0)</f>
        <v>"res_district_250"</v>
      </c>
      <c r="P246" t="str">
        <f t="shared" si="26"/>
        <v>"VN-01"</v>
      </c>
      <c r="Q246" t="s">
        <v>1910</v>
      </c>
      <c r="R246">
        <f t="shared" si="27"/>
        <v>1</v>
      </c>
    </row>
    <row r="247" spans="1:18" ht="17" x14ac:dyDescent="0.15">
      <c r="A247" s="8" t="s">
        <v>2409</v>
      </c>
      <c r="B247" s="8" t="s">
        <v>2410</v>
      </c>
      <c r="C247" s="8"/>
      <c r="D247" s="8" t="s">
        <v>2174</v>
      </c>
      <c r="E247" s="8" t="s">
        <v>521</v>
      </c>
      <c r="F247" s="8" t="s">
        <v>522</v>
      </c>
      <c r="G247" s="8" t="s">
        <v>416</v>
      </c>
      <c r="H247" s="8" t="s">
        <v>7</v>
      </c>
      <c r="I247" s="17" t="s">
        <v>20846</v>
      </c>
      <c r="J247" s="19" t="str">
        <f t="shared" si="21"/>
        <v>"res_ward_246"</v>
      </c>
      <c r="K247" t="str">
        <f t="shared" si="22"/>
        <v>"Xã Tam Đồng"</v>
      </c>
      <c r="L247" t="str">
        <f t="shared" si="23"/>
        <v>"VN-01-250-08995"</v>
      </c>
      <c r="M247" t="str">
        <f t="shared" si="24"/>
        <v>"Xã Tam Đồng - Huyện Mê Linh - Thành phố Hà Nội"</v>
      </c>
      <c r="N247" t="str">
        <f t="shared" si="25"/>
        <v>"Xã Tam Đồng - Huyện Mê Linh"</v>
      </c>
      <c r="O247" t="str">
        <f>VLOOKUP(E247,district_data,7,0)</f>
        <v>"res_district_250"</v>
      </c>
      <c r="P247" t="str">
        <f t="shared" si="26"/>
        <v>"VN-01"</v>
      </c>
      <c r="Q247" t="s">
        <v>1910</v>
      </c>
      <c r="R247">
        <f t="shared" si="27"/>
        <v>1</v>
      </c>
    </row>
    <row r="248" spans="1:18" ht="17" x14ac:dyDescent="0.15">
      <c r="A248" s="8" t="s">
        <v>2411</v>
      </c>
      <c r="B248" s="8" t="s">
        <v>2412</v>
      </c>
      <c r="C248" s="8"/>
      <c r="D248" s="8" t="s">
        <v>2174</v>
      </c>
      <c r="E248" s="8" t="s">
        <v>521</v>
      </c>
      <c r="F248" s="8" t="s">
        <v>522</v>
      </c>
      <c r="G248" s="8" t="s">
        <v>416</v>
      </c>
      <c r="H248" s="8" t="s">
        <v>7</v>
      </c>
      <c r="I248" s="17" t="s">
        <v>20847</v>
      </c>
      <c r="J248" s="19" t="str">
        <f t="shared" si="21"/>
        <v>"res_ward_247"</v>
      </c>
      <c r="K248" t="str">
        <f t="shared" si="22"/>
        <v>"Xã Liên Mạc"</v>
      </c>
      <c r="L248" t="str">
        <f t="shared" si="23"/>
        <v>"VN-01-250-08998"</v>
      </c>
      <c r="M248" t="str">
        <f t="shared" si="24"/>
        <v>"Xã Liên Mạc - Huyện Mê Linh - Thành phố Hà Nội"</v>
      </c>
      <c r="N248" t="str">
        <f t="shared" si="25"/>
        <v>"Xã Liên Mạc - Huyện Mê Linh"</v>
      </c>
      <c r="O248" t="str">
        <f>VLOOKUP(E248,district_data,7,0)</f>
        <v>"res_district_250"</v>
      </c>
      <c r="P248" t="str">
        <f t="shared" si="26"/>
        <v>"VN-01"</v>
      </c>
      <c r="Q248" t="s">
        <v>1910</v>
      </c>
      <c r="R248">
        <f t="shared" si="27"/>
        <v>1</v>
      </c>
    </row>
    <row r="249" spans="1:18" ht="17" x14ac:dyDescent="0.15">
      <c r="A249" s="8" t="s">
        <v>2413</v>
      </c>
      <c r="B249" s="8" t="s">
        <v>2414</v>
      </c>
      <c r="C249" s="8"/>
      <c r="D249" s="8" t="s">
        <v>2174</v>
      </c>
      <c r="E249" s="8" t="s">
        <v>521</v>
      </c>
      <c r="F249" s="8" t="s">
        <v>522</v>
      </c>
      <c r="G249" s="8" t="s">
        <v>416</v>
      </c>
      <c r="H249" s="8" t="s">
        <v>7</v>
      </c>
      <c r="I249" s="17" t="s">
        <v>20848</v>
      </c>
      <c r="J249" s="19" t="str">
        <f t="shared" si="21"/>
        <v>"res_ward_248"</v>
      </c>
      <c r="K249" t="str">
        <f t="shared" si="22"/>
        <v>"Xã Vạn Yên"</v>
      </c>
      <c r="L249" t="str">
        <f t="shared" si="23"/>
        <v>"VN-01-250-09001"</v>
      </c>
      <c r="M249" t="str">
        <f t="shared" si="24"/>
        <v>"Xã Vạn Yên - Huyện Mê Linh - Thành phố Hà Nội"</v>
      </c>
      <c r="N249" t="str">
        <f t="shared" si="25"/>
        <v>"Xã Vạn Yên - Huyện Mê Linh"</v>
      </c>
      <c r="O249" t="str">
        <f>VLOOKUP(E249,district_data,7,0)</f>
        <v>"res_district_250"</v>
      </c>
      <c r="P249" t="str">
        <f t="shared" si="26"/>
        <v>"VN-01"</v>
      </c>
      <c r="Q249" t="s">
        <v>1910</v>
      </c>
      <c r="R249">
        <f t="shared" si="27"/>
        <v>1</v>
      </c>
    </row>
    <row r="250" spans="1:18" ht="17" x14ac:dyDescent="0.15">
      <c r="A250" s="8" t="s">
        <v>2415</v>
      </c>
      <c r="B250" s="8" t="s">
        <v>2416</v>
      </c>
      <c r="C250" s="8"/>
      <c r="D250" s="8" t="s">
        <v>2174</v>
      </c>
      <c r="E250" s="8" t="s">
        <v>521</v>
      </c>
      <c r="F250" s="8" t="s">
        <v>522</v>
      </c>
      <c r="G250" s="8" t="s">
        <v>416</v>
      </c>
      <c r="H250" s="8" t="s">
        <v>7</v>
      </c>
      <c r="I250" s="17" t="s">
        <v>20849</v>
      </c>
      <c r="J250" s="19" t="str">
        <f t="shared" si="21"/>
        <v>"res_ward_249"</v>
      </c>
      <c r="K250" t="str">
        <f t="shared" si="22"/>
        <v>"Xã Chu Phan"</v>
      </c>
      <c r="L250" t="str">
        <f t="shared" si="23"/>
        <v>"VN-01-250-09004"</v>
      </c>
      <c r="M250" t="str">
        <f t="shared" si="24"/>
        <v>"Xã Chu Phan - Huyện Mê Linh - Thành phố Hà Nội"</v>
      </c>
      <c r="N250" t="str">
        <f t="shared" si="25"/>
        <v>"Xã Chu Phan - Huyện Mê Linh"</v>
      </c>
      <c r="O250" t="str">
        <f>VLOOKUP(E250,district_data,7,0)</f>
        <v>"res_district_250"</v>
      </c>
      <c r="P250" t="str">
        <f t="shared" si="26"/>
        <v>"VN-01"</v>
      </c>
      <c r="Q250" t="s">
        <v>1910</v>
      </c>
      <c r="R250">
        <f t="shared" si="27"/>
        <v>1</v>
      </c>
    </row>
    <row r="251" spans="1:18" ht="17" x14ac:dyDescent="0.15">
      <c r="A251" s="8" t="s">
        <v>2417</v>
      </c>
      <c r="B251" s="8" t="s">
        <v>2418</v>
      </c>
      <c r="C251" s="8"/>
      <c r="D251" s="8" t="s">
        <v>2174</v>
      </c>
      <c r="E251" s="8" t="s">
        <v>521</v>
      </c>
      <c r="F251" s="8" t="s">
        <v>522</v>
      </c>
      <c r="G251" s="8" t="s">
        <v>416</v>
      </c>
      <c r="H251" s="8" t="s">
        <v>7</v>
      </c>
      <c r="I251" s="17" t="s">
        <v>20850</v>
      </c>
      <c r="J251" s="19" t="str">
        <f t="shared" si="21"/>
        <v>"res_ward_250"</v>
      </c>
      <c r="K251" t="str">
        <f t="shared" si="22"/>
        <v>"Xã Tiến Thịnh"</v>
      </c>
      <c r="L251" t="str">
        <f t="shared" si="23"/>
        <v>"VN-01-250-09007"</v>
      </c>
      <c r="M251" t="str">
        <f t="shared" si="24"/>
        <v>"Xã Tiến Thịnh - Huyện Mê Linh - Thành phố Hà Nội"</v>
      </c>
      <c r="N251" t="str">
        <f t="shared" si="25"/>
        <v>"Xã Tiến Thịnh - Huyện Mê Linh"</v>
      </c>
      <c r="O251" t="str">
        <f>VLOOKUP(E251,district_data,7,0)</f>
        <v>"res_district_250"</v>
      </c>
      <c r="P251" t="str">
        <f t="shared" si="26"/>
        <v>"VN-01"</v>
      </c>
      <c r="Q251" t="s">
        <v>1910</v>
      </c>
      <c r="R251">
        <f t="shared" si="27"/>
        <v>1</v>
      </c>
    </row>
    <row r="252" spans="1:18" ht="17" x14ac:dyDescent="0.15">
      <c r="A252" s="8" t="s">
        <v>2419</v>
      </c>
      <c r="B252" s="8" t="s">
        <v>2420</v>
      </c>
      <c r="C252" s="8"/>
      <c r="D252" s="8" t="s">
        <v>2174</v>
      </c>
      <c r="E252" s="8" t="s">
        <v>521</v>
      </c>
      <c r="F252" s="8" t="s">
        <v>522</v>
      </c>
      <c r="G252" s="8" t="s">
        <v>416</v>
      </c>
      <c r="H252" s="8" t="s">
        <v>7</v>
      </c>
      <c r="I252" s="17" t="s">
        <v>20851</v>
      </c>
      <c r="J252" s="19" t="str">
        <f t="shared" si="21"/>
        <v>"res_ward_251"</v>
      </c>
      <c r="K252" t="str">
        <f t="shared" si="22"/>
        <v>"Xã Mê Linh"</v>
      </c>
      <c r="L252" t="str">
        <f t="shared" si="23"/>
        <v>"VN-01-250-09010"</v>
      </c>
      <c r="M252" t="str">
        <f t="shared" si="24"/>
        <v>"Xã Mê Linh - Huyện Mê Linh - Thành phố Hà Nội"</v>
      </c>
      <c r="N252" t="str">
        <f t="shared" si="25"/>
        <v>"Xã Mê Linh - Huyện Mê Linh"</v>
      </c>
      <c r="O252" t="str">
        <f>VLOOKUP(E252,district_data,7,0)</f>
        <v>"res_district_250"</v>
      </c>
      <c r="P252" t="str">
        <f t="shared" si="26"/>
        <v>"VN-01"</v>
      </c>
      <c r="Q252" t="s">
        <v>1910</v>
      </c>
      <c r="R252">
        <f t="shared" si="27"/>
        <v>1</v>
      </c>
    </row>
    <row r="253" spans="1:18" ht="17" x14ac:dyDescent="0.15">
      <c r="A253" s="8" t="s">
        <v>2421</v>
      </c>
      <c r="B253" s="8" t="s">
        <v>2422</v>
      </c>
      <c r="C253" s="8"/>
      <c r="D253" s="8" t="s">
        <v>2174</v>
      </c>
      <c r="E253" s="8" t="s">
        <v>521</v>
      </c>
      <c r="F253" s="8" t="s">
        <v>522</v>
      </c>
      <c r="G253" s="8" t="s">
        <v>416</v>
      </c>
      <c r="H253" s="8" t="s">
        <v>7</v>
      </c>
      <c r="I253" s="17" t="s">
        <v>20852</v>
      </c>
      <c r="J253" s="19" t="str">
        <f t="shared" si="21"/>
        <v>"res_ward_252"</v>
      </c>
      <c r="K253" t="str">
        <f t="shared" si="22"/>
        <v>"Xã Văn Khê"</v>
      </c>
      <c r="L253" t="str">
        <f t="shared" si="23"/>
        <v>"VN-01-250-09013"</v>
      </c>
      <c r="M253" t="str">
        <f t="shared" si="24"/>
        <v>"Xã Văn Khê - Huyện Mê Linh - Thành phố Hà Nội"</v>
      </c>
      <c r="N253" t="str">
        <f t="shared" si="25"/>
        <v>"Xã Văn Khê - Huyện Mê Linh"</v>
      </c>
      <c r="O253" t="str">
        <f>VLOOKUP(E253,district_data,7,0)</f>
        <v>"res_district_250"</v>
      </c>
      <c r="P253" t="str">
        <f t="shared" si="26"/>
        <v>"VN-01"</v>
      </c>
      <c r="Q253" t="s">
        <v>1910</v>
      </c>
      <c r="R253">
        <f t="shared" si="27"/>
        <v>1</v>
      </c>
    </row>
    <row r="254" spans="1:18" ht="17" x14ac:dyDescent="0.15">
      <c r="A254" s="8" t="s">
        <v>2423</v>
      </c>
      <c r="B254" s="8" t="s">
        <v>2424</v>
      </c>
      <c r="C254" s="8"/>
      <c r="D254" s="8" t="s">
        <v>2174</v>
      </c>
      <c r="E254" s="8" t="s">
        <v>521</v>
      </c>
      <c r="F254" s="8" t="s">
        <v>522</v>
      </c>
      <c r="G254" s="8" t="s">
        <v>416</v>
      </c>
      <c r="H254" s="8" t="s">
        <v>7</v>
      </c>
      <c r="I254" s="17" t="s">
        <v>20853</v>
      </c>
      <c r="J254" s="19" t="str">
        <f t="shared" si="21"/>
        <v>"res_ward_253"</v>
      </c>
      <c r="K254" t="str">
        <f t="shared" si="22"/>
        <v>"Xã Hoàng Kim"</v>
      </c>
      <c r="L254" t="str">
        <f t="shared" si="23"/>
        <v>"VN-01-250-09016"</v>
      </c>
      <c r="M254" t="str">
        <f t="shared" si="24"/>
        <v>"Xã Hoàng Kim - Huyện Mê Linh - Thành phố Hà Nội"</v>
      </c>
      <c r="N254" t="str">
        <f t="shared" si="25"/>
        <v>"Xã Hoàng Kim - Huyện Mê Linh"</v>
      </c>
      <c r="O254" t="str">
        <f>VLOOKUP(E254,district_data,7,0)</f>
        <v>"res_district_250"</v>
      </c>
      <c r="P254" t="str">
        <f t="shared" si="26"/>
        <v>"VN-01"</v>
      </c>
      <c r="Q254" t="s">
        <v>1910</v>
      </c>
      <c r="R254">
        <f t="shared" si="27"/>
        <v>1</v>
      </c>
    </row>
    <row r="255" spans="1:18" ht="17" x14ac:dyDescent="0.15">
      <c r="A255" s="8" t="s">
        <v>2425</v>
      </c>
      <c r="B255" s="8" t="s">
        <v>2426</v>
      </c>
      <c r="C255" s="8"/>
      <c r="D255" s="8" t="s">
        <v>2174</v>
      </c>
      <c r="E255" s="8" t="s">
        <v>521</v>
      </c>
      <c r="F255" s="8" t="s">
        <v>522</v>
      </c>
      <c r="G255" s="8" t="s">
        <v>416</v>
      </c>
      <c r="H255" s="8" t="s">
        <v>7</v>
      </c>
      <c r="I255" s="17" t="s">
        <v>20854</v>
      </c>
      <c r="J255" s="19" t="str">
        <f t="shared" si="21"/>
        <v>"res_ward_254"</v>
      </c>
      <c r="K255" t="str">
        <f t="shared" si="22"/>
        <v>"Xã Tiền Phong"</v>
      </c>
      <c r="L255" t="str">
        <f t="shared" si="23"/>
        <v>"VN-01-250-09019"</v>
      </c>
      <c r="M255" t="str">
        <f t="shared" si="24"/>
        <v>"Xã Tiền Phong - Huyện Mê Linh - Thành phố Hà Nội"</v>
      </c>
      <c r="N255" t="str">
        <f t="shared" si="25"/>
        <v>"Xã Tiền Phong - Huyện Mê Linh"</v>
      </c>
      <c r="O255" t="str">
        <f>VLOOKUP(E255,district_data,7,0)</f>
        <v>"res_district_250"</v>
      </c>
      <c r="P255" t="str">
        <f t="shared" si="26"/>
        <v>"VN-01"</v>
      </c>
      <c r="Q255" t="s">
        <v>1910</v>
      </c>
      <c r="R255">
        <f t="shared" si="27"/>
        <v>1</v>
      </c>
    </row>
    <row r="256" spans="1:18" ht="17" x14ac:dyDescent="0.15">
      <c r="A256" s="8" t="s">
        <v>2427</v>
      </c>
      <c r="B256" s="8" t="s">
        <v>2428</v>
      </c>
      <c r="C256" s="8"/>
      <c r="D256" s="8" t="s">
        <v>2174</v>
      </c>
      <c r="E256" s="8" t="s">
        <v>521</v>
      </c>
      <c r="F256" s="8" t="s">
        <v>522</v>
      </c>
      <c r="G256" s="8" t="s">
        <v>416</v>
      </c>
      <c r="H256" s="8" t="s">
        <v>7</v>
      </c>
      <c r="I256" s="17" t="s">
        <v>20855</v>
      </c>
      <c r="J256" s="19" t="str">
        <f t="shared" si="21"/>
        <v>"res_ward_255"</v>
      </c>
      <c r="K256" t="str">
        <f t="shared" si="22"/>
        <v>"Xã Tráng Việt"</v>
      </c>
      <c r="L256" t="str">
        <f t="shared" si="23"/>
        <v>"VN-01-250-09022"</v>
      </c>
      <c r="M256" t="str">
        <f t="shared" si="24"/>
        <v>"Xã Tráng Việt - Huyện Mê Linh - Thành phố Hà Nội"</v>
      </c>
      <c r="N256" t="str">
        <f t="shared" si="25"/>
        <v>"Xã Tráng Việt - Huyện Mê Linh"</v>
      </c>
      <c r="O256" t="str">
        <f>VLOOKUP(E256,district_data,7,0)</f>
        <v>"res_district_250"</v>
      </c>
      <c r="P256" t="str">
        <f t="shared" si="26"/>
        <v>"VN-01"</v>
      </c>
      <c r="Q256" t="s">
        <v>1910</v>
      </c>
      <c r="R256">
        <f t="shared" si="27"/>
        <v>1</v>
      </c>
    </row>
    <row r="257" spans="1:18" ht="17" x14ac:dyDescent="0.15">
      <c r="A257" s="8" t="s">
        <v>2429</v>
      </c>
      <c r="B257" s="8" t="s">
        <v>2430</v>
      </c>
      <c r="C257" s="8"/>
      <c r="D257" s="8" t="s">
        <v>1915</v>
      </c>
      <c r="E257" s="8" t="s">
        <v>523</v>
      </c>
      <c r="F257" s="8" t="s">
        <v>524</v>
      </c>
      <c r="G257" s="8" t="s">
        <v>416</v>
      </c>
      <c r="H257" s="8" t="s">
        <v>7</v>
      </c>
      <c r="I257" s="17" t="s">
        <v>20856</v>
      </c>
      <c r="J257" s="19" t="str">
        <f t="shared" si="21"/>
        <v>"res_ward_256"</v>
      </c>
      <c r="K257" t="str">
        <f t="shared" si="22"/>
        <v>"Phường Nguyễn Trãi"</v>
      </c>
      <c r="L257" t="str">
        <f t="shared" si="23"/>
        <v>"VN-01-268-09538"</v>
      </c>
      <c r="M257" t="str">
        <f t="shared" si="24"/>
        <v>"Phường Nguyễn Trãi - Quận Hà Đông - Thành phố Hà Nội"</v>
      </c>
      <c r="N257" t="str">
        <f t="shared" si="25"/>
        <v>"Phường Nguyễn Trãi - Quận Hà Đông"</v>
      </c>
      <c r="O257" t="str">
        <f>VLOOKUP(E257,district_data,7,0)</f>
        <v>"res_district_268"</v>
      </c>
      <c r="P257" t="str">
        <f t="shared" si="26"/>
        <v>"VN-01"</v>
      </c>
      <c r="Q257" t="s">
        <v>1910</v>
      </c>
      <c r="R257">
        <f t="shared" si="27"/>
        <v>0</v>
      </c>
    </row>
    <row r="258" spans="1:18" ht="17" x14ac:dyDescent="0.15">
      <c r="A258" s="8" t="s">
        <v>2431</v>
      </c>
      <c r="B258" s="8" t="s">
        <v>2432</v>
      </c>
      <c r="C258" s="8"/>
      <c r="D258" s="8" t="s">
        <v>1915</v>
      </c>
      <c r="E258" s="8" t="s">
        <v>523</v>
      </c>
      <c r="F258" s="8" t="s">
        <v>524</v>
      </c>
      <c r="G258" s="8" t="s">
        <v>416</v>
      </c>
      <c r="H258" s="8" t="s">
        <v>7</v>
      </c>
      <c r="I258" s="17" t="s">
        <v>20857</v>
      </c>
      <c r="J258" s="19" t="str">
        <f t="shared" si="21"/>
        <v>"res_ward_257"</v>
      </c>
      <c r="K258" t="str">
        <f t="shared" si="22"/>
        <v>"Phường Mộ Lao"</v>
      </c>
      <c r="L258" t="str">
        <f t="shared" si="23"/>
        <v>"VN-01-268-09541"</v>
      </c>
      <c r="M258" t="str">
        <f t="shared" si="24"/>
        <v>"Phường Mộ Lao - Quận Hà Đông - Thành phố Hà Nội"</v>
      </c>
      <c r="N258" t="str">
        <f t="shared" si="25"/>
        <v>"Phường Mộ Lao - Quận Hà Đông"</v>
      </c>
      <c r="O258" t="str">
        <f>VLOOKUP(E258,district_data,7,0)</f>
        <v>"res_district_268"</v>
      </c>
      <c r="P258" t="str">
        <f t="shared" si="26"/>
        <v>"VN-01"</v>
      </c>
      <c r="Q258" t="s">
        <v>1910</v>
      </c>
      <c r="R258">
        <f t="shared" si="27"/>
        <v>0</v>
      </c>
    </row>
    <row r="259" spans="1:18" ht="17" x14ac:dyDescent="0.15">
      <c r="A259" s="8" t="s">
        <v>2433</v>
      </c>
      <c r="B259" s="8" t="s">
        <v>2434</v>
      </c>
      <c r="C259" s="8"/>
      <c r="D259" s="8" t="s">
        <v>1915</v>
      </c>
      <c r="E259" s="8" t="s">
        <v>523</v>
      </c>
      <c r="F259" s="8" t="s">
        <v>524</v>
      </c>
      <c r="G259" s="8" t="s">
        <v>416</v>
      </c>
      <c r="H259" s="8" t="s">
        <v>7</v>
      </c>
      <c r="I259" s="17" t="s">
        <v>20858</v>
      </c>
      <c r="J259" s="19" t="str">
        <f t="shared" ref="J259:J322" si="28">$T$2&amp;I259&amp;$T$2</f>
        <v>"res_ward_258"</v>
      </c>
      <c r="K259" t="str">
        <f t="shared" ref="K259:K322" si="29">$T$2&amp;B259&amp;$T$2</f>
        <v>"Phường Văn Quán"</v>
      </c>
      <c r="L259" t="str">
        <f t="shared" ref="L259:L322" si="30">$T$2&amp;"VN-"&amp;G259&amp;"-"&amp;E259&amp;"-"&amp;A259&amp;$T$2</f>
        <v>"VN-01-268-09542"</v>
      </c>
      <c r="M259" t="str">
        <f t="shared" ref="M259:M322" si="31">$T$2&amp;B259&amp;" - "&amp;F259&amp;" - "&amp;H259&amp;$T$2</f>
        <v>"Phường Văn Quán - Quận Hà Đông - Thành phố Hà Nội"</v>
      </c>
      <c r="N259" t="str">
        <f t="shared" ref="N259:N322" si="32">$T$2&amp;B259&amp;" - "&amp;F259&amp;$T$2</f>
        <v>"Phường Văn Quán - Quận Hà Đông"</v>
      </c>
      <c r="O259" t="str">
        <f>VLOOKUP(E259,district_data,7,0)</f>
        <v>"res_district_268"</v>
      </c>
      <c r="P259" t="str">
        <f t="shared" ref="P259:P322" si="33">$T$2&amp;"VN-"&amp;G259&amp;$T$2</f>
        <v>"VN-01"</v>
      </c>
      <c r="Q259" t="s">
        <v>1910</v>
      </c>
      <c r="R259">
        <f t="shared" ref="R259:R322" si="34">VLOOKUP(D259,$U$2:$V$5,2,0)</f>
        <v>0</v>
      </c>
    </row>
    <row r="260" spans="1:18" ht="17" x14ac:dyDescent="0.15">
      <c r="A260" s="8" t="s">
        <v>2435</v>
      </c>
      <c r="B260" s="8" t="s">
        <v>2436</v>
      </c>
      <c r="C260" s="8"/>
      <c r="D260" s="8" t="s">
        <v>1915</v>
      </c>
      <c r="E260" s="8" t="s">
        <v>523</v>
      </c>
      <c r="F260" s="8" t="s">
        <v>524</v>
      </c>
      <c r="G260" s="8" t="s">
        <v>416</v>
      </c>
      <c r="H260" s="8" t="s">
        <v>7</v>
      </c>
      <c r="I260" s="17" t="s">
        <v>20859</v>
      </c>
      <c r="J260" s="19" t="str">
        <f t="shared" si="28"/>
        <v>"res_ward_259"</v>
      </c>
      <c r="K260" t="str">
        <f t="shared" si="29"/>
        <v>"Phường Vạn Phúc"</v>
      </c>
      <c r="L260" t="str">
        <f t="shared" si="30"/>
        <v>"VN-01-268-09544"</v>
      </c>
      <c r="M260" t="str">
        <f t="shared" si="31"/>
        <v>"Phường Vạn Phúc - Quận Hà Đông - Thành phố Hà Nội"</v>
      </c>
      <c r="N260" t="str">
        <f t="shared" si="32"/>
        <v>"Phường Vạn Phúc - Quận Hà Đông"</v>
      </c>
      <c r="O260" t="str">
        <f>VLOOKUP(E260,district_data,7,0)</f>
        <v>"res_district_268"</v>
      </c>
      <c r="P260" t="str">
        <f t="shared" si="33"/>
        <v>"VN-01"</v>
      </c>
      <c r="Q260" t="s">
        <v>1910</v>
      </c>
      <c r="R260">
        <f t="shared" si="34"/>
        <v>0</v>
      </c>
    </row>
    <row r="261" spans="1:18" ht="17" x14ac:dyDescent="0.15">
      <c r="A261" s="8" t="s">
        <v>2437</v>
      </c>
      <c r="B261" s="8" t="s">
        <v>2438</v>
      </c>
      <c r="C261" s="8"/>
      <c r="D261" s="8" t="s">
        <v>1915</v>
      </c>
      <c r="E261" s="8" t="s">
        <v>523</v>
      </c>
      <c r="F261" s="8" t="s">
        <v>524</v>
      </c>
      <c r="G261" s="8" t="s">
        <v>416</v>
      </c>
      <c r="H261" s="8" t="s">
        <v>7</v>
      </c>
      <c r="I261" s="17" t="s">
        <v>20860</v>
      </c>
      <c r="J261" s="19" t="str">
        <f t="shared" si="28"/>
        <v>"res_ward_260"</v>
      </c>
      <c r="K261" t="str">
        <f t="shared" si="29"/>
        <v>"Phường Yết Kiêu"</v>
      </c>
      <c r="L261" t="str">
        <f t="shared" si="30"/>
        <v>"VN-01-268-09547"</v>
      </c>
      <c r="M261" t="str">
        <f t="shared" si="31"/>
        <v>"Phường Yết Kiêu - Quận Hà Đông - Thành phố Hà Nội"</v>
      </c>
      <c r="N261" t="str">
        <f t="shared" si="32"/>
        <v>"Phường Yết Kiêu - Quận Hà Đông"</v>
      </c>
      <c r="O261" t="str">
        <f>VLOOKUP(E261,district_data,7,0)</f>
        <v>"res_district_268"</v>
      </c>
      <c r="P261" t="str">
        <f t="shared" si="33"/>
        <v>"VN-01"</v>
      </c>
      <c r="Q261" t="s">
        <v>1910</v>
      </c>
      <c r="R261">
        <f t="shared" si="34"/>
        <v>0</v>
      </c>
    </row>
    <row r="262" spans="1:18" ht="17" x14ac:dyDescent="0.15">
      <c r="A262" s="8" t="s">
        <v>2439</v>
      </c>
      <c r="B262" s="8" t="s">
        <v>2066</v>
      </c>
      <c r="C262" s="8"/>
      <c r="D262" s="8" t="s">
        <v>1915</v>
      </c>
      <c r="E262" s="8" t="s">
        <v>523</v>
      </c>
      <c r="F262" s="8" t="s">
        <v>524</v>
      </c>
      <c r="G262" s="8" t="s">
        <v>416</v>
      </c>
      <c r="H262" s="8" t="s">
        <v>7</v>
      </c>
      <c r="I262" s="17" t="s">
        <v>20861</v>
      </c>
      <c r="J262" s="19" t="str">
        <f t="shared" si="28"/>
        <v>"res_ward_261"</v>
      </c>
      <c r="K262" t="str">
        <f t="shared" si="29"/>
        <v>"Phường Quang Trung"</v>
      </c>
      <c r="L262" t="str">
        <f t="shared" si="30"/>
        <v>"VN-01-268-09550"</v>
      </c>
      <c r="M262" t="str">
        <f t="shared" si="31"/>
        <v>"Phường Quang Trung - Quận Hà Đông - Thành phố Hà Nội"</v>
      </c>
      <c r="N262" t="str">
        <f t="shared" si="32"/>
        <v>"Phường Quang Trung - Quận Hà Đông"</v>
      </c>
      <c r="O262" t="str">
        <f>VLOOKUP(E262,district_data,7,0)</f>
        <v>"res_district_268"</v>
      </c>
      <c r="P262" t="str">
        <f t="shared" si="33"/>
        <v>"VN-01"</v>
      </c>
      <c r="Q262" t="s">
        <v>1910</v>
      </c>
      <c r="R262">
        <f t="shared" si="34"/>
        <v>0</v>
      </c>
    </row>
    <row r="263" spans="1:18" ht="17" x14ac:dyDescent="0.15">
      <c r="A263" s="8" t="s">
        <v>2440</v>
      </c>
      <c r="B263" s="8" t="s">
        <v>2441</v>
      </c>
      <c r="C263" s="8"/>
      <c r="D263" s="8" t="s">
        <v>1915</v>
      </c>
      <c r="E263" s="8" t="s">
        <v>523</v>
      </c>
      <c r="F263" s="8" t="s">
        <v>524</v>
      </c>
      <c r="G263" s="8" t="s">
        <v>416</v>
      </c>
      <c r="H263" s="8" t="s">
        <v>7</v>
      </c>
      <c r="I263" s="17" t="s">
        <v>20862</v>
      </c>
      <c r="J263" s="19" t="str">
        <f t="shared" si="28"/>
        <v>"res_ward_262"</v>
      </c>
      <c r="K263" t="str">
        <f t="shared" si="29"/>
        <v>"Phường La Khê"</v>
      </c>
      <c r="L263" t="str">
        <f t="shared" si="30"/>
        <v>"VN-01-268-09551"</v>
      </c>
      <c r="M263" t="str">
        <f t="shared" si="31"/>
        <v>"Phường La Khê - Quận Hà Đông - Thành phố Hà Nội"</v>
      </c>
      <c r="N263" t="str">
        <f t="shared" si="32"/>
        <v>"Phường La Khê - Quận Hà Đông"</v>
      </c>
      <c r="O263" t="str">
        <f>VLOOKUP(E263,district_data,7,0)</f>
        <v>"res_district_268"</v>
      </c>
      <c r="P263" t="str">
        <f t="shared" si="33"/>
        <v>"VN-01"</v>
      </c>
      <c r="Q263" t="s">
        <v>1910</v>
      </c>
      <c r="R263">
        <f t="shared" si="34"/>
        <v>0</v>
      </c>
    </row>
    <row r="264" spans="1:18" ht="17" x14ac:dyDescent="0.15">
      <c r="A264" s="8" t="s">
        <v>2442</v>
      </c>
      <c r="B264" s="8" t="s">
        <v>2443</v>
      </c>
      <c r="C264" s="8"/>
      <c r="D264" s="8" t="s">
        <v>1915</v>
      </c>
      <c r="E264" s="8" t="s">
        <v>523</v>
      </c>
      <c r="F264" s="8" t="s">
        <v>524</v>
      </c>
      <c r="G264" s="8" t="s">
        <v>416</v>
      </c>
      <c r="H264" s="8" t="s">
        <v>7</v>
      </c>
      <c r="I264" s="17" t="s">
        <v>20863</v>
      </c>
      <c r="J264" s="19" t="str">
        <f t="shared" si="28"/>
        <v>"res_ward_263"</v>
      </c>
      <c r="K264" t="str">
        <f t="shared" si="29"/>
        <v>"Phường Phú La"</v>
      </c>
      <c r="L264" t="str">
        <f t="shared" si="30"/>
        <v>"VN-01-268-09552"</v>
      </c>
      <c r="M264" t="str">
        <f t="shared" si="31"/>
        <v>"Phường Phú La - Quận Hà Đông - Thành phố Hà Nội"</v>
      </c>
      <c r="N264" t="str">
        <f t="shared" si="32"/>
        <v>"Phường Phú La - Quận Hà Đông"</v>
      </c>
      <c r="O264" t="str">
        <f>VLOOKUP(E264,district_data,7,0)</f>
        <v>"res_district_268"</v>
      </c>
      <c r="P264" t="str">
        <f t="shared" si="33"/>
        <v>"VN-01"</v>
      </c>
      <c r="Q264" t="s">
        <v>1910</v>
      </c>
      <c r="R264">
        <f t="shared" si="34"/>
        <v>0</v>
      </c>
    </row>
    <row r="265" spans="1:18" ht="17" x14ac:dyDescent="0.15">
      <c r="A265" s="8" t="s">
        <v>2444</v>
      </c>
      <c r="B265" s="8" t="s">
        <v>2445</v>
      </c>
      <c r="C265" s="8"/>
      <c r="D265" s="8" t="s">
        <v>1915</v>
      </c>
      <c r="E265" s="8" t="s">
        <v>523</v>
      </c>
      <c r="F265" s="8" t="s">
        <v>524</v>
      </c>
      <c r="G265" s="8" t="s">
        <v>416</v>
      </c>
      <c r="H265" s="8" t="s">
        <v>7</v>
      </c>
      <c r="I265" s="17" t="s">
        <v>20864</v>
      </c>
      <c r="J265" s="19" t="str">
        <f t="shared" si="28"/>
        <v>"res_ward_264"</v>
      </c>
      <c r="K265" t="str">
        <f t="shared" si="29"/>
        <v>"Phường Phúc La"</v>
      </c>
      <c r="L265" t="str">
        <f t="shared" si="30"/>
        <v>"VN-01-268-09553"</v>
      </c>
      <c r="M265" t="str">
        <f t="shared" si="31"/>
        <v>"Phường Phúc La - Quận Hà Đông - Thành phố Hà Nội"</v>
      </c>
      <c r="N265" t="str">
        <f t="shared" si="32"/>
        <v>"Phường Phúc La - Quận Hà Đông"</v>
      </c>
      <c r="O265" t="str">
        <f>VLOOKUP(E265,district_data,7,0)</f>
        <v>"res_district_268"</v>
      </c>
      <c r="P265" t="str">
        <f t="shared" si="33"/>
        <v>"VN-01"</v>
      </c>
      <c r="Q265" t="s">
        <v>1910</v>
      </c>
      <c r="R265">
        <f t="shared" si="34"/>
        <v>0</v>
      </c>
    </row>
    <row r="266" spans="1:18" ht="17" x14ac:dyDescent="0.15">
      <c r="A266" s="8" t="s">
        <v>2446</v>
      </c>
      <c r="B266" s="8" t="s">
        <v>2447</v>
      </c>
      <c r="C266" s="8"/>
      <c r="D266" s="8" t="s">
        <v>1915</v>
      </c>
      <c r="E266" s="8" t="s">
        <v>523</v>
      </c>
      <c r="F266" s="8" t="s">
        <v>524</v>
      </c>
      <c r="G266" s="8" t="s">
        <v>416</v>
      </c>
      <c r="H266" s="8" t="s">
        <v>7</v>
      </c>
      <c r="I266" s="17" t="s">
        <v>20865</v>
      </c>
      <c r="J266" s="19" t="str">
        <f t="shared" si="28"/>
        <v>"res_ward_265"</v>
      </c>
      <c r="K266" t="str">
        <f t="shared" si="29"/>
        <v>"Phường Hà Cầu"</v>
      </c>
      <c r="L266" t="str">
        <f t="shared" si="30"/>
        <v>"VN-01-268-09556"</v>
      </c>
      <c r="M266" t="str">
        <f t="shared" si="31"/>
        <v>"Phường Hà Cầu - Quận Hà Đông - Thành phố Hà Nội"</v>
      </c>
      <c r="N266" t="str">
        <f t="shared" si="32"/>
        <v>"Phường Hà Cầu - Quận Hà Đông"</v>
      </c>
      <c r="O266" t="str">
        <f>VLOOKUP(E266,district_data,7,0)</f>
        <v>"res_district_268"</v>
      </c>
      <c r="P266" t="str">
        <f t="shared" si="33"/>
        <v>"VN-01"</v>
      </c>
      <c r="Q266" t="s">
        <v>1910</v>
      </c>
      <c r="R266">
        <f t="shared" si="34"/>
        <v>0</v>
      </c>
    </row>
    <row r="267" spans="1:18" ht="17" x14ac:dyDescent="0.15">
      <c r="A267" s="8" t="s">
        <v>2448</v>
      </c>
      <c r="B267" s="8" t="s">
        <v>2449</v>
      </c>
      <c r="C267" s="8"/>
      <c r="D267" s="8" t="s">
        <v>1915</v>
      </c>
      <c r="E267" s="8" t="s">
        <v>523</v>
      </c>
      <c r="F267" s="8" t="s">
        <v>524</v>
      </c>
      <c r="G267" s="8" t="s">
        <v>416</v>
      </c>
      <c r="H267" s="8" t="s">
        <v>7</v>
      </c>
      <c r="I267" s="17" t="s">
        <v>20866</v>
      </c>
      <c r="J267" s="19" t="str">
        <f t="shared" si="28"/>
        <v>"res_ward_266"</v>
      </c>
      <c r="K267" t="str">
        <f t="shared" si="29"/>
        <v>"Phường Yên Nghĩa"</v>
      </c>
      <c r="L267" t="str">
        <f t="shared" si="30"/>
        <v>"VN-01-268-09562"</v>
      </c>
      <c r="M267" t="str">
        <f t="shared" si="31"/>
        <v>"Phường Yên Nghĩa - Quận Hà Đông - Thành phố Hà Nội"</v>
      </c>
      <c r="N267" t="str">
        <f t="shared" si="32"/>
        <v>"Phường Yên Nghĩa - Quận Hà Đông"</v>
      </c>
      <c r="O267" t="str">
        <f>VLOOKUP(E267,district_data,7,0)</f>
        <v>"res_district_268"</v>
      </c>
      <c r="P267" t="str">
        <f t="shared" si="33"/>
        <v>"VN-01"</v>
      </c>
      <c r="Q267" t="s">
        <v>1910</v>
      </c>
      <c r="R267">
        <f t="shared" si="34"/>
        <v>0</v>
      </c>
    </row>
    <row r="268" spans="1:18" ht="17" x14ac:dyDescent="0.15">
      <c r="A268" s="8" t="s">
        <v>2450</v>
      </c>
      <c r="B268" s="8" t="s">
        <v>2451</v>
      </c>
      <c r="C268" s="8"/>
      <c r="D268" s="8" t="s">
        <v>1915</v>
      </c>
      <c r="E268" s="8" t="s">
        <v>523</v>
      </c>
      <c r="F268" s="8" t="s">
        <v>524</v>
      </c>
      <c r="G268" s="8" t="s">
        <v>416</v>
      </c>
      <c r="H268" s="8" t="s">
        <v>7</v>
      </c>
      <c r="I268" s="17" t="s">
        <v>20867</v>
      </c>
      <c r="J268" s="19" t="str">
        <f t="shared" si="28"/>
        <v>"res_ward_267"</v>
      </c>
      <c r="K268" t="str">
        <f t="shared" si="29"/>
        <v>"Phường Kiến Hưng"</v>
      </c>
      <c r="L268" t="str">
        <f t="shared" si="30"/>
        <v>"VN-01-268-09565"</v>
      </c>
      <c r="M268" t="str">
        <f t="shared" si="31"/>
        <v>"Phường Kiến Hưng - Quận Hà Đông - Thành phố Hà Nội"</v>
      </c>
      <c r="N268" t="str">
        <f t="shared" si="32"/>
        <v>"Phường Kiến Hưng - Quận Hà Đông"</v>
      </c>
      <c r="O268" t="str">
        <f>VLOOKUP(E268,district_data,7,0)</f>
        <v>"res_district_268"</v>
      </c>
      <c r="P268" t="str">
        <f t="shared" si="33"/>
        <v>"VN-01"</v>
      </c>
      <c r="Q268" t="s">
        <v>1910</v>
      </c>
      <c r="R268">
        <f t="shared" si="34"/>
        <v>0</v>
      </c>
    </row>
    <row r="269" spans="1:18" ht="17" x14ac:dyDescent="0.15">
      <c r="A269" s="8" t="s">
        <v>2452</v>
      </c>
      <c r="B269" s="8" t="s">
        <v>2453</v>
      </c>
      <c r="C269" s="8"/>
      <c r="D269" s="8" t="s">
        <v>1915</v>
      </c>
      <c r="E269" s="8" t="s">
        <v>523</v>
      </c>
      <c r="F269" s="8" t="s">
        <v>524</v>
      </c>
      <c r="G269" s="8" t="s">
        <v>416</v>
      </c>
      <c r="H269" s="8" t="s">
        <v>7</v>
      </c>
      <c r="I269" s="17" t="s">
        <v>20868</v>
      </c>
      <c r="J269" s="19" t="str">
        <f t="shared" si="28"/>
        <v>"res_ward_268"</v>
      </c>
      <c r="K269" t="str">
        <f t="shared" si="29"/>
        <v>"Phường Phú Lãm"</v>
      </c>
      <c r="L269" t="str">
        <f t="shared" si="30"/>
        <v>"VN-01-268-09568"</v>
      </c>
      <c r="M269" t="str">
        <f t="shared" si="31"/>
        <v>"Phường Phú Lãm - Quận Hà Đông - Thành phố Hà Nội"</v>
      </c>
      <c r="N269" t="str">
        <f t="shared" si="32"/>
        <v>"Phường Phú Lãm - Quận Hà Đông"</v>
      </c>
      <c r="O269" t="str">
        <f>VLOOKUP(E269,district_data,7,0)</f>
        <v>"res_district_268"</v>
      </c>
      <c r="P269" t="str">
        <f t="shared" si="33"/>
        <v>"VN-01"</v>
      </c>
      <c r="Q269" t="s">
        <v>1910</v>
      </c>
      <c r="R269">
        <f t="shared" si="34"/>
        <v>0</v>
      </c>
    </row>
    <row r="270" spans="1:18" ht="17" x14ac:dyDescent="0.15">
      <c r="A270" s="8" t="s">
        <v>2454</v>
      </c>
      <c r="B270" s="8" t="s">
        <v>2455</v>
      </c>
      <c r="C270" s="8"/>
      <c r="D270" s="8" t="s">
        <v>1915</v>
      </c>
      <c r="E270" s="8" t="s">
        <v>523</v>
      </c>
      <c r="F270" s="8" t="s">
        <v>524</v>
      </c>
      <c r="G270" s="8" t="s">
        <v>416</v>
      </c>
      <c r="H270" s="8" t="s">
        <v>7</v>
      </c>
      <c r="I270" s="17" t="s">
        <v>20869</v>
      </c>
      <c r="J270" s="19" t="str">
        <f t="shared" si="28"/>
        <v>"res_ward_269"</v>
      </c>
      <c r="K270" t="str">
        <f t="shared" si="29"/>
        <v>"Phường Phú Lương"</v>
      </c>
      <c r="L270" t="str">
        <f t="shared" si="30"/>
        <v>"VN-01-268-09571"</v>
      </c>
      <c r="M270" t="str">
        <f t="shared" si="31"/>
        <v>"Phường Phú Lương - Quận Hà Đông - Thành phố Hà Nội"</v>
      </c>
      <c r="N270" t="str">
        <f t="shared" si="32"/>
        <v>"Phường Phú Lương - Quận Hà Đông"</v>
      </c>
      <c r="O270" t="str">
        <f>VLOOKUP(E270,district_data,7,0)</f>
        <v>"res_district_268"</v>
      </c>
      <c r="P270" t="str">
        <f t="shared" si="33"/>
        <v>"VN-01"</v>
      </c>
      <c r="Q270" t="s">
        <v>1910</v>
      </c>
      <c r="R270">
        <f t="shared" si="34"/>
        <v>0</v>
      </c>
    </row>
    <row r="271" spans="1:18" ht="17" x14ac:dyDescent="0.15">
      <c r="A271" s="8" t="s">
        <v>2456</v>
      </c>
      <c r="B271" s="8" t="s">
        <v>2457</v>
      </c>
      <c r="C271" s="8"/>
      <c r="D271" s="8" t="s">
        <v>1915</v>
      </c>
      <c r="E271" s="8" t="s">
        <v>523</v>
      </c>
      <c r="F271" s="8" t="s">
        <v>524</v>
      </c>
      <c r="G271" s="8" t="s">
        <v>416</v>
      </c>
      <c r="H271" s="8" t="s">
        <v>7</v>
      </c>
      <c r="I271" s="17" t="s">
        <v>20870</v>
      </c>
      <c r="J271" s="19" t="str">
        <f t="shared" si="28"/>
        <v>"res_ward_270"</v>
      </c>
      <c r="K271" t="str">
        <f t="shared" si="29"/>
        <v>"Phường Dương Nội"</v>
      </c>
      <c r="L271" t="str">
        <f t="shared" si="30"/>
        <v>"VN-01-268-09886"</v>
      </c>
      <c r="M271" t="str">
        <f t="shared" si="31"/>
        <v>"Phường Dương Nội - Quận Hà Đông - Thành phố Hà Nội"</v>
      </c>
      <c r="N271" t="str">
        <f t="shared" si="32"/>
        <v>"Phường Dương Nội - Quận Hà Đông"</v>
      </c>
      <c r="O271" t="str">
        <f>VLOOKUP(E271,district_data,7,0)</f>
        <v>"res_district_268"</v>
      </c>
      <c r="P271" t="str">
        <f t="shared" si="33"/>
        <v>"VN-01"</v>
      </c>
      <c r="Q271" t="s">
        <v>1910</v>
      </c>
      <c r="R271">
        <f t="shared" si="34"/>
        <v>0</v>
      </c>
    </row>
    <row r="272" spans="1:18" ht="17" x14ac:dyDescent="0.15">
      <c r="A272" s="8" t="s">
        <v>2458</v>
      </c>
      <c r="B272" s="8" t="s">
        <v>2459</v>
      </c>
      <c r="C272" s="8"/>
      <c r="D272" s="8" t="s">
        <v>1915</v>
      </c>
      <c r="E272" s="8" t="s">
        <v>523</v>
      </c>
      <c r="F272" s="8" t="s">
        <v>524</v>
      </c>
      <c r="G272" s="8" t="s">
        <v>416</v>
      </c>
      <c r="H272" s="8" t="s">
        <v>7</v>
      </c>
      <c r="I272" s="17" t="s">
        <v>20871</v>
      </c>
      <c r="J272" s="19" t="str">
        <f t="shared" si="28"/>
        <v>"res_ward_271"</v>
      </c>
      <c r="K272" t="str">
        <f t="shared" si="29"/>
        <v>"Phường Đồng Mai"</v>
      </c>
      <c r="L272" t="str">
        <f t="shared" si="30"/>
        <v>"VN-01-268-10117"</v>
      </c>
      <c r="M272" t="str">
        <f t="shared" si="31"/>
        <v>"Phường Đồng Mai - Quận Hà Đông - Thành phố Hà Nội"</v>
      </c>
      <c r="N272" t="str">
        <f t="shared" si="32"/>
        <v>"Phường Đồng Mai - Quận Hà Đông"</v>
      </c>
      <c r="O272" t="str">
        <f>VLOOKUP(E272,district_data,7,0)</f>
        <v>"res_district_268"</v>
      </c>
      <c r="P272" t="str">
        <f t="shared" si="33"/>
        <v>"VN-01"</v>
      </c>
      <c r="Q272" t="s">
        <v>1910</v>
      </c>
      <c r="R272">
        <f t="shared" si="34"/>
        <v>0</v>
      </c>
    </row>
    <row r="273" spans="1:18" ht="17" x14ac:dyDescent="0.15">
      <c r="A273" s="8" t="s">
        <v>2460</v>
      </c>
      <c r="B273" s="8" t="s">
        <v>2461</v>
      </c>
      <c r="C273" s="8"/>
      <c r="D273" s="8" t="s">
        <v>1915</v>
      </c>
      <c r="E273" s="8" t="s">
        <v>523</v>
      </c>
      <c r="F273" s="8" t="s">
        <v>524</v>
      </c>
      <c r="G273" s="8" t="s">
        <v>416</v>
      </c>
      <c r="H273" s="8" t="s">
        <v>7</v>
      </c>
      <c r="I273" s="17" t="s">
        <v>20872</v>
      </c>
      <c r="J273" s="19" t="str">
        <f t="shared" si="28"/>
        <v>"res_ward_272"</v>
      </c>
      <c r="K273" t="str">
        <f t="shared" si="29"/>
        <v>"Phường Biên Giang"</v>
      </c>
      <c r="L273" t="str">
        <f t="shared" si="30"/>
        <v>"VN-01-268-10123"</v>
      </c>
      <c r="M273" t="str">
        <f t="shared" si="31"/>
        <v>"Phường Biên Giang - Quận Hà Đông - Thành phố Hà Nội"</v>
      </c>
      <c r="N273" t="str">
        <f t="shared" si="32"/>
        <v>"Phường Biên Giang - Quận Hà Đông"</v>
      </c>
      <c r="O273" t="str">
        <f>VLOOKUP(E273,district_data,7,0)</f>
        <v>"res_district_268"</v>
      </c>
      <c r="P273" t="str">
        <f t="shared" si="33"/>
        <v>"VN-01"</v>
      </c>
      <c r="Q273" t="s">
        <v>1910</v>
      </c>
      <c r="R273">
        <f t="shared" si="34"/>
        <v>0</v>
      </c>
    </row>
    <row r="274" spans="1:18" ht="17" x14ac:dyDescent="0.15">
      <c r="A274" s="8" t="s">
        <v>2462</v>
      </c>
      <c r="B274" s="8" t="s">
        <v>2463</v>
      </c>
      <c r="C274" s="8"/>
      <c r="D274" s="8" t="s">
        <v>1915</v>
      </c>
      <c r="E274" s="8" t="s">
        <v>525</v>
      </c>
      <c r="F274" s="8" t="s">
        <v>526</v>
      </c>
      <c r="G274" s="8" t="s">
        <v>416</v>
      </c>
      <c r="H274" s="8" t="s">
        <v>7</v>
      </c>
      <c r="I274" s="17" t="s">
        <v>20873</v>
      </c>
      <c r="J274" s="19" t="str">
        <f t="shared" si="28"/>
        <v>"res_ward_273"</v>
      </c>
      <c r="K274" t="str">
        <f t="shared" si="29"/>
        <v>"Phường Lê Lợi"</v>
      </c>
      <c r="L274" t="str">
        <f t="shared" si="30"/>
        <v>"VN-01-269-09574"</v>
      </c>
      <c r="M274" t="str">
        <f t="shared" si="31"/>
        <v>"Phường Lê Lợi - Thị xã Sơn Tây - Thành phố Hà Nội"</v>
      </c>
      <c r="N274" t="str">
        <f t="shared" si="32"/>
        <v>"Phường Lê Lợi - Thị xã Sơn Tây"</v>
      </c>
      <c r="O274" t="str">
        <f>VLOOKUP(E274,district_data,7,0)</f>
        <v>"res_district_269"</v>
      </c>
      <c r="P274" t="str">
        <f t="shared" si="33"/>
        <v>"VN-01"</v>
      </c>
      <c r="Q274" t="s">
        <v>1910</v>
      </c>
      <c r="R274">
        <f t="shared" si="34"/>
        <v>0</v>
      </c>
    </row>
    <row r="275" spans="1:18" ht="17" x14ac:dyDescent="0.15">
      <c r="A275" s="8" t="s">
        <v>2464</v>
      </c>
      <c r="B275" s="8" t="s">
        <v>2465</v>
      </c>
      <c r="C275" s="8"/>
      <c r="D275" s="8" t="s">
        <v>1915</v>
      </c>
      <c r="E275" s="8" t="s">
        <v>525</v>
      </c>
      <c r="F275" s="8" t="s">
        <v>526</v>
      </c>
      <c r="G275" s="8" t="s">
        <v>416</v>
      </c>
      <c r="H275" s="8" t="s">
        <v>7</v>
      </c>
      <c r="I275" s="17" t="s">
        <v>20874</v>
      </c>
      <c r="J275" s="19" t="str">
        <f t="shared" si="28"/>
        <v>"res_ward_274"</v>
      </c>
      <c r="K275" t="str">
        <f t="shared" si="29"/>
        <v>"Phường Phú Thịnh"</v>
      </c>
      <c r="L275" t="str">
        <f t="shared" si="30"/>
        <v>"VN-01-269-09577"</v>
      </c>
      <c r="M275" t="str">
        <f t="shared" si="31"/>
        <v>"Phường Phú Thịnh - Thị xã Sơn Tây - Thành phố Hà Nội"</v>
      </c>
      <c r="N275" t="str">
        <f t="shared" si="32"/>
        <v>"Phường Phú Thịnh - Thị xã Sơn Tây"</v>
      </c>
      <c r="O275" t="str">
        <f>VLOOKUP(E275,district_data,7,0)</f>
        <v>"res_district_269"</v>
      </c>
      <c r="P275" t="str">
        <f t="shared" si="33"/>
        <v>"VN-01"</v>
      </c>
      <c r="Q275" t="s">
        <v>1910</v>
      </c>
      <c r="R275">
        <f t="shared" si="34"/>
        <v>0</v>
      </c>
    </row>
    <row r="276" spans="1:18" ht="17" x14ac:dyDescent="0.15">
      <c r="A276" s="8" t="s">
        <v>2466</v>
      </c>
      <c r="B276" s="8" t="s">
        <v>2467</v>
      </c>
      <c r="C276" s="8"/>
      <c r="D276" s="8" t="s">
        <v>1915</v>
      </c>
      <c r="E276" s="8" t="s">
        <v>525</v>
      </c>
      <c r="F276" s="8" t="s">
        <v>526</v>
      </c>
      <c r="G276" s="8" t="s">
        <v>416</v>
      </c>
      <c r="H276" s="8" t="s">
        <v>7</v>
      </c>
      <c r="I276" s="17" t="s">
        <v>20875</v>
      </c>
      <c r="J276" s="19" t="str">
        <f t="shared" si="28"/>
        <v>"res_ward_275"</v>
      </c>
      <c r="K276" t="str">
        <f t="shared" si="29"/>
        <v>"Phường Ngô Quyền"</v>
      </c>
      <c r="L276" t="str">
        <f t="shared" si="30"/>
        <v>"VN-01-269-09580"</v>
      </c>
      <c r="M276" t="str">
        <f t="shared" si="31"/>
        <v>"Phường Ngô Quyền - Thị xã Sơn Tây - Thành phố Hà Nội"</v>
      </c>
      <c r="N276" t="str">
        <f t="shared" si="32"/>
        <v>"Phường Ngô Quyền - Thị xã Sơn Tây"</v>
      </c>
      <c r="O276" t="str">
        <f>VLOOKUP(E276,district_data,7,0)</f>
        <v>"res_district_269"</v>
      </c>
      <c r="P276" t="str">
        <f t="shared" si="33"/>
        <v>"VN-01"</v>
      </c>
      <c r="Q276" t="s">
        <v>1910</v>
      </c>
      <c r="R276">
        <f t="shared" si="34"/>
        <v>0</v>
      </c>
    </row>
    <row r="277" spans="1:18" ht="17" x14ac:dyDescent="0.15">
      <c r="A277" s="8" t="s">
        <v>2468</v>
      </c>
      <c r="B277" s="8" t="s">
        <v>2066</v>
      </c>
      <c r="C277" s="8"/>
      <c r="D277" s="8" t="s">
        <v>1915</v>
      </c>
      <c r="E277" s="8" t="s">
        <v>525</v>
      </c>
      <c r="F277" s="8" t="s">
        <v>526</v>
      </c>
      <c r="G277" s="8" t="s">
        <v>416</v>
      </c>
      <c r="H277" s="8" t="s">
        <v>7</v>
      </c>
      <c r="I277" s="17" t="s">
        <v>20876</v>
      </c>
      <c r="J277" s="19" t="str">
        <f t="shared" si="28"/>
        <v>"res_ward_276"</v>
      </c>
      <c r="K277" t="str">
        <f t="shared" si="29"/>
        <v>"Phường Quang Trung"</v>
      </c>
      <c r="L277" t="str">
        <f t="shared" si="30"/>
        <v>"VN-01-269-09583"</v>
      </c>
      <c r="M277" t="str">
        <f t="shared" si="31"/>
        <v>"Phường Quang Trung - Thị xã Sơn Tây - Thành phố Hà Nội"</v>
      </c>
      <c r="N277" t="str">
        <f t="shared" si="32"/>
        <v>"Phường Quang Trung - Thị xã Sơn Tây"</v>
      </c>
      <c r="O277" t="str">
        <f>VLOOKUP(E277,district_data,7,0)</f>
        <v>"res_district_269"</v>
      </c>
      <c r="P277" t="str">
        <f t="shared" si="33"/>
        <v>"VN-01"</v>
      </c>
      <c r="Q277" t="s">
        <v>1910</v>
      </c>
      <c r="R277">
        <f t="shared" si="34"/>
        <v>0</v>
      </c>
    </row>
    <row r="278" spans="1:18" ht="17" x14ac:dyDescent="0.15">
      <c r="A278" s="8" t="s">
        <v>2469</v>
      </c>
      <c r="B278" s="8" t="s">
        <v>2470</v>
      </c>
      <c r="C278" s="8"/>
      <c r="D278" s="8" t="s">
        <v>1915</v>
      </c>
      <c r="E278" s="8" t="s">
        <v>525</v>
      </c>
      <c r="F278" s="8" t="s">
        <v>526</v>
      </c>
      <c r="G278" s="8" t="s">
        <v>416</v>
      </c>
      <c r="H278" s="8" t="s">
        <v>7</v>
      </c>
      <c r="I278" s="17" t="s">
        <v>20877</v>
      </c>
      <c r="J278" s="19" t="str">
        <f t="shared" si="28"/>
        <v>"res_ward_277"</v>
      </c>
      <c r="K278" t="str">
        <f t="shared" si="29"/>
        <v>"Phường Sơn Lộc"</v>
      </c>
      <c r="L278" t="str">
        <f t="shared" si="30"/>
        <v>"VN-01-269-09586"</v>
      </c>
      <c r="M278" t="str">
        <f t="shared" si="31"/>
        <v>"Phường Sơn Lộc - Thị xã Sơn Tây - Thành phố Hà Nội"</v>
      </c>
      <c r="N278" t="str">
        <f t="shared" si="32"/>
        <v>"Phường Sơn Lộc - Thị xã Sơn Tây"</v>
      </c>
      <c r="O278" t="str">
        <f>VLOOKUP(E278,district_data,7,0)</f>
        <v>"res_district_269"</v>
      </c>
      <c r="P278" t="str">
        <f t="shared" si="33"/>
        <v>"VN-01"</v>
      </c>
      <c r="Q278" t="s">
        <v>1910</v>
      </c>
      <c r="R278">
        <f t="shared" si="34"/>
        <v>0</v>
      </c>
    </row>
    <row r="279" spans="1:18" ht="17" x14ac:dyDescent="0.15">
      <c r="A279" s="8" t="s">
        <v>2471</v>
      </c>
      <c r="B279" s="8" t="s">
        <v>2472</v>
      </c>
      <c r="C279" s="8"/>
      <c r="D279" s="8" t="s">
        <v>1915</v>
      </c>
      <c r="E279" s="8" t="s">
        <v>525</v>
      </c>
      <c r="F279" s="8" t="s">
        <v>526</v>
      </c>
      <c r="G279" s="8" t="s">
        <v>416</v>
      </c>
      <c r="H279" s="8" t="s">
        <v>7</v>
      </c>
      <c r="I279" s="17" t="s">
        <v>20878</v>
      </c>
      <c r="J279" s="19" t="str">
        <f t="shared" si="28"/>
        <v>"res_ward_278"</v>
      </c>
      <c r="K279" t="str">
        <f t="shared" si="29"/>
        <v>"Phường Xuân Khanh"</v>
      </c>
      <c r="L279" t="str">
        <f t="shared" si="30"/>
        <v>"VN-01-269-09589"</v>
      </c>
      <c r="M279" t="str">
        <f t="shared" si="31"/>
        <v>"Phường Xuân Khanh - Thị xã Sơn Tây - Thành phố Hà Nội"</v>
      </c>
      <c r="N279" t="str">
        <f t="shared" si="32"/>
        <v>"Phường Xuân Khanh - Thị xã Sơn Tây"</v>
      </c>
      <c r="O279" t="str">
        <f>VLOOKUP(E279,district_data,7,0)</f>
        <v>"res_district_269"</v>
      </c>
      <c r="P279" t="str">
        <f t="shared" si="33"/>
        <v>"VN-01"</v>
      </c>
      <c r="Q279" t="s">
        <v>1910</v>
      </c>
      <c r="R279">
        <f t="shared" si="34"/>
        <v>0</v>
      </c>
    </row>
    <row r="280" spans="1:18" ht="17" x14ac:dyDescent="0.15">
      <c r="A280" s="8" t="s">
        <v>2473</v>
      </c>
      <c r="B280" s="8" t="s">
        <v>2474</v>
      </c>
      <c r="C280" s="8"/>
      <c r="D280" s="8" t="s">
        <v>2174</v>
      </c>
      <c r="E280" s="8" t="s">
        <v>525</v>
      </c>
      <c r="F280" s="8" t="s">
        <v>526</v>
      </c>
      <c r="G280" s="8" t="s">
        <v>416</v>
      </c>
      <c r="H280" s="8" t="s">
        <v>7</v>
      </c>
      <c r="I280" s="17" t="s">
        <v>20879</v>
      </c>
      <c r="J280" s="19" t="str">
        <f t="shared" si="28"/>
        <v>"res_ward_279"</v>
      </c>
      <c r="K280" t="str">
        <f t="shared" si="29"/>
        <v>"Xã Đường Lâm"</v>
      </c>
      <c r="L280" t="str">
        <f t="shared" si="30"/>
        <v>"VN-01-269-09592"</v>
      </c>
      <c r="M280" t="str">
        <f t="shared" si="31"/>
        <v>"Xã Đường Lâm - Thị xã Sơn Tây - Thành phố Hà Nội"</v>
      </c>
      <c r="N280" t="str">
        <f t="shared" si="32"/>
        <v>"Xã Đường Lâm - Thị xã Sơn Tây"</v>
      </c>
      <c r="O280" t="str">
        <f>VLOOKUP(E280,district_data,7,0)</f>
        <v>"res_district_269"</v>
      </c>
      <c r="P280" t="str">
        <f t="shared" si="33"/>
        <v>"VN-01"</v>
      </c>
      <c r="Q280" t="s">
        <v>1910</v>
      </c>
      <c r="R280">
        <f t="shared" si="34"/>
        <v>1</v>
      </c>
    </row>
    <row r="281" spans="1:18" ht="17" x14ac:dyDescent="0.15">
      <c r="A281" s="8" t="s">
        <v>2475</v>
      </c>
      <c r="B281" s="8" t="s">
        <v>2476</v>
      </c>
      <c r="C281" s="8"/>
      <c r="D281" s="8" t="s">
        <v>1915</v>
      </c>
      <c r="E281" s="8" t="s">
        <v>525</v>
      </c>
      <c r="F281" s="8" t="s">
        <v>526</v>
      </c>
      <c r="G281" s="8" t="s">
        <v>416</v>
      </c>
      <c r="H281" s="8" t="s">
        <v>7</v>
      </c>
      <c r="I281" s="17" t="s">
        <v>20880</v>
      </c>
      <c r="J281" s="19" t="str">
        <f t="shared" si="28"/>
        <v>"res_ward_280"</v>
      </c>
      <c r="K281" t="str">
        <f t="shared" si="29"/>
        <v>"Phường Viên Sơn"</v>
      </c>
      <c r="L281" t="str">
        <f t="shared" si="30"/>
        <v>"VN-01-269-09595"</v>
      </c>
      <c r="M281" t="str">
        <f t="shared" si="31"/>
        <v>"Phường Viên Sơn - Thị xã Sơn Tây - Thành phố Hà Nội"</v>
      </c>
      <c r="N281" t="str">
        <f t="shared" si="32"/>
        <v>"Phường Viên Sơn - Thị xã Sơn Tây"</v>
      </c>
      <c r="O281" t="str">
        <f>VLOOKUP(E281,district_data,7,0)</f>
        <v>"res_district_269"</v>
      </c>
      <c r="P281" t="str">
        <f t="shared" si="33"/>
        <v>"VN-01"</v>
      </c>
      <c r="Q281" t="s">
        <v>1910</v>
      </c>
      <c r="R281">
        <f t="shared" si="34"/>
        <v>0</v>
      </c>
    </row>
    <row r="282" spans="1:18" ht="17" x14ac:dyDescent="0.15">
      <c r="A282" s="8" t="s">
        <v>2477</v>
      </c>
      <c r="B282" s="8" t="s">
        <v>2478</v>
      </c>
      <c r="C282" s="8"/>
      <c r="D282" s="8" t="s">
        <v>2174</v>
      </c>
      <c r="E282" s="8" t="s">
        <v>525</v>
      </c>
      <c r="F282" s="8" t="s">
        <v>526</v>
      </c>
      <c r="G282" s="8" t="s">
        <v>416</v>
      </c>
      <c r="H282" s="8" t="s">
        <v>7</v>
      </c>
      <c r="I282" s="17" t="s">
        <v>20881</v>
      </c>
      <c r="J282" s="19" t="str">
        <f t="shared" si="28"/>
        <v>"res_ward_281"</v>
      </c>
      <c r="K282" t="str">
        <f t="shared" si="29"/>
        <v>"Xã Xuân Sơn"</v>
      </c>
      <c r="L282" t="str">
        <f t="shared" si="30"/>
        <v>"VN-01-269-09598"</v>
      </c>
      <c r="M282" t="str">
        <f t="shared" si="31"/>
        <v>"Xã Xuân Sơn - Thị xã Sơn Tây - Thành phố Hà Nội"</v>
      </c>
      <c r="N282" t="str">
        <f t="shared" si="32"/>
        <v>"Xã Xuân Sơn - Thị xã Sơn Tây"</v>
      </c>
      <c r="O282" t="str">
        <f>VLOOKUP(E282,district_data,7,0)</f>
        <v>"res_district_269"</v>
      </c>
      <c r="P282" t="str">
        <f t="shared" si="33"/>
        <v>"VN-01"</v>
      </c>
      <c r="Q282" t="s">
        <v>1910</v>
      </c>
      <c r="R282">
        <f t="shared" si="34"/>
        <v>1</v>
      </c>
    </row>
    <row r="283" spans="1:18" ht="17" x14ac:dyDescent="0.15">
      <c r="A283" s="8" t="s">
        <v>2479</v>
      </c>
      <c r="B283" s="8" t="s">
        <v>2480</v>
      </c>
      <c r="C283" s="8"/>
      <c r="D283" s="8" t="s">
        <v>1915</v>
      </c>
      <c r="E283" s="8" t="s">
        <v>525</v>
      </c>
      <c r="F283" s="8" t="s">
        <v>526</v>
      </c>
      <c r="G283" s="8" t="s">
        <v>416</v>
      </c>
      <c r="H283" s="8" t="s">
        <v>7</v>
      </c>
      <c r="I283" s="17" t="s">
        <v>20882</v>
      </c>
      <c r="J283" s="19" t="str">
        <f t="shared" si="28"/>
        <v>"res_ward_282"</v>
      </c>
      <c r="K283" t="str">
        <f t="shared" si="29"/>
        <v>"Phường Trung Hưng"</v>
      </c>
      <c r="L283" t="str">
        <f t="shared" si="30"/>
        <v>"VN-01-269-09601"</v>
      </c>
      <c r="M283" t="str">
        <f t="shared" si="31"/>
        <v>"Phường Trung Hưng - Thị xã Sơn Tây - Thành phố Hà Nội"</v>
      </c>
      <c r="N283" t="str">
        <f t="shared" si="32"/>
        <v>"Phường Trung Hưng - Thị xã Sơn Tây"</v>
      </c>
      <c r="O283" t="str">
        <f>VLOOKUP(E283,district_data,7,0)</f>
        <v>"res_district_269"</v>
      </c>
      <c r="P283" t="str">
        <f t="shared" si="33"/>
        <v>"VN-01"</v>
      </c>
      <c r="Q283" t="s">
        <v>1910</v>
      </c>
      <c r="R283">
        <f t="shared" si="34"/>
        <v>0</v>
      </c>
    </row>
    <row r="284" spans="1:18" ht="17" x14ac:dyDescent="0.15">
      <c r="A284" s="8" t="s">
        <v>2481</v>
      </c>
      <c r="B284" s="8" t="s">
        <v>2482</v>
      </c>
      <c r="C284" s="8"/>
      <c r="D284" s="8" t="s">
        <v>2174</v>
      </c>
      <c r="E284" s="8" t="s">
        <v>525</v>
      </c>
      <c r="F284" s="8" t="s">
        <v>526</v>
      </c>
      <c r="G284" s="8" t="s">
        <v>416</v>
      </c>
      <c r="H284" s="8" t="s">
        <v>7</v>
      </c>
      <c r="I284" s="17" t="s">
        <v>20883</v>
      </c>
      <c r="J284" s="19" t="str">
        <f t="shared" si="28"/>
        <v>"res_ward_283"</v>
      </c>
      <c r="K284" t="str">
        <f t="shared" si="29"/>
        <v>"Xã Thanh Mỹ"</v>
      </c>
      <c r="L284" t="str">
        <f t="shared" si="30"/>
        <v>"VN-01-269-09604"</v>
      </c>
      <c r="M284" t="str">
        <f t="shared" si="31"/>
        <v>"Xã Thanh Mỹ - Thị xã Sơn Tây - Thành phố Hà Nội"</v>
      </c>
      <c r="N284" t="str">
        <f t="shared" si="32"/>
        <v>"Xã Thanh Mỹ - Thị xã Sơn Tây"</v>
      </c>
      <c r="O284" t="str">
        <f>VLOOKUP(E284,district_data,7,0)</f>
        <v>"res_district_269"</v>
      </c>
      <c r="P284" t="str">
        <f t="shared" si="33"/>
        <v>"VN-01"</v>
      </c>
      <c r="Q284" t="s">
        <v>1910</v>
      </c>
      <c r="R284">
        <f t="shared" si="34"/>
        <v>1</v>
      </c>
    </row>
    <row r="285" spans="1:18" ht="17" x14ac:dyDescent="0.15">
      <c r="A285" s="8" t="s">
        <v>2483</v>
      </c>
      <c r="B285" s="8" t="s">
        <v>2484</v>
      </c>
      <c r="C285" s="8"/>
      <c r="D285" s="8" t="s">
        <v>1915</v>
      </c>
      <c r="E285" s="8" t="s">
        <v>525</v>
      </c>
      <c r="F285" s="8" t="s">
        <v>526</v>
      </c>
      <c r="G285" s="8" t="s">
        <v>416</v>
      </c>
      <c r="H285" s="8" t="s">
        <v>7</v>
      </c>
      <c r="I285" s="17" t="s">
        <v>20884</v>
      </c>
      <c r="J285" s="19" t="str">
        <f t="shared" si="28"/>
        <v>"res_ward_284"</v>
      </c>
      <c r="K285" t="str">
        <f t="shared" si="29"/>
        <v>"Phường Trung Sơn Trầm"</v>
      </c>
      <c r="L285" t="str">
        <f t="shared" si="30"/>
        <v>"VN-01-269-09607"</v>
      </c>
      <c r="M285" t="str">
        <f t="shared" si="31"/>
        <v>"Phường Trung Sơn Trầm - Thị xã Sơn Tây - Thành phố Hà Nội"</v>
      </c>
      <c r="N285" t="str">
        <f t="shared" si="32"/>
        <v>"Phường Trung Sơn Trầm - Thị xã Sơn Tây"</v>
      </c>
      <c r="O285" t="str">
        <f>VLOOKUP(E285,district_data,7,0)</f>
        <v>"res_district_269"</v>
      </c>
      <c r="P285" t="str">
        <f t="shared" si="33"/>
        <v>"VN-01"</v>
      </c>
      <c r="Q285" t="s">
        <v>1910</v>
      </c>
      <c r="R285">
        <f t="shared" si="34"/>
        <v>0</v>
      </c>
    </row>
    <row r="286" spans="1:18" ht="17" x14ac:dyDescent="0.15">
      <c r="A286" s="8" t="s">
        <v>2485</v>
      </c>
      <c r="B286" s="8" t="s">
        <v>2296</v>
      </c>
      <c r="C286" s="8"/>
      <c r="D286" s="8" t="s">
        <v>2174</v>
      </c>
      <c r="E286" s="8" t="s">
        <v>525</v>
      </c>
      <c r="F286" s="8" t="s">
        <v>526</v>
      </c>
      <c r="G286" s="8" t="s">
        <v>416</v>
      </c>
      <c r="H286" s="8" t="s">
        <v>7</v>
      </c>
      <c r="I286" s="17" t="s">
        <v>20885</v>
      </c>
      <c r="J286" s="19" t="str">
        <f t="shared" si="28"/>
        <v>"res_ward_285"</v>
      </c>
      <c r="K286" t="str">
        <f t="shared" si="29"/>
        <v>"Xã Kim Sơn"</v>
      </c>
      <c r="L286" t="str">
        <f t="shared" si="30"/>
        <v>"VN-01-269-09610"</v>
      </c>
      <c r="M286" t="str">
        <f t="shared" si="31"/>
        <v>"Xã Kim Sơn - Thị xã Sơn Tây - Thành phố Hà Nội"</v>
      </c>
      <c r="N286" t="str">
        <f t="shared" si="32"/>
        <v>"Xã Kim Sơn - Thị xã Sơn Tây"</v>
      </c>
      <c r="O286" t="str">
        <f>VLOOKUP(E286,district_data,7,0)</f>
        <v>"res_district_269"</v>
      </c>
      <c r="P286" t="str">
        <f t="shared" si="33"/>
        <v>"VN-01"</v>
      </c>
      <c r="Q286" t="s">
        <v>1910</v>
      </c>
      <c r="R286">
        <f t="shared" si="34"/>
        <v>1</v>
      </c>
    </row>
    <row r="287" spans="1:18" ht="17" x14ac:dyDescent="0.15">
      <c r="A287" s="8" t="s">
        <v>2486</v>
      </c>
      <c r="B287" s="8" t="s">
        <v>2487</v>
      </c>
      <c r="C287" s="8"/>
      <c r="D287" s="8" t="s">
        <v>2174</v>
      </c>
      <c r="E287" s="8" t="s">
        <v>525</v>
      </c>
      <c r="F287" s="8" t="s">
        <v>526</v>
      </c>
      <c r="G287" s="8" t="s">
        <v>416</v>
      </c>
      <c r="H287" s="8" t="s">
        <v>7</v>
      </c>
      <c r="I287" s="17" t="s">
        <v>20886</v>
      </c>
      <c r="J287" s="19" t="str">
        <f t="shared" si="28"/>
        <v>"res_ward_286"</v>
      </c>
      <c r="K287" t="str">
        <f t="shared" si="29"/>
        <v>"Xã Sơn Đông"</v>
      </c>
      <c r="L287" t="str">
        <f t="shared" si="30"/>
        <v>"VN-01-269-09613"</v>
      </c>
      <c r="M287" t="str">
        <f t="shared" si="31"/>
        <v>"Xã Sơn Đông - Thị xã Sơn Tây - Thành phố Hà Nội"</v>
      </c>
      <c r="N287" t="str">
        <f t="shared" si="32"/>
        <v>"Xã Sơn Đông - Thị xã Sơn Tây"</v>
      </c>
      <c r="O287" t="str">
        <f>VLOOKUP(E287,district_data,7,0)</f>
        <v>"res_district_269"</v>
      </c>
      <c r="P287" t="str">
        <f t="shared" si="33"/>
        <v>"VN-01"</v>
      </c>
      <c r="Q287" t="s">
        <v>1910</v>
      </c>
      <c r="R287">
        <f t="shared" si="34"/>
        <v>1</v>
      </c>
    </row>
    <row r="288" spans="1:18" ht="17" x14ac:dyDescent="0.15">
      <c r="A288" s="8" t="s">
        <v>2488</v>
      </c>
      <c r="B288" s="8" t="s">
        <v>2489</v>
      </c>
      <c r="C288" s="8"/>
      <c r="D288" s="8" t="s">
        <v>2174</v>
      </c>
      <c r="E288" s="8" t="s">
        <v>525</v>
      </c>
      <c r="F288" s="8" t="s">
        <v>526</v>
      </c>
      <c r="G288" s="8" t="s">
        <v>416</v>
      </c>
      <c r="H288" s="8" t="s">
        <v>7</v>
      </c>
      <c r="I288" s="17" t="s">
        <v>20887</v>
      </c>
      <c r="J288" s="19" t="str">
        <f t="shared" si="28"/>
        <v>"res_ward_287"</v>
      </c>
      <c r="K288" t="str">
        <f t="shared" si="29"/>
        <v>"Xã Cổ Đông"</v>
      </c>
      <c r="L288" t="str">
        <f t="shared" si="30"/>
        <v>"VN-01-269-09616"</v>
      </c>
      <c r="M288" t="str">
        <f t="shared" si="31"/>
        <v>"Xã Cổ Đông - Thị xã Sơn Tây - Thành phố Hà Nội"</v>
      </c>
      <c r="N288" t="str">
        <f t="shared" si="32"/>
        <v>"Xã Cổ Đông - Thị xã Sơn Tây"</v>
      </c>
      <c r="O288" t="str">
        <f>VLOOKUP(E288,district_data,7,0)</f>
        <v>"res_district_269"</v>
      </c>
      <c r="P288" t="str">
        <f t="shared" si="33"/>
        <v>"VN-01"</v>
      </c>
      <c r="Q288" t="s">
        <v>1910</v>
      </c>
      <c r="R288">
        <f t="shared" si="34"/>
        <v>1</v>
      </c>
    </row>
    <row r="289" spans="1:18" ht="17" x14ac:dyDescent="0.15">
      <c r="A289" s="8" t="s">
        <v>2490</v>
      </c>
      <c r="B289" s="8" t="s">
        <v>2491</v>
      </c>
      <c r="C289" s="8"/>
      <c r="D289" s="8" t="s">
        <v>2171</v>
      </c>
      <c r="E289" s="8" t="s">
        <v>528</v>
      </c>
      <c r="F289" s="8" t="s">
        <v>529</v>
      </c>
      <c r="G289" s="8" t="s">
        <v>416</v>
      </c>
      <c r="H289" s="8" t="s">
        <v>7</v>
      </c>
      <c r="I289" s="17" t="s">
        <v>20888</v>
      </c>
      <c r="J289" s="19" t="str">
        <f t="shared" si="28"/>
        <v>"res_ward_288"</v>
      </c>
      <c r="K289" t="str">
        <f t="shared" si="29"/>
        <v>"Thị trấn Tây Đằng"</v>
      </c>
      <c r="L289" t="str">
        <f t="shared" si="30"/>
        <v>"VN-01-271-09619"</v>
      </c>
      <c r="M289" t="str">
        <f t="shared" si="31"/>
        <v>"Thị trấn Tây Đằng - Huyện Ba Vì - Thành phố Hà Nội"</v>
      </c>
      <c r="N289" t="str">
        <f t="shared" si="32"/>
        <v>"Thị trấn Tây Đằng - Huyện Ba Vì"</v>
      </c>
      <c r="O289" t="str">
        <f>VLOOKUP(E289,district_data,7,0)</f>
        <v>"res_district_271"</v>
      </c>
      <c r="P289" t="str">
        <f t="shared" si="33"/>
        <v>"VN-01"</v>
      </c>
      <c r="Q289" t="s">
        <v>1910</v>
      </c>
      <c r="R289">
        <f t="shared" si="34"/>
        <v>2</v>
      </c>
    </row>
    <row r="290" spans="1:18" ht="17" x14ac:dyDescent="0.15">
      <c r="A290" s="8" t="s">
        <v>2492</v>
      </c>
      <c r="B290" s="8" t="s">
        <v>2216</v>
      </c>
      <c r="C290" s="8"/>
      <c r="D290" s="8" t="s">
        <v>2174</v>
      </c>
      <c r="E290" s="8" t="s">
        <v>528</v>
      </c>
      <c r="F290" s="8" t="s">
        <v>529</v>
      </c>
      <c r="G290" s="8" t="s">
        <v>416</v>
      </c>
      <c r="H290" s="8" t="s">
        <v>7</v>
      </c>
      <c r="I290" s="17" t="s">
        <v>20889</v>
      </c>
      <c r="J290" s="19" t="str">
        <f t="shared" si="28"/>
        <v>"res_ward_289"</v>
      </c>
      <c r="K290" t="str">
        <f t="shared" si="29"/>
        <v>"Xã Phú Cường"</v>
      </c>
      <c r="L290" t="str">
        <f t="shared" si="30"/>
        <v>"VN-01-271-09625"</v>
      </c>
      <c r="M290" t="str">
        <f t="shared" si="31"/>
        <v>"Xã Phú Cường - Huyện Ba Vì - Thành phố Hà Nội"</v>
      </c>
      <c r="N290" t="str">
        <f t="shared" si="32"/>
        <v>"Xã Phú Cường - Huyện Ba Vì"</v>
      </c>
      <c r="O290" t="str">
        <f>VLOOKUP(E290,district_data,7,0)</f>
        <v>"res_district_271"</v>
      </c>
      <c r="P290" t="str">
        <f t="shared" si="33"/>
        <v>"VN-01"</v>
      </c>
      <c r="Q290" t="s">
        <v>1910</v>
      </c>
      <c r="R290">
        <f t="shared" si="34"/>
        <v>1</v>
      </c>
    </row>
    <row r="291" spans="1:18" ht="17" x14ac:dyDescent="0.15">
      <c r="A291" s="8" t="s">
        <v>2493</v>
      </c>
      <c r="B291" s="8" t="s">
        <v>2494</v>
      </c>
      <c r="C291" s="8"/>
      <c r="D291" s="8" t="s">
        <v>2174</v>
      </c>
      <c r="E291" s="8" t="s">
        <v>528</v>
      </c>
      <c r="F291" s="8" t="s">
        <v>529</v>
      </c>
      <c r="G291" s="8" t="s">
        <v>416</v>
      </c>
      <c r="H291" s="8" t="s">
        <v>7</v>
      </c>
      <c r="I291" s="17" t="s">
        <v>20890</v>
      </c>
      <c r="J291" s="19" t="str">
        <f t="shared" si="28"/>
        <v>"res_ward_290"</v>
      </c>
      <c r="K291" t="str">
        <f t="shared" si="29"/>
        <v>"Xã Cổ Đô"</v>
      </c>
      <c r="L291" t="str">
        <f t="shared" si="30"/>
        <v>"VN-01-271-09628"</v>
      </c>
      <c r="M291" t="str">
        <f t="shared" si="31"/>
        <v>"Xã Cổ Đô - Huyện Ba Vì - Thành phố Hà Nội"</v>
      </c>
      <c r="N291" t="str">
        <f t="shared" si="32"/>
        <v>"Xã Cổ Đô - Huyện Ba Vì"</v>
      </c>
      <c r="O291" t="str">
        <f>VLOOKUP(E291,district_data,7,0)</f>
        <v>"res_district_271"</v>
      </c>
      <c r="P291" t="str">
        <f t="shared" si="33"/>
        <v>"VN-01"</v>
      </c>
      <c r="Q291" t="s">
        <v>1910</v>
      </c>
      <c r="R291">
        <f t="shared" si="34"/>
        <v>1</v>
      </c>
    </row>
    <row r="292" spans="1:18" ht="17" x14ac:dyDescent="0.15">
      <c r="A292" s="8" t="s">
        <v>2495</v>
      </c>
      <c r="B292" s="8" t="s">
        <v>2496</v>
      </c>
      <c r="C292" s="8"/>
      <c r="D292" s="8" t="s">
        <v>2174</v>
      </c>
      <c r="E292" s="8" t="s">
        <v>528</v>
      </c>
      <c r="F292" s="8" t="s">
        <v>529</v>
      </c>
      <c r="G292" s="8" t="s">
        <v>416</v>
      </c>
      <c r="H292" s="8" t="s">
        <v>7</v>
      </c>
      <c r="I292" s="17" t="s">
        <v>20891</v>
      </c>
      <c r="J292" s="19" t="str">
        <f t="shared" si="28"/>
        <v>"res_ward_291"</v>
      </c>
      <c r="K292" t="str">
        <f t="shared" si="29"/>
        <v>"Xã Tản Hồng"</v>
      </c>
      <c r="L292" t="str">
        <f t="shared" si="30"/>
        <v>"VN-01-271-09631"</v>
      </c>
      <c r="M292" t="str">
        <f t="shared" si="31"/>
        <v>"Xã Tản Hồng - Huyện Ba Vì - Thành phố Hà Nội"</v>
      </c>
      <c r="N292" t="str">
        <f t="shared" si="32"/>
        <v>"Xã Tản Hồng - Huyện Ba Vì"</v>
      </c>
      <c r="O292" t="str">
        <f>VLOOKUP(E292,district_data,7,0)</f>
        <v>"res_district_271"</v>
      </c>
      <c r="P292" t="str">
        <f t="shared" si="33"/>
        <v>"VN-01"</v>
      </c>
      <c r="Q292" t="s">
        <v>1910</v>
      </c>
      <c r="R292">
        <f t="shared" si="34"/>
        <v>1</v>
      </c>
    </row>
    <row r="293" spans="1:18" ht="17" x14ac:dyDescent="0.15">
      <c r="A293" s="8" t="s">
        <v>2497</v>
      </c>
      <c r="B293" s="8" t="s">
        <v>2498</v>
      </c>
      <c r="C293" s="8"/>
      <c r="D293" s="8" t="s">
        <v>2174</v>
      </c>
      <c r="E293" s="8" t="s">
        <v>528</v>
      </c>
      <c r="F293" s="8" t="s">
        <v>529</v>
      </c>
      <c r="G293" s="8" t="s">
        <v>416</v>
      </c>
      <c r="H293" s="8" t="s">
        <v>7</v>
      </c>
      <c r="I293" s="17" t="s">
        <v>20892</v>
      </c>
      <c r="J293" s="19" t="str">
        <f t="shared" si="28"/>
        <v>"res_ward_292"</v>
      </c>
      <c r="K293" t="str">
        <f t="shared" si="29"/>
        <v>"Xã Vạn Thắng"</v>
      </c>
      <c r="L293" t="str">
        <f t="shared" si="30"/>
        <v>"VN-01-271-09634"</v>
      </c>
      <c r="M293" t="str">
        <f t="shared" si="31"/>
        <v>"Xã Vạn Thắng - Huyện Ba Vì - Thành phố Hà Nội"</v>
      </c>
      <c r="N293" t="str">
        <f t="shared" si="32"/>
        <v>"Xã Vạn Thắng - Huyện Ba Vì"</v>
      </c>
      <c r="O293" t="str">
        <f>VLOOKUP(E293,district_data,7,0)</f>
        <v>"res_district_271"</v>
      </c>
      <c r="P293" t="str">
        <f t="shared" si="33"/>
        <v>"VN-01"</v>
      </c>
      <c r="Q293" t="s">
        <v>1910</v>
      </c>
      <c r="R293">
        <f t="shared" si="34"/>
        <v>1</v>
      </c>
    </row>
    <row r="294" spans="1:18" ht="17" x14ac:dyDescent="0.15">
      <c r="A294" s="8" t="s">
        <v>2499</v>
      </c>
      <c r="B294" s="8" t="s">
        <v>2500</v>
      </c>
      <c r="C294" s="8"/>
      <c r="D294" s="8" t="s">
        <v>2174</v>
      </c>
      <c r="E294" s="8" t="s">
        <v>528</v>
      </c>
      <c r="F294" s="8" t="s">
        <v>529</v>
      </c>
      <c r="G294" s="8" t="s">
        <v>416</v>
      </c>
      <c r="H294" s="8" t="s">
        <v>7</v>
      </c>
      <c r="I294" s="17" t="s">
        <v>20893</v>
      </c>
      <c r="J294" s="19" t="str">
        <f t="shared" si="28"/>
        <v>"res_ward_293"</v>
      </c>
      <c r="K294" t="str">
        <f t="shared" si="29"/>
        <v>"Xã Châu Sơn"</v>
      </c>
      <c r="L294" t="str">
        <f t="shared" si="30"/>
        <v>"VN-01-271-09637"</v>
      </c>
      <c r="M294" t="str">
        <f t="shared" si="31"/>
        <v>"Xã Châu Sơn - Huyện Ba Vì - Thành phố Hà Nội"</v>
      </c>
      <c r="N294" t="str">
        <f t="shared" si="32"/>
        <v>"Xã Châu Sơn - Huyện Ba Vì"</v>
      </c>
      <c r="O294" t="str">
        <f>VLOOKUP(E294,district_data,7,0)</f>
        <v>"res_district_271"</v>
      </c>
      <c r="P294" t="str">
        <f t="shared" si="33"/>
        <v>"VN-01"</v>
      </c>
      <c r="Q294" t="s">
        <v>1910</v>
      </c>
      <c r="R294">
        <f t="shared" si="34"/>
        <v>1</v>
      </c>
    </row>
    <row r="295" spans="1:18" ht="17" x14ac:dyDescent="0.15">
      <c r="A295" s="8" t="s">
        <v>2501</v>
      </c>
      <c r="B295" s="8" t="s">
        <v>2502</v>
      </c>
      <c r="C295" s="8"/>
      <c r="D295" s="8" t="s">
        <v>2174</v>
      </c>
      <c r="E295" s="8" t="s">
        <v>528</v>
      </c>
      <c r="F295" s="8" t="s">
        <v>529</v>
      </c>
      <c r="G295" s="8" t="s">
        <v>416</v>
      </c>
      <c r="H295" s="8" t="s">
        <v>7</v>
      </c>
      <c r="I295" s="17" t="s">
        <v>20894</v>
      </c>
      <c r="J295" s="19" t="str">
        <f t="shared" si="28"/>
        <v>"res_ward_294"</v>
      </c>
      <c r="K295" t="str">
        <f t="shared" si="29"/>
        <v>"Xã Phong Vân"</v>
      </c>
      <c r="L295" t="str">
        <f t="shared" si="30"/>
        <v>"VN-01-271-09640"</v>
      </c>
      <c r="M295" t="str">
        <f t="shared" si="31"/>
        <v>"Xã Phong Vân - Huyện Ba Vì - Thành phố Hà Nội"</v>
      </c>
      <c r="N295" t="str">
        <f t="shared" si="32"/>
        <v>"Xã Phong Vân - Huyện Ba Vì"</v>
      </c>
      <c r="O295" t="str">
        <f>VLOOKUP(E295,district_data,7,0)</f>
        <v>"res_district_271"</v>
      </c>
      <c r="P295" t="str">
        <f t="shared" si="33"/>
        <v>"VN-01"</v>
      </c>
      <c r="Q295" t="s">
        <v>1910</v>
      </c>
      <c r="R295">
        <f t="shared" si="34"/>
        <v>1</v>
      </c>
    </row>
    <row r="296" spans="1:18" ht="17" x14ac:dyDescent="0.15">
      <c r="A296" s="8" t="s">
        <v>2503</v>
      </c>
      <c r="B296" s="8" t="s">
        <v>2504</v>
      </c>
      <c r="C296" s="8"/>
      <c r="D296" s="8" t="s">
        <v>2174</v>
      </c>
      <c r="E296" s="8" t="s">
        <v>528</v>
      </c>
      <c r="F296" s="8" t="s">
        <v>529</v>
      </c>
      <c r="G296" s="8" t="s">
        <v>416</v>
      </c>
      <c r="H296" s="8" t="s">
        <v>7</v>
      </c>
      <c r="I296" s="17" t="s">
        <v>20895</v>
      </c>
      <c r="J296" s="19" t="str">
        <f t="shared" si="28"/>
        <v>"res_ward_295"</v>
      </c>
      <c r="K296" t="str">
        <f t="shared" si="29"/>
        <v>"Xã Phú Đông"</v>
      </c>
      <c r="L296" t="str">
        <f t="shared" si="30"/>
        <v>"VN-01-271-09643"</v>
      </c>
      <c r="M296" t="str">
        <f t="shared" si="31"/>
        <v>"Xã Phú Đông - Huyện Ba Vì - Thành phố Hà Nội"</v>
      </c>
      <c r="N296" t="str">
        <f t="shared" si="32"/>
        <v>"Xã Phú Đông - Huyện Ba Vì"</v>
      </c>
      <c r="O296" t="str">
        <f>VLOOKUP(E296,district_data,7,0)</f>
        <v>"res_district_271"</v>
      </c>
      <c r="P296" t="str">
        <f t="shared" si="33"/>
        <v>"VN-01"</v>
      </c>
      <c r="Q296" t="s">
        <v>1910</v>
      </c>
      <c r="R296">
        <f t="shared" si="34"/>
        <v>1</v>
      </c>
    </row>
    <row r="297" spans="1:18" ht="17" x14ac:dyDescent="0.15">
      <c r="A297" s="8" t="s">
        <v>2505</v>
      </c>
      <c r="B297" s="8" t="s">
        <v>2506</v>
      </c>
      <c r="C297" s="8"/>
      <c r="D297" s="8" t="s">
        <v>2174</v>
      </c>
      <c r="E297" s="8" t="s">
        <v>528</v>
      </c>
      <c r="F297" s="8" t="s">
        <v>529</v>
      </c>
      <c r="G297" s="8" t="s">
        <v>416</v>
      </c>
      <c r="H297" s="8" t="s">
        <v>7</v>
      </c>
      <c r="I297" s="17" t="s">
        <v>20896</v>
      </c>
      <c r="J297" s="19" t="str">
        <f t="shared" si="28"/>
        <v>"res_ward_296"</v>
      </c>
      <c r="K297" t="str">
        <f t="shared" si="29"/>
        <v>"Xã Phú Phương"</v>
      </c>
      <c r="L297" t="str">
        <f t="shared" si="30"/>
        <v>"VN-01-271-09646"</v>
      </c>
      <c r="M297" t="str">
        <f t="shared" si="31"/>
        <v>"Xã Phú Phương - Huyện Ba Vì - Thành phố Hà Nội"</v>
      </c>
      <c r="N297" t="str">
        <f t="shared" si="32"/>
        <v>"Xã Phú Phương - Huyện Ba Vì"</v>
      </c>
      <c r="O297" t="str">
        <f>VLOOKUP(E297,district_data,7,0)</f>
        <v>"res_district_271"</v>
      </c>
      <c r="P297" t="str">
        <f t="shared" si="33"/>
        <v>"VN-01"</v>
      </c>
      <c r="Q297" t="s">
        <v>1910</v>
      </c>
      <c r="R297">
        <f t="shared" si="34"/>
        <v>1</v>
      </c>
    </row>
    <row r="298" spans="1:18" ht="17" x14ac:dyDescent="0.15">
      <c r="A298" s="8" t="s">
        <v>2507</v>
      </c>
      <c r="B298" s="8" t="s">
        <v>2508</v>
      </c>
      <c r="C298" s="8"/>
      <c r="D298" s="8" t="s">
        <v>2174</v>
      </c>
      <c r="E298" s="8" t="s">
        <v>528</v>
      </c>
      <c r="F298" s="8" t="s">
        <v>529</v>
      </c>
      <c r="G298" s="8" t="s">
        <v>416</v>
      </c>
      <c r="H298" s="8" t="s">
        <v>7</v>
      </c>
      <c r="I298" s="17" t="s">
        <v>20897</v>
      </c>
      <c r="J298" s="19" t="str">
        <f t="shared" si="28"/>
        <v>"res_ward_297"</v>
      </c>
      <c r="K298" t="str">
        <f t="shared" si="29"/>
        <v>"Xã Phú Châu"</v>
      </c>
      <c r="L298" t="str">
        <f t="shared" si="30"/>
        <v>"VN-01-271-09649"</v>
      </c>
      <c r="M298" t="str">
        <f t="shared" si="31"/>
        <v>"Xã Phú Châu - Huyện Ba Vì - Thành phố Hà Nội"</v>
      </c>
      <c r="N298" t="str">
        <f t="shared" si="32"/>
        <v>"Xã Phú Châu - Huyện Ba Vì"</v>
      </c>
      <c r="O298" t="str">
        <f>VLOOKUP(E298,district_data,7,0)</f>
        <v>"res_district_271"</v>
      </c>
      <c r="P298" t="str">
        <f t="shared" si="33"/>
        <v>"VN-01"</v>
      </c>
      <c r="Q298" t="s">
        <v>1910</v>
      </c>
      <c r="R298">
        <f t="shared" si="34"/>
        <v>1</v>
      </c>
    </row>
    <row r="299" spans="1:18" ht="17" x14ac:dyDescent="0.15">
      <c r="A299" s="8" t="s">
        <v>2509</v>
      </c>
      <c r="B299" s="8" t="s">
        <v>2510</v>
      </c>
      <c r="C299" s="8"/>
      <c r="D299" s="8" t="s">
        <v>2174</v>
      </c>
      <c r="E299" s="8" t="s">
        <v>528</v>
      </c>
      <c r="F299" s="8" t="s">
        <v>529</v>
      </c>
      <c r="G299" s="8" t="s">
        <v>416</v>
      </c>
      <c r="H299" s="8" t="s">
        <v>7</v>
      </c>
      <c r="I299" s="17" t="s">
        <v>20898</v>
      </c>
      <c r="J299" s="19" t="str">
        <f t="shared" si="28"/>
        <v>"res_ward_298"</v>
      </c>
      <c r="K299" t="str">
        <f t="shared" si="29"/>
        <v>"Xã Thái Hòa"</v>
      </c>
      <c r="L299" t="str">
        <f t="shared" si="30"/>
        <v>"VN-01-271-09652"</v>
      </c>
      <c r="M299" t="str">
        <f t="shared" si="31"/>
        <v>"Xã Thái Hòa - Huyện Ba Vì - Thành phố Hà Nội"</v>
      </c>
      <c r="N299" t="str">
        <f t="shared" si="32"/>
        <v>"Xã Thái Hòa - Huyện Ba Vì"</v>
      </c>
      <c r="O299" t="str">
        <f>VLOOKUP(E299,district_data,7,0)</f>
        <v>"res_district_271"</v>
      </c>
      <c r="P299" t="str">
        <f t="shared" si="33"/>
        <v>"VN-01"</v>
      </c>
      <c r="Q299" t="s">
        <v>1910</v>
      </c>
      <c r="R299">
        <f t="shared" si="34"/>
        <v>1</v>
      </c>
    </row>
    <row r="300" spans="1:18" ht="17" x14ac:dyDescent="0.15">
      <c r="A300" s="8" t="s">
        <v>2511</v>
      </c>
      <c r="B300" s="8" t="s">
        <v>2512</v>
      </c>
      <c r="C300" s="8"/>
      <c r="D300" s="8" t="s">
        <v>2174</v>
      </c>
      <c r="E300" s="8" t="s">
        <v>528</v>
      </c>
      <c r="F300" s="8" t="s">
        <v>529</v>
      </c>
      <c r="G300" s="8" t="s">
        <v>416</v>
      </c>
      <c r="H300" s="8" t="s">
        <v>7</v>
      </c>
      <c r="I300" s="17" t="s">
        <v>20899</v>
      </c>
      <c r="J300" s="19" t="str">
        <f t="shared" si="28"/>
        <v>"res_ward_299"</v>
      </c>
      <c r="K300" t="str">
        <f t="shared" si="29"/>
        <v>"Xã Đồng Thái"</v>
      </c>
      <c r="L300" t="str">
        <f t="shared" si="30"/>
        <v>"VN-01-271-09655"</v>
      </c>
      <c r="M300" t="str">
        <f t="shared" si="31"/>
        <v>"Xã Đồng Thái - Huyện Ba Vì - Thành phố Hà Nội"</v>
      </c>
      <c r="N300" t="str">
        <f t="shared" si="32"/>
        <v>"Xã Đồng Thái - Huyện Ba Vì"</v>
      </c>
      <c r="O300" t="str">
        <f>VLOOKUP(E300,district_data,7,0)</f>
        <v>"res_district_271"</v>
      </c>
      <c r="P300" t="str">
        <f t="shared" si="33"/>
        <v>"VN-01"</v>
      </c>
      <c r="Q300" t="s">
        <v>1910</v>
      </c>
      <c r="R300">
        <f t="shared" si="34"/>
        <v>1</v>
      </c>
    </row>
    <row r="301" spans="1:18" ht="17" x14ac:dyDescent="0.15">
      <c r="A301" s="8" t="s">
        <v>2513</v>
      </c>
      <c r="B301" s="8" t="s">
        <v>2514</v>
      </c>
      <c r="C301" s="8"/>
      <c r="D301" s="8" t="s">
        <v>2174</v>
      </c>
      <c r="E301" s="8" t="s">
        <v>528</v>
      </c>
      <c r="F301" s="8" t="s">
        <v>529</v>
      </c>
      <c r="G301" s="8" t="s">
        <v>416</v>
      </c>
      <c r="H301" s="8" t="s">
        <v>7</v>
      </c>
      <c r="I301" s="17" t="s">
        <v>20900</v>
      </c>
      <c r="J301" s="19" t="str">
        <f t="shared" si="28"/>
        <v>"res_ward_300"</v>
      </c>
      <c r="K301" t="str">
        <f t="shared" si="29"/>
        <v>"Xã Phú Sơn"</v>
      </c>
      <c r="L301" t="str">
        <f t="shared" si="30"/>
        <v>"VN-01-271-09658"</v>
      </c>
      <c r="M301" t="str">
        <f t="shared" si="31"/>
        <v>"Xã Phú Sơn - Huyện Ba Vì - Thành phố Hà Nội"</v>
      </c>
      <c r="N301" t="str">
        <f t="shared" si="32"/>
        <v>"Xã Phú Sơn - Huyện Ba Vì"</v>
      </c>
      <c r="O301" t="str">
        <f>VLOOKUP(E301,district_data,7,0)</f>
        <v>"res_district_271"</v>
      </c>
      <c r="P301" t="str">
        <f t="shared" si="33"/>
        <v>"VN-01"</v>
      </c>
      <c r="Q301" t="s">
        <v>1910</v>
      </c>
      <c r="R301">
        <f t="shared" si="34"/>
        <v>1</v>
      </c>
    </row>
    <row r="302" spans="1:18" ht="17" x14ac:dyDescent="0.15">
      <c r="A302" s="8" t="s">
        <v>2515</v>
      </c>
      <c r="B302" s="8" t="s">
        <v>2516</v>
      </c>
      <c r="C302" s="8"/>
      <c r="D302" s="8" t="s">
        <v>2174</v>
      </c>
      <c r="E302" s="8" t="s">
        <v>528</v>
      </c>
      <c r="F302" s="8" t="s">
        <v>529</v>
      </c>
      <c r="G302" s="8" t="s">
        <v>416</v>
      </c>
      <c r="H302" s="8" t="s">
        <v>7</v>
      </c>
      <c r="I302" s="17" t="s">
        <v>20901</v>
      </c>
      <c r="J302" s="19" t="str">
        <f t="shared" si="28"/>
        <v>"res_ward_301"</v>
      </c>
      <c r="K302" t="str">
        <f t="shared" si="29"/>
        <v>"Xã Minh Châu"</v>
      </c>
      <c r="L302" t="str">
        <f t="shared" si="30"/>
        <v>"VN-01-271-09661"</v>
      </c>
      <c r="M302" t="str">
        <f t="shared" si="31"/>
        <v>"Xã Minh Châu - Huyện Ba Vì - Thành phố Hà Nội"</v>
      </c>
      <c r="N302" t="str">
        <f t="shared" si="32"/>
        <v>"Xã Minh Châu - Huyện Ba Vì"</v>
      </c>
      <c r="O302" t="str">
        <f>VLOOKUP(E302,district_data,7,0)</f>
        <v>"res_district_271"</v>
      </c>
      <c r="P302" t="str">
        <f t="shared" si="33"/>
        <v>"VN-01"</v>
      </c>
      <c r="Q302" t="s">
        <v>1910</v>
      </c>
      <c r="R302">
        <f t="shared" si="34"/>
        <v>1</v>
      </c>
    </row>
    <row r="303" spans="1:18" ht="17" x14ac:dyDescent="0.15">
      <c r="A303" s="8" t="s">
        <v>2517</v>
      </c>
      <c r="B303" s="8" t="s">
        <v>2518</v>
      </c>
      <c r="C303" s="8"/>
      <c r="D303" s="8" t="s">
        <v>2174</v>
      </c>
      <c r="E303" s="8" t="s">
        <v>528</v>
      </c>
      <c r="F303" s="8" t="s">
        <v>529</v>
      </c>
      <c r="G303" s="8" t="s">
        <v>416</v>
      </c>
      <c r="H303" s="8" t="s">
        <v>7</v>
      </c>
      <c r="I303" s="17" t="s">
        <v>20902</v>
      </c>
      <c r="J303" s="19" t="str">
        <f t="shared" si="28"/>
        <v>"res_ward_302"</v>
      </c>
      <c r="K303" t="str">
        <f t="shared" si="29"/>
        <v>"Xã Vật Lại"</v>
      </c>
      <c r="L303" t="str">
        <f t="shared" si="30"/>
        <v>"VN-01-271-09664"</v>
      </c>
      <c r="M303" t="str">
        <f t="shared" si="31"/>
        <v>"Xã Vật Lại - Huyện Ba Vì - Thành phố Hà Nội"</v>
      </c>
      <c r="N303" t="str">
        <f t="shared" si="32"/>
        <v>"Xã Vật Lại - Huyện Ba Vì"</v>
      </c>
      <c r="O303" t="str">
        <f>VLOOKUP(E303,district_data,7,0)</f>
        <v>"res_district_271"</v>
      </c>
      <c r="P303" t="str">
        <f t="shared" si="33"/>
        <v>"VN-01"</v>
      </c>
      <c r="Q303" t="s">
        <v>1910</v>
      </c>
      <c r="R303">
        <f t="shared" si="34"/>
        <v>1</v>
      </c>
    </row>
    <row r="304" spans="1:18" ht="17" x14ac:dyDescent="0.15">
      <c r="A304" s="8" t="s">
        <v>2519</v>
      </c>
      <c r="B304" s="8" t="s">
        <v>2520</v>
      </c>
      <c r="C304" s="8"/>
      <c r="D304" s="8" t="s">
        <v>2174</v>
      </c>
      <c r="E304" s="8" t="s">
        <v>528</v>
      </c>
      <c r="F304" s="8" t="s">
        <v>529</v>
      </c>
      <c r="G304" s="8" t="s">
        <v>416</v>
      </c>
      <c r="H304" s="8" t="s">
        <v>7</v>
      </c>
      <c r="I304" s="17" t="s">
        <v>20903</v>
      </c>
      <c r="J304" s="19" t="str">
        <f t="shared" si="28"/>
        <v>"res_ward_303"</v>
      </c>
      <c r="K304" t="str">
        <f t="shared" si="29"/>
        <v>"Xã Chu Minh"</v>
      </c>
      <c r="L304" t="str">
        <f t="shared" si="30"/>
        <v>"VN-01-271-09667"</v>
      </c>
      <c r="M304" t="str">
        <f t="shared" si="31"/>
        <v>"Xã Chu Minh - Huyện Ba Vì - Thành phố Hà Nội"</v>
      </c>
      <c r="N304" t="str">
        <f t="shared" si="32"/>
        <v>"Xã Chu Minh - Huyện Ba Vì"</v>
      </c>
      <c r="O304" t="str">
        <f>VLOOKUP(E304,district_data,7,0)</f>
        <v>"res_district_271"</v>
      </c>
      <c r="P304" t="str">
        <f t="shared" si="33"/>
        <v>"VN-01"</v>
      </c>
      <c r="Q304" t="s">
        <v>1910</v>
      </c>
      <c r="R304">
        <f t="shared" si="34"/>
        <v>1</v>
      </c>
    </row>
    <row r="305" spans="1:18" ht="17" x14ac:dyDescent="0.15">
      <c r="A305" s="8" t="s">
        <v>2521</v>
      </c>
      <c r="B305" s="8" t="s">
        <v>2522</v>
      </c>
      <c r="C305" s="8"/>
      <c r="D305" s="8" t="s">
        <v>2174</v>
      </c>
      <c r="E305" s="8" t="s">
        <v>528</v>
      </c>
      <c r="F305" s="8" t="s">
        <v>529</v>
      </c>
      <c r="G305" s="8" t="s">
        <v>416</v>
      </c>
      <c r="H305" s="8" t="s">
        <v>7</v>
      </c>
      <c r="I305" s="17" t="s">
        <v>20904</v>
      </c>
      <c r="J305" s="19" t="str">
        <f t="shared" si="28"/>
        <v>"res_ward_304"</v>
      </c>
      <c r="K305" t="str">
        <f t="shared" si="29"/>
        <v>"Xã Tòng Bạt"</v>
      </c>
      <c r="L305" t="str">
        <f t="shared" si="30"/>
        <v>"VN-01-271-09670"</v>
      </c>
      <c r="M305" t="str">
        <f t="shared" si="31"/>
        <v>"Xã Tòng Bạt - Huyện Ba Vì - Thành phố Hà Nội"</v>
      </c>
      <c r="N305" t="str">
        <f t="shared" si="32"/>
        <v>"Xã Tòng Bạt - Huyện Ba Vì"</v>
      </c>
      <c r="O305" t="str">
        <f>VLOOKUP(E305,district_data,7,0)</f>
        <v>"res_district_271"</v>
      </c>
      <c r="P305" t="str">
        <f t="shared" si="33"/>
        <v>"VN-01"</v>
      </c>
      <c r="Q305" t="s">
        <v>1910</v>
      </c>
      <c r="R305">
        <f t="shared" si="34"/>
        <v>1</v>
      </c>
    </row>
    <row r="306" spans="1:18" ht="17" x14ac:dyDescent="0.15">
      <c r="A306" s="8" t="s">
        <v>2523</v>
      </c>
      <c r="B306" s="8" t="s">
        <v>2524</v>
      </c>
      <c r="C306" s="8"/>
      <c r="D306" s="8" t="s">
        <v>2174</v>
      </c>
      <c r="E306" s="8" t="s">
        <v>528</v>
      </c>
      <c r="F306" s="8" t="s">
        <v>529</v>
      </c>
      <c r="G306" s="8" t="s">
        <v>416</v>
      </c>
      <c r="H306" s="8" t="s">
        <v>7</v>
      </c>
      <c r="I306" s="17" t="s">
        <v>20905</v>
      </c>
      <c r="J306" s="19" t="str">
        <f t="shared" si="28"/>
        <v>"res_ward_305"</v>
      </c>
      <c r="K306" t="str">
        <f t="shared" si="29"/>
        <v>"Xã Cẩm Lĩnh"</v>
      </c>
      <c r="L306" t="str">
        <f t="shared" si="30"/>
        <v>"VN-01-271-09673"</v>
      </c>
      <c r="M306" t="str">
        <f t="shared" si="31"/>
        <v>"Xã Cẩm Lĩnh - Huyện Ba Vì - Thành phố Hà Nội"</v>
      </c>
      <c r="N306" t="str">
        <f t="shared" si="32"/>
        <v>"Xã Cẩm Lĩnh - Huyện Ba Vì"</v>
      </c>
      <c r="O306" t="str">
        <f>VLOOKUP(E306,district_data,7,0)</f>
        <v>"res_district_271"</v>
      </c>
      <c r="P306" t="str">
        <f t="shared" si="33"/>
        <v>"VN-01"</v>
      </c>
      <c r="Q306" t="s">
        <v>1910</v>
      </c>
      <c r="R306">
        <f t="shared" si="34"/>
        <v>1</v>
      </c>
    </row>
    <row r="307" spans="1:18" ht="17" x14ac:dyDescent="0.15">
      <c r="A307" s="8" t="s">
        <v>2525</v>
      </c>
      <c r="B307" s="8" t="s">
        <v>2526</v>
      </c>
      <c r="C307" s="8"/>
      <c r="D307" s="8" t="s">
        <v>2174</v>
      </c>
      <c r="E307" s="8" t="s">
        <v>528</v>
      </c>
      <c r="F307" s="8" t="s">
        <v>529</v>
      </c>
      <c r="G307" s="8" t="s">
        <v>416</v>
      </c>
      <c r="H307" s="8" t="s">
        <v>7</v>
      </c>
      <c r="I307" s="17" t="s">
        <v>20906</v>
      </c>
      <c r="J307" s="19" t="str">
        <f t="shared" si="28"/>
        <v>"res_ward_306"</v>
      </c>
      <c r="K307" t="str">
        <f t="shared" si="29"/>
        <v>"Xã Sơn Đà"</v>
      </c>
      <c r="L307" t="str">
        <f t="shared" si="30"/>
        <v>"VN-01-271-09676"</v>
      </c>
      <c r="M307" t="str">
        <f t="shared" si="31"/>
        <v>"Xã Sơn Đà - Huyện Ba Vì - Thành phố Hà Nội"</v>
      </c>
      <c r="N307" t="str">
        <f t="shared" si="32"/>
        <v>"Xã Sơn Đà - Huyện Ba Vì"</v>
      </c>
      <c r="O307" t="str">
        <f>VLOOKUP(E307,district_data,7,0)</f>
        <v>"res_district_271"</v>
      </c>
      <c r="P307" t="str">
        <f t="shared" si="33"/>
        <v>"VN-01"</v>
      </c>
      <c r="Q307" t="s">
        <v>1910</v>
      </c>
      <c r="R307">
        <f t="shared" si="34"/>
        <v>1</v>
      </c>
    </row>
    <row r="308" spans="1:18" ht="17" x14ac:dyDescent="0.15">
      <c r="A308" s="8" t="s">
        <v>2527</v>
      </c>
      <c r="B308" s="8" t="s">
        <v>2528</v>
      </c>
      <c r="C308" s="8"/>
      <c r="D308" s="8" t="s">
        <v>2174</v>
      </c>
      <c r="E308" s="8" t="s">
        <v>528</v>
      </c>
      <c r="F308" s="8" t="s">
        <v>529</v>
      </c>
      <c r="G308" s="8" t="s">
        <v>416</v>
      </c>
      <c r="H308" s="8" t="s">
        <v>7</v>
      </c>
      <c r="I308" s="17" t="s">
        <v>20907</v>
      </c>
      <c r="J308" s="19" t="str">
        <f t="shared" si="28"/>
        <v>"res_ward_307"</v>
      </c>
      <c r="K308" t="str">
        <f t="shared" si="29"/>
        <v>"Xã Đông Quang"</v>
      </c>
      <c r="L308" t="str">
        <f t="shared" si="30"/>
        <v>"VN-01-271-09679"</v>
      </c>
      <c r="M308" t="str">
        <f t="shared" si="31"/>
        <v>"Xã Đông Quang - Huyện Ba Vì - Thành phố Hà Nội"</v>
      </c>
      <c r="N308" t="str">
        <f t="shared" si="32"/>
        <v>"Xã Đông Quang - Huyện Ba Vì"</v>
      </c>
      <c r="O308" t="str">
        <f>VLOOKUP(E308,district_data,7,0)</f>
        <v>"res_district_271"</v>
      </c>
      <c r="P308" t="str">
        <f t="shared" si="33"/>
        <v>"VN-01"</v>
      </c>
      <c r="Q308" t="s">
        <v>1910</v>
      </c>
      <c r="R308">
        <f t="shared" si="34"/>
        <v>1</v>
      </c>
    </row>
    <row r="309" spans="1:18" ht="17" x14ac:dyDescent="0.15">
      <c r="A309" s="8" t="s">
        <v>2529</v>
      </c>
      <c r="B309" s="8" t="s">
        <v>2530</v>
      </c>
      <c r="C309" s="8"/>
      <c r="D309" s="8" t="s">
        <v>2174</v>
      </c>
      <c r="E309" s="8" t="s">
        <v>528</v>
      </c>
      <c r="F309" s="8" t="s">
        <v>529</v>
      </c>
      <c r="G309" s="8" t="s">
        <v>416</v>
      </c>
      <c r="H309" s="8" t="s">
        <v>7</v>
      </c>
      <c r="I309" s="17" t="s">
        <v>20908</v>
      </c>
      <c r="J309" s="19" t="str">
        <f t="shared" si="28"/>
        <v>"res_ward_308"</v>
      </c>
      <c r="K309" t="str">
        <f t="shared" si="29"/>
        <v>"Xã Tiên Phong"</v>
      </c>
      <c r="L309" t="str">
        <f t="shared" si="30"/>
        <v>"VN-01-271-09682"</v>
      </c>
      <c r="M309" t="str">
        <f t="shared" si="31"/>
        <v>"Xã Tiên Phong - Huyện Ba Vì - Thành phố Hà Nội"</v>
      </c>
      <c r="N309" t="str">
        <f t="shared" si="32"/>
        <v>"Xã Tiên Phong - Huyện Ba Vì"</v>
      </c>
      <c r="O309" t="str">
        <f>VLOOKUP(E309,district_data,7,0)</f>
        <v>"res_district_271"</v>
      </c>
      <c r="P309" t="str">
        <f t="shared" si="33"/>
        <v>"VN-01"</v>
      </c>
      <c r="Q309" t="s">
        <v>1910</v>
      </c>
      <c r="R309">
        <f t="shared" si="34"/>
        <v>1</v>
      </c>
    </row>
    <row r="310" spans="1:18" ht="17" x14ac:dyDescent="0.15">
      <c r="A310" s="8" t="s">
        <v>2531</v>
      </c>
      <c r="B310" s="8" t="s">
        <v>2532</v>
      </c>
      <c r="C310" s="8"/>
      <c r="D310" s="8" t="s">
        <v>2174</v>
      </c>
      <c r="E310" s="8" t="s">
        <v>528</v>
      </c>
      <c r="F310" s="8" t="s">
        <v>529</v>
      </c>
      <c r="G310" s="8" t="s">
        <v>416</v>
      </c>
      <c r="H310" s="8" t="s">
        <v>7</v>
      </c>
      <c r="I310" s="17" t="s">
        <v>20909</v>
      </c>
      <c r="J310" s="19" t="str">
        <f t="shared" si="28"/>
        <v>"res_ward_309"</v>
      </c>
      <c r="K310" t="str">
        <f t="shared" si="29"/>
        <v>"Xã Thụy An"</v>
      </c>
      <c r="L310" t="str">
        <f t="shared" si="30"/>
        <v>"VN-01-271-09685"</v>
      </c>
      <c r="M310" t="str">
        <f t="shared" si="31"/>
        <v>"Xã Thụy An - Huyện Ba Vì - Thành phố Hà Nội"</v>
      </c>
      <c r="N310" t="str">
        <f t="shared" si="32"/>
        <v>"Xã Thụy An - Huyện Ba Vì"</v>
      </c>
      <c r="O310" t="str">
        <f>VLOOKUP(E310,district_data,7,0)</f>
        <v>"res_district_271"</v>
      </c>
      <c r="P310" t="str">
        <f t="shared" si="33"/>
        <v>"VN-01"</v>
      </c>
      <c r="Q310" t="s">
        <v>1910</v>
      </c>
      <c r="R310">
        <f t="shared" si="34"/>
        <v>1</v>
      </c>
    </row>
    <row r="311" spans="1:18" ht="17" x14ac:dyDescent="0.15">
      <c r="A311" s="8" t="s">
        <v>2533</v>
      </c>
      <c r="B311" s="8" t="s">
        <v>2534</v>
      </c>
      <c r="C311" s="8"/>
      <c r="D311" s="8" t="s">
        <v>2174</v>
      </c>
      <c r="E311" s="8" t="s">
        <v>528</v>
      </c>
      <c r="F311" s="8" t="s">
        <v>529</v>
      </c>
      <c r="G311" s="8" t="s">
        <v>416</v>
      </c>
      <c r="H311" s="8" t="s">
        <v>7</v>
      </c>
      <c r="I311" s="17" t="s">
        <v>20910</v>
      </c>
      <c r="J311" s="19" t="str">
        <f t="shared" si="28"/>
        <v>"res_ward_310"</v>
      </c>
      <c r="K311" t="str">
        <f t="shared" si="29"/>
        <v>"Xã Cam Thượng"</v>
      </c>
      <c r="L311" t="str">
        <f t="shared" si="30"/>
        <v>"VN-01-271-09688"</v>
      </c>
      <c r="M311" t="str">
        <f t="shared" si="31"/>
        <v>"Xã Cam Thượng - Huyện Ba Vì - Thành phố Hà Nội"</v>
      </c>
      <c r="N311" t="str">
        <f t="shared" si="32"/>
        <v>"Xã Cam Thượng - Huyện Ba Vì"</v>
      </c>
      <c r="O311" t="str">
        <f>VLOOKUP(E311,district_data,7,0)</f>
        <v>"res_district_271"</v>
      </c>
      <c r="P311" t="str">
        <f t="shared" si="33"/>
        <v>"VN-01"</v>
      </c>
      <c r="Q311" t="s">
        <v>1910</v>
      </c>
      <c r="R311">
        <f t="shared" si="34"/>
        <v>1</v>
      </c>
    </row>
    <row r="312" spans="1:18" ht="17" x14ac:dyDescent="0.15">
      <c r="A312" s="8" t="s">
        <v>2535</v>
      </c>
      <c r="B312" s="8" t="s">
        <v>2536</v>
      </c>
      <c r="C312" s="8"/>
      <c r="D312" s="8" t="s">
        <v>2174</v>
      </c>
      <c r="E312" s="8" t="s">
        <v>528</v>
      </c>
      <c r="F312" s="8" t="s">
        <v>529</v>
      </c>
      <c r="G312" s="8" t="s">
        <v>416</v>
      </c>
      <c r="H312" s="8" t="s">
        <v>7</v>
      </c>
      <c r="I312" s="17" t="s">
        <v>20911</v>
      </c>
      <c r="J312" s="19" t="str">
        <f t="shared" si="28"/>
        <v>"res_ward_311"</v>
      </c>
      <c r="K312" t="str">
        <f t="shared" si="29"/>
        <v>"Xã Thuần Mỹ"</v>
      </c>
      <c r="L312" t="str">
        <f t="shared" si="30"/>
        <v>"VN-01-271-09691"</v>
      </c>
      <c r="M312" t="str">
        <f t="shared" si="31"/>
        <v>"Xã Thuần Mỹ - Huyện Ba Vì - Thành phố Hà Nội"</v>
      </c>
      <c r="N312" t="str">
        <f t="shared" si="32"/>
        <v>"Xã Thuần Mỹ - Huyện Ba Vì"</v>
      </c>
      <c r="O312" t="str">
        <f>VLOOKUP(E312,district_data,7,0)</f>
        <v>"res_district_271"</v>
      </c>
      <c r="P312" t="str">
        <f t="shared" si="33"/>
        <v>"VN-01"</v>
      </c>
      <c r="Q312" t="s">
        <v>1910</v>
      </c>
      <c r="R312">
        <f t="shared" si="34"/>
        <v>1</v>
      </c>
    </row>
    <row r="313" spans="1:18" ht="17" x14ac:dyDescent="0.15">
      <c r="A313" s="8" t="s">
        <v>2537</v>
      </c>
      <c r="B313" s="8" t="s">
        <v>2538</v>
      </c>
      <c r="C313" s="8"/>
      <c r="D313" s="8" t="s">
        <v>2174</v>
      </c>
      <c r="E313" s="8" t="s">
        <v>528</v>
      </c>
      <c r="F313" s="8" t="s">
        <v>529</v>
      </c>
      <c r="G313" s="8" t="s">
        <v>416</v>
      </c>
      <c r="H313" s="8" t="s">
        <v>7</v>
      </c>
      <c r="I313" s="17" t="s">
        <v>20912</v>
      </c>
      <c r="J313" s="19" t="str">
        <f t="shared" si="28"/>
        <v>"res_ward_312"</v>
      </c>
      <c r="K313" t="str">
        <f t="shared" si="29"/>
        <v>"Xã Tản Lĩnh"</v>
      </c>
      <c r="L313" t="str">
        <f t="shared" si="30"/>
        <v>"VN-01-271-09694"</v>
      </c>
      <c r="M313" t="str">
        <f t="shared" si="31"/>
        <v>"Xã Tản Lĩnh - Huyện Ba Vì - Thành phố Hà Nội"</v>
      </c>
      <c r="N313" t="str">
        <f t="shared" si="32"/>
        <v>"Xã Tản Lĩnh - Huyện Ba Vì"</v>
      </c>
      <c r="O313" t="str">
        <f>VLOOKUP(E313,district_data,7,0)</f>
        <v>"res_district_271"</v>
      </c>
      <c r="P313" t="str">
        <f t="shared" si="33"/>
        <v>"VN-01"</v>
      </c>
      <c r="Q313" t="s">
        <v>1910</v>
      </c>
      <c r="R313">
        <f t="shared" si="34"/>
        <v>1</v>
      </c>
    </row>
    <row r="314" spans="1:18" ht="17" x14ac:dyDescent="0.15">
      <c r="A314" s="8" t="s">
        <v>2539</v>
      </c>
      <c r="B314" s="8" t="s">
        <v>2540</v>
      </c>
      <c r="C314" s="8"/>
      <c r="D314" s="8" t="s">
        <v>2174</v>
      </c>
      <c r="E314" s="8" t="s">
        <v>528</v>
      </c>
      <c r="F314" s="8" t="s">
        <v>529</v>
      </c>
      <c r="G314" s="8" t="s">
        <v>416</v>
      </c>
      <c r="H314" s="8" t="s">
        <v>7</v>
      </c>
      <c r="I314" s="17" t="s">
        <v>20913</v>
      </c>
      <c r="J314" s="19" t="str">
        <f t="shared" si="28"/>
        <v>"res_ward_313"</v>
      </c>
      <c r="K314" t="str">
        <f t="shared" si="29"/>
        <v>"Xã Ba Trại"</v>
      </c>
      <c r="L314" t="str">
        <f t="shared" si="30"/>
        <v>"VN-01-271-09697"</v>
      </c>
      <c r="M314" t="str">
        <f t="shared" si="31"/>
        <v>"Xã Ba Trại - Huyện Ba Vì - Thành phố Hà Nội"</v>
      </c>
      <c r="N314" t="str">
        <f t="shared" si="32"/>
        <v>"Xã Ba Trại - Huyện Ba Vì"</v>
      </c>
      <c r="O314" t="str">
        <f>VLOOKUP(E314,district_data,7,0)</f>
        <v>"res_district_271"</v>
      </c>
      <c r="P314" t="str">
        <f t="shared" si="33"/>
        <v>"VN-01"</v>
      </c>
      <c r="Q314" t="s">
        <v>1910</v>
      </c>
      <c r="R314">
        <f t="shared" si="34"/>
        <v>1</v>
      </c>
    </row>
    <row r="315" spans="1:18" ht="17" x14ac:dyDescent="0.15">
      <c r="A315" s="8" t="s">
        <v>2541</v>
      </c>
      <c r="B315" s="8" t="s">
        <v>2542</v>
      </c>
      <c r="C315" s="8"/>
      <c r="D315" s="8" t="s">
        <v>2174</v>
      </c>
      <c r="E315" s="8" t="s">
        <v>528</v>
      </c>
      <c r="F315" s="8" t="s">
        <v>529</v>
      </c>
      <c r="G315" s="8" t="s">
        <v>416</v>
      </c>
      <c r="H315" s="8" t="s">
        <v>7</v>
      </c>
      <c r="I315" s="17" t="s">
        <v>20914</v>
      </c>
      <c r="J315" s="19" t="str">
        <f t="shared" si="28"/>
        <v>"res_ward_314"</v>
      </c>
      <c r="K315" t="str">
        <f t="shared" si="29"/>
        <v>"Xã Minh Quang"</v>
      </c>
      <c r="L315" t="str">
        <f t="shared" si="30"/>
        <v>"VN-01-271-09700"</v>
      </c>
      <c r="M315" t="str">
        <f t="shared" si="31"/>
        <v>"Xã Minh Quang - Huyện Ba Vì - Thành phố Hà Nội"</v>
      </c>
      <c r="N315" t="str">
        <f t="shared" si="32"/>
        <v>"Xã Minh Quang - Huyện Ba Vì"</v>
      </c>
      <c r="O315" t="str">
        <f>VLOOKUP(E315,district_data,7,0)</f>
        <v>"res_district_271"</v>
      </c>
      <c r="P315" t="str">
        <f t="shared" si="33"/>
        <v>"VN-01"</v>
      </c>
      <c r="Q315" t="s">
        <v>1910</v>
      </c>
      <c r="R315">
        <f t="shared" si="34"/>
        <v>1</v>
      </c>
    </row>
    <row r="316" spans="1:18" ht="17" x14ac:dyDescent="0.15">
      <c r="A316" s="8" t="s">
        <v>2543</v>
      </c>
      <c r="B316" s="8" t="s">
        <v>2544</v>
      </c>
      <c r="C316" s="8"/>
      <c r="D316" s="8" t="s">
        <v>2174</v>
      </c>
      <c r="E316" s="8" t="s">
        <v>528</v>
      </c>
      <c r="F316" s="8" t="s">
        <v>529</v>
      </c>
      <c r="G316" s="8" t="s">
        <v>416</v>
      </c>
      <c r="H316" s="8" t="s">
        <v>7</v>
      </c>
      <c r="I316" s="17" t="s">
        <v>20915</v>
      </c>
      <c r="J316" s="19" t="str">
        <f t="shared" si="28"/>
        <v>"res_ward_315"</v>
      </c>
      <c r="K316" t="str">
        <f t="shared" si="29"/>
        <v>"Xã Ba Vì"</v>
      </c>
      <c r="L316" t="str">
        <f t="shared" si="30"/>
        <v>"VN-01-271-09703"</v>
      </c>
      <c r="M316" t="str">
        <f t="shared" si="31"/>
        <v>"Xã Ba Vì - Huyện Ba Vì - Thành phố Hà Nội"</v>
      </c>
      <c r="N316" t="str">
        <f t="shared" si="32"/>
        <v>"Xã Ba Vì - Huyện Ba Vì"</v>
      </c>
      <c r="O316" t="str">
        <f>VLOOKUP(E316,district_data,7,0)</f>
        <v>"res_district_271"</v>
      </c>
      <c r="P316" t="str">
        <f t="shared" si="33"/>
        <v>"VN-01"</v>
      </c>
      <c r="Q316" t="s">
        <v>1910</v>
      </c>
      <c r="R316">
        <f t="shared" si="34"/>
        <v>1</v>
      </c>
    </row>
    <row r="317" spans="1:18" ht="17" x14ac:dyDescent="0.15">
      <c r="A317" s="8" t="s">
        <v>2545</v>
      </c>
      <c r="B317" s="8" t="s">
        <v>2546</v>
      </c>
      <c r="C317" s="8"/>
      <c r="D317" s="8" t="s">
        <v>2174</v>
      </c>
      <c r="E317" s="8" t="s">
        <v>528</v>
      </c>
      <c r="F317" s="8" t="s">
        <v>529</v>
      </c>
      <c r="G317" s="8" t="s">
        <v>416</v>
      </c>
      <c r="H317" s="8" t="s">
        <v>7</v>
      </c>
      <c r="I317" s="17" t="s">
        <v>20916</v>
      </c>
      <c r="J317" s="19" t="str">
        <f t="shared" si="28"/>
        <v>"res_ward_316"</v>
      </c>
      <c r="K317" t="str">
        <f t="shared" si="29"/>
        <v>"Xã Vân Hòa"</v>
      </c>
      <c r="L317" t="str">
        <f t="shared" si="30"/>
        <v>"VN-01-271-09706"</v>
      </c>
      <c r="M317" t="str">
        <f t="shared" si="31"/>
        <v>"Xã Vân Hòa - Huyện Ba Vì - Thành phố Hà Nội"</v>
      </c>
      <c r="N317" t="str">
        <f t="shared" si="32"/>
        <v>"Xã Vân Hòa - Huyện Ba Vì"</v>
      </c>
      <c r="O317" t="str">
        <f>VLOOKUP(E317,district_data,7,0)</f>
        <v>"res_district_271"</v>
      </c>
      <c r="P317" t="str">
        <f t="shared" si="33"/>
        <v>"VN-01"</v>
      </c>
      <c r="Q317" t="s">
        <v>1910</v>
      </c>
      <c r="R317">
        <f t="shared" si="34"/>
        <v>1</v>
      </c>
    </row>
    <row r="318" spans="1:18" ht="17" x14ac:dyDescent="0.15">
      <c r="A318" s="8" t="s">
        <v>2547</v>
      </c>
      <c r="B318" s="8" t="s">
        <v>2548</v>
      </c>
      <c r="C318" s="8"/>
      <c r="D318" s="8" t="s">
        <v>2174</v>
      </c>
      <c r="E318" s="8" t="s">
        <v>528</v>
      </c>
      <c r="F318" s="8" t="s">
        <v>529</v>
      </c>
      <c r="G318" s="8" t="s">
        <v>416</v>
      </c>
      <c r="H318" s="8" t="s">
        <v>7</v>
      </c>
      <c r="I318" s="17" t="s">
        <v>20917</v>
      </c>
      <c r="J318" s="19" t="str">
        <f t="shared" si="28"/>
        <v>"res_ward_317"</v>
      </c>
      <c r="K318" t="str">
        <f t="shared" si="29"/>
        <v>"Xã Yên Bài"</v>
      </c>
      <c r="L318" t="str">
        <f t="shared" si="30"/>
        <v>"VN-01-271-09709"</v>
      </c>
      <c r="M318" t="str">
        <f t="shared" si="31"/>
        <v>"Xã Yên Bài - Huyện Ba Vì - Thành phố Hà Nội"</v>
      </c>
      <c r="N318" t="str">
        <f t="shared" si="32"/>
        <v>"Xã Yên Bài - Huyện Ba Vì"</v>
      </c>
      <c r="O318" t="str">
        <f>VLOOKUP(E318,district_data,7,0)</f>
        <v>"res_district_271"</v>
      </c>
      <c r="P318" t="str">
        <f t="shared" si="33"/>
        <v>"VN-01"</v>
      </c>
      <c r="Q318" t="s">
        <v>1910</v>
      </c>
      <c r="R318">
        <f t="shared" si="34"/>
        <v>1</v>
      </c>
    </row>
    <row r="319" spans="1:18" ht="17" x14ac:dyDescent="0.15">
      <c r="A319" s="8" t="s">
        <v>2549</v>
      </c>
      <c r="B319" s="8" t="s">
        <v>2550</v>
      </c>
      <c r="C319" s="8"/>
      <c r="D319" s="8" t="s">
        <v>2174</v>
      </c>
      <c r="E319" s="8" t="s">
        <v>528</v>
      </c>
      <c r="F319" s="8" t="s">
        <v>529</v>
      </c>
      <c r="G319" s="8" t="s">
        <v>416</v>
      </c>
      <c r="H319" s="8" t="s">
        <v>7</v>
      </c>
      <c r="I319" s="17" t="s">
        <v>20918</v>
      </c>
      <c r="J319" s="19" t="str">
        <f t="shared" si="28"/>
        <v>"res_ward_318"</v>
      </c>
      <c r="K319" t="str">
        <f t="shared" si="29"/>
        <v>"Xã Khánh Thượng"</v>
      </c>
      <c r="L319" t="str">
        <f t="shared" si="30"/>
        <v>"VN-01-271-09712"</v>
      </c>
      <c r="M319" t="str">
        <f t="shared" si="31"/>
        <v>"Xã Khánh Thượng - Huyện Ba Vì - Thành phố Hà Nội"</v>
      </c>
      <c r="N319" t="str">
        <f t="shared" si="32"/>
        <v>"Xã Khánh Thượng - Huyện Ba Vì"</v>
      </c>
      <c r="O319" t="str">
        <f>VLOOKUP(E319,district_data,7,0)</f>
        <v>"res_district_271"</v>
      </c>
      <c r="P319" t="str">
        <f t="shared" si="33"/>
        <v>"VN-01"</v>
      </c>
      <c r="Q319" t="s">
        <v>1910</v>
      </c>
      <c r="R319">
        <f t="shared" si="34"/>
        <v>1</v>
      </c>
    </row>
    <row r="320" spans="1:18" ht="17" x14ac:dyDescent="0.15">
      <c r="A320" s="8" t="s">
        <v>2551</v>
      </c>
      <c r="B320" s="8" t="s">
        <v>2552</v>
      </c>
      <c r="C320" s="8"/>
      <c r="D320" s="8" t="s">
        <v>2171</v>
      </c>
      <c r="E320" s="8" t="s">
        <v>530</v>
      </c>
      <c r="F320" s="8" t="s">
        <v>531</v>
      </c>
      <c r="G320" s="8" t="s">
        <v>416</v>
      </c>
      <c r="H320" s="8" t="s">
        <v>7</v>
      </c>
      <c r="I320" s="17" t="s">
        <v>20919</v>
      </c>
      <c r="J320" s="19" t="str">
        <f t="shared" si="28"/>
        <v>"res_ward_319"</v>
      </c>
      <c r="K320" t="str">
        <f t="shared" si="29"/>
        <v>"Thị trấn Phúc Thọ"</v>
      </c>
      <c r="L320" t="str">
        <f t="shared" si="30"/>
        <v>"VN-01-272-09715"</v>
      </c>
      <c r="M320" t="str">
        <f t="shared" si="31"/>
        <v>"Thị trấn Phúc Thọ - Huyện Phúc Thọ - Thành phố Hà Nội"</v>
      </c>
      <c r="N320" t="str">
        <f t="shared" si="32"/>
        <v>"Thị trấn Phúc Thọ - Huyện Phúc Thọ"</v>
      </c>
      <c r="O320" t="str">
        <f>VLOOKUP(E320,district_data,7,0)</f>
        <v>"res_district_272"</v>
      </c>
      <c r="P320" t="str">
        <f t="shared" si="33"/>
        <v>"VN-01"</v>
      </c>
      <c r="Q320" t="s">
        <v>1910</v>
      </c>
      <c r="R320">
        <f t="shared" si="34"/>
        <v>2</v>
      </c>
    </row>
    <row r="321" spans="1:18" ht="17" x14ac:dyDescent="0.15">
      <c r="A321" s="8" t="s">
        <v>2553</v>
      </c>
      <c r="B321" s="8" t="s">
        <v>2238</v>
      </c>
      <c r="C321" s="8"/>
      <c r="D321" s="8" t="s">
        <v>2174</v>
      </c>
      <c r="E321" s="8" t="s">
        <v>530</v>
      </c>
      <c r="F321" s="8" t="s">
        <v>531</v>
      </c>
      <c r="G321" s="8" t="s">
        <v>416</v>
      </c>
      <c r="H321" s="8" t="s">
        <v>7</v>
      </c>
      <c r="I321" s="17" t="s">
        <v>20920</v>
      </c>
      <c r="J321" s="19" t="str">
        <f t="shared" si="28"/>
        <v>"res_ward_320"</v>
      </c>
      <c r="K321" t="str">
        <f t="shared" si="29"/>
        <v>"Xã Vân Hà"</v>
      </c>
      <c r="L321" t="str">
        <f t="shared" si="30"/>
        <v>"VN-01-272-09718"</v>
      </c>
      <c r="M321" t="str">
        <f t="shared" si="31"/>
        <v>"Xã Vân Hà - Huyện Phúc Thọ - Thành phố Hà Nội"</v>
      </c>
      <c r="N321" t="str">
        <f t="shared" si="32"/>
        <v>"Xã Vân Hà - Huyện Phúc Thọ"</v>
      </c>
      <c r="O321" t="str">
        <f>VLOOKUP(E321,district_data,7,0)</f>
        <v>"res_district_272"</v>
      </c>
      <c r="P321" t="str">
        <f t="shared" si="33"/>
        <v>"VN-01"</v>
      </c>
      <c r="Q321" t="s">
        <v>1910</v>
      </c>
      <c r="R321">
        <f t="shared" si="34"/>
        <v>1</v>
      </c>
    </row>
    <row r="322" spans="1:18" ht="17" x14ac:dyDescent="0.15">
      <c r="A322" s="8" t="s">
        <v>2554</v>
      </c>
      <c r="B322" s="8" t="s">
        <v>2555</v>
      </c>
      <c r="C322" s="8"/>
      <c r="D322" s="8" t="s">
        <v>2174</v>
      </c>
      <c r="E322" s="8" t="s">
        <v>530</v>
      </c>
      <c r="F322" s="8" t="s">
        <v>531</v>
      </c>
      <c r="G322" s="8" t="s">
        <v>416</v>
      </c>
      <c r="H322" s="8" t="s">
        <v>7</v>
      </c>
      <c r="I322" s="17" t="s">
        <v>20921</v>
      </c>
      <c r="J322" s="19" t="str">
        <f t="shared" si="28"/>
        <v>"res_ward_321"</v>
      </c>
      <c r="K322" t="str">
        <f t="shared" si="29"/>
        <v>"Xã Vân Phúc"</v>
      </c>
      <c r="L322" t="str">
        <f t="shared" si="30"/>
        <v>"VN-01-272-09721"</v>
      </c>
      <c r="M322" t="str">
        <f t="shared" si="31"/>
        <v>"Xã Vân Phúc - Huyện Phúc Thọ - Thành phố Hà Nội"</v>
      </c>
      <c r="N322" t="str">
        <f t="shared" si="32"/>
        <v>"Xã Vân Phúc - Huyện Phúc Thọ"</v>
      </c>
      <c r="O322" t="str">
        <f>VLOOKUP(E322,district_data,7,0)</f>
        <v>"res_district_272"</v>
      </c>
      <c r="P322" t="str">
        <f t="shared" si="33"/>
        <v>"VN-01"</v>
      </c>
      <c r="Q322" t="s">
        <v>1910</v>
      </c>
      <c r="R322">
        <f t="shared" si="34"/>
        <v>1</v>
      </c>
    </row>
    <row r="323" spans="1:18" ht="17" x14ac:dyDescent="0.15">
      <c r="A323" s="8" t="s">
        <v>2556</v>
      </c>
      <c r="B323" s="8" t="s">
        <v>2557</v>
      </c>
      <c r="C323" s="8"/>
      <c r="D323" s="8" t="s">
        <v>2174</v>
      </c>
      <c r="E323" s="8" t="s">
        <v>530</v>
      </c>
      <c r="F323" s="8" t="s">
        <v>531</v>
      </c>
      <c r="G323" s="8" t="s">
        <v>416</v>
      </c>
      <c r="H323" s="8" t="s">
        <v>7</v>
      </c>
      <c r="I323" s="17" t="s">
        <v>20922</v>
      </c>
      <c r="J323" s="19" t="str">
        <f t="shared" ref="J323:J386" si="35">$T$2&amp;I323&amp;$T$2</f>
        <v>"res_ward_322"</v>
      </c>
      <c r="K323" t="str">
        <f t="shared" ref="K323:K386" si="36">$T$2&amp;B323&amp;$T$2</f>
        <v>"Xã Vân Nam"</v>
      </c>
      <c r="L323" t="str">
        <f t="shared" ref="L323:L386" si="37">$T$2&amp;"VN-"&amp;G323&amp;"-"&amp;E323&amp;"-"&amp;A323&amp;$T$2</f>
        <v>"VN-01-272-09724"</v>
      </c>
      <c r="M323" t="str">
        <f t="shared" ref="M323:M386" si="38">$T$2&amp;B323&amp;" - "&amp;F323&amp;" - "&amp;H323&amp;$T$2</f>
        <v>"Xã Vân Nam - Huyện Phúc Thọ - Thành phố Hà Nội"</v>
      </c>
      <c r="N323" t="str">
        <f t="shared" ref="N323:N386" si="39">$T$2&amp;B323&amp;" - "&amp;F323&amp;$T$2</f>
        <v>"Xã Vân Nam - Huyện Phúc Thọ"</v>
      </c>
      <c r="O323" t="str">
        <f>VLOOKUP(E323,district_data,7,0)</f>
        <v>"res_district_272"</v>
      </c>
      <c r="P323" t="str">
        <f t="shared" ref="P323:P386" si="40">$T$2&amp;"VN-"&amp;G323&amp;$T$2</f>
        <v>"VN-01"</v>
      </c>
      <c r="Q323" t="s">
        <v>1910</v>
      </c>
      <c r="R323">
        <f t="shared" ref="R323:R386" si="41">VLOOKUP(D323,$U$2:$V$5,2,0)</f>
        <v>1</v>
      </c>
    </row>
    <row r="324" spans="1:18" ht="17" x14ac:dyDescent="0.15">
      <c r="A324" s="8" t="s">
        <v>2558</v>
      </c>
      <c r="B324" s="8" t="s">
        <v>2559</v>
      </c>
      <c r="C324" s="8"/>
      <c r="D324" s="8" t="s">
        <v>2174</v>
      </c>
      <c r="E324" s="8" t="s">
        <v>530</v>
      </c>
      <c r="F324" s="8" t="s">
        <v>531</v>
      </c>
      <c r="G324" s="8" t="s">
        <v>416</v>
      </c>
      <c r="H324" s="8" t="s">
        <v>7</v>
      </c>
      <c r="I324" s="17" t="s">
        <v>20923</v>
      </c>
      <c r="J324" s="19" t="str">
        <f t="shared" si="35"/>
        <v>"res_ward_323"</v>
      </c>
      <c r="K324" t="str">
        <f t="shared" si="36"/>
        <v>"Xã Xuân Đình"</v>
      </c>
      <c r="L324" t="str">
        <f t="shared" si="37"/>
        <v>"VN-01-272-09727"</v>
      </c>
      <c r="M324" t="str">
        <f t="shared" si="38"/>
        <v>"Xã Xuân Đình - Huyện Phúc Thọ - Thành phố Hà Nội"</v>
      </c>
      <c r="N324" t="str">
        <f t="shared" si="39"/>
        <v>"Xã Xuân Đình - Huyện Phúc Thọ"</v>
      </c>
      <c r="O324" t="str">
        <f>VLOOKUP(E324,district_data,7,0)</f>
        <v>"res_district_272"</v>
      </c>
      <c r="P324" t="str">
        <f t="shared" si="40"/>
        <v>"VN-01"</v>
      </c>
      <c r="Q324" t="s">
        <v>1910</v>
      </c>
      <c r="R324">
        <f t="shared" si="41"/>
        <v>1</v>
      </c>
    </row>
    <row r="325" spans="1:18" ht="17" x14ac:dyDescent="0.15">
      <c r="A325" s="8" t="s">
        <v>2560</v>
      </c>
      <c r="B325" s="8" t="s">
        <v>2561</v>
      </c>
      <c r="C325" s="8"/>
      <c r="D325" s="8" t="s">
        <v>2174</v>
      </c>
      <c r="E325" s="8" t="s">
        <v>530</v>
      </c>
      <c r="F325" s="8" t="s">
        <v>531</v>
      </c>
      <c r="G325" s="8" t="s">
        <v>416</v>
      </c>
      <c r="H325" s="8" t="s">
        <v>7</v>
      </c>
      <c r="I325" s="17" t="s">
        <v>20924</v>
      </c>
      <c r="J325" s="19" t="str">
        <f t="shared" si="35"/>
        <v>"res_ward_324"</v>
      </c>
      <c r="K325" t="str">
        <f t="shared" si="36"/>
        <v>"Xã Sen Phương"</v>
      </c>
      <c r="L325" t="str">
        <f t="shared" si="37"/>
        <v>"VN-01-272-09733"</v>
      </c>
      <c r="M325" t="str">
        <f t="shared" si="38"/>
        <v>"Xã Sen Phương - Huyện Phúc Thọ - Thành phố Hà Nội"</v>
      </c>
      <c r="N325" t="str">
        <f t="shared" si="39"/>
        <v>"Xã Sen Phương - Huyện Phúc Thọ"</v>
      </c>
      <c r="O325" t="str">
        <f>VLOOKUP(E325,district_data,7,0)</f>
        <v>"res_district_272"</v>
      </c>
      <c r="P325" t="str">
        <f t="shared" si="40"/>
        <v>"VN-01"</v>
      </c>
      <c r="Q325" t="s">
        <v>1910</v>
      </c>
      <c r="R325">
        <f t="shared" si="41"/>
        <v>1</v>
      </c>
    </row>
    <row r="326" spans="1:18" ht="17" x14ac:dyDescent="0.15">
      <c r="A326" s="8" t="s">
        <v>2562</v>
      </c>
      <c r="B326" s="8" t="s">
        <v>2563</v>
      </c>
      <c r="C326" s="8"/>
      <c r="D326" s="8" t="s">
        <v>2174</v>
      </c>
      <c r="E326" s="8" t="s">
        <v>530</v>
      </c>
      <c r="F326" s="8" t="s">
        <v>531</v>
      </c>
      <c r="G326" s="8" t="s">
        <v>416</v>
      </c>
      <c r="H326" s="8" t="s">
        <v>7</v>
      </c>
      <c r="I326" s="17" t="s">
        <v>20925</v>
      </c>
      <c r="J326" s="19" t="str">
        <f t="shared" si="35"/>
        <v>"res_ward_325"</v>
      </c>
      <c r="K326" t="str">
        <f t="shared" si="36"/>
        <v>"Xã Võng Xuyên"</v>
      </c>
      <c r="L326" t="str">
        <f t="shared" si="37"/>
        <v>"VN-01-272-09739"</v>
      </c>
      <c r="M326" t="str">
        <f t="shared" si="38"/>
        <v>"Xã Võng Xuyên - Huyện Phúc Thọ - Thành phố Hà Nội"</v>
      </c>
      <c r="N326" t="str">
        <f t="shared" si="39"/>
        <v>"Xã Võng Xuyên - Huyện Phúc Thọ"</v>
      </c>
      <c r="O326" t="str">
        <f>VLOOKUP(E326,district_data,7,0)</f>
        <v>"res_district_272"</v>
      </c>
      <c r="P326" t="str">
        <f t="shared" si="40"/>
        <v>"VN-01"</v>
      </c>
      <c r="Q326" t="s">
        <v>1910</v>
      </c>
      <c r="R326">
        <f t="shared" si="41"/>
        <v>1</v>
      </c>
    </row>
    <row r="327" spans="1:18" ht="17" x14ac:dyDescent="0.15">
      <c r="A327" s="8" t="s">
        <v>2564</v>
      </c>
      <c r="B327" s="8" t="s">
        <v>2565</v>
      </c>
      <c r="C327" s="8"/>
      <c r="D327" s="8" t="s">
        <v>2174</v>
      </c>
      <c r="E327" s="8" t="s">
        <v>530</v>
      </c>
      <c r="F327" s="8" t="s">
        <v>531</v>
      </c>
      <c r="G327" s="8" t="s">
        <v>416</v>
      </c>
      <c r="H327" s="8" t="s">
        <v>7</v>
      </c>
      <c r="I327" s="17" t="s">
        <v>20926</v>
      </c>
      <c r="J327" s="19" t="str">
        <f t="shared" si="35"/>
        <v>"res_ward_326"</v>
      </c>
      <c r="K327" t="str">
        <f t="shared" si="36"/>
        <v>"Xã Thọ Lộc"</v>
      </c>
      <c r="L327" t="str">
        <f t="shared" si="37"/>
        <v>"VN-01-272-09742"</v>
      </c>
      <c r="M327" t="str">
        <f t="shared" si="38"/>
        <v>"Xã Thọ Lộc - Huyện Phúc Thọ - Thành phố Hà Nội"</v>
      </c>
      <c r="N327" t="str">
        <f t="shared" si="39"/>
        <v>"Xã Thọ Lộc - Huyện Phúc Thọ"</v>
      </c>
      <c r="O327" t="str">
        <f>VLOOKUP(E327,district_data,7,0)</f>
        <v>"res_district_272"</v>
      </c>
      <c r="P327" t="str">
        <f t="shared" si="40"/>
        <v>"VN-01"</v>
      </c>
      <c r="Q327" t="s">
        <v>1910</v>
      </c>
      <c r="R327">
        <f t="shared" si="41"/>
        <v>1</v>
      </c>
    </row>
    <row r="328" spans="1:18" ht="17" x14ac:dyDescent="0.15">
      <c r="A328" s="8" t="s">
        <v>2566</v>
      </c>
      <c r="B328" s="8" t="s">
        <v>2567</v>
      </c>
      <c r="C328" s="8"/>
      <c r="D328" s="8" t="s">
        <v>2174</v>
      </c>
      <c r="E328" s="8" t="s">
        <v>530</v>
      </c>
      <c r="F328" s="8" t="s">
        <v>531</v>
      </c>
      <c r="G328" s="8" t="s">
        <v>416</v>
      </c>
      <c r="H328" s="8" t="s">
        <v>7</v>
      </c>
      <c r="I328" s="17" t="s">
        <v>20927</v>
      </c>
      <c r="J328" s="19" t="str">
        <f t="shared" si="35"/>
        <v>"res_ward_327"</v>
      </c>
      <c r="K328" t="str">
        <f t="shared" si="36"/>
        <v>"Xã Long Xuyên"</v>
      </c>
      <c r="L328" t="str">
        <f t="shared" si="37"/>
        <v>"VN-01-272-09745"</v>
      </c>
      <c r="M328" t="str">
        <f t="shared" si="38"/>
        <v>"Xã Long Xuyên - Huyện Phúc Thọ - Thành phố Hà Nội"</v>
      </c>
      <c r="N328" t="str">
        <f t="shared" si="39"/>
        <v>"Xã Long Xuyên - Huyện Phúc Thọ"</v>
      </c>
      <c r="O328" t="str">
        <f>VLOOKUP(E328,district_data,7,0)</f>
        <v>"res_district_272"</v>
      </c>
      <c r="P328" t="str">
        <f t="shared" si="40"/>
        <v>"VN-01"</v>
      </c>
      <c r="Q328" t="s">
        <v>1910</v>
      </c>
      <c r="R328">
        <f t="shared" si="41"/>
        <v>1</v>
      </c>
    </row>
    <row r="329" spans="1:18" ht="17" x14ac:dyDescent="0.15">
      <c r="A329" s="8" t="s">
        <v>2568</v>
      </c>
      <c r="B329" s="8" t="s">
        <v>2569</v>
      </c>
      <c r="C329" s="8"/>
      <c r="D329" s="8" t="s">
        <v>2174</v>
      </c>
      <c r="E329" s="8" t="s">
        <v>530</v>
      </c>
      <c r="F329" s="8" t="s">
        <v>531</v>
      </c>
      <c r="G329" s="8" t="s">
        <v>416</v>
      </c>
      <c r="H329" s="8" t="s">
        <v>7</v>
      </c>
      <c r="I329" s="17" t="s">
        <v>20928</v>
      </c>
      <c r="J329" s="19" t="str">
        <f t="shared" si="35"/>
        <v>"res_ward_328"</v>
      </c>
      <c r="K329" t="str">
        <f t="shared" si="36"/>
        <v>"Xã Thượng Cốc"</v>
      </c>
      <c r="L329" t="str">
        <f t="shared" si="37"/>
        <v>"VN-01-272-09748"</v>
      </c>
      <c r="M329" t="str">
        <f t="shared" si="38"/>
        <v>"Xã Thượng Cốc - Huyện Phúc Thọ - Thành phố Hà Nội"</v>
      </c>
      <c r="N329" t="str">
        <f t="shared" si="39"/>
        <v>"Xã Thượng Cốc - Huyện Phúc Thọ"</v>
      </c>
      <c r="O329" t="str">
        <f>VLOOKUP(E329,district_data,7,0)</f>
        <v>"res_district_272"</v>
      </c>
      <c r="P329" t="str">
        <f t="shared" si="40"/>
        <v>"VN-01"</v>
      </c>
      <c r="Q329" t="s">
        <v>1910</v>
      </c>
      <c r="R329">
        <f t="shared" si="41"/>
        <v>1</v>
      </c>
    </row>
    <row r="330" spans="1:18" ht="17" x14ac:dyDescent="0.15">
      <c r="A330" s="8" t="s">
        <v>2570</v>
      </c>
      <c r="B330" s="8" t="s">
        <v>2571</v>
      </c>
      <c r="C330" s="8"/>
      <c r="D330" s="8" t="s">
        <v>2174</v>
      </c>
      <c r="E330" s="8" t="s">
        <v>530</v>
      </c>
      <c r="F330" s="8" t="s">
        <v>531</v>
      </c>
      <c r="G330" s="8" t="s">
        <v>416</v>
      </c>
      <c r="H330" s="8" t="s">
        <v>7</v>
      </c>
      <c r="I330" s="17" t="s">
        <v>20929</v>
      </c>
      <c r="J330" s="19" t="str">
        <f t="shared" si="35"/>
        <v>"res_ward_329"</v>
      </c>
      <c r="K330" t="str">
        <f t="shared" si="36"/>
        <v>"Xã Hát Môn"</v>
      </c>
      <c r="L330" t="str">
        <f t="shared" si="37"/>
        <v>"VN-01-272-09751"</v>
      </c>
      <c r="M330" t="str">
        <f t="shared" si="38"/>
        <v>"Xã Hát Môn - Huyện Phúc Thọ - Thành phố Hà Nội"</v>
      </c>
      <c r="N330" t="str">
        <f t="shared" si="39"/>
        <v>"Xã Hát Môn - Huyện Phúc Thọ"</v>
      </c>
      <c r="O330" t="str">
        <f>VLOOKUP(E330,district_data,7,0)</f>
        <v>"res_district_272"</v>
      </c>
      <c r="P330" t="str">
        <f t="shared" si="40"/>
        <v>"VN-01"</v>
      </c>
      <c r="Q330" t="s">
        <v>1910</v>
      </c>
      <c r="R330">
        <f t="shared" si="41"/>
        <v>1</v>
      </c>
    </row>
    <row r="331" spans="1:18" ht="17" x14ac:dyDescent="0.15">
      <c r="A331" s="8" t="s">
        <v>2572</v>
      </c>
      <c r="B331" s="8" t="s">
        <v>2573</v>
      </c>
      <c r="C331" s="8"/>
      <c r="D331" s="8" t="s">
        <v>2174</v>
      </c>
      <c r="E331" s="8" t="s">
        <v>530</v>
      </c>
      <c r="F331" s="8" t="s">
        <v>531</v>
      </c>
      <c r="G331" s="8" t="s">
        <v>416</v>
      </c>
      <c r="H331" s="8" t="s">
        <v>7</v>
      </c>
      <c r="I331" s="17" t="s">
        <v>20930</v>
      </c>
      <c r="J331" s="19" t="str">
        <f t="shared" si="35"/>
        <v>"res_ward_330"</v>
      </c>
      <c r="K331" t="str">
        <f t="shared" si="36"/>
        <v>"Xã Tích Giang"</v>
      </c>
      <c r="L331" t="str">
        <f t="shared" si="37"/>
        <v>"VN-01-272-09754"</v>
      </c>
      <c r="M331" t="str">
        <f t="shared" si="38"/>
        <v>"Xã Tích Giang - Huyện Phúc Thọ - Thành phố Hà Nội"</v>
      </c>
      <c r="N331" t="str">
        <f t="shared" si="39"/>
        <v>"Xã Tích Giang - Huyện Phúc Thọ"</v>
      </c>
      <c r="O331" t="str">
        <f>VLOOKUP(E331,district_data,7,0)</f>
        <v>"res_district_272"</v>
      </c>
      <c r="P331" t="str">
        <f t="shared" si="40"/>
        <v>"VN-01"</v>
      </c>
      <c r="Q331" t="s">
        <v>1910</v>
      </c>
      <c r="R331">
        <f t="shared" si="41"/>
        <v>1</v>
      </c>
    </row>
    <row r="332" spans="1:18" ht="17" x14ac:dyDescent="0.15">
      <c r="A332" s="8" t="s">
        <v>2574</v>
      </c>
      <c r="B332" s="8" t="s">
        <v>2575</v>
      </c>
      <c r="C332" s="8"/>
      <c r="D332" s="8" t="s">
        <v>2174</v>
      </c>
      <c r="E332" s="8" t="s">
        <v>530</v>
      </c>
      <c r="F332" s="8" t="s">
        <v>531</v>
      </c>
      <c r="G332" s="8" t="s">
        <v>416</v>
      </c>
      <c r="H332" s="8" t="s">
        <v>7</v>
      </c>
      <c r="I332" s="17" t="s">
        <v>20931</v>
      </c>
      <c r="J332" s="19" t="str">
        <f t="shared" si="35"/>
        <v>"res_ward_331"</v>
      </c>
      <c r="K332" t="str">
        <f t="shared" si="36"/>
        <v>"Xã Thanh Đa"</v>
      </c>
      <c r="L332" t="str">
        <f t="shared" si="37"/>
        <v>"VN-01-272-09757"</v>
      </c>
      <c r="M332" t="str">
        <f t="shared" si="38"/>
        <v>"Xã Thanh Đa - Huyện Phúc Thọ - Thành phố Hà Nội"</v>
      </c>
      <c r="N332" t="str">
        <f t="shared" si="39"/>
        <v>"Xã Thanh Đa - Huyện Phúc Thọ"</v>
      </c>
      <c r="O332" t="str">
        <f>VLOOKUP(E332,district_data,7,0)</f>
        <v>"res_district_272"</v>
      </c>
      <c r="P332" t="str">
        <f t="shared" si="40"/>
        <v>"VN-01"</v>
      </c>
      <c r="Q332" t="s">
        <v>1910</v>
      </c>
      <c r="R332">
        <f t="shared" si="41"/>
        <v>1</v>
      </c>
    </row>
    <row r="333" spans="1:18" ht="17" x14ac:dyDescent="0.15">
      <c r="A333" s="8" t="s">
        <v>2576</v>
      </c>
      <c r="B333" s="8" t="s">
        <v>2577</v>
      </c>
      <c r="C333" s="8"/>
      <c r="D333" s="8" t="s">
        <v>2174</v>
      </c>
      <c r="E333" s="8" t="s">
        <v>530</v>
      </c>
      <c r="F333" s="8" t="s">
        <v>531</v>
      </c>
      <c r="G333" s="8" t="s">
        <v>416</v>
      </c>
      <c r="H333" s="8" t="s">
        <v>7</v>
      </c>
      <c r="I333" s="17" t="s">
        <v>20932</v>
      </c>
      <c r="J333" s="19" t="str">
        <f t="shared" si="35"/>
        <v>"res_ward_332"</v>
      </c>
      <c r="K333" t="str">
        <f t="shared" si="36"/>
        <v>"Xã Trạch Mỹ Lộc"</v>
      </c>
      <c r="L333" t="str">
        <f t="shared" si="37"/>
        <v>"VN-01-272-09760"</v>
      </c>
      <c r="M333" t="str">
        <f t="shared" si="38"/>
        <v>"Xã Trạch Mỹ Lộc - Huyện Phúc Thọ - Thành phố Hà Nội"</v>
      </c>
      <c r="N333" t="str">
        <f t="shared" si="39"/>
        <v>"Xã Trạch Mỹ Lộc - Huyện Phúc Thọ"</v>
      </c>
      <c r="O333" t="str">
        <f>VLOOKUP(E333,district_data,7,0)</f>
        <v>"res_district_272"</v>
      </c>
      <c r="P333" t="str">
        <f t="shared" si="40"/>
        <v>"VN-01"</v>
      </c>
      <c r="Q333" t="s">
        <v>1910</v>
      </c>
      <c r="R333">
        <f t="shared" si="41"/>
        <v>1</v>
      </c>
    </row>
    <row r="334" spans="1:18" ht="17" x14ac:dyDescent="0.15">
      <c r="A334" s="8" t="s">
        <v>2578</v>
      </c>
      <c r="B334" s="8" t="s">
        <v>2579</v>
      </c>
      <c r="C334" s="8"/>
      <c r="D334" s="8" t="s">
        <v>2174</v>
      </c>
      <c r="E334" s="8" t="s">
        <v>530</v>
      </c>
      <c r="F334" s="8" t="s">
        <v>531</v>
      </c>
      <c r="G334" s="8" t="s">
        <v>416</v>
      </c>
      <c r="H334" s="8" t="s">
        <v>7</v>
      </c>
      <c r="I334" s="17" t="s">
        <v>20933</v>
      </c>
      <c r="J334" s="19" t="str">
        <f t="shared" si="35"/>
        <v>"res_ward_333"</v>
      </c>
      <c r="K334" t="str">
        <f t="shared" si="36"/>
        <v>"Xã Phúc Hòa"</v>
      </c>
      <c r="L334" t="str">
        <f t="shared" si="37"/>
        <v>"VN-01-272-09763"</v>
      </c>
      <c r="M334" t="str">
        <f t="shared" si="38"/>
        <v>"Xã Phúc Hòa - Huyện Phúc Thọ - Thành phố Hà Nội"</v>
      </c>
      <c r="N334" t="str">
        <f t="shared" si="39"/>
        <v>"Xã Phúc Hòa - Huyện Phúc Thọ"</v>
      </c>
      <c r="O334" t="str">
        <f>VLOOKUP(E334,district_data,7,0)</f>
        <v>"res_district_272"</v>
      </c>
      <c r="P334" t="str">
        <f t="shared" si="40"/>
        <v>"VN-01"</v>
      </c>
      <c r="Q334" t="s">
        <v>1910</v>
      </c>
      <c r="R334">
        <f t="shared" si="41"/>
        <v>1</v>
      </c>
    </row>
    <row r="335" spans="1:18" ht="17" x14ac:dyDescent="0.15">
      <c r="A335" s="8" t="s">
        <v>2580</v>
      </c>
      <c r="B335" s="8" t="s">
        <v>2581</v>
      </c>
      <c r="C335" s="8"/>
      <c r="D335" s="8" t="s">
        <v>2174</v>
      </c>
      <c r="E335" s="8" t="s">
        <v>530</v>
      </c>
      <c r="F335" s="8" t="s">
        <v>531</v>
      </c>
      <c r="G335" s="8" t="s">
        <v>416</v>
      </c>
      <c r="H335" s="8" t="s">
        <v>7</v>
      </c>
      <c r="I335" s="17" t="s">
        <v>20934</v>
      </c>
      <c r="J335" s="19" t="str">
        <f t="shared" si="35"/>
        <v>"res_ward_334"</v>
      </c>
      <c r="K335" t="str">
        <f t="shared" si="36"/>
        <v>"Xã Ngọc Tảo"</v>
      </c>
      <c r="L335" t="str">
        <f t="shared" si="37"/>
        <v>"VN-01-272-09766"</v>
      </c>
      <c r="M335" t="str">
        <f t="shared" si="38"/>
        <v>"Xã Ngọc Tảo - Huyện Phúc Thọ - Thành phố Hà Nội"</v>
      </c>
      <c r="N335" t="str">
        <f t="shared" si="39"/>
        <v>"Xã Ngọc Tảo - Huyện Phúc Thọ"</v>
      </c>
      <c r="O335" t="str">
        <f>VLOOKUP(E335,district_data,7,0)</f>
        <v>"res_district_272"</v>
      </c>
      <c r="P335" t="str">
        <f t="shared" si="40"/>
        <v>"VN-01"</v>
      </c>
      <c r="Q335" t="s">
        <v>1910</v>
      </c>
      <c r="R335">
        <f t="shared" si="41"/>
        <v>1</v>
      </c>
    </row>
    <row r="336" spans="1:18" ht="17" x14ac:dyDescent="0.15">
      <c r="A336" s="8" t="s">
        <v>2582</v>
      </c>
      <c r="B336" s="8" t="s">
        <v>2583</v>
      </c>
      <c r="C336" s="8"/>
      <c r="D336" s="8" t="s">
        <v>2174</v>
      </c>
      <c r="E336" s="8" t="s">
        <v>530</v>
      </c>
      <c r="F336" s="8" t="s">
        <v>531</v>
      </c>
      <c r="G336" s="8" t="s">
        <v>416</v>
      </c>
      <c r="H336" s="8" t="s">
        <v>7</v>
      </c>
      <c r="I336" s="17" t="s">
        <v>20935</v>
      </c>
      <c r="J336" s="19" t="str">
        <f t="shared" si="35"/>
        <v>"res_ward_335"</v>
      </c>
      <c r="K336" t="str">
        <f t="shared" si="36"/>
        <v>"Xã Phụng Thượng"</v>
      </c>
      <c r="L336" t="str">
        <f t="shared" si="37"/>
        <v>"VN-01-272-09769"</v>
      </c>
      <c r="M336" t="str">
        <f t="shared" si="38"/>
        <v>"Xã Phụng Thượng - Huyện Phúc Thọ - Thành phố Hà Nội"</v>
      </c>
      <c r="N336" t="str">
        <f t="shared" si="39"/>
        <v>"Xã Phụng Thượng - Huyện Phúc Thọ"</v>
      </c>
      <c r="O336" t="str">
        <f>VLOOKUP(E336,district_data,7,0)</f>
        <v>"res_district_272"</v>
      </c>
      <c r="P336" t="str">
        <f t="shared" si="40"/>
        <v>"VN-01"</v>
      </c>
      <c r="Q336" t="s">
        <v>1910</v>
      </c>
      <c r="R336">
        <f t="shared" si="41"/>
        <v>1</v>
      </c>
    </row>
    <row r="337" spans="1:18" ht="17" x14ac:dyDescent="0.15">
      <c r="A337" s="8" t="s">
        <v>2584</v>
      </c>
      <c r="B337" s="8" t="s">
        <v>2585</v>
      </c>
      <c r="C337" s="8"/>
      <c r="D337" s="8" t="s">
        <v>2174</v>
      </c>
      <c r="E337" s="8" t="s">
        <v>530</v>
      </c>
      <c r="F337" s="8" t="s">
        <v>531</v>
      </c>
      <c r="G337" s="8" t="s">
        <v>416</v>
      </c>
      <c r="H337" s="8" t="s">
        <v>7</v>
      </c>
      <c r="I337" s="17" t="s">
        <v>20936</v>
      </c>
      <c r="J337" s="19" t="str">
        <f t="shared" si="35"/>
        <v>"res_ward_336"</v>
      </c>
      <c r="K337" t="str">
        <f t="shared" si="36"/>
        <v>"Xã Tam Thuấn"</v>
      </c>
      <c r="L337" t="str">
        <f t="shared" si="37"/>
        <v>"VN-01-272-09772"</v>
      </c>
      <c r="M337" t="str">
        <f t="shared" si="38"/>
        <v>"Xã Tam Thuấn - Huyện Phúc Thọ - Thành phố Hà Nội"</v>
      </c>
      <c r="N337" t="str">
        <f t="shared" si="39"/>
        <v>"Xã Tam Thuấn - Huyện Phúc Thọ"</v>
      </c>
      <c r="O337" t="str">
        <f>VLOOKUP(E337,district_data,7,0)</f>
        <v>"res_district_272"</v>
      </c>
      <c r="P337" t="str">
        <f t="shared" si="40"/>
        <v>"VN-01"</v>
      </c>
      <c r="Q337" t="s">
        <v>1910</v>
      </c>
      <c r="R337">
        <f t="shared" si="41"/>
        <v>1</v>
      </c>
    </row>
    <row r="338" spans="1:18" ht="17" x14ac:dyDescent="0.15">
      <c r="A338" s="8" t="s">
        <v>2586</v>
      </c>
      <c r="B338" s="8" t="s">
        <v>2347</v>
      </c>
      <c r="C338" s="8"/>
      <c r="D338" s="8" t="s">
        <v>2174</v>
      </c>
      <c r="E338" s="8" t="s">
        <v>530</v>
      </c>
      <c r="F338" s="8" t="s">
        <v>531</v>
      </c>
      <c r="G338" s="8" t="s">
        <v>416</v>
      </c>
      <c r="H338" s="8" t="s">
        <v>7</v>
      </c>
      <c r="I338" s="17" t="s">
        <v>20937</v>
      </c>
      <c r="J338" s="19" t="str">
        <f t="shared" si="35"/>
        <v>"res_ward_337"</v>
      </c>
      <c r="K338" t="str">
        <f t="shared" si="36"/>
        <v>"Xã Tam Hiệp"</v>
      </c>
      <c r="L338" t="str">
        <f t="shared" si="37"/>
        <v>"VN-01-272-09775"</v>
      </c>
      <c r="M338" t="str">
        <f t="shared" si="38"/>
        <v>"Xã Tam Hiệp - Huyện Phúc Thọ - Thành phố Hà Nội"</v>
      </c>
      <c r="N338" t="str">
        <f t="shared" si="39"/>
        <v>"Xã Tam Hiệp - Huyện Phúc Thọ"</v>
      </c>
      <c r="O338" t="str">
        <f>VLOOKUP(E338,district_data,7,0)</f>
        <v>"res_district_272"</v>
      </c>
      <c r="P338" t="str">
        <f t="shared" si="40"/>
        <v>"VN-01"</v>
      </c>
      <c r="Q338" t="s">
        <v>1910</v>
      </c>
      <c r="R338">
        <f t="shared" si="41"/>
        <v>1</v>
      </c>
    </row>
    <row r="339" spans="1:18" ht="17" x14ac:dyDescent="0.15">
      <c r="A339" s="8" t="s">
        <v>2587</v>
      </c>
      <c r="B339" s="8" t="s">
        <v>2588</v>
      </c>
      <c r="C339" s="8"/>
      <c r="D339" s="8" t="s">
        <v>2174</v>
      </c>
      <c r="E339" s="8" t="s">
        <v>530</v>
      </c>
      <c r="F339" s="8" t="s">
        <v>531</v>
      </c>
      <c r="G339" s="8" t="s">
        <v>416</v>
      </c>
      <c r="H339" s="8" t="s">
        <v>7</v>
      </c>
      <c r="I339" s="17" t="s">
        <v>20938</v>
      </c>
      <c r="J339" s="19" t="str">
        <f t="shared" si="35"/>
        <v>"res_ward_338"</v>
      </c>
      <c r="K339" t="str">
        <f t="shared" si="36"/>
        <v>"Xã Hiệp Thuận"</v>
      </c>
      <c r="L339" t="str">
        <f t="shared" si="37"/>
        <v>"VN-01-272-09778"</v>
      </c>
      <c r="M339" t="str">
        <f t="shared" si="38"/>
        <v>"Xã Hiệp Thuận - Huyện Phúc Thọ - Thành phố Hà Nội"</v>
      </c>
      <c r="N339" t="str">
        <f t="shared" si="39"/>
        <v>"Xã Hiệp Thuận - Huyện Phúc Thọ"</v>
      </c>
      <c r="O339" t="str">
        <f>VLOOKUP(E339,district_data,7,0)</f>
        <v>"res_district_272"</v>
      </c>
      <c r="P339" t="str">
        <f t="shared" si="40"/>
        <v>"VN-01"</v>
      </c>
      <c r="Q339" t="s">
        <v>1910</v>
      </c>
      <c r="R339">
        <f t="shared" si="41"/>
        <v>1</v>
      </c>
    </row>
    <row r="340" spans="1:18" ht="17" x14ac:dyDescent="0.15">
      <c r="A340" s="8" t="s">
        <v>2589</v>
      </c>
      <c r="B340" s="8" t="s">
        <v>2590</v>
      </c>
      <c r="C340" s="8"/>
      <c r="D340" s="8" t="s">
        <v>2174</v>
      </c>
      <c r="E340" s="8" t="s">
        <v>530</v>
      </c>
      <c r="F340" s="8" t="s">
        <v>531</v>
      </c>
      <c r="G340" s="8" t="s">
        <v>416</v>
      </c>
      <c r="H340" s="8" t="s">
        <v>7</v>
      </c>
      <c r="I340" s="17" t="s">
        <v>20939</v>
      </c>
      <c r="J340" s="19" t="str">
        <f t="shared" si="35"/>
        <v>"res_ward_339"</v>
      </c>
      <c r="K340" t="str">
        <f t="shared" si="36"/>
        <v>"Xã Liên Hiệp"</v>
      </c>
      <c r="L340" t="str">
        <f t="shared" si="37"/>
        <v>"VN-01-272-09781"</v>
      </c>
      <c r="M340" t="str">
        <f t="shared" si="38"/>
        <v>"Xã Liên Hiệp - Huyện Phúc Thọ - Thành phố Hà Nội"</v>
      </c>
      <c r="N340" t="str">
        <f t="shared" si="39"/>
        <v>"Xã Liên Hiệp - Huyện Phúc Thọ"</v>
      </c>
      <c r="O340" t="str">
        <f>VLOOKUP(E340,district_data,7,0)</f>
        <v>"res_district_272"</v>
      </c>
      <c r="P340" t="str">
        <f t="shared" si="40"/>
        <v>"VN-01"</v>
      </c>
      <c r="Q340" t="s">
        <v>1910</v>
      </c>
      <c r="R340">
        <f t="shared" si="41"/>
        <v>1</v>
      </c>
    </row>
    <row r="341" spans="1:18" ht="17" x14ac:dyDescent="0.15">
      <c r="A341" s="8" t="s">
        <v>2591</v>
      </c>
      <c r="B341" s="8" t="s">
        <v>2592</v>
      </c>
      <c r="C341" s="8"/>
      <c r="D341" s="8" t="s">
        <v>2171</v>
      </c>
      <c r="E341" s="8" t="s">
        <v>532</v>
      </c>
      <c r="F341" s="8" t="s">
        <v>533</v>
      </c>
      <c r="G341" s="8" t="s">
        <v>416</v>
      </c>
      <c r="H341" s="8" t="s">
        <v>7</v>
      </c>
      <c r="I341" s="17" t="s">
        <v>20940</v>
      </c>
      <c r="J341" s="19" t="str">
        <f t="shared" si="35"/>
        <v>"res_ward_340"</v>
      </c>
      <c r="K341" t="str">
        <f t="shared" si="36"/>
        <v>"Thị trấn Phùng"</v>
      </c>
      <c r="L341" t="str">
        <f t="shared" si="37"/>
        <v>"VN-01-273-09784"</v>
      </c>
      <c r="M341" t="str">
        <f t="shared" si="38"/>
        <v>"Thị trấn Phùng - Huyện Đan Phượng - Thành phố Hà Nội"</v>
      </c>
      <c r="N341" t="str">
        <f t="shared" si="39"/>
        <v>"Thị trấn Phùng - Huyện Đan Phượng"</v>
      </c>
      <c r="O341" t="str">
        <f>VLOOKUP(E341,district_data,7,0)</f>
        <v>"res_district_273"</v>
      </c>
      <c r="P341" t="str">
        <f t="shared" si="40"/>
        <v>"VN-01"</v>
      </c>
      <c r="Q341" t="s">
        <v>1910</v>
      </c>
      <c r="R341">
        <f t="shared" si="41"/>
        <v>2</v>
      </c>
    </row>
    <row r="342" spans="1:18" ht="17" x14ac:dyDescent="0.15">
      <c r="A342" s="8" t="s">
        <v>2593</v>
      </c>
      <c r="B342" s="8" t="s">
        <v>2594</v>
      </c>
      <c r="C342" s="8"/>
      <c r="D342" s="8" t="s">
        <v>2174</v>
      </c>
      <c r="E342" s="8" t="s">
        <v>532</v>
      </c>
      <c r="F342" s="8" t="s">
        <v>533</v>
      </c>
      <c r="G342" s="8" t="s">
        <v>416</v>
      </c>
      <c r="H342" s="8" t="s">
        <v>7</v>
      </c>
      <c r="I342" s="17" t="s">
        <v>20941</v>
      </c>
      <c r="J342" s="19" t="str">
        <f t="shared" si="35"/>
        <v>"res_ward_341"</v>
      </c>
      <c r="K342" t="str">
        <f t="shared" si="36"/>
        <v>"Xã Trung Châu"</v>
      </c>
      <c r="L342" t="str">
        <f t="shared" si="37"/>
        <v>"VN-01-273-09787"</v>
      </c>
      <c r="M342" t="str">
        <f t="shared" si="38"/>
        <v>"Xã Trung Châu - Huyện Đan Phượng - Thành phố Hà Nội"</v>
      </c>
      <c r="N342" t="str">
        <f t="shared" si="39"/>
        <v>"Xã Trung Châu - Huyện Đan Phượng"</v>
      </c>
      <c r="O342" t="str">
        <f>VLOOKUP(E342,district_data,7,0)</f>
        <v>"res_district_273"</v>
      </c>
      <c r="P342" t="str">
        <f t="shared" si="40"/>
        <v>"VN-01"</v>
      </c>
      <c r="Q342" t="s">
        <v>1910</v>
      </c>
      <c r="R342">
        <f t="shared" si="41"/>
        <v>1</v>
      </c>
    </row>
    <row r="343" spans="1:18" ht="17" x14ac:dyDescent="0.15">
      <c r="A343" s="8" t="s">
        <v>2595</v>
      </c>
      <c r="B343" s="8" t="s">
        <v>2596</v>
      </c>
      <c r="C343" s="8"/>
      <c r="D343" s="8" t="s">
        <v>2174</v>
      </c>
      <c r="E343" s="8" t="s">
        <v>532</v>
      </c>
      <c r="F343" s="8" t="s">
        <v>533</v>
      </c>
      <c r="G343" s="8" t="s">
        <v>416</v>
      </c>
      <c r="H343" s="8" t="s">
        <v>7</v>
      </c>
      <c r="I343" s="17" t="s">
        <v>20942</v>
      </c>
      <c r="J343" s="19" t="str">
        <f t="shared" si="35"/>
        <v>"res_ward_342"</v>
      </c>
      <c r="K343" t="str">
        <f t="shared" si="36"/>
        <v>"Xã Thọ An"</v>
      </c>
      <c r="L343" t="str">
        <f t="shared" si="37"/>
        <v>"VN-01-273-09790"</v>
      </c>
      <c r="M343" t="str">
        <f t="shared" si="38"/>
        <v>"Xã Thọ An - Huyện Đan Phượng - Thành phố Hà Nội"</v>
      </c>
      <c r="N343" t="str">
        <f t="shared" si="39"/>
        <v>"Xã Thọ An - Huyện Đan Phượng"</v>
      </c>
      <c r="O343" t="str">
        <f>VLOOKUP(E343,district_data,7,0)</f>
        <v>"res_district_273"</v>
      </c>
      <c r="P343" t="str">
        <f t="shared" si="40"/>
        <v>"VN-01"</v>
      </c>
      <c r="Q343" t="s">
        <v>1910</v>
      </c>
      <c r="R343">
        <f t="shared" si="41"/>
        <v>1</v>
      </c>
    </row>
    <row r="344" spans="1:18" ht="17" x14ac:dyDescent="0.15">
      <c r="A344" s="8" t="s">
        <v>2597</v>
      </c>
      <c r="B344" s="8" t="s">
        <v>2598</v>
      </c>
      <c r="C344" s="8"/>
      <c r="D344" s="8" t="s">
        <v>2174</v>
      </c>
      <c r="E344" s="8" t="s">
        <v>532</v>
      </c>
      <c r="F344" s="8" t="s">
        <v>533</v>
      </c>
      <c r="G344" s="8" t="s">
        <v>416</v>
      </c>
      <c r="H344" s="8" t="s">
        <v>7</v>
      </c>
      <c r="I344" s="17" t="s">
        <v>20943</v>
      </c>
      <c r="J344" s="19" t="str">
        <f t="shared" si="35"/>
        <v>"res_ward_343"</v>
      </c>
      <c r="K344" t="str">
        <f t="shared" si="36"/>
        <v>"Xã Thọ Xuân"</v>
      </c>
      <c r="L344" t="str">
        <f t="shared" si="37"/>
        <v>"VN-01-273-09793"</v>
      </c>
      <c r="M344" t="str">
        <f t="shared" si="38"/>
        <v>"Xã Thọ Xuân - Huyện Đan Phượng - Thành phố Hà Nội"</v>
      </c>
      <c r="N344" t="str">
        <f t="shared" si="39"/>
        <v>"Xã Thọ Xuân - Huyện Đan Phượng"</v>
      </c>
      <c r="O344" t="str">
        <f>VLOOKUP(E344,district_data,7,0)</f>
        <v>"res_district_273"</v>
      </c>
      <c r="P344" t="str">
        <f t="shared" si="40"/>
        <v>"VN-01"</v>
      </c>
      <c r="Q344" t="s">
        <v>1910</v>
      </c>
      <c r="R344">
        <f t="shared" si="41"/>
        <v>1</v>
      </c>
    </row>
    <row r="345" spans="1:18" ht="17" x14ac:dyDescent="0.15">
      <c r="A345" s="8" t="s">
        <v>2599</v>
      </c>
      <c r="B345" s="8" t="s">
        <v>2600</v>
      </c>
      <c r="C345" s="8"/>
      <c r="D345" s="8" t="s">
        <v>2174</v>
      </c>
      <c r="E345" s="8" t="s">
        <v>532</v>
      </c>
      <c r="F345" s="8" t="s">
        <v>533</v>
      </c>
      <c r="G345" s="8" t="s">
        <v>416</v>
      </c>
      <c r="H345" s="8" t="s">
        <v>7</v>
      </c>
      <c r="I345" s="17" t="s">
        <v>20944</v>
      </c>
      <c r="J345" s="19" t="str">
        <f t="shared" si="35"/>
        <v>"res_ward_344"</v>
      </c>
      <c r="K345" t="str">
        <f t="shared" si="36"/>
        <v>"Xã Hồng Hà"</v>
      </c>
      <c r="L345" t="str">
        <f t="shared" si="37"/>
        <v>"VN-01-273-09796"</v>
      </c>
      <c r="M345" t="str">
        <f t="shared" si="38"/>
        <v>"Xã Hồng Hà - Huyện Đan Phượng - Thành phố Hà Nội"</v>
      </c>
      <c r="N345" t="str">
        <f t="shared" si="39"/>
        <v>"Xã Hồng Hà - Huyện Đan Phượng"</v>
      </c>
      <c r="O345" t="str">
        <f>VLOOKUP(E345,district_data,7,0)</f>
        <v>"res_district_273"</v>
      </c>
      <c r="P345" t="str">
        <f t="shared" si="40"/>
        <v>"VN-01"</v>
      </c>
      <c r="Q345" t="s">
        <v>1910</v>
      </c>
      <c r="R345">
        <f t="shared" si="41"/>
        <v>1</v>
      </c>
    </row>
    <row r="346" spans="1:18" ht="17" x14ac:dyDescent="0.15">
      <c r="A346" s="8" t="s">
        <v>2601</v>
      </c>
      <c r="B346" s="8" t="s">
        <v>2602</v>
      </c>
      <c r="C346" s="8"/>
      <c r="D346" s="8" t="s">
        <v>2174</v>
      </c>
      <c r="E346" s="8" t="s">
        <v>532</v>
      </c>
      <c r="F346" s="8" t="s">
        <v>533</v>
      </c>
      <c r="G346" s="8" t="s">
        <v>416</v>
      </c>
      <c r="H346" s="8" t="s">
        <v>7</v>
      </c>
      <c r="I346" s="17" t="s">
        <v>20945</v>
      </c>
      <c r="J346" s="19" t="str">
        <f t="shared" si="35"/>
        <v>"res_ward_345"</v>
      </c>
      <c r="K346" t="str">
        <f t="shared" si="36"/>
        <v>"Xã Liên Hồng"</v>
      </c>
      <c r="L346" t="str">
        <f t="shared" si="37"/>
        <v>"VN-01-273-09799"</v>
      </c>
      <c r="M346" t="str">
        <f t="shared" si="38"/>
        <v>"Xã Liên Hồng - Huyện Đan Phượng - Thành phố Hà Nội"</v>
      </c>
      <c r="N346" t="str">
        <f t="shared" si="39"/>
        <v>"Xã Liên Hồng - Huyện Đan Phượng"</v>
      </c>
      <c r="O346" t="str">
        <f>VLOOKUP(E346,district_data,7,0)</f>
        <v>"res_district_273"</v>
      </c>
      <c r="P346" t="str">
        <f t="shared" si="40"/>
        <v>"VN-01"</v>
      </c>
      <c r="Q346" t="s">
        <v>1910</v>
      </c>
      <c r="R346">
        <f t="shared" si="41"/>
        <v>1</v>
      </c>
    </row>
    <row r="347" spans="1:18" ht="17" x14ac:dyDescent="0.15">
      <c r="A347" s="8" t="s">
        <v>2603</v>
      </c>
      <c r="B347" s="8" t="s">
        <v>2244</v>
      </c>
      <c r="C347" s="8"/>
      <c r="D347" s="8" t="s">
        <v>2174</v>
      </c>
      <c r="E347" s="8" t="s">
        <v>532</v>
      </c>
      <c r="F347" s="8" t="s">
        <v>533</v>
      </c>
      <c r="G347" s="8" t="s">
        <v>416</v>
      </c>
      <c r="H347" s="8" t="s">
        <v>7</v>
      </c>
      <c r="I347" s="17" t="s">
        <v>20946</v>
      </c>
      <c r="J347" s="19" t="str">
        <f t="shared" si="35"/>
        <v>"res_ward_346"</v>
      </c>
      <c r="K347" t="str">
        <f t="shared" si="36"/>
        <v>"Xã Liên Hà"</v>
      </c>
      <c r="L347" t="str">
        <f t="shared" si="37"/>
        <v>"VN-01-273-09802"</v>
      </c>
      <c r="M347" t="str">
        <f t="shared" si="38"/>
        <v>"Xã Liên Hà - Huyện Đan Phượng - Thành phố Hà Nội"</v>
      </c>
      <c r="N347" t="str">
        <f t="shared" si="39"/>
        <v>"Xã Liên Hà - Huyện Đan Phượng"</v>
      </c>
      <c r="O347" t="str">
        <f>VLOOKUP(E347,district_data,7,0)</f>
        <v>"res_district_273"</v>
      </c>
      <c r="P347" t="str">
        <f t="shared" si="40"/>
        <v>"VN-01"</v>
      </c>
      <c r="Q347" t="s">
        <v>1910</v>
      </c>
      <c r="R347">
        <f t="shared" si="41"/>
        <v>1</v>
      </c>
    </row>
    <row r="348" spans="1:18" ht="17" x14ac:dyDescent="0.15">
      <c r="A348" s="8" t="s">
        <v>2604</v>
      </c>
      <c r="B348" s="8" t="s">
        <v>2605</v>
      </c>
      <c r="C348" s="8"/>
      <c r="D348" s="8" t="s">
        <v>2174</v>
      </c>
      <c r="E348" s="8" t="s">
        <v>532</v>
      </c>
      <c r="F348" s="8" t="s">
        <v>533</v>
      </c>
      <c r="G348" s="8" t="s">
        <v>416</v>
      </c>
      <c r="H348" s="8" t="s">
        <v>7</v>
      </c>
      <c r="I348" s="17" t="s">
        <v>20947</v>
      </c>
      <c r="J348" s="19" t="str">
        <f t="shared" si="35"/>
        <v>"res_ward_347"</v>
      </c>
      <c r="K348" t="str">
        <f t="shared" si="36"/>
        <v>"Xã Hạ Mỗ"</v>
      </c>
      <c r="L348" t="str">
        <f t="shared" si="37"/>
        <v>"VN-01-273-09805"</v>
      </c>
      <c r="M348" t="str">
        <f t="shared" si="38"/>
        <v>"Xã Hạ Mỗ - Huyện Đan Phượng - Thành phố Hà Nội"</v>
      </c>
      <c r="N348" t="str">
        <f t="shared" si="39"/>
        <v>"Xã Hạ Mỗ - Huyện Đan Phượng"</v>
      </c>
      <c r="O348" t="str">
        <f>VLOOKUP(E348,district_data,7,0)</f>
        <v>"res_district_273"</v>
      </c>
      <c r="P348" t="str">
        <f t="shared" si="40"/>
        <v>"VN-01"</v>
      </c>
      <c r="Q348" t="s">
        <v>1910</v>
      </c>
      <c r="R348">
        <f t="shared" si="41"/>
        <v>1</v>
      </c>
    </row>
    <row r="349" spans="1:18" ht="17" x14ac:dyDescent="0.15">
      <c r="A349" s="8" t="s">
        <v>2606</v>
      </c>
      <c r="B349" s="8" t="s">
        <v>2607</v>
      </c>
      <c r="C349" s="8"/>
      <c r="D349" s="8" t="s">
        <v>2174</v>
      </c>
      <c r="E349" s="8" t="s">
        <v>532</v>
      </c>
      <c r="F349" s="8" t="s">
        <v>533</v>
      </c>
      <c r="G349" s="8" t="s">
        <v>416</v>
      </c>
      <c r="H349" s="8" t="s">
        <v>7</v>
      </c>
      <c r="I349" s="17" t="s">
        <v>20948</v>
      </c>
      <c r="J349" s="19" t="str">
        <f t="shared" si="35"/>
        <v>"res_ward_348"</v>
      </c>
      <c r="K349" t="str">
        <f t="shared" si="36"/>
        <v>"Xã Liên Trung"</v>
      </c>
      <c r="L349" t="str">
        <f t="shared" si="37"/>
        <v>"VN-01-273-09808"</v>
      </c>
      <c r="M349" t="str">
        <f t="shared" si="38"/>
        <v>"Xã Liên Trung - Huyện Đan Phượng - Thành phố Hà Nội"</v>
      </c>
      <c r="N349" t="str">
        <f t="shared" si="39"/>
        <v>"Xã Liên Trung - Huyện Đan Phượng"</v>
      </c>
      <c r="O349" t="str">
        <f>VLOOKUP(E349,district_data,7,0)</f>
        <v>"res_district_273"</v>
      </c>
      <c r="P349" t="str">
        <f t="shared" si="40"/>
        <v>"VN-01"</v>
      </c>
      <c r="Q349" t="s">
        <v>1910</v>
      </c>
      <c r="R349">
        <f t="shared" si="41"/>
        <v>1</v>
      </c>
    </row>
    <row r="350" spans="1:18" ht="17" x14ac:dyDescent="0.15">
      <c r="A350" s="8" t="s">
        <v>2608</v>
      </c>
      <c r="B350" s="8" t="s">
        <v>2609</v>
      </c>
      <c r="C350" s="8"/>
      <c r="D350" s="8" t="s">
        <v>2174</v>
      </c>
      <c r="E350" s="8" t="s">
        <v>532</v>
      </c>
      <c r="F350" s="8" t="s">
        <v>533</v>
      </c>
      <c r="G350" s="8" t="s">
        <v>416</v>
      </c>
      <c r="H350" s="8" t="s">
        <v>7</v>
      </c>
      <c r="I350" s="17" t="s">
        <v>20949</v>
      </c>
      <c r="J350" s="19" t="str">
        <f t="shared" si="35"/>
        <v>"res_ward_349"</v>
      </c>
      <c r="K350" t="str">
        <f t="shared" si="36"/>
        <v>"Xã Phương Đình"</v>
      </c>
      <c r="L350" t="str">
        <f t="shared" si="37"/>
        <v>"VN-01-273-09811"</v>
      </c>
      <c r="M350" t="str">
        <f t="shared" si="38"/>
        <v>"Xã Phương Đình - Huyện Đan Phượng - Thành phố Hà Nội"</v>
      </c>
      <c r="N350" t="str">
        <f t="shared" si="39"/>
        <v>"Xã Phương Đình - Huyện Đan Phượng"</v>
      </c>
      <c r="O350" t="str">
        <f>VLOOKUP(E350,district_data,7,0)</f>
        <v>"res_district_273"</v>
      </c>
      <c r="P350" t="str">
        <f t="shared" si="40"/>
        <v>"VN-01"</v>
      </c>
      <c r="Q350" t="s">
        <v>1910</v>
      </c>
      <c r="R350">
        <f t="shared" si="41"/>
        <v>1</v>
      </c>
    </row>
    <row r="351" spans="1:18" ht="17" x14ac:dyDescent="0.15">
      <c r="A351" s="8" t="s">
        <v>2610</v>
      </c>
      <c r="B351" s="8" t="s">
        <v>2611</v>
      </c>
      <c r="C351" s="8"/>
      <c r="D351" s="8" t="s">
        <v>2174</v>
      </c>
      <c r="E351" s="8" t="s">
        <v>532</v>
      </c>
      <c r="F351" s="8" t="s">
        <v>533</v>
      </c>
      <c r="G351" s="8" t="s">
        <v>416</v>
      </c>
      <c r="H351" s="8" t="s">
        <v>7</v>
      </c>
      <c r="I351" s="17" t="s">
        <v>20950</v>
      </c>
      <c r="J351" s="19" t="str">
        <f t="shared" si="35"/>
        <v>"res_ward_350"</v>
      </c>
      <c r="K351" t="str">
        <f t="shared" si="36"/>
        <v>"Xã Thượng Mỗ"</v>
      </c>
      <c r="L351" t="str">
        <f t="shared" si="37"/>
        <v>"VN-01-273-09814"</v>
      </c>
      <c r="M351" t="str">
        <f t="shared" si="38"/>
        <v>"Xã Thượng Mỗ - Huyện Đan Phượng - Thành phố Hà Nội"</v>
      </c>
      <c r="N351" t="str">
        <f t="shared" si="39"/>
        <v>"Xã Thượng Mỗ - Huyện Đan Phượng"</v>
      </c>
      <c r="O351" t="str">
        <f>VLOOKUP(E351,district_data,7,0)</f>
        <v>"res_district_273"</v>
      </c>
      <c r="P351" t="str">
        <f t="shared" si="40"/>
        <v>"VN-01"</v>
      </c>
      <c r="Q351" t="s">
        <v>1910</v>
      </c>
      <c r="R351">
        <f t="shared" si="41"/>
        <v>1</v>
      </c>
    </row>
    <row r="352" spans="1:18" ht="17" x14ac:dyDescent="0.15">
      <c r="A352" s="8" t="s">
        <v>2612</v>
      </c>
      <c r="B352" s="8" t="s">
        <v>2613</v>
      </c>
      <c r="C352" s="8"/>
      <c r="D352" s="8" t="s">
        <v>2174</v>
      </c>
      <c r="E352" s="8" t="s">
        <v>532</v>
      </c>
      <c r="F352" s="8" t="s">
        <v>533</v>
      </c>
      <c r="G352" s="8" t="s">
        <v>416</v>
      </c>
      <c r="H352" s="8" t="s">
        <v>7</v>
      </c>
      <c r="I352" s="17" t="s">
        <v>20951</v>
      </c>
      <c r="J352" s="19" t="str">
        <f t="shared" si="35"/>
        <v>"res_ward_351"</v>
      </c>
      <c r="K352" t="str">
        <f t="shared" si="36"/>
        <v>"Xã Tân Hội"</v>
      </c>
      <c r="L352" t="str">
        <f t="shared" si="37"/>
        <v>"VN-01-273-09817"</v>
      </c>
      <c r="M352" t="str">
        <f t="shared" si="38"/>
        <v>"Xã Tân Hội - Huyện Đan Phượng - Thành phố Hà Nội"</v>
      </c>
      <c r="N352" t="str">
        <f t="shared" si="39"/>
        <v>"Xã Tân Hội - Huyện Đan Phượng"</v>
      </c>
      <c r="O352" t="str">
        <f>VLOOKUP(E352,district_data,7,0)</f>
        <v>"res_district_273"</v>
      </c>
      <c r="P352" t="str">
        <f t="shared" si="40"/>
        <v>"VN-01"</v>
      </c>
      <c r="Q352" t="s">
        <v>1910</v>
      </c>
      <c r="R352">
        <f t="shared" si="41"/>
        <v>1</v>
      </c>
    </row>
    <row r="353" spans="1:18" ht="17" x14ac:dyDescent="0.15">
      <c r="A353" s="8" t="s">
        <v>2614</v>
      </c>
      <c r="B353" s="8" t="s">
        <v>2615</v>
      </c>
      <c r="C353" s="8"/>
      <c r="D353" s="8" t="s">
        <v>2174</v>
      </c>
      <c r="E353" s="8" t="s">
        <v>532</v>
      </c>
      <c r="F353" s="8" t="s">
        <v>533</v>
      </c>
      <c r="G353" s="8" t="s">
        <v>416</v>
      </c>
      <c r="H353" s="8" t="s">
        <v>7</v>
      </c>
      <c r="I353" s="17" t="s">
        <v>20952</v>
      </c>
      <c r="J353" s="19" t="str">
        <f t="shared" si="35"/>
        <v>"res_ward_352"</v>
      </c>
      <c r="K353" t="str">
        <f t="shared" si="36"/>
        <v>"Xã Tân Lập"</v>
      </c>
      <c r="L353" t="str">
        <f t="shared" si="37"/>
        <v>"VN-01-273-09820"</v>
      </c>
      <c r="M353" t="str">
        <f t="shared" si="38"/>
        <v>"Xã Tân Lập - Huyện Đan Phượng - Thành phố Hà Nội"</v>
      </c>
      <c r="N353" t="str">
        <f t="shared" si="39"/>
        <v>"Xã Tân Lập - Huyện Đan Phượng"</v>
      </c>
      <c r="O353" t="str">
        <f>VLOOKUP(E353,district_data,7,0)</f>
        <v>"res_district_273"</v>
      </c>
      <c r="P353" t="str">
        <f t="shared" si="40"/>
        <v>"VN-01"</v>
      </c>
      <c r="Q353" t="s">
        <v>1910</v>
      </c>
      <c r="R353">
        <f t="shared" si="41"/>
        <v>1</v>
      </c>
    </row>
    <row r="354" spans="1:18" ht="17" x14ac:dyDescent="0.15">
      <c r="A354" s="8" t="s">
        <v>2616</v>
      </c>
      <c r="B354" s="8" t="s">
        <v>2617</v>
      </c>
      <c r="C354" s="8"/>
      <c r="D354" s="8" t="s">
        <v>2174</v>
      </c>
      <c r="E354" s="8" t="s">
        <v>532</v>
      </c>
      <c r="F354" s="8" t="s">
        <v>533</v>
      </c>
      <c r="G354" s="8" t="s">
        <v>416</v>
      </c>
      <c r="H354" s="8" t="s">
        <v>7</v>
      </c>
      <c r="I354" s="17" t="s">
        <v>20953</v>
      </c>
      <c r="J354" s="19" t="str">
        <f t="shared" si="35"/>
        <v>"res_ward_353"</v>
      </c>
      <c r="K354" t="str">
        <f t="shared" si="36"/>
        <v>"Xã Đan Phượng"</v>
      </c>
      <c r="L354" t="str">
        <f t="shared" si="37"/>
        <v>"VN-01-273-09823"</v>
      </c>
      <c r="M354" t="str">
        <f t="shared" si="38"/>
        <v>"Xã Đan Phượng - Huyện Đan Phượng - Thành phố Hà Nội"</v>
      </c>
      <c r="N354" t="str">
        <f t="shared" si="39"/>
        <v>"Xã Đan Phượng - Huyện Đan Phượng"</v>
      </c>
      <c r="O354" t="str">
        <f>VLOOKUP(E354,district_data,7,0)</f>
        <v>"res_district_273"</v>
      </c>
      <c r="P354" t="str">
        <f t="shared" si="40"/>
        <v>"VN-01"</v>
      </c>
      <c r="Q354" t="s">
        <v>1910</v>
      </c>
      <c r="R354">
        <f t="shared" si="41"/>
        <v>1</v>
      </c>
    </row>
    <row r="355" spans="1:18" ht="17" x14ac:dyDescent="0.15">
      <c r="A355" s="8" t="s">
        <v>2618</v>
      </c>
      <c r="B355" s="8" t="s">
        <v>2619</v>
      </c>
      <c r="C355" s="8"/>
      <c r="D355" s="8" t="s">
        <v>2174</v>
      </c>
      <c r="E355" s="8" t="s">
        <v>532</v>
      </c>
      <c r="F355" s="8" t="s">
        <v>533</v>
      </c>
      <c r="G355" s="8" t="s">
        <v>416</v>
      </c>
      <c r="H355" s="8" t="s">
        <v>7</v>
      </c>
      <c r="I355" s="17" t="s">
        <v>20954</v>
      </c>
      <c r="J355" s="19" t="str">
        <f t="shared" si="35"/>
        <v>"res_ward_354"</v>
      </c>
      <c r="K355" t="str">
        <f t="shared" si="36"/>
        <v>"Xã Đồng Tháp"</v>
      </c>
      <c r="L355" t="str">
        <f t="shared" si="37"/>
        <v>"VN-01-273-09826"</v>
      </c>
      <c r="M355" t="str">
        <f t="shared" si="38"/>
        <v>"Xã Đồng Tháp - Huyện Đan Phượng - Thành phố Hà Nội"</v>
      </c>
      <c r="N355" t="str">
        <f t="shared" si="39"/>
        <v>"Xã Đồng Tháp - Huyện Đan Phượng"</v>
      </c>
      <c r="O355" t="str">
        <f>VLOOKUP(E355,district_data,7,0)</f>
        <v>"res_district_273"</v>
      </c>
      <c r="P355" t="str">
        <f t="shared" si="40"/>
        <v>"VN-01"</v>
      </c>
      <c r="Q355" t="s">
        <v>1910</v>
      </c>
      <c r="R355">
        <f t="shared" si="41"/>
        <v>1</v>
      </c>
    </row>
    <row r="356" spans="1:18" ht="17" x14ac:dyDescent="0.15">
      <c r="A356" s="8" t="s">
        <v>2620</v>
      </c>
      <c r="B356" s="8" t="s">
        <v>2621</v>
      </c>
      <c r="C356" s="8"/>
      <c r="D356" s="8" t="s">
        <v>2174</v>
      </c>
      <c r="E356" s="8" t="s">
        <v>532</v>
      </c>
      <c r="F356" s="8" t="s">
        <v>533</v>
      </c>
      <c r="G356" s="8" t="s">
        <v>416</v>
      </c>
      <c r="H356" s="8" t="s">
        <v>7</v>
      </c>
      <c r="I356" s="17" t="s">
        <v>20955</v>
      </c>
      <c r="J356" s="19" t="str">
        <f t="shared" si="35"/>
        <v>"res_ward_355"</v>
      </c>
      <c r="K356" t="str">
        <f t="shared" si="36"/>
        <v>"Xã Song Phượng"</v>
      </c>
      <c r="L356" t="str">
        <f t="shared" si="37"/>
        <v>"VN-01-273-09829"</v>
      </c>
      <c r="M356" t="str">
        <f t="shared" si="38"/>
        <v>"Xã Song Phượng - Huyện Đan Phượng - Thành phố Hà Nội"</v>
      </c>
      <c r="N356" t="str">
        <f t="shared" si="39"/>
        <v>"Xã Song Phượng - Huyện Đan Phượng"</v>
      </c>
      <c r="O356" t="str">
        <f>VLOOKUP(E356,district_data,7,0)</f>
        <v>"res_district_273"</v>
      </c>
      <c r="P356" t="str">
        <f t="shared" si="40"/>
        <v>"VN-01"</v>
      </c>
      <c r="Q356" t="s">
        <v>1910</v>
      </c>
      <c r="R356">
        <f t="shared" si="41"/>
        <v>1</v>
      </c>
    </row>
    <row r="357" spans="1:18" ht="17" x14ac:dyDescent="0.15">
      <c r="A357" s="8" t="s">
        <v>2622</v>
      </c>
      <c r="B357" s="8" t="s">
        <v>2623</v>
      </c>
      <c r="C357" s="8"/>
      <c r="D357" s="8" t="s">
        <v>2171</v>
      </c>
      <c r="E357" s="8" t="s">
        <v>534</v>
      </c>
      <c r="F357" s="8" t="s">
        <v>535</v>
      </c>
      <c r="G357" s="8" t="s">
        <v>416</v>
      </c>
      <c r="H357" s="8" t="s">
        <v>7</v>
      </c>
      <c r="I357" s="17" t="s">
        <v>20956</v>
      </c>
      <c r="J357" s="19" t="str">
        <f t="shared" si="35"/>
        <v>"res_ward_356"</v>
      </c>
      <c r="K357" t="str">
        <f t="shared" si="36"/>
        <v>"Thị trấn Trạm Trôi"</v>
      </c>
      <c r="L357" t="str">
        <f t="shared" si="37"/>
        <v>"VN-01-274-09832"</v>
      </c>
      <c r="M357" t="str">
        <f t="shared" si="38"/>
        <v>"Thị trấn Trạm Trôi - Huyện Hoài Đức - Thành phố Hà Nội"</v>
      </c>
      <c r="N357" t="str">
        <f t="shared" si="39"/>
        <v>"Thị trấn Trạm Trôi - Huyện Hoài Đức"</v>
      </c>
      <c r="O357" t="str">
        <f>VLOOKUP(E357,district_data,7,0)</f>
        <v>"res_district_274"</v>
      </c>
      <c r="P357" t="str">
        <f t="shared" si="40"/>
        <v>"VN-01"</v>
      </c>
      <c r="Q357" t="s">
        <v>1910</v>
      </c>
      <c r="R357">
        <f t="shared" si="41"/>
        <v>2</v>
      </c>
    </row>
    <row r="358" spans="1:18" ht="17" x14ac:dyDescent="0.15">
      <c r="A358" s="8" t="s">
        <v>2624</v>
      </c>
      <c r="B358" s="8" t="s">
        <v>2625</v>
      </c>
      <c r="C358" s="8"/>
      <c r="D358" s="8" t="s">
        <v>2174</v>
      </c>
      <c r="E358" s="8" t="s">
        <v>534</v>
      </c>
      <c r="F358" s="8" t="s">
        <v>535</v>
      </c>
      <c r="G358" s="8" t="s">
        <v>416</v>
      </c>
      <c r="H358" s="8" t="s">
        <v>7</v>
      </c>
      <c r="I358" s="17" t="s">
        <v>20957</v>
      </c>
      <c r="J358" s="19" t="str">
        <f t="shared" si="35"/>
        <v>"res_ward_357"</v>
      </c>
      <c r="K358" t="str">
        <f t="shared" si="36"/>
        <v>"Xã Đức Thượng"</v>
      </c>
      <c r="L358" t="str">
        <f t="shared" si="37"/>
        <v>"VN-01-274-09835"</v>
      </c>
      <c r="M358" t="str">
        <f t="shared" si="38"/>
        <v>"Xã Đức Thượng - Huyện Hoài Đức - Thành phố Hà Nội"</v>
      </c>
      <c r="N358" t="str">
        <f t="shared" si="39"/>
        <v>"Xã Đức Thượng - Huyện Hoài Đức"</v>
      </c>
      <c r="O358" t="str">
        <f>VLOOKUP(E358,district_data,7,0)</f>
        <v>"res_district_274"</v>
      </c>
      <c r="P358" t="str">
        <f t="shared" si="40"/>
        <v>"VN-01"</v>
      </c>
      <c r="Q358" t="s">
        <v>1910</v>
      </c>
      <c r="R358">
        <f t="shared" si="41"/>
        <v>1</v>
      </c>
    </row>
    <row r="359" spans="1:18" ht="17" x14ac:dyDescent="0.15">
      <c r="A359" s="8" t="s">
        <v>2626</v>
      </c>
      <c r="B359" s="8" t="s">
        <v>2627</v>
      </c>
      <c r="C359" s="8"/>
      <c r="D359" s="8" t="s">
        <v>2174</v>
      </c>
      <c r="E359" s="8" t="s">
        <v>534</v>
      </c>
      <c r="F359" s="8" t="s">
        <v>535</v>
      </c>
      <c r="G359" s="8" t="s">
        <v>416</v>
      </c>
      <c r="H359" s="8" t="s">
        <v>7</v>
      </c>
      <c r="I359" s="17" t="s">
        <v>20958</v>
      </c>
      <c r="J359" s="19" t="str">
        <f t="shared" si="35"/>
        <v>"res_ward_358"</v>
      </c>
      <c r="K359" t="str">
        <f t="shared" si="36"/>
        <v>"Xã Minh Khai"</v>
      </c>
      <c r="L359" t="str">
        <f t="shared" si="37"/>
        <v>"VN-01-274-09838"</v>
      </c>
      <c r="M359" t="str">
        <f t="shared" si="38"/>
        <v>"Xã Minh Khai - Huyện Hoài Đức - Thành phố Hà Nội"</v>
      </c>
      <c r="N359" t="str">
        <f t="shared" si="39"/>
        <v>"Xã Minh Khai - Huyện Hoài Đức"</v>
      </c>
      <c r="O359" t="str">
        <f>VLOOKUP(E359,district_data,7,0)</f>
        <v>"res_district_274"</v>
      </c>
      <c r="P359" t="str">
        <f t="shared" si="40"/>
        <v>"VN-01"</v>
      </c>
      <c r="Q359" t="s">
        <v>1910</v>
      </c>
      <c r="R359">
        <f t="shared" si="41"/>
        <v>1</v>
      </c>
    </row>
    <row r="360" spans="1:18" ht="17" x14ac:dyDescent="0.15">
      <c r="A360" s="8" t="s">
        <v>2628</v>
      </c>
      <c r="B360" s="8" t="s">
        <v>2629</v>
      </c>
      <c r="C360" s="8"/>
      <c r="D360" s="8" t="s">
        <v>2174</v>
      </c>
      <c r="E360" s="8" t="s">
        <v>534</v>
      </c>
      <c r="F360" s="8" t="s">
        <v>535</v>
      </c>
      <c r="G360" s="8" t="s">
        <v>416</v>
      </c>
      <c r="H360" s="8" t="s">
        <v>7</v>
      </c>
      <c r="I360" s="17" t="s">
        <v>20959</v>
      </c>
      <c r="J360" s="19" t="str">
        <f t="shared" si="35"/>
        <v>"res_ward_359"</v>
      </c>
      <c r="K360" t="str">
        <f t="shared" si="36"/>
        <v>"Xã Dương Liễu"</v>
      </c>
      <c r="L360" t="str">
        <f t="shared" si="37"/>
        <v>"VN-01-274-09841"</v>
      </c>
      <c r="M360" t="str">
        <f t="shared" si="38"/>
        <v>"Xã Dương Liễu - Huyện Hoài Đức - Thành phố Hà Nội"</v>
      </c>
      <c r="N360" t="str">
        <f t="shared" si="39"/>
        <v>"Xã Dương Liễu - Huyện Hoài Đức"</v>
      </c>
      <c r="O360" t="str">
        <f>VLOOKUP(E360,district_data,7,0)</f>
        <v>"res_district_274"</v>
      </c>
      <c r="P360" t="str">
        <f t="shared" si="40"/>
        <v>"VN-01"</v>
      </c>
      <c r="Q360" t="s">
        <v>1910</v>
      </c>
      <c r="R360">
        <f t="shared" si="41"/>
        <v>1</v>
      </c>
    </row>
    <row r="361" spans="1:18" ht="17" x14ac:dyDescent="0.15">
      <c r="A361" s="8" t="s">
        <v>2630</v>
      </c>
      <c r="B361" s="8" t="s">
        <v>2631</v>
      </c>
      <c r="C361" s="8"/>
      <c r="D361" s="8" t="s">
        <v>2174</v>
      </c>
      <c r="E361" s="8" t="s">
        <v>534</v>
      </c>
      <c r="F361" s="8" t="s">
        <v>535</v>
      </c>
      <c r="G361" s="8" t="s">
        <v>416</v>
      </c>
      <c r="H361" s="8" t="s">
        <v>7</v>
      </c>
      <c r="I361" s="17" t="s">
        <v>20960</v>
      </c>
      <c r="J361" s="19" t="str">
        <f t="shared" si="35"/>
        <v>"res_ward_360"</v>
      </c>
      <c r="K361" t="str">
        <f t="shared" si="36"/>
        <v>"Xã Di Trạch"</v>
      </c>
      <c r="L361" t="str">
        <f t="shared" si="37"/>
        <v>"VN-01-274-09844"</v>
      </c>
      <c r="M361" t="str">
        <f t="shared" si="38"/>
        <v>"Xã Di Trạch - Huyện Hoài Đức - Thành phố Hà Nội"</v>
      </c>
      <c r="N361" t="str">
        <f t="shared" si="39"/>
        <v>"Xã Di Trạch - Huyện Hoài Đức"</v>
      </c>
      <c r="O361" t="str">
        <f>VLOOKUP(E361,district_data,7,0)</f>
        <v>"res_district_274"</v>
      </c>
      <c r="P361" t="str">
        <f t="shared" si="40"/>
        <v>"VN-01"</v>
      </c>
      <c r="Q361" t="s">
        <v>1910</v>
      </c>
      <c r="R361">
        <f t="shared" si="41"/>
        <v>1</v>
      </c>
    </row>
    <row r="362" spans="1:18" ht="17" x14ac:dyDescent="0.15">
      <c r="A362" s="8" t="s">
        <v>2632</v>
      </c>
      <c r="B362" s="8" t="s">
        <v>2633</v>
      </c>
      <c r="C362" s="8"/>
      <c r="D362" s="8" t="s">
        <v>2174</v>
      </c>
      <c r="E362" s="8" t="s">
        <v>534</v>
      </c>
      <c r="F362" s="8" t="s">
        <v>535</v>
      </c>
      <c r="G362" s="8" t="s">
        <v>416</v>
      </c>
      <c r="H362" s="8" t="s">
        <v>7</v>
      </c>
      <c r="I362" s="17" t="s">
        <v>20961</v>
      </c>
      <c r="J362" s="19" t="str">
        <f t="shared" si="35"/>
        <v>"res_ward_361"</v>
      </c>
      <c r="K362" t="str">
        <f t="shared" si="36"/>
        <v>"Xã Đức Giang"</v>
      </c>
      <c r="L362" t="str">
        <f t="shared" si="37"/>
        <v>"VN-01-274-09847"</v>
      </c>
      <c r="M362" t="str">
        <f t="shared" si="38"/>
        <v>"Xã Đức Giang - Huyện Hoài Đức - Thành phố Hà Nội"</v>
      </c>
      <c r="N362" t="str">
        <f t="shared" si="39"/>
        <v>"Xã Đức Giang - Huyện Hoài Đức"</v>
      </c>
      <c r="O362" t="str">
        <f>VLOOKUP(E362,district_data,7,0)</f>
        <v>"res_district_274"</v>
      </c>
      <c r="P362" t="str">
        <f t="shared" si="40"/>
        <v>"VN-01"</v>
      </c>
      <c r="Q362" t="s">
        <v>1910</v>
      </c>
      <c r="R362">
        <f t="shared" si="41"/>
        <v>1</v>
      </c>
    </row>
    <row r="363" spans="1:18" ht="17" x14ac:dyDescent="0.15">
      <c r="A363" s="8" t="s">
        <v>2634</v>
      </c>
      <c r="B363" s="8" t="s">
        <v>2635</v>
      </c>
      <c r="C363" s="8"/>
      <c r="D363" s="8" t="s">
        <v>2174</v>
      </c>
      <c r="E363" s="8" t="s">
        <v>534</v>
      </c>
      <c r="F363" s="8" t="s">
        <v>535</v>
      </c>
      <c r="G363" s="8" t="s">
        <v>416</v>
      </c>
      <c r="H363" s="8" t="s">
        <v>7</v>
      </c>
      <c r="I363" s="17" t="s">
        <v>20962</v>
      </c>
      <c r="J363" s="19" t="str">
        <f t="shared" si="35"/>
        <v>"res_ward_362"</v>
      </c>
      <c r="K363" t="str">
        <f t="shared" si="36"/>
        <v>"Xã Cát Quế"</v>
      </c>
      <c r="L363" t="str">
        <f t="shared" si="37"/>
        <v>"VN-01-274-09850"</v>
      </c>
      <c r="M363" t="str">
        <f t="shared" si="38"/>
        <v>"Xã Cát Quế - Huyện Hoài Đức - Thành phố Hà Nội"</v>
      </c>
      <c r="N363" t="str">
        <f t="shared" si="39"/>
        <v>"Xã Cát Quế - Huyện Hoài Đức"</v>
      </c>
      <c r="O363" t="str">
        <f>VLOOKUP(E363,district_data,7,0)</f>
        <v>"res_district_274"</v>
      </c>
      <c r="P363" t="str">
        <f t="shared" si="40"/>
        <v>"VN-01"</v>
      </c>
      <c r="Q363" t="s">
        <v>1910</v>
      </c>
      <c r="R363">
        <f t="shared" si="41"/>
        <v>1</v>
      </c>
    </row>
    <row r="364" spans="1:18" ht="17" x14ac:dyDescent="0.15">
      <c r="A364" s="8" t="s">
        <v>2636</v>
      </c>
      <c r="B364" s="8" t="s">
        <v>2250</v>
      </c>
      <c r="C364" s="8"/>
      <c r="D364" s="8" t="s">
        <v>2174</v>
      </c>
      <c r="E364" s="8" t="s">
        <v>534</v>
      </c>
      <c r="F364" s="8" t="s">
        <v>535</v>
      </c>
      <c r="G364" s="8" t="s">
        <v>416</v>
      </c>
      <c r="H364" s="8" t="s">
        <v>7</v>
      </c>
      <c r="I364" s="17" t="s">
        <v>20963</v>
      </c>
      <c r="J364" s="19" t="str">
        <f t="shared" si="35"/>
        <v>"res_ward_363"</v>
      </c>
      <c r="K364" t="str">
        <f t="shared" si="36"/>
        <v>"Xã Kim Chung"</v>
      </c>
      <c r="L364" t="str">
        <f t="shared" si="37"/>
        <v>"VN-01-274-09853"</v>
      </c>
      <c r="M364" t="str">
        <f t="shared" si="38"/>
        <v>"Xã Kim Chung - Huyện Hoài Đức - Thành phố Hà Nội"</v>
      </c>
      <c r="N364" t="str">
        <f t="shared" si="39"/>
        <v>"Xã Kim Chung - Huyện Hoài Đức"</v>
      </c>
      <c r="O364" t="str">
        <f>VLOOKUP(E364,district_data,7,0)</f>
        <v>"res_district_274"</v>
      </c>
      <c r="P364" t="str">
        <f t="shared" si="40"/>
        <v>"VN-01"</v>
      </c>
      <c r="Q364" t="s">
        <v>1910</v>
      </c>
      <c r="R364">
        <f t="shared" si="41"/>
        <v>1</v>
      </c>
    </row>
    <row r="365" spans="1:18" ht="17" x14ac:dyDescent="0.15">
      <c r="A365" s="8" t="s">
        <v>2637</v>
      </c>
      <c r="B365" s="8" t="s">
        <v>2638</v>
      </c>
      <c r="C365" s="8"/>
      <c r="D365" s="8" t="s">
        <v>2174</v>
      </c>
      <c r="E365" s="8" t="s">
        <v>534</v>
      </c>
      <c r="F365" s="8" t="s">
        <v>535</v>
      </c>
      <c r="G365" s="8" t="s">
        <v>416</v>
      </c>
      <c r="H365" s="8" t="s">
        <v>7</v>
      </c>
      <c r="I365" s="17" t="s">
        <v>20964</v>
      </c>
      <c r="J365" s="19" t="str">
        <f t="shared" si="35"/>
        <v>"res_ward_364"</v>
      </c>
      <c r="K365" t="str">
        <f t="shared" si="36"/>
        <v>"Xã Yên Sở"</v>
      </c>
      <c r="L365" t="str">
        <f t="shared" si="37"/>
        <v>"VN-01-274-09856"</v>
      </c>
      <c r="M365" t="str">
        <f t="shared" si="38"/>
        <v>"Xã Yên Sở - Huyện Hoài Đức - Thành phố Hà Nội"</v>
      </c>
      <c r="N365" t="str">
        <f t="shared" si="39"/>
        <v>"Xã Yên Sở - Huyện Hoài Đức"</v>
      </c>
      <c r="O365" t="str">
        <f>VLOOKUP(E365,district_data,7,0)</f>
        <v>"res_district_274"</v>
      </c>
      <c r="P365" t="str">
        <f t="shared" si="40"/>
        <v>"VN-01"</v>
      </c>
      <c r="Q365" t="s">
        <v>1910</v>
      </c>
      <c r="R365">
        <f t="shared" si="41"/>
        <v>1</v>
      </c>
    </row>
    <row r="366" spans="1:18" ht="17" x14ac:dyDescent="0.15">
      <c r="A366" s="8" t="s">
        <v>2639</v>
      </c>
      <c r="B366" s="8" t="s">
        <v>2640</v>
      </c>
      <c r="C366" s="8"/>
      <c r="D366" s="8" t="s">
        <v>2174</v>
      </c>
      <c r="E366" s="8" t="s">
        <v>534</v>
      </c>
      <c r="F366" s="8" t="s">
        <v>535</v>
      </c>
      <c r="G366" s="8" t="s">
        <v>416</v>
      </c>
      <c r="H366" s="8" t="s">
        <v>7</v>
      </c>
      <c r="I366" s="17" t="s">
        <v>20965</v>
      </c>
      <c r="J366" s="19" t="str">
        <f t="shared" si="35"/>
        <v>"res_ward_365"</v>
      </c>
      <c r="K366" t="str">
        <f t="shared" si="36"/>
        <v>"Xã Sơn Đồng"</v>
      </c>
      <c r="L366" t="str">
        <f t="shared" si="37"/>
        <v>"VN-01-274-09859"</v>
      </c>
      <c r="M366" t="str">
        <f t="shared" si="38"/>
        <v>"Xã Sơn Đồng - Huyện Hoài Đức - Thành phố Hà Nội"</v>
      </c>
      <c r="N366" t="str">
        <f t="shared" si="39"/>
        <v>"Xã Sơn Đồng - Huyện Hoài Đức"</v>
      </c>
      <c r="O366" t="str">
        <f>VLOOKUP(E366,district_data,7,0)</f>
        <v>"res_district_274"</v>
      </c>
      <c r="P366" t="str">
        <f t="shared" si="40"/>
        <v>"VN-01"</v>
      </c>
      <c r="Q366" t="s">
        <v>1910</v>
      </c>
      <c r="R366">
        <f t="shared" si="41"/>
        <v>1</v>
      </c>
    </row>
    <row r="367" spans="1:18" ht="17" x14ac:dyDescent="0.15">
      <c r="A367" s="8" t="s">
        <v>2641</v>
      </c>
      <c r="B367" s="8" t="s">
        <v>2642</v>
      </c>
      <c r="C367" s="8"/>
      <c r="D367" s="8" t="s">
        <v>2174</v>
      </c>
      <c r="E367" s="8" t="s">
        <v>534</v>
      </c>
      <c r="F367" s="8" t="s">
        <v>535</v>
      </c>
      <c r="G367" s="8" t="s">
        <v>416</v>
      </c>
      <c r="H367" s="8" t="s">
        <v>7</v>
      </c>
      <c r="I367" s="17" t="s">
        <v>20966</v>
      </c>
      <c r="J367" s="19" t="str">
        <f t="shared" si="35"/>
        <v>"res_ward_366"</v>
      </c>
      <c r="K367" t="str">
        <f t="shared" si="36"/>
        <v>"Xã Vân Canh"</v>
      </c>
      <c r="L367" t="str">
        <f t="shared" si="37"/>
        <v>"VN-01-274-09862"</v>
      </c>
      <c r="M367" t="str">
        <f t="shared" si="38"/>
        <v>"Xã Vân Canh - Huyện Hoài Đức - Thành phố Hà Nội"</v>
      </c>
      <c r="N367" t="str">
        <f t="shared" si="39"/>
        <v>"Xã Vân Canh - Huyện Hoài Đức"</v>
      </c>
      <c r="O367" t="str">
        <f>VLOOKUP(E367,district_data,7,0)</f>
        <v>"res_district_274"</v>
      </c>
      <c r="P367" t="str">
        <f t="shared" si="40"/>
        <v>"VN-01"</v>
      </c>
      <c r="Q367" t="s">
        <v>1910</v>
      </c>
      <c r="R367">
        <f t="shared" si="41"/>
        <v>1</v>
      </c>
    </row>
    <row r="368" spans="1:18" ht="17" x14ac:dyDescent="0.15">
      <c r="A368" s="8" t="s">
        <v>2643</v>
      </c>
      <c r="B368" s="8" t="s">
        <v>2644</v>
      </c>
      <c r="C368" s="8"/>
      <c r="D368" s="8" t="s">
        <v>2174</v>
      </c>
      <c r="E368" s="8" t="s">
        <v>534</v>
      </c>
      <c r="F368" s="8" t="s">
        <v>535</v>
      </c>
      <c r="G368" s="8" t="s">
        <v>416</v>
      </c>
      <c r="H368" s="8" t="s">
        <v>7</v>
      </c>
      <c r="I368" s="17" t="s">
        <v>20967</v>
      </c>
      <c r="J368" s="19" t="str">
        <f t="shared" si="35"/>
        <v>"res_ward_367"</v>
      </c>
      <c r="K368" t="str">
        <f t="shared" si="36"/>
        <v>"Xã Đắc Sở"</v>
      </c>
      <c r="L368" t="str">
        <f t="shared" si="37"/>
        <v>"VN-01-274-09865"</v>
      </c>
      <c r="M368" t="str">
        <f t="shared" si="38"/>
        <v>"Xã Đắc Sở - Huyện Hoài Đức - Thành phố Hà Nội"</v>
      </c>
      <c r="N368" t="str">
        <f t="shared" si="39"/>
        <v>"Xã Đắc Sở - Huyện Hoài Đức"</v>
      </c>
      <c r="O368" t="str">
        <f>VLOOKUP(E368,district_data,7,0)</f>
        <v>"res_district_274"</v>
      </c>
      <c r="P368" t="str">
        <f t="shared" si="40"/>
        <v>"VN-01"</v>
      </c>
      <c r="Q368" t="s">
        <v>1910</v>
      </c>
      <c r="R368">
        <f t="shared" si="41"/>
        <v>1</v>
      </c>
    </row>
    <row r="369" spans="1:18" ht="17" x14ac:dyDescent="0.15">
      <c r="A369" s="8" t="s">
        <v>2645</v>
      </c>
      <c r="B369" s="8" t="s">
        <v>2646</v>
      </c>
      <c r="C369" s="8"/>
      <c r="D369" s="8" t="s">
        <v>2174</v>
      </c>
      <c r="E369" s="8" t="s">
        <v>534</v>
      </c>
      <c r="F369" s="8" t="s">
        <v>535</v>
      </c>
      <c r="G369" s="8" t="s">
        <v>416</v>
      </c>
      <c r="H369" s="8" t="s">
        <v>7</v>
      </c>
      <c r="I369" s="17" t="s">
        <v>20968</v>
      </c>
      <c r="J369" s="19" t="str">
        <f t="shared" si="35"/>
        <v>"res_ward_368"</v>
      </c>
      <c r="K369" t="str">
        <f t="shared" si="36"/>
        <v>"Xã Lại Yên"</v>
      </c>
      <c r="L369" t="str">
        <f t="shared" si="37"/>
        <v>"VN-01-274-09868"</v>
      </c>
      <c r="M369" t="str">
        <f t="shared" si="38"/>
        <v>"Xã Lại Yên - Huyện Hoài Đức - Thành phố Hà Nội"</v>
      </c>
      <c r="N369" t="str">
        <f t="shared" si="39"/>
        <v>"Xã Lại Yên - Huyện Hoài Đức"</v>
      </c>
      <c r="O369" t="str">
        <f>VLOOKUP(E369,district_data,7,0)</f>
        <v>"res_district_274"</v>
      </c>
      <c r="P369" t="str">
        <f t="shared" si="40"/>
        <v>"VN-01"</v>
      </c>
      <c r="Q369" t="s">
        <v>1910</v>
      </c>
      <c r="R369">
        <f t="shared" si="41"/>
        <v>1</v>
      </c>
    </row>
    <row r="370" spans="1:18" ht="17" x14ac:dyDescent="0.15">
      <c r="A370" s="8" t="s">
        <v>2647</v>
      </c>
      <c r="B370" s="8" t="s">
        <v>2648</v>
      </c>
      <c r="C370" s="8"/>
      <c r="D370" s="8" t="s">
        <v>2174</v>
      </c>
      <c r="E370" s="8" t="s">
        <v>534</v>
      </c>
      <c r="F370" s="8" t="s">
        <v>535</v>
      </c>
      <c r="G370" s="8" t="s">
        <v>416</v>
      </c>
      <c r="H370" s="8" t="s">
        <v>7</v>
      </c>
      <c r="I370" s="17" t="s">
        <v>20969</v>
      </c>
      <c r="J370" s="19" t="str">
        <f t="shared" si="35"/>
        <v>"res_ward_369"</v>
      </c>
      <c r="K370" t="str">
        <f t="shared" si="36"/>
        <v>"Xã Tiền Yên"</v>
      </c>
      <c r="L370" t="str">
        <f t="shared" si="37"/>
        <v>"VN-01-274-09871"</v>
      </c>
      <c r="M370" t="str">
        <f t="shared" si="38"/>
        <v>"Xã Tiền Yên - Huyện Hoài Đức - Thành phố Hà Nội"</v>
      </c>
      <c r="N370" t="str">
        <f t="shared" si="39"/>
        <v>"Xã Tiền Yên - Huyện Hoài Đức"</v>
      </c>
      <c r="O370" t="str">
        <f>VLOOKUP(E370,district_data,7,0)</f>
        <v>"res_district_274"</v>
      </c>
      <c r="P370" t="str">
        <f t="shared" si="40"/>
        <v>"VN-01"</v>
      </c>
      <c r="Q370" t="s">
        <v>1910</v>
      </c>
      <c r="R370">
        <f t="shared" si="41"/>
        <v>1</v>
      </c>
    </row>
    <row r="371" spans="1:18" ht="17" x14ac:dyDescent="0.15">
      <c r="A371" s="8" t="s">
        <v>2649</v>
      </c>
      <c r="B371" s="8" t="s">
        <v>2650</v>
      </c>
      <c r="C371" s="8"/>
      <c r="D371" s="8" t="s">
        <v>2174</v>
      </c>
      <c r="E371" s="8" t="s">
        <v>534</v>
      </c>
      <c r="F371" s="8" t="s">
        <v>535</v>
      </c>
      <c r="G371" s="8" t="s">
        <v>416</v>
      </c>
      <c r="H371" s="8" t="s">
        <v>7</v>
      </c>
      <c r="I371" s="17" t="s">
        <v>20970</v>
      </c>
      <c r="J371" s="19" t="str">
        <f t="shared" si="35"/>
        <v>"res_ward_370"</v>
      </c>
      <c r="K371" t="str">
        <f t="shared" si="36"/>
        <v>"Xã Song Phương"</v>
      </c>
      <c r="L371" t="str">
        <f t="shared" si="37"/>
        <v>"VN-01-274-09874"</v>
      </c>
      <c r="M371" t="str">
        <f t="shared" si="38"/>
        <v>"Xã Song Phương - Huyện Hoài Đức - Thành phố Hà Nội"</v>
      </c>
      <c r="N371" t="str">
        <f t="shared" si="39"/>
        <v>"Xã Song Phương - Huyện Hoài Đức"</v>
      </c>
      <c r="O371" t="str">
        <f>VLOOKUP(E371,district_data,7,0)</f>
        <v>"res_district_274"</v>
      </c>
      <c r="P371" t="str">
        <f t="shared" si="40"/>
        <v>"VN-01"</v>
      </c>
      <c r="Q371" t="s">
        <v>1910</v>
      </c>
      <c r="R371">
        <f t="shared" si="41"/>
        <v>1</v>
      </c>
    </row>
    <row r="372" spans="1:18" ht="17" x14ac:dyDescent="0.15">
      <c r="A372" s="8" t="s">
        <v>2651</v>
      </c>
      <c r="B372" s="8" t="s">
        <v>2652</v>
      </c>
      <c r="C372" s="8"/>
      <c r="D372" s="8" t="s">
        <v>2174</v>
      </c>
      <c r="E372" s="8" t="s">
        <v>534</v>
      </c>
      <c r="F372" s="8" t="s">
        <v>535</v>
      </c>
      <c r="G372" s="8" t="s">
        <v>416</v>
      </c>
      <c r="H372" s="8" t="s">
        <v>7</v>
      </c>
      <c r="I372" s="17" t="s">
        <v>20971</v>
      </c>
      <c r="J372" s="19" t="str">
        <f t="shared" si="35"/>
        <v>"res_ward_371"</v>
      </c>
      <c r="K372" t="str">
        <f t="shared" si="36"/>
        <v>"Xã An Khánh"</v>
      </c>
      <c r="L372" t="str">
        <f t="shared" si="37"/>
        <v>"VN-01-274-09877"</v>
      </c>
      <c r="M372" t="str">
        <f t="shared" si="38"/>
        <v>"Xã An Khánh - Huyện Hoài Đức - Thành phố Hà Nội"</v>
      </c>
      <c r="N372" t="str">
        <f t="shared" si="39"/>
        <v>"Xã An Khánh - Huyện Hoài Đức"</v>
      </c>
      <c r="O372" t="str">
        <f>VLOOKUP(E372,district_data,7,0)</f>
        <v>"res_district_274"</v>
      </c>
      <c r="P372" t="str">
        <f t="shared" si="40"/>
        <v>"VN-01"</v>
      </c>
      <c r="Q372" t="s">
        <v>1910</v>
      </c>
      <c r="R372">
        <f t="shared" si="41"/>
        <v>1</v>
      </c>
    </row>
    <row r="373" spans="1:18" ht="17" x14ac:dyDescent="0.15">
      <c r="A373" s="8" t="s">
        <v>2653</v>
      </c>
      <c r="B373" s="8" t="s">
        <v>2654</v>
      </c>
      <c r="C373" s="8"/>
      <c r="D373" s="8" t="s">
        <v>2174</v>
      </c>
      <c r="E373" s="8" t="s">
        <v>534</v>
      </c>
      <c r="F373" s="8" t="s">
        <v>535</v>
      </c>
      <c r="G373" s="8" t="s">
        <v>416</v>
      </c>
      <c r="H373" s="8" t="s">
        <v>7</v>
      </c>
      <c r="I373" s="17" t="s">
        <v>20972</v>
      </c>
      <c r="J373" s="19" t="str">
        <f t="shared" si="35"/>
        <v>"res_ward_372"</v>
      </c>
      <c r="K373" t="str">
        <f t="shared" si="36"/>
        <v>"Xã An Thượng"</v>
      </c>
      <c r="L373" t="str">
        <f t="shared" si="37"/>
        <v>"VN-01-274-09880"</v>
      </c>
      <c r="M373" t="str">
        <f t="shared" si="38"/>
        <v>"Xã An Thượng - Huyện Hoài Đức - Thành phố Hà Nội"</v>
      </c>
      <c r="N373" t="str">
        <f t="shared" si="39"/>
        <v>"Xã An Thượng - Huyện Hoài Đức"</v>
      </c>
      <c r="O373" t="str">
        <f>VLOOKUP(E373,district_data,7,0)</f>
        <v>"res_district_274"</v>
      </c>
      <c r="P373" t="str">
        <f t="shared" si="40"/>
        <v>"VN-01"</v>
      </c>
      <c r="Q373" t="s">
        <v>1910</v>
      </c>
      <c r="R373">
        <f t="shared" si="41"/>
        <v>1</v>
      </c>
    </row>
    <row r="374" spans="1:18" ht="17" x14ac:dyDescent="0.15">
      <c r="A374" s="8" t="s">
        <v>2655</v>
      </c>
      <c r="B374" s="8" t="s">
        <v>2656</v>
      </c>
      <c r="C374" s="8"/>
      <c r="D374" s="8" t="s">
        <v>2174</v>
      </c>
      <c r="E374" s="8" t="s">
        <v>534</v>
      </c>
      <c r="F374" s="8" t="s">
        <v>535</v>
      </c>
      <c r="G374" s="8" t="s">
        <v>416</v>
      </c>
      <c r="H374" s="8" t="s">
        <v>7</v>
      </c>
      <c r="I374" s="17" t="s">
        <v>20973</v>
      </c>
      <c r="J374" s="19" t="str">
        <f t="shared" si="35"/>
        <v>"res_ward_373"</v>
      </c>
      <c r="K374" t="str">
        <f t="shared" si="36"/>
        <v>"Xã Vân Côn"</v>
      </c>
      <c r="L374" t="str">
        <f t="shared" si="37"/>
        <v>"VN-01-274-09883"</v>
      </c>
      <c r="M374" t="str">
        <f t="shared" si="38"/>
        <v>"Xã Vân Côn - Huyện Hoài Đức - Thành phố Hà Nội"</v>
      </c>
      <c r="N374" t="str">
        <f t="shared" si="39"/>
        <v>"Xã Vân Côn - Huyện Hoài Đức"</v>
      </c>
      <c r="O374" t="str">
        <f>VLOOKUP(E374,district_data,7,0)</f>
        <v>"res_district_274"</v>
      </c>
      <c r="P374" t="str">
        <f t="shared" si="40"/>
        <v>"VN-01"</v>
      </c>
      <c r="Q374" t="s">
        <v>1910</v>
      </c>
      <c r="R374">
        <f t="shared" si="41"/>
        <v>1</v>
      </c>
    </row>
    <row r="375" spans="1:18" ht="17" x14ac:dyDescent="0.15">
      <c r="A375" s="8" t="s">
        <v>2657</v>
      </c>
      <c r="B375" s="8" t="s">
        <v>2658</v>
      </c>
      <c r="C375" s="8"/>
      <c r="D375" s="8" t="s">
        <v>2174</v>
      </c>
      <c r="E375" s="8" t="s">
        <v>534</v>
      </c>
      <c r="F375" s="8" t="s">
        <v>535</v>
      </c>
      <c r="G375" s="8" t="s">
        <v>416</v>
      </c>
      <c r="H375" s="8" t="s">
        <v>7</v>
      </c>
      <c r="I375" s="17" t="s">
        <v>20974</v>
      </c>
      <c r="J375" s="19" t="str">
        <f t="shared" si="35"/>
        <v>"res_ward_374"</v>
      </c>
      <c r="K375" t="str">
        <f t="shared" si="36"/>
        <v>"Xã La Phù"</v>
      </c>
      <c r="L375" t="str">
        <f t="shared" si="37"/>
        <v>"VN-01-274-09889"</v>
      </c>
      <c r="M375" t="str">
        <f t="shared" si="38"/>
        <v>"Xã La Phù - Huyện Hoài Đức - Thành phố Hà Nội"</v>
      </c>
      <c r="N375" t="str">
        <f t="shared" si="39"/>
        <v>"Xã La Phù - Huyện Hoài Đức"</v>
      </c>
      <c r="O375" t="str">
        <f>VLOOKUP(E375,district_data,7,0)</f>
        <v>"res_district_274"</v>
      </c>
      <c r="P375" t="str">
        <f t="shared" si="40"/>
        <v>"VN-01"</v>
      </c>
      <c r="Q375" t="s">
        <v>1910</v>
      </c>
      <c r="R375">
        <f t="shared" si="41"/>
        <v>1</v>
      </c>
    </row>
    <row r="376" spans="1:18" ht="17" x14ac:dyDescent="0.15">
      <c r="A376" s="8" t="s">
        <v>2659</v>
      </c>
      <c r="B376" s="8" t="s">
        <v>2660</v>
      </c>
      <c r="C376" s="8"/>
      <c r="D376" s="8" t="s">
        <v>2174</v>
      </c>
      <c r="E376" s="8" t="s">
        <v>534</v>
      </c>
      <c r="F376" s="8" t="s">
        <v>535</v>
      </c>
      <c r="G376" s="8" t="s">
        <v>416</v>
      </c>
      <c r="H376" s="8" t="s">
        <v>7</v>
      </c>
      <c r="I376" s="17" t="s">
        <v>20975</v>
      </c>
      <c r="J376" s="19" t="str">
        <f t="shared" si="35"/>
        <v>"res_ward_375"</v>
      </c>
      <c r="K376" t="str">
        <f t="shared" si="36"/>
        <v>"Xã Đông La"</v>
      </c>
      <c r="L376" t="str">
        <f t="shared" si="37"/>
        <v>"VN-01-274-09892"</v>
      </c>
      <c r="M376" t="str">
        <f t="shared" si="38"/>
        <v>"Xã Đông La - Huyện Hoài Đức - Thành phố Hà Nội"</v>
      </c>
      <c r="N376" t="str">
        <f t="shared" si="39"/>
        <v>"Xã Đông La - Huyện Hoài Đức"</v>
      </c>
      <c r="O376" t="str">
        <f>VLOOKUP(E376,district_data,7,0)</f>
        <v>"res_district_274"</v>
      </c>
      <c r="P376" t="str">
        <f t="shared" si="40"/>
        <v>"VN-01"</v>
      </c>
      <c r="Q376" t="s">
        <v>1910</v>
      </c>
      <c r="R376">
        <f t="shared" si="41"/>
        <v>1</v>
      </c>
    </row>
    <row r="377" spans="1:18" ht="17" x14ac:dyDescent="0.15">
      <c r="A377" s="8" t="s">
        <v>2661</v>
      </c>
      <c r="B377" s="8" t="s">
        <v>2212</v>
      </c>
      <c r="C377" s="8"/>
      <c r="D377" s="8" t="s">
        <v>2174</v>
      </c>
      <c r="E377" s="8" t="s">
        <v>536</v>
      </c>
      <c r="F377" s="8" t="s">
        <v>537</v>
      </c>
      <c r="G377" s="8" t="s">
        <v>416</v>
      </c>
      <c r="H377" s="8" t="s">
        <v>7</v>
      </c>
      <c r="I377" s="17" t="s">
        <v>20976</v>
      </c>
      <c r="J377" s="19" t="str">
        <f t="shared" si="35"/>
        <v>"res_ward_376"</v>
      </c>
      <c r="K377" t="str">
        <f t="shared" si="36"/>
        <v>"Xã Đông Xuân"</v>
      </c>
      <c r="L377" t="str">
        <f t="shared" si="37"/>
        <v>"VN-01-275-04939"</v>
      </c>
      <c r="M377" t="str">
        <f t="shared" si="38"/>
        <v>"Xã Đông Xuân - Huyện Quốc Oai - Thành phố Hà Nội"</v>
      </c>
      <c r="N377" t="str">
        <f t="shared" si="39"/>
        <v>"Xã Đông Xuân - Huyện Quốc Oai"</v>
      </c>
      <c r="O377" t="str">
        <f>VLOOKUP(E377,district_data,7,0)</f>
        <v>"res_district_275"</v>
      </c>
      <c r="P377" t="str">
        <f t="shared" si="40"/>
        <v>"VN-01"</v>
      </c>
      <c r="Q377" t="s">
        <v>1910</v>
      </c>
      <c r="R377">
        <f t="shared" si="41"/>
        <v>1</v>
      </c>
    </row>
    <row r="378" spans="1:18" ht="17" x14ac:dyDescent="0.15">
      <c r="A378" s="8" t="s">
        <v>2662</v>
      </c>
      <c r="B378" s="8" t="s">
        <v>2663</v>
      </c>
      <c r="C378" s="8"/>
      <c r="D378" s="8" t="s">
        <v>2171</v>
      </c>
      <c r="E378" s="8" t="s">
        <v>536</v>
      </c>
      <c r="F378" s="8" t="s">
        <v>537</v>
      </c>
      <c r="G378" s="8" t="s">
        <v>416</v>
      </c>
      <c r="H378" s="8" t="s">
        <v>7</v>
      </c>
      <c r="I378" s="17" t="s">
        <v>20977</v>
      </c>
      <c r="J378" s="19" t="str">
        <f t="shared" si="35"/>
        <v>"res_ward_377"</v>
      </c>
      <c r="K378" t="str">
        <f t="shared" si="36"/>
        <v>"Thị trấn Quốc Oai"</v>
      </c>
      <c r="L378" t="str">
        <f t="shared" si="37"/>
        <v>"VN-01-275-09895"</v>
      </c>
      <c r="M378" t="str">
        <f t="shared" si="38"/>
        <v>"Thị trấn Quốc Oai - Huyện Quốc Oai - Thành phố Hà Nội"</v>
      </c>
      <c r="N378" t="str">
        <f t="shared" si="39"/>
        <v>"Thị trấn Quốc Oai - Huyện Quốc Oai"</v>
      </c>
      <c r="O378" t="str">
        <f>VLOOKUP(E378,district_data,7,0)</f>
        <v>"res_district_275"</v>
      </c>
      <c r="P378" t="str">
        <f t="shared" si="40"/>
        <v>"VN-01"</v>
      </c>
      <c r="Q378" t="s">
        <v>1910</v>
      </c>
      <c r="R378">
        <f t="shared" si="41"/>
        <v>2</v>
      </c>
    </row>
    <row r="379" spans="1:18" ht="17" x14ac:dyDescent="0.15">
      <c r="A379" s="8" t="s">
        <v>2664</v>
      </c>
      <c r="B379" s="8" t="s">
        <v>2665</v>
      </c>
      <c r="C379" s="8"/>
      <c r="D379" s="8" t="s">
        <v>2174</v>
      </c>
      <c r="E379" s="8" t="s">
        <v>536</v>
      </c>
      <c r="F379" s="8" t="s">
        <v>537</v>
      </c>
      <c r="G379" s="8" t="s">
        <v>416</v>
      </c>
      <c r="H379" s="8" t="s">
        <v>7</v>
      </c>
      <c r="I379" s="17" t="s">
        <v>20978</v>
      </c>
      <c r="J379" s="19" t="str">
        <f t="shared" si="35"/>
        <v>"res_ward_378"</v>
      </c>
      <c r="K379" t="str">
        <f t="shared" si="36"/>
        <v>"Xã Sài Sơn"</v>
      </c>
      <c r="L379" t="str">
        <f t="shared" si="37"/>
        <v>"VN-01-275-09898"</v>
      </c>
      <c r="M379" t="str">
        <f t="shared" si="38"/>
        <v>"Xã Sài Sơn - Huyện Quốc Oai - Thành phố Hà Nội"</v>
      </c>
      <c r="N379" t="str">
        <f t="shared" si="39"/>
        <v>"Xã Sài Sơn - Huyện Quốc Oai"</v>
      </c>
      <c r="O379" t="str">
        <f>VLOOKUP(E379,district_data,7,0)</f>
        <v>"res_district_275"</v>
      </c>
      <c r="P379" t="str">
        <f t="shared" si="40"/>
        <v>"VN-01"</v>
      </c>
      <c r="Q379" t="s">
        <v>1910</v>
      </c>
      <c r="R379">
        <f t="shared" si="41"/>
        <v>1</v>
      </c>
    </row>
    <row r="380" spans="1:18" ht="17" x14ac:dyDescent="0.15">
      <c r="A380" s="8" t="s">
        <v>2666</v>
      </c>
      <c r="B380" s="8" t="s">
        <v>2667</v>
      </c>
      <c r="C380" s="8"/>
      <c r="D380" s="8" t="s">
        <v>2174</v>
      </c>
      <c r="E380" s="8" t="s">
        <v>536</v>
      </c>
      <c r="F380" s="8" t="s">
        <v>537</v>
      </c>
      <c r="G380" s="8" t="s">
        <v>416</v>
      </c>
      <c r="H380" s="8" t="s">
        <v>7</v>
      </c>
      <c r="I380" s="17" t="s">
        <v>20979</v>
      </c>
      <c r="J380" s="19" t="str">
        <f t="shared" si="35"/>
        <v>"res_ward_379"</v>
      </c>
      <c r="K380" t="str">
        <f t="shared" si="36"/>
        <v>"Xã Phượng Cách"</v>
      </c>
      <c r="L380" t="str">
        <f t="shared" si="37"/>
        <v>"VN-01-275-09901"</v>
      </c>
      <c r="M380" t="str">
        <f t="shared" si="38"/>
        <v>"Xã Phượng Cách - Huyện Quốc Oai - Thành phố Hà Nội"</v>
      </c>
      <c r="N380" t="str">
        <f t="shared" si="39"/>
        <v>"Xã Phượng Cách - Huyện Quốc Oai"</v>
      </c>
      <c r="O380" t="str">
        <f>VLOOKUP(E380,district_data,7,0)</f>
        <v>"res_district_275"</v>
      </c>
      <c r="P380" t="str">
        <f t="shared" si="40"/>
        <v>"VN-01"</v>
      </c>
      <c r="Q380" t="s">
        <v>1910</v>
      </c>
      <c r="R380">
        <f t="shared" si="41"/>
        <v>1</v>
      </c>
    </row>
    <row r="381" spans="1:18" ht="17" x14ac:dyDescent="0.15">
      <c r="A381" s="8" t="s">
        <v>2668</v>
      </c>
      <c r="B381" s="8" t="s">
        <v>2669</v>
      </c>
      <c r="C381" s="8"/>
      <c r="D381" s="8" t="s">
        <v>2174</v>
      </c>
      <c r="E381" s="8" t="s">
        <v>536</v>
      </c>
      <c r="F381" s="8" t="s">
        <v>537</v>
      </c>
      <c r="G381" s="8" t="s">
        <v>416</v>
      </c>
      <c r="H381" s="8" t="s">
        <v>7</v>
      </c>
      <c r="I381" s="17" t="s">
        <v>20980</v>
      </c>
      <c r="J381" s="19" t="str">
        <f t="shared" si="35"/>
        <v>"res_ward_380"</v>
      </c>
      <c r="K381" t="str">
        <f t="shared" si="36"/>
        <v>"Xã Yên Sơn"</v>
      </c>
      <c r="L381" t="str">
        <f t="shared" si="37"/>
        <v>"VN-01-275-09904"</v>
      </c>
      <c r="M381" t="str">
        <f t="shared" si="38"/>
        <v>"Xã Yên Sơn - Huyện Quốc Oai - Thành phố Hà Nội"</v>
      </c>
      <c r="N381" t="str">
        <f t="shared" si="39"/>
        <v>"Xã Yên Sơn - Huyện Quốc Oai"</v>
      </c>
      <c r="O381" t="str">
        <f>VLOOKUP(E381,district_data,7,0)</f>
        <v>"res_district_275"</v>
      </c>
      <c r="P381" t="str">
        <f t="shared" si="40"/>
        <v>"VN-01"</v>
      </c>
      <c r="Q381" t="s">
        <v>1910</v>
      </c>
      <c r="R381">
        <f t="shared" si="41"/>
        <v>1</v>
      </c>
    </row>
    <row r="382" spans="1:18" ht="17" x14ac:dyDescent="0.15">
      <c r="A382" s="8" t="s">
        <v>2670</v>
      </c>
      <c r="B382" s="8" t="s">
        <v>2671</v>
      </c>
      <c r="C382" s="8"/>
      <c r="D382" s="8" t="s">
        <v>2174</v>
      </c>
      <c r="E382" s="8" t="s">
        <v>536</v>
      </c>
      <c r="F382" s="8" t="s">
        <v>537</v>
      </c>
      <c r="G382" s="8" t="s">
        <v>416</v>
      </c>
      <c r="H382" s="8" t="s">
        <v>7</v>
      </c>
      <c r="I382" s="17" t="s">
        <v>20981</v>
      </c>
      <c r="J382" s="19" t="str">
        <f t="shared" si="35"/>
        <v>"res_ward_381"</v>
      </c>
      <c r="K382" t="str">
        <f t="shared" si="36"/>
        <v>"Xã Ngọc Liệp"</v>
      </c>
      <c r="L382" t="str">
        <f t="shared" si="37"/>
        <v>"VN-01-275-09907"</v>
      </c>
      <c r="M382" t="str">
        <f t="shared" si="38"/>
        <v>"Xã Ngọc Liệp - Huyện Quốc Oai - Thành phố Hà Nội"</v>
      </c>
      <c r="N382" t="str">
        <f t="shared" si="39"/>
        <v>"Xã Ngọc Liệp - Huyện Quốc Oai"</v>
      </c>
      <c r="O382" t="str">
        <f>VLOOKUP(E382,district_data,7,0)</f>
        <v>"res_district_275"</v>
      </c>
      <c r="P382" t="str">
        <f t="shared" si="40"/>
        <v>"VN-01"</v>
      </c>
      <c r="Q382" t="s">
        <v>1910</v>
      </c>
      <c r="R382">
        <f t="shared" si="41"/>
        <v>1</v>
      </c>
    </row>
    <row r="383" spans="1:18" ht="17" x14ac:dyDescent="0.15">
      <c r="A383" s="8" t="s">
        <v>2672</v>
      </c>
      <c r="B383" s="8" t="s">
        <v>2673</v>
      </c>
      <c r="C383" s="8"/>
      <c r="D383" s="8" t="s">
        <v>2174</v>
      </c>
      <c r="E383" s="8" t="s">
        <v>536</v>
      </c>
      <c r="F383" s="8" t="s">
        <v>537</v>
      </c>
      <c r="G383" s="8" t="s">
        <v>416</v>
      </c>
      <c r="H383" s="8" t="s">
        <v>7</v>
      </c>
      <c r="I383" s="17" t="s">
        <v>20982</v>
      </c>
      <c r="J383" s="19" t="str">
        <f t="shared" si="35"/>
        <v>"res_ward_382"</v>
      </c>
      <c r="K383" t="str">
        <f t="shared" si="36"/>
        <v>"Xã Ngọc Mỹ"</v>
      </c>
      <c r="L383" t="str">
        <f t="shared" si="37"/>
        <v>"VN-01-275-09910"</v>
      </c>
      <c r="M383" t="str">
        <f t="shared" si="38"/>
        <v>"Xã Ngọc Mỹ - Huyện Quốc Oai - Thành phố Hà Nội"</v>
      </c>
      <c r="N383" t="str">
        <f t="shared" si="39"/>
        <v>"Xã Ngọc Mỹ - Huyện Quốc Oai"</v>
      </c>
      <c r="O383" t="str">
        <f>VLOOKUP(E383,district_data,7,0)</f>
        <v>"res_district_275"</v>
      </c>
      <c r="P383" t="str">
        <f t="shared" si="40"/>
        <v>"VN-01"</v>
      </c>
      <c r="Q383" t="s">
        <v>1910</v>
      </c>
      <c r="R383">
        <f t="shared" si="41"/>
        <v>1</v>
      </c>
    </row>
    <row r="384" spans="1:18" ht="17" x14ac:dyDescent="0.15">
      <c r="A384" s="8" t="s">
        <v>2674</v>
      </c>
      <c r="B384" s="8" t="s">
        <v>2675</v>
      </c>
      <c r="C384" s="8"/>
      <c r="D384" s="8" t="s">
        <v>2174</v>
      </c>
      <c r="E384" s="8" t="s">
        <v>536</v>
      </c>
      <c r="F384" s="8" t="s">
        <v>537</v>
      </c>
      <c r="G384" s="8" t="s">
        <v>416</v>
      </c>
      <c r="H384" s="8" t="s">
        <v>7</v>
      </c>
      <c r="I384" s="17" t="s">
        <v>20983</v>
      </c>
      <c r="J384" s="19" t="str">
        <f t="shared" si="35"/>
        <v>"res_ward_383"</v>
      </c>
      <c r="K384" t="str">
        <f t="shared" si="36"/>
        <v>"Xã Liệp Tuyết"</v>
      </c>
      <c r="L384" t="str">
        <f t="shared" si="37"/>
        <v>"VN-01-275-09913"</v>
      </c>
      <c r="M384" t="str">
        <f t="shared" si="38"/>
        <v>"Xã Liệp Tuyết - Huyện Quốc Oai - Thành phố Hà Nội"</v>
      </c>
      <c r="N384" t="str">
        <f t="shared" si="39"/>
        <v>"Xã Liệp Tuyết - Huyện Quốc Oai"</v>
      </c>
      <c r="O384" t="str">
        <f>VLOOKUP(E384,district_data,7,0)</f>
        <v>"res_district_275"</v>
      </c>
      <c r="P384" t="str">
        <f t="shared" si="40"/>
        <v>"VN-01"</v>
      </c>
      <c r="Q384" t="s">
        <v>1910</v>
      </c>
      <c r="R384">
        <f t="shared" si="41"/>
        <v>1</v>
      </c>
    </row>
    <row r="385" spans="1:18" ht="17" x14ac:dyDescent="0.15">
      <c r="A385" s="8" t="s">
        <v>2676</v>
      </c>
      <c r="B385" s="8" t="s">
        <v>2677</v>
      </c>
      <c r="C385" s="8"/>
      <c r="D385" s="8" t="s">
        <v>2174</v>
      </c>
      <c r="E385" s="8" t="s">
        <v>536</v>
      </c>
      <c r="F385" s="8" t="s">
        <v>537</v>
      </c>
      <c r="G385" s="8" t="s">
        <v>416</v>
      </c>
      <c r="H385" s="8" t="s">
        <v>7</v>
      </c>
      <c r="I385" s="17" t="s">
        <v>20984</v>
      </c>
      <c r="J385" s="19" t="str">
        <f t="shared" si="35"/>
        <v>"res_ward_384"</v>
      </c>
      <c r="K385" t="str">
        <f t="shared" si="36"/>
        <v>"Xã Thạch Thán"</v>
      </c>
      <c r="L385" t="str">
        <f t="shared" si="37"/>
        <v>"VN-01-275-09916"</v>
      </c>
      <c r="M385" t="str">
        <f t="shared" si="38"/>
        <v>"Xã Thạch Thán - Huyện Quốc Oai - Thành phố Hà Nội"</v>
      </c>
      <c r="N385" t="str">
        <f t="shared" si="39"/>
        <v>"Xã Thạch Thán - Huyện Quốc Oai"</v>
      </c>
      <c r="O385" t="str">
        <f>VLOOKUP(E385,district_data,7,0)</f>
        <v>"res_district_275"</v>
      </c>
      <c r="P385" t="str">
        <f t="shared" si="40"/>
        <v>"VN-01"</v>
      </c>
      <c r="Q385" t="s">
        <v>1910</v>
      </c>
      <c r="R385">
        <f t="shared" si="41"/>
        <v>1</v>
      </c>
    </row>
    <row r="386" spans="1:18" ht="17" x14ac:dyDescent="0.15">
      <c r="A386" s="8" t="s">
        <v>2678</v>
      </c>
      <c r="B386" s="8" t="s">
        <v>2679</v>
      </c>
      <c r="C386" s="8"/>
      <c r="D386" s="8" t="s">
        <v>2174</v>
      </c>
      <c r="E386" s="8" t="s">
        <v>536</v>
      </c>
      <c r="F386" s="8" t="s">
        <v>537</v>
      </c>
      <c r="G386" s="8" t="s">
        <v>416</v>
      </c>
      <c r="H386" s="8" t="s">
        <v>7</v>
      </c>
      <c r="I386" s="17" t="s">
        <v>20985</v>
      </c>
      <c r="J386" s="19" t="str">
        <f t="shared" si="35"/>
        <v>"res_ward_385"</v>
      </c>
      <c r="K386" t="str">
        <f t="shared" si="36"/>
        <v>"Xã Đồng Quang"</v>
      </c>
      <c r="L386" t="str">
        <f t="shared" si="37"/>
        <v>"VN-01-275-09919"</v>
      </c>
      <c r="M386" t="str">
        <f t="shared" si="38"/>
        <v>"Xã Đồng Quang - Huyện Quốc Oai - Thành phố Hà Nội"</v>
      </c>
      <c r="N386" t="str">
        <f t="shared" si="39"/>
        <v>"Xã Đồng Quang - Huyện Quốc Oai"</v>
      </c>
      <c r="O386" t="str">
        <f>VLOOKUP(E386,district_data,7,0)</f>
        <v>"res_district_275"</v>
      </c>
      <c r="P386" t="str">
        <f t="shared" si="40"/>
        <v>"VN-01"</v>
      </c>
      <c r="Q386" t="s">
        <v>1910</v>
      </c>
      <c r="R386">
        <f t="shared" si="41"/>
        <v>1</v>
      </c>
    </row>
    <row r="387" spans="1:18" ht="17" x14ac:dyDescent="0.15">
      <c r="A387" s="8" t="s">
        <v>2680</v>
      </c>
      <c r="B387" s="8" t="s">
        <v>2681</v>
      </c>
      <c r="C387" s="8"/>
      <c r="D387" s="8" t="s">
        <v>2174</v>
      </c>
      <c r="E387" s="8" t="s">
        <v>536</v>
      </c>
      <c r="F387" s="8" t="s">
        <v>537</v>
      </c>
      <c r="G387" s="8" t="s">
        <v>416</v>
      </c>
      <c r="H387" s="8" t="s">
        <v>7</v>
      </c>
      <c r="I387" s="17" t="s">
        <v>20986</v>
      </c>
      <c r="J387" s="19" t="str">
        <f t="shared" ref="J387:J450" si="42">$T$2&amp;I387&amp;$T$2</f>
        <v>"res_ward_386"</v>
      </c>
      <c r="K387" t="str">
        <f t="shared" ref="K387:K450" si="43">$T$2&amp;B387&amp;$T$2</f>
        <v>"Xã Phú Cát"</v>
      </c>
      <c r="L387" t="str">
        <f t="shared" ref="L387:L450" si="44">$T$2&amp;"VN-"&amp;G387&amp;"-"&amp;E387&amp;"-"&amp;A387&amp;$T$2</f>
        <v>"VN-01-275-09922"</v>
      </c>
      <c r="M387" t="str">
        <f t="shared" ref="M387:M450" si="45">$T$2&amp;B387&amp;" - "&amp;F387&amp;" - "&amp;H387&amp;$T$2</f>
        <v>"Xã Phú Cát - Huyện Quốc Oai - Thành phố Hà Nội"</v>
      </c>
      <c r="N387" t="str">
        <f t="shared" ref="N387:N450" si="46">$T$2&amp;B387&amp;" - "&amp;F387&amp;$T$2</f>
        <v>"Xã Phú Cát - Huyện Quốc Oai"</v>
      </c>
      <c r="O387" t="str">
        <f>VLOOKUP(E387,district_data,7,0)</f>
        <v>"res_district_275"</v>
      </c>
      <c r="P387" t="str">
        <f t="shared" ref="P387:P450" si="47">$T$2&amp;"VN-"&amp;G387&amp;$T$2</f>
        <v>"VN-01"</v>
      </c>
      <c r="Q387" t="s">
        <v>1910</v>
      </c>
      <c r="R387">
        <f t="shared" ref="R387:R450" si="48">VLOOKUP(D387,$U$2:$V$5,2,0)</f>
        <v>1</v>
      </c>
    </row>
    <row r="388" spans="1:18" ht="17" x14ac:dyDescent="0.15">
      <c r="A388" s="8" t="s">
        <v>2682</v>
      </c>
      <c r="B388" s="8" t="s">
        <v>2683</v>
      </c>
      <c r="C388" s="8"/>
      <c r="D388" s="8" t="s">
        <v>2174</v>
      </c>
      <c r="E388" s="8" t="s">
        <v>536</v>
      </c>
      <c r="F388" s="8" t="s">
        <v>537</v>
      </c>
      <c r="G388" s="8" t="s">
        <v>416</v>
      </c>
      <c r="H388" s="8" t="s">
        <v>7</v>
      </c>
      <c r="I388" s="17" t="s">
        <v>20987</v>
      </c>
      <c r="J388" s="19" t="str">
        <f t="shared" si="42"/>
        <v>"res_ward_387"</v>
      </c>
      <c r="K388" t="str">
        <f t="shared" si="43"/>
        <v>"Xã Tuyết Nghĩa"</v>
      </c>
      <c r="L388" t="str">
        <f t="shared" si="44"/>
        <v>"VN-01-275-09925"</v>
      </c>
      <c r="M388" t="str">
        <f t="shared" si="45"/>
        <v>"Xã Tuyết Nghĩa - Huyện Quốc Oai - Thành phố Hà Nội"</v>
      </c>
      <c r="N388" t="str">
        <f t="shared" si="46"/>
        <v>"Xã Tuyết Nghĩa - Huyện Quốc Oai"</v>
      </c>
      <c r="O388" t="str">
        <f>VLOOKUP(E388,district_data,7,0)</f>
        <v>"res_district_275"</v>
      </c>
      <c r="P388" t="str">
        <f t="shared" si="47"/>
        <v>"VN-01"</v>
      </c>
      <c r="Q388" t="s">
        <v>1910</v>
      </c>
      <c r="R388">
        <f t="shared" si="48"/>
        <v>1</v>
      </c>
    </row>
    <row r="389" spans="1:18" ht="17" x14ac:dyDescent="0.15">
      <c r="A389" s="8" t="s">
        <v>2684</v>
      </c>
      <c r="B389" s="8" t="s">
        <v>2685</v>
      </c>
      <c r="C389" s="8"/>
      <c r="D389" s="8" t="s">
        <v>2174</v>
      </c>
      <c r="E389" s="8" t="s">
        <v>536</v>
      </c>
      <c r="F389" s="8" t="s">
        <v>537</v>
      </c>
      <c r="G389" s="8" t="s">
        <v>416</v>
      </c>
      <c r="H389" s="8" t="s">
        <v>7</v>
      </c>
      <c r="I389" s="17" t="s">
        <v>20988</v>
      </c>
      <c r="J389" s="19" t="str">
        <f t="shared" si="42"/>
        <v>"res_ward_388"</v>
      </c>
      <c r="K389" t="str">
        <f t="shared" si="43"/>
        <v>"Xã Nghĩa Hương"</v>
      </c>
      <c r="L389" t="str">
        <f t="shared" si="44"/>
        <v>"VN-01-275-09928"</v>
      </c>
      <c r="M389" t="str">
        <f t="shared" si="45"/>
        <v>"Xã Nghĩa Hương - Huyện Quốc Oai - Thành phố Hà Nội"</v>
      </c>
      <c r="N389" t="str">
        <f t="shared" si="46"/>
        <v>"Xã Nghĩa Hương - Huyện Quốc Oai"</v>
      </c>
      <c r="O389" t="str">
        <f>VLOOKUP(E389,district_data,7,0)</f>
        <v>"res_district_275"</v>
      </c>
      <c r="P389" t="str">
        <f t="shared" si="47"/>
        <v>"VN-01"</v>
      </c>
      <c r="Q389" t="s">
        <v>1910</v>
      </c>
      <c r="R389">
        <f t="shared" si="48"/>
        <v>1</v>
      </c>
    </row>
    <row r="390" spans="1:18" ht="17" x14ac:dyDescent="0.15">
      <c r="A390" s="8" t="s">
        <v>2686</v>
      </c>
      <c r="B390" s="8" t="s">
        <v>2687</v>
      </c>
      <c r="C390" s="8"/>
      <c r="D390" s="8" t="s">
        <v>2174</v>
      </c>
      <c r="E390" s="8" t="s">
        <v>536</v>
      </c>
      <c r="F390" s="8" t="s">
        <v>537</v>
      </c>
      <c r="G390" s="8" t="s">
        <v>416</v>
      </c>
      <c r="H390" s="8" t="s">
        <v>7</v>
      </c>
      <c r="I390" s="17" t="s">
        <v>20989</v>
      </c>
      <c r="J390" s="19" t="str">
        <f t="shared" si="42"/>
        <v>"res_ward_389"</v>
      </c>
      <c r="K390" t="str">
        <f t="shared" si="43"/>
        <v>"Xã Cộng Hòa"</v>
      </c>
      <c r="L390" t="str">
        <f t="shared" si="44"/>
        <v>"VN-01-275-09931"</v>
      </c>
      <c r="M390" t="str">
        <f t="shared" si="45"/>
        <v>"Xã Cộng Hòa - Huyện Quốc Oai - Thành phố Hà Nội"</v>
      </c>
      <c r="N390" t="str">
        <f t="shared" si="46"/>
        <v>"Xã Cộng Hòa - Huyện Quốc Oai"</v>
      </c>
      <c r="O390" t="str">
        <f>VLOOKUP(E390,district_data,7,0)</f>
        <v>"res_district_275"</v>
      </c>
      <c r="P390" t="str">
        <f t="shared" si="47"/>
        <v>"VN-01"</v>
      </c>
      <c r="Q390" t="s">
        <v>1910</v>
      </c>
      <c r="R390">
        <f t="shared" si="48"/>
        <v>1</v>
      </c>
    </row>
    <row r="391" spans="1:18" ht="17" x14ac:dyDescent="0.15">
      <c r="A391" s="8" t="s">
        <v>2688</v>
      </c>
      <c r="B391" s="8" t="s">
        <v>2689</v>
      </c>
      <c r="C391" s="8"/>
      <c r="D391" s="8" t="s">
        <v>2174</v>
      </c>
      <c r="E391" s="8" t="s">
        <v>536</v>
      </c>
      <c r="F391" s="8" t="s">
        <v>537</v>
      </c>
      <c r="G391" s="8" t="s">
        <v>416</v>
      </c>
      <c r="H391" s="8" t="s">
        <v>7</v>
      </c>
      <c r="I391" s="17" t="s">
        <v>20990</v>
      </c>
      <c r="J391" s="19" t="str">
        <f t="shared" si="42"/>
        <v>"res_ward_390"</v>
      </c>
      <c r="K391" t="str">
        <f t="shared" si="43"/>
        <v>"Xã Tân Phú"</v>
      </c>
      <c r="L391" t="str">
        <f t="shared" si="44"/>
        <v>"VN-01-275-09934"</v>
      </c>
      <c r="M391" t="str">
        <f t="shared" si="45"/>
        <v>"Xã Tân Phú - Huyện Quốc Oai - Thành phố Hà Nội"</v>
      </c>
      <c r="N391" t="str">
        <f t="shared" si="46"/>
        <v>"Xã Tân Phú - Huyện Quốc Oai"</v>
      </c>
      <c r="O391" t="str">
        <f>VLOOKUP(E391,district_data,7,0)</f>
        <v>"res_district_275"</v>
      </c>
      <c r="P391" t="str">
        <f t="shared" si="47"/>
        <v>"VN-01"</v>
      </c>
      <c r="Q391" t="s">
        <v>1910</v>
      </c>
      <c r="R391">
        <f t="shared" si="48"/>
        <v>1</v>
      </c>
    </row>
    <row r="392" spans="1:18" ht="17" x14ac:dyDescent="0.15">
      <c r="A392" s="8" t="s">
        <v>2690</v>
      </c>
      <c r="B392" s="8" t="s">
        <v>2691</v>
      </c>
      <c r="C392" s="8"/>
      <c r="D392" s="8" t="s">
        <v>2174</v>
      </c>
      <c r="E392" s="8" t="s">
        <v>536</v>
      </c>
      <c r="F392" s="8" t="s">
        <v>537</v>
      </c>
      <c r="G392" s="8" t="s">
        <v>416</v>
      </c>
      <c r="H392" s="8" t="s">
        <v>7</v>
      </c>
      <c r="I392" s="17" t="s">
        <v>20991</v>
      </c>
      <c r="J392" s="19" t="str">
        <f t="shared" si="42"/>
        <v>"res_ward_391"</v>
      </c>
      <c r="K392" t="str">
        <f t="shared" si="43"/>
        <v>"Xã Đại Thành"</v>
      </c>
      <c r="L392" t="str">
        <f t="shared" si="44"/>
        <v>"VN-01-275-09937"</v>
      </c>
      <c r="M392" t="str">
        <f t="shared" si="45"/>
        <v>"Xã Đại Thành - Huyện Quốc Oai - Thành phố Hà Nội"</v>
      </c>
      <c r="N392" t="str">
        <f t="shared" si="46"/>
        <v>"Xã Đại Thành - Huyện Quốc Oai"</v>
      </c>
      <c r="O392" t="str">
        <f>VLOOKUP(E392,district_data,7,0)</f>
        <v>"res_district_275"</v>
      </c>
      <c r="P392" t="str">
        <f t="shared" si="47"/>
        <v>"VN-01"</v>
      </c>
      <c r="Q392" t="s">
        <v>1910</v>
      </c>
      <c r="R392">
        <f t="shared" si="48"/>
        <v>1</v>
      </c>
    </row>
    <row r="393" spans="1:18" ht="17" x14ac:dyDescent="0.15">
      <c r="A393" s="8" t="s">
        <v>2692</v>
      </c>
      <c r="B393" s="8" t="s">
        <v>2693</v>
      </c>
      <c r="C393" s="8"/>
      <c r="D393" s="8" t="s">
        <v>2174</v>
      </c>
      <c r="E393" s="8" t="s">
        <v>536</v>
      </c>
      <c r="F393" s="8" t="s">
        <v>537</v>
      </c>
      <c r="G393" s="8" t="s">
        <v>416</v>
      </c>
      <c r="H393" s="8" t="s">
        <v>7</v>
      </c>
      <c r="I393" s="17" t="s">
        <v>20992</v>
      </c>
      <c r="J393" s="19" t="str">
        <f t="shared" si="42"/>
        <v>"res_ward_392"</v>
      </c>
      <c r="K393" t="str">
        <f t="shared" si="43"/>
        <v>"Xã Phú Mãn"</v>
      </c>
      <c r="L393" t="str">
        <f t="shared" si="44"/>
        <v>"VN-01-275-09940"</v>
      </c>
      <c r="M393" t="str">
        <f t="shared" si="45"/>
        <v>"Xã Phú Mãn - Huyện Quốc Oai - Thành phố Hà Nội"</v>
      </c>
      <c r="N393" t="str">
        <f t="shared" si="46"/>
        <v>"Xã Phú Mãn - Huyện Quốc Oai"</v>
      </c>
      <c r="O393" t="str">
        <f>VLOOKUP(E393,district_data,7,0)</f>
        <v>"res_district_275"</v>
      </c>
      <c r="P393" t="str">
        <f t="shared" si="47"/>
        <v>"VN-01"</v>
      </c>
      <c r="Q393" t="s">
        <v>1910</v>
      </c>
      <c r="R393">
        <f t="shared" si="48"/>
        <v>1</v>
      </c>
    </row>
    <row r="394" spans="1:18" ht="17" x14ac:dyDescent="0.15">
      <c r="A394" s="8" t="s">
        <v>2694</v>
      </c>
      <c r="B394" s="8" t="s">
        <v>2695</v>
      </c>
      <c r="C394" s="8"/>
      <c r="D394" s="8" t="s">
        <v>2174</v>
      </c>
      <c r="E394" s="8" t="s">
        <v>536</v>
      </c>
      <c r="F394" s="8" t="s">
        <v>537</v>
      </c>
      <c r="G394" s="8" t="s">
        <v>416</v>
      </c>
      <c r="H394" s="8" t="s">
        <v>7</v>
      </c>
      <c r="I394" s="17" t="s">
        <v>20993</v>
      </c>
      <c r="J394" s="19" t="str">
        <f t="shared" si="42"/>
        <v>"res_ward_393"</v>
      </c>
      <c r="K394" t="str">
        <f t="shared" si="43"/>
        <v>"Xã Cấn Hữu"</v>
      </c>
      <c r="L394" t="str">
        <f t="shared" si="44"/>
        <v>"VN-01-275-09943"</v>
      </c>
      <c r="M394" t="str">
        <f t="shared" si="45"/>
        <v>"Xã Cấn Hữu - Huyện Quốc Oai - Thành phố Hà Nội"</v>
      </c>
      <c r="N394" t="str">
        <f t="shared" si="46"/>
        <v>"Xã Cấn Hữu - Huyện Quốc Oai"</v>
      </c>
      <c r="O394" t="str">
        <f>VLOOKUP(E394,district_data,7,0)</f>
        <v>"res_district_275"</v>
      </c>
      <c r="P394" t="str">
        <f t="shared" si="47"/>
        <v>"VN-01"</v>
      </c>
      <c r="Q394" t="s">
        <v>1910</v>
      </c>
      <c r="R394">
        <f t="shared" si="48"/>
        <v>1</v>
      </c>
    </row>
    <row r="395" spans="1:18" ht="17" x14ac:dyDescent="0.15">
      <c r="A395" s="8" t="s">
        <v>2696</v>
      </c>
      <c r="B395" s="8" t="s">
        <v>2697</v>
      </c>
      <c r="C395" s="8"/>
      <c r="D395" s="8" t="s">
        <v>2174</v>
      </c>
      <c r="E395" s="8" t="s">
        <v>536</v>
      </c>
      <c r="F395" s="8" t="s">
        <v>537</v>
      </c>
      <c r="G395" s="8" t="s">
        <v>416</v>
      </c>
      <c r="H395" s="8" t="s">
        <v>7</v>
      </c>
      <c r="I395" s="17" t="s">
        <v>20994</v>
      </c>
      <c r="J395" s="19" t="str">
        <f t="shared" si="42"/>
        <v>"res_ward_394"</v>
      </c>
      <c r="K395" t="str">
        <f t="shared" si="43"/>
        <v>"Xã Tân Hòa"</v>
      </c>
      <c r="L395" t="str">
        <f t="shared" si="44"/>
        <v>"VN-01-275-09946"</v>
      </c>
      <c r="M395" t="str">
        <f t="shared" si="45"/>
        <v>"Xã Tân Hòa - Huyện Quốc Oai - Thành phố Hà Nội"</v>
      </c>
      <c r="N395" t="str">
        <f t="shared" si="46"/>
        <v>"Xã Tân Hòa - Huyện Quốc Oai"</v>
      </c>
      <c r="O395" t="str">
        <f>VLOOKUP(E395,district_data,7,0)</f>
        <v>"res_district_275"</v>
      </c>
      <c r="P395" t="str">
        <f t="shared" si="47"/>
        <v>"VN-01"</v>
      </c>
      <c r="Q395" t="s">
        <v>1910</v>
      </c>
      <c r="R395">
        <f t="shared" si="48"/>
        <v>1</v>
      </c>
    </row>
    <row r="396" spans="1:18" ht="17" x14ac:dyDescent="0.15">
      <c r="A396" s="8" t="s">
        <v>2698</v>
      </c>
      <c r="B396" s="8" t="s">
        <v>2699</v>
      </c>
      <c r="C396" s="8"/>
      <c r="D396" s="8" t="s">
        <v>2174</v>
      </c>
      <c r="E396" s="8" t="s">
        <v>536</v>
      </c>
      <c r="F396" s="8" t="s">
        <v>537</v>
      </c>
      <c r="G396" s="8" t="s">
        <v>416</v>
      </c>
      <c r="H396" s="8" t="s">
        <v>7</v>
      </c>
      <c r="I396" s="17" t="s">
        <v>20995</v>
      </c>
      <c r="J396" s="19" t="str">
        <f t="shared" si="42"/>
        <v>"res_ward_395"</v>
      </c>
      <c r="K396" t="str">
        <f t="shared" si="43"/>
        <v>"Xã Hòa Thạch"</v>
      </c>
      <c r="L396" t="str">
        <f t="shared" si="44"/>
        <v>"VN-01-275-09949"</v>
      </c>
      <c r="M396" t="str">
        <f t="shared" si="45"/>
        <v>"Xã Hòa Thạch - Huyện Quốc Oai - Thành phố Hà Nội"</v>
      </c>
      <c r="N396" t="str">
        <f t="shared" si="46"/>
        <v>"Xã Hòa Thạch - Huyện Quốc Oai"</v>
      </c>
      <c r="O396" t="str">
        <f>VLOOKUP(E396,district_data,7,0)</f>
        <v>"res_district_275"</v>
      </c>
      <c r="P396" t="str">
        <f t="shared" si="47"/>
        <v>"VN-01"</v>
      </c>
      <c r="Q396" t="s">
        <v>1910</v>
      </c>
      <c r="R396">
        <f t="shared" si="48"/>
        <v>1</v>
      </c>
    </row>
    <row r="397" spans="1:18" ht="17" x14ac:dyDescent="0.15">
      <c r="A397" s="8" t="s">
        <v>2700</v>
      </c>
      <c r="B397" s="8" t="s">
        <v>2701</v>
      </c>
      <c r="C397" s="8"/>
      <c r="D397" s="8" t="s">
        <v>2174</v>
      </c>
      <c r="E397" s="8" t="s">
        <v>536</v>
      </c>
      <c r="F397" s="8" t="s">
        <v>537</v>
      </c>
      <c r="G397" s="8" t="s">
        <v>416</v>
      </c>
      <c r="H397" s="8" t="s">
        <v>7</v>
      </c>
      <c r="I397" s="17" t="s">
        <v>20996</v>
      </c>
      <c r="J397" s="19" t="str">
        <f t="shared" si="42"/>
        <v>"res_ward_396"</v>
      </c>
      <c r="K397" t="str">
        <f t="shared" si="43"/>
        <v>"Xã Đông Yên"</v>
      </c>
      <c r="L397" t="str">
        <f t="shared" si="44"/>
        <v>"VN-01-275-09952"</v>
      </c>
      <c r="M397" t="str">
        <f t="shared" si="45"/>
        <v>"Xã Đông Yên - Huyện Quốc Oai - Thành phố Hà Nội"</v>
      </c>
      <c r="N397" t="str">
        <f t="shared" si="46"/>
        <v>"Xã Đông Yên - Huyện Quốc Oai"</v>
      </c>
      <c r="O397" t="str">
        <f>VLOOKUP(E397,district_data,7,0)</f>
        <v>"res_district_275"</v>
      </c>
      <c r="P397" t="str">
        <f t="shared" si="47"/>
        <v>"VN-01"</v>
      </c>
      <c r="Q397" t="s">
        <v>1910</v>
      </c>
      <c r="R397">
        <f t="shared" si="48"/>
        <v>1</v>
      </c>
    </row>
    <row r="398" spans="1:18" ht="17" x14ac:dyDescent="0.15">
      <c r="A398" s="8" t="s">
        <v>2702</v>
      </c>
      <c r="B398" s="8" t="s">
        <v>2703</v>
      </c>
      <c r="C398" s="8"/>
      <c r="D398" s="8" t="s">
        <v>2174</v>
      </c>
      <c r="E398" s="8" t="s">
        <v>538</v>
      </c>
      <c r="F398" s="8" t="s">
        <v>539</v>
      </c>
      <c r="G398" s="8" t="s">
        <v>416</v>
      </c>
      <c r="H398" s="8" t="s">
        <v>7</v>
      </c>
      <c r="I398" s="17" t="s">
        <v>20997</v>
      </c>
      <c r="J398" s="19" t="str">
        <f t="shared" si="42"/>
        <v>"res_ward_397"</v>
      </c>
      <c r="K398" t="str">
        <f t="shared" si="43"/>
        <v>"Xã Yên Trung"</v>
      </c>
      <c r="L398" t="str">
        <f t="shared" si="44"/>
        <v>"VN-01-276-04927"</v>
      </c>
      <c r="M398" t="str">
        <f t="shared" si="45"/>
        <v>"Xã Yên Trung - Huyện Thạch Thất - Thành phố Hà Nội"</v>
      </c>
      <c r="N398" t="str">
        <f t="shared" si="46"/>
        <v>"Xã Yên Trung - Huyện Thạch Thất"</v>
      </c>
      <c r="O398" t="str">
        <f>VLOOKUP(E398,district_data,7,0)</f>
        <v>"res_district_276"</v>
      </c>
      <c r="P398" t="str">
        <f t="shared" si="47"/>
        <v>"VN-01"</v>
      </c>
      <c r="Q398" t="s">
        <v>1910</v>
      </c>
      <c r="R398">
        <f t="shared" si="48"/>
        <v>1</v>
      </c>
    </row>
    <row r="399" spans="1:18" ht="17" x14ac:dyDescent="0.15">
      <c r="A399" s="8" t="s">
        <v>2704</v>
      </c>
      <c r="B399" s="8" t="s">
        <v>2705</v>
      </c>
      <c r="C399" s="8"/>
      <c r="D399" s="8" t="s">
        <v>2174</v>
      </c>
      <c r="E399" s="8" t="s">
        <v>538</v>
      </c>
      <c r="F399" s="8" t="s">
        <v>539</v>
      </c>
      <c r="G399" s="8" t="s">
        <v>416</v>
      </c>
      <c r="H399" s="8" t="s">
        <v>7</v>
      </c>
      <c r="I399" s="17" t="s">
        <v>20998</v>
      </c>
      <c r="J399" s="19" t="str">
        <f t="shared" si="42"/>
        <v>"res_ward_398"</v>
      </c>
      <c r="K399" t="str">
        <f t="shared" si="43"/>
        <v>"Xã Yên Bình"</v>
      </c>
      <c r="L399" t="str">
        <f t="shared" si="44"/>
        <v>"VN-01-276-04930"</v>
      </c>
      <c r="M399" t="str">
        <f t="shared" si="45"/>
        <v>"Xã Yên Bình - Huyện Thạch Thất - Thành phố Hà Nội"</v>
      </c>
      <c r="N399" t="str">
        <f t="shared" si="46"/>
        <v>"Xã Yên Bình - Huyện Thạch Thất"</v>
      </c>
      <c r="O399" t="str">
        <f>VLOOKUP(E399,district_data,7,0)</f>
        <v>"res_district_276"</v>
      </c>
      <c r="P399" t="str">
        <f t="shared" si="47"/>
        <v>"VN-01"</v>
      </c>
      <c r="Q399" t="s">
        <v>1910</v>
      </c>
      <c r="R399">
        <f t="shared" si="48"/>
        <v>1</v>
      </c>
    </row>
    <row r="400" spans="1:18" ht="17" x14ac:dyDescent="0.15">
      <c r="A400" s="8" t="s">
        <v>2706</v>
      </c>
      <c r="B400" s="8" t="s">
        <v>2707</v>
      </c>
      <c r="C400" s="8"/>
      <c r="D400" s="8" t="s">
        <v>2174</v>
      </c>
      <c r="E400" s="8" t="s">
        <v>538</v>
      </c>
      <c r="F400" s="8" t="s">
        <v>539</v>
      </c>
      <c r="G400" s="8" t="s">
        <v>416</v>
      </c>
      <c r="H400" s="8" t="s">
        <v>7</v>
      </c>
      <c r="I400" s="17" t="s">
        <v>20999</v>
      </c>
      <c r="J400" s="19" t="str">
        <f t="shared" si="42"/>
        <v>"res_ward_399"</v>
      </c>
      <c r="K400" t="str">
        <f t="shared" si="43"/>
        <v>"Xã Tiến Xuân"</v>
      </c>
      <c r="L400" t="str">
        <f t="shared" si="44"/>
        <v>"VN-01-276-04936"</v>
      </c>
      <c r="M400" t="str">
        <f t="shared" si="45"/>
        <v>"Xã Tiến Xuân - Huyện Thạch Thất - Thành phố Hà Nội"</v>
      </c>
      <c r="N400" t="str">
        <f t="shared" si="46"/>
        <v>"Xã Tiến Xuân - Huyện Thạch Thất"</v>
      </c>
      <c r="O400" t="str">
        <f>VLOOKUP(E400,district_data,7,0)</f>
        <v>"res_district_276"</v>
      </c>
      <c r="P400" t="str">
        <f t="shared" si="47"/>
        <v>"VN-01"</v>
      </c>
      <c r="Q400" t="s">
        <v>1910</v>
      </c>
      <c r="R400">
        <f t="shared" si="48"/>
        <v>1</v>
      </c>
    </row>
    <row r="401" spans="1:18" ht="17" x14ac:dyDescent="0.15">
      <c r="A401" s="8" t="s">
        <v>2708</v>
      </c>
      <c r="B401" s="8" t="s">
        <v>2709</v>
      </c>
      <c r="C401" s="8"/>
      <c r="D401" s="8" t="s">
        <v>2171</v>
      </c>
      <c r="E401" s="8" t="s">
        <v>538</v>
      </c>
      <c r="F401" s="8" t="s">
        <v>539</v>
      </c>
      <c r="G401" s="8" t="s">
        <v>416</v>
      </c>
      <c r="H401" s="8" t="s">
        <v>7</v>
      </c>
      <c r="I401" s="17" t="s">
        <v>21000</v>
      </c>
      <c r="J401" s="19" t="str">
        <f t="shared" si="42"/>
        <v>"res_ward_400"</v>
      </c>
      <c r="K401" t="str">
        <f t="shared" si="43"/>
        <v>"Thị trấn Liên Quan"</v>
      </c>
      <c r="L401" t="str">
        <f t="shared" si="44"/>
        <v>"VN-01-276-09955"</v>
      </c>
      <c r="M401" t="str">
        <f t="shared" si="45"/>
        <v>"Thị trấn Liên Quan - Huyện Thạch Thất - Thành phố Hà Nội"</v>
      </c>
      <c r="N401" t="str">
        <f t="shared" si="46"/>
        <v>"Thị trấn Liên Quan - Huyện Thạch Thất"</v>
      </c>
      <c r="O401" t="str">
        <f>VLOOKUP(E401,district_data,7,0)</f>
        <v>"res_district_276"</v>
      </c>
      <c r="P401" t="str">
        <f t="shared" si="47"/>
        <v>"VN-01"</v>
      </c>
      <c r="Q401" t="s">
        <v>1910</v>
      </c>
      <c r="R401">
        <f t="shared" si="48"/>
        <v>2</v>
      </c>
    </row>
    <row r="402" spans="1:18" ht="17" x14ac:dyDescent="0.15">
      <c r="A402" s="8" t="s">
        <v>2710</v>
      </c>
      <c r="B402" s="8" t="s">
        <v>2711</v>
      </c>
      <c r="C402" s="8"/>
      <c r="D402" s="8" t="s">
        <v>2174</v>
      </c>
      <c r="E402" s="8" t="s">
        <v>538</v>
      </c>
      <c r="F402" s="8" t="s">
        <v>539</v>
      </c>
      <c r="G402" s="8" t="s">
        <v>416</v>
      </c>
      <c r="H402" s="8" t="s">
        <v>7</v>
      </c>
      <c r="I402" s="17" t="s">
        <v>21001</v>
      </c>
      <c r="J402" s="19" t="str">
        <f t="shared" si="42"/>
        <v>"res_ward_401"</v>
      </c>
      <c r="K402" t="str">
        <f t="shared" si="43"/>
        <v>"Xã Đại Đồng"</v>
      </c>
      <c r="L402" t="str">
        <f t="shared" si="44"/>
        <v>"VN-01-276-09958"</v>
      </c>
      <c r="M402" t="str">
        <f t="shared" si="45"/>
        <v>"Xã Đại Đồng - Huyện Thạch Thất - Thành phố Hà Nội"</v>
      </c>
      <c r="N402" t="str">
        <f t="shared" si="46"/>
        <v>"Xã Đại Đồng - Huyện Thạch Thất"</v>
      </c>
      <c r="O402" t="str">
        <f>VLOOKUP(E402,district_data,7,0)</f>
        <v>"res_district_276"</v>
      </c>
      <c r="P402" t="str">
        <f t="shared" si="47"/>
        <v>"VN-01"</v>
      </c>
      <c r="Q402" t="s">
        <v>1910</v>
      </c>
      <c r="R402">
        <f t="shared" si="48"/>
        <v>1</v>
      </c>
    </row>
    <row r="403" spans="1:18" ht="17" x14ac:dyDescent="0.15">
      <c r="A403" s="8" t="s">
        <v>2712</v>
      </c>
      <c r="B403" s="8" t="s">
        <v>2713</v>
      </c>
      <c r="C403" s="8"/>
      <c r="D403" s="8" t="s">
        <v>2174</v>
      </c>
      <c r="E403" s="8" t="s">
        <v>538</v>
      </c>
      <c r="F403" s="8" t="s">
        <v>539</v>
      </c>
      <c r="G403" s="8" t="s">
        <v>416</v>
      </c>
      <c r="H403" s="8" t="s">
        <v>7</v>
      </c>
      <c r="I403" s="17" t="s">
        <v>21002</v>
      </c>
      <c r="J403" s="19" t="str">
        <f t="shared" si="42"/>
        <v>"res_ward_402"</v>
      </c>
      <c r="K403" t="str">
        <f t="shared" si="43"/>
        <v>"Xã Cẩm Yên"</v>
      </c>
      <c r="L403" t="str">
        <f t="shared" si="44"/>
        <v>"VN-01-276-09961"</v>
      </c>
      <c r="M403" t="str">
        <f t="shared" si="45"/>
        <v>"Xã Cẩm Yên - Huyện Thạch Thất - Thành phố Hà Nội"</v>
      </c>
      <c r="N403" t="str">
        <f t="shared" si="46"/>
        <v>"Xã Cẩm Yên - Huyện Thạch Thất"</v>
      </c>
      <c r="O403" t="str">
        <f>VLOOKUP(E403,district_data,7,0)</f>
        <v>"res_district_276"</v>
      </c>
      <c r="P403" t="str">
        <f t="shared" si="47"/>
        <v>"VN-01"</v>
      </c>
      <c r="Q403" t="s">
        <v>1910</v>
      </c>
      <c r="R403">
        <f t="shared" si="48"/>
        <v>1</v>
      </c>
    </row>
    <row r="404" spans="1:18" ht="17" x14ac:dyDescent="0.15">
      <c r="A404" s="8" t="s">
        <v>2714</v>
      </c>
      <c r="B404" s="8" t="s">
        <v>2715</v>
      </c>
      <c r="C404" s="8"/>
      <c r="D404" s="8" t="s">
        <v>2174</v>
      </c>
      <c r="E404" s="8" t="s">
        <v>538</v>
      </c>
      <c r="F404" s="8" t="s">
        <v>539</v>
      </c>
      <c r="G404" s="8" t="s">
        <v>416</v>
      </c>
      <c r="H404" s="8" t="s">
        <v>7</v>
      </c>
      <c r="I404" s="17" t="s">
        <v>21003</v>
      </c>
      <c r="J404" s="19" t="str">
        <f t="shared" si="42"/>
        <v>"res_ward_403"</v>
      </c>
      <c r="K404" t="str">
        <f t="shared" si="43"/>
        <v>"Xã Lại Thượng"</v>
      </c>
      <c r="L404" t="str">
        <f t="shared" si="44"/>
        <v>"VN-01-276-09964"</v>
      </c>
      <c r="M404" t="str">
        <f t="shared" si="45"/>
        <v>"Xã Lại Thượng - Huyện Thạch Thất - Thành phố Hà Nội"</v>
      </c>
      <c r="N404" t="str">
        <f t="shared" si="46"/>
        <v>"Xã Lại Thượng - Huyện Thạch Thất"</v>
      </c>
      <c r="O404" t="str">
        <f>VLOOKUP(E404,district_data,7,0)</f>
        <v>"res_district_276"</v>
      </c>
      <c r="P404" t="str">
        <f t="shared" si="47"/>
        <v>"VN-01"</v>
      </c>
      <c r="Q404" t="s">
        <v>1910</v>
      </c>
      <c r="R404">
        <f t="shared" si="48"/>
        <v>1</v>
      </c>
    </row>
    <row r="405" spans="1:18" ht="17" x14ac:dyDescent="0.15">
      <c r="A405" s="8" t="s">
        <v>2716</v>
      </c>
      <c r="B405" s="8" t="s">
        <v>2717</v>
      </c>
      <c r="C405" s="8"/>
      <c r="D405" s="8" t="s">
        <v>2174</v>
      </c>
      <c r="E405" s="8" t="s">
        <v>538</v>
      </c>
      <c r="F405" s="8" t="s">
        <v>539</v>
      </c>
      <c r="G405" s="8" t="s">
        <v>416</v>
      </c>
      <c r="H405" s="8" t="s">
        <v>7</v>
      </c>
      <c r="I405" s="17" t="s">
        <v>21004</v>
      </c>
      <c r="J405" s="19" t="str">
        <f t="shared" si="42"/>
        <v>"res_ward_404"</v>
      </c>
      <c r="K405" t="str">
        <f t="shared" si="43"/>
        <v>"Xã Phú Kim"</v>
      </c>
      <c r="L405" t="str">
        <f t="shared" si="44"/>
        <v>"VN-01-276-09967"</v>
      </c>
      <c r="M405" t="str">
        <f t="shared" si="45"/>
        <v>"Xã Phú Kim - Huyện Thạch Thất - Thành phố Hà Nội"</v>
      </c>
      <c r="N405" t="str">
        <f t="shared" si="46"/>
        <v>"Xã Phú Kim - Huyện Thạch Thất"</v>
      </c>
      <c r="O405" t="str">
        <f>VLOOKUP(E405,district_data,7,0)</f>
        <v>"res_district_276"</v>
      </c>
      <c r="P405" t="str">
        <f t="shared" si="47"/>
        <v>"VN-01"</v>
      </c>
      <c r="Q405" t="s">
        <v>1910</v>
      </c>
      <c r="R405">
        <f t="shared" si="48"/>
        <v>1</v>
      </c>
    </row>
    <row r="406" spans="1:18" ht="17" x14ac:dyDescent="0.15">
      <c r="A406" s="8" t="s">
        <v>2718</v>
      </c>
      <c r="B406" s="8" t="s">
        <v>2719</v>
      </c>
      <c r="C406" s="8"/>
      <c r="D406" s="8" t="s">
        <v>2174</v>
      </c>
      <c r="E406" s="8" t="s">
        <v>538</v>
      </c>
      <c r="F406" s="8" t="s">
        <v>539</v>
      </c>
      <c r="G406" s="8" t="s">
        <v>416</v>
      </c>
      <c r="H406" s="8" t="s">
        <v>7</v>
      </c>
      <c r="I406" s="17" t="s">
        <v>21005</v>
      </c>
      <c r="J406" s="19" t="str">
        <f t="shared" si="42"/>
        <v>"res_ward_405"</v>
      </c>
      <c r="K406" t="str">
        <f t="shared" si="43"/>
        <v>"Xã Hương Ngải"</v>
      </c>
      <c r="L406" t="str">
        <f t="shared" si="44"/>
        <v>"VN-01-276-09970"</v>
      </c>
      <c r="M406" t="str">
        <f t="shared" si="45"/>
        <v>"Xã Hương Ngải - Huyện Thạch Thất - Thành phố Hà Nội"</v>
      </c>
      <c r="N406" t="str">
        <f t="shared" si="46"/>
        <v>"Xã Hương Ngải - Huyện Thạch Thất"</v>
      </c>
      <c r="O406" t="str">
        <f>VLOOKUP(E406,district_data,7,0)</f>
        <v>"res_district_276"</v>
      </c>
      <c r="P406" t="str">
        <f t="shared" si="47"/>
        <v>"VN-01"</v>
      </c>
      <c r="Q406" t="s">
        <v>1910</v>
      </c>
      <c r="R406">
        <f t="shared" si="48"/>
        <v>1</v>
      </c>
    </row>
    <row r="407" spans="1:18" ht="17" x14ac:dyDescent="0.15">
      <c r="A407" s="8" t="s">
        <v>2720</v>
      </c>
      <c r="B407" s="8" t="s">
        <v>2721</v>
      </c>
      <c r="C407" s="8"/>
      <c r="D407" s="8" t="s">
        <v>2174</v>
      </c>
      <c r="E407" s="8" t="s">
        <v>538</v>
      </c>
      <c r="F407" s="8" t="s">
        <v>539</v>
      </c>
      <c r="G407" s="8" t="s">
        <v>416</v>
      </c>
      <c r="H407" s="8" t="s">
        <v>7</v>
      </c>
      <c r="I407" s="17" t="s">
        <v>21006</v>
      </c>
      <c r="J407" s="19" t="str">
        <f t="shared" si="42"/>
        <v>"res_ward_406"</v>
      </c>
      <c r="K407" t="str">
        <f t="shared" si="43"/>
        <v>"Xã Canh Nậu"</v>
      </c>
      <c r="L407" t="str">
        <f t="shared" si="44"/>
        <v>"VN-01-276-09973"</v>
      </c>
      <c r="M407" t="str">
        <f t="shared" si="45"/>
        <v>"Xã Canh Nậu - Huyện Thạch Thất - Thành phố Hà Nội"</v>
      </c>
      <c r="N407" t="str">
        <f t="shared" si="46"/>
        <v>"Xã Canh Nậu - Huyện Thạch Thất"</v>
      </c>
      <c r="O407" t="str">
        <f>VLOOKUP(E407,district_data,7,0)</f>
        <v>"res_district_276"</v>
      </c>
      <c r="P407" t="str">
        <f t="shared" si="47"/>
        <v>"VN-01"</v>
      </c>
      <c r="Q407" t="s">
        <v>1910</v>
      </c>
      <c r="R407">
        <f t="shared" si="48"/>
        <v>1</v>
      </c>
    </row>
    <row r="408" spans="1:18" ht="17" x14ac:dyDescent="0.15">
      <c r="A408" s="8" t="s">
        <v>2722</v>
      </c>
      <c r="B408" s="8" t="s">
        <v>2723</v>
      </c>
      <c r="C408" s="8"/>
      <c r="D408" s="8" t="s">
        <v>2174</v>
      </c>
      <c r="E408" s="8" t="s">
        <v>538</v>
      </c>
      <c r="F408" s="8" t="s">
        <v>539</v>
      </c>
      <c r="G408" s="8" t="s">
        <v>416</v>
      </c>
      <c r="H408" s="8" t="s">
        <v>7</v>
      </c>
      <c r="I408" s="17" t="s">
        <v>21007</v>
      </c>
      <c r="J408" s="19" t="str">
        <f t="shared" si="42"/>
        <v>"res_ward_407"</v>
      </c>
      <c r="K408" t="str">
        <f t="shared" si="43"/>
        <v>"Xã Kim Quan"</v>
      </c>
      <c r="L408" t="str">
        <f t="shared" si="44"/>
        <v>"VN-01-276-09976"</v>
      </c>
      <c r="M408" t="str">
        <f t="shared" si="45"/>
        <v>"Xã Kim Quan - Huyện Thạch Thất - Thành phố Hà Nội"</v>
      </c>
      <c r="N408" t="str">
        <f t="shared" si="46"/>
        <v>"Xã Kim Quan - Huyện Thạch Thất"</v>
      </c>
      <c r="O408" t="str">
        <f>VLOOKUP(E408,district_data,7,0)</f>
        <v>"res_district_276"</v>
      </c>
      <c r="P408" t="str">
        <f t="shared" si="47"/>
        <v>"VN-01"</v>
      </c>
      <c r="Q408" t="s">
        <v>1910</v>
      </c>
      <c r="R408">
        <f t="shared" si="48"/>
        <v>1</v>
      </c>
    </row>
    <row r="409" spans="1:18" ht="17" x14ac:dyDescent="0.15">
      <c r="A409" s="8" t="s">
        <v>2724</v>
      </c>
      <c r="B409" s="8" t="s">
        <v>2725</v>
      </c>
      <c r="C409" s="8"/>
      <c r="D409" s="8" t="s">
        <v>2174</v>
      </c>
      <c r="E409" s="8" t="s">
        <v>538</v>
      </c>
      <c r="F409" s="8" t="s">
        <v>539</v>
      </c>
      <c r="G409" s="8" t="s">
        <v>416</v>
      </c>
      <c r="H409" s="8" t="s">
        <v>7</v>
      </c>
      <c r="I409" s="17" t="s">
        <v>21008</v>
      </c>
      <c r="J409" s="19" t="str">
        <f t="shared" si="42"/>
        <v>"res_ward_408"</v>
      </c>
      <c r="K409" t="str">
        <f t="shared" si="43"/>
        <v>"Xã Dị Nậu"</v>
      </c>
      <c r="L409" t="str">
        <f t="shared" si="44"/>
        <v>"VN-01-276-09979"</v>
      </c>
      <c r="M409" t="str">
        <f t="shared" si="45"/>
        <v>"Xã Dị Nậu - Huyện Thạch Thất - Thành phố Hà Nội"</v>
      </c>
      <c r="N409" t="str">
        <f t="shared" si="46"/>
        <v>"Xã Dị Nậu - Huyện Thạch Thất"</v>
      </c>
      <c r="O409" t="str">
        <f>VLOOKUP(E409,district_data,7,0)</f>
        <v>"res_district_276"</v>
      </c>
      <c r="P409" t="str">
        <f t="shared" si="47"/>
        <v>"VN-01"</v>
      </c>
      <c r="Q409" t="s">
        <v>1910</v>
      </c>
      <c r="R409">
        <f t="shared" si="48"/>
        <v>1</v>
      </c>
    </row>
    <row r="410" spans="1:18" ht="17" x14ac:dyDescent="0.15">
      <c r="A410" s="8" t="s">
        <v>2726</v>
      </c>
      <c r="B410" s="8" t="s">
        <v>2727</v>
      </c>
      <c r="C410" s="8"/>
      <c r="D410" s="8" t="s">
        <v>2174</v>
      </c>
      <c r="E410" s="8" t="s">
        <v>538</v>
      </c>
      <c r="F410" s="8" t="s">
        <v>539</v>
      </c>
      <c r="G410" s="8" t="s">
        <v>416</v>
      </c>
      <c r="H410" s="8" t="s">
        <v>7</v>
      </c>
      <c r="I410" s="17" t="s">
        <v>21009</v>
      </c>
      <c r="J410" s="19" t="str">
        <f t="shared" si="42"/>
        <v>"res_ward_409"</v>
      </c>
      <c r="K410" t="str">
        <f t="shared" si="43"/>
        <v>"Xã Bình Yên"</v>
      </c>
      <c r="L410" t="str">
        <f t="shared" si="44"/>
        <v>"VN-01-276-09982"</v>
      </c>
      <c r="M410" t="str">
        <f t="shared" si="45"/>
        <v>"Xã Bình Yên - Huyện Thạch Thất - Thành phố Hà Nội"</v>
      </c>
      <c r="N410" t="str">
        <f t="shared" si="46"/>
        <v>"Xã Bình Yên - Huyện Thạch Thất"</v>
      </c>
      <c r="O410" t="str">
        <f>VLOOKUP(E410,district_data,7,0)</f>
        <v>"res_district_276"</v>
      </c>
      <c r="P410" t="str">
        <f t="shared" si="47"/>
        <v>"VN-01"</v>
      </c>
      <c r="Q410" t="s">
        <v>1910</v>
      </c>
      <c r="R410">
        <f t="shared" si="48"/>
        <v>1</v>
      </c>
    </row>
    <row r="411" spans="1:18" ht="17" x14ac:dyDescent="0.15">
      <c r="A411" s="8" t="s">
        <v>2728</v>
      </c>
      <c r="B411" s="8" t="s">
        <v>2729</v>
      </c>
      <c r="C411" s="8"/>
      <c r="D411" s="8" t="s">
        <v>2174</v>
      </c>
      <c r="E411" s="8" t="s">
        <v>538</v>
      </c>
      <c r="F411" s="8" t="s">
        <v>539</v>
      </c>
      <c r="G411" s="8" t="s">
        <v>416</v>
      </c>
      <c r="H411" s="8" t="s">
        <v>7</v>
      </c>
      <c r="I411" s="17" t="s">
        <v>21010</v>
      </c>
      <c r="J411" s="19" t="str">
        <f t="shared" si="42"/>
        <v>"res_ward_410"</v>
      </c>
      <c r="K411" t="str">
        <f t="shared" si="43"/>
        <v>"Xã Chàng Sơn"</v>
      </c>
      <c r="L411" t="str">
        <f t="shared" si="44"/>
        <v>"VN-01-276-09985"</v>
      </c>
      <c r="M411" t="str">
        <f t="shared" si="45"/>
        <v>"Xã Chàng Sơn - Huyện Thạch Thất - Thành phố Hà Nội"</v>
      </c>
      <c r="N411" t="str">
        <f t="shared" si="46"/>
        <v>"Xã Chàng Sơn - Huyện Thạch Thất"</v>
      </c>
      <c r="O411" t="str">
        <f>VLOOKUP(E411,district_data,7,0)</f>
        <v>"res_district_276"</v>
      </c>
      <c r="P411" t="str">
        <f t="shared" si="47"/>
        <v>"VN-01"</v>
      </c>
      <c r="Q411" t="s">
        <v>1910</v>
      </c>
      <c r="R411">
        <f t="shared" si="48"/>
        <v>1</v>
      </c>
    </row>
    <row r="412" spans="1:18" ht="17" x14ac:dyDescent="0.15">
      <c r="A412" s="8" t="s">
        <v>2730</v>
      </c>
      <c r="B412" s="8" t="s">
        <v>2731</v>
      </c>
      <c r="C412" s="8"/>
      <c r="D412" s="8" t="s">
        <v>2174</v>
      </c>
      <c r="E412" s="8" t="s">
        <v>538</v>
      </c>
      <c r="F412" s="8" t="s">
        <v>539</v>
      </c>
      <c r="G412" s="8" t="s">
        <v>416</v>
      </c>
      <c r="H412" s="8" t="s">
        <v>7</v>
      </c>
      <c r="I412" s="17" t="s">
        <v>21011</v>
      </c>
      <c r="J412" s="19" t="str">
        <f t="shared" si="42"/>
        <v>"res_ward_411"</v>
      </c>
      <c r="K412" t="str">
        <f t="shared" si="43"/>
        <v>"Xã Thạch Hoà"</v>
      </c>
      <c r="L412" t="str">
        <f t="shared" si="44"/>
        <v>"VN-01-276-09988"</v>
      </c>
      <c r="M412" t="str">
        <f t="shared" si="45"/>
        <v>"Xã Thạch Hoà - Huyện Thạch Thất - Thành phố Hà Nội"</v>
      </c>
      <c r="N412" t="str">
        <f t="shared" si="46"/>
        <v>"Xã Thạch Hoà - Huyện Thạch Thất"</v>
      </c>
      <c r="O412" t="str">
        <f>VLOOKUP(E412,district_data,7,0)</f>
        <v>"res_district_276"</v>
      </c>
      <c r="P412" t="str">
        <f t="shared" si="47"/>
        <v>"VN-01"</v>
      </c>
      <c r="Q412" t="s">
        <v>1910</v>
      </c>
      <c r="R412">
        <f t="shared" si="48"/>
        <v>1</v>
      </c>
    </row>
    <row r="413" spans="1:18" ht="17" x14ac:dyDescent="0.15">
      <c r="A413" s="8" t="s">
        <v>2732</v>
      </c>
      <c r="B413" s="8" t="s">
        <v>2733</v>
      </c>
      <c r="C413" s="8"/>
      <c r="D413" s="8" t="s">
        <v>2174</v>
      </c>
      <c r="E413" s="8" t="s">
        <v>538</v>
      </c>
      <c r="F413" s="8" t="s">
        <v>539</v>
      </c>
      <c r="G413" s="8" t="s">
        <v>416</v>
      </c>
      <c r="H413" s="8" t="s">
        <v>7</v>
      </c>
      <c r="I413" s="17" t="s">
        <v>21012</v>
      </c>
      <c r="J413" s="19" t="str">
        <f t="shared" si="42"/>
        <v>"res_ward_412"</v>
      </c>
      <c r="K413" t="str">
        <f t="shared" si="43"/>
        <v>"Xã Cần Kiệm"</v>
      </c>
      <c r="L413" t="str">
        <f t="shared" si="44"/>
        <v>"VN-01-276-09991"</v>
      </c>
      <c r="M413" t="str">
        <f t="shared" si="45"/>
        <v>"Xã Cần Kiệm - Huyện Thạch Thất - Thành phố Hà Nội"</v>
      </c>
      <c r="N413" t="str">
        <f t="shared" si="46"/>
        <v>"Xã Cần Kiệm - Huyện Thạch Thất"</v>
      </c>
      <c r="O413" t="str">
        <f>VLOOKUP(E413,district_data,7,0)</f>
        <v>"res_district_276"</v>
      </c>
      <c r="P413" t="str">
        <f t="shared" si="47"/>
        <v>"VN-01"</v>
      </c>
      <c r="Q413" t="s">
        <v>1910</v>
      </c>
      <c r="R413">
        <f t="shared" si="48"/>
        <v>1</v>
      </c>
    </row>
    <row r="414" spans="1:18" ht="17" x14ac:dyDescent="0.15">
      <c r="A414" s="8" t="s">
        <v>2734</v>
      </c>
      <c r="B414" s="8" t="s">
        <v>2735</v>
      </c>
      <c r="C414" s="8"/>
      <c r="D414" s="8" t="s">
        <v>2174</v>
      </c>
      <c r="E414" s="8" t="s">
        <v>538</v>
      </c>
      <c r="F414" s="8" t="s">
        <v>539</v>
      </c>
      <c r="G414" s="8" t="s">
        <v>416</v>
      </c>
      <c r="H414" s="8" t="s">
        <v>7</v>
      </c>
      <c r="I414" s="17" t="s">
        <v>21013</v>
      </c>
      <c r="J414" s="19" t="str">
        <f t="shared" si="42"/>
        <v>"res_ward_413"</v>
      </c>
      <c r="K414" t="str">
        <f t="shared" si="43"/>
        <v>"Xã Hữu Bằng"</v>
      </c>
      <c r="L414" t="str">
        <f t="shared" si="44"/>
        <v>"VN-01-276-09994"</v>
      </c>
      <c r="M414" t="str">
        <f t="shared" si="45"/>
        <v>"Xã Hữu Bằng - Huyện Thạch Thất - Thành phố Hà Nội"</v>
      </c>
      <c r="N414" t="str">
        <f t="shared" si="46"/>
        <v>"Xã Hữu Bằng - Huyện Thạch Thất"</v>
      </c>
      <c r="O414" t="str">
        <f>VLOOKUP(E414,district_data,7,0)</f>
        <v>"res_district_276"</v>
      </c>
      <c r="P414" t="str">
        <f t="shared" si="47"/>
        <v>"VN-01"</v>
      </c>
      <c r="Q414" t="s">
        <v>1910</v>
      </c>
      <c r="R414">
        <f t="shared" si="48"/>
        <v>1</v>
      </c>
    </row>
    <row r="415" spans="1:18" ht="17" x14ac:dyDescent="0.15">
      <c r="A415" s="8" t="s">
        <v>2736</v>
      </c>
      <c r="B415" s="8" t="s">
        <v>2737</v>
      </c>
      <c r="C415" s="8"/>
      <c r="D415" s="8" t="s">
        <v>2174</v>
      </c>
      <c r="E415" s="8" t="s">
        <v>538</v>
      </c>
      <c r="F415" s="8" t="s">
        <v>539</v>
      </c>
      <c r="G415" s="8" t="s">
        <v>416</v>
      </c>
      <c r="H415" s="8" t="s">
        <v>7</v>
      </c>
      <c r="I415" s="17" t="s">
        <v>21014</v>
      </c>
      <c r="J415" s="19" t="str">
        <f t="shared" si="42"/>
        <v>"res_ward_414"</v>
      </c>
      <c r="K415" t="str">
        <f t="shared" si="43"/>
        <v>"Xã Phùng Xá"</v>
      </c>
      <c r="L415" t="str">
        <f t="shared" si="44"/>
        <v>"VN-01-276-09997"</v>
      </c>
      <c r="M415" t="str">
        <f t="shared" si="45"/>
        <v>"Xã Phùng Xá - Huyện Thạch Thất - Thành phố Hà Nội"</v>
      </c>
      <c r="N415" t="str">
        <f t="shared" si="46"/>
        <v>"Xã Phùng Xá - Huyện Thạch Thất"</v>
      </c>
      <c r="O415" t="str">
        <f>VLOOKUP(E415,district_data,7,0)</f>
        <v>"res_district_276"</v>
      </c>
      <c r="P415" t="str">
        <f t="shared" si="47"/>
        <v>"VN-01"</v>
      </c>
      <c r="Q415" t="s">
        <v>1910</v>
      </c>
      <c r="R415">
        <f t="shared" si="48"/>
        <v>1</v>
      </c>
    </row>
    <row r="416" spans="1:18" ht="17" x14ac:dyDescent="0.15">
      <c r="A416" s="8" t="s">
        <v>2738</v>
      </c>
      <c r="B416" s="8" t="s">
        <v>2739</v>
      </c>
      <c r="C416" s="8"/>
      <c r="D416" s="8" t="s">
        <v>2174</v>
      </c>
      <c r="E416" s="8" t="s">
        <v>538</v>
      </c>
      <c r="F416" s="8" t="s">
        <v>539</v>
      </c>
      <c r="G416" s="8" t="s">
        <v>416</v>
      </c>
      <c r="H416" s="8" t="s">
        <v>7</v>
      </c>
      <c r="I416" s="17" t="s">
        <v>21015</v>
      </c>
      <c r="J416" s="19" t="str">
        <f t="shared" si="42"/>
        <v>"res_ward_415"</v>
      </c>
      <c r="K416" t="str">
        <f t="shared" si="43"/>
        <v>"Xã Tân Xã"</v>
      </c>
      <c r="L416" t="str">
        <f t="shared" si="44"/>
        <v>"VN-01-276-10000"</v>
      </c>
      <c r="M416" t="str">
        <f t="shared" si="45"/>
        <v>"Xã Tân Xã - Huyện Thạch Thất - Thành phố Hà Nội"</v>
      </c>
      <c r="N416" t="str">
        <f t="shared" si="46"/>
        <v>"Xã Tân Xã - Huyện Thạch Thất"</v>
      </c>
      <c r="O416" t="str">
        <f>VLOOKUP(E416,district_data,7,0)</f>
        <v>"res_district_276"</v>
      </c>
      <c r="P416" t="str">
        <f t="shared" si="47"/>
        <v>"VN-01"</v>
      </c>
      <c r="Q416" t="s">
        <v>1910</v>
      </c>
      <c r="R416">
        <f t="shared" si="48"/>
        <v>1</v>
      </c>
    </row>
    <row r="417" spans="1:18" ht="17" x14ac:dyDescent="0.15">
      <c r="A417" s="8" t="s">
        <v>2740</v>
      </c>
      <c r="B417" s="8" t="s">
        <v>2741</v>
      </c>
      <c r="C417" s="8"/>
      <c r="D417" s="8" t="s">
        <v>2174</v>
      </c>
      <c r="E417" s="8" t="s">
        <v>538</v>
      </c>
      <c r="F417" s="8" t="s">
        <v>539</v>
      </c>
      <c r="G417" s="8" t="s">
        <v>416</v>
      </c>
      <c r="H417" s="8" t="s">
        <v>7</v>
      </c>
      <c r="I417" s="17" t="s">
        <v>21016</v>
      </c>
      <c r="J417" s="19" t="str">
        <f t="shared" si="42"/>
        <v>"res_ward_416"</v>
      </c>
      <c r="K417" t="str">
        <f t="shared" si="43"/>
        <v>"Xã Thạch Xá"</v>
      </c>
      <c r="L417" t="str">
        <f t="shared" si="44"/>
        <v>"VN-01-276-10003"</v>
      </c>
      <c r="M417" t="str">
        <f t="shared" si="45"/>
        <v>"Xã Thạch Xá - Huyện Thạch Thất - Thành phố Hà Nội"</v>
      </c>
      <c r="N417" t="str">
        <f t="shared" si="46"/>
        <v>"Xã Thạch Xá - Huyện Thạch Thất"</v>
      </c>
      <c r="O417" t="str">
        <f>VLOOKUP(E417,district_data,7,0)</f>
        <v>"res_district_276"</v>
      </c>
      <c r="P417" t="str">
        <f t="shared" si="47"/>
        <v>"VN-01"</v>
      </c>
      <c r="Q417" t="s">
        <v>1910</v>
      </c>
      <c r="R417">
        <f t="shared" si="48"/>
        <v>1</v>
      </c>
    </row>
    <row r="418" spans="1:18" ht="17" x14ac:dyDescent="0.15">
      <c r="A418" s="8" t="s">
        <v>2742</v>
      </c>
      <c r="B418" s="8" t="s">
        <v>2743</v>
      </c>
      <c r="C418" s="8"/>
      <c r="D418" s="8" t="s">
        <v>2174</v>
      </c>
      <c r="E418" s="8" t="s">
        <v>538</v>
      </c>
      <c r="F418" s="8" t="s">
        <v>539</v>
      </c>
      <c r="G418" s="8" t="s">
        <v>416</v>
      </c>
      <c r="H418" s="8" t="s">
        <v>7</v>
      </c>
      <c r="I418" s="17" t="s">
        <v>21017</v>
      </c>
      <c r="J418" s="19" t="str">
        <f t="shared" si="42"/>
        <v>"res_ward_417"</v>
      </c>
      <c r="K418" t="str">
        <f t="shared" si="43"/>
        <v>"Xã Bình Phú"</v>
      </c>
      <c r="L418" t="str">
        <f t="shared" si="44"/>
        <v>"VN-01-276-10006"</v>
      </c>
      <c r="M418" t="str">
        <f t="shared" si="45"/>
        <v>"Xã Bình Phú - Huyện Thạch Thất - Thành phố Hà Nội"</v>
      </c>
      <c r="N418" t="str">
        <f t="shared" si="46"/>
        <v>"Xã Bình Phú - Huyện Thạch Thất"</v>
      </c>
      <c r="O418" t="str">
        <f>VLOOKUP(E418,district_data,7,0)</f>
        <v>"res_district_276"</v>
      </c>
      <c r="P418" t="str">
        <f t="shared" si="47"/>
        <v>"VN-01"</v>
      </c>
      <c r="Q418" t="s">
        <v>1910</v>
      </c>
      <c r="R418">
        <f t="shared" si="48"/>
        <v>1</v>
      </c>
    </row>
    <row r="419" spans="1:18" ht="17" x14ac:dyDescent="0.15">
      <c r="A419" s="8" t="s">
        <v>2744</v>
      </c>
      <c r="B419" s="8" t="s">
        <v>2745</v>
      </c>
      <c r="C419" s="8"/>
      <c r="D419" s="8" t="s">
        <v>2174</v>
      </c>
      <c r="E419" s="8" t="s">
        <v>538</v>
      </c>
      <c r="F419" s="8" t="s">
        <v>539</v>
      </c>
      <c r="G419" s="8" t="s">
        <v>416</v>
      </c>
      <c r="H419" s="8" t="s">
        <v>7</v>
      </c>
      <c r="I419" s="17" t="s">
        <v>21018</v>
      </c>
      <c r="J419" s="19" t="str">
        <f t="shared" si="42"/>
        <v>"res_ward_418"</v>
      </c>
      <c r="K419" t="str">
        <f t="shared" si="43"/>
        <v>"Xã Hạ Bằng"</v>
      </c>
      <c r="L419" t="str">
        <f t="shared" si="44"/>
        <v>"VN-01-276-10009"</v>
      </c>
      <c r="M419" t="str">
        <f t="shared" si="45"/>
        <v>"Xã Hạ Bằng - Huyện Thạch Thất - Thành phố Hà Nội"</v>
      </c>
      <c r="N419" t="str">
        <f t="shared" si="46"/>
        <v>"Xã Hạ Bằng - Huyện Thạch Thất"</v>
      </c>
      <c r="O419" t="str">
        <f>VLOOKUP(E419,district_data,7,0)</f>
        <v>"res_district_276"</v>
      </c>
      <c r="P419" t="str">
        <f t="shared" si="47"/>
        <v>"VN-01"</v>
      </c>
      <c r="Q419" t="s">
        <v>1910</v>
      </c>
      <c r="R419">
        <f t="shared" si="48"/>
        <v>1</v>
      </c>
    </row>
    <row r="420" spans="1:18" ht="17" x14ac:dyDescent="0.15">
      <c r="A420" s="8" t="s">
        <v>2746</v>
      </c>
      <c r="B420" s="8" t="s">
        <v>2747</v>
      </c>
      <c r="C420" s="8"/>
      <c r="D420" s="8" t="s">
        <v>2174</v>
      </c>
      <c r="E420" s="8" t="s">
        <v>538</v>
      </c>
      <c r="F420" s="8" t="s">
        <v>539</v>
      </c>
      <c r="G420" s="8" t="s">
        <v>416</v>
      </c>
      <c r="H420" s="8" t="s">
        <v>7</v>
      </c>
      <c r="I420" s="17" t="s">
        <v>21019</v>
      </c>
      <c r="J420" s="19" t="str">
        <f t="shared" si="42"/>
        <v>"res_ward_419"</v>
      </c>
      <c r="K420" t="str">
        <f t="shared" si="43"/>
        <v>"Xã Đồng Trúc"</v>
      </c>
      <c r="L420" t="str">
        <f t="shared" si="44"/>
        <v>"VN-01-276-10012"</v>
      </c>
      <c r="M420" t="str">
        <f t="shared" si="45"/>
        <v>"Xã Đồng Trúc - Huyện Thạch Thất - Thành phố Hà Nội"</v>
      </c>
      <c r="N420" t="str">
        <f t="shared" si="46"/>
        <v>"Xã Đồng Trúc - Huyện Thạch Thất"</v>
      </c>
      <c r="O420" t="str">
        <f>VLOOKUP(E420,district_data,7,0)</f>
        <v>"res_district_276"</v>
      </c>
      <c r="P420" t="str">
        <f t="shared" si="47"/>
        <v>"VN-01"</v>
      </c>
      <c r="Q420" t="s">
        <v>1910</v>
      </c>
      <c r="R420">
        <f t="shared" si="48"/>
        <v>1</v>
      </c>
    </row>
    <row r="421" spans="1:18" ht="17" x14ac:dyDescent="0.15">
      <c r="A421" s="8" t="s">
        <v>2748</v>
      </c>
      <c r="B421" s="8" t="s">
        <v>2749</v>
      </c>
      <c r="C421" s="8"/>
      <c r="D421" s="8" t="s">
        <v>2171</v>
      </c>
      <c r="E421" s="8" t="s">
        <v>540</v>
      </c>
      <c r="F421" s="8" t="s">
        <v>541</v>
      </c>
      <c r="G421" s="8" t="s">
        <v>416</v>
      </c>
      <c r="H421" s="8" t="s">
        <v>7</v>
      </c>
      <c r="I421" s="17" t="s">
        <v>21020</v>
      </c>
      <c r="J421" s="19" t="str">
        <f t="shared" si="42"/>
        <v>"res_ward_420"</v>
      </c>
      <c r="K421" t="str">
        <f t="shared" si="43"/>
        <v>"Thị trấn Chúc Sơn"</v>
      </c>
      <c r="L421" t="str">
        <f t="shared" si="44"/>
        <v>"VN-01-277-10015"</v>
      </c>
      <c r="M421" t="str">
        <f t="shared" si="45"/>
        <v>"Thị trấn Chúc Sơn - Huyện Chương Mỹ - Thành phố Hà Nội"</v>
      </c>
      <c r="N421" t="str">
        <f t="shared" si="46"/>
        <v>"Thị trấn Chúc Sơn - Huyện Chương Mỹ"</v>
      </c>
      <c r="O421" t="str">
        <f>VLOOKUP(E421,district_data,7,0)</f>
        <v>"res_district_277"</v>
      </c>
      <c r="P421" t="str">
        <f t="shared" si="47"/>
        <v>"VN-01"</v>
      </c>
      <c r="Q421" t="s">
        <v>1910</v>
      </c>
      <c r="R421">
        <f t="shared" si="48"/>
        <v>2</v>
      </c>
    </row>
    <row r="422" spans="1:18" ht="17" x14ac:dyDescent="0.15">
      <c r="A422" s="8" t="s">
        <v>2750</v>
      </c>
      <c r="B422" s="8" t="s">
        <v>2751</v>
      </c>
      <c r="C422" s="8"/>
      <c r="D422" s="8" t="s">
        <v>2171</v>
      </c>
      <c r="E422" s="8" t="s">
        <v>540</v>
      </c>
      <c r="F422" s="8" t="s">
        <v>541</v>
      </c>
      <c r="G422" s="8" t="s">
        <v>416</v>
      </c>
      <c r="H422" s="8" t="s">
        <v>7</v>
      </c>
      <c r="I422" s="17" t="s">
        <v>21021</v>
      </c>
      <c r="J422" s="19" t="str">
        <f t="shared" si="42"/>
        <v>"res_ward_421"</v>
      </c>
      <c r="K422" t="str">
        <f t="shared" si="43"/>
        <v>"Thị trấn Xuân Mai"</v>
      </c>
      <c r="L422" t="str">
        <f t="shared" si="44"/>
        <v>"VN-01-277-10018"</v>
      </c>
      <c r="M422" t="str">
        <f t="shared" si="45"/>
        <v>"Thị trấn Xuân Mai - Huyện Chương Mỹ - Thành phố Hà Nội"</v>
      </c>
      <c r="N422" t="str">
        <f t="shared" si="46"/>
        <v>"Thị trấn Xuân Mai - Huyện Chương Mỹ"</v>
      </c>
      <c r="O422" t="str">
        <f>VLOOKUP(E422,district_data,7,0)</f>
        <v>"res_district_277"</v>
      </c>
      <c r="P422" t="str">
        <f t="shared" si="47"/>
        <v>"VN-01"</v>
      </c>
      <c r="Q422" t="s">
        <v>1910</v>
      </c>
      <c r="R422">
        <f t="shared" si="48"/>
        <v>2</v>
      </c>
    </row>
    <row r="423" spans="1:18" ht="17" x14ac:dyDescent="0.15">
      <c r="A423" s="8" t="s">
        <v>2752</v>
      </c>
      <c r="B423" s="8" t="s">
        <v>2753</v>
      </c>
      <c r="C423" s="8"/>
      <c r="D423" s="8" t="s">
        <v>2174</v>
      </c>
      <c r="E423" s="8" t="s">
        <v>540</v>
      </c>
      <c r="F423" s="8" t="s">
        <v>541</v>
      </c>
      <c r="G423" s="8" t="s">
        <v>416</v>
      </c>
      <c r="H423" s="8" t="s">
        <v>7</v>
      </c>
      <c r="I423" s="17" t="s">
        <v>21022</v>
      </c>
      <c r="J423" s="19" t="str">
        <f t="shared" si="42"/>
        <v>"res_ward_422"</v>
      </c>
      <c r="K423" t="str">
        <f t="shared" si="43"/>
        <v>"Xã Phụng Châu"</v>
      </c>
      <c r="L423" t="str">
        <f t="shared" si="44"/>
        <v>"VN-01-277-10021"</v>
      </c>
      <c r="M423" t="str">
        <f t="shared" si="45"/>
        <v>"Xã Phụng Châu - Huyện Chương Mỹ - Thành phố Hà Nội"</v>
      </c>
      <c r="N423" t="str">
        <f t="shared" si="46"/>
        <v>"Xã Phụng Châu - Huyện Chương Mỹ"</v>
      </c>
      <c r="O423" t="str">
        <f>VLOOKUP(E423,district_data,7,0)</f>
        <v>"res_district_277"</v>
      </c>
      <c r="P423" t="str">
        <f t="shared" si="47"/>
        <v>"VN-01"</v>
      </c>
      <c r="Q423" t="s">
        <v>1910</v>
      </c>
      <c r="R423">
        <f t="shared" si="48"/>
        <v>1</v>
      </c>
    </row>
    <row r="424" spans="1:18" ht="17" x14ac:dyDescent="0.15">
      <c r="A424" s="8" t="s">
        <v>2754</v>
      </c>
      <c r="B424" s="8" t="s">
        <v>2755</v>
      </c>
      <c r="C424" s="8"/>
      <c r="D424" s="8" t="s">
        <v>2174</v>
      </c>
      <c r="E424" s="8" t="s">
        <v>540</v>
      </c>
      <c r="F424" s="8" t="s">
        <v>541</v>
      </c>
      <c r="G424" s="8" t="s">
        <v>416</v>
      </c>
      <c r="H424" s="8" t="s">
        <v>7</v>
      </c>
      <c r="I424" s="17" t="s">
        <v>21023</v>
      </c>
      <c r="J424" s="19" t="str">
        <f t="shared" si="42"/>
        <v>"res_ward_423"</v>
      </c>
      <c r="K424" t="str">
        <f t="shared" si="43"/>
        <v>"Xã Tiên Phương"</v>
      </c>
      <c r="L424" t="str">
        <f t="shared" si="44"/>
        <v>"VN-01-277-10024"</v>
      </c>
      <c r="M424" t="str">
        <f t="shared" si="45"/>
        <v>"Xã Tiên Phương - Huyện Chương Mỹ - Thành phố Hà Nội"</v>
      </c>
      <c r="N424" t="str">
        <f t="shared" si="46"/>
        <v>"Xã Tiên Phương - Huyện Chương Mỹ"</v>
      </c>
      <c r="O424" t="str">
        <f>VLOOKUP(E424,district_data,7,0)</f>
        <v>"res_district_277"</v>
      </c>
      <c r="P424" t="str">
        <f t="shared" si="47"/>
        <v>"VN-01"</v>
      </c>
      <c r="Q424" t="s">
        <v>1910</v>
      </c>
      <c r="R424">
        <f t="shared" si="48"/>
        <v>1</v>
      </c>
    </row>
    <row r="425" spans="1:18" ht="17" x14ac:dyDescent="0.15">
      <c r="A425" s="8" t="s">
        <v>2756</v>
      </c>
      <c r="B425" s="8" t="s">
        <v>2757</v>
      </c>
      <c r="C425" s="8"/>
      <c r="D425" s="8" t="s">
        <v>2174</v>
      </c>
      <c r="E425" s="8" t="s">
        <v>540</v>
      </c>
      <c r="F425" s="8" t="s">
        <v>541</v>
      </c>
      <c r="G425" s="8" t="s">
        <v>416</v>
      </c>
      <c r="H425" s="8" t="s">
        <v>7</v>
      </c>
      <c r="I425" s="17" t="s">
        <v>21024</v>
      </c>
      <c r="J425" s="19" t="str">
        <f t="shared" si="42"/>
        <v>"res_ward_424"</v>
      </c>
      <c r="K425" t="str">
        <f t="shared" si="43"/>
        <v>"Xã Đông Sơn"</v>
      </c>
      <c r="L425" t="str">
        <f t="shared" si="44"/>
        <v>"VN-01-277-10027"</v>
      </c>
      <c r="M425" t="str">
        <f t="shared" si="45"/>
        <v>"Xã Đông Sơn - Huyện Chương Mỹ - Thành phố Hà Nội"</v>
      </c>
      <c r="N425" t="str">
        <f t="shared" si="46"/>
        <v>"Xã Đông Sơn - Huyện Chương Mỹ"</v>
      </c>
      <c r="O425" t="str">
        <f>VLOOKUP(E425,district_data,7,0)</f>
        <v>"res_district_277"</v>
      </c>
      <c r="P425" t="str">
        <f t="shared" si="47"/>
        <v>"VN-01"</v>
      </c>
      <c r="Q425" t="s">
        <v>1910</v>
      </c>
      <c r="R425">
        <f t="shared" si="48"/>
        <v>1</v>
      </c>
    </row>
    <row r="426" spans="1:18" ht="17" x14ac:dyDescent="0.15">
      <c r="A426" s="8" t="s">
        <v>2758</v>
      </c>
      <c r="B426" s="8" t="s">
        <v>2759</v>
      </c>
      <c r="C426" s="8"/>
      <c r="D426" s="8" t="s">
        <v>2174</v>
      </c>
      <c r="E426" s="8" t="s">
        <v>540</v>
      </c>
      <c r="F426" s="8" t="s">
        <v>541</v>
      </c>
      <c r="G426" s="8" t="s">
        <v>416</v>
      </c>
      <c r="H426" s="8" t="s">
        <v>7</v>
      </c>
      <c r="I426" s="17" t="s">
        <v>21025</v>
      </c>
      <c r="J426" s="19" t="str">
        <f t="shared" si="42"/>
        <v>"res_ward_425"</v>
      </c>
      <c r="K426" t="str">
        <f t="shared" si="43"/>
        <v>"Xã Đông Phương Yên"</v>
      </c>
      <c r="L426" t="str">
        <f t="shared" si="44"/>
        <v>"VN-01-277-10030"</v>
      </c>
      <c r="M426" t="str">
        <f t="shared" si="45"/>
        <v>"Xã Đông Phương Yên - Huyện Chương Mỹ - Thành phố Hà Nội"</v>
      </c>
      <c r="N426" t="str">
        <f t="shared" si="46"/>
        <v>"Xã Đông Phương Yên - Huyện Chương Mỹ"</v>
      </c>
      <c r="O426" t="str">
        <f>VLOOKUP(E426,district_data,7,0)</f>
        <v>"res_district_277"</v>
      </c>
      <c r="P426" t="str">
        <f t="shared" si="47"/>
        <v>"VN-01"</v>
      </c>
      <c r="Q426" t="s">
        <v>1910</v>
      </c>
      <c r="R426">
        <f t="shared" si="48"/>
        <v>1</v>
      </c>
    </row>
    <row r="427" spans="1:18" ht="17" x14ac:dyDescent="0.15">
      <c r="A427" s="8" t="s">
        <v>2760</v>
      </c>
      <c r="B427" s="8" t="s">
        <v>2761</v>
      </c>
      <c r="C427" s="8"/>
      <c r="D427" s="8" t="s">
        <v>2174</v>
      </c>
      <c r="E427" s="8" t="s">
        <v>540</v>
      </c>
      <c r="F427" s="8" t="s">
        <v>541</v>
      </c>
      <c r="G427" s="8" t="s">
        <v>416</v>
      </c>
      <c r="H427" s="8" t="s">
        <v>7</v>
      </c>
      <c r="I427" s="17" t="s">
        <v>21026</v>
      </c>
      <c r="J427" s="19" t="str">
        <f t="shared" si="42"/>
        <v>"res_ward_426"</v>
      </c>
      <c r="K427" t="str">
        <f t="shared" si="43"/>
        <v>"Xã Phú Nghĩa"</v>
      </c>
      <c r="L427" t="str">
        <f t="shared" si="44"/>
        <v>"VN-01-277-10033"</v>
      </c>
      <c r="M427" t="str">
        <f t="shared" si="45"/>
        <v>"Xã Phú Nghĩa - Huyện Chương Mỹ - Thành phố Hà Nội"</v>
      </c>
      <c r="N427" t="str">
        <f t="shared" si="46"/>
        <v>"Xã Phú Nghĩa - Huyện Chương Mỹ"</v>
      </c>
      <c r="O427" t="str">
        <f>VLOOKUP(E427,district_data,7,0)</f>
        <v>"res_district_277"</v>
      </c>
      <c r="P427" t="str">
        <f t="shared" si="47"/>
        <v>"VN-01"</v>
      </c>
      <c r="Q427" t="s">
        <v>1910</v>
      </c>
      <c r="R427">
        <f t="shared" si="48"/>
        <v>1</v>
      </c>
    </row>
    <row r="428" spans="1:18" ht="17" x14ac:dyDescent="0.15">
      <c r="A428" s="8" t="s">
        <v>2762</v>
      </c>
      <c r="B428" s="8" t="s">
        <v>2763</v>
      </c>
      <c r="C428" s="8"/>
      <c r="D428" s="8" t="s">
        <v>2174</v>
      </c>
      <c r="E428" s="8" t="s">
        <v>540</v>
      </c>
      <c r="F428" s="8" t="s">
        <v>541</v>
      </c>
      <c r="G428" s="8" t="s">
        <v>416</v>
      </c>
      <c r="H428" s="8" t="s">
        <v>7</v>
      </c>
      <c r="I428" s="17" t="s">
        <v>21027</v>
      </c>
      <c r="J428" s="19" t="str">
        <f t="shared" si="42"/>
        <v>"res_ward_427"</v>
      </c>
      <c r="K428" t="str">
        <f t="shared" si="43"/>
        <v>"Xã Trường Yên"</v>
      </c>
      <c r="L428" t="str">
        <f t="shared" si="44"/>
        <v>"VN-01-277-10039"</v>
      </c>
      <c r="M428" t="str">
        <f t="shared" si="45"/>
        <v>"Xã Trường Yên - Huyện Chương Mỹ - Thành phố Hà Nội"</v>
      </c>
      <c r="N428" t="str">
        <f t="shared" si="46"/>
        <v>"Xã Trường Yên - Huyện Chương Mỹ"</v>
      </c>
      <c r="O428" t="str">
        <f>VLOOKUP(E428,district_data,7,0)</f>
        <v>"res_district_277"</v>
      </c>
      <c r="P428" t="str">
        <f t="shared" si="47"/>
        <v>"VN-01"</v>
      </c>
      <c r="Q428" t="s">
        <v>1910</v>
      </c>
      <c r="R428">
        <f t="shared" si="48"/>
        <v>1</v>
      </c>
    </row>
    <row r="429" spans="1:18" ht="17" x14ac:dyDescent="0.15">
      <c r="A429" s="8" t="s">
        <v>2764</v>
      </c>
      <c r="B429" s="8" t="s">
        <v>2765</v>
      </c>
      <c r="C429" s="8"/>
      <c r="D429" s="8" t="s">
        <v>2174</v>
      </c>
      <c r="E429" s="8" t="s">
        <v>540</v>
      </c>
      <c r="F429" s="8" t="s">
        <v>541</v>
      </c>
      <c r="G429" s="8" t="s">
        <v>416</v>
      </c>
      <c r="H429" s="8" t="s">
        <v>7</v>
      </c>
      <c r="I429" s="17" t="s">
        <v>21028</v>
      </c>
      <c r="J429" s="19" t="str">
        <f t="shared" si="42"/>
        <v>"res_ward_428"</v>
      </c>
      <c r="K429" t="str">
        <f t="shared" si="43"/>
        <v>"Xã Ngọc Hòa"</v>
      </c>
      <c r="L429" t="str">
        <f t="shared" si="44"/>
        <v>"VN-01-277-10042"</v>
      </c>
      <c r="M429" t="str">
        <f t="shared" si="45"/>
        <v>"Xã Ngọc Hòa - Huyện Chương Mỹ - Thành phố Hà Nội"</v>
      </c>
      <c r="N429" t="str">
        <f t="shared" si="46"/>
        <v>"Xã Ngọc Hòa - Huyện Chương Mỹ"</v>
      </c>
      <c r="O429" t="str">
        <f>VLOOKUP(E429,district_data,7,0)</f>
        <v>"res_district_277"</v>
      </c>
      <c r="P429" t="str">
        <f t="shared" si="47"/>
        <v>"VN-01"</v>
      </c>
      <c r="Q429" t="s">
        <v>1910</v>
      </c>
      <c r="R429">
        <f t="shared" si="48"/>
        <v>1</v>
      </c>
    </row>
    <row r="430" spans="1:18" ht="17" x14ac:dyDescent="0.15">
      <c r="A430" s="8" t="s">
        <v>2766</v>
      </c>
      <c r="B430" s="8" t="s">
        <v>2767</v>
      </c>
      <c r="C430" s="8"/>
      <c r="D430" s="8" t="s">
        <v>2174</v>
      </c>
      <c r="E430" s="8" t="s">
        <v>540</v>
      </c>
      <c r="F430" s="8" t="s">
        <v>541</v>
      </c>
      <c r="G430" s="8" t="s">
        <v>416</v>
      </c>
      <c r="H430" s="8" t="s">
        <v>7</v>
      </c>
      <c r="I430" s="17" t="s">
        <v>21029</v>
      </c>
      <c r="J430" s="19" t="str">
        <f t="shared" si="42"/>
        <v>"res_ward_429"</v>
      </c>
      <c r="K430" t="str">
        <f t="shared" si="43"/>
        <v>"Xã Thủy Xuân Tiên"</v>
      </c>
      <c r="L430" t="str">
        <f t="shared" si="44"/>
        <v>"VN-01-277-10045"</v>
      </c>
      <c r="M430" t="str">
        <f t="shared" si="45"/>
        <v>"Xã Thủy Xuân Tiên - Huyện Chương Mỹ - Thành phố Hà Nội"</v>
      </c>
      <c r="N430" t="str">
        <f t="shared" si="46"/>
        <v>"Xã Thủy Xuân Tiên - Huyện Chương Mỹ"</v>
      </c>
      <c r="O430" t="str">
        <f>VLOOKUP(E430,district_data,7,0)</f>
        <v>"res_district_277"</v>
      </c>
      <c r="P430" t="str">
        <f t="shared" si="47"/>
        <v>"VN-01"</v>
      </c>
      <c r="Q430" t="s">
        <v>1910</v>
      </c>
      <c r="R430">
        <f t="shared" si="48"/>
        <v>1</v>
      </c>
    </row>
    <row r="431" spans="1:18" ht="17" x14ac:dyDescent="0.15">
      <c r="A431" s="8" t="s">
        <v>2768</v>
      </c>
      <c r="B431" s="8" t="s">
        <v>2769</v>
      </c>
      <c r="C431" s="8"/>
      <c r="D431" s="8" t="s">
        <v>2174</v>
      </c>
      <c r="E431" s="8" t="s">
        <v>540</v>
      </c>
      <c r="F431" s="8" t="s">
        <v>541</v>
      </c>
      <c r="G431" s="8" t="s">
        <v>416</v>
      </c>
      <c r="H431" s="8" t="s">
        <v>7</v>
      </c>
      <c r="I431" s="17" t="s">
        <v>21030</v>
      </c>
      <c r="J431" s="19" t="str">
        <f t="shared" si="42"/>
        <v>"res_ward_430"</v>
      </c>
      <c r="K431" t="str">
        <f t="shared" si="43"/>
        <v>"Xã Thanh Bình"</v>
      </c>
      <c r="L431" t="str">
        <f t="shared" si="44"/>
        <v>"VN-01-277-10048"</v>
      </c>
      <c r="M431" t="str">
        <f t="shared" si="45"/>
        <v>"Xã Thanh Bình - Huyện Chương Mỹ - Thành phố Hà Nội"</v>
      </c>
      <c r="N431" t="str">
        <f t="shared" si="46"/>
        <v>"Xã Thanh Bình - Huyện Chương Mỹ"</v>
      </c>
      <c r="O431" t="str">
        <f>VLOOKUP(E431,district_data,7,0)</f>
        <v>"res_district_277"</v>
      </c>
      <c r="P431" t="str">
        <f t="shared" si="47"/>
        <v>"VN-01"</v>
      </c>
      <c r="Q431" t="s">
        <v>1910</v>
      </c>
      <c r="R431">
        <f t="shared" si="48"/>
        <v>1</v>
      </c>
    </row>
    <row r="432" spans="1:18" ht="17" x14ac:dyDescent="0.15">
      <c r="A432" s="8" t="s">
        <v>2770</v>
      </c>
      <c r="B432" s="8" t="s">
        <v>2771</v>
      </c>
      <c r="C432" s="8"/>
      <c r="D432" s="8" t="s">
        <v>2174</v>
      </c>
      <c r="E432" s="8" t="s">
        <v>540</v>
      </c>
      <c r="F432" s="8" t="s">
        <v>541</v>
      </c>
      <c r="G432" s="8" t="s">
        <v>416</v>
      </c>
      <c r="H432" s="8" t="s">
        <v>7</v>
      </c>
      <c r="I432" s="17" t="s">
        <v>21031</v>
      </c>
      <c r="J432" s="19" t="str">
        <f t="shared" si="42"/>
        <v>"res_ward_431"</v>
      </c>
      <c r="K432" t="str">
        <f t="shared" si="43"/>
        <v>"Xã Trung Hòa"</v>
      </c>
      <c r="L432" t="str">
        <f t="shared" si="44"/>
        <v>"VN-01-277-10051"</v>
      </c>
      <c r="M432" t="str">
        <f t="shared" si="45"/>
        <v>"Xã Trung Hòa - Huyện Chương Mỹ - Thành phố Hà Nội"</v>
      </c>
      <c r="N432" t="str">
        <f t="shared" si="46"/>
        <v>"Xã Trung Hòa - Huyện Chương Mỹ"</v>
      </c>
      <c r="O432" t="str">
        <f>VLOOKUP(E432,district_data,7,0)</f>
        <v>"res_district_277"</v>
      </c>
      <c r="P432" t="str">
        <f t="shared" si="47"/>
        <v>"VN-01"</v>
      </c>
      <c r="Q432" t="s">
        <v>1910</v>
      </c>
      <c r="R432">
        <f t="shared" si="48"/>
        <v>1</v>
      </c>
    </row>
    <row r="433" spans="1:18" ht="17" x14ac:dyDescent="0.15">
      <c r="A433" s="8" t="s">
        <v>2772</v>
      </c>
      <c r="B433" s="8" t="s">
        <v>2773</v>
      </c>
      <c r="C433" s="8"/>
      <c r="D433" s="8" t="s">
        <v>2174</v>
      </c>
      <c r="E433" s="8" t="s">
        <v>540</v>
      </c>
      <c r="F433" s="8" t="s">
        <v>541</v>
      </c>
      <c r="G433" s="8" t="s">
        <v>416</v>
      </c>
      <c r="H433" s="8" t="s">
        <v>7</v>
      </c>
      <c r="I433" s="17" t="s">
        <v>21032</v>
      </c>
      <c r="J433" s="19" t="str">
        <f t="shared" si="42"/>
        <v>"res_ward_432"</v>
      </c>
      <c r="K433" t="str">
        <f t="shared" si="43"/>
        <v>"Xã Đại Yên"</v>
      </c>
      <c r="L433" t="str">
        <f t="shared" si="44"/>
        <v>"VN-01-277-10054"</v>
      </c>
      <c r="M433" t="str">
        <f t="shared" si="45"/>
        <v>"Xã Đại Yên - Huyện Chương Mỹ - Thành phố Hà Nội"</v>
      </c>
      <c r="N433" t="str">
        <f t="shared" si="46"/>
        <v>"Xã Đại Yên - Huyện Chương Mỹ"</v>
      </c>
      <c r="O433" t="str">
        <f>VLOOKUP(E433,district_data,7,0)</f>
        <v>"res_district_277"</v>
      </c>
      <c r="P433" t="str">
        <f t="shared" si="47"/>
        <v>"VN-01"</v>
      </c>
      <c r="Q433" t="s">
        <v>1910</v>
      </c>
      <c r="R433">
        <f t="shared" si="48"/>
        <v>1</v>
      </c>
    </row>
    <row r="434" spans="1:18" ht="17" x14ac:dyDescent="0.15">
      <c r="A434" s="8" t="s">
        <v>2774</v>
      </c>
      <c r="B434" s="8" t="s">
        <v>2775</v>
      </c>
      <c r="C434" s="8"/>
      <c r="D434" s="8" t="s">
        <v>2174</v>
      </c>
      <c r="E434" s="8" t="s">
        <v>540</v>
      </c>
      <c r="F434" s="8" t="s">
        <v>541</v>
      </c>
      <c r="G434" s="8" t="s">
        <v>416</v>
      </c>
      <c r="H434" s="8" t="s">
        <v>7</v>
      </c>
      <c r="I434" s="17" t="s">
        <v>21033</v>
      </c>
      <c r="J434" s="19" t="str">
        <f t="shared" si="42"/>
        <v>"res_ward_433"</v>
      </c>
      <c r="K434" t="str">
        <f t="shared" si="43"/>
        <v>"Xã Thụy Hương"</v>
      </c>
      <c r="L434" t="str">
        <f t="shared" si="44"/>
        <v>"VN-01-277-10057"</v>
      </c>
      <c r="M434" t="str">
        <f t="shared" si="45"/>
        <v>"Xã Thụy Hương - Huyện Chương Mỹ - Thành phố Hà Nội"</v>
      </c>
      <c r="N434" t="str">
        <f t="shared" si="46"/>
        <v>"Xã Thụy Hương - Huyện Chương Mỹ"</v>
      </c>
      <c r="O434" t="str">
        <f>VLOOKUP(E434,district_data,7,0)</f>
        <v>"res_district_277"</v>
      </c>
      <c r="P434" t="str">
        <f t="shared" si="47"/>
        <v>"VN-01"</v>
      </c>
      <c r="Q434" t="s">
        <v>1910</v>
      </c>
      <c r="R434">
        <f t="shared" si="48"/>
        <v>1</v>
      </c>
    </row>
    <row r="435" spans="1:18" ht="17" x14ac:dyDescent="0.15">
      <c r="A435" s="8" t="s">
        <v>2776</v>
      </c>
      <c r="B435" s="8" t="s">
        <v>2777</v>
      </c>
      <c r="C435" s="8"/>
      <c r="D435" s="8" t="s">
        <v>2174</v>
      </c>
      <c r="E435" s="8" t="s">
        <v>540</v>
      </c>
      <c r="F435" s="8" t="s">
        <v>541</v>
      </c>
      <c r="G435" s="8" t="s">
        <v>416</v>
      </c>
      <c r="H435" s="8" t="s">
        <v>7</v>
      </c>
      <c r="I435" s="17" t="s">
        <v>21034</v>
      </c>
      <c r="J435" s="19" t="str">
        <f t="shared" si="42"/>
        <v>"res_ward_434"</v>
      </c>
      <c r="K435" t="str">
        <f t="shared" si="43"/>
        <v>"Xã Tốt Động"</v>
      </c>
      <c r="L435" t="str">
        <f t="shared" si="44"/>
        <v>"VN-01-277-10060"</v>
      </c>
      <c r="M435" t="str">
        <f t="shared" si="45"/>
        <v>"Xã Tốt Động - Huyện Chương Mỹ - Thành phố Hà Nội"</v>
      </c>
      <c r="N435" t="str">
        <f t="shared" si="46"/>
        <v>"Xã Tốt Động - Huyện Chương Mỹ"</v>
      </c>
      <c r="O435" t="str">
        <f>VLOOKUP(E435,district_data,7,0)</f>
        <v>"res_district_277"</v>
      </c>
      <c r="P435" t="str">
        <f t="shared" si="47"/>
        <v>"VN-01"</v>
      </c>
      <c r="Q435" t="s">
        <v>1910</v>
      </c>
      <c r="R435">
        <f t="shared" si="48"/>
        <v>1</v>
      </c>
    </row>
    <row r="436" spans="1:18" ht="17" x14ac:dyDescent="0.15">
      <c r="A436" s="8" t="s">
        <v>2778</v>
      </c>
      <c r="B436" s="8" t="s">
        <v>2779</v>
      </c>
      <c r="C436" s="8"/>
      <c r="D436" s="8" t="s">
        <v>2174</v>
      </c>
      <c r="E436" s="8" t="s">
        <v>540</v>
      </c>
      <c r="F436" s="8" t="s">
        <v>541</v>
      </c>
      <c r="G436" s="8" t="s">
        <v>416</v>
      </c>
      <c r="H436" s="8" t="s">
        <v>7</v>
      </c>
      <c r="I436" s="17" t="s">
        <v>21035</v>
      </c>
      <c r="J436" s="19" t="str">
        <f t="shared" si="42"/>
        <v>"res_ward_435"</v>
      </c>
      <c r="K436" t="str">
        <f t="shared" si="43"/>
        <v>"Xã Lam Điền"</v>
      </c>
      <c r="L436" t="str">
        <f t="shared" si="44"/>
        <v>"VN-01-277-10063"</v>
      </c>
      <c r="M436" t="str">
        <f t="shared" si="45"/>
        <v>"Xã Lam Điền - Huyện Chương Mỹ - Thành phố Hà Nội"</v>
      </c>
      <c r="N436" t="str">
        <f t="shared" si="46"/>
        <v>"Xã Lam Điền - Huyện Chương Mỹ"</v>
      </c>
      <c r="O436" t="str">
        <f>VLOOKUP(E436,district_data,7,0)</f>
        <v>"res_district_277"</v>
      </c>
      <c r="P436" t="str">
        <f t="shared" si="47"/>
        <v>"VN-01"</v>
      </c>
      <c r="Q436" t="s">
        <v>1910</v>
      </c>
      <c r="R436">
        <f t="shared" si="48"/>
        <v>1</v>
      </c>
    </row>
    <row r="437" spans="1:18" ht="17" x14ac:dyDescent="0.15">
      <c r="A437" s="8" t="s">
        <v>2780</v>
      </c>
      <c r="B437" s="8" t="s">
        <v>2781</v>
      </c>
      <c r="C437" s="8"/>
      <c r="D437" s="8" t="s">
        <v>2174</v>
      </c>
      <c r="E437" s="8" t="s">
        <v>540</v>
      </c>
      <c r="F437" s="8" t="s">
        <v>541</v>
      </c>
      <c r="G437" s="8" t="s">
        <v>416</v>
      </c>
      <c r="H437" s="8" t="s">
        <v>7</v>
      </c>
      <c r="I437" s="17" t="s">
        <v>21036</v>
      </c>
      <c r="J437" s="19" t="str">
        <f t="shared" si="42"/>
        <v>"res_ward_436"</v>
      </c>
      <c r="K437" t="str">
        <f t="shared" si="43"/>
        <v>"Xã Tân Tiến"</v>
      </c>
      <c r="L437" t="str">
        <f t="shared" si="44"/>
        <v>"VN-01-277-10066"</v>
      </c>
      <c r="M437" t="str">
        <f t="shared" si="45"/>
        <v>"Xã Tân Tiến - Huyện Chương Mỹ - Thành phố Hà Nội"</v>
      </c>
      <c r="N437" t="str">
        <f t="shared" si="46"/>
        <v>"Xã Tân Tiến - Huyện Chương Mỹ"</v>
      </c>
      <c r="O437" t="str">
        <f>VLOOKUP(E437,district_data,7,0)</f>
        <v>"res_district_277"</v>
      </c>
      <c r="P437" t="str">
        <f t="shared" si="47"/>
        <v>"VN-01"</v>
      </c>
      <c r="Q437" t="s">
        <v>1910</v>
      </c>
      <c r="R437">
        <f t="shared" si="48"/>
        <v>1</v>
      </c>
    </row>
    <row r="438" spans="1:18" ht="17" x14ac:dyDescent="0.15">
      <c r="A438" s="8" t="s">
        <v>2782</v>
      </c>
      <c r="B438" s="8" t="s">
        <v>2783</v>
      </c>
      <c r="C438" s="8"/>
      <c r="D438" s="8" t="s">
        <v>2174</v>
      </c>
      <c r="E438" s="8" t="s">
        <v>540</v>
      </c>
      <c r="F438" s="8" t="s">
        <v>541</v>
      </c>
      <c r="G438" s="8" t="s">
        <v>416</v>
      </c>
      <c r="H438" s="8" t="s">
        <v>7</v>
      </c>
      <c r="I438" s="17" t="s">
        <v>21037</v>
      </c>
      <c r="J438" s="19" t="str">
        <f t="shared" si="42"/>
        <v>"res_ward_437"</v>
      </c>
      <c r="K438" t="str">
        <f t="shared" si="43"/>
        <v>"Xã Nam Phương Tiến"</v>
      </c>
      <c r="L438" t="str">
        <f t="shared" si="44"/>
        <v>"VN-01-277-10069"</v>
      </c>
      <c r="M438" t="str">
        <f t="shared" si="45"/>
        <v>"Xã Nam Phương Tiến - Huyện Chương Mỹ - Thành phố Hà Nội"</v>
      </c>
      <c r="N438" t="str">
        <f t="shared" si="46"/>
        <v>"Xã Nam Phương Tiến - Huyện Chương Mỹ"</v>
      </c>
      <c r="O438" t="str">
        <f>VLOOKUP(E438,district_data,7,0)</f>
        <v>"res_district_277"</v>
      </c>
      <c r="P438" t="str">
        <f t="shared" si="47"/>
        <v>"VN-01"</v>
      </c>
      <c r="Q438" t="s">
        <v>1910</v>
      </c>
      <c r="R438">
        <f t="shared" si="48"/>
        <v>1</v>
      </c>
    </row>
    <row r="439" spans="1:18" ht="17" x14ac:dyDescent="0.15">
      <c r="A439" s="8" t="s">
        <v>2784</v>
      </c>
      <c r="B439" s="8" t="s">
        <v>2785</v>
      </c>
      <c r="C439" s="8"/>
      <c r="D439" s="8" t="s">
        <v>2174</v>
      </c>
      <c r="E439" s="8" t="s">
        <v>540</v>
      </c>
      <c r="F439" s="8" t="s">
        <v>541</v>
      </c>
      <c r="G439" s="8" t="s">
        <v>416</v>
      </c>
      <c r="H439" s="8" t="s">
        <v>7</v>
      </c>
      <c r="I439" s="17" t="s">
        <v>21038</v>
      </c>
      <c r="J439" s="19" t="str">
        <f t="shared" si="42"/>
        <v>"res_ward_438"</v>
      </c>
      <c r="K439" t="str">
        <f t="shared" si="43"/>
        <v>"Xã Hợp Đồng"</v>
      </c>
      <c r="L439" t="str">
        <f t="shared" si="44"/>
        <v>"VN-01-277-10072"</v>
      </c>
      <c r="M439" t="str">
        <f t="shared" si="45"/>
        <v>"Xã Hợp Đồng - Huyện Chương Mỹ - Thành phố Hà Nội"</v>
      </c>
      <c r="N439" t="str">
        <f t="shared" si="46"/>
        <v>"Xã Hợp Đồng - Huyện Chương Mỹ"</v>
      </c>
      <c r="O439" t="str">
        <f>VLOOKUP(E439,district_data,7,0)</f>
        <v>"res_district_277"</v>
      </c>
      <c r="P439" t="str">
        <f t="shared" si="47"/>
        <v>"VN-01"</v>
      </c>
      <c r="Q439" t="s">
        <v>1910</v>
      </c>
      <c r="R439">
        <f t="shared" si="48"/>
        <v>1</v>
      </c>
    </row>
    <row r="440" spans="1:18" ht="17" x14ac:dyDescent="0.15">
      <c r="A440" s="8" t="s">
        <v>2786</v>
      </c>
      <c r="B440" s="8" t="s">
        <v>2787</v>
      </c>
      <c r="C440" s="8"/>
      <c r="D440" s="8" t="s">
        <v>2174</v>
      </c>
      <c r="E440" s="8" t="s">
        <v>540</v>
      </c>
      <c r="F440" s="8" t="s">
        <v>541</v>
      </c>
      <c r="G440" s="8" t="s">
        <v>416</v>
      </c>
      <c r="H440" s="8" t="s">
        <v>7</v>
      </c>
      <c r="I440" s="17" t="s">
        <v>21039</v>
      </c>
      <c r="J440" s="19" t="str">
        <f t="shared" si="42"/>
        <v>"res_ward_439"</v>
      </c>
      <c r="K440" t="str">
        <f t="shared" si="43"/>
        <v>"Xã Hoàng Văn Thụ"</v>
      </c>
      <c r="L440" t="str">
        <f t="shared" si="44"/>
        <v>"VN-01-277-10075"</v>
      </c>
      <c r="M440" t="str">
        <f t="shared" si="45"/>
        <v>"Xã Hoàng Văn Thụ - Huyện Chương Mỹ - Thành phố Hà Nội"</v>
      </c>
      <c r="N440" t="str">
        <f t="shared" si="46"/>
        <v>"Xã Hoàng Văn Thụ - Huyện Chương Mỹ"</v>
      </c>
      <c r="O440" t="str">
        <f>VLOOKUP(E440,district_data,7,0)</f>
        <v>"res_district_277"</v>
      </c>
      <c r="P440" t="str">
        <f t="shared" si="47"/>
        <v>"VN-01"</v>
      </c>
      <c r="Q440" t="s">
        <v>1910</v>
      </c>
      <c r="R440">
        <f t="shared" si="48"/>
        <v>1</v>
      </c>
    </row>
    <row r="441" spans="1:18" ht="17" x14ac:dyDescent="0.15">
      <c r="A441" s="8" t="s">
        <v>2788</v>
      </c>
      <c r="B441" s="8" t="s">
        <v>2789</v>
      </c>
      <c r="C441" s="8"/>
      <c r="D441" s="8" t="s">
        <v>2174</v>
      </c>
      <c r="E441" s="8" t="s">
        <v>540</v>
      </c>
      <c r="F441" s="8" t="s">
        <v>541</v>
      </c>
      <c r="G441" s="8" t="s">
        <v>416</v>
      </c>
      <c r="H441" s="8" t="s">
        <v>7</v>
      </c>
      <c r="I441" s="17" t="s">
        <v>21040</v>
      </c>
      <c r="J441" s="19" t="str">
        <f t="shared" si="42"/>
        <v>"res_ward_440"</v>
      </c>
      <c r="K441" t="str">
        <f t="shared" si="43"/>
        <v>"Xã Hoàng Diệu"</v>
      </c>
      <c r="L441" t="str">
        <f t="shared" si="44"/>
        <v>"VN-01-277-10078"</v>
      </c>
      <c r="M441" t="str">
        <f t="shared" si="45"/>
        <v>"Xã Hoàng Diệu - Huyện Chương Mỹ - Thành phố Hà Nội"</v>
      </c>
      <c r="N441" t="str">
        <f t="shared" si="46"/>
        <v>"Xã Hoàng Diệu - Huyện Chương Mỹ"</v>
      </c>
      <c r="O441" t="str">
        <f>VLOOKUP(E441,district_data,7,0)</f>
        <v>"res_district_277"</v>
      </c>
      <c r="P441" t="str">
        <f t="shared" si="47"/>
        <v>"VN-01"</v>
      </c>
      <c r="Q441" t="s">
        <v>1910</v>
      </c>
      <c r="R441">
        <f t="shared" si="48"/>
        <v>1</v>
      </c>
    </row>
    <row r="442" spans="1:18" ht="17" x14ac:dyDescent="0.15">
      <c r="A442" s="8" t="s">
        <v>2790</v>
      </c>
      <c r="B442" s="8" t="s">
        <v>2791</v>
      </c>
      <c r="C442" s="8"/>
      <c r="D442" s="8" t="s">
        <v>2174</v>
      </c>
      <c r="E442" s="8" t="s">
        <v>540</v>
      </c>
      <c r="F442" s="8" t="s">
        <v>541</v>
      </c>
      <c r="G442" s="8" t="s">
        <v>416</v>
      </c>
      <c r="H442" s="8" t="s">
        <v>7</v>
      </c>
      <c r="I442" s="17" t="s">
        <v>21041</v>
      </c>
      <c r="J442" s="19" t="str">
        <f t="shared" si="42"/>
        <v>"res_ward_441"</v>
      </c>
      <c r="K442" t="str">
        <f t="shared" si="43"/>
        <v>"Xã Hữu Văn"</v>
      </c>
      <c r="L442" t="str">
        <f t="shared" si="44"/>
        <v>"VN-01-277-10081"</v>
      </c>
      <c r="M442" t="str">
        <f t="shared" si="45"/>
        <v>"Xã Hữu Văn - Huyện Chương Mỹ - Thành phố Hà Nội"</v>
      </c>
      <c r="N442" t="str">
        <f t="shared" si="46"/>
        <v>"Xã Hữu Văn - Huyện Chương Mỹ"</v>
      </c>
      <c r="O442" t="str">
        <f>VLOOKUP(E442,district_data,7,0)</f>
        <v>"res_district_277"</v>
      </c>
      <c r="P442" t="str">
        <f t="shared" si="47"/>
        <v>"VN-01"</v>
      </c>
      <c r="Q442" t="s">
        <v>1910</v>
      </c>
      <c r="R442">
        <f t="shared" si="48"/>
        <v>1</v>
      </c>
    </row>
    <row r="443" spans="1:18" ht="17" x14ac:dyDescent="0.15">
      <c r="A443" s="8" t="s">
        <v>2792</v>
      </c>
      <c r="B443" s="8" t="s">
        <v>2793</v>
      </c>
      <c r="C443" s="8"/>
      <c r="D443" s="8" t="s">
        <v>2174</v>
      </c>
      <c r="E443" s="8" t="s">
        <v>540</v>
      </c>
      <c r="F443" s="8" t="s">
        <v>541</v>
      </c>
      <c r="G443" s="8" t="s">
        <v>416</v>
      </c>
      <c r="H443" s="8" t="s">
        <v>7</v>
      </c>
      <c r="I443" s="17" t="s">
        <v>21042</v>
      </c>
      <c r="J443" s="19" t="str">
        <f t="shared" si="42"/>
        <v>"res_ward_442"</v>
      </c>
      <c r="K443" t="str">
        <f t="shared" si="43"/>
        <v>"Xã Quảng Bị"</v>
      </c>
      <c r="L443" t="str">
        <f t="shared" si="44"/>
        <v>"VN-01-277-10084"</v>
      </c>
      <c r="M443" t="str">
        <f t="shared" si="45"/>
        <v>"Xã Quảng Bị - Huyện Chương Mỹ - Thành phố Hà Nội"</v>
      </c>
      <c r="N443" t="str">
        <f t="shared" si="46"/>
        <v>"Xã Quảng Bị - Huyện Chương Mỹ"</v>
      </c>
      <c r="O443" t="str">
        <f>VLOOKUP(E443,district_data,7,0)</f>
        <v>"res_district_277"</v>
      </c>
      <c r="P443" t="str">
        <f t="shared" si="47"/>
        <v>"VN-01"</v>
      </c>
      <c r="Q443" t="s">
        <v>1910</v>
      </c>
      <c r="R443">
        <f t="shared" si="48"/>
        <v>1</v>
      </c>
    </row>
    <row r="444" spans="1:18" ht="17" x14ac:dyDescent="0.15">
      <c r="A444" s="8" t="s">
        <v>2794</v>
      </c>
      <c r="B444" s="8" t="s">
        <v>2795</v>
      </c>
      <c r="C444" s="8"/>
      <c r="D444" s="8" t="s">
        <v>2174</v>
      </c>
      <c r="E444" s="8" t="s">
        <v>540</v>
      </c>
      <c r="F444" s="8" t="s">
        <v>541</v>
      </c>
      <c r="G444" s="8" t="s">
        <v>416</v>
      </c>
      <c r="H444" s="8" t="s">
        <v>7</v>
      </c>
      <c r="I444" s="17" t="s">
        <v>21043</v>
      </c>
      <c r="J444" s="19" t="str">
        <f t="shared" si="42"/>
        <v>"res_ward_443"</v>
      </c>
      <c r="K444" t="str">
        <f t="shared" si="43"/>
        <v>"Xã Mỹ Lương"</v>
      </c>
      <c r="L444" t="str">
        <f t="shared" si="44"/>
        <v>"VN-01-277-10087"</v>
      </c>
      <c r="M444" t="str">
        <f t="shared" si="45"/>
        <v>"Xã Mỹ Lương - Huyện Chương Mỹ - Thành phố Hà Nội"</v>
      </c>
      <c r="N444" t="str">
        <f t="shared" si="46"/>
        <v>"Xã Mỹ Lương - Huyện Chương Mỹ"</v>
      </c>
      <c r="O444" t="str">
        <f>VLOOKUP(E444,district_data,7,0)</f>
        <v>"res_district_277"</v>
      </c>
      <c r="P444" t="str">
        <f t="shared" si="47"/>
        <v>"VN-01"</v>
      </c>
      <c r="Q444" t="s">
        <v>1910</v>
      </c>
      <c r="R444">
        <f t="shared" si="48"/>
        <v>1</v>
      </c>
    </row>
    <row r="445" spans="1:18" ht="17" x14ac:dyDescent="0.15">
      <c r="A445" s="8" t="s">
        <v>2796</v>
      </c>
      <c r="B445" s="8" t="s">
        <v>2797</v>
      </c>
      <c r="C445" s="8"/>
      <c r="D445" s="8" t="s">
        <v>2174</v>
      </c>
      <c r="E445" s="8" t="s">
        <v>540</v>
      </c>
      <c r="F445" s="8" t="s">
        <v>541</v>
      </c>
      <c r="G445" s="8" t="s">
        <v>416</v>
      </c>
      <c r="H445" s="8" t="s">
        <v>7</v>
      </c>
      <c r="I445" s="17" t="s">
        <v>21044</v>
      </c>
      <c r="J445" s="19" t="str">
        <f t="shared" si="42"/>
        <v>"res_ward_444"</v>
      </c>
      <c r="K445" t="str">
        <f t="shared" si="43"/>
        <v>"Xã Thượng Vực"</v>
      </c>
      <c r="L445" t="str">
        <f t="shared" si="44"/>
        <v>"VN-01-277-10090"</v>
      </c>
      <c r="M445" t="str">
        <f t="shared" si="45"/>
        <v>"Xã Thượng Vực - Huyện Chương Mỹ - Thành phố Hà Nội"</v>
      </c>
      <c r="N445" t="str">
        <f t="shared" si="46"/>
        <v>"Xã Thượng Vực - Huyện Chương Mỹ"</v>
      </c>
      <c r="O445" t="str">
        <f>VLOOKUP(E445,district_data,7,0)</f>
        <v>"res_district_277"</v>
      </c>
      <c r="P445" t="str">
        <f t="shared" si="47"/>
        <v>"VN-01"</v>
      </c>
      <c r="Q445" t="s">
        <v>1910</v>
      </c>
      <c r="R445">
        <f t="shared" si="48"/>
        <v>1</v>
      </c>
    </row>
    <row r="446" spans="1:18" ht="17" x14ac:dyDescent="0.15">
      <c r="A446" s="8" t="s">
        <v>2798</v>
      </c>
      <c r="B446" s="8" t="s">
        <v>2799</v>
      </c>
      <c r="C446" s="8"/>
      <c r="D446" s="8" t="s">
        <v>2174</v>
      </c>
      <c r="E446" s="8" t="s">
        <v>540</v>
      </c>
      <c r="F446" s="8" t="s">
        <v>541</v>
      </c>
      <c r="G446" s="8" t="s">
        <v>416</v>
      </c>
      <c r="H446" s="8" t="s">
        <v>7</v>
      </c>
      <c r="I446" s="17" t="s">
        <v>21045</v>
      </c>
      <c r="J446" s="19" t="str">
        <f t="shared" si="42"/>
        <v>"res_ward_445"</v>
      </c>
      <c r="K446" t="str">
        <f t="shared" si="43"/>
        <v>"Xã Hồng Phong"</v>
      </c>
      <c r="L446" t="str">
        <f t="shared" si="44"/>
        <v>"VN-01-277-10093"</v>
      </c>
      <c r="M446" t="str">
        <f t="shared" si="45"/>
        <v>"Xã Hồng Phong - Huyện Chương Mỹ - Thành phố Hà Nội"</v>
      </c>
      <c r="N446" t="str">
        <f t="shared" si="46"/>
        <v>"Xã Hồng Phong - Huyện Chương Mỹ"</v>
      </c>
      <c r="O446" t="str">
        <f>VLOOKUP(E446,district_data,7,0)</f>
        <v>"res_district_277"</v>
      </c>
      <c r="P446" t="str">
        <f t="shared" si="47"/>
        <v>"VN-01"</v>
      </c>
      <c r="Q446" t="s">
        <v>1910</v>
      </c>
      <c r="R446">
        <f t="shared" si="48"/>
        <v>1</v>
      </c>
    </row>
    <row r="447" spans="1:18" ht="17" x14ac:dyDescent="0.15">
      <c r="A447" s="8" t="s">
        <v>2800</v>
      </c>
      <c r="B447" s="8" t="s">
        <v>2801</v>
      </c>
      <c r="C447" s="8"/>
      <c r="D447" s="8" t="s">
        <v>2174</v>
      </c>
      <c r="E447" s="8" t="s">
        <v>540</v>
      </c>
      <c r="F447" s="8" t="s">
        <v>541</v>
      </c>
      <c r="G447" s="8" t="s">
        <v>416</v>
      </c>
      <c r="H447" s="8" t="s">
        <v>7</v>
      </c>
      <c r="I447" s="17" t="s">
        <v>21046</v>
      </c>
      <c r="J447" s="19" t="str">
        <f t="shared" si="42"/>
        <v>"res_ward_446"</v>
      </c>
      <c r="K447" t="str">
        <f t="shared" si="43"/>
        <v>"Xã Đồng Phú"</v>
      </c>
      <c r="L447" t="str">
        <f t="shared" si="44"/>
        <v>"VN-01-277-10096"</v>
      </c>
      <c r="M447" t="str">
        <f t="shared" si="45"/>
        <v>"Xã Đồng Phú - Huyện Chương Mỹ - Thành phố Hà Nội"</v>
      </c>
      <c r="N447" t="str">
        <f t="shared" si="46"/>
        <v>"Xã Đồng Phú - Huyện Chương Mỹ"</v>
      </c>
      <c r="O447" t="str">
        <f>VLOOKUP(E447,district_data,7,0)</f>
        <v>"res_district_277"</v>
      </c>
      <c r="P447" t="str">
        <f t="shared" si="47"/>
        <v>"VN-01"</v>
      </c>
      <c r="Q447" t="s">
        <v>1910</v>
      </c>
      <c r="R447">
        <f t="shared" si="48"/>
        <v>1</v>
      </c>
    </row>
    <row r="448" spans="1:18" ht="17" x14ac:dyDescent="0.15">
      <c r="A448" s="8" t="s">
        <v>2802</v>
      </c>
      <c r="B448" s="8" t="s">
        <v>2803</v>
      </c>
      <c r="C448" s="8"/>
      <c r="D448" s="8" t="s">
        <v>2174</v>
      </c>
      <c r="E448" s="8" t="s">
        <v>540</v>
      </c>
      <c r="F448" s="8" t="s">
        <v>541</v>
      </c>
      <c r="G448" s="8" t="s">
        <v>416</v>
      </c>
      <c r="H448" s="8" t="s">
        <v>7</v>
      </c>
      <c r="I448" s="17" t="s">
        <v>21047</v>
      </c>
      <c r="J448" s="19" t="str">
        <f t="shared" si="42"/>
        <v>"res_ward_447"</v>
      </c>
      <c r="K448" t="str">
        <f t="shared" si="43"/>
        <v>"Xã Trần Phú"</v>
      </c>
      <c r="L448" t="str">
        <f t="shared" si="44"/>
        <v>"VN-01-277-10099"</v>
      </c>
      <c r="M448" t="str">
        <f t="shared" si="45"/>
        <v>"Xã Trần Phú - Huyện Chương Mỹ - Thành phố Hà Nội"</v>
      </c>
      <c r="N448" t="str">
        <f t="shared" si="46"/>
        <v>"Xã Trần Phú - Huyện Chương Mỹ"</v>
      </c>
      <c r="O448" t="str">
        <f>VLOOKUP(E448,district_data,7,0)</f>
        <v>"res_district_277"</v>
      </c>
      <c r="P448" t="str">
        <f t="shared" si="47"/>
        <v>"VN-01"</v>
      </c>
      <c r="Q448" t="s">
        <v>1910</v>
      </c>
      <c r="R448">
        <f t="shared" si="48"/>
        <v>1</v>
      </c>
    </row>
    <row r="449" spans="1:18" ht="17" x14ac:dyDescent="0.15">
      <c r="A449" s="8" t="s">
        <v>2804</v>
      </c>
      <c r="B449" s="8" t="s">
        <v>2805</v>
      </c>
      <c r="C449" s="8"/>
      <c r="D449" s="8" t="s">
        <v>2174</v>
      </c>
      <c r="E449" s="8" t="s">
        <v>540</v>
      </c>
      <c r="F449" s="8" t="s">
        <v>541</v>
      </c>
      <c r="G449" s="8" t="s">
        <v>416</v>
      </c>
      <c r="H449" s="8" t="s">
        <v>7</v>
      </c>
      <c r="I449" s="17" t="s">
        <v>21048</v>
      </c>
      <c r="J449" s="19" t="str">
        <f t="shared" si="42"/>
        <v>"res_ward_448"</v>
      </c>
      <c r="K449" t="str">
        <f t="shared" si="43"/>
        <v>"Xã Văn Võ"</v>
      </c>
      <c r="L449" t="str">
        <f t="shared" si="44"/>
        <v>"VN-01-277-10102"</v>
      </c>
      <c r="M449" t="str">
        <f t="shared" si="45"/>
        <v>"Xã Văn Võ - Huyện Chương Mỹ - Thành phố Hà Nội"</v>
      </c>
      <c r="N449" t="str">
        <f t="shared" si="46"/>
        <v>"Xã Văn Võ - Huyện Chương Mỹ"</v>
      </c>
      <c r="O449" t="str">
        <f>VLOOKUP(E449,district_data,7,0)</f>
        <v>"res_district_277"</v>
      </c>
      <c r="P449" t="str">
        <f t="shared" si="47"/>
        <v>"VN-01"</v>
      </c>
      <c r="Q449" t="s">
        <v>1910</v>
      </c>
      <c r="R449">
        <f t="shared" si="48"/>
        <v>1</v>
      </c>
    </row>
    <row r="450" spans="1:18" ht="17" x14ac:dyDescent="0.15">
      <c r="A450" s="8" t="s">
        <v>2806</v>
      </c>
      <c r="B450" s="8" t="s">
        <v>2807</v>
      </c>
      <c r="C450" s="8"/>
      <c r="D450" s="8" t="s">
        <v>2174</v>
      </c>
      <c r="E450" s="8" t="s">
        <v>540</v>
      </c>
      <c r="F450" s="8" t="s">
        <v>541</v>
      </c>
      <c r="G450" s="8" t="s">
        <v>416</v>
      </c>
      <c r="H450" s="8" t="s">
        <v>7</v>
      </c>
      <c r="I450" s="17" t="s">
        <v>21049</v>
      </c>
      <c r="J450" s="19" t="str">
        <f t="shared" si="42"/>
        <v>"res_ward_449"</v>
      </c>
      <c r="K450" t="str">
        <f t="shared" si="43"/>
        <v>"Xã Đồng Lạc"</v>
      </c>
      <c r="L450" t="str">
        <f t="shared" si="44"/>
        <v>"VN-01-277-10105"</v>
      </c>
      <c r="M450" t="str">
        <f t="shared" si="45"/>
        <v>"Xã Đồng Lạc - Huyện Chương Mỹ - Thành phố Hà Nội"</v>
      </c>
      <c r="N450" t="str">
        <f t="shared" si="46"/>
        <v>"Xã Đồng Lạc - Huyện Chương Mỹ"</v>
      </c>
      <c r="O450" t="str">
        <f>VLOOKUP(E450,district_data,7,0)</f>
        <v>"res_district_277"</v>
      </c>
      <c r="P450" t="str">
        <f t="shared" si="47"/>
        <v>"VN-01"</v>
      </c>
      <c r="Q450" t="s">
        <v>1910</v>
      </c>
      <c r="R450">
        <f t="shared" si="48"/>
        <v>1</v>
      </c>
    </row>
    <row r="451" spans="1:18" ht="17" x14ac:dyDescent="0.15">
      <c r="A451" s="8" t="s">
        <v>2808</v>
      </c>
      <c r="B451" s="8" t="s">
        <v>2809</v>
      </c>
      <c r="C451" s="8"/>
      <c r="D451" s="8" t="s">
        <v>2174</v>
      </c>
      <c r="E451" s="8" t="s">
        <v>540</v>
      </c>
      <c r="F451" s="8" t="s">
        <v>541</v>
      </c>
      <c r="G451" s="8" t="s">
        <v>416</v>
      </c>
      <c r="H451" s="8" t="s">
        <v>7</v>
      </c>
      <c r="I451" s="17" t="s">
        <v>21050</v>
      </c>
      <c r="J451" s="19" t="str">
        <f t="shared" ref="J451:J514" si="49">$T$2&amp;I451&amp;$T$2</f>
        <v>"res_ward_450"</v>
      </c>
      <c r="K451" t="str">
        <f t="shared" ref="K451:K514" si="50">$T$2&amp;B451&amp;$T$2</f>
        <v>"Xã Hòa Chính"</v>
      </c>
      <c r="L451" t="str">
        <f t="shared" ref="L451:L514" si="51">$T$2&amp;"VN-"&amp;G451&amp;"-"&amp;E451&amp;"-"&amp;A451&amp;$T$2</f>
        <v>"VN-01-277-10108"</v>
      </c>
      <c r="M451" t="str">
        <f t="shared" ref="M451:M514" si="52">$T$2&amp;B451&amp;" - "&amp;F451&amp;" - "&amp;H451&amp;$T$2</f>
        <v>"Xã Hòa Chính - Huyện Chương Mỹ - Thành phố Hà Nội"</v>
      </c>
      <c r="N451" t="str">
        <f t="shared" ref="N451:N514" si="53">$T$2&amp;B451&amp;" - "&amp;F451&amp;$T$2</f>
        <v>"Xã Hòa Chính - Huyện Chương Mỹ"</v>
      </c>
      <c r="O451" t="str">
        <f>VLOOKUP(E451,district_data,7,0)</f>
        <v>"res_district_277"</v>
      </c>
      <c r="P451" t="str">
        <f t="shared" ref="P451:P514" si="54">$T$2&amp;"VN-"&amp;G451&amp;$T$2</f>
        <v>"VN-01"</v>
      </c>
      <c r="Q451" t="s">
        <v>1910</v>
      </c>
      <c r="R451">
        <f t="shared" ref="R451:R514" si="55">VLOOKUP(D451,$U$2:$V$5,2,0)</f>
        <v>1</v>
      </c>
    </row>
    <row r="452" spans="1:18" ht="17" x14ac:dyDescent="0.15">
      <c r="A452" s="8" t="s">
        <v>2810</v>
      </c>
      <c r="B452" s="8" t="s">
        <v>2811</v>
      </c>
      <c r="C452" s="8"/>
      <c r="D452" s="8" t="s">
        <v>2174</v>
      </c>
      <c r="E452" s="8" t="s">
        <v>540</v>
      </c>
      <c r="F452" s="8" t="s">
        <v>541</v>
      </c>
      <c r="G452" s="8" t="s">
        <v>416</v>
      </c>
      <c r="H452" s="8" t="s">
        <v>7</v>
      </c>
      <c r="I452" s="17" t="s">
        <v>21051</v>
      </c>
      <c r="J452" s="19" t="str">
        <f t="shared" si="49"/>
        <v>"res_ward_451"</v>
      </c>
      <c r="K452" t="str">
        <f t="shared" si="50"/>
        <v>"Xã Phú Nam An"</v>
      </c>
      <c r="L452" t="str">
        <f t="shared" si="51"/>
        <v>"VN-01-277-10111"</v>
      </c>
      <c r="M452" t="str">
        <f t="shared" si="52"/>
        <v>"Xã Phú Nam An - Huyện Chương Mỹ - Thành phố Hà Nội"</v>
      </c>
      <c r="N452" t="str">
        <f t="shared" si="53"/>
        <v>"Xã Phú Nam An - Huyện Chương Mỹ"</v>
      </c>
      <c r="O452" t="str">
        <f>VLOOKUP(E452,district_data,7,0)</f>
        <v>"res_district_277"</v>
      </c>
      <c r="P452" t="str">
        <f t="shared" si="54"/>
        <v>"VN-01"</v>
      </c>
      <c r="Q452" t="s">
        <v>1910</v>
      </c>
      <c r="R452">
        <f t="shared" si="55"/>
        <v>1</v>
      </c>
    </row>
    <row r="453" spans="1:18" ht="17" x14ac:dyDescent="0.15">
      <c r="A453" s="8" t="s">
        <v>2812</v>
      </c>
      <c r="B453" s="8" t="s">
        <v>2813</v>
      </c>
      <c r="C453" s="8"/>
      <c r="D453" s="8" t="s">
        <v>2171</v>
      </c>
      <c r="E453" s="8" t="s">
        <v>542</v>
      </c>
      <c r="F453" s="8" t="s">
        <v>543</v>
      </c>
      <c r="G453" s="8" t="s">
        <v>416</v>
      </c>
      <c r="H453" s="8" t="s">
        <v>7</v>
      </c>
      <c r="I453" s="17" t="s">
        <v>21052</v>
      </c>
      <c r="J453" s="19" t="str">
        <f t="shared" si="49"/>
        <v>"res_ward_452"</v>
      </c>
      <c r="K453" t="str">
        <f t="shared" si="50"/>
        <v>"Thị trấn Kim Bài"</v>
      </c>
      <c r="L453" t="str">
        <f t="shared" si="51"/>
        <v>"VN-01-278-10114"</v>
      </c>
      <c r="M453" t="str">
        <f t="shared" si="52"/>
        <v>"Thị trấn Kim Bài - Huyện Thanh Oai - Thành phố Hà Nội"</v>
      </c>
      <c r="N453" t="str">
        <f t="shared" si="53"/>
        <v>"Thị trấn Kim Bài - Huyện Thanh Oai"</v>
      </c>
      <c r="O453" t="str">
        <f>VLOOKUP(E453,district_data,7,0)</f>
        <v>"res_district_278"</v>
      </c>
      <c r="P453" t="str">
        <f t="shared" si="54"/>
        <v>"VN-01"</v>
      </c>
      <c r="Q453" t="s">
        <v>1910</v>
      </c>
      <c r="R453">
        <f t="shared" si="55"/>
        <v>2</v>
      </c>
    </row>
    <row r="454" spans="1:18" ht="17" x14ac:dyDescent="0.15">
      <c r="A454" s="8" t="s">
        <v>2814</v>
      </c>
      <c r="B454" s="8" t="s">
        <v>2815</v>
      </c>
      <c r="C454" s="8"/>
      <c r="D454" s="8" t="s">
        <v>2174</v>
      </c>
      <c r="E454" s="8" t="s">
        <v>542</v>
      </c>
      <c r="F454" s="8" t="s">
        <v>543</v>
      </c>
      <c r="G454" s="8" t="s">
        <v>416</v>
      </c>
      <c r="H454" s="8" t="s">
        <v>7</v>
      </c>
      <c r="I454" s="17" t="s">
        <v>21053</v>
      </c>
      <c r="J454" s="19" t="str">
        <f t="shared" si="49"/>
        <v>"res_ward_453"</v>
      </c>
      <c r="K454" t="str">
        <f t="shared" si="50"/>
        <v>"Xã Cự Khê"</v>
      </c>
      <c r="L454" t="str">
        <f t="shared" si="51"/>
        <v>"VN-01-278-10120"</v>
      </c>
      <c r="M454" t="str">
        <f t="shared" si="52"/>
        <v>"Xã Cự Khê - Huyện Thanh Oai - Thành phố Hà Nội"</v>
      </c>
      <c r="N454" t="str">
        <f t="shared" si="53"/>
        <v>"Xã Cự Khê - Huyện Thanh Oai"</v>
      </c>
      <c r="O454" t="str">
        <f>VLOOKUP(E454,district_data,7,0)</f>
        <v>"res_district_278"</v>
      </c>
      <c r="P454" t="str">
        <f t="shared" si="54"/>
        <v>"VN-01"</v>
      </c>
      <c r="Q454" t="s">
        <v>1910</v>
      </c>
      <c r="R454">
        <f t="shared" si="55"/>
        <v>1</v>
      </c>
    </row>
    <row r="455" spans="1:18" ht="17" x14ac:dyDescent="0.15">
      <c r="A455" s="8" t="s">
        <v>2816</v>
      </c>
      <c r="B455" s="8" t="s">
        <v>2817</v>
      </c>
      <c r="C455" s="8"/>
      <c r="D455" s="8" t="s">
        <v>2174</v>
      </c>
      <c r="E455" s="8" t="s">
        <v>542</v>
      </c>
      <c r="F455" s="8" t="s">
        <v>543</v>
      </c>
      <c r="G455" s="8" t="s">
        <v>416</v>
      </c>
      <c r="H455" s="8" t="s">
        <v>7</v>
      </c>
      <c r="I455" s="17" t="s">
        <v>21054</v>
      </c>
      <c r="J455" s="19" t="str">
        <f t="shared" si="49"/>
        <v>"res_ward_454"</v>
      </c>
      <c r="K455" t="str">
        <f t="shared" si="50"/>
        <v>"Xã Bích Hòa"</v>
      </c>
      <c r="L455" t="str">
        <f t="shared" si="51"/>
        <v>"VN-01-278-10126"</v>
      </c>
      <c r="M455" t="str">
        <f t="shared" si="52"/>
        <v>"Xã Bích Hòa - Huyện Thanh Oai - Thành phố Hà Nội"</v>
      </c>
      <c r="N455" t="str">
        <f t="shared" si="53"/>
        <v>"Xã Bích Hòa - Huyện Thanh Oai"</v>
      </c>
      <c r="O455" t="str">
        <f>VLOOKUP(E455,district_data,7,0)</f>
        <v>"res_district_278"</v>
      </c>
      <c r="P455" t="str">
        <f t="shared" si="54"/>
        <v>"VN-01"</v>
      </c>
      <c r="Q455" t="s">
        <v>1910</v>
      </c>
      <c r="R455">
        <f t="shared" si="55"/>
        <v>1</v>
      </c>
    </row>
    <row r="456" spans="1:18" ht="17" x14ac:dyDescent="0.15">
      <c r="A456" s="8" t="s">
        <v>2818</v>
      </c>
      <c r="B456" s="8" t="s">
        <v>2819</v>
      </c>
      <c r="C456" s="8"/>
      <c r="D456" s="8" t="s">
        <v>2174</v>
      </c>
      <c r="E456" s="8" t="s">
        <v>542</v>
      </c>
      <c r="F456" s="8" t="s">
        <v>543</v>
      </c>
      <c r="G456" s="8" t="s">
        <v>416</v>
      </c>
      <c r="H456" s="8" t="s">
        <v>7</v>
      </c>
      <c r="I456" s="17" t="s">
        <v>21055</v>
      </c>
      <c r="J456" s="19" t="str">
        <f t="shared" si="49"/>
        <v>"res_ward_455"</v>
      </c>
      <c r="K456" t="str">
        <f t="shared" si="50"/>
        <v>"Xã Mỹ Hưng"</v>
      </c>
      <c r="L456" t="str">
        <f t="shared" si="51"/>
        <v>"VN-01-278-10129"</v>
      </c>
      <c r="M456" t="str">
        <f t="shared" si="52"/>
        <v>"Xã Mỹ Hưng - Huyện Thanh Oai - Thành phố Hà Nội"</v>
      </c>
      <c r="N456" t="str">
        <f t="shared" si="53"/>
        <v>"Xã Mỹ Hưng - Huyện Thanh Oai"</v>
      </c>
      <c r="O456" t="str">
        <f>VLOOKUP(E456,district_data,7,0)</f>
        <v>"res_district_278"</v>
      </c>
      <c r="P456" t="str">
        <f t="shared" si="54"/>
        <v>"VN-01"</v>
      </c>
      <c r="Q456" t="s">
        <v>1910</v>
      </c>
      <c r="R456">
        <f t="shared" si="55"/>
        <v>1</v>
      </c>
    </row>
    <row r="457" spans="1:18" ht="17" x14ac:dyDescent="0.15">
      <c r="A457" s="8" t="s">
        <v>2820</v>
      </c>
      <c r="B457" s="8" t="s">
        <v>2821</v>
      </c>
      <c r="C457" s="8"/>
      <c r="D457" s="8" t="s">
        <v>2174</v>
      </c>
      <c r="E457" s="8" t="s">
        <v>542</v>
      </c>
      <c r="F457" s="8" t="s">
        <v>543</v>
      </c>
      <c r="G457" s="8" t="s">
        <v>416</v>
      </c>
      <c r="H457" s="8" t="s">
        <v>7</v>
      </c>
      <c r="I457" s="17" t="s">
        <v>21056</v>
      </c>
      <c r="J457" s="19" t="str">
        <f t="shared" si="49"/>
        <v>"res_ward_456"</v>
      </c>
      <c r="K457" t="str">
        <f t="shared" si="50"/>
        <v>"Xã Cao Viên"</v>
      </c>
      <c r="L457" t="str">
        <f t="shared" si="51"/>
        <v>"VN-01-278-10132"</v>
      </c>
      <c r="M457" t="str">
        <f t="shared" si="52"/>
        <v>"Xã Cao Viên - Huyện Thanh Oai - Thành phố Hà Nội"</v>
      </c>
      <c r="N457" t="str">
        <f t="shared" si="53"/>
        <v>"Xã Cao Viên - Huyện Thanh Oai"</v>
      </c>
      <c r="O457" t="str">
        <f>VLOOKUP(E457,district_data,7,0)</f>
        <v>"res_district_278"</v>
      </c>
      <c r="P457" t="str">
        <f t="shared" si="54"/>
        <v>"VN-01"</v>
      </c>
      <c r="Q457" t="s">
        <v>1910</v>
      </c>
      <c r="R457">
        <f t="shared" si="55"/>
        <v>1</v>
      </c>
    </row>
    <row r="458" spans="1:18" ht="17" x14ac:dyDescent="0.15">
      <c r="A458" s="8" t="s">
        <v>2822</v>
      </c>
      <c r="B458" s="8" t="s">
        <v>2823</v>
      </c>
      <c r="C458" s="8"/>
      <c r="D458" s="8" t="s">
        <v>2174</v>
      </c>
      <c r="E458" s="8" t="s">
        <v>542</v>
      </c>
      <c r="F458" s="8" t="s">
        <v>543</v>
      </c>
      <c r="G458" s="8" t="s">
        <v>416</v>
      </c>
      <c r="H458" s="8" t="s">
        <v>7</v>
      </c>
      <c r="I458" s="17" t="s">
        <v>21057</v>
      </c>
      <c r="J458" s="19" t="str">
        <f t="shared" si="49"/>
        <v>"res_ward_457"</v>
      </c>
      <c r="K458" t="str">
        <f t="shared" si="50"/>
        <v>"Xã Bình Minh"</v>
      </c>
      <c r="L458" t="str">
        <f t="shared" si="51"/>
        <v>"VN-01-278-10135"</v>
      </c>
      <c r="M458" t="str">
        <f t="shared" si="52"/>
        <v>"Xã Bình Minh - Huyện Thanh Oai - Thành phố Hà Nội"</v>
      </c>
      <c r="N458" t="str">
        <f t="shared" si="53"/>
        <v>"Xã Bình Minh - Huyện Thanh Oai"</v>
      </c>
      <c r="O458" t="str">
        <f>VLOOKUP(E458,district_data,7,0)</f>
        <v>"res_district_278"</v>
      </c>
      <c r="P458" t="str">
        <f t="shared" si="54"/>
        <v>"VN-01"</v>
      </c>
      <c r="Q458" t="s">
        <v>1910</v>
      </c>
      <c r="R458">
        <f t="shared" si="55"/>
        <v>1</v>
      </c>
    </row>
    <row r="459" spans="1:18" ht="17" x14ac:dyDescent="0.15">
      <c r="A459" s="8" t="s">
        <v>2824</v>
      </c>
      <c r="B459" s="8" t="s">
        <v>2825</v>
      </c>
      <c r="C459" s="8"/>
      <c r="D459" s="8" t="s">
        <v>2174</v>
      </c>
      <c r="E459" s="8" t="s">
        <v>542</v>
      </c>
      <c r="F459" s="8" t="s">
        <v>543</v>
      </c>
      <c r="G459" s="8" t="s">
        <v>416</v>
      </c>
      <c r="H459" s="8" t="s">
        <v>7</v>
      </c>
      <c r="I459" s="17" t="s">
        <v>21058</v>
      </c>
      <c r="J459" s="19" t="str">
        <f t="shared" si="49"/>
        <v>"res_ward_458"</v>
      </c>
      <c r="K459" t="str">
        <f t="shared" si="50"/>
        <v>"Xã Tam Hưng"</v>
      </c>
      <c r="L459" t="str">
        <f t="shared" si="51"/>
        <v>"VN-01-278-10138"</v>
      </c>
      <c r="M459" t="str">
        <f t="shared" si="52"/>
        <v>"Xã Tam Hưng - Huyện Thanh Oai - Thành phố Hà Nội"</v>
      </c>
      <c r="N459" t="str">
        <f t="shared" si="53"/>
        <v>"Xã Tam Hưng - Huyện Thanh Oai"</v>
      </c>
      <c r="O459" t="str">
        <f>VLOOKUP(E459,district_data,7,0)</f>
        <v>"res_district_278"</v>
      </c>
      <c r="P459" t="str">
        <f t="shared" si="54"/>
        <v>"VN-01"</v>
      </c>
      <c r="Q459" t="s">
        <v>1910</v>
      </c>
      <c r="R459">
        <f t="shared" si="55"/>
        <v>1</v>
      </c>
    </row>
    <row r="460" spans="1:18" ht="17" x14ac:dyDescent="0.15">
      <c r="A460" s="8" t="s">
        <v>2826</v>
      </c>
      <c r="B460" s="8" t="s">
        <v>2827</v>
      </c>
      <c r="C460" s="8"/>
      <c r="D460" s="8" t="s">
        <v>2174</v>
      </c>
      <c r="E460" s="8" t="s">
        <v>542</v>
      </c>
      <c r="F460" s="8" t="s">
        <v>543</v>
      </c>
      <c r="G460" s="8" t="s">
        <v>416</v>
      </c>
      <c r="H460" s="8" t="s">
        <v>7</v>
      </c>
      <c r="I460" s="17" t="s">
        <v>21059</v>
      </c>
      <c r="J460" s="19" t="str">
        <f t="shared" si="49"/>
        <v>"res_ward_459"</v>
      </c>
      <c r="K460" t="str">
        <f t="shared" si="50"/>
        <v>"Xã Thanh Cao"</v>
      </c>
      <c r="L460" t="str">
        <f t="shared" si="51"/>
        <v>"VN-01-278-10141"</v>
      </c>
      <c r="M460" t="str">
        <f t="shared" si="52"/>
        <v>"Xã Thanh Cao - Huyện Thanh Oai - Thành phố Hà Nội"</v>
      </c>
      <c r="N460" t="str">
        <f t="shared" si="53"/>
        <v>"Xã Thanh Cao - Huyện Thanh Oai"</v>
      </c>
      <c r="O460" t="str">
        <f>VLOOKUP(E460,district_data,7,0)</f>
        <v>"res_district_278"</v>
      </c>
      <c r="P460" t="str">
        <f t="shared" si="54"/>
        <v>"VN-01"</v>
      </c>
      <c r="Q460" t="s">
        <v>1910</v>
      </c>
      <c r="R460">
        <f t="shared" si="55"/>
        <v>1</v>
      </c>
    </row>
    <row r="461" spans="1:18" ht="17" x14ac:dyDescent="0.15">
      <c r="A461" s="8" t="s">
        <v>2828</v>
      </c>
      <c r="B461" s="8" t="s">
        <v>2829</v>
      </c>
      <c r="C461" s="8"/>
      <c r="D461" s="8" t="s">
        <v>2174</v>
      </c>
      <c r="E461" s="8" t="s">
        <v>542</v>
      </c>
      <c r="F461" s="8" t="s">
        <v>543</v>
      </c>
      <c r="G461" s="8" t="s">
        <v>416</v>
      </c>
      <c r="H461" s="8" t="s">
        <v>7</v>
      </c>
      <c r="I461" s="17" t="s">
        <v>21060</v>
      </c>
      <c r="J461" s="19" t="str">
        <f t="shared" si="49"/>
        <v>"res_ward_460"</v>
      </c>
      <c r="K461" t="str">
        <f t="shared" si="50"/>
        <v>"Xã Thanh Thùy"</v>
      </c>
      <c r="L461" t="str">
        <f t="shared" si="51"/>
        <v>"VN-01-278-10144"</v>
      </c>
      <c r="M461" t="str">
        <f t="shared" si="52"/>
        <v>"Xã Thanh Thùy - Huyện Thanh Oai - Thành phố Hà Nội"</v>
      </c>
      <c r="N461" t="str">
        <f t="shared" si="53"/>
        <v>"Xã Thanh Thùy - Huyện Thanh Oai"</v>
      </c>
      <c r="O461" t="str">
        <f>VLOOKUP(E461,district_data,7,0)</f>
        <v>"res_district_278"</v>
      </c>
      <c r="P461" t="str">
        <f t="shared" si="54"/>
        <v>"VN-01"</v>
      </c>
      <c r="Q461" t="s">
        <v>1910</v>
      </c>
      <c r="R461">
        <f t="shared" si="55"/>
        <v>1</v>
      </c>
    </row>
    <row r="462" spans="1:18" ht="17" x14ac:dyDescent="0.15">
      <c r="A462" s="8" t="s">
        <v>2830</v>
      </c>
      <c r="B462" s="8" t="s">
        <v>2831</v>
      </c>
      <c r="C462" s="8"/>
      <c r="D462" s="8" t="s">
        <v>2174</v>
      </c>
      <c r="E462" s="8" t="s">
        <v>542</v>
      </c>
      <c r="F462" s="8" t="s">
        <v>543</v>
      </c>
      <c r="G462" s="8" t="s">
        <v>416</v>
      </c>
      <c r="H462" s="8" t="s">
        <v>7</v>
      </c>
      <c r="I462" s="17" t="s">
        <v>21061</v>
      </c>
      <c r="J462" s="19" t="str">
        <f t="shared" si="49"/>
        <v>"res_ward_461"</v>
      </c>
      <c r="K462" t="str">
        <f t="shared" si="50"/>
        <v>"Xã Thanh Mai"</v>
      </c>
      <c r="L462" t="str">
        <f t="shared" si="51"/>
        <v>"VN-01-278-10147"</v>
      </c>
      <c r="M462" t="str">
        <f t="shared" si="52"/>
        <v>"Xã Thanh Mai - Huyện Thanh Oai - Thành phố Hà Nội"</v>
      </c>
      <c r="N462" t="str">
        <f t="shared" si="53"/>
        <v>"Xã Thanh Mai - Huyện Thanh Oai"</v>
      </c>
      <c r="O462" t="str">
        <f>VLOOKUP(E462,district_data,7,0)</f>
        <v>"res_district_278"</v>
      </c>
      <c r="P462" t="str">
        <f t="shared" si="54"/>
        <v>"VN-01"</v>
      </c>
      <c r="Q462" t="s">
        <v>1910</v>
      </c>
      <c r="R462">
        <f t="shared" si="55"/>
        <v>1</v>
      </c>
    </row>
    <row r="463" spans="1:18" ht="17" x14ac:dyDescent="0.15">
      <c r="A463" s="8" t="s">
        <v>2832</v>
      </c>
      <c r="B463" s="8" t="s">
        <v>2833</v>
      </c>
      <c r="C463" s="8"/>
      <c r="D463" s="8" t="s">
        <v>2174</v>
      </c>
      <c r="E463" s="8" t="s">
        <v>542</v>
      </c>
      <c r="F463" s="8" t="s">
        <v>543</v>
      </c>
      <c r="G463" s="8" t="s">
        <v>416</v>
      </c>
      <c r="H463" s="8" t="s">
        <v>7</v>
      </c>
      <c r="I463" s="17" t="s">
        <v>21062</v>
      </c>
      <c r="J463" s="19" t="str">
        <f t="shared" si="49"/>
        <v>"res_ward_462"</v>
      </c>
      <c r="K463" t="str">
        <f t="shared" si="50"/>
        <v>"Xã Thanh Văn"</v>
      </c>
      <c r="L463" t="str">
        <f t="shared" si="51"/>
        <v>"VN-01-278-10150"</v>
      </c>
      <c r="M463" t="str">
        <f t="shared" si="52"/>
        <v>"Xã Thanh Văn - Huyện Thanh Oai - Thành phố Hà Nội"</v>
      </c>
      <c r="N463" t="str">
        <f t="shared" si="53"/>
        <v>"Xã Thanh Văn - Huyện Thanh Oai"</v>
      </c>
      <c r="O463" t="str">
        <f>VLOOKUP(E463,district_data,7,0)</f>
        <v>"res_district_278"</v>
      </c>
      <c r="P463" t="str">
        <f t="shared" si="54"/>
        <v>"VN-01"</v>
      </c>
      <c r="Q463" t="s">
        <v>1910</v>
      </c>
      <c r="R463">
        <f t="shared" si="55"/>
        <v>1</v>
      </c>
    </row>
    <row r="464" spans="1:18" ht="17" x14ac:dyDescent="0.15">
      <c r="A464" s="8" t="s">
        <v>2834</v>
      </c>
      <c r="B464" s="8" t="s">
        <v>2835</v>
      </c>
      <c r="C464" s="8"/>
      <c r="D464" s="8" t="s">
        <v>2174</v>
      </c>
      <c r="E464" s="8" t="s">
        <v>542</v>
      </c>
      <c r="F464" s="8" t="s">
        <v>543</v>
      </c>
      <c r="G464" s="8" t="s">
        <v>416</v>
      </c>
      <c r="H464" s="8" t="s">
        <v>7</v>
      </c>
      <c r="I464" s="17" t="s">
        <v>21063</v>
      </c>
      <c r="J464" s="19" t="str">
        <f t="shared" si="49"/>
        <v>"res_ward_463"</v>
      </c>
      <c r="K464" t="str">
        <f t="shared" si="50"/>
        <v>"Xã Đỗ Động"</v>
      </c>
      <c r="L464" t="str">
        <f t="shared" si="51"/>
        <v>"VN-01-278-10153"</v>
      </c>
      <c r="M464" t="str">
        <f t="shared" si="52"/>
        <v>"Xã Đỗ Động - Huyện Thanh Oai - Thành phố Hà Nội"</v>
      </c>
      <c r="N464" t="str">
        <f t="shared" si="53"/>
        <v>"Xã Đỗ Động - Huyện Thanh Oai"</v>
      </c>
      <c r="O464" t="str">
        <f>VLOOKUP(E464,district_data,7,0)</f>
        <v>"res_district_278"</v>
      </c>
      <c r="P464" t="str">
        <f t="shared" si="54"/>
        <v>"VN-01"</v>
      </c>
      <c r="Q464" t="s">
        <v>1910</v>
      </c>
      <c r="R464">
        <f t="shared" si="55"/>
        <v>1</v>
      </c>
    </row>
    <row r="465" spans="1:18" ht="17" x14ac:dyDescent="0.15">
      <c r="A465" s="8" t="s">
        <v>2836</v>
      </c>
      <c r="B465" s="8" t="s">
        <v>2837</v>
      </c>
      <c r="C465" s="8"/>
      <c r="D465" s="8" t="s">
        <v>2174</v>
      </c>
      <c r="E465" s="8" t="s">
        <v>542</v>
      </c>
      <c r="F465" s="8" t="s">
        <v>543</v>
      </c>
      <c r="G465" s="8" t="s">
        <v>416</v>
      </c>
      <c r="H465" s="8" t="s">
        <v>7</v>
      </c>
      <c r="I465" s="17" t="s">
        <v>21064</v>
      </c>
      <c r="J465" s="19" t="str">
        <f t="shared" si="49"/>
        <v>"res_ward_464"</v>
      </c>
      <c r="K465" t="str">
        <f t="shared" si="50"/>
        <v>"Xã Kim An"</v>
      </c>
      <c r="L465" t="str">
        <f t="shared" si="51"/>
        <v>"VN-01-278-10156"</v>
      </c>
      <c r="M465" t="str">
        <f t="shared" si="52"/>
        <v>"Xã Kim An - Huyện Thanh Oai - Thành phố Hà Nội"</v>
      </c>
      <c r="N465" t="str">
        <f t="shared" si="53"/>
        <v>"Xã Kim An - Huyện Thanh Oai"</v>
      </c>
      <c r="O465" t="str">
        <f>VLOOKUP(E465,district_data,7,0)</f>
        <v>"res_district_278"</v>
      </c>
      <c r="P465" t="str">
        <f t="shared" si="54"/>
        <v>"VN-01"</v>
      </c>
      <c r="Q465" t="s">
        <v>1910</v>
      </c>
      <c r="R465">
        <f t="shared" si="55"/>
        <v>1</v>
      </c>
    </row>
    <row r="466" spans="1:18" ht="17" x14ac:dyDescent="0.15">
      <c r="A466" s="8" t="s">
        <v>2838</v>
      </c>
      <c r="B466" s="8" t="s">
        <v>2839</v>
      </c>
      <c r="C466" s="8"/>
      <c r="D466" s="8" t="s">
        <v>2174</v>
      </c>
      <c r="E466" s="8" t="s">
        <v>542</v>
      </c>
      <c r="F466" s="8" t="s">
        <v>543</v>
      </c>
      <c r="G466" s="8" t="s">
        <v>416</v>
      </c>
      <c r="H466" s="8" t="s">
        <v>7</v>
      </c>
      <c r="I466" s="17" t="s">
        <v>21065</v>
      </c>
      <c r="J466" s="19" t="str">
        <f t="shared" si="49"/>
        <v>"res_ward_465"</v>
      </c>
      <c r="K466" t="str">
        <f t="shared" si="50"/>
        <v>"Xã Kim Thư"</v>
      </c>
      <c r="L466" t="str">
        <f t="shared" si="51"/>
        <v>"VN-01-278-10159"</v>
      </c>
      <c r="M466" t="str">
        <f t="shared" si="52"/>
        <v>"Xã Kim Thư - Huyện Thanh Oai - Thành phố Hà Nội"</v>
      </c>
      <c r="N466" t="str">
        <f t="shared" si="53"/>
        <v>"Xã Kim Thư - Huyện Thanh Oai"</v>
      </c>
      <c r="O466" t="str">
        <f>VLOOKUP(E466,district_data,7,0)</f>
        <v>"res_district_278"</v>
      </c>
      <c r="P466" t="str">
        <f t="shared" si="54"/>
        <v>"VN-01"</v>
      </c>
      <c r="Q466" t="s">
        <v>1910</v>
      </c>
      <c r="R466">
        <f t="shared" si="55"/>
        <v>1</v>
      </c>
    </row>
    <row r="467" spans="1:18" ht="17" x14ac:dyDescent="0.15">
      <c r="A467" s="8" t="s">
        <v>2840</v>
      </c>
      <c r="B467" s="8" t="s">
        <v>2841</v>
      </c>
      <c r="C467" s="8"/>
      <c r="D467" s="8" t="s">
        <v>2174</v>
      </c>
      <c r="E467" s="8" t="s">
        <v>542</v>
      </c>
      <c r="F467" s="8" t="s">
        <v>543</v>
      </c>
      <c r="G467" s="8" t="s">
        <v>416</v>
      </c>
      <c r="H467" s="8" t="s">
        <v>7</v>
      </c>
      <c r="I467" s="17" t="s">
        <v>21066</v>
      </c>
      <c r="J467" s="19" t="str">
        <f t="shared" si="49"/>
        <v>"res_ward_466"</v>
      </c>
      <c r="K467" t="str">
        <f t="shared" si="50"/>
        <v>"Xã Phương Trung"</v>
      </c>
      <c r="L467" t="str">
        <f t="shared" si="51"/>
        <v>"VN-01-278-10162"</v>
      </c>
      <c r="M467" t="str">
        <f t="shared" si="52"/>
        <v>"Xã Phương Trung - Huyện Thanh Oai - Thành phố Hà Nội"</v>
      </c>
      <c r="N467" t="str">
        <f t="shared" si="53"/>
        <v>"Xã Phương Trung - Huyện Thanh Oai"</v>
      </c>
      <c r="O467" t="str">
        <f>VLOOKUP(E467,district_data,7,0)</f>
        <v>"res_district_278"</v>
      </c>
      <c r="P467" t="str">
        <f t="shared" si="54"/>
        <v>"VN-01"</v>
      </c>
      <c r="Q467" t="s">
        <v>1910</v>
      </c>
      <c r="R467">
        <f t="shared" si="55"/>
        <v>1</v>
      </c>
    </row>
    <row r="468" spans="1:18" ht="17" x14ac:dyDescent="0.15">
      <c r="A468" s="8" t="s">
        <v>2842</v>
      </c>
      <c r="B468" s="8" t="s">
        <v>2843</v>
      </c>
      <c r="C468" s="8"/>
      <c r="D468" s="8" t="s">
        <v>2174</v>
      </c>
      <c r="E468" s="8" t="s">
        <v>542</v>
      </c>
      <c r="F468" s="8" t="s">
        <v>543</v>
      </c>
      <c r="G468" s="8" t="s">
        <v>416</v>
      </c>
      <c r="H468" s="8" t="s">
        <v>7</v>
      </c>
      <c r="I468" s="17" t="s">
        <v>21067</v>
      </c>
      <c r="J468" s="19" t="str">
        <f t="shared" si="49"/>
        <v>"res_ward_467"</v>
      </c>
      <c r="K468" t="str">
        <f t="shared" si="50"/>
        <v>"Xã Tân Ước"</v>
      </c>
      <c r="L468" t="str">
        <f t="shared" si="51"/>
        <v>"VN-01-278-10165"</v>
      </c>
      <c r="M468" t="str">
        <f t="shared" si="52"/>
        <v>"Xã Tân Ước - Huyện Thanh Oai - Thành phố Hà Nội"</v>
      </c>
      <c r="N468" t="str">
        <f t="shared" si="53"/>
        <v>"Xã Tân Ước - Huyện Thanh Oai"</v>
      </c>
      <c r="O468" t="str">
        <f>VLOOKUP(E468,district_data,7,0)</f>
        <v>"res_district_278"</v>
      </c>
      <c r="P468" t="str">
        <f t="shared" si="54"/>
        <v>"VN-01"</v>
      </c>
      <c r="Q468" t="s">
        <v>1910</v>
      </c>
      <c r="R468">
        <f t="shared" si="55"/>
        <v>1</v>
      </c>
    </row>
    <row r="469" spans="1:18" ht="17" x14ac:dyDescent="0.15">
      <c r="A469" s="8" t="s">
        <v>2844</v>
      </c>
      <c r="B469" s="8" t="s">
        <v>2845</v>
      </c>
      <c r="C469" s="8"/>
      <c r="D469" s="8" t="s">
        <v>2174</v>
      </c>
      <c r="E469" s="8" t="s">
        <v>542</v>
      </c>
      <c r="F469" s="8" t="s">
        <v>543</v>
      </c>
      <c r="G469" s="8" t="s">
        <v>416</v>
      </c>
      <c r="H469" s="8" t="s">
        <v>7</v>
      </c>
      <c r="I469" s="17" t="s">
        <v>21068</v>
      </c>
      <c r="J469" s="19" t="str">
        <f t="shared" si="49"/>
        <v>"res_ward_468"</v>
      </c>
      <c r="K469" t="str">
        <f t="shared" si="50"/>
        <v>"Xã Dân Hòa"</v>
      </c>
      <c r="L469" t="str">
        <f t="shared" si="51"/>
        <v>"VN-01-278-10168"</v>
      </c>
      <c r="M469" t="str">
        <f t="shared" si="52"/>
        <v>"Xã Dân Hòa - Huyện Thanh Oai - Thành phố Hà Nội"</v>
      </c>
      <c r="N469" t="str">
        <f t="shared" si="53"/>
        <v>"Xã Dân Hòa - Huyện Thanh Oai"</v>
      </c>
      <c r="O469" t="str">
        <f>VLOOKUP(E469,district_data,7,0)</f>
        <v>"res_district_278"</v>
      </c>
      <c r="P469" t="str">
        <f t="shared" si="54"/>
        <v>"VN-01"</v>
      </c>
      <c r="Q469" t="s">
        <v>1910</v>
      </c>
      <c r="R469">
        <f t="shared" si="55"/>
        <v>1</v>
      </c>
    </row>
    <row r="470" spans="1:18" ht="17" x14ac:dyDescent="0.15">
      <c r="A470" s="8" t="s">
        <v>2846</v>
      </c>
      <c r="B470" s="8" t="s">
        <v>2847</v>
      </c>
      <c r="C470" s="8"/>
      <c r="D470" s="8" t="s">
        <v>2174</v>
      </c>
      <c r="E470" s="8" t="s">
        <v>542</v>
      </c>
      <c r="F470" s="8" t="s">
        <v>543</v>
      </c>
      <c r="G470" s="8" t="s">
        <v>416</v>
      </c>
      <c r="H470" s="8" t="s">
        <v>7</v>
      </c>
      <c r="I470" s="17" t="s">
        <v>21069</v>
      </c>
      <c r="J470" s="19" t="str">
        <f t="shared" si="49"/>
        <v>"res_ward_469"</v>
      </c>
      <c r="K470" t="str">
        <f t="shared" si="50"/>
        <v>"Xã Liên Châu"</v>
      </c>
      <c r="L470" t="str">
        <f t="shared" si="51"/>
        <v>"VN-01-278-10171"</v>
      </c>
      <c r="M470" t="str">
        <f t="shared" si="52"/>
        <v>"Xã Liên Châu - Huyện Thanh Oai - Thành phố Hà Nội"</v>
      </c>
      <c r="N470" t="str">
        <f t="shared" si="53"/>
        <v>"Xã Liên Châu - Huyện Thanh Oai"</v>
      </c>
      <c r="O470" t="str">
        <f>VLOOKUP(E470,district_data,7,0)</f>
        <v>"res_district_278"</v>
      </c>
      <c r="P470" t="str">
        <f t="shared" si="54"/>
        <v>"VN-01"</v>
      </c>
      <c r="Q470" t="s">
        <v>1910</v>
      </c>
      <c r="R470">
        <f t="shared" si="55"/>
        <v>1</v>
      </c>
    </row>
    <row r="471" spans="1:18" ht="17" x14ac:dyDescent="0.15">
      <c r="A471" s="8" t="s">
        <v>2848</v>
      </c>
      <c r="B471" s="8" t="s">
        <v>2849</v>
      </c>
      <c r="C471" s="8"/>
      <c r="D471" s="8" t="s">
        <v>2174</v>
      </c>
      <c r="E471" s="8" t="s">
        <v>542</v>
      </c>
      <c r="F471" s="8" t="s">
        <v>543</v>
      </c>
      <c r="G471" s="8" t="s">
        <v>416</v>
      </c>
      <c r="H471" s="8" t="s">
        <v>7</v>
      </c>
      <c r="I471" s="17" t="s">
        <v>21070</v>
      </c>
      <c r="J471" s="19" t="str">
        <f t="shared" si="49"/>
        <v>"res_ward_470"</v>
      </c>
      <c r="K471" t="str">
        <f t="shared" si="50"/>
        <v>"Xã Cao Dương"</v>
      </c>
      <c r="L471" t="str">
        <f t="shared" si="51"/>
        <v>"VN-01-278-10174"</v>
      </c>
      <c r="M471" t="str">
        <f t="shared" si="52"/>
        <v>"Xã Cao Dương - Huyện Thanh Oai - Thành phố Hà Nội"</v>
      </c>
      <c r="N471" t="str">
        <f t="shared" si="53"/>
        <v>"Xã Cao Dương - Huyện Thanh Oai"</v>
      </c>
      <c r="O471" t="str">
        <f>VLOOKUP(E471,district_data,7,0)</f>
        <v>"res_district_278"</v>
      </c>
      <c r="P471" t="str">
        <f t="shared" si="54"/>
        <v>"VN-01"</v>
      </c>
      <c r="Q471" t="s">
        <v>1910</v>
      </c>
      <c r="R471">
        <f t="shared" si="55"/>
        <v>1</v>
      </c>
    </row>
    <row r="472" spans="1:18" ht="17" x14ac:dyDescent="0.15">
      <c r="A472" s="8" t="s">
        <v>2850</v>
      </c>
      <c r="B472" s="8" t="s">
        <v>2851</v>
      </c>
      <c r="C472" s="8"/>
      <c r="D472" s="8" t="s">
        <v>2174</v>
      </c>
      <c r="E472" s="8" t="s">
        <v>542</v>
      </c>
      <c r="F472" s="8" t="s">
        <v>543</v>
      </c>
      <c r="G472" s="8" t="s">
        <v>416</v>
      </c>
      <c r="H472" s="8" t="s">
        <v>7</v>
      </c>
      <c r="I472" s="17" t="s">
        <v>21071</v>
      </c>
      <c r="J472" s="19" t="str">
        <f t="shared" si="49"/>
        <v>"res_ward_471"</v>
      </c>
      <c r="K472" t="str">
        <f t="shared" si="50"/>
        <v>"Xã Xuân Dương"</v>
      </c>
      <c r="L472" t="str">
        <f t="shared" si="51"/>
        <v>"VN-01-278-10177"</v>
      </c>
      <c r="M472" t="str">
        <f t="shared" si="52"/>
        <v>"Xã Xuân Dương - Huyện Thanh Oai - Thành phố Hà Nội"</v>
      </c>
      <c r="N472" t="str">
        <f t="shared" si="53"/>
        <v>"Xã Xuân Dương - Huyện Thanh Oai"</v>
      </c>
      <c r="O472" t="str">
        <f>VLOOKUP(E472,district_data,7,0)</f>
        <v>"res_district_278"</v>
      </c>
      <c r="P472" t="str">
        <f t="shared" si="54"/>
        <v>"VN-01"</v>
      </c>
      <c r="Q472" t="s">
        <v>1910</v>
      </c>
      <c r="R472">
        <f t="shared" si="55"/>
        <v>1</v>
      </c>
    </row>
    <row r="473" spans="1:18" ht="17" x14ac:dyDescent="0.15">
      <c r="A473" s="8" t="s">
        <v>2852</v>
      </c>
      <c r="B473" s="8" t="s">
        <v>2853</v>
      </c>
      <c r="C473" s="8"/>
      <c r="D473" s="8" t="s">
        <v>2174</v>
      </c>
      <c r="E473" s="8" t="s">
        <v>542</v>
      </c>
      <c r="F473" s="8" t="s">
        <v>543</v>
      </c>
      <c r="G473" s="8" t="s">
        <v>416</v>
      </c>
      <c r="H473" s="8" t="s">
        <v>7</v>
      </c>
      <c r="I473" s="17" t="s">
        <v>21072</v>
      </c>
      <c r="J473" s="19" t="str">
        <f t="shared" si="49"/>
        <v>"res_ward_472"</v>
      </c>
      <c r="K473" t="str">
        <f t="shared" si="50"/>
        <v>"Xã Hồng Dương"</v>
      </c>
      <c r="L473" t="str">
        <f t="shared" si="51"/>
        <v>"VN-01-278-10180"</v>
      </c>
      <c r="M473" t="str">
        <f t="shared" si="52"/>
        <v>"Xã Hồng Dương - Huyện Thanh Oai - Thành phố Hà Nội"</v>
      </c>
      <c r="N473" t="str">
        <f t="shared" si="53"/>
        <v>"Xã Hồng Dương - Huyện Thanh Oai"</v>
      </c>
      <c r="O473" t="str">
        <f>VLOOKUP(E473,district_data,7,0)</f>
        <v>"res_district_278"</v>
      </c>
      <c r="P473" t="str">
        <f t="shared" si="54"/>
        <v>"VN-01"</v>
      </c>
      <c r="Q473" t="s">
        <v>1910</v>
      </c>
      <c r="R473">
        <f t="shared" si="55"/>
        <v>1</v>
      </c>
    </row>
    <row r="474" spans="1:18" ht="17" x14ac:dyDescent="0.15">
      <c r="A474" s="8" t="s">
        <v>2854</v>
      </c>
      <c r="B474" s="8" t="s">
        <v>2855</v>
      </c>
      <c r="C474" s="8"/>
      <c r="D474" s="8" t="s">
        <v>2171</v>
      </c>
      <c r="E474" s="8" t="s">
        <v>544</v>
      </c>
      <c r="F474" s="8" t="s">
        <v>545</v>
      </c>
      <c r="G474" s="8" t="s">
        <v>416</v>
      </c>
      <c r="H474" s="8" t="s">
        <v>7</v>
      </c>
      <c r="I474" s="17" t="s">
        <v>21073</v>
      </c>
      <c r="J474" s="19" t="str">
        <f t="shared" si="49"/>
        <v>"res_ward_473"</v>
      </c>
      <c r="K474" t="str">
        <f t="shared" si="50"/>
        <v>"Thị trấn Thường Tín"</v>
      </c>
      <c r="L474" t="str">
        <f t="shared" si="51"/>
        <v>"VN-01-279-10183"</v>
      </c>
      <c r="M474" t="str">
        <f t="shared" si="52"/>
        <v>"Thị trấn Thường Tín - Huyện Thường Tín - Thành phố Hà Nội"</v>
      </c>
      <c r="N474" t="str">
        <f t="shared" si="53"/>
        <v>"Thị trấn Thường Tín - Huyện Thường Tín"</v>
      </c>
      <c r="O474" t="str">
        <f>VLOOKUP(E474,district_data,7,0)</f>
        <v>"res_district_279"</v>
      </c>
      <c r="P474" t="str">
        <f t="shared" si="54"/>
        <v>"VN-01"</v>
      </c>
      <c r="Q474" t="s">
        <v>1910</v>
      </c>
      <c r="R474">
        <f t="shared" si="55"/>
        <v>2</v>
      </c>
    </row>
    <row r="475" spans="1:18" ht="17" x14ac:dyDescent="0.15">
      <c r="A475" s="8" t="s">
        <v>2856</v>
      </c>
      <c r="B475" s="8" t="s">
        <v>2857</v>
      </c>
      <c r="C475" s="8"/>
      <c r="D475" s="8" t="s">
        <v>2174</v>
      </c>
      <c r="E475" s="8" t="s">
        <v>544</v>
      </c>
      <c r="F475" s="8" t="s">
        <v>545</v>
      </c>
      <c r="G475" s="8" t="s">
        <v>416</v>
      </c>
      <c r="H475" s="8" t="s">
        <v>7</v>
      </c>
      <c r="I475" s="17" t="s">
        <v>21074</v>
      </c>
      <c r="J475" s="19" t="str">
        <f t="shared" si="49"/>
        <v>"res_ward_474"</v>
      </c>
      <c r="K475" t="str">
        <f t="shared" si="50"/>
        <v>"Xã Ninh Sở"</v>
      </c>
      <c r="L475" t="str">
        <f t="shared" si="51"/>
        <v>"VN-01-279-10186"</v>
      </c>
      <c r="M475" t="str">
        <f t="shared" si="52"/>
        <v>"Xã Ninh Sở - Huyện Thường Tín - Thành phố Hà Nội"</v>
      </c>
      <c r="N475" t="str">
        <f t="shared" si="53"/>
        <v>"Xã Ninh Sở - Huyện Thường Tín"</v>
      </c>
      <c r="O475" t="str">
        <f>VLOOKUP(E475,district_data,7,0)</f>
        <v>"res_district_279"</v>
      </c>
      <c r="P475" t="str">
        <f t="shared" si="54"/>
        <v>"VN-01"</v>
      </c>
      <c r="Q475" t="s">
        <v>1910</v>
      </c>
      <c r="R475">
        <f t="shared" si="55"/>
        <v>1</v>
      </c>
    </row>
    <row r="476" spans="1:18" ht="17" x14ac:dyDescent="0.15">
      <c r="A476" s="8" t="s">
        <v>2858</v>
      </c>
      <c r="B476" s="8" t="s">
        <v>2859</v>
      </c>
      <c r="C476" s="8"/>
      <c r="D476" s="8" t="s">
        <v>2174</v>
      </c>
      <c r="E476" s="8" t="s">
        <v>544</v>
      </c>
      <c r="F476" s="8" t="s">
        <v>545</v>
      </c>
      <c r="G476" s="8" t="s">
        <v>416</v>
      </c>
      <c r="H476" s="8" t="s">
        <v>7</v>
      </c>
      <c r="I476" s="17" t="s">
        <v>21075</v>
      </c>
      <c r="J476" s="19" t="str">
        <f t="shared" si="49"/>
        <v>"res_ward_475"</v>
      </c>
      <c r="K476" t="str">
        <f t="shared" si="50"/>
        <v>"Xã Nhị Khê"</v>
      </c>
      <c r="L476" t="str">
        <f t="shared" si="51"/>
        <v>"VN-01-279-10189"</v>
      </c>
      <c r="M476" t="str">
        <f t="shared" si="52"/>
        <v>"Xã Nhị Khê - Huyện Thường Tín - Thành phố Hà Nội"</v>
      </c>
      <c r="N476" t="str">
        <f t="shared" si="53"/>
        <v>"Xã Nhị Khê - Huyện Thường Tín"</v>
      </c>
      <c r="O476" t="str">
        <f>VLOOKUP(E476,district_data,7,0)</f>
        <v>"res_district_279"</v>
      </c>
      <c r="P476" t="str">
        <f t="shared" si="54"/>
        <v>"VN-01"</v>
      </c>
      <c r="Q476" t="s">
        <v>1910</v>
      </c>
      <c r="R476">
        <f t="shared" si="55"/>
        <v>1</v>
      </c>
    </row>
    <row r="477" spans="1:18" ht="17" x14ac:dyDescent="0.15">
      <c r="A477" s="8" t="s">
        <v>2860</v>
      </c>
      <c r="B477" s="8" t="s">
        <v>2861</v>
      </c>
      <c r="C477" s="8"/>
      <c r="D477" s="8" t="s">
        <v>2174</v>
      </c>
      <c r="E477" s="8" t="s">
        <v>544</v>
      </c>
      <c r="F477" s="8" t="s">
        <v>545</v>
      </c>
      <c r="G477" s="8" t="s">
        <v>416</v>
      </c>
      <c r="H477" s="8" t="s">
        <v>7</v>
      </c>
      <c r="I477" s="17" t="s">
        <v>21076</v>
      </c>
      <c r="J477" s="19" t="str">
        <f t="shared" si="49"/>
        <v>"res_ward_476"</v>
      </c>
      <c r="K477" t="str">
        <f t="shared" si="50"/>
        <v>"Xã Duyên Thái"</v>
      </c>
      <c r="L477" t="str">
        <f t="shared" si="51"/>
        <v>"VN-01-279-10192"</v>
      </c>
      <c r="M477" t="str">
        <f t="shared" si="52"/>
        <v>"Xã Duyên Thái - Huyện Thường Tín - Thành phố Hà Nội"</v>
      </c>
      <c r="N477" t="str">
        <f t="shared" si="53"/>
        <v>"Xã Duyên Thái - Huyện Thường Tín"</v>
      </c>
      <c r="O477" t="str">
        <f>VLOOKUP(E477,district_data,7,0)</f>
        <v>"res_district_279"</v>
      </c>
      <c r="P477" t="str">
        <f t="shared" si="54"/>
        <v>"VN-01"</v>
      </c>
      <c r="Q477" t="s">
        <v>1910</v>
      </c>
      <c r="R477">
        <f t="shared" si="55"/>
        <v>1</v>
      </c>
    </row>
    <row r="478" spans="1:18" ht="17" x14ac:dyDescent="0.15">
      <c r="A478" s="8" t="s">
        <v>2862</v>
      </c>
      <c r="B478" s="8" t="s">
        <v>2863</v>
      </c>
      <c r="C478" s="8"/>
      <c r="D478" s="8" t="s">
        <v>2174</v>
      </c>
      <c r="E478" s="8" t="s">
        <v>544</v>
      </c>
      <c r="F478" s="8" t="s">
        <v>545</v>
      </c>
      <c r="G478" s="8" t="s">
        <v>416</v>
      </c>
      <c r="H478" s="8" t="s">
        <v>7</v>
      </c>
      <c r="I478" s="17" t="s">
        <v>21077</v>
      </c>
      <c r="J478" s="19" t="str">
        <f t="shared" si="49"/>
        <v>"res_ward_477"</v>
      </c>
      <c r="K478" t="str">
        <f t="shared" si="50"/>
        <v>"Xã Khánh Hà"</v>
      </c>
      <c r="L478" t="str">
        <f t="shared" si="51"/>
        <v>"VN-01-279-10195"</v>
      </c>
      <c r="M478" t="str">
        <f t="shared" si="52"/>
        <v>"Xã Khánh Hà - Huyện Thường Tín - Thành phố Hà Nội"</v>
      </c>
      <c r="N478" t="str">
        <f t="shared" si="53"/>
        <v>"Xã Khánh Hà - Huyện Thường Tín"</v>
      </c>
      <c r="O478" t="str">
        <f>VLOOKUP(E478,district_data,7,0)</f>
        <v>"res_district_279"</v>
      </c>
      <c r="P478" t="str">
        <f t="shared" si="54"/>
        <v>"VN-01"</v>
      </c>
      <c r="Q478" t="s">
        <v>1910</v>
      </c>
      <c r="R478">
        <f t="shared" si="55"/>
        <v>1</v>
      </c>
    </row>
    <row r="479" spans="1:18" ht="17" x14ac:dyDescent="0.15">
      <c r="A479" s="8" t="s">
        <v>2864</v>
      </c>
      <c r="B479" s="8" t="s">
        <v>2865</v>
      </c>
      <c r="C479" s="8"/>
      <c r="D479" s="8" t="s">
        <v>2174</v>
      </c>
      <c r="E479" s="8" t="s">
        <v>544</v>
      </c>
      <c r="F479" s="8" t="s">
        <v>545</v>
      </c>
      <c r="G479" s="8" t="s">
        <v>416</v>
      </c>
      <c r="H479" s="8" t="s">
        <v>7</v>
      </c>
      <c r="I479" s="17" t="s">
        <v>21078</v>
      </c>
      <c r="J479" s="19" t="str">
        <f t="shared" si="49"/>
        <v>"res_ward_478"</v>
      </c>
      <c r="K479" t="str">
        <f t="shared" si="50"/>
        <v>"Xã Hòa Bình"</v>
      </c>
      <c r="L479" t="str">
        <f t="shared" si="51"/>
        <v>"VN-01-279-10198"</v>
      </c>
      <c r="M479" t="str">
        <f t="shared" si="52"/>
        <v>"Xã Hòa Bình - Huyện Thường Tín - Thành phố Hà Nội"</v>
      </c>
      <c r="N479" t="str">
        <f t="shared" si="53"/>
        <v>"Xã Hòa Bình - Huyện Thường Tín"</v>
      </c>
      <c r="O479" t="str">
        <f>VLOOKUP(E479,district_data,7,0)</f>
        <v>"res_district_279"</v>
      </c>
      <c r="P479" t="str">
        <f t="shared" si="54"/>
        <v>"VN-01"</v>
      </c>
      <c r="Q479" t="s">
        <v>1910</v>
      </c>
      <c r="R479">
        <f t="shared" si="55"/>
        <v>1</v>
      </c>
    </row>
    <row r="480" spans="1:18" ht="17" x14ac:dyDescent="0.15">
      <c r="A480" s="8" t="s">
        <v>2866</v>
      </c>
      <c r="B480" s="8" t="s">
        <v>2867</v>
      </c>
      <c r="C480" s="8"/>
      <c r="D480" s="8" t="s">
        <v>2174</v>
      </c>
      <c r="E480" s="8" t="s">
        <v>544</v>
      </c>
      <c r="F480" s="8" t="s">
        <v>545</v>
      </c>
      <c r="G480" s="8" t="s">
        <v>416</v>
      </c>
      <c r="H480" s="8" t="s">
        <v>7</v>
      </c>
      <c r="I480" s="17" t="s">
        <v>21079</v>
      </c>
      <c r="J480" s="19" t="str">
        <f t="shared" si="49"/>
        <v>"res_ward_479"</v>
      </c>
      <c r="K480" t="str">
        <f t="shared" si="50"/>
        <v>"Xã Văn Bình"</v>
      </c>
      <c r="L480" t="str">
        <f t="shared" si="51"/>
        <v>"VN-01-279-10201"</v>
      </c>
      <c r="M480" t="str">
        <f t="shared" si="52"/>
        <v>"Xã Văn Bình - Huyện Thường Tín - Thành phố Hà Nội"</v>
      </c>
      <c r="N480" t="str">
        <f t="shared" si="53"/>
        <v>"Xã Văn Bình - Huyện Thường Tín"</v>
      </c>
      <c r="O480" t="str">
        <f>VLOOKUP(E480,district_data,7,0)</f>
        <v>"res_district_279"</v>
      </c>
      <c r="P480" t="str">
        <f t="shared" si="54"/>
        <v>"VN-01"</v>
      </c>
      <c r="Q480" t="s">
        <v>1910</v>
      </c>
      <c r="R480">
        <f t="shared" si="55"/>
        <v>1</v>
      </c>
    </row>
    <row r="481" spans="1:18" ht="17" x14ac:dyDescent="0.15">
      <c r="A481" s="8" t="s">
        <v>2868</v>
      </c>
      <c r="B481" s="8" t="s">
        <v>2869</v>
      </c>
      <c r="C481" s="8"/>
      <c r="D481" s="8" t="s">
        <v>2174</v>
      </c>
      <c r="E481" s="8" t="s">
        <v>544</v>
      </c>
      <c r="F481" s="8" t="s">
        <v>545</v>
      </c>
      <c r="G481" s="8" t="s">
        <v>416</v>
      </c>
      <c r="H481" s="8" t="s">
        <v>7</v>
      </c>
      <c r="I481" s="17" t="s">
        <v>21080</v>
      </c>
      <c r="J481" s="19" t="str">
        <f t="shared" si="49"/>
        <v>"res_ward_480"</v>
      </c>
      <c r="K481" t="str">
        <f t="shared" si="50"/>
        <v>"Xã Hiền Giang"</v>
      </c>
      <c r="L481" t="str">
        <f t="shared" si="51"/>
        <v>"VN-01-279-10204"</v>
      </c>
      <c r="M481" t="str">
        <f t="shared" si="52"/>
        <v>"Xã Hiền Giang - Huyện Thường Tín - Thành phố Hà Nội"</v>
      </c>
      <c r="N481" t="str">
        <f t="shared" si="53"/>
        <v>"Xã Hiền Giang - Huyện Thường Tín"</v>
      </c>
      <c r="O481" t="str">
        <f>VLOOKUP(E481,district_data,7,0)</f>
        <v>"res_district_279"</v>
      </c>
      <c r="P481" t="str">
        <f t="shared" si="54"/>
        <v>"VN-01"</v>
      </c>
      <c r="Q481" t="s">
        <v>1910</v>
      </c>
      <c r="R481">
        <f t="shared" si="55"/>
        <v>1</v>
      </c>
    </row>
    <row r="482" spans="1:18" ht="17" x14ac:dyDescent="0.15">
      <c r="A482" s="8" t="s">
        <v>2870</v>
      </c>
      <c r="B482" s="8" t="s">
        <v>2871</v>
      </c>
      <c r="C482" s="8"/>
      <c r="D482" s="8" t="s">
        <v>2174</v>
      </c>
      <c r="E482" s="8" t="s">
        <v>544</v>
      </c>
      <c r="F482" s="8" t="s">
        <v>545</v>
      </c>
      <c r="G482" s="8" t="s">
        <v>416</v>
      </c>
      <c r="H482" s="8" t="s">
        <v>7</v>
      </c>
      <c r="I482" s="17" t="s">
        <v>21081</v>
      </c>
      <c r="J482" s="19" t="str">
        <f t="shared" si="49"/>
        <v>"res_ward_481"</v>
      </c>
      <c r="K482" t="str">
        <f t="shared" si="50"/>
        <v>"Xã Hồng Vân"</v>
      </c>
      <c r="L482" t="str">
        <f t="shared" si="51"/>
        <v>"VN-01-279-10207"</v>
      </c>
      <c r="M482" t="str">
        <f t="shared" si="52"/>
        <v>"Xã Hồng Vân - Huyện Thường Tín - Thành phố Hà Nội"</v>
      </c>
      <c r="N482" t="str">
        <f t="shared" si="53"/>
        <v>"Xã Hồng Vân - Huyện Thường Tín"</v>
      </c>
      <c r="O482" t="str">
        <f>VLOOKUP(E482,district_data,7,0)</f>
        <v>"res_district_279"</v>
      </c>
      <c r="P482" t="str">
        <f t="shared" si="54"/>
        <v>"VN-01"</v>
      </c>
      <c r="Q482" t="s">
        <v>1910</v>
      </c>
      <c r="R482">
        <f t="shared" si="55"/>
        <v>1</v>
      </c>
    </row>
    <row r="483" spans="1:18" ht="17" x14ac:dyDescent="0.15">
      <c r="A483" s="8" t="s">
        <v>2872</v>
      </c>
      <c r="B483" s="8" t="s">
        <v>2873</v>
      </c>
      <c r="C483" s="8"/>
      <c r="D483" s="8" t="s">
        <v>2174</v>
      </c>
      <c r="E483" s="8" t="s">
        <v>544</v>
      </c>
      <c r="F483" s="8" t="s">
        <v>545</v>
      </c>
      <c r="G483" s="8" t="s">
        <v>416</v>
      </c>
      <c r="H483" s="8" t="s">
        <v>7</v>
      </c>
      <c r="I483" s="17" t="s">
        <v>21082</v>
      </c>
      <c r="J483" s="19" t="str">
        <f t="shared" si="49"/>
        <v>"res_ward_482"</v>
      </c>
      <c r="K483" t="str">
        <f t="shared" si="50"/>
        <v>"Xã Vân Tảo"</v>
      </c>
      <c r="L483" t="str">
        <f t="shared" si="51"/>
        <v>"VN-01-279-10210"</v>
      </c>
      <c r="M483" t="str">
        <f t="shared" si="52"/>
        <v>"Xã Vân Tảo - Huyện Thường Tín - Thành phố Hà Nội"</v>
      </c>
      <c r="N483" t="str">
        <f t="shared" si="53"/>
        <v>"Xã Vân Tảo - Huyện Thường Tín"</v>
      </c>
      <c r="O483" t="str">
        <f>VLOOKUP(E483,district_data,7,0)</f>
        <v>"res_district_279"</v>
      </c>
      <c r="P483" t="str">
        <f t="shared" si="54"/>
        <v>"VN-01"</v>
      </c>
      <c r="Q483" t="s">
        <v>1910</v>
      </c>
      <c r="R483">
        <f t="shared" si="55"/>
        <v>1</v>
      </c>
    </row>
    <row r="484" spans="1:18" ht="17" x14ac:dyDescent="0.15">
      <c r="A484" s="8" t="s">
        <v>2874</v>
      </c>
      <c r="B484" s="8" t="s">
        <v>2875</v>
      </c>
      <c r="C484" s="8"/>
      <c r="D484" s="8" t="s">
        <v>2174</v>
      </c>
      <c r="E484" s="8" t="s">
        <v>544</v>
      </c>
      <c r="F484" s="8" t="s">
        <v>545</v>
      </c>
      <c r="G484" s="8" t="s">
        <v>416</v>
      </c>
      <c r="H484" s="8" t="s">
        <v>7</v>
      </c>
      <c r="I484" s="17" t="s">
        <v>21083</v>
      </c>
      <c r="J484" s="19" t="str">
        <f t="shared" si="49"/>
        <v>"res_ward_483"</v>
      </c>
      <c r="K484" t="str">
        <f t="shared" si="50"/>
        <v>"Xã Liên Phương"</v>
      </c>
      <c r="L484" t="str">
        <f t="shared" si="51"/>
        <v>"VN-01-279-10213"</v>
      </c>
      <c r="M484" t="str">
        <f t="shared" si="52"/>
        <v>"Xã Liên Phương - Huyện Thường Tín - Thành phố Hà Nội"</v>
      </c>
      <c r="N484" t="str">
        <f t="shared" si="53"/>
        <v>"Xã Liên Phương - Huyện Thường Tín"</v>
      </c>
      <c r="O484" t="str">
        <f>VLOOKUP(E484,district_data,7,0)</f>
        <v>"res_district_279"</v>
      </c>
      <c r="P484" t="str">
        <f t="shared" si="54"/>
        <v>"VN-01"</v>
      </c>
      <c r="Q484" t="s">
        <v>1910</v>
      </c>
      <c r="R484">
        <f t="shared" si="55"/>
        <v>1</v>
      </c>
    </row>
    <row r="485" spans="1:18" ht="17" x14ac:dyDescent="0.15">
      <c r="A485" s="8" t="s">
        <v>2876</v>
      </c>
      <c r="B485" s="8" t="s">
        <v>2877</v>
      </c>
      <c r="C485" s="8"/>
      <c r="D485" s="8" t="s">
        <v>2174</v>
      </c>
      <c r="E485" s="8" t="s">
        <v>544</v>
      </c>
      <c r="F485" s="8" t="s">
        <v>545</v>
      </c>
      <c r="G485" s="8" t="s">
        <v>416</v>
      </c>
      <c r="H485" s="8" t="s">
        <v>7</v>
      </c>
      <c r="I485" s="17" t="s">
        <v>21084</v>
      </c>
      <c r="J485" s="19" t="str">
        <f t="shared" si="49"/>
        <v>"res_ward_484"</v>
      </c>
      <c r="K485" t="str">
        <f t="shared" si="50"/>
        <v>"Xã Văn Phú"</v>
      </c>
      <c r="L485" t="str">
        <f t="shared" si="51"/>
        <v>"VN-01-279-10216"</v>
      </c>
      <c r="M485" t="str">
        <f t="shared" si="52"/>
        <v>"Xã Văn Phú - Huyện Thường Tín - Thành phố Hà Nội"</v>
      </c>
      <c r="N485" t="str">
        <f t="shared" si="53"/>
        <v>"Xã Văn Phú - Huyện Thường Tín"</v>
      </c>
      <c r="O485" t="str">
        <f>VLOOKUP(E485,district_data,7,0)</f>
        <v>"res_district_279"</v>
      </c>
      <c r="P485" t="str">
        <f t="shared" si="54"/>
        <v>"VN-01"</v>
      </c>
      <c r="Q485" t="s">
        <v>1910</v>
      </c>
      <c r="R485">
        <f t="shared" si="55"/>
        <v>1</v>
      </c>
    </row>
    <row r="486" spans="1:18" ht="17" x14ac:dyDescent="0.15">
      <c r="A486" s="8" t="s">
        <v>2878</v>
      </c>
      <c r="B486" s="8" t="s">
        <v>2879</v>
      </c>
      <c r="C486" s="8"/>
      <c r="D486" s="8" t="s">
        <v>2174</v>
      </c>
      <c r="E486" s="8" t="s">
        <v>544</v>
      </c>
      <c r="F486" s="8" t="s">
        <v>545</v>
      </c>
      <c r="G486" s="8" t="s">
        <v>416</v>
      </c>
      <c r="H486" s="8" t="s">
        <v>7</v>
      </c>
      <c r="I486" s="17" t="s">
        <v>21085</v>
      </c>
      <c r="J486" s="19" t="str">
        <f t="shared" si="49"/>
        <v>"res_ward_485"</v>
      </c>
      <c r="K486" t="str">
        <f t="shared" si="50"/>
        <v>"Xã Tự Nhiên"</v>
      </c>
      <c r="L486" t="str">
        <f t="shared" si="51"/>
        <v>"VN-01-279-10219"</v>
      </c>
      <c r="M486" t="str">
        <f t="shared" si="52"/>
        <v>"Xã Tự Nhiên - Huyện Thường Tín - Thành phố Hà Nội"</v>
      </c>
      <c r="N486" t="str">
        <f t="shared" si="53"/>
        <v>"Xã Tự Nhiên - Huyện Thường Tín"</v>
      </c>
      <c r="O486" t="str">
        <f>VLOOKUP(E486,district_data,7,0)</f>
        <v>"res_district_279"</v>
      </c>
      <c r="P486" t="str">
        <f t="shared" si="54"/>
        <v>"VN-01"</v>
      </c>
      <c r="Q486" t="s">
        <v>1910</v>
      </c>
      <c r="R486">
        <f t="shared" si="55"/>
        <v>1</v>
      </c>
    </row>
    <row r="487" spans="1:18" ht="17" x14ac:dyDescent="0.15">
      <c r="A487" s="8" t="s">
        <v>2880</v>
      </c>
      <c r="B487" s="8" t="s">
        <v>2426</v>
      </c>
      <c r="C487" s="8"/>
      <c r="D487" s="8" t="s">
        <v>2174</v>
      </c>
      <c r="E487" s="8" t="s">
        <v>544</v>
      </c>
      <c r="F487" s="8" t="s">
        <v>545</v>
      </c>
      <c r="G487" s="8" t="s">
        <v>416</v>
      </c>
      <c r="H487" s="8" t="s">
        <v>7</v>
      </c>
      <c r="I487" s="17" t="s">
        <v>21086</v>
      </c>
      <c r="J487" s="19" t="str">
        <f t="shared" si="49"/>
        <v>"res_ward_486"</v>
      </c>
      <c r="K487" t="str">
        <f t="shared" si="50"/>
        <v>"Xã Tiền Phong"</v>
      </c>
      <c r="L487" t="str">
        <f t="shared" si="51"/>
        <v>"VN-01-279-10222"</v>
      </c>
      <c r="M487" t="str">
        <f t="shared" si="52"/>
        <v>"Xã Tiền Phong - Huyện Thường Tín - Thành phố Hà Nội"</v>
      </c>
      <c r="N487" t="str">
        <f t="shared" si="53"/>
        <v>"Xã Tiền Phong - Huyện Thường Tín"</v>
      </c>
      <c r="O487" t="str">
        <f>VLOOKUP(E487,district_data,7,0)</f>
        <v>"res_district_279"</v>
      </c>
      <c r="P487" t="str">
        <f t="shared" si="54"/>
        <v>"VN-01"</v>
      </c>
      <c r="Q487" t="s">
        <v>1910</v>
      </c>
      <c r="R487">
        <f t="shared" si="55"/>
        <v>1</v>
      </c>
    </row>
    <row r="488" spans="1:18" ht="17" x14ac:dyDescent="0.15">
      <c r="A488" s="8" t="s">
        <v>2881</v>
      </c>
      <c r="B488" s="8" t="s">
        <v>2882</v>
      </c>
      <c r="C488" s="8"/>
      <c r="D488" s="8" t="s">
        <v>2174</v>
      </c>
      <c r="E488" s="8" t="s">
        <v>544</v>
      </c>
      <c r="F488" s="8" t="s">
        <v>545</v>
      </c>
      <c r="G488" s="8" t="s">
        <v>416</v>
      </c>
      <c r="H488" s="8" t="s">
        <v>7</v>
      </c>
      <c r="I488" s="17" t="s">
        <v>21087</v>
      </c>
      <c r="J488" s="19" t="str">
        <f t="shared" si="49"/>
        <v>"res_ward_487"</v>
      </c>
      <c r="K488" t="str">
        <f t="shared" si="50"/>
        <v>"Xã Hà Hồi"</v>
      </c>
      <c r="L488" t="str">
        <f t="shared" si="51"/>
        <v>"VN-01-279-10225"</v>
      </c>
      <c r="M488" t="str">
        <f t="shared" si="52"/>
        <v>"Xã Hà Hồi - Huyện Thường Tín - Thành phố Hà Nội"</v>
      </c>
      <c r="N488" t="str">
        <f t="shared" si="53"/>
        <v>"Xã Hà Hồi - Huyện Thường Tín"</v>
      </c>
      <c r="O488" t="str">
        <f>VLOOKUP(E488,district_data,7,0)</f>
        <v>"res_district_279"</v>
      </c>
      <c r="P488" t="str">
        <f t="shared" si="54"/>
        <v>"VN-01"</v>
      </c>
      <c r="Q488" t="s">
        <v>1910</v>
      </c>
      <c r="R488">
        <f t="shared" si="55"/>
        <v>1</v>
      </c>
    </row>
    <row r="489" spans="1:18" ht="17" x14ac:dyDescent="0.15">
      <c r="A489" s="8" t="s">
        <v>2883</v>
      </c>
      <c r="B489" s="8" t="s">
        <v>2884</v>
      </c>
      <c r="C489" s="8"/>
      <c r="D489" s="8" t="s">
        <v>2174</v>
      </c>
      <c r="E489" s="8" t="s">
        <v>544</v>
      </c>
      <c r="F489" s="8" t="s">
        <v>545</v>
      </c>
      <c r="G489" s="8" t="s">
        <v>416</v>
      </c>
      <c r="H489" s="8" t="s">
        <v>7</v>
      </c>
      <c r="I489" s="17" t="s">
        <v>21088</v>
      </c>
      <c r="J489" s="19" t="str">
        <f t="shared" si="49"/>
        <v>"res_ward_488"</v>
      </c>
      <c r="K489" t="str">
        <f t="shared" si="50"/>
        <v>"Xã Thư Phú"</v>
      </c>
      <c r="L489" t="str">
        <f t="shared" si="51"/>
        <v>"VN-01-279-10228"</v>
      </c>
      <c r="M489" t="str">
        <f t="shared" si="52"/>
        <v>"Xã Thư Phú - Huyện Thường Tín - Thành phố Hà Nội"</v>
      </c>
      <c r="N489" t="str">
        <f t="shared" si="53"/>
        <v>"Xã Thư Phú - Huyện Thường Tín"</v>
      </c>
      <c r="O489" t="str">
        <f>VLOOKUP(E489,district_data,7,0)</f>
        <v>"res_district_279"</v>
      </c>
      <c r="P489" t="str">
        <f t="shared" si="54"/>
        <v>"VN-01"</v>
      </c>
      <c r="Q489" t="s">
        <v>1910</v>
      </c>
      <c r="R489">
        <f t="shared" si="55"/>
        <v>1</v>
      </c>
    </row>
    <row r="490" spans="1:18" ht="17" x14ac:dyDescent="0.15">
      <c r="A490" s="8" t="s">
        <v>2885</v>
      </c>
      <c r="B490" s="8" t="s">
        <v>2886</v>
      </c>
      <c r="C490" s="8"/>
      <c r="D490" s="8" t="s">
        <v>2174</v>
      </c>
      <c r="E490" s="8" t="s">
        <v>544</v>
      </c>
      <c r="F490" s="8" t="s">
        <v>545</v>
      </c>
      <c r="G490" s="8" t="s">
        <v>416</v>
      </c>
      <c r="H490" s="8" t="s">
        <v>7</v>
      </c>
      <c r="I490" s="17" t="s">
        <v>21089</v>
      </c>
      <c r="J490" s="19" t="str">
        <f t="shared" si="49"/>
        <v>"res_ward_489"</v>
      </c>
      <c r="K490" t="str">
        <f t="shared" si="50"/>
        <v>"Xã Nguyễn Trãi"</v>
      </c>
      <c r="L490" t="str">
        <f t="shared" si="51"/>
        <v>"VN-01-279-10231"</v>
      </c>
      <c r="M490" t="str">
        <f t="shared" si="52"/>
        <v>"Xã Nguyễn Trãi - Huyện Thường Tín - Thành phố Hà Nội"</v>
      </c>
      <c r="N490" t="str">
        <f t="shared" si="53"/>
        <v>"Xã Nguyễn Trãi - Huyện Thường Tín"</v>
      </c>
      <c r="O490" t="str">
        <f>VLOOKUP(E490,district_data,7,0)</f>
        <v>"res_district_279"</v>
      </c>
      <c r="P490" t="str">
        <f t="shared" si="54"/>
        <v>"VN-01"</v>
      </c>
      <c r="Q490" t="s">
        <v>1910</v>
      </c>
      <c r="R490">
        <f t="shared" si="55"/>
        <v>1</v>
      </c>
    </row>
    <row r="491" spans="1:18" ht="17" x14ac:dyDescent="0.15">
      <c r="A491" s="8" t="s">
        <v>2887</v>
      </c>
      <c r="B491" s="8" t="s">
        <v>2888</v>
      </c>
      <c r="C491" s="8"/>
      <c r="D491" s="8" t="s">
        <v>2174</v>
      </c>
      <c r="E491" s="8" t="s">
        <v>544</v>
      </c>
      <c r="F491" s="8" t="s">
        <v>545</v>
      </c>
      <c r="G491" s="8" t="s">
        <v>416</v>
      </c>
      <c r="H491" s="8" t="s">
        <v>7</v>
      </c>
      <c r="I491" s="17" t="s">
        <v>21090</v>
      </c>
      <c r="J491" s="19" t="str">
        <f t="shared" si="49"/>
        <v>"res_ward_490"</v>
      </c>
      <c r="K491" t="str">
        <f t="shared" si="50"/>
        <v>"Xã Quất Động"</v>
      </c>
      <c r="L491" t="str">
        <f t="shared" si="51"/>
        <v>"VN-01-279-10234"</v>
      </c>
      <c r="M491" t="str">
        <f t="shared" si="52"/>
        <v>"Xã Quất Động - Huyện Thường Tín - Thành phố Hà Nội"</v>
      </c>
      <c r="N491" t="str">
        <f t="shared" si="53"/>
        <v>"Xã Quất Động - Huyện Thường Tín"</v>
      </c>
      <c r="O491" t="str">
        <f>VLOOKUP(E491,district_data,7,0)</f>
        <v>"res_district_279"</v>
      </c>
      <c r="P491" t="str">
        <f t="shared" si="54"/>
        <v>"VN-01"</v>
      </c>
      <c r="Q491" t="s">
        <v>1910</v>
      </c>
      <c r="R491">
        <f t="shared" si="55"/>
        <v>1</v>
      </c>
    </row>
    <row r="492" spans="1:18" ht="17" x14ac:dyDescent="0.15">
      <c r="A492" s="8" t="s">
        <v>2889</v>
      </c>
      <c r="B492" s="8" t="s">
        <v>2890</v>
      </c>
      <c r="C492" s="8"/>
      <c r="D492" s="8" t="s">
        <v>2174</v>
      </c>
      <c r="E492" s="8" t="s">
        <v>544</v>
      </c>
      <c r="F492" s="8" t="s">
        <v>545</v>
      </c>
      <c r="G492" s="8" t="s">
        <v>416</v>
      </c>
      <c r="H492" s="8" t="s">
        <v>7</v>
      </c>
      <c r="I492" s="17" t="s">
        <v>21091</v>
      </c>
      <c r="J492" s="19" t="str">
        <f t="shared" si="49"/>
        <v>"res_ward_491"</v>
      </c>
      <c r="K492" t="str">
        <f t="shared" si="50"/>
        <v>"Xã Chương Dương"</v>
      </c>
      <c r="L492" t="str">
        <f t="shared" si="51"/>
        <v>"VN-01-279-10237"</v>
      </c>
      <c r="M492" t="str">
        <f t="shared" si="52"/>
        <v>"Xã Chương Dương - Huyện Thường Tín - Thành phố Hà Nội"</v>
      </c>
      <c r="N492" t="str">
        <f t="shared" si="53"/>
        <v>"Xã Chương Dương - Huyện Thường Tín"</v>
      </c>
      <c r="O492" t="str">
        <f>VLOOKUP(E492,district_data,7,0)</f>
        <v>"res_district_279"</v>
      </c>
      <c r="P492" t="str">
        <f t="shared" si="54"/>
        <v>"VN-01"</v>
      </c>
      <c r="Q492" t="s">
        <v>1910</v>
      </c>
      <c r="R492">
        <f t="shared" si="55"/>
        <v>1</v>
      </c>
    </row>
    <row r="493" spans="1:18" ht="17" x14ac:dyDescent="0.15">
      <c r="A493" s="8" t="s">
        <v>2891</v>
      </c>
      <c r="B493" s="8" t="s">
        <v>2192</v>
      </c>
      <c r="C493" s="8"/>
      <c r="D493" s="8" t="s">
        <v>2174</v>
      </c>
      <c r="E493" s="8" t="s">
        <v>544</v>
      </c>
      <c r="F493" s="8" t="s">
        <v>545</v>
      </c>
      <c r="G493" s="8" t="s">
        <v>416</v>
      </c>
      <c r="H493" s="8" t="s">
        <v>7</v>
      </c>
      <c r="I493" s="17" t="s">
        <v>21092</v>
      </c>
      <c r="J493" s="19" t="str">
        <f t="shared" si="49"/>
        <v>"res_ward_492"</v>
      </c>
      <c r="K493" t="str">
        <f t="shared" si="50"/>
        <v>"Xã Tân Minh"</v>
      </c>
      <c r="L493" t="str">
        <f t="shared" si="51"/>
        <v>"VN-01-279-10240"</v>
      </c>
      <c r="M493" t="str">
        <f t="shared" si="52"/>
        <v>"Xã Tân Minh - Huyện Thường Tín - Thành phố Hà Nội"</v>
      </c>
      <c r="N493" t="str">
        <f t="shared" si="53"/>
        <v>"Xã Tân Minh - Huyện Thường Tín"</v>
      </c>
      <c r="O493" t="str">
        <f>VLOOKUP(E493,district_data,7,0)</f>
        <v>"res_district_279"</v>
      </c>
      <c r="P493" t="str">
        <f t="shared" si="54"/>
        <v>"VN-01"</v>
      </c>
      <c r="Q493" t="s">
        <v>1910</v>
      </c>
      <c r="R493">
        <f t="shared" si="55"/>
        <v>1</v>
      </c>
    </row>
    <row r="494" spans="1:18" ht="17" x14ac:dyDescent="0.15">
      <c r="A494" s="8" t="s">
        <v>2892</v>
      </c>
      <c r="B494" s="8" t="s">
        <v>2893</v>
      </c>
      <c r="C494" s="8"/>
      <c r="D494" s="8" t="s">
        <v>2174</v>
      </c>
      <c r="E494" s="8" t="s">
        <v>544</v>
      </c>
      <c r="F494" s="8" t="s">
        <v>545</v>
      </c>
      <c r="G494" s="8" t="s">
        <v>416</v>
      </c>
      <c r="H494" s="8" t="s">
        <v>7</v>
      </c>
      <c r="I494" s="17" t="s">
        <v>21093</v>
      </c>
      <c r="J494" s="19" t="str">
        <f t="shared" si="49"/>
        <v>"res_ward_493"</v>
      </c>
      <c r="K494" t="str">
        <f t="shared" si="50"/>
        <v>"Xã Lê Lợi"</v>
      </c>
      <c r="L494" t="str">
        <f t="shared" si="51"/>
        <v>"VN-01-279-10243"</v>
      </c>
      <c r="M494" t="str">
        <f t="shared" si="52"/>
        <v>"Xã Lê Lợi - Huyện Thường Tín - Thành phố Hà Nội"</v>
      </c>
      <c r="N494" t="str">
        <f t="shared" si="53"/>
        <v>"Xã Lê Lợi - Huyện Thường Tín"</v>
      </c>
      <c r="O494" t="str">
        <f>VLOOKUP(E494,district_data,7,0)</f>
        <v>"res_district_279"</v>
      </c>
      <c r="P494" t="str">
        <f t="shared" si="54"/>
        <v>"VN-01"</v>
      </c>
      <c r="Q494" t="s">
        <v>1910</v>
      </c>
      <c r="R494">
        <f t="shared" si="55"/>
        <v>1</v>
      </c>
    </row>
    <row r="495" spans="1:18" ht="17" x14ac:dyDescent="0.15">
      <c r="A495" s="8" t="s">
        <v>2894</v>
      </c>
      <c r="B495" s="8" t="s">
        <v>2895</v>
      </c>
      <c r="C495" s="8"/>
      <c r="D495" s="8" t="s">
        <v>2174</v>
      </c>
      <c r="E495" s="8" t="s">
        <v>544</v>
      </c>
      <c r="F495" s="8" t="s">
        <v>545</v>
      </c>
      <c r="G495" s="8" t="s">
        <v>416</v>
      </c>
      <c r="H495" s="8" t="s">
        <v>7</v>
      </c>
      <c r="I495" s="17" t="s">
        <v>21094</v>
      </c>
      <c r="J495" s="19" t="str">
        <f t="shared" si="49"/>
        <v>"res_ward_494"</v>
      </c>
      <c r="K495" t="str">
        <f t="shared" si="50"/>
        <v>"Xã Thắng Lợi"</v>
      </c>
      <c r="L495" t="str">
        <f t="shared" si="51"/>
        <v>"VN-01-279-10246"</v>
      </c>
      <c r="M495" t="str">
        <f t="shared" si="52"/>
        <v>"Xã Thắng Lợi - Huyện Thường Tín - Thành phố Hà Nội"</v>
      </c>
      <c r="N495" t="str">
        <f t="shared" si="53"/>
        <v>"Xã Thắng Lợi - Huyện Thường Tín"</v>
      </c>
      <c r="O495" t="str">
        <f>VLOOKUP(E495,district_data,7,0)</f>
        <v>"res_district_279"</v>
      </c>
      <c r="P495" t="str">
        <f t="shared" si="54"/>
        <v>"VN-01"</v>
      </c>
      <c r="Q495" t="s">
        <v>1910</v>
      </c>
      <c r="R495">
        <f t="shared" si="55"/>
        <v>1</v>
      </c>
    </row>
    <row r="496" spans="1:18" ht="17" x14ac:dyDescent="0.15">
      <c r="A496" s="8" t="s">
        <v>2896</v>
      </c>
      <c r="B496" s="8" t="s">
        <v>2897</v>
      </c>
      <c r="C496" s="8"/>
      <c r="D496" s="8" t="s">
        <v>2174</v>
      </c>
      <c r="E496" s="8" t="s">
        <v>544</v>
      </c>
      <c r="F496" s="8" t="s">
        <v>545</v>
      </c>
      <c r="G496" s="8" t="s">
        <v>416</v>
      </c>
      <c r="H496" s="8" t="s">
        <v>7</v>
      </c>
      <c r="I496" s="17" t="s">
        <v>21095</v>
      </c>
      <c r="J496" s="19" t="str">
        <f t="shared" si="49"/>
        <v>"res_ward_495"</v>
      </c>
      <c r="K496" t="str">
        <f t="shared" si="50"/>
        <v>"Xã Dũng Tiến"</v>
      </c>
      <c r="L496" t="str">
        <f t="shared" si="51"/>
        <v>"VN-01-279-10249"</v>
      </c>
      <c r="M496" t="str">
        <f t="shared" si="52"/>
        <v>"Xã Dũng Tiến - Huyện Thường Tín - Thành phố Hà Nội"</v>
      </c>
      <c r="N496" t="str">
        <f t="shared" si="53"/>
        <v>"Xã Dũng Tiến - Huyện Thường Tín"</v>
      </c>
      <c r="O496" t="str">
        <f>VLOOKUP(E496,district_data,7,0)</f>
        <v>"res_district_279"</v>
      </c>
      <c r="P496" t="str">
        <f t="shared" si="54"/>
        <v>"VN-01"</v>
      </c>
      <c r="Q496" t="s">
        <v>1910</v>
      </c>
      <c r="R496">
        <f t="shared" si="55"/>
        <v>1</v>
      </c>
    </row>
    <row r="497" spans="1:18" ht="17" x14ac:dyDescent="0.15">
      <c r="A497" s="8" t="s">
        <v>2898</v>
      </c>
      <c r="B497" s="8" t="s">
        <v>2899</v>
      </c>
      <c r="C497" s="8"/>
      <c r="D497" s="8" t="s">
        <v>2174</v>
      </c>
      <c r="E497" s="8" t="s">
        <v>544</v>
      </c>
      <c r="F497" s="8" t="s">
        <v>545</v>
      </c>
      <c r="G497" s="8" t="s">
        <v>416</v>
      </c>
      <c r="H497" s="8" t="s">
        <v>7</v>
      </c>
      <c r="I497" s="17" t="s">
        <v>21096</v>
      </c>
      <c r="J497" s="19" t="str">
        <f t="shared" si="49"/>
        <v>"res_ward_496"</v>
      </c>
      <c r="K497" t="str">
        <f t="shared" si="50"/>
        <v>"Xã Thống Nhất"</v>
      </c>
      <c r="L497" t="str">
        <f t="shared" si="51"/>
        <v>"VN-01-279-10252"</v>
      </c>
      <c r="M497" t="str">
        <f t="shared" si="52"/>
        <v>"Xã Thống Nhất - Huyện Thường Tín - Thành phố Hà Nội"</v>
      </c>
      <c r="N497" t="str">
        <f t="shared" si="53"/>
        <v>"Xã Thống Nhất - Huyện Thường Tín"</v>
      </c>
      <c r="O497" t="str">
        <f>VLOOKUP(E497,district_data,7,0)</f>
        <v>"res_district_279"</v>
      </c>
      <c r="P497" t="str">
        <f t="shared" si="54"/>
        <v>"VN-01"</v>
      </c>
      <c r="Q497" t="s">
        <v>1910</v>
      </c>
      <c r="R497">
        <f t="shared" si="55"/>
        <v>1</v>
      </c>
    </row>
    <row r="498" spans="1:18" ht="17" x14ac:dyDescent="0.15">
      <c r="A498" s="8" t="s">
        <v>2900</v>
      </c>
      <c r="B498" s="8" t="s">
        <v>2901</v>
      </c>
      <c r="C498" s="8"/>
      <c r="D498" s="8" t="s">
        <v>2174</v>
      </c>
      <c r="E498" s="8" t="s">
        <v>544</v>
      </c>
      <c r="F498" s="8" t="s">
        <v>545</v>
      </c>
      <c r="G498" s="8" t="s">
        <v>416</v>
      </c>
      <c r="H498" s="8" t="s">
        <v>7</v>
      </c>
      <c r="I498" s="17" t="s">
        <v>21097</v>
      </c>
      <c r="J498" s="19" t="str">
        <f t="shared" si="49"/>
        <v>"res_ward_497"</v>
      </c>
      <c r="K498" t="str">
        <f t="shared" si="50"/>
        <v>"Xã Nghiêm Xuyên"</v>
      </c>
      <c r="L498" t="str">
        <f t="shared" si="51"/>
        <v>"VN-01-279-10255"</v>
      </c>
      <c r="M498" t="str">
        <f t="shared" si="52"/>
        <v>"Xã Nghiêm Xuyên - Huyện Thường Tín - Thành phố Hà Nội"</v>
      </c>
      <c r="N498" t="str">
        <f t="shared" si="53"/>
        <v>"Xã Nghiêm Xuyên - Huyện Thường Tín"</v>
      </c>
      <c r="O498" t="str">
        <f>VLOOKUP(E498,district_data,7,0)</f>
        <v>"res_district_279"</v>
      </c>
      <c r="P498" t="str">
        <f t="shared" si="54"/>
        <v>"VN-01"</v>
      </c>
      <c r="Q498" t="s">
        <v>1910</v>
      </c>
      <c r="R498">
        <f t="shared" si="55"/>
        <v>1</v>
      </c>
    </row>
    <row r="499" spans="1:18" ht="17" x14ac:dyDescent="0.15">
      <c r="A499" s="8" t="s">
        <v>2902</v>
      </c>
      <c r="B499" s="8" t="s">
        <v>2903</v>
      </c>
      <c r="C499" s="8"/>
      <c r="D499" s="8" t="s">
        <v>2174</v>
      </c>
      <c r="E499" s="8" t="s">
        <v>544</v>
      </c>
      <c r="F499" s="8" t="s">
        <v>545</v>
      </c>
      <c r="G499" s="8" t="s">
        <v>416</v>
      </c>
      <c r="H499" s="8" t="s">
        <v>7</v>
      </c>
      <c r="I499" s="17" t="s">
        <v>21098</v>
      </c>
      <c r="J499" s="19" t="str">
        <f t="shared" si="49"/>
        <v>"res_ward_498"</v>
      </c>
      <c r="K499" t="str">
        <f t="shared" si="50"/>
        <v>"Xã Tô Hiệu"</v>
      </c>
      <c r="L499" t="str">
        <f t="shared" si="51"/>
        <v>"VN-01-279-10258"</v>
      </c>
      <c r="M499" t="str">
        <f t="shared" si="52"/>
        <v>"Xã Tô Hiệu - Huyện Thường Tín - Thành phố Hà Nội"</v>
      </c>
      <c r="N499" t="str">
        <f t="shared" si="53"/>
        <v>"Xã Tô Hiệu - Huyện Thường Tín"</v>
      </c>
      <c r="O499" t="str">
        <f>VLOOKUP(E499,district_data,7,0)</f>
        <v>"res_district_279"</v>
      </c>
      <c r="P499" t="str">
        <f t="shared" si="54"/>
        <v>"VN-01"</v>
      </c>
      <c r="Q499" t="s">
        <v>1910</v>
      </c>
      <c r="R499">
        <f t="shared" si="55"/>
        <v>1</v>
      </c>
    </row>
    <row r="500" spans="1:18" ht="17" x14ac:dyDescent="0.15">
      <c r="A500" s="8" t="s">
        <v>2904</v>
      </c>
      <c r="B500" s="8" t="s">
        <v>2905</v>
      </c>
      <c r="C500" s="8"/>
      <c r="D500" s="8" t="s">
        <v>2174</v>
      </c>
      <c r="E500" s="8" t="s">
        <v>544</v>
      </c>
      <c r="F500" s="8" t="s">
        <v>545</v>
      </c>
      <c r="G500" s="8" t="s">
        <v>416</v>
      </c>
      <c r="H500" s="8" t="s">
        <v>7</v>
      </c>
      <c r="I500" s="17" t="s">
        <v>21099</v>
      </c>
      <c r="J500" s="19" t="str">
        <f t="shared" si="49"/>
        <v>"res_ward_499"</v>
      </c>
      <c r="K500" t="str">
        <f t="shared" si="50"/>
        <v>"Xã Văn Tự"</v>
      </c>
      <c r="L500" t="str">
        <f t="shared" si="51"/>
        <v>"VN-01-279-10261"</v>
      </c>
      <c r="M500" t="str">
        <f t="shared" si="52"/>
        <v>"Xã Văn Tự - Huyện Thường Tín - Thành phố Hà Nội"</v>
      </c>
      <c r="N500" t="str">
        <f t="shared" si="53"/>
        <v>"Xã Văn Tự - Huyện Thường Tín"</v>
      </c>
      <c r="O500" t="str">
        <f>VLOOKUP(E500,district_data,7,0)</f>
        <v>"res_district_279"</v>
      </c>
      <c r="P500" t="str">
        <f t="shared" si="54"/>
        <v>"VN-01"</v>
      </c>
      <c r="Q500" t="s">
        <v>1910</v>
      </c>
      <c r="R500">
        <f t="shared" si="55"/>
        <v>1</v>
      </c>
    </row>
    <row r="501" spans="1:18" ht="17" x14ac:dyDescent="0.15">
      <c r="A501" s="8" t="s">
        <v>2906</v>
      </c>
      <c r="B501" s="8" t="s">
        <v>2907</v>
      </c>
      <c r="C501" s="8"/>
      <c r="D501" s="8" t="s">
        <v>2174</v>
      </c>
      <c r="E501" s="8" t="s">
        <v>544</v>
      </c>
      <c r="F501" s="8" t="s">
        <v>545</v>
      </c>
      <c r="G501" s="8" t="s">
        <v>416</v>
      </c>
      <c r="H501" s="8" t="s">
        <v>7</v>
      </c>
      <c r="I501" s="17" t="s">
        <v>21100</v>
      </c>
      <c r="J501" s="19" t="str">
        <f t="shared" si="49"/>
        <v>"res_ward_500"</v>
      </c>
      <c r="K501" t="str">
        <f t="shared" si="50"/>
        <v>"Xã Vạn Điểm"</v>
      </c>
      <c r="L501" t="str">
        <f t="shared" si="51"/>
        <v>"VN-01-279-10264"</v>
      </c>
      <c r="M501" t="str">
        <f t="shared" si="52"/>
        <v>"Xã Vạn Điểm - Huyện Thường Tín - Thành phố Hà Nội"</v>
      </c>
      <c r="N501" t="str">
        <f t="shared" si="53"/>
        <v>"Xã Vạn Điểm - Huyện Thường Tín"</v>
      </c>
      <c r="O501" t="str">
        <f>VLOOKUP(E501,district_data,7,0)</f>
        <v>"res_district_279"</v>
      </c>
      <c r="P501" t="str">
        <f t="shared" si="54"/>
        <v>"VN-01"</v>
      </c>
      <c r="Q501" t="s">
        <v>1910</v>
      </c>
      <c r="R501">
        <f t="shared" si="55"/>
        <v>1</v>
      </c>
    </row>
    <row r="502" spans="1:18" ht="17" x14ac:dyDescent="0.15">
      <c r="A502" s="8" t="s">
        <v>2908</v>
      </c>
      <c r="B502" s="8" t="s">
        <v>2909</v>
      </c>
      <c r="C502" s="8"/>
      <c r="D502" s="8" t="s">
        <v>2174</v>
      </c>
      <c r="E502" s="8" t="s">
        <v>544</v>
      </c>
      <c r="F502" s="8" t="s">
        <v>545</v>
      </c>
      <c r="G502" s="8" t="s">
        <v>416</v>
      </c>
      <c r="H502" s="8" t="s">
        <v>7</v>
      </c>
      <c r="I502" s="17" t="s">
        <v>21101</v>
      </c>
      <c r="J502" s="19" t="str">
        <f t="shared" si="49"/>
        <v>"res_ward_501"</v>
      </c>
      <c r="K502" t="str">
        <f t="shared" si="50"/>
        <v>"Xã Minh Cường"</v>
      </c>
      <c r="L502" t="str">
        <f t="shared" si="51"/>
        <v>"VN-01-279-10267"</v>
      </c>
      <c r="M502" t="str">
        <f t="shared" si="52"/>
        <v>"Xã Minh Cường - Huyện Thường Tín - Thành phố Hà Nội"</v>
      </c>
      <c r="N502" t="str">
        <f t="shared" si="53"/>
        <v>"Xã Minh Cường - Huyện Thường Tín"</v>
      </c>
      <c r="O502" t="str">
        <f>VLOOKUP(E502,district_data,7,0)</f>
        <v>"res_district_279"</v>
      </c>
      <c r="P502" t="str">
        <f t="shared" si="54"/>
        <v>"VN-01"</v>
      </c>
      <c r="Q502" t="s">
        <v>1910</v>
      </c>
      <c r="R502">
        <f t="shared" si="55"/>
        <v>1</v>
      </c>
    </row>
    <row r="503" spans="1:18" ht="17" x14ac:dyDescent="0.15">
      <c r="A503" s="8" t="s">
        <v>2910</v>
      </c>
      <c r="B503" s="8" t="s">
        <v>2911</v>
      </c>
      <c r="C503" s="8"/>
      <c r="D503" s="8" t="s">
        <v>2171</v>
      </c>
      <c r="E503" s="8" t="s">
        <v>546</v>
      </c>
      <c r="F503" s="8" t="s">
        <v>547</v>
      </c>
      <c r="G503" s="8" t="s">
        <v>416</v>
      </c>
      <c r="H503" s="8" t="s">
        <v>7</v>
      </c>
      <c r="I503" s="17" t="s">
        <v>21102</v>
      </c>
      <c r="J503" s="19" t="str">
        <f t="shared" si="49"/>
        <v>"res_ward_502"</v>
      </c>
      <c r="K503" t="str">
        <f t="shared" si="50"/>
        <v>"Thị trấn Phú Minh"</v>
      </c>
      <c r="L503" t="str">
        <f t="shared" si="51"/>
        <v>"VN-01-280-10270"</v>
      </c>
      <c r="M503" t="str">
        <f t="shared" si="52"/>
        <v>"Thị trấn Phú Minh - Huyện Phú Xuyên - Thành phố Hà Nội"</v>
      </c>
      <c r="N503" t="str">
        <f t="shared" si="53"/>
        <v>"Thị trấn Phú Minh - Huyện Phú Xuyên"</v>
      </c>
      <c r="O503" t="str">
        <f>VLOOKUP(E503,district_data,7,0)</f>
        <v>"res_district_280"</v>
      </c>
      <c r="P503" t="str">
        <f t="shared" si="54"/>
        <v>"VN-01"</v>
      </c>
      <c r="Q503" t="s">
        <v>1910</v>
      </c>
      <c r="R503">
        <f t="shared" si="55"/>
        <v>2</v>
      </c>
    </row>
    <row r="504" spans="1:18" ht="17" x14ac:dyDescent="0.15">
      <c r="A504" s="8" t="s">
        <v>2912</v>
      </c>
      <c r="B504" s="8" t="s">
        <v>2913</v>
      </c>
      <c r="C504" s="8"/>
      <c r="D504" s="8" t="s">
        <v>2171</v>
      </c>
      <c r="E504" s="8" t="s">
        <v>546</v>
      </c>
      <c r="F504" s="8" t="s">
        <v>547</v>
      </c>
      <c r="G504" s="8" t="s">
        <v>416</v>
      </c>
      <c r="H504" s="8" t="s">
        <v>7</v>
      </c>
      <c r="I504" s="17" t="s">
        <v>21103</v>
      </c>
      <c r="J504" s="19" t="str">
        <f t="shared" si="49"/>
        <v>"res_ward_503"</v>
      </c>
      <c r="K504" t="str">
        <f t="shared" si="50"/>
        <v>"Thị trấn Phú Xuyên"</v>
      </c>
      <c r="L504" t="str">
        <f t="shared" si="51"/>
        <v>"VN-01-280-10273"</v>
      </c>
      <c r="M504" t="str">
        <f t="shared" si="52"/>
        <v>"Thị trấn Phú Xuyên - Huyện Phú Xuyên - Thành phố Hà Nội"</v>
      </c>
      <c r="N504" t="str">
        <f t="shared" si="53"/>
        <v>"Thị trấn Phú Xuyên - Huyện Phú Xuyên"</v>
      </c>
      <c r="O504" t="str">
        <f>VLOOKUP(E504,district_data,7,0)</f>
        <v>"res_district_280"</v>
      </c>
      <c r="P504" t="str">
        <f t="shared" si="54"/>
        <v>"VN-01"</v>
      </c>
      <c r="Q504" t="s">
        <v>1910</v>
      </c>
      <c r="R504">
        <f t="shared" si="55"/>
        <v>2</v>
      </c>
    </row>
    <row r="505" spans="1:18" ht="17" x14ac:dyDescent="0.15">
      <c r="A505" s="8" t="s">
        <v>2914</v>
      </c>
      <c r="B505" s="8" t="s">
        <v>2915</v>
      </c>
      <c r="C505" s="8"/>
      <c r="D505" s="8" t="s">
        <v>2174</v>
      </c>
      <c r="E505" s="8" t="s">
        <v>546</v>
      </c>
      <c r="F505" s="8" t="s">
        <v>547</v>
      </c>
      <c r="G505" s="8" t="s">
        <v>416</v>
      </c>
      <c r="H505" s="8" t="s">
        <v>7</v>
      </c>
      <c r="I505" s="17" t="s">
        <v>21104</v>
      </c>
      <c r="J505" s="19" t="str">
        <f t="shared" si="49"/>
        <v>"res_ward_504"</v>
      </c>
      <c r="K505" t="str">
        <f t="shared" si="50"/>
        <v>"Xã Hồng Minh"</v>
      </c>
      <c r="L505" t="str">
        <f t="shared" si="51"/>
        <v>"VN-01-280-10276"</v>
      </c>
      <c r="M505" t="str">
        <f t="shared" si="52"/>
        <v>"Xã Hồng Minh - Huyện Phú Xuyên - Thành phố Hà Nội"</v>
      </c>
      <c r="N505" t="str">
        <f t="shared" si="53"/>
        <v>"Xã Hồng Minh - Huyện Phú Xuyên"</v>
      </c>
      <c r="O505" t="str">
        <f>VLOOKUP(E505,district_data,7,0)</f>
        <v>"res_district_280"</v>
      </c>
      <c r="P505" t="str">
        <f t="shared" si="54"/>
        <v>"VN-01"</v>
      </c>
      <c r="Q505" t="s">
        <v>1910</v>
      </c>
      <c r="R505">
        <f t="shared" si="55"/>
        <v>1</v>
      </c>
    </row>
    <row r="506" spans="1:18" ht="17" x14ac:dyDescent="0.15">
      <c r="A506" s="8" t="s">
        <v>2916</v>
      </c>
      <c r="B506" s="8" t="s">
        <v>2917</v>
      </c>
      <c r="C506" s="8"/>
      <c r="D506" s="8" t="s">
        <v>2174</v>
      </c>
      <c r="E506" s="8" t="s">
        <v>546</v>
      </c>
      <c r="F506" s="8" t="s">
        <v>547</v>
      </c>
      <c r="G506" s="8" t="s">
        <v>416</v>
      </c>
      <c r="H506" s="8" t="s">
        <v>7</v>
      </c>
      <c r="I506" s="17" t="s">
        <v>21105</v>
      </c>
      <c r="J506" s="19" t="str">
        <f t="shared" si="49"/>
        <v>"res_ward_505"</v>
      </c>
      <c r="K506" t="str">
        <f t="shared" si="50"/>
        <v>"Xã Phượng Dực"</v>
      </c>
      <c r="L506" t="str">
        <f t="shared" si="51"/>
        <v>"VN-01-280-10279"</v>
      </c>
      <c r="M506" t="str">
        <f t="shared" si="52"/>
        <v>"Xã Phượng Dực - Huyện Phú Xuyên - Thành phố Hà Nội"</v>
      </c>
      <c r="N506" t="str">
        <f t="shared" si="53"/>
        <v>"Xã Phượng Dực - Huyện Phú Xuyên"</v>
      </c>
      <c r="O506" t="str">
        <f>VLOOKUP(E506,district_data,7,0)</f>
        <v>"res_district_280"</v>
      </c>
      <c r="P506" t="str">
        <f t="shared" si="54"/>
        <v>"VN-01"</v>
      </c>
      <c r="Q506" t="s">
        <v>1910</v>
      </c>
      <c r="R506">
        <f t="shared" si="55"/>
        <v>1</v>
      </c>
    </row>
    <row r="507" spans="1:18" ht="17" x14ac:dyDescent="0.15">
      <c r="A507" s="8" t="s">
        <v>2918</v>
      </c>
      <c r="B507" s="8" t="s">
        <v>2919</v>
      </c>
      <c r="C507" s="8"/>
      <c r="D507" s="8" t="s">
        <v>2174</v>
      </c>
      <c r="E507" s="8" t="s">
        <v>546</v>
      </c>
      <c r="F507" s="8" t="s">
        <v>547</v>
      </c>
      <c r="G507" s="8" t="s">
        <v>416</v>
      </c>
      <c r="H507" s="8" t="s">
        <v>7</v>
      </c>
      <c r="I507" s="17" t="s">
        <v>21106</v>
      </c>
      <c r="J507" s="19" t="str">
        <f t="shared" si="49"/>
        <v>"res_ward_506"</v>
      </c>
      <c r="K507" t="str">
        <f t="shared" si="50"/>
        <v>"Xã Nam Tiến"</v>
      </c>
      <c r="L507" t="str">
        <f t="shared" si="51"/>
        <v>"VN-01-280-10282"</v>
      </c>
      <c r="M507" t="str">
        <f t="shared" si="52"/>
        <v>"Xã Nam Tiến - Huyện Phú Xuyên - Thành phố Hà Nội"</v>
      </c>
      <c r="N507" t="str">
        <f t="shared" si="53"/>
        <v>"Xã Nam Tiến - Huyện Phú Xuyên"</v>
      </c>
      <c r="O507" t="str">
        <f>VLOOKUP(E507,district_data,7,0)</f>
        <v>"res_district_280"</v>
      </c>
      <c r="P507" t="str">
        <f t="shared" si="54"/>
        <v>"VN-01"</v>
      </c>
      <c r="Q507" t="s">
        <v>1910</v>
      </c>
      <c r="R507">
        <f t="shared" si="55"/>
        <v>1</v>
      </c>
    </row>
    <row r="508" spans="1:18" ht="17" x14ac:dyDescent="0.15">
      <c r="A508" s="8" t="s">
        <v>2920</v>
      </c>
      <c r="B508" s="8" t="s">
        <v>2921</v>
      </c>
      <c r="C508" s="8"/>
      <c r="D508" s="8" t="s">
        <v>2174</v>
      </c>
      <c r="E508" s="8" t="s">
        <v>546</v>
      </c>
      <c r="F508" s="8" t="s">
        <v>547</v>
      </c>
      <c r="G508" s="8" t="s">
        <v>416</v>
      </c>
      <c r="H508" s="8" t="s">
        <v>7</v>
      </c>
      <c r="I508" s="17" t="s">
        <v>21107</v>
      </c>
      <c r="J508" s="19" t="str">
        <f t="shared" si="49"/>
        <v>"res_ward_507"</v>
      </c>
      <c r="K508" t="str">
        <f t="shared" si="50"/>
        <v>"Xã Tri Trung"</v>
      </c>
      <c r="L508" t="str">
        <f t="shared" si="51"/>
        <v>"VN-01-280-10288"</v>
      </c>
      <c r="M508" t="str">
        <f t="shared" si="52"/>
        <v>"Xã Tri Trung - Huyện Phú Xuyên - Thành phố Hà Nội"</v>
      </c>
      <c r="N508" t="str">
        <f t="shared" si="53"/>
        <v>"Xã Tri Trung - Huyện Phú Xuyên"</v>
      </c>
      <c r="O508" t="str">
        <f>VLOOKUP(E508,district_data,7,0)</f>
        <v>"res_district_280"</v>
      </c>
      <c r="P508" t="str">
        <f t="shared" si="54"/>
        <v>"VN-01"</v>
      </c>
      <c r="Q508" t="s">
        <v>1910</v>
      </c>
      <c r="R508">
        <f t="shared" si="55"/>
        <v>1</v>
      </c>
    </row>
    <row r="509" spans="1:18" ht="17" x14ac:dyDescent="0.15">
      <c r="A509" s="8" t="s">
        <v>2922</v>
      </c>
      <c r="B509" s="8" t="s">
        <v>2923</v>
      </c>
      <c r="C509" s="8"/>
      <c r="D509" s="8" t="s">
        <v>2174</v>
      </c>
      <c r="E509" s="8" t="s">
        <v>546</v>
      </c>
      <c r="F509" s="8" t="s">
        <v>547</v>
      </c>
      <c r="G509" s="8" t="s">
        <v>416</v>
      </c>
      <c r="H509" s="8" t="s">
        <v>7</v>
      </c>
      <c r="I509" s="17" t="s">
        <v>21108</v>
      </c>
      <c r="J509" s="19" t="str">
        <f t="shared" si="49"/>
        <v>"res_ward_508"</v>
      </c>
      <c r="K509" t="str">
        <f t="shared" si="50"/>
        <v>"Xã Đại Thắng"</v>
      </c>
      <c r="L509" t="str">
        <f t="shared" si="51"/>
        <v>"VN-01-280-10291"</v>
      </c>
      <c r="M509" t="str">
        <f t="shared" si="52"/>
        <v>"Xã Đại Thắng - Huyện Phú Xuyên - Thành phố Hà Nội"</v>
      </c>
      <c r="N509" t="str">
        <f t="shared" si="53"/>
        <v>"Xã Đại Thắng - Huyện Phú Xuyên"</v>
      </c>
      <c r="O509" t="str">
        <f>VLOOKUP(E509,district_data,7,0)</f>
        <v>"res_district_280"</v>
      </c>
      <c r="P509" t="str">
        <f t="shared" si="54"/>
        <v>"VN-01"</v>
      </c>
      <c r="Q509" t="s">
        <v>1910</v>
      </c>
      <c r="R509">
        <f t="shared" si="55"/>
        <v>1</v>
      </c>
    </row>
    <row r="510" spans="1:18" ht="17" x14ac:dyDescent="0.15">
      <c r="A510" s="8" t="s">
        <v>2924</v>
      </c>
      <c r="B510" s="8" t="s">
        <v>2925</v>
      </c>
      <c r="C510" s="8"/>
      <c r="D510" s="8" t="s">
        <v>2174</v>
      </c>
      <c r="E510" s="8" t="s">
        <v>546</v>
      </c>
      <c r="F510" s="8" t="s">
        <v>547</v>
      </c>
      <c r="G510" s="8" t="s">
        <v>416</v>
      </c>
      <c r="H510" s="8" t="s">
        <v>7</v>
      </c>
      <c r="I510" s="17" t="s">
        <v>21109</v>
      </c>
      <c r="J510" s="19" t="str">
        <f t="shared" si="49"/>
        <v>"res_ward_509"</v>
      </c>
      <c r="K510" t="str">
        <f t="shared" si="50"/>
        <v>"Xã Phú Túc"</v>
      </c>
      <c r="L510" t="str">
        <f t="shared" si="51"/>
        <v>"VN-01-280-10294"</v>
      </c>
      <c r="M510" t="str">
        <f t="shared" si="52"/>
        <v>"Xã Phú Túc - Huyện Phú Xuyên - Thành phố Hà Nội"</v>
      </c>
      <c r="N510" t="str">
        <f t="shared" si="53"/>
        <v>"Xã Phú Túc - Huyện Phú Xuyên"</v>
      </c>
      <c r="O510" t="str">
        <f>VLOOKUP(E510,district_data,7,0)</f>
        <v>"res_district_280"</v>
      </c>
      <c r="P510" t="str">
        <f t="shared" si="54"/>
        <v>"VN-01"</v>
      </c>
      <c r="Q510" t="s">
        <v>1910</v>
      </c>
      <c r="R510">
        <f t="shared" si="55"/>
        <v>1</v>
      </c>
    </row>
    <row r="511" spans="1:18" ht="17" x14ac:dyDescent="0.15">
      <c r="A511" s="8" t="s">
        <v>2926</v>
      </c>
      <c r="B511" s="8" t="s">
        <v>2927</v>
      </c>
      <c r="C511" s="8"/>
      <c r="D511" s="8" t="s">
        <v>2174</v>
      </c>
      <c r="E511" s="8" t="s">
        <v>546</v>
      </c>
      <c r="F511" s="8" t="s">
        <v>547</v>
      </c>
      <c r="G511" s="8" t="s">
        <v>416</v>
      </c>
      <c r="H511" s="8" t="s">
        <v>7</v>
      </c>
      <c r="I511" s="17" t="s">
        <v>21110</v>
      </c>
      <c r="J511" s="19" t="str">
        <f t="shared" si="49"/>
        <v>"res_ward_510"</v>
      </c>
      <c r="K511" t="str">
        <f t="shared" si="50"/>
        <v>"Xã Văn Hoàng"</v>
      </c>
      <c r="L511" t="str">
        <f t="shared" si="51"/>
        <v>"VN-01-280-10297"</v>
      </c>
      <c r="M511" t="str">
        <f t="shared" si="52"/>
        <v>"Xã Văn Hoàng - Huyện Phú Xuyên - Thành phố Hà Nội"</v>
      </c>
      <c r="N511" t="str">
        <f t="shared" si="53"/>
        <v>"Xã Văn Hoàng - Huyện Phú Xuyên"</v>
      </c>
      <c r="O511" t="str">
        <f>VLOOKUP(E511,district_data,7,0)</f>
        <v>"res_district_280"</v>
      </c>
      <c r="P511" t="str">
        <f t="shared" si="54"/>
        <v>"VN-01"</v>
      </c>
      <c r="Q511" t="s">
        <v>1910</v>
      </c>
      <c r="R511">
        <f t="shared" si="55"/>
        <v>1</v>
      </c>
    </row>
    <row r="512" spans="1:18" ht="17" x14ac:dyDescent="0.15">
      <c r="A512" s="8" t="s">
        <v>2928</v>
      </c>
      <c r="B512" s="8" t="s">
        <v>2929</v>
      </c>
      <c r="C512" s="8"/>
      <c r="D512" s="8" t="s">
        <v>2174</v>
      </c>
      <c r="E512" s="8" t="s">
        <v>546</v>
      </c>
      <c r="F512" s="8" t="s">
        <v>547</v>
      </c>
      <c r="G512" s="8" t="s">
        <v>416</v>
      </c>
      <c r="H512" s="8" t="s">
        <v>7</v>
      </c>
      <c r="I512" s="17" t="s">
        <v>21111</v>
      </c>
      <c r="J512" s="19" t="str">
        <f t="shared" si="49"/>
        <v>"res_ward_511"</v>
      </c>
      <c r="K512" t="str">
        <f t="shared" si="50"/>
        <v>"Xã Hồng Thái"</v>
      </c>
      <c r="L512" t="str">
        <f t="shared" si="51"/>
        <v>"VN-01-280-10300"</v>
      </c>
      <c r="M512" t="str">
        <f t="shared" si="52"/>
        <v>"Xã Hồng Thái - Huyện Phú Xuyên - Thành phố Hà Nội"</v>
      </c>
      <c r="N512" t="str">
        <f t="shared" si="53"/>
        <v>"Xã Hồng Thái - Huyện Phú Xuyên"</v>
      </c>
      <c r="O512" t="str">
        <f>VLOOKUP(E512,district_data,7,0)</f>
        <v>"res_district_280"</v>
      </c>
      <c r="P512" t="str">
        <f t="shared" si="54"/>
        <v>"VN-01"</v>
      </c>
      <c r="Q512" t="s">
        <v>1910</v>
      </c>
      <c r="R512">
        <f t="shared" si="55"/>
        <v>1</v>
      </c>
    </row>
    <row r="513" spans="1:18" ht="17" x14ac:dyDescent="0.15">
      <c r="A513" s="8" t="s">
        <v>2930</v>
      </c>
      <c r="B513" s="8" t="s">
        <v>2931</v>
      </c>
      <c r="C513" s="8"/>
      <c r="D513" s="8" t="s">
        <v>2174</v>
      </c>
      <c r="E513" s="8" t="s">
        <v>546</v>
      </c>
      <c r="F513" s="8" t="s">
        <v>547</v>
      </c>
      <c r="G513" s="8" t="s">
        <v>416</v>
      </c>
      <c r="H513" s="8" t="s">
        <v>7</v>
      </c>
      <c r="I513" s="17" t="s">
        <v>21112</v>
      </c>
      <c r="J513" s="19" t="str">
        <f t="shared" si="49"/>
        <v>"res_ward_512"</v>
      </c>
      <c r="K513" t="str">
        <f t="shared" si="50"/>
        <v>"Xã Hoàng Long"</v>
      </c>
      <c r="L513" t="str">
        <f t="shared" si="51"/>
        <v>"VN-01-280-10303"</v>
      </c>
      <c r="M513" t="str">
        <f t="shared" si="52"/>
        <v>"Xã Hoàng Long - Huyện Phú Xuyên - Thành phố Hà Nội"</v>
      </c>
      <c r="N513" t="str">
        <f t="shared" si="53"/>
        <v>"Xã Hoàng Long - Huyện Phú Xuyên"</v>
      </c>
      <c r="O513" t="str">
        <f>VLOOKUP(E513,district_data,7,0)</f>
        <v>"res_district_280"</v>
      </c>
      <c r="P513" t="str">
        <f t="shared" si="54"/>
        <v>"VN-01"</v>
      </c>
      <c r="Q513" t="s">
        <v>1910</v>
      </c>
      <c r="R513">
        <f t="shared" si="55"/>
        <v>1</v>
      </c>
    </row>
    <row r="514" spans="1:18" ht="17" x14ac:dyDescent="0.15">
      <c r="A514" s="8" t="s">
        <v>2932</v>
      </c>
      <c r="B514" s="8" t="s">
        <v>2933</v>
      </c>
      <c r="C514" s="8"/>
      <c r="D514" s="8" t="s">
        <v>2174</v>
      </c>
      <c r="E514" s="8" t="s">
        <v>546</v>
      </c>
      <c r="F514" s="8" t="s">
        <v>547</v>
      </c>
      <c r="G514" s="8" t="s">
        <v>416</v>
      </c>
      <c r="H514" s="8" t="s">
        <v>7</v>
      </c>
      <c r="I514" s="17" t="s">
        <v>21113</v>
      </c>
      <c r="J514" s="19" t="str">
        <f t="shared" si="49"/>
        <v>"res_ward_513"</v>
      </c>
      <c r="K514" t="str">
        <f t="shared" si="50"/>
        <v>"Xã Quang Trung"</v>
      </c>
      <c r="L514" t="str">
        <f t="shared" si="51"/>
        <v>"VN-01-280-10306"</v>
      </c>
      <c r="M514" t="str">
        <f t="shared" si="52"/>
        <v>"Xã Quang Trung - Huyện Phú Xuyên - Thành phố Hà Nội"</v>
      </c>
      <c r="N514" t="str">
        <f t="shared" si="53"/>
        <v>"Xã Quang Trung - Huyện Phú Xuyên"</v>
      </c>
      <c r="O514" t="str">
        <f>VLOOKUP(E514,district_data,7,0)</f>
        <v>"res_district_280"</v>
      </c>
      <c r="P514" t="str">
        <f t="shared" si="54"/>
        <v>"VN-01"</v>
      </c>
      <c r="Q514" t="s">
        <v>1910</v>
      </c>
      <c r="R514">
        <f t="shared" si="55"/>
        <v>1</v>
      </c>
    </row>
    <row r="515" spans="1:18" ht="17" x14ac:dyDescent="0.15">
      <c r="A515" s="8" t="s">
        <v>2934</v>
      </c>
      <c r="B515" s="8" t="s">
        <v>2935</v>
      </c>
      <c r="C515" s="8"/>
      <c r="D515" s="8" t="s">
        <v>2174</v>
      </c>
      <c r="E515" s="8" t="s">
        <v>546</v>
      </c>
      <c r="F515" s="8" t="s">
        <v>547</v>
      </c>
      <c r="G515" s="8" t="s">
        <v>416</v>
      </c>
      <c r="H515" s="8" t="s">
        <v>7</v>
      </c>
      <c r="I515" s="17" t="s">
        <v>21114</v>
      </c>
      <c r="J515" s="19" t="str">
        <f t="shared" ref="J515:J578" si="56">$T$2&amp;I515&amp;$T$2</f>
        <v>"res_ward_514"</v>
      </c>
      <c r="K515" t="str">
        <f t="shared" ref="K515:K578" si="57">$T$2&amp;B515&amp;$T$2</f>
        <v>"Xã Nam Phong"</v>
      </c>
      <c r="L515" t="str">
        <f t="shared" ref="L515:L578" si="58">$T$2&amp;"VN-"&amp;G515&amp;"-"&amp;E515&amp;"-"&amp;A515&amp;$T$2</f>
        <v>"VN-01-280-10309"</v>
      </c>
      <c r="M515" t="str">
        <f t="shared" ref="M515:M578" si="59">$T$2&amp;B515&amp;" - "&amp;F515&amp;" - "&amp;H515&amp;$T$2</f>
        <v>"Xã Nam Phong - Huyện Phú Xuyên - Thành phố Hà Nội"</v>
      </c>
      <c r="N515" t="str">
        <f t="shared" ref="N515:N578" si="60">$T$2&amp;B515&amp;" - "&amp;F515&amp;$T$2</f>
        <v>"Xã Nam Phong - Huyện Phú Xuyên"</v>
      </c>
      <c r="O515" t="str">
        <f>VLOOKUP(E515,district_data,7,0)</f>
        <v>"res_district_280"</v>
      </c>
      <c r="P515" t="str">
        <f t="shared" ref="P515:P578" si="61">$T$2&amp;"VN-"&amp;G515&amp;$T$2</f>
        <v>"VN-01"</v>
      </c>
      <c r="Q515" t="s">
        <v>1910</v>
      </c>
      <c r="R515">
        <f t="shared" ref="R515:R578" si="62">VLOOKUP(D515,$U$2:$V$5,2,0)</f>
        <v>1</v>
      </c>
    </row>
    <row r="516" spans="1:18" ht="17" x14ac:dyDescent="0.15">
      <c r="A516" s="8" t="s">
        <v>2936</v>
      </c>
      <c r="B516" s="8" t="s">
        <v>2937</v>
      </c>
      <c r="C516" s="8"/>
      <c r="D516" s="8" t="s">
        <v>2174</v>
      </c>
      <c r="E516" s="8" t="s">
        <v>546</v>
      </c>
      <c r="F516" s="8" t="s">
        <v>547</v>
      </c>
      <c r="G516" s="8" t="s">
        <v>416</v>
      </c>
      <c r="H516" s="8" t="s">
        <v>7</v>
      </c>
      <c r="I516" s="17" t="s">
        <v>21115</v>
      </c>
      <c r="J516" s="19" t="str">
        <f t="shared" si="56"/>
        <v>"res_ward_515"</v>
      </c>
      <c r="K516" t="str">
        <f t="shared" si="57"/>
        <v>"Xã Nam Triều"</v>
      </c>
      <c r="L516" t="str">
        <f t="shared" si="58"/>
        <v>"VN-01-280-10312"</v>
      </c>
      <c r="M516" t="str">
        <f t="shared" si="59"/>
        <v>"Xã Nam Triều - Huyện Phú Xuyên - Thành phố Hà Nội"</v>
      </c>
      <c r="N516" t="str">
        <f t="shared" si="60"/>
        <v>"Xã Nam Triều - Huyện Phú Xuyên"</v>
      </c>
      <c r="O516" t="str">
        <f>VLOOKUP(E516,district_data,7,0)</f>
        <v>"res_district_280"</v>
      </c>
      <c r="P516" t="str">
        <f t="shared" si="61"/>
        <v>"VN-01"</v>
      </c>
      <c r="Q516" t="s">
        <v>1910</v>
      </c>
      <c r="R516">
        <f t="shared" si="62"/>
        <v>1</v>
      </c>
    </row>
    <row r="517" spans="1:18" ht="17" x14ac:dyDescent="0.15">
      <c r="A517" s="8" t="s">
        <v>2938</v>
      </c>
      <c r="B517" s="8" t="s">
        <v>2198</v>
      </c>
      <c r="C517" s="8"/>
      <c r="D517" s="8" t="s">
        <v>2174</v>
      </c>
      <c r="E517" s="8" t="s">
        <v>546</v>
      </c>
      <c r="F517" s="8" t="s">
        <v>547</v>
      </c>
      <c r="G517" s="8" t="s">
        <v>416</v>
      </c>
      <c r="H517" s="8" t="s">
        <v>7</v>
      </c>
      <c r="I517" s="17" t="s">
        <v>21116</v>
      </c>
      <c r="J517" s="19" t="str">
        <f t="shared" si="56"/>
        <v>"res_ward_516"</v>
      </c>
      <c r="K517" t="str">
        <f t="shared" si="57"/>
        <v>"Xã Tân Dân"</v>
      </c>
      <c r="L517" t="str">
        <f t="shared" si="58"/>
        <v>"VN-01-280-10315"</v>
      </c>
      <c r="M517" t="str">
        <f t="shared" si="59"/>
        <v>"Xã Tân Dân - Huyện Phú Xuyên - Thành phố Hà Nội"</v>
      </c>
      <c r="N517" t="str">
        <f t="shared" si="60"/>
        <v>"Xã Tân Dân - Huyện Phú Xuyên"</v>
      </c>
      <c r="O517" t="str">
        <f>VLOOKUP(E517,district_data,7,0)</f>
        <v>"res_district_280"</v>
      </c>
      <c r="P517" t="str">
        <f t="shared" si="61"/>
        <v>"VN-01"</v>
      </c>
      <c r="Q517" t="s">
        <v>1910</v>
      </c>
      <c r="R517">
        <f t="shared" si="62"/>
        <v>1</v>
      </c>
    </row>
    <row r="518" spans="1:18" ht="17" x14ac:dyDescent="0.15">
      <c r="A518" s="8" t="s">
        <v>2939</v>
      </c>
      <c r="B518" s="8" t="s">
        <v>2940</v>
      </c>
      <c r="C518" s="8"/>
      <c r="D518" s="8" t="s">
        <v>2174</v>
      </c>
      <c r="E518" s="8" t="s">
        <v>546</v>
      </c>
      <c r="F518" s="8" t="s">
        <v>547</v>
      </c>
      <c r="G518" s="8" t="s">
        <v>416</v>
      </c>
      <c r="H518" s="8" t="s">
        <v>7</v>
      </c>
      <c r="I518" s="17" t="s">
        <v>21117</v>
      </c>
      <c r="J518" s="19" t="str">
        <f t="shared" si="56"/>
        <v>"res_ward_517"</v>
      </c>
      <c r="K518" t="str">
        <f t="shared" si="57"/>
        <v>"Xã Sơn Hà"</v>
      </c>
      <c r="L518" t="str">
        <f t="shared" si="58"/>
        <v>"VN-01-280-10318"</v>
      </c>
      <c r="M518" t="str">
        <f t="shared" si="59"/>
        <v>"Xã Sơn Hà - Huyện Phú Xuyên - Thành phố Hà Nội"</v>
      </c>
      <c r="N518" t="str">
        <f t="shared" si="60"/>
        <v>"Xã Sơn Hà - Huyện Phú Xuyên"</v>
      </c>
      <c r="O518" t="str">
        <f>VLOOKUP(E518,district_data,7,0)</f>
        <v>"res_district_280"</v>
      </c>
      <c r="P518" t="str">
        <f t="shared" si="61"/>
        <v>"VN-01"</v>
      </c>
      <c r="Q518" t="s">
        <v>1910</v>
      </c>
      <c r="R518">
        <f t="shared" si="62"/>
        <v>1</v>
      </c>
    </row>
    <row r="519" spans="1:18" ht="17" x14ac:dyDescent="0.15">
      <c r="A519" s="8" t="s">
        <v>2941</v>
      </c>
      <c r="B519" s="8" t="s">
        <v>2942</v>
      </c>
      <c r="C519" s="8"/>
      <c r="D519" s="8" t="s">
        <v>2174</v>
      </c>
      <c r="E519" s="8" t="s">
        <v>546</v>
      </c>
      <c r="F519" s="8" t="s">
        <v>547</v>
      </c>
      <c r="G519" s="8" t="s">
        <v>416</v>
      </c>
      <c r="H519" s="8" t="s">
        <v>7</v>
      </c>
      <c r="I519" s="17" t="s">
        <v>21118</v>
      </c>
      <c r="J519" s="19" t="str">
        <f t="shared" si="56"/>
        <v>"res_ward_518"</v>
      </c>
      <c r="K519" t="str">
        <f t="shared" si="57"/>
        <v>"Xã Chuyên Mỹ"</v>
      </c>
      <c r="L519" t="str">
        <f t="shared" si="58"/>
        <v>"VN-01-280-10321"</v>
      </c>
      <c r="M519" t="str">
        <f t="shared" si="59"/>
        <v>"Xã Chuyên Mỹ - Huyện Phú Xuyên - Thành phố Hà Nội"</v>
      </c>
      <c r="N519" t="str">
        <f t="shared" si="60"/>
        <v>"Xã Chuyên Mỹ - Huyện Phú Xuyên"</v>
      </c>
      <c r="O519" t="str">
        <f>VLOOKUP(E519,district_data,7,0)</f>
        <v>"res_district_280"</v>
      </c>
      <c r="P519" t="str">
        <f t="shared" si="61"/>
        <v>"VN-01"</v>
      </c>
      <c r="Q519" t="s">
        <v>1910</v>
      </c>
      <c r="R519">
        <f t="shared" si="62"/>
        <v>1</v>
      </c>
    </row>
    <row r="520" spans="1:18" ht="17" x14ac:dyDescent="0.15">
      <c r="A520" s="8" t="s">
        <v>2943</v>
      </c>
      <c r="B520" s="8" t="s">
        <v>2944</v>
      </c>
      <c r="C520" s="8"/>
      <c r="D520" s="8" t="s">
        <v>2174</v>
      </c>
      <c r="E520" s="8" t="s">
        <v>546</v>
      </c>
      <c r="F520" s="8" t="s">
        <v>547</v>
      </c>
      <c r="G520" s="8" t="s">
        <v>416</v>
      </c>
      <c r="H520" s="8" t="s">
        <v>7</v>
      </c>
      <c r="I520" s="17" t="s">
        <v>21119</v>
      </c>
      <c r="J520" s="19" t="str">
        <f t="shared" si="56"/>
        <v>"res_ward_519"</v>
      </c>
      <c r="K520" t="str">
        <f t="shared" si="57"/>
        <v>"Xã Khai Thái"</v>
      </c>
      <c r="L520" t="str">
        <f t="shared" si="58"/>
        <v>"VN-01-280-10324"</v>
      </c>
      <c r="M520" t="str">
        <f t="shared" si="59"/>
        <v>"Xã Khai Thái - Huyện Phú Xuyên - Thành phố Hà Nội"</v>
      </c>
      <c r="N520" t="str">
        <f t="shared" si="60"/>
        <v>"Xã Khai Thái - Huyện Phú Xuyên"</v>
      </c>
      <c r="O520" t="str">
        <f>VLOOKUP(E520,district_data,7,0)</f>
        <v>"res_district_280"</v>
      </c>
      <c r="P520" t="str">
        <f t="shared" si="61"/>
        <v>"VN-01"</v>
      </c>
      <c r="Q520" t="s">
        <v>1910</v>
      </c>
      <c r="R520">
        <f t="shared" si="62"/>
        <v>1</v>
      </c>
    </row>
    <row r="521" spans="1:18" ht="17" x14ac:dyDescent="0.15">
      <c r="A521" s="8" t="s">
        <v>2945</v>
      </c>
      <c r="B521" s="8" t="s">
        <v>2946</v>
      </c>
      <c r="C521" s="8"/>
      <c r="D521" s="8" t="s">
        <v>2174</v>
      </c>
      <c r="E521" s="8" t="s">
        <v>546</v>
      </c>
      <c r="F521" s="8" t="s">
        <v>547</v>
      </c>
      <c r="G521" s="8" t="s">
        <v>416</v>
      </c>
      <c r="H521" s="8" t="s">
        <v>7</v>
      </c>
      <c r="I521" s="17" t="s">
        <v>21120</v>
      </c>
      <c r="J521" s="19" t="str">
        <f t="shared" si="56"/>
        <v>"res_ward_520"</v>
      </c>
      <c r="K521" t="str">
        <f t="shared" si="57"/>
        <v>"Xã Phúc Tiến"</v>
      </c>
      <c r="L521" t="str">
        <f t="shared" si="58"/>
        <v>"VN-01-280-10327"</v>
      </c>
      <c r="M521" t="str">
        <f t="shared" si="59"/>
        <v>"Xã Phúc Tiến - Huyện Phú Xuyên - Thành phố Hà Nội"</v>
      </c>
      <c r="N521" t="str">
        <f t="shared" si="60"/>
        <v>"Xã Phúc Tiến - Huyện Phú Xuyên"</v>
      </c>
      <c r="O521" t="str">
        <f>VLOOKUP(E521,district_data,7,0)</f>
        <v>"res_district_280"</v>
      </c>
      <c r="P521" t="str">
        <f t="shared" si="61"/>
        <v>"VN-01"</v>
      </c>
      <c r="Q521" t="s">
        <v>1910</v>
      </c>
      <c r="R521">
        <f t="shared" si="62"/>
        <v>1</v>
      </c>
    </row>
    <row r="522" spans="1:18" ht="17" x14ac:dyDescent="0.15">
      <c r="A522" s="8" t="s">
        <v>2947</v>
      </c>
      <c r="B522" s="8" t="s">
        <v>2948</v>
      </c>
      <c r="C522" s="8"/>
      <c r="D522" s="8" t="s">
        <v>2174</v>
      </c>
      <c r="E522" s="8" t="s">
        <v>546</v>
      </c>
      <c r="F522" s="8" t="s">
        <v>547</v>
      </c>
      <c r="G522" s="8" t="s">
        <v>416</v>
      </c>
      <c r="H522" s="8" t="s">
        <v>7</v>
      </c>
      <c r="I522" s="17" t="s">
        <v>21121</v>
      </c>
      <c r="J522" s="19" t="str">
        <f t="shared" si="56"/>
        <v>"res_ward_521"</v>
      </c>
      <c r="K522" t="str">
        <f t="shared" si="57"/>
        <v>"Xã Vân Từ"</v>
      </c>
      <c r="L522" t="str">
        <f t="shared" si="58"/>
        <v>"VN-01-280-10330"</v>
      </c>
      <c r="M522" t="str">
        <f t="shared" si="59"/>
        <v>"Xã Vân Từ - Huyện Phú Xuyên - Thành phố Hà Nội"</v>
      </c>
      <c r="N522" t="str">
        <f t="shared" si="60"/>
        <v>"Xã Vân Từ - Huyện Phú Xuyên"</v>
      </c>
      <c r="O522" t="str">
        <f>VLOOKUP(E522,district_data,7,0)</f>
        <v>"res_district_280"</v>
      </c>
      <c r="P522" t="str">
        <f t="shared" si="61"/>
        <v>"VN-01"</v>
      </c>
      <c r="Q522" t="s">
        <v>1910</v>
      </c>
      <c r="R522">
        <f t="shared" si="62"/>
        <v>1</v>
      </c>
    </row>
    <row r="523" spans="1:18" ht="17" x14ac:dyDescent="0.15">
      <c r="A523" s="8" t="s">
        <v>2949</v>
      </c>
      <c r="B523" s="8" t="s">
        <v>2950</v>
      </c>
      <c r="C523" s="8"/>
      <c r="D523" s="8" t="s">
        <v>2174</v>
      </c>
      <c r="E523" s="8" t="s">
        <v>546</v>
      </c>
      <c r="F523" s="8" t="s">
        <v>547</v>
      </c>
      <c r="G523" s="8" t="s">
        <v>416</v>
      </c>
      <c r="H523" s="8" t="s">
        <v>7</v>
      </c>
      <c r="I523" s="17" t="s">
        <v>21122</v>
      </c>
      <c r="J523" s="19" t="str">
        <f t="shared" si="56"/>
        <v>"res_ward_522"</v>
      </c>
      <c r="K523" t="str">
        <f t="shared" si="57"/>
        <v>"Xã Tri Thủy"</v>
      </c>
      <c r="L523" t="str">
        <f t="shared" si="58"/>
        <v>"VN-01-280-10333"</v>
      </c>
      <c r="M523" t="str">
        <f t="shared" si="59"/>
        <v>"Xã Tri Thủy - Huyện Phú Xuyên - Thành phố Hà Nội"</v>
      </c>
      <c r="N523" t="str">
        <f t="shared" si="60"/>
        <v>"Xã Tri Thủy - Huyện Phú Xuyên"</v>
      </c>
      <c r="O523" t="str">
        <f>VLOOKUP(E523,district_data,7,0)</f>
        <v>"res_district_280"</v>
      </c>
      <c r="P523" t="str">
        <f t="shared" si="61"/>
        <v>"VN-01"</v>
      </c>
      <c r="Q523" t="s">
        <v>1910</v>
      </c>
      <c r="R523">
        <f t="shared" si="62"/>
        <v>1</v>
      </c>
    </row>
    <row r="524" spans="1:18" ht="17" x14ac:dyDescent="0.15">
      <c r="A524" s="8" t="s">
        <v>2951</v>
      </c>
      <c r="B524" s="8" t="s">
        <v>2952</v>
      </c>
      <c r="C524" s="8"/>
      <c r="D524" s="8" t="s">
        <v>2174</v>
      </c>
      <c r="E524" s="8" t="s">
        <v>546</v>
      </c>
      <c r="F524" s="8" t="s">
        <v>547</v>
      </c>
      <c r="G524" s="8" t="s">
        <v>416</v>
      </c>
      <c r="H524" s="8" t="s">
        <v>7</v>
      </c>
      <c r="I524" s="17" t="s">
        <v>21123</v>
      </c>
      <c r="J524" s="19" t="str">
        <f t="shared" si="56"/>
        <v>"res_ward_523"</v>
      </c>
      <c r="K524" t="str">
        <f t="shared" si="57"/>
        <v>"Xã Đại Xuyên"</v>
      </c>
      <c r="L524" t="str">
        <f t="shared" si="58"/>
        <v>"VN-01-280-10336"</v>
      </c>
      <c r="M524" t="str">
        <f t="shared" si="59"/>
        <v>"Xã Đại Xuyên - Huyện Phú Xuyên - Thành phố Hà Nội"</v>
      </c>
      <c r="N524" t="str">
        <f t="shared" si="60"/>
        <v>"Xã Đại Xuyên - Huyện Phú Xuyên"</v>
      </c>
      <c r="O524" t="str">
        <f>VLOOKUP(E524,district_data,7,0)</f>
        <v>"res_district_280"</v>
      </c>
      <c r="P524" t="str">
        <f t="shared" si="61"/>
        <v>"VN-01"</v>
      </c>
      <c r="Q524" t="s">
        <v>1910</v>
      </c>
      <c r="R524">
        <f t="shared" si="62"/>
        <v>1</v>
      </c>
    </row>
    <row r="525" spans="1:18" ht="17" x14ac:dyDescent="0.15">
      <c r="A525" s="8" t="s">
        <v>2953</v>
      </c>
      <c r="B525" s="8" t="s">
        <v>2954</v>
      </c>
      <c r="C525" s="8"/>
      <c r="D525" s="8" t="s">
        <v>2174</v>
      </c>
      <c r="E525" s="8" t="s">
        <v>546</v>
      </c>
      <c r="F525" s="8" t="s">
        <v>547</v>
      </c>
      <c r="G525" s="8" t="s">
        <v>416</v>
      </c>
      <c r="H525" s="8" t="s">
        <v>7</v>
      </c>
      <c r="I525" s="17" t="s">
        <v>21124</v>
      </c>
      <c r="J525" s="19" t="str">
        <f t="shared" si="56"/>
        <v>"res_ward_524"</v>
      </c>
      <c r="K525" t="str">
        <f t="shared" si="57"/>
        <v>"Xã Phú Yên"</v>
      </c>
      <c r="L525" t="str">
        <f t="shared" si="58"/>
        <v>"VN-01-280-10339"</v>
      </c>
      <c r="M525" t="str">
        <f t="shared" si="59"/>
        <v>"Xã Phú Yên - Huyện Phú Xuyên - Thành phố Hà Nội"</v>
      </c>
      <c r="N525" t="str">
        <f t="shared" si="60"/>
        <v>"Xã Phú Yên - Huyện Phú Xuyên"</v>
      </c>
      <c r="O525" t="str">
        <f>VLOOKUP(E525,district_data,7,0)</f>
        <v>"res_district_280"</v>
      </c>
      <c r="P525" t="str">
        <f t="shared" si="61"/>
        <v>"VN-01"</v>
      </c>
      <c r="Q525" t="s">
        <v>1910</v>
      </c>
      <c r="R525">
        <f t="shared" si="62"/>
        <v>1</v>
      </c>
    </row>
    <row r="526" spans="1:18" ht="17" x14ac:dyDescent="0.15">
      <c r="A526" s="8" t="s">
        <v>2955</v>
      </c>
      <c r="B526" s="8" t="s">
        <v>2956</v>
      </c>
      <c r="C526" s="8"/>
      <c r="D526" s="8" t="s">
        <v>2174</v>
      </c>
      <c r="E526" s="8" t="s">
        <v>546</v>
      </c>
      <c r="F526" s="8" t="s">
        <v>547</v>
      </c>
      <c r="G526" s="8" t="s">
        <v>416</v>
      </c>
      <c r="H526" s="8" t="s">
        <v>7</v>
      </c>
      <c r="I526" s="17" t="s">
        <v>21125</v>
      </c>
      <c r="J526" s="19" t="str">
        <f t="shared" si="56"/>
        <v>"res_ward_525"</v>
      </c>
      <c r="K526" t="str">
        <f t="shared" si="57"/>
        <v>"Xã Bạch Hạ"</v>
      </c>
      <c r="L526" t="str">
        <f t="shared" si="58"/>
        <v>"VN-01-280-10342"</v>
      </c>
      <c r="M526" t="str">
        <f t="shared" si="59"/>
        <v>"Xã Bạch Hạ - Huyện Phú Xuyên - Thành phố Hà Nội"</v>
      </c>
      <c r="N526" t="str">
        <f t="shared" si="60"/>
        <v>"Xã Bạch Hạ - Huyện Phú Xuyên"</v>
      </c>
      <c r="O526" t="str">
        <f>VLOOKUP(E526,district_data,7,0)</f>
        <v>"res_district_280"</v>
      </c>
      <c r="P526" t="str">
        <f t="shared" si="61"/>
        <v>"VN-01"</v>
      </c>
      <c r="Q526" t="s">
        <v>1910</v>
      </c>
      <c r="R526">
        <f t="shared" si="62"/>
        <v>1</v>
      </c>
    </row>
    <row r="527" spans="1:18" ht="17" x14ac:dyDescent="0.15">
      <c r="A527" s="8" t="s">
        <v>2957</v>
      </c>
      <c r="B527" s="8" t="s">
        <v>2958</v>
      </c>
      <c r="C527" s="8"/>
      <c r="D527" s="8" t="s">
        <v>2174</v>
      </c>
      <c r="E527" s="8" t="s">
        <v>546</v>
      </c>
      <c r="F527" s="8" t="s">
        <v>547</v>
      </c>
      <c r="G527" s="8" t="s">
        <v>416</v>
      </c>
      <c r="H527" s="8" t="s">
        <v>7</v>
      </c>
      <c r="I527" s="17" t="s">
        <v>21126</v>
      </c>
      <c r="J527" s="19" t="str">
        <f t="shared" si="56"/>
        <v>"res_ward_526"</v>
      </c>
      <c r="K527" t="str">
        <f t="shared" si="57"/>
        <v>"Xã Quang Lãng"</v>
      </c>
      <c r="L527" t="str">
        <f t="shared" si="58"/>
        <v>"VN-01-280-10345"</v>
      </c>
      <c r="M527" t="str">
        <f t="shared" si="59"/>
        <v>"Xã Quang Lãng - Huyện Phú Xuyên - Thành phố Hà Nội"</v>
      </c>
      <c r="N527" t="str">
        <f t="shared" si="60"/>
        <v>"Xã Quang Lãng - Huyện Phú Xuyên"</v>
      </c>
      <c r="O527" t="str">
        <f>VLOOKUP(E527,district_data,7,0)</f>
        <v>"res_district_280"</v>
      </c>
      <c r="P527" t="str">
        <f t="shared" si="61"/>
        <v>"VN-01"</v>
      </c>
      <c r="Q527" t="s">
        <v>1910</v>
      </c>
      <c r="R527">
        <f t="shared" si="62"/>
        <v>1</v>
      </c>
    </row>
    <row r="528" spans="1:18" ht="17" x14ac:dyDescent="0.15">
      <c r="A528" s="8" t="s">
        <v>2959</v>
      </c>
      <c r="B528" s="8" t="s">
        <v>2960</v>
      </c>
      <c r="C528" s="8"/>
      <c r="D528" s="8" t="s">
        <v>2174</v>
      </c>
      <c r="E528" s="8" t="s">
        <v>546</v>
      </c>
      <c r="F528" s="8" t="s">
        <v>547</v>
      </c>
      <c r="G528" s="8" t="s">
        <v>416</v>
      </c>
      <c r="H528" s="8" t="s">
        <v>7</v>
      </c>
      <c r="I528" s="17" t="s">
        <v>21127</v>
      </c>
      <c r="J528" s="19" t="str">
        <f t="shared" si="56"/>
        <v>"res_ward_527"</v>
      </c>
      <c r="K528" t="str">
        <f t="shared" si="57"/>
        <v>"Xã Châu Can"</v>
      </c>
      <c r="L528" t="str">
        <f t="shared" si="58"/>
        <v>"VN-01-280-10348"</v>
      </c>
      <c r="M528" t="str">
        <f t="shared" si="59"/>
        <v>"Xã Châu Can - Huyện Phú Xuyên - Thành phố Hà Nội"</v>
      </c>
      <c r="N528" t="str">
        <f t="shared" si="60"/>
        <v>"Xã Châu Can - Huyện Phú Xuyên"</v>
      </c>
      <c r="O528" t="str">
        <f>VLOOKUP(E528,district_data,7,0)</f>
        <v>"res_district_280"</v>
      </c>
      <c r="P528" t="str">
        <f t="shared" si="61"/>
        <v>"VN-01"</v>
      </c>
      <c r="Q528" t="s">
        <v>1910</v>
      </c>
      <c r="R528">
        <f t="shared" si="62"/>
        <v>1</v>
      </c>
    </row>
    <row r="529" spans="1:18" ht="17" x14ac:dyDescent="0.15">
      <c r="A529" s="8" t="s">
        <v>2961</v>
      </c>
      <c r="B529" s="8" t="s">
        <v>2962</v>
      </c>
      <c r="C529" s="8"/>
      <c r="D529" s="8" t="s">
        <v>2174</v>
      </c>
      <c r="E529" s="8" t="s">
        <v>546</v>
      </c>
      <c r="F529" s="8" t="s">
        <v>547</v>
      </c>
      <c r="G529" s="8" t="s">
        <v>416</v>
      </c>
      <c r="H529" s="8" t="s">
        <v>7</v>
      </c>
      <c r="I529" s="17" t="s">
        <v>21128</v>
      </c>
      <c r="J529" s="19" t="str">
        <f t="shared" si="56"/>
        <v>"res_ward_528"</v>
      </c>
      <c r="K529" t="str">
        <f t="shared" si="57"/>
        <v>"Xã Minh Tân"</v>
      </c>
      <c r="L529" t="str">
        <f t="shared" si="58"/>
        <v>"VN-01-280-10351"</v>
      </c>
      <c r="M529" t="str">
        <f t="shared" si="59"/>
        <v>"Xã Minh Tân - Huyện Phú Xuyên - Thành phố Hà Nội"</v>
      </c>
      <c r="N529" t="str">
        <f t="shared" si="60"/>
        <v>"Xã Minh Tân - Huyện Phú Xuyên"</v>
      </c>
      <c r="O529" t="str">
        <f>VLOOKUP(E529,district_data,7,0)</f>
        <v>"res_district_280"</v>
      </c>
      <c r="P529" t="str">
        <f t="shared" si="61"/>
        <v>"VN-01"</v>
      </c>
      <c r="Q529" t="s">
        <v>1910</v>
      </c>
      <c r="R529">
        <f t="shared" si="62"/>
        <v>1</v>
      </c>
    </row>
    <row r="530" spans="1:18" ht="17" x14ac:dyDescent="0.15">
      <c r="A530" s="8" t="s">
        <v>2963</v>
      </c>
      <c r="B530" s="8" t="s">
        <v>2964</v>
      </c>
      <c r="C530" s="8"/>
      <c r="D530" s="8" t="s">
        <v>2171</v>
      </c>
      <c r="E530" s="8" t="s">
        <v>548</v>
      </c>
      <c r="F530" s="8" t="s">
        <v>549</v>
      </c>
      <c r="G530" s="8" t="s">
        <v>416</v>
      </c>
      <c r="H530" s="8" t="s">
        <v>7</v>
      </c>
      <c r="I530" s="17" t="s">
        <v>21129</v>
      </c>
      <c r="J530" s="19" t="str">
        <f t="shared" si="56"/>
        <v>"res_ward_529"</v>
      </c>
      <c r="K530" t="str">
        <f t="shared" si="57"/>
        <v>"Thị trấn Vân Đình"</v>
      </c>
      <c r="L530" t="str">
        <f t="shared" si="58"/>
        <v>"VN-01-281-10354"</v>
      </c>
      <c r="M530" t="str">
        <f t="shared" si="59"/>
        <v>"Thị trấn Vân Đình - Huyện Ứng Hòa - Thành phố Hà Nội"</v>
      </c>
      <c r="N530" t="str">
        <f t="shared" si="60"/>
        <v>"Thị trấn Vân Đình - Huyện Ứng Hòa"</v>
      </c>
      <c r="O530" t="str">
        <f>VLOOKUP(E530,district_data,7,0)</f>
        <v>"res_district_281"</v>
      </c>
      <c r="P530" t="str">
        <f t="shared" si="61"/>
        <v>"VN-01"</v>
      </c>
      <c r="Q530" t="s">
        <v>1910</v>
      </c>
      <c r="R530">
        <f t="shared" si="62"/>
        <v>2</v>
      </c>
    </row>
    <row r="531" spans="1:18" ht="17" x14ac:dyDescent="0.15">
      <c r="A531" s="8" t="s">
        <v>2965</v>
      </c>
      <c r="B531" s="8" t="s">
        <v>2966</v>
      </c>
      <c r="C531" s="8"/>
      <c r="D531" s="8" t="s">
        <v>2174</v>
      </c>
      <c r="E531" s="8" t="s">
        <v>548</v>
      </c>
      <c r="F531" s="8" t="s">
        <v>549</v>
      </c>
      <c r="G531" s="8" t="s">
        <v>416</v>
      </c>
      <c r="H531" s="8" t="s">
        <v>7</v>
      </c>
      <c r="I531" s="17" t="s">
        <v>21130</v>
      </c>
      <c r="J531" s="19" t="str">
        <f t="shared" si="56"/>
        <v>"res_ward_530"</v>
      </c>
      <c r="K531" t="str">
        <f t="shared" si="57"/>
        <v>"Xã Viên An"</v>
      </c>
      <c r="L531" t="str">
        <f t="shared" si="58"/>
        <v>"VN-01-281-10357"</v>
      </c>
      <c r="M531" t="str">
        <f t="shared" si="59"/>
        <v>"Xã Viên An - Huyện Ứng Hòa - Thành phố Hà Nội"</v>
      </c>
      <c r="N531" t="str">
        <f t="shared" si="60"/>
        <v>"Xã Viên An - Huyện Ứng Hòa"</v>
      </c>
      <c r="O531" t="str">
        <f>VLOOKUP(E531,district_data,7,0)</f>
        <v>"res_district_281"</v>
      </c>
      <c r="P531" t="str">
        <f t="shared" si="61"/>
        <v>"VN-01"</v>
      </c>
      <c r="Q531" t="s">
        <v>1910</v>
      </c>
      <c r="R531">
        <f t="shared" si="62"/>
        <v>1</v>
      </c>
    </row>
    <row r="532" spans="1:18" ht="17" x14ac:dyDescent="0.15">
      <c r="A532" s="8" t="s">
        <v>2967</v>
      </c>
      <c r="B532" s="8" t="s">
        <v>2968</v>
      </c>
      <c r="C532" s="8"/>
      <c r="D532" s="8" t="s">
        <v>2174</v>
      </c>
      <c r="E532" s="8" t="s">
        <v>548</v>
      </c>
      <c r="F532" s="8" t="s">
        <v>549</v>
      </c>
      <c r="G532" s="8" t="s">
        <v>416</v>
      </c>
      <c r="H532" s="8" t="s">
        <v>7</v>
      </c>
      <c r="I532" s="17" t="s">
        <v>21131</v>
      </c>
      <c r="J532" s="19" t="str">
        <f t="shared" si="56"/>
        <v>"res_ward_531"</v>
      </c>
      <c r="K532" t="str">
        <f t="shared" si="57"/>
        <v>"Xã Viên Nội"</v>
      </c>
      <c r="L532" t="str">
        <f t="shared" si="58"/>
        <v>"VN-01-281-10360"</v>
      </c>
      <c r="M532" t="str">
        <f t="shared" si="59"/>
        <v>"Xã Viên Nội - Huyện Ứng Hòa - Thành phố Hà Nội"</v>
      </c>
      <c r="N532" t="str">
        <f t="shared" si="60"/>
        <v>"Xã Viên Nội - Huyện Ứng Hòa"</v>
      </c>
      <c r="O532" t="str">
        <f>VLOOKUP(E532,district_data,7,0)</f>
        <v>"res_district_281"</v>
      </c>
      <c r="P532" t="str">
        <f t="shared" si="61"/>
        <v>"VN-01"</v>
      </c>
      <c r="Q532" t="s">
        <v>1910</v>
      </c>
      <c r="R532">
        <f t="shared" si="62"/>
        <v>1</v>
      </c>
    </row>
    <row r="533" spans="1:18" ht="17" x14ac:dyDescent="0.15">
      <c r="A533" s="8" t="s">
        <v>2969</v>
      </c>
      <c r="B533" s="8" t="s">
        <v>2970</v>
      </c>
      <c r="C533" s="8"/>
      <c r="D533" s="8" t="s">
        <v>2174</v>
      </c>
      <c r="E533" s="8" t="s">
        <v>548</v>
      </c>
      <c r="F533" s="8" t="s">
        <v>549</v>
      </c>
      <c r="G533" s="8" t="s">
        <v>416</v>
      </c>
      <c r="H533" s="8" t="s">
        <v>7</v>
      </c>
      <c r="I533" s="17" t="s">
        <v>21132</v>
      </c>
      <c r="J533" s="19" t="str">
        <f t="shared" si="56"/>
        <v>"res_ward_532"</v>
      </c>
      <c r="K533" t="str">
        <f t="shared" si="57"/>
        <v>"Xã Hoa Sơn"</v>
      </c>
      <c r="L533" t="str">
        <f t="shared" si="58"/>
        <v>"VN-01-281-10363"</v>
      </c>
      <c r="M533" t="str">
        <f t="shared" si="59"/>
        <v>"Xã Hoa Sơn - Huyện Ứng Hòa - Thành phố Hà Nội"</v>
      </c>
      <c r="N533" t="str">
        <f t="shared" si="60"/>
        <v>"Xã Hoa Sơn - Huyện Ứng Hòa"</v>
      </c>
      <c r="O533" t="str">
        <f>VLOOKUP(E533,district_data,7,0)</f>
        <v>"res_district_281"</v>
      </c>
      <c r="P533" t="str">
        <f t="shared" si="61"/>
        <v>"VN-01"</v>
      </c>
      <c r="Q533" t="s">
        <v>1910</v>
      </c>
      <c r="R533">
        <f t="shared" si="62"/>
        <v>1</v>
      </c>
    </row>
    <row r="534" spans="1:18" ht="17" x14ac:dyDescent="0.15">
      <c r="A534" s="8" t="s">
        <v>2971</v>
      </c>
      <c r="B534" s="8" t="s">
        <v>2972</v>
      </c>
      <c r="C534" s="8"/>
      <c r="D534" s="8" t="s">
        <v>2174</v>
      </c>
      <c r="E534" s="8" t="s">
        <v>548</v>
      </c>
      <c r="F534" s="8" t="s">
        <v>549</v>
      </c>
      <c r="G534" s="8" t="s">
        <v>416</v>
      </c>
      <c r="H534" s="8" t="s">
        <v>7</v>
      </c>
      <c r="I534" s="17" t="s">
        <v>21133</v>
      </c>
      <c r="J534" s="19" t="str">
        <f t="shared" si="56"/>
        <v>"res_ward_533"</v>
      </c>
      <c r="K534" t="str">
        <f t="shared" si="57"/>
        <v>"Xã Quảng Phú Cầu"</v>
      </c>
      <c r="L534" t="str">
        <f t="shared" si="58"/>
        <v>"VN-01-281-10366"</v>
      </c>
      <c r="M534" t="str">
        <f t="shared" si="59"/>
        <v>"Xã Quảng Phú Cầu - Huyện Ứng Hòa - Thành phố Hà Nội"</v>
      </c>
      <c r="N534" t="str">
        <f t="shared" si="60"/>
        <v>"Xã Quảng Phú Cầu - Huyện Ứng Hòa"</v>
      </c>
      <c r="O534" t="str">
        <f>VLOOKUP(E534,district_data,7,0)</f>
        <v>"res_district_281"</v>
      </c>
      <c r="P534" t="str">
        <f t="shared" si="61"/>
        <v>"VN-01"</v>
      </c>
      <c r="Q534" t="s">
        <v>1910</v>
      </c>
      <c r="R534">
        <f t="shared" si="62"/>
        <v>1</v>
      </c>
    </row>
    <row r="535" spans="1:18" ht="17" x14ac:dyDescent="0.15">
      <c r="A535" s="8" t="s">
        <v>2973</v>
      </c>
      <c r="B535" s="8" t="s">
        <v>2974</v>
      </c>
      <c r="C535" s="8"/>
      <c r="D535" s="8" t="s">
        <v>2174</v>
      </c>
      <c r="E535" s="8" t="s">
        <v>548</v>
      </c>
      <c r="F535" s="8" t="s">
        <v>549</v>
      </c>
      <c r="G535" s="8" t="s">
        <v>416</v>
      </c>
      <c r="H535" s="8" t="s">
        <v>7</v>
      </c>
      <c r="I535" s="17" t="s">
        <v>21134</v>
      </c>
      <c r="J535" s="19" t="str">
        <f t="shared" si="56"/>
        <v>"res_ward_534"</v>
      </c>
      <c r="K535" t="str">
        <f t="shared" si="57"/>
        <v>"Xã Trường Thịnh"</v>
      </c>
      <c r="L535" t="str">
        <f t="shared" si="58"/>
        <v>"VN-01-281-10369"</v>
      </c>
      <c r="M535" t="str">
        <f t="shared" si="59"/>
        <v>"Xã Trường Thịnh - Huyện Ứng Hòa - Thành phố Hà Nội"</v>
      </c>
      <c r="N535" t="str">
        <f t="shared" si="60"/>
        <v>"Xã Trường Thịnh - Huyện Ứng Hòa"</v>
      </c>
      <c r="O535" t="str">
        <f>VLOOKUP(E535,district_data,7,0)</f>
        <v>"res_district_281"</v>
      </c>
      <c r="P535" t="str">
        <f t="shared" si="61"/>
        <v>"VN-01"</v>
      </c>
      <c r="Q535" t="s">
        <v>1910</v>
      </c>
      <c r="R535">
        <f t="shared" si="62"/>
        <v>1</v>
      </c>
    </row>
    <row r="536" spans="1:18" ht="17" x14ac:dyDescent="0.15">
      <c r="A536" s="8" t="s">
        <v>2975</v>
      </c>
      <c r="B536" s="8" t="s">
        <v>2976</v>
      </c>
      <c r="C536" s="8"/>
      <c r="D536" s="8" t="s">
        <v>2174</v>
      </c>
      <c r="E536" s="8" t="s">
        <v>548</v>
      </c>
      <c r="F536" s="8" t="s">
        <v>549</v>
      </c>
      <c r="G536" s="8" t="s">
        <v>416</v>
      </c>
      <c r="H536" s="8" t="s">
        <v>7</v>
      </c>
      <c r="I536" s="17" t="s">
        <v>21135</v>
      </c>
      <c r="J536" s="19" t="str">
        <f t="shared" si="56"/>
        <v>"res_ward_535"</v>
      </c>
      <c r="K536" t="str">
        <f t="shared" si="57"/>
        <v>"Xã Cao Thành"</v>
      </c>
      <c r="L536" t="str">
        <f t="shared" si="58"/>
        <v>"VN-01-281-10372"</v>
      </c>
      <c r="M536" t="str">
        <f t="shared" si="59"/>
        <v>"Xã Cao Thành - Huyện Ứng Hòa - Thành phố Hà Nội"</v>
      </c>
      <c r="N536" t="str">
        <f t="shared" si="60"/>
        <v>"Xã Cao Thành - Huyện Ứng Hòa"</v>
      </c>
      <c r="O536" t="str">
        <f>VLOOKUP(E536,district_data,7,0)</f>
        <v>"res_district_281"</v>
      </c>
      <c r="P536" t="str">
        <f t="shared" si="61"/>
        <v>"VN-01"</v>
      </c>
      <c r="Q536" t="s">
        <v>1910</v>
      </c>
      <c r="R536">
        <f t="shared" si="62"/>
        <v>1</v>
      </c>
    </row>
    <row r="537" spans="1:18" ht="17" x14ac:dyDescent="0.15">
      <c r="A537" s="8" t="s">
        <v>2977</v>
      </c>
      <c r="B537" s="8" t="s">
        <v>2978</v>
      </c>
      <c r="C537" s="8"/>
      <c r="D537" s="8" t="s">
        <v>2174</v>
      </c>
      <c r="E537" s="8" t="s">
        <v>548</v>
      </c>
      <c r="F537" s="8" t="s">
        <v>549</v>
      </c>
      <c r="G537" s="8" t="s">
        <v>416</v>
      </c>
      <c r="H537" s="8" t="s">
        <v>7</v>
      </c>
      <c r="I537" s="17" t="s">
        <v>21136</v>
      </c>
      <c r="J537" s="19" t="str">
        <f t="shared" si="56"/>
        <v>"res_ward_536"</v>
      </c>
      <c r="K537" t="str">
        <f t="shared" si="57"/>
        <v>"Xã Liên Bạt"</v>
      </c>
      <c r="L537" t="str">
        <f t="shared" si="58"/>
        <v>"VN-01-281-10375"</v>
      </c>
      <c r="M537" t="str">
        <f t="shared" si="59"/>
        <v>"Xã Liên Bạt - Huyện Ứng Hòa - Thành phố Hà Nội"</v>
      </c>
      <c r="N537" t="str">
        <f t="shared" si="60"/>
        <v>"Xã Liên Bạt - Huyện Ứng Hòa"</v>
      </c>
      <c r="O537" t="str">
        <f>VLOOKUP(E537,district_data,7,0)</f>
        <v>"res_district_281"</v>
      </c>
      <c r="P537" t="str">
        <f t="shared" si="61"/>
        <v>"VN-01"</v>
      </c>
      <c r="Q537" t="s">
        <v>1910</v>
      </c>
      <c r="R537">
        <f t="shared" si="62"/>
        <v>1</v>
      </c>
    </row>
    <row r="538" spans="1:18" ht="17" x14ac:dyDescent="0.15">
      <c r="A538" s="8" t="s">
        <v>2979</v>
      </c>
      <c r="B538" s="8" t="s">
        <v>2980</v>
      </c>
      <c r="C538" s="8"/>
      <c r="D538" s="8" t="s">
        <v>2174</v>
      </c>
      <c r="E538" s="8" t="s">
        <v>548</v>
      </c>
      <c r="F538" s="8" t="s">
        <v>549</v>
      </c>
      <c r="G538" s="8" t="s">
        <v>416</v>
      </c>
      <c r="H538" s="8" t="s">
        <v>7</v>
      </c>
      <c r="I538" s="17" t="s">
        <v>21137</v>
      </c>
      <c r="J538" s="19" t="str">
        <f t="shared" si="56"/>
        <v>"res_ward_537"</v>
      </c>
      <c r="K538" t="str">
        <f t="shared" si="57"/>
        <v>"Xã Sơn Công"</v>
      </c>
      <c r="L538" t="str">
        <f t="shared" si="58"/>
        <v>"VN-01-281-10378"</v>
      </c>
      <c r="M538" t="str">
        <f t="shared" si="59"/>
        <v>"Xã Sơn Công - Huyện Ứng Hòa - Thành phố Hà Nội"</v>
      </c>
      <c r="N538" t="str">
        <f t="shared" si="60"/>
        <v>"Xã Sơn Công - Huyện Ứng Hòa"</v>
      </c>
      <c r="O538" t="str">
        <f>VLOOKUP(E538,district_data,7,0)</f>
        <v>"res_district_281"</v>
      </c>
      <c r="P538" t="str">
        <f t="shared" si="61"/>
        <v>"VN-01"</v>
      </c>
      <c r="Q538" t="s">
        <v>1910</v>
      </c>
      <c r="R538">
        <f t="shared" si="62"/>
        <v>1</v>
      </c>
    </row>
    <row r="539" spans="1:18" ht="17" x14ac:dyDescent="0.15">
      <c r="A539" s="8" t="s">
        <v>2981</v>
      </c>
      <c r="B539" s="8" t="s">
        <v>2982</v>
      </c>
      <c r="C539" s="8"/>
      <c r="D539" s="8" t="s">
        <v>2174</v>
      </c>
      <c r="E539" s="8" t="s">
        <v>548</v>
      </c>
      <c r="F539" s="8" t="s">
        <v>549</v>
      </c>
      <c r="G539" s="8" t="s">
        <v>416</v>
      </c>
      <c r="H539" s="8" t="s">
        <v>7</v>
      </c>
      <c r="I539" s="17" t="s">
        <v>21138</v>
      </c>
      <c r="J539" s="19" t="str">
        <f t="shared" si="56"/>
        <v>"res_ward_538"</v>
      </c>
      <c r="K539" t="str">
        <f t="shared" si="57"/>
        <v>"Xã Đồng Tiến"</v>
      </c>
      <c r="L539" t="str">
        <f t="shared" si="58"/>
        <v>"VN-01-281-10381"</v>
      </c>
      <c r="M539" t="str">
        <f t="shared" si="59"/>
        <v>"Xã Đồng Tiến - Huyện Ứng Hòa - Thành phố Hà Nội"</v>
      </c>
      <c r="N539" t="str">
        <f t="shared" si="60"/>
        <v>"Xã Đồng Tiến - Huyện Ứng Hòa"</v>
      </c>
      <c r="O539" t="str">
        <f>VLOOKUP(E539,district_data,7,0)</f>
        <v>"res_district_281"</v>
      </c>
      <c r="P539" t="str">
        <f t="shared" si="61"/>
        <v>"VN-01"</v>
      </c>
      <c r="Q539" t="s">
        <v>1910</v>
      </c>
      <c r="R539">
        <f t="shared" si="62"/>
        <v>1</v>
      </c>
    </row>
    <row r="540" spans="1:18" ht="17" x14ac:dyDescent="0.15">
      <c r="A540" s="8" t="s">
        <v>2983</v>
      </c>
      <c r="B540" s="8" t="s">
        <v>2984</v>
      </c>
      <c r="C540" s="8"/>
      <c r="D540" s="8" t="s">
        <v>2174</v>
      </c>
      <c r="E540" s="8" t="s">
        <v>548</v>
      </c>
      <c r="F540" s="8" t="s">
        <v>549</v>
      </c>
      <c r="G540" s="8" t="s">
        <v>416</v>
      </c>
      <c r="H540" s="8" t="s">
        <v>7</v>
      </c>
      <c r="I540" s="17" t="s">
        <v>21139</v>
      </c>
      <c r="J540" s="19" t="str">
        <f t="shared" si="56"/>
        <v>"res_ward_539"</v>
      </c>
      <c r="K540" t="str">
        <f t="shared" si="57"/>
        <v>"Xã Phương Tú"</v>
      </c>
      <c r="L540" t="str">
        <f t="shared" si="58"/>
        <v>"VN-01-281-10384"</v>
      </c>
      <c r="M540" t="str">
        <f t="shared" si="59"/>
        <v>"Xã Phương Tú - Huyện Ứng Hòa - Thành phố Hà Nội"</v>
      </c>
      <c r="N540" t="str">
        <f t="shared" si="60"/>
        <v>"Xã Phương Tú - Huyện Ứng Hòa"</v>
      </c>
      <c r="O540" t="str">
        <f>VLOOKUP(E540,district_data,7,0)</f>
        <v>"res_district_281"</v>
      </c>
      <c r="P540" t="str">
        <f t="shared" si="61"/>
        <v>"VN-01"</v>
      </c>
      <c r="Q540" t="s">
        <v>1910</v>
      </c>
      <c r="R540">
        <f t="shared" si="62"/>
        <v>1</v>
      </c>
    </row>
    <row r="541" spans="1:18" ht="17" x14ac:dyDescent="0.15">
      <c r="A541" s="8" t="s">
        <v>2985</v>
      </c>
      <c r="B541" s="8" t="s">
        <v>2986</v>
      </c>
      <c r="C541" s="8"/>
      <c r="D541" s="8" t="s">
        <v>2174</v>
      </c>
      <c r="E541" s="8" t="s">
        <v>548</v>
      </c>
      <c r="F541" s="8" t="s">
        <v>549</v>
      </c>
      <c r="G541" s="8" t="s">
        <v>416</v>
      </c>
      <c r="H541" s="8" t="s">
        <v>7</v>
      </c>
      <c r="I541" s="17" t="s">
        <v>21140</v>
      </c>
      <c r="J541" s="19" t="str">
        <f t="shared" si="56"/>
        <v>"res_ward_540"</v>
      </c>
      <c r="K541" t="str">
        <f t="shared" si="57"/>
        <v>"Xã Trung Tú"</v>
      </c>
      <c r="L541" t="str">
        <f t="shared" si="58"/>
        <v>"VN-01-281-10387"</v>
      </c>
      <c r="M541" t="str">
        <f t="shared" si="59"/>
        <v>"Xã Trung Tú - Huyện Ứng Hòa - Thành phố Hà Nội"</v>
      </c>
      <c r="N541" t="str">
        <f t="shared" si="60"/>
        <v>"Xã Trung Tú - Huyện Ứng Hòa"</v>
      </c>
      <c r="O541" t="str">
        <f>VLOOKUP(E541,district_data,7,0)</f>
        <v>"res_district_281"</v>
      </c>
      <c r="P541" t="str">
        <f t="shared" si="61"/>
        <v>"VN-01"</v>
      </c>
      <c r="Q541" t="s">
        <v>1910</v>
      </c>
      <c r="R541">
        <f t="shared" si="62"/>
        <v>1</v>
      </c>
    </row>
    <row r="542" spans="1:18" ht="17" x14ac:dyDescent="0.15">
      <c r="A542" s="8" t="s">
        <v>2987</v>
      </c>
      <c r="B542" s="8" t="s">
        <v>2988</v>
      </c>
      <c r="C542" s="8"/>
      <c r="D542" s="8" t="s">
        <v>2174</v>
      </c>
      <c r="E542" s="8" t="s">
        <v>548</v>
      </c>
      <c r="F542" s="8" t="s">
        <v>549</v>
      </c>
      <c r="G542" s="8" t="s">
        <v>416</v>
      </c>
      <c r="H542" s="8" t="s">
        <v>7</v>
      </c>
      <c r="I542" s="17" t="s">
        <v>21141</v>
      </c>
      <c r="J542" s="19" t="str">
        <f t="shared" si="56"/>
        <v>"res_ward_541"</v>
      </c>
      <c r="K542" t="str">
        <f t="shared" si="57"/>
        <v>"Xã Đồng Tân"</v>
      </c>
      <c r="L542" t="str">
        <f t="shared" si="58"/>
        <v>"VN-01-281-10390"</v>
      </c>
      <c r="M542" t="str">
        <f t="shared" si="59"/>
        <v>"Xã Đồng Tân - Huyện Ứng Hòa - Thành phố Hà Nội"</v>
      </c>
      <c r="N542" t="str">
        <f t="shared" si="60"/>
        <v>"Xã Đồng Tân - Huyện Ứng Hòa"</v>
      </c>
      <c r="O542" t="str">
        <f>VLOOKUP(E542,district_data,7,0)</f>
        <v>"res_district_281"</v>
      </c>
      <c r="P542" t="str">
        <f t="shared" si="61"/>
        <v>"VN-01"</v>
      </c>
      <c r="Q542" t="s">
        <v>1910</v>
      </c>
      <c r="R542">
        <f t="shared" si="62"/>
        <v>1</v>
      </c>
    </row>
    <row r="543" spans="1:18" ht="17" x14ac:dyDescent="0.15">
      <c r="A543" s="8" t="s">
        <v>2989</v>
      </c>
      <c r="B543" s="8" t="s">
        <v>2990</v>
      </c>
      <c r="C543" s="8"/>
      <c r="D543" s="8" t="s">
        <v>2174</v>
      </c>
      <c r="E543" s="8" t="s">
        <v>548</v>
      </c>
      <c r="F543" s="8" t="s">
        <v>549</v>
      </c>
      <c r="G543" s="8" t="s">
        <v>416</v>
      </c>
      <c r="H543" s="8" t="s">
        <v>7</v>
      </c>
      <c r="I543" s="17" t="s">
        <v>21142</v>
      </c>
      <c r="J543" s="19" t="str">
        <f t="shared" si="56"/>
        <v>"res_ward_542"</v>
      </c>
      <c r="K543" t="str">
        <f t="shared" si="57"/>
        <v>"Xã Tảo Dương Văn"</v>
      </c>
      <c r="L543" t="str">
        <f t="shared" si="58"/>
        <v>"VN-01-281-10393"</v>
      </c>
      <c r="M543" t="str">
        <f t="shared" si="59"/>
        <v>"Xã Tảo Dương Văn - Huyện Ứng Hòa - Thành phố Hà Nội"</v>
      </c>
      <c r="N543" t="str">
        <f t="shared" si="60"/>
        <v>"Xã Tảo Dương Văn - Huyện Ứng Hòa"</v>
      </c>
      <c r="O543" t="str">
        <f>VLOOKUP(E543,district_data,7,0)</f>
        <v>"res_district_281"</v>
      </c>
      <c r="P543" t="str">
        <f t="shared" si="61"/>
        <v>"VN-01"</v>
      </c>
      <c r="Q543" t="s">
        <v>1910</v>
      </c>
      <c r="R543">
        <f t="shared" si="62"/>
        <v>1</v>
      </c>
    </row>
    <row r="544" spans="1:18" ht="17" x14ac:dyDescent="0.15">
      <c r="A544" s="8" t="s">
        <v>2991</v>
      </c>
      <c r="B544" s="8" t="s">
        <v>2992</v>
      </c>
      <c r="C544" s="8"/>
      <c r="D544" s="8" t="s">
        <v>2174</v>
      </c>
      <c r="E544" s="8" t="s">
        <v>548</v>
      </c>
      <c r="F544" s="8" t="s">
        <v>549</v>
      </c>
      <c r="G544" s="8" t="s">
        <v>416</v>
      </c>
      <c r="H544" s="8" t="s">
        <v>7</v>
      </c>
      <c r="I544" s="17" t="s">
        <v>21143</v>
      </c>
      <c r="J544" s="19" t="str">
        <f t="shared" si="56"/>
        <v>"res_ward_543"</v>
      </c>
      <c r="K544" t="str">
        <f t="shared" si="57"/>
        <v>"Xã Vạn Thái"</v>
      </c>
      <c r="L544" t="str">
        <f t="shared" si="58"/>
        <v>"VN-01-281-10396"</v>
      </c>
      <c r="M544" t="str">
        <f t="shared" si="59"/>
        <v>"Xã Vạn Thái - Huyện Ứng Hòa - Thành phố Hà Nội"</v>
      </c>
      <c r="N544" t="str">
        <f t="shared" si="60"/>
        <v>"Xã Vạn Thái - Huyện Ứng Hòa"</v>
      </c>
      <c r="O544" t="str">
        <f>VLOOKUP(E544,district_data,7,0)</f>
        <v>"res_district_281"</v>
      </c>
      <c r="P544" t="str">
        <f t="shared" si="61"/>
        <v>"VN-01"</v>
      </c>
      <c r="Q544" t="s">
        <v>1910</v>
      </c>
      <c r="R544">
        <f t="shared" si="62"/>
        <v>1</v>
      </c>
    </row>
    <row r="545" spans="1:18" ht="17" x14ac:dyDescent="0.15">
      <c r="A545" s="8" t="s">
        <v>2993</v>
      </c>
      <c r="B545" s="8" t="s">
        <v>2994</v>
      </c>
      <c r="C545" s="8"/>
      <c r="D545" s="8" t="s">
        <v>2174</v>
      </c>
      <c r="E545" s="8" t="s">
        <v>548</v>
      </c>
      <c r="F545" s="8" t="s">
        <v>549</v>
      </c>
      <c r="G545" s="8" t="s">
        <v>416</v>
      </c>
      <c r="H545" s="8" t="s">
        <v>7</v>
      </c>
      <c r="I545" s="17" t="s">
        <v>21144</v>
      </c>
      <c r="J545" s="19" t="str">
        <f t="shared" si="56"/>
        <v>"res_ward_544"</v>
      </c>
      <c r="K545" t="str">
        <f t="shared" si="57"/>
        <v>"Xã Minh Đức"</v>
      </c>
      <c r="L545" t="str">
        <f t="shared" si="58"/>
        <v>"VN-01-281-10399"</v>
      </c>
      <c r="M545" t="str">
        <f t="shared" si="59"/>
        <v>"Xã Minh Đức - Huyện Ứng Hòa - Thành phố Hà Nội"</v>
      </c>
      <c r="N545" t="str">
        <f t="shared" si="60"/>
        <v>"Xã Minh Đức - Huyện Ứng Hòa"</v>
      </c>
      <c r="O545" t="str">
        <f>VLOOKUP(E545,district_data,7,0)</f>
        <v>"res_district_281"</v>
      </c>
      <c r="P545" t="str">
        <f t="shared" si="61"/>
        <v>"VN-01"</v>
      </c>
      <c r="Q545" t="s">
        <v>1910</v>
      </c>
      <c r="R545">
        <f t="shared" si="62"/>
        <v>1</v>
      </c>
    </row>
    <row r="546" spans="1:18" ht="17" x14ac:dyDescent="0.15">
      <c r="A546" s="8" t="s">
        <v>2995</v>
      </c>
      <c r="B546" s="8" t="s">
        <v>2996</v>
      </c>
      <c r="C546" s="8"/>
      <c r="D546" s="8" t="s">
        <v>2174</v>
      </c>
      <c r="E546" s="8" t="s">
        <v>548</v>
      </c>
      <c r="F546" s="8" t="s">
        <v>549</v>
      </c>
      <c r="G546" s="8" t="s">
        <v>416</v>
      </c>
      <c r="H546" s="8" t="s">
        <v>7</v>
      </c>
      <c r="I546" s="17" t="s">
        <v>21145</v>
      </c>
      <c r="J546" s="19" t="str">
        <f t="shared" si="56"/>
        <v>"res_ward_545"</v>
      </c>
      <c r="K546" t="str">
        <f t="shared" si="57"/>
        <v>"Xã Hòa Lâm"</v>
      </c>
      <c r="L546" t="str">
        <f t="shared" si="58"/>
        <v>"VN-01-281-10402"</v>
      </c>
      <c r="M546" t="str">
        <f t="shared" si="59"/>
        <v>"Xã Hòa Lâm - Huyện Ứng Hòa - Thành phố Hà Nội"</v>
      </c>
      <c r="N546" t="str">
        <f t="shared" si="60"/>
        <v>"Xã Hòa Lâm - Huyện Ứng Hòa"</v>
      </c>
      <c r="O546" t="str">
        <f>VLOOKUP(E546,district_data,7,0)</f>
        <v>"res_district_281"</v>
      </c>
      <c r="P546" t="str">
        <f t="shared" si="61"/>
        <v>"VN-01"</v>
      </c>
      <c r="Q546" t="s">
        <v>1910</v>
      </c>
      <c r="R546">
        <f t="shared" si="62"/>
        <v>1</v>
      </c>
    </row>
    <row r="547" spans="1:18" ht="17" x14ac:dyDescent="0.15">
      <c r="A547" s="8" t="s">
        <v>2997</v>
      </c>
      <c r="B547" s="8" t="s">
        <v>2998</v>
      </c>
      <c r="C547" s="8"/>
      <c r="D547" s="8" t="s">
        <v>2174</v>
      </c>
      <c r="E547" s="8" t="s">
        <v>548</v>
      </c>
      <c r="F547" s="8" t="s">
        <v>549</v>
      </c>
      <c r="G547" s="8" t="s">
        <v>416</v>
      </c>
      <c r="H547" s="8" t="s">
        <v>7</v>
      </c>
      <c r="I547" s="17" t="s">
        <v>21146</v>
      </c>
      <c r="J547" s="19" t="str">
        <f t="shared" si="56"/>
        <v>"res_ward_546"</v>
      </c>
      <c r="K547" t="str">
        <f t="shared" si="57"/>
        <v>"Xã Hòa Xá"</v>
      </c>
      <c r="L547" t="str">
        <f t="shared" si="58"/>
        <v>"VN-01-281-10405"</v>
      </c>
      <c r="M547" t="str">
        <f t="shared" si="59"/>
        <v>"Xã Hòa Xá - Huyện Ứng Hòa - Thành phố Hà Nội"</v>
      </c>
      <c r="N547" t="str">
        <f t="shared" si="60"/>
        <v>"Xã Hòa Xá - Huyện Ứng Hòa"</v>
      </c>
      <c r="O547" t="str">
        <f>VLOOKUP(E547,district_data,7,0)</f>
        <v>"res_district_281"</v>
      </c>
      <c r="P547" t="str">
        <f t="shared" si="61"/>
        <v>"VN-01"</v>
      </c>
      <c r="Q547" t="s">
        <v>1910</v>
      </c>
      <c r="R547">
        <f t="shared" si="62"/>
        <v>1</v>
      </c>
    </row>
    <row r="548" spans="1:18" ht="17" x14ac:dyDescent="0.15">
      <c r="A548" s="8" t="s">
        <v>2999</v>
      </c>
      <c r="B548" s="8" t="s">
        <v>3000</v>
      </c>
      <c r="C548" s="8"/>
      <c r="D548" s="8" t="s">
        <v>2174</v>
      </c>
      <c r="E548" s="8" t="s">
        <v>548</v>
      </c>
      <c r="F548" s="8" t="s">
        <v>549</v>
      </c>
      <c r="G548" s="8" t="s">
        <v>416</v>
      </c>
      <c r="H548" s="8" t="s">
        <v>7</v>
      </c>
      <c r="I548" s="17" t="s">
        <v>21147</v>
      </c>
      <c r="J548" s="19" t="str">
        <f t="shared" si="56"/>
        <v>"res_ward_547"</v>
      </c>
      <c r="K548" t="str">
        <f t="shared" si="57"/>
        <v>"Xã Trầm Lộng"</v>
      </c>
      <c r="L548" t="str">
        <f t="shared" si="58"/>
        <v>"VN-01-281-10408"</v>
      </c>
      <c r="M548" t="str">
        <f t="shared" si="59"/>
        <v>"Xã Trầm Lộng - Huyện Ứng Hòa - Thành phố Hà Nội"</v>
      </c>
      <c r="N548" t="str">
        <f t="shared" si="60"/>
        <v>"Xã Trầm Lộng - Huyện Ứng Hòa"</v>
      </c>
      <c r="O548" t="str">
        <f>VLOOKUP(E548,district_data,7,0)</f>
        <v>"res_district_281"</v>
      </c>
      <c r="P548" t="str">
        <f t="shared" si="61"/>
        <v>"VN-01"</v>
      </c>
      <c r="Q548" t="s">
        <v>1910</v>
      </c>
      <c r="R548">
        <f t="shared" si="62"/>
        <v>1</v>
      </c>
    </row>
    <row r="549" spans="1:18" ht="17" x14ac:dyDescent="0.15">
      <c r="A549" s="8" t="s">
        <v>3001</v>
      </c>
      <c r="B549" s="8" t="s">
        <v>3002</v>
      </c>
      <c r="C549" s="8"/>
      <c r="D549" s="8" t="s">
        <v>2174</v>
      </c>
      <c r="E549" s="8" t="s">
        <v>548</v>
      </c>
      <c r="F549" s="8" t="s">
        <v>549</v>
      </c>
      <c r="G549" s="8" t="s">
        <v>416</v>
      </c>
      <c r="H549" s="8" t="s">
        <v>7</v>
      </c>
      <c r="I549" s="17" t="s">
        <v>21148</v>
      </c>
      <c r="J549" s="19" t="str">
        <f t="shared" si="56"/>
        <v>"res_ward_548"</v>
      </c>
      <c r="K549" t="str">
        <f t="shared" si="57"/>
        <v>"Xã Kim Đường"</v>
      </c>
      <c r="L549" t="str">
        <f t="shared" si="58"/>
        <v>"VN-01-281-10411"</v>
      </c>
      <c r="M549" t="str">
        <f t="shared" si="59"/>
        <v>"Xã Kim Đường - Huyện Ứng Hòa - Thành phố Hà Nội"</v>
      </c>
      <c r="N549" t="str">
        <f t="shared" si="60"/>
        <v>"Xã Kim Đường - Huyện Ứng Hòa"</v>
      </c>
      <c r="O549" t="str">
        <f>VLOOKUP(E549,district_data,7,0)</f>
        <v>"res_district_281"</v>
      </c>
      <c r="P549" t="str">
        <f t="shared" si="61"/>
        <v>"VN-01"</v>
      </c>
      <c r="Q549" t="s">
        <v>1910</v>
      </c>
      <c r="R549">
        <f t="shared" si="62"/>
        <v>1</v>
      </c>
    </row>
    <row r="550" spans="1:18" ht="17" x14ac:dyDescent="0.15">
      <c r="A550" s="8" t="s">
        <v>3003</v>
      </c>
      <c r="B550" s="8" t="s">
        <v>3004</v>
      </c>
      <c r="C550" s="8"/>
      <c r="D550" s="8" t="s">
        <v>2174</v>
      </c>
      <c r="E550" s="8" t="s">
        <v>548</v>
      </c>
      <c r="F550" s="8" t="s">
        <v>549</v>
      </c>
      <c r="G550" s="8" t="s">
        <v>416</v>
      </c>
      <c r="H550" s="8" t="s">
        <v>7</v>
      </c>
      <c r="I550" s="17" t="s">
        <v>21149</v>
      </c>
      <c r="J550" s="19" t="str">
        <f t="shared" si="56"/>
        <v>"res_ward_549"</v>
      </c>
      <c r="K550" t="str">
        <f t="shared" si="57"/>
        <v>"Xã Hòa Nam"</v>
      </c>
      <c r="L550" t="str">
        <f t="shared" si="58"/>
        <v>"VN-01-281-10414"</v>
      </c>
      <c r="M550" t="str">
        <f t="shared" si="59"/>
        <v>"Xã Hòa Nam - Huyện Ứng Hòa - Thành phố Hà Nội"</v>
      </c>
      <c r="N550" t="str">
        <f t="shared" si="60"/>
        <v>"Xã Hòa Nam - Huyện Ứng Hòa"</v>
      </c>
      <c r="O550" t="str">
        <f>VLOOKUP(E550,district_data,7,0)</f>
        <v>"res_district_281"</v>
      </c>
      <c r="P550" t="str">
        <f t="shared" si="61"/>
        <v>"VN-01"</v>
      </c>
      <c r="Q550" t="s">
        <v>1910</v>
      </c>
      <c r="R550">
        <f t="shared" si="62"/>
        <v>1</v>
      </c>
    </row>
    <row r="551" spans="1:18" ht="17" x14ac:dyDescent="0.15">
      <c r="A551" s="8" t="s">
        <v>3005</v>
      </c>
      <c r="B551" s="8" t="s">
        <v>3006</v>
      </c>
      <c r="C551" s="8"/>
      <c r="D551" s="8" t="s">
        <v>2174</v>
      </c>
      <c r="E551" s="8" t="s">
        <v>548</v>
      </c>
      <c r="F551" s="8" t="s">
        <v>549</v>
      </c>
      <c r="G551" s="8" t="s">
        <v>416</v>
      </c>
      <c r="H551" s="8" t="s">
        <v>7</v>
      </c>
      <c r="I551" s="17" t="s">
        <v>21150</v>
      </c>
      <c r="J551" s="19" t="str">
        <f t="shared" si="56"/>
        <v>"res_ward_550"</v>
      </c>
      <c r="K551" t="str">
        <f t="shared" si="57"/>
        <v>"Xã Hòa Phú"</v>
      </c>
      <c r="L551" t="str">
        <f t="shared" si="58"/>
        <v>"VN-01-281-10417"</v>
      </c>
      <c r="M551" t="str">
        <f t="shared" si="59"/>
        <v>"Xã Hòa Phú - Huyện Ứng Hòa - Thành phố Hà Nội"</v>
      </c>
      <c r="N551" t="str">
        <f t="shared" si="60"/>
        <v>"Xã Hòa Phú - Huyện Ứng Hòa"</v>
      </c>
      <c r="O551" t="str">
        <f>VLOOKUP(E551,district_data,7,0)</f>
        <v>"res_district_281"</v>
      </c>
      <c r="P551" t="str">
        <f t="shared" si="61"/>
        <v>"VN-01"</v>
      </c>
      <c r="Q551" t="s">
        <v>1910</v>
      </c>
      <c r="R551">
        <f t="shared" si="62"/>
        <v>1</v>
      </c>
    </row>
    <row r="552" spans="1:18" ht="17" x14ac:dyDescent="0.15">
      <c r="A552" s="8" t="s">
        <v>3007</v>
      </c>
      <c r="B552" s="8" t="s">
        <v>3008</v>
      </c>
      <c r="C552" s="8"/>
      <c r="D552" s="8" t="s">
        <v>2174</v>
      </c>
      <c r="E552" s="8" t="s">
        <v>548</v>
      </c>
      <c r="F552" s="8" t="s">
        <v>549</v>
      </c>
      <c r="G552" s="8" t="s">
        <v>416</v>
      </c>
      <c r="H552" s="8" t="s">
        <v>7</v>
      </c>
      <c r="I552" s="17" t="s">
        <v>21151</v>
      </c>
      <c r="J552" s="19" t="str">
        <f t="shared" si="56"/>
        <v>"res_ward_551"</v>
      </c>
      <c r="K552" t="str">
        <f t="shared" si="57"/>
        <v>"Xã Đội Bình"</v>
      </c>
      <c r="L552" t="str">
        <f t="shared" si="58"/>
        <v>"VN-01-281-10420"</v>
      </c>
      <c r="M552" t="str">
        <f t="shared" si="59"/>
        <v>"Xã Đội Bình - Huyện Ứng Hòa - Thành phố Hà Nội"</v>
      </c>
      <c r="N552" t="str">
        <f t="shared" si="60"/>
        <v>"Xã Đội Bình - Huyện Ứng Hòa"</v>
      </c>
      <c r="O552" t="str">
        <f>VLOOKUP(E552,district_data,7,0)</f>
        <v>"res_district_281"</v>
      </c>
      <c r="P552" t="str">
        <f t="shared" si="61"/>
        <v>"VN-01"</v>
      </c>
      <c r="Q552" t="s">
        <v>1910</v>
      </c>
      <c r="R552">
        <f t="shared" si="62"/>
        <v>1</v>
      </c>
    </row>
    <row r="553" spans="1:18" ht="17" x14ac:dyDescent="0.15">
      <c r="A553" s="8" t="s">
        <v>3009</v>
      </c>
      <c r="B553" s="8" t="s">
        <v>3010</v>
      </c>
      <c r="C553" s="8"/>
      <c r="D553" s="8" t="s">
        <v>2174</v>
      </c>
      <c r="E553" s="8" t="s">
        <v>548</v>
      </c>
      <c r="F553" s="8" t="s">
        <v>549</v>
      </c>
      <c r="G553" s="8" t="s">
        <v>416</v>
      </c>
      <c r="H553" s="8" t="s">
        <v>7</v>
      </c>
      <c r="I553" s="17" t="s">
        <v>21152</v>
      </c>
      <c r="J553" s="19" t="str">
        <f t="shared" si="56"/>
        <v>"res_ward_552"</v>
      </c>
      <c r="K553" t="str">
        <f t="shared" si="57"/>
        <v>"Xã Đại Hùng"</v>
      </c>
      <c r="L553" t="str">
        <f t="shared" si="58"/>
        <v>"VN-01-281-10423"</v>
      </c>
      <c r="M553" t="str">
        <f t="shared" si="59"/>
        <v>"Xã Đại Hùng - Huyện Ứng Hòa - Thành phố Hà Nội"</v>
      </c>
      <c r="N553" t="str">
        <f t="shared" si="60"/>
        <v>"Xã Đại Hùng - Huyện Ứng Hòa"</v>
      </c>
      <c r="O553" t="str">
        <f>VLOOKUP(E553,district_data,7,0)</f>
        <v>"res_district_281"</v>
      </c>
      <c r="P553" t="str">
        <f t="shared" si="61"/>
        <v>"VN-01"</v>
      </c>
      <c r="Q553" t="s">
        <v>1910</v>
      </c>
      <c r="R553">
        <f t="shared" si="62"/>
        <v>1</v>
      </c>
    </row>
    <row r="554" spans="1:18" ht="17" x14ac:dyDescent="0.15">
      <c r="A554" s="8" t="s">
        <v>3011</v>
      </c>
      <c r="B554" s="8" t="s">
        <v>3012</v>
      </c>
      <c r="C554" s="8"/>
      <c r="D554" s="8" t="s">
        <v>2174</v>
      </c>
      <c r="E554" s="8" t="s">
        <v>548</v>
      </c>
      <c r="F554" s="8" t="s">
        <v>549</v>
      </c>
      <c r="G554" s="8" t="s">
        <v>416</v>
      </c>
      <c r="H554" s="8" t="s">
        <v>7</v>
      </c>
      <c r="I554" s="17" t="s">
        <v>21153</v>
      </c>
      <c r="J554" s="19" t="str">
        <f t="shared" si="56"/>
        <v>"res_ward_553"</v>
      </c>
      <c r="K554" t="str">
        <f t="shared" si="57"/>
        <v>"Xã Đông Lỗ"</v>
      </c>
      <c r="L554" t="str">
        <f t="shared" si="58"/>
        <v>"VN-01-281-10426"</v>
      </c>
      <c r="M554" t="str">
        <f t="shared" si="59"/>
        <v>"Xã Đông Lỗ - Huyện Ứng Hòa - Thành phố Hà Nội"</v>
      </c>
      <c r="N554" t="str">
        <f t="shared" si="60"/>
        <v>"Xã Đông Lỗ - Huyện Ứng Hòa"</v>
      </c>
      <c r="O554" t="str">
        <f>VLOOKUP(E554,district_data,7,0)</f>
        <v>"res_district_281"</v>
      </c>
      <c r="P554" t="str">
        <f t="shared" si="61"/>
        <v>"VN-01"</v>
      </c>
      <c r="Q554" t="s">
        <v>1910</v>
      </c>
      <c r="R554">
        <f t="shared" si="62"/>
        <v>1</v>
      </c>
    </row>
    <row r="555" spans="1:18" ht="17" x14ac:dyDescent="0.15">
      <c r="A555" s="8" t="s">
        <v>3013</v>
      </c>
      <c r="B555" s="8" t="s">
        <v>3014</v>
      </c>
      <c r="C555" s="8"/>
      <c r="D555" s="8" t="s">
        <v>2174</v>
      </c>
      <c r="E555" s="8" t="s">
        <v>548</v>
      </c>
      <c r="F555" s="8" t="s">
        <v>549</v>
      </c>
      <c r="G555" s="8" t="s">
        <v>416</v>
      </c>
      <c r="H555" s="8" t="s">
        <v>7</v>
      </c>
      <c r="I555" s="17" t="s">
        <v>21154</v>
      </c>
      <c r="J555" s="19" t="str">
        <f t="shared" si="56"/>
        <v>"res_ward_554"</v>
      </c>
      <c r="K555" t="str">
        <f t="shared" si="57"/>
        <v>"Xã Phù Lưu"</v>
      </c>
      <c r="L555" t="str">
        <f t="shared" si="58"/>
        <v>"VN-01-281-10429"</v>
      </c>
      <c r="M555" t="str">
        <f t="shared" si="59"/>
        <v>"Xã Phù Lưu - Huyện Ứng Hòa - Thành phố Hà Nội"</v>
      </c>
      <c r="N555" t="str">
        <f t="shared" si="60"/>
        <v>"Xã Phù Lưu - Huyện Ứng Hòa"</v>
      </c>
      <c r="O555" t="str">
        <f>VLOOKUP(E555,district_data,7,0)</f>
        <v>"res_district_281"</v>
      </c>
      <c r="P555" t="str">
        <f t="shared" si="61"/>
        <v>"VN-01"</v>
      </c>
      <c r="Q555" t="s">
        <v>1910</v>
      </c>
      <c r="R555">
        <f t="shared" si="62"/>
        <v>1</v>
      </c>
    </row>
    <row r="556" spans="1:18" ht="17" x14ac:dyDescent="0.15">
      <c r="A556" s="8" t="s">
        <v>3015</v>
      </c>
      <c r="B556" s="8" t="s">
        <v>3016</v>
      </c>
      <c r="C556" s="8"/>
      <c r="D556" s="8" t="s">
        <v>2174</v>
      </c>
      <c r="E556" s="8" t="s">
        <v>548</v>
      </c>
      <c r="F556" s="8" t="s">
        <v>549</v>
      </c>
      <c r="G556" s="8" t="s">
        <v>416</v>
      </c>
      <c r="H556" s="8" t="s">
        <v>7</v>
      </c>
      <c r="I556" s="17" t="s">
        <v>21155</v>
      </c>
      <c r="J556" s="19" t="str">
        <f t="shared" si="56"/>
        <v>"res_ward_555"</v>
      </c>
      <c r="K556" t="str">
        <f t="shared" si="57"/>
        <v>"Xã Đại Cường"</v>
      </c>
      <c r="L556" t="str">
        <f t="shared" si="58"/>
        <v>"VN-01-281-10432"</v>
      </c>
      <c r="M556" t="str">
        <f t="shared" si="59"/>
        <v>"Xã Đại Cường - Huyện Ứng Hòa - Thành phố Hà Nội"</v>
      </c>
      <c r="N556" t="str">
        <f t="shared" si="60"/>
        <v>"Xã Đại Cường - Huyện Ứng Hòa"</v>
      </c>
      <c r="O556" t="str">
        <f>VLOOKUP(E556,district_data,7,0)</f>
        <v>"res_district_281"</v>
      </c>
      <c r="P556" t="str">
        <f t="shared" si="61"/>
        <v>"VN-01"</v>
      </c>
      <c r="Q556" t="s">
        <v>1910</v>
      </c>
      <c r="R556">
        <f t="shared" si="62"/>
        <v>1</v>
      </c>
    </row>
    <row r="557" spans="1:18" ht="17" x14ac:dyDescent="0.15">
      <c r="A557" s="8" t="s">
        <v>3017</v>
      </c>
      <c r="B557" s="8" t="s">
        <v>3018</v>
      </c>
      <c r="C557" s="8"/>
      <c r="D557" s="8" t="s">
        <v>2174</v>
      </c>
      <c r="E557" s="8" t="s">
        <v>548</v>
      </c>
      <c r="F557" s="8" t="s">
        <v>549</v>
      </c>
      <c r="G557" s="8" t="s">
        <v>416</v>
      </c>
      <c r="H557" s="8" t="s">
        <v>7</v>
      </c>
      <c r="I557" s="17" t="s">
        <v>21156</v>
      </c>
      <c r="J557" s="19" t="str">
        <f t="shared" si="56"/>
        <v>"res_ward_556"</v>
      </c>
      <c r="K557" t="str">
        <f t="shared" si="57"/>
        <v>"Xã Lưu Hoàng"</v>
      </c>
      <c r="L557" t="str">
        <f t="shared" si="58"/>
        <v>"VN-01-281-10435"</v>
      </c>
      <c r="M557" t="str">
        <f t="shared" si="59"/>
        <v>"Xã Lưu Hoàng - Huyện Ứng Hòa - Thành phố Hà Nội"</v>
      </c>
      <c r="N557" t="str">
        <f t="shared" si="60"/>
        <v>"Xã Lưu Hoàng - Huyện Ứng Hòa"</v>
      </c>
      <c r="O557" t="str">
        <f>VLOOKUP(E557,district_data,7,0)</f>
        <v>"res_district_281"</v>
      </c>
      <c r="P557" t="str">
        <f t="shared" si="61"/>
        <v>"VN-01"</v>
      </c>
      <c r="Q557" t="s">
        <v>1910</v>
      </c>
      <c r="R557">
        <f t="shared" si="62"/>
        <v>1</v>
      </c>
    </row>
    <row r="558" spans="1:18" ht="17" x14ac:dyDescent="0.15">
      <c r="A558" s="8" t="s">
        <v>3019</v>
      </c>
      <c r="B558" s="8" t="s">
        <v>3020</v>
      </c>
      <c r="C558" s="8"/>
      <c r="D558" s="8" t="s">
        <v>2174</v>
      </c>
      <c r="E558" s="8" t="s">
        <v>548</v>
      </c>
      <c r="F558" s="8" t="s">
        <v>549</v>
      </c>
      <c r="G558" s="8" t="s">
        <v>416</v>
      </c>
      <c r="H558" s="8" t="s">
        <v>7</v>
      </c>
      <c r="I558" s="17" t="s">
        <v>21157</v>
      </c>
      <c r="J558" s="19" t="str">
        <f t="shared" si="56"/>
        <v>"res_ward_557"</v>
      </c>
      <c r="K558" t="str">
        <f t="shared" si="57"/>
        <v>"Xã Hồng Quang"</v>
      </c>
      <c r="L558" t="str">
        <f t="shared" si="58"/>
        <v>"VN-01-281-10438"</v>
      </c>
      <c r="M558" t="str">
        <f t="shared" si="59"/>
        <v>"Xã Hồng Quang - Huyện Ứng Hòa - Thành phố Hà Nội"</v>
      </c>
      <c r="N558" t="str">
        <f t="shared" si="60"/>
        <v>"Xã Hồng Quang - Huyện Ứng Hòa"</v>
      </c>
      <c r="O558" t="str">
        <f>VLOOKUP(E558,district_data,7,0)</f>
        <v>"res_district_281"</v>
      </c>
      <c r="P558" t="str">
        <f t="shared" si="61"/>
        <v>"VN-01"</v>
      </c>
      <c r="Q558" t="s">
        <v>1910</v>
      </c>
      <c r="R558">
        <f t="shared" si="62"/>
        <v>1</v>
      </c>
    </row>
    <row r="559" spans="1:18" ht="17" x14ac:dyDescent="0.15">
      <c r="A559" s="8" t="s">
        <v>3021</v>
      </c>
      <c r="B559" s="8" t="s">
        <v>3022</v>
      </c>
      <c r="C559" s="8"/>
      <c r="D559" s="8" t="s">
        <v>2171</v>
      </c>
      <c r="E559" s="8" t="s">
        <v>550</v>
      </c>
      <c r="F559" s="8" t="s">
        <v>551</v>
      </c>
      <c r="G559" s="8" t="s">
        <v>416</v>
      </c>
      <c r="H559" s="8" t="s">
        <v>7</v>
      </c>
      <c r="I559" s="17" t="s">
        <v>21158</v>
      </c>
      <c r="J559" s="19" t="str">
        <f t="shared" si="56"/>
        <v>"res_ward_558"</v>
      </c>
      <c r="K559" t="str">
        <f t="shared" si="57"/>
        <v>"Thị trấn Đại Nghĩa"</v>
      </c>
      <c r="L559" t="str">
        <f t="shared" si="58"/>
        <v>"VN-01-282-10441"</v>
      </c>
      <c r="M559" t="str">
        <f t="shared" si="59"/>
        <v>"Thị trấn Đại Nghĩa - Huyện Mỹ Đức - Thành phố Hà Nội"</v>
      </c>
      <c r="N559" t="str">
        <f t="shared" si="60"/>
        <v>"Thị trấn Đại Nghĩa - Huyện Mỹ Đức"</v>
      </c>
      <c r="O559" t="str">
        <f>VLOOKUP(E559,district_data,7,0)</f>
        <v>"res_district_282"</v>
      </c>
      <c r="P559" t="str">
        <f t="shared" si="61"/>
        <v>"VN-01"</v>
      </c>
      <c r="Q559" t="s">
        <v>1910</v>
      </c>
      <c r="R559">
        <f t="shared" si="62"/>
        <v>2</v>
      </c>
    </row>
    <row r="560" spans="1:18" ht="17" x14ac:dyDescent="0.15">
      <c r="A560" s="8" t="s">
        <v>3023</v>
      </c>
      <c r="B560" s="8" t="s">
        <v>3024</v>
      </c>
      <c r="C560" s="8"/>
      <c r="D560" s="8" t="s">
        <v>2174</v>
      </c>
      <c r="E560" s="8" t="s">
        <v>550</v>
      </c>
      <c r="F560" s="8" t="s">
        <v>551</v>
      </c>
      <c r="G560" s="8" t="s">
        <v>416</v>
      </c>
      <c r="H560" s="8" t="s">
        <v>7</v>
      </c>
      <c r="I560" s="17" t="s">
        <v>21159</v>
      </c>
      <c r="J560" s="19" t="str">
        <f t="shared" si="56"/>
        <v>"res_ward_559"</v>
      </c>
      <c r="K560" t="str">
        <f t="shared" si="57"/>
        <v>"Xã Đồng Tâm"</v>
      </c>
      <c r="L560" t="str">
        <f t="shared" si="58"/>
        <v>"VN-01-282-10444"</v>
      </c>
      <c r="M560" t="str">
        <f t="shared" si="59"/>
        <v>"Xã Đồng Tâm - Huyện Mỹ Đức - Thành phố Hà Nội"</v>
      </c>
      <c r="N560" t="str">
        <f t="shared" si="60"/>
        <v>"Xã Đồng Tâm - Huyện Mỹ Đức"</v>
      </c>
      <c r="O560" t="str">
        <f>VLOOKUP(E560,district_data,7,0)</f>
        <v>"res_district_282"</v>
      </c>
      <c r="P560" t="str">
        <f t="shared" si="61"/>
        <v>"VN-01"</v>
      </c>
      <c r="Q560" t="s">
        <v>1910</v>
      </c>
      <c r="R560">
        <f t="shared" si="62"/>
        <v>1</v>
      </c>
    </row>
    <row r="561" spans="1:18" ht="17" x14ac:dyDescent="0.15">
      <c r="A561" s="8" t="s">
        <v>3025</v>
      </c>
      <c r="B561" s="8" t="s">
        <v>3026</v>
      </c>
      <c r="C561" s="8"/>
      <c r="D561" s="8" t="s">
        <v>2174</v>
      </c>
      <c r="E561" s="8" t="s">
        <v>550</v>
      </c>
      <c r="F561" s="8" t="s">
        <v>551</v>
      </c>
      <c r="G561" s="8" t="s">
        <v>416</v>
      </c>
      <c r="H561" s="8" t="s">
        <v>7</v>
      </c>
      <c r="I561" s="17" t="s">
        <v>21160</v>
      </c>
      <c r="J561" s="19" t="str">
        <f t="shared" si="56"/>
        <v>"res_ward_560"</v>
      </c>
      <c r="K561" t="str">
        <f t="shared" si="57"/>
        <v>"Xã Thượng Lâm"</v>
      </c>
      <c r="L561" t="str">
        <f t="shared" si="58"/>
        <v>"VN-01-282-10447"</v>
      </c>
      <c r="M561" t="str">
        <f t="shared" si="59"/>
        <v>"Xã Thượng Lâm - Huyện Mỹ Đức - Thành phố Hà Nội"</v>
      </c>
      <c r="N561" t="str">
        <f t="shared" si="60"/>
        <v>"Xã Thượng Lâm - Huyện Mỹ Đức"</v>
      </c>
      <c r="O561" t="str">
        <f>VLOOKUP(E561,district_data,7,0)</f>
        <v>"res_district_282"</v>
      </c>
      <c r="P561" t="str">
        <f t="shared" si="61"/>
        <v>"VN-01"</v>
      </c>
      <c r="Q561" t="s">
        <v>1910</v>
      </c>
      <c r="R561">
        <f t="shared" si="62"/>
        <v>1</v>
      </c>
    </row>
    <row r="562" spans="1:18" ht="17" x14ac:dyDescent="0.15">
      <c r="A562" s="8" t="s">
        <v>3027</v>
      </c>
      <c r="B562" s="8" t="s">
        <v>3028</v>
      </c>
      <c r="C562" s="8"/>
      <c r="D562" s="8" t="s">
        <v>2174</v>
      </c>
      <c r="E562" s="8" t="s">
        <v>550</v>
      </c>
      <c r="F562" s="8" t="s">
        <v>551</v>
      </c>
      <c r="G562" s="8" t="s">
        <v>416</v>
      </c>
      <c r="H562" s="8" t="s">
        <v>7</v>
      </c>
      <c r="I562" s="17" t="s">
        <v>21161</v>
      </c>
      <c r="J562" s="19" t="str">
        <f t="shared" si="56"/>
        <v>"res_ward_561"</v>
      </c>
      <c r="K562" t="str">
        <f t="shared" si="57"/>
        <v>"Xã Tuy Lai"</v>
      </c>
      <c r="L562" t="str">
        <f t="shared" si="58"/>
        <v>"VN-01-282-10450"</v>
      </c>
      <c r="M562" t="str">
        <f t="shared" si="59"/>
        <v>"Xã Tuy Lai - Huyện Mỹ Đức - Thành phố Hà Nội"</v>
      </c>
      <c r="N562" t="str">
        <f t="shared" si="60"/>
        <v>"Xã Tuy Lai - Huyện Mỹ Đức"</v>
      </c>
      <c r="O562" t="str">
        <f>VLOOKUP(E562,district_data,7,0)</f>
        <v>"res_district_282"</v>
      </c>
      <c r="P562" t="str">
        <f t="shared" si="61"/>
        <v>"VN-01"</v>
      </c>
      <c r="Q562" t="s">
        <v>1910</v>
      </c>
      <c r="R562">
        <f t="shared" si="62"/>
        <v>1</v>
      </c>
    </row>
    <row r="563" spans="1:18" ht="17" x14ac:dyDescent="0.15">
      <c r="A563" s="8" t="s">
        <v>3029</v>
      </c>
      <c r="B563" s="8" t="s">
        <v>3030</v>
      </c>
      <c r="C563" s="8"/>
      <c r="D563" s="8" t="s">
        <v>2174</v>
      </c>
      <c r="E563" s="8" t="s">
        <v>550</v>
      </c>
      <c r="F563" s="8" t="s">
        <v>551</v>
      </c>
      <c r="G563" s="8" t="s">
        <v>416</v>
      </c>
      <c r="H563" s="8" t="s">
        <v>7</v>
      </c>
      <c r="I563" s="17" t="s">
        <v>21162</v>
      </c>
      <c r="J563" s="19" t="str">
        <f t="shared" si="56"/>
        <v>"res_ward_562"</v>
      </c>
      <c r="K563" t="str">
        <f t="shared" si="57"/>
        <v>"Xã Phúc Lâm"</v>
      </c>
      <c r="L563" t="str">
        <f t="shared" si="58"/>
        <v>"VN-01-282-10453"</v>
      </c>
      <c r="M563" t="str">
        <f t="shared" si="59"/>
        <v>"Xã Phúc Lâm - Huyện Mỹ Đức - Thành phố Hà Nội"</v>
      </c>
      <c r="N563" t="str">
        <f t="shared" si="60"/>
        <v>"Xã Phúc Lâm - Huyện Mỹ Đức"</v>
      </c>
      <c r="O563" t="str">
        <f>VLOOKUP(E563,district_data,7,0)</f>
        <v>"res_district_282"</v>
      </c>
      <c r="P563" t="str">
        <f t="shared" si="61"/>
        <v>"VN-01"</v>
      </c>
      <c r="Q563" t="s">
        <v>1910</v>
      </c>
      <c r="R563">
        <f t="shared" si="62"/>
        <v>1</v>
      </c>
    </row>
    <row r="564" spans="1:18" ht="17" x14ac:dyDescent="0.15">
      <c r="A564" s="8" t="s">
        <v>3031</v>
      </c>
      <c r="B564" s="8" t="s">
        <v>3032</v>
      </c>
      <c r="C564" s="8"/>
      <c r="D564" s="8" t="s">
        <v>2174</v>
      </c>
      <c r="E564" s="8" t="s">
        <v>550</v>
      </c>
      <c r="F564" s="8" t="s">
        <v>551</v>
      </c>
      <c r="G564" s="8" t="s">
        <v>416</v>
      </c>
      <c r="H564" s="8" t="s">
        <v>7</v>
      </c>
      <c r="I564" s="17" t="s">
        <v>21163</v>
      </c>
      <c r="J564" s="19" t="str">
        <f t="shared" si="56"/>
        <v>"res_ward_563"</v>
      </c>
      <c r="K564" t="str">
        <f t="shared" si="57"/>
        <v>"Xã Mỹ Thành"</v>
      </c>
      <c r="L564" t="str">
        <f t="shared" si="58"/>
        <v>"VN-01-282-10456"</v>
      </c>
      <c r="M564" t="str">
        <f t="shared" si="59"/>
        <v>"Xã Mỹ Thành - Huyện Mỹ Đức - Thành phố Hà Nội"</v>
      </c>
      <c r="N564" t="str">
        <f t="shared" si="60"/>
        <v>"Xã Mỹ Thành - Huyện Mỹ Đức"</v>
      </c>
      <c r="O564" t="str">
        <f>VLOOKUP(E564,district_data,7,0)</f>
        <v>"res_district_282"</v>
      </c>
      <c r="P564" t="str">
        <f t="shared" si="61"/>
        <v>"VN-01"</v>
      </c>
      <c r="Q564" t="s">
        <v>1910</v>
      </c>
      <c r="R564">
        <f t="shared" si="62"/>
        <v>1</v>
      </c>
    </row>
    <row r="565" spans="1:18" ht="17" x14ac:dyDescent="0.15">
      <c r="A565" s="8" t="s">
        <v>3033</v>
      </c>
      <c r="B565" s="8" t="s">
        <v>3034</v>
      </c>
      <c r="C565" s="8"/>
      <c r="D565" s="8" t="s">
        <v>2174</v>
      </c>
      <c r="E565" s="8" t="s">
        <v>550</v>
      </c>
      <c r="F565" s="8" t="s">
        <v>551</v>
      </c>
      <c r="G565" s="8" t="s">
        <v>416</v>
      </c>
      <c r="H565" s="8" t="s">
        <v>7</v>
      </c>
      <c r="I565" s="17" t="s">
        <v>21164</v>
      </c>
      <c r="J565" s="19" t="str">
        <f t="shared" si="56"/>
        <v>"res_ward_564"</v>
      </c>
      <c r="K565" t="str">
        <f t="shared" si="57"/>
        <v>"Xã Bột Xuyên"</v>
      </c>
      <c r="L565" t="str">
        <f t="shared" si="58"/>
        <v>"VN-01-282-10459"</v>
      </c>
      <c r="M565" t="str">
        <f t="shared" si="59"/>
        <v>"Xã Bột Xuyên - Huyện Mỹ Đức - Thành phố Hà Nội"</v>
      </c>
      <c r="N565" t="str">
        <f t="shared" si="60"/>
        <v>"Xã Bột Xuyên - Huyện Mỹ Đức"</v>
      </c>
      <c r="O565" t="str">
        <f>VLOOKUP(E565,district_data,7,0)</f>
        <v>"res_district_282"</v>
      </c>
      <c r="P565" t="str">
        <f t="shared" si="61"/>
        <v>"VN-01"</v>
      </c>
      <c r="Q565" t="s">
        <v>1910</v>
      </c>
      <c r="R565">
        <f t="shared" si="62"/>
        <v>1</v>
      </c>
    </row>
    <row r="566" spans="1:18" ht="17" x14ac:dyDescent="0.15">
      <c r="A566" s="8" t="s">
        <v>3035</v>
      </c>
      <c r="B566" s="8" t="s">
        <v>3036</v>
      </c>
      <c r="C566" s="8"/>
      <c r="D566" s="8" t="s">
        <v>2174</v>
      </c>
      <c r="E566" s="8" t="s">
        <v>550</v>
      </c>
      <c r="F566" s="8" t="s">
        <v>551</v>
      </c>
      <c r="G566" s="8" t="s">
        <v>416</v>
      </c>
      <c r="H566" s="8" t="s">
        <v>7</v>
      </c>
      <c r="I566" s="17" t="s">
        <v>21165</v>
      </c>
      <c r="J566" s="19" t="str">
        <f t="shared" si="56"/>
        <v>"res_ward_565"</v>
      </c>
      <c r="K566" t="str">
        <f t="shared" si="57"/>
        <v>"Xã An Mỹ"</v>
      </c>
      <c r="L566" t="str">
        <f t="shared" si="58"/>
        <v>"VN-01-282-10462"</v>
      </c>
      <c r="M566" t="str">
        <f t="shared" si="59"/>
        <v>"Xã An Mỹ - Huyện Mỹ Đức - Thành phố Hà Nội"</v>
      </c>
      <c r="N566" t="str">
        <f t="shared" si="60"/>
        <v>"Xã An Mỹ - Huyện Mỹ Đức"</v>
      </c>
      <c r="O566" t="str">
        <f>VLOOKUP(E566,district_data,7,0)</f>
        <v>"res_district_282"</v>
      </c>
      <c r="P566" t="str">
        <f t="shared" si="61"/>
        <v>"VN-01"</v>
      </c>
      <c r="Q566" t="s">
        <v>1910</v>
      </c>
      <c r="R566">
        <f t="shared" si="62"/>
        <v>1</v>
      </c>
    </row>
    <row r="567" spans="1:18" ht="17" x14ac:dyDescent="0.15">
      <c r="A567" s="8" t="s">
        <v>3037</v>
      </c>
      <c r="B567" s="8" t="s">
        <v>3038</v>
      </c>
      <c r="C567" s="8"/>
      <c r="D567" s="8" t="s">
        <v>2174</v>
      </c>
      <c r="E567" s="8" t="s">
        <v>550</v>
      </c>
      <c r="F567" s="8" t="s">
        <v>551</v>
      </c>
      <c r="G567" s="8" t="s">
        <v>416</v>
      </c>
      <c r="H567" s="8" t="s">
        <v>7</v>
      </c>
      <c r="I567" s="17" t="s">
        <v>21166</v>
      </c>
      <c r="J567" s="19" t="str">
        <f t="shared" si="56"/>
        <v>"res_ward_566"</v>
      </c>
      <c r="K567" t="str">
        <f t="shared" si="57"/>
        <v>"Xã Hồng Sơn"</v>
      </c>
      <c r="L567" t="str">
        <f t="shared" si="58"/>
        <v>"VN-01-282-10465"</v>
      </c>
      <c r="M567" t="str">
        <f t="shared" si="59"/>
        <v>"Xã Hồng Sơn - Huyện Mỹ Đức - Thành phố Hà Nội"</v>
      </c>
      <c r="N567" t="str">
        <f t="shared" si="60"/>
        <v>"Xã Hồng Sơn - Huyện Mỹ Đức"</v>
      </c>
      <c r="O567" t="str">
        <f>VLOOKUP(E567,district_data,7,0)</f>
        <v>"res_district_282"</v>
      </c>
      <c r="P567" t="str">
        <f t="shared" si="61"/>
        <v>"VN-01"</v>
      </c>
      <c r="Q567" t="s">
        <v>1910</v>
      </c>
      <c r="R567">
        <f t="shared" si="62"/>
        <v>1</v>
      </c>
    </row>
    <row r="568" spans="1:18" ht="17" x14ac:dyDescent="0.15">
      <c r="A568" s="8" t="s">
        <v>3039</v>
      </c>
      <c r="B568" s="8" t="s">
        <v>3040</v>
      </c>
      <c r="C568" s="8"/>
      <c r="D568" s="8" t="s">
        <v>2174</v>
      </c>
      <c r="E568" s="8" t="s">
        <v>550</v>
      </c>
      <c r="F568" s="8" t="s">
        <v>551</v>
      </c>
      <c r="G568" s="8" t="s">
        <v>416</v>
      </c>
      <c r="H568" s="8" t="s">
        <v>7</v>
      </c>
      <c r="I568" s="17" t="s">
        <v>21167</v>
      </c>
      <c r="J568" s="19" t="str">
        <f t="shared" si="56"/>
        <v>"res_ward_567"</v>
      </c>
      <c r="K568" t="str">
        <f t="shared" si="57"/>
        <v>"Xã Lê Thanh"</v>
      </c>
      <c r="L568" t="str">
        <f t="shared" si="58"/>
        <v>"VN-01-282-10468"</v>
      </c>
      <c r="M568" t="str">
        <f t="shared" si="59"/>
        <v>"Xã Lê Thanh - Huyện Mỹ Đức - Thành phố Hà Nội"</v>
      </c>
      <c r="N568" t="str">
        <f t="shared" si="60"/>
        <v>"Xã Lê Thanh - Huyện Mỹ Đức"</v>
      </c>
      <c r="O568" t="str">
        <f>VLOOKUP(E568,district_data,7,0)</f>
        <v>"res_district_282"</v>
      </c>
      <c r="P568" t="str">
        <f t="shared" si="61"/>
        <v>"VN-01"</v>
      </c>
      <c r="Q568" t="s">
        <v>1910</v>
      </c>
      <c r="R568">
        <f t="shared" si="62"/>
        <v>1</v>
      </c>
    </row>
    <row r="569" spans="1:18" ht="17" x14ac:dyDescent="0.15">
      <c r="A569" s="8" t="s">
        <v>3041</v>
      </c>
      <c r="B569" s="8" t="s">
        <v>3042</v>
      </c>
      <c r="C569" s="8"/>
      <c r="D569" s="8" t="s">
        <v>2174</v>
      </c>
      <c r="E569" s="8" t="s">
        <v>550</v>
      </c>
      <c r="F569" s="8" t="s">
        <v>551</v>
      </c>
      <c r="G569" s="8" t="s">
        <v>416</v>
      </c>
      <c r="H569" s="8" t="s">
        <v>7</v>
      </c>
      <c r="I569" s="17" t="s">
        <v>21168</v>
      </c>
      <c r="J569" s="19" t="str">
        <f t="shared" si="56"/>
        <v>"res_ward_568"</v>
      </c>
      <c r="K569" t="str">
        <f t="shared" si="57"/>
        <v>"Xã Xuy Xá"</v>
      </c>
      <c r="L569" t="str">
        <f t="shared" si="58"/>
        <v>"VN-01-282-10471"</v>
      </c>
      <c r="M569" t="str">
        <f t="shared" si="59"/>
        <v>"Xã Xuy Xá - Huyện Mỹ Đức - Thành phố Hà Nội"</v>
      </c>
      <c r="N569" t="str">
        <f t="shared" si="60"/>
        <v>"Xã Xuy Xá - Huyện Mỹ Đức"</v>
      </c>
      <c r="O569" t="str">
        <f>VLOOKUP(E569,district_data,7,0)</f>
        <v>"res_district_282"</v>
      </c>
      <c r="P569" t="str">
        <f t="shared" si="61"/>
        <v>"VN-01"</v>
      </c>
      <c r="Q569" t="s">
        <v>1910</v>
      </c>
      <c r="R569">
        <f t="shared" si="62"/>
        <v>1</v>
      </c>
    </row>
    <row r="570" spans="1:18" ht="17" x14ac:dyDescent="0.15">
      <c r="A570" s="8" t="s">
        <v>3043</v>
      </c>
      <c r="B570" s="8" t="s">
        <v>2737</v>
      </c>
      <c r="C570" s="8"/>
      <c r="D570" s="8" t="s">
        <v>2174</v>
      </c>
      <c r="E570" s="8" t="s">
        <v>550</v>
      </c>
      <c r="F570" s="8" t="s">
        <v>551</v>
      </c>
      <c r="G570" s="8" t="s">
        <v>416</v>
      </c>
      <c r="H570" s="8" t="s">
        <v>7</v>
      </c>
      <c r="I570" s="17" t="s">
        <v>21169</v>
      </c>
      <c r="J570" s="19" t="str">
        <f t="shared" si="56"/>
        <v>"res_ward_569"</v>
      </c>
      <c r="K570" t="str">
        <f t="shared" si="57"/>
        <v>"Xã Phùng Xá"</v>
      </c>
      <c r="L570" t="str">
        <f t="shared" si="58"/>
        <v>"VN-01-282-10474"</v>
      </c>
      <c r="M570" t="str">
        <f t="shared" si="59"/>
        <v>"Xã Phùng Xá - Huyện Mỹ Đức - Thành phố Hà Nội"</v>
      </c>
      <c r="N570" t="str">
        <f t="shared" si="60"/>
        <v>"Xã Phùng Xá - Huyện Mỹ Đức"</v>
      </c>
      <c r="O570" t="str">
        <f>VLOOKUP(E570,district_data,7,0)</f>
        <v>"res_district_282"</v>
      </c>
      <c r="P570" t="str">
        <f t="shared" si="61"/>
        <v>"VN-01"</v>
      </c>
      <c r="Q570" t="s">
        <v>1910</v>
      </c>
      <c r="R570">
        <f t="shared" si="62"/>
        <v>1</v>
      </c>
    </row>
    <row r="571" spans="1:18" ht="17" x14ac:dyDescent="0.15">
      <c r="A571" s="8" t="s">
        <v>3044</v>
      </c>
      <c r="B571" s="8" t="s">
        <v>3045</v>
      </c>
      <c r="C571" s="8"/>
      <c r="D571" s="8" t="s">
        <v>2174</v>
      </c>
      <c r="E571" s="8" t="s">
        <v>550</v>
      </c>
      <c r="F571" s="8" t="s">
        <v>551</v>
      </c>
      <c r="G571" s="8" t="s">
        <v>416</v>
      </c>
      <c r="H571" s="8" t="s">
        <v>7</v>
      </c>
      <c r="I571" s="17" t="s">
        <v>21170</v>
      </c>
      <c r="J571" s="19" t="str">
        <f t="shared" si="56"/>
        <v>"res_ward_570"</v>
      </c>
      <c r="K571" t="str">
        <f t="shared" si="57"/>
        <v>"Xã Phù Lưu Tế"</v>
      </c>
      <c r="L571" t="str">
        <f t="shared" si="58"/>
        <v>"VN-01-282-10477"</v>
      </c>
      <c r="M571" t="str">
        <f t="shared" si="59"/>
        <v>"Xã Phù Lưu Tế - Huyện Mỹ Đức - Thành phố Hà Nội"</v>
      </c>
      <c r="N571" t="str">
        <f t="shared" si="60"/>
        <v>"Xã Phù Lưu Tế - Huyện Mỹ Đức"</v>
      </c>
      <c r="O571" t="str">
        <f>VLOOKUP(E571,district_data,7,0)</f>
        <v>"res_district_282"</v>
      </c>
      <c r="P571" t="str">
        <f t="shared" si="61"/>
        <v>"VN-01"</v>
      </c>
      <c r="Q571" t="s">
        <v>1910</v>
      </c>
      <c r="R571">
        <f t="shared" si="62"/>
        <v>1</v>
      </c>
    </row>
    <row r="572" spans="1:18" ht="17" x14ac:dyDescent="0.15">
      <c r="A572" s="8" t="s">
        <v>3046</v>
      </c>
      <c r="B572" s="8" t="s">
        <v>3047</v>
      </c>
      <c r="C572" s="8"/>
      <c r="D572" s="8" t="s">
        <v>2174</v>
      </c>
      <c r="E572" s="8" t="s">
        <v>550</v>
      </c>
      <c r="F572" s="8" t="s">
        <v>551</v>
      </c>
      <c r="G572" s="8" t="s">
        <v>416</v>
      </c>
      <c r="H572" s="8" t="s">
        <v>7</v>
      </c>
      <c r="I572" s="17" t="s">
        <v>21171</v>
      </c>
      <c r="J572" s="19" t="str">
        <f t="shared" si="56"/>
        <v>"res_ward_571"</v>
      </c>
      <c r="K572" t="str">
        <f t="shared" si="57"/>
        <v>"Xã Đại Hưng"</v>
      </c>
      <c r="L572" t="str">
        <f t="shared" si="58"/>
        <v>"VN-01-282-10480"</v>
      </c>
      <c r="M572" t="str">
        <f t="shared" si="59"/>
        <v>"Xã Đại Hưng - Huyện Mỹ Đức - Thành phố Hà Nội"</v>
      </c>
      <c r="N572" t="str">
        <f t="shared" si="60"/>
        <v>"Xã Đại Hưng - Huyện Mỹ Đức"</v>
      </c>
      <c r="O572" t="str">
        <f>VLOOKUP(E572,district_data,7,0)</f>
        <v>"res_district_282"</v>
      </c>
      <c r="P572" t="str">
        <f t="shared" si="61"/>
        <v>"VN-01"</v>
      </c>
      <c r="Q572" t="s">
        <v>1910</v>
      </c>
      <c r="R572">
        <f t="shared" si="62"/>
        <v>1</v>
      </c>
    </row>
    <row r="573" spans="1:18" ht="17" x14ac:dyDescent="0.15">
      <c r="A573" s="8" t="s">
        <v>3048</v>
      </c>
      <c r="B573" s="8" t="s">
        <v>3049</v>
      </c>
      <c r="C573" s="8"/>
      <c r="D573" s="8" t="s">
        <v>2174</v>
      </c>
      <c r="E573" s="8" t="s">
        <v>550</v>
      </c>
      <c r="F573" s="8" t="s">
        <v>551</v>
      </c>
      <c r="G573" s="8" t="s">
        <v>416</v>
      </c>
      <c r="H573" s="8" t="s">
        <v>7</v>
      </c>
      <c r="I573" s="17" t="s">
        <v>21172</v>
      </c>
      <c r="J573" s="19" t="str">
        <f t="shared" si="56"/>
        <v>"res_ward_572"</v>
      </c>
      <c r="K573" t="str">
        <f t="shared" si="57"/>
        <v>"Xã Vạn Kim"</v>
      </c>
      <c r="L573" t="str">
        <f t="shared" si="58"/>
        <v>"VN-01-282-10483"</v>
      </c>
      <c r="M573" t="str">
        <f t="shared" si="59"/>
        <v>"Xã Vạn Kim - Huyện Mỹ Đức - Thành phố Hà Nội"</v>
      </c>
      <c r="N573" t="str">
        <f t="shared" si="60"/>
        <v>"Xã Vạn Kim - Huyện Mỹ Đức"</v>
      </c>
      <c r="O573" t="str">
        <f>VLOOKUP(E573,district_data,7,0)</f>
        <v>"res_district_282"</v>
      </c>
      <c r="P573" t="str">
        <f t="shared" si="61"/>
        <v>"VN-01"</v>
      </c>
      <c r="Q573" t="s">
        <v>1910</v>
      </c>
      <c r="R573">
        <f t="shared" si="62"/>
        <v>1</v>
      </c>
    </row>
    <row r="574" spans="1:18" ht="17" x14ac:dyDescent="0.15">
      <c r="A574" s="8" t="s">
        <v>3050</v>
      </c>
      <c r="B574" s="8" t="s">
        <v>3051</v>
      </c>
      <c r="C574" s="8"/>
      <c r="D574" s="8" t="s">
        <v>2174</v>
      </c>
      <c r="E574" s="8" t="s">
        <v>550</v>
      </c>
      <c r="F574" s="8" t="s">
        <v>551</v>
      </c>
      <c r="G574" s="8" t="s">
        <v>416</v>
      </c>
      <c r="H574" s="8" t="s">
        <v>7</v>
      </c>
      <c r="I574" s="17" t="s">
        <v>21173</v>
      </c>
      <c r="J574" s="19" t="str">
        <f t="shared" si="56"/>
        <v>"res_ward_573"</v>
      </c>
      <c r="K574" t="str">
        <f t="shared" si="57"/>
        <v>"Xã Đốc Tín"</v>
      </c>
      <c r="L574" t="str">
        <f t="shared" si="58"/>
        <v>"VN-01-282-10486"</v>
      </c>
      <c r="M574" t="str">
        <f t="shared" si="59"/>
        <v>"Xã Đốc Tín - Huyện Mỹ Đức - Thành phố Hà Nội"</v>
      </c>
      <c r="N574" t="str">
        <f t="shared" si="60"/>
        <v>"Xã Đốc Tín - Huyện Mỹ Đức"</v>
      </c>
      <c r="O574" t="str">
        <f>VLOOKUP(E574,district_data,7,0)</f>
        <v>"res_district_282"</v>
      </c>
      <c r="P574" t="str">
        <f t="shared" si="61"/>
        <v>"VN-01"</v>
      </c>
      <c r="Q574" t="s">
        <v>1910</v>
      </c>
      <c r="R574">
        <f t="shared" si="62"/>
        <v>1</v>
      </c>
    </row>
    <row r="575" spans="1:18" ht="17" x14ac:dyDescent="0.15">
      <c r="A575" s="8" t="s">
        <v>3052</v>
      </c>
      <c r="B575" s="8" t="s">
        <v>3053</v>
      </c>
      <c r="C575" s="8"/>
      <c r="D575" s="8" t="s">
        <v>2174</v>
      </c>
      <c r="E575" s="8" t="s">
        <v>550</v>
      </c>
      <c r="F575" s="8" t="s">
        <v>551</v>
      </c>
      <c r="G575" s="8" t="s">
        <v>416</v>
      </c>
      <c r="H575" s="8" t="s">
        <v>7</v>
      </c>
      <c r="I575" s="17" t="s">
        <v>21174</v>
      </c>
      <c r="J575" s="19" t="str">
        <f t="shared" si="56"/>
        <v>"res_ward_574"</v>
      </c>
      <c r="K575" t="str">
        <f t="shared" si="57"/>
        <v>"Xã Hương Sơn"</v>
      </c>
      <c r="L575" t="str">
        <f t="shared" si="58"/>
        <v>"VN-01-282-10489"</v>
      </c>
      <c r="M575" t="str">
        <f t="shared" si="59"/>
        <v>"Xã Hương Sơn - Huyện Mỹ Đức - Thành phố Hà Nội"</v>
      </c>
      <c r="N575" t="str">
        <f t="shared" si="60"/>
        <v>"Xã Hương Sơn - Huyện Mỹ Đức"</v>
      </c>
      <c r="O575" t="str">
        <f>VLOOKUP(E575,district_data,7,0)</f>
        <v>"res_district_282"</v>
      </c>
      <c r="P575" t="str">
        <f t="shared" si="61"/>
        <v>"VN-01"</v>
      </c>
      <c r="Q575" t="s">
        <v>1910</v>
      </c>
      <c r="R575">
        <f t="shared" si="62"/>
        <v>1</v>
      </c>
    </row>
    <row r="576" spans="1:18" ht="17" x14ac:dyDescent="0.15">
      <c r="A576" s="8" t="s">
        <v>3054</v>
      </c>
      <c r="B576" s="8" t="s">
        <v>3055</v>
      </c>
      <c r="C576" s="8"/>
      <c r="D576" s="8" t="s">
        <v>2174</v>
      </c>
      <c r="E576" s="8" t="s">
        <v>550</v>
      </c>
      <c r="F576" s="8" t="s">
        <v>551</v>
      </c>
      <c r="G576" s="8" t="s">
        <v>416</v>
      </c>
      <c r="H576" s="8" t="s">
        <v>7</v>
      </c>
      <c r="I576" s="17" t="s">
        <v>21175</v>
      </c>
      <c r="J576" s="19" t="str">
        <f t="shared" si="56"/>
        <v>"res_ward_575"</v>
      </c>
      <c r="K576" t="str">
        <f t="shared" si="57"/>
        <v>"Xã Hùng Tiến"</v>
      </c>
      <c r="L576" t="str">
        <f t="shared" si="58"/>
        <v>"VN-01-282-10492"</v>
      </c>
      <c r="M576" t="str">
        <f t="shared" si="59"/>
        <v>"Xã Hùng Tiến - Huyện Mỹ Đức - Thành phố Hà Nội"</v>
      </c>
      <c r="N576" t="str">
        <f t="shared" si="60"/>
        <v>"Xã Hùng Tiến - Huyện Mỹ Đức"</v>
      </c>
      <c r="O576" t="str">
        <f>VLOOKUP(E576,district_data,7,0)</f>
        <v>"res_district_282"</v>
      </c>
      <c r="P576" t="str">
        <f t="shared" si="61"/>
        <v>"VN-01"</v>
      </c>
      <c r="Q576" t="s">
        <v>1910</v>
      </c>
      <c r="R576">
        <f t="shared" si="62"/>
        <v>1</v>
      </c>
    </row>
    <row r="577" spans="1:18" ht="17" x14ac:dyDescent="0.15">
      <c r="A577" s="8" t="s">
        <v>3056</v>
      </c>
      <c r="B577" s="8" t="s">
        <v>3057</v>
      </c>
      <c r="C577" s="8"/>
      <c r="D577" s="8" t="s">
        <v>2174</v>
      </c>
      <c r="E577" s="8" t="s">
        <v>550</v>
      </c>
      <c r="F577" s="8" t="s">
        <v>551</v>
      </c>
      <c r="G577" s="8" t="s">
        <v>416</v>
      </c>
      <c r="H577" s="8" t="s">
        <v>7</v>
      </c>
      <c r="I577" s="17" t="s">
        <v>21176</v>
      </c>
      <c r="J577" s="19" t="str">
        <f t="shared" si="56"/>
        <v>"res_ward_576"</v>
      </c>
      <c r="K577" t="str">
        <f t="shared" si="57"/>
        <v>"Xã An Tiến"</v>
      </c>
      <c r="L577" t="str">
        <f t="shared" si="58"/>
        <v>"VN-01-282-10495"</v>
      </c>
      <c r="M577" t="str">
        <f t="shared" si="59"/>
        <v>"Xã An Tiến - Huyện Mỹ Đức - Thành phố Hà Nội"</v>
      </c>
      <c r="N577" t="str">
        <f t="shared" si="60"/>
        <v>"Xã An Tiến - Huyện Mỹ Đức"</v>
      </c>
      <c r="O577" t="str">
        <f>VLOOKUP(E577,district_data,7,0)</f>
        <v>"res_district_282"</v>
      </c>
      <c r="P577" t="str">
        <f t="shared" si="61"/>
        <v>"VN-01"</v>
      </c>
      <c r="Q577" t="s">
        <v>1910</v>
      </c>
      <c r="R577">
        <f t="shared" si="62"/>
        <v>1</v>
      </c>
    </row>
    <row r="578" spans="1:18" ht="17" x14ac:dyDescent="0.15">
      <c r="A578" s="8" t="s">
        <v>3058</v>
      </c>
      <c r="B578" s="8" t="s">
        <v>3059</v>
      </c>
      <c r="C578" s="8"/>
      <c r="D578" s="8" t="s">
        <v>2174</v>
      </c>
      <c r="E578" s="8" t="s">
        <v>550</v>
      </c>
      <c r="F578" s="8" t="s">
        <v>551</v>
      </c>
      <c r="G578" s="8" t="s">
        <v>416</v>
      </c>
      <c r="H578" s="8" t="s">
        <v>7</v>
      </c>
      <c r="I578" s="17" t="s">
        <v>21177</v>
      </c>
      <c r="J578" s="19" t="str">
        <f t="shared" si="56"/>
        <v>"res_ward_577"</v>
      </c>
      <c r="K578" t="str">
        <f t="shared" si="57"/>
        <v>"Xã Hợp Tiến"</v>
      </c>
      <c r="L578" t="str">
        <f t="shared" si="58"/>
        <v>"VN-01-282-10498"</v>
      </c>
      <c r="M578" t="str">
        <f t="shared" si="59"/>
        <v>"Xã Hợp Tiến - Huyện Mỹ Đức - Thành phố Hà Nội"</v>
      </c>
      <c r="N578" t="str">
        <f t="shared" si="60"/>
        <v>"Xã Hợp Tiến - Huyện Mỹ Đức"</v>
      </c>
      <c r="O578" t="str">
        <f>VLOOKUP(E578,district_data,7,0)</f>
        <v>"res_district_282"</v>
      </c>
      <c r="P578" t="str">
        <f t="shared" si="61"/>
        <v>"VN-01"</v>
      </c>
      <c r="Q578" t="s">
        <v>1910</v>
      </c>
      <c r="R578">
        <f t="shared" si="62"/>
        <v>1</v>
      </c>
    </row>
    <row r="579" spans="1:18" ht="17" x14ac:dyDescent="0.15">
      <c r="A579" s="8" t="s">
        <v>3060</v>
      </c>
      <c r="B579" s="8" t="s">
        <v>3061</v>
      </c>
      <c r="C579" s="8"/>
      <c r="D579" s="8" t="s">
        <v>2174</v>
      </c>
      <c r="E579" s="8" t="s">
        <v>550</v>
      </c>
      <c r="F579" s="8" t="s">
        <v>551</v>
      </c>
      <c r="G579" s="8" t="s">
        <v>416</v>
      </c>
      <c r="H579" s="8" t="s">
        <v>7</v>
      </c>
      <c r="I579" s="17" t="s">
        <v>21178</v>
      </c>
      <c r="J579" s="19" t="str">
        <f t="shared" ref="J579:J642" si="63">$T$2&amp;I579&amp;$T$2</f>
        <v>"res_ward_578"</v>
      </c>
      <c r="K579" t="str">
        <f t="shared" ref="K579:K642" si="64">$T$2&amp;B579&amp;$T$2</f>
        <v>"Xã Hợp Thanh"</v>
      </c>
      <c r="L579" t="str">
        <f t="shared" ref="L579:L642" si="65">$T$2&amp;"VN-"&amp;G579&amp;"-"&amp;E579&amp;"-"&amp;A579&amp;$T$2</f>
        <v>"VN-01-282-10501"</v>
      </c>
      <c r="M579" t="str">
        <f t="shared" ref="M579:M642" si="66">$T$2&amp;B579&amp;" - "&amp;F579&amp;" - "&amp;H579&amp;$T$2</f>
        <v>"Xã Hợp Thanh - Huyện Mỹ Đức - Thành phố Hà Nội"</v>
      </c>
      <c r="N579" t="str">
        <f t="shared" ref="N579:N642" si="67">$T$2&amp;B579&amp;" - "&amp;F579&amp;$T$2</f>
        <v>"Xã Hợp Thanh - Huyện Mỹ Đức"</v>
      </c>
      <c r="O579" t="str">
        <f>VLOOKUP(E579,district_data,7,0)</f>
        <v>"res_district_282"</v>
      </c>
      <c r="P579" t="str">
        <f t="shared" ref="P579:P642" si="68">$T$2&amp;"VN-"&amp;G579&amp;$T$2</f>
        <v>"VN-01"</v>
      </c>
      <c r="Q579" t="s">
        <v>1910</v>
      </c>
      <c r="R579">
        <f t="shared" ref="R579:R642" si="69">VLOOKUP(D579,$U$2:$V$5,2,0)</f>
        <v>1</v>
      </c>
    </row>
    <row r="580" spans="1:18" ht="17" x14ac:dyDescent="0.15">
      <c r="A580" s="8" t="s">
        <v>3062</v>
      </c>
      <c r="B580" s="8" t="s">
        <v>3063</v>
      </c>
      <c r="C580" s="8"/>
      <c r="D580" s="8" t="s">
        <v>2174</v>
      </c>
      <c r="E580" s="8" t="s">
        <v>550</v>
      </c>
      <c r="F580" s="8" t="s">
        <v>551</v>
      </c>
      <c r="G580" s="8" t="s">
        <v>416</v>
      </c>
      <c r="H580" s="8" t="s">
        <v>7</v>
      </c>
      <c r="I580" s="17" t="s">
        <v>21179</v>
      </c>
      <c r="J580" s="19" t="str">
        <f t="shared" si="63"/>
        <v>"res_ward_579"</v>
      </c>
      <c r="K580" t="str">
        <f t="shared" si="64"/>
        <v>"Xã An Phú"</v>
      </c>
      <c r="L580" t="str">
        <f t="shared" si="65"/>
        <v>"VN-01-282-10504"</v>
      </c>
      <c r="M580" t="str">
        <f t="shared" si="66"/>
        <v>"Xã An Phú - Huyện Mỹ Đức - Thành phố Hà Nội"</v>
      </c>
      <c r="N580" t="str">
        <f t="shared" si="67"/>
        <v>"Xã An Phú - Huyện Mỹ Đức"</v>
      </c>
      <c r="O580" t="str">
        <f>VLOOKUP(E580,district_data,7,0)</f>
        <v>"res_district_282"</v>
      </c>
      <c r="P580" t="str">
        <f t="shared" si="68"/>
        <v>"VN-01"</v>
      </c>
      <c r="Q580" t="s">
        <v>1910</v>
      </c>
      <c r="R580">
        <f t="shared" si="69"/>
        <v>1</v>
      </c>
    </row>
    <row r="581" spans="1:18" ht="17" x14ac:dyDescent="0.15">
      <c r="A581" s="8" t="s">
        <v>3064</v>
      </c>
      <c r="B581" s="8" t="s">
        <v>2066</v>
      </c>
      <c r="C581" s="8"/>
      <c r="D581" s="8" t="s">
        <v>1915</v>
      </c>
      <c r="E581" s="8" t="s">
        <v>552</v>
      </c>
      <c r="F581" s="8" t="s">
        <v>553</v>
      </c>
      <c r="G581" s="8" t="s">
        <v>166</v>
      </c>
      <c r="H581" s="8" t="s">
        <v>165</v>
      </c>
      <c r="I581" s="17" t="s">
        <v>21180</v>
      </c>
      <c r="J581" s="19" t="str">
        <f t="shared" si="63"/>
        <v>"res_ward_580"</v>
      </c>
      <c r="K581" t="str">
        <f t="shared" si="64"/>
        <v>"Phường Quang Trung"</v>
      </c>
      <c r="L581" t="str">
        <f t="shared" si="65"/>
        <v>"VN-02-024-00688"</v>
      </c>
      <c r="M581" t="str">
        <f t="shared" si="66"/>
        <v>"Phường Quang Trung - Thành phố Hà Giang - Tỉnh Hà Giang"</v>
      </c>
      <c r="N581" t="str">
        <f t="shared" si="67"/>
        <v>"Phường Quang Trung - Thành phố Hà Giang"</v>
      </c>
      <c r="O581" t="str">
        <f>VLOOKUP(E581,district_data,7,0)</f>
        <v>"res_district_024"</v>
      </c>
      <c r="P581" t="str">
        <f t="shared" si="68"/>
        <v>"VN-02"</v>
      </c>
      <c r="Q581" t="s">
        <v>1910</v>
      </c>
      <c r="R581">
        <f t="shared" si="69"/>
        <v>0</v>
      </c>
    </row>
    <row r="582" spans="1:18" ht="17" x14ac:dyDescent="0.15">
      <c r="A582" s="8" t="s">
        <v>3065</v>
      </c>
      <c r="B582" s="8" t="s">
        <v>2142</v>
      </c>
      <c r="C582" s="8"/>
      <c r="D582" s="8" t="s">
        <v>1915</v>
      </c>
      <c r="E582" s="8" t="s">
        <v>552</v>
      </c>
      <c r="F582" s="8" t="s">
        <v>553</v>
      </c>
      <c r="G582" s="8" t="s">
        <v>166</v>
      </c>
      <c r="H582" s="8" t="s">
        <v>165</v>
      </c>
      <c r="I582" s="17" t="s">
        <v>21181</v>
      </c>
      <c r="J582" s="19" t="str">
        <f t="shared" si="63"/>
        <v>"res_ward_581"</v>
      </c>
      <c r="K582" t="str">
        <f t="shared" si="64"/>
        <v>"Phường Trần Phú"</v>
      </c>
      <c r="L582" t="str">
        <f t="shared" si="65"/>
        <v>"VN-02-024-00691"</v>
      </c>
      <c r="M582" t="str">
        <f t="shared" si="66"/>
        <v>"Phường Trần Phú - Thành phố Hà Giang - Tỉnh Hà Giang"</v>
      </c>
      <c r="N582" t="str">
        <f t="shared" si="67"/>
        <v>"Phường Trần Phú - Thành phố Hà Giang"</v>
      </c>
      <c r="O582" t="str">
        <f>VLOOKUP(E582,district_data,7,0)</f>
        <v>"res_district_024"</v>
      </c>
      <c r="P582" t="str">
        <f t="shared" si="68"/>
        <v>"VN-02"</v>
      </c>
      <c r="Q582" t="s">
        <v>1910</v>
      </c>
      <c r="R582">
        <f t="shared" si="69"/>
        <v>0</v>
      </c>
    </row>
    <row r="583" spans="1:18" ht="17" x14ac:dyDescent="0.15">
      <c r="A583" s="8" t="s">
        <v>3066</v>
      </c>
      <c r="B583" s="8" t="s">
        <v>1931</v>
      </c>
      <c r="C583" s="8"/>
      <c r="D583" s="8" t="s">
        <v>1915</v>
      </c>
      <c r="E583" s="8" t="s">
        <v>552</v>
      </c>
      <c r="F583" s="8" t="s">
        <v>553</v>
      </c>
      <c r="G583" s="8" t="s">
        <v>166</v>
      </c>
      <c r="H583" s="8" t="s">
        <v>165</v>
      </c>
      <c r="I583" s="17" t="s">
        <v>21182</v>
      </c>
      <c r="J583" s="19" t="str">
        <f t="shared" si="63"/>
        <v>"res_ward_582"</v>
      </c>
      <c r="K583" t="str">
        <f t="shared" si="64"/>
        <v>"Phường Ngọc Hà"</v>
      </c>
      <c r="L583" t="str">
        <f t="shared" si="65"/>
        <v>"VN-02-024-00692"</v>
      </c>
      <c r="M583" t="str">
        <f t="shared" si="66"/>
        <v>"Phường Ngọc Hà - Thành phố Hà Giang - Tỉnh Hà Giang"</v>
      </c>
      <c r="N583" t="str">
        <f t="shared" si="67"/>
        <v>"Phường Ngọc Hà - Thành phố Hà Giang"</v>
      </c>
      <c r="O583" t="str">
        <f>VLOOKUP(E583,district_data,7,0)</f>
        <v>"res_district_024"</v>
      </c>
      <c r="P583" t="str">
        <f t="shared" si="68"/>
        <v>"VN-02"</v>
      </c>
      <c r="Q583" t="s">
        <v>1910</v>
      </c>
      <c r="R583">
        <f t="shared" si="69"/>
        <v>0</v>
      </c>
    </row>
    <row r="584" spans="1:18" ht="17" x14ac:dyDescent="0.15">
      <c r="A584" s="8" t="s">
        <v>3067</v>
      </c>
      <c r="B584" s="8" t="s">
        <v>2430</v>
      </c>
      <c r="C584" s="8"/>
      <c r="D584" s="8" t="s">
        <v>1915</v>
      </c>
      <c r="E584" s="8" t="s">
        <v>552</v>
      </c>
      <c r="F584" s="8" t="s">
        <v>553</v>
      </c>
      <c r="G584" s="8" t="s">
        <v>166</v>
      </c>
      <c r="H584" s="8" t="s">
        <v>165</v>
      </c>
      <c r="I584" s="17" t="s">
        <v>21183</v>
      </c>
      <c r="J584" s="19" t="str">
        <f t="shared" si="63"/>
        <v>"res_ward_583"</v>
      </c>
      <c r="K584" t="str">
        <f t="shared" si="64"/>
        <v>"Phường Nguyễn Trãi"</v>
      </c>
      <c r="L584" t="str">
        <f t="shared" si="65"/>
        <v>"VN-02-024-00694"</v>
      </c>
      <c r="M584" t="str">
        <f t="shared" si="66"/>
        <v>"Phường Nguyễn Trãi - Thành phố Hà Giang - Tỉnh Hà Giang"</v>
      </c>
      <c r="N584" t="str">
        <f t="shared" si="67"/>
        <v>"Phường Nguyễn Trãi - Thành phố Hà Giang"</v>
      </c>
      <c r="O584" t="str">
        <f>VLOOKUP(E584,district_data,7,0)</f>
        <v>"res_district_024"</v>
      </c>
      <c r="P584" t="str">
        <f t="shared" si="68"/>
        <v>"VN-02"</v>
      </c>
      <c r="Q584" t="s">
        <v>1910</v>
      </c>
      <c r="R584">
        <f t="shared" si="69"/>
        <v>0</v>
      </c>
    </row>
    <row r="585" spans="1:18" ht="17" x14ac:dyDescent="0.15">
      <c r="A585" s="8" t="s">
        <v>3068</v>
      </c>
      <c r="B585" s="8" t="s">
        <v>2116</v>
      </c>
      <c r="C585" s="8"/>
      <c r="D585" s="8" t="s">
        <v>1915</v>
      </c>
      <c r="E585" s="8" t="s">
        <v>552</v>
      </c>
      <c r="F585" s="8" t="s">
        <v>553</v>
      </c>
      <c r="G585" s="8" t="s">
        <v>166</v>
      </c>
      <c r="H585" s="8" t="s">
        <v>165</v>
      </c>
      <c r="I585" s="17" t="s">
        <v>21184</v>
      </c>
      <c r="J585" s="19" t="str">
        <f t="shared" si="63"/>
        <v>"res_ward_584"</v>
      </c>
      <c r="K585" t="str">
        <f t="shared" si="64"/>
        <v>"Phường Minh Khai"</v>
      </c>
      <c r="L585" t="str">
        <f t="shared" si="65"/>
        <v>"VN-02-024-00697"</v>
      </c>
      <c r="M585" t="str">
        <f t="shared" si="66"/>
        <v>"Phường Minh Khai - Thành phố Hà Giang - Tỉnh Hà Giang"</v>
      </c>
      <c r="N585" t="str">
        <f t="shared" si="67"/>
        <v>"Phường Minh Khai - Thành phố Hà Giang"</v>
      </c>
      <c r="O585" t="str">
        <f>VLOOKUP(E585,district_data,7,0)</f>
        <v>"res_district_024"</v>
      </c>
      <c r="P585" t="str">
        <f t="shared" si="68"/>
        <v>"VN-02"</v>
      </c>
      <c r="Q585" t="s">
        <v>1910</v>
      </c>
      <c r="R585">
        <f t="shared" si="69"/>
        <v>0</v>
      </c>
    </row>
    <row r="586" spans="1:18" ht="17" x14ac:dyDescent="0.15">
      <c r="A586" s="8" t="s">
        <v>3069</v>
      </c>
      <c r="B586" s="8" t="s">
        <v>3070</v>
      </c>
      <c r="C586" s="8"/>
      <c r="D586" s="8" t="s">
        <v>2174</v>
      </c>
      <c r="E586" s="8" t="s">
        <v>552</v>
      </c>
      <c r="F586" s="8" t="s">
        <v>553</v>
      </c>
      <c r="G586" s="8" t="s">
        <v>166</v>
      </c>
      <c r="H586" s="8" t="s">
        <v>165</v>
      </c>
      <c r="I586" s="17" t="s">
        <v>21185</v>
      </c>
      <c r="J586" s="19" t="str">
        <f t="shared" si="63"/>
        <v>"res_ward_585"</v>
      </c>
      <c r="K586" t="str">
        <f t="shared" si="64"/>
        <v>"Xã Ngọc Đường"</v>
      </c>
      <c r="L586" t="str">
        <f t="shared" si="65"/>
        <v>"VN-02-024-00700"</v>
      </c>
      <c r="M586" t="str">
        <f t="shared" si="66"/>
        <v>"Xã Ngọc Đường - Thành phố Hà Giang - Tỉnh Hà Giang"</v>
      </c>
      <c r="N586" t="str">
        <f t="shared" si="67"/>
        <v>"Xã Ngọc Đường - Thành phố Hà Giang"</v>
      </c>
      <c r="O586" t="str">
        <f>VLOOKUP(E586,district_data,7,0)</f>
        <v>"res_district_024"</v>
      </c>
      <c r="P586" t="str">
        <f t="shared" si="68"/>
        <v>"VN-02"</v>
      </c>
      <c r="Q586" t="s">
        <v>1910</v>
      </c>
      <c r="R586">
        <f t="shared" si="69"/>
        <v>1</v>
      </c>
    </row>
    <row r="587" spans="1:18" ht="17" x14ac:dyDescent="0.15">
      <c r="A587" s="8" t="s">
        <v>3071</v>
      </c>
      <c r="B587" s="8" t="s">
        <v>3072</v>
      </c>
      <c r="C587" s="8"/>
      <c r="D587" s="8" t="s">
        <v>2174</v>
      </c>
      <c r="E587" s="8" t="s">
        <v>552</v>
      </c>
      <c r="F587" s="8" t="s">
        <v>553</v>
      </c>
      <c r="G587" s="8" t="s">
        <v>166</v>
      </c>
      <c r="H587" s="8" t="s">
        <v>165</v>
      </c>
      <c r="I587" s="17" t="s">
        <v>21186</v>
      </c>
      <c r="J587" s="19" t="str">
        <f t="shared" si="63"/>
        <v>"res_ward_586"</v>
      </c>
      <c r="K587" t="str">
        <f t="shared" si="64"/>
        <v>"Xã Phương Độ"</v>
      </c>
      <c r="L587" t="str">
        <f t="shared" si="65"/>
        <v>"VN-02-024-00946"</v>
      </c>
      <c r="M587" t="str">
        <f t="shared" si="66"/>
        <v>"Xã Phương Độ - Thành phố Hà Giang - Tỉnh Hà Giang"</v>
      </c>
      <c r="N587" t="str">
        <f t="shared" si="67"/>
        <v>"Xã Phương Độ - Thành phố Hà Giang"</v>
      </c>
      <c r="O587" t="str">
        <f>VLOOKUP(E587,district_data,7,0)</f>
        <v>"res_district_024"</v>
      </c>
      <c r="P587" t="str">
        <f t="shared" si="68"/>
        <v>"VN-02"</v>
      </c>
      <c r="Q587" t="s">
        <v>1910</v>
      </c>
      <c r="R587">
        <f t="shared" si="69"/>
        <v>1</v>
      </c>
    </row>
    <row r="588" spans="1:18" ht="17" x14ac:dyDescent="0.15">
      <c r="A588" s="8" t="s">
        <v>3073</v>
      </c>
      <c r="B588" s="8" t="s">
        <v>3074</v>
      </c>
      <c r="C588" s="8"/>
      <c r="D588" s="8" t="s">
        <v>2174</v>
      </c>
      <c r="E588" s="8" t="s">
        <v>552</v>
      </c>
      <c r="F588" s="8" t="s">
        <v>553</v>
      </c>
      <c r="G588" s="8" t="s">
        <v>166</v>
      </c>
      <c r="H588" s="8" t="s">
        <v>165</v>
      </c>
      <c r="I588" s="17" t="s">
        <v>21187</v>
      </c>
      <c r="J588" s="19" t="str">
        <f t="shared" si="63"/>
        <v>"res_ward_587"</v>
      </c>
      <c r="K588" t="str">
        <f t="shared" si="64"/>
        <v>"Xã Phương Thiện"</v>
      </c>
      <c r="L588" t="str">
        <f t="shared" si="65"/>
        <v>"VN-02-024-00949"</v>
      </c>
      <c r="M588" t="str">
        <f t="shared" si="66"/>
        <v>"Xã Phương Thiện - Thành phố Hà Giang - Tỉnh Hà Giang"</v>
      </c>
      <c r="N588" t="str">
        <f t="shared" si="67"/>
        <v>"Xã Phương Thiện - Thành phố Hà Giang"</v>
      </c>
      <c r="O588" t="str">
        <f>VLOOKUP(E588,district_data,7,0)</f>
        <v>"res_district_024"</v>
      </c>
      <c r="P588" t="str">
        <f t="shared" si="68"/>
        <v>"VN-02"</v>
      </c>
      <c r="Q588" t="s">
        <v>1910</v>
      </c>
      <c r="R588">
        <f t="shared" si="69"/>
        <v>1</v>
      </c>
    </row>
    <row r="589" spans="1:18" ht="17" x14ac:dyDescent="0.15">
      <c r="A589" s="8" t="s">
        <v>3075</v>
      </c>
      <c r="B589" s="8" t="s">
        <v>3076</v>
      </c>
      <c r="C589" s="8"/>
      <c r="D589" s="8" t="s">
        <v>2171</v>
      </c>
      <c r="E589" s="8" t="s">
        <v>555</v>
      </c>
      <c r="F589" s="8" t="s">
        <v>556</v>
      </c>
      <c r="G589" s="8" t="s">
        <v>166</v>
      </c>
      <c r="H589" s="8" t="s">
        <v>165</v>
      </c>
      <c r="I589" s="17" t="s">
        <v>21188</v>
      </c>
      <c r="J589" s="19" t="str">
        <f t="shared" si="63"/>
        <v>"res_ward_588"</v>
      </c>
      <c r="K589" t="str">
        <f t="shared" si="64"/>
        <v>"Thị trấn Phó Bảng"</v>
      </c>
      <c r="L589" t="str">
        <f t="shared" si="65"/>
        <v>"VN-02-026-00712"</v>
      </c>
      <c r="M589" t="str">
        <f t="shared" si="66"/>
        <v>"Thị trấn Phó Bảng - Huyện Đồng Văn - Tỉnh Hà Giang"</v>
      </c>
      <c r="N589" t="str">
        <f t="shared" si="67"/>
        <v>"Thị trấn Phó Bảng - Huyện Đồng Văn"</v>
      </c>
      <c r="O589" t="str">
        <f>VLOOKUP(E589,district_data,7,0)</f>
        <v>"res_district_026"</v>
      </c>
      <c r="P589" t="str">
        <f t="shared" si="68"/>
        <v>"VN-02"</v>
      </c>
      <c r="Q589" t="s">
        <v>1910</v>
      </c>
      <c r="R589">
        <f t="shared" si="69"/>
        <v>2</v>
      </c>
    </row>
    <row r="590" spans="1:18" ht="17" x14ac:dyDescent="0.15">
      <c r="A590" s="8" t="s">
        <v>3077</v>
      </c>
      <c r="B590" s="8" t="s">
        <v>3078</v>
      </c>
      <c r="C590" s="8"/>
      <c r="D590" s="8" t="s">
        <v>2174</v>
      </c>
      <c r="E590" s="8" t="s">
        <v>555</v>
      </c>
      <c r="F590" s="8" t="s">
        <v>556</v>
      </c>
      <c r="G590" s="8" t="s">
        <v>166</v>
      </c>
      <c r="H590" s="8" t="s">
        <v>165</v>
      </c>
      <c r="I590" s="17" t="s">
        <v>21189</v>
      </c>
      <c r="J590" s="19" t="str">
        <f t="shared" si="63"/>
        <v>"res_ward_589"</v>
      </c>
      <c r="K590" t="str">
        <f t="shared" si="64"/>
        <v>"Xã Lũng Cú"</v>
      </c>
      <c r="L590" t="str">
        <f t="shared" si="65"/>
        <v>"VN-02-026-00715"</v>
      </c>
      <c r="M590" t="str">
        <f t="shared" si="66"/>
        <v>"Xã Lũng Cú - Huyện Đồng Văn - Tỉnh Hà Giang"</v>
      </c>
      <c r="N590" t="str">
        <f t="shared" si="67"/>
        <v>"Xã Lũng Cú - Huyện Đồng Văn"</v>
      </c>
      <c r="O590" t="str">
        <f>VLOOKUP(E590,district_data,7,0)</f>
        <v>"res_district_026"</v>
      </c>
      <c r="P590" t="str">
        <f t="shared" si="68"/>
        <v>"VN-02"</v>
      </c>
      <c r="Q590" t="s">
        <v>1910</v>
      </c>
      <c r="R590">
        <f t="shared" si="69"/>
        <v>1</v>
      </c>
    </row>
    <row r="591" spans="1:18" ht="17" x14ac:dyDescent="0.15">
      <c r="A591" s="8" t="s">
        <v>3079</v>
      </c>
      <c r="B591" s="8" t="s">
        <v>3080</v>
      </c>
      <c r="C591" s="8"/>
      <c r="D591" s="8" t="s">
        <v>2174</v>
      </c>
      <c r="E591" s="8" t="s">
        <v>555</v>
      </c>
      <c r="F591" s="8" t="s">
        <v>556</v>
      </c>
      <c r="G591" s="8" t="s">
        <v>166</v>
      </c>
      <c r="H591" s="8" t="s">
        <v>165</v>
      </c>
      <c r="I591" s="17" t="s">
        <v>21190</v>
      </c>
      <c r="J591" s="19" t="str">
        <f t="shared" si="63"/>
        <v>"res_ward_590"</v>
      </c>
      <c r="K591" t="str">
        <f t="shared" si="64"/>
        <v>"Xã Má Lé"</v>
      </c>
      <c r="L591" t="str">
        <f t="shared" si="65"/>
        <v>"VN-02-026-00718"</v>
      </c>
      <c r="M591" t="str">
        <f t="shared" si="66"/>
        <v>"Xã Má Lé - Huyện Đồng Văn - Tỉnh Hà Giang"</v>
      </c>
      <c r="N591" t="str">
        <f t="shared" si="67"/>
        <v>"Xã Má Lé - Huyện Đồng Văn"</v>
      </c>
      <c r="O591" t="str">
        <f>VLOOKUP(E591,district_data,7,0)</f>
        <v>"res_district_026"</v>
      </c>
      <c r="P591" t="str">
        <f t="shared" si="68"/>
        <v>"VN-02"</v>
      </c>
      <c r="Q591" t="s">
        <v>1910</v>
      </c>
      <c r="R591">
        <f t="shared" si="69"/>
        <v>1</v>
      </c>
    </row>
    <row r="592" spans="1:18" ht="17" x14ac:dyDescent="0.15">
      <c r="A592" s="8" t="s">
        <v>3081</v>
      </c>
      <c r="B592" s="8" t="s">
        <v>3082</v>
      </c>
      <c r="C592" s="8"/>
      <c r="D592" s="8" t="s">
        <v>2171</v>
      </c>
      <c r="E592" s="8" t="s">
        <v>555</v>
      </c>
      <c r="F592" s="8" t="s">
        <v>556</v>
      </c>
      <c r="G592" s="8" t="s">
        <v>166</v>
      </c>
      <c r="H592" s="8" t="s">
        <v>165</v>
      </c>
      <c r="I592" s="17" t="s">
        <v>21191</v>
      </c>
      <c r="J592" s="19" t="str">
        <f t="shared" si="63"/>
        <v>"res_ward_591"</v>
      </c>
      <c r="K592" t="str">
        <f t="shared" si="64"/>
        <v>"Thị trấn Đồng Văn"</v>
      </c>
      <c r="L592" t="str">
        <f t="shared" si="65"/>
        <v>"VN-02-026-00721"</v>
      </c>
      <c r="M592" t="str">
        <f t="shared" si="66"/>
        <v>"Thị trấn Đồng Văn - Huyện Đồng Văn - Tỉnh Hà Giang"</v>
      </c>
      <c r="N592" t="str">
        <f t="shared" si="67"/>
        <v>"Thị trấn Đồng Văn - Huyện Đồng Văn"</v>
      </c>
      <c r="O592" t="str">
        <f>VLOOKUP(E592,district_data,7,0)</f>
        <v>"res_district_026"</v>
      </c>
      <c r="P592" t="str">
        <f t="shared" si="68"/>
        <v>"VN-02"</v>
      </c>
      <c r="Q592" t="s">
        <v>1910</v>
      </c>
      <c r="R592">
        <f t="shared" si="69"/>
        <v>2</v>
      </c>
    </row>
    <row r="593" spans="1:18" ht="17" x14ac:dyDescent="0.15">
      <c r="A593" s="8" t="s">
        <v>3083</v>
      </c>
      <c r="B593" s="8" t="s">
        <v>3084</v>
      </c>
      <c r="C593" s="8"/>
      <c r="D593" s="8" t="s">
        <v>2174</v>
      </c>
      <c r="E593" s="8" t="s">
        <v>555</v>
      </c>
      <c r="F593" s="8" t="s">
        <v>556</v>
      </c>
      <c r="G593" s="8" t="s">
        <v>166</v>
      </c>
      <c r="H593" s="8" t="s">
        <v>165</v>
      </c>
      <c r="I593" s="17" t="s">
        <v>21192</v>
      </c>
      <c r="J593" s="19" t="str">
        <f t="shared" si="63"/>
        <v>"res_ward_592"</v>
      </c>
      <c r="K593" t="str">
        <f t="shared" si="64"/>
        <v>"Xã Lũng Táo"</v>
      </c>
      <c r="L593" t="str">
        <f t="shared" si="65"/>
        <v>"VN-02-026-00724"</v>
      </c>
      <c r="M593" t="str">
        <f t="shared" si="66"/>
        <v>"Xã Lũng Táo - Huyện Đồng Văn - Tỉnh Hà Giang"</v>
      </c>
      <c r="N593" t="str">
        <f t="shared" si="67"/>
        <v>"Xã Lũng Táo - Huyện Đồng Văn"</v>
      </c>
      <c r="O593" t="str">
        <f>VLOOKUP(E593,district_data,7,0)</f>
        <v>"res_district_026"</v>
      </c>
      <c r="P593" t="str">
        <f t="shared" si="68"/>
        <v>"VN-02"</v>
      </c>
      <c r="Q593" t="s">
        <v>1910</v>
      </c>
      <c r="R593">
        <f t="shared" si="69"/>
        <v>1</v>
      </c>
    </row>
    <row r="594" spans="1:18" ht="17" x14ac:dyDescent="0.15">
      <c r="A594" s="8" t="s">
        <v>3085</v>
      </c>
      <c r="B594" s="8" t="s">
        <v>3086</v>
      </c>
      <c r="C594" s="8"/>
      <c r="D594" s="8" t="s">
        <v>2174</v>
      </c>
      <c r="E594" s="8" t="s">
        <v>555</v>
      </c>
      <c r="F594" s="8" t="s">
        <v>556</v>
      </c>
      <c r="G594" s="8" t="s">
        <v>166</v>
      </c>
      <c r="H594" s="8" t="s">
        <v>165</v>
      </c>
      <c r="I594" s="17" t="s">
        <v>21193</v>
      </c>
      <c r="J594" s="19" t="str">
        <f t="shared" si="63"/>
        <v>"res_ward_593"</v>
      </c>
      <c r="K594" t="str">
        <f t="shared" si="64"/>
        <v>"Xã Phố Là"</v>
      </c>
      <c r="L594" t="str">
        <f t="shared" si="65"/>
        <v>"VN-02-026-00727"</v>
      </c>
      <c r="M594" t="str">
        <f t="shared" si="66"/>
        <v>"Xã Phố Là - Huyện Đồng Văn - Tỉnh Hà Giang"</v>
      </c>
      <c r="N594" t="str">
        <f t="shared" si="67"/>
        <v>"Xã Phố Là - Huyện Đồng Văn"</v>
      </c>
      <c r="O594" t="str">
        <f>VLOOKUP(E594,district_data,7,0)</f>
        <v>"res_district_026"</v>
      </c>
      <c r="P594" t="str">
        <f t="shared" si="68"/>
        <v>"VN-02"</v>
      </c>
      <c r="Q594" t="s">
        <v>1910</v>
      </c>
      <c r="R594">
        <f t="shared" si="69"/>
        <v>1</v>
      </c>
    </row>
    <row r="595" spans="1:18" ht="17" x14ac:dyDescent="0.15">
      <c r="A595" s="8" t="s">
        <v>3087</v>
      </c>
      <c r="B595" s="8" t="s">
        <v>3088</v>
      </c>
      <c r="C595" s="8"/>
      <c r="D595" s="8" t="s">
        <v>2174</v>
      </c>
      <c r="E595" s="8" t="s">
        <v>555</v>
      </c>
      <c r="F595" s="8" t="s">
        <v>556</v>
      </c>
      <c r="G595" s="8" t="s">
        <v>166</v>
      </c>
      <c r="H595" s="8" t="s">
        <v>165</v>
      </c>
      <c r="I595" s="17" t="s">
        <v>21194</v>
      </c>
      <c r="J595" s="19" t="str">
        <f t="shared" si="63"/>
        <v>"res_ward_594"</v>
      </c>
      <c r="K595" t="str">
        <f t="shared" si="64"/>
        <v>"Xã Thài Phìn Tủng"</v>
      </c>
      <c r="L595" t="str">
        <f t="shared" si="65"/>
        <v>"VN-02-026-00730"</v>
      </c>
      <c r="M595" t="str">
        <f t="shared" si="66"/>
        <v>"Xã Thài Phìn Tủng - Huyện Đồng Văn - Tỉnh Hà Giang"</v>
      </c>
      <c r="N595" t="str">
        <f t="shared" si="67"/>
        <v>"Xã Thài Phìn Tủng - Huyện Đồng Văn"</v>
      </c>
      <c r="O595" t="str">
        <f>VLOOKUP(E595,district_data,7,0)</f>
        <v>"res_district_026"</v>
      </c>
      <c r="P595" t="str">
        <f t="shared" si="68"/>
        <v>"VN-02"</v>
      </c>
      <c r="Q595" t="s">
        <v>1910</v>
      </c>
      <c r="R595">
        <f t="shared" si="69"/>
        <v>1</v>
      </c>
    </row>
    <row r="596" spans="1:18" ht="17" x14ac:dyDescent="0.15">
      <c r="A596" s="8" t="s">
        <v>3089</v>
      </c>
      <c r="B596" s="8" t="s">
        <v>3090</v>
      </c>
      <c r="C596" s="8"/>
      <c r="D596" s="8" t="s">
        <v>2174</v>
      </c>
      <c r="E596" s="8" t="s">
        <v>555</v>
      </c>
      <c r="F596" s="8" t="s">
        <v>556</v>
      </c>
      <c r="G596" s="8" t="s">
        <v>166</v>
      </c>
      <c r="H596" s="8" t="s">
        <v>165</v>
      </c>
      <c r="I596" s="17" t="s">
        <v>21195</v>
      </c>
      <c r="J596" s="19" t="str">
        <f t="shared" si="63"/>
        <v>"res_ward_595"</v>
      </c>
      <c r="K596" t="str">
        <f t="shared" si="64"/>
        <v>"Xã Sủng Là"</v>
      </c>
      <c r="L596" t="str">
        <f t="shared" si="65"/>
        <v>"VN-02-026-00733"</v>
      </c>
      <c r="M596" t="str">
        <f t="shared" si="66"/>
        <v>"Xã Sủng Là - Huyện Đồng Văn - Tỉnh Hà Giang"</v>
      </c>
      <c r="N596" t="str">
        <f t="shared" si="67"/>
        <v>"Xã Sủng Là - Huyện Đồng Văn"</v>
      </c>
      <c r="O596" t="str">
        <f>VLOOKUP(E596,district_data,7,0)</f>
        <v>"res_district_026"</v>
      </c>
      <c r="P596" t="str">
        <f t="shared" si="68"/>
        <v>"VN-02"</v>
      </c>
      <c r="Q596" t="s">
        <v>1910</v>
      </c>
      <c r="R596">
        <f t="shared" si="69"/>
        <v>1</v>
      </c>
    </row>
    <row r="597" spans="1:18" ht="17" x14ac:dyDescent="0.15">
      <c r="A597" s="8" t="s">
        <v>3091</v>
      </c>
      <c r="B597" s="8" t="s">
        <v>3092</v>
      </c>
      <c r="C597" s="8"/>
      <c r="D597" s="8" t="s">
        <v>2174</v>
      </c>
      <c r="E597" s="8" t="s">
        <v>555</v>
      </c>
      <c r="F597" s="8" t="s">
        <v>556</v>
      </c>
      <c r="G597" s="8" t="s">
        <v>166</v>
      </c>
      <c r="H597" s="8" t="s">
        <v>165</v>
      </c>
      <c r="I597" s="17" t="s">
        <v>21196</v>
      </c>
      <c r="J597" s="19" t="str">
        <f t="shared" si="63"/>
        <v>"res_ward_596"</v>
      </c>
      <c r="K597" t="str">
        <f t="shared" si="64"/>
        <v>"Xã Xà Phìn"</v>
      </c>
      <c r="L597" t="str">
        <f t="shared" si="65"/>
        <v>"VN-02-026-00736"</v>
      </c>
      <c r="M597" t="str">
        <f t="shared" si="66"/>
        <v>"Xã Xà Phìn - Huyện Đồng Văn - Tỉnh Hà Giang"</v>
      </c>
      <c r="N597" t="str">
        <f t="shared" si="67"/>
        <v>"Xã Xà Phìn - Huyện Đồng Văn"</v>
      </c>
      <c r="O597" t="str">
        <f>VLOOKUP(E597,district_data,7,0)</f>
        <v>"res_district_026"</v>
      </c>
      <c r="P597" t="str">
        <f t="shared" si="68"/>
        <v>"VN-02"</v>
      </c>
      <c r="Q597" t="s">
        <v>1910</v>
      </c>
      <c r="R597">
        <f t="shared" si="69"/>
        <v>1</v>
      </c>
    </row>
    <row r="598" spans="1:18" ht="17" x14ac:dyDescent="0.15">
      <c r="A598" s="8" t="s">
        <v>3093</v>
      </c>
      <c r="B598" s="8" t="s">
        <v>3094</v>
      </c>
      <c r="C598" s="8"/>
      <c r="D598" s="8" t="s">
        <v>2174</v>
      </c>
      <c r="E598" s="8" t="s">
        <v>555</v>
      </c>
      <c r="F598" s="8" t="s">
        <v>556</v>
      </c>
      <c r="G598" s="8" t="s">
        <v>166</v>
      </c>
      <c r="H598" s="8" t="s">
        <v>165</v>
      </c>
      <c r="I598" s="17" t="s">
        <v>21197</v>
      </c>
      <c r="J598" s="19" t="str">
        <f t="shared" si="63"/>
        <v>"res_ward_597"</v>
      </c>
      <c r="K598" t="str">
        <f t="shared" si="64"/>
        <v>"Xã Tả Phìn"</v>
      </c>
      <c r="L598" t="str">
        <f t="shared" si="65"/>
        <v>"VN-02-026-00739"</v>
      </c>
      <c r="M598" t="str">
        <f t="shared" si="66"/>
        <v>"Xã Tả Phìn - Huyện Đồng Văn - Tỉnh Hà Giang"</v>
      </c>
      <c r="N598" t="str">
        <f t="shared" si="67"/>
        <v>"Xã Tả Phìn - Huyện Đồng Văn"</v>
      </c>
      <c r="O598" t="str">
        <f>VLOOKUP(E598,district_data,7,0)</f>
        <v>"res_district_026"</v>
      </c>
      <c r="P598" t="str">
        <f t="shared" si="68"/>
        <v>"VN-02"</v>
      </c>
      <c r="Q598" t="s">
        <v>1910</v>
      </c>
      <c r="R598">
        <f t="shared" si="69"/>
        <v>1</v>
      </c>
    </row>
    <row r="599" spans="1:18" ht="17" x14ac:dyDescent="0.15">
      <c r="A599" s="8" t="s">
        <v>3095</v>
      </c>
      <c r="B599" s="8" t="s">
        <v>3096</v>
      </c>
      <c r="C599" s="8"/>
      <c r="D599" s="8" t="s">
        <v>2174</v>
      </c>
      <c r="E599" s="8" t="s">
        <v>555</v>
      </c>
      <c r="F599" s="8" t="s">
        <v>556</v>
      </c>
      <c r="G599" s="8" t="s">
        <v>166</v>
      </c>
      <c r="H599" s="8" t="s">
        <v>165</v>
      </c>
      <c r="I599" s="17" t="s">
        <v>21198</v>
      </c>
      <c r="J599" s="19" t="str">
        <f t="shared" si="63"/>
        <v>"res_ward_598"</v>
      </c>
      <c r="K599" t="str">
        <f t="shared" si="64"/>
        <v>"Xã Tả Lủng"</v>
      </c>
      <c r="L599" t="str">
        <f t="shared" si="65"/>
        <v>"VN-02-026-00742"</v>
      </c>
      <c r="M599" t="str">
        <f t="shared" si="66"/>
        <v>"Xã Tả Lủng - Huyện Đồng Văn - Tỉnh Hà Giang"</v>
      </c>
      <c r="N599" t="str">
        <f t="shared" si="67"/>
        <v>"Xã Tả Lủng - Huyện Đồng Văn"</v>
      </c>
      <c r="O599" t="str">
        <f>VLOOKUP(E599,district_data,7,0)</f>
        <v>"res_district_026"</v>
      </c>
      <c r="P599" t="str">
        <f t="shared" si="68"/>
        <v>"VN-02"</v>
      </c>
      <c r="Q599" t="s">
        <v>1910</v>
      </c>
      <c r="R599">
        <f t="shared" si="69"/>
        <v>1</v>
      </c>
    </row>
    <row r="600" spans="1:18" ht="17" x14ac:dyDescent="0.15">
      <c r="A600" s="8" t="s">
        <v>3097</v>
      </c>
      <c r="B600" s="8" t="s">
        <v>3098</v>
      </c>
      <c r="C600" s="8"/>
      <c r="D600" s="8" t="s">
        <v>2174</v>
      </c>
      <c r="E600" s="8" t="s">
        <v>555</v>
      </c>
      <c r="F600" s="8" t="s">
        <v>556</v>
      </c>
      <c r="G600" s="8" t="s">
        <v>166</v>
      </c>
      <c r="H600" s="8" t="s">
        <v>165</v>
      </c>
      <c r="I600" s="17" t="s">
        <v>21199</v>
      </c>
      <c r="J600" s="19" t="str">
        <f t="shared" si="63"/>
        <v>"res_ward_599"</v>
      </c>
      <c r="K600" t="str">
        <f t="shared" si="64"/>
        <v>"Xã Phố Cáo"</v>
      </c>
      <c r="L600" t="str">
        <f t="shared" si="65"/>
        <v>"VN-02-026-00745"</v>
      </c>
      <c r="M600" t="str">
        <f t="shared" si="66"/>
        <v>"Xã Phố Cáo - Huyện Đồng Văn - Tỉnh Hà Giang"</v>
      </c>
      <c r="N600" t="str">
        <f t="shared" si="67"/>
        <v>"Xã Phố Cáo - Huyện Đồng Văn"</v>
      </c>
      <c r="O600" t="str">
        <f>VLOOKUP(E600,district_data,7,0)</f>
        <v>"res_district_026"</v>
      </c>
      <c r="P600" t="str">
        <f t="shared" si="68"/>
        <v>"VN-02"</v>
      </c>
      <c r="Q600" t="s">
        <v>1910</v>
      </c>
      <c r="R600">
        <f t="shared" si="69"/>
        <v>1</v>
      </c>
    </row>
    <row r="601" spans="1:18" ht="17" x14ac:dyDescent="0.15">
      <c r="A601" s="8" t="s">
        <v>3099</v>
      </c>
      <c r="B601" s="8" t="s">
        <v>3100</v>
      </c>
      <c r="C601" s="8"/>
      <c r="D601" s="8" t="s">
        <v>2174</v>
      </c>
      <c r="E601" s="8" t="s">
        <v>555</v>
      </c>
      <c r="F601" s="8" t="s">
        <v>556</v>
      </c>
      <c r="G601" s="8" t="s">
        <v>166</v>
      </c>
      <c r="H601" s="8" t="s">
        <v>165</v>
      </c>
      <c r="I601" s="17" t="s">
        <v>21200</v>
      </c>
      <c r="J601" s="19" t="str">
        <f t="shared" si="63"/>
        <v>"res_ward_600"</v>
      </c>
      <c r="K601" t="str">
        <f t="shared" si="64"/>
        <v>"Xã Sính Lủng"</v>
      </c>
      <c r="L601" t="str">
        <f t="shared" si="65"/>
        <v>"VN-02-026-00748"</v>
      </c>
      <c r="M601" t="str">
        <f t="shared" si="66"/>
        <v>"Xã Sính Lủng - Huyện Đồng Văn - Tỉnh Hà Giang"</v>
      </c>
      <c r="N601" t="str">
        <f t="shared" si="67"/>
        <v>"Xã Sính Lủng - Huyện Đồng Văn"</v>
      </c>
      <c r="O601" t="str">
        <f>VLOOKUP(E601,district_data,7,0)</f>
        <v>"res_district_026"</v>
      </c>
      <c r="P601" t="str">
        <f t="shared" si="68"/>
        <v>"VN-02"</v>
      </c>
      <c r="Q601" t="s">
        <v>1910</v>
      </c>
      <c r="R601">
        <f t="shared" si="69"/>
        <v>1</v>
      </c>
    </row>
    <row r="602" spans="1:18" ht="17" x14ac:dyDescent="0.15">
      <c r="A602" s="8" t="s">
        <v>3101</v>
      </c>
      <c r="B602" s="8" t="s">
        <v>3102</v>
      </c>
      <c r="C602" s="8"/>
      <c r="D602" s="8" t="s">
        <v>2174</v>
      </c>
      <c r="E602" s="8" t="s">
        <v>555</v>
      </c>
      <c r="F602" s="8" t="s">
        <v>556</v>
      </c>
      <c r="G602" s="8" t="s">
        <v>166</v>
      </c>
      <c r="H602" s="8" t="s">
        <v>165</v>
      </c>
      <c r="I602" s="17" t="s">
        <v>21201</v>
      </c>
      <c r="J602" s="19" t="str">
        <f t="shared" si="63"/>
        <v>"res_ward_601"</v>
      </c>
      <c r="K602" t="str">
        <f t="shared" si="64"/>
        <v>"Xã Sảng Tủng"</v>
      </c>
      <c r="L602" t="str">
        <f t="shared" si="65"/>
        <v>"VN-02-026-00751"</v>
      </c>
      <c r="M602" t="str">
        <f t="shared" si="66"/>
        <v>"Xã Sảng Tủng - Huyện Đồng Văn - Tỉnh Hà Giang"</v>
      </c>
      <c r="N602" t="str">
        <f t="shared" si="67"/>
        <v>"Xã Sảng Tủng - Huyện Đồng Văn"</v>
      </c>
      <c r="O602" t="str">
        <f>VLOOKUP(E602,district_data,7,0)</f>
        <v>"res_district_026"</v>
      </c>
      <c r="P602" t="str">
        <f t="shared" si="68"/>
        <v>"VN-02"</v>
      </c>
      <c r="Q602" t="s">
        <v>1910</v>
      </c>
      <c r="R602">
        <f t="shared" si="69"/>
        <v>1</v>
      </c>
    </row>
    <row r="603" spans="1:18" ht="17" x14ac:dyDescent="0.15">
      <c r="A603" s="8" t="s">
        <v>3103</v>
      </c>
      <c r="B603" s="8" t="s">
        <v>3104</v>
      </c>
      <c r="C603" s="8"/>
      <c r="D603" s="8" t="s">
        <v>2174</v>
      </c>
      <c r="E603" s="8" t="s">
        <v>555</v>
      </c>
      <c r="F603" s="8" t="s">
        <v>556</v>
      </c>
      <c r="G603" s="8" t="s">
        <v>166</v>
      </c>
      <c r="H603" s="8" t="s">
        <v>165</v>
      </c>
      <c r="I603" s="17" t="s">
        <v>21202</v>
      </c>
      <c r="J603" s="19" t="str">
        <f t="shared" si="63"/>
        <v>"res_ward_602"</v>
      </c>
      <c r="K603" t="str">
        <f t="shared" si="64"/>
        <v>"Xã Lũng Thầu"</v>
      </c>
      <c r="L603" t="str">
        <f t="shared" si="65"/>
        <v>"VN-02-026-00754"</v>
      </c>
      <c r="M603" t="str">
        <f t="shared" si="66"/>
        <v>"Xã Lũng Thầu - Huyện Đồng Văn - Tỉnh Hà Giang"</v>
      </c>
      <c r="N603" t="str">
        <f t="shared" si="67"/>
        <v>"Xã Lũng Thầu - Huyện Đồng Văn"</v>
      </c>
      <c r="O603" t="str">
        <f>VLOOKUP(E603,district_data,7,0)</f>
        <v>"res_district_026"</v>
      </c>
      <c r="P603" t="str">
        <f t="shared" si="68"/>
        <v>"VN-02"</v>
      </c>
      <c r="Q603" t="s">
        <v>1910</v>
      </c>
      <c r="R603">
        <f t="shared" si="69"/>
        <v>1</v>
      </c>
    </row>
    <row r="604" spans="1:18" ht="17" x14ac:dyDescent="0.15">
      <c r="A604" s="8" t="s">
        <v>3105</v>
      </c>
      <c r="B604" s="8" t="s">
        <v>3106</v>
      </c>
      <c r="C604" s="8"/>
      <c r="D604" s="8" t="s">
        <v>2174</v>
      </c>
      <c r="E604" s="8" t="s">
        <v>555</v>
      </c>
      <c r="F604" s="8" t="s">
        <v>556</v>
      </c>
      <c r="G604" s="8" t="s">
        <v>166</v>
      </c>
      <c r="H604" s="8" t="s">
        <v>165</v>
      </c>
      <c r="I604" s="17" t="s">
        <v>21203</v>
      </c>
      <c r="J604" s="19" t="str">
        <f t="shared" si="63"/>
        <v>"res_ward_603"</v>
      </c>
      <c r="K604" t="str">
        <f t="shared" si="64"/>
        <v>"Xã Hố Quáng Phìn"</v>
      </c>
      <c r="L604" t="str">
        <f t="shared" si="65"/>
        <v>"VN-02-026-00757"</v>
      </c>
      <c r="M604" t="str">
        <f t="shared" si="66"/>
        <v>"Xã Hố Quáng Phìn - Huyện Đồng Văn - Tỉnh Hà Giang"</v>
      </c>
      <c r="N604" t="str">
        <f t="shared" si="67"/>
        <v>"Xã Hố Quáng Phìn - Huyện Đồng Văn"</v>
      </c>
      <c r="O604" t="str">
        <f>VLOOKUP(E604,district_data,7,0)</f>
        <v>"res_district_026"</v>
      </c>
      <c r="P604" t="str">
        <f t="shared" si="68"/>
        <v>"VN-02"</v>
      </c>
      <c r="Q604" t="s">
        <v>1910</v>
      </c>
      <c r="R604">
        <f t="shared" si="69"/>
        <v>1</v>
      </c>
    </row>
    <row r="605" spans="1:18" ht="17" x14ac:dyDescent="0.15">
      <c r="A605" s="8" t="s">
        <v>3107</v>
      </c>
      <c r="B605" s="8" t="s">
        <v>3108</v>
      </c>
      <c r="C605" s="8"/>
      <c r="D605" s="8" t="s">
        <v>2174</v>
      </c>
      <c r="E605" s="8" t="s">
        <v>555</v>
      </c>
      <c r="F605" s="8" t="s">
        <v>556</v>
      </c>
      <c r="G605" s="8" t="s">
        <v>166</v>
      </c>
      <c r="H605" s="8" t="s">
        <v>165</v>
      </c>
      <c r="I605" s="17" t="s">
        <v>21204</v>
      </c>
      <c r="J605" s="19" t="str">
        <f t="shared" si="63"/>
        <v>"res_ward_604"</v>
      </c>
      <c r="K605" t="str">
        <f t="shared" si="64"/>
        <v>"Xã Vần Chải"</v>
      </c>
      <c r="L605" t="str">
        <f t="shared" si="65"/>
        <v>"VN-02-026-00760"</v>
      </c>
      <c r="M605" t="str">
        <f t="shared" si="66"/>
        <v>"Xã Vần Chải - Huyện Đồng Văn - Tỉnh Hà Giang"</v>
      </c>
      <c r="N605" t="str">
        <f t="shared" si="67"/>
        <v>"Xã Vần Chải - Huyện Đồng Văn"</v>
      </c>
      <c r="O605" t="str">
        <f>VLOOKUP(E605,district_data,7,0)</f>
        <v>"res_district_026"</v>
      </c>
      <c r="P605" t="str">
        <f t="shared" si="68"/>
        <v>"VN-02"</v>
      </c>
      <c r="Q605" t="s">
        <v>1910</v>
      </c>
      <c r="R605">
        <f t="shared" si="69"/>
        <v>1</v>
      </c>
    </row>
    <row r="606" spans="1:18" ht="17" x14ac:dyDescent="0.15">
      <c r="A606" s="8" t="s">
        <v>3109</v>
      </c>
      <c r="B606" s="8" t="s">
        <v>3110</v>
      </c>
      <c r="C606" s="8"/>
      <c r="D606" s="8" t="s">
        <v>2174</v>
      </c>
      <c r="E606" s="8" t="s">
        <v>555</v>
      </c>
      <c r="F606" s="8" t="s">
        <v>556</v>
      </c>
      <c r="G606" s="8" t="s">
        <v>166</v>
      </c>
      <c r="H606" s="8" t="s">
        <v>165</v>
      </c>
      <c r="I606" s="17" t="s">
        <v>21205</v>
      </c>
      <c r="J606" s="19" t="str">
        <f t="shared" si="63"/>
        <v>"res_ward_605"</v>
      </c>
      <c r="K606" t="str">
        <f t="shared" si="64"/>
        <v>"Xã Lũng Phìn"</v>
      </c>
      <c r="L606" t="str">
        <f t="shared" si="65"/>
        <v>"VN-02-026-00763"</v>
      </c>
      <c r="M606" t="str">
        <f t="shared" si="66"/>
        <v>"Xã Lũng Phìn - Huyện Đồng Văn - Tỉnh Hà Giang"</v>
      </c>
      <c r="N606" t="str">
        <f t="shared" si="67"/>
        <v>"Xã Lũng Phìn - Huyện Đồng Văn"</v>
      </c>
      <c r="O606" t="str">
        <f>VLOOKUP(E606,district_data,7,0)</f>
        <v>"res_district_026"</v>
      </c>
      <c r="P606" t="str">
        <f t="shared" si="68"/>
        <v>"VN-02"</v>
      </c>
      <c r="Q606" t="s">
        <v>1910</v>
      </c>
      <c r="R606">
        <f t="shared" si="69"/>
        <v>1</v>
      </c>
    </row>
    <row r="607" spans="1:18" ht="17" x14ac:dyDescent="0.15">
      <c r="A607" s="8" t="s">
        <v>3111</v>
      </c>
      <c r="B607" s="8" t="s">
        <v>3112</v>
      </c>
      <c r="C607" s="8"/>
      <c r="D607" s="8" t="s">
        <v>2174</v>
      </c>
      <c r="E607" s="8" t="s">
        <v>555</v>
      </c>
      <c r="F607" s="8" t="s">
        <v>556</v>
      </c>
      <c r="G607" s="8" t="s">
        <v>166</v>
      </c>
      <c r="H607" s="8" t="s">
        <v>165</v>
      </c>
      <c r="I607" s="17" t="s">
        <v>21206</v>
      </c>
      <c r="J607" s="19" t="str">
        <f t="shared" si="63"/>
        <v>"res_ward_606"</v>
      </c>
      <c r="K607" t="str">
        <f t="shared" si="64"/>
        <v>"Xã Sủng Trái"</v>
      </c>
      <c r="L607" t="str">
        <f t="shared" si="65"/>
        <v>"VN-02-026-00766"</v>
      </c>
      <c r="M607" t="str">
        <f t="shared" si="66"/>
        <v>"Xã Sủng Trái - Huyện Đồng Văn - Tỉnh Hà Giang"</v>
      </c>
      <c r="N607" t="str">
        <f t="shared" si="67"/>
        <v>"Xã Sủng Trái - Huyện Đồng Văn"</v>
      </c>
      <c r="O607" t="str">
        <f>VLOOKUP(E607,district_data,7,0)</f>
        <v>"res_district_026"</v>
      </c>
      <c r="P607" t="str">
        <f t="shared" si="68"/>
        <v>"VN-02"</v>
      </c>
      <c r="Q607" t="s">
        <v>1910</v>
      </c>
      <c r="R607">
        <f t="shared" si="69"/>
        <v>1</v>
      </c>
    </row>
    <row r="608" spans="1:18" ht="17" x14ac:dyDescent="0.15">
      <c r="A608" s="8" t="s">
        <v>3113</v>
      </c>
      <c r="B608" s="8" t="s">
        <v>3114</v>
      </c>
      <c r="C608" s="8"/>
      <c r="D608" s="8" t="s">
        <v>2171</v>
      </c>
      <c r="E608" s="8" t="s">
        <v>557</v>
      </c>
      <c r="F608" s="8" t="s">
        <v>558</v>
      </c>
      <c r="G608" s="8" t="s">
        <v>166</v>
      </c>
      <c r="H608" s="8" t="s">
        <v>165</v>
      </c>
      <c r="I608" s="17" t="s">
        <v>21207</v>
      </c>
      <c r="J608" s="19" t="str">
        <f t="shared" si="63"/>
        <v>"res_ward_607"</v>
      </c>
      <c r="K608" t="str">
        <f t="shared" si="64"/>
        <v>"Thị trấn Mèo Vạc"</v>
      </c>
      <c r="L608" t="str">
        <f t="shared" si="65"/>
        <v>"VN-02-027-00769"</v>
      </c>
      <c r="M608" t="str">
        <f t="shared" si="66"/>
        <v>"Thị trấn Mèo Vạc - Huyện Mèo Vạc - Tỉnh Hà Giang"</v>
      </c>
      <c r="N608" t="str">
        <f t="shared" si="67"/>
        <v>"Thị trấn Mèo Vạc - Huyện Mèo Vạc"</v>
      </c>
      <c r="O608" t="str">
        <f>VLOOKUP(E608,district_data,7,0)</f>
        <v>"res_district_027"</v>
      </c>
      <c r="P608" t="str">
        <f t="shared" si="68"/>
        <v>"VN-02"</v>
      </c>
      <c r="Q608" t="s">
        <v>1910</v>
      </c>
      <c r="R608">
        <f t="shared" si="69"/>
        <v>2</v>
      </c>
    </row>
    <row r="609" spans="1:18" ht="17" x14ac:dyDescent="0.15">
      <c r="A609" s="8" t="s">
        <v>3115</v>
      </c>
      <c r="B609" s="8" t="s">
        <v>3116</v>
      </c>
      <c r="C609" s="8"/>
      <c r="D609" s="8" t="s">
        <v>2174</v>
      </c>
      <c r="E609" s="8" t="s">
        <v>557</v>
      </c>
      <c r="F609" s="8" t="s">
        <v>558</v>
      </c>
      <c r="G609" s="8" t="s">
        <v>166</v>
      </c>
      <c r="H609" s="8" t="s">
        <v>165</v>
      </c>
      <c r="I609" s="17" t="s">
        <v>21208</v>
      </c>
      <c r="J609" s="19" t="str">
        <f t="shared" si="63"/>
        <v>"res_ward_608"</v>
      </c>
      <c r="K609" t="str">
        <f t="shared" si="64"/>
        <v>"Xã Thượng Phùng"</v>
      </c>
      <c r="L609" t="str">
        <f t="shared" si="65"/>
        <v>"VN-02-027-00772"</v>
      </c>
      <c r="M609" t="str">
        <f t="shared" si="66"/>
        <v>"Xã Thượng Phùng - Huyện Mèo Vạc - Tỉnh Hà Giang"</v>
      </c>
      <c r="N609" t="str">
        <f t="shared" si="67"/>
        <v>"Xã Thượng Phùng - Huyện Mèo Vạc"</v>
      </c>
      <c r="O609" t="str">
        <f>VLOOKUP(E609,district_data,7,0)</f>
        <v>"res_district_027"</v>
      </c>
      <c r="P609" t="str">
        <f t="shared" si="68"/>
        <v>"VN-02"</v>
      </c>
      <c r="Q609" t="s">
        <v>1910</v>
      </c>
      <c r="R609">
        <f t="shared" si="69"/>
        <v>1</v>
      </c>
    </row>
    <row r="610" spans="1:18" ht="17" x14ac:dyDescent="0.15">
      <c r="A610" s="8" t="s">
        <v>3117</v>
      </c>
      <c r="B610" s="8" t="s">
        <v>3118</v>
      </c>
      <c r="C610" s="8"/>
      <c r="D610" s="8" t="s">
        <v>2174</v>
      </c>
      <c r="E610" s="8" t="s">
        <v>557</v>
      </c>
      <c r="F610" s="8" t="s">
        <v>558</v>
      </c>
      <c r="G610" s="8" t="s">
        <v>166</v>
      </c>
      <c r="H610" s="8" t="s">
        <v>165</v>
      </c>
      <c r="I610" s="17" t="s">
        <v>21209</v>
      </c>
      <c r="J610" s="19" t="str">
        <f t="shared" si="63"/>
        <v>"res_ward_609"</v>
      </c>
      <c r="K610" t="str">
        <f t="shared" si="64"/>
        <v>"Xã Pải Lủng"</v>
      </c>
      <c r="L610" t="str">
        <f t="shared" si="65"/>
        <v>"VN-02-027-00775"</v>
      </c>
      <c r="M610" t="str">
        <f t="shared" si="66"/>
        <v>"Xã Pải Lủng - Huyện Mèo Vạc - Tỉnh Hà Giang"</v>
      </c>
      <c r="N610" t="str">
        <f t="shared" si="67"/>
        <v>"Xã Pải Lủng - Huyện Mèo Vạc"</v>
      </c>
      <c r="O610" t="str">
        <f>VLOOKUP(E610,district_data,7,0)</f>
        <v>"res_district_027"</v>
      </c>
      <c r="P610" t="str">
        <f t="shared" si="68"/>
        <v>"VN-02"</v>
      </c>
      <c r="Q610" t="s">
        <v>1910</v>
      </c>
      <c r="R610">
        <f t="shared" si="69"/>
        <v>1</v>
      </c>
    </row>
    <row r="611" spans="1:18" ht="17" x14ac:dyDescent="0.15">
      <c r="A611" s="8" t="s">
        <v>3119</v>
      </c>
      <c r="B611" s="8" t="s">
        <v>3120</v>
      </c>
      <c r="C611" s="8"/>
      <c r="D611" s="8" t="s">
        <v>2174</v>
      </c>
      <c r="E611" s="8" t="s">
        <v>557</v>
      </c>
      <c r="F611" s="8" t="s">
        <v>558</v>
      </c>
      <c r="G611" s="8" t="s">
        <v>166</v>
      </c>
      <c r="H611" s="8" t="s">
        <v>165</v>
      </c>
      <c r="I611" s="17" t="s">
        <v>21210</v>
      </c>
      <c r="J611" s="19" t="str">
        <f t="shared" si="63"/>
        <v>"res_ward_610"</v>
      </c>
      <c r="K611" t="str">
        <f t="shared" si="64"/>
        <v>"Xã Xín Cái"</v>
      </c>
      <c r="L611" t="str">
        <f t="shared" si="65"/>
        <v>"VN-02-027-00778"</v>
      </c>
      <c r="M611" t="str">
        <f t="shared" si="66"/>
        <v>"Xã Xín Cái - Huyện Mèo Vạc - Tỉnh Hà Giang"</v>
      </c>
      <c r="N611" t="str">
        <f t="shared" si="67"/>
        <v>"Xã Xín Cái - Huyện Mèo Vạc"</v>
      </c>
      <c r="O611" t="str">
        <f>VLOOKUP(E611,district_data,7,0)</f>
        <v>"res_district_027"</v>
      </c>
      <c r="P611" t="str">
        <f t="shared" si="68"/>
        <v>"VN-02"</v>
      </c>
      <c r="Q611" t="s">
        <v>1910</v>
      </c>
      <c r="R611">
        <f t="shared" si="69"/>
        <v>1</v>
      </c>
    </row>
    <row r="612" spans="1:18" ht="17" x14ac:dyDescent="0.15">
      <c r="A612" s="8" t="s">
        <v>3121</v>
      </c>
      <c r="B612" s="8" t="s">
        <v>3122</v>
      </c>
      <c r="C612" s="8"/>
      <c r="D612" s="8" t="s">
        <v>2174</v>
      </c>
      <c r="E612" s="8" t="s">
        <v>557</v>
      </c>
      <c r="F612" s="8" t="s">
        <v>558</v>
      </c>
      <c r="G612" s="8" t="s">
        <v>166</v>
      </c>
      <c r="H612" s="8" t="s">
        <v>165</v>
      </c>
      <c r="I612" s="17" t="s">
        <v>21211</v>
      </c>
      <c r="J612" s="19" t="str">
        <f t="shared" si="63"/>
        <v>"res_ward_611"</v>
      </c>
      <c r="K612" t="str">
        <f t="shared" si="64"/>
        <v>"Xã Pả Vi"</v>
      </c>
      <c r="L612" t="str">
        <f t="shared" si="65"/>
        <v>"VN-02-027-00781"</v>
      </c>
      <c r="M612" t="str">
        <f t="shared" si="66"/>
        <v>"Xã Pả Vi - Huyện Mèo Vạc - Tỉnh Hà Giang"</v>
      </c>
      <c r="N612" t="str">
        <f t="shared" si="67"/>
        <v>"Xã Pả Vi - Huyện Mèo Vạc"</v>
      </c>
      <c r="O612" t="str">
        <f>VLOOKUP(E612,district_data,7,0)</f>
        <v>"res_district_027"</v>
      </c>
      <c r="P612" t="str">
        <f t="shared" si="68"/>
        <v>"VN-02"</v>
      </c>
      <c r="Q612" t="s">
        <v>1910</v>
      </c>
      <c r="R612">
        <f t="shared" si="69"/>
        <v>1</v>
      </c>
    </row>
    <row r="613" spans="1:18" ht="17" x14ac:dyDescent="0.15">
      <c r="A613" s="8" t="s">
        <v>3123</v>
      </c>
      <c r="B613" s="8" t="s">
        <v>3124</v>
      </c>
      <c r="C613" s="8"/>
      <c r="D613" s="8" t="s">
        <v>2174</v>
      </c>
      <c r="E613" s="8" t="s">
        <v>557</v>
      </c>
      <c r="F613" s="8" t="s">
        <v>558</v>
      </c>
      <c r="G613" s="8" t="s">
        <v>166</v>
      </c>
      <c r="H613" s="8" t="s">
        <v>165</v>
      </c>
      <c r="I613" s="17" t="s">
        <v>21212</v>
      </c>
      <c r="J613" s="19" t="str">
        <f t="shared" si="63"/>
        <v>"res_ward_612"</v>
      </c>
      <c r="K613" t="str">
        <f t="shared" si="64"/>
        <v>"Xã Giàng Chu Phìn"</v>
      </c>
      <c r="L613" t="str">
        <f t="shared" si="65"/>
        <v>"VN-02-027-00784"</v>
      </c>
      <c r="M613" t="str">
        <f t="shared" si="66"/>
        <v>"Xã Giàng Chu Phìn - Huyện Mèo Vạc - Tỉnh Hà Giang"</v>
      </c>
      <c r="N613" t="str">
        <f t="shared" si="67"/>
        <v>"Xã Giàng Chu Phìn - Huyện Mèo Vạc"</v>
      </c>
      <c r="O613" t="str">
        <f>VLOOKUP(E613,district_data,7,0)</f>
        <v>"res_district_027"</v>
      </c>
      <c r="P613" t="str">
        <f t="shared" si="68"/>
        <v>"VN-02"</v>
      </c>
      <c r="Q613" t="s">
        <v>1910</v>
      </c>
      <c r="R613">
        <f t="shared" si="69"/>
        <v>1</v>
      </c>
    </row>
    <row r="614" spans="1:18" ht="17" x14ac:dyDescent="0.15">
      <c r="A614" s="8" t="s">
        <v>3125</v>
      </c>
      <c r="B614" s="8" t="s">
        <v>3126</v>
      </c>
      <c r="C614" s="8"/>
      <c r="D614" s="8" t="s">
        <v>2174</v>
      </c>
      <c r="E614" s="8" t="s">
        <v>557</v>
      </c>
      <c r="F614" s="8" t="s">
        <v>558</v>
      </c>
      <c r="G614" s="8" t="s">
        <v>166</v>
      </c>
      <c r="H614" s="8" t="s">
        <v>165</v>
      </c>
      <c r="I614" s="17" t="s">
        <v>21213</v>
      </c>
      <c r="J614" s="19" t="str">
        <f t="shared" si="63"/>
        <v>"res_ward_613"</v>
      </c>
      <c r="K614" t="str">
        <f t="shared" si="64"/>
        <v>"Xã Sủng Trà"</v>
      </c>
      <c r="L614" t="str">
        <f t="shared" si="65"/>
        <v>"VN-02-027-00787"</v>
      </c>
      <c r="M614" t="str">
        <f t="shared" si="66"/>
        <v>"Xã Sủng Trà - Huyện Mèo Vạc - Tỉnh Hà Giang"</v>
      </c>
      <c r="N614" t="str">
        <f t="shared" si="67"/>
        <v>"Xã Sủng Trà - Huyện Mèo Vạc"</v>
      </c>
      <c r="O614" t="str">
        <f>VLOOKUP(E614,district_data,7,0)</f>
        <v>"res_district_027"</v>
      </c>
      <c r="P614" t="str">
        <f t="shared" si="68"/>
        <v>"VN-02"</v>
      </c>
      <c r="Q614" t="s">
        <v>1910</v>
      </c>
      <c r="R614">
        <f t="shared" si="69"/>
        <v>1</v>
      </c>
    </row>
    <row r="615" spans="1:18" ht="17" x14ac:dyDescent="0.15">
      <c r="A615" s="8" t="s">
        <v>3127</v>
      </c>
      <c r="B615" s="8" t="s">
        <v>3128</v>
      </c>
      <c r="C615" s="8"/>
      <c r="D615" s="8" t="s">
        <v>2174</v>
      </c>
      <c r="E615" s="8" t="s">
        <v>557</v>
      </c>
      <c r="F615" s="8" t="s">
        <v>558</v>
      </c>
      <c r="G615" s="8" t="s">
        <v>166</v>
      </c>
      <c r="H615" s="8" t="s">
        <v>165</v>
      </c>
      <c r="I615" s="17" t="s">
        <v>21214</v>
      </c>
      <c r="J615" s="19" t="str">
        <f t="shared" si="63"/>
        <v>"res_ward_614"</v>
      </c>
      <c r="K615" t="str">
        <f t="shared" si="64"/>
        <v>"Xã Sủng Máng"</v>
      </c>
      <c r="L615" t="str">
        <f t="shared" si="65"/>
        <v>"VN-02-027-00790"</v>
      </c>
      <c r="M615" t="str">
        <f t="shared" si="66"/>
        <v>"Xã Sủng Máng - Huyện Mèo Vạc - Tỉnh Hà Giang"</v>
      </c>
      <c r="N615" t="str">
        <f t="shared" si="67"/>
        <v>"Xã Sủng Máng - Huyện Mèo Vạc"</v>
      </c>
      <c r="O615" t="str">
        <f>VLOOKUP(E615,district_data,7,0)</f>
        <v>"res_district_027"</v>
      </c>
      <c r="P615" t="str">
        <f t="shared" si="68"/>
        <v>"VN-02"</v>
      </c>
      <c r="Q615" t="s">
        <v>1910</v>
      </c>
      <c r="R615">
        <f t="shared" si="69"/>
        <v>1</v>
      </c>
    </row>
    <row r="616" spans="1:18" ht="17" x14ac:dyDescent="0.15">
      <c r="A616" s="8" t="s">
        <v>3129</v>
      </c>
      <c r="B616" s="8" t="s">
        <v>3130</v>
      </c>
      <c r="C616" s="8"/>
      <c r="D616" s="8" t="s">
        <v>2174</v>
      </c>
      <c r="E616" s="8" t="s">
        <v>557</v>
      </c>
      <c r="F616" s="8" t="s">
        <v>558</v>
      </c>
      <c r="G616" s="8" t="s">
        <v>166</v>
      </c>
      <c r="H616" s="8" t="s">
        <v>165</v>
      </c>
      <c r="I616" s="17" t="s">
        <v>21215</v>
      </c>
      <c r="J616" s="19" t="str">
        <f t="shared" si="63"/>
        <v>"res_ward_615"</v>
      </c>
      <c r="K616" t="str">
        <f t="shared" si="64"/>
        <v>"Xã Sơn Vĩ"</v>
      </c>
      <c r="L616" t="str">
        <f t="shared" si="65"/>
        <v>"VN-02-027-00793"</v>
      </c>
      <c r="M616" t="str">
        <f t="shared" si="66"/>
        <v>"Xã Sơn Vĩ - Huyện Mèo Vạc - Tỉnh Hà Giang"</v>
      </c>
      <c r="N616" t="str">
        <f t="shared" si="67"/>
        <v>"Xã Sơn Vĩ - Huyện Mèo Vạc"</v>
      </c>
      <c r="O616" t="str">
        <f>VLOOKUP(E616,district_data,7,0)</f>
        <v>"res_district_027"</v>
      </c>
      <c r="P616" t="str">
        <f t="shared" si="68"/>
        <v>"VN-02"</v>
      </c>
      <c r="Q616" t="s">
        <v>1910</v>
      </c>
      <c r="R616">
        <f t="shared" si="69"/>
        <v>1</v>
      </c>
    </row>
    <row r="617" spans="1:18" ht="17" x14ac:dyDescent="0.15">
      <c r="A617" s="8" t="s">
        <v>3131</v>
      </c>
      <c r="B617" s="8" t="s">
        <v>3096</v>
      </c>
      <c r="C617" s="8"/>
      <c r="D617" s="8" t="s">
        <v>2174</v>
      </c>
      <c r="E617" s="8" t="s">
        <v>557</v>
      </c>
      <c r="F617" s="8" t="s">
        <v>558</v>
      </c>
      <c r="G617" s="8" t="s">
        <v>166</v>
      </c>
      <c r="H617" s="8" t="s">
        <v>165</v>
      </c>
      <c r="I617" s="17" t="s">
        <v>21216</v>
      </c>
      <c r="J617" s="19" t="str">
        <f t="shared" si="63"/>
        <v>"res_ward_616"</v>
      </c>
      <c r="K617" t="str">
        <f t="shared" si="64"/>
        <v>"Xã Tả Lủng"</v>
      </c>
      <c r="L617" t="str">
        <f t="shared" si="65"/>
        <v>"VN-02-027-00796"</v>
      </c>
      <c r="M617" t="str">
        <f t="shared" si="66"/>
        <v>"Xã Tả Lủng - Huyện Mèo Vạc - Tỉnh Hà Giang"</v>
      </c>
      <c r="N617" t="str">
        <f t="shared" si="67"/>
        <v>"Xã Tả Lủng - Huyện Mèo Vạc"</v>
      </c>
      <c r="O617" t="str">
        <f>VLOOKUP(E617,district_data,7,0)</f>
        <v>"res_district_027"</v>
      </c>
      <c r="P617" t="str">
        <f t="shared" si="68"/>
        <v>"VN-02"</v>
      </c>
      <c r="Q617" t="s">
        <v>1910</v>
      </c>
      <c r="R617">
        <f t="shared" si="69"/>
        <v>1</v>
      </c>
    </row>
    <row r="618" spans="1:18" ht="17" x14ac:dyDescent="0.15">
      <c r="A618" s="8" t="s">
        <v>3132</v>
      </c>
      <c r="B618" s="8" t="s">
        <v>3133</v>
      </c>
      <c r="C618" s="8"/>
      <c r="D618" s="8" t="s">
        <v>2174</v>
      </c>
      <c r="E618" s="8" t="s">
        <v>557</v>
      </c>
      <c r="F618" s="8" t="s">
        <v>558</v>
      </c>
      <c r="G618" s="8" t="s">
        <v>166</v>
      </c>
      <c r="H618" s="8" t="s">
        <v>165</v>
      </c>
      <c r="I618" s="17" t="s">
        <v>21217</v>
      </c>
      <c r="J618" s="19" t="str">
        <f t="shared" si="63"/>
        <v>"res_ward_617"</v>
      </c>
      <c r="K618" t="str">
        <f t="shared" si="64"/>
        <v>"Xã Cán Chu Phìn"</v>
      </c>
      <c r="L618" t="str">
        <f t="shared" si="65"/>
        <v>"VN-02-027-00799"</v>
      </c>
      <c r="M618" t="str">
        <f t="shared" si="66"/>
        <v>"Xã Cán Chu Phìn - Huyện Mèo Vạc - Tỉnh Hà Giang"</v>
      </c>
      <c r="N618" t="str">
        <f t="shared" si="67"/>
        <v>"Xã Cán Chu Phìn - Huyện Mèo Vạc"</v>
      </c>
      <c r="O618" t="str">
        <f>VLOOKUP(E618,district_data,7,0)</f>
        <v>"res_district_027"</v>
      </c>
      <c r="P618" t="str">
        <f t="shared" si="68"/>
        <v>"VN-02"</v>
      </c>
      <c r="Q618" t="s">
        <v>1910</v>
      </c>
      <c r="R618">
        <f t="shared" si="69"/>
        <v>1</v>
      </c>
    </row>
    <row r="619" spans="1:18" ht="17" x14ac:dyDescent="0.15">
      <c r="A619" s="8" t="s">
        <v>3134</v>
      </c>
      <c r="B619" s="8" t="s">
        <v>3135</v>
      </c>
      <c r="C619" s="8"/>
      <c r="D619" s="8" t="s">
        <v>2174</v>
      </c>
      <c r="E619" s="8" t="s">
        <v>557</v>
      </c>
      <c r="F619" s="8" t="s">
        <v>558</v>
      </c>
      <c r="G619" s="8" t="s">
        <v>166</v>
      </c>
      <c r="H619" s="8" t="s">
        <v>165</v>
      </c>
      <c r="I619" s="17" t="s">
        <v>21218</v>
      </c>
      <c r="J619" s="19" t="str">
        <f t="shared" si="63"/>
        <v>"res_ward_618"</v>
      </c>
      <c r="K619" t="str">
        <f t="shared" si="64"/>
        <v>"Xã Lũng Pù"</v>
      </c>
      <c r="L619" t="str">
        <f t="shared" si="65"/>
        <v>"VN-02-027-00802"</v>
      </c>
      <c r="M619" t="str">
        <f t="shared" si="66"/>
        <v>"Xã Lũng Pù - Huyện Mèo Vạc - Tỉnh Hà Giang"</v>
      </c>
      <c r="N619" t="str">
        <f t="shared" si="67"/>
        <v>"Xã Lũng Pù - Huyện Mèo Vạc"</v>
      </c>
      <c r="O619" t="str">
        <f>VLOOKUP(E619,district_data,7,0)</f>
        <v>"res_district_027"</v>
      </c>
      <c r="P619" t="str">
        <f t="shared" si="68"/>
        <v>"VN-02"</v>
      </c>
      <c r="Q619" t="s">
        <v>1910</v>
      </c>
      <c r="R619">
        <f t="shared" si="69"/>
        <v>1</v>
      </c>
    </row>
    <row r="620" spans="1:18" ht="17" x14ac:dyDescent="0.15">
      <c r="A620" s="8" t="s">
        <v>3136</v>
      </c>
      <c r="B620" s="8" t="s">
        <v>3137</v>
      </c>
      <c r="C620" s="8"/>
      <c r="D620" s="8" t="s">
        <v>2174</v>
      </c>
      <c r="E620" s="8" t="s">
        <v>557</v>
      </c>
      <c r="F620" s="8" t="s">
        <v>558</v>
      </c>
      <c r="G620" s="8" t="s">
        <v>166</v>
      </c>
      <c r="H620" s="8" t="s">
        <v>165</v>
      </c>
      <c r="I620" s="17" t="s">
        <v>21219</v>
      </c>
      <c r="J620" s="19" t="str">
        <f t="shared" si="63"/>
        <v>"res_ward_619"</v>
      </c>
      <c r="K620" t="str">
        <f t="shared" si="64"/>
        <v>"Xã Lũng Chinh"</v>
      </c>
      <c r="L620" t="str">
        <f t="shared" si="65"/>
        <v>"VN-02-027-00805"</v>
      </c>
      <c r="M620" t="str">
        <f t="shared" si="66"/>
        <v>"Xã Lũng Chinh - Huyện Mèo Vạc - Tỉnh Hà Giang"</v>
      </c>
      <c r="N620" t="str">
        <f t="shared" si="67"/>
        <v>"Xã Lũng Chinh - Huyện Mèo Vạc"</v>
      </c>
      <c r="O620" t="str">
        <f>VLOOKUP(E620,district_data,7,0)</f>
        <v>"res_district_027"</v>
      </c>
      <c r="P620" t="str">
        <f t="shared" si="68"/>
        <v>"VN-02"</v>
      </c>
      <c r="Q620" t="s">
        <v>1910</v>
      </c>
      <c r="R620">
        <f t="shared" si="69"/>
        <v>1</v>
      </c>
    </row>
    <row r="621" spans="1:18" ht="17" x14ac:dyDescent="0.15">
      <c r="A621" s="8" t="s">
        <v>3138</v>
      </c>
      <c r="B621" s="8" t="s">
        <v>3139</v>
      </c>
      <c r="C621" s="8"/>
      <c r="D621" s="8" t="s">
        <v>2174</v>
      </c>
      <c r="E621" s="8" t="s">
        <v>557</v>
      </c>
      <c r="F621" s="8" t="s">
        <v>558</v>
      </c>
      <c r="G621" s="8" t="s">
        <v>166</v>
      </c>
      <c r="H621" s="8" t="s">
        <v>165</v>
      </c>
      <c r="I621" s="17" t="s">
        <v>21220</v>
      </c>
      <c r="J621" s="19" t="str">
        <f t="shared" si="63"/>
        <v>"res_ward_620"</v>
      </c>
      <c r="K621" t="str">
        <f t="shared" si="64"/>
        <v>"Xã Tát Ngà"</v>
      </c>
      <c r="L621" t="str">
        <f t="shared" si="65"/>
        <v>"VN-02-027-00808"</v>
      </c>
      <c r="M621" t="str">
        <f t="shared" si="66"/>
        <v>"Xã Tát Ngà - Huyện Mèo Vạc - Tỉnh Hà Giang"</v>
      </c>
      <c r="N621" t="str">
        <f t="shared" si="67"/>
        <v>"Xã Tát Ngà - Huyện Mèo Vạc"</v>
      </c>
      <c r="O621" t="str">
        <f>VLOOKUP(E621,district_data,7,0)</f>
        <v>"res_district_027"</v>
      </c>
      <c r="P621" t="str">
        <f t="shared" si="68"/>
        <v>"VN-02"</v>
      </c>
      <c r="Q621" t="s">
        <v>1910</v>
      </c>
      <c r="R621">
        <f t="shared" si="69"/>
        <v>1</v>
      </c>
    </row>
    <row r="622" spans="1:18" ht="17" x14ac:dyDescent="0.15">
      <c r="A622" s="8" t="s">
        <v>3140</v>
      </c>
      <c r="B622" s="8" t="s">
        <v>3141</v>
      </c>
      <c r="C622" s="8"/>
      <c r="D622" s="8" t="s">
        <v>2174</v>
      </c>
      <c r="E622" s="8" t="s">
        <v>557</v>
      </c>
      <c r="F622" s="8" t="s">
        <v>558</v>
      </c>
      <c r="G622" s="8" t="s">
        <v>166</v>
      </c>
      <c r="H622" s="8" t="s">
        <v>165</v>
      </c>
      <c r="I622" s="17" t="s">
        <v>21221</v>
      </c>
      <c r="J622" s="19" t="str">
        <f t="shared" si="63"/>
        <v>"res_ward_621"</v>
      </c>
      <c r="K622" t="str">
        <f t="shared" si="64"/>
        <v>"Xã Nậm Ban"</v>
      </c>
      <c r="L622" t="str">
        <f t="shared" si="65"/>
        <v>"VN-02-027-00811"</v>
      </c>
      <c r="M622" t="str">
        <f t="shared" si="66"/>
        <v>"Xã Nậm Ban - Huyện Mèo Vạc - Tỉnh Hà Giang"</v>
      </c>
      <c r="N622" t="str">
        <f t="shared" si="67"/>
        <v>"Xã Nậm Ban - Huyện Mèo Vạc"</v>
      </c>
      <c r="O622" t="str">
        <f>VLOOKUP(E622,district_data,7,0)</f>
        <v>"res_district_027"</v>
      </c>
      <c r="P622" t="str">
        <f t="shared" si="68"/>
        <v>"VN-02"</v>
      </c>
      <c r="Q622" t="s">
        <v>1910</v>
      </c>
      <c r="R622">
        <f t="shared" si="69"/>
        <v>1</v>
      </c>
    </row>
    <row r="623" spans="1:18" ht="17" x14ac:dyDescent="0.15">
      <c r="A623" s="8" t="s">
        <v>3142</v>
      </c>
      <c r="B623" s="8" t="s">
        <v>3143</v>
      </c>
      <c r="C623" s="8"/>
      <c r="D623" s="8" t="s">
        <v>2174</v>
      </c>
      <c r="E623" s="8" t="s">
        <v>557</v>
      </c>
      <c r="F623" s="8" t="s">
        <v>558</v>
      </c>
      <c r="G623" s="8" t="s">
        <v>166</v>
      </c>
      <c r="H623" s="8" t="s">
        <v>165</v>
      </c>
      <c r="I623" s="17" t="s">
        <v>21222</v>
      </c>
      <c r="J623" s="19" t="str">
        <f t="shared" si="63"/>
        <v>"res_ward_622"</v>
      </c>
      <c r="K623" t="str">
        <f t="shared" si="64"/>
        <v>"Xã Khâu Vai"</v>
      </c>
      <c r="L623" t="str">
        <f t="shared" si="65"/>
        <v>"VN-02-027-00814"</v>
      </c>
      <c r="M623" t="str">
        <f t="shared" si="66"/>
        <v>"Xã Khâu Vai - Huyện Mèo Vạc - Tỉnh Hà Giang"</v>
      </c>
      <c r="N623" t="str">
        <f t="shared" si="67"/>
        <v>"Xã Khâu Vai - Huyện Mèo Vạc"</v>
      </c>
      <c r="O623" t="str">
        <f>VLOOKUP(E623,district_data,7,0)</f>
        <v>"res_district_027"</v>
      </c>
      <c r="P623" t="str">
        <f t="shared" si="68"/>
        <v>"VN-02"</v>
      </c>
      <c r="Q623" t="s">
        <v>1910</v>
      </c>
      <c r="R623">
        <f t="shared" si="69"/>
        <v>1</v>
      </c>
    </row>
    <row r="624" spans="1:18" ht="17" x14ac:dyDescent="0.15">
      <c r="A624" s="8" t="s">
        <v>3144</v>
      </c>
      <c r="B624" s="8" t="s">
        <v>3145</v>
      </c>
      <c r="C624" s="8" t="s">
        <v>3146</v>
      </c>
      <c r="D624" s="8" t="s">
        <v>2174</v>
      </c>
      <c r="E624" s="8" t="s">
        <v>557</v>
      </c>
      <c r="F624" s="8" t="s">
        <v>558</v>
      </c>
      <c r="G624" s="8" t="s">
        <v>166</v>
      </c>
      <c r="H624" s="8" t="s">
        <v>165</v>
      </c>
      <c r="I624" s="17" t="s">
        <v>21223</v>
      </c>
      <c r="J624" s="19" t="str">
        <f t="shared" si="63"/>
        <v>"res_ward_623"</v>
      </c>
      <c r="K624" t="str">
        <f t="shared" si="64"/>
        <v>"Xã Niêm Tòng"</v>
      </c>
      <c r="L624" t="str">
        <f t="shared" si="65"/>
        <v>"VN-02-027-00815"</v>
      </c>
      <c r="M624" t="str">
        <f t="shared" si="66"/>
        <v>"Xã Niêm Tòng - Huyện Mèo Vạc - Tỉnh Hà Giang"</v>
      </c>
      <c r="N624" t="str">
        <f t="shared" si="67"/>
        <v>"Xã Niêm Tòng - Huyện Mèo Vạc"</v>
      </c>
      <c r="O624" t="str">
        <f>VLOOKUP(E624,district_data,7,0)</f>
        <v>"res_district_027"</v>
      </c>
      <c r="P624" t="str">
        <f t="shared" si="68"/>
        <v>"VN-02"</v>
      </c>
      <c r="Q624" t="s">
        <v>1910</v>
      </c>
      <c r="R624">
        <f t="shared" si="69"/>
        <v>1</v>
      </c>
    </row>
    <row r="625" spans="1:18" ht="17" x14ac:dyDescent="0.15">
      <c r="A625" s="8" t="s">
        <v>3147</v>
      </c>
      <c r="B625" s="8" t="s">
        <v>3148</v>
      </c>
      <c r="C625" s="8"/>
      <c r="D625" s="8" t="s">
        <v>2174</v>
      </c>
      <c r="E625" s="8" t="s">
        <v>557</v>
      </c>
      <c r="F625" s="8" t="s">
        <v>558</v>
      </c>
      <c r="G625" s="8" t="s">
        <v>166</v>
      </c>
      <c r="H625" s="8" t="s">
        <v>165</v>
      </c>
      <c r="I625" s="17" t="s">
        <v>21224</v>
      </c>
      <c r="J625" s="19" t="str">
        <f t="shared" si="63"/>
        <v>"res_ward_624"</v>
      </c>
      <c r="K625" t="str">
        <f t="shared" si="64"/>
        <v>"Xã Niêm Sơn"</v>
      </c>
      <c r="L625" t="str">
        <f t="shared" si="65"/>
        <v>"VN-02-027-00817"</v>
      </c>
      <c r="M625" t="str">
        <f t="shared" si="66"/>
        <v>"Xã Niêm Sơn - Huyện Mèo Vạc - Tỉnh Hà Giang"</v>
      </c>
      <c r="N625" t="str">
        <f t="shared" si="67"/>
        <v>"Xã Niêm Sơn - Huyện Mèo Vạc"</v>
      </c>
      <c r="O625" t="str">
        <f>VLOOKUP(E625,district_data,7,0)</f>
        <v>"res_district_027"</v>
      </c>
      <c r="P625" t="str">
        <f t="shared" si="68"/>
        <v>"VN-02"</v>
      </c>
      <c r="Q625" t="s">
        <v>1910</v>
      </c>
      <c r="R625">
        <f t="shared" si="69"/>
        <v>1</v>
      </c>
    </row>
    <row r="626" spans="1:18" ht="17" x14ac:dyDescent="0.15">
      <c r="A626" s="8" t="s">
        <v>3149</v>
      </c>
      <c r="B626" s="8" t="s">
        <v>3150</v>
      </c>
      <c r="C626" s="8"/>
      <c r="D626" s="8" t="s">
        <v>2171</v>
      </c>
      <c r="E626" s="8" t="s">
        <v>559</v>
      </c>
      <c r="F626" s="8" t="s">
        <v>560</v>
      </c>
      <c r="G626" s="8" t="s">
        <v>166</v>
      </c>
      <c r="H626" s="8" t="s">
        <v>165</v>
      </c>
      <c r="I626" s="17" t="s">
        <v>21225</v>
      </c>
      <c r="J626" s="19" t="str">
        <f t="shared" si="63"/>
        <v>"res_ward_625"</v>
      </c>
      <c r="K626" t="str">
        <f t="shared" si="64"/>
        <v>"Thị trấn Yên Minh"</v>
      </c>
      <c r="L626" t="str">
        <f t="shared" si="65"/>
        <v>"VN-02-028-00820"</v>
      </c>
      <c r="M626" t="str">
        <f t="shared" si="66"/>
        <v>"Thị trấn Yên Minh - Huyện Yên Minh - Tỉnh Hà Giang"</v>
      </c>
      <c r="N626" t="str">
        <f t="shared" si="67"/>
        <v>"Thị trấn Yên Minh - Huyện Yên Minh"</v>
      </c>
      <c r="O626" t="str">
        <f>VLOOKUP(E626,district_data,7,0)</f>
        <v>"res_district_028"</v>
      </c>
      <c r="P626" t="str">
        <f t="shared" si="68"/>
        <v>"VN-02"</v>
      </c>
      <c r="Q626" t="s">
        <v>1910</v>
      </c>
      <c r="R626">
        <f t="shared" si="69"/>
        <v>2</v>
      </c>
    </row>
    <row r="627" spans="1:18" ht="17" x14ac:dyDescent="0.15">
      <c r="A627" s="8" t="s">
        <v>3151</v>
      </c>
      <c r="B627" s="8" t="s">
        <v>3152</v>
      </c>
      <c r="C627" s="8"/>
      <c r="D627" s="8" t="s">
        <v>2174</v>
      </c>
      <c r="E627" s="8" t="s">
        <v>559</v>
      </c>
      <c r="F627" s="8" t="s">
        <v>560</v>
      </c>
      <c r="G627" s="8" t="s">
        <v>166</v>
      </c>
      <c r="H627" s="8" t="s">
        <v>165</v>
      </c>
      <c r="I627" s="17" t="s">
        <v>21226</v>
      </c>
      <c r="J627" s="19" t="str">
        <f t="shared" si="63"/>
        <v>"res_ward_626"</v>
      </c>
      <c r="K627" t="str">
        <f t="shared" si="64"/>
        <v>"Xã Thắng Mố"</v>
      </c>
      <c r="L627" t="str">
        <f t="shared" si="65"/>
        <v>"VN-02-028-00823"</v>
      </c>
      <c r="M627" t="str">
        <f t="shared" si="66"/>
        <v>"Xã Thắng Mố - Huyện Yên Minh - Tỉnh Hà Giang"</v>
      </c>
      <c r="N627" t="str">
        <f t="shared" si="67"/>
        <v>"Xã Thắng Mố - Huyện Yên Minh"</v>
      </c>
      <c r="O627" t="str">
        <f>VLOOKUP(E627,district_data,7,0)</f>
        <v>"res_district_028"</v>
      </c>
      <c r="P627" t="str">
        <f t="shared" si="68"/>
        <v>"VN-02"</v>
      </c>
      <c r="Q627" t="s">
        <v>1910</v>
      </c>
      <c r="R627">
        <f t="shared" si="69"/>
        <v>1</v>
      </c>
    </row>
    <row r="628" spans="1:18" ht="17" x14ac:dyDescent="0.15">
      <c r="A628" s="8" t="s">
        <v>3153</v>
      </c>
      <c r="B628" s="8" t="s">
        <v>3154</v>
      </c>
      <c r="C628" s="8"/>
      <c r="D628" s="8" t="s">
        <v>2174</v>
      </c>
      <c r="E628" s="8" t="s">
        <v>559</v>
      </c>
      <c r="F628" s="8" t="s">
        <v>560</v>
      </c>
      <c r="G628" s="8" t="s">
        <v>166</v>
      </c>
      <c r="H628" s="8" t="s">
        <v>165</v>
      </c>
      <c r="I628" s="17" t="s">
        <v>21227</v>
      </c>
      <c r="J628" s="19" t="str">
        <f t="shared" si="63"/>
        <v>"res_ward_627"</v>
      </c>
      <c r="K628" t="str">
        <f t="shared" si="64"/>
        <v>"Xã Phú Lũng"</v>
      </c>
      <c r="L628" t="str">
        <f t="shared" si="65"/>
        <v>"VN-02-028-00826"</v>
      </c>
      <c r="M628" t="str">
        <f t="shared" si="66"/>
        <v>"Xã Phú Lũng - Huyện Yên Minh - Tỉnh Hà Giang"</v>
      </c>
      <c r="N628" t="str">
        <f t="shared" si="67"/>
        <v>"Xã Phú Lũng - Huyện Yên Minh"</v>
      </c>
      <c r="O628" t="str">
        <f>VLOOKUP(E628,district_data,7,0)</f>
        <v>"res_district_028"</v>
      </c>
      <c r="P628" t="str">
        <f t="shared" si="68"/>
        <v>"VN-02"</v>
      </c>
      <c r="Q628" t="s">
        <v>1910</v>
      </c>
      <c r="R628">
        <f t="shared" si="69"/>
        <v>1</v>
      </c>
    </row>
    <row r="629" spans="1:18" ht="17" x14ac:dyDescent="0.15">
      <c r="A629" s="8" t="s">
        <v>3155</v>
      </c>
      <c r="B629" s="8" t="s">
        <v>3156</v>
      </c>
      <c r="C629" s="8"/>
      <c r="D629" s="8" t="s">
        <v>2174</v>
      </c>
      <c r="E629" s="8" t="s">
        <v>559</v>
      </c>
      <c r="F629" s="8" t="s">
        <v>560</v>
      </c>
      <c r="G629" s="8" t="s">
        <v>166</v>
      </c>
      <c r="H629" s="8" t="s">
        <v>165</v>
      </c>
      <c r="I629" s="17" t="s">
        <v>21228</v>
      </c>
      <c r="J629" s="19" t="str">
        <f t="shared" si="63"/>
        <v>"res_ward_628"</v>
      </c>
      <c r="K629" t="str">
        <f t="shared" si="64"/>
        <v>"Xã Sủng Tráng"</v>
      </c>
      <c r="L629" t="str">
        <f t="shared" si="65"/>
        <v>"VN-02-028-00829"</v>
      </c>
      <c r="M629" t="str">
        <f t="shared" si="66"/>
        <v>"Xã Sủng Tráng - Huyện Yên Minh - Tỉnh Hà Giang"</v>
      </c>
      <c r="N629" t="str">
        <f t="shared" si="67"/>
        <v>"Xã Sủng Tráng - Huyện Yên Minh"</v>
      </c>
      <c r="O629" t="str">
        <f>VLOOKUP(E629,district_data,7,0)</f>
        <v>"res_district_028"</v>
      </c>
      <c r="P629" t="str">
        <f t="shared" si="68"/>
        <v>"VN-02"</v>
      </c>
      <c r="Q629" t="s">
        <v>1910</v>
      </c>
      <c r="R629">
        <f t="shared" si="69"/>
        <v>1</v>
      </c>
    </row>
    <row r="630" spans="1:18" ht="17" x14ac:dyDescent="0.15">
      <c r="A630" s="8" t="s">
        <v>3157</v>
      </c>
      <c r="B630" s="8" t="s">
        <v>3158</v>
      </c>
      <c r="C630" s="8"/>
      <c r="D630" s="8" t="s">
        <v>2174</v>
      </c>
      <c r="E630" s="8" t="s">
        <v>559</v>
      </c>
      <c r="F630" s="8" t="s">
        <v>560</v>
      </c>
      <c r="G630" s="8" t="s">
        <v>166</v>
      </c>
      <c r="H630" s="8" t="s">
        <v>165</v>
      </c>
      <c r="I630" s="17" t="s">
        <v>21229</v>
      </c>
      <c r="J630" s="19" t="str">
        <f t="shared" si="63"/>
        <v>"res_ward_629"</v>
      </c>
      <c r="K630" t="str">
        <f t="shared" si="64"/>
        <v>"Xã Bạch Đích"</v>
      </c>
      <c r="L630" t="str">
        <f t="shared" si="65"/>
        <v>"VN-02-028-00832"</v>
      </c>
      <c r="M630" t="str">
        <f t="shared" si="66"/>
        <v>"Xã Bạch Đích - Huyện Yên Minh - Tỉnh Hà Giang"</v>
      </c>
      <c r="N630" t="str">
        <f t="shared" si="67"/>
        <v>"Xã Bạch Đích - Huyện Yên Minh"</v>
      </c>
      <c r="O630" t="str">
        <f>VLOOKUP(E630,district_data,7,0)</f>
        <v>"res_district_028"</v>
      </c>
      <c r="P630" t="str">
        <f t="shared" si="68"/>
        <v>"VN-02"</v>
      </c>
      <c r="Q630" t="s">
        <v>1910</v>
      </c>
      <c r="R630">
        <f t="shared" si="69"/>
        <v>1</v>
      </c>
    </row>
    <row r="631" spans="1:18" ht="17" x14ac:dyDescent="0.15">
      <c r="A631" s="8" t="s">
        <v>3159</v>
      </c>
      <c r="B631" s="8" t="s">
        <v>3160</v>
      </c>
      <c r="C631" s="8"/>
      <c r="D631" s="8" t="s">
        <v>2174</v>
      </c>
      <c r="E631" s="8" t="s">
        <v>559</v>
      </c>
      <c r="F631" s="8" t="s">
        <v>560</v>
      </c>
      <c r="G631" s="8" t="s">
        <v>166</v>
      </c>
      <c r="H631" s="8" t="s">
        <v>165</v>
      </c>
      <c r="I631" s="17" t="s">
        <v>21230</v>
      </c>
      <c r="J631" s="19" t="str">
        <f t="shared" si="63"/>
        <v>"res_ward_630"</v>
      </c>
      <c r="K631" t="str">
        <f t="shared" si="64"/>
        <v>"Xã Na Khê"</v>
      </c>
      <c r="L631" t="str">
        <f t="shared" si="65"/>
        <v>"VN-02-028-00835"</v>
      </c>
      <c r="M631" t="str">
        <f t="shared" si="66"/>
        <v>"Xã Na Khê - Huyện Yên Minh - Tỉnh Hà Giang"</v>
      </c>
      <c r="N631" t="str">
        <f t="shared" si="67"/>
        <v>"Xã Na Khê - Huyện Yên Minh"</v>
      </c>
      <c r="O631" t="str">
        <f>VLOOKUP(E631,district_data,7,0)</f>
        <v>"res_district_028"</v>
      </c>
      <c r="P631" t="str">
        <f t="shared" si="68"/>
        <v>"VN-02"</v>
      </c>
      <c r="Q631" t="s">
        <v>1910</v>
      </c>
      <c r="R631">
        <f t="shared" si="69"/>
        <v>1</v>
      </c>
    </row>
    <row r="632" spans="1:18" ht="17" x14ac:dyDescent="0.15">
      <c r="A632" s="8" t="s">
        <v>3161</v>
      </c>
      <c r="B632" s="8" t="s">
        <v>3162</v>
      </c>
      <c r="C632" s="8"/>
      <c r="D632" s="8" t="s">
        <v>2174</v>
      </c>
      <c r="E632" s="8" t="s">
        <v>559</v>
      </c>
      <c r="F632" s="8" t="s">
        <v>560</v>
      </c>
      <c r="G632" s="8" t="s">
        <v>166</v>
      </c>
      <c r="H632" s="8" t="s">
        <v>165</v>
      </c>
      <c r="I632" s="17" t="s">
        <v>21231</v>
      </c>
      <c r="J632" s="19" t="str">
        <f t="shared" si="63"/>
        <v>"res_ward_631"</v>
      </c>
      <c r="K632" t="str">
        <f t="shared" si="64"/>
        <v>"Xã Sủng Thài"</v>
      </c>
      <c r="L632" t="str">
        <f t="shared" si="65"/>
        <v>"VN-02-028-00838"</v>
      </c>
      <c r="M632" t="str">
        <f t="shared" si="66"/>
        <v>"Xã Sủng Thài - Huyện Yên Minh - Tỉnh Hà Giang"</v>
      </c>
      <c r="N632" t="str">
        <f t="shared" si="67"/>
        <v>"Xã Sủng Thài - Huyện Yên Minh"</v>
      </c>
      <c r="O632" t="str">
        <f>VLOOKUP(E632,district_data,7,0)</f>
        <v>"res_district_028"</v>
      </c>
      <c r="P632" t="str">
        <f t="shared" si="68"/>
        <v>"VN-02"</v>
      </c>
      <c r="Q632" t="s">
        <v>1910</v>
      </c>
      <c r="R632">
        <f t="shared" si="69"/>
        <v>1</v>
      </c>
    </row>
    <row r="633" spans="1:18" ht="17" x14ac:dyDescent="0.15">
      <c r="A633" s="8" t="s">
        <v>3163</v>
      </c>
      <c r="B633" s="8" t="s">
        <v>3164</v>
      </c>
      <c r="C633" s="8"/>
      <c r="D633" s="8" t="s">
        <v>2174</v>
      </c>
      <c r="E633" s="8" t="s">
        <v>559</v>
      </c>
      <c r="F633" s="8" t="s">
        <v>560</v>
      </c>
      <c r="G633" s="8" t="s">
        <v>166</v>
      </c>
      <c r="H633" s="8" t="s">
        <v>165</v>
      </c>
      <c r="I633" s="17" t="s">
        <v>21232</v>
      </c>
      <c r="J633" s="19" t="str">
        <f t="shared" si="63"/>
        <v>"res_ward_632"</v>
      </c>
      <c r="K633" t="str">
        <f t="shared" si="64"/>
        <v>"Xã Hữu Vinh"</v>
      </c>
      <c r="L633" t="str">
        <f t="shared" si="65"/>
        <v>"VN-02-028-00841"</v>
      </c>
      <c r="M633" t="str">
        <f t="shared" si="66"/>
        <v>"Xã Hữu Vinh - Huyện Yên Minh - Tỉnh Hà Giang"</v>
      </c>
      <c r="N633" t="str">
        <f t="shared" si="67"/>
        <v>"Xã Hữu Vinh - Huyện Yên Minh"</v>
      </c>
      <c r="O633" t="str">
        <f>VLOOKUP(E633,district_data,7,0)</f>
        <v>"res_district_028"</v>
      </c>
      <c r="P633" t="str">
        <f t="shared" si="68"/>
        <v>"VN-02"</v>
      </c>
      <c r="Q633" t="s">
        <v>1910</v>
      </c>
      <c r="R633">
        <f t="shared" si="69"/>
        <v>1</v>
      </c>
    </row>
    <row r="634" spans="1:18" ht="17" x14ac:dyDescent="0.15">
      <c r="A634" s="8" t="s">
        <v>3165</v>
      </c>
      <c r="B634" s="8" t="s">
        <v>3166</v>
      </c>
      <c r="C634" s="8"/>
      <c r="D634" s="8" t="s">
        <v>2174</v>
      </c>
      <c r="E634" s="8" t="s">
        <v>559</v>
      </c>
      <c r="F634" s="8" t="s">
        <v>560</v>
      </c>
      <c r="G634" s="8" t="s">
        <v>166</v>
      </c>
      <c r="H634" s="8" t="s">
        <v>165</v>
      </c>
      <c r="I634" s="17" t="s">
        <v>21233</v>
      </c>
      <c r="J634" s="19" t="str">
        <f t="shared" si="63"/>
        <v>"res_ward_633"</v>
      </c>
      <c r="K634" t="str">
        <f t="shared" si="64"/>
        <v>"Xã Lao Và Chải"</v>
      </c>
      <c r="L634" t="str">
        <f t="shared" si="65"/>
        <v>"VN-02-028-00844"</v>
      </c>
      <c r="M634" t="str">
        <f t="shared" si="66"/>
        <v>"Xã Lao Và Chải - Huyện Yên Minh - Tỉnh Hà Giang"</v>
      </c>
      <c r="N634" t="str">
        <f t="shared" si="67"/>
        <v>"Xã Lao Và Chải - Huyện Yên Minh"</v>
      </c>
      <c r="O634" t="str">
        <f>VLOOKUP(E634,district_data,7,0)</f>
        <v>"res_district_028"</v>
      </c>
      <c r="P634" t="str">
        <f t="shared" si="68"/>
        <v>"VN-02"</v>
      </c>
      <c r="Q634" t="s">
        <v>1910</v>
      </c>
      <c r="R634">
        <f t="shared" si="69"/>
        <v>1</v>
      </c>
    </row>
    <row r="635" spans="1:18" ht="17" x14ac:dyDescent="0.15">
      <c r="A635" s="8" t="s">
        <v>3167</v>
      </c>
      <c r="B635" s="8" t="s">
        <v>3168</v>
      </c>
      <c r="C635" s="8"/>
      <c r="D635" s="8" t="s">
        <v>2174</v>
      </c>
      <c r="E635" s="8" t="s">
        <v>559</v>
      </c>
      <c r="F635" s="8" t="s">
        <v>560</v>
      </c>
      <c r="G635" s="8" t="s">
        <v>166</v>
      </c>
      <c r="H635" s="8" t="s">
        <v>165</v>
      </c>
      <c r="I635" s="17" t="s">
        <v>21234</v>
      </c>
      <c r="J635" s="19" t="str">
        <f t="shared" si="63"/>
        <v>"res_ward_634"</v>
      </c>
      <c r="K635" t="str">
        <f t="shared" si="64"/>
        <v>"Xã Mậu Duệ"</v>
      </c>
      <c r="L635" t="str">
        <f t="shared" si="65"/>
        <v>"VN-02-028-00847"</v>
      </c>
      <c r="M635" t="str">
        <f t="shared" si="66"/>
        <v>"Xã Mậu Duệ - Huyện Yên Minh - Tỉnh Hà Giang"</v>
      </c>
      <c r="N635" t="str">
        <f t="shared" si="67"/>
        <v>"Xã Mậu Duệ - Huyện Yên Minh"</v>
      </c>
      <c r="O635" t="str">
        <f>VLOOKUP(E635,district_data,7,0)</f>
        <v>"res_district_028"</v>
      </c>
      <c r="P635" t="str">
        <f t="shared" si="68"/>
        <v>"VN-02"</v>
      </c>
      <c r="Q635" t="s">
        <v>1910</v>
      </c>
      <c r="R635">
        <f t="shared" si="69"/>
        <v>1</v>
      </c>
    </row>
    <row r="636" spans="1:18" ht="17" x14ac:dyDescent="0.15">
      <c r="A636" s="8" t="s">
        <v>3169</v>
      </c>
      <c r="B636" s="8" t="s">
        <v>3170</v>
      </c>
      <c r="C636" s="8"/>
      <c r="D636" s="8" t="s">
        <v>2174</v>
      </c>
      <c r="E636" s="8" t="s">
        <v>559</v>
      </c>
      <c r="F636" s="8" t="s">
        <v>560</v>
      </c>
      <c r="G636" s="8" t="s">
        <v>166</v>
      </c>
      <c r="H636" s="8" t="s">
        <v>165</v>
      </c>
      <c r="I636" s="17" t="s">
        <v>21235</v>
      </c>
      <c r="J636" s="19" t="str">
        <f t="shared" si="63"/>
        <v>"res_ward_635"</v>
      </c>
      <c r="K636" t="str">
        <f t="shared" si="64"/>
        <v>"Xã Đông Minh"</v>
      </c>
      <c r="L636" t="str">
        <f t="shared" si="65"/>
        <v>"VN-02-028-00850"</v>
      </c>
      <c r="M636" t="str">
        <f t="shared" si="66"/>
        <v>"Xã Đông Minh - Huyện Yên Minh - Tỉnh Hà Giang"</v>
      </c>
      <c r="N636" t="str">
        <f t="shared" si="67"/>
        <v>"Xã Đông Minh - Huyện Yên Minh"</v>
      </c>
      <c r="O636" t="str">
        <f>VLOOKUP(E636,district_data,7,0)</f>
        <v>"res_district_028"</v>
      </c>
      <c r="P636" t="str">
        <f t="shared" si="68"/>
        <v>"VN-02"</v>
      </c>
      <c r="Q636" t="s">
        <v>1910</v>
      </c>
      <c r="R636">
        <f t="shared" si="69"/>
        <v>1</v>
      </c>
    </row>
    <row r="637" spans="1:18" ht="17" x14ac:dyDescent="0.15">
      <c r="A637" s="8" t="s">
        <v>3171</v>
      </c>
      <c r="B637" s="8" t="s">
        <v>3172</v>
      </c>
      <c r="C637" s="8"/>
      <c r="D637" s="8" t="s">
        <v>2174</v>
      </c>
      <c r="E637" s="8" t="s">
        <v>559</v>
      </c>
      <c r="F637" s="8" t="s">
        <v>560</v>
      </c>
      <c r="G637" s="8" t="s">
        <v>166</v>
      </c>
      <c r="H637" s="8" t="s">
        <v>165</v>
      </c>
      <c r="I637" s="17" t="s">
        <v>21236</v>
      </c>
      <c r="J637" s="19" t="str">
        <f t="shared" si="63"/>
        <v>"res_ward_636"</v>
      </c>
      <c r="K637" t="str">
        <f t="shared" si="64"/>
        <v>"Xã Mậu Long"</v>
      </c>
      <c r="L637" t="str">
        <f t="shared" si="65"/>
        <v>"VN-02-028-00853"</v>
      </c>
      <c r="M637" t="str">
        <f t="shared" si="66"/>
        <v>"Xã Mậu Long - Huyện Yên Minh - Tỉnh Hà Giang"</v>
      </c>
      <c r="N637" t="str">
        <f t="shared" si="67"/>
        <v>"Xã Mậu Long - Huyện Yên Minh"</v>
      </c>
      <c r="O637" t="str">
        <f>VLOOKUP(E637,district_data,7,0)</f>
        <v>"res_district_028"</v>
      </c>
      <c r="P637" t="str">
        <f t="shared" si="68"/>
        <v>"VN-02"</v>
      </c>
      <c r="Q637" t="s">
        <v>1910</v>
      </c>
      <c r="R637">
        <f t="shared" si="69"/>
        <v>1</v>
      </c>
    </row>
    <row r="638" spans="1:18" ht="17" x14ac:dyDescent="0.15">
      <c r="A638" s="8" t="s">
        <v>3173</v>
      </c>
      <c r="B638" s="8" t="s">
        <v>3174</v>
      </c>
      <c r="C638" s="8"/>
      <c r="D638" s="8" t="s">
        <v>2174</v>
      </c>
      <c r="E638" s="8" t="s">
        <v>559</v>
      </c>
      <c r="F638" s="8" t="s">
        <v>560</v>
      </c>
      <c r="G638" s="8" t="s">
        <v>166</v>
      </c>
      <c r="H638" s="8" t="s">
        <v>165</v>
      </c>
      <c r="I638" s="17" t="s">
        <v>21237</v>
      </c>
      <c r="J638" s="19" t="str">
        <f t="shared" si="63"/>
        <v>"res_ward_637"</v>
      </c>
      <c r="K638" t="str">
        <f t="shared" si="64"/>
        <v>"Xã Ngam La"</v>
      </c>
      <c r="L638" t="str">
        <f t="shared" si="65"/>
        <v>"VN-02-028-00856"</v>
      </c>
      <c r="M638" t="str">
        <f t="shared" si="66"/>
        <v>"Xã Ngam La - Huyện Yên Minh - Tỉnh Hà Giang"</v>
      </c>
      <c r="N638" t="str">
        <f t="shared" si="67"/>
        <v>"Xã Ngam La - Huyện Yên Minh"</v>
      </c>
      <c r="O638" t="str">
        <f>VLOOKUP(E638,district_data,7,0)</f>
        <v>"res_district_028"</v>
      </c>
      <c r="P638" t="str">
        <f t="shared" si="68"/>
        <v>"VN-02"</v>
      </c>
      <c r="Q638" t="s">
        <v>1910</v>
      </c>
      <c r="R638">
        <f t="shared" si="69"/>
        <v>1</v>
      </c>
    </row>
    <row r="639" spans="1:18" ht="17" x14ac:dyDescent="0.15">
      <c r="A639" s="8" t="s">
        <v>3175</v>
      </c>
      <c r="B639" s="8" t="s">
        <v>3176</v>
      </c>
      <c r="C639" s="8"/>
      <c r="D639" s="8" t="s">
        <v>2174</v>
      </c>
      <c r="E639" s="8" t="s">
        <v>559</v>
      </c>
      <c r="F639" s="8" t="s">
        <v>560</v>
      </c>
      <c r="G639" s="8" t="s">
        <v>166</v>
      </c>
      <c r="H639" s="8" t="s">
        <v>165</v>
      </c>
      <c r="I639" s="17" t="s">
        <v>21238</v>
      </c>
      <c r="J639" s="19" t="str">
        <f t="shared" si="63"/>
        <v>"res_ward_638"</v>
      </c>
      <c r="K639" t="str">
        <f t="shared" si="64"/>
        <v>"Xã Ngọc Long"</v>
      </c>
      <c r="L639" t="str">
        <f t="shared" si="65"/>
        <v>"VN-02-028-00859"</v>
      </c>
      <c r="M639" t="str">
        <f t="shared" si="66"/>
        <v>"Xã Ngọc Long - Huyện Yên Minh - Tỉnh Hà Giang"</v>
      </c>
      <c r="N639" t="str">
        <f t="shared" si="67"/>
        <v>"Xã Ngọc Long - Huyện Yên Minh"</v>
      </c>
      <c r="O639" t="str">
        <f>VLOOKUP(E639,district_data,7,0)</f>
        <v>"res_district_028"</v>
      </c>
      <c r="P639" t="str">
        <f t="shared" si="68"/>
        <v>"VN-02"</v>
      </c>
      <c r="Q639" t="s">
        <v>1910</v>
      </c>
      <c r="R639">
        <f t="shared" si="69"/>
        <v>1</v>
      </c>
    </row>
    <row r="640" spans="1:18" ht="17" x14ac:dyDescent="0.15">
      <c r="A640" s="8" t="s">
        <v>3177</v>
      </c>
      <c r="B640" s="8" t="s">
        <v>3178</v>
      </c>
      <c r="C640" s="8"/>
      <c r="D640" s="8" t="s">
        <v>2174</v>
      </c>
      <c r="E640" s="8" t="s">
        <v>559</v>
      </c>
      <c r="F640" s="8" t="s">
        <v>560</v>
      </c>
      <c r="G640" s="8" t="s">
        <v>166</v>
      </c>
      <c r="H640" s="8" t="s">
        <v>165</v>
      </c>
      <c r="I640" s="17" t="s">
        <v>21239</v>
      </c>
      <c r="J640" s="19" t="str">
        <f t="shared" si="63"/>
        <v>"res_ward_639"</v>
      </c>
      <c r="K640" t="str">
        <f t="shared" si="64"/>
        <v>"Xã Đường Thượng"</v>
      </c>
      <c r="L640" t="str">
        <f t="shared" si="65"/>
        <v>"VN-02-028-00862"</v>
      </c>
      <c r="M640" t="str">
        <f t="shared" si="66"/>
        <v>"Xã Đường Thượng - Huyện Yên Minh - Tỉnh Hà Giang"</v>
      </c>
      <c r="N640" t="str">
        <f t="shared" si="67"/>
        <v>"Xã Đường Thượng - Huyện Yên Minh"</v>
      </c>
      <c r="O640" t="str">
        <f>VLOOKUP(E640,district_data,7,0)</f>
        <v>"res_district_028"</v>
      </c>
      <c r="P640" t="str">
        <f t="shared" si="68"/>
        <v>"VN-02"</v>
      </c>
      <c r="Q640" t="s">
        <v>1910</v>
      </c>
      <c r="R640">
        <f t="shared" si="69"/>
        <v>1</v>
      </c>
    </row>
    <row r="641" spans="1:18" ht="17" x14ac:dyDescent="0.15">
      <c r="A641" s="8" t="s">
        <v>3179</v>
      </c>
      <c r="B641" s="8" t="s">
        <v>3180</v>
      </c>
      <c r="C641" s="8"/>
      <c r="D641" s="8" t="s">
        <v>2174</v>
      </c>
      <c r="E641" s="8" t="s">
        <v>559</v>
      </c>
      <c r="F641" s="8" t="s">
        <v>560</v>
      </c>
      <c r="G641" s="8" t="s">
        <v>166</v>
      </c>
      <c r="H641" s="8" t="s">
        <v>165</v>
      </c>
      <c r="I641" s="17" t="s">
        <v>21240</v>
      </c>
      <c r="J641" s="19" t="str">
        <f t="shared" si="63"/>
        <v>"res_ward_640"</v>
      </c>
      <c r="K641" t="str">
        <f t="shared" si="64"/>
        <v>"Xã Lũng Hồ"</v>
      </c>
      <c r="L641" t="str">
        <f t="shared" si="65"/>
        <v>"VN-02-028-00865"</v>
      </c>
      <c r="M641" t="str">
        <f t="shared" si="66"/>
        <v>"Xã Lũng Hồ - Huyện Yên Minh - Tỉnh Hà Giang"</v>
      </c>
      <c r="N641" t="str">
        <f t="shared" si="67"/>
        <v>"Xã Lũng Hồ - Huyện Yên Minh"</v>
      </c>
      <c r="O641" t="str">
        <f>VLOOKUP(E641,district_data,7,0)</f>
        <v>"res_district_028"</v>
      </c>
      <c r="P641" t="str">
        <f t="shared" si="68"/>
        <v>"VN-02"</v>
      </c>
      <c r="Q641" t="s">
        <v>1910</v>
      </c>
      <c r="R641">
        <f t="shared" si="69"/>
        <v>1</v>
      </c>
    </row>
    <row r="642" spans="1:18" ht="17" x14ac:dyDescent="0.15">
      <c r="A642" s="8" t="s">
        <v>3181</v>
      </c>
      <c r="B642" s="8" t="s">
        <v>3182</v>
      </c>
      <c r="C642" s="8"/>
      <c r="D642" s="8" t="s">
        <v>2174</v>
      </c>
      <c r="E642" s="8" t="s">
        <v>559</v>
      </c>
      <c r="F642" s="8" t="s">
        <v>560</v>
      </c>
      <c r="G642" s="8" t="s">
        <v>166</v>
      </c>
      <c r="H642" s="8" t="s">
        <v>165</v>
      </c>
      <c r="I642" s="17" t="s">
        <v>21241</v>
      </c>
      <c r="J642" s="19" t="str">
        <f t="shared" si="63"/>
        <v>"res_ward_641"</v>
      </c>
      <c r="K642" t="str">
        <f t="shared" si="64"/>
        <v>"Xã Du Tiến"</v>
      </c>
      <c r="L642" t="str">
        <f t="shared" si="65"/>
        <v>"VN-02-028-00868"</v>
      </c>
      <c r="M642" t="str">
        <f t="shared" si="66"/>
        <v>"Xã Du Tiến - Huyện Yên Minh - Tỉnh Hà Giang"</v>
      </c>
      <c r="N642" t="str">
        <f t="shared" si="67"/>
        <v>"Xã Du Tiến - Huyện Yên Minh"</v>
      </c>
      <c r="O642" t="str">
        <f>VLOOKUP(E642,district_data,7,0)</f>
        <v>"res_district_028"</v>
      </c>
      <c r="P642" t="str">
        <f t="shared" si="68"/>
        <v>"VN-02"</v>
      </c>
      <c r="Q642" t="s">
        <v>1910</v>
      </c>
      <c r="R642">
        <f t="shared" si="69"/>
        <v>1</v>
      </c>
    </row>
    <row r="643" spans="1:18" ht="17" x14ac:dyDescent="0.15">
      <c r="A643" s="8" t="s">
        <v>3183</v>
      </c>
      <c r="B643" s="8" t="s">
        <v>3184</v>
      </c>
      <c r="C643" s="8"/>
      <c r="D643" s="8" t="s">
        <v>2174</v>
      </c>
      <c r="E643" s="8" t="s">
        <v>559</v>
      </c>
      <c r="F643" s="8" t="s">
        <v>560</v>
      </c>
      <c r="G643" s="8" t="s">
        <v>166</v>
      </c>
      <c r="H643" s="8" t="s">
        <v>165</v>
      </c>
      <c r="I643" s="17" t="s">
        <v>21242</v>
      </c>
      <c r="J643" s="19" t="str">
        <f t="shared" ref="J643:J706" si="70">$T$2&amp;I643&amp;$T$2</f>
        <v>"res_ward_642"</v>
      </c>
      <c r="K643" t="str">
        <f t="shared" ref="K643:K706" si="71">$T$2&amp;B643&amp;$T$2</f>
        <v>"Xã Du Già"</v>
      </c>
      <c r="L643" t="str">
        <f t="shared" ref="L643:L706" si="72">$T$2&amp;"VN-"&amp;G643&amp;"-"&amp;E643&amp;"-"&amp;A643&amp;$T$2</f>
        <v>"VN-02-028-00871"</v>
      </c>
      <c r="M643" t="str">
        <f t="shared" ref="M643:M706" si="73">$T$2&amp;B643&amp;" - "&amp;F643&amp;" - "&amp;H643&amp;$T$2</f>
        <v>"Xã Du Già - Huyện Yên Minh - Tỉnh Hà Giang"</v>
      </c>
      <c r="N643" t="str">
        <f t="shared" ref="N643:N706" si="74">$T$2&amp;B643&amp;" - "&amp;F643&amp;$T$2</f>
        <v>"Xã Du Già - Huyện Yên Minh"</v>
      </c>
      <c r="O643" t="str">
        <f>VLOOKUP(E643,district_data,7,0)</f>
        <v>"res_district_028"</v>
      </c>
      <c r="P643" t="str">
        <f t="shared" ref="P643:P706" si="75">$T$2&amp;"VN-"&amp;G643&amp;$T$2</f>
        <v>"VN-02"</v>
      </c>
      <c r="Q643" t="s">
        <v>1910</v>
      </c>
      <c r="R643">
        <f t="shared" ref="R643:R706" si="76">VLOOKUP(D643,$U$2:$V$5,2,0)</f>
        <v>1</v>
      </c>
    </row>
    <row r="644" spans="1:18" ht="17" x14ac:dyDescent="0.15">
      <c r="A644" s="8" t="s">
        <v>3185</v>
      </c>
      <c r="B644" s="8" t="s">
        <v>3186</v>
      </c>
      <c r="C644" s="8"/>
      <c r="D644" s="8" t="s">
        <v>2171</v>
      </c>
      <c r="E644" s="8" t="s">
        <v>561</v>
      </c>
      <c r="F644" s="8" t="s">
        <v>562</v>
      </c>
      <c r="G644" s="8" t="s">
        <v>166</v>
      </c>
      <c r="H644" s="8" t="s">
        <v>165</v>
      </c>
      <c r="I644" s="17" t="s">
        <v>21243</v>
      </c>
      <c r="J644" s="19" t="str">
        <f t="shared" si="70"/>
        <v>"res_ward_643"</v>
      </c>
      <c r="K644" t="str">
        <f t="shared" si="71"/>
        <v>"Thị trấn Tam Sơn"</v>
      </c>
      <c r="L644" t="str">
        <f t="shared" si="72"/>
        <v>"VN-02-029-00874"</v>
      </c>
      <c r="M644" t="str">
        <f t="shared" si="73"/>
        <v>"Thị trấn Tam Sơn - Huyện Quản Bạ - Tỉnh Hà Giang"</v>
      </c>
      <c r="N644" t="str">
        <f t="shared" si="74"/>
        <v>"Thị trấn Tam Sơn - Huyện Quản Bạ"</v>
      </c>
      <c r="O644" t="str">
        <f>VLOOKUP(E644,district_data,7,0)</f>
        <v>"res_district_029"</v>
      </c>
      <c r="P644" t="str">
        <f t="shared" si="75"/>
        <v>"VN-02"</v>
      </c>
      <c r="Q644" t="s">
        <v>1910</v>
      </c>
      <c r="R644">
        <f t="shared" si="76"/>
        <v>2</v>
      </c>
    </row>
    <row r="645" spans="1:18" ht="17" x14ac:dyDescent="0.15">
      <c r="A645" s="8" t="s">
        <v>3187</v>
      </c>
      <c r="B645" s="8" t="s">
        <v>3188</v>
      </c>
      <c r="C645" s="8"/>
      <c r="D645" s="8" t="s">
        <v>2174</v>
      </c>
      <c r="E645" s="8" t="s">
        <v>561</v>
      </c>
      <c r="F645" s="8" t="s">
        <v>562</v>
      </c>
      <c r="G645" s="8" t="s">
        <v>166</v>
      </c>
      <c r="H645" s="8" t="s">
        <v>165</v>
      </c>
      <c r="I645" s="17" t="s">
        <v>21244</v>
      </c>
      <c r="J645" s="19" t="str">
        <f t="shared" si="70"/>
        <v>"res_ward_644"</v>
      </c>
      <c r="K645" t="str">
        <f t="shared" si="71"/>
        <v>"Xã Bát Đại Sơn"</v>
      </c>
      <c r="L645" t="str">
        <f t="shared" si="72"/>
        <v>"VN-02-029-00877"</v>
      </c>
      <c r="M645" t="str">
        <f t="shared" si="73"/>
        <v>"Xã Bát Đại Sơn - Huyện Quản Bạ - Tỉnh Hà Giang"</v>
      </c>
      <c r="N645" t="str">
        <f t="shared" si="74"/>
        <v>"Xã Bát Đại Sơn - Huyện Quản Bạ"</v>
      </c>
      <c r="O645" t="str">
        <f>VLOOKUP(E645,district_data,7,0)</f>
        <v>"res_district_029"</v>
      </c>
      <c r="P645" t="str">
        <f t="shared" si="75"/>
        <v>"VN-02"</v>
      </c>
      <c r="Q645" t="s">
        <v>1910</v>
      </c>
      <c r="R645">
        <f t="shared" si="76"/>
        <v>1</v>
      </c>
    </row>
    <row r="646" spans="1:18" ht="17" x14ac:dyDescent="0.15">
      <c r="A646" s="8" t="s">
        <v>3189</v>
      </c>
      <c r="B646" s="8" t="s">
        <v>3190</v>
      </c>
      <c r="C646" s="8"/>
      <c r="D646" s="8" t="s">
        <v>2174</v>
      </c>
      <c r="E646" s="8" t="s">
        <v>561</v>
      </c>
      <c r="F646" s="8" t="s">
        <v>562</v>
      </c>
      <c r="G646" s="8" t="s">
        <v>166</v>
      </c>
      <c r="H646" s="8" t="s">
        <v>165</v>
      </c>
      <c r="I646" s="17" t="s">
        <v>21245</v>
      </c>
      <c r="J646" s="19" t="str">
        <f t="shared" si="70"/>
        <v>"res_ward_645"</v>
      </c>
      <c r="K646" t="str">
        <f t="shared" si="71"/>
        <v>"Xã Nghĩa Thuận"</v>
      </c>
      <c r="L646" t="str">
        <f t="shared" si="72"/>
        <v>"VN-02-029-00880"</v>
      </c>
      <c r="M646" t="str">
        <f t="shared" si="73"/>
        <v>"Xã Nghĩa Thuận - Huyện Quản Bạ - Tỉnh Hà Giang"</v>
      </c>
      <c r="N646" t="str">
        <f t="shared" si="74"/>
        <v>"Xã Nghĩa Thuận - Huyện Quản Bạ"</v>
      </c>
      <c r="O646" t="str">
        <f>VLOOKUP(E646,district_data,7,0)</f>
        <v>"res_district_029"</v>
      </c>
      <c r="P646" t="str">
        <f t="shared" si="75"/>
        <v>"VN-02"</v>
      </c>
      <c r="Q646" t="s">
        <v>1910</v>
      </c>
      <c r="R646">
        <f t="shared" si="76"/>
        <v>1</v>
      </c>
    </row>
    <row r="647" spans="1:18" ht="17" x14ac:dyDescent="0.15">
      <c r="A647" s="8" t="s">
        <v>3191</v>
      </c>
      <c r="B647" s="8" t="s">
        <v>3192</v>
      </c>
      <c r="C647" s="8"/>
      <c r="D647" s="8" t="s">
        <v>2174</v>
      </c>
      <c r="E647" s="8" t="s">
        <v>561</v>
      </c>
      <c r="F647" s="8" t="s">
        <v>562</v>
      </c>
      <c r="G647" s="8" t="s">
        <v>166</v>
      </c>
      <c r="H647" s="8" t="s">
        <v>165</v>
      </c>
      <c r="I647" s="17" t="s">
        <v>21246</v>
      </c>
      <c r="J647" s="19" t="str">
        <f t="shared" si="70"/>
        <v>"res_ward_646"</v>
      </c>
      <c r="K647" t="str">
        <f t="shared" si="71"/>
        <v>"Xã Cán Tỷ"</v>
      </c>
      <c r="L647" t="str">
        <f t="shared" si="72"/>
        <v>"VN-02-029-00883"</v>
      </c>
      <c r="M647" t="str">
        <f t="shared" si="73"/>
        <v>"Xã Cán Tỷ - Huyện Quản Bạ - Tỉnh Hà Giang"</v>
      </c>
      <c r="N647" t="str">
        <f t="shared" si="74"/>
        <v>"Xã Cán Tỷ - Huyện Quản Bạ"</v>
      </c>
      <c r="O647" t="str">
        <f>VLOOKUP(E647,district_data,7,0)</f>
        <v>"res_district_029"</v>
      </c>
      <c r="P647" t="str">
        <f t="shared" si="75"/>
        <v>"VN-02"</v>
      </c>
      <c r="Q647" t="s">
        <v>1910</v>
      </c>
      <c r="R647">
        <f t="shared" si="76"/>
        <v>1</v>
      </c>
    </row>
    <row r="648" spans="1:18" ht="17" x14ac:dyDescent="0.15">
      <c r="A648" s="8" t="s">
        <v>3193</v>
      </c>
      <c r="B648" s="8" t="s">
        <v>3194</v>
      </c>
      <c r="C648" s="8"/>
      <c r="D648" s="8" t="s">
        <v>2174</v>
      </c>
      <c r="E648" s="8" t="s">
        <v>561</v>
      </c>
      <c r="F648" s="8" t="s">
        <v>562</v>
      </c>
      <c r="G648" s="8" t="s">
        <v>166</v>
      </c>
      <c r="H648" s="8" t="s">
        <v>165</v>
      </c>
      <c r="I648" s="17" t="s">
        <v>21247</v>
      </c>
      <c r="J648" s="19" t="str">
        <f t="shared" si="70"/>
        <v>"res_ward_647"</v>
      </c>
      <c r="K648" t="str">
        <f t="shared" si="71"/>
        <v>"Xã Cao Mã Pờ"</v>
      </c>
      <c r="L648" t="str">
        <f t="shared" si="72"/>
        <v>"VN-02-029-00886"</v>
      </c>
      <c r="M648" t="str">
        <f t="shared" si="73"/>
        <v>"Xã Cao Mã Pờ - Huyện Quản Bạ - Tỉnh Hà Giang"</v>
      </c>
      <c r="N648" t="str">
        <f t="shared" si="74"/>
        <v>"Xã Cao Mã Pờ - Huyện Quản Bạ"</v>
      </c>
      <c r="O648" t="str">
        <f>VLOOKUP(E648,district_data,7,0)</f>
        <v>"res_district_029"</v>
      </c>
      <c r="P648" t="str">
        <f t="shared" si="75"/>
        <v>"VN-02"</v>
      </c>
      <c r="Q648" t="s">
        <v>1910</v>
      </c>
      <c r="R648">
        <f t="shared" si="76"/>
        <v>1</v>
      </c>
    </row>
    <row r="649" spans="1:18" ht="17" x14ac:dyDescent="0.15">
      <c r="A649" s="8" t="s">
        <v>3195</v>
      </c>
      <c r="B649" s="8" t="s">
        <v>3196</v>
      </c>
      <c r="C649" s="8"/>
      <c r="D649" s="8" t="s">
        <v>2174</v>
      </c>
      <c r="E649" s="8" t="s">
        <v>561</v>
      </c>
      <c r="F649" s="8" t="s">
        <v>562</v>
      </c>
      <c r="G649" s="8" t="s">
        <v>166</v>
      </c>
      <c r="H649" s="8" t="s">
        <v>165</v>
      </c>
      <c r="I649" s="17" t="s">
        <v>21248</v>
      </c>
      <c r="J649" s="19" t="str">
        <f t="shared" si="70"/>
        <v>"res_ward_648"</v>
      </c>
      <c r="K649" t="str">
        <f t="shared" si="71"/>
        <v>"Xã Thanh Vân"</v>
      </c>
      <c r="L649" t="str">
        <f t="shared" si="72"/>
        <v>"VN-02-029-00889"</v>
      </c>
      <c r="M649" t="str">
        <f t="shared" si="73"/>
        <v>"Xã Thanh Vân - Huyện Quản Bạ - Tỉnh Hà Giang"</v>
      </c>
      <c r="N649" t="str">
        <f t="shared" si="74"/>
        <v>"Xã Thanh Vân - Huyện Quản Bạ"</v>
      </c>
      <c r="O649" t="str">
        <f>VLOOKUP(E649,district_data,7,0)</f>
        <v>"res_district_029"</v>
      </c>
      <c r="P649" t="str">
        <f t="shared" si="75"/>
        <v>"VN-02"</v>
      </c>
      <c r="Q649" t="s">
        <v>1910</v>
      </c>
      <c r="R649">
        <f t="shared" si="76"/>
        <v>1</v>
      </c>
    </row>
    <row r="650" spans="1:18" ht="17" x14ac:dyDescent="0.15">
      <c r="A650" s="8" t="s">
        <v>3197</v>
      </c>
      <c r="B650" s="8" t="s">
        <v>3198</v>
      </c>
      <c r="C650" s="8"/>
      <c r="D650" s="8" t="s">
        <v>2174</v>
      </c>
      <c r="E650" s="8" t="s">
        <v>561</v>
      </c>
      <c r="F650" s="8" t="s">
        <v>562</v>
      </c>
      <c r="G650" s="8" t="s">
        <v>166</v>
      </c>
      <c r="H650" s="8" t="s">
        <v>165</v>
      </c>
      <c r="I650" s="17" t="s">
        <v>21249</v>
      </c>
      <c r="J650" s="19" t="str">
        <f t="shared" si="70"/>
        <v>"res_ward_649"</v>
      </c>
      <c r="K650" t="str">
        <f t="shared" si="71"/>
        <v>"Xã Tùng Vài"</v>
      </c>
      <c r="L650" t="str">
        <f t="shared" si="72"/>
        <v>"VN-02-029-00892"</v>
      </c>
      <c r="M650" t="str">
        <f t="shared" si="73"/>
        <v>"Xã Tùng Vài - Huyện Quản Bạ - Tỉnh Hà Giang"</v>
      </c>
      <c r="N650" t="str">
        <f t="shared" si="74"/>
        <v>"Xã Tùng Vài - Huyện Quản Bạ"</v>
      </c>
      <c r="O650" t="str">
        <f>VLOOKUP(E650,district_data,7,0)</f>
        <v>"res_district_029"</v>
      </c>
      <c r="P650" t="str">
        <f t="shared" si="75"/>
        <v>"VN-02"</v>
      </c>
      <c r="Q650" t="s">
        <v>1910</v>
      </c>
      <c r="R650">
        <f t="shared" si="76"/>
        <v>1</v>
      </c>
    </row>
    <row r="651" spans="1:18" ht="17" x14ac:dyDescent="0.15">
      <c r="A651" s="8" t="s">
        <v>3199</v>
      </c>
      <c r="B651" s="8" t="s">
        <v>3200</v>
      </c>
      <c r="C651" s="8"/>
      <c r="D651" s="8" t="s">
        <v>2174</v>
      </c>
      <c r="E651" s="8" t="s">
        <v>561</v>
      </c>
      <c r="F651" s="8" t="s">
        <v>562</v>
      </c>
      <c r="G651" s="8" t="s">
        <v>166</v>
      </c>
      <c r="H651" s="8" t="s">
        <v>165</v>
      </c>
      <c r="I651" s="17" t="s">
        <v>21250</v>
      </c>
      <c r="J651" s="19" t="str">
        <f t="shared" si="70"/>
        <v>"res_ward_650"</v>
      </c>
      <c r="K651" t="str">
        <f t="shared" si="71"/>
        <v>"Xã Đông Hà"</v>
      </c>
      <c r="L651" t="str">
        <f t="shared" si="72"/>
        <v>"VN-02-029-00895"</v>
      </c>
      <c r="M651" t="str">
        <f t="shared" si="73"/>
        <v>"Xã Đông Hà - Huyện Quản Bạ - Tỉnh Hà Giang"</v>
      </c>
      <c r="N651" t="str">
        <f t="shared" si="74"/>
        <v>"Xã Đông Hà - Huyện Quản Bạ"</v>
      </c>
      <c r="O651" t="str">
        <f>VLOOKUP(E651,district_data,7,0)</f>
        <v>"res_district_029"</v>
      </c>
      <c r="P651" t="str">
        <f t="shared" si="75"/>
        <v>"VN-02"</v>
      </c>
      <c r="Q651" t="s">
        <v>1910</v>
      </c>
      <c r="R651">
        <f t="shared" si="76"/>
        <v>1</v>
      </c>
    </row>
    <row r="652" spans="1:18" ht="17" x14ac:dyDescent="0.15">
      <c r="A652" s="8" t="s">
        <v>3201</v>
      </c>
      <c r="B652" s="8" t="s">
        <v>3202</v>
      </c>
      <c r="C652" s="8"/>
      <c r="D652" s="8" t="s">
        <v>2174</v>
      </c>
      <c r="E652" s="8" t="s">
        <v>561</v>
      </c>
      <c r="F652" s="8" t="s">
        <v>562</v>
      </c>
      <c r="G652" s="8" t="s">
        <v>166</v>
      </c>
      <c r="H652" s="8" t="s">
        <v>165</v>
      </c>
      <c r="I652" s="17" t="s">
        <v>21251</v>
      </c>
      <c r="J652" s="19" t="str">
        <f t="shared" si="70"/>
        <v>"res_ward_651"</v>
      </c>
      <c r="K652" t="str">
        <f t="shared" si="71"/>
        <v>"Xã Quản Bạ"</v>
      </c>
      <c r="L652" t="str">
        <f t="shared" si="72"/>
        <v>"VN-02-029-00898"</v>
      </c>
      <c r="M652" t="str">
        <f t="shared" si="73"/>
        <v>"Xã Quản Bạ - Huyện Quản Bạ - Tỉnh Hà Giang"</v>
      </c>
      <c r="N652" t="str">
        <f t="shared" si="74"/>
        <v>"Xã Quản Bạ - Huyện Quản Bạ"</v>
      </c>
      <c r="O652" t="str">
        <f>VLOOKUP(E652,district_data,7,0)</f>
        <v>"res_district_029"</v>
      </c>
      <c r="P652" t="str">
        <f t="shared" si="75"/>
        <v>"VN-02"</v>
      </c>
      <c r="Q652" t="s">
        <v>1910</v>
      </c>
      <c r="R652">
        <f t="shared" si="76"/>
        <v>1</v>
      </c>
    </row>
    <row r="653" spans="1:18" ht="17" x14ac:dyDescent="0.15">
      <c r="A653" s="8" t="s">
        <v>3203</v>
      </c>
      <c r="B653" s="8" t="s">
        <v>3204</v>
      </c>
      <c r="C653" s="8"/>
      <c r="D653" s="8" t="s">
        <v>2174</v>
      </c>
      <c r="E653" s="8" t="s">
        <v>561</v>
      </c>
      <c r="F653" s="8" t="s">
        <v>562</v>
      </c>
      <c r="G653" s="8" t="s">
        <v>166</v>
      </c>
      <c r="H653" s="8" t="s">
        <v>165</v>
      </c>
      <c r="I653" s="17" t="s">
        <v>21252</v>
      </c>
      <c r="J653" s="19" t="str">
        <f t="shared" si="70"/>
        <v>"res_ward_652"</v>
      </c>
      <c r="K653" t="str">
        <f t="shared" si="71"/>
        <v>"Xã Lùng Tám"</v>
      </c>
      <c r="L653" t="str">
        <f t="shared" si="72"/>
        <v>"VN-02-029-00901"</v>
      </c>
      <c r="M653" t="str">
        <f t="shared" si="73"/>
        <v>"Xã Lùng Tám - Huyện Quản Bạ - Tỉnh Hà Giang"</v>
      </c>
      <c r="N653" t="str">
        <f t="shared" si="74"/>
        <v>"Xã Lùng Tám - Huyện Quản Bạ"</v>
      </c>
      <c r="O653" t="str">
        <f>VLOOKUP(E653,district_data,7,0)</f>
        <v>"res_district_029"</v>
      </c>
      <c r="P653" t="str">
        <f t="shared" si="75"/>
        <v>"VN-02"</v>
      </c>
      <c r="Q653" t="s">
        <v>1910</v>
      </c>
      <c r="R653">
        <f t="shared" si="76"/>
        <v>1</v>
      </c>
    </row>
    <row r="654" spans="1:18" ht="17" x14ac:dyDescent="0.15">
      <c r="A654" s="8" t="s">
        <v>3205</v>
      </c>
      <c r="B654" s="8" t="s">
        <v>3206</v>
      </c>
      <c r="C654" s="8"/>
      <c r="D654" s="8" t="s">
        <v>2174</v>
      </c>
      <c r="E654" s="8" t="s">
        <v>561</v>
      </c>
      <c r="F654" s="8" t="s">
        <v>562</v>
      </c>
      <c r="G654" s="8" t="s">
        <v>166</v>
      </c>
      <c r="H654" s="8" t="s">
        <v>165</v>
      </c>
      <c r="I654" s="17" t="s">
        <v>21253</v>
      </c>
      <c r="J654" s="19" t="str">
        <f t="shared" si="70"/>
        <v>"res_ward_653"</v>
      </c>
      <c r="K654" t="str">
        <f t="shared" si="71"/>
        <v>"Xã Quyết Tiến"</v>
      </c>
      <c r="L654" t="str">
        <f t="shared" si="72"/>
        <v>"VN-02-029-00904"</v>
      </c>
      <c r="M654" t="str">
        <f t="shared" si="73"/>
        <v>"Xã Quyết Tiến - Huyện Quản Bạ - Tỉnh Hà Giang"</v>
      </c>
      <c r="N654" t="str">
        <f t="shared" si="74"/>
        <v>"Xã Quyết Tiến - Huyện Quản Bạ"</v>
      </c>
      <c r="O654" t="str">
        <f>VLOOKUP(E654,district_data,7,0)</f>
        <v>"res_district_029"</v>
      </c>
      <c r="P654" t="str">
        <f t="shared" si="75"/>
        <v>"VN-02"</v>
      </c>
      <c r="Q654" t="s">
        <v>1910</v>
      </c>
      <c r="R654">
        <f t="shared" si="76"/>
        <v>1</v>
      </c>
    </row>
    <row r="655" spans="1:18" ht="17" x14ac:dyDescent="0.15">
      <c r="A655" s="8" t="s">
        <v>3207</v>
      </c>
      <c r="B655" s="8" t="s">
        <v>3208</v>
      </c>
      <c r="C655" s="8"/>
      <c r="D655" s="8" t="s">
        <v>2174</v>
      </c>
      <c r="E655" s="8" t="s">
        <v>561</v>
      </c>
      <c r="F655" s="8" t="s">
        <v>562</v>
      </c>
      <c r="G655" s="8" t="s">
        <v>166</v>
      </c>
      <c r="H655" s="8" t="s">
        <v>165</v>
      </c>
      <c r="I655" s="17" t="s">
        <v>21254</v>
      </c>
      <c r="J655" s="19" t="str">
        <f t="shared" si="70"/>
        <v>"res_ward_654"</v>
      </c>
      <c r="K655" t="str">
        <f t="shared" si="71"/>
        <v>"Xã Tả Ván"</v>
      </c>
      <c r="L655" t="str">
        <f t="shared" si="72"/>
        <v>"VN-02-029-00907"</v>
      </c>
      <c r="M655" t="str">
        <f t="shared" si="73"/>
        <v>"Xã Tả Ván - Huyện Quản Bạ - Tỉnh Hà Giang"</v>
      </c>
      <c r="N655" t="str">
        <f t="shared" si="74"/>
        <v>"Xã Tả Ván - Huyện Quản Bạ"</v>
      </c>
      <c r="O655" t="str">
        <f>VLOOKUP(E655,district_data,7,0)</f>
        <v>"res_district_029"</v>
      </c>
      <c r="P655" t="str">
        <f t="shared" si="75"/>
        <v>"VN-02"</v>
      </c>
      <c r="Q655" t="s">
        <v>1910</v>
      </c>
      <c r="R655">
        <f t="shared" si="76"/>
        <v>1</v>
      </c>
    </row>
    <row r="656" spans="1:18" ht="17" x14ac:dyDescent="0.15">
      <c r="A656" s="8" t="s">
        <v>3209</v>
      </c>
      <c r="B656" s="8" t="s">
        <v>3210</v>
      </c>
      <c r="C656" s="8"/>
      <c r="D656" s="8" t="s">
        <v>2174</v>
      </c>
      <c r="E656" s="8" t="s">
        <v>561</v>
      </c>
      <c r="F656" s="8" t="s">
        <v>562</v>
      </c>
      <c r="G656" s="8" t="s">
        <v>166</v>
      </c>
      <c r="H656" s="8" t="s">
        <v>165</v>
      </c>
      <c r="I656" s="17" t="s">
        <v>21255</v>
      </c>
      <c r="J656" s="19" t="str">
        <f t="shared" si="70"/>
        <v>"res_ward_655"</v>
      </c>
      <c r="K656" t="str">
        <f t="shared" si="71"/>
        <v>"Xã Thái An"</v>
      </c>
      <c r="L656" t="str">
        <f t="shared" si="72"/>
        <v>"VN-02-029-00910"</v>
      </c>
      <c r="M656" t="str">
        <f t="shared" si="73"/>
        <v>"Xã Thái An - Huyện Quản Bạ - Tỉnh Hà Giang"</v>
      </c>
      <c r="N656" t="str">
        <f t="shared" si="74"/>
        <v>"Xã Thái An - Huyện Quản Bạ"</v>
      </c>
      <c r="O656" t="str">
        <f>VLOOKUP(E656,district_data,7,0)</f>
        <v>"res_district_029"</v>
      </c>
      <c r="P656" t="str">
        <f t="shared" si="75"/>
        <v>"VN-02"</v>
      </c>
      <c r="Q656" t="s">
        <v>1910</v>
      </c>
      <c r="R656">
        <f t="shared" si="76"/>
        <v>1</v>
      </c>
    </row>
    <row r="657" spans="1:18" ht="17" x14ac:dyDescent="0.15">
      <c r="A657" s="8" t="s">
        <v>3211</v>
      </c>
      <c r="B657" s="8" t="s">
        <v>3212</v>
      </c>
      <c r="C657" s="8"/>
      <c r="D657" s="8" t="s">
        <v>2174</v>
      </c>
      <c r="E657" s="8" t="s">
        <v>563</v>
      </c>
      <c r="F657" s="8" t="s">
        <v>564</v>
      </c>
      <c r="G657" s="8" t="s">
        <v>166</v>
      </c>
      <c r="H657" s="8" t="s">
        <v>165</v>
      </c>
      <c r="I657" s="17" t="s">
        <v>21256</v>
      </c>
      <c r="J657" s="19" t="str">
        <f t="shared" si="70"/>
        <v>"res_ward_656"</v>
      </c>
      <c r="K657" t="str">
        <f t="shared" si="71"/>
        <v>"Xã Kim Thạch"</v>
      </c>
      <c r="L657" t="str">
        <f t="shared" si="72"/>
        <v>"VN-02-030-00703"</v>
      </c>
      <c r="M657" t="str">
        <f t="shared" si="73"/>
        <v>"Xã Kim Thạch - Huyện Vị Xuyên - Tỉnh Hà Giang"</v>
      </c>
      <c r="N657" t="str">
        <f t="shared" si="74"/>
        <v>"Xã Kim Thạch - Huyện Vị Xuyên"</v>
      </c>
      <c r="O657" t="str">
        <f>VLOOKUP(E657,district_data,7,0)</f>
        <v>"res_district_030"</v>
      </c>
      <c r="P657" t="str">
        <f t="shared" si="75"/>
        <v>"VN-02"</v>
      </c>
      <c r="Q657" t="s">
        <v>1910</v>
      </c>
      <c r="R657">
        <f t="shared" si="76"/>
        <v>1</v>
      </c>
    </row>
    <row r="658" spans="1:18" ht="17" x14ac:dyDescent="0.15">
      <c r="A658" s="8" t="s">
        <v>3213</v>
      </c>
      <c r="B658" s="8" t="s">
        <v>3214</v>
      </c>
      <c r="C658" s="8"/>
      <c r="D658" s="8" t="s">
        <v>2174</v>
      </c>
      <c r="E658" s="8" t="s">
        <v>563</v>
      </c>
      <c r="F658" s="8" t="s">
        <v>564</v>
      </c>
      <c r="G658" s="8" t="s">
        <v>166</v>
      </c>
      <c r="H658" s="8" t="s">
        <v>165</v>
      </c>
      <c r="I658" s="17" t="s">
        <v>21257</v>
      </c>
      <c r="J658" s="19" t="str">
        <f t="shared" si="70"/>
        <v>"res_ward_657"</v>
      </c>
      <c r="K658" t="str">
        <f t="shared" si="71"/>
        <v>"Xã Phú Linh"</v>
      </c>
      <c r="L658" t="str">
        <f t="shared" si="72"/>
        <v>"VN-02-030-00706"</v>
      </c>
      <c r="M658" t="str">
        <f t="shared" si="73"/>
        <v>"Xã Phú Linh - Huyện Vị Xuyên - Tỉnh Hà Giang"</v>
      </c>
      <c r="N658" t="str">
        <f t="shared" si="74"/>
        <v>"Xã Phú Linh - Huyện Vị Xuyên"</v>
      </c>
      <c r="O658" t="str">
        <f>VLOOKUP(E658,district_data,7,0)</f>
        <v>"res_district_030"</v>
      </c>
      <c r="P658" t="str">
        <f t="shared" si="75"/>
        <v>"VN-02"</v>
      </c>
      <c r="Q658" t="s">
        <v>1910</v>
      </c>
      <c r="R658">
        <f t="shared" si="76"/>
        <v>1</v>
      </c>
    </row>
    <row r="659" spans="1:18" ht="17" x14ac:dyDescent="0.15">
      <c r="A659" s="8" t="s">
        <v>3215</v>
      </c>
      <c r="B659" s="8" t="s">
        <v>3216</v>
      </c>
      <c r="C659" s="8"/>
      <c r="D659" s="8" t="s">
        <v>2174</v>
      </c>
      <c r="E659" s="8" t="s">
        <v>563</v>
      </c>
      <c r="F659" s="8" t="s">
        <v>564</v>
      </c>
      <c r="G659" s="8" t="s">
        <v>166</v>
      </c>
      <c r="H659" s="8" t="s">
        <v>165</v>
      </c>
      <c r="I659" s="17" t="s">
        <v>21258</v>
      </c>
      <c r="J659" s="19" t="str">
        <f t="shared" si="70"/>
        <v>"res_ward_658"</v>
      </c>
      <c r="K659" t="str">
        <f t="shared" si="71"/>
        <v>"Xã Kim Linh"</v>
      </c>
      <c r="L659" t="str">
        <f t="shared" si="72"/>
        <v>"VN-02-030-00709"</v>
      </c>
      <c r="M659" t="str">
        <f t="shared" si="73"/>
        <v>"Xã Kim Linh - Huyện Vị Xuyên - Tỉnh Hà Giang"</v>
      </c>
      <c r="N659" t="str">
        <f t="shared" si="74"/>
        <v>"Xã Kim Linh - Huyện Vị Xuyên"</v>
      </c>
      <c r="O659" t="str">
        <f>VLOOKUP(E659,district_data,7,0)</f>
        <v>"res_district_030"</v>
      </c>
      <c r="P659" t="str">
        <f t="shared" si="75"/>
        <v>"VN-02"</v>
      </c>
      <c r="Q659" t="s">
        <v>1910</v>
      </c>
      <c r="R659">
        <f t="shared" si="76"/>
        <v>1</v>
      </c>
    </row>
    <row r="660" spans="1:18" ht="17" x14ac:dyDescent="0.15">
      <c r="A660" s="8" t="s">
        <v>3217</v>
      </c>
      <c r="B660" s="8" t="s">
        <v>3218</v>
      </c>
      <c r="C660" s="8"/>
      <c r="D660" s="8" t="s">
        <v>2171</v>
      </c>
      <c r="E660" s="8" t="s">
        <v>563</v>
      </c>
      <c r="F660" s="8" t="s">
        <v>564</v>
      </c>
      <c r="G660" s="8" t="s">
        <v>166</v>
      </c>
      <c r="H660" s="8" t="s">
        <v>165</v>
      </c>
      <c r="I660" s="17" t="s">
        <v>21259</v>
      </c>
      <c r="J660" s="19" t="str">
        <f t="shared" si="70"/>
        <v>"res_ward_659"</v>
      </c>
      <c r="K660" t="str">
        <f t="shared" si="71"/>
        <v>"Thị trấn Vị Xuyên"</v>
      </c>
      <c r="L660" t="str">
        <f t="shared" si="72"/>
        <v>"VN-02-030-00913"</v>
      </c>
      <c r="M660" t="str">
        <f t="shared" si="73"/>
        <v>"Thị trấn Vị Xuyên - Huyện Vị Xuyên - Tỉnh Hà Giang"</v>
      </c>
      <c r="N660" t="str">
        <f t="shared" si="74"/>
        <v>"Thị trấn Vị Xuyên - Huyện Vị Xuyên"</v>
      </c>
      <c r="O660" t="str">
        <f>VLOOKUP(E660,district_data,7,0)</f>
        <v>"res_district_030"</v>
      </c>
      <c r="P660" t="str">
        <f t="shared" si="75"/>
        <v>"VN-02"</v>
      </c>
      <c r="Q660" t="s">
        <v>1910</v>
      </c>
      <c r="R660">
        <f t="shared" si="76"/>
        <v>2</v>
      </c>
    </row>
    <row r="661" spans="1:18" ht="17" x14ac:dyDescent="0.15">
      <c r="A661" s="8" t="s">
        <v>3219</v>
      </c>
      <c r="B661" s="8" t="s">
        <v>3220</v>
      </c>
      <c r="C661" s="8"/>
      <c r="D661" s="8" t="s">
        <v>2171</v>
      </c>
      <c r="E661" s="8" t="s">
        <v>563</v>
      </c>
      <c r="F661" s="8" t="s">
        <v>564</v>
      </c>
      <c r="G661" s="8" t="s">
        <v>166</v>
      </c>
      <c r="H661" s="8" t="s">
        <v>165</v>
      </c>
      <c r="I661" s="17" t="s">
        <v>21260</v>
      </c>
      <c r="J661" s="19" t="str">
        <f t="shared" si="70"/>
        <v>"res_ward_660"</v>
      </c>
      <c r="K661" t="str">
        <f t="shared" si="71"/>
        <v>"Thị trấn Nông Trường Việt Lâm"</v>
      </c>
      <c r="L661" t="str">
        <f t="shared" si="72"/>
        <v>"VN-02-030-00916"</v>
      </c>
      <c r="M661" t="str">
        <f t="shared" si="73"/>
        <v>"Thị trấn Nông Trường Việt Lâm - Huyện Vị Xuyên - Tỉnh Hà Giang"</v>
      </c>
      <c r="N661" t="str">
        <f t="shared" si="74"/>
        <v>"Thị trấn Nông Trường Việt Lâm - Huyện Vị Xuyên"</v>
      </c>
      <c r="O661" t="str">
        <f>VLOOKUP(E661,district_data,7,0)</f>
        <v>"res_district_030"</v>
      </c>
      <c r="P661" t="str">
        <f t="shared" si="75"/>
        <v>"VN-02"</v>
      </c>
      <c r="Q661" t="s">
        <v>1910</v>
      </c>
      <c r="R661">
        <f t="shared" si="76"/>
        <v>2</v>
      </c>
    </row>
    <row r="662" spans="1:18" ht="17" x14ac:dyDescent="0.15">
      <c r="A662" s="8" t="s">
        <v>3221</v>
      </c>
      <c r="B662" s="8" t="s">
        <v>2962</v>
      </c>
      <c r="C662" s="8"/>
      <c r="D662" s="8" t="s">
        <v>2174</v>
      </c>
      <c r="E662" s="8" t="s">
        <v>563</v>
      </c>
      <c r="F662" s="8" t="s">
        <v>564</v>
      </c>
      <c r="G662" s="8" t="s">
        <v>166</v>
      </c>
      <c r="H662" s="8" t="s">
        <v>165</v>
      </c>
      <c r="I662" s="17" t="s">
        <v>21261</v>
      </c>
      <c r="J662" s="19" t="str">
        <f t="shared" si="70"/>
        <v>"res_ward_661"</v>
      </c>
      <c r="K662" t="str">
        <f t="shared" si="71"/>
        <v>"Xã Minh Tân"</v>
      </c>
      <c r="L662" t="str">
        <f t="shared" si="72"/>
        <v>"VN-02-030-00919"</v>
      </c>
      <c r="M662" t="str">
        <f t="shared" si="73"/>
        <v>"Xã Minh Tân - Huyện Vị Xuyên - Tỉnh Hà Giang"</v>
      </c>
      <c r="N662" t="str">
        <f t="shared" si="74"/>
        <v>"Xã Minh Tân - Huyện Vị Xuyên"</v>
      </c>
      <c r="O662" t="str">
        <f>VLOOKUP(E662,district_data,7,0)</f>
        <v>"res_district_030"</v>
      </c>
      <c r="P662" t="str">
        <f t="shared" si="75"/>
        <v>"VN-02"</v>
      </c>
      <c r="Q662" t="s">
        <v>1910</v>
      </c>
      <c r="R662">
        <f t="shared" si="76"/>
        <v>1</v>
      </c>
    </row>
    <row r="663" spans="1:18" ht="17" x14ac:dyDescent="0.15">
      <c r="A663" s="8" t="s">
        <v>3222</v>
      </c>
      <c r="B663" s="8" t="s">
        <v>3223</v>
      </c>
      <c r="C663" s="8"/>
      <c r="D663" s="8" t="s">
        <v>2174</v>
      </c>
      <c r="E663" s="8" t="s">
        <v>563</v>
      </c>
      <c r="F663" s="8" t="s">
        <v>564</v>
      </c>
      <c r="G663" s="8" t="s">
        <v>166</v>
      </c>
      <c r="H663" s="8" t="s">
        <v>165</v>
      </c>
      <c r="I663" s="17" t="s">
        <v>21262</v>
      </c>
      <c r="J663" s="19" t="str">
        <f t="shared" si="70"/>
        <v>"res_ward_662"</v>
      </c>
      <c r="K663" t="str">
        <f t="shared" si="71"/>
        <v>"Xã Thuận Hoà"</v>
      </c>
      <c r="L663" t="str">
        <f t="shared" si="72"/>
        <v>"VN-02-030-00922"</v>
      </c>
      <c r="M663" t="str">
        <f t="shared" si="73"/>
        <v>"Xã Thuận Hoà - Huyện Vị Xuyên - Tỉnh Hà Giang"</v>
      </c>
      <c r="N663" t="str">
        <f t="shared" si="74"/>
        <v>"Xã Thuận Hoà - Huyện Vị Xuyên"</v>
      </c>
      <c r="O663" t="str">
        <f>VLOOKUP(E663,district_data,7,0)</f>
        <v>"res_district_030"</v>
      </c>
      <c r="P663" t="str">
        <f t="shared" si="75"/>
        <v>"VN-02"</v>
      </c>
      <c r="Q663" t="s">
        <v>1910</v>
      </c>
      <c r="R663">
        <f t="shared" si="76"/>
        <v>1</v>
      </c>
    </row>
    <row r="664" spans="1:18" ht="17" x14ac:dyDescent="0.15">
      <c r="A664" s="8" t="s">
        <v>3224</v>
      </c>
      <c r="B664" s="8" t="s">
        <v>3225</v>
      </c>
      <c r="C664" s="8"/>
      <c r="D664" s="8" t="s">
        <v>2174</v>
      </c>
      <c r="E664" s="8" t="s">
        <v>563</v>
      </c>
      <c r="F664" s="8" t="s">
        <v>564</v>
      </c>
      <c r="G664" s="8" t="s">
        <v>166</v>
      </c>
      <c r="H664" s="8" t="s">
        <v>165</v>
      </c>
      <c r="I664" s="17" t="s">
        <v>21263</v>
      </c>
      <c r="J664" s="19" t="str">
        <f t="shared" si="70"/>
        <v>"res_ward_663"</v>
      </c>
      <c r="K664" t="str">
        <f t="shared" si="71"/>
        <v>"Xã Tùng Bá"</v>
      </c>
      <c r="L664" t="str">
        <f t="shared" si="72"/>
        <v>"VN-02-030-00925"</v>
      </c>
      <c r="M664" t="str">
        <f t="shared" si="73"/>
        <v>"Xã Tùng Bá - Huyện Vị Xuyên - Tỉnh Hà Giang"</v>
      </c>
      <c r="N664" t="str">
        <f t="shared" si="74"/>
        <v>"Xã Tùng Bá - Huyện Vị Xuyên"</v>
      </c>
      <c r="O664" t="str">
        <f>VLOOKUP(E664,district_data,7,0)</f>
        <v>"res_district_030"</v>
      </c>
      <c r="P664" t="str">
        <f t="shared" si="75"/>
        <v>"VN-02"</v>
      </c>
      <c r="Q664" t="s">
        <v>1910</v>
      </c>
      <c r="R664">
        <f t="shared" si="76"/>
        <v>1</v>
      </c>
    </row>
    <row r="665" spans="1:18" ht="17" x14ac:dyDescent="0.15">
      <c r="A665" s="8" t="s">
        <v>3226</v>
      </c>
      <c r="B665" s="8" t="s">
        <v>3227</v>
      </c>
      <c r="C665" s="8"/>
      <c r="D665" s="8" t="s">
        <v>2174</v>
      </c>
      <c r="E665" s="8" t="s">
        <v>563</v>
      </c>
      <c r="F665" s="8" t="s">
        <v>564</v>
      </c>
      <c r="G665" s="8" t="s">
        <v>166</v>
      </c>
      <c r="H665" s="8" t="s">
        <v>165</v>
      </c>
      <c r="I665" s="17" t="s">
        <v>21264</v>
      </c>
      <c r="J665" s="19" t="str">
        <f t="shared" si="70"/>
        <v>"res_ward_664"</v>
      </c>
      <c r="K665" t="str">
        <f t="shared" si="71"/>
        <v>"Xã Thanh Thủy"</v>
      </c>
      <c r="L665" t="str">
        <f t="shared" si="72"/>
        <v>"VN-02-030-00928"</v>
      </c>
      <c r="M665" t="str">
        <f t="shared" si="73"/>
        <v>"Xã Thanh Thủy - Huyện Vị Xuyên - Tỉnh Hà Giang"</v>
      </c>
      <c r="N665" t="str">
        <f t="shared" si="74"/>
        <v>"Xã Thanh Thủy - Huyện Vị Xuyên"</v>
      </c>
      <c r="O665" t="str">
        <f>VLOOKUP(E665,district_data,7,0)</f>
        <v>"res_district_030"</v>
      </c>
      <c r="P665" t="str">
        <f t="shared" si="75"/>
        <v>"VN-02"</v>
      </c>
      <c r="Q665" t="s">
        <v>1910</v>
      </c>
      <c r="R665">
        <f t="shared" si="76"/>
        <v>1</v>
      </c>
    </row>
    <row r="666" spans="1:18" ht="17" x14ac:dyDescent="0.15">
      <c r="A666" s="8" t="s">
        <v>3228</v>
      </c>
      <c r="B666" s="8" t="s">
        <v>3229</v>
      </c>
      <c r="C666" s="8"/>
      <c r="D666" s="8" t="s">
        <v>2174</v>
      </c>
      <c r="E666" s="8" t="s">
        <v>563</v>
      </c>
      <c r="F666" s="8" t="s">
        <v>564</v>
      </c>
      <c r="G666" s="8" t="s">
        <v>166</v>
      </c>
      <c r="H666" s="8" t="s">
        <v>165</v>
      </c>
      <c r="I666" s="17" t="s">
        <v>21265</v>
      </c>
      <c r="J666" s="19" t="str">
        <f t="shared" si="70"/>
        <v>"res_ward_665"</v>
      </c>
      <c r="K666" t="str">
        <f t="shared" si="71"/>
        <v>"Xã Thanh Đức"</v>
      </c>
      <c r="L666" t="str">
        <f t="shared" si="72"/>
        <v>"VN-02-030-00931"</v>
      </c>
      <c r="M666" t="str">
        <f t="shared" si="73"/>
        <v>"Xã Thanh Đức - Huyện Vị Xuyên - Tỉnh Hà Giang"</v>
      </c>
      <c r="N666" t="str">
        <f t="shared" si="74"/>
        <v>"Xã Thanh Đức - Huyện Vị Xuyên"</v>
      </c>
      <c r="O666" t="str">
        <f>VLOOKUP(E666,district_data,7,0)</f>
        <v>"res_district_030"</v>
      </c>
      <c r="P666" t="str">
        <f t="shared" si="75"/>
        <v>"VN-02"</v>
      </c>
      <c r="Q666" t="s">
        <v>1910</v>
      </c>
      <c r="R666">
        <f t="shared" si="76"/>
        <v>1</v>
      </c>
    </row>
    <row r="667" spans="1:18" ht="17" x14ac:dyDescent="0.15">
      <c r="A667" s="8" t="s">
        <v>3230</v>
      </c>
      <c r="B667" s="8" t="s">
        <v>3231</v>
      </c>
      <c r="C667" s="8"/>
      <c r="D667" s="8" t="s">
        <v>2174</v>
      </c>
      <c r="E667" s="8" t="s">
        <v>563</v>
      </c>
      <c r="F667" s="8" t="s">
        <v>564</v>
      </c>
      <c r="G667" s="8" t="s">
        <v>166</v>
      </c>
      <c r="H667" s="8" t="s">
        <v>165</v>
      </c>
      <c r="I667" s="17" t="s">
        <v>21266</v>
      </c>
      <c r="J667" s="19" t="str">
        <f t="shared" si="70"/>
        <v>"res_ward_666"</v>
      </c>
      <c r="K667" t="str">
        <f t="shared" si="71"/>
        <v>"Xã Phong Quang"</v>
      </c>
      <c r="L667" t="str">
        <f t="shared" si="72"/>
        <v>"VN-02-030-00934"</v>
      </c>
      <c r="M667" t="str">
        <f t="shared" si="73"/>
        <v>"Xã Phong Quang - Huyện Vị Xuyên - Tỉnh Hà Giang"</v>
      </c>
      <c r="N667" t="str">
        <f t="shared" si="74"/>
        <v>"Xã Phong Quang - Huyện Vị Xuyên"</v>
      </c>
      <c r="O667" t="str">
        <f>VLOOKUP(E667,district_data,7,0)</f>
        <v>"res_district_030"</v>
      </c>
      <c r="P667" t="str">
        <f t="shared" si="75"/>
        <v>"VN-02"</v>
      </c>
      <c r="Q667" t="s">
        <v>1910</v>
      </c>
      <c r="R667">
        <f t="shared" si="76"/>
        <v>1</v>
      </c>
    </row>
    <row r="668" spans="1:18" ht="17" x14ac:dyDescent="0.15">
      <c r="A668" s="8" t="s">
        <v>3232</v>
      </c>
      <c r="B668" s="8" t="s">
        <v>3233</v>
      </c>
      <c r="C668" s="8"/>
      <c r="D668" s="8" t="s">
        <v>2174</v>
      </c>
      <c r="E668" s="8" t="s">
        <v>563</v>
      </c>
      <c r="F668" s="8" t="s">
        <v>564</v>
      </c>
      <c r="G668" s="8" t="s">
        <v>166</v>
      </c>
      <c r="H668" s="8" t="s">
        <v>165</v>
      </c>
      <c r="I668" s="17" t="s">
        <v>21267</v>
      </c>
      <c r="J668" s="19" t="str">
        <f t="shared" si="70"/>
        <v>"res_ward_667"</v>
      </c>
      <c r="K668" t="str">
        <f t="shared" si="71"/>
        <v>"Xã Xín Chải"</v>
      </c>
      <c r="L668" t="str">
        <f t="shared" si="72"/>
        <v>"VN-02-030-00937"</v>
      </c>
      <c r="M668" t="str">
        <f t="shared" si="73"/>
        <v>"Xã Xín Chải - Huyện Vị Xuyên - Tỉnh Hà Giang"</v>
      </c>
      <c r="N668" t="str">
        <f t="shared" si="74"/>
        <v>"Xã Xín Chải - Huyện Vị Xuyên"</v>
      </c>
      <c r="O668" t="str">
        <f>VLOOKUP(E668,district_data,7,0)</f>
        <v>"res_district_030"</v>
      </c>
      <c r="P668" t="str">
        <f t="shared" si="75"/>
        <v>"VN-02"</v>
      </c>
      <c r="Q668" t="s">
        <v>1910</v>
      </c>
      <c r="R668">
        <f t="shared" si="76"/>
        <v>1</v>
      </c>
    </row>
    <row r="669" spans="1:18" ht="17" x14ac:dyDescent="0.15">
      <c r="A669" s="8" t="s">
        <v>3234</v>
      </c>
      <c r="B669" s="8" t="s">
        <v>3235</v>
      </c>
      <c r="C669" s="8"/>
      <c r="D669" s="8" t="s">
        <v>2174</v>
      </c>
      <c r="E669" s="8" t="s">
        <v>563</v>
      </c>
      <c r="F669" s="8" t="s">
        <v>564</v>
      </c>
      <c r="G669" s="8" t="s">
        <v>166</v>
      </c>
      <c r="H669" s="8" t="s">
        <v>165</v>
      </c>
      <c r="I669" s="17" t="s">
        <v>21268</v>
      </c>
      <c r="J669" s="19" t="str">
        <f t="shared" si="70"/>
        <v>"res_ward_668"</v>
      </c>
      <c r="K669" t="str">
        <f t="shared" si="71"/>
        <v>"Xã Phương Tiến"</v>
      </c>
      <c r="L669" t="str">
        <f t="shared" si="72"/>
        <v>"VN-02-030-00940"</v>
      </c>
      <c r="M669" t="str">
        <f t="shared" si="73"/>
        <v>"Xã Phương Tiến - Huyện Vị Xuyên - Tỉnh Hà Giang"</v>
      </c>
      <c r="N669" t="str">
        <f t="shared" si="74"/>
        <v>"Xã Phương Tiến - Huyện Vị Xuyên"</v>
      </c>
      <c r="O669" t="str">
        <f>VLOOKUP(E669,district_data,7,0)</f>
        <v>"res_district_030"</v>
      </c>
      <c r="P669" t="str">
        <f t="shared" si="75"/>
        <v>"VN-02"</v>
      </c>
      <c r="Q669" t="s">
        <v>1910</v>
      </c>
      <c r="R669">
        <f t="shared" si="76"/>
        <v>1</v>
      </c>
    </row>
    <row r="670" spans="1:18" ht="17" x14ac:dyDescent="0.15">
      <c r="A670" s="8" t="s">
        <v>3236</v>
      </c>
      <c r="B670" s="8" t="s">
        <v>3237</v>
      </c>
      <c r="C670" s="8"/>
      <c r="D670" s="8" t="s">
        <v>2174</v>
      </c>
      <c r="E670" s="8" t="s">
        <v>563</v>
      </c>
      <c r="F670" s="8" t="s">
        <v>564</v>
      </c>
      <c r="G670" s="8" t="s">
        <v>166</v>
      </c>
      <c r="H670" s="8" t="s">
        <v>165</v>
      </c>
      <c r="I670" s="17" t="s">
        <v>21269</v>
      </c>
      <c r="J670" s="19" t="str">
        <f t="shared" si="70"/>
        <v>"res_ward_669"</v>
      </c>
      <c r="K670" t="str">
        <f t="shared" si="71"/>
        <v>"Xã Lao Chải"</v>
      </c>
      <c r="L670" t="str">
        <f t="shared" si="72"/>
        <v>"VN-02-030-00943"</v>
      </c>
      <c r="M670" t="str">
        <f t="shared" si="73"/>
        <v>"Xã Lao Chải - Huyện Vị Xuyên - Tỉnh Hà Giang"</v>
      </c>
      <c r="N670" t="str">
        <f t="shared" si="74"/>
        <v>"Xã Lao Chải - Huyện Vị Xuyên"</v>
      </c>
      <c r="O670" t="str">
        <f>VLOOKUP(E670,district_data,7,0)</f>
        <v>"res_district_030"</v>
      </c>
      <c r="P670" t="str">
        <f t="shared" si="75"/>
        <v>"VN-02"</v>
      </c>
      <c r="Q670" t="s">
        <v>1910</v>
      </c>
      <c r="R670">
        <f t="shared" si="76"/>
        <v>1</v>
      </c>
    </row>
    <row r="671" spans="1:18" ht="17" x14ac:dyDescent="0.15">
      <c r="A671" s="8" t="s">
        <v>3238</v>
      </c>
      <c r="B671" s="8" t="s">
        <v>3239</v>
      </c>
      <c r="C671" s="8"/>
      <c r="D671" s="8" t="s">
        <v>2174</v>
      </c>
      <c r="E671" s="8" t="s">
        <v>563</v>
      </c>
      <c r="F671" s="8" t="s">
        <v>564</v>
      </c>
      <c r="G671" s="8" t="s">
        <v>166</v>
      </c>
      <c r="H671" s="8" t="s">
        <v>165</v>
      </c>
      <c r="I671" s="17" t="s">
        <v>21270</v>
      </c>
      <c r="J671" s="19" t="str">
        <f t="shared" si="70"/>
        <v>"res_ward_670"</v>
      </c>
      <c r="K671" t="str">
        <f t="shared" si="71"/>
        <v>"Xã Cao Bồ"</v>
      </c>
      <c r="L671" t="str">
        <f t="shared" si="72"/>
        <v>"VN-02-030-00952"</v>
      </c>
      <c r="M671" t="str">
        <f t="shared" si="73"/>
        <v>"Xã Cao Bồ - Huyện Vị Xuyên - Tỉnh Hà Giang"</v>
      </c>
      <c r="N671" t="str">
        <f t="shared" si="74"/>
        <v>"Xã Cao Bồ - Huyện Vị Xuyên"</v>
      </c>
      <c r="O671" t="str">
        <f>VLOOKUP(E671,district_data,7,0)</f>
        <v>"res_district_030"</v>
      </c>
      <c r="P671" t="str">
        <f t="shared" si="75"/>
        <v>"VN-02"</v>
      </c>
      <c r="Q671" t="s">
        <v>1910</v>
      </c>
      <c r="R671">
        <f t="shared" si="76"/>
        <v>1</v>
      </c>
    </row>
    <row r="672" spans="1:18" ht="17" x14ac:dyDescent="0.15">
      <c r="A672" s="8" t="s">
        <v>3240</v>
      </c>
      <c r="B672" s="8" t="s">
        <v>3241</v>
      </c>
      <c r="C672" s="8"/>
      <c r="D672" s="8" t="s">
        <v>2174</v>
      </c>
      <c r="E672" s="8" t="s">
        <v>563</v>
      </c>
      <c r="F672" s="8" t="s">
        <v>564</v>
      </c>
      <c r="G672" s="8" t="s">
        <v>166</v>
      </c>
      <c r="H672" s="8" t="s">
        <v>165</v>
      </c>
      <c r="I672" s="17" t="s">
        <v>21271</v>
      </c>
      <c r="J672" s="19" t="str">
        <f t="shared" si="70"/>
        <v>"res_ward_671"</v>
      </c>
      <c r="K672" t="str">
        <f t="shared" si="71"/>
        <v>"Xã Đạo Đức"</v>
      </c>
      <c r="L672" t="str">
        <f t="shared" si="72"/>
        <v>"VN-02-030-00955"</v>
      </c>
      <c r="M672" t="str">
        <f t="shared" si="73"/>
        <v>"Xã Đạo Đức - Huyện Vị Xuyên - Tỉnh Hà Giang"</v>
      </c>
      <c r="N672" t="str">
        <f t="shared" si="74"/>
        <v>"Xã Đạo Đức - Huyện Vị Xuyên"</v>
      </c>
      <c r="O672" t="str">
        <f>VLOOKUP(E672,district_data,7,0)</f>
        <v>"res_district_030"</v>
      </c>
      <c r="P672" t="str">
        <f t="shared" si="75"/>
        <v>"VN-02"</v>
      </c>
      <c r="Q672" t="s">
        <v>1910</v>
      </c>
      <c r="R672">
        <f t="shared" si="76"/>
        <v>1</v>
      </c>
    </row>
    <row r="673" spans="1:18" ht="17" x14ac:dyDescent="0.15">
      <c r="A673" s="8" t="s">
        <v>3242</v>
      </c>
      <c r="B673" s="8" t="s">
        <v>3243</v>
      </c>
      <c r="C673" s="8"/>
      <c r="D673" s="8" t="s">
        <v>2174</v>
      </c>
      <c r="E673" s="8" t="s">
        <v>563</v>
      </c>
      <c r="F673" s="8" t="s">
        <v>564</v>
      </c>
      <c r="G673" s="8" t="s">
        <v>166</v>
      </c>
      <c r="H673" s="8" t="s">
        <v>165</v>
      </c>
      <c r="I673" s="17" t="s">
        <v>21272</v>
      </c>
      <c r="J673" s="19" t="str">
        <f t="shared" si="70"/>
        <v>"res_ward_672"</v>
      </c>
      <c r="K673" t="str">
        <f t="shared" si="71"/>
        <v>"Xã Thượng Sơn"</v>
      </c>
      <c r="L673" t="str">
        <f t="shared" si="72"/>
        <v>"VN-02-030-00958"</v>
      </c>
      <c r="M673" t="str">
        <f t="shared" si="73"/>
        <v>"Xã Thượng Sơn - Huyện Vị Xuyên - Tỉnh Hà Giang"</v>
      </c>
      <c r="N673" t="str">
        <f t="shared" si="74"/>
        <v>"Xã Thượng Sơn - Huyện Vị Xuyên"</v>
      </c>
      <c r="O673" t="str">
        <f>VLOOKUP(E673,district_data,7,0)</f>
        <v>"res_district_030"</v>
      </c>
      <c r="P673" t="str">
        <f t="shared" si="75"/>
        <v>"VN-02"</v>
      </c>
      <c r="Q673" t="s">
        <v>1910</v>
      </c>
      <c r="R673">
        <f t="shared" si="76"/>
        <v>1</v>
      </c>
    </row>
    <row r="674" spans="1:18" ht="17" x14ac:dyDescent="0.15">
      <c r="A674" s="8" t="s">
        <v>3244</v>
      </c>
      <c r="B674" s="8" t="s">
        <v>3245</v>
      </c>
      <c r="C674" s="8"/>
      <c r="D674" s="8" t="s">
        <v>2174</v>
      </c>
      <c r="E674" s="8" t="s">
        <v>563</v>
      </c>
      <c r="F674" s="8" t="s">
        <v>564</v>
      </c>
      <c r="G674" s="8" t="s">
        <v>166</v>
      </c>
      <c r="H674" s="8" t="s">
        <v>165</v>
      </c>
      <c r="I674" s="17" t="s">
        <v>21273</v>
      </c>
      <c r="J674" s="19" t="str">
        <f t="shared" si="70"/>
        <v>"res_ward_673"</v>
      </c>
      <c r="K674" t="str">
        <f t="shared" si="71"/>
        <v>"Xã Linh Hồ"</v>
      </c>
      <c r="L674" t="str">
        <f t="shared" si="72"/>
        <v>"VN-02-030-00961"</v>
      </c>
      <c r="M674" t="str">
        <f t="shared" si="73"/>
        <v>"Xã Linh Hồ - Huyện Vị Xuyên - Tỉnh Hà Giang"</v>
      </c>
      <c r="N674" t="str">
        <f t="shared" si="74"/>
        <v>"Xã Linh Hồ - Huyện Vị Xuyên"</v>
      </c>
      <c r="O674" t="str">
        <f>VLOOKUP(E674,district_data,7,0)</f>
        <v>"res_district_030"</v>
      </c>
      <c r="P674" t="str">
        <f t="shared" si="75"/>
        <v>"VN-02"</v>
      </c>
      <c r="Q674" t="s">
        <v>1910</v>
      </c>
      <c r="R674">
        <f t="shared" si="76"/>
        <v>1</v>
      </c>
    </row>
    <row r="675" spans="1:18" ht="17" x14ac:dyDescent="0.15">
      <c r="A675" s="8" t="s">
        <v>3246</v>
      </c>
      <c r="B675" s="8" t="s">
        <v>3247</v>
      </c>
      <c r="C675" s="8"/>
      <c r="D675" s="8" t="s">
        <v>2174</v>
      </c>
      <c r="E675" s="8" t="s">
        <v>563</v>
      </c>
      <c r="F675" s="8" t="s">
        <v>564</v>
      </c>
      <c r="G675" s="8" t="s">
        <v>166</v>
      </c>
      <c r="H675" s="8" t="s">
        <v>165</v>
      </c>
      <c r="I675" s="17" t="s">
        <v>21274</v>
      </c>
      <c r="J675" s="19" t="str">
        <f t="shared" si="70"/>
        <v>"res_ward_674"</v>
      </c>
      <c r="K675" t="str">
        <f t="shared" si="71"/>
        <v>"Xã Quảng Ngần"</v>
      </c>
      <c r="L675" t="str">
        <f t="shared" si="72"/>
        <v>"VN-02-030-00964"</v>
      </c>
      <c r="M675" t="str">
        <f t="shared" si="73"/>
        <v>"Xã Quảng Ngần - Huyện Vị Xuyên - Tỉnh Hà Giang"</v>
      </c>
      <c r="N675" t="str">
        <f t="shared" si="74"/>
        <v>"Xã Quảng Ngần - Huyện Vị Xuyên"</v>
      </c>
      <c r="O675" t="str">
        <f>VLOOKUP(E675,district_data,7,0)</f>
        <v>"res_district_030"</v>
      </c>
      <c r="P675" t="str">
        <f t="shared" si="75"/>
        <v>"VN-02"</v>
      </c>
      <c r="Q675" t="s">
        <v>1910</v>
      </c>
      <c r="R675">
        <f t="shared" si="76"/>
        <v>1</v>
      </c>
    </row>
    <row r="676" spans="1:18" ht="17" x14ac:dyDescent="0.15">
      <c r="A676" s="8" t="s">
        <v>3248</v>
      </c>
      <c r="B676" s="8" t="s">
        <v>3249</v>
      </c>
      <c r="C676" s="8"/>
      <c r="D676" s="8" t="s">
        <v>2174</v>
      </c>
      <c r="E676" s="8" t="s">
        <v>563</v>
      </c>
      <c r="F676" s="8" t="s">
        <v>564</v>
      </c>
      <c r="G676" s="8" t="s">
        <v>166</v>
      </c>
      <c r="H676" s="8" t="s">
        <v>165</v>
      </c>
      <c r="I676" s="17" t="s">
        <v>21275</v>
      </c>
      <c r="J676" s="19" t="str">
        <f t="shared" si="70"/>
        <v>"res_ward_675"</v>
      </c>
      <c r="K676" t="str">
        <f t="shared" si="71"/>
        <v>"Xã Việt Lâm"</v>
      </c>
      <c r="L676" t="str">
        <f t="shared" si="72"/>
        <v>"VN-02-030-00967"</v>
      </c>
      <c r="M676" t="str">
        <f t="shared" si="73"/>
        <v>"Xã Việt Lâm - Huyện Vị Xuyên - Tỉnh Hà Giang"</v>
      </c>
      <c r="N676" t="str">
        <f t="shared" si="74"/>
        <v>"Xã Việt Lâm - Huyện Vị Xuyên"</v>
      </c>
      <c r="O676" t="str">
        <f>VLOOKUP(E676,district_data,7,0)</f>
        <v>"res_district_030"</v>
      </c>
      <c r="P676" t="str">
        <f t="shared" si="75"/>
        <v>"VN-02"</v>
      </c>
      <c r="Q676" t="s">
        <v>1910</v>
      </c>
      <c r="R676">
        <f t="shared" si="76"/>
        <v>1</v>
      </c>
    </row>
    <row r="677" spans="1:18" ht="17" x14ac:dyDescent="0.15">
      <c r="A677" s="8" t="s">
        <v>3250</v>
      </c>
      <c r="B677" s="8" t="s">
        <v>3251</v>
      </c>
      <c r="C677" s="8"/>
      <c r="D677" s="8" t="s">
        <v>2174</v>
      </c>
      <c r="E677" s="8" t="s">
        <v>563</v>
      </c>
      <c r="F677" s="8" t="s">
        <v>564</v>
      </c>
      <c r="G677" s="8" t="s">
        <v>166</v>
      </c>
      <c r="H677" s="8" t="s">
        <v>165</v>
      </c>
      <c r="I677" s="17" t="s">
        <v>21276</v>
      </c>
      <c r="J677" s="19" t="str">
        <f t="shared" si="70"/>
        <v>"res_ward_676"</v>
      </c>
      <c r="K677" t="str">
        <f t="shared" si="71"/>
        <v>"Xã Ngọc Linh"</v>
      </c>
      <c r="L677" t="str">
        <f t="shared" si="72"/>
        <v>"VN-02-030-00970"</v>
      </c>
      <c r="M677" t="str">
        <f t="shared" si="73"/>
        <v>"Xã Ngọc Linh - Huyện Vị Xuyên - Tỉnh Hà Giang"</v>
      </c>
      <c r="N677" t="str">
        <f t="shared" si="74"/>
        <v>"Xã Ngọc Linh - Huyện Vị Xuyên"</v>
      </c>
      <c r="O677" t="str">
        <f>VLOOKUP(E677,district_data,7,0)</f>
        <v>"res_district_030"</v>
      </c>
      <c r="P677" t="str">
        <f t="shared" si="75"/>
        <v>"VN-02"</v>
      </c>
      <c r="Q677" t="s">
        <v>1910</v>
      </c>
      <c r="R677">
        <f t="shared" si="76"/>
        <v>1</v>
      </c>
    </row>
    <row r="678" spans="1:18" ht="17" x14ac:dyDescent="0.15">
      <c r="A678" s="8" t="s">
        <v>3252</v>
      </c>
      <c r="B678" s="8" t="s">
        <v>3253</v>
      </c>
      <c r="C678" s="8"/>
      <c r="D678" s="8" t="s">
        <v>2174</v>
      </c>
      <c r="E678" s="8" t="s">
        <v>563</v>
      </c>
      <c r="F678" s="8" t="s">
        <v>564</v>
      </c>
      <c r="G678" s="8" t="s">
        <v>166</v>
      </c>
      <c r="H678" s="8" t="s">
        <v>165</v>
      </c>
      <c r="I678" s="17" t="s">
        <v>21277</v>
      </c>
      <c r="J678" s="19" t="str">
        <f t="shared" si="70"/>
        <v>"res_ward_677"</v>
      </c>
      <c r="K678" t="str">
        <f t="shared" si="71"/>
        <v>"Xã Ngọc Minh"</v>
      </c>
      <c r="L678" t="str">
        <f t="shared" si="72"/>
        <v>"VN-02-030-00973"</v>
      </c>
      <c r="M678" t="str">
        <f t="shared" si="73"/>
        <v>"Xã Ngọc Minh - Huyện Vị Xuyên - Tỉnh Hà Giang"</v>
      </c>
      <c r="N678" t="str">
        <f t="shared" si="74"/>
        <v>"Xã Ngọc Minh - Huyện Vị Xuyên"</v>
      </c>
      <c r="O678" t="str">
        <f>VLOOKUP(E678,district_data,7,0)</f>
        <v>"res_district_030"</v>
      </c>
      <c r="P678" t="str">
        <f t="shared" si="75"/>
        <v>"VN-02"</v>
      </c>
      <c r="Q678" t="s">
        <v>1910</v>
      </c>
      <c r="R678">
        <f t="shared" si="76"/>
        <v>1</v>
      </c>
    </row>
    <row r="679" spans="1:18" ht="17" x14ac:dyDescent="0.15">
      <c r="A679" s="8" t="s">
        <v>3254</v>
      </c>
      <c r="B679" s="8" t="s">
        <v>3255</v>
      </c>
      <c r="C679" s="8"/>
      <c r="D679" s="8" t="s">
        <v>2174</v>
      </c>
      <c r="E679" s="8" t="s">
        <v>563</v>
      </c>
      <c r="F679" s="8" t="s">
        <v>564</v>
      </c>
      <c r="G679" s="8" t="s">
        <v>166</v>
      </c>
      <c r="H679" s="8" t="s">
        <v>165</v>
      </c>
      <c r="I679" s="17" t="s">
        <v>21278</v>
      </c>
      <c r="J679" s="19" t="str">
        <f t="shared" si="70"/>
        <v>"res_ward_678"</v>
      </c>
      <c r="K679" t="str">
        <f t="shared" si="71"/>
        <v>"Xã Bạch Ngọc"</v>
      </c>
      <c r="L679" t="str">
        <f t="shared" si="72"/>
        <v>"VN-02-030-00976"</v>
      </c>
      <c r="M679" t="str">
        <f t="shared" si="73"/>
        <v>"Xã Bạch Ngọc - Huyện Vị Xuyên - Tỉnh Hà Giang"</v>
      </c>
      <c r="N679" t="str">
        <f t="shared" si="74"/>
        <v>"Xã Bạch Ngọc - Huyện Vị Xuyên"</v>
      </c>
      <c r="O679" t="str">
        <f>VLOOKUP(E679,district_data,7,0)</f>
        <v>"res_district_030"</v>
      </c>
      <c r="P679" t="str">
        <f t="shared" si="75"/>
        <v>"VN-02"</v>
      </c>
      <c r="Q679" t="s">
        <v>1910</v>
      </c>
      <c r="R679">
        <f t="shared" si="76"/>
        <v>1</v>
      </c>
    </row>
    <row r="680" spans="1:18" ht="17" x14ac:dyDescent="0.15">
      <c r="A680" s="8" t="s">
        <v>3256</v>
      </c>
      <c r="B680" s="8" t="s">
        <v>3257</v>
      </c>
      <c r="C680" s="8"/>
      <c r="D680" s="8" t="s">
        <v>2174</v>
      </c>
      <c r="E680" s="8" t="s">
        <v>563</v>
      </c>
      <c r="F680" s="8" t="s">
        <v>564</v>
      </c>
      <c r="G680" s="8" t="s">
        <v>166</v>
      </c>
      <c r="H680" s="8" t="s">
        <v>165</v>
      </c>
      <c r="I680" s="17" t="s">
        <v>21279</v>
      </c>
      <c r="J680" s="19" t="str">
        <f t="shared" si="70"/>
        <v>"res_ward_679"</v>
      </c>
      <c r="K680" t="str">
        <f t="shared" si="71"/>
        <v>"Xã Trung Thành"</v>
      </c>
      <c r="L680" t="str">
        <f t="shared" si="72"/>
        <v>"VN-02-030-00979"</v>
      </c>
      <c r="M680" t="str">
        <f t="shared" si="73"/>
        <v>"Xã Trung Thành - Huyện Vị Xuyên - Tỉnh Hà Giang"</v>
      </c>
      <c r="N680" t="str">
        <f t="shared" si="74"/>
        <v>"Xã Trung Thành - Huyện Vị Xuyên"</v>
      </c>
      <c r="O680" t="str">
        <f>VLOOKUP(E680,district_data,7,0)</f>
        <v>"res_district_030"</v>
      </c>
      <c r="P680" t="str">
        <f t="shared" si="75"/>
        <v>"VN-02"</v>
      </c>
      <c r="Q680" t="s">
        <v>1910</v>
      </c>
      <c r="R680">
        <f t="shared" si="76"/>
        <v>1</v>
      </c>
    </row>
    <row r="681" spans="1:18" ht="17" x14ac:dyDescent="0.15">
      <c r="A681" s="8" t="s">
        <v>3258</v>
      </c>
      <c r="B681" s="8" t="s">
        <v>3259</v>
      </c>
      <c r="C681" s="8"/>
      <c r="D681" s="8" t="s">
        <v>2174</v>
      </c>
      <c r="E681" s="8" t="s">
        <v>565</v>
      </c>
      <c r="F681" s="8" t="s">
        <v>566</v>
      </c>
      <c r="G681" s="8" t="s">
        <v>166</v>
      </c>
      <c r="H681" s="8" t="s">
        <v>165</v>
      </c>
      <c r="I681" s="17" t="s">
        <v>21280</v>
      </c>
      <c r="J681" s="19" t="str">
        <f t="shared" si="70"/>
        <v>"res_ward_680"</v>
      </c>
      <c r="K681" t="str">
        <f t="shared" si="71"/>
        <v>"Xã Minh Sơn"</v>
      </c>
      <c r="L681" t="str">
        <f t="shared" si="72"/>
        <v>"VN-02-031-00982"</v>
      </c>
      <c r="M681" t="str">
        <f t="shared" si="73"/>
        <v>"Xã Minh Sơn - Huyện Bắc Mê - Tỉnh Hà Giang"</v>
      </c>
      <c r="N681" t="str">
        <f t="shared" si="74"/>
        <v>"Xã Minh Sơn - Huyện Bắc Mê"</v>
      </c>
      <c r="O681" t="str">
        <f>VLOOKUP(E681,district_data,7,0)</f>
        <v>"res_district_031"</v>
      </c>
      <c r="P681" t="str">
        <f t="shared" si="75"/>
        <v>"VN-02"</v>
      </c>
      <c r="Q681" t="s">
        <v>1910</v>
      </c>
      <c r="R681">
        <f t="shared" si="76"/>
        <v>1</v>
      </c>
    </row>
    <row r="682" spans="1:18" ht="17" x14ac:dyDescent="0.15">
      <c r="A682" s="8" t="s">
        <v>3260</v>
      </c>
      <c r="B682" s="8" t="s">
        <v>3261</v>
      </c>
      <c r="C682" s="8"/>
      <c r="D682" s="8" t="s">
        <v>2174</v>
      </c>
      <c r="E682" s="8" t="s">
        <v>565</v>
      </c>
      <c r="F682" s="8" t="s">
        <v>566</v>
      </c>
      <c r="G682" s="8" t="s">
        <v>166</v>
      </c>
      <c r="H682" s="8" t="s">
        <v>165</v>
      </c>
      <c r="I682" s="17" t="s">
        <v>21281</v>
      </c>
      <c r="J682" s="19" t="str">
        <f t="shared" si="70"/>
        <v>"res_ward_681"</v>
      </c>
      <c r="K682" t="str">
        <f t="shared" si="71"/>
        <v>"Xã Giáp Trung"</v>
      </c>
      <c r="L682" t="str">
        <f t="shared" si="72"/>
        <v>"VN-02-031-00985"</v>
      </c>
      <c r="M682" t="str">
        <f t="shared" si="73"/>
        <v>"Xã Giáp Trung - Huyện Bắc Mê - Tỉnh Hà Giang"</v>
      </c>
      <c r="N682" t="str">
        <f t="shared" si="74"/>
        <v>"Xã Giáp Trung - Huyện Bắc Mê"</v>
      </c>
      <c r="O682" t="str">
        <f>VLOOKUP(E682,district_data,7,0)</f>
        <v>"res_district_031"</v>
      </c>
      <c r="P682" t="str">
        <f t="shared" si="75"/>
        <v>"VN-02"</v>
      </c>
      <c r="Q682" t="s">
        <v>1910</v>
      </c>
      <c r="R682">
        <f t="shared" si="76"/>
        <v>1</v>
      </c>
    </row>
    <row r="683" spans="1:18" ht="17" x14ac:dyDescent="0.15">
      <c r="A683" s="8" t="s">
        <v>3262</v>
      </c>
      <c r="B683" s="8" t="s">
        <v>3263</v>
      </c>
      <c r="C683" s="8"/>
      <c r="D683" s="8" t="s">
        <v>2174</v>
      </c>
      <c r="E683" s="8" t="s">
        <v>565</v>
      </c>
      <c r="F683" s="8" t="s">
        <v>566</v>
      </c>
      <c r="G683" s="8" t="s">
        <v>166</v>
      </c>
      <c r="H683" s="8" t="s">
        <v>165</v>
      </c>
      <c r="I683" s="17" t="s">
        <v>21282</v>
      </c>
      <c r="J683" s="19" t="str">
        <f t="shared" si="70"/>
        <v>"res_ward_682"</v>
      </c>
      <c r="K683" t="str">
        <f t="shared" si="71"/>
        <v>"Xã Yên Định"</v>
      </c>
      <c r="L683" t="str">
        <f t="shared" si="72"/>
        <v>"VN-02-031-00988"</v>
      </c>
      <c r="M683" t="str">
        <f t="shared" si="73"/>
        <v>"Xã Yên Định - Huyện Bắc Mê - Tỉnh Hà Giang"</v>
      </c>
      <c r="N683" t="str">
        <f t="shared" si="74"/>
        <v>"Xã Yên Định - Huyện Bắc Mê"</v>
      </c>
      <c r="O683" t="str">
        <f>VLOOKUP(E683,district_data,7,0)</f>
        <v>"res_district_031"</v>
      </c>
      <c r="P683" t="str">
        <f t="shared" si="75"/>
        <v>"VN-02"</v>
      </c>
      <c r="Q683" t="s">
        <v>1910</v>
      </c>
      <c r="R683">
        <f t="shared" si="76"/>
        <v>1</v>
      </c>
    </row>
    <row r="684" spans="1:18" ht="17" x14ac:dyDescent="0.15">
      <c r="A684" s="8" t="s">
        <v>3264</v>
      </c>
      <c r="B684" s="8" t="s">
        <v>3265</v>
      </c>
      <c r="C684" s="8"/>
      <c r="D684" s="8" t="s">
        <v>2171</v>
      </c>
      <c r="E684" s="8" t="s">
        <v>565</v>
      </c>
      <c r="F684" s="8" t="s">
        <v>566</v>
      </c>
      <c r="G684" s="8" t="s">
        <v>166</v>
      </c>
      <c r="H684" s="8" t="s">
        <v>165</v>
      </c>
      <c r="I684" s="17" t="s">
        <v>21283</v>
      </c>
      <c r="J684" s="19" t="str">
        <f t="shared" si="70"/>
        <v>"res_ward_683"</v>
      </c>
      <c r="K684" t="str">
        <f t="shared" si="71"/>
        <v>"Thị trấn Yên Phú"</v>
      </c>
      <c r="L684" t="str">
        <f t="shared" si="72"/>
        <v>"VN-02-031-00991"</v>
      </c>
      <c r="M684" t="str">
        <f t="shared" si="73"/>
        <v>"Thị trấn Yên Phú - Huyện Bắc Mê - Tỉnh Hà Giang"</v>
      </c>
      <c r="N684" t="str">
        <f t="shared" si="74"/>
        <v>"Thị trấn Yên Phú - Huyện Bắc Mê"</v>
      </c>
      <c r="O684" t="str">
        <f>VLOOKUP(E684,district_data,7,0)</f>
        <v>"res_district_031"</v>
      </c>
      <c r="P684" t="str">
        <f t="shared" si="75"/>
        <v>"VN-02"</v>
      </c>
      <c r="Q684" t="s">
        <v>1910</v>
      </c>
      <c r="R684">
        <f t="shared" si="76"/>
        <v>2</v>
      </c>
    </row>
    <row r="685" spans="1:18" ht="17" x14ac:dyDescent="0.15">
      <c r="A685" s="8" t="s">
        <v>3266</v>
      </c>
      <c r="B685" s="8" t="s">
        <v>3267</v>
      </c>
      <c r="C685" s="8"/>
      <c r="D685" s="8" t="s">
        <v>2174</v>
      </c>
      <c r="E685" s="8" t="s">
        <v>565</v>
      </c>
      <c r="F685" s="8" t="s">
        <v>566</v>
      </c>
      <c r="G685" s="8" t="s">
        <v>166</v>
      </c>
      <c r="H685" s="8" t="s">
        <v>165</v>
      </c>
      <c r="I685" s="17" t="s">
        <v>21284</v>
      </c>
      <c r="J685" s="19" t="str">
        <f t="shared" si="70"/>
        <v>"res_ward_684"</v>
      </c>
      <c r="K685" t="str">
        <f t="shared" si="71"/>
        <v>"Xã Minh Ngọc"</v>
      </c>
      <c r="L685" t="str">
        <f t="shared" si="72"/>
        <v>"VN-02-031-00994"</v>
      </c>
      <c r="M685" t="str">
        <f t="shared" si="73"/>
        <v>"Xã Minh Ngọc - Huyện Bắc Mê - Tỉnh Hà Giang"</v>
      </c>
      <c r="N685" t="str">
        <f t="shared" si="74"/>
        <v>"Xã Minh Ngọc - Huyện Bắc Mê"</v>
      </c>
      <c r="O685" t="str">
        <f>VLOOKUP(E685,district_data,7,0)</f>
        <v>"res_district_031"</v>
      </c>
      <c r="P685" t="str">
        <f t="shared" si="75"/>
        <v>"VN-02"</v>
      </c>
      <c r="Q685" t="s">
        <v>1910</v>
      </c>
      <c r="R685">
        <f t="shared" si="76"/>
        <v>1</v>
      </c>
    </row>
    <row r="686" spans="1:18" ht="17" x14ac:dyDescent="0.15">
      <c r="A686" s="8" t="s">
        <v>3268</v>
      </c>
      <c r="B686" s="8" t="s">
        <v>3269</v>
      </c>
      <c r="C686" s="8"/>
      <c r="D686" s="8" t="s">
        <v>2174</v>
      </c>
      <c r="E686" s="8" t="s">
        <v>565</v>
      </c>
      <c r="F686" s="8" t="s">
        <v>566</v>
      </c>
      <c r="G686" s="8" t="s">
        <v>166</v>
      </c>
      <c r="H686" s="8" t="s">
        <v>165</v>
      </c>
      <c r="I686" s="17" t="s">
        <v>21285</v>
      </c>
      <c r="J686" s="19" t="str">
        <f t="shared" si="70"/>
        <v>"res_ward_685"</v>
      </c>
      <c r="K686" t="str">
        <f t="shared" si="71"/>
        <v>"Xã Yên Phong"</v>
      </c>
      <c r="L686" t="str">
        <f t="shared" si="72"/>
        <v>"VN-02-031-00997"</v>
      </c>
      <c r="M686" t="str">
        <f t="shared" si="73"/>
        <v>"Xã Yên Phong - Huyện Bắc Mê - Tỉnh Hà Giang"</v>
      </c>
      <c r="N686" t="str">
        <f t="shared" si="74"/>
        <v>"Xã Yên Phong - Huyện Bắc Mê"</v>
      </c>
      <c r="O686" t="str">
        <f>VLOOKUP(E686,district_data,7,0)</f>
        <v>"res_district_031"</v>
      </c>
      <c r="P686" t="str">
        <f t="shared" si="75"/>
        <v>"VN-02"</v>
      </c>
      <c r="Q686" t="s">
        <v>1910</v>
      </c>
      <c r="R686">
        <f t="shared" si="76"/>
        <v>1</v>
      </c>
    </row>
    <row r="687" spans="1:18" ht="17" x14ac:dyDescent="0.15">
      <c r="A687" s="8" t="s">
        <v>3270</v>
      </c>
      <c r="B687" s="8" t="s">
        <v>3271</v>
      </c>
      <c r="C687" s="8"/>
      <c r="D687" s="8" t="s">
        <v>2174</v>
      </c>
      <c r="E687" s="8" t="s">
        <v>565</v>
      </c>
      <c r="F687" s="8" t="s">
        <v>566</v>
      </c>
      <c r="G687" s="8" t="s">
        <v>166</v>
      </c>
      <c r="H687" s="8" t="s">
        <v>165</v>
      </c>
      <c r="I687" s="17" t="s">
        <v>21286</v>
      </c>
      <c r="J687" s="19" t="str">
        <f t="shared" si="70"/>
        <v>"res_ward_686"</v>
      </c>
      <c r="K687" t="str">
        <f t="shared" si="71"/>
        <v>"Xã Lạc Nông"</v>
      </c>
      <c r="L687" t="str">
        <f t="shared" si="72"/>
        <v>"VN-02-031-01000"</v>
      </c>
      <c r="M687" t="str">
        <f t="shared" si="73"/>
        <v>"Xã Lạc Nông - Huyện Bắc Mê - Tỉnh Hà Giang"</v>
      </c>
      <c r="N687" t="str">
        <f t="shared" si="74"/>
        <v>"Xã Lạc Nông - Huyện Bắc Mê"</v>
      </c>
      <c r="O687" t="str">
        <f>VLOOKUP(E687,district_data,7,0)</f>
        <v>"res_district_031"</v>
      </c>
      <c r="P687" t="str">
        <f t="shared" si="75"/>
        <v>"VN-02"</v>
      </c>
      <c r="Q687" t="s">
        <v>1910</v>
      </c>
      <c r="R687">
        <f t="shared" si="76"/>
        <v>1</v>
      </c>
    </row>
    <row r="688" spans="1:18" ht="17" x14ac:dyDescent="0.15">
      <c r="A688" s="8" t="s">
        <v>3272</v>
      </c>
      <c r="B688" s="8" t="s">
        <v>3273</v>
      </c>
      <c r="C688" s="8"/>
      <c r="D688" s="8" t="s">
        <v>2174</v>
      </c>
      <c r="E688" s="8" t="s">
        <v>565</v>
      </c>
      <c r="F688" s="8" t="s">
        <v>566</v>
      </c>
      <c r="G688" s="8" t="s">
        <v>166</v>
      </c>
      <c r="H688" s="8" t="s">
        <v>165</v>
      </c>
      <c r="I688" s="17" t="s">
        <v>21287</v>
      </c>
      <c r="J688" s="19" t="str">
        <f t="shared" si="70"/>
        <v>"res_ward_687"</v>
      </c>
      <c r="K688" t="str">
        <f t="shared" si="71"/>
        <v>"Xã Phú Nam"</v>
      </c>
      <c r="L688" t="str">
        <f t="shared" si="72"/>
        <v>"VN-02-031-01003"</v>
      </c>
      <c r="M688" t="str">
        <f t="shared" si="73"/>
        <v>"Xã Phú Nam - Huyện Bắc Mê - Tỉnh Hà Giang"</v>
      </c>
      <c r="N688" t="str">
        <f t="shared" si="74"/>
        <v>"Xã Phú Nam - Huyện Bắc Mê"</v>
      </c>
      <c r="O688" t="str">
        <f>VLOOKUP(E688,district_data,7,0)</f>
        <v>"res_district_031"</v>
      </c>
      <c r="P688" t="str">
        <f t="shared" si="75"/>
        <v>"VN-02"</v>
      </c>
      <c r="Q688" t="s">
        <v>1910</v>
      </c>
      <c r="R688">
        <f t="shared" si="76"/>
        <v>1</v>
      </c>
    </row>
    <row r="689" spans="1:18" ht="17" x14ac:dyDescent="0.15">
      <c r="A689" s="8" t="s">
        <v>3274</v>
      </c>
      <c r="B689" s="8" t="s">
        <v>3275</v>
      </c>
      <c r="C689" s="8"/>
      <c r="D689" s="8" t="s">
        <v>2174</v>
      </c>
      <c r="E689" s="8" t="s">
        <v>565</v>
      </c>
      <c r="F689" s="8" t="s">
        <v>566</v>
      </c>
      <c r="G689" s="8" t="s">
        <v>166</v>
      </c>
      <c r="H689" s="8" t="s">
        <v>165</v>
      </c>
      <c r="I689" s="17" t="s">
        <v>21288</v>
      </c>
      <c r="J689" s="19" t="str">
        <f t="shared" si="70"/>
        <v>"res_ward_688"</v>
      </c>
      <c r="K689" t="str">
        <f t="shared" si="71"/>
        <v>"Xã Yên Cường"</v>
      </c>
      <c r="L689" t="str">
        <f t="shared" si="72"/>
        <v>"VN-02-031-01006"</v>
      </c>
      <c r="M689" t="str">
        <f t="shared" si="73"/>
        <v>"Xã Yên Cường - Huyện Bắc Mê - Tỉnh Hà Giang"</v>
      </c>
      <c r="N689" t="str">
        <f t="shared" si="74"/>
        <v>"Xã Yên Cường - Huyện Bắc Mê"</v>
      </c>
      <c r="O689" t="str">
        <f>VLOOKUP(E689,district_data,7,0)</f>
        <v>"res_district_031"</v>
      </c>
      <c r="P689" t="str">
        <f t="shared" si="75"/>
        <v>"VN-02"</v>
      </c>
      <c r="Q689" t="s">
        <v>1910</v>
      </c>
      <c r="R689">
        <f t="shared" si="76"/>
        <v>1</v>
      </c>
    </row>
    <row r="690" spans="1:18" ht="17" x14ac:dyDescent="0.15">
      <c r="A690" s="8" t="s">
        <v>3276</v>
      </c>
      <c r="B690" s="8" t="s">
        <v>3277</v>
      </c>
      <c r="C690" s="8"/>
      <c r="D690" s="8" t="s">
        <v>2174</v>
      </c>
      <c r="E690" s="8" t="s">
        <v>565</v>
      </c>
      <c r="F690" s="8" t="s">
        <v>566</v>
      </c>
      <c r="G690" s="8" t="s">
        <v>166</v>
      </c>
      <c r="H690" s="8" t="s">
        <v>165</v>
      </c>
      <c r="I690" s="17" t="s">
        <v>21289</v>
      </c>
      <c r="J690" s="19" t="str">
        <f t="shared" si="70"/>
        <v>"res_ward_689"</v>
      </c>
      <c r="K690" t="str">
        <f t="shared" si="71"/>
        <v>"Xã Thượng Tân"</v>
      </c>
      <c r="L690" t="str">
        <f t="shared" si="72"/>
        <v>"VN-02-031-01009"</v>
      </c>
      <c r="M690" t="str">
        <f t="shared" si="73"/>
        <v>"Xã Thượng Tân - Huyện Bắc Mê - Tỉnh Hà Giang"</v>
      </c>
      <c r="N690" t="str">
        <f t="shared" si="74"/>
        <v>"Xã Thượng Tân - Huyện Bắc Mê"</v>
      </c>
      <c r="O690" t="str">
        <f>VLOOKUP(E690,district_data,7,0)</f>
        <v>"res_district_031"</v>
      </c>
      <c r="P690" t="str">
        <f t="shared" si="75"/>
        <v>"VN-02"</v>
      </c>
      <c r="Q690" t="s">
        <v>1910</v>
      </c>
      <c r="R690">
        <f t="shared" si="76"/>
        <v>1</v>
      </c>
    </row>
    <row r="691" spans="1:18" ht="17" x14ac:dyDescent="0.15">
      <c r="A691" s="8" t="s">
        <v>3278</v>
      </c>
      <c r="B691" s="8" t="s">
        <v>3279</v>
      </c>
      <c r="C691" s="8"/>
      <c r="D691" s="8" t="s">
        <v>2174</v>
      </c>
      <c r="E691" s="8" t="s">
        <v>565</v>
      </c>
      <c r="F691" s="8" t="s">
        <v>566</v>
      </c>
      <c r="G691" s="8" t="s">
        <v>166</v>
      </c>
      <c r="H691" s="8" t="s">
        <v>165</v>
      </c>
      <c r="I691" s="17" t="s">
        <v>21290</v>
      </c>
      <c r="J691" s="19" t="str">
        <f t="shared" si="70"/>
        <v>"res_ward_690"</v>
      </c>
      <c r="K691" t="str">
        <f t="shared" si="71"/>
        <v>"Xã Đường Âm"</v>
      </c>
      <c r="L691" t="str">
        <f t="shared" si="72"/>
        <v>"VN-02-031-01012"</v>
      </c>
      <c r="M691" t="str">
        <f t="shared" si="73"/>
        <v>"Xã Đường Âm - Huyện Bắc Mê - Tỉnh Hà Giang"</v>
      </c>
      <c r="N691" t="str">
        <f t="shared" si="74"/>
        <v>"Xã Đường Âm - Huyện Bắc Mê"</v>
      </c>
      <c r="O691" t="str">
        <f>VLOOKUP(E691,district_data,7,0)</f>
        <v>"res_district_031"</v>
      </c>
      <c r="P691" t="str">
        <f t="shared" si="75"/>
        <v>"VN-02"</v>
      </c>
      <c r="Q691" t="s">
        <v>1910</v>
      </c>
      <c r="R691">
        <f t="shared" si="76"/>
        <v>1</v>
      </c>
    </row>
    <row r="692" spans="1:18" ht="17" x14ac:dyDescent="0.15">
      <c r="A692" s="8" t="s">
        <v>3280</v>
      </c>
      <c r="B692" s="8" t="s">
        <v>3281</v>
      </c>
      <c r="C692" s="8"/>
      <c r="D692" s="8" t="s">
        <v>2174</v>
      </c>
      <c r="E692" s="8" t="s">
        <v>565</v>
      </c>
      <c r="F692" s="8" t="s">
        <v>566</v>
      </c>
      <c r="G692" s="8" t="s">
        <v>166</v>
      </c>
      <c r="H692" s="8" t="s">
        <v>165</v>
      </c>
      <c r="I692" s="17" t="s">
        <v>21291</v>
      </c>
      <c r="J692" s="19" t="str">
        <f t="shared" si="70"/>
        <v>"res_ward_691"</v>
      </c>
      <c r="K692" t="str">
        <f t="shared" si="71"/>
        <v>"Xã Đường Hồng"</v>
      </c>
      <c r="L692" t="str">
        <f t="shared" si="72"/>
        <v>"VN-02-031-01015"</v>
      </c>
      <c r="M692" t="str">
        <f t="shared" si="73"/>
        <v>"Xã Đường Hồng - Huyện Bắc Mê - Tỉnh Hà Giang"</v>
      </c>
      <c r="N692" t="str">
        <f t="shared" si="74"/>
        <v>"Xã Đường Hồng - Huyện Bắc Mê"</v>
      </c>
      <c r="O692" t="str">
        <f>VLOOKUP(E692,district_data,7,0)</f>
        <v>"res_district_031"</v>
      </c>
      <c r="P692" t="str">
        <f t="shared" si="75"/>
        <v>"VN-02"</v>
      </c>
      <c r="Q692" t="s">
        <v>1910</v>
      </c>
      <c r="R692">
        <f t="shared" si="76"/>
        <v>1</v>
      </c>
    </row>
    <row r="693" spans="1:18" ht="17" x14ac:dyDescent="0.15">
      <c r="A693" s="8" t="s">
        <v>3282</v>
      </c>
      <c r="B693" s="8" t="s">
        <v>3283</v>
      </c>
      <c r="C693" s="8"/>
      <c r="D693" s="8" t="s">
        <v>2174</v>
      </c>
      <c r="E693" s="8" t="s">
        <v>565</v>
      </c>
      <c r="F693" s="8" t="s">
        <v>566</v>
      </c>
      <c r="G693" s="8" t="s">
        <v>166</v>
      </c>
      <c r="H693" s="8" t="s">
        <v>165</v>
      </c>
      <c r="I693" s="17" t="s">
        <v>21292</v>
      </c>
      <c r="J693" s="19" t="str">
        <f t="shared" si="70"/>
        <v>"res_ward_692"</v>
      </c>
      <c r="K693" t="str">
        <f t="shared" si="71"/>
        <v>"Xã Phiêng Luông"</v>
      </c>
      <c r="L693" t="str">
        <f t="shared" si="72"/>
        <v>"VN-02-031-01018"</v>
      </c>
      <c r="M693" t="str">
        <f t="shared" si="73"/>
        <v>"Xã Phiêng Luông - Huyện Bắc Mê - Tỉnh Hà Giang"</v>
      </c>
      <c r="N693" t="str">
        <f t="shared" si="74"/>
        <v>"Xã Phiêng Luông - Huyện Bắc Mê"</v>
      </c>
      <c r="O693" t="str">
        <f>VLOOKUP(E693,district_data,7,0)</f>
        <v>"res_district_031"</v>
      </c>
      <c r="P693" t="str">
        <f t="shared" si="75"/>
        <v>"VN-02"</v>
      </c>
      <c r="Q693" t="s">
        <v>1910</v>
      </c>
      <c r="R693">
        <f t="shared" si="76"/>
        <v>1</v>
      </c>
    </row>
    <row r="694" spans="1:18" ht="17" x14ac:dyDescent="0.15">
      <c r="A694" s="8" t="s">
        <v>3284</v>
      </c>
      <c r="B694" s="8" t="s">
        <v>3285</v>
      </c>
      <c r="C694" s="8"/>
      <c r="D694" s="8" t="s">
        <v>2171</v>
      </c>
      <c r="E694" s="8" t="s">
        <v>567</v>
      </c>
      <c r="F694" s="8" t="s">
        <v>568</v>
      </c>
      <c r="G694" s="8" t="s">
        <v>166</v>
      </c>
      <c r="H694" s="8" t="s">
        <v>165</v>
      </c>
      <c r="I694" s="17" t="s">
        <v>21293</v>
      </c>
      <c r="J694" s="19" t="str">
        <f t="shared" si="70"/>
        <v>"res_ward_693"</v>
      </c>
      <c r="K694" t="str">
        <f t="shared" si="71"/>
        <v>"Thị trấn Vinh Quang"</v>
      </c>
      <c r="L694" t="str">
        <f t="shared" si="72"/>
        <v>"VN-02-032-01021"</v>
      </c>
      <c r="M694" t="str">
        <f t="shared" si="73"/>
        <v>"Thị trấn Vinh Quang - Huyện Hoàng Su Phì - Tỉnh Hà Giang"</v>
      </c>
      <c r="N694" t="str">
        <f t="shared" si="74"/>
        <v>"Thị trấn Vinh Quang - Huyện Hoàng Su Phì"</v>
      </c>
      <c r="O694" t="str">
        <f>VLOOKUP(E694,district_data,7,0)</f>
        <v>"res_district_032"</v>
      </c>
      <c r="P694" t="str">
        <f t="shared" si="75"/>
        <v>"VN-02"</v>
      </c>
      <c r="Q694" t="s">
        <v>1910</v>
      </c>
      <c r="R694">
        <f t="shared" si="76"/>
        <v>2</v>
      </c>
    </row>
    <row r="695" spans="1:18" ht="17" x14ac:dyDescent="0.15">
      <c r="A695" s="8" t="s">
        <v>3286</v>
      </c>
      <c r="B695" s="8" t="s">
        <v>3287</v>
      </c>
      <c r="C695" s="8"/>
      <c r="D695" s="8" t="s">
        <v>2174</v>
      </c>
      <c r="E695" s="8" t="s">
        <v>567</v>
      </c>
      <c r="F695" s="8" t="s">
        <v>568</v>
      </c>
      <c r="G695" s="8" t="s">
        <v>166</v>
      </c>
      <c r="H695" s="8" t="s">
        <v>165</v>
      </c>
      <c r="I695" s="17" t="s">
        <v>21294</v>
      </c>
      <c r="J695" s="19" t="str">
        <f t="shared" si="70"/>
        <v>"res_ward_694"</v>
      </c>
      <c r="K695" t="str">
        <f t="shared" si="71"/>
        <v>"Xã Bản Máy"</v>
      </c>
      <c r="L695" t="str">
        <f t="shared" si="72"/>
        <v>"VN-02-032-01024"</v>
      </c>
      <c r="M695" t="str">
        <f t="shared" si="73"/>
        <v>"Xã Bản Máy - Huyện Hoàng Su Phì - Tỉnh Hà Giang"</v>
      </c>
      <c r="N695" t="str">
        <f t="shared" si="74"/>
        <v>"Xã Bản Máy - Huyện Hoàng Su Phì"</v>
      </c>
      <c r="O695" t="str">
        <f>VLOOKUP(E695,district_data,7,0)</f>
        <v>"res_district_032"</v>
      </c>
      <c r="P695" t="str">
        <f t="shared" si="75"/>
        <v>"VN-02"</v>
      </c>
      <c r="Q695" t="s">
        <v>1910</v>
      </c>
      <c r="R695">
        <f t="shared" si="76"/>
        <v>1</v>
      </c>
    </row>
    <row r="696" spans="1:18" ht="17" x14ac:dyDescent="0.15">
      <c r="A696" s="8" t="s">
        <v>3288</v>
      </c>
      <c r="B696" s="8" t="s">
        <v>3289</v>
      </c>
      <c r="C696" s="8"/>
      <c r="D696" s="8" t="s">
        <v>2174</v>
      </c>
      <c r="E696" s="8" t="s">
        <v>567</v>
      </c>
      <c r="F696" s="8" t="s">
        <v>568</v>
      </c>
      <c r="G696" s="8" t="s">
        <v>166</v>
      </c>
      <c r="H696" s="8" t="s">
        <v>165</v>
      </c>
      <c r="I696" s="17" t="s">
        <v>21295</v>
      </c>
      <c r="J696" s="19" t="str">
        <f t="shared" si="70"/>
        <v>"res_ward_695"</v>
      </c>
      <c r="K696" t="str">
        <f t="shared" si="71"/>
        <v>"Xã Thàng Tín"</v>
      </c>
      <c r="L696" t="str">
        <f t="shared" si="72"/>
        <v>"VN-02-032-01027"</v>
      </c>
      <c r="M696" t="str">
        <f t="shared" si="73"/>
        <v>"Xã Thàng Tín - Huyện Hoàng Su Phì - Tỉnh Hà Giang"</v>
      </c>
      <c r="N696" t="str">
        <f t="shared" si="74"/>
        <v>"Xã Thàng Tín - Huyện Hoàng Su Phì"</v>
      </c>
      <c r="O696" t="str">
        <f>VLOOKUP(E696,district_data,7,0)</f>
        <v>"res_district_032"</v>
      </c>
      <c r="P696" t="str">
        <f t="shared" si="75"/>
        <v>"VN-02"</v>
      </c>
      <c r="Q696" t="s">
        <v>1910</v>
      </c>
      <c r="R696">
        <f t="shared" si="76"/>
        <v>1</v>
      </c>
    </row>
    <row r="697" spans="1:18" ht="17" x14ac:dyDescent="0.15">
      <c r="A697" s="8" t="s">
        <v>3290</v>
      </c>
      <c r="B697" s="8" t="s">
        <v>3291</v>
      </c>
      <c r="C697" s="8"/>
      <c r="D697" s="8" t="s">
        <v>2174</v>
      </c>
      <c r="E697" s="8" t="s">
        <v>567</v>
      </c>
      <c r="F697" s="8" t="s">
        <v>568</v>
      </c>
      <c r="G697" s="8" t="s">
        <v>166</v>
      </c>
      <c r="H697" s="8" t="s">
        <v>165</v>
      </c>
      <c r="I697" s="17" t="s">
        <v>21296</v>
      </c>
      <c r="J697" s="19" t="str">
        <f t="shared" si="70"/>
        <v>"res_ward_696"</v>
      </c>
      <c r="K697" t="str">
        <f t="shared" si="71"/>
        <v>"Xã Thèn Chu Phìn"</v>
      </c>
      <c r="L697" t="str">
        <f t="shared" si="72"/>
        <v>"VN-02-032-01030"</v>
      </c>
      <c r="M697" t="str">
        <f t="shared" si="73"/>
        <v>"Xã Thèn Chu Phìn - Huyện Hoàng Su Phì - Tỉnh Hà Giang"</v>
      </c>
      <c r="N697" t="str">
        <f t="shared" si="74"/>
        <v>"Xã Thèn Chu Phìn - Huyện Hoàng Su Phì"</v>
      </c>
      <c r="O697" t="str">
        <f>VLOOKUP(E697,district_data,7,0)</f>
        <v>"res_district_032"</v>
      </c>
      <c r="P697" t="str">
        <f t="shared" si="75"/>
        <v>"VN-02"</v>
      </c>
      <c r="Q697" t="s">
        <v>1910</v>
      </c>
      <c r="R697">
        <f t="shared" si="76"/>
        <v>1</v>
      </c>
    </row>
    <row r="698" spans="1:18" ht="17" x14ac:dyDescent="0.15">
      <c r="A698" s="8" t="s">
        <v>3292</v>
      </c>
      <c r="B698" s="8" t="s">
        <v>3293</v>
      </c>
      <c r="C698" s="8"/>
      <c r="D698" s="8" t="s">
        <v>2174</v>
      </c>
      <c r="E698" s="8" t="s">
        <v>567</v>
      </c>
      <c r="F698" s="8" t="s">
        <v>568</v>
      </c>
      <c r="G698" s="8" t="s">
        <v>166</v>
      </c>
      <c r="H698" s="8" t="s">
        <v>165</v>
      </c>
      <c r="I698" s="17" t="s">
        <v>21297</v>
      </c>
      <c r="J698" s="19" t="str">
        <f t="shared" si="70"/>
        <v>"res_ward_697"</v>
      </c>
      <c r="K698" t="str">
        <f t="shared" si="71"/>
        <v>"Xã Pố Lồ"</v>
      </c>
      <c r="L698" t="str">
        <f t="shared" si="72"/>
        <v>"VN-02-032-01033"</v>
      </c>
      <c r="M698" t="str">
        <f t="shared" si="73"/>
        <v>"Xã Pố Lồ - Huyện Hoàng Su Phì - Tỉnh Hà Giang"</v>
      </c>
      <c r="N698" t="str">
        <f t="shared" si="74"/>
        <v>"Xã Pố Lồ - Huyện Hoàng Su Phì"</v>
      </c>
      <c r="O698" t="str">
        <f>VLOOKUP(E698,district_data,7,0)</f>
        <v>"res_district_032"</v>
      </c>
      <c r="P698" t="str">
        <f t="shared" si="75"/>
        <v>"VN-02"</v>
      </c>
      <c r="Q698" t="s">
        <v>1910</v>
      </c>
      <c r="R698">
        <f t="shared" si="76"/>
        <v>1</v>
      </c>
    </row>
    <row r="699" spans="1:18" ht="17" x14ac:dyDescent="0.15">
      <c r="A699" s="8" t="s">
        <v>3294</v>
      </c>
      <c r="B699" s="8" t="s">
        <v>3295</v>
      </c>
      <c r="C699" s="8"/>
      <c r="D699" s="8" t="s">
        <v>2174</v>
      </c>
      <c r="E699" s="8" t="s">
        <v>567</v>
      </c>
      <c r="F699" s="8" t="s">
        <v>568</v>
      </c>
      <c r="G699" s="8" t="s">
        <v>166</v>
      </c>
      <c r="H699" s="8" t="s">
        <v>165</v>
      </c>
      <c r="I699" s="17" t="s">
        <v>21298</v>
      </c>
      <c r="J699" s="19" t="str">
        <f t="shared" si="70"/>
        <v>"res_ward_698"</v>
      </c>
      <c r="K699" t="str">
        <f t="shared" si="71"/>
        <v>"Xã Bản Phùng"</v>
      </c>
      <c r="L699" t="str">
        <f t="shared" si="72"/>
        <v>"VN-02-032-01036"</v>
      </c>
      <c r="M699" t="str">
        <f t="shared" si="73"/>
        <v>"Xã Bản Phùng - Huyện Hoàng Su Phì - Tỉnh Hà Giang"</v>
      </c>
      <c r="N699" t="str">
        <f t="shared" si="74"/>
        <v>"Xã Bản Phùng - Huyện Hoàng Su Phì"</v>
      </c>
      <c r="O699" t="str">
        <f>VLOOKUP(E699,district_data,7,0)</f>
        <v>"res_district_032"</v>
      </c>
      <c r="P699" t="str">
        <f t="shared" si="75"/>
        <v>"VN-02"</v>
      </c>
      <c r="Q699" t="s">
        <v>1910</v>
      </c>
      <c r="R699">
        <f t="shared" si="76"/>
        <v>1</v>
      </c>
    </row>
    <row r="700" spans="1:18" ht="17" x14ac:dyDescent="0.15">
      <c r="A700" s="8" t="s">
        <v>3296</v>
      </c>
      <c r="B700" s="8" t="s">
        <v>3297</v>
      </c>
      <c r="C700" s="8"/>
      <c r="D700" s="8" t="s">
        <v>2174</v>
      </c>
      <c r="E700" s="8" t="s">
        <v>567</v>
      </c>
      <c r="F700" s="8" t="s">
        <v>568</v>
      </c>
      <c r="G700" s="8" t="s">
        <v>166</v>
      </c>
      <c r="H700" s="8" t="s">
        <v>165</v>
      </c>
      <c r="I700" s="17" t="s">
        <v>21299</v>
      </c>
      <c r="J700" s="19" t="str">
        <f t="shared" si="70"/>
        <v>"res_ward_699"</v>
      </c>
      <c r="K700" t="str">
        <f t="shared" si="71"/>
        <v>"Xã Túng Sán"</v>
      </c>
      <c r="L700" t="str">
        <f t="shared" si="72"/>
        <v>"VN-02-032-01039"</v>
      </c>
      <c r="M700" t="str">
        <f t="shared" si="73"/>
        <v>"Xã Túng Sán - Huyện Hoàng Su Phì - Tỉnh Hà Giang"</v>
      </c>
      <c r="N700" t="str">
        <f t="shared" si="74"/>
        <v>"Xã Túng Sán - Huyện Hoàng Su Phì"</v>
      </c>
      <c r="O700" t="str">
        <f>VLOOKUP(E700,district_data,7,0)</f>
        <v>"res_district_032"</v>
      </c>
      <c r="P700" t="str">
        <f t="shared" si="75"/>
        <v>"VN-02"</v>
      </c>
      <c r="Q700" t="s">
        <v>1910</v>
      </c>
      <c r="R700">
        <f t="shared" si="76"/>
        <v>1</v>
      </c>
    </row>
    <row r="701" spans="1:18" ht="17" x14ac:dyDescent="0.15">
      <c r="A701" s="8" t="s">
        <v>3298</v>
      </c>
      <c r="B701" s="8" t="s">
        <v>3299</v>
      </c>
      <c r="C701" s="8"/>
      <c r="D701" s="8" t="s">
        <v>2174</v>
      </c>
      <c r="E701" s="8" t="s">
        <v>567</v>
      </c>
      <c r="F701" s="8" t="s">
        <v>568</v>
      </c>
      <c r="G701" s="8" t="s">
        <v>166</v>
      </c>
      <c r="H701" s="8" t="s">
        <v>165</v>
      </c>
      <c r="I701" s="17" t="s">
        <v>21300</v>
      </c>
      <c r="J701" s="19" t="str">
        <f t="shared" si="70"/>
        <v>"res_ward_700"</v>
      </c>
      <c r="K701" t="str">
        <f t="shared" si="71"/>
        <v>"Xã Chiến Phố"</v>
      </c>
      <c r="L701" t="str">
        <f t="shared" si="72"/>
        <v>"VN-02-032-01042"</v>
      </c>
      <c r="M701" t="str">
        <f t="shared" si="73"/>
        <v>"Xã Chiến Phố - Huyện Hoàng Su Phì - Tỉnh Hà Giang"</v>
      </c>
      <c r="N701" t="str">
        <f t="shared" si="74"/>
        <v>"Xã Chiến Phố - Huyện Hoàng Su Phì"</v>
      </c>
      <c r="O701" t="str">
        <f>VLOOKUP(E701,district_data,7,0)</f>
        <v>"res_district_032"</v>
      </c>
      <c r="P701" t="str">
        <f t="shared" si="75"/>
        <v>"VN-02"</v>
      </c>
      <c r="Q701" t="s">
        <v>1910</v>
      </c>
      <c r="R701">
        <f t="shared" si="76"/>
        <v>1</v>
      </c>
    </row>
    <row r="702" spans="1:18" ht="17" x14ac:dyDescent="0.15">
      <c r="A702" s="8" t="s">
        <v>3300</v>
      </c>
      <c r="B702" s="8" t="s">
        <v>3301</v>
      </c>
      <c r="C702" s="8"/>
      <c r="D702" s="8" t="s">
        <v>2174</v>
      </c>
      <c r="E702" s="8" t="s">
        <v>567</v>
      </c>
      <c r="F702" s="8" t="s">
        <v>568</v>
      </c>
      <c r="G702" s="8" t="s">
        <v>166</v>
      </c>
      <c r="H702" s="8" t="s">
        <v>165</v>
      </c>
      <c r="I702" s="17" t="s">
        <v>21301</v>
      </c>
      <c r="J702" s="19" t="str">
        <f t="shared" si="70"/>
        <v>"res_ward_701"</v>
      </c>
      <c r="K702" t="str">
        <f t="shared" si="71"/>
        <v>"Xã Đản Ván"</v>
      </c>
      <c r="L702" t="str">
        <f t="shared" si="72"/>
        <v>"VN-02-032-01045"</v>
      </c>
      <c r="M702" t="str">
        <f t="shared" si="73"/>
        <v>"Xã Đản Ván - Huyện Hoàng Su Phì - Tỉnh Hà Giang"</v>
      </c>
      <c r="N702" t="str">
        <f t="shared" si="74"/>
        <v>"Xã Đản Ván - Huyện Hoàng Su Phì"</v>
      </c>
      <c r="O702" t="str">
        <f>VLOOKUP(E702,district_data,7,0)</f>
        <v>"res_district_032"</v>
      </c>
      <c r="P702" t="str">
        <f t="shared" si="75"/>
        <v>"VN-02"</v>
      </c>
      <c r="Q702" t="s">
        <v>1910</v>
      </c>
      <c r="R702">
        <f t="shared" si="76"/>
        <v>1</v>
      </c>
    </row>
    <row r="703" spans="1:18" ht="17" x14ac:dyDescent="0.15">
      <c r="A703" s="8" t="s">
        <v>3302</v>
      </c>
      <c r="B703" s="8" t="s">
        <v>3303</v>
      </c>
      <c r="C703" s="8"/>
      <c r="D703" s="8" t="s">
        <v>2174</v>
      </c>
      <c r="E703" s="8" t="s">
        <v>567</v>
      </c>
      <c r="F703" s="8" t="s">
        <v>568</v>
      </c>
      <c r="G703" s="8" t="s">
        <v>166</v>
      </c>
      <c r="H703" s="8" t="s">
        <v>165</v>
      </c>
      <c r="I703" s="17" t="s">
        <v>21302</v>
      </c>
      <c r="J703" s="19" t="str">
        <f t="shared" si="70"/>
        <v>"res_ward_702"</v>
      </c>
      <c r="K703" t="str">
        <f t="shared" si="71"/>
        <v>"Xã Tụ Nhân"</v>
      </c>
      <c r="L703" t="str">
        <f t="shared" si="72"/>
        <v>"VN-02-032-01048"</v>
      </c>
      <c r="M703" t="str">
        <f t="shared" si="73"/>
        <v>"Xã Tụ Nhân - Huyện Hoàng Su Phì - Tỉnh Hà Giang"</v>
      </c>
      <c r="N703" t="str">
        <f t="shared" si="74"/>
        <v>"Xã Tụ Nhân - Huyện Hoàng Su Phì"</v>
      </c>
      <c r="O703" t="str">
        <f>VLOOKUP(E703,district_data,7,0)</f>
        <v>"res_district_032"</v>
      </c>
      <c r="P703" t="str">
        <f t="shared" si="75"/>
        <v>"VN-02"</v>
      </c>
      <c r="Q703" t="s">
        <v>1910</v>
      </c>
      <c r="R703">
        <f t="shared" si="76"/>
        <v>1</v>
      </c>
    </row>
    <row r="704" spans="1:18" ht="17" x14ac:dyDescent="0.15">
      <c r="A704" s="8" t="s">
        <v>3304</v>
      </c>
      <c r="B704" s="8" t="s">
        <v>2781</v>
      </c>
      <c r="C704" s="8"/>
      <c r="D704" s="8" t="s">
        <v>2174</v>
      </c>
      <c r="E704" s="8" t="s">
        <v>567</v>
      </c>
      <c r="F704" s="8" t="s">
        <v>568</v>
      </c>
      <c r="G704" s="8" t="s">
        <v>166</v>
      </c>
      <c r="H704" s="8" t="s">
        <v>165</v>
      </c>
      <c r="I704" s="17" t="s">
        <v>21303</v>
      </c>
      <c r="J704" s="19" t="str">
        <f t="shared" si="70"/>
        <v>"res_ward_703"</v>
      </c>
      <c r="K704" t="str">
        <f t="shared" si="71"/>
        <v>"Xã Tân Tiến"</v>
      </c>
      <c r="L704" t="str">
        <f t="shared" si="72"/>
        <v>"VN-02-032-01051"</v>
      </c>
      <c r="M704" t="str">
        <f t="shared" si="73"/>
        <v>"Xã Tân Tiến - Huyện Hoàng Su Phì - Tỉnh Hà Giang"</v>
      </c>
      <c r="N704" t="str">
        <f t="shared" si="74"/>
        <v>"Xã Tân Tiến - Huyện Hoàng Su Phì"</v>
      </c>
      <c r="O704" t="str">
        <f>VLOOKUP(E704,district_data,7,0)</f>
        <v>"res_district_032"</v>
      </c>
      <c r="P704" t="str">
        <f t="shared" si="75"/>
        <v>"VN-02"</v>
      </c>
      <c r="Q704" t="s">
        <v>1910</v>
      </c>
      <c r="R704">
        <f t="shared" si="76"/>
        <v>1</v>
      </c>
    </row>
    <row r="705" spans="1:18" ht="17" x14ac:dyDescent="0.15">
      <c r="A705" s="8" t="s">
        <v>3305</v>
      </c>
      <c r="B705" s="8" t="s">
        <v>3306</v>
      </c>
      <c r="C705" s="8"/>
      <c r="D705" s="8" t="s">
        <v>2174</v>
      </c>
      <c r="E705" s="8" t="s">
        <v>567</v>
      </c>
      <c r="F705" s="8" t="s">
        <v>568</v>
      </c>
      <c r="G705" s="8" t="s">
        <v>166</v>
      </c>
      <c r="H705" s="8" t="s">
        <v>165</v>
      </c>
      <c r="I705" s="17" t="s">
        <v>21304</v>
      </c>
      <c r="J705" s="19" t="str">
        <f t="shared" si="70"/>
        <v>"res_ward_704"</v>
      </c>
      <c r="K705" t="str">
        <f t="shared" si="71"/>
        <v>"Xã Nàng Đôn"</v>
      </c>
      <c r="L705" t="str">
        <f t="shared" si="72"/>
        <v>"VN-02-032-01054"</v>
      </c>
      <c r="M705" t="str">
        <f t="shared" si="73"/>
        <v>"Xã Nàng Đôn - Huyện Hoàng Su Phì - Tỉnh Hà Giang"</v>
      </c>
      <c r="N705" t="str">
        <f t="shared" si="74"/>
        <v>"Xã Nàng Đôn - Huyện Hoàng Su Phì"</v>
      </c>
      <c r="O705" t="str">
        <f>VLOOKUP(E705,district_data,7,0)</f>
        <v>"res_district_032"</v>
      </c>
      <c r="P705" t="str">
        <f t="shared" si="75"/>
        <v>"VN-02"</v>
      </c>
      <c r="Q705" t="s">
        <v>1910</v>
      </c>
      <c r="R705">
        <f t="shared" si="76"/>
        <v>1</v>
      </c>
    </row>
    <row r="706" spans="1:18" ht="17" x14ac:dyDescent="0.15">
      <c r="A706" s="8" t="s">
        <v>3307</v>
      </c>
      <c r="B706" s="8" t="s">
        <v>3308</v>
      </c>
      <c r="C706" s="8"/>
      <c r="D706" s="8" t="s">
        <v>2174</v>
      </c>
      <c r="E706" s="8" t="s">
        <v>567</v>
      </c>
      <c r="F706" s="8" t="s">
        <v>568</v>
      </c>
      <c r="G706" s="8" t="s">
        <v>166</v>
      </c>
      <c r="H706" s="8" t="s">
        <v>165</v>
      </c>
      <c r="I706" s="17" t="s">
        <v>21305</v>
      </c>
      <c r="J706" s="19" t="str">
        <f t="shared" si="70"/>
        <v>"res_ward_705"</v>
      </c>
      <c r="K706" t="str">
        <f t="shared" si="71"/>
        <v>"Xã Pờ Ly Ngài"</v>
      </c>
      <c r="L706" t="str">
        <f t="shared" si="72"/>
        <v>"VN-02-032-01057"</v>
      </c>
      <c r="M706" t="str">
        <f t="shared" si="73"/>
        <v>"Xã Pờ Ly Ngài - Huyện Hoàng Su Phì - Tỉnh Hà Giang"</v>
      </c>
      <c r="N706" t="str">
        <f t="shared" si="74"/>
        <v>"Xã Pờ Ly Ngài - Huyện Hoàng Su Phì"</v>
      </c>
      <c r="O706" t="str">
        <f>VLOOKUP(E706,district_data,7,0)</f>
        <v>"res_district_032"</v>
      </c>
      <c r="P706" t="str">
        <f t="shared" si="75"/>
        <v>"VN-02"</v>
      </c>
      <c r="Q706" t="s">
        <v>1910</v>
      </c>
      <c r="R706">
        <f t="shared" si="76"/>
        <v>1</v>
      </c>
    </row>
    <row r="707" spans="1:18" ht="17" x14ac:dyDescent="0.15">
      <c r="A707" s="8" t="s">
        <v>3309</v>
      </c>
      <c r="B707" s="8" t="s">
        <v>3310</v>
      </c>
      <c r="C707" s="8"/>
      <c r="D707" s="8" t="s">
        <v>2174</v>
      </c>
      <c r="E707" s="8" t="s">
        <v>567</v>
      </c>
      <c r="F707" s="8" t="s">
        <v>568</v>
      </c>
      <c r="G707" s="8" t="s">
        <v>166</v>
      </c>
      <c r="H707" s="8" t="s">
        <v>165</v>
      </c>
      <c r="I707" s="17" t="s">
        <v>21306</v>
      </c>
      <c r="J707" s="19" t="str">
        <f t="shared" ref="J707:J770" si="77">$T$2&amp;I707&amp;$T$2</f>
        <v>"res_ward_706"</v>
      </c>
      <c r="K707" t="str">
        <f t="shared" ref="K707:K770" si="78">$T$2&amp;B707&amp;$T$2</f>
        <v>"Xã Sán Xả Hồ"</v>
      </c>
      <c r="L707" t="str">
        <f t="shared" ref="L707:L770" si="79">$T$2&amp;"VN-"&amp;G707&amp;"-"&amp;E707&amp;"-"&amp;A707&amp;$T$2</f>
        <v>"VN-02-032-01060"</v>
      </c>
      <c r="M707" t="str">
        <f t="shared" ref="M707:M770" si="80">$T$2&amp;B707&amp;" - "&amp;F707&amp;" - "&amp;H707&amp;$T$2</f>
        <v>"Xã Sán Xả Hồ - Huyện Hoàng Su Phì - Tỉnh Hà Giang"</v>
      </c>
      <c r="N707" t="str">
        <f t="shared" ref="N707:N770" si="81">$T$2&amp;B707&amp;" - "&amp;F707&amp;$T$2</f>
        <v>"Xã Sán Xả Hồ - Huyện Hoàng Su Phì"</v>
      </c>
      <c r="O707" t="str">
        <f>VLOOKUP(E707,district_data,7,0)</f>
        <v>"res_district_032"</v>
      </c>
      <c r="P707" t="str">
        <f t="shared" ref="P707:P770" si="82">$T$2&amp;"VN-"&amp;G707&amp;$T$2</f>
        <v>"VN-02"</v>
      </c>
      <c r="Q707" t="s">
        <v>1910</v>
      </c>
      <c r="R707">
        <f t="shared" ref="R707:R770" si="83">VLOOKUP(D707,$U$2:$V$5,2,0)</f>
        <v>1</v>
      </c>
    </row>
    <row r="708" spans="1:18" ht="17" x14ac:dyDescent="0.15">
      <c r="A708" s="8" t="s">
        <v>3311</v>
      </c>
      <c r="B708" s="8" t="s">
        <v>3312</v>
      </c>
      <c r="C708" s="8"/>
      <c r="D708" s="8" t="s">
        <v>2174</v>
      </c>
      <c r="E708" s="8" t="s">
        <v>567</v>
      </c>
      <c r="F708" s="8" t="s">
        <v>568</v>
      </c>
      <c r="G708" s="8" t="s">
        <v>166</v>
      </c>
      <c r="H708" s="8" t="s">
        <v>165</v>
      </c>
      <c r="I708" s="17" t="s">
        <v>21307</v>
      </c>
      <c r="J708" s="19" t="str">
        <f t="shared" si="77"/>
        <v>"res_ward_707"</v>
      </c>
      <c r="K708" t="str">
        <f t="shared" si="78"/>
        <v>"Xã Bản Luốc"</v>
      </c>
      <c r="L708" t="str">
        <f t="shared" si="79"/>
        <v>"VN-02-032-01063"</v>
      </c>
      <c r="M708" t="str">
        <f t="shared" si="80"/>
        <v>"Xã Bản Luốc - Huyện Hoàng Su Phì - Tỉnh Hà Giang"</v>
      </c>
      <c r="N708" t="str">
        <f t="shared" si="81"/>
        <v>"Xã Bản Luốc - Huyện Hoàng Su Phì"</v>
      </c>
      <c r="O708" t="str">
        <f>VLOOKUP(E708,district_data,7,0)</f>
        <v>"res_district_032"</v>
      </c>
      <c r="P708" t="str">
        <f t="shared" si="82"/>
        <v>"VN-02"</v>
      </c>
      <c r="Q708" t="s">
        <v>1910</v>
      </c>
      <c r="R708">
        <f t="shared" si="83"/>
        <v>1</v>
      </c>
    </row>
    <row r="709" spans="1:18" ht="17" x14ac:dyDescent="0.15">
      <c r="A709" s="8" t="s">
        <v>3313</v>
      </c>
      <c r="B709" s="8" t="s">
        <v>3314</v>
      </c>
      <c r="C709" s="8"/>
      <c r="D709" s="8" t="s">
        <v>2174</v>
      </c>
      <c r="E709" s="8" t="s">
        <v>567</v>
      </c>
      <c r="F709" s="8" t="s">
        <v>568</v>
      </c>
      <c r="G709" s="8" t="s">
        <v>166</v>
      </c>
      <c r="H709" s="8" t="s">
        <v>165</v>
      </c>
      <c r="I709" s="17" t="s">
        <v>21308</v>
      </c>
      <c r="J709" s="19" t="str">
        <f t="shared" si="77"/>
        <v>"res_ward_708"</v>
      </c>
      <c r="K709" t="str">
        <f t="shared" si="78"/>
        <v>"Xã Ngàm Đăng Vài"</v>
      </c>
      <c r="L709" t="str">
        <f t="shared" si="79"/>
        <v>"VN-02-032-01066"</v>
      </c>
      <c r="M709" t="str">
        <f t="shared" si="80"/>
        <v>"Xã Ngàm Đăng Vài - Huyện Hoàng Su Phì - Tỉnh Hà Giang"</v>
      </c>
      <c r="N709" t="str">
        <f t="shared" si="81"/>
        <v>"Xã Ngàm Đăng Vài - Huyện Hoàng Su Phì"</v>
      </c>
      <c r="O709" t="str">
        <f>VLOOKUP(E709,district_data,7,0)</f>
        <v>"res_district_032"</v>
      </c>
      <c r="P709" t="str">
        <f t="shared" si="82"/>
        <v>"VN-02"</v>
      </c>
      <c r="Q709" t="s">
        <v>1910</v>
      </c>
      <c r="R709">
        <f t="shared" si="83"/>
        <v>1</v>
      </c>
    </row>
    <row r="710" spans="1:18" ht="17" x14ac:dyDescent="0.15">
      <c r="A710" s="8" t="s">
        <v>3315</v>
      </c>
      <c r="B710" s="8" t="s">
        <v>3316</v>
      </c>
      <c r="C710" s="8"/>
      <c r="D710" s="8" t="s">
        <v>2174</v>
      </c>
      <c r="E710" s="8" t="s">
        <v>567</v>
      </c>
      <c r="F710" s="8" t="s">
        <v>568</v>
      </c>
      <c r="G710" s="8" t="s">
        <v>166</v>
      </c>
      <c r="H710" s="8" t="s">
        <v>165</v>
      </c>
      <c r="I710" s="17" t="s">
        <v>21309</v>
      </c>
      <c r="J710" s="19" t="str">
        <f t="shared" si="77"/>
        <v>"res_ward_709"</v>
      </c>
      <c r="K710" t="str">
        <f t="shared" si="78"/>
        <v>"Xã Bản Nhùng"</v>
      </c>
      <c r="L710" t="str">
        <f t="shared" si="79"/>
        <v>"VN-02-032-01069"</v>
      </c>
      <c r="M710" t="str">
        <f t="shared" si="80"/>
        <v>"Xã Bản Nhùng - Huyện Hoàng Su Phì - Tỉnh Hà Giang"</v>
      </c>
      <c r="N710" t="str">
        <f t="shared" si="81"/>
        <v>"Xã Bản Nhùng - Huyện Hoàng Su Phì"</v>
      </c>
      <c r="O710" t="str">
        <f>VLOOKUP(E710,district_data,7,0)</f>
        <v>"res_district_032"</v>
      </c>
      <c r="P710" t="str">
        <f t="shared" si="82"/>
        <v>"VN-02"</v>
      </c>
      <c r="Q710" t="s">
        <v>1910</v>
      </c>
      <c r="R710">
        <f t="shared" si="83"/>
        <v>1</v>
      </c>
    </row>
    <row r="711" spans="1:18" ht="17" x14ac:dyDescent="0.15">
      <c r="A711" s="8" t="s">
        <v>3317</v>
      </c>
      <c r="B711" s="8" t="s">
        <v>3318</v>
      </c>
      <c r="C711" s="8"/>
      <c r="D711" s="8" t="s">
        <v>2174</v>
      </c>
      <c r="E711" s="8" t="s">
        <v>567</v>
      </c>
      <c r="F711" s="8" t="s">
        <v>568</v>
      </c>
      <c r="G711" s="8" t="s">
        <v>166</v>
      </c>
      <c r="H711" s="8" t="s">
        <v>165</v>
      </c>
      <c r="I711" s="17" t="s">
        <v>21310</v>
      </c>
      <c r="J711" s="19" t="str">
        <f t="shared" si="77"/>
        <v>"res_ward_710"</v>
      </c>
      <c r="K711" t="str">
        <f t="shared" si="78"/>
        <v>"Xã Tả Sử Choóng"</v>
      </c>
      <c r="L711" t="str">
        <f t="shared" si="79"/>
        <v>"VN-02-032-01072"</v>
      </c>
      <c r="M711" t="str">
        <f t="shared" si="80"/>
        <v>"Xã Tả Sử Choóng - Huyện Hoàng Su Phì - Tỉnh Hà Giang"</v>
      </c>
      <c r="N711" t="str">
        <f t="shared" si="81"/>
        <v>"Xã Tả Sử Choóng - Huyện Hoàng Su Phì"</v>
      </c>
      <c r="O711" t="str">
        <f>VLOOKUP(E711,district_data,7,0)</f>
        <v>"res_district_032"</v>
      </c>
      <c r="P711" t="str">
        <f t="shared" si="82"/>
        <v>"VN-02"</v>
      </c>
      <c r="Q711" t="s">
        <v>1910</v>
      </c>
      <c r="R711">
        <f t="shared" si="83"/>
        <v>1</v>
      </c>
    </row>
    <row r="712" spans="1:18" ht="17" x14ac:dyDescent="0.15">
      <c r="A712" s="8" t="s">
        <v>3319</v>
      </c>
      <c r="B712" s="8" t="s">
        <v>3320</v>
      </c>
      <c r="C712" s="8"/>
      <c r="D712" s="8" t="s">
        <v>2174</v>
      </c>
      <c r="E712" s="8" t="s">
        <v>567</v>
      </c>
      <c r="F712" s="8" t="s">
        <v>568</v>
      </c>
      <c r="G712" s="8" t="s">
        <v>166</v>
      </c>
      <c r="H712" s="8" t="s">
        <v>165</v>
      </c>
      <c r="I712" s="17" t="s">
        <v>21311</v>
      </c>
      <c r="J712" s="19" t="str">
        <f t="shared" si="77"/>
        <v>"res_ward_711"</v>
      </c>
      <c r="K712" t="str">
        <f t="shared" si="78"/>
        <v>"Xã Nậm Dịch"</v>
      </c>
      <c r="L712" t="str">
        <f t="shared" si="79"/>
        <v>"VN-02-032-01075"</v>
      </c>
      <c r="M712" t="str">
        <f t="shared" si="80"/>
        <v>"Xã Nậm Dịch - Huyện Hoàng Su Phì - Tỉnh Hà Giang"</v>
      </c>
      <c r="N712" t="str">
        <f t="shared" si="81"/>
        <v>"Xã Nậm Dịch - Huyện Hoàng Su Phì"</v>
      </c>
      <c r="O712" t="str">
        <f>VLOOKUP(E712,district_data,7,0)</f>
        <v>"res_district_032"</v>
      </c>
      <c r="P712" t="str">
        <f t="shared" si="82"/>
        <v>"VN-02"</v>
      </c>
      <c r="Q712" t="s">
        <v>1910</v>
      </c>
      <c r="R712">
        <f t="shared" si="83"/>
        <v>1</v>
      </c>
    </row>
    <row r="713" spans="1:18" ht="17" x14ac:dyDescent="0.15">
      <c r="A713" s="8" t="s">
        <v>3321</v>
      </c>
      <c r="B713" s="8" t="s">
        <v>3322</v>
      </c>
      <c r="C713" s="8"/>
      <c r="D713" s="8" t="s">
        <v>2174</v>
      </c>
      <c r="E713" s="8" t="s">
        <v>567</v>
      </c>
      <c r="F713" s="8" t="s">
        <v>568</v>
      </c>
      <c r="G713" s="8" t="s">
        <v>166</v>
      </c>
      <c r="H713" s="8" t="s">
        <v>165</v>
      </c>
      <c r="I713" s="17" t="s">
        <v>21312</v>
      </c>
      <c r="J713" s="19" t="str">
        <f t="shared" si="77"/>
        <v>"res_ward_712"</v>
      </c>
      <c r="K713" t="str">
        <f t="shared" si="78"/>
        <v>"Xã Hồ Thầu"</v>
      </c>
      <c r="L713" t="str">
        <f t="shared" si="79"/>
        <v>"VN-02-032-01081"</v>
      </c>
      <c r="M713" t="str">
        <f t="shared" si="80"/>
        <v>"Xã Hồ Thầu - Huyện Hoàng Su Phì - Tỉnh Hà Giang"</v>
      </c>
      <c r="N713" t="str">
        <f t="shared" si="81"/>
        <v>"Xã Hồ Thầu - Huyện Hoàng Su Phì"</v>
      </c>
      <c r="O713" t="str">
        <f>VLOOKUP(E713,district_data,7,0)</f>
        <v>"res_district_032"</v>
      </c>
      <c r="P713" t="str">
        <f t="shared" si="82"/>
        <v>"VN-02"</v>
      </c>
      <c r="Q713" t="s">
        <v>1910</v>
      </c>
      <c r="R713">
        <f t="shared" si="83"/>
        <v>1</v>
      </c>
    </row>
    <row r="714" spans="1:18" ht="17" x14ac:dyDescent="0.15">
      <c r="A714" s="8" t="s">
        <v>3323</v>
      </c>
      <c r="B714" s="8" t="s">
        <v>2180</v>
      </c>
      <c r="C714" s="8"/>
      <c r="D714" s="8" t="s">
        <v>2174</v>
      </c>
      <c r="E714" s="8" t="s">
        <v>567</v>
      </c>
      <c r="F714" s="8" t="s">
        <v>568</v>
      </c>
      <c r="G714" s="8" t="s">
        <v>166</v>
      </c>
      <c r="H714" s="8" t="s">
        <v>165</v>
      </c>
      <c r="I714" s="17" t="s">
        <v>21313</v>
      </c>
      <c r="J714" s="19" t="str">
        <f t="shared" si="77"/>
        <v>"res_ward_713"</v>
      </c>
      <c r="K714" t="str">
        <f t="shared" si="78"/>
        <v>"Xã Nam Sơn"</v>
      </c>
      <c r="L714" t="str">
        <f t="shared" si="79"/>
        <v>"VN-02-032-01084"</v>
      </c>
      <c r="M714" t="str">
        <f t="shared" si="80"/>
        <v>"Xã Nam Sơn - Huyện Hoàng Su Phì - Tỉnh Hà Giang"</v>
      </c>
      <c r="N714" t="str">
        <f t="shared" si="81"/>
        <v>"Xã Nam Sơn - Huyện Hoàng Su Phì"</v>
      </c>
      <c r="O714" t="str">
        <f>VLOOKUP(E714,district_data,7,0)</f>
        <v>"res_district_032"</v>
      </c>
      <c r="P714" t="str">
        <f t="shared" si="82"/>
        <v>"VN-02"</v>
      </c>
      <c r="Q714" t="s">
        <v>1910</v>
      </c>
      <c r="R714">
        <f t="shared" si="83"/>
        <v>1</v>
      </c>
    </row>
    <row r="715" spans="1:18" ht="17" x14ac:dyDescent="0.15">
      <c r="A715" s="8" t="s">
        <v>3324</v>
      </c>
      <c r="B715" s="8" t="s">
        <v>3325</v>
      </c>
      <c r="C715" s="8"/>
      <c r="D715" s="8" t="s">
        <v>2174</v>
      </c>
      <c r="E715" s="8" t="s">
        <v>567</v>
      </c>
      <c r="F715" s="8" t="s">
        <v>568</v>
      </c>
      <c r="G715" s="8" t="s">
        <v>166</v>
      </c>
      <c r="H715" s="8" t="s">
        <v>165</v>
      </c>
      <c r="I715" s="17" t="s">
        <v>21314</v>
      </c>
      <c r="J715" s="19" t="str">
        <f t="shared" si="77"/>
        <v>"res_ward_714"</v>
      </c>
      <c r="K715" t="str">
        <f t="shared" si="78"/>
        <v>"Xã Nậm Tỵ"</v>
      </c>
      <c r="L715" t="str">
        <f t="shared" si="79"/>
        <v>"VN-02-032-01087"</v>
      </c>
      <c r="M715" t="str">
        <f t="shared" si="80"/>
        <v>"Xã Nậm Tỵ - Huyện Hoàng Su Phì - Tỉnh Hà Giang"</v>
      </c>
      <c r="N715" t="str">
        <f t="shared" si="81"/>
        <v>"Xã Nậm Tỵ - Huyện Hoàng Su Phì"</v>
      </c>
      <c r="O715" t="str">
        <f>VLOOKUP(E715,district_data,7,0)</f>
        <v>"res_district_032"</v>
      </c>
      <c r="P715" t="str">
        <f t="shared" si="82"/>
        <v>"VN-02"</v>
      </c>
      <c r="Q715" t="s">
        <v>1910</v>
      </c>
      <c r="R715">
        <f t="shared" si="83"/>
        <v>1</v>
      </c>
    </row>
    <row r="716" spans="1:18" ht="17" x14ac:dyDescent="0.15">
      <c r="A716" s="8" t="s">
        <v>3326</v>
      </c>
      <c r="B716" s="8" t="s">
        <v>3327</v>
      </c>
      <c r="C716" s="8"/>
      <c r="D716" s="8" t="s">
        <v>2174</v>
      </c>
      <c r="E716" s="8" t="s">
        <v>567</v>
      </c>
      <c r="F716" s="8" t="s">
        <v>568</v>
      </c>
      <c r="G716" s="8" t="s">
        <v>166</v>
      </c>
      <c r="H716" s="8" t="s">
        <v>165</v>
      </c>
      <c r="I716" s="17" t="s">
        <v>21315</v>
      </c>
      <c r="J716" s="19" t="str">
        <f t="shared" si="77"/>
        <v>"res_ward_715"</v>
      </c>
      <c r="K716" t="str">
        <f t="shared" si="78"/>
        <v>"Xã Thông Nguyên"</v>
      </c>
      <c r="L716" t="str">
        <f t="shared" si="79"/>
        <v>"VN-02-032-01090"</v>
      </c>
      <c r="M716" t="str">
        <f t="shared" si="80"/>
        <v>"Xã Thông Nguyên - Huyện Hoàng Su Phì - Tỉnh Hà Giang"</v>
      </c>
      <c r="N716" t="str">
        <f t="shared" si="81"/>
        <v>"Xã Thông Nguyên - Huyện Hoàng Su Phì"</v>
      </c>
      <c r="O716" t="str">
        <f>VLOOKUP(E716,district_data,7,0)</f>
        <v>"res_district_032"</v>
      </c>
      <c r="P716" t="str">
        <f t="shared" si="82"/>
        <v>"VN-02"</v>
      </c>
      <c r="Q716" t="s">
        <v>1910</v>
      </c>
      <c r="R716">
        <f t="shared" si="83"/>
        <v>1</v>
      </c>
    </row>
    <row r="717" spans="1:18" ht="17" x14ac:dyDescent="0.15">
      <c r="A717" s="8" t="s">
        <v>3328</v>
      </c>
      <c r="B717" s="8" t="s">
        <v>3329</v>
      </c>
      <c r="C717" s="8"/>
      <c r="D717" s="8" t="s">
        <v>2174</v>
      </c>
      <c r="E717" s="8" t="s">
        <v>567</v>
      </c>
      <c r="F717" s="8" t="s">
        <v>568</v>
      </c>
      <c r="G717" s="8" t="s">
        <v>166</v>
      </c>
      <c r="H717" s="8" t="s">
        <v>165</v>
      </c>
      <c r="I717" s="17" t="s">
        <v>21316</v>
      </c>
      <c r="J717" s="19" t="str">
        <f t="shared" si="77"/>
        <v>"res_ward_716"</v>
      </c>
      <c r="K717" t="str">
        <f t="shared" si="78"/>
        <v>"Xã Nậm Khòa"</v>
      </c>
      <c r="L717" t="str">
        <f t="shared" si="79"/>
        <v>"VN-02-032-01093"</v>
      </c>
      <c r="M717" t="str">
        <f t="shared" si="80"/>
        <v>"Xã Nậm Khòa - Huyện Hoàng Su Phì - Tỉnh Hà Giang"</v>
      </c>
      <c r="N717" t="str">
        <f t="shared" si="81"/>
        <v>"Xã Nậm Khòa - Huyện Hoàng Su Phì"</v>
      </c>
      <c r="O717" t="str">
        <f>VLOOKUP(E717,district_data,7,0)</f>
        <v>"res_district_032"</v>
      </c>
      <c r="P717" t="str">
        <f t="shared" si="82"/>
        <v>"VN-02"</v>
      </c>
      <c r="Q717" t="s">
        <v>1910</v>
      </c>
      <c r="R717">
        <f t="shared" si="83"/>
        <v>1</v>
      </c>
    </row>
    <row r="718" spans="1:18" ht="17" x14ac:dyDescent="0.15">
      <c r="A718" s="8" t="s">
        <v>3330</v>
      </c>
      <c r="B718" s="8" t="s">
        <v>3331</v>
      </c>
      <c r="C718" s="8"/>
      <c r="D718" s="8" t="s">
        <v>2171</v>
      </c>
      <c r="E718" s="8" t="s">
        <v>569</v>
      </c>
      <c r="F718" s="8" t="s">
        <v>570</v>
      </c>
      <c r="G718" s="8" t="s">
        <v>166</v>
      </c>
      <c r="H718" s="8" t="s">
        <v>165</v>
      </c>
      <c r="I718" s="17" t="s">
        <v>21317</v>
      </c>
      <c r="J718" s="19" t="str">
        <f t="shared" si="77"/>
        <v>"res_ward_717"</v>
      </c>
      <c r="K718" t="str">
        <f t="shared" si="78"/>
        <v>"Thị trấn Cốc Pài"</v>
      </c>
      <c r="L718" t="str">
        <f t="shared" si="79"/>
        <v>"VN-02-033-01096"</v>
      </c>
      <c r="M718" t="str">
        <f t="shared" si="80"/>
        <v>"Thị trấn Cốc Pài - Huyện Xín Mần - Tỉnh Hà Giang"</v>
      </c>
      <c r="N718" t="str">
        <f t="shared" si="81"/>
        <v>"Thị trấn Cốc Pài - Huyện Xín Mần"</v>
      </c>
      <c r="O718" t="str">
        <f>VLOOKUP(E718,district_data,7,0)</f>
        <v>"res_district_033"</v>
      </c>
      <c r="P718" t="str">
        <f t="shared" si="82"/>
        <v>"VN-02"</v>
      </c>
      <c r="Q718" t="s">
        <v>1910</v>
      </c>
      <c r="R718">
        <f t="shared" si="83"/>
        <v>2</v>
      </c>
    </row>
    <row r="719" spans="1:18" ht="17" x14ac:dyDescent="0.15">
      <c r="A719" s="8" t="s">
        <v>3332</v>
      </c>
      <c r="B719" s="8" t="s">
        <v>3333</v>
      </c>
      <c r="C719" s="8"/>
      <c r="D719" s="8" t="s">
        <v>2174</v>
      </c>
      <c r="E719" s="8" t="s">
        <v>569</v>
      </c>
      <c r="F719" s="8" t="s">
        <v>570</v>
      </c>
      <c r="G719" s="8" t="s">
        <v>166</v>
      </c>
      <c r="H719" s="8" t="s">
        <v>165</v>
      </c>
      <c r="I719" s="17" t="s">
        <v>21318</v>
      </c>
      <c r="J719" s="19" t="str">
        <f t="shared" si="77"/>
        <v>"res_ward_718"</v>
      </c>
      <c r="K719" t="str">
        <f t="shared" si="78"/>
        <v>"Xã Nàn Xỉn"</v>
      </c>
      <c r="L719" t="str">
        <f t="shared" si="79"/>
        <v>"VN-02-033-01099"</v>
      </c>
      <c r="M719" t="str">
        <f t="shared" si="80"/>
        <v>"Xã Nàn Xỉn - Huyện Xín Mần - Tỉnh Hà Giang"</v>
      </c>
      <c r="N719" t="str">
        <f t="shared" si="81"/>
        <v>"Xã Nàn Xỉn - Huyện Xín Mần"</v>
      </c>
      <c r="O719" t="str">
        <f>VLOOKUP(E719,district_data,7,0)</f>
        <v>"res_district_033"</v>
      </c>
      <c r="P719" t="str">
        <f t="shared" si="82"/>
        <v>"VN-02"</v>
      </c>
      <c r="Q719" t="s">
        <v>1910</v>
      </c>
      <c r="R719">
        <f t="shared" si="83"/>
        <v>1</v>
      </c>
    </row>
    <row r="720" spans="1:18" ht="17" x14ac:dyDescent="0.15">
      <c r="A720" s="8" t="s">
        <v>3334</v>
      </c>
      <c r="B720" s="8" t="s">
        <v>3335</v>
      </c>
      <c r="C720" s="8"/>
      <c r="D720" s="8" t="s">
        <v>2174</v>
      </c>
      <c r="E720" s="8" t="s">
        <v>569</v>
      </c>
      <c r="F720" s="8" t="s">
        <v>570</v>
      </c>
      <c r="G720" s="8" t="s">
        <v>166</v>
      </c>
      <c r="H720" s="8" t="s">
        <v>165</v>
      </c>
      <c r="I720" s="17" t="s">
        <v>21319</v>
      </c>
      <c r="J720" s="19" t="str">
        <f t="shared" si="77"/>
        <v>"res_ward_719"</v>
      </c>
      <c r="K720" t="str">
        <f t="shared" si="78"/>
        <v>"Xã Bản Díu"</v>
      </c>
      <c r="L720" t="str">
        <f t="shared" si="79"/>
        <v>"VN-02-033-01102"</v>
      </c>
      <c r="M720" t="str">
        <f t="shared" si="80"/>
        <v>"Xã Bản Díu - Huyện Xín Mần - Tỉnh Hà Giang"</v>
      </c>
      <c r="N720" t="str">
        <f t="shared" si="81"/>
        <v>"Xã Bản Díu - Huyện Xín Mần"</v>
      </c>
      <c r="O720" t="str">
        <f>VLOOKUP(E720,district_data,7,0)</f>
        <v>"res_district_033"</v>
      </c>
      <c r="P720" t="str">
        <f t="shared" si="82"/>
        <v>"VN-02"</v>
      </c>
      <c r="Q720" t="s">
        <v>1910</v>
      </c>
      <c r="R720">
        <f t="shared" si="83"/>
        <v>1</v>
      </c>
    </row>
    <row r="721" spans="1:18" ht="17" x14ac:dyDescent="0.15">
      <c r="A721" s="8" t="s">
        <v>3336</v>
      </c>
      <c r="B721" s="8" t="s">
        <v>3337</v>
      </c>
      <c r="C721" s="8"/>
      <c r="D721" s="8" t="s">
        <v>2174</v>
      </c>
      <c r="E721" s="8" t="s">
        <v>569</v>
      </c>
      <c r="F721" s="8" t="s">
        <v>570</v>
      </c>
      <c r="G721" s="8" t="s">
        <v>166</v>
      </c>
      <c r="H721" s="8" t="s">
        <v>165</v>
      </c>
      <c r="I721" s="17" t="s">
        <v>21320</v>
      </c>
      <c r="J721" s="19" t="str">
        <f t="shared" si="77"/>
        <v>"res_ward_720"</v>
      </c>
      <c r="K721" t="str">
        <f t="shared" si="78"/>
        <v>"Xã Chí Cà"</v>
      </c>
      <c r="L721" t="str">
        <f t="shared" si="79"/>
        <v>"VN-02-033-01105"</v>
      </c>
      <c r="M721" t="str">
        <f t="shared" si="80"/>
        <v>"Xã Chí Cà - Huyện Xín Mần - Tỉnh Hà Giang"</v>
      </c>
      <c r="N721" t="str">
        <f t="shared" si="81"/>
        <v>"Xã Chí Cà - Huyện Xín Mần"</v>
      </c>
      <c r="O721" t="str">
        <f>VLOOKUP(E721,district_data,7,0)</f>
        <v>"res_district_033"</v>
      </c>
      <c r="P721" t="str">
        <f t="shared" si="82"/>
        <v>"VN-02"</v>
      </c>
      <c r="Q721" t="s">
        <v>1910</v>
      </c>
      <c r="R721">
        <f t="shared" si="83"/>
        <v>1</v>
      </c>
    </row>
    <row r="722" spans="1:18" ht="17" x14ac:dyDescent="0.15">
      <c r="A722" s="8" t="s">
        <v>3338</v>
      </c>
      <c r="B722" s="8" t="s">
        <v>3339</v>
      </c>
      <c r="C722" s="8"/>
      <c r="D722" s="8" t="s">
        <v>2174</v>
      </c>
      <c r="E722" s="8" t="s">
        <v>569</v>
      </c>
      <c r="F722" s="8" t="s">
        <v>570</v>
      </c>
      <c r="G722" s="8" t="s">
        <v>166</v>
      </c>
      <c r="H722" s="8" t="s">
        <v>165</v>
      </c>
      <c r="I722" s="17" t="s">
        <v>21321</v>
      </c>
      <c r="J722" s="19" t="str">
        <f t="shared" si="77"/>
        <v>"res_ward_721"</v>
      </c>
      <c r="K722" t="str">
        <f t="shared" si="78"/>
        <v>"Xã Xín Mần"</v>
      </c>
      <c r="L722" t="str">
        <f t="shared" si="79"/>
        <v>"VN-02-033-01108"</v>
      </c>
      <c r="M722" t="str">
        <f t="shared" si="80"/>
        <v>"Xã Xín Mần - Huyện Xín Mần - Tỉnh Hà Giang"</v>
      </c>
      <c r="N722" t="str">
        <f t="shared" si="81"/>
        <v>"Xã Xín Mần - Huyện Xín Mần"</v>
      </c>
      <c r="O722" t="str">
        <f>VLOOKUP(E722,district_data,7,0)</f>
        <v>"res_district_033"</v>
      </c>
      <c r="P722" t="str">
        <f t="shared" si="82"/>
        <v>"VN-02"</v>
      </c>
      <c r="Q722" t="s">
        <v>1910</v>
      </c>
      <c r="R722">
        <f t="shared" si="83"/>
        <v>1</v>
      </c>
    </row>
    <row r="723" spans="1:18" ht="17" x14ac:dyDescent="0.15">
      <c r="A723" s="8" t="s">
        <v>3340</v>
      </c>
      <c r="B723" s="8" t="s">
        <v>3341</v>
      </c>
      <c r="C723" s="8"/>
      <c r="D723" s="8" t="s">
        <v>2174</v>
      </c>
      <c r="E723" s="8" t="s">
        <v>569</v>
      </c>
      <c r="F723" s="8" t="s">
        <v>570</v>
      </c>
      <c r="G723" s="8" t="s">
        <v>166</v>
      </c>
      <c r="H723" s="8" t="s">
        <v>165</v>
      </c>
      <c r="I723" s="17" t="s">
        <v>21322</v>
      </c>
      <c r="J723" s="19" t="str">
        <f t="shared" si="77"/>
        <v>"res_ward_722"</v>
      </c>
      <c r="K723" t="str">
        <f t="shared" si="78"/>
        <v>"Xã Thèn Phàng"</v>
      </c>
      <c r="L723" t="str">
        <f t="shared" si="79"/>
        <v>"VN-02-033-01114"</v>
      </c>
      <c r="M723" t="str">
        <f t="shared" si="80"/>
        <v>"Xã Thèn Phàng - Huyện Xín Mần - Tỉnh Hà Giang"</v>
      </c>
      <c r="N723" t="str">
        <f t="shared" si="81"/>
        <v>"Xã Thèn Phàng - Huyện Xín Mần"</v>
      </c>
      <c r="O723" t="str">
        <f>VLOOKUP(E723,district_data,7,0)</f>
        <v>"res_district_033"</v>
      </c>
      <c r="P723" t="str">
        <f t="shared" si="82"/>
        <v>"VN-02"</v>
      </c>
      <c r="Q723" t="s">
        <v>1910</v>
      </c>
      <c r="R723">
        <f t="shared" si="83"/>
        <v>1</v>
      </c>
    </row>
    <row r="724" spans="1:18" ht="17" x14ac:dyDescent="0.15">
      <c r="A724" s="8" t="s">
        <v>3342</v>
      </c>
      <c r="B724" s="8" t="s">
        <v>3343</v>
      </c>
      <c r="C724" s="8"/>
      <c r="D724" s="8" t="s">
        <v>2174</v>
      </c>
      <c r="E724" s="8" t="s">
        <v>569</v>
      </c>
      <c r="F724" s="8" t="s">
        <v>570</v>
      </c>
      <c r="G724" s="8" t="s">
        <v>166</v>
      </c>
      <c r="H724" s="8" t="s">
        <v>165</v>
      </c>
      <c r="I724" s="17" t="s">
        <v>21323</v>
      </c>
      <c r="J724" s="19" t="str">
        <f t="shared" si="77"/>
        <v>"res_ward_723"</v>
      </c>
      <c r="K724" t="str">
        <f t="shared" si="78"/>
        <v>"Xã Trung Thịnh"</v>
      </c>
      <c r="L724" t="str">
        <f t="shared" si="79"/>
        <v>"VN-02-033-01117"</v>
      </c>
      <c r="M724" t="str">
        <f t="shared" si="80"/>
        <v>"Xã Trung Thịnh - Huyện Xín Mần - Tỉnh Hà Giang"</v>
      </c>
      <c r="N724" t="str">
        <f t="shared" si="81"/>
        <v>"Xã Trung Thịnh - Huyện Xín Mần"</v>
      </c>
      <c r="O724" t="str">
        <f>VLOOKUP(E724,district_data,7,0)</f>
        <v>"res_district_033"</v>
      </c>
      <c r="P724" t="str">
        <f t="shared" si="82"/>
        <v>"VN-02"</v>
      </c>
      <c r="Q724" t="s">
        <v>1910</v>
      </c>
      <c r="R724">
        <f t="shared" si="83"/>
        <v>1</v>
      </c>
    </row>
    <row r="725" spans="1:18" ht="17" x14ac:dyDescent="0.15">
      <c r="A725" s="8" t="s">
        <v>3344</v>
      </c>
      <c r="B725" s="8" t="s">
        <v>3345</v>
      </c>
      <c r="C725" s="8"/>
      <c r="D725" s="8" t="s">
        <v>2174</v>
      </c>
      <c r="E725" s="8" t="s">
        <v>569</v>
      </c>
      <c r="F725" s="8" t="s">
        <v>570</v>
      </c>
      <c r="G725" s="8" t="s">
        <v>166</v>
      </c>
      <c r="H725" s="8" t="s">
        <v>165</v>
      </c>
      <c r="I725" s="17" t="s">
        <v>21324</v>
      </c>
      <c r="J725" s="19" t="str">
        <f t="shared" si="77"/>
        <v>"res_ward_724"</v>
      </c>
      <c r="K725" t="str">
        <f t="shared" si="78"/>
        <v>"Xã Pà Vầy Sủ"</v>
      </c>
      <c r="L725" t="str">
        <f t="shared" si="79"/>
        <v>"VN-02-033-01120"</v>
      </c>
      <c r="M725" t="str">
        <f t="shared" si="80"/>
        <v>"Xã Pà Vầy Sủ - Huyện Xín Mần - Tỉnh Hà Giang"</v>
      </c>
      <c r="N725" t="str">
        <f t="shared" si="81"/>
        <v>"Xã Pà Vầy Sủ - Huyện Xín Mần"</v>
      </c>
      <c r="O725" t="str">
        <f>VLOOKUP(E725,district_data,7,0)</f>
        <v>"res_district_033"</v>
      </c>
      <c r="P725" t="str">
        <f t="shared" si="82"/>
        <v>"VN-02"</v>
      </c>
      <c r="Q725" t="s">
        <v>1910</v>
      </c>
      <c r="R725">
        <f t="shared" si="83"/>
        <v>1</v>
      </c>
    </row>
    <row r="726" spans="1:18" ht="17" x14ac:dyDescent="0.15">
      <c r="A726" s="8" t="s">
        <v>3346</v>
      </c>
      <c r="B726" s="8" t="s">
        <v>3347</v>
      </c>
      <c r="C726" s="8"/>
      <c r="D726" s="8" t="s">
        <v>2174</v>
      </c>
      <c r="E726" s="8" t="s">
        <v>569</v>
      </c>
      <c r="F726" s="8" t="s">
        <v>570</v>
      </c>
      <c r="G726" s="8" t="s">
        <v>166</v>
      </c>
      <c r="H726" s="8" t="s">
        <v>165</v>
      </c>
      <c r="I726" s="17" t="s">
        <v>21325</v>
      </c>
      <c r="J726" s="19" t="str">
        <f t="shared" si="77"/>
        <v>"res_ward_725"</v>
      </c>
      <c r="K726" t="str">
        <f t="shared" si="78"/>
        <v>"Xã Cốc Rế"</v>
      </c>
      <c r="L726" t="str">
        <f t="shared" si="79"/>
        <v>"VN-02-033-01123"</v>
      </c>
      <c r="M726" t="str">
        <f t="shared" si="80"/>
        <v>"Xã Cốc Rế - Huyện Xín Mần - Tỉnh Hà Giang"</v>
      </c>
      <c r="N726" t="str">
        <f t="shared" si="81"/>
        <v>"Xã Cốc Rế - Huyện Xín Mần"</v>
      </c>
      <c r="O726" t="str">
        <f>VLOOKUP(E726,district_data,7,0)</f>
        <v>"res_district_033"</v>
      </c>
      <c r="P726" t="str">
        <f t="shared" si="82"/>
        <v>"VN-02"</v>
      </c>
      <c r="Q726" t="s">
        <v>1910</v>
      </c>
      <c r="R726">
        <f t="shared" si="83"/>
        <v>1</v>
      </c>
    </row>
    <row r="727" spans="1:18" ht="17" x14ac:dyDescent="0.15">
      <c r="A727" s="8" t="s">
        <v>3348</v>
      </c>
      <c r="B727" s="8" t="s">
        <v>3349</v>
      </c>
      <c r="C727" s="8"/>
      <c r="D727" s="8" t="s">
        <v>2174</v>
      </c>
      <c r="E727" s="8" t="s">
        <v>569</v>
      </c>
      <c r="F727" s="8" t="s">
        <v>570</v>
      </c>
      <c r="G727" s="8" t="s">
        <v>166</v>
      </c>
      <c r="H727" s="8" t="s">
        <v>165</v>
      </c>
      <c r="I727" s="17" t="s">
        <v>21326</v>
      </c>
      <c r="J727" s="19" t="str">
        <f t="shared" si="77"/>
        <v>"res_ward_726"</v>
      </c>
      <c r="K727" t="str">
        <f t="shared" si="78"/>
        <v>"Xã Thu Tà"</v>
      </c>
      <c r="L727" t="str">
        <f t="shared" si="79"/>
        <v>"VN-02-033-01126"</v>
      </c>
      <c r="M727" t="str">
        <f t="shared" si="80"/>
        <v>"Xã Thu Tà - Huyện Xín Mần - Tỉnh Hà Giang"</v>
      </c>
      <c r="N727" t="str">
        <f t="shared" si="81"/>
        <v>"Xã Thu Tà - Huyện Xín Mần"</v>
      </c>
      <c r="O727" t="str">
        <f>VLOOKUP(E727,district_data,7,0)</f>
        <v>"res_district_033"</v>
      </c>
      <c r="P727" t="str">
        <f t="shared" si="82"/>
        <v>"VN-02"</v>
      </c>
      <c r="Q727" t="s">
        <v>1910</v>
      </c>
      <c r="R727">
        <f t="shared" si="83"/>
        <v>1</v>
      </c>
    </row>
    <row r="728" spans="1:18" ht="17" x14ac:dyDescent="0.15">
      <c r="A728" s="8" t="s">
        <v>3350</v>
      </c>
      <c r="B728" s="8" t="s">
        <v>3351</v>
      </c>
      <c r="C728" s="8"/>
      <c r="D728" s="8" t="s">
        <v>2174</v>
      </c>
      <c r="E728" s="8" t="s">
        <v>569</v>
      </c>
      <c r="F728" s="8" t="s">
        <v>570</v>
      </c>
      <c r="G728" s="8" t="s">
        <v>166</v>
      </c>
      <c r="H728" s="8" t="s">
        <v>165</v>
      </c>
      <c r="I728" s="17" t="s">
        <v>21327</v>
      </c>
      <c r="J728" s="19" t="str">
        <f t="shared" si="77"/>
        <v>"res_ward_727"</v>
      </c>
      <c r="K728" t="str">
        <f t="shared" si="78"/>
        <v>"Xã Nàn Ma"</v>
      </c>
      <c r="L728" t="str">
        <f t="shared" si="79"/>
        <v>"VN-02-033-01129"</v>
      </c>
      <c r="M728" t="str">
        <f t="shared" si="80"/>
        <v>"Xã Nàn Ma - Huyện Xín Mần - Tỉnh Hà Giang"</v>
      </c>
      <c r="N728" t="str">
        <f t="shared" si="81"/>
        <v>"Xã Nàn Ma - Huyện Xín Mần"</v>
      </c>
      <c r="O728" t="str">
        <f>VLOOKUP(E728,district_data,7,0)</f>
        <v>"res_district_033"</v>
      </c>
      <c r="P728" t="str">
        <f t="shared" si="82"/>
        <v>"VN-02"</v>
      </c>
      <c r="Q728" t="s">
        <v>1910</v>
      </c>
      <c r="R728">
        <f t="shared" si="83"/>
        <v>1</v>
      </c>
    </row>
    <row r="729" spans="1:18" ht="17" x14ac:dyDescent="0.15">
      <c r="A729" s="8" t="s">
        <v>3352</v>
      </c>
      <c r="B729" s="8" t="s">
        <v>3353</v>
      </c>
      <c r="C729" s="8"/>
      <c r="D729" s="8" t="s">
        <v>2174</v>
      </c>
      <c r="E729" s="8" t="s">
        <v>569</v>
      </c>
      <c r="F729" s="8" t="s">
        <v>570</v>
      </c>
      <c r="G729" s="8" t="s">
        <v>166</v>
      </c>
      <c r="H729" s="8" t="s">
        <v>165</v>
      </c>
      <c r="I729" s="17" t="s">
        <v>21328</v>
      </c>
      <c r="J729" s="19" t="str">
        <f t="shared" si="77"/>
        <v>"res_ward_728"</v>
      </c>
      <c r="K729" t="str">
        <f t="shared" si="78"/>
        <v>"Xã Tả Nhìu"</v>
      </c>
      <c r="L729" t="str">
        <f t="shared" si="79"/>
        <v>"VN-02-033-01132"</v>
      </c>
      <c r="M729" t="str">
        <f t="shared" si="80"/>
        <v>"Xã Tả Nhìu - Huyện Xín Mần - Tỉnh Hà Giang"</v>
      </c>
      <c r="N729" t="str">
        <f t="shared" si="81"/>
        <v>"Xã Tả Nhìu - Huyện Xín Mần"</v>
      </c>
      <c r="O729" t="str">
        <f>VLOOKUP(E729,district_data,7,0)</f>
        <v>"res_district_033"</v>
      </c>
      <c r="P729" t="str">
        <f t="shared" si="82"/>
        <v>"VN-02"</v>
      </c>
      <c r="Q729" t="s">
        <v>1910</v>
      </c>
      <c r="R729">
        <f t="shared" si="83"/>
        <v>1</v>
      </c>
    </row>
    <row r="730" spans="1:18" ht="17" x14ac:dyDescent="0.15">
      <c r="A730" s="8" t="s">
        <v>3354</v>
      </c>
      <c r="B730" s="8" t="s">
        <v>3355</v>
      </c>
      <c r="C730" s="8"/>
      <c r="D730" s="8" t="s">
        <v>2174</v>
      </c>
      <c r="E730" s="8" t="s">
        <v>569</v>
      </c>
      <c r="F730" s="8" t="s">
        <v>570</v>
      </c>
      <c r="G730" s="8" t="s">
        <v>166</v>
      </c>
      <c r="H730" s="8" t="s">
        <v>165</v>
      </c>
      <c r="I730" s="17" t="s">
        <v>21329</v>
      </c>
      <c r="J730" s="19" t="str">
        <f t="shared" si="77"/>
        <v>"res_ward_729"</v>
      </c>
      <c r="K730" t="str">
        <f t="shared" si="78"/>
        <v>"Xã Bản Ngò"</v>
      </c>
      <c r="L730" t="str">
        <f t="shared" si="79"/>
        <v>"VN-02-033-01135"</v>
      </c>
      <c r="M730" t="str">
        <f t="shared" si="80"/>
        <v>"Xã Bản Ngò - Huyện Xín Mần - Tỉnh Hà Giang"</v>
      </c>
      <c r="N730" t="str">
        <f t="shared" si="81"/>
        <v>"Xã Bản Ngò - Huyện Xín Mần"</v>
      </c>
      <c r="O730" t="str">
        <f>VLOOKUP(E730,district_data,7,0)</f>
        <v>"res_district_033"</v>
      </c>
      <c r="P730" t="str">
        <f t="shared" si="82"/>
        <v>"VN-02"</v>
      </c>
      <c r="Q730" t="s">
        <v>1910</v>
      </c>
      <c r="R730">
        <f t="shared" si="83"/>
        <v>1</v>
      </c>
    </row>
    <row r="731" spans="1:18" ht="17" x14ac:dyDescent="0.15">
      <c r="A731" s="8" t="s">
        <v>3356</v>
      </c>
      <c r="B731" s="8" t="s">
        <v>3357</v>
      </c>
      <c r="C731" s="8"/>
      <c r="D731" s="8" t="s">
        <v>2174</v>
      </c>
      <c r="E731" s="8" t="s">
        <v>569</v>
      </c>
      <c r="F731" s="8" t="s">
        <v>570</v>
      </c>
      <c r="G731" s="8" t="s">
        <v>166</v>
      </c>
      <c r="H731" s="8" t="s">
        <v>165</v>
      </c>
      <c r="I731" s="17" t="s">
        <v>21330</v>
      </c>
      <c r="J731" s="19" t="str">
        <f t="shared" si="77"/>
        <v>"res_ward_730"</v>
      </c>
      <c r="K731" t="str">
        <f t="shared" si="78"/>
        <v>"Xã Chế Là"</v>
      </c>
      <c r="L731" t="str">
        <f t="shared" si="79"/>
        <v>"VN-02-033-01138"</v>
      </c>
      <c r="M731" t="str">
        <f t="shared" si="80"/>
        <v>"Xã Chế Là - Huyện Xín Mần - Tỉnh Hà Giang"</v>
      </c>
      <c r="N731" t="str">
        <f t="shared" si="81"/>
        <v>"Xã Chế Là - Huyện Xín Mần"</v>
      </c>
      <c r="O731" t="str">
        <f>VLOOKUP(E731,district_data,7,0)</f>
        <v>"res_district_033"</v>
      </c>
      <c r="P731" t="str">
        <f t="shared" si="82"/>
        <v>"VN-02"</v>
      </c>
      <c r="Q731" t="s">
        <v>1910</v>
      </c>
      <c r="R731">
        <f t="shared" si="83"/>
        <v>1</v>
      </c>
    </row>
    <row r="732" spans="1:18" ht="17" x14ac:dyDescent="0.15">
      <c r="A732" s="8" t="s">
        <v>3358</v>
      </c>
      <c r="B732" s="8" t="s">
        <v>3359</v>
      </c>
      <c r="C732" s="8"/>
      <c r="D732" s="8" t="s">
        <v>2174</v>
      </c>
      <c r="E732" s="8" t="s">
        <v>569</v>
      </c>
      <c r="F732" s="8" t="s">
        <v>570</v>
      </c>
      <c r="G732" s="8" t="s">
        <v>166</v>
      </c>
      <c r="H732" s="8" t="s">
        <v>165</v>
      </c>
      <c r="I732" s="17" t="s">
        <v>21331</v>
      </c>
      <c r="J732" s="19" t="str">
        <f t="shared" si="77"/>
        <v>"res_ward_731"</v>
      </c>
      <c r="K732" t="str">
        <f t="shared" si="78"/>
        <v>"Xã Nấm Dẩn"</v>
      </c>
      <c r="L732" t="str">
        <f t="shared" si="79"/>
        <v>"VN-02-033-01141"</v>
      </c>
      <c r="M732" t="str">
        <f t="shared" si="80"/>
        <v>"Xã Nấm Dẩn - Huyện Xín Mần - Tỉnh Hà Giang"</v>
      </c>
      <c r="N732" t="str">
        <f t="shared" si="81"/>
        <v>"Xã Nấm Dẩn - Huyện Xín Mần"</v>
      </c>
      <c r="O732" t="str">
        <f>VLOOKUP(E732,district_data,7,0)</f>
        <v>"res_district_033"</v>
      </c>
      <c r="P732" t="str">
        <f t="shared" si="82"/>
        <v>"VN-02"</v>
      </c>
      <c r="Q732" t="s">
        <v>1910</v>
      </c>
      <c r="R732">
        <f t="shared" si="83"/>
        <v>1</v>
      </c>
    </row>
    <row r="733" spans="1:18" ht="17" x14ac:dyDescent="0.15">
      <c r="A733" s="8" t="s">
        <v>3360</v>
      </c>
      <c r="B733" s="8" t="s">
        <v>3361</v>
      </c>
      <c r="C733" s="8"/>
      <c r="D733" s="8" t="s">
        <v>2174</v>
      </c>
      <c r="E733" s="8" t="s">
        <v>569</v>
      </c>
      <c r="F733" s="8" t="s">
        <v>570</v>
      </c>
      <c r="G733" s="8" t="s">
        <v>166</v>
      </c>
      <c r="H733" s="8" t="s">
        <v>165</v>
      </c>
      <c r="I733" s="17" t="s">
        <v>21332</v>
      </c>
      <c r="J733" s="19" t="str">
        <f t="shared" si="77"/>
        <v>"res_ward_732"</v>
      </c>
      <c r="K733" t="str">
        <f t="shared" si="78"/>
        <v>"Xã Quảng Nguyên"</v>
      </c>
      <c r="L733" t="str">
        <f t="shared" si="79"/>
        <v>"VN-02-033-01144"</v>
      </c>
      <c r="M733" t="str">
        <f t="shared" si="80"/>
        <v>"Xã Quảng Nguyên - Huyện Xín Mần - Tỉnh Hà Giang"</v>
      </c>
      <c r="N733" t="str">
        <f t="shared" si="81"/>
        <v>"Xã Quảng Nguyên - Huyện Xín Mần"</v>
      </c>
      <c r="O733" t="str">
        <f>VLOOKUP(E733,district_data,7,0)</f>
        <v>"res_district_033"</v>
      </c>
      <c r="P733" t="str">
        <f t="shared" si="82"/>
        <v>"VN-02"</v>
      </c>
      <c r="Q733" t="s">
        <v>1910</v>
      </c>
      <c r="R733">
        <f t="shared" si="83"/>
        <v>1</v>
      </c>
    </row>
    <row r="734" spans="1:18" ht="17" x14ac:dyDescent="0.15">
      <c r="A734" s="8" t="s">
        <v>3362</v>
      </c>
      <c r="B734" s="8" t="s">
        <v>3363</v>
      </c>
      <c r="C734" s="8"/>
      <c r="D734" s="8" t="s">
        <v>2174</v>
      </c>
      <c r="E734" s="8" t="s">
        <v>569</v>
      </c>
      <c r="F734" s="8" t="s">
        <v>570</v>
      </c>
      <c r="G734" s="8" t="s">
        <v>166</v>
      </c>
      <c r="H734" s="8" t="s">
        <v>165</v>
      </c>
      <c r="I734" s="17" t="s">
        <v>21333</v>
      </c>
      <c r="J734" s="19" t="str">
        <f t="shared" si="77"/>
        <v>"res_ward_733"</v>
      </c>
      <c r="K734" t="str">
        <f t="shared" si="78"/>
        <v>"Xã Nà Chì"</v>
      </c>
      <c r="L734" t="str">
        <f t="shared" si="79"/>
        <v>"VN-02-033-01147"</v>
      </c>
      <c r="M734" t="str">
        <f t="shared" si="80"/>
        <v>"Xã Nà Chì - Huyện Xín Mần - Tỉnh Hà Giang"</v>
      </c>
      <c r="N734" t="str">
        <f t="shared" si="81"/>
        <v>"Xã Nà Chì - Huyện Xín Mần"</v>
      </c>
      <c r="O734" t="str">
        <f>VLOOKUP(E734,district_data,7,0)</f>
        <v>"res_district_033"</v>
      </c>
      <c r="P734" t="str">
        <f t="shared" si="82"/>
        <v>"VN-02"</v>
      </c>
      <c r="Q734" t="s">
        <v>1910</v>
      </c>
      <c r="R734">
        <f t="shared" si="83"/>
        <v>1</v>
      </c>
    </row>
    <row r="735" spans="1:18" ht="17" x14ac:dyDescent="0.15">
      <c r="A735" s="8" t="s">
        <v>3364</v>
      </c>
      <c r="B735" s="8" t="s">
        <v>3365</v>
      </c>
      <c r="C735" s="8"/>
      <c r="D735" s="8" t="s">
        <v>2174</v>
      </c>
      <c r="E735" s="8" t="s">
        <v>569</v>
      </c>
      <c r="F735" s="8" t="s">
        <v>570</v>
      </c>
      <c r="G735" s="8" t="s">
        <v>166</v>
      </c>
      <c r="H735" s="8" t="s">
        <v>165</v>
      </c>
      <c r="I735" s="17" t="s">
        <v>21334</v>
      </c>
      <c r="J735" s="19" t="str">
        <f t="shared" si="77"/>
        <v>"res_ward_734"</v>
      </c>
      <c r="K735" t="str">
        <f t="shared" si="78"/>
        <v>"Xã Khuôn Lùng"</v>
      </c>
      <c r="L735" t="str">
        <f t="shared" si="79"/>
        <v>"VN-02-033-01150"</v>
      </c>
      <c r="M735" t="str">
        <f t="shared" si="80"/>
        <v>"Xã Khuôn Lùng - Huyện Xín Mần - Tỉnh Hà Giang"</v>
      </c>
      <c r="N735" t="str">
        <f t="shared" si="81"/>
        <v>"Xã Khuôn Lùng - Huyện Xín Mần"</v>
      </c>
      <c r="O735" t="str">
        <f>VLOOKUP(E735,district_data,7,0)</f>
        <v>"res_district_033"</v>
      </c>
      <c r="P735" t="str">
        <f t="shared" si="82"/>
        <v>"VN-02"</v>
      </c>
      <c r="Q735" t="s">
        <v>1910</v>
      </c>
      <c r="R735">
        <f t="shared" si="83"/>
        <v>1</v>
      </c>
    </row>
    <row r="736" spans="1:18" ht="17" x14ac:dyDescent="0.15">
      <c r="A736" s="8" t="s">
        <v>3366</v>
      </c>
      <c r="B736" s="8" t="s">
        <v>3367</v>
      </c>
      <c r="C736" s="8"/>
      <c r="D736" s="8" t="s">
        <v>2171</v>
      </c>
      <c r="E736" s="8" t="s">
        <v>571</v>
      </c>
      <c r="F736" s="8" t="s">
        <v>572</v>
      </c>
      <c r="G736" s="8" t="s">
        <v>166</v>
      </c>
      <c r="H736" s="8" t="s">
        <v>165</v>
      </c>
      <c r="I736" s="17" t="s">
        <v>21335</v>
      </c>
      <c r="J736" s="19" t="str">
        <f t="shared" si="77"/>
        <v>"res_ward_735"</v>
      </c>
      <c r="K736" t="str">
        <f t="shared" si="78"/>
        <v>"Thị trấn Việt Quang"</v>
      </c>
      <c r="L736" t="str">
        <f t="shared" si="79"/>
        <v>"VN-02-034-01153"</v>
      </c>
      <c r="M736" t="str">
        <f t="shared" si="80"/>
        <v>"Thị trấn Việt Quang - Huyện Bắc Quang - Tỉnh Hà Giang"</v>
      </c>
      <c r="N736" t="str">
        <f t="shared" si="81"/>
        <v>"Thị trấn Việt Quang - Huyện Bắc Quang"</v>
      </c>
      <c r="O736" t="str">
        <f>VLOOKUP(E736,district_data,7,0)</f>
        <v>"res_district_034"</v>
      </c>
      <c r="P736" t="str">
        <f t="shared" si="82"/>
        <v>"VN-02"</v>
      </c>
      <c r="Q736" t="s">
        <v>1910</v>
      </c>
      <c r="R736">
        <f t="shared" si="83"/>
        <v>2</v>
      </c>
    </row>
    <row r="737" spans="1:18" ht="17" x14ac:dyDescent="0.15">
      <c r="A737" s="8" t="s">
        <v>3368</v>
      </c>
      <c r="B737" s="8" t="s">
        <v>3369</v>
      </c>
      <c r="C737" s="8"/>
      <c r="D737" s="8" t="s">
        <v>2171</v>
      </c>
      <c r="E737" s="8" t="s">
        <v>571</v>
      </c>
      <c r="F737" s="8" t="s">
        <v>572</v>
      </c>
      <c r="G737" s="8" t="s">
        <v>166</v>
      </c>
      <c r="H737" s="8" t="s">
        <v>165</v>
      </c>
      <c r="I737" s="17" t="s">
        <v>21336</v>
      </c>
      <c r="J737" s="19" t="str">
        <f t="shared" si="77"/>
        <v>"res_ward_736"</v>
      </c>
      <c r="K737" t="str">
        <f t="shared" si="78"/>
        <v>"Thị trấn Vĩnh Tuy"</v>
      </c>
      <c r="L737" t="str">
        <f t="shared" si="79"/>
        <v>"VN-02-034-01156"</v>
      </c>
      <c r="M737" t="str">
        <f t="shared" si="80"/>
        <v>"Thị trấn Vĩnh Tuy - Huyện Bắc Quang - Tỉnh Hà Giang"</v>
      </c>
      <c r="N737" t="str">
        <f t="shared" si="81"/>
        <v>"Thị trấn Vĩnh Tuy - Huyện Bắc Quang"</v>
      </c>
      <c r="O737" t="str">
        <f>VLOOKUP(E737,district_data,7,0)</f>
        <v>"res_district_034"</v>
      </c>
      <c r="P737" t="str">
        <f t="shared" si="82"/>
        <v>"VN-02"</v>
      </c>
      <c r="Q737" t="s">
        <v>1910</v>
      </c>
      <c r="R737">
        <f t="shared" si="83"/>
        <v>2</v>
      </c>
    </row>
    <row r="738" spans="1:18" ht="17" x14ac:dyDescent="0.15">
      <c r="A738" s="8" t="s">
        <v>3370</v>
      </c>
      <c r="B738" s="8" t="s">
        <v>2615</v>
      </c>
      <c r="C738" s="8"/>
      <c r="D738" s="8" t="s">
        <v>2174</v>
      </c>
      <c r="E738" s="8" t="s">
        <v>571</v>
      </c>
      <c r="F738" s="8" t="s">
        <v>572</v>
      </c>
      <c r="G738" s="8" t="s">
        <v>166</v>
      </c>
      <c r="H738" s="8" t="s">
        <v>165</v>
      </c>
      <c r="I738" s="17" t="s">
        <v>21337</v>
      </c>
      <c r="J738" s="19" t="str">
        <f t="shared" si="77"/>
        <v>"res_ward_737"</v>
      </c>
      <c r="K738" t="str">
        <f t="shared" si="78"/>
        <v>"Xã Tân Lập"</v>
      </c>
      <c r="L738" t="str">
        <f t="shared" si="79"/>
        <v>"VN-02-034-01159"</v>
      </c>
      <c r="M738" t="str">
        <f t="shared" si="80"/>
        <v>"Xã Tân Lập - Huyện Bắc Quang - Tỉnh Hà Giang"</v>
      </c>
      <c r="N738" t="str">
        <f t="shared" si="81"/>
        <v>"Xã Tân Lập - Huyện Bắc Quang"</v>
      </c>
      <c r="O738" t="str">
        <f>VLOOKUP(E738,district_data,7,0)</f>
        <v>"res_district_034"</v>
      </c>
      <c r="P738" t="str">
        <f t="shared" si="82"/>
        <v>"VN-02"</v>
      </c>
      <c r="Q738" t="s">
        <v>1910</v>
      </c>
      <c r="R738">
        <f t="shared" si="83"/>
        <v>1</v>
      </c>
    </row>
    <row r="739" spans="1:18" ht="17" x14ac:dyDescent="0.15">
      <c r="A739" s="8" t="s">
        <v>3371</v>
      </c>
      <c r="B739" s="8" t="s">
        <v>3372</v>
      </c>
      <c r="C739" s="8"/>
      <c r="D739" s="8" t="s">
        <v>2174</v>
      </c>
      <c r="E739" s="8" t="s">
        <v>571</v>
      </c>
      <c r="F739" s="8" t="s">
        <v>572</v>
      </c>
      <c r="G739" s="8" t="s">
        <v>166</v>
      </c>
      <c r="H739" s="8" t="s">
        <v>165</v>
      </c>
      <c r="I739" s="17" t="s">
        <v>21338</v>
      </c>
      <c r="J739" s="19" t="str">
        <f t="shared" si="77"/>
        <v>"res_ward_738"</v>
      </c>
      <c r="K739" t="str">
        <f t="shared" si="78"/>
        <v>"Xã Tân Thành"</v>
      </c>
      <c r="L739" t="str">
        <f t="shared" si="79"/>
        <v>"VN-02-034-01162"</v>
      </c>
      <c r="M739" t="str">
        <f t="shared" si="80"/>
        <v>"Xã Tân Thành - Huyện Bắc Quang - Tỉnh Hà Giang"</v>
      </c>
      <c r="N739" t="str">
        <f t="shared" si="81"/>
        <v>"Xã Tân Thành - Huyện Bắc Quang"</v>
      </c>
      <c r="O739" t="str">
        <f>VLOOKUP(E739,district_data,7,0)</f>
        <v>"res_district_034"</v>
      </c>
      <c r="P739" t="str">
        <f t="shared" si="82"/>
        <v>"VN-02"</v>
      </c>
      <c r="Q739" t="s">
        <v>1910</v>
      </c>
      <c r="R739">
        <f t="shared" si="83"/>
        <v>1</v>
      </c>
    </row>
    <row r="740" spans="1:18" ht="17" x14ac:dyDescent="0.15">
      <c r="A740" s="8" t="s">
        <v>3373</v>
      </c>
      <c r="B740" s="8" t="s">
        <v>2982</v>
      </c>
      <c r="C740" s="8"/>
      <c r="D740" s="8" t="s">
        <v>2174</v>
      </c>
      <c r="E740" s="8" t="s">
        <v>571</v>
      </c>
      <c r="F740" s="8" t="s">
        <v>572</v>
      </c>
      <c r="G740" s="8" t="s">
        <v>166</v>
      </c>
      <c r="H740" s="8" t="s">
        <v>165</v>
      </c>
      <c r="I740" s="17" t="s">
        <v>21339</v>
      </c>
      <c r="J740" s="19" t="str">
        <f t="shared" si="77"/>
        <v>"res_ward_739"</v>
      </c>
      <c r="K740" t="str">
        <f t="shared" si="78"/>
        <v>"Xã Đồng Tiến"</v>
      </c>
      <c r="L740" t="str">
        <f t="shared" si="79"/>
        <v>"VN-02-034-01165"</v>
      </c>
      <c r="M740" t="str">
        <f t="shared" si="80"/>
        <v>"Xã Đồng Tiến - Huyện Bắc Quang - Tỉnh Hà Giang"</v>
      </c>
      <c r="N740" t="str">
        <f t="shared" si="81"/>
        <v>"Xã Đồng Tiến - Huyện Bắc Quang"</v>
      </c>
      <c r="O740" t="str">
        <f>VLOOKUP(E740,district_data,7,0)</f>
        <v>"res_district_034"</v>
      </c>
      <c r="P740" t="str">
        <f t="shared" si="82"/>
        <v>"VN-02"</v>
      </c>
      <c r="Q740" t="s">
        <v>1910</v>
      </c>
      <c r="R740">
        <f t="shared" si="83"/>
        <v>1</v>
      </c>
    </row>
    <row r="741" spans="1:18" ht="17" x14ac:dyDescent="0.15">
      <c r="A741" s="8" t="s">
        <v>3374</v>
      </c>
      <c r="B741" s="8" t="s">
        <v>3024</v>
      </c>
      <c r="C741" s="8"/>
      <c r="D741" s="8" t="s">
        <v>2174</v>
      </c>
      <c r="E741" s="8" t="s">
        <v>571</v>
      </c>
      <c r="F741" s="8" t="s">
        <v>572</v>
      </c>
      <c r="G741" s="8" t="s">
        <v>166</v>
      </c>
      <c r="H741" s="8" t="s">
        <v>165</v>
      </c>
      <c r="I741" s="17" t="s">
        <v>21340</v>
      </c>
      <c r="J741" s="19" t="str">
        <f t="shared" si="77"/>
        <v>"res_ward_740"</v>
      </c>
      <c r="K741" t="str">
        <f t="shared" si="78"/>
        <v>"Xã Đồng Tâm"</v>
      </c>
      <c r="L741" t="str">
        <f t="shared" si="79"/>
        <v>"VN-02-034-01168"</v>
      </c>
      <c r="M741" t="str">
        <f t="shared" si="80"/>
        <v>"Xã Đồng Tâm - Huyện Bắc Quang - Tỉnh Hà Giang"</v>
      </c>
      <c r="N741" t="str">
        <f t="shared" si="81"/>
        <v>"Xã Đồng Tâm - Huyện Bắc Quang"</v>
      </c>
      <c r="O741" t="str">
        <f>VLOOKUP(E741,district_data,7,0)</f>
        <v>"res_district_034"</v>
      </c>
      <c r="P741" t="str">
        <f t="shared" si="82"/>
        <v>"VN-02"</v>
      </c>
      <c r="Q741" t="s">
        <v>1910</v>
      </c>
      <c r="R741">
        <f t="shared" si="83"/>
        <v>1</v>
      </c>
    </row>
    <row r="742" spans="1:18" ht="17" x14ac:dyDescent="0.15">
      <c r="A742" s="8" t="s">
        <v>3375</v>
      </c>
      <c r="B742" s="8" t="s">
        <v>3376</v>
      </c>
      <c r="C742" s="8"/>
      <c r="D742" s="8" t="s">
        <v>2174</v>
      </c>
      <c r="E742" s="8" t="s">
        <v>571</v>
      </c>
      <c r="F742" s="8" t="s">
        <v>572</v>
      </c>
      <c r="G742" s="8" t="s">
        <v>166</v>
      </c>
      <c r="H742" s="8" t="s">
        <v>165</v>
      </c>
      <c r="I742" s="17" t="s">
        <v>21341</v>
      </c>
      <c r="J742" s="19" t="str">
        <f t="shared" si="77"/>
        <v>"res_ward_741"</v>
      </c>
      <c r="K742" t="str">
        <f t="shared" si="78"/>
        <v>"Xã Tân Quang"</v>
      </c>
      <c r="L742" t="str">
        <f t="shared" si="79"/>
        <v>"VN-02-034-01171"</v>
      </c>
      <c r="M742" t="str">
        <f t="shared" si="80"/>
        <v>"Xã Tân Quang - Huyện Bắc Quang - Tỉnh Hà Giang"</v>
      </c>
      <c r="N742" t="str">
        <f t="shared" si="81"/>
        <v>"Xã Tân Quang - Huyện Bắc Quang"</v>
      </c>
      <c r="O742" t="str">
        <f>VLOOKUP(E742,district_data,7,0)</f>
        <v>"res_district_034"</v>
      </c>
      <c r="P742" t="str">
        <f t="shared" si="82"/>
        <v>"VN-02"</v>
      </c>
      <c r="Q742" t="s">
        <v>1910</v>
      </c>
      <c r="R742">
        <f t="shared" si="83"/>
        <v>1</v>
      </c>
    </row>
    <row r="743" spans="1:18" ht="17" x14ac:dyDescent="0.15">
      <c r="A743" s="8" t="s">
        <v>3377</v>
      </c>
      <c r="B743" s="8" t="s">
        <v>3378</v>
      </c>
      <c r="C743" s="8"/>
      <c r="D743" s="8" t="s">
        <v>2174</v>
      </c>
      <c r="E743" s="8" t="s">
        <v>571</v>
      </c>
      <c r="F743" s="8" t="s">
        <v>572</v>
      </c>
      <c r="G743" s="8" t="s">
        <v>166</v>
      </c>
      <c r="H743" s="8" t="s">
        <v>165</v>
      </c>
      <c r="I743" s="17" t="s">
        <v>21342</v>
      </c>
      <c r="J743" s="19" t="str">
        <f t="shared" si="77"/>
        <v>"res_ward_742"</v>
      </c>
      <c r="K743" t="str">
        <f t="shared" si="78"/>
        <v>"Xã Thượng Bình"</v>
      </c>
      <c r="L743" t="str">
        <f t="shared" si="79"/>
        <v>"VN-02-034-01174"</v>
      </c>
      <c r="M743" t="str">
        <f t="shared" si="80"/>
        <v>"Xã Thượng Bình - Huyện Bắc Quang - Tỉnh Hà Giang"</v>
      </c>
      <c r="N743" t="str">
        <f t="shared" si="81"/>
        <v>"Xã Thượng Bình - Huyện Bắc Quang"</v>
      </c>
      <c r="O743" t="str">
        <f>VLOOKUP(E743,district_data,7,0)</f>
        <v>"res_district_034"</v>
      </c>
      <c r="P743" t="str">
        <f t="shared" si="82"/>
        <v>"VN-02"</v>
      </c>
      <c r="Q743" t="s">
        <v>1910</v>
      </c>
      <c r="R743">
        <f t="shared" si="83"/>
        <v>1</v>
      </c>
    </row>
    <row r="744" spans="1:18" ht="17" x14ac:dyDescent="0.15">
      <c r="A744" s="8" t="s">
        <v>3379</v>
      </c>
      <c r="B744" s="8" t="s">
        <v>3380</v>
      </c>
      <c r="C744" s="8"/>
      <c r="D744" s="8" t="s">
        <v>2174</v>
      </c>
      <c r="E744" s="8" t="s">
        <v>571</v>
      </c>
      <c r="F744" s="8" t="s">
        <v>572</v>
      </c>
      <c r="G744" s="8" t="s">
        <v>166</v>
      </c>
      <c r="H744" s="8" t="s">
        <v>165</v>
      </c>
      <c r="I744" s="17" t="s">
        <v>21343</v>
      </c>
      <c r="J744" s="19" t="str">
        <f t="shared" si="77"/>
        <v>"res_ward_743"</v>
      </c>
      <c r="K744" t="str">
        <f t="shared" si="78"/>
        <v>"Xã Hữu Sản"</v>
      </c>
      <c r="L744" t="str">
        <f t="shared" si="79"/>
        <v>"VN-02-034-01177"</v>
      </c>
      <c r="M744" t="str">
        <f t="shared" si="80"/>
        <v>"Xã Hữu Sản - Huyện Bắc Quang - Tỉnh Hà Giang"</v>
      </c>
      <c r="N744" t="str">
        <f t="shared" si="81"/>
        <v>"Xã Hữu Sản - Huyện Bắc Quang"</v>
      </c>
      <c r="O744" t="str">
        <f>VLOOKUP(E744,district_data,7,0)</f>
        <v>"res_district_034"</v>
      </c>
      <c r="P744" t="str">
        <f t="shared" si="82"/>
        <v>"VN-02"</v>
      </c>
      <c r="Q744" t="s">
        <v>1910</v>
      </c>
      <c r="R744">
        <f t="shared" si="83"/>
        <v>1</v>
      </c>
    </row>
    <row r="745" spans="1:18" ht="17" x14ac:dyDescent="0.15">
      <c r="A745" s="8" t="s">
        <v>3381</v>
      </c>
      <c r="B745" s="8" t="s">
        <v>3382</v>
      </c>
      <c r="C745" s="8"/>
      <c r="D745" s="8" t="s">
        <v>2174</v>
      </c>
      <c r="E745" s="8" t="s">
        <v>571</v>
      </c>
      <c r="F745" s="8" t="s">
        <v>572</v>
      </c>
      <c r="G745" s="8" t="s">
        <v>166</v>
      </c>
      <c r="H745" s="8" t="s">
        <v>165</v>
      </c>
      <c r="I745" s="17" t="s">
        <v>21344</v>
      </c>
      <c r="J745" s="19" t="str">
        <f t="shared" si="77"/>
        <v>"res_ward_744"</v>
      </c>
      <c r="K745" t="str">
        <f t="shared" si="78"/>
        <v>"Xã Kim Ngọc"</v>
      </c>
      <c r="L745" t="str">
        <f t="shared" si="79"/>
        <v>"VN-02-034-01180"</v>
      </c>
      <c r="M745" t="str">
        <f t="shared" si="80"/>
        <v>"Xã Kim Ngọc - Huyện Bắc Quang - Tỉnh Hà Giang"</v>
      </c>
      <c r="N745" t="str">
        <f t="shared" si="81"/>
        <v>"Xã Kim Ngọc - Huyện Bắc Quang"</v>
      </c>
      <c r="O745" t="str">
        <f>VLOOKUP(E745,district_data,7,0)</f>
        <v>"res_district_034"</v>
      </c>
      <c r="P745" t="str">
        <f t="shared" si="82"/>
        <v>"VN-02"</v>
      </c>
      <c r="Q745" t="s">
        <v>1910</v>
      </c>
      <c r="R745">
        <f t="shared" si="83"/>
        <v>1</v>
      </c>
    </row>
    <row r="746" spans="1:18" ht="17" x14ac:dyDescent="0.15">
      <c r="A746" s="8" t="s">
        <v>3383</v>
      </c>
      <c r="B746" s="8" t="s">
        <v>3384</v>
      </c>
      <c r="C746" s="8"/>
      <c r="D746" s="8" t="s">
        <v>2174</v>
      </c>
      <c r="E746" s="8" t="s">
        <v>571</v>
      </c>
      <c r="F746" s="8" t="s">
        <v>572</v>
      </c>
      <c r="G746" s="8" t="s">
        <v>166</v>
      </c>
      <c r="H746" s="8" t="s">
        <v>165</v>
      </c>
      <c r="I746" s="17" t="s">
        <v>21345</v>
      </c>
      <c r="J746" s="19" t="str">
        <f t="shared" si="77"/>
        <v>"res_ward_745"</v>
      </c>
      <c r="K746" t="str">
        <f t="shared" si="78"/>
        <v>"Xã Việt Vinh"</v>
      </c>
      <c r="L746" t="str">
        <f t="shared" si="79"/>
        <v>"VN-02-034-01183"</v>
      </c>
      <c r="M746" t="str">
        <f t="shared" si="80"/>
        <v>"Xã Việt Vinh - Huyện Bắc Quang - Tỉnh Hà Giang"</v>
      </c>
      <c r="N746" t="str">
        <f t="shared" si="81"/>
        <v>"Xã Việt Vinh - Huyện Bắc Quang"</v>
      </c>
      <c r="O746" t="str">
        <f>VLOOKUP(E746,district_data,7,0)</f>
        <v>"res_district_034"</v>
      </c>
      <c r="P746" t="str">
        <f t="shared" si="82"/>
        <v>"VN-02"</v>
      </c>
      <c r="Q746" t="s">
        <v>1910</v>
      </c>
      <c r="R746">
        <f t="shared" si="83"/>
        <v>1</v>
      </c>
    </row>
    <row r="747" spans="1:18" ht="17" x14ac:dyDescent="0.15">
      <c r="A747" s="8" t="s">
        <v>3385</v>
      </c>
      <c r="B747" s="8" t="s">
        <v>3386</v>
      </c>
      <c r="C747" s="8"/>
      <c r="D747" s="8" t="s">
        <v>2174</v>
      </c>
      <c r="E747" s="8" t="s">
        <v>571</v>
      </c>
      <c r="F747" s="8" t="s">
        <v>572</v>
      </c>
      <c r="G747" s="8" t="s">
        <v>166</v>
      </c>
      <c r="H747" s="8" t="s">
        <v>165</v>
      </c>
      <c r="I747" s="17" t="s">
        <v>21346</v>
      </c>
      <c r="J747" s="19" t="str">
        <f t="shared" si="77"/>
        <v>"res_ward_746"</v>
      </c>
      <c r="K747" t="str">
        <f t="shared" si="78"/>
        <v>"Xã Bằng Hành"</v>
      </c>
      <c r="L747" t="str">
        <f t="shared" si="79"/>
        <v>"VN-02-034-01186"</v>
      </c>
      <c r="M747" t="str">
        <f t="shared" si="80"/>
        <v>"Xã Bằng Hành - Huyện Bắc Quang - Tỉnh Hà Giang"</v>
      </c>
      <c r="N747" t="str">
        <f t="shared" si="81"/>
        <v>"Xã Bằng Hành - Huyện Bắc Quang"</v>
      </c>
      <c r="O747" t="str">
        <f>VLOOKUP(E747,district_data,7,0)</f>
        <v>"res_district_034"</v>
      </c>
      <c r="P747" t="str">
        <f t="shared" si="82"/>
        <v>"VN-02"</v>
      </c>
      <c r="Q747" t="s">
        <v>1910</v>
      </c>
      <c r="R747">
        <f t="shared" si="83"/>
        <v>1</v>
      </c>
    </row>
    <row r="748" spans="1:18" ht="17" x14ac:dyDescent="0.15">
      <c r="A748" s="8" t="s">
        <v>3387</v>
      </c>
      <c r="B748" s="8" t="s">
        <v>3388</v>
      </c>
      <c r="C748" s="8"/>
      <c r="D748" s="8" t="s">
        <v>2174</v>
      </c>
      <c r="E748" s="8" t="s">
        <v>571</v>
      </c>
      <c r="F748" s="8" t="s">
        <v>572</v>
      </c>
      <c r="G748" s="8" t="s">
        <v>166</v>
      </c>
      <c r="H748" s="8" t="s">
        <v>165</v>
      </c>
      <c r="I748" s="17" t="s">
        <v>21347</v>
      </c>
      <c r="J748" s="19" t="str">
        <f t="shared" si="77"/>
        <v>"res_ward_747"</v>
      </c>
      <c r="K748" t="str">
        <f t="shared" si="78"/>
        <v>"Xã Quang Minh"</v>
      </c>
      <c r="L748" t="str">
        <f t="shared" si="79"/>
        <v>"VN-02-034-01189"</v>
      </c>
      <c r="M748" t="str">
        <f t="shared" si="80"/>
        <v>"Xã Quang Minh - Huyện Bắc Quang - Tỉnh Hà Giang"</v>
      </c>
      <c r="N748" t="str">
        <f t="shared" si="81"/>
        <v>"Xã Quang Minh - Huyện Bắc Quang"</v>
      </c>
      <c r="O748" t="str">
        <f>VLOOKUP(E748,district_data,7,0)</f>
        <v>"res_district_034"</v>
      </c>
      <c r="P748" t="str">
        <f t="shared" si="82"/>
        <v>"VN-02"</v>
      </c>
      <c r="Q748" t="s">
        <v>1910</v>
      </c>
      <c r="R748">
        <f t="shared" si="83"/>
        <v>1</v>
      </c>
    </row>
    <row r="749" spans="1:18" ht="17" x14ac:dyDescent="0.15">
      <c r="A749" s="8" t="s">
        <v>3389</v>
      </c>
      <c r="B749" s="8" t="s">
        <v>2590</v>
      </c>
      <c r="C749" s="8"/>
      <c r="D749" s="8" t="s">
        <v>2174</v>
      </c>
      <c r="E749" s="8" t="s">
        <v>571</v>
      </c>
      <c r="F749" s="8" t="s">
        <v>572</v>
      </c>
      <c r="G749" s="8" t="s">
        <v>166</v>
      </c>
      <c r="H749" s="8" t="s">
        <v>165</v>
      </c>
      <c r="I749" s="17" t="s">
        <v>21348</v>
      </c>
      <c r="J749" s="19" t="str">
        <f t="shared" si="77"/>
        <v>"res_ward_748"</v>
      </c>
      <c r="K749" t="str">
        <f t="shared" si="78"/>
        <v>"Xã Liên Hiệp"</v>
      </c>
      <c r="L749" t="str">
        <f t="shared" si="79"/>
        <v>"VN-02-034-01192"</v>
      </c>
      <c r="M749" t="str">
        <f t="shared" si="80"/>
        <v>"Xã Liên Hiệp - Huyện Bắc Quang - Tỉnh Hà Giang"</v>
      </c>
      <c r="N749" t="str">
        <f t="shared" si="81"/>
        <v>"Xã Liên Hiệp - Huyện Bắc Quang"</v>
      </c>
      <c r="O749" t="str">
        <f>VLOOKUP(E749,district_data,7,0)</f>
        <v>"res_district_034"</v>
      </c>
      <c r="P749" t="str">
        <f t="shared" si="82"/>
        <v>"VN-02"</v>
      </c>
      <c r="Q749" t="s">
        <v>1910</v>
      </c>
      <c r="R749">
        <f t="shared" si="83"/>
        <v>1</v>
      </c>
    </row>
    <row r="750" spans="1:18" ht="17" x14ac:dyDescent="0.15">
      <c r="A750" s="8" t="s">
        <v>3390</v>
      </c>
      <c r="B750" s="8" t="s">
        <v>3391</v>
      </c>
      <c r="C750" s="8"/>
      <c r="D750" s="8" t="s">
        <v>2174</v>
      </c>
      <c r="E750" s="8" t="s">
        <v>571</v>
      </c>
      <c r="F750" s="8" t="s">
        <v>572</v>
      </c>
      <c r="G750" s="8" t="s">
        <v>166</v>
      </c>
      <c r="H750" s="8" t="s">
        <v>165</v>
      </c>
      <c r="I750" s="17" t="s">
        <v>21349</v>
      </c>
      <c r="J750" s="19" t="str">
        <f t="shared" si="77"/>
        <v>"res_ward_749"</v>
      </c>
      <c r="K750" t="str">
        <f t="shared" si="78"/>
        <v>"Xã Vô Điếm"</v>
      </c>
      <c r="L750" t="str">
        <f t="shared" si="79"/>
        <v>"VN-02-034-01195"</v>
      </c>
      <c r="M750" t="str">
        <f t="shared" si="80"/>
        <v>"Xã Vô Điếm - Huyện Bắc Quang - Tỉnh Hà Giang"</v>
      </c>
      <c r="N750" t="str">
        <f t="shared" si="81"/>
        <v>"Xã Vô Điếm - Huyện Bắc Quang"</v>
      </c>
      <c r="O750" t="str">
        <f>VLOOKUP(E750,district_data,7,0)</f>
        <v>"res_district_034"</v>
      </c>
      <c r="P750" t="str">
        <f t="shared" si="82"/>
        <v>"VN-02"</v>
      </c>
      <c r="Q750" t="s">
        <v>1910</v>
      </c>
      <c r="R750">
        <f t="shared" si="83"/>
        <v>1</v>
      </c>
    </row>
    <row r="751" spans="1:18" ht="17" x14ac:dyDescent="0.15">
      <c r="A751" s="8" t="s">
        <v>3392</v>
      </c>
      <c r="B751" s="8" t="s">
        <v>3393</v>
      </c>
      <c r="C751" s="8"/>
      <c r="D751" s="8" t="s">
        <v>2174</v>
      </c>
      <c r="E751" s="8" t="s">
        <v>571</v>
      </c>
      <c r="F751" s="8" t="s">
        <v>572</v>
      </c>
      <c r="G751" s="8" t="s">
        <v>166</v>
      </c>
      <c r="H751" s="8" t="s">
        <v>165</v>
      </c>
      <c r="I751" s="17" t="s">
        <v>21350</v>
      </c>
      <c r="J751" s="19" t="str">
        <f t="shared" si="77"/>
        <v>"res_ward_750"</v>
      </c>
      <c r="K751" t="str">
        <f t="shared" si="78"/>
        <v>"Xã Việt Hồng"</v>
      </c>
      <c r="L751" t="str">
        <f t="shared" si="79"/>
        <v>"VN-02-034-01198"</v>
      </c>
      <c r="M751" t="str">
        <f t="shared" si="80"/>
        <v>"Xã Việt Hồng - Huyện Bắc Quang - Tỉnh Hà Giang"</v>
      </c>
      <c r="N751" t="str">
        <f t="shared" si="81"/>
        <v>"Xã Việt Hồng - Huyện Bắc Quang"</v>
      </c>
      <c r="O751" t="str">
        <f>VLOOKUP(E751,district_data,7,0)</f>
        <v>"res_district_034"</v>
      </c>
      <c r="P751" t="str">
        <f t="shared" si="82"/>
        <v>"VN-02"</v>
      </c>
      <c r="Q751" t="s">
        <v>1910</v>
      </c>
      <c r="R751">
        <f t="shared" si="83"/>
        <v>1</v>
      </c>
    </row>
    <row r="752" spans="1:18" ht="17" x14ac:dyDescent="0.15">
      <c r="A752" s="8" t="s">
        <v>3394</v>
      </c>
      <c r="B752" s="8" t="s">
        <v>3395</v>
      </c>
      <c r="C752" s="8"/>
      <c r="D752" s="8" t="s">
        <v>2174</v>
      </c>
      <c r="E752" s="8" t="s">
        <v>571</v>
      </c>
      <c r="F752" s="8" t="s">
        <v>572</v>
      </c>
      <c r="G752" s="8" t="s">
        <v>166</v>
      </c>
      <c r="H752" s="8" t="s">
        <v>165</v>
      </c>
      <c r="I752" s="17" t="s">
        <v>21351</v>
      </c>
      <c r="J752" s="19" t="str">
        <f t="shared" si="77"/>
        <v>"res_ward_751"</v>
      </c>
      <c r="K752" t="str">
        <f t="shared" si="78"/>
        <v>"Xã Hùng An"</v>
      </c>
      <c r="L752" t="str">
        <f t="shared" si="79"/>
        <v>"VN-02-034-01201"</v>
      </c>
      <c r="M752" t="str">
        <f t="shared" si="80"/>
        <v>"Xã Hùng An - Huyện Bắc Quang - Tỉnh Hà Giang"</v>
      </c>
      <c r="N752" t="str">
        <f t="shared" si="81"/>
        <v>"Xã Hùng An - Huyện Bắc Quang"</v>
      </c>
      <c r="O752" t="str">
        <f>VLOOKUP(E752,district_data,7,0)</f>
        <v>"res_district_034"</v>
      </c>
      <c r="P752" t="str">
        <f t="shared" si="82"/>
        <v>"VN-02"</v>
      </c>
      <c r="Q752" t="s">
        <v>1910</v>
      </c>
      <c r="R752">
        <f t="shared" si="83"/>
        <v>1</v>
      </c>
    </row>
    <row r="753" spans="1:18" ht="17" x14ac:dyDescent="0.15">
      <c r="A753" s="8" t="s">
        <v>3396</v>
      </c>
      <c r="B753" s="8" t="s">
        <v>3397</v>
      </c>
      <c r="C753" s="8"/>
      <c r="D753" s="8" t="s">
        <v>2174</v>
      </c>
      <c r="E753" s="8" t="s">
        <v>571</v>
      </c>
      <c r="F753" s="8" t="s">
        <v>572</v>
      </c>
      <c r="G753" s="8" t="s">
        <v>166</v>
      </c>
      <c r="H753" s="8" t="s">
        <v>165</v>
      </c>
      <c r="I753" s="17" t="s">
        <v>21352</v>
      </c>
      <c r="J753" s="19" t="str">
        <f t="shared" si="77"/>
        <v>"res_ward_752"</v>
      </c>
      <c r="K753" t="str">
        <f t="shared" si="78"/>
        <v>"Xã Đức Xuân"</v>
      </c>
      <c r="L753" t="str">
        <f t="shared" si="79"/>
        <v>"VN-02-034-01204"</v>
      </c>
      <c r="M753" t="str">
        <f t="shared" si="80"/>
        <v>"Xã Đức Xuân - Huyện Bắc Quang - Tỉnh Hà Giang"</v>
      </c>
      <c r="N753" t="str">
        <f t="shared" si="81"/>
        <v>"Xã Đức Xuân - Huyện Bắc Quang"</v>
      </c>
      <c r="O753" t="str">
        <f>VLOOKUP(E753,district_data,7,0)</f>
        <v>"res_district_034"</v>
      </c>
      <c r="P753" t="str">
        <f t="shared" si="82"/>
        <v>"VN-02"</v>
      </c>
      <c r="Q753" t="s">
        <v>1910</v>
      </c>
      <c r="R753">
        <f t="shared" si="83"/>
        <v>1</v>
      </c>
    </row>
    <row r="754" spans="1:18" ht="17" x14ac:dyDescent="0.15">
      <c r="A754" s="8" t="s">
        <v>3398</v>
      </c>
      <c r="B754" s="8" t="s">
        <v>3399</v>
      </c>
      <c r="C754" s="8"/>
      <c r="D754" s="8" t="s">
        <v>2174</v>
      </c>
      <c r="E754" s="8" t="s">
        <v>571</v>
      </c>
      <c r="F754" s="8" t="s">
        <v>572</v>
      </c>
      <c r="G754" s="8" t="s">
        <v>166</v>
      </c>
      <c r="H754" s="8" t="s">
        <v>165</v>
      </c>
      <c r="I754" s="17" t="s">
        <v>21353</v>
      </c>
      <c r="J754" s="19" t="str">
        <f t="shared" si="77"/>
        <v>"res_ward_753"</v>
      </c>
      <c r="K754" t="str">
        <f t="shared" si="78"/>
        <v>"Xã Tiên Kiều"</v>
      </c>
      <c r="L754" t="str">
        <f t="shared" si="79"/>
        <v>"VN-02-034-01207"</v>
      </c>
      <c r="M754" t="str">
        <f t="shared" si="80"/>
        <v>"Xã Tiên Kiều - Huyện Bắc Quang - Tỉnh Hà Giang"</v>
      </c>
      <c r="N754" t="str">
        <f t="shared" si="81"/>
        <v>"Xã Tiên Kiều - Huyện Bắc Quang"</v>
      </c>
      <c r="O754" t="str">
        <f>VLOOKUP(E754,district_data,7,0)</f>
        <v>"res_district_034"</v>
      </c>
      <c r="P754" t="str">
        <f t="shared" si="82"/>
        <v>"VN-02"</v>
      </c>
      <c r="Q754" t="s">
        <v>1910</v>
      </c>
      <c r="R754">
        <f t="shared" si="83"/>
        <v>1</v>
      </c>
    </row>
    <row r="755" spans="1:18" ht="17" x14ac:dyDescent="0.15">
      <c r="A755" s="8" t="s">
        <v>3400</v>
      </c>
      <c r="B755" s="8" t="s">
        <v>3401</v>
      </c>
      <c r="C755" s="8"/>
      <c r="D755" s="8" t="s">
        <v>2174</v>
      </c>
      <c r="E755" s="8" t="s">
        <v>571</v>
      </c>
      <c r="F755" s="8" t="s">
        <v>572</v>
      </c>
      <c r="G755" s="8" t="s">
        <v>166</v>
      </c>
      <c r="H755" s="8" t="s">
        <v>165</v>
      </c>
      <c r="I755" s="17" t="s">
        <v>21354</v>
      </c>
      <c r="J755" s="19" t="str">
        <f t="shared" si="77"/>
        <v>"res_ward_754"</v>
      </c>
      <c r="K755" t="str">
        <f t="shared" si="78"/>
        <v>"Xã Vĩnh Hảo"</v>
      </c>
      <c r="L755" t="str">
        <f t="shared" si="79"/>
        <v>"VN-02-034-01210"</v>
      </c>
      <c r="M755" t="str">
        <f t="shared" si="80"/>
        <v>"Xã Vĩnh Hảo - Huyện Bắc Quang - Tỉnh Hà Giang"</v>
      </c>
      <c r="N755" t="str">
        <f t="shared" si="81"/>
        <v>"Xã Vĩnh Hảo - Huyện Bắc Quang"</v>
      </c>
      <c r="O755" t="str">
        <f>VLOOKUP(E755,district_data,7,0)</f>
        <v>"res_district_034"</v>
      </c>
      <c r="P755" t="str">
        <f t="shared" si="82"/>
        <v>"VN-02"</v>
      </c>
      <c r="Q755" t="s">
        <v>1910</v>
      </c>
      <c r="R755">
        <f t="shared" si="83"/>
        <v>1</v>
      </c>
    </row>
    <row r="756" spans="1:18" ht="17" x14ac:dyDescent="0.15">
      <c r="A756" s="8" t="s">
        <v>3402</v>
      </c>
      <c r="B756" s="8" t="s">
        <v>3403</v>
      </c>
      <c r="C756" s="8"/>
      <c r="D756" s="8" t="s">
        <v>2174</v>
      </c>
      <c r="E756" s="8" t="s">
        <v>571</v>
      </c>
      <c r="F756" s="8" t="s">
        <v>572</v>
      </c>
      <c r="G756" s="8" t="s">
        <v>166</v>
      </c>
      <c r="H756" s="8" t="s">
        <v>165</v>
      </c>
      <c r="I756" s="17" t="s">
        <v>21355</v>
      </c>
      <c r="J756" s="19" t="str">
        <f t="shared" si="77"/>
        <v>"res_ward_755"</v>
      </c>
      <c r="K756" t="str">
        <f t="shared" si="78"/>
        <v>"Xã Vĩnh Phúc"</v>
      </c>
      <c r="L756" t="str">
        <f t="shared" si="79"/>
        <v>"VN-02-034-01213"</v>
      </c>
      <c r="M756" t="str">
        <f t="shared" si="80"/>
        <v>"Xã Vĩnh Phúc - Huyện Bắc Quang - Tỉnh Hà Giang"</v>
      </c>
      <c r="N756" t="str">
        <f t="shared" si="81"/>
        <v>"Xã Vĩnh Phúc - Huyện Bắc Quang"</v>
      </c>
      <c r="O756" t="str">
        <f>VLOOKUP(E756,district_data,7,0)</f>
        <v>"res_district_034"</v>
      </c>
      <c r="P756" t="str">
        <f t="shared" si="82"/>
        <v>"VN-02"</v>
      </c>
      <c r="Q756" t="s">
        <v>1910</v>
      </c>
      <c r="R756">
        <f t="shared" si="83"/>
        <v>1</v>
      </c>
    </row>
    <row r="757" spans="1:18" ht="17" x14ac:dyDescent="0.15">
      <c r="A757" s="8" t="s">
        <v>3404</v>
      </c>
      <c r="B757" s="8" t="s">
        <v>3405</v>
      </c>
      <c r="C757" s="8"/>
      <c r="D757" s="8" t="s">
        <v>2174</v>
      </c>
      <c r="E757" s="8" t="s">
        <v>571</v>
      </c>
      <c r="F757" s="8" t="s">
        <v>572</v>
      </c>
      <c r="G757" s="8" t="s">
        <v>166</v>
      </c>
      <c r="H757" s="8" t="s">
        <v>165</v>
      </c>
      <c r="I757" s="17" t="s">
        <v>21356</v>
      </c>
      <c r="J757" s="19" t="str">
        <f t="shared" si="77"/>
        <v>"res_ward_756"</v>
      </c>
      <c r="K757" t="str">
        <f t="shared" si="78"/>
        <v>"Xã Đồng Yên"</v>
      </c>
      <c r="L757" t="str">
        <f t="shared" si="79"/>
        <v>"VN-02-034-01216"</v>
      </c>
      <c r="M757" t="str">
        <f t="shared" si="80"/>
        <v>"Xã Đồng Yên - Huyện Bắc Quang - Tỉnh Hà Giang"</v>
      </c>
      <c r="N757" t="str">
        <f t="shared" si="81"/>
        <v>"Xã Đồng Yên - Huyện Bắc Quang"</v>
      </c>
      <c r="O757" t="str">
        <f>VLOOKUP(E757,district_data,7,0)</f>
        <v>"res_district_034"</v>
      </c>
      <c r="P757" t="str">
        <f t="shared" si="82"/>
        <v>"VN-02"</v>
      </c>
      <c r="Q757" t="s">
        <v>1910</v>
      </c>
      <c r="R757">
        <f t="shared" si="83"/>
        <v>1</v>
      </c>
    </row>
    <row r="758" spans="1:18" ht="17" x14ac:dyDescent="0.15">
      <c r="A758" s="8" t="s">
        <v>3406</v>
      </c>
      <c r="B758" s="8" t="s">
        <v>3407</v>
      </c>
      <c r="C758" s="8"/>
      <c r="D758" s="8" t="s">
        <v>2174</v>
      </c>
      <c r="E758" s="8" t="s">
        <v>571</v>
      </c>
      <c r="F758" s="8" t="s">
        <v>572</v>
      </c>
      <c r="G758" s="8" t="s">
        <v>166</v>
      </c>
      <c r="H758" s="8" t="s">
        <v>165</v>
      </c>
      <c r="I758" s="17" t="s">
        <v>21357</v>
      </c>
      <c r="J758" s="19" t="str">
        <f t="shared" si="77"/>
        <v>"res_ward_757"</v>
      </c>
      <c r="K758" t="str">
        <f t="shared" si="78"/>
        <v>"Xã Đông Thành"</v>
      </c>
      <c r="L758" t="str">
        <f t="shared" si="79"/>
        <v>"VN-02-034-01219"</v>
      </c>
      <c r="M758" t="str">
        <f t="shared" si="80"/>
        <v>"Xã Đông Thành - Huyện Bắc Quang - Tỉnh Hà Giang"</v>
      </c>
      <c r="N758" t="str">
        <f t="shared" si="81"/>
        <v>"Xã Đông Thành - Huyện Bắc Quang"</v>
      </c>
      <c r="O758" t="str">
        <f>VLOOKUP(E758,district_data,7,0)</f>
        <v>"res_district_034"</v>
      </c>
      <c r="P758" t="str">
        <f t="shared" si="82"/>
        <v>"VN-02"</v>
      </c>
      <c r="Q758" t="s">
        <v>1910</v>
      </c>
      <c r="R758">
        <f t="shared" si="83"/>
        <v>1</v>
      </c>
    </row>
    <row r="759" spans="1:18" ht="17" x14ac:dyDescent="0.15">
      <c r="A759" s="8" t="s">
        <v>3408</v>
      </c>
      <c r="B759" s="8" t="s">
        <v>3409</v>
      </c>
      <c r="C759" s="8"/>
      <c r="D759" s="8" t="s">
        <v>2174</v>
      </c>
      <c r="E759" s="8" t="s">
        <v>573</v>
      </c>
      <c r="F759" s="8" t="s">
        <v>574</v>
      </c>
      <c r="G759" s="8" t="s">
        <v>166</v>
      </c>
      <c r="H759" s="8" t="s">
        <v>165</v>
      </c>
      <c r="I759" s="17" t="s">
        <v>21358</v>
      </c>
      <c r="J759" s="19" t="str">
        <f t="shared" si="77"/>
        <v>"res_ward_758"</v>
      </c>
      <c r="K759" t="str">
        <f t="shared" si="78"/>
        <v>"Xã Xuân Minh"</v>
      </c>
      <c r="L759" t="str">
        <f t="shared" si="79"/>
        <v>"VN-02-035-01222"</v>
      </c>
      <c r="M759" t="str">
        <f t="shared" si="80"/>
        <v>"Xã Xuân Minh - Huyện Quang Bình - Tỉnh Hà Giang"</v>
      </c>
      <c r="N759" t="str">
        <f t="shared" si="81"/>
        <v>"Xã Xuân Minh - Huyện Quang Bình"</v>
      </c>
      <c r="O759" t="str">
        <f>VLOOKUP(E759,district_data,7,0)</f>
        <v>"res_district_035"</v>
      </c>
      <c r="P759" t="str">
        <f t="shared" si="82"/>
        <v>"VN-02"</v>
      </c>
      <c r="Q759" t="s">
        <v>1910</v>
      </c>
      <c r="R759">
        <f t="shared" si="83"/>
        <v>1</v>
      </c>
    </row>
    <row r="760" spans="1:18" ht="17" x14ac:dyDescent="0.15">
      <c r="A760" s="8" t="s">
        <v>3410</v>
      </c>
      <c r="B760" s="8" t="s">
        <v>3411</v>
      </c>
      <c r="C760" s="8"/>
      <c r="D760" s="8" t="s">
        <v>2174</v>
      </c>
      <c r="E760" s="8" t="s">
        <v>573</v>
      </c>
      <c r="F760" s="8" t="s">
        <v>574</v>
      </c>
      <c r="G760" s="8" t="s">
        <v>166</v>
      </c>
      <c r="H760" s="8" t="s">
        <v>165</v>
      </c>
      <c r="I760" s="17" t="s">
        <v>21359</v>
      </c>
      <c r="J760" s="19" t="str">
        <f t="shared" si="77"/>
        <v>"res_ward_759"</v>
      </c>
      <c r="K760" t="str">
        <f t="shared" si="78"/>
        <v>"Xã Tiên Nguyên"</v>
      </c>
      <c r="L760" t="str">
        <f t="shared" si="79"/>
        <v>"VN-02-035-01225"</v>
      </c>
      <c r="M760" t="str">
        <f t="shared" si="80"/>
        <v>"Xã Tiên Nguyên - Huyện Quang Bình - Tỉnh Hà Giang"</v>
      </c>
      <c r="N760" t="str">
        <f t="shared" si="81"/>
        <v>"Xã Tiên Nguyên - Huyện Quang Bình"</v>
      </c>
      <c r="O760" t="str">
        <f>VLOOKUP(E760,district_data,7,0)</f>
        <v>"res_district_035"</v>
      </c>
      <c r="P760" t="str">
        <f t="shared" si="82"/>
        <v>"VN-02"</v>
      </c>
      <c r="Q760" t="s">
        <v>1910</v>
      </c>
      <c r="R760">
        <f t="shared" si="83"/>
        <v>1</v>
      </c>
    </row>
    <row r="761" spans="1:18" ht="17" x14ac:dyDescent="0.15">
      <c r="A761" s="8" t="s">
        <v>3412</v>
      </c>
      <c r="B761" s="8" t="s">
        <v>3413</v>
      </c>
      <c r="C761" s="8"/>
      <c r="D761" s="8" t="s">
        <v>2174</v>
      </c>
      <c r="E761" s="8" t="s">
        <v>573</v>
      </c>
      <c r="F761" s="8" t="s">
        <v>574</v>
      </c>
      <c r="G761" s="8" t="s">
        <v>166</v>
      </c>
      <c r="H761" s="8" t="s">
        <v>165</v>
      </c>
      <c r="I761" s="17" t="s">
        <v>21360</v>
      </c>
      <c r="J761" s="19" t="str">
        <f t="shared" si="77"/>
        <v>"res_ward_760"</v>
      </c>
      <c r="K761" t="str">
        <f t="shared" si="78"/>
        <v>"Xã Tân Nam"</v>
      </c>
      <c r="L761" t="str">
        <f t="shared" si="79"/>
        <v>"VN-02-035-01228"</v>
      </c>
      <c r="M761" t="str">
        <f t="shared" si="80"/>
        <v>"Xã Tân Nam - Huyện Quang Bình - Tỉnh Hà Giang"</v>
      </c>
      <c r="N761" t="str">
        <f t="shared" si="81"/>
        <v>"Xã Tân Nam - Huyện Quang Bình"</v>
      </c>
      <c r="O761" t="str">
        <f>VLOOKUP(E761,district_data,7,0)</f>
        <v>"res_district_035"</v>
      </c>
      <c r="P761" t="str">
        <f t="shared" si="82"/>
        <v>"VN-02"</v>
      </c>
      <c r="Q761" t="s">
        <v>1910</v>
      </c>
      <c r="R761">
        <f t="shared" si="83"/>
        <v>1</v>
      </c>
    </row>
    <row r="762" spans="1:18" ht="17" x14ac:dyDescent="0.15">
      <c r="A762" s="8" t="s">
        <v>3414</v>
      </c>
      <c r="B762" s="8" t="s">
        <v>3415</v>
      </c>
      <c r="C762" s="8"/>
      <c r="D762" s="8" t="s">
        <v>2174</v>
      </c>
      <c r="E762" s="8" t="s">
        <v>573</v>
      </c>
      <c r="F762" s="8" t="s">
        <v>574</v>
      </c>
      <c r="G762" s="8" t="s">
        <v>166</v>
      </c>
      <c r="H762" s="8" t="s">
        <v>165</v>
      </c>
      <c r="I762" s="17" t="s">
        <v>21361</v>
      </c>
      <c r="J762" s="19" t="str">
        <f t="shared" si="77"/>
        <v>"res_ward_761"</v>
      </c>
      <c r="K762" t="str">
        <f t="shared" si="78"/>
        <v>"Xã Bản Rịa"</v>
      </c>
      <c r="L762" t="str">
        <f t="shared" si="79"/>
        <v>"VN-02-035-01231"</v>
      </c>
      <c r="M762" t="str">
        <f t="shared" si="80"/>
        <v>"Xã Bản Rịa - Huyện Quang Bình - Tỉnh Hà Giang"</v>
      </c>
      <c r="N762" t="str">
        <f t="shared" si="81"/>
        <v>"Xã Bản Rịa - Huyện Quang Bình"</v>
      </c>
      <c r="O762" t="str">
        <f>VLOOKUP(E762,district_data,7,0)</f>
        <v>"res_district_035"</v>
      </c>
      <c r="P762" t="str">
        <f t="shared" si="82"/>
        <v>"VN-02"</v>
      </c>
      <c r="Q762" t="s">
        <v>1910</v>
      </c>
      <c r="R762">
        <f t="shared" si="83"/>
        <v>1</v>
      </c>
    </row>
    <row r="763" spans="1:18" ht="17" x14ac:dyDescent="0.15">
      <c r="A763" s="8" t="s">
        <v>3416</v>
      </c>
      <c r="B763" s="8" t="s">
        <v>3417</v>
      </c>
      <c r="C763" s="8"/>
      <c r="D763" s="8" t="s">
        <v>2174</v>
      </c>
      <c r="E763" s="8" t="s">
        <v>573</v>
      </c>
      <c r="F763" s="8" t="s">
        <v>574</v>
      </c>
      <c r="G763" s="8" t="s">
        <v>166</v>
      </c>
      <c r="H763" s="8" t="s">
        <v>165</v>
      </c>
      <c r="I763" s="17" t="s">
        <v>21362</v>
      </c>
      <c r="J763" s="19" t="str">
        <f t="shared" si="77"/>
        <v>"res_ward_762"</v>
      </c>
      <c r="K763" t="str">
        <f t="shared" si="78"/>
        <v>"Xã Yên Thành"</v>
      </c>
      <c r="L763" t="str">
        <f t="shared" si="79"/>
        <v>"VN-02-035-01234"</v>
      </c>
      <c r="M763" t="str">
        <f t="shared" si="80"/>
        <v>"Xã Yên Thành - Huyện Quang Bình - Tỉnh Hà Giang"</v>
      </c>
      <c r="N763" t="str">
        <f t="shared" si="81"/>
        <v>"Xã Yên Thành - Huyện Quang Bình"</v>
      </c>
      <c r="O763" t="str">
        <f>VLOOKUP(E763,district_data,7,0)</f>
        <v>"res_district_035"</v>
      </c>
      <c r="P763" t="str">
        <f t="shared" si="82"/>
        <v>"VN-02"</v>
      </c>
      <c r="Q763" t="s">
        <v>1910</v>
      </c>
      <c r="R763">
        <f t="shared" si="83"/>
        <v>1</v>
      </c>
    </row>
    <row r="764" spans="1:18" ht="17" x14ac:dyDescent="0.15">
      <c r="A764" s="8" t="s">
        <v>3418</v>
      </c>
      <c r="B764" s="8" t="s">
        <v>3419</v>
      </c>
      <c r="C764" s="8"/>
      <c r="D764" s="8" t="s">
        <v>2171</v>
      </c>
      <c r="E764" s="8" t="s">
        <v>573</v>
      </c>
      <c r="F764" s="8" t="s">
        <v>574</v>
      </c>
      <c r="G764" s="8" t="s">
        <v>166</v>
      </c>
      <c r="H764" s="8" t="s">
        <v>165</v>
      </c>
      <c r="I764" s="17" t="s">
        <v>21363</v>
      </c>
      <c r="J764" s="19" t="str">
        <f t="shared" si="77"/>
        <v>"res_ward_763"</v>
      </c>
      <c r="K764" t="str">
        <f t="shared" si="78"/>
        <v>"Thị trấn Yên Bình"</v>
      </c>
      <c r="L764" t="str">
        <f t="shared" si="79"/>
        <v>"VN-02-035-01237"</v>
      </c>
      <c r="M764" t="str">
        <f t="shared" si="80"/>
        <v>"Thị trấn Yên Bình - Huyện Quang Bình - Tỉnh Hà Giang"</v>
      </c>
      <c r="N764" t="str">
        <f t="shared" si="81"/>
        <v>"Thị trấn Yên Bình - Huyện Quang Bình"</v>
      </c>
      <c r="O764" t="str">
        <f>VLOOKUP(E764,district_data,7,0)</f>
        <v>"res_district_035"</v>
      </c>
      <c r="P764" t="str">
        <f t="shared" si="82"/>
        <v>"VN-02"</v>
      </c>
      <c r="Q764" t="s">
        <v>1910</v>
      </c>
      <c r="R764">
        <f t="shared" si="83"/>
        <v>2</v>
      </c>
    </row>
    <row r="765" spans="1:18" ht="17" x14ac:dyDescent="0.15">
      <c r="A765" s="8" t="s">
        <v>3420</v>
      </c>
      <c r="B765" s="8" t="s">
        <v>3421</v>
      </c>
      <c r="C765" s="8"/>
      <c r="D765" s="8" t="s">
        <v>2174</v>
      </c>
      <c r="E765" s="8" t="s">
        <v>573</v>
      </c>
      <c r="F765" s="8" t="s">
        <v>574</v>
      </c>
      <c r="G765" s="8" t="s">
        <v>166</v>
      </c>
      <c r="H765" s="8" t="s">
        <v>165</v>
      </c>
      <c r="I765" s="17" t="s">
        <v>21364</v>
      </c>
      <c r="J765" s="19" t="str">
        <f t="shared" si="77"/>
        <v>"res_ward_764"</v>
      </c>
      <c r="K765" t="str">
        <f t="shared" si="78"/>
        <v>"Xã Tân Trịnh"</v>
      </c>
      <c r="L765" t="str">
        <f t="shared" si="79"/>
        <v>"VN-02-035-01240"</v>
      </c>
      <c r="M765" t="str">
        <f t="shared" si="80"/>
        <v>"Xã Tân Trịnh - Huyện Quang Bình - Tỉnh Hà Giang"</v>
      </c>
      <c r="N765" t="str">
        <f t="shared" si="81"/>
        <v>"Xã Tân Trịnh - Huyện Quang Bình"</v>
      </c>
      <c r="O765" t="str">
        <f>VLOOKUP(E765,district_data,7,0)</f>
        <v>"res_district_035"</v>
      </c>
      <c r="P765" t="str">
        <f t="shared" si="82"/>
        <v>"VN-02"</v>
      </c>
      <c r="Q765" t="s">
        <v>1910</v>
      </c>
      <c r="R765">
        <f t="shared" si="83"/>
        <v>1</v>
      </c>
    </row>
    <row r="766" spans="1:18" ht="17" x14ac:dyDescent="0.15">
      <c r="A766" s="8" t="s">
        <v>3422</v>
      </c>
      <c r="B766" s="8" t="s">
        <v>3423</v>
      </c>
      <c r="C766" s="8"/>
      <c r="D766" s="8" t="s">
        <v>2174</v>
      </c>
      <c r="E766" s="8" t="s">
        <v>573</v>
      </c>
      <c r="F766" s="8" t="s">
        <v>574</v>
      </c>
      <c r="G766" s="8" t="s">
        <v>166</v>
      </c>
      <c r="H766" s="8" t="s">
        <v>165</v>
      </c>
      <c r="I766" s="17" t="s">
        <v>21365</v>
      </c>
      <c r="J766" s="19" t="str">
        <f t="shared" si="77"/>
        <v>"res_ward_765"</v>
      </c>
      <c r="K766" t="str">
        <f t="shared" si="78"/>
        <v>"Xã Tân Bắc"</v>
      </c>
      <c r="L766" t="str">
        <f t="shared" si="79"/>
        <v>"VN-02-035-01243"</v>
      </c>
      <c r="M766" t="str">
        <f t="shared" si="80"/>
        <v>"Xã Tân Bắc - Huyện Quang Bình - Tỉnh Hà Giang"</v>
      </c>
      <c r="N766" t="str">
        <f t="shared" si="81"/>
        <v>"Xã Tân Bắc - Huyện Quang Bình"</v>
      </c>
      <c r="O766" t="str">
        <f>VLOOKUP(E766,district_data,7,0)</f>
        <v>"res_district_035"</v>
      </c>
      <c r="P766" t="str">
        <f t="shared" si="82"/>
        <v>"VN-02"</v>
      </c>
      <c r="Q766" t="s">
        <v>1910</v>
      </c>
      <c r="R766">
        <f t="shared" si="83"/>
        <v>1</v>
      </c>
    </row>
    <row r="767" spans="1:18" ht="17" x14ac:dyDescent="0.15">
      <c r="A767" s="8" t="s">
        <v>3424</v>
      </c>
      <c r="B767" s="8" t="s">
        <v>3425</v>
      </c>
      <c r="C767" s="8"/>
      <c r="D767" s="8" t="s">
        <v>2174</v>
      </c>
      <c r="E767" s="8" t="s">
        <v>573</v>
      </c>
      <c r="F767" s="8" t="s">
        <v>574</v>
      </c>
      <c r="G767" s="8" t="s">
        <v>166</v>
      </c>
      <c r="H767" s="8" t="s">
        <v>165</v>
      </c>
      <c r="I767" s="17" t="s">
        <v>21366</v>
      </c>
      <c r="J767" s="19" t="str">
        <f t="shared" si="77"/>
        <v>"res_ward_766"</v>
      </c>
      <c r="K767" t="str">
        <f t="shared" si="78"/>
        <v>"Xã Bằng Lang"</v>
      </c>
      <c r="L767" t="str">
        <f t="shared" si="79"/>
        <v>"VN-02-035-01246"</v>
      </c>
      <c r="M767" t="str">
        <f t="shared" si="80"/>
        <v>"Xã Bằng Lang - Huyện Quang Bình - Tỉnh Hà Giang"</v>
      </c>
      <c r="N767" t="str">
        <f t="shared" si="81"/>
        <v>"Xã Bằng Lang - Huyện Quang Bình"</v>
      </c>
      <c r="O767" t="str">
        <f>VLOOKUP(E767,district_data,7,0)</f>
        <v>"res_district_035"</v>
      </c>
      <c r="P767" t="str">
        <f t="shared" si="82"/>
        <v>"VN-02"</v>
      </c>
      <c r="Q767" t="s">
        <v>1910</v>
      </c>
      <c r="R767">
        <f t="shared" si="83"/>
        <v>1</v>
      </c>
    </row>
    <row r="768" spans="1:18" ht="17" x14ac:dyDescent="0.15">
      <c r="A768" s="8" t="s">
        <v>3426</v>
      </c>
      <c r="B768" s="8" t="s">
        <v>3427</v>
      </c>
      <c r="C768" s="8"/>
      <c r="D768" s="8" t="s">
        <v>2174</v>
      </c>
      <c r="E768" s="8" t="s">
        <v>573</v>
      </c>
      <c r="F768" s="8" t="s">
        <v>574</v>
      </c>
      <c r="G768" s="8" t="s">
        <v>166</v>
      </c>
      <c r="H768" s="8" t="s">
        <v>165</v>
      </c>
      <c r="I768" s="17" t="s">
        <v>21367</v>
      </c>
      <c r="J768" s="19" t="str">
        <f t="shared" si="77"/>
        <v>"res_ward_767"</v>
      </c>
      <c r="K768" t="str">
        <f t="shared" si="78"/>
        <v>"Xã Yên Hà"</v>
      </c>
      <c r="L768" t="str">
        <f t="shared" si="79"/>
        <v>"VN-02-035-01249"</v>
      </c>
      <c r="M768" t="str">
        <f t="shared" si="80"/>
        <v>"Xã Yên Hà - Huyện Quang Bình - Tỉnh Hà Giang"</v>
      </c>
      <c r="N768" t="str">
        <f t="shared" si="81"/>
        <v>"Xã Yên Hà - Huyện Quang Bình"</v>
      </c>
      <c r="O768" t="str">
        <f>VLOOKUP(E768,district_data,7,0)</f>
        <v>"res_district_035"</v>
      </c>
      <c r="P768" t="str">
        <f t="shared" si="82"/>
        <v>"VN-02"</v>
      </c>
      <c r="Q768" t="s">
        <v>1910</v>
      </c>
      <c r="R768">
        <f t="shared" si="83"/>
        <v>1</v>
      </c>
    </row>
    <row r="769" spans="1:18" ht="17" x14ac:dyDescent="0.15">
      <c r="A769" s="8" t="s">
        <v>3428</v>
      </c>
      <c r="B769" s="8" t="s">
        <v>3053</v>
      </c>
      <c r="C769" s="8"/>
      <c r="D769" s="8" t="s">
        <v>2174</v>
      </c>
      <c r="E769" s="8" t="s">
        <v>573</v>
      </c>
      <c r="F769" s="8" t="s">
        <v>574</v>
      </c>
      <c r="G769" s="8" t="s">
        <v>166</v>
      </c>
      <c r="H769" s="8" t="s">
        <v>165</v>
      </c>
      <c r="I769" s="17" t="s">
        <v>21368</v>
      </c>
      <c r="J769" s="19" t="str">
        <f t="shared" si="77"/>
        <v>"res_ward_768"</v>
      </c>
      <c r="K769" t="str">
        <f t="shared" si="78"/>
        <v>"Xã Hương Sơn"</v>
      </c>
      <c r="L769" t="str">
        <f t="shared" si="79"/>
        <v>"VN-02-035-01252"</v>
      </c>
      <c r="M769" t="str">
        <f t="shared" si="80"/>
        <v>"Xã Hương Sơn - Huyện Quang Bình - Tỉnh Hà Giang"</v>
      </c>
      <c r="N769" t="str">
        <f t="shared" si="81"/>
        <v>"Xã Hương Sơn - Huyện Quang Bình"</v>
      </c>
      <c r="O769" t="str">
        <f>VLOOKUP(E769,district_data,7,0)</f>
        <v>"res_district_035"</v>
      </c>
      <c r="P769" t="str">
        <f t="shared" si="82"/>
        <v>"VN-02"</v>
      </c>
      <c r="Q769" t="s">
        <v>1910</v>
      </c>
      <c r="R769">
        <f t="shared" si="83"/>
        <v>1</v>
      </c>
    </row>
    <row r="770" spans="1:18" ht="17" x14ac:dyDescent="0.15">
      <c r="A770" s="8" t="s">
        <v>3429</v>
      </c>
      <c r="B770" s="8" t="s">
        <v>2204</v>
      </c>
      <c r="C770" s="8"/>
      <c r="D770" s="8" t="s">
        <v>2174</v>
      </c>
      <c r="E770" s="8" t="s">
        <v>573</v>
      </c>
      <c r="F770" s="8" t="s">
        <v>574</v>
      </c>
      <c r="G770" s="8" t="s">
        <v>166</v>
      </c>
      <c r="H770" s="8" t="s">
        <v>165</v>
      </c>
      <c r="I770" s="17" t="s">
        <v>21369</v>
      </c>
      <c r="J770" s="19" t="str">
        <f t="shared" si="77"/>
        <v>"res_ward_769"</v>
      </c>
      <c r="K770" t="str">
        <f t="shared" si="78"/>
        <v>"Xã Xuân Giang"</v>
      </c>
      <c r="L770" t="str">
        <f t="shared" si="79"/>
        <v>"VN-02-035-01255"</v>
      </c>
      <c r="M770" t="str">
        <f t="shared" si="80"/>
        <v>"Xã Xuân Giang - Huyện Quang Bình - Tỉnh Hà Giang"</v>
      </c>
      <c r="N770" t="str">
        <f t="shared" si="81"/>
        <v>"Xã Xuân Giang - Huyện Quang Bình"</v>
      </c>
      <c r="O770" t="str">
        <f>VLOOKUP(E770,district_data,7,0)</f>
        <v>"res_district_035"</v>
      </c>
      <c r="P770" t="str">
        <f t="shared" si="82"/>
        <v>"VN-02"</v>
      </c>
      <c r="Q770" t="s">
        <v>1910</v>
      </c>
      <c r="R770">
        <f t="shared" si="83"/>
        <v>1</v>
      </c>
    </row>
    <row r="771" spans="1:18" ht="17" x14ac:dyDescent="0.15">
      <c r="A771" s="8" t="s">
        <v>3430</v>
      </c>
      <c r="B771" s="8" t="s">
        <v>3431</v>
      </c>
      <c r="C771" s="8"/>
      <c r="D771" s="8" t="s">
        <v>2174</v>
      </c>
      <c r="E771" s="8" t="s">
        <v>573</v>
      </c>
      <c r="F771" s="8" t="s">
        <v>574</v>
      </c>
      <c r="G771" s="8" t="s">
        <v>166</v>
      </c>
      <c r="H771" s="8" t="s">
        <v>165</v>
      </c>
      <c r="I771" s="17" t="s">
        <v>21370</v>
      </c>
      <c r="J771" s="19" t="str">
        <f t="shared" ref="J771:J834" si="84">$T$2&amp;I771&amp;$T$2</f>
        <v>"res_ward_770"</v>
      </c>
      <c r="K771" t="str">
        <f t="shared" ref="K771:K834" si="85">$T$2&amp;B771&amp;$T$2</f>
        <v>"Xã Nà Khương"</v>
      </c>
      <c r="L771" t="str">
        <f t="shared" ref="L771:L834" si="86">$T$2&amp;"VN-"&amp;G771&amp;"-"&amp;E771&amp;"-"&amp;A771&amp;$T$2</f>
        <v>"VN-02-035-01258"</v>
      </c>
      <c r="M771" t="str">
        <f t="shared" ref="M771:M834" si="87">$T$2&amp;B771&amp;" - "&amp;F771&amp;" - "&amp;H771&amp;$T$2</f>
        <v>"Xã Nà Khương - Huyện Quang Bình - Tỉnh Hà Giang"</v>
      </c>
      <c r="N771" t="str">
        <f t="shared" ref="N771:N834" si="88">$T$2&amp;B771&amp;" - "&amp;F771&amp;$T$2</f>
        <v>"Xã Nà Khương - Huyện Quang Bình"</v>
      </c>
      <c r="O771" t="str">
        <f>VLOOKUP(E771,district_data,7,0)</f>
        <v>"res_district_035"</v>
      </c>
      <c r="P771" t="str">
        <f t="shared" ref="P771:P834" si="89">$T$2&amp;"VN-"&amp;G771&amp;$T$2</f>
        <v>"VN-02"</v>
      </c>
      <c r="Q771" t="s">
        <v>1910</v>
      </c>
      <c r="R771">
        <f t="shared" ref="R771:R834" si="90">VLOOKUP(D771,$U$2:$V$5,2,0)</f>
        <v>1</v>
      </c>
    </row>
    <row r="772" spans="1:18" ht="17" x14ac:dyDescent="0.15">
      <c r="A772" s="8" t="s">
        <v>3432</v>
      </c>
      <c r="B772" s="8" t="s">
        <v>3433</v>
      </c>
      <c r="C772" s="8"/>
      <c r="D772" s="8" t="s">
        <v>2174</v>
      </c>
      <c r="E772" s="8" t="s">
        <v>573</v>
      </c>
      <c r="F772" s="8" t="s">
        <v>574</v>
      </c>
      <c r="G772" s="8" t="s">
        <v>166</v>
      </c>
      <c r="H772" s="8" t="s">
        <v>165</v>
      </c>
      <c r="I772" s="17" t="s">
        <v>21371</v>
      </c>
      <c r="J772" s="19" t="str">
        <f t="shared" si="84"/>
        <v>"res_ward_771"</v>
      </c>
      <c r="K772" t="str">
        <f t="shared" si="85"/>
        <v>"Xã Tiên Yên"</v>
      </c>
      <c r="L772" t="str">
        <f t="shared" si="86"/>
        <v>"VN-02-035-01261"</v>
      </c>
      <c r="M772" t="str">
        <f t="shared" si="87"/>
        <v>"Xã Tiên Yên - Huyện Quang Bình - Tỉnh Hà Giang"</v>
      </c>
      <c r="N772" t="str">
        <f t="shared" si="88"/>
        <v>"Xã Tiên Yên - Huyện Quang Bình"</v>
      </c>
      <c r="O772" t="str">
        <f>VLOOKUP(E772,district_data,7,0)</f>
        <v>"res_district_035"</v>
      </c>
      <c r="P772" t="str">
        <f t="shared" si="89"/>
        <v>"VN-02"</v>
      </c>
      <c r="Q772" t="s">
        <v>1910</v>
      </c>
      <c r="R772">
        <f t="shared" si="90"/>
        <v>1</v>
      </c>
    </row>
    <row r="773" spans="1:18" ht="17" x14ac:dyDescent="0.15">
      <c r="A773" s="8" t="s">
        <v>3434</v>
      </c>
      <c r="B773" s="8" t="s">
        <v>3435</v>
      </c>
      <c r="C773" s="8"/>
      <c r="D773" s="8" t="s">
        <v>2174</v>
      </c>
      <c r="E773" s="8" t="s">
        <v>573</v>
      </c>
      <c r="F773" s="8" t="s">
        <v>574</v>
      </c>
      <c r="G773" s="8" t="s">
        <v>166</v>
      </c>
      <c r="H773" s="8" t="s">
        <v>165</v>
      </c>
      <c r="I773" s="17" t="s">
        <v>21372</v>
      </c>
      <c r="J773" s="19" t="str">
        <f t="shared" si="84"/>
        <v>"res_ward_772"</v>
      </c>
      <c r="K773" t="str">
        <f t="shared" si="85"/>
        <v>"Xã Vĩ Thượng"</v>
      </c>
      <c r="L773" t="str">
        <f t="shared" si="86"/>
        <v>"VN-02-035-01264"</v>
      </c>
      <c r="M773" t="str">
        <f t="shared" si="87"/>
        <v>"Xã Vĩ Thượng - Huyện Quang Bình - Tỉnh Hà Giang"</v>
      </c>
      <c r="N773" t="str">
        <f t="shared" si="88"/>
        <v>"Xã Vĩ Thượng - Huyện Quang Bình"</v>
      </c>
      <c r="O773" t="str">
        <f>VLOOKUP(E773,district_data,7,0)</f>
        <v>"res_district_035"</v>
      </c>
      <c r="P773" t="str">
        <f t="shared" si="89"/>
        <v>"VN-02"</v>
      </c>
      <c r="Q773" t="s">
        <v>1910</v>
      </c>
      <c r="R773">
        <f t="shared" si="90"/>
        <v>1</v>
      </c>
    </row>
    <row r="774" spans="1:18" ht="17" x14ac:dyDescent="0.15">
      <c r="A774" s="8" t="s">
        <v>3436</v>
      </c>
      <c r="B774" s="8" t="s">
        <v>3437</v>
      </c>
      <c r="C774" s="8"/>
      <c r="D774" s="8" t="s">
        <v>1915</v>
      </c>
      <c r="E774" s="8" t="s">
        <v>575</v>
      </c>
      <c r="F774" s="8" t="s">
        <v>576</v>
      </c>
      <c r="G774" s="8" t="s">
        <v>110</v>
      </c>
      <c r="H774" s="8" t="s">
        <v>109</v>
      </c>
      <c r="I774" s="17" t="s">
        <v>21373</v>
      </c>
      <c r="J774" s="19" t="str">
        <f t="shared" si="84"/>
        <v>"res_ward_773"</v>
      </c>
      <c r="K774" t="str">
        <f t="shared" si="85"/>
        <v>"Phường Sông Hiến"</v>
      </c>
      <c r="L774" t="str">
        <f t="shared" si="86"/>
        <v>"VN-04-040-01267"</v>
      </c>
      <c r="M774" t="str">
        <f t="shared" si="87"/>
        <v>"Phường Sông Hiến - Thành phố Cao Bằng - Tỉnh Cao Bằng"</v>
      </c>
      <c r="N774" t="str">
        <f t="shared" si="88"/>
        <v>"Phường Sông Hiến - Thành phố Cao Bằng"</v>
      </c>
      <c r="O774" t="str">
        <f>VLOOKUP(E774,district_data,7,0)</f>
        <v>"res_district_040"</v>
      </c>
      <c r="P774" t="str">
        <f t="shared" si="89"/>
        <v>"VN-04"</v>
      </c>
      <c r="Q774" t="s">
        <v>1910</v>
      </c>
      <c r="R774">
        <f t="shared" si="90"/>
        <v>0</v>
      </c>
    </row>
    <row r="775" spans="1:18" ht="17" x14ac:dyDescent="0.15">
      <c r="A775" s="8" t="s">
        <v>3438</v>
      </c>
      <c r="B775" s="8" t="s">
        <v>3439</v>
      </c>
      <c r="C775" s="8"/>
      <c r="D775" s="8" t="s">
        <v>1915</v>
      </c>
      <c r="E775" s="8" t="s">
        <v>575</v>
      </c>
      <c r="F775" s="8" t="s">
        <v>576</v>
      </c>
      <c r="G775" s="8" t="s">
        <v>110</v>
      </c>
      <c r="H775" s="8" t="s">
        <v>109</v>
      </c>
      <c r="I775" s="17" t="s">
        <v>21374</v>
      </c>
      <c r="J775" s="19" t="str">
        <f t="shared" si="84"/>
        <v>"res_ward_774"</v>
      </c>
      <c r="K775" t="str">
        <f t="shared" si="85"/>
        <v>"Phường Sông Bằng"</v>
      </c>
      <c r="L775" t="str">
        <f t="shared" si="86"/>
        <v>"VN-04-040-01270"</v>
      </c>
      <c r="M775" t="str">
        <f t="shared" si="87"/>
        <v>"Phường Sông Bằng - Thành phố Cao Bằng - Tỉnh Cao Bằng"</v>
      </c>
      <c r="N775" t="str">
        <f t="shared" si="88"/>
        <v>"Phường Sông Bằng - Thành phố Cao Bằng"</v>
      </c>
      <c r="O775" t="str">
        <f>VLOOKUP(E775,district_data,7,0)</f>
        <v>"res_district_040"</v>
      </c>
      <c r="P775" t="str">
        <f t="shared" si="89"/>
        <v>"VN-04"</v>
      </c>
      <c r="Q775" t="s">
        <v>1910</v>
      </c>
      <c r="R775">
        <f t="shared" si="90"/>
        <v>0</v>
      </c>
    </row>
    <row r="776" spans="1:18" ht="17" x14ac:dyDescent="0.15">
      <c r="A776" s="8" t="s">
        <v>3440</v>
      </c>
      <c r="B776" s="8" t="s">
        <v>3441</v>
      </c>
      <c r="C776" s="8"/>
      <c r="D776" s="8" t="s">
        <v>1915</v>
      </c>
      <c r="E776" s="8" t="s">
        <v>575</v>
      </c>
      <c r="F776" s="8" t="s">
        <v>576</v>
      </c>
      <c r="G776" s="8" t="s">
        <v>110</v>
      </c>
      <c r="H776" s="8" t="s">
        <v>109</v>
      </c>
      <c r="I776" s="17" t="s">
        <v>21375</v>
      </c>
      <c r="J776" s="19" t="str">
        <f t="shared" si="84"/>
        <v>"res_ward_775"</v>
      </c>
      <c r="K776" t="str">
        <f t="shared" si="85"/>
        <v>"Phường Hợp Giang"</v>
      </c>
      <c r="L776" t="str">
        <f t="shared" si="86"/>
        <v>"VN-04-040-01273"</v>
      </c>
      <c r="M776" t="str">
        <f t="shared" si="87"/>
        <v>"Phường Hợp Giang - Thành phố Cao Bằng - Tỉnh Cao Bằng"</v>
      </c>
      <c r="N776" t="str">
        <f t="shared" si="88"/>
        <v>"Phường Hợp Giang - Thành phố Cao Bằng"</v>
      </c>
      <c r="O776" t="str">
        <f>VLOOKUP(E776,district_data,7,0)</f>
        <v>"res_district_040"</v>
      </c>
      <c r="P776" t="str">
        <f t="shared" si="89"/>
        <v>"VN-04"</v>
      </c>
      <c r="Q776" t="s">
        <v>1910</v>
      </c>
      <c r="R776">
        <f t="shared" si="90"/>
        <v>0</v>
      </c>
    </row>
    <row r="777" spans="1:18" ht="17" x14ac:dyDescent="0.15">
      <c r="A777" s="8" t="s">
        <v>3442</v>
      </c>
      <c r="B777" s="8" t="s">
        <v>3443</v>
      </c>
      <c r="C777" s="8"/>
      <c r="D777" s="8" t="s">
        <v>1915</v>
      </c>
      <c r="E777" s="8" t="s">
        <v>575</v>
      </c>
      <c r="F777" s="8" t="s">
        <v>576</v>
      </c>
      <c r="G777" s="8" t="s">
        <v>110</v>
      </c>
      <c r="H777" s="8" t="s">
        <v>109</v>
      </c>
      <c r="I777" s="17" t="s">
        <v>21376</v>
      </c>
      <c r="J777" s="19" t="str">
        <f t="shared" si="84"/>
        <v>"res_ward_776"</v>
      </c>
      <c r="K777" t="str">
        <f t="shared" si="85"/>
        <v>"Phường Tân Giang"</v>
      </c>
      <c r="L777" t="str">
        <f t="shared" si="86"/>
        <v>"VN-04-040-01276"</v>
      </c>
      <c r="M777" t="str">
        <f t="shared" si="87"/>
        <v>"Phường Tân Giang - Thành phố Cao Bằng - Tỉnh Cao Bằng"</v>
      </c>
      <c r="N777" t="str">
        <f t="shared" si="88"/>
        <v>"Phường Tân Giang - Thành phố Cao Bằng"</v>
      </c>
      <c r="O777" t="str">
        <f>VLOOKUP(E777,district_data,7,0)</f>
        <v>"res_district_040"</v>
      </c>
      <c r="P777" t="str">
        <f t="shared" si="89"/>
        <v>"VN-04"</v>
      </c>
      <c r="Q777" t="s">
        <v>1910</v>
      </c>
      <c r="R777">
        <f t="shared" si="90"/>
        <v>0</v>
      </c>
    </row>
    <row r="778" spans="1:18" ht="17" x14ac:dyDescent="0.15">
      <c r="A778" s="8" t="s">
        <v>3444</v>
      </c>
      <c r="B778" s="8" t="s">
        <v>3445</v>
      </c>
      <c r="C778" s="8"/>
      <c r="D778" s="8" t="s">
        <v>1915</v>
      </c>
      <c r="E778" s="8" t="s">
        <v>575</v>
      </c>
      <c r="F778" s="8" t="s">
        <v>576</v>
      </c>
      <c r="G778" s="8" t="s">
        <v>110</v>
      </c>
      <c r="H778" s="8" t="s">
        <v>109</v>
      </c>
      <c r="I778" s="17" t="s">
        <v>21377</v>
      </c>
      <c r="J778" s="19" t="str">
        <f t="shared" si="84"/>
        <v>"res_ward_777"</v>
      </c>
      <c r="K778" t="str">
        <f t="shared" si="85"/>
        <v>"Phường Ngọc Xuân"</v>
      </c>
      <c r="L778" t="str">
        <f t="shared" si="86"/>
        <v>"VN-04-040-01279"</v>
      </c>
      <c r="M778" t="str">
        <f t="shared" si="87"/>
        <v>"Phường Ngọc Xuân - Thành phố Cao Bằng - Tỉnh Cao Bằng"</v>
      </c>
      <c r="N778" t="str">
        <f t="shared" si="88"/>
        <v>"Phường Ngọc Xuân - Thành phố Cao Bằng"</v>
      </c>
      <c r="O778" t="str">
        <f>VLOOKUP(E778,district_data,7,0)</f>
        <v>"res_district_040"</v>
      </c>
      <c r="P778" t="str">
        <f t="shared" si="89"/>
        <v>"VN-04"</v>
      </c>
      <c r="Q778" t="s">
        <v>1910</v>
      </c>
      <c r="R778">
        <f t="shared" si="90"/>
        <v>0</v>
      </c>
    </row>
    <row r="779" spans="1:18" ht="17" x14ac:dyDescent="0.15">
      <c r="A779" s="8" t="s">
        <v>3446</v>
      </c>
      <c r="B779" s="8" t="s">
        <v>3447</v>
      </c>
      <c r="C779" s="8"/>
      <c r="D779" s="8" t="s">
        <v>1915</v>
      </c>
      <c r="E779" s="8" t="s">
        <v>575</v>
      </c>
      <c r="F779" s="8" t="s">
        <v>576</v>
      </c>
      <c r="G779" s="8" t="s">
        <v>110</v>
      </c>
      <c r="H779" s="8" t="s">
        <v>109</v>
      </c>
      <c r="I779" s="17" t="s">
        <v>21378</v>
      </c>
      <c r="J779" s="19" t="str">
        <f t="shared" si="84"/>
        <v>"res_ward_778"</v>
      </c>
      <c r="K779" t="str">
        <f t="shared" si="85"/>
        <v>"Phường Đề Thám"</v>
      </c>
      <c r="L779" t="str">
        <f t="shared" si="86"/>
        <v>"VN-04-040-01282"</v>
      </c>
      <c r="M779" t="str">
        <f t="shared" si="87"/>
        <v>"Phường Đề Thám - Thành phố Cao Bằng - Tỉnh Cao Bằng"</v>
      </c>
      <c r="N779" t="str">
        <f t="shared" si="88"/>
        <v>"Phường Đề Thám - Thành phố Cao Bằng"</v>
      </c>
      <c r="O779" t="str">
        <f>VLOOKUP(E779,district_data,7,0)</f>
        <v>"res_district_040"</v>
      </c>
      <c r="P779" t="str">
        <f t="shared" si="89"/>
        <v>"VN-04"</v>
      </c>
      <c r="Q779" t="s">
        <v>1910</v>
      </c>
      <c r="R779">
        <f t="shared" si="90"/>
        <v>0</v>
      </c>
    </row>
    <row r="780" spans="1:18" ht="17" x14ac:dyDescent="0.15">
      <c r="A780" s="8" t="s">
        <v>3448</v>
      </c>
      <c r="B780" s="8" t="s">
        <v>3449</v>
      </c>
      <c r="C780" s="8"/>
      <c r="D780" s="8" t="s">
        <v>1915</v>
      </c>
      <c r="E780" s="8" t="s">
        <v>575</v>
      </c>
      <c r="F780" s="8" t="s">
        <v>576</v>
      </c>
      <c r="G780" s="8" t="s">
        <v>110</v>
      </c>
      <c r="H780" s="8" t="s">
        <v>109</v>
      </c>
      <c r="I780" s="17" t="s">
        <v>21379</v>
      </c>
      <c r="J780" s="19" t="str">
        <f t="shared" si="84"/>
        <v>"res_ward_779"</v>
      </c>
      <c r="K780" t="str">
        <f t="shared" si="85"/>
        <v>"Phường Hoà Chung"</v>
      </c>
      <c r="L780" t="str">
        <f t="shared" si="86"/>
        <v>"VN-04-040-01285"</v>
      </c>
      <c r="M780" t="str">
        <f t="shared" si="87"/>
        <v>"Phường Hoà Chung - Thành phố Cao Bằng - Tỉnh Cao Bằng"</v>
      </c>
      <c r="N780" t="str">
        <f t="shared" si="88"/>
        <v>"Phường Hoà Chung - Thành phố Cao Bằng"</v>
      </c>
      <c r="O780" t="str">
        <f>VLOOKUP(E780,district_data,7,0)</f>
        <v>"res_district_040"</v>
      </c>
      <c r="P780" t="str">
        <f t="shared" si="89"/>
        <v>"VN-04"</v>
      </c>
      <c r="Q780" t="s">
        <v>1910</v>
      </c>
      <c r="R780">
        <f t="shared" si="90"/>
        <v>0</v>
      </c>
    </row>
    <row r="781" spans="1:18" ht="17" x14ac:dyDescent="0.15">
      <c r="A781" s="8" t="s">
        <v>3450</v>
      </c>
      <c r="B781" s="8" t="s">
        <v>3451</v>
      </c>
      <c r="C781" s="8"/>
      <c r="D781" s="8" t="s">
        <v>1915</v>
      </c>
      <c r="E781" s="8" t="s">
        <v>575</v>
      </c>
      <c r="F781" s="8" t="s">
        <v>576</v>
      </c>
      <c r="G781" s="8" t="s">
        <v>110</v>
      </c>
      <c r="H781" s="8" t="s">
        <v>109</v>
      </c>
      <c r="I781" s="17" t="s">
        <v>21380</v>
      </c>
      <c r="J781" s="19" t="str">
        <f t="shared" si="84"/>
        <v>"res_ward_780"</v>
      </c>
      <c r="K781" t="str">
        <f t="shared" si="85"/>
        <v>"Phường Duyệt Trung"</v>
      </c>
      <c r="L781" t="str">
        <f t="shared" si="86"/>
        <v>"VN-04-040-01288"</v>
      </c>
      <c r="M781" t="str">
        <f t="shared" si="87"/>
        <v>"Phường Duyệt Trung - Thành phố Cao Bằng - Tỉnh Cao Bằng"</v>
      </c>
      <c r="N781" t="str">
        <f t="shared" si="88"/>
        <v>"Phường Duyệt Trung - Thành phố Cao Bằng"</v>
      </c>
      <c r="O781" t="str">
        <f>VLOOKUP(E781,district_data,7,0)</f>
        <v>"res_district_040"</v>
      </c>
      <c r="P781" t="str">
        <f t="shared" si="89"/>
        <v>"VN-04"</v>
      </c>
      <c r="Q781" t="s">
        <v>1910</v>
      </c>
      <c r="R781">
        <f t="shared" si="90"/>
        <v>0</v>
      </c>
    </row>
    <row r="782" spans="1:18" ht="17" x14ac:dyDescent="0.15">
      <c r="A782" s="8" t="s">
        <v>3452</v>
      </c>
      <c r="B782" s="8" t="s">
        <v>3453</v>
      </c>
      <c r="C782" s="8"/>
      <c r="D782" s="8" t="s">
        <v>2174</v>
      </c>
      <c r="E782" s="8" t="s">
        <v>575</v>
      </c>
      <c r="F782" s="8" t="s">
        <v>576</v>
      </c>
      <c r="G782" s="8" t="s">
        <v>110</v>
      </c>
      <c r="H782" s="8" t="s">
        <v>109</v>
      </c>
      <c r="I782" s="17" t="s">
        <v>21381</v>
      </c>
      <c r="J782" s="19" t="str">
        <f t="shared" si="84"/>
        <v>"res_ward_781"</v>
      </c>
      <c r="K782" t="str">
        <f t="shared" si="85"/>
        <v>"Xã Vĩnh Quang"</v>
      </c>
      <c r="L782" t="str">
        <f t="shared" si="86"/>
        <v>"VN-04-040-01693"</v>
      </c>
      <c r="M782" t="str">
        <f t="shared" si="87"/>
        <v>"Xã Vĩnh Quang - Thành phố Cao Bằng - Tỉnh Cao Bằng"</v>
      </c>
      <c r="N782" t="str">
        <f t="shared" si="88"/>
        <v>"Xã Vĩnh Quang - Thành phố Cao Bằng"</v>
      </c>
      <c r="O782" t="str">
        <f>VLOOKUP(E782,district_data,7,0)</f>
        <v>"res_district_040"</v>
      </c>
      <c r="P782" t="str">
        <f t="shared" si="89"/>
        <v>"VN-04"</v>
      </c>
      <c r="Q782" t="s">
        <v>1910</v>
      </c>
      <c r="R782">
        <f t="shared" si="90"/>
        <v>1</v>
      </c>
    </row>
    <row r="783" spans="1:18" ht="17" x14ac:dyDescent="0.15">
      <c r="A783" s="8" t="s">
        <v>3454</v>
      </c>
      <c r="B783" s="8" t="s">
        <v>3455</v>
      </c>
      <c r="C783" s="8"/>
      <c r="D783" s="8" t="s">
        <v>2174</v>
      </c>
      <c r="E783" s="8" t="s">
        <v>575</v>
      </c>
      <c r="F783" s="8" t="s">
        <v>576</v>
      </c>
      <c r="G783" s="8" t="s">
        <v>110</v>
      </c>
      <c r="H783" s="8" t="s">
        <v>109</v>
      </c>
      <c r="I783" s="17" t="s">
        <v>21382</v>
      </c>
      <c r="J783" s="19" t="str">
        <f t="shared" si="84"/>
        <v>"res_ward_782"</v>
      </c>
      <c r="K783" t="str">
        <f t="shared" si="85"/>
        <v>"Xã Hưng Đạo"</v>
      </c>
      <c r="L783" t="str">
        <f t="shared" si="86"/>
        <v>"VN-04-040-01705"</v>
      </c>
      <c r="M783" t="str">
        <f t="shared" si="87"/>
        <v>"Xã Hưng Đạo - Thành phố Cao Bằng - Tỉnh Cao Bằng"</v>
      </c>
      <c r="N783" t="str">
        <f t="shared" si="88"/>
        <v>"Xã Hưng Đạo - Thành phố Cao Bằng"</v>
      </c>
      <c r="O783" t="str">
        <f>VLOOKUP(E783,district_data,7,0)</f>
        <v>"res_district_040"</v>
      </c>
      <c r="P783" t="str">
        <f t="shared" si="89"/>
        <v>"VN-04"</v>
      </c>
      <c r="Q783" t="s">
        <v>1910</v>
      </c>
      <c r="R783">
        <f t="shared" si="90"/>
        <v>1</v>
      </c>
    </row>
    <row r="784" spans="1:18" ht="17" x14ac:dyDescent="0.15">
      <c r="A784" s="8" t="s">
        <v>3456</v>
      </c>
      <c r="B784" s="8" t="s">
        <v>3457</v>
      </c>
      <c r="C784" s="8"/>
      <c r="D784" s="8" t="s">
        <v>2174</v>
      </c>
      <c r="E784" s="8" t="s">
        <v>575</v>
      </c>
      <c r="F784" s="8" t="s">
        <v>576</v>
      </c>
      <c r="G784" s="8" t="s">
        <v>110</v>
      </c>
      <c r="H784" s="8" t="s">
        <v>109</v>
      </c>
      <c r="I784" s="17" t="s">
        <v>21383</v>
      </c>
      <c r="J784" s="19" t="str">
        <f t="shared" si="84"/>
        <v>"res_ward_783"</v>
      </c>
      <c r="K784" t="str">
        <f t="shared" si="85"/>
        <v>"Xã Chu Trinh"</v>
      </c>
      <c r="L784" t="str">
        <f t="shared" si="86"/>
        <v>"VN-04-040-01720"</v>
      </c>
      <c r="M784" t="str">
        <f t="shared" si="87"/>
        <v>"Xã Chu Trinh - Thành phố Cao Bằng - Tỉnh Cao Bằng"</v>
      </c>
      <c r="N784" t="str">
        <f t="shared" si="88"/>
        <v>"Xã Chu Trinh - Thành phố Cao Bằng"</v>
      </c>
      <c r="O784" t="str">
        <f>VLOOKUP(E784,district_data,7,0)</f>
        <v>"res_district_040"</v>
      </c>
      <c r="P784" t="str">
        <f t="shared" si="89"/>
        <v>"VN-04"</v>
      </c>
      <c r="Q784" t="s">
        <v>1910</v>
      </c>
      <c r="R784">
        <f t="shared" si="90"/>
        <v>1</v>
      </c>
    </row>
    <row r="785" spans="1:18" ht="17" x14ac:dyDescent="0.15">
      <c r="A785" s="8" t="s">
        <v>3458</v>
      </c>
      <c r="B785" s="8" t="s">
        <v>3459</v>
      </c>
      <c r="C785" s="8"/>
      <c r="D785" s="8" t="s">
        <v>2171</v>
      </c>
      <c r="E785" s="8" t="s">
        <v>577</v>
      </c>
      <c r="F785" s="8" t="s">
        <v>578</v>
      </c>
      <c r="G785" s="8" t="s">
        <v>110</v>
      </c>
      <c r="H785" s="8" t="s">
        <v>109</v>
      </c>
      <c r="I785" s="17" t="s">
        <v>21384</v>
      </c>
      <c r="J785" s="19" t="str">
        <f t="shared" si="84"/>
        <v>"res_ward_784"</v>
      </c>
      <c r="K785" t="str">
        <f t="shared" si="85"/>
        <v>"Thị trấn Pác Miầu"</v>
      </c>
      <c r="L785" t="str">
        <f t="shared" si="86"/>
        <v>"VN-04-042-01290"</v>
      </c>
      <c r="M785" t="str">
        <f t="shared" si="87"/>
        <v>"Thị trấn Pác Miầu - Huyện Bảo Lâm - Tỉnh Cao Bằng"</v>
      </c>
      <c r="N785" t="str">
        <f t="shared" si="88"/>
        <v>"Thị trấn Pác Miầu - Huyện Bảo Lâm"</v>
      </c>
      <c r="O785" t="str">
        <f>VLOOKUP(E785,district_data,7,0)</f>
        <v>"res_district_042"</v>
      </c>
      <c r="P785" t="str">
        <f t="shared" si="89"/>
        <v>"VN-04"</v>
      </c>
      <c r="Q785" t="s">
        <v>1910</v>
      </c>
      <c r="R785">
        <f t="shared" si="90"/>
        <v>2</v>
      </c>
    </row>
    <row r="786" spans="1:18" ht="17" x14ac:dyDescent="0.15">
      <c r="A786" s="8" t="s">
        <v>3460</v>
      </c>
      <c r="B786" s="8" t="s">
        <v>3461</v>
      </c>
      <c r="C786" s="8"/>
      <c r="D786" s="8" t="s">
        <v>2174</v>
      </c>
      <c r="E786" s="8" t="s">
        <v>577</v>
      </c>
      <c r="F786" s="8" t="s">
        <v>578</v>
      </c>
      <c r="G786" s="8" t="s">
        <v>110</v>
      </c>
      <c r="H786" s="8" t="s">
        <v>109</v>
      </c>
      <c r="I786" s="17" t="s">
        <v>21385</v>
      </c>
      <c r="J786" s="19" t="str">
        <f t="shared" si="84"/>
        <v>"res_ward_785"</v>
      </c>
      <c r="K786" t="str">
        <f t="shared" si="85"/>
        <v>"Xã Đức Hạnh"</v>
      </c>
      <c r="L786" t="str">
        <f t="shared" si="86"/>
        <v>"VN-04-042-01291"</v>
      </c>
      <c r="M786" t="str">
        <f t="shared" si="87"/>
        <v>"Xã Đức Hạnh - Huyện Bảo Lâm - Tỉnh Cao Bằng"</v>
      </c>
      <c r="N786" t="str">
        <f t="shared" si="88"/>
        <v>"Xã Đức Hạnh - Huyện Bảo Lâm"</v>
      </c>
      <c r="O786" t="str">
        <f>VLOOKUP(E786,district_data,7,0)</f>
        <v>"res_district_042"</v>
      </c>
      <c r="P786" t="str">
        <f t="shared" si="89"/>
        <v>"VN-04"</v>
      </c>
      <c r="Q786" t="s">
        <v>1910</v>
      </c>
      <c r="R786">
        <f t="shared" si="90"/>
        <v>1</v>
      </c>
    </row>
    <row r="787" spans="1:18" ht="17" x14ac:dyDescent="0.15">
      <c r="A787" s="8" t="s">
        <v>3462</v>
      </c>
      <c r="B787" s="8" t="s">
        <v>3463</v>
      </c>
      <c r="C787" s="8"/>
      <c r="D787" s="8" t="s">
        <v>2174</v>
      </c>
      <c r="E787" s="8" t="s">
        <v>577</v>
      </c>
      <c r="F787" s="8" t="s">
        <v>578</v>
      </c>
      <c r="G787" s="8" t="s">
        <v>110</v>
      </c>
      <c r="H787" s="8" t="s">
        <v>109</v>
      </c>
      <c r="I787" s="17" t="s">
        <v>21386</v>
      </c>
      <c r="J787" s="19" t="str">
        <f t="shared" si="84"/>
        <v>"res_ward_786"</v>
      </c>
      <c r="K787" t="str">
        <f t="shared" si="85"/>
        <v>"Xã Lý Bôn"</v>
      </c>
      <c r="L787" t="str">
        <f t="shared" si="86"/>
        <v>"VN-04-042-01294"</v>
      </c>
      <c r="M787" t="str">
        <f t="shared" si="87"/>
        <v>"Xã Lý Bôn - Huyện Bảo Lâm - Tỉnh Cao Bằng"</v>
      </c>
      <c r="N787" t="str">
        <f t="shared" si="88"/>
        <v>"Xã Lý Bôn - Huyện Bảo Lâm"</v>
      </c>
      <c r="O787" t="str">
        <f>VLOOKUP(E787,district_data,7,0)</f>
        <v>"res_district_042"</v>
      </c>
      <c r="P787" t="str">
        <f t="shared" si="89"/>
        <v>"VN-04"</v>
      </c>
      <c r="Q787" t="s">
        <v>1910</v>
      </c>
      <c r="R787">
        <f t="shared" si="90"/>
        <v>1</v>
      </c>
    </row>
    <row r="788" spans="1:18" ht="17" x14ac:dyDescent="0.15">
      <c r="A788" s="8" t="s">
        <v>3464</v>
      </c>
      <c r="B788" s="8" t="s">
        <v>3465</v>
      </c>
      <c r="C788" s="8" t="s">
        <v>3466</v>
      </c>
      <c r="D788" s="8" t="s">
        <v>2174</v>
      </c>
      <c r="E788" s="8" t="s">
        <v>577</v>
      </c>
      <c r="F788" s="8" t="s">
        <v>578</v>
      </c>
      <c r="G788" s="8" t="s">
        <v>110</v>
      </c>
      <c r="H788" s="8" t="s">
        <v>109</v>
      </c>
      <c r="I788" s="17" t="s">
        <v>21387</v>
      </c>
      <c r="J788" s="19" t="str">
        <f t="shared" si="84"/>
        <v>"res_ward_787"</v>
      </c>
      <c r="K788" t="str">
        <f t="shared" si="85"/>
        <v>"Xã Nam Cao"</v>
      </c>
      <c r="L788" t="str">
        <f t="shared" si="86"/>
        <v>"VN-04-042-01296"</v>
      </c>
      <c r="M788" t="str">
        <f t="shared" si="87"/>
        <v>"Xã Nam Cao - Huyện Bảo Lâm - Tỉnh Cao Bằng"</v>
      </c>
      <c r="N788" t="str">
        <f t="shared" si="88"/>
        <v>"Xã Nam Cao - Huyện Bảo Lâm"</v>
      </c>
      <c r="O788" t="str">
        <f>VLOOKUP(E788,district_data,7,0)</f>
        <v>"res_district_042"</v>
      </c>
      <c r="P788" t="str">
        <f t="shared" si="89"/>
        <v>"VN-04"</v>
      </c>
      <c r="Q788" t="s">
        <v>1910</v>
      </c>
      <c r="R788">
        <f t="shared" si="90"/>
        <v>1</v>
      </c>
    </row>
    <row r="789" spans="1:18" ht="17" x14ac:dyDescent="0.15">
      <c r="A789" s="8" t="s">
        <v>3467</v>
      </c>
      <c r="B789" s="8" t="s">
        <v>3468</v>
      </c>
      <c r="C789" s="8"/>
      <c r="D789" s="8" t="s">
        <v>2174</v>
      </c>
      <c r="E789" s="8" t="s">
        <v>577</v>
      </c>
      <c r="F789" s="8" t="s">
        <v>578</v>
      </c>
      <c r="G789" s="8" t="s">
        <v>110</v>
      </c>
      <c r="H789" s="8" t="s">
        <v>109</v>
      </c>
      <c r="I789" s="17" t="s">
        <v>21388</v>
      </c>
      <c r="J789" s="19" t="str">
        <f t="shared" si="84"/>
        <v>"res_ward_788"</v>
      </c>
      <c r="K789" t="str">
        <f t="shared" si="85"/>
        <v>"Xã Nam Quang"</v>
      </c>
      <c r="L789" t="str">
        <f t="shared" si="86"/>
        <v>"VN-04-042-01297"</v>
      </c>
      <c r="M789" t="str">
        <f t="shared" si="87"/>
        <v>"Xã Nam Quang - Huyện Bảo Lâm - Tỉnh Cao Bằng"</v>
      </c>
      <c r="N789" t="str">
        <f t="shared" si="88"/>
        <v>"Xã Nam Quang - Huyện Bảo Lâm"</v>
      </c>
      <c r="O789" t="str">
        <f>VLOOKUP(E789,district_data,7,0)</f>
        <v>"res_district_042"</v>
      </c>
      <c r="P789" t="str">
        <f t="shared" si="89"/>
        <v>"VN-04"</v>
      </c>
      <c r="Q789" t="s">
        <v>1910</v>
      </c>
      <c r="R789">
        <f t="shared" si="90"/>
        <v>1</v>
      </c>
    </row>
    <row r="790" spans="1:18" ht="17" x14ac:dyDescent="0.15">
      <c r="A790" s="8" t="s">
        <v>3469</v>
      </c>
      <c r="B790" s="8" t="s">
        <v>3453</v>
      </c>
      <c r="C790" s="8"/>
      <c r="D790" s="8" t="s">
        <v>2174</v>
      </c>
      <c r="E790" s="8" t="s">
        <v>577</v>
      </c>
      <c r="F790" s="8" t="s">
        <v>578</v>
      </c>
      <c r="G790" s="8" t="s">
        <v>110</v>
      </c>
      <c r="H790" s="8" t="s">
        <v>109</v>
      </c>
      <c r="I790" s="17" t="s">
        <v>21389</v>
      </c>
      <c r="J790" s="19" t="str">
        <f t="shared" si="84"/>
        <v>"res_ward_789"</v>
      </c>
      <c r="K790" t="str">
        <f t="shared" si="85"/>
        <v>"Xã Vĩnh Quang"</v>
      </c>
      <c r="L790" t="str">
        <f t="shared" si="86"/>
        <v>"VN-04-042-01300"</v>
      </c>
      <c r="M790" t="str">
        <f t="shared" si="87"/>
        <v>"Xã Vĩnh Quang - Huyện Bảo Lâm - Tỉnh Cao Bằng"</v>
      </c>
      <c r="N790" t="str">
        <f t="shared" si="88"/>
        <v>"Xã Vĩnh Quang - Huyện Bảo Lâm"</v>
      </c>
      <c r="O790" t="str">
        <f>VLOOKUP(E790,district_data,7,0)</f>
        <v>"res_district_042"</v>
      </c>
      <c r="P790" t="str">
        <f t="shared" si="89"/>
        <v>"VN-04"</v>
      </c>
      <c r="Q790" t="s">
        <v>1910</v>
      </c>
      <c r="R790">
        <f t="shared" si="90"/>
        <v>1</v>
      </c>
    </row>
    <row r="791" spans="1:18" ht="17" x14ac:dyDescent="0.15">
      <c r="A791" s="8" t="s">
        <v>3470</v>
      </c>
      <c r="B791" s="8" t="s">
        <v>3471</v>
      </c>
      <c r="C791" s="8"/>
      <c r="D791" s="8" t="s">
        <v>2174</v>
      </c>
      <c r="E791" s="8" t="s">
        <v>577</v>
      </c>
      <c r="F791" s="8" t="s">
        <v>578</v>
      </c>
      <c r="G791" s="8" t="s">
        <v>110</v>
      </c>
      <c r="H791" s="8" t="s">
        <v>109</v>
      </c>
      <c r="I791" s="17" t="s">
        <v>21390</v>
      </c>
      <c r="J791" s="19" t="str">
        <f t="shared" si="84"/>
        <v>"res_ward_790"</v>
      </c>
      <c r="K791" t="str">
        <f t="shared" si="85"/>
        <v>"Xã Quảng Lâm"</v>
      </c>
      <c r="L791" t="str">
        <f t="shared" si="86"/>
        <v>"VN-04-042-01303"</v>
      </c>
      <c r="M791" t="str">
        <f t="shared" si="87"/>
        <v>"Xã Quảng Lâm - Huyện Bảo Lâm - Tỉnh Cao Bằng"</v>
      </c>
      <c r="N791" t="str">
        <f t="shared" si="88"/>
        <v>"Xã Quảng Lâm - Huyện Bảo Lâm"</v>
      </c>
      <c r="O791" t="str">
        <f>VLOOKUP(E791,district_data,7,0)</f>
        <v>"res_district_042"</v>
      </c>
      <c r="P791" t="str">
        <f t="shared" si="89"/>
        <v>"VN-04"</v>
      </c>
      <c r="Q791" t="s">
        <v>1910</v>
      </c>
      <c r="R791">
        <f t="shared" si="90"/>
        <v>1</v>
      </c>
    </row>
    <row r="792" spans="1:18" ht="17" x14ac:dyDescent="0.15">
      <c r="A792" s="8" t="s">
        <v>3472</v>
      </c>
      <c r="B792" s="8" t="s">
        <v>3473</v>
      </c>
      <c r="C792" s="8" t="s">
        <v>3474</v>
      </c>
      <c r="D792" s="8" t="s">
        <v>2174</v>
      </c>
      <c r="E792" s="8" t="s">
        <v>577</v>
      </c>
      <c r="F792" s="8" t="s">
        <v>578</v>
      </c>
      <c r="G792" s="8" t="s">
        <v>110</v>
      </c>
      <c r="H792" s="8" t="s">
        <v>109</v>
      </c>
      <c r="I792" s="17" t="s">
        <v>21391</v>
      </c>
      <c r="J792" s="19" t="str">
        <f t="shared" si="84"/>
        <v>"res_ward_791"</v>
      </c>
      <c r="K792" t="str">
        <f t="shared" si="85"/>
        <v>"Xã Thạch Lâm"</v>
      </c>
      <c r="L792" t="str">
        <f t="shared" si="86"/>
        <v>"VN-04-042-01304"</v>
      </c>
      <c r="M792" t="str">
        <f t="shared" si="87"/>
        <v>"Xã Thạch Lâm - Huyện Bảo Lâm - Tỉnh Cao Bằng"</v>
      </c>
      <c r="N792" t="str">
        <f t="shared" si="88"/>
        <v>"Xã Thạch Lâm - Huyện Bảo Lâm"</v>
      </c>
      <c r="O792" t="str">
        <f>VLOOKUP(E792,district_data,7,0)</f>
        <v>"res_district_042"</v>
      </c>
      <c r="P792" t="str">
        <f t="shared" si="89"/>
        <v>"VN-04"</v>
      </c>
      <c r="Q792" t="s">
        <v>1910</v>
      </c>
      <c r="R792">
        <f t="shared" si="90"/>
        <v>1</v>
      </c>
    </row>
    <row r="793" spans="1:18" ht="17" x14ac:dyDescent="0.15">
      <c r="A793" s="8" t="s">
        <v>3475</v>
      </c>
      <c r="B793" s="8" t="s">
        <v>3476</v>
      </c>
      <c r="C793" s="8"/>
      <c r="D793" s="8" t="s">
        <v>2174</v>
      </c>
      <c r="E793" s="8" t="s">
        <v>577</v>
      </c>
      <c r="F793" s="8" t="s">
        <v>578</v>
      </c>
      <c r="G793" s="8" t="s">
        <v>110</v>
      </c>
      <c r="H793" s="8" t="s">
        <v>109</v>
      </c>
      <c r="I793" s="17" t="s">
        <v>21392</v>
      </c>
      <c r="J793" s="19" t="str">
        <f t="shared" si="84"/>
        <v>"res_ward_792"</v>
      </c>
      <c r="K793" t="str">
        <f t="shared" si="85"/>
        <v>"Xã Vĩnh Phong"</v>
      </c>
      <c r="L793" t="str">
        <f t="shared" si="86"/>
        <v>"VN-04-042-01309"</v>
      </c>
      <c r="M793" t="str">
        <f t="shared" si="87"/>
        <v>"Xã Vĩnh Phong - Huyện Bảo Lâm - Tỉnh Cao Bằng"</v>
      </c>
      <c r="N793" t="str">
        <f t="shared" si="88"/>
        <v>"Xã Vĩnh Phong - Huyện Bảo Lâm"</v>
      </c>
      <c r="O793" t="str">
        <f>VLOOKUP(E793,district_data,7,0)</f>
        <v>"res_district_042"</v>
      </c>
      <c r="P793" t="str">
        <f t="shared" si="89"/>
        <v>"VN-04"</v>
      </c>
      <c r="Q793" t="s">
        <v>1910</v>
      </c>
      <c r="R793">
        <f t="shared" si="90"/>
        <v>1</v>
      </c>
    </row>
    <row r="794" spans="1:18" ht="17" x14ac:dyDescent="0.15">
      <c r="A794" s="8" t="s">
        <v>3477</v>
      </c>
      <c r="B794" s="8" t="s">
        <v>3478</v>
      </c>
      <c r="C794" s="8"/>
      <c r="D794" s="8" t="s">
        <v>2174</v>
      </c>
      <c r="E794" s="8" t="s">
        <v>577</v>
      </c>
      <c r="F794" s="8" t="s">
        <v>578</v>
      </c>
      <c r="G794" s="8" t="s">
        <v>110</v>
      </c>
      <c r="H794" s="8" t="s">
        <v>109</v>
      </c>
      <c r="I794" s="17" t="s">
        <v>21393</v>
      </c>
      <c r="J794" s="19" t="str">
        <f t="shared" si="84"/>
        <v>"res_ward_793"</v>
      </c>
      <c r="K794" t="str">
        <f t="shared" si="85"/>
        <v>"Xã Mông Ân"</v>
      </c>
      <c r="L794" t="str">
        <f t="shared" si="86"/>
        <v>"VN-04-042-01312"</v>
      </c>
      <c r="M794" t="str">
        <f t="shared" si="87"/>
        <v>"Xã Mông Ân - Huyện Bảo Lâm - Tỉnh Cao Bằng"</v>
      </c>
      <c r="N794" t="str">
        <f t="shared" si="88"/>
        <v>"Xã Mông Ân - Huyện Bảo Lâm"</v>
      </c>
      <c r="O794" t="str">
        <f>VLOOKUP(E794,district_data,7,0)</f>
        <v>"res_district_042"</v>
      </c>
      <c r="P794" t="str">
        <f t="shared" si="89"/>
        <v>"VN-04"</v>
      </c>
      <c r="Q794" t="s">
        <v>1910</v>
      </c>
      <c r="R794">
        <f t="shared" si="90"/>
        <v>1</v>
      </c>
    </row>
    <row r="795" spans="1:18" ht="17" x14ac:dyDescent="0.15">
      <c r="A795" s="8" t="s">
        <v>3479</v>
      </c>
      <c r="B795" s="8" t="s">
        <v>3480</v>
      </c>
      <c r="C795" s="8"/>
      <c r="D795" s="8" t="s">
        <v>2174</v>
      </c>
      <c r="E795" s="8" t="s">
        <v>577</v>
      </c>
      <c r="F795" s="8" t="s">
        <v>578</v>
      </c>
      <c r="G795" s="8" t="s">
        <v>110</v>
      </c>
      <c r="H795" s="8" t="s">
        <v>109</v>
      </c>
      <c r="I795" s="17" t="s">
        <v>21394</v>
      </c>
      <c r="J795" s="19" t="str">
        <f t="shared" si="84"/>
        <v>"res_ward_794"</v>
      </c>
      <c r="K795" t="str">
        <f t="shared" si="85"/>
        <v>"Xã Thái Học"</v>
      </c>
      <c r="L795" t="str">
        <f t="shared" si="86"/>
        <v>"VN-04-042-01315"</v>
      </c>
      <c r="M795" t="str">
        <f t="shared" si="87"/>
        <v>"Xã Thái Học - Huyện Bảo Lâm - Tỉnh Cao Bằng"</v>
      </c>
      <c r="N795" t="str">
        <f t="shared" si="88"/>
        <v>"Xã Thái Học - Huyện Bảo Lâm"</v>
      </c>
      <c r="O795" t="str">
        <f>VLOOKUP(E795,district_data,7,0)</f>
        <v>"res_district_042"</v>
      </c>
      <c r="P795" t="str">
        <f t="shared" si="89"/>
        <v>"VN-04"</v>
      </c>
      <c r="Q795" t="s">
        <v>1910</v>
      </c>
      <c r="R795">
        <f t="shared" si="90"/>
        <v>1</v>
      </c>
    </row>
    <row r="796" spans="1:18" ht="17" x14ac:dyDescent="0.15">
      <c r="A796" s="8" t="s">
        <v>3481</v>
      </c>
      <c r="B796" s="8" t="s">
        <v>3482</v>
      </c>
      <c r="C796" s="8" t="s">
        <v>3483</v>
      </c>
      <c r="D796" s="8" t="s">
        <v>2174</v>
      </c>
      <c r="E796" s="8" t="s">
        <v>577</v>
      </c>
      <c r="F796" s="8" t="s">
        <v>578</v>
      </c>
      <c r="G796" s="8" t="s">
        <v>110</v>
      </c>
      <c r="H796" s="8" t="s">
        <v>109</v>
      </c>
      <c r="I796" s="17" t="s">
        <v>21395</v>
      </c>
      <c r="J796" s="19" t="str">
        <f t="shared" si="84"/>
        <v>"res_ward_795"</v>
      </c>
      <c r="K796" t="str">
        <f t="shared" si="85"/>
        <v>"Xã Thái Sơn"</v>
      </c>
      <c r="L796" t="str">
        <f t="shared" si="86"/>
        <v>"VN-04-042-01316"</v>
      </c>
      <c r="M796" t="str">
        <f t="shared" si="87"/>
        <v>"Xã Thái Sơn - Huyện Bảo Lâm - Tỉnh Cao Bằng"</v>
      </c>
      <c r="N796" t="str">
        <f t="shared" si="88"/>
        <v>"Xã Thái Sơn - Huyện Bảo Lâm"</v>
      </c>
      <c r="O796" t="str">
        <f>VLOOKUP(E796,district_data,7,0)</f>
        <v>"res_district_042"</v>
      </c>
      <c r="P796" t="str">
        <f t="shared" si="89"/>
        <v>"VN-04"</v>
      </c>
      <c r="Q796" t="s">
        <v>1910</v>
      </c>
      <c r="R796">
        <f t="shared" si="90"/>
        <v>1</v>
      </c>
    </row>
    <row r="797" spans="1:18" ht="17" x14ac:dyDescent="0.15">
      <c r="A797" s="8" t="s">
        <v>3484</v>
      </c>
      <c r="B797" s="8" t="s">
        <v>3485</v>
      </c>
      <c r="C797" s="8"/>
      <c r="D797" s="8" t="s">
        <v>2174</v>
      </c>
      <c r="E797" s="8" t="s">
        <v>577</v>
      </c>
      <c r="F797" s="8" t="s">
        <v>578</v>
      </c>
      <c r="G797" s="8" t="s">
        <v>110</v>
      </c>
      <c r="H797" s="8" t="s">
        <v>109</v>
      </c>
      <c r="I797" s="17" t="s">
        <v>21396</v>
      </c>
      <c r="J797" s="19" t="str">
        <f t="shared" si="84"/>
        <v>"res_ward_796"</v>
      </c>
      <c r="K797" t="str">
        <f t="shared" si="85"/>
        <v>"Xã Yên Thổ"</v>
      </c>
      <c r="L797" t="str">
        <f t="shared" si="86"/>
        <v>"VN-04-042-01318"</v>
      </c>
      <c r="M797" t="str">
        <f t="shared" si="87"/>
        <v>"Xã Yên Thổ - Huyện Bảo Lâm - Tỉnh Cao Bằng"</v>
      </c>
      <c r="N797" t="str">
        <f t="shared" si="88"/>
        <v>"Xã Yên Thổ - Huyện Bảo Lâm"</v>
      </c>
      <c r="O797" t="str">
        <f>VLOOKUP(E797,district_data,7,0)</f>
        <v>"res_district_042"</v>
      </c>
      <c r="P797" t="str">
        <f t="shared" si="89"/>
        <v>"VN-04"</v>
      </c>
      <c r="Q797" t="s">
        <v>1910</v>
      </c>
      <c r="R797">
        <f t="shared" si="90"/>
        <v>1</v>
      </c>
    </row>
    <row r="798" spans="1:18" ht="17" x14ac:dyDescent="0.15">
      <c r="A798" s="8" t="s">
        <v>3486</v>
      </c>
      <c r="B798" s="8" t="s">
        <v>3487</v>
      </c>
      <c r="C798" s="8"/>
      <c r="D798" s="8" t="s">
        <v>2171</v>
      </c>
      <c r="E798" s="8" t="s">
        <v>579</v>
      </c>
      <c r="F798" s="8" t="s">
        <v>580</v>
      </c>
      <c r="G798" s="8" t="s">
        <v>110</v>
      </c>
      <c r="H798" s="8" t="s">
        <v>109</v>
      </c>
      <c r="I798" s="17" t="s">
        <v>21397</v>
      </c>
      <c r="J798" s="19" t="str">
        <f t="shared" si="84"/>
        <v>"res_ward_797"</v>
      </c>
      <c r="K798" t="str">
        <f t="shared" si="85"/>
        <v>"Thị trấn Bảo Lạc"</v>
      </c>
      <c r="L798" t="str">
        <f t="shared" si="86"/>
        <v>"VN-04-043-01321"</v>
      </c>
      <c r="M798" t="str">
        <f t="shared" si="87"/>
        <v>"Thị trấn Bảo Lạc - Huyện Bảo Lạc - Tỉnh Cao Bằng"</v>
      </c>
      <c r="N798" t="str">
        <f t="shared" si="88"/>
        <v>"Thị trấn Bảo Lạc - Huyện Bảo Lạc"</v>
      </c>
      <c r="O798" t="str">
        <f>VLOOKUP(E798,district_data,7,0)</f>
        <v>"res_district_043"</v>
      </c>
      <c r="P798" t="str">
        <f t="shared" si="89"/>
        <v>"VN-04"</v>
      </c>
      <c r="Q798" t="s">
        <v>1910</v>
      </c>
      <c r="R798">
        <f t="shared" si="90"/>
        <v>2</v>
      </c>
    </row>
    <row r="799" spans="1:18" ht="17" x14ac:dyDescent="0.15">
      <c r="A799" s="8" t="s">
        <v>3488</v>
      </c>
      <c r="B799" s="8" t="s">
        <v>3489</v>
      </c>
      <c r="C799" s="8"/>
      <c r="D799" s="8" t="s">
        <v>2174</v>
      </c>
      <c r="E799" s="8" t="s">
        <v>579</v>
      </c>
      <c r="F799" s="8" t="s">
        <v>580</v>
      </c>
      <c r="G799" s="8" t="s">
        <v>110</v>
      </c>
      <c r="H799" s="8" t="s">
        <v>109</v>
      </c>
      <c r="I799" s="17" t="s">
        <v>21398</v>
      </c>
      <c r="J799" s="19" t="str">
        <f t="shared" si="84"/>
        <v>"res_ward_798"</v>
      </c>
      <c r="K799" t="str">
        <f t="shared" si="85"/>
        <v>"Xã Cốc Pàng"</v>
      </c>
      <c r="L799" t="str">
        <f t="shared" si="86"/>
        <v>"VN-04-043-01324"</v>
      </c>
      <c r="M799" t="str">
        <f t="shared" si="87"/>
        <v>"Xã Cốc Pàng - Huyện Bảo Lạc - Tỉnh Cao Bằng"</v>
      </c>
      <c r="N799" t="str">
        <f t="shared" si="88"/>
        <v>"Xã Cốc Pàng - Huyện Bảo Lạc"</v>
      </c>
      <c r="O799" t="str">
        <f>VLOOKUP(E799,district_data,7,0)</f>
        <v>"res_district_043"</v>
      </c>
      <c r="P799" t="str">
        <f t="shared" si="89"/>
        <v>"VN-04"</v>
      </c>
      <c r="Q799" t="s">
        <v>1910</v>
      </c>
      <c r="R799">
        <f t="shared" si="90"/>
        <v>1</v>
      </c>
    </row>
    <row r="800" spans="1:18" ht="17" x14ac:dyDescent="0.15">
      <c r="A800" s="8" t="s">
        <v>3490</v>
      </c>
      <c r="B800" s="8" t="s">
        <v>3491</v>
      </c>
      <c r="C800" s="8"/>
      <c r="D800" s="8" t="s">
        <v>2174</v>
      </c>
      <c r="E800" s="8" t="s">
        <v>579</v>
      </c>
      <c r="F800" s="8" t="s">
        <v>580</v>
      </c>
      <c r="G800" s="8" t="s">
        <v>110</v>
      </c>
      <c r="H800" s="8" t="s">
        <v>109</v>
      </c>
      <c r="I800" s="17" t="s">
        <v>21399</v>
      </c>
      <c r="J800" s="19" t="str">
        <f t="shared" si="84"/>
        <v>"res_ward_799"</v>
      </c>
      <c r="K800" t="str">
        <f t="shared" si="85"/>
        <v>"Xã Thượng Hà"</v>
      </c>
      <c r="L800" t="str">
        <f t="shared" si="86"/>
        <v>"VN-04-043-01327"</v>
      </c>
      <c r="M800" t="str">
        <f t="shared" si="87"/>
        <v>"Xã Thượng Hà - Huyện Bảo Lạc - Tỉnh Cao Bằng"</v>
      </c>
      <c r="N800" t="str">
        <f t="shared" si="88"/>
        <v>"Xã Thượng Hà - Huyện Bảo Lạc"</v>
      </c>
      <c r="O800" t="str">
        <f>VLOOKUP(E800,district_data,7,0)</f>
        <v>"res_district_043"</v>
      </c>
      <c r="P800" t="str">
        <f t="shared" si="89"/>
        <v>"VN-04"</v>
      </c>
      <c r="Q800" t="s">
        <v>1910</v>
      </c>
      <c r="R800">
        <f t="shared" si="90"/>
        <v>1</v>
      </c>
    </row>
    <row r="801" spans="1:18" ht="17" x14ac:dyDescent="0.15">
      <c r="A801" s="8" t="s">
        <v>3492</v>
      </c>
      <c r="B801" s="8" t="s">
        <v>3493</v>
      </c>
      <c r="C801" s="8"/>
      <c r="D801" s="8" t="s">
        <v>2174</v>
      </c>
      <c r="E801" s="8" t="s">
        <v>579</v>
      </c>
      <c r="F801" s="8" t="s">
        <v>580</v>
      </c>
      <c r="G801" s="8" t="s">
        <v>110</v>
      </c>
      <c r="H801" s="8" t="s">
        <v>109</v>
      </c>
      <c r="I801" s="17" t="s">
        <v>21400</v>
      </c>
      <c r="J801" s="19" t="str">
        <f t="shared" si="84"/>
        <v>"res_ward_800"</v>
      </c>
      <c r="K801" t="str">
        <f t="shared" si="85"/>
        <v>"Xã Cô Ba"</v>
      </c>
      <c r="L801" t="str">
        <f t="shared" si="86"/>
        <v>"VN-04-043-01330"</v>
      </c>
      <c r="M801" t="str">
        <f t="shared" si="87"/>
        <v>"Xã Cô Ba - Huyện Bảo Lạc - Tỉnh Cao Bằng"</v>
      </c>
      <c r="N801" t="str">
        <f t="shared" si="88"/>
        <v>"Xã Cô Ba - Huyện Bảo Lạc"</v>
      </c>
      <c r="O801" t="str">
        <f>VLOOKUP(E801,district_data,7,0)</f>
        <v>"res_district_043"</v>
      </c>
      <c r="P801" t="str">
        <f t="shared" si="89"/>
        <v>"VN-04"</v>
      </c>
      <c r="Q801" t="s">
        <v>1910</v>
      </c>
      <c r="R801">
        <f t="shared" si="90"/>
        <v>1</v>
      </c>
    </row>
    <row r="802" spans="1:18" ht="17" x14ac:dyDescent="0.15">
      <c r="A802" s="8" t="s">
        <v>3494</v>
      </c>
      <c r="B802" s="8" t="s">
        <v>3495</v>
      </c>
      <c r="C802" s="8"/>
      <c r="D802" s="8" t="s">
        <v>2174</v>
      </c>
      <c r="E802" s="8" t="s">
        <v>579</v>
      </c>
      <c r="F802" s="8" t="s">
        <v>580</v>
      </c>
      <c r="G802" s="8" t="s">
        <v>110</v>
      </c>
      <c r="H802" s="8" t="s">
        <v>109</v>
      </c>
      <c r="I802" s="17" t="s">
        <v>21401</v>
      </c>
      <c r="J802" s="19" t="str">
        <f t="shared" si="84"/>
        <v>"res_ward_801"</v>
      </c>
      <c r="K802" t="str">
        <f t="shared" si="85"/>
        <v>"Xã Bảo Toàn"</v>
      </c>
      <c r="L802" t="str">
        <f t="shared" si="86"/>
        <v>"VN-04-043-01333"</v>
      </c>
      <c r="M802" t="str">
        <f t="shared" si="87"/>
        <v>"Xã Bảo Toàn - Huyện Bảo Lạc - Tỉnh Cao Bằng"</v>
      </c>
      <c r="N802" t="str">
        <f t="shared" si="88"/>
        <v>"Xã Bảo Toàn - Huyện Bảo Lạc"</v>
      </c>
      <c r="O802" t="str">
        <f>VLOOKUP(E802,district_data,7,0)</f>
        <v>"res_district_043"</v>
      </c>
      <c r="P802" t="str">
        <f t="shared" si="89"/>
        <v>"VN-04"</v>
      </c>
      <c r="Q802" t="s">
        <v>1910</v>
      </c>
      <c r="R802">
        <f t="shared" si="90"/>
        <v>1</v>
      </c>
    </row>
    <row r="803" spans="1:18" ht="17" x14ac:dyDescent="0.15">
      <c r="A803" s="8" t="s">
        <v>3496</v>
      </c>
      <c r="B803" s="8" t="s">
        <v>3497</v>
      </c>
      <c r="C803" s="8"/>
      <c r="D803" s="8" t="s">
        <v>2174</v>
      </c>
      <c r="E803" s="8" t="s">
        <v>579</v>
      </c>
      <c r="F803" s="8" t="s">
        <v>580</v>
      </c>
      <c r="G803" s="8" t="s">
        <v>110</v>
      </c>
      <c r="H803" s="8" t="s">
        <v>109</v>
      </c>
      <c r="I803" s="17" t="s">
        <v>21402</v>
      </c>
      <c r="J803" s="19" t="str">
        <f t="shared" si="84"/>
        <v>"res_ward_802"</v>
      </c>
      <c r="K803" t="str">
        <f t="shared" si="85"/>
        <v>"Xã Khánh Xuân"</v>
      </c>
      <c r="L803" t="str">
        <f t="shared" si="86"/>
        <v>"VN-04-043-01336"</v>
      </c>
      <c r="M803" t="str">
        <f t="shared" si="87"/>
        <v>"Xã Khánh Xuân - Huyện Bảo Lạc - Tỉnh Cao Bằng"</v>
      </c>
      <c r="N803" t="str">
        <f t="shared" si="88"/>
        <v>"Xã Khánh Xuân - Huyện Bảo Lạc"</v>
      </c>
      <c r="O803" t="str">
        <f>VLOOKUP(E803,district_data,7,0)</f>
        <v>"res_district_043"</v>
      </c>
      <c r="P803" t="str">
        <f t="shared" si="89"/>
        <v>"VN-04"</v>
      </c>
      <c r="Q803" t="s">
        <v>1910</v>
      </c>
      <c r="R803">
        <f t="shared" si="90"/>
        <v>1</v>
      </c>
    </row>
    <row r="804" spans="1:18" ht="17" x14ac:dyDescent="0.15">
      <c r="A804" s="8" t="s">
        <v>3498</v>
      </c>
      <c r="B804" s="8" t="s">
        <v>3499</v>
      </c>
      <c r="C804" s="8"/>
      <c r="D804" s="8" t="s">
        <v>2174</v>
      </c>
      <c r="E804" s="8" t="s">
        <v>579</v>
      </c>
      <c r="F804" s="8" t="s">
        <v>580</v>
      </c>
      <c r="G804" s="8" t="s">
        <v>110</v>
      </c>
      <c r="H804" s="8" t="s">
        <v>109</v>
      </c>
      <c r="I804" s="17" t="s">
        <v>21403</v>
      </c>
      <c r="J804" s="19" t="str">
        <f t="shared" si="84"/>
        <v>"res_ward_803"</v>
      </c>
      <c r="K804" t="str">
        <f t="shared" si="85"/>
        <v>"Xã Xuân Trường"</v>
      </c>
      <c r="L804" t="str">
        <f t="shared" si="86"/>
        <v>"VN-04-043-01339"</v>
      </c>
      <c r="M804" t="str">
        <f t="shared" si="87"/>
        <v>"Xã Xuân Trường - Huyện Bảo Lạc - Tỉnh Cao Bằng"</v>
      </c>
      <c r="N804" t="str">
        <f t="shared" si="88"/>
        <v>"Xã Xuân Trường - Huyện Bảo Lạc"</v>
      </c>
      <c r="O804" t="str">
        <f>VLOOKUP(E804,district_data,7,0)</f>
        <v>"res_district_043"</v>
      </c>
      <c r="P804" t="str">
        <f t="shared" si="89"/>
        <v>"VN-04"</v>
      </c>
      <c r="Q804" t="s">
        <v>1910</v>
      </c>
      <c r="R804">
        <f t="shared" si="90"/>
        <v>1</v>
      </c>
    </row>
    <row r="805" spans="1:18" ht="17" x14ac:dyDescent="0.15">
      <c r="A805" s="8" t="s">
        <v>3500</v>
      </c>
      <c r="B805" s="8" t="s">
        <v>3501</v>
      </c>
      <c r="C805" s="8"/>
      <c r="D805" s="8" t="s">
        <v>2174</v>
      </c>
      <c r="E805" s="8" t="s">
        <v>579</v>
      </c>
      <c r="F805" s="8" t="s">
        <v>580</v>
      </c>
      <c r="G805" s="8" t="s">
        <v>110</v>
      </c>
      <c r="H805" s="8" t="s">
        <v>109</v>
      </c>
      <c r="I805" s="17" t="s">
        <v>21404</v>
      </c>
      <c r="J805" s="19" t="str">
        <f t="shared" si="84"/>
        <v>"res_ward_804"</v>
      </c>
      <c r="K805" t="str">
        <f t="shared" si="85"/>
        <v>"Xã Hồng Trị"</v>
      </c>
      <c r="L805" t="str">
        <f t="shared" si="86"/>
        <v>"VN-04-043-01342"</v>
      </c>
      <c r="M805" t="str">
        <f t="shared" si="87"/>
        <v>"Xã Hồng Trị - Huyện Bảo Lạc - Tỉnh Cao Bằng"</v>
      </c>
      <c r="N805" t="str">
        <f t="shared" si="88"/>
        <v>"Xã Hồng Trị - Huyện Bảo Lạc"</v>
      </c>
      <c r="O805" t="str">
        <f>VLOOKUP(E805,district_data,7,0)</f>
        <v>"res_district_043"</v>
      </c>
      <c r="P805" t="str">
        <f t="shared" si="89"/>
        <v>"VN-04"</v>
      </c>
      <c r="Q805" t="s">
        <v>1910</v>
      </c>
      <c r="R805">
        <f t="shared" si="90"/>
        <v>1</v>
      </c>
    </row>
    <row r="806" spans="1:18" ht="17" x14ac:dyDescent="0.15">
      <c r="A806" s="8" t="s">
        <v>3502</v>
      </c>
      <c r="B806" s="8" t="s">
        <v>3503</v>
      </c>
      <c r="C806" s="8"/>
      <c r="D806" s="8" t="s">
        <v>2174</v>
      </c>
      <c r="E806" s="8" t="s">
        <v>579</v>
      </c>
      <c r="F806" s="8" t="s">
        <v>580</v>
      </c>
      <c r="G806" s="8" t="s">
        <v>110</v>
      </c>
      <c r="H806" s="8" t="s">
        <v>109</v>
      </c>
      <c r="I806" s="17" t="s">
        <v>21405</v>
      </c>
      <c r="J806" s="19" t="str">
        <f t="shared" si="84"/>
        <v>"res_ward_805"</v>
      </c>
      <c r="K806" t="str">
        <f t="shared" si="85"/>
        <v>"Xã Kim Cúc"</v>
      </c>
      <c r="L806" t="str">
        <f t="shared" si="86"/>
        <v>"VN-04-043-01343"</v>
      </c>
      <c r="M806" t="str">
        <f t="shared" si="87"/>
        <v>"Xã Kim Cúc - Huyện Bảo Lạc - Tỉnh Cao Bằng"</v>
      </c>
      <c r="N806" t="str">
        <f t="shared" si="88"/>
        <v>"Xã Kim Cúc - Huyện Bảo Lạc"</v>
      </c>
      <c r="O806" t="str">
        <f>VLOOKUP(E806,district_data,7,0)</f>
        <v>"res_district_043"</v>
      </c>
      <c r="P806" t="str">
        <f t="shared" si="89"/>
        <v>"VN-04"</v>
      </c>
      <c r="Q806" t="s">
        <v>1910</v>
      </c>
      <c r="R806">
        <f t="shared" si="90"/>
        <v>1</v>
      </c>
    </row>
    <row r="807" spans="1:18" ht="17" x14ac:dyDescent="0.15">
      <c r="A807" s="8" t="s">
        <v>3504</v>
      </c>
      <c r="B807" s="8" t="s">
        <v>3505</v>
      </c>
      <c r="C807" s="8"/>
      <c r="D807" s="8" t="s">
        <v>2174</v>
      </c>
      <c r="E807" s="8" t="s">
        <v>579</v>
      </c>
      <c r="F807" s="8" t="s">
        <v>580</v>
      </c>
      <c r="G807" s="8" t="s">
        <v>110</v>
      </c>
      <c r="H807" s="8" t="s">
        <v>109</v>
      </c>
      <c r="I807" s="17" t="s">
        <v>21406</v>
      </c>
      <c r="J807" s="19" t="str">
        <f t="shared" si="84"/>
        <v>"res_ward_806"</v>
      </c>
      <c r="K807" t="str">
        <f t="shared" si="85"/>
        <v>"Xã Phan Thanh"</v>
      </c>
      <c r="L807" t="str">
        <f t="shared" si="86"/>
        <v>"VN-04-043-01345"</v>
      </c>
      <c r="M807" t="str">
        <f t="shared" si="87"/>
        <v>"Xã Phan Thanh - Huyện Bảo Lạc - Tỉnh Cao Bằng"</v>
      </c>
      <c r="N807" t="str">
        <f t="shared" si="88"/>
        <v>"Xã Phan Thanh - Huyện Bảo Lạc"</v>
      </c>
      <c r="O807" t="str">
        <f>VLOOKUP(E807,district_data,7,0)</f>
        <v>"res_district_043"</v>
      </c>
      <c r="P807" t="str">
        <f t="shared" si="89"/>
        <v>"VN-04"</v>
      </c>
      <c r="Q807" t="s">
        <v>1910</v>
      </c>
      <c r="R807">
        <f t="shared" si="90"/>
        <v>1</v>
      </c>
    </row>
    <row r="808" spans="1:18" ht="17" x14ac:dyDescent="0.15">
      <c r="A808" s="8" t="s">
        <v>3506</v>
      </c>
      <c r="B808" s="8" t="s">
        <v>3507</v>
      </c>
      <c r="C808" s="8"/>
      <c r="D808" s="8" t="s">
        <v>2174</v>
      </c>
      <c r="E808" s="8" t="s">
        <v>579</v>
      </c>
      <c r="F808" s="8" t="s">
        <v>580</v>
      </c>
      <c r="G808" s="8" t="s">
        <v>110</v>
      </c>
      <c r="H808" s="8" t="s">
        <v>109</v>
      </c>
      <c r="I808" s="17" t="s">
        <v>21407</v>
      </c>
      <c r="J808" s="19" t="str">
        <f t="shared" si="84"/>
        <v>"res_ward_807"</v>
      </c>
      <c r="K808" t="str">
        <f t="shared" si="85"/>
        <v>"Xã Hồng An"</v>
      </c>
      <c r="L808" t="str">
        <f t="shared" si="86"/>
        <v>"VN-04-043-01348"</v>
      </c>
      <c r="M808" t="str">
        <f t="shared" si="87"/>
        <v>"Xã Hồng An - Huyện Bảo Lạc - Tỉnh Cao Bằng"</v>
      </c>
      <c r="N808" t="str">
        <f t="shared" si="88"/>
        <v>"Xã Hồng An - Huyện Bảo Lạc"</v>
      </c>
      <c r="O808" t="str">
        <f>VLOOKUP(E808,district_data,7,0)</f>
        <v>"res_district_043"</v>
      </c>
      <c r="P808" t="str">
        <f t="shared" si="89"/>
        <v>"VN-04"</v>
      </c>
      <c r="Q808" t="s">
        <v>1910</v>
      </c>
      <c r="R808">
        <f t="shared" si="90"/>
        <v>1</v>
      </c>
    </row>
    <row r="809" spans="1:18" ht="17" x14ac:dyDescent="0.15">
      <c r="A809" s="8" t="s">
        <v>3508</v>
      </c>
      <c r="B809" s="8" t="s">
        <v>3455</v>
      </c>
      <c r="C809" s="8"/>
      <c r="D809" s="8" t="s">
        <v>2174</v>
      </c>
      <c r="E809" s="8" t="s">
        <v>579</v>
      </c>
      <c r="F809" s="8" t="s">
        <v>580</v>
      </c>
      <c r="G809" s="8" t="s">
        <v>110</v>
      </c>
      <c r="H809" s="8" t="s">
        <v>109</v>
      </c>
      <c r="I809" s="17" t="s">
        <v>21408</v>
      </c>
      <c r="J809" s="19" t="str">
        <f t="shared" si="84"/>
        <v>"res_ward_808"</v>
      </c>
      <c r="K809" t="str">
        <f t="shared" si="85"/>
        <v>"Xã Hưng Đạo"</v>
      </c>
      <c r="L809" t="str">
        <f t="shared" si="86"/>
        <v>"VN-04-043-01351"</v>
      </c>
      <c r="M809" t="str">
        <f t="shared" si="87"/>
        <v>"Xã Hưng Đạo - Huyện Bảo Lạc - Tỉnh Cao Bằng"</v>
      </c>
      <c r="N809" t="str">
        <f t="shared" si="88"/>
        <v>"Xã Hưng Đạo - Huyện Bảo Lạc"</v>
      </c>
      <c r="O809" t="str">
        <f>VLOOKUP(E809,district_data,7,0)</f>
        <v>"res_district_043"</v>
      </c>
      <c r="P809" t="str">
        <f t="shared" si="89"/>
        <v>"VN-04"</v>
      </c>
      <c r="Q809" t="s">
        <v>1910</v>
      </c>
      <c r="R809">
        <f t="shared" si="90"/>
        <v>1</v>
      </c>
    </row>
    <row r="810" spans="1:18" ht="17" x14ac:dyDescent="0.15">
      <c r="A810" s="8" t="s">
        <v>3509</v>
      </c>
      <c r="B810" s="8" t="s">
        <v>3510</v>
      </c>
      <c r="C810" s="8"/>
      <c r="D810" s="8" t="s">
        <v>2174</v>
      </c>
      <c r="E810" s="8" t="s">
        <v>579</v>
      </c>
      <c r="F810" s="8" t="s">
        <v>580</v>
      </c>
      <c r="G810" s="8" t="s">
        <v>110</v>
      </c>
      <c r="H810" s="8" t="s">
        <v>109</v>
      </c>
      <c r="I810" s="17" t="s">
        <v>21409</v>
      </c>
      <c r="J810" s="19" t="str">
        <f t="shared" si="84"/>
        <v>"res_ward_809"</v>
      </c>
      <c r="K810" t="str">
        <f t="shared" si="85"/>
        <v>"Xã Hưng Thịnh"</v>
      </c>
      <c r="L810" t="str">
        <f t="shared" si="86"/>
        <v>"VN-04-043-01352"</v>
      </c>
      <c r="M810" t="str">
        <f t="shared" si="87"/>
        <v>"Xã Hưng Thịnh - Huyện Bảo Lạc - Tỉnh Cao Bằng"</v>
      </c>
      <c r="N810" t="str">
        <f t="shared" si="88"/>
        <v>"Xã Hưng Thịnh - Huyện Bảo Lạc"</v>
      </c>
      <c r="O810" t="str">
        <f>VLOOKUP(E810,district_data,7,0)</f>
        <v>"res_district_043"</v>
      </c>
      <c r="P810" t="str">
        <f t="shared" si="89"/>
        <v>"VN-04"</v>
      </c>
      <c r="Q810" t="s">
        <v>1910</v>
      </c>
      <c r="R810">
        <f t="shared" si="90"/>
        <v>1</v>
      </c>
    </row>
    <row r="811" spans="1:18" ht="17" x14ac:dyDescent="0.15">
      <c r="A811" s="8" t="s">
        <v>3511</v>
      </c>
      <c r="B811" s="8" t="s">
        <v>3512</v>
      </c>
      <c r="C811" s="8"/>
      <c r="D811" s="8" t="s">
        <v>2174</v>
      </c>
      <c r="E811" s="8" t="s">
        <v>579</v>
      </c>
      <c r="F811" s="8" t="s">
        <v>580</v>
      </c>
      <c r="G811" s="8" t="s">
        <v>110</v>
      </c>
      <c r="H811" s="8" t="s">
        <v>109</v>
      </c>
      <c r="I811" s="17" t="s">
        <v>21410</v>
      </c>
      <c r="J811" s="19" t="str">
        <f t="shared" si="84"/>
        <v>"res_ward_810"</v>
      </c>
      <c r="K811" t="str">
        <f t="shared" si="85"/>
        <v>"Xã Huy Giáp"</v>
      </c>
      <c r="L811" t="str">
        <f t="shared" si="86"/>
        <v>"VN-04-043-01354"</v>
      </c>
      <c r="M811" t="str">
        <f t="shared" si="87"/>
        <v>"Xã Huy Giáp - Huyện Bảo Lạc - Tỉnh Cao Bằng"</v>
      </c>
      <c r="N811" t="str">
        <f t="shared" si="88"/>
        <v>"Xã Huy Giáp - Huyện Bảo Lạc"</v>
      </c>
      <c r="O811" t="str">
        <f>VLOOKUP(E811,district_data,7,0)</f>
        <v>"res_district_043"</v>
      </c>
      <c r="P811" t="str">
        <f t="shared" si="89"/>
        <v>"VN-04"</v>
      </c>
      <c r="Q811" t="s">
        <v>1910</v>
      </c>
      <c r="R811">
        <f t="shared" si="90"/>
        <v>1</v>
      </c>
    </row>
    <row r="812" spans="1:18" ht="17" x14ac:dyDescent="0.15">
      <c r="A812" s="8" t="s">
        <v>3513</v>
      </c>
      <c r="B812" s="8" t="s">
        <v>3514</v>
      </c>
      <c r="C812" s="8"/>
      <c r="D812" s="8" t="s">
        <v>2174</v>
      </c>
      <c r="E812" s="8" t="s">
        <v>579</v>
      </c>
      <c r="F812" s="8" t="s">
        <v>580</v>
      </c>
      <c r="G812" s="8" t="s">
        <v>110</v>
      </c>
      <c r="H812" s="8" t="s">
        <v>109</v>
      </c>
      <c r="I812" s="17" t="s">
        <v>21411</v>
      </c>
      <c r="J812" s="19" t="str">
        <f t="shared" si="84"/>
        <v>"res_ward_811"</v>
      </c>
      <c r="K812" t="str">
        <f t="shared" si="85"/>
        <v>"Xã Đình Phùng"</v>
      </c>
      <c r="L812" t="str">
        <f t="shared" si="86"/>
        <v>"VN-04-043-01357"</v>
      </c>
      <c r="M812" t="str">
        <f t="shared" si="87"/>
        <v>"Xã Đình Phùng - Huyện Bảo Lạc - Tỉnh Cao Bằng"</v>
      </c>
      <c r="N812" t="str">
        <f t="shared" si="88"/>
        <v>"Xã Đình Phùng - Huyện Bảo Lạc"</v>
      </c>
      <c r="O812" t="str">
        <f>VLOOKUP(E812,district_data,7,0)</f>
        <v>"res_district_043"</v>
      </c>
      <c r="P812" t="str">
        <f t="shared" si="89"/>
        <v>"VN-04"</v>
      </c>
      <c r="Q812" t="s">
        <v>1910</v>
      </c>
      <c r="R812">
        <f t="shared" si="90"/>
        <v>1</v>
      </c>
    </row>
    <row r="813" spans="1:18" ht="17" x14ac:dyDescent="0.15">
      <c r="A813" s="8" t="s">
        <v>3515</v>
      </c>
      <c r="B813" s="8" t="s">
        <v>3516</v>
      </c>
      <c r="C813" s="8"/>
      <c r="D813" s="8" t="s">
        <v>2174</v>
      </c>
      <c r="E813" s="8" t="s">
        <v>579</v>
      </c>
      <c r="F813" s="8" t="s">
        <v>580</v>
      </c>
      <c r="G813" s="8" t="s">
        <v>110</v>
      </c>
      <c r="H813" s="8" t="s">
        <v>109</v>
      </c>
      <c r="I813" s="17" t="s">
        <v>21412</v>
      </c>
      <c r="J813" s="19" t="str">
        <f t="shared" si="84"/>
        <v>"res_ward_812"</v>
      </c>
      <c r="K813" t="str">
        <f t="shared" si="85"/>
        <v>"Xã Sơn Lập"</v>
      </c>
      <c r="L813" t="str">
        <f t="shared" si="86"/>
        <v>"VN-04-043-01359"</v>
      </c>
      <c r="M813" t="str">
        <f t="shared" si="87"/>
        <v>"Xã Sơn Lập - Huyện Bảo Lạc - Tỉnh Cao Bằng"</v>
      </c>
      <c r="N813" t="str">
        <f t="shared" si="88"/>
        <v>"Xã Sơn Lập - Huyện Bảo Lạc"</v>
      </c>
      <c r="O813" t="str">
        <f>VLOOKUP(E813,district_data,7,0)</f>
        <v>"res_district_043"</v>
      </c>
      <c r="P813" t="str">
        <f t="shared" si="89"/>
        <v>"VN-04"</v>
      </c>
      <c r="Q813" t="s">
        <v>1910</v>
      </c>
      <c r="R813">
        <f t="shared" si="90"/>
        <v>1</v>
      </c>
    </row>
    <row r="814" spans="1:18" ht="17" x14ac:dyDescent="0.15">
      <c r="A814" s="8" t="s">
        <v>3517</v>
      </c>
      <c r="B814" s="8" t="s">
        <v>3518</v>
      </c>
      <c r="C814" s="8"/>
      <c r="D814" s="8" t="s">
        <v>2174</v>
      </c>
      <c r="E814" s="8" t="s">
        <v>579</v>
      </c>
      <c r="F814" s="8" t="s">
        <v>580</v>
      </c>
      <c r="G814" s="8" t="s">
        <v>110</v>
      </c>
      <c r="H814" s="8" t="s">
        <v>109</v>
      </c>
      <c r="I814" s="17" t="s">
        <v>21413</v>
      </c>
      <c r="J814" s="19" t="str">
        <f t="shared" si="84"/>
        <v>"res_ward_813"</v>
      </c>
      <c r="K814" t="str">
        <f t="shared" si="85"/>
        <v>"Xã Sơn Lộ"</v>
      </c>
      <c r="L814" t="str">
        <f t="shared" si="86"/>
        <v>"VN-04-043-01360"</v>
      </c>
      <c r="M814" t="str">
        <f t="shared" si="87"/>
        <v>"Xã Sơn Lộ - Huyện Bảo Lạc - Tỉnh Cao Bằng"</v>
      </c>
      <c r="N814" t="str">
        <f t="shared" si="88"/>
        <v>"Xã Sơn Lộ - Huyện Bảo Lạc"</v>
      </c>
      <c r="O814" t="str">
        <f>VLOOKUP(E814,district_data,7,0)</f>
        <v>"res_district_043"</v>
      </c>
      <c r="P814" t="str">
        <f t="shared" si="89"/>
        <v>"VN-04"</v>
      </c>
      <c r="Q814" t="s">
        <v>1910</v>
      </c>
      <c r="R814">
        <f t="shared" si="90"/>
        <v>1</v>
      </c>
    </row>
    <row r="815" spans="1:18" ht="17" x14ac:dyDescent="0.15">
      <c r="A815" s="8" t="s">
        <v>3519</v>
      </c>
      <c r="B815" s="8" t="s">
        <v>3520</v>
      </c>
      <c r="C815" s="8"/>
      <c r="D815" s="8" t="s">
        <v>2171</v>
      </c>
      <c r="E815" s="8" t="s">
        <v>581</v>
      </c>
      <c r="F815" s="8" t="s">
        <v>582</v>
      </c>
      <c r="G815" s="8" t="s">
        <v>110</v>
      </c>
      <c r="H815" s="8" t="s">
        <v>109</v>
      </c>
      <c r="I815" s="17" t="s">
        <v>21414</v>
      </c>
      <c r="J815" s="19" t="str">
        <f t="shared" si="84"/>
        <v>"res_ward_814"</v>
      </c>
      <c r="K815" t="str">
        <f t="shared" si="85"/>
        <v>"Thị trấn Thông Nông"</v>
      </c>
      <c r="L815" t="str">
        <f t="shared" si="86"/>
        <v>"VN-04-045-01363"</v>
      </c>
      <c r="M815" t="str">
        <f t="shared" si="87"/>
        <v>"Thị trấn Thông Nông - Huyện Hà Quảng - Tỉnh Cao Bằng"</v>
      </c>
      <c r="N815" t="str">
        <f t="shared" si="88"/>
        <v>"Thị trấn Thông Nông - Huyện Hà Quảng"</v>
      </c>
      <c r="O815" t="str">
        <f>VLOOKUP(E815,district_data,7,0)</f>
        <v>"res_district_045"</v>
      </c>
      <c r="P815" t="str">
        <f t="shared" si="89"/>
        <v>"VN-04"</v>
      </c>
      <c r="Q815" t="s">
        <v>1910</v>
      </c>
      <c r="R815">
        <f t="shared" si="90"/>
        <v>2</v>
      </c>
    </row>
    <row r="816" spans="1:18" ht="17" x14ac:dyDescent="0.15">
      <c r="A816" s="8" t="s">
        <v>3521</v>
      </c>
      <c r="B816" s="8" t="s">
        <v>3522</v>
      </c>
      <c r="C816" s="8"/>
      <c r="D816" s="8" t="s">
        <v>2174</v>
      </c>
      <c r="E816" s="8" t="s">
        <v>581</v>
      </c>
      <c r="F816" s="8" t="s">
        <v>582</v>
      </c>
      <c r="G816" s="8" t="s">
        <v>110</v>
      </c>
      <c r="H816" s="8" t="s">
        <v>109</v>
      </c>
      <c r="I816" s="17" t="s">
        <v>21415</v>
      </c>
      <c r="J816" s="19" t="str">
        <f t="shared" si="84"/>
        <v>"res_ward_815"</v>
      </c>
      <c r="K816" t="str">
        <f t="shared" si="85"/>
        <v>"Xã Cần Yên"</v>
      </c>
      <c r="L816" t="str">
        <f t="shared" si="86"/>
        <v>"VN-04-045-01366"</v>
      </c>
      <c r="M816" t="str">
        <f t="shared" si="87"/>
        <v>"Xã Cần Yên - Huyện Hà Quảng - Tỉnh Cao Bằng"</v>
      </c>
      <c r="N816" t="str">
        <f t="shared" si="88"/>
        <v>"Xã Cần Yên - Huyện Hà Quảng"</v>
      </c>
      <c r="O816" t="str">
        <f>VLOOKUP(E816,district_data,7,0)</f>
        <v>"res_district_045"</v>
      </c>
      <c r="P816" t="str">
        <f t="shared" si="89"/>
        <v>"VN-04"</v>
      </c>
      <c r="Q816" t="s">
        <v>1910</v>
      </c>
      <c r="R816">
        <f t="shared" si="90"/>
        <v>1</v>
      </c>
    </row>
    <row r="817" spans="1:18" ht="17" x14ac:dyDescent="0.15">
      <c r="A817" s="8" t="s">
        <v>3523</v>
      </c>
      <c r="B817" s="8" t="s">
        <v>3524</v>
      </c>
      <c r="C817" s="8"/>
      <c r="D817" s="8" t="s">
        <v>2174</v>
      </c>
      <c r="E817" s="8" t="s">
        <v>581</v>
      </c>
      <c r="F817" s="8" t="s">
        <v>582</v>
      </c>
      <c r="G817" s="8" t="s">
        <v>110</v>
      </c>
      <c r="H817" s="8" t="s">
        <v>109</v>
      </c>
      <c r="I817" s="17" t="s">
        <v>21416</v>
      </c>
      <c r="J817" s="19" t="str">
        <f t="shared" si="84"/>
        <v>"res_ward_816"</v>
      </c>
      <c r="K817" t="str">
        <f t="shared" si="85"/>
        <v>"Xã Cần Nông"</v>
      </c>
      <c r="L817" t="str">
        <f t="shared" si="86"/>
        <v>"VN-04-045-01367"</v>
      </c>
      <c r="M817" t="str">
        <f t="shared" si="87"/>
        <v>"Xã Cần Nông - Huyện Hà Quảng - Tỉnh Cao Bằng"</v>
      </c>
      <c r="N817" t="str">
        <f t="shared" si="88"/>
        <v>"Xã Cần Nông - Huyện Hà Quảng"</v>
      </c>
      <c r="O817" t="str">
        <f>VLOOKUP(E817,district_data,7,0)</f>
        <v>"res_district_045"</v>
      </c>
      <c r="P817" t="str">
        <f t="shared" si="89"/>
        <v>"VN-04"</v>
      </c>
      <c r="Q817" t="s">
        <v>1910</v>
      </c>
      <c r="R817">
        <f t="shared" si="90"/>
        <v>1</v>
      </c>
    </row>
    <row r="818" spans="1:18" ht="17" x14ac:dyDescent="0.15">
      <c r="A818" s="8" t="s">
        <v>3525</v>
      </c>
      <c r="B818" s="8" t="s">
        <v>3526</v>
      </c>
      <c r="C818" s="8"/>
      <c r="D818" s="8" t="s">
        <v>2174</v>
      </c>
      <c r="E818" s="8" t="s">
        <v>581</v>
      </c>
      <c r="F818" s="8" t="s">
        <v>582</v>
      </c>
      <c r="G818" s="8" t="s">
        <v>110</v>
      </c>
      <c r="H818" s="8" t="s">
        <v>109</v>
      </c>
      <c r="I818" s="17" t="s">
        <v>21417</v>
      </c>
      <c r="J818" s="19" t="str">
        <f t="shared" si="84"/>
        <v>"res_ward_817"</v>
      </c>
      <c r="K818" t="str">
        <f t="shared" si="85"/>
        <v>"Xã Lương Thông"</v>
      </c>
      <c r="L818" t="str">
        <f t="shared" si="86"/>
        <v>"VN-04-045-01372"</v>
      </c>
      <c r="M818" t="str">
        <f t="shared" si="87"/>
        <v>"Xã Lương Thông - Huyện Hà Quảng - Tỉnh Cao Bằng"</v>
      </c>
      <c r="N818" t="str">
        <f t="shared" si="88"/>
        <v>"Xã Lương Thông - Huyện Hà Quảng"</v>
      </c>
      <c r="O818" t="str">
        <f>VLOOKUP(E818,district_data,7,0)</f>
        <v>"res_district_045"</v>
      </c>
      <c r="P818" t="str">
        <f t="shared" si="89"/>
        <v>"VN-04"</v>
      </c>
      <c r="Q818" t="s">
        <v>1910</v>
      </c>
      <c r="R818">
        <f t="shared" si="90"/>
        <v>1</v>
      </c>
    </row>
    <row r="819" spans="1:18" ht="17" x14ac:dyDescent="0.15">
      <c r="A819" s="8" t="s">
        <v>3527</v>
      </c>
      <c r="B819" s="8" t="s">
        <v>3528</v>
      </c>
      <c r="C819" s="8"/>
      <c r="D819" s="8" t="s">
        <v>2174</v>
      </c>
      <c r="E819" s="8" t="s">
        <v>581</v>
      </c>
      <c r="F819" s="8" t="s">
        <v>582</v>
      </c>
      <c r="G819" s="8" t="s">
        <v>110</v>
      </c>
      <c r="H819" s="8" t="s">
        <v>109</v>
      </c>
      <c r="I819" s="17" t="s">
        <v>21418</v>
      </c>
      <c r="J819" s="19" t="str">
        <f t="shared" si="84"/>
        <v>"res_ward_818"</v>
      </c>
      <c r="K819" t="str">
        <f t="shared" si="85"/>
        <v>"Xã Đa Thông"</v>
      </c>
      <c r="L819" t="str">
        <f t="shared" si="86"/>
        <v>"VN-04-045-01375"</v>
      </c>
      <c r="M819" t="str">
        <f t="shared" si="87"/>
        <v>"Xã Đa Thông - Huyện Hà Quảng - Tỉnh Cao Bằng"</v>
      </c>
      <c r="N819" t="str">
        <f t="shared" si="88"/>
        <v>"Xã Đa Thông - Huyện Hà Quảng"</v>
      </c>
      <c r="O819" t="str">
        <f>VLOOKUP(E819,district_data,7,0)</f>
        <v>"res_district_045"</v>
      </c>
      <c r="P819" t="str">
        <f t="shared" si="89"/>
        <v>"VN-04"</v>
      </c>
      <c r="Q819" t="s">
        <v>1910</v>
      </c>
      <c r="R819">
        <f t="shared" si="90"/>
        <v>1</v>
      </c>
    </row>
    <row r="820" spans="1:18" ht="17" x14ac:dyDescent="0.15">
      <c r="A820" s="8" t="s">
        <v>3529</v>
      </c>
      <c r="B820" s="8" t="s">
        <v>3530</v>
      </c>
      <c r="C820" s="8"/>
      <c r="D820" s="8" t="s">
        <v>2174</v>
      </c>
      <c r="E820" s="8" t="s">
        <v>581</v>
      </c>
      <c r="F820" s="8" t="s">
        <v>582</v>
      </c>
      <c r="G820" s="8" t="s">
        <v>110</v>
      </c>
      <c r="H820" s="8" t="s">
        <v>109</v>
      </c>
      <c r="I820" s="17" t="s">
        <v>21419</v>
      </c>
      <c r="J820" s="19" t="str">
        <f t="shared" si="84"/>
        <v>"res_ward_819"</v>
      </c>
      <c r="K820" t="str">
        <f t="shared" si="85"/>
        <v>"Xã Ngọc Động"</v>
      </c>
      <c r="L820" t="str">
        <f t="shared" si="86"/>
        <v>"VN-04-045-01378"</v>
      </c>
      <c r="M820" t="str">
        <f t="shared" si="87"/>
        <v>"Xã Ngọc Động - Huyện Hà Quảng - Tỉnh Cao Bằng"</v>
      </c>
      <c r="N820" t="str">
        <f t="shared" si="88"/>
        <v>"Xã Ngọc Động - Huyện Hà Quảng"</v>
      </c>
      <c r="O820" t="str">
        <f>VLOOKUP(E820,district_data,7,0)</f>
        <v>"res_district_045"</v>
      </c>
      <c r="P820" t="str">
        <f t="shared" si="89"/>
        <v>"VN-04"</v>
      </c>
      <c r="Q820" t="s">
        <v>1910</v>
      </c>
      <c r="R820">
        <f t="shared" si="90"/>
        <v>1</v>
      </c>
    </row>
    <row r="821" spans="1:18" ht="17" x14ac:dyDescent="0.15">
      <c r="A821" s="8" t="s">
        <v>3531</v>
      </c>
      <c r="B821" s="8" t="s">
        <v>2669</v>
      </c>
      <c r="C821" s="8"/>
      <c r="D821" s="8" t="s">
        <v>2174</v>
      </c>
      <c r="E821" s="8" t="s">
        <v>581</v>
      </c>
      <c r="F821" s="8" t="s">
        <v>582</v>
      </c>
      <c r="G821" s="8" t="s">
        <v>110</v>
      </c>
      <c r="H821" s="8" t="s">
        <v>109</v>
      </c>
      <c r="I821" s="17" t="s">
        <v>21420</v>
      </c>
      <c r="J821" s="19" t="str">
        <f t="shared" si="84"/>
        <v>"res_ward_820"</v>
      </c>
      <c r="K821" t="str">
        <f t="shared" si="85"/>
        <v>"Xã Yên Sơn"</v>
      </c>
      <c r="L821" t="str">
        <f t="shared" si="86"/>
        <v>"VN-04-045-01381"</v>
      </c>
      <c r="M821" t="str">
        <f t="shared" si="87"/>
        <v>"Xã Yên Sơn - Huyện Hà Quảng - Tỉnh Cao Bằng"</v>
      </c>
      <c r="N821" t="str">
        <f t="shared" si="88"/>
        <v>"Xã Yên Sơn - Huyện Hà Quảng"</v>
      </c>
      <c r="O821" t="str">
        <f>VLOOKUP(E821,district_data,7,0)</f>
        <v>"res_district_045"</v>
      </c>
      <c r="P821" t="str">
        <f t="shared" si="89"/>
        <v>"VN-04"</v>
      </c>
      <c r="Q821" t="s">
        <v>1910</v>
      </c>
      <c r="R821">
        <f t="shared" si="90"/>
        <v>1</v>
      </c>
    </row>
    <row r="822" spans="1:18" ht="17" x14ac:dyDescent="0.15">
      <c r="A822" s="8" t="s">
        <v>3532</v>
      </c>
      <c r="B822" s="8" t="s">
        <v>3533</v>
      </c>
      <c r="C822" s="8"/>
      <c r="D822" s="8" t="s">
        <v>2174</v>
      </c>
      <c r="E822" s="8" t="s">
        <v>581</v>
      </c>
      <c r="F822" s="8" t="s">
        <v>582</v>
      </c>
      <c r="G822" s="8" t="s">
        <v>110</v>
      </c>
      <c r="H822" s="8" t="s">
        <v>109</v>
      </c>
      <c r="I822" s="17" t="s">
        <v>21421</v>
      </c>
      <c r="J822" s="19" t="str">
        <f t="shared" si="84"/>
        <v>"res_ward_821"</v>
      </c>
      <c r="K822" t="str">
        <f t="shared" si="85"/>
        <v>"Xã Lương Can"</v>
      </c>
      <c r="L822" t="str">
        <f t="shared" si="86"/>
        <v>"VN-04-045-01384"</v>
      </c>
      <c r="M822" t="str">
        <f t="shared" si="87"/>
        <v>"Xã Lương Can - Huyện Hà Quảng - Tỉnh Cao Bằng"</v>
      </c>
      <c r="N822" t="str">
        <f t="shared" si="88"/>
        <v>"Xã Lương Can - Huyện Hà Quảng"</v>
      </c>
      <c r="O822" t="str">
        <f>VLOOKUP(E822,district_data,7,0)</f>
        <v>"res_district_045"</v>
      </c>
      <c r="P822" t="str">
        <f t="shared" si="89"/>
        <v>"VN-04"</v>
      </c>
      <c r="Q822" t="s">
        <v>1910</v>
      </c>
      <c r="R822">
        <f t="shared" si="90"/>
        <v>1</v>
      </c>
    </row>
    <row r="823" spans="1:18" ht="17" x14ac:dyDescent="0.15">
      <c r="A823" s="8" t="s">
        <v>3534</v>
      </c>
      <c r="B823" s="8" t="s">
        <v>3535</v>
      </c>
      <c r="C823" s="8"/>
      <c r="D823" s="8" t="s">
        <v>2174</v>
      </c>
      <c r="E823" s="8" t="s">
        <v>581</v>
      </c>
      <c r="F823" s="8" t="s">
        <v>582</v>
      </c>
      <c r="G823" s="8" t="s">
        <v>110</v>
      </c>
      <c r="H823" s="8" t="s">
        <v>109</v>
      </c>
      <c r="I823" s="17" t="s">
        <v>21422</v>
      </c>
      <c r="J823" s="19" t="str">
        <f t="shared" si="84"/>
        <v>"res_ward_822"</v>
      </c>
      <c r="K823" t="str">
        <f t="shared" si="85"/>
        <v>"Xã Thanh Long"</v>
      </c>
      <c r="L823" t="str">
        <f t="shared" si="86"/>
        <v>"VN-04-045-01387"</v>
      </c>
      <c r="M823" t="str">
        <f t="shared" si="87"/>
        <v>"Xã Thanh Long - Huyện Hà Quảng - Tỉnh Cao Bằng"</v>
      </c>
      <c r="N823" t="str">
        <f t="shared" si="88"/>
        <v>"Xã Thanh Long - Huyện Hà Quảng"</v>
      </c>
      <c r="O823" t="str">
        <f>VLOOKUP(E823,district_data,7,0)</f>
        <v>"res_district_045"</v>
      </c>
      <c r="P823" t="str">
        <f t="shared" si="89"/>
        <v>"VN-04"</v>
      </c>
      <c r="Q823" t="s">
        <v>1910</v>
      </c>
      <c r="R823">
        <f t="shared" si="90"/>
        <v>1</v>
      </c>
    </row>
    <row r="824" spans="1:18" ht="17" x14ac:dyDescent="0.15">
      <c r="A824" s="8" t="s">
        <v>3536</v>
      </c>
      <c r="B824" s="8" t="s">
        <v>3537</v>
      </c>
      <c r="C824" s="8"/>
      <c r="D824" s="8" t="s">
        <v>2171</v>
      </c>
      <c r="E824" s="8" t="s">
        <v>581</v>
      </c>
      <c r="F824" s="8" t="s">
        <v>582</v>
      </c>
      <c r="G824" s="8" t="s">
        <v>110</v>
      </c>
      <c r="H824" s="8" t="s">
        <v>109</v>
      </c>
      <c r="I824" s="17" t="s">
        <v>21423</v>
      </c>
      <c r="J824" s="19" t="str">
        <f t="shared" si="84"/>
        <v>"res_ward_823"</v>
      </c>
      <c r="K824" t="str">
        <f t="shared" si="85"/>
        <v>"Thị trấn Xuân Hòa"</v>
      </c>
      <c r="L824" t="str">
        <f t="shared" si="86"/>
        <v>"VN-04-045-01392"</v>
      </c>
      <c r="M824" t="str">
        <f t="shared" si="87"/>
        <v>"Thị trấn Xuân Hòa - Huyện Hà Quảng - Tỉnh Cao Bằng"</v>
      </c>
      <c r="N824" t="str">
        <f t="shared" si="88"/>
        <v>"Thị trấn Xuân Hòa - Huyện Hà Quảng"</v>
      </c>
      <c r="O824" t="str">
        <f>VLOOKUP(E824,district_data,7,0)</f>
        <v>"res_district_045"</v>
      </c>
      <c r="P824" t="str">
        <f t="shared" si="89"/>
        <v>"VN-04"</v>
      </c>
      <c r="Q824" t="s">
        <v>1910</v>
      </c>
      <c r="R824">
        <f t="shared" si="90"/>
        <v>2</v>
      </c>
    </row>
    <row r="825" spans="1:18" ht="17" x14ac:dyDescent="0.15">
      <c r="A825" s="8" t="s">
        <v>3538</v>
      </c>
      <c r="B825" s="8" t="s">
        <v>3539</v>
      </c>
      <c r="C825" s="8"/>
      <c r="D825" s="8" t="s">
        <v>2174</v>
      </c>
      <c r="E825" s="8" t="s">
        <v>581</v>
      </c>
      <c r="F825" s="8" t="s">
        <v>582</v>
      </c>
      <c r="G825" s="8" t="s">
        <v>110</v>
      </c>
      <c r="H825" s="8" t="s">
        <v>109</v>
      </c>
      <c r="I825" s="17" t="s">
        <v>21424</v>
      </c>
      <c r="J825" s="19" t="str">
        <f t="shared" si="84"/>
        <v>"res_ward_824"</v>
      </c>
      <c r="K825" t="str">
        <f t="shared" si="85"/>
        <v>"Xã Lũng Nặm"</v>
      </c>
      <c r="L825" t="str">
        <f t="shared" si="86"/>
        <v>"VN-04-045-01393"</v>
      </c>
      <c r="M825" t="str">
        <f t="shared" si="87"/>
        <v>"Xã Lũng Nặm - Huyện Hà Quảng - Tỉnh Cao Bằng"</v>
      </c>
      <c r="N825" t="str">
        <f t="shared" si="88"/>
        <v>"Xã Lũng Nặm - Huyện Hà Quảng"</v>
      </c>
      <c r="O825" t="str">
        <f>VLOOKUP(E825,district_data,7,0)</f>
        <v>"res_district_045"</v>
      </c>
      <c r="P825" t="str">
        <f t="shared" si="89"/>
        <v>"VN-04"</v>
      </c>
      <c r="Q825" t="s">
        <v>1910</v>
      </c>
      <c r="R825">
        <f t="shared" si="90"/>
        <v>1</v>
      </c>
    </row>
    <row r="826" spans="1:18" ht="17" x14ac:dyDescent="0.15">
      <c r="A826" s="8" t="s">
        <v>3540</v>
      </c>
      <c r="B826" s="8" t="s">
        <v>3541</v>
      </c>
      <c r="C826" s="8"/>
      <c r="D826" s="8" t="s">
        <v>2174</v>
      </c>
      <c r="E826" s="8" t="s">
        <v>581</v>
      </c>
      <c r="F826" s="8" t="s">
        <v>582</v>
      </c>
      <c r="G826" s="8" t="s">
        <v>110</v>
      </c>
      <c r="H826" s="8" t="s">
        <v>109</v>
      </c>
      <c r="I826" s="17" t="s">
        <v>21425</v>
      </c>
      <c r="J826" s="19" t="str">
        <f t="shared" si="84"/>
        <v>"res_ward_825"</v>
      </c>
      <c r="K826" t="str">
        <f t="shared" si="85"/>
        <v>"Xã Trường Hà"</v>
      </c>
      <c r="L826" t="str">
        <f t="shared" si="86"/>
        <v>"VN-04-045-01399"</v>
      </c>
      <c r="M826" t="str">
        <f t="shared" si="87"/>
        <v>"Xã Trường Hà - Huyện Hà Quảng - Tỉnh Cao Bằng"</v>
      </c>
      <c r="N826" t="str">
        <f t="shared" si="88"/>
        <v>"Xã Trường Hà - Huyện Hà Quảng"</v>
      </c>
      <c r="O826" t="str">
        <f>VLOOKUP(E826,district_data,7,0)</f>
        <v>"res_district_045"</v>
      </c>
      <c r="P826" t="str">
        <f t="shared" si="89"/>
        <v>"VN-04"</v>
      </c>
      <c r="Q826" t="s">
        <v>1910</v>
      </c>
      <c r="R826">
        <f t="shared" si="90"/>
        <v>1</v>
      </c>
    </row>
    <row r="827" spans="1:18" ht="17" x14ac:dyDescent="0.15">
      <c r="A827" s="8" t="s">
        <v>3542</v>
      </c>
      <c r="B827" s="8" t="s">
        <v>3543</v>
      </c>
      <c r="C827" s="8"/>
      <c r="D827" s="8" t="s">
        <v>2174</v>
      </c>
      <c r="E827" s="8" t="s">
        <v>581</v>
      </c>
      <c r="F827" s="8" t="s">
        <v>582</v>
      </c>
      <c r="G827" s="8" t="s">
        <v>110</v>
      </c>
      <c r="H827" s="8" t="s">
        <v>109</v>
      </c>
      <c r="I827" s="17" t="s">
        <v>21426</v>
      </c>
      <c r="J827" s="19" t="str">
        <f t="shared" si="84"/>
        <v>"res_ward_826"</v>
      </c>
      <c r="K827" t="str">
        <f t="shared" si="85"/>
        <v>"Xã Cải Viên"</v>
      </c>
      <c r="L827" t="str">
        <f t="shared" si="86"/>
        <v>"VN-04-045-01402"</v>
      </c>
      <c r="M827" t="str">
        <f t="shared" si="87"/>
        <v>"Xã Cải Viên - Huyện Hà Quảng - Tỉnh Cao Bằng"</v>
      </c>
      <c r="N827" t="str">
        <f t="shared" si="88"/>
        <v>"Xã Cải Viên - Huyện Hà Quảng"</v>
      </c>
      <c r="O827" t="str">
        <f>VLOOKUP(E827,district_data,7,0)</f>
        <v>"res_district_045"</v>
      </c>
      <c r="P827" t="str">
        <f t="shared" si="89"/>
        <v>"VN-04"</v>
      </c>
      <c r="Q827" t="s">
        <v>1910</v>
      </c>
      <c r="R827">
        <f t="shared" si="90"/>
        <v>1</v>
      </c>
    </row>
    <row r="828" spans="1:18" ht="17" x14ac:dyDescent="0.15">
      <c r="A828" s="8" t="s">
        <v>3544</v>
      </c>
      <c r="B828" s="8" t="s">
        <v>3545</v>
      </c>
      <c r="C828" s="8"/>
      <c r="D828" s="8" t="s">
        <v>2174</v>
      </c>
      <c r="E828" s="8" t="s">
        <v>581</v>
      </c>
      <c r="F828" s="8" t="s">
        <v>582</v>
      </c>
      <c r="G828" s="8" t="s">
        <v>110</v>
      </c>
      <c r="H828" s="8" t="s">
        <v>109</v>
      </c>
      <c r="I828" s="17" t="s">
        <v>21427</v>
      </c>
      <c r="J828" s="19" t="str">
        <f t="shared" si="84"/>
        <v>"res_ward_827"</v>
      </c>
      <c r="K828" t="str">
        <f t="shared" si="85"/>
        <v>"Xã Nội Thôn"</v>
      </c>
      <c r="L828" t="str">
        <f t="shared" si="86"/>
        <v>"VN-04-045-01411"</v>
      </c>
      <c r="M828" t="str">
        <f t="shared" si="87"/>
        <v>"Xã Nội Thôn - Huyện Hà Quảng - Tỉnh Cao Bằng"</v>
      </c>
      <c r="N828" t="str">
        <f t="shared" si="88"/>
        <v>"Xã Nội Thôn - Huyện Hà Quảng"</v>
      </c>
      <c r="O828" t="str">
        <f>VLOOKUP(E828,district_data,7,0)</f>
        <v>"res_district_045"</v>
      </c>
      <c r="P828" t="str">
        <f t="shared" si="89"/>
        <v>"VN-04"</v>
      </c>
      <c r="Q828" t="s">
        <v>1910</v>
      </c>
      <c r="R828">
        <f t="shared" si="90"/>
        <v>1</v>
      </c>
    </row>
    <row r="829" spans="1:18" ht="17" x14ac:dyDescent="0.15">
      <c r="A829" s="8" t="s">
        <v>3546</v>
      </c>
      <c r="B829" s="8" t="s">
        <v>3547</v>
      </c>
      <c r="C829" s="8"/>
      <c r="D829" s="8" t="s">
        <v>2174</v>
      </c>
      <c r="E829" s="8" t="s">
        <v>581</v>
      </c>
      <c r="F829" s="8" t="s">
        <v>582</v>
      </c>
      <c r="G829" s="8" t="s">
        <v>110</v>
      </c>
      <c r="H829" s="8" t="s">
        <v>109</v>
      </c>
      <c r="I829" s="17" t="s">
        <v>21428</v>
      </c>
      <c r="J829" s="19" t="str">
        <f t="shared" si="84"/>
        <v>"res_ward_828"</v>
      </c>
      <c r="K829" t="str">
        <f t="shared" si="85"/>
        <v>"Xã Tổng Cọt"</v>
      </c>
      <c r="L829" t="str">
        <f t="shared" si="86"/>
        <v>"VN-04-045-01414"</v>
      </c>
      <c r="M829" t="str">
        <f t="shared" si="87"/>
        <v>"Xã Tổng Cọt - Huyện Hà Quảng - Tỉnh Cao Bằng"</v>
      </c>
      <c r="N829" t="str">
        <f t="shared" si="88"/>
        <v>"Xã Tổng Cọt - Huyện Hà Quảng"</v>
      </c>
      <c r="O829" t="str">
        <f>VLOOKUP(E829,district_data,7,0)</f>
        <v>"res_district_045"</v>
      </c>
      <c r="P829" t="str">
        <f t="shared" si="89"/>
        <v>"VN-04"</v>
      </c>
      <c r="Q829" t="s">
        <v>1910</v>
      </c>
      <c r="R829">
        <f t="shared" si="90"/>
        <v>1</v>
      </c>
    </row>
    <row r="830" spans="1:18" ht="17" x14ac:dyDescent="0.15">
      <c r="A830" s="8" t="s">
        <v>3548</v>
      </c>
      <c r="B830" s="8" t="s">
        <v>3549</v>
      </c>
      <c r="C830" s="8"/>
      <c r="D830" s="8" t="s">
        <v>2174</v>
      </c>
      <c r="E830" s="8" t="s">
        <v>581</v>
      </c>
      <c r="F830" s="8" t="s">
        <v>582</v>
      </c>
      <c r="G830" s="8" t="s">
        <v>110</v>
      </c>
      <c r="H830" s="8" t="s">
        <v>109</v>
      </c>
      <c r="I830" s="17" t="s">
        <v>21429</v>
      </c>
      <c r="J830" s="19" t="str">
        <f t="shared" si="84"/>
        <v>"res_ward_829"</v>
      </c>
      <c r="K830" t="str">
        <f t="shared" si="85"/>
        <v>"Xã Sóc Hà"</v>
      </c>
      <c r="L830" t="str">
        <f t="shared" si="86"/>
        <v>"VN-04-045-01417"</v>
      </c>
      <c r="M830" t="str">
        <f t="shared" si="87"/>
        <v>"Xã Sóc Hà - Huyện Hà Quảng - Tỉnh Cao Bằng"</v>
      </c>
      <c r="N830" t="str">
        <f t="shared" si="88"/>
        <v>"Xã Sóc Hà - Huyện Hà Quảng"</v>
      </c>
      <c r="O830" t="str">
        <f>VLOOKUP(E830,district_data,7,0)</f>
        <v>"res_district_045"</v>
      </c>
      <c r="P830" t="str">
        <f t="shared" si="89"/>
        <v>"VN-04"</v>
      </c>
      <c r="Q830" t="s">
        <v>1910</v>
      </c>
      <c r="R830">
        <f t="shared" si="90"/>
        <v>1</v>
      </c>
    </row>
    <row r="831" spans="1:18" ht="17" x14ac:dyDescent="0.15">
      <c r="A831" s="8" t="s">
        <v>3550</v>
      </c>
      <c r="B831" s="8" t="s">
        <v>3551</v>
      </c>
      <c r="C831" s="8"/>
      <c r="D831" s="8" t="s">
        <v>2174</v>
      </c>
      <c r="E831" s="8" t="s">
        <v>581</v>
      </c>
      <c r="F831" s="8" t="s">
        <v>582</v>
      </c>
      <c r="G831" s="8" t="s">
        <v>110</v>
      </c>
      <c r="H831" s="8" t="s">
        <v>109</v>
      </c>
      <c r="I831" s="17" t="s">
        <v>21430</v>
      </c>
      <c r="J831" s="19" t="str">
        <f t="shared" si="84"/>
        <v>"res_ward_830"</v>
      </c>
      <c r="K831" t="str">
        <f t="shared" si="85"/>
        <v>"Xã Thượng Thôn"</v>
      </c>
      <c r="L831" t="str">
        <f t="shared" si="86"/>
        <v>"VN-04-045-01420"</v>
      </c>
      <c r="M831" t="str">
        <f t="shared" si="87"/>
        <v>"Xã Thượng Thôn - Huyện Hà Quảng - Tỉnh Cao Bằng"</v>
      </c>
      <c r="N831" t="str">
        <f t="shared" si="88"/>
        <v>"Xã Thượng Thôn - Huyện Hà Quảng"</v>
      </c>
      <c r="O831" t="str">
        <f>VLOOKUP(E831,district_data,7,0)</f>
        <v>"res_district_045"</v>
      </c>
      <c r="P831" t="str">
        <f t="shared" si="89"/>
        <v>"VN-04"</v>
      </c>
      <c r="Q831" t="s">
        <v>1910</v>
      </c>
      <c r="R831">
        <f t="shared" si="90"/>
        <v>1</v>
      </c>
    </row>
    <row r="832" spans="1:18" ht="17" x14ac:dyDescent="0.15">
      <c r="A832" s="8" t="s">
        <v>3552</v>
      </c>
      <c r="B832" s="8" t="s">
        <v>3553</v>
      </c>
      <c r="C832" s="8"/>
      <c r="D832" s="8" t="s">
        <v>2174</v>
      </c>
      <c r="E832" s="8" t="s">
        <v>581</v>
      </c>
      <c r="F832" s="8" t="s">
        <v>582</v>
      </c>
      <c r="G832" s="8" t="s">
        <v>110</v>
      </c>
      <c r="H832" s="8" t="s">
        <v>109</v>
      </c>
      <c r="I832" s="17" t="s">
        <v>21431</v>
      </c>
      <c r="J832" s="19" t="str">
        <f t="shared" si="84"/>
        <v>"res_ward_831"</v>
      </c>
      <c r="K832" t="str">
        <f t="shared" si="85"/>
        <v>"Xã Hồng Sỹ"</v>
      </c>
      <c r="L832" t="str">
        <f t="shared" si="86"/>
        <v>"VN-04-045-01429"</v>
      </c>
      <c r="M832" t="str">
        <f t="shared" si="87"/>
        <v>"Xã Hồng Sỹ - Huyện Hà Quảng - Tỉnh Cao Bằng"</v>
      </c>
      <c r="N832" t="str">
        <f t="shared" si="88"/>
        <v>"Xã Hồng Sỹ - Huyện Hà Quảng"</v>
      </c>
      <c r="O832" t="str">
        <f>VLOOKUP(E832,district_data,7,0)</f>
        <v>"res_district_045"</v>
      </c>
      <c r="P832" t="str">
        <f t="shared" si="89"/>
        <v>"VN-04"</v>
      </c>
      <c r="Q832" t="s">
        <v>1910</v>
      </c>
      <c r="R832">
        <f t="shared" si="90"/>
        <v>1</v>
      </c>
    </row>
    <row r="833" spans="1:18" ht="17" x14ac:dyDescent="0.15">
      <c r="A833" s="8" t="s">
        <v>3554</v>
      </c>
      <c r="B833" s="8" t="s">
        <v>3555</v>
      </c>
      <c r="C833" s="8"/>
      <c r="D833" s="8" t="s">
        <v>2174</v>
      </c>
      <c r="E833" s="8" t="s">
        <v>581</v>
      </c>
      <c r="F833" s="8" t="s">
        <v>582</v>
      </c>
      <c r="G833" s="8" t="s">
        <v>110</v>
      </c>
      <c r="H833" s="8" t="s">
        <v>109</v>
      </c>
      <c r="I833" s="17" t="s">
        <v>21432</v>
      </c>
      <c r="J833" s="19" t="str">
        <f t="shared" si="84"/>
        <v>"res_ward_832"</v>
      </c>
      <c r="K833" t="str">
        <f t="shared" si="85"/>
        <v>"Xã Quý Quân"</v>
      </c>
      <c r="L833" t="str">
        <f t="shared" si="86"/>
        <v>"VN-04-045-01432"</v>
      </c>
      <c r="M833" t="str">
        <f t="shared" si="87"/>
        <v>"Xã Quý Quân - Huyện Hà Quảng - Tỉnh Cao Bằng"</v>
      </c>
      <c r="N833" t="str">
        <f t="shared" si="88"/>
        <v>"Xã Quý Quân - Huyện Hà Quảng"</v>
      </c>
      <c r="O833" t="str">
        <f>VLOOKUP(E833,district_data,7,0)</f>
        <v>"res_district_045"</v>
      </c>
      <c r="P833" t="str">
        <f t="shared" si="89"/>
        <v>"VN-04"</v>
      </c>
      <c r="Q833" t="s">
        <v>1910</v>
      </c>
      <c r="R833">
        <f t="shared" si="90"/>
        <v>1</v>
      </c>
    </row>
    <row r="834" spans="1:18" ht="17" x14ac:dyDescent="0.15">
      <c r="A834" s="8" t="s">
        <v>3556</v>
      </c>
      <c r="B834" s="8" t="s">
        <v>3557</v>
      </c>
      <c r="C834" s="8"/>
      <c r="D834" s="8" t="s">
        <v>2174</v>
      </c>
      <c r="E834" s="8" t="s">
        <v>581</v>
      </c>
      <c r="F834" s="8" t="s">
        <v>582</v>
      </c>
      <c r="G834" s="8" t="s">
        <v>110</v>
      </c>
      <c r="H834" s="8" t="s">
        <v>109</v>
      </c>
      <c r="I834" s="17" t="s">
        <v>21433</v>
      </c>
      <c r="J834" s="19" t="str">
        <f t="shared" si="84"/>
        <v>"res_ward_833"</v>
      </c>
      <c r="K834" t="str">
        <f t="shared" si="85"/>
        <v>"Xã Mã Ba"</v>
      </c>
      <c r="L834" t="str">
        <f t="shared" si="86"/>
        <v>"VN-04-045-01435"</v>
      </c>
      <c r="M834" t="str">
        <f t="shared" si="87"/>
        <v>"Xã Mã Ba - Huyện Hà Quảng - Tỉnh Cao Bằng"</v>
      </c>
      <c r="N834" t="str">
        <f t="shared" si="88"/>
        <v>"Xã Mã Ba - Huyện Hà Quảng"</v>
      </c>
      <c r="O834" t="str">
        <f>VLOOKUP(E834,district_data,7,0)</f>
        <v>"res_district_045"</v>
      </c>
      <c r="P834" t="str">
        <f t="shared" si="89"/>
        <v>"VN-04"</v>
      </c>
      <c r="Q834" t="s">
        <v>1910</v>
      </c>
      <c r="R834">
        <f t="shared" si="90"/>
        <v>1</v>
      </c>
    </row>
    <row r="835" spans="1:18" ht="17" x14ac:dyDescent="0.15">
      <c r="A835" s="8" t="s">
        <v>3558</v>
      </c>
      <c r="B835" s="8" t="s">
        <v>3559</v>
      </c>
      <c r="C835" s="8"/>
      <c r="D835" s="8" t="s">
        <v>2174</v>
      </c>
      <c r="E835" s="8" t="s">
        <v>581</v>
      </c>
      <c r="F835" s="8" t="s">
        <v>582</v>
      </c>
      <c r="G835" s="8" t="s">
        <v>110</v>
      </c>
      <c r="H835" s="8" t="s">
        <v>109</v>
      </c>
      <c r="I835" s="17" t="s">
        <v>21434</v>
      </c>
      <c r="J835" s="19" t="str">
        <f t="shared" ref="J835:J898" si="91">$T$2&amp;I835&amp;$T$2</f>
        <v>"res_ward_834"</v>
      </c>
      <c r="K835" t="str">
        <f t="shared" ref="K835:K898" si="92">$T$2&amp;B835&amp;$T$2</f>
        <v>"Xã Ngọc Đào"</v>
      </c>
      <c r="L835" t="str">
        <f t="shared" ref="L835:L898" si="93">$T$2&amp;"VN-"&amp;G835&amp;"-"&amp;E835&amp;"-"&amp;A835&amp;$T$2</f>
        <v>"VN-04-045-01438"</v>
      </c>
      <c r="M835" t="str">
        <f t="shared" ref="M835:M898" si="94">$T$2&amp;B835&amp;" - "&amp;F835&amp;" - "&amp;H835&amp;$T$2</f>
        <v>"Xã Ngọc Đào - Huyện Hà Quảng - Tỉnh Cao Bằng"</v>
      </c>
      <c r="N835" t="str">
        <f t="shared" ref="N835:N898" si="95">$T$2&amp;B835&amp;" - "&amp;F835&amp;$T$2</f>
        <v>"Xã Ngọc Đào - Huyện Hà Quảng"</v>
      </c>
      <c r="O835" t="str">
        <f>VLOOKUP(E835,district_data,7,0)</f>
        <v>"res_district_045"</v>
      </c>
      <c r="P835" t="str">
        <f t="shared" ref="P835:P898" si="96">$T$2&amp;"VN-"&amp;G835&amp;$T$2</f>
        <v>"VN-04"</v>
      </c>
      <c r="Q835" t="s">
        <v>1910</v>
      </c>
      <c r="R835">
        <f t="shared" ref="R835:R898" si="97">VLOOKUP(D835,$U$2:$V$5,2,0)</f>
        <v>1</v>
      </c>
    </row>
    <row r="836" spans="1:18" ht="17" x14ac:dyDescent="0.15">
      <c r="A836" s="8" t="s">
        <v>3560</v>
      </c>
      <c r="B836" s="8" t="s">
        <v>3561</v>
      </c>
      <c r="C836" s="8"/>
      <c r="D836" s="8" t="s">
        <v>2171</v>
      </c>
      <c r="E836" s="8" t="s">
        <v>583</v>
      </c>
      <c r="F836" s="8" t="s">
        <v>584</v>
      </c>
      <c r="G836" s="8" t="s">
        <v>110</v>
      </c>
      <c r="H836" s="8" t="s">
        <v>109</v>
      </c>
      <c r="I836" s="17" t="s">
        <v>21435</v>
      </c>
      <c r="J836" s="19" t="str">
        <f t="shared" si="91"/>
        <v>"res_ward_835"</v>
      </c>
      <c r="K836" t="str">
        <f t="shared" si="92"/>
        <v>"Thị trấn Trà Lĩnh"</v>
      </c>
      <c r="L836" t="str">
        <f t="shared" si="93"/>
        <v>"VN-04-047-01447"</v>
      </c>
      <c r="M836" t="str">
        <f t="shared" si="94"/>
        <v>"Thị trấn Trà Lĩnh - Huyện Trùng Khánh - Tỉnh Cao Bằng"</v>
      </c>
      <c r="N836" t="str">
        <f t="shared" si="95"/>
        <v>"Thị trấn Trà Lĩnh - Huyện Trùng Khánh"</v>
      </c>
      <c r="O836" t="str">
        <f>VLOOKUP(E836,district_data,7,0)</f>
        <v>"res_district_047"</v>
      </c>
      <c r="P836" t="str">
        <f t="shared" si="96"/>
        <v>"VN-04"</v>
      </c>
      <c r="Q836" t="s">
        <v>1910</v>
      </c>
      <c r="R836">
        <f t="shared" si="97"/>
        <v>2</v>
      </c>
    </row>
    <row r="837" spans="1:18" ht="17" x14ac:dyDescent="0.15">
      <c r="A837" s="8" t="s">
        <v>3562</v>
      </c>
      <c r="B837" s="8" t="s">
        <v>3563</v>
      </c>
      <c r="C837" s="8"/>
      <c r="D837" s="8" t="s">
        <v>2174</v>
      </c>
      <c r="E837" s="8" t="s">
        <v>583</v>
      </c>
      <c r="F837" s="8" t="s">
        <v>584</v>
      </c>
      <c r="G837" s="8" t="s">
        <v>110</v>
      </c>
      <c r="H837" s="8" t="s">
        <v>109</v>
      </c>
      <c r="I837" s="17" t="s">
        <v>21436</v>
      </c>
      <c r="J837" s="19" t="str">
        <f t="shared" si="91"/>
        <v>"res_ward_836"</v>
      </c>
      <c r="K837" t="str">
        <f t="shared" si="92"/>
        <v>"Xã Tri Phương"</v>
      </c>
      <c r="L837" t="str">
        <f t="shared" si="93"/>
        <v>"VN-04-047-01453"</v>
      </c>
      <c r="M837" t="str">
        <f t="shared" si="94"/>
        <v>"Xã Tri Phương - Huyện Trùng Khánh - Tỉnh Cao Bằng"</v>
      </c>
      <c r="N837" t="str">
        <f t="shared" si="95"/>
        <v>"Xã Tri Phương - Huyện Trùng Khánh"</v>
      </c>
      <c r="O837" t="str">
        <f>VLOOKUP(E837,district_data,7,0)</f>
        <v>"res_district_047"</v>
      </c>
      <c r="P837" t="str">
        <f t="shared" si="96"/>
        <v>"VN-04"</v>
      </c>
      <c r="Q837" t="s">
        <v>1910</v>
      </c>
      <c r="R837">
        <f t="shared" si="97"/>
        <v>1</v>
      </c>
    </row>
    <row r="838" spans="1:18" ht="17" x14ac:dyDescent="0.15">
      <c r="A838" s="8" t="s">
        <v>3564</v>
      </c>
      <c r="B838" s="8" t="s">
        <v>3565</v>
      </c>
      <c r="C838" s="8"/>
      <c r="D838" s="8" t="s">
        <v>2174</v>
      </c>
      <c r="E838" s="8" t="s">
        <v>583</v>
      </c>
      <c r="F838" s="8" t="s">
        <v>584</v>
      </c>
      <c r="G838" s="8" t="s">
        <v>110</v>
      </c>
      <c r="H838" s="8" t="s">
        <v>109</v>
      </c>
      <c r="I838" s="17" t="s">
        <v>21437</v>
      </c>
      <c r="J838" s="19" t="str">
        <f t="shared" si="91"/>
        <v>"res_ward_837"</v>
      </c>
      <c r="K838" t="str">
        <f t="shared" si="92"/>
        <v>"Xã Quang Hán"</v>
      </c>
      <c r="L838" t="str">
        <f t="shared" si="93"/>
        <v>"VN-04-047-01456"</v>
      </c>
      <c r="M838" t="str">
        <f t="shared" si="94"/>
        <v>"Xã Quang Hán - Huyện Trùng Khánh - Tỉnh Cao Bằng"</v>
      </c>
      <c r="N838" t="str">
        <f t="shared" si="95"/>
        <v>"Xã Quang Hán - Huyện Trùng Khánh"</v>
      </c>
      <c r="O838" t="str">
        <f>VLOOKUP(E838,district_data,7,0)</f>
        <v>"res_district_047"</v>
      </c>
      <c r="P838" t="str">
        <f t="shared" si="96"/>
        <v>"VN-04"</v>
      </c>
      <c r="Q838" t="s">
        <v>1910</v>
      </c>
      <c r="R838">
        <f t="shared" si="97"/>
        <v>1</v>
      </c>
    </row>
    <row r="839" spans="1:18" ht="17" x14ac:dyDescent="0.15">
      <c r="A839" s="8" t="s">
        <v>3566</v>
      </c>
      <c r="B839" s="8" t="s">
        <v>3567</v>
      </c>
      <c r="C839" s="8"/>
      <c r="D839" s="8" t="s">
        <v>2174</v>
      </c>
      <c r="E839" s="8" t="s">
        <v>583</v>
      </c>
      <c r="F839" s="8" t="s">
        <v>584</v>
      </c>
      <c r="G839" s="8" t="s">
        <v>110</v>
      </c>
      <c r="H839" s="8" t="s">
        <v>109</v>
      </c>
      <c r="I839" s="17" t="s">
        <v>21438</v>
      </c>
      <c r="J839" s="19" t="str">
        <f t="shared" si="91"/>
        <v>"res_ward_838"</v>
      </c>
      <c r="K839" t="str">
        <f t="shared" si="92"/>
        <v>"Xã Xuân Nội"</v>
      </c>
      <c r="L839" t="str">
        <f t="shared" si="93"/>
        <v>"VN-04-047-01462"</v>
      </c>
      <c r="M839" t="str">
        <f t="shared" si="94"/>
        <v>"Xã Xuân Nội - Huyện Trùng Khánh - Tỉnh Cao Bằng"</v>
      </c>
      <c r="N839" t="str">
        <f t="shared" si="95"/>
        <v>"Xã Xuân Nội - Huyện Trùng Khánh"</v>
      </c>
      <c r="O839" t="str">
        <f>VLOOKUP(E839,district_data,7,0)</f>
        <v>"res_district_047"</v>
      </c>
      <c r="P839" t="str">
        <f t="shared" si="96"/>
        <v>"VN-04"</v>
      </c>
      <c r="Q839" t="s">
        <v>1910</v>
      </c>
      <c r="R839">
        <f t="shared" si="97"/>
        <v>1</v>
      </c>
    </row>
    <row r="840" spans="1:18" ht="17" x14ac:dyDescent="0.15">
      <c r="A840" s="8" t="s">
        <v>3568</v>
      </c>
      <c r="B840" s="8" t="s">
        <v>2933</v>
      </c>
      <c r="C840" s="8"/>
      <c r="D840" s="8" t="s">
        <v>2174</v>
      </c>
      <c r="E840" s="8" t="s">
        <v>583</v>
      </c>
      <c r="F840" s="8" t="s">
        <v>584</v>
      </c>
      <c r="G840" s="8" t="s">
        <v>110</v>
      </c>
      <c r="H840" s="8" t="s">
        <v>109</v>
      </c>
      <c r="I840" s="17" t="s">
        <v>21439</v>
      </c>
      <c r="J840" s="19" t="str">
        <f t="shared" si="91"/>
        <v>"res_ward_839"</v>
      </c>
      <c r="K840" t="str">
        <f t="shared" si="92"/>
        <v>"Xã Quang Trung"</v>
      </c>
      <c r="L840" t="str">
        <f t="shared" si="93"/>
        <v>"VN-04-047-01465"</v>
      </c>
      <c r="M840" t="str">
        <f t="shared" si="94"/>
        <v>"Xã Quang Trung - Huyện Trùng Khánh - Tỉnh Cao Bằng"</v>
      </c>
      <c r="N840" t="str">
        <f t="shared" si="95"/>
        <v>"Xã Quang Trung - Huyện Trùng Khánh"</v>
      </c>
      <c r="O840" t="str">
        <f>VLOOKUP(E840,district_data,7,0)</f>
        <v>"res_district_047"</v>
      </c>
      <c r="P840" t="str">
        <f t="shared" si="96"/>
        <v>"VN-04"</v>
      </c>
      <c r="Q840" t="s">
        <v>1910</v>
      </c>
      <c r="R840">
        <f t="shared" si="97"/>
        <v>1</v>
      </c>
    </row>
    <row r="841" spans="1:18" ht="17" x14ac:dyDescent="0.15">
      <c r="A841" s="8" t="s">
        <v>3569</v>
      </c>
      <c r="B841" s="8" t="s">
        <v>3570</v>
      </c>
      <c r="C841" s="8"/>
      <c r="D841" s="8" t="s">
        <v>2174</v>
      </c>
      <c r="E841" s="8" t="s">
        <v>583</v>
      </c>
      <c r="F841" s="8" t="s">
        <v>584</v>
      </c>
      <c r="G841" s="8" t="s">
        <v>110</v>
      </c>
      <c r="H841" s="8" t="s">
        <v>109</v>
      </c>
      <c r="I841" s="17" t="s">
        <v>21440</v>
      </c>
      <c r="J841" s="19" t="str">
        <f t="shared" si="91"/>
        <v>"res_ward_840"</v>
      </c>
      <c r="K841" t="str">
        <f t="shared" si="92"/>
        <v>"Xã Quang Vinh"</v>
      </c>
      <c r="L841" t="str">
        <f t="shared" si="93"/>
        <v>"VN-04-047-01468"</v>
      </c>
      <c r="M841" t="str">
        <f t="shared" si="94"/>
        <v>"Xã Quang Vinh - Huyện Trùng Khánh - Tỉnh Cao Bằng"</v>
      </c>
      <c r="N841" t="str">
        <f t="shared" si="95"/>
        <v>"Xã Quang Vinh - Huyện Trùng Khánh"</v>
      </c>
      <c r="O841" t="str">
        <f>VLOOKUP(E841,district_data,7,0)</f>
        <v>"res_district_047"</v>
      </c>
      <c r="P841" t="str">
        <f t="shared" si="96"/>
        <v>"VN-04"</v>
      </c>
      <c r="Q841" t="s">
        <v>1910</v>
      </c>
      <c r="R841">
        <f t="shared" si="97"/>
        <v>1</v>
      </c>
    </row>
    <row r="842" spans="1:18" ht="17" x14ac:dyDescent="0.15">
      <c r="A842" s="8" t="s">
        <v>3571</v>
      </c>
      <c r="B842" s="8" t="s">
        <v>3572</v>
      </c>
      <c r="C842" s="8"/>
      <c r="D842" s="8" t="s">
        <v>2174</v>
      </c>
      <c r="E842" s="8" t="s">
        <v>583</v>
      </c>
      <c r="F842" s="8" t="s">
        <v>584</v>
      </c>
      <c r="G842" s="8" t="s">
        <v>110</v>
      </c>
      <c r="H842" s="8" t="s">
        <v>109</v>
      </c>
      <c r="I842" s="17" t="s">
        <v>21441</v>
      </c>
      <c r="J842" s="19" t="str">
        <f t="shared" si="91"/>
        <v>"res_ward_841"</v>
      </c>
      <c r="K842" t="str">
        <f t="shared" si="92"/>
        <v>"Xã Cao Chương"</v>
      </c>
      <c r="L842" t="str">
        <f t="shared" si="93"/>
        <v>"VN-04-047-01471"</v>
      </c>
      <c r="M842" t="str">
        <f t="shared" si="94"/>
        <v>"Xã Cao Chương - Huyện Trùng Khánh - Tỉnh Cao Bằng"</v>
      </c>
      <c r="N842" t="str">
        <f t="shared" si="95"/>
        <v>"Xã Cao Chương - Huyện Trùng Khánh"</v>
      </c>
      <c r="O842" t="str">
        <f>VLOOKUP(E842,district_data,7,0)</f>
        <v>"res_district_047"</v>
      </c>
      <c r="P842" t="str">
        <f t="shared" si="96"/>
        <v>"VN-04"</v>
      </c>
      <c r="Q842" t="s">
        <v>1910</v>
      </c>
      <c r="R842">
        <f t="shared" si="97"/>
        <v>1</v>
      </c>
    </row>
    <row r="843" spans="1:18" ht="17" x14ac:dyDescent="0.15">
      <c r="A843" s="8" t="s">
        <v>3573</v>
      </c>
      <c r="B843" s="8" t="s">
        <v>3574</v>
      </c>
      <c r="C843" s="8"/>
      <c r="D843" s="8" t="s">
        <v>2171</v>
      </c>
      <c r="E843" s="8" t="s">
        <v>583</v>
      </c>
      <c r="F843" s="8" t="s">
        <v>584</v>
      </c>
      <c r="G843" s="8" t="s">
        <v>110</v>
      </c>
      <c r="H843" s="8" t="s">
        <v>109</v>
      </c>
      <c r="I843" s="17" t="s">
        <v>21442</v>
      </c>
      <c r="J843" s="19" t="str">
        <f t="shared" si="91"/>
        <v>"res_ward_842"</v>
      </c>
      <c r="K843" t="str">
        <f t="shared" si="92"/>
        <v>"Thị trấn Trùng Khánh"</v>
      </c>
      <c r="L843" t="str">
        <f t="shared" si="93"/>
        <v>"VN-04-047-01477"</v>
      </c>
      <c r="M843" t="str">
        <f t="shared" si="94"/>
        <v>"Thị trấn Trùng Khánh - Huyện Trùng Khánh - Tỉnh Cao Bằng"</v>
      </c>
      <c r="N843" t="str">
        <f t="shared" si="95"/>
        <v>"Thị trấn Trùng Khánh - Huyện Trùng Khánh"</v>
      </c>
      <c r="O843" t="str">
        <f>VLOOKUP(E843,district_data,7,0)</f>
        <v>"res_district_047"</v>
      </c>
      <c r="P843" t="str">
        <f t="shared" si="96"/>
        <v>"VN-04"</v>
      </c>
      <c r="Q843" t="s">
        <v>1910</v>
      </c>
      <c r="R843">
        <f t="shared" si="97"/>
        <v>2</v>
      </c>
    </row>
    <row r="844" spans="1:18" ht="17" x14ac:dyDescent="0.15">
      <c r="A844" s="8" t="s">
        <v>3575</v>
      </c>
      <c r="B844" s="8" t="s">
        <v>3576</v>
      </c>
      <c r="C844" s="8"/>
      <c r="D844" s="8" t="s">
        <v>2174</v>
      </c>
      <c r="E844" s="8" t="s">
        <v>583</v>
      </c>
      <c r="F844" s="8" t="s">
        <v>584</v>
      </c>
      <c r="G844" s="8" t="s">
        <v>110</v>
      </c>
      <c r="H844" s="8" t="s">
        <v>109</v>
      </c>
      <c r="I844" s="17" t="s">
        <v>21443</v>
      </c>
      <c r="J844" s="19" t="str">
        <f t="shared" si="91"/>
        <v>"res_ward_843"</v>
      </c>
      <c r="K844" t="str">
        <f t="shared" si="92"/>
        <v>"Xã Ngọc Khê"</v>
      </c>
      <c r="L844" t="str">
        <f t="shared" si="93"/>
        <v>"VN-04-047-01480"</v>
      </c>
      <c r="M844" t="str">
        <f t="shared" si="94"/>
        <v>"Xã Ngọc Khê - Huyện Trùng Khánh - Tỉnh Cao Bằng"</v>
      </c>
      <c r="N844" t="str">
        <f t="shared" si="95"/>
        <v>"Xã Ngọc Khê - Huyện Trùng Khánh"</v>
      </c>
      <c r="O844" t="str">
        <f>VLOOKUP(E844,district_data,7,0)</f>
        <v>"res_district_047"</v>
      </c>
      <c r="P844" t="str">
        <f t="shared" si="96"/>
        <v>"VN-04"</v>
      </c>
      <c r="Q844" t="s">
        <v>1910</v>
      </c>
      <c r="R844">
        <f t="shared" si="97"/>
        <v>1</v>
      </c>
    </row>
    <row r="845" spans="1:18" ht="17" x14ac:dyDescent="0.15">
      <c r="A845" s="8" t="s">
        <v>3577</v>
      </c>
      <c r="B845" s="8" t="s">
        <v>3578</v>
      </c>
      <c r="C845" s="8"/>
      <c r="D845" s="8" t="s">
        <v>2174</v>
      </c>
      <c r="E845" s="8" t="s">
        <v>583</v>
      </c>
      <c r="F845" s="8" t="s">
        <v>584</v>
      </c>
      <c r="G845" s="8" t="s">
        <v>110</v>
      </c>
      <c r="H845" s="8" t="s">
        <v>109</v>
      </c>
      <c r="I845" s="17" t="s">
        <v>21444</v>
      </c>
      <c r="J845" s="19" t="str">
        <f t="shared" si="91"/>
        <v>"res_ward_844"</v>
      </c>
      <c r="K845" t="str">
        <f t="shared" si="92"/>
        <v>"Xã Ngọc Côn"</v>
      </c>
      <c r="L845" t="str">
        <f t="shared" si="93"/>
        <v>"VN-04-047-01481"</v>
      </c>
      <c r="M845" t="str">
        <f t="shared" si="94"/>
        <v>"Xã Ngọc Côn - Huyện Trùng Khánh - Tỉnh Cao Bằng"</v>
      </c>
      <c r="N845" t="str">
        <f t="shared" si="95"/>
        <v>"Xã Ngọc Côn - Huyện Trùng Khánh"</v>
      </c>
      <c r="O845" t="str">
        <f>VLOOKUP(E845,district_data,7,0)</f>
        <v>"res_district_047"</v>
      </c>
      <c r="P845" t="str">
        <f t="shared" si="96"/>
        <v>"VN-04"</v>
      </c>
      <c r="Q845" t="s">
        <v>1910</v>
      </c>
      <c r="R845">
        <f t="shared" si="97"/>
        <v>1</v>
      </c>
    </row>
    <row r="846" spans="1:18" ht="17" x14ac:dyDescent="0.15">
      <c r="A846" s="8" t="s">
        <v>3579</v>
      </c>
      <c r="B846" s="8" t="s">
        <v>3580</v>
      </c>
      <c r="C846" s="8"/>
      <c r="D846" s="8" t="s">
        <v>2174</v>
      </c>
      <c r="E846" s="8" t="s">
        <v>583</v>
      </c>
      <c r="F846" s="8" t="s">
        <v>584</v>
      </c>
      <c r="G846" s="8" t="s">
        <v>110</v>
      </c>
      <c r="H846" s="8" t="s">
        <v>109</v>
      </c>
      <c r="I846" s="17" t="s">
        <v>21445</v>
      </c>
      <c r="J846" s="19" t="str">
        <f t="shared" si="91"/>
        <v>"res_ward_845"</v>
      </c>
      <c r="K846" t="str">
        <f t="shared" si="92"/>
        <v>"Xã Phong Nậm"</v>
      </c>
      <c r="L846" t="str">
        <f t="shared" si="93"/>
        <v>"VN-04-047-01483"</v>
      </c>
      <c r="M846" t="str">
        <f t="shared" si="94"/>
        <v>"Xã Phong Nậm - Huyện Trùng Khánh - Tỉnh Cao Bằng"</v>
      </c>
      <c r="N846" t="str">
        <f t="shared" si="95"/>
        <v>"Xã Phong Nậm - Huyện Trùng Khánh"</v>
      </c>
      <c r="O846" t="str">
        <f>VLOOKUP(E846,district_data,7,0)</f>
        <v>"res_district_047"</v>
      </c>
      <c r="P846" t="str">
        <f t="shared" si="96"/>
        <v>"VN-04"</v>
      </c>
      <c r="Q846" t="s">
        <v>1910</v>
      </c>
      <c r="R846">
        <f t="shared" si="97"/>
        <v>1</v>
      </c>
    </row>
    <row r="847" spans="1:18" ht="17" x14ac:dyDescent="0.15">
      <c r="A847" s="8" t="s">
        <v>3581</v>
      </c>
      <c r="B847" s="8" t="s">
        <v>3582</v>
      </c>
      <c r="C847" s="8"/>
      <c r="D847" s="8" t="s">
        <v>2174</v>
      </c>
      <c r="E847" s="8" t="s">
        <v>583</v>
      </c>
      <c r="F847" s="8" t="s">
        <v>584</v>
      </c>
      <c r="G847" s="8" t="s">
        <v>110</v>
      </c>
      <c r="H847" s="8" t="s">
        <v>109</v>
      </c>
      <c r="I847" s="17" t="s">
        <v>21446</v>
      </c>
      <c r="J847" s="19" t="str">
        <f t="shared" si="91"/>
        <v>"res_ward_846"</v>
      </c>
      <c r="K847" t="str">
        <f t="shared" si="92"/>
        <v>"Xã Đình Phong"</v>
      </c>
      <c r="L847" t="str">
        <f t="shared" si="93"/>
        <v>"VN-04-047-01489"</v>
      </c>
      <c r="M847" t="str">
        <f t="shared" si="94"/>
        <v>"Xã Đình Phong - Huyện Trùng Khánh - Tỉnh Cao Bằng"</v>
      </c>
      <c r="N847" t="str">
        <f t="shared" si="95"/>
        <v>"Xã Đình Phong - Huyện Trùng Khánh"</v>
      </c>
      <c r="O847" t="str">
        <f>VLOOKUP(E847,district_data,7,0)</f>
        <v>"res_district_047"</v>
      </c>
      <c r="P847" t="str">
        <f t="shared" si="96"/>
        <v>"VN-04"</v>
      </c>
      <c r="Q847" t="s">
        <v>1910</v>
      </c>
      <c r="R847">
        <f t="shared" si="97"/>
        <v>1</v>
      </c>
    </row>
    <row r="848" spans="1:18" ht="17" x14ac:dyDescent="0.15">
      <c r="A848" s="8" t="s">
        <v>3583</v>
      </c>
      <c r="B848" s="8" t="s">
        <v>3584</v>
      </c>
      <c r="C848" s="8"/>
      <c r="D848" s="8" t="s">
        <v>2174</v>
      </c>
      <c r="E848" s="8" t="s">
        <v>583</v>
      </c>
      <c r="F848" s="8" t="s">
        <v>584</v>
      </c>
      <c r="G848" s="8" t="s">
        <v>110</v>
      </c>
      <c r="H848" s="8" t="s">
        <v>109</v>
      </c>
      <c r="I848" s="17" t="s">
        <v>21447</v>
      </c>
      <c r="J848" s="19" t="str">
        <f t="shared" si="91"/>
        <v>"res_ward_847"</v>
      </c>
      <c r="K848" t="str">
        <f t="shared" si="92"/>
        <v>"Xã Đàm Thuỷ"</v>
      </c>
      <c r="L848" t="str">
        <f t="shared" si="93"/>
        <v>"VN-04-047-01495"</v>
      </c>
      <c r="M848" t="str">
        <f t="shared" si="94"/>
        <v>"Xã Đàm Thuỷ - Huyện Trùng Khánh - Tỉnh Cao Bằng"</v>
      </c>
      <c r="N848" t="str">
        <f t="shared" si="95"/>
        <v>"Xã Đàm Thuỷ - Huyện Trùng Khánh"</v>
      </c>
      <c r="O848" t="str">
        <f>VLOOKUP(E848,district_data,7,0)</f>
        <v>"res_district_047"</v>
      </c>
      <c r="P848" t="str">
        <f t="shared" si="96"/>
        <v>"VN-04"</v>
      </c>
      <c r="Q848" t="s">
        <v>1910</v>
      </c>
      <c r="R848">
        <f t="shared" si="97"/>
        <v>1</v>
      </c>
    </row>
    <row r="849" spans="1:18" ht="17" x14ac:dyDescent="0.15">
      <c r="A849" s="8" t="s">
        <v>3585</v>
      </c>
      <c r="B849" s="8" t="s">
        <v>3586</v>
      </c>
      <c r="C849" s="8"/>
      <c r="D849" s="8" t="s">
        <v>2174</v>
      </c>
      <c r="E849" s="8" t="s">
        <v>583</v>
      </c>
      <c r="F849" s="8" t="s">
        <v>584</v>
      </c>
      <c r="G849" s="8" t="s">
        <v>110</v>
      </c>
      <c r="H849" s="8" t="s">
        <v>109</v>
      </c>
      <c r="I849" s="17" t="s">
        <v>21448</v>
      </c>
      <c r="J849" s="19" t="str">
        <f t="shared" si="91"/>
        <v>"res_ward_848"</v>
      </c>
      <c r="K849" t="str">
        <f t="shared" si="92"/>
        <v>"Xã Khâm Thành"</v>
      </c>
      <c r="L849" t="str">
        <f t="shared" si="93"/>
        <v>"VN-04-047-01498"</v>
      </c>
      <c r="M849" t="str">
        <f t="shared" si="94"/>
        <v>"Xã Khâm Thành - Huyện Trùng Khánh - Tỉnh Cao Bằng"</v>
      </c>
      <c r="N849" t="str">
        <f t="shared" si="95"/>
        <v>"Xã Khâm Thành - Huyện Trùng Khánh"</v>
      </c>
      <c r="O849" t="str">
        <f>VLOOKUP(E849,district_data,7,0)</f>
        <v>"res_district_047"</v>
      </c>
      <c r="P849" t="str">
        <f t="shared" si="96"/>
        <v>"VN-04"</v>
      </c>
      <c r="Q849" t="s">
        <v>1910</v>
      </c>
      <c r="R849">
        <f t="shared" si="97"/>
        <v>1</v>
      </c>
    </row>
    <row r="850" spans="1:18" ht="17" x14ac:dyDescent="0.15">
      <c r="A850" s="8" t="s">
        <v>3587</v>
      </c>
      <c r="B850" s="8" t="s">
        <v>3588</v>
      </c>
      <c r="C850" s="8"/>
      <c r="D850" s="8" t="s">
        <v>2174</v>
      </c>
      <c r="E850" s="8" t="s">
        <v>583</v>
      </c>
      <c r="F850" s="8" t="s">
        <v>584</v>
      </c>
      <c r="G850" s="8" t="s">
        <v>110</v>
      </c>
      <c r="H850" s="8" t="s">
        <v>109</v>
      </c>
      <c r="I850" s="17" t="s">
        <v>21449</v>
      </c>
      <c r="J850" s="19" t="str">
        <f t="shared" si="91"/>
        <v>"res_ward_849"</v>
      </c>
      <c r="K850" t="str">
        <f t="shared" si="92"/>
        <v>"Xã Chí Viễn"</v>
      </c>
      <c r="L850" t="str">
        <f t="shared" si="93"/>
        <v>"VN-04-047-01501"</v>
      </c>
      <c r="M850" t="str">
        <f t="shared" si="94"/>
        <v>"Xã Chí Viễn - Huyện Trùng Khánh - Tỉnh Cao Bằng"</v>
      </c>
      <c r="N850" t="str">
        <f t="shared" si="95"/>
        <v>"Xã Chí Viễn - Huyện Trùng Khánh"</v>
      </c>
      <c r="O850" t="str">
        <f>VLOOKUP(E850,district_data,7,0)</f>
        <v>"res_district_047"</v>
      </c>
      <c r="P850" t="str">
        <f t="shared" si="96"/>
        <v>"VN-04"</v>
      </c>
      <c r="Q850" t="s">
        <v>1910</v>
      </c>
      <c r="R850">
        <f t="shared" si="97"/>
        <v>1</v>
      </c>
    </row>
    <row r="851" spans="1:18" ht="17" x14ac:dyDescent="0.15">
      <c r="A851" s="8" t="s">
        <v>3589</v>
      </c>
      <c r="B851" s="8" t="s">
        <v>3590</v>
      </c>
      <c r="C851" s="8"/>
      <c r="D851" s="8" t="s">
        <v>2174</v>
      </c>
      <c r="E851" s="8" t="s">
        <v>583</v>
      </c>
      <c r="F851" s="8" t="s">
        <v>584</v>
      </c>
      <c r="G851" s="8" t="s">
        <v>110</v>
      </c>
      <c r="H851" s="8" t="s">
        <v>109</v>
      </c>
      <c r="I851" s="17" t="s">
        <v>21450</v>
      </c>
      <c r="J851" s="19" t="str">
        <f t="shared" si="91"/>
        <v>"res_ward_850"</v>
      </c>
      <c r="K851" t="str">
        <f t="shared" si="92"/>
        <v>"Xã Lăng Hiếu"</v>
      </c>
      <c r="L851" t="str">
        <f t="shared" si="93"/>
        <v>"VN-04-047-01504"</v>
      </c>
      <c r="M851" t="str">
        <f t="shared" si="94"/>
        <v>"Xã Lăng Hiếu - Huyện Trùng Khánh - Tỉnh Cao Bằng"</v>
      </c>
      <c r="N851" t="str">
        <f t="shared" si="95"/>
        <v>"Xã Lăng Hiếu - Huyện Trùng Khánh"</v>
      </c>
      <c r="O851" t="str">
        <f>VLOOKUP(E851,district_data,7,0)</f>
        <v>"res_district_047"</v>
      </c>
      <c r="P851" t="str">
        <f t="shared" si="96"/>
        <v>"VN-04"</v>
      </c>
      <c r="Q851" t="s">
        <v>1910</v>
      </c>
      <c r="R851">
        <f t="shared" si="97"/>
        <v>1</v>
      </c>
    </row>
    <row r="852" spans="1:18" ht="17" x14ac:dyDescent="0.15">
      <c r="A852" s="8" t="s">
        <v>3591</v>
      </c>
      <c r="B852" s="8" t="s">
        <v>3592</v>
      </c>
      <c r="C852" s="8"/>
      <c r="D852" s="8" t="s">
        <v>2174</v>
      </c>
      <c r="E852" s="8" t="s">
        <v>583</v>
      </c>
      <c r="F852" s="8" t="s">
        <v>584</v>
      </c>
      <c r="G852" s="8" t="s">
        <v>110</v>
      </c>
      <c r="H852" s="8" t="s">
        <v>109</v>
      </c>
      <c r="I852" s="17" t="s">
        <v>21451</v>
      </c>
      <c r="J852" s="19" t="str">
        <f t="shared" si="91"/>
        <v>"res_ward_851"</v>
      </c>
      <c r="K852" t="str">
        <f t="shared" si="92"/>
        <v>"Xã Phong Châu"</v>
      </c>
      <c r="L852" t="str">
        <f t="shared" si="93"/>
        <v>"VN-04-047-01507"</v>
      </c>
      <c r="M852" t="str">
        <f t="shared" si="94"/>
        <v>"Xã Phong Châu - Huyện Trùng Khánh - Tỉnh Cao Bằng"</v>
      </c>
      <c r="N852" t="str">
        <f t="shared" si="95"/>
        <v>"Xã Phong Châu - Huyện Trùng Khánh"</v>
      </c>
      <c r="O852" t="str">
        <f>VLOOKUP(E852,district_data,7,0)</f>
        <v>"res_district_047"</v>
      </c>
      <c r="P852" t="str">
        <f t="shared" si="96"/>
        <v>"VN-04"</v>
      </c>
      <c r="Q852" t="s">
        <v>1910</v>
      </c>
      <c r="R852">
        <f t="shared" si="97"/>
        <v>1</v>
      </c>
    </row>
    <row r="853" spans="1:18" ht="17" x14ac:dyDescent="0.15">
      <c r="A853" s="8" t="s">
        <v>3593</v>
      </c>
      <c r="B853" s="8" t="s">
        <v>3594</v>
      </c>
      <c r="C853" s="8"/>
      <c r="D853" s="8" t="s">
        <v>2174</v>
      </c>
      <c r="E853" s="8" t="s">
        <v>583</v>
      </c>
      <c r="F853" s="8" t="s">
        <v>584</v>
      </c>
      <c r="G853" s="8" t="s">
        <v>110</v>
      </c>
      <c r="H853" s="8" t="s">
        <v>109</v>
      </c>
      <c r="I853" s="17" t="s">
        <v>21452</v>
      </c>
      <c r="J853" s="19" t="str">
        <f t="shared" si="91"/>
        <v>"res_ward_852"</v>
      </c>
      <c r="K853" t="str">
        <f t="shared" si="92"/>
        <v>"Xã Trung Phúc"</v>
      </c>
      <c r="L853" t="str">
        <f t="shared" si="93"/>
        <v>"VN-04-047-01516"</v>
      </c>
      <c r="M853" t="str">
        <f t="shared" si="94"/>
        <v>"Xã Trung Phúc - Huyện Trùng Khánh - Tỉnh Cao Bằng"</v>
      </c>
      <c r="N853" t="str">
        <f t="shared" si="95"/>
        <v>"Xã Trung Phúc - Huyện Trùng Khánh"</v>
      </c>
      <c r="O853" t="str">
        <f>VLOOKUP(E853,district_data,7,0)</f>
        <v>"res_district_047"</v>
      </c>
      <c r="P853" t="str">
        <f t="shared" si="96"/>
        <v>"VN-04"</v>
      </c>
      <c r="Q853" t="s">
        <v>1910</v>
      </c>
      <c r="R853">
        <f t="shared" si="97"/>
        <v>1</v>
      </c>
    </row>
    <row r="854" spans="1:18" ht="17" x14ac:dyDescent="0.15">
      <c r="A854" s="8" t="s">
        <v>3595</v>
      </c>
      <c r="B854" s="8" t="s">
        <v>3596</v>
      </c>
      <c r="C854" s="8"/>
      <c r="D854" s="8" t="s">
        <v>2174</v>
      </c>
      <c r="E854" s="8" t="s">
        <v>583</v>
      </c>
      <c r="F854" s="8" t="s">
        <v>584</v>
      </c>
      <c r="G854" s="8" t="s">
        <v>110</v>
      </c>
      <c r="H854" s="8" t="s">
        <v>109</v>
      </c>
      <c r="I854" s="17" t="s">
        <v>21453</v>
      </c>
      <c r="J854" s="19" t="str">
        <f t="shared" si="91"/>
        <v>"res_ward_853"</v>
      </c>
      <c r="K854" t="str">
        <f t="shared" si="92"/>
        <v>"Xã Cao Thăng"</v>
      </c>
      <c r="L854" t="str">
        <f t="shared" si="93"/>
        <v>"VN-04-047-01519"</v>
      </c>
      <c r="M854" t="str">
        <f t="shared" si="94"/>
        <v>"Xã Cao Thăng - Huyện Trùng Khánh - Tỉnh Cao Bằng"</v>
      </c>
      <c r="N854" t="str">
        <f t="shared" si="95"/>
        <v>"Xã Cao Thăng - Huyện Trùng Khánh"</v>
      </c>
      <c r="O854" t="str">
        <f>VLOOKUP(E854,district_data,7,0)</f>
        <v>"res_district_047"</v>
      </c>
      <c r="P854" t="str">
        <f t="shared" si="96"/>
        <v>"VN-04"</v>
      </c>
      <c r="Q854" t="s">
        <v>1910</v>
      </c>
      <c r="R854">
        <f t="shared" si="97"/>
        <v>1</v>
      </c>
    </row>
    <row r="855" spans="1:18" ht="17" x14ac:dyDescent="0.15">
      <c r="A855" s="8" t="s">
        <v>3597</v>
      </c>
      <c r="B855" s="8" t="s">
        <v>3598</v>
      </c>
      <c r="C855" s="8"/>
      <c r="D855" s="8" t="s">
        <v>2174</v>
      </c>
      <c r="E855" s="8" t="s">
        <v>583</v>
      </c>
      <c r="F855" s="8" t="s">
        <v>584</v>
      </c>
      <c r="G855" s="8" t="s">
        <v>110</v>
      </c>
      <c r="H855" s="8" t="s">
        <v>109</v>
      </c>
      <c r="I855" s="17" t="s">
        <v>21454</v>
      </c>
      <c r="J855" s="19" t="str">
        <f t="shared" si="91"/>
        <v>"res_ward_854"</v>
      </c>
      <c r="K855" t="str">
        <f t="shared" si="92"/>
        <v>"Xã Đức Hồng"</v>
      </c>
      <c r="L855" t="str">
        <f t="shared" si="93"/>
        <v>"VN-04-047-01522"</v>
      </c>
      <c r="M855" t="str">
        <f t="shared" si="94"/>
        <v>"Xã Đức Hồng - Huyện Trùng Khánh - Tỉnh Cao Bằng"</v>
      </c>
      <c r="N855" t="str">
        <f t="shared" si="95"/>
        <v>"Xã Đức Hồng - Huyện Trùng Khánh"</v>
      </c>
      <c r="O855" t="str">
        <f>VLOOKUP(E855,district_data,7,0)</f>
        <v>"res_district_047"</v>
      </c>
      <c r="P855" t="str">
        <f t="shared" si="96"/>
        <v>"VN-04"</v>
      </c>
      <c r="Q855" t="s">
        <v>1910</v>
      </c>
      <c r="R855">
        <f t="shared" si="97"/>
        <v>1</v>
      </c>
    </row>
    <row r="856" spans="1:18" ht="17" x14ac:dyDescent="0.15">
      <c r="A856" s="8" t="s">
        <v>3599</v>
      </c>
      <c r="B856" s="8" t="s">
        <v>3600</v>
      </c>
      <c r="C856" s="8"/>
      <c r="D856" s="8" t="s">
        <v>2174</v>
      </c>
      <c r="E856" s="8" t="s">
        <v>583</v>
      </c>
      <c r="F856" s="8" t="s">
        <v>584</v>
      </c>
      <c r="G856" s="8" t="s">
        <v>110</v>
      </c>
      <c r="H856" s="8" t="s">
        <v>109</v>
      </c>
      <c r="I856" s="17" t="s">
        <v>21455</v>
      </c>
      <c r="J856" s="19" t="str">
        <f t="shared" si="91"/>
        <v>"res_ward_855"</v>
      </c>
      <c r="K856" t="str">
        <f t="shared" si="92"/>
        <v>"Xã Đoài Dương"</v>
      </c>
      <c r="L856" t="str">
        <f t="shared" si="93"/>
        <v>"VN-04-047-01525"</v>
      </c>
      <c r="M856" t="str">
        <f t="shared" si="94"/>
        <v>"Xã Đoài Dương - Huyện Trùng Khánh - Tỉnh Cao Bằng"</v>
      </c>
      <c r="N856" t="str">
        <f t="shared" si="95"/>
        <v>"Xã Đoài Dương - Huyện Trùng Khánh"</v>
      </c>
      <c r="O856" t="str">
        <f>VLOOKUP(E856,district_data,7,0)</f>
        <v>"res_district_047"</v>
      </c>
      <c r="P856" t="str">
        <f t="shared" si="96"/>
        <v>"VN-04"</v>
      </c>
      <c r="Q856" t="s">
        <v>1910</v>
      </c>
      <c r="R856">
        <f t="shared" si="97"/>
        <v>1</v>
      </c>
    </row>
    <row r="857" spans="1:18" ht="17" x14ac:dyDescent="0.15">
      <c r="A857" s="8" t="s">
        <v>3601</v>
      </c>
      <c r="B857" s="8" t="s">
        <v>3602</v>
      </c>
      <c r="C857" s="8"/>
      <c r="D857" s="8" t="s">
        <v>2174</v>
      </c>
      <c r="E857" s="8" t="s">
        <v>585</v>
      </c>
      <c r="F857" s="8" t="s">
        <v>586</v>
      </c>
      <c r="G857" s="8" t="s">
        <v>110</v>
      </c>
      <c r="H857" s="8" t="s">
        <v>109</v>
      </c>
      <c r="I857" s="17" t="s">
        <v>21456</v>
      </c>
      <c r="J857" s="19" t="str">
        <f t="shared" si="91"/>
        <v>"res_ward_856"</v>
      </c>
      <c r="K857" t="str">
        <f t="shared" si="92"/>
        <v>"Xã Minh Long"</v>
      </c>
      <c r="L857" t="str">
        <f t="shared" si="93"/>
        <v>"VN-04-048-01534"</v>
      </c>
      <c r="M857" t="str">
        <f t="shared" si="94"/>
        <v>"Xã Minh Long - Huyện Hạ Lang - Tỉnh Cao Bằng"</v>
      </c>
      <c r="N857" t="str">
        <f t="shared" si="95"/>
        <v>"Xã Minh Long - Huyện Hạ Lang"</v>
      </c>
      <c r="O857" t="str">
        <f>VLOOKUP(E857,district_data,7,0)</f>
        <v>"res_district_048"</v>
      </c>
      <c r="P857" t="str">
        <f t="shared" si="96"/>
        <v>"VN-04"</v>
      </c>
      <c r="Q857" t="s">
        <v>1910</v>
      </c>
      <c r="R857">
        <f t="shared" si="97"/>
        <v>1</v>
      </c>
    </row>
    <row r="858" spans="1:18" ht="17" x14ac:dyDescent="0.15">
      <c r="A858" s="8" t="s">
        <v>3603</v>
      </c>
      <c r="B858" s="8" t="s">
        <v>3604</v>
      </c>
      <c r="C858" s="8"/>
      <c r="D858" s="8" t="s">
        <v>2174</v>
      </c>
      <c r="E858" s="8" t="s">
        <v>585</v>
      </c>
      <c r="F858" s="8" t="s">
        <v>586</v>
      </c>
      <c r="G858" s="8" t="s">
        <v>110</v>
      </c>
      <c r="H858" s="8" t="s">
        <v>109</v>
      </c>
      <c r="I858" s="17" t="s">
        <v>21457</v>
      </c>
      <c r="J858" s="19" t="str">
        <f t="shared" si="91"/>
        <v>"res_ward_857"</v>
      </c>
      <c r="K858" t="str">
        <f t="shared" si="92"/>
        <v>"Xã Lý Quốc"</v>
      </c>
      <c r="L858" t="str">
        <f t="shared" si="93"/>
        <v>"VN-04-048-01537"</v>
      </c>
      <c r="M858" t="str">
        <f t="shared" si="94"/>
        <v>"Xã Lý Quốc - Huyện Hạ Lang - Tỉnh Cao Bằng"</v>
      </c>
      <c r="N858" t="str">
        <f t="shared" si="95"/>
        <v>"Xã Lý Quốc - Huyện Hạ Lang"</v>
      </c>
      <c r="O858" t="str">
        <f>VLOOKUP(E858,district_data,7,0)</f>
        <v>"res_district_048"</v>
      </c>
      <c r="P858" t="str">
        <f t="shared" si="96"/>
        <v>"VN-04"</v>
      </c>
      <c r="Q858" t="s">
        <v>1910</v>
      </c>
      <c r="R858">
        <f t="shared" si="97"/>
        <v>1</v>
      </c>
    </row>
    <row r="859" spans="1:18" ht="17" x14ac:dyDescent="0.15">
      <c r="A859" s="8" t="s">
        <v>3605</v>
      </c>
      <c r="B859" s="8" t="s">
        <v>2895</v>
      </c>
      <c r="C859" s="8"/>
      <c r="D859" s="8" t="s">
        <v>2174</v>
      </c>
      <c r="E859" s="8" t="s">
        <v>585</v>
      </c>
      <c r="F859" s="8" t="s">
        <v>586</v>
      </c>
      <c r="G859" s="8" t="s">
        <v>110</v>
      </c>
      <c r="H859" s="8" t="s">
        <v>109</v>
      </c>
      <c r="I859" s="17" t="s">
        <v>21458</v>
      </c>
      <c r="J859" s="19" t="str">
        <f t="shared" si="91"/>
        <v>"res_ward_858"</v>
      </c>
      <c r="K859" t="str">
        <f t="shared" si="92"/>
        <v>"Xã Thắng Lợi"</v>
      </c>
      <c r="L859" t="str">
        <f t="shared" si="93"/>
        <v>"VN-04-048-01540"</v>
      </c>
      <c r="M859" t="str">
        <f t="shared" si="94"/>
        <v>"Xã Thắng Lợi - Huyện Hạ Lang - Tỉnh Cao Bằng"</v>
      </c>
      <c r="N859" t="str">
        <f t="shared" si="95"/>
        <v>"Xã Thắng Lợi - Huyện Hạ Lang"</v>
      </c>
      <c r="O859" t="str">
        <f>VLOOKUP(E859,district_data,7,0)</f>
        <v>"res_district_048"</v>
      </c>
      <c r="P859" t="str">
        <f t="shared" si="96"/>
        <v>"VN-04"</v>
      </c>
      <c r="Q859" t="s">
        <v>1910</v>
      </c>
      <c r="R859">
        <f t="shared" si="97"/>
        <v>1</v>
      </c>
    </row>
    <row r="860" spans="1:18" ht="17" x14ac:dyDescent="0.15">
      <c r="A860" s="8" t="s">
        <v>3606</v>
      </c>
      <c r="B860" s="8" t="s">
        <v>3607</v>
      </c>
      <c r="C860" s="8"/>
      <c r="D860" s="8" t="s">
        <v>2174</v>
      </c>
      <c r="E860" s="8" t="s">
        <v>585</v>
      </c>
      <c r="F860" s="8" t="s">
        <v>586</v>
      </c>
      <c r="G860" s="8" t="s">
        <v>110</v>
      </c>
      <c r="H860" s="8" t="s">
        <v>109</v>
      </c>
      <c r="I860" s="17" t="s">
        <v>21459</v>
      </c>
      <c r="J860" s="19" t="str">
        <f t="shared" si="91"/>
        <v>"res_ward_859"</v>
      </c>
      <c r="K860" t="str">
        <f t="shared" si="92"/>
        <v>"Xã Đồng Loan"</v>
      </c>
      <c r="L860" t="str">
        <f t="shared" si="93"/>
        <v>"VN-04-048-01543"</v>
      </c>
      <c r="M860" t="str">
        <f t="shared" si="94"/>
        <v>"Xã Đồng Loan - Huyện Hạ Lang - Tỉnh Cao Bằng"</v>
      </c>
      <c r="N860" t="str">
        <f t="shared" si="95"/>
        <v>"Xã Đồng Loan - Huyện Hạ Lang"</v>
      </c>
      <c r="O860" t="str">
        <f>VLOOKUP(E860,district_data,7,0)</f>
        <v>"res_district_048"</v>
      </c>
      <c r="P860" t="str">
        <f t="shared" si="96"/>
        <v>"VN-04"</v>
      </c>
      <c r="Q860" t="s">
        <v>1910</v>
      </c>
      <c r="R860">
        <f t="shared" si="97"/>
        <v>1</v>
      </c>
    </row>
    <row r="861" spans="1:18" ht="17" x14ac:dyDescent="0.15">
      <c r="A861" s="8" t="s">
        <v>3608</v>
      </c>
      <c r="B861" s="8" t="s">
        <v>3609</v>
      </c>
      <c r="C861" s="8"/>
      <c r="D861" s="8" t="s">
        <v>2174</v>
      </c>
      <c r="E861" s="8" t="s">
        <v>585</v>
      </c>
      <c r="F861" s="8" t="s">
        <v>586</v>
      </c>
      <c r="G861" s="8" t="s">
        <v>110</v>
      </c>
      <c r="H861" s="8" t="s">
        <v>109</v>
      </c>
      <c r="I861" s="17" t="s">
        <v>21460</v>
      </c>
      <c r="J861" s="19" t="str">
        <f t="shared" si="91"/>
        <v>"res_ward_860"</v>
      </c>
      <c r="K861" t="str">
        <f t="shared" si="92"/>
        <v>"Xã Đức Quang"</v>
      </c>
      <c r="L861" t="str">
        <f t="shared" si="93"/>
        <v>"VN-04-048-01546"</v>
      </c>
      <c r="M861" t="str">
        <f t="shared" si="94"/>
        <v>"Xã Đức Quang - Huyện Hạ Lang - Tỉnh Cao Bằng"</v>
      </c>
      <c r="N861" t="str">
        <f t="shared" si="95"/>
        <v>"Xã Đức Quang - Huyện Hạ Lang"</v>
      </c>
      <c r="O861" t="str">
        <f>VLOOKUP(E861,district_data,7,0)</f>
        <v>"res_district_048"</v>
      </c>
      <c r="P861" t="str">
        <f t="shared" si="96"/>
        <v>"VN-04"</v>
      </c>
      <c r="Q861" t="s">
        <v>1910</v>
      </c>
      <c r="R861">
        <f t="shared" si="97"/>
        <v>1</v>
      </c>
    </row>
    <row r="862" spans="1:18" ht="17" x14ac:dyDescent="0.15">
      <c r="A862" s="8" t="s">
        <v>3610</v>
      </c>
      <c r="B862" s="8" t="s">
        <v>3611</v>
      </c>
      <c r="C862" s="8"/>
      <c r="D862" s="8" t="s">
        <v>2174</v>
      </c>
      <c r="E862" s="8" t="s">
        <v>585</v>
      </c>
      <c r="F862" s="8" t="s">
        <v>586</v>
      </c>
      <c r="G862" s="8" t="s">
        <v>110</v>
      </c>
      <c r="H862" s="8" t="s">
        <v>109</v>
      </c>
      <c r="I862" s="17" t="s">
        <v>21461</v>
      </c>
      <c r="J862" s="19" t="str">
        <f t="shared" si="91"/>
        <v>"res_ward_861"</v>
      </c>
      <c r="K862" t="str">
        <f t="shared" si="92"/>
        <v>"Xã Kim Loan"</v>
      </c>
      <c r="L862" t="str">
        <f t="shared" si="93"/>
        <v>"VN-04-048-01549"</v>
      </c>
      <c r="M862" t="str">
        <f t="shared" si="94"/>
        <v>"Xã Kim Loan - Huyện Hạ Lang - Tỉnh Cao Bằng"</v>
      </c>
      <c r="N862" t="str">
        <f t="shared" si="95"/>
        <v>"Xã Kim Loan - Huyện Hạ Lang"</v>
      </c>
      <c r="O862" t="str">
        <f>VLOOKUP(E862,district_data,7,0)</f>
        <v>"res_district_048"</v>
      </c>
      <c r="P862" t="str">
        <f t="shared" si="96"/>
        <v>"VN-04"</v>
      </c>
      <c r="Q862" t="s">
        <v>1910</v>
      </c>
      <c r="R862">
        <f t="shared" si="97"/>
        <v>1</v>
      </c>
    </row>
    <row r="863" spans="1:18" ht="17" x14ac:dyDescent="0.15">
      <c r="A863" s="8" t="s">
        <v>3612</v>
      </c>
      <c r="B863" s="8" t="s">
        <v>3613</v>
      </c>
      <c r="C863" s="8"/>
      <c r="D863" s="8" t="s">
        <v>2174</v>
      </c>
      <c r="E863" s="8" t="s">
        <v>585</v>
      </c>
      <c r="F863" s="8" t="s">
        <v>586</v>
      </c>
      <c r="G863" s="8" t="s">
        <v>110</v>
      </c>
      <c r="H863" s="8" t="s">
        <v>109</v>
      </c>
      <c r="I863" s="17" t="s">
        <v>21462</v>
      </c>
      <c r="J863" s="19" t="str">
        <f t="shared" si="91"/>
        <v>"res_ward_862"</v>
      </c>
      <c r="K863" t="str">
        <f t="shared" si="92"/>
        <v>"Xã Quang Long"</v>
      </c>
      <c r="L863" t="str">
        <f t="shared" si="93"/>
        <v>"VN-04-048-01552"</v>
      </c>
      <c r="M863" t="str">
        <f t="shared" si="94"/>
        <v>"Xã Quang Long - Huyện Hạ Lang - Tỉnh Cao Bằng"</v>
      </c>
      <c r="N863" t="str">
        <f t="shared" si="95"/>
        <v>"Xã Quang Long - Huyện Hạ Lang"</v>
      </c>
      <c r="O863" t="str">
        <f>VLOOKUP(E863,district_data,7,0)</f>
        <v>"res_district_048"</v>
      </c>
      <c r="P863" t="str">
        <f t="shared" si="96"/>
        <v>"VN-04"</v>
      </c>
      <c r="Q863" t="s">
        <v>1910</v>
      </c>
      <c r="R863">
        <f t="shared" si="97"/>
        <v>1</v>
      </c>
    </row>
    <row r="864" spans="1:18" ht="17" x14ac:dyDescent="0.15">
      <c r="A864" s="8" t="s">
        <v>3614</v>
      </c>
      <c r="B864" s="8" t="s">
        <v>3615</v>
      </c>
      <c r="C864" s="8"/>
      <c r="D864" s="8" t="s">
        <v>2174</v>
      </c>
      <c r="E864" s="8" t="s">
        <v>585</v>
      </c>
      <c r="F864" s="8" t="s">
        <v>586</v>
      </c>
      <c r="G864" s="8" t="s">
        <v>110</v>
      </c>
      <c r="H864" s="8" t="s">
        <v>109</v>
      </c>
      <c r="I864" s="17" t="s">
        <v>21463</v>
      </c>
      <c r="J864" s="19" t="str">
        <f t="shared" si="91"/>
        <v>"res_ward_863"</v>
      </c>
      <c r="K864" t="str">
        <f t="shared" si="92"/>
        <v>"Xã An Lạc"</v>
      </c>
      <c r="L864" t="str">
        <f t="shared" si="93"/>
        <v>"VN-04-048-01555"</v>
      </c>
      <c r="M864" t="str">
        <f t="shared" si="94"/>
        <v>"Xã An Lạc - Huyện Hạ Lang - Tỉnh Cao Bằng"</v>
      </c>
      <c r="N864" t="str">
        <f t="shared" si="95"/>
        <v>"Xã An Lạc - Huyện Hạ Lang"</v>
      </c>
      <c r="O864" t="str">
        <f>VLOOKUP(E864,district_data,7,0)</f>
        <v>"res_district_048"</v>
      </c>
      <c r="P864" t="str">
        <f t="shared" si="96"/>
        <v>"VN-04"</v>
      </c>
      <c r="Q864" t="s">
        <v>1910</v>
      </c>
      <c r="R864">
        <f t="shared" si="97"/>
        <v>1</v>
      </c>
    </row>
    <row r="865" spans="1:18" ht="17" x14ac:dyDescent="0.15">
      <c r="A865" s="8" t="s">
        <v>3616</v>
      </c>
      <c r="B865" s="8" t="s">
        <v>3617</v>
      </c>
      <c r="C865" s="8"/>
      <c r="D865" s="8" t="s">
        <v>2171</v>
      </c>
      <c r="E865" s="8" t="s">
        <v>585</v>
      </c>
      <c r="F865" s="8" t="s">
        <v>586</v>
      </c>
      <c r="G865" s="8" t="s">
        <v>110</v>
      </c>
      <c r="H865" s="8" t="s">
        <v>109</v>
      </c>
      <c r="I865" s="17" t="s">
        <v>21464</v>
      </c>
      <c r="J865" s="19" t="str">
        <f t="shared" si="91"/>
        <v>"res_ward_864"</v>
      </c>
      <c r="K865" t="str">
        <f t="shared" si="92"/>
        <v>"Thị trấn Thanh Nhật"</v>
      </c>
      <c r="L865" t="str">
        <f t="shared" si="93"/>
        <v>"VN-04-048-01558"</v>
      </c>
      <c r="M865" t="str">
        <f t="shared" si="94"/>
        <v>"Thị trấn Thanh Nhật - Huyện Hạ Lang - Tỉnh Cao Bằng"</v>
      </c>
      <c r="N865" t="str">
        <f t="shared" si="95"/>
        <v>"Thị trấn Thanh Nhật - Huyện Hạ Lang"</v>
      </c>
      <c r="O865" t="str">
        <f>VLOOKUP(E865,district_data,7,0)</f>
        <v>"res_district_048"</v>
      </c>
      <c r="P865" t="str">
        <f t="shared" si="96"/>
        <v>"VN-04"</v>
      </c>
      <c r="Q865" t="s">
        <v>1910</v>
      </c>
      <c r="R865">
        <f t="shared" si="97"/>
        <v>2</v>
      </c>
    </row>
    <row r="866" spans="1:18" ht="17" x14ac:dyDescent="0.15">
      <c r="A866" s="8" t="s">
        <v>3618</v>
      </c>
      <c r="B866" s="8" t="s">
        <v>3619</v>
      </c>
      <c r="C866" s="8"/>
      <c r="D866" s="8" t="s">
        <v>2174</v>
      </c>
      <c r="E866" s="8" t="s">
        <v>585</v>
      </c>
      <c r="F866" s="8" t="s">
        <v>586</v>
      </c>
      <c r="G866" s="8" t="s">
        <v>110</v>
      </c>
      <c r="H866" s="8" t="s">
        <v>109</v>
      </c>
      <c r="I866" s="17" t="s">
        <v>21465</v>
      </c>
      <c r="J866" s="19" t="str">
        <f t="shared" si="91"/>
        <v>"res_ward_865"</v>
      </c>
      <c r="K866" t="str">
        <f t="shared" si="92"/>
        <v>"Xã Vinh Quý"</v>
      </c>
      <c r="L866" t="str">
        <f t="shared" si="93"/>
        <v>"VN-04-048-01561"</v>
      </c>
      <c r="M866" t="str">
        <f t="shared" si="94"/>
        <v>"Xã Vinh Quý - Huyện Hạ Lang - Tỉnh Cao Bằng"</v>
      </c>
      <c r="N866" t="str">
        <f t="shared" si="95"/>
        <v>"Xã Vinh Quý - Huyện Hạ Lang"</v>
      </c>
      <c r="O866" t="str">
        <f>VLOOKUP(E866,district_data,7,0)</f>
        <v>"res_district_048"</v>
      </c>
      <c r="P866" t="str">
        <f t="shared" si="96"/>
        <v>"VN-04"</v>
      </c>
      <c r="Q866" t="s">
        <v>1910</v>
      </c>
      <c r="R866">
        <f t="shared" si="97"/>
        <v>1</v>
      </c>
    </row>
    <row r="867" spans="1:18" ht="17" x14ac:dyDescent="0.15">
      <c r="A867" s="8" t="s">
        <v>3620</v>
      </c>
      <c r="B867" s="8" t="s">
        <v>2899</v>
      </c>
      <c r="C867" s="8"/>
      <c r="D867" s="8" t="s">
        <v>2174</v>
      </c>
      <c r="E867" s="8" t="s">
        <v>585</v>
      </c>
      <c r="F867" s="8" t="s">
        <v>586</v>
      </c>
      <c r="G867" s="8" t="s">
        <v>110</v>
      </c>
      <c r="H867" s="8" t="s">
        <v>109</v>
      </c>
      <c r="I867" s="17" t="s">
        <v>21466</v>
      </c>
      <c r="J867" s="19" t="str">
        <f t="shared" si="91"/>
        <v>"res_ward_866"</v>
      </c>
      <c r="K867" t="str">
        <f t="shared" si="92"/>
        <v>"Xã Thống Nhất"</v>
      </c>
      <c r="L867" t="str">
        <f t="shared" si="93"/>
        <v>"VN-04-048-01564"</v>
      </c>
      <c r="M867" t="str">
        <f t="shared" si="94"/>
        <v>"Xã Thống Nhất - Huyện Hạ Lang - Tỉnh Cao Bằng"</v>
      </c>
      <c r="N867" t="str">
        <f t="shared" si="95"/>
        <v>"Xã Thống Nhất - Huyện Hạ Lang"</v>
      </c>
      <c r="O867" t="str">
        <f>VLOOKUP(E867,district_data,7,0)</f>
        <v>"res_district_048"</v>
      </c>
      <c r="P867" t="str">
        <f t="shared" si="96"/>
        <v>"VN-04"</v>
      </c>
      <c r="Q867" t="s">
        <v>1910</v>
      </c>
      <c r="R867">
        <f t="shared" si="97"/>
        <v>1</v>
      </c>
    </row>
    <row r="868" spans="1:18" ht="17" x14ac:dyDescent="0.15">
      <c r="A868" s="8" t="s">
        <v>3621</v>
      </c>
      <c r="B868" s="8" t="s">
        <v>3622</v>
      </c>
      <c r="C868" s="8"/>
      <c r="D868" s="8" t="s">
        <v>2174</v>
      </c>
      <c r="E868" s="8" t="s">
        <v>585</v>
      </c>
      <c r="F868" s="8" t="s">
        <v>586</v>
      </c>
      <c r="G868" s="8" t="s">
        <v>110</v>
      </c>
      <c r="H868" s="8" t="s">
        <v>109</v>
      </c>
      <c r="I868" s="17" t="s">
        <v>21467</v>
      </c>
      <c r="J868" s="19" t="str">
        <f t="shared" si="91"/>
        <v>"res_ward_867"</v>
      </c>
      <c r="K868" t="str">
        <f t="shared" si="92"/>
        <v>"Xã Cô Ngân"</v>
      </c>
      <c r="L868" t="str">
        <f t="shared" si="93"/>
        <v>"VN-04-048-01567"</v>
      </c>
      <c r="M868" t="str">
        <f t="shared" si="94"/>
        <v>"Xã Cô Ngân - Huyện Hạ Lang - Tỉnh Cao Bằng"</v>
      </c>
      <c r="N868" t="str">
        <f t="shared" si="95"/>
        <v>"Xã Cô Ngân - Huyện Hạ Lang"</v>
      </c>
      <c r="O868" t="str">
        <f>VLOOKUP(E868,district_data,7,0)</f>
        <v>"res_district_048"</v>
      </c>
      <c r="P868" t="str">
        <f t="shared" si="96"/>
        <v>"VN-04"</v>
      </c>
      <c r="Q868" t="s">
        <v>1910</v>
      </c>
      <c r="R868">
        <f t="shared" si="97"/>
        <v>1</v>
      </c>
    </row>
    <row r="869" spans="1:18" ht="17" x14ac:dyDescent="0.15">
      <c r="A869" s="8" t="s">
        <v>3623</v>
      </c>
      <c r="B869" s="8" t="s">
        <v>3624</v>
      </c>
      <c r="C869" s="8"/>
      <c r="D869" s="8" t="s">
        <v>2174</v>
      </c>
      <c r="E869" s="8" t="s">
        <v>585</v>
      </c>
      <c r="F869" s="8" t="s">
        <v>586</v>
      </c>
      <c r="G869" s="8" t="s">
        <v>110</v>
      </c>
      <c r="H869" s="8" t="s">
        <v>109</v>
      </c>
      <c r="I869" s="17" t="s">
        <v>21468</v>
      </c>
      <c r="J869" s="19" t="str">
        <f t="shared" si="91"/>
        <v>"res_ward_868"</v>
      </c>
      <c r="K869" t="str">
        <f t="shared" si="92"/>
        <v>"Xã Thị Hoa"</v>
      </c>
      <c r="L869" t="str">
        <f t="shared" si="93"/>
        <v>"VN-04-048-01573"</v>
      </c>
      <c r="M869" t="str">
        <f t="shared" si="94"/>
        <v>"Xã Thị Hoa - Huyện Hạ Lang - Tỉnh Cao Bằng"</v>
      </c>
      <c r="N869" t="str">
        <f t="shared" si="95"/>
        <v>"Xã Thị Hoa - Huyện Hạ Lang"</v>
      </c>
      <c r="O869" t="str">
        <f>VLOOKUP(E869,district_data,7,0)</f>
        <v>"res_district_048"</v>
      </c>
      <c r="P869" t="str">
        <f t="shared" si="96"/>
        <v>"VN-04"</v>
      </c>
      <c r="Q869" t="s">
        <v>1910</v>
      </c>
      <c r="R869">
        <f t="shared" si="97"/>
        <v>1</v>
      </c>
    </row>
    <row r="870" spans="1:18" ht="17" x14ac:dyDescent="0.15">
      <c r="A870" s="8" t="s">
        <v>3625</v>
      </c>
      <c r="B870" s="8" t="s">
        <v>3626</v>
      </c>
      <c r="C870" s="8"/>
      <c r="D870" s="8" t="s">
        <v>2174</v>
      </c>
      <c r="E870" s="8" t="s">
        <v>587</v>
      </c>
      <c r="F870" s="8" t="s">
        <v>588</v>
      </c>
      <c r="G870" s="8" t="s">
        <v>110</v>
      </c>
      <c r="H870" s="8" t="s">
        <v>109</v>
      </c>
      <c r="I870" s="17" t="s">
        <v>21469</v>
      </c>
      <c r="J870" s="19" t="str">
        <f t="shared" si="91"/>
        <v>"res_ward_869"</v>
      </c>
      <c r="K870" t="str">
        <f t="shared" si="92"/>
        <v>"Xã Quốc Toản"</v>
      </c>
      <c r="L870" t="str">
        <f t="shared" si="93"/>
        <v>"VN-04-049-01474"</v>
      </c>
      <c r="M870" t="str">
        <f t="shared" si="94"/>
        <v>"Xã Quốc Toản - Huyện Quảng Hòa - Tỉnh Cao Bằng"</v>
      </c>
      <c r="N870" t="str">
        <f t="shared" si="95"/>
        <v>"Xã Quốc Toản - Huyện Quảng Hòa"</v>
      </c>
      <c r="O870" t="str">
        <f>VLOOKUP(E870,district_data,7,0)</f>
        <v>"res_district_049"</v>
      </c>
      <c r="P870" t="str">
        <f t="shared" si="96"/>
        <v>"VN-04"</v>
      </c>
      <c r="Q870" t="s">
        <v>1910</v>
      </c>
      <c r="R870">
        <f t="shared" si="97"/>
        <v>1</v>
      </c>
    </row>
    <row r="871" spans="1:18" ht="17" x14ac:dyDescent="0.15">
      <c r="A871" s="8" t="s">
        <v>3627</v>
      </c>
      <c r="B871" s="8" t="s">
        <v>3628</v>
      </c>
      <c r="C871" s="8"/>
      <c r="D871" s="8" t="s">
        <v>2171</v>
      </c>
      <c r="E871" s="8" t="s">
        <v>587</v>
      </c>
      <c r="F871" s="8" t="s">
        <v>588</v>
      </c>
      <c r="G871" s="8" t="s">
        <v>110</v>
      </c>
      <c r="H871" s="8" t="s">
        <v>109</v>
      </c>
      <c r="I871" s="17" t="s">
        <v>21470</v>
      </c>
      <c r="J871" s="19" t="str">
        <f t="shared" si="91"/>
        <v>"res_ward_870"</v>
      </c>
      <c r="K871" t="str">
        <f t="shared" si="92"/>
        <v>"Thị trấn Quảng Uyên"</v>
      </c>
      <c r="L871" t="str">
        <f t="shared" si="93"/>
        <v>"VN-04-049-01576"</v>
      </c>
      <c r="M871" t="str">
        <f t="shared" si="94"/>
        <v>"Thị trấn Quảng Uyên - Huyện Quảng Hòa - Tỉnh Cao Bằng"</v>
      </c>
      <c r="N871" t="str">
        <f t="shared" si="95"/>
        <v>"Thị trấn Quảng Uyên - Huyện Quảng Hòa"</v>
      </c>
      <c r="O871" t="str">
        <f>VLOOKUP(E871,district_data,7,0)</f>
        <v>"res_district_049"</v>
      </c>
      <c r="P871" t="str">
        <f t="shared" si="96"/>
        <v>"VN-04"</v>
      </c>
      <c r="Q871" t="s">
        <v>1910</v>
      </c>
      <c r="R871">
        <f t="shared" si="97"/>
        <v>2</v>
      </c>
    </row>
    <row r="872" spans="1:18" ht="17" x14ac:dyDescent="0.15">
      <c r="A872" s="8" t="s">
        <v>3629</v>
      </c>
      <c r="B872" s="8" t="s">
        <v>3630</v>
      </c>
      <c r="C872" s="8"/>
      <c r="D872" s="8" t="s">
        <v>2174</v>
      </c>
      <c r="E872" s="8" t="s">
        <v>587</v>
      </c>
      <c r="F872" s="8" t="s">
        <v>588</v>
      </c>
      <c r="G872" s="8" t="s">
        <v>110</v>
      </c>
      <c r="H872" s="8" t="s">
        <v>109</v>
      </c>
      <c r="I872" s="17" t="s">
        <v>21471</v>
      </c>
      <c r="J872" s="19" t="str">
        <f t="shared" si="91"/>
        <v>"res_ward_871"</v>
      </c>
      <c r="K872" t="str">
        <f t="shared" si="92"/>
        <v>"Xã Phi Hải"</v>
      </c>
      <c r="L872" t="str">
        <f t="shared" si="93"/>
        <v>"VN-04-049-01579"</v>
      </c>
      <c r="M872" t="str">
        <f t="shared" si="94"/>
        <v>"Xã Phi Hải - Huyện Quảng Hòa - Tỉnh Cao Bằng"</v>
      </c>
      <c r="N872" t="str">
        <f t="shared" si="95"/>
        <v>"Xã Phi Hải - Huyện Quảng Hòa"</v>
      </c>
      <c r="O872" t="str">
        <f>VLOOKUP(E872,district_data,7,0)</f>
        <v>"res_district_049"</v>
      </c>
      <c r="P872" t="str">
        <f t="shared" si="96"/>
        <v>"VN-04"</v>
      </c>
      <c r="Q872" t="s">
        <v>1910</v>
      </c>
      <c r="R872">
        <f t="shared" si="97"/>
        <v>1</v>
      </c>
    </row>
    <row r="873" spans="1:18" ht="17" x14ac:dyDescent="0.15">
      <c r="A873" s="8" t="s">
        <v>3631</v>
      </c>
      <c r="B873" s="8" t="s">
        <v>3632</v>
      </c>
      <c r="C873" s="8"/>
      <c r="D873" s="8" t="s">
        <v>2174</v>
      </c>
      <c r="E873" s="8" t="s">
        <v>587</v>
      </c>
      <c r="F873" s="8" t="s">
        <v>588</v>
      </c>
      <c r="G873" s="8" t="s">
        <v>110</v>
      </c>
      <c r="H873" s="8" t="s">
        <v>109</v>
      </c>
      <c r="I873" s="17" t="s">
        <v>21472</v>
      </c>
      <c r="J873" s="19" t="str">
        <f t="shared" si="91"/>
        <v>"res_ward_872"</v>
      </c>
      <c r="K873" t="str">
        <f t="shared" si="92"/>
        <v>"Xã Quảng Hưng"</v>
      </c>
      <c r="L873" t="str">
        <f t="shared" si="93"/>
        <v>"VN-04-049-01582"</v>
      </c>
      <c r="M873" t="str">
        <f t="shared" si="94"/>
        <v>"Xã Quảng Hưng - Huyện Quảng Hòa - Tỉnh Cao Bằng"</v>
      </c>
      <c r="N873" t="str">
        <f t="shared" si="95"/>
        <v>"Xã Quảng Hưng - Huyện Quảng Hòa"</v>
      </c>
      <c r="O873" t="str">
        <f>VLOOKUP(E873,district_data,7,0)</f>
        <v>"res_district_049"</v>
      </c>
      <c r="P873" t="str">
        <f t="shared" si="96"/>
        <v>"VN-04"</v>
      </c>
      <c r="Q873" t="s">
        <v>1910</v>
      </c>
      <c r="R873">
        <f t="shared" si="97"/>
        <v>1</v>
      </c>
    </row>
    <row r="874" spans="1:18" ht="17" x14ac:dyDescent="0.15">
      <c r="A874" s="8" t="s">
        <v>3633</v>
      </c>
      <c r="B874" s="8" t="s">
        <v>3634</v>
      </c>
      <c r="C874" s="8"/>
      <c r="D874" s="8" t="s">
        <v>2174</v>
      </c>
      <c r="E874" s="8" t="s">
        <v>587</v>
      </c>
      <c r="F874" s="8" t="s">
        <v>588</v>
      </c>
      <c r="G874" s="8" t="s">
        <v>110</v>
      </c>
      <c r="H874" s="8" t="s">
        <v>109</v>
      </c>
      <c r="I874" s="17" t="s">
        <v>21473</v>
      </c>
      <c r="J874" s="19" t="str">
        <f t="shared" si="91"/>
        <v>"res_ward_873"</v>
      </c>
      <c r="K874" t="str">
        <f t="shared" si="92"/>
        <v>"Xã Độc Lập"</v>
      </c>
      <c r="L874" t="str">
        <f t="shared" si="93"/>
        <v>"VN-04-049-01594"</v>
      </c>
      <c r="M874" t="str">
        <f t="shared" si="94"/>
        <v>"Xã Độc Lập - Huyện Quảng Hòa - Tỉnh Cao Bằng"</v>
      </c>
      <c r="N874" t="str">
        <f t="shared" si="95"/>
        <v>"Xã Độc Lập - Huyện Quảng Hòa"</v>
      </c>
      <c r="O874" t="str">
        <f>VLOOKUP(E874,district_data,7,0)</f>
        <v>"res_district_049"</v>
      </c>
      <c r="P874" t="str">
        <f t="shared" si="96"/>
        <v>"VN-04"</v>
      </c>
      <c r="Q874" t="s">
        <v>1910</v>
      </c>
      <c r="R874">
        <f t="shared" si="97"/>
        <v>1</v>
      </c>
    </row>
    <row r="875" spans="1:18" ht="17" x14ac:dyDescent="0.15">
      <c r="A875" s="8" t="s">
        <v>3635</v>
      </c>
      <c r="B875" s="8" t="s">
        <v>3636</v>
      </c>
      <c r="C875" s="8"/>
      <c r="D875" s="8" t="s">
        <v>2174</v>
      </c>
      <c r="E875" s="8" t="s">
        <v>587</v>
      </c>
      <c r="F875" s="8" t="s">
        <v>588</v>
      </c>
      <c r="G875" s="8" t="s">
        <v>110</v>
      </c>
      <c r="H875" s="8" t="s">
        <v>109</v>
      </c>
      <c r="I875" s="17" t="s">
        <v>21474</v>
      </c>
      <c r="J875" s="19" t="str">
        <f t="shared" si="91"/>
        <v>"res_ward_874"</v>
      </c>
      <c r="K875" t="str">
        <f t="shared" si="92"/>
        <v>"Xã Cai Bộ"</v>
      </c>
      <c r="L875" t="str">
        <f t="shared" si="93"/>
        <v>"VN-04-049-01597"</v>
      </c>
      <c r="M875" t="str">
        <f t="shared" si="94"/>
        <v>"Xã Cai Bộ - Huyện Quảng Hòa - Tỉnh Cao Bằng"</v>
      </c>
      <c r="N875" t="str">
        <f t="shared" si="95"/>
        <v>"Xã Cai Bộ - Huyện Quảng Hòa"</v>
      </c>
      <c r="O875" t="str">
        <f>VLOOKUP(E875,district_data,7,0)</f>
        <v>"res_district_049"</v>
      </c>
      <c r="P875" t="str">
        <f t="shared" si="96"/>
        <v>"VN-04"</v>
      </c>
      <c r="Q875" t="s">
        <v>1910</v>
      </c>
      <c r="R875">
        <f t="shared" si="97"/>
        <v>1</v>
      </c>
    </row>
    <row r="876" spans="1:18" ht="17" x14ac:dyDescent="0.15">
      <c r="A876" s="8" t="s">
        <v>3637</v>
      </c>
      <c r="B876" s="8" t="s">
        <v>3638</v>
      </c>
      <c r="C876" s="8"/>
      <c r="D876" s="8" t="s">
        <v>2174</v>
      </c>
      <c r="E876" s="8" t="s">
        <v>587</v>
      </c>
      <c r="F876" s="8" t="s">
        <v>588</v>
      </c>
      <c r="G876" s="8" t="s">
        <v>110</v>
      </c>
      <c r="H876" s="8" t="s">
        <v>109</v>
      </c>
      <c r="I876" s="17" t="s">
        <v>21475</v>
      </c>
      <c r="J876" s="19" t="str">
        <f t="shared" si="91"/>
        <v>"res_ward_875"</v>
      </c>
      <c r="K876" t="str">
        <f t="shared" si="92"/>
        <v>"Xã Phúc Sen"</v>
      </c>
      <c r="L876" t="str">
        <f t="shared" si="93"/>
        <v>"VN-04-049-01603"</v>
      </c>
      <c r="M876" t="str">
        <f t="shared" si="94"/>
        <v>"Xã Phúc Sen - Huyện Quảng Hòa - Tỉnh Cao Bằng"</v>
      </c>
      <c r="N876" t="str">
        <f t="shared" si="95"/>
        <v>"Xã Phúc Sen - Huyện Quảng Hòa"</v>
      </c>
      <c r="O876" t="str">
        <f>VLOOKUP(E876,district_data,7,0)</f>
        <v>"res_district_049"</v>
      </c>
      <c r="P876" t="str">
        <f t="shared" si="96"/>
        <v>"VN-04"</v>
      </c>
      <c r="Q876" t="s">
        <v>1910</v>
      </c>
      <c r="R876">
        <f t="shared" si="97"/>
        <v>1</v>
      </c>
    </row>
    <row r="877" spans="1:18" ht="17" x14ac:dyDescent="0.15">
      <c r="A877" s="8" t="s">
        <v>3639</v>
      </c>
      <c r="B877" s="8" t="s">
        <v>3640</v>
      </c>
      <c r="C877" s="8"/>
      <c r="D877" s="8" t="s">
        <v>2174</v>
      </c>
      <c r="E877" s="8" t="s">
        <v>587</v>
      </c>
      <c r="F877" s="8" t="s">
        <v>588</v>
      </c>
      <c r="G877" s="8" t="s">
        <v>110</v>
      </c>
      <c r="H877" s="8" t="s">
        <v>109</v>
      </c>
      <c r="I877" s="17" t="s">
        <v>21476</v>
      </c>
      <c r="J877" s="19" t="str">
        <f t="shared" si="91"/>
        <v>"res_ward_876"</v>
      </c>
      <c r="K877" t="str">
        <f t="shared" si="92"/>
        <v>"Xã Chí Thảo"</v>
      </c>
      <c r="L877" t="str">
        <f t="shared" si="93"/>
        <v>"VN-04-049-01606"</v>
      </c>
      <c r="M877" t="str">
        <f t="shared" si="94"/>
        <v>"Xã Chí Thảo - Huyện Quảng Hòa - Tỉnh Cao Bằng"</v>
      </c>
      <c r="N877" t="str">
        <f t="shared" si="95"/>
        <v>"Xã Chí Thảo - Huyện Quảng Hòa"</v>
      </c>
      <c r="O877" t="str">
        <f>VLOOKUP(E877,district_data,7,0)</f>
        <v>"res_district_049"</v>
      </c>
      <c r="P877" t="str">
        <f t="shared" si="96"/>
        <v>"VN-04"</v>
      </c>
      <c r="Q877" t="s">
        <v>1910</v>
      </c>
      <c r="R877">
        <f t="shared" si="97"/>
        <v>1</v>
      </c>
    </row>
    <row r="878" spans="1:18" ht="17" x14ac:dyDescent="0.15">
      <c r="A878" s="8" t="s">
        <v>3641</v>
      </c>
      <c r="B878" s="8" t="s">
        <v>3642</v>
      </c>
      <c r="C878" s="8"/>
      <c r="D878" s="8" t="s">
        <v>2174</v>
      </c>
      <c r="E878" s="8" t="s">
        <v>587</v>
      </c>
      <c r="F878" s="8" t="s">
        <v>588</v>
      </c>
      <c r="G878" s="8" t="s">
        <v>110</v>
      </c>
      <c r="H878" s="8" t="s">
        <v>109</v>
      </c>
      <c r="I878" s="17" t="s">
        <v>21477</v>
      </c>
      <c r="J878" s="19" t="str">
        <f t="shared" si="91"/>
        <v>"res_ward_877"</v>
      </c>
      <c r="K878" t="str">
        <f t="shared" si="92"/>
        <v>"Xã Tự Do"</v>
      </c>
      <c r="L878" t="str">
        <f t="shared" si="93"/>
        <v>"VN-04-049-01609"</v>
      </c>
      <c r="M878" t="str">
        <f t="shared" si="94"/>
        <v>"Xã Tự Do - Huyện Quảng Hòa - Tỉnh Cao Bằng"</v>
      </c>
      <c r="N878" t="str">
        <f t="shared" si="95"/>
        <v>"Xã Tự Do - Huyện Quảng Hòa"</v>
      </c>
      <c r="O878" t="str">
        <f>VLOOKUP(E878,district_data,7,0)</f>
        <v>"res_district_049"</v>
      </c>
      <c r="P878" t="str">
        <f t="shared" si="96"/>
        <v>"VN-04"</v>
      </c>
      <c r="Q878" t="s">
        <v>1910</v>
      </c>
      <c r="R878">
        <f t="shared" si="97"/>
        <v>1</v>
      </c>
    </row>
    <row r="879" spans="1:18" ht="17" x14ac:dyDescent="0.15">
      <c r="A879" s="8" t="s">
        <v>3643</v>
      </c>
      <c r="B879" s="8" t="s">
        <v>3020</v>
      </c>
      <c r="C879" s="8"/>
      <c r="D879" s="8" t="s">
        <v>2174</v>
      </c>
      <c r="E879" s="8" t="s">
        <v>587</v>
      </c>
      <c r="F879" s="8" t="s">
        <v>588</v>
      </c>
      <c r="G879" s="8" t="s">
        <v>110</v>
      </c>
      <c r="H879" s="8" t="s">
        <v>109</v>
      </c>
      <c r="I879" s="17" t="s">
        <v>21478</v>
      </c>
      <c r="J879" s="19" t="str">
        <f t="shared" si="91"/>
        <v>"res_ward_878"</v>
      </c>
      <c r="K879" t="str">
        <f t="shared" si="92"/>
        <v>"Xã Hồng Quang"</v>
      </c>
      <c r="L879" t="str">
        <f t="shared" si="93"/>
        <v>"VN-04-049-01615"</v>
      </c>
      <c r="M879" t="str">
        <f t="shared" si="94"/>
        <v>"Xã Hồng Quang - Huyện Quảng Hòa - Tỉnh Cao Bằng"</v>
      </c>
      <c r="N879" t="str">
        <f t="shared" si="95"/>
        <v>"Xã Hồng Quang - Huyện Quảng Hòa"</v>
      </c>
      <c r="O879" t="str">
        <f>VLOOKUP(E879,district_data,7,0)</f>
        <v>"res_district_049"</v>
      </c>
      <c r="P879" t="str">
        <f t="shared" si="96"/>
        <v>"VN-04"</v>
      </c>
      <c r="Q879" t="s">
        <v>1910</v>
      </c>
      <c r="R879">
        <f t="shared" si="97"/>
        <v>1</v>
      </c>
    </row>
    <row r="880" spans="1:18" ht="17" x14ac:dyDescent="0.15">
      <c r="A880" s="8" t="s">
        <v>3644</v>
      </c>
      <c r="B880" s="8" t="s">
        <v>3530</v>
      </c>
      <c r="C880" s="8"/>
      <c r="D880" s="8" t="s">
        <v>2174</v>
      </c>
      <c r="E880" s="8" t="s">
        <v>587</v>
      </c>
      <c r="F880" s="8" t="s">
        <v>588</v>
      </c>
      <c r="G880" s="8" t="s">
        <v>110</v>
      </c>
      <c r="H880" s="8" t="s">
        <v>109</v>
      </c>
      <c r="I880" s="17" t="s">
        <v>21479</v>
      </c>
      <c r="J880" s="19" t="str">
        <f t="shared" si="91"/>
        <v>"res_ward_879"</v>
      </c>
      <c r="K880" t="str">
        <f t="shared" si="92"/>
        <v>"Xã Ngọc Động"</v>
      </c>
      <c r="L880" t="str">
        <f t="shared" si="93"/>
        <v>"VN-04-049-01618"</v>
      </c>
      <c r="M880" t="str">
        <f t="shared" si="94"/>
        <v>"Xã Ngọc Động - Huyện Quảng Hòa - Tỉnh Cao Bằng"</v>
      </c>
      <c r="N880" t="str">
        <f t="shared" si="95"/>
        <v>"Xã Ngọc Động - Huyện Quảng Hòa"</v>
      </c>
      <c r="O880" t="str">
        <f>VLOOKUP(E880,district_data,7,0)</f>
        <v>"res_district_049"</v>
      </c>
      <c r="P880" t="str">
        <f t="shared" si="96"/>
        <v>"VN-04"</v>
      </c>
      <c r="Q880" t="s">
        <v>1910</v>
      </c>
      <c r="R880">
        <f t="shared" si="97"/>
        <v>1</v>
      </c>
    </row>
    <row r="881" spans="1:18" ht="17" x14ac:dyDescent="0.15">
      <c r="A881" s="8" t="s">
        <v>3645</v>
      </c>
      <c r="B881" s="8" t="s">
        <v>3646</v>
      </c>
      <c r="C881" s="8"/>
      <c r="D881" s="8" t="s">
        <v>2174</v>
      </c>
      <c r="E881" s="8" t="s">
        <v>587</v>
      </c>
      <c r="F881" s="8" t="s">
        <v>588</v>
      </c>
      <c r="G881" s="8" t="s">
        <v>110</v>
      </c>
      <c r="H881" s="8" t="s">
        <v>109</v>
      </c>
      <c r="I881" s="17" t="s">
        <v>21480</v>
      </c>
      <c r="J881" s="19" t="str">
        <f t="shared" si="91"/>
        <v>"res_ward_880"</v>
      </c>
      <c r="K881" t="str">
        <f t="shared" si="92"/>
        <v>"Xã Hạnh Phúc"</v>
      </c>
      <c r="L881" t="str">
        <f t="shared" si="93"/>
        <v>"VN-04-049-01624"</v>
      </c>
      <c r="M881" t="str">
        <f t="shared" si="94"/>
        <v>"Xã Hạnh Phúc - Huyện Quảng Hòa - Tỉnh Cao Bằng"</v>
      </c>
      <c r="N881" t="str">
        <f t="shared" si="95"/>
        <v>"Xã Hạnh Phúc - Huyện Quảng Hòa"</v>
      </c>
      <c r="O881" t="str">
        <f>VLOOKUP(E881,district_data,7,0)</f>
        <v>"res_district_049"</v>
      </c>
      <c r="P881" t="str">
        <f t="shared" si="96"/>
        <v>"VN-04"</v>
      </c>
      <c r="Q881" t="s">
        <v>1910</v>
      </c>
      <c r="R881">
        <f t="shared" si="97"/>
        <v>1</v>
      </c>
    </row>
    <row r="882" spans="1:18" ht="17" x14ac:dyDescent="0.15">
      <c r="A882" s="8" t="s">
        <v>3647</v>
      </c>
      <c r="B882" s="8" t="s">
        <v>3648</v>
      </c>
      <c r="C882" s="8"/>
      <c r="D882" s="8" t="s">
        <v>2171</v>
      </c>
      <c r="E882" s="8" t="s">
        <v>587</v>
      </c>
      <c r="F882" s="8" t="s">
        <v>588</v>
      </c>
      <c r="G882" s="8" t="s">
        <v>110</v>
      </c>
      <c r="H882" s="8" t="s">
        <v>109</v>
      </c>
      <c r="I882" s="17" t="s">
        <v>21481</v>
      </c>
      <c r="J882" s="19" t="str">
        <f t="shared" si="91"/>
        <v>"res_ward_881"</v>
      </c>
      <c r="K882" t="str">
        <f t="shared" si="92"/>
        <v>"Thị trấn Tà Lùng"</v>
      </c>
      <c r="L882" t="str">
        <f t="shared" si="93"/>
        <v>"VN-04-049-01627"</v>
      </c>
      <c r="M882" t="str">
        <f t="shared" si="94"/>
        <v>"Thị trấn Tà Lùng - Huyện Quảng Hòa - Tỉnh Cao Bằng"</v>
      </c>
      <c r="N882" t="str">
        <f t="shared" si="95"/>
        <v>"Thị trấn Tà Lùng - Huyện Quảng Hòa"</v>
      </c>
      <c r="O882" t="str">
        <f>VLOOKUP(E882,district_data,7,0)</f>
        <v>"res_district_049"</v>
      </c>
      <c r="P882" t="str">
        <f t="shared" si="96"/>
        <v>"VN-04"</v>
      </c>
      <c r="Q882" t="s">
        <v>1910</v>
      </c>
      <c r="R882">
        <f t="shared" si="97"/>
        <v>2</v>
      </c>
    </row>
    <row r="883" spans="1:18" ht="17" x14ac:dyDescent="0.15">
      <c r="A883" s="8" t="s">
        <v>3649</v>
      </c>
      <c r="B883" s="8" t="s">
        <v>3650</v>
      </c>
      <c r="C883" s="8"/>
      <c r="D883" s="8" t="s">
        <v>2174</v>
      </c>
      <c r="E883" s="8" t="s">
        <v>587</v>
      </c>
      <c r="F883" s="8" t="s">
        <v>588</v>
      </c>
      <c r="G883" s="8" t="s">
        <v>110</v>
      </c>
      <c r="H883" s="8" t="s">
        <v>109</v>
      </c>
      <c r="I883" s="17" t="s">
        <v>21482</v>
      </c>
      <c r="J883" s="19" t="str">
        <f t="shared" si="91"/>
        <v>"res_ward_882"</v>
      </c>
      <c r="K883" t="str">
        <f t="shared" si="92"/>
        <v>"Xã Bế Văn Đàn"</v>
      </c>
      <c r="L883" t="str">
        <f t="shared" si="93"/>
        <v>"VN-04-049-01630"</v>
      </c>
      <c r="M883" t="str">
        <f t="shared" si="94"/>
        <v>"Xã Bế Văn Đàn - Huyện Quảng Hòa - Tỉnh Cao Bằng"</v>
      </c>
      <c r="N883" t="str">
        <f t="shared" si="95"/>
        <v>"Xã Bế Văn Đàn - Huyện Quảng Hòa"</v>
      </c>
      <c r="O883" t="str">
        <f>VLOOKUP(E883,district_data,7,0)</f>
        <v>"res_district_049"</v>
      </c>
      <c r="P883" t="str">
        <f t="shared" si="96"/>
        <v>"VN-04"</v>
      </c>
      <c r="Q883" t="s">
        <v>1910</v>
      </c>
      <c r="R883">
        <f t="shared" si="97"/>
        <v>1</v>
      </c>
    </row>
    <row r="884" spans="1:18" ht="17" x14ac:dyDescent="0.15">
      <c r="A884" s="8" t="s">
        <v>3651</v>
      </c>
      <c r="B884" s="8" t="s">
        <v>3652</v>
      </c>
      <c r="C884" s="8"/>
      <c r="D884" s="8" t="s">
        <v>2174</v>
      </c>
      <c r="E884" s="8" t="s">
        <v>587</v>
      </c>
      <c r="F884" s="8" t="s">
        <v>588</v>
      </c>
      <c r="G884" s="8" t="s">
        <v>110</v>
      </c>
      <c r="H884" s="8" t="s">
        <v>109</v>
      </c>
      <c r="I884" s="17" t="s">
        <v>21483</v>
      </c>
      <c r="J884" s="19" t="str">
        <f t="shared" si="91"/>
        <v>"res_ward_883"</v>
      </c>
      <c r="K884" t="str">
        <f t="shared" si="92"/>
        <v>"Xã Cách Linh"</v>
      </c>
      <c r="L884" t="str">
        <f t="shared" si="93"/>
        <v>"VN-04-049-01636"</v>
      </c>
      <c r="M884" t="str">
        <f t="shared" si="94"/>
        <v>"Xã Cách Linh - Huyện Quảng Hòa - Tỉnh Cao Bằng"</v>
      </c>
      <c r="N884" t="str">
        <f t="shared" si="95"/>
        <v>"Xã Cách Linh - Huyện Quảng Hòa"</v>
      </c>
      <c r="O884" t="str">
        <f>VLOOKUP(E884,district_data,7,0)</f>
        <v>"res_district_049"</v>
      </c>
      <c r="P884" t="str">
        <f t="shared" si="96"/>
        <v>"VN-04"</v>
      </c>
      <c r="Q884" t="s">
        <v>1910</v>
      </c>
      <c r="R884">
        <f t="shared" si="97"/>
        <v>1</v>
      </c>
    </row>
    <row r="885" spans="1:18" ht="17" x14ac:dyDescent="0.15">
      <c r="A885" s="8" t="s">
        <v>3653</v>
      </c>
      <c r="B885" s="8" t="s">
        <v>3654</v>
      </c>
      <c r="C885" s="8"/>
      <c r="D885" s="8" t="s">
        <v>2174</v>
      </c>
      <c r="E885" s="8" t="s">
        <v>587</v>
      </c>
      <c r="F885" s="8" t="s">
        <v>588</v>
      </c>
      <c r="G885" s="8" t="s">
        <v>110</v>
      </c>
      <c r="H885" s="8" t="s">
        <v>109</v>
      </c>
      <c r="I885" s="17" t="s">
        <v>21484</v>
      </c>
      <c r="J885" s="19" t="str">
        <f t="shared" si="91"/>
        <v>"res_ward_884"</v>
      </c>
      <c r="K885" t="str">
        <f t="shared" si="92"/>
        <v>"Xã Đại Sơn"</v>
      </c>
      <c r="L885" t="str">
        <f t="shared" si="93"/>
        <v>"VN-04-049-01639"</v>
      </c>
      <c r="M885" t="str">
        <f t="shared" si="94"/>
        <v>"Xã Đại Sơn - Huyện Quảng Hòa - Tỉnh Cao Bằng"</v>
      </c>
      <c r="N885" t="str">
        <f t="shared" si="95"/>
        <v>"Xã Đại Sơn - Huyện Quảng Hòa"</v>
      </c>
      <c r="O885" t="str">
        <f>VLOOKUP(E885,district_data,7,0)</f>
        <v>"res_district_049"</v>
      </c>
      <c r="P885" t="str">
        <f t="shared" si="96"/>
        <v>"VN-04"</v>
      </c>
      <c r="Q885" t="s">
        <v>1910</v>
      </c>
      <c r="R885">
        <f t="shared" si="97"/>
        <v>1</v>
      </c>
    </row>
    <row r="886" spans="1:18" ht="17" x14ac:dyDescent="0.15">
      <c r="A886" s="8" t="s">
        <v>3655</v>
      </c>
      <c r="B886" s="8" t="s">
        <v>3656</v>
      </c>
      <c r="C886" s="8"/>
      <c r="D886" s="8" t="s">
        <v>2174</v>
      </c>
      <c r="E886" s="8" t="s">
        <v>587</v>
      </c>
      <c r="F886" s="8" t="s">
        <v>588</v>
      </c>
      <c r="G886" s="8" t="s">
        <v>110</v>
      </c>
      <c r="H886" s="8" t="s">
        <v>109</v>
      </c>
      <c r="I886" s="17" t="s">
        <v>21485</v>
      </c>
      <c r="J886" s="19" t="str">
        <f t="shared" si="91"/>
        <v>"res_ward_885"</v>
      </c>
      <c r="K886" t="str">
        <f t="shared" si="92"/>
        <v>"Xã Tiên Thành"</v>
      </c>
      <c r="L886" t="str">
        <f t="shared" si="93"/>
        <v>"VN-04-049-01645"</v>
      </c>
      <c r="M886" t="str">
        <f t="shared" si="94"/>
        <v>"Xã Tiên Thành - Huyện Quảng Hòa - Tỉnh Cao Bằng"</v>
      </c>
      <c r="N886" t="str">
        <f t="shared" si="95"/>
        <v>"Xã Tiên Thành - Huyện Quảng Hòa"</v>
      </c>
      <c r="O886" t="str">
        <f>VLOOKUP(E886,district_data,7,0)</f>
        <v>"res_district_049"</v>
      </c>
      <c r="P886" t="str">
        <f t="shared" si="96"/>
        <v>"VN-04"</v>
      </c>
      <c r="Q886" t="s">
        <v>1910</v>
      </c>
      <c r="R886">
        <f t="shared" si="97"/>
        <v>1</v>
      </c>
    </row>
    <row r="887" spans="1:18" ht="17" x14ac:dyDescent="0.15">
      <c r="A887" s="8" t="s">
        <v>3657</v>
      </c>
      <c r="B887" s="8" t="s">
        <v>3658</v>
      </c>
      <c r="C887" s="8"/>
      <c r="D887" s="8" t="s">
        <v>2171</v>
      </c>
      <c r="E887" s="8" t="s">
        <v>587</v>
      </c>
      <c r="F887" s="8" t="s">
        <v>588</v>
      </c>
      <c r="G887" s="8" t="s">
        <v>110</v>
      </c>
      <c r="H887" s="8" t="s">
        <v>109</v>
      </c>
      <c r="I887" s="17" t="s">
        <v>21486</v>
      </c>
      <c r="J887" s="19" t="str">
        <f t="shared" si="91"/>
        <v>"res_ward_886"</v>
      </c>
      <c r="K887" t="str">
        <f t="shared" si="92"/>
        <v>"Thị trấn Hoà Thuận"</v>
      </c>
      <c r="L887" t="str">
        <f t="shared" si="93"/>
        <v>"VN-04-049-01648"</v>
      </c>
      <c r="M887" t="str">
        <f t="shared" si="94"/>
        <v>"Thị trấn Hoà Thuận - Huyện Quảng Hòa - Tỉnh Cao Bằng"</v>
      </c>
      <c r="N887" t="str">
        <f t="shared" si="95"/>
        <v>"Thị trấn Hoà Thuận - Huyện Quảng Hòa"</v>
      </c>
      <c r="O887" t="str">
        <f>VLOOKUP(E887,district_data,7,0)</f>
        <v>"res_district_049"</v>
      </c>
      <c r="P887" t="str">
        <f t="shared" si="96"/>
        <v>"VN-04"</v>
      </c>
      <c r="Q887" t="s">
        <v>1910</v>
      </c>
      <c r="R887">
        <f t="shared" si="97"/>
        <v>2</v>
      </c>
    </row>
    <row r="888" spans="1:18" ht="17" x14ac:dyDescent="0.15">
      <c r="A888" s="8" t="s">
        <v>3659</v>
      </c>
      <c r="B888" s="8" t="s">
        <v>2819</v>
      </c>
      <c r="C888" s="8"/>
      <c r="D888" s="8" t="s">
        <v>2174</v>
      </c>
      <c r="E888" s="8" t="s">
        <v>587</v>
      </c>
      <c r="F888" s="8" t="s">
        <v>588</v>
      </c>
      <c r="G888" s="8" t="s">
        <v>110</v>
      </c>
      <c r="H888" s="8" t="s">
        <v>109</v>
      </c>
      <c r="I888" s="17" t="s">
        <v>21487</v>
      </c>
      <c r="J888" s="19" t="str">
        <f t="shared" si="91"/>
        <v>"res_ward_887"</v>
      </c>
      <c r="K888" t="str">
        <f t="shared" si="92"/>
        <v>"Xã Mỹ Hưng"</v>
      </c>
      <c r="L888" t="str">
        <f t="shared" si="93"/>
        <v>"VN-04-049-01651"</v>
      </c>
      <c r="M888" t="str">
        <f t="shared" si="94"/>
        <v>"Xã Mỹ Hưng - Huyện Quảng Hòa - Tỉnh Cao Bằng"</v>
      </c>
      <c r="N888" t="str">
        <f t="shared" si="95"/>
        <v>"Xã Mỹ Hưng - Huyện Quảng Hòa"</v>
      </c>
      <c r="O888" t="str">
        <f>VLOOKUP(E888,district_data,7,0)</f>
        <v>"res_district_049"</v>
      </c>
      <c r="P888" t="str">
        <f t="shared" si="96"/>
        <v>"VN-04"</v>
      </c>
      <c r="Q888" t="s">
        <v>1910</v>
      </c>
      <c r="R888">
        <f t="shared" si="97"/>
        <v>1</v>
      </c>
    </row>
    <row r="889" spans="1:18" ht="17" x14ac:dyDescent="0.15">
      <c r="A889" s="8" t="s">
        <v>3660</v>
      </c>
      <c r="B889" s="8" t="s">
        <v>3661</v>
      </c>
      <c r="C889" s="8"/>
      <c r="D889" s="8" t="s">
        <v>2171</v>
      </c>
      <c r="E889" s="8" t="s">
        <v>589</v>
      </c>
      <c r="F889" s="8" t="s">
        <v>590</v>
      </c>
      <c r="G889" s="8" t="s">
        <v>110</v>
      </c>
      <c r="H889" s="8" t="s">
        <v>109</v>
      </c>
      <c r="I889" s="17" t="s">
        <v>21488</v>
      </c>
      <c r="J889" s="19" t="str">
        <f t="shared" si="91"/>
        <v>"res_ward_888"</v>
      </c>
      <c r="K889" t="str">
        <f t="shared" si="92"/>
        <v>"Thị trấn Nước Hai"</v>
      </c>
      <c r="L889" t="str">
        <f t="shared" si="93"/>
        <v>"VN-04-051-01654"</v>
      </c>
      <c r="M889" t="str">
        <f t="shared" si="94"/>
        <v>"Thị trấn Nước Hai - Huyện Hoà An - Tỉnh Cao Bằng"</v>
      </c>
      <c r="N889" t="str">
        <f t="shared" si="95"/>
        <v>"Thị trấn Nước Hai - Huyện Hoà An"</v>
      </c>
      <c r="O889" t="str">
        <f>VLOOKUP(E889,district_data,7,0)</f>
        <v>"res_district_051"</v>
      </c>
      <c r="P889" t="str">
        <f t="shared" si="96"/>
        <v>"VN-04"</v>
      </c>
      <c r="Q889" t="s">
        <v>1910</v>
      </c>
      <c r="R889">
        <f t="shared" si="97"/>
        <v>2</v>
      </c>
    </row>
    <row r="890" spans="1:18" ht="17" x14ac:dyDescent="0.15">
      <c r="A890" s="8" t="s">
        <v>3662</v>
      </c>
      <c r="B890" s="8" t="s">
        <v>3663</v>
      </c>
      <c r="C890" s="8"/>
      <c r="D890" s="8" t="s">
        <v>2174</v>
      </c>
      <c r="E890" s="8" t="s">
        <v>589</v>
      </c>
      <c r="F890" s="8" t="s">
        <v>590</v>
      </c>
      <c r="G890" s="8" t="s">
        <v>110</v>
      </c>
      <c r="H890" s="8" t="s">
        <v>109</v>
      </c>
      <c r="I890" s="17" t="s">
        <v>21489</v>
      </c>
      <c r="J890" s="19" t="str">
        <f t="shared" si="91"/>
        <v>"res_ward_889"</v>
      </c>
      <c r="K890" t="str">
        <f t="shared" si="92"/>
        <v>"Xã Dân Chủ"</v>
      </c>
      <c r="L890" t="str">
        <f t="shared" si="93"/>
        <v>"VN-04-051-01657"</v>
      </c>
      <c r="M890" t="str">
        <f t="shared" si="94"/>
        <v>"Xã Dân Chủ - Huyện Hoà An - Tỉnh Cao Bằng"</v>
      </c>
      <c r="N890" t="str">
        <f t="shared" si="95"/>
        <v>"Xã Dân Chủ - Huyện Hoà An"</v>
      </c>
      <c r="O890" t="str">
        <f>VLOOKUP(E890,district_data,7,0)</f>
        <v>"res_district_051"</v>
      </c>
      <c r="P890" t="str">
        <f t="shared" si="96"/>
        <v>"VN-04"</v>
      </c>
      <c r="Q890" t="s">
        <v>1910</v>
      </c>
      <c r="R890">
        <f t="shared" si="97"/>
        <v>1</v>
      </c>
    </row>
    <row r="891" spans="1:18" ht="17" x14ac:dyDescent="0.15">
      <c r="A891" s="8" t="s">
        <v>3664</v>
      </c>
      <c r="B891" s="8" t="s">
        <v>3665</v>
      </c>
      <c r="C891" s="8"/>
      <c r="D891" s="8" t="s">
        <v>2174</v>
      </c>
      <c r="E891" s="8" t="s">
        <v>589</v>
      </c>
      <c r="F891" s="8" t="s">
        <v>590</v>
      </c>
      <c r="G891" s="8" t="s">
        <v>110</v>
      </c>
      <c r="H891" s="8" t="s">
        <v>109</v>
      </c>
      <c r="I891" s="17" t="s">
        <v>21490</v>
      </c>
      <c r="J891" s="19" t="str">
        <f t="shared" si="91"/>
        <v>"res_ward_890"</v>
      </c>
      <c r="K891" t="str">
        <f t="shared" si="92"/>
        <v>"Xã Nam Tuấn"</v>
      </c>
      <c r="L891" t="str">
        <f t="shared" si="93"/>
        <v>"VN-04-051-01660"</v>
      </c>
      <c r="M891" t="str">
        <f t="shared" si="94"/>
        <v>"Xã Nam Tuấn - Huyện Hoà An - Tỉnh Cao Bằng"</v>
      </c>
      <c r="N891" t="str">
        <f t="shared" si="95"/>
        <v>"Xã Nam Tuấn - Huyện Hoà An"</v>
      </c>
      <c r="O891" t="str">
        <f>VLOOKUP(E891,district_data,7,0)</f>
        <v>"res_district_051"</v>
      </c>
      <c r="P891" t="str">
        <f t="shared" si="96"/>
        <v>"VN-04"</v>
      </c>
      <c r="Q891" t="s">
        <v>1910</v>
      </c>
      <c r="R891">
        <f t="shared" si="97"/>
        <v>1</v>
      </c>
    </row>
    <row r="892" spans="1:18" ht="17" x14ac:dyDescent="0.15">
      <c r="A892" s="8" t="s">
        <v>3666</v>
      </c>
      <c r="B892" s="8" t="s">
        <v>3667</v>
      </c>
      <c r="C892" s="8"/>
      <c r="D892" s="8" t="s">
        <v>2174</v>
      </c>
      <c r="E892" s="8" t="s">
        <v>589</v>
      </c>
      <c r="F892" s="8" t="s">
        <v>590</v>
      </c>
      <c r="G892" s="8" t="s">
        <v>110</v>
      </c>
      <c r="H892" s="8" t="s">
        <v>109</v>
      </c>
      <c r="I892" s="17" t="s">
        <v>21491</v>
      </c>
      <c r="J892" s="19" t="str">
        <f t="shared" si="91"/>
        <v>"res_ward_891"</v>
      </c>
      <c r="K892" t="str">
        <f t="shared" si="92"/>
        <v>"Xã Đại Tiến"</v>
      </c>
      <c r="L892" t="str">
        <f t="shared" si="93"/>
        <v>"VN-04-051-01666"</v>
      </c>
      <c r="M892" t="str">
        <f t="shared" si="94"/>
        <v>"Xã Đại Tiến - Huyện Hoà An - Tỉnh Cao Bằng"</v>
      </c>
      <c r="N892" t="str">
        <f t="shared" si="95"/>
        <v>"Xã Đại Tiến - Huyện Hoà An"</v>
      </c>
      <c r="O892" t="str">
        <f>VLOOKUP(E892,district_data,7,0)</f>
        <v>"res_district_051"</v>
      </c>
      <c r="P892" t="str">
        <f t="shared" si="96"/>
        <v>"VN-04"</v>
      </c>
      <c r="Q892" t="s">
        <v>1910</v>
      </c>
      <c r="R892">
        <f t="shared" si="97"/>
        <v>1</v>
      </c>
    </row>
    <row r="893" spans="1:18" ht="17" x14ac:dyDescent="0.15">
      <c r="A893" s="8" t="s">
        <v>3668</v>
      </c>
      <c r="B893" s="8" t="s">
        <v>3669</v>
      </c>
      <c r="C893" s="8"/>
      <c r="D893" s="8" t="s">
        <v>2174</v>
      </c>
      <c r="E893" s="8" t="s">
        <v>589</v>
      </c>
      <c r="F893" s="8" t="s">
        <v>590</v>
      </c>
      <c r="G893" s="8" t="s">
        <v>110</v>
      </c>
      <c r="H893" s="8" t="s">
        <v>109</v>
      </c>
      <c r="I893" s="17" t="s">
        <v>21492</v>
      </c>
      <c r="J893" s="19" t="str">
        <f t="shared" si="91"/>
        <v>"res_ward_892"</v>
      </c>
      <c r="K893" t="str">
        <f t="shared" si="92"/>
        <v>"Xã Đức Long"</v>
      </c>
      <c r="L893" t="str">
        <f t="shared" si="93"/>
        <v>"VN-04-051-01669"</v>
      </c>
      <c r="M893" t="str">
        <f t="shared" si="94"/>
        <v>"Xã Đức Long - Huyện Hoà An - Tỉnh Cao Bằng"</v>
      </c>
      <c r="N893" t="str">
        <f t="shared" si="95"/>
        <v>"Xã Đức Long - Huyện Hoà An"</v>
      </c>
      <c r="O893" t="str">
        <f>VLOOKUP(E893,district_data,7,0)</f>
        <v>"res_district_051"</v>
      </c>
      <c r="P893" t="str">
        <f t="shared" si="96"/>
        <v>"VN-04"</v>
      </c>
      <c r="Q893" t="s">
        <v>1910</v>
      </c>
      <c r="R893">
        <f t="shared" si="97"/>
        <v>1</v>
      </c>
    </row>
    <row r="894" spans="1:18" ht="17" x14ac:dyDescent="0.15">
      <c r="A894" s="8" t="s">
        <v>3670</v>
      </c>
      <c r="B894" s="8" t="s">
        <v>3671</v>
      </c>
      <c r="C894" s="8"/>
      <c r="D894" s="8" t="s">
        <v>2174</v>
      </c>
      <c r="E894" s="8" t="s">
        <v>589</v>
      </c>
      <c r="F894" s="8" t="s">
        <v>590</v>
      </c>
      <c r="G894" s="8" t="s">
        <v>110</v>
      </c>
      <c r="H894" s="8" t="s">
        <v>109</v>
      </c>
      <c r="I894" s="17" t="s">
        <v>21493</v>
      </c>
      <c r="J894" s="19" t="str">
        <f t="shared" si="91"/>
        <v>"res_ward_893"</v>
      </c>
      <c r="K894" t="str">
        <f t="shared" si="92"/>
        <v>"Xã Ngũ Lão"</v>
      </c>
      <c r="L894" t="str">
        <f t="shared" si="93"/>
        <v>"VN-04-051-01672"</v>
      </c>
      <c r="M894" t="str">
        <f t="shared" si="94"/>
        <v>"Xã Ngũ Lão - Huyện Hoà An - Tỉnh Cao Bằng"</v>
      </c>
      <c r="N894" t="str">
        <f t="shared" si="95"/>
        <v>"Xã Ngũ Lão - Huyện Hoà An"</v>
      </c>
      <c r="O894" t="str">
        <f>VLOOKUP(E894,district_data,7,0)</f>
        <v>"res_district_051"</v>
      </c>
      <c r="P894" t="str">
        <f t="shared" si="96"/>
        <v>"VN-04"</v>
      </c>
      <c r="Q894" t="s">
        <v>1910</v>
      </c>
      <c r="R894">
        <f t="shared" si="97"/>
        <v>1</v>
      </c>
    </row>
    <row r="895" spans="1:18" ht="17" x14ac:dyDescent="0.15">
      <c r="A895" s="8" t="s">
        <v>3672</v>
      </c>
      <c r="B895" s="8" t="s">
        <v>3673</v>
      </c>
      <c r="C895" s="8"/>
      <c r="D895" s="8" t="s">
        <v>2174</v>
      </c>
      <c r="E895" s="8" t="s">
        <v>589</v>
      </c>
      <c r="F895" s="8" t="s">
        <v>590</v>
      </c>
      <c r="G895" s="8" t="s">
        <v>110</v>
      </c>
      <c r="H895" s="8" t="s">
        <v>109</v>
      </c>
      <c r="I895" s="17" t="s">
        <v>21494</v>
      </c>
      <c r="J895" s="19" t="str">
        <f t="shared" si="91"/>
        <v>"res_ward_894"</v>
      </c>
      <c r="K895" t="str">
        <f t="shared" si="92"/>
        <v>"Xã Trương Lương"</v>
      </c>
      <c r="L895" t="str">
        <f t="shared" si="93"/>
        <v>"VN-04-051-01675"</v>
      </c>
      <c r="M895" t="str">
        <f t="shared" si="94"/>
        <v>"Xã Trương Lương - Huyện Hoà An - Tỉnh Cao Bằng"</v>
      </c>
      <c r="N895" t="str">
        <f t="shared" si="95"/>
        <v>"Xã Trương Lương - Huyện Hoà An"</v>
      </c>
      <c r="O895" t="str">
        <f>VLOOKUP(E895,district_data,7,0)</f>
        <v>"res_district_051"</v>
      </c>
      <c r="P895" t="str">
        <f t="shared" si="96"/>
        <v>"VN-04"</v>
      </c>
      <c r="Q895" t="s">
        <v>1910</v>
      </c>
      <c r="R895">
        <f t="shared" si="97"/>
        <v>1</v>
      </c>
    </row>
    <row r="896" spans="1:18" ht="17" x14ac:dyDescent="0.15">
      <c r="A896" s="8" t="s">
        <v>3674</v>
      </c>
      <c r="B896" s="8" t="s">
        <v>3675</v>
      </c>
      <c r="C896" s="8"/>
      <c r="D896" s="8" t="s">
        <v>2174</v>
      </c>
      <c r="E896" s="8" t="s">
        <v>589</v>
      </c>
      <c r="F896" s="8" t="s">
        <v>590</v>
      </c>
      <c r="G896" s="8" t="s">
        <v>110</v>
      </c>
      <c r="H896" s="8" t="s">
        <v>109</v>
      </c>
      <c r="I896" s="17" t="s">
        <v>21495</v>
      </c>
      <c r="J896" s="19" t="str">
        <f t="shared" si="91"/>
        <v>"res_ward_895"</v>
      </c>
      <c r="K896" t="str">
        <f t="shared" si="92"/>
        <v>"Xã Hồng Việt"</v>
      </c>
      <c r="L896" t="str">
        <f t="shared" si="93"/>
        <v>"VN-04-051-01687"</v>
      </c>
      <c r="M896" t="str">
        <f t="shared" si="94"/>
        <v>"Xã Hồng Việt - Huyện Hoà An - Tỉnh Cao Bằng"</v>
      </c>
      <c r="N896" t="str">
        <f t="shared" si="95"/>
        <v>"Xã Hồng Việt - Huyện Hoà An"</v>
      </c>
      <c r="O896" t="str">
        <f>VLOOKUP(E896,district_data,7,0)</f>
        <v>"res_district_051"</v>
      </c>
      <c r="P896" t="str">
        <f t="shared" si="96"/>
        <v>"VN-04"</v>
      </c>
      <c r="Q896" t="s">
        <v>1910</v>
      </c>
      <c r="R896">
        <f t="shared" si="97"/>
        <v>1</v>
      </c>
    </row>
    <row r="897" spans="1:18" ht="17" x14ac:dyDescent="0.15">
      <c r="A897" s="8" t="s">
        <v>3676</v>
      </c>
      <c r="B897" s="8" t="s">
        <v>3677</v>
      </c>
      <c r="C897" s="8"/>
      <c r="D897" s="8" t="s">
        <v>2174</v>
      </c>
      <c r="E897" s="8" t="s">
        <v>589</v>
      </c>
      <c r="F897" s="8" t="s">
        <v>590</v>
      </c>
      <c r="G897" s="8" t="s">
        <v>110</v>
      </c>
      <c r="H897" s="8" t="s">
        <v>109</v>
      </c>
      <c r="I897" s="17" t="s">
        <v>21496</v>
      </c>
      <c r="J897" s="19" t="str">
        <f t="shared" si="91"/>
        <v>"res_ward_896"</v>
      </c>
      <c r="K897" t="str">
        <f t="shared" si="92"/>
        <v>"Xã Hoàng Tung"</v>
      </c>
      <c r="L897" t="str">
        <f t="shared" si="93"/>
        <v>"VN-04-051-01696"</v>
      </c>
      <c r="M897" t="str">
        <f t="shared" si="94"/>
        <v>"Xã Hoàng Tung - Huyện Hoà An - Tỉnh Cao Bằng"</v>
      </c>
      <c r="N897" t="str">
        <f t="shared" si="95"/>
        <v>"Xã Hoàng Tung - Huyện Hoà An"</v>
      </c>
      <c r="O897" t="str">
        <f>VLOOKUP(E897,district_data,7,0)</f>
        <v>"res_district_051"</v>
      </c>
      <c r="P897" t="str">
        <f t="shared" si="96"/>
        <v>"VN-04"</v>
      </c>
      <c r="Q897" t="s">
        <v>1910</v>
      </c>
      <c r="R897">
        <f t="shared" si="97"/>
        <v>1</v>
      </c>
    </row>
    <row r="898" spans="1:18" ht="17" x14ac:dyDescent="0.15">
      <c r="A898" s="8" t="s">
        <v>3678</v>
      </c>
      <c r="B898" s="8" t="s">
        <v>3679</v>
      </c>
      <c r="C898" s="8"/>
      <c r="D898" s="8" t="s">
        <v>2174</v>
      </c>
      <c r="E898" s="8" t="s">
        <v>589</v>
      </c>
      <c r="F898" s="8" t="s">
        <v>590</v>
      </c>
      <c r="G898" s="8" t="s">
        <v>110</v>
      </c>
      <c r="H898" s="8" t="s">
        <v>109</v>
      </c>
      <c r="I898" s="17" t="s">
        <v>21497</v>
      </c>
      <c r="J898" s="19" t="str">
        <f t="shared" si="91"/>
        <v>"res_ward_897"</v>
      </c>
      <c r="K898" t="str">
        <f t="shared" si="92"/>
        <v>"Xã Nguyễn Huệ"</v>
      </c>
      <c r="L898" t="str">
        <f t="shared" si="93"/>
        <v>"VN-04-051-01699"</v>
      </c>
      <c r="M898" t="str">
        <f t="shared" si="94"/>
        <v>"Xã Nguyễn Huệ - Huyện Hoà An - Tỉnh Cao Bằng"</v>
      </c>
      <c r="N898" t="str">
        <f t="shared" si="95"/>
        <v>"Xã Nguyễn Huệ - Huyện Hoà An"</v>
      </c>
      <c r="O898" t="str">
        <f>VLOOKUP(E898,district_data,7,0)</f>
        <v>"res_district_051"</v>
      </c>
      <c r="P898" t="str">
        <f t="shared" si="96"/>
        <v>"VN-04"</v>
      </c>
      <c r="Q898" t="s">
        <v>1910</v>
      </c>
      <c r="R898">
        <f t="shared" si="97"/>
        <v>1</v>
      </c>
    </row>
    <row r="899" spans="1:18" ht="17" x14ac:dyDescent="0.15">
      <c r="A899" s="8" t="s">
        <v>3680</v>
      </c>
      <c r="B899" s="8" t="s">
        <v>2933</v>
      </c>
      <c r="C899" s="8"/>
      <c r="D899" s="8" t="s">
        <v>2174</v>
      </c>
      <c r="E899" s="8" t="s">
        <v>589</v>
      </c>
      <c r="F899" s="8" t="s">
        <v>590</v>
      </c>
      <c r="G899" s="8" t="s">
        <v>110</v>
      </c>
      <c r="H899" s="8" t="s">
        <v>109</v>
      </c>
      <c r="I899" s="17" t="s">
        <v>21498</v>
      </c>
      <c r="J899" s="19" t="str">
        <f t="shared" ref="J899:J962" si="98">$T$2&amp;I899&amp;$T$2</f>
        <v>"res_ward_898"</v>
      </c>
      <c r="K899" t="str">
        <f t="shared" ref="K899:K962" si="99">$T$2&amp;B899&amp;$T$2</f>
        <v>"Xã Quang Trung"</v>
      </c>
      <c r="L899" t="str">
        <f t="shared" ref="L899:L962" si="100">$T$2&amp;"VN-"&amp;G899&amp;"-"&amp;E899&amp;"-"&amp;A899&amp;$T$2</f>
        <v>"VN-04-051-01702"</v>
      </c>
      <c r="M899" t="str">
        <f t="shared" ref="M899:M962" si="101">$T$2&amp;B899&amp;" - "&amp;F899&amp;" - "&amp;H899&amp;$T$2</f>
        <v>"Xã Quang Trung - Huyện Hoà An - Tỉnh Cao Bằng"</v>
      </c>
      <c r="N899" t="str">
        <f t="shared" ref="N899:N962" si="102">$T$2&amp;B899&amp;" - "&amp;F899&amp;$T$2</f>
        <v>"Xã Quang Trung - Huyện Hoà An"</v>
      </c>
      <c r="O899" t="str">
        <f>VLOOKUP(E899,district_data,7,0)</f>
        <v>"res_district_051"</v>
      </c>
      <c r="P899" t="str">
        <f t="shared" ref="P899:P962" si="103">$T$2&amp;"VN-"&amp;G899&amp;$T$2</f>
        <v>"VN-04"</v>
      </c>
      <c r="Q899" t="s">
        <v>1910</v>
      </c>
      <c r="R899">
        <f t="shared" ref="R899:R962" si="104">VLOOKUP(D899,$U$2:$V$5,2,0)</f>
        <v>1</v>
      </c>
    </row>
    <row r="900" spans="1:18" ht="17" x14ac:dyDescent="0.15">
      <c r="A900" s="8" t="s">
        <v>3681</v>
      </c>
      <c r="B900" s="8" t="s">
        <v>3682</v>
      </c>
      <c r="C900" s="8"/>
      <c r="D900" s="8" t="s">
        <v>2174</v>
      </c>
      <c r="E900" s="8" t="s">
        <v>589</v>
      </c>
      <c r="F900" s="8" t="s">
        <v>590</v>
      </c>
      <c r="G900" s="8" t="s">
        <v>110</v>
      </c>
      <c r="H900" s="8" t="s">
        <v>109</v>
      </c>
      <c r="I900" s="17" t="s">
        <v>21499</v>
      </c>
      <c r="J900" s="19" t="str">
        <f t="shared" si="98"/>
        <v>"res_ward_899"</v>
      </c>
      <c r="K900" t="str">
        <f t="shared" si="99"/>
        <v>"Xã Bạch Đằng"</v>
      </c>
      <c r="L900" t="str">
        <f t="shared" si="100"/>
        <v>"VN-04-051-01708"</v>
      </c>
      <c r="M900" t="str">
        <f t="shared" si="101"/>
        <v>"Xã Bạch Đằng - Huyện Hoà An - Tỉnh Cao Bằng"</v>
      </c>
      <c r="N900" t="str">
        <f t="shared" si="102"/>
        <v>"Xã Bạch Đằng - Huyện Hoà An"</v>
      </c>
      <c r="O900" t="str">
        <f>VLOOKUP(E900,district_data,7,0)</f>
        <v>"res_district_051"</v>
      </c>
      <c r="P900" t="str">
        <f t="shared" si="103"/>
        <v>"VN-04"</v>
      </c>
      <c r="Q900" t="s">
        <v>1910</v>
      </c>
      <c r="R900">
        <f t="shared" si="104"/>
        <v>1</v>
      </c>
    </row>
    <row r="901" spans="1:18" ht="17" x14ac:dyDescent="0.15">
      <c r="A901" s="8" t="s">
        <v>3683</v>
      </c>
      <c r="B901" s="8" t="s">
        <v>3684</v>
      </c>
      <c r="C901" s="8"/>
      <c r="D901" s="8" t="s">
        <v>2174</v>
      </c>
      <c r="E901" s="8" t="s">
        <v>589</v>
      </c>
      <c r="F901" s="8" t="s">
        <v>590</v>
      </c>
      <c r="G901" s="8" t="s">
        <v>110</v>
      </c>
      <c r="H901" s="8" t="s">
        <v>109</v>
      </c>
      <c r="I901" s="17" t="s">
        <v>21500</v>
      </c>
      <c r="J901" s="19" t="str">
        <f t="shared" si="98"/>
        <v>"res_ward_900"</v>
      </c>
      <c r="K901" t="str">
        <f t="shared" si="99"/>
        <v>"Xã Bình Dương"</v>
      </c>
      <c r="L901" t="str">
        <f t="shared" si="100"/>
        <v>"VN-04-051-01711"</v>
      </c>
      <c r="M901" t="str">
        <f t="shared" si="101"/>
        <v>"Xã Bình Dương - Huyện Hoà An - Tỉnh Cao Bằng"</v>
      </c>
      <c r="N901" t="str">
        <f t="shared" si="102"/>
        <v>"Xã Bình Dương - Huyện Hoà An"</v>
      </c>
      <c r="O901" t="str">
        <f>VLOOKUP(E901,district_data,7,0)</f>
        <v>"res_district_051"</v>
      </c>
      <c r="P901" t="str">
        <f t="shared" si="103"/>
        <v>"VN-04"</v>
      </c>
      <c r="Q901" t="s">
        <v>1910</v>
      </c>
      <c r="R901">
        <f t="shared" si="104"/>
        <v>1</v>
      </c>
    </row>
    <row r="902" spans="1:18" ht="17" x14ac:dyDescent="0.15">
      <c r="A902" s="8" t="s">
        <v>3685</v>
      </c>
      <c r="B902" s="8" t="s">
        <v>3686</v>
      </c>
      <c r="C902" s="8"/>
      <c r="D902" s="8" t="s">
        <v>2174</v>
      </c>
      <c r="E902" s="8" t="s">
        <v>589</v>
      </c>
      <c r="F902" s="8" t="s">
        <v>590</v>
      </c>
      <c r="G902" s="8" t="s">
        <v>110</v>
      </c>
      <c r="H902" s="8" t="s">
        <v>109</v>
      </c>
      <c r="I902" s="17" t="s">
        <v>21501</v>
      </c>
      <c r="J902" s="19" t="str">
        <f t="shared" si="98"/>
        <v>"res_ward_901"</v>
      </c>
      <c r="K902" t="str">
        <f t="shared" si="99"/>
        <v>"Xã Lê Chung"</v>
      </c>
      <c r="L902" t="str">
        <f t="shared" si="100"/>
        <v>"VN-04-051-01714"</v>
      </c>
      <c r="M902" t="str">
        <f t="shared" si="101"/>
        <v>"Xã Lê Chung - Huyện Hoà An - Tỉnh Cao Bằng"</v>
      </c>
      <c r="N902" t="str">
        <f t="shared" si="102"/>
        <v>"Xã Lê Chung - Huyện Hoà An"</v>
      </c>
      <c r="O902" t="str">
        <f>VLOOKUP(E902,district_data,7,0)</f>
        <v>"res_district_051"</v>
      </c>
      <c r="P902" t="str">
        <f t="shared" si="103"/>
        <v>"VN-04"</v>
      </c>
      <c r="Q902" t="s">
        <v>1910</v>
      </c>
      <c r="R902">
        <f t="shared" si="104"/>
        <v>1</v>
      </c>
    </row>
    <row r="903" spans="1:18" ht="17" x14ac:dyDescent="0.15">
      <c r="A903" s="8" t="s">
        <v>3687</v>
      </c>
      <c r="B903" s="8" t="s">
        <v>3688</v>
      </c>
      <c r="C903" s="8"/>
      <c r="D903" s="8" t="s">
        <v>2174</v>
      </c>
      <c r="E903" s="8" t="s">
        <v>589</v>
      </c>
      <c r="F903" s="8" t="s">
        <v>590</v>
      </c>
      <c r="G903" s="8" t="s">
        <v>110</v>
      </c>
      <c r="H903" s="8" t="s">
        <v>109</v>
      </c>
      <c r="I903" s="17" t="s">
        <v>21502</v>
      </c>
      <c r="J903" s="19" t="str">
        <f t="shared" si="98"/>
        <v>"res_ward_902"</v>
      </c>
      <c r="K903" t="str">
        <f t="shared" si="99"/>
        <v>"Xã Hồng Nam"</v>
      </c>
      <c r="L903" t="str">
        <f t="shared" si="100"/>
        <v>"VN-04-051-01723"</v>
      </c>
      <c r="M903" t="str">
        <f t="shared" si="101"/>
        <v>"Xã Hồng Nam - Huyện Hoà An - Tỉnh Cao Bằng"</v>
      </c>
      <c r="N903" t="str">
        <f t="shared" si="102"/>
        <v>"Xã Hồng Nam - Huyện Hoà An"</v>
      </c>
      <c r="O903" t="str">
        <f>VLOOKUP(E903,district_data,7,0)</f>
        <v>"res_district_051"</v>
      </c>
      <c r="P903" t="str">
        <f t="shared" si="103"/>
        <v>"VN-04"</v>
      </c>
      <c r="Q903" t="s">
        <v>1910</v>
      </c>
      <c r="R903">
        <f t="shared" si="104"/>
        <v>1</v>
      </c>
    </row>
    <row r="904" spans="1:18" ht="17" x14ac:dyDescent="0.15">
      <c r="A904" s="8" t="s">
        <v>3689</v>
      </c>
      <c r="B904" s="8" t="s">
        <v>3690</v>
      </c>
      <c r="C904" s="8"/>
      <c r="D904" s="8" t="s">
        <v>2171</v>
      </c>
      <c r="E904" s="8" t="s">
        <v>591</v>
      </c>
      <c r="F904" s="8" t="s">
        <v>592</v>
      </c>
      <c r="G904" s="8" t="s">
        <v>110</v>
      </c>
      <c r="H904" s="8" t="s">
        <v>109</v>
      </c>
      <c r="I904" s="17" t="s">
        <v>21503</v>
      </c>
      <c r="J904" s="19" t="str">
        <f t="shared" si="98"/>
        <v>"res_ward_903"</v>
      </c>
      <c r="K904" t="str">
        <f t="shared" si="99"/>
        <v>"Thị trấn Nguyên Bình"</v>
      </c>
      <c r="L904" t="str">
        <f t="shared" si="100"/>
        <v>"VN-04-052-01726"</v>
      </c>
      <c r="M904" t="str">
        <f t="shared" si="101"/>
        <v>"Thị trấn Nguyên Bình - Huyện Nguyên Bình - Tỉnh Cao Bằng"</v>
      </c>
      <c r="N904" t="str">
        <f t="shared" si="102"/>
        <v>"Thị trấn Nguyên Bình - Huyện Nguyên Bình"</v>
      </c>
      <c r="O904" t="str">
        <f>VLOOKUP(E904,district_data,7,0)</f>
        <v>"res_district_052"</v>
      </c>
      <c r="P904" t="str">
        <f t="shared" si="103"/>
        <v>"VN-04"</v>
      </c>
      <c r="Q904" t="s">
        <v>1910</v>
      </c>
      <c r="R904">
        <f t="shared" si="104"/>
        <v>2</v>
      </c>
    </row>
    <row r="905" spans="1:18" ht="17" x14ac:dyDescent="0.15">
      <c r="A905" s="8" t="s">
        <v>3691</v>
      </c>
      <c r="B905" s="8" t="s">
        <v>3692</v>
      </c>
      <c r="C905" s="8"/>
      <c r="D905" s="8" t="s">
        <v>2171</v>
      </c>
      <c r="E905" s="8" t="s">
        <v>591</v>
      </c>
      <c r="F905" s="8" t="s">
        <v>592</v>
      </c>
      <c r="G905" s="8" t="s">
        <v>110</v>
      </c>
      <c r="H905" s="8" t="s">
        <v>109</v>
      </c>
      <c r="I905" s="17" t="s">
        <v>21504</v>
      </c>
      <c r="J905" s="19" t="str">
        <f t="shared" si="98"/>
        <v>"res_ward_904"</v>
      </c>
      <c r="K905" t="str">
        <f t="shared" si="99"/>
        <v>"Thị trấn Tĩnh Túc"</v>
      </c>
      <c r="L905" t="str">
        <f t="shared" si="100"/>
        <v>"VN-04-052-01729"</v>
      </c>
      <c r="M905" t="str">
        <f t="shared" si="101"/>
        <v>"Thị trấn Tĩnh Túc - Huyện Nguyên Bình - Tỉnh Cao Bằng"</v>
      </c>
      <c r="N905" t="str">
        <f t="shared" si="102"/>
        <v>"Thị trấn Tĩnh Túc - Huyện Nguyên Bình"</v>
      </c>
      <c r="O905" t="str">
        <f>VLOOKUP(E905,district_data,7,0)</f>
        <v>"res_district_052"</v>
      </c>
      <c r="P905" t="str">
        <f t="shared" si="103"/>
        <v>"VN-04"</v>
      </c>
      <c r="Q905" t="s">
        <v>1910</v>
      </c>
      <c r="R905">
        <f t="shared" si="104"/>
        <v>2</v>
      </c>
    </row>
    <row r="906" spans="1:18" ht="17" x14ac:dyDescent="0.15">
      <c r="A906" s="8" t="s">
        <v>3693</v>
      </c>
      <c r="B906" s="8" t="s">
        <v>3694</v>
      </c>
      <c r="C906" s="8"/>
      <c r="D906" s="8" t="s">
        <v>2174</v>
      </c>
      <c r="E906" s="8" t="s">
        <v>591</v>
      </c>
      <c r="F906" s="8" t="s">
        <v>592</v>
      </c>
      <c r="G906" s="8" t="s">
        <v>110</v>
      </c>
      <c r="H906" s="8" t="s">
        <v>109</v>
      </c>
      <c r="I906" s="17" t="s">
        <v>21505</v>
      </c>
      <c r="J906" s="19" t="str">
        <f t="shared" si="98"/>
        <v>"res_ward_905"</v>
      </c>
      <c r="K906" t="str">
        <f t="shared" si="99"/>
        <v>"Xã Yên Lạc"</v>
      </c>
      <c r="L906" t="str">
        <f t="shared" si="100"/>
        <v>"VN-04-052-01732"</v>
      </c>
      <c r="M906" t="str">
        <f t="shared" si="101"/>
        <v>"Xã Yên Lạc - Huyện Nguyên Bình - Tỉnh Cao Bằng"</v>
      </c>
      <c r="N906" t="str">
        <f t="shared" si="102"/>
        <v>"Xã Yên Lạc - Huyện Nguyên Bình"</v>
      </c>
      <c r="O906" t="str">
        <f>VLOOKUP(E906,district_data,7,0)</f>
        <v>"res_district_052"</v>
      </c>
      <c r="P906" t="str">
        <f t="shared" si="103"/>
        <v>"VN-04"</v>
      </c>
      <c r="Q906" t="s">
        <v>1910</v>
      </c>
      <c r="R906">
        <f t="shared" si="104"/>
        <v>1</v>
      </c>
    </row>
    <row r="907" spans="1:18" ht="17" x14ac:dyDescent="0.15">
      <c r="A907" s="8" t="s">
        <v>3695</v>
      </c>
      <c r="B907" s="8" t="s">
        <v>3696</v>
      </c>
      <c r="C907" s="8"/>
      <c r="D907" s="8" t="s">
        <v>2174</v>
      </c>
      <c r="E907" s="8" t="s">
        <v>591</v>
      </c>
      <c r="F907" s="8" t="s">
        <v>592</v>
      </c>
      <c r="G907" s="8" t="s">
        <v>110</v>
      </c>
      <c r="H907" s="8" t="s">
        <v>109</v>
      </c>
      <c r="I907" s="17" t="s">
        <v>21506</v>
      </c>
      <c r="J907" s="19" t="str">
        <f t="shared" si="98"/>
        <v>"res_ward_906"</v>
      </c>
      <c r="K907" t="str">
        <f t="shared" si="99"/>
        <v>"Xã Triệu Nguyên"</v>
      </c>
      <c r="L907" t="str">
        <f t="shared" si="100"/>
        <v>"VN-04-052-01735"</v>
      </c>
      <c r="M907" t="str">
        <f t="shared" si="101"/>
        <v>"Xã Triệu Nguyên - Huyện Nguyên Bình - Tỉnh Cao Bằng"</v>
      </c>
      <c r="N907" t="str">
        <f t="shared" si="102"/>
        <v>"Xã Triệu Nguyên - Huyện Nguyên Bình"</v>
      </c>
      <c r="O907" t="str">
        <f>VLOOKUP(E907,district_data,7,0)</f>
        <v>"res_district_052"</v>
      </c>
      <c r="P907" t="str">
        <f t="shared" si="103"/>
        <v>"VN-04"</v>
      </c>
      <c r="Q907" t="s">
        <v>1910</v>
      </c>
      <c r="R907">
        <f t="shared" si="104"/>
        <v>1</v>
      </c>
    </row>
    <row r="908" spans="1:18" ht="17" x14ac:dyDescent="0.15">
      <c r="A908" s="8" t="s">
        <v>3697</v>
      </c>
      <c r="B908" s="8" t="s">
        <v>3698</v>
      </c>
      <c r="C908" s="8"/>
      <c r="D908" s="8" t="s">
        <v>2174</v>
      </c>
      <c r="E908" s="8" t="s">
        <v>591</v>
      </c>
      <c r="F908" s="8" t="s">
        <v>592</v>
      </c>
      <c r="G908" s="8" t="s">
        <v>110</v>
      </c>
      <c r="H908" s="8" t="s">
        <v>109</v>
      </c>
      <c r="I908" s="17" t="s">
        <v>21507</v>
      </c>
      <c r="J908" s="19" t="str">
        <f t="shared" si="98"/>
        <v>"res_ward_907"</v>
      </c>
      <c r="K908" t="str">
        <f t="shared" si="99"/>
        <v>"Xã Ca Thành"</v>
      </c>
      <c r="L908" t="str">
        <f t="shared" si="100"/>
        <v>"VN-04-052-01738"</v>
      </c>
      <c r="M908" t="str">
        <f t="shared" si="101"/>
        <v>"Xã Ca Thành - Huyện Nguyên Bình - Tỉnh Cao Bằng"</v>
      </c>
      <c r="N908" t="str">
        <f t="shared" si="102"/>
        <v>"Xã Ca Thành - Huyện Nguyên Bình"</v>
      </c>
      <c r="O908" t="str">
        <f>VLOOKUP(E908,district_data,7,0)</f>
        <v>"res_district_052"</v>
      </c>
      <c r="P908" t="str">
        <f t="shared" si="103"/>
        <v>"VN-04"</v>
      </c>
      <c r="Q908" t="s">
        <v>1910</v>
      </c>
      <c r="R908">
        <f t="shared" si="104"/>
        <v>1</v>
      </c>
    </row>
    <row r="909" spans="1:18" ht="17" x14ac:dyDescent="0.15">
      <c r="A909" s="8" t="s">
        <v>3699</v>
      </c>
      <c r="B909" s="8" t="s">
        <v>3700</v>
      </c>
      <c r="C909" s="8"/>
      <c r="D909" s="8" t="s">
        <v>2174</v>
      </c>
      <c r="E909" s="8" t="s">
        <v>591</v>
      </c>
      <c r="F909" s="8" t="s">
        <v>592</v>
      </c>
      <c r="G909" s="8" t="s">
        <v>110</v>
      </c>
      <c r="H909" s="8" t="s">
        <v>109</v>
      </c>
      <c r="I909" s="17" t="s">
        <v>21508</v>
      </c>
      <c r="J909" s="19" t="str">
        <f t="shared" si="98"/>
        <v>"res_ward_908"</v>
      </c>
      <c r="K909" t="str">
        <f t="shared" si="99"/>
        <v>"Xã Vũ Nông"</v>
      </c>
      <c r="L909" t="str">
        <f t="shared" si="100"/>
        <v>"VN-04-052-01744"</v>
      </c>
      <c r="M909" t="str">
        <f t="shared" si="101"/>
        <v>"Xã Vũ Nông - Huyện Nguyên Bình - Tỉnh Cao Bằng"</v>
      </c>
      <c r="N909" t="str">
        <f t="shared" si="102"/>
        <v>"Xã Vũ Nông - Huyện Nguyên Bình"</v>
      </c>
      <c r="O909" t="str">
        <f>VLOOKUP(E909,district_data,7,0)</f>
        <v>"res_district_052"</v>
      </c>
      <c r="P909" t="str">
        <f t="shared" si="103"/>
        <v>"VN-04"</v>
      </c>
      <c r="Q909" t="s">
        <v>1910</v>
      </c>
      <c r="R909">
        <f t="shared" si="104"/>
        <v>1</v>
      </c>
    </row>
    <row r="910" spans="1:18" ht="17" x14ac:dyDescent="0.15">
      <c r="A910" s="8" t="s">
        <v>3701</v>
      </c>
      <c r="B910" s="8" t="s">
        <v>3702</v>
      </c>
      <c r="C910" s="8"/>
      <c r="D910" s="8" t="s">
        <v>2174</v>
      </c>
      <c r="E910" s="8" t="s">
        <v>591</v>
      </c>
      <c r="F910" s="8" t="s">
        <v>592</v>
      </c>
      <c r="G910" s="8" t="s">
        <v>110</v>
      </c>
      <c r="H910" s="8" t="s">
        <v>109</v>
      </c>
      <c r="I910" s="17" t="s">
        <v>21509</v>
      </c>
      <c r="J910" s="19" t="str">
        <f t="shared" si="98"/>
        <v>"res_ward_909"</v>
      </c>
      <c r="K910" t="str">
        <f t="shared" si="99"/>
        <v>"Xã Minh Tâm"</v>
      </c>
      <c r="L910" t="str">
        <f t="shared" si="100"/>
        <v>"VN-04-052-01747"</v>
      </c>
      <c r="M910" t="str">
        <f t="shared" si="101"/>
        <v>"Xã Minh Tâm - Huyện Nguyên Bình - Tỉnh Cao Bằng"</v>
      </c>
      <c r="N910" t="str">
        <f t="shared" si="102"/>
        <v>"Xã Minh Tâm - Huyện Nguyên Bình"</v>
      </c>
      <c r="O910" t="str">
        <f>VLOOKUP(E910,district_data,7,0)</f>
        <v>"res_district_052"</v>
      </c>
      <c r="P910" t="str">
        <f t="shared" si="103"/>
        <v>"VN-04"</v>
      </c>
      <c r="Q910" t="s">
        <v>1910</v>
      </c>
      <c r="R910">
        <f t="shared" si="104"/>
        <v>1</v>
      </c>
    </row>
    <row r="911" spans="1:18" ht="17" x14ac:dyDescent="0.15">
      <c r="A911" s="8" t="s">
        <v>3703</v>
      </c>
      <c r="B911" s="8" t="s">
        <v>3704</v>
      </c>
      <c r="C911" s="8"/>
      <c r="D911" s="8" t="s">
        <v>2174</v>
      </c>
      <c r="E911" s="8" t="s">
        <v>591</v>
      </c>
      <c r="F911" s="8" t="s">
        <v>592</v>
      </c>
      <c r="G911" s="8" t="s">
        <v>110</v>
      </c>
      <c r="H911" s="8" t="s">
        <v>109</v>
      </c>
      <c r="I911" s="17" t="s">
        <v>21510</v>
      </c>
      <c r="J911" s="19" t="str">
        <f t="shared" si="98"/>
        <v>"res_ward_910"</v>
      </c>
      <c r="K911" t="str">
        <f t="shared" si="99"/>
        <v>"Xã Thể Dục"</v>
      </c>
      <c r="L911" t="str">
        <f t="shared" si="100"/>
        <v>"VN-04-052-01750"</v>
      </c>
      <c r="M911" t="str">
        <f t="shared" si="101"/>
        <v>"Xã Thể Dục - Huyện Nguyên Bình - Tỉnh Cao Bằng"</v>
      </c>
      <c r="N911" t="str">
        <f t="shared" si="102"/>
        <v>"Xã Thể Dục - Huyện Nguyên Bình"</v>
      </c>
      <c r="O911" t="str">
        <f>VLOOKUP(E911,district_data,7,0)</f>
        <v>"res_district_052"</v>
      </c>
      <c r="P911" t="str">
        <f t="shared" si="103"/>
        <v>"VN-04"</v>
      </c>
      <c r="Q911" t="s">
        <v>1910</v>
      </c>
      <c r="R911">
        <f t="shared" si="104"/>
        <v>1</v>
      </c>
    </row>
    <row r="912" spans="1:18" ht="17" x14ac:dyDescent="0.15">
      <c r="A912" s="8" t="s">
        <v>3705</v>
      </c>
      <c r="B912" s="8" t="s">
        <v>3706</v>
      </c>
      <c r="C912" s="8"/>
      <c r="D912" s="8" t="s">
        <v>2174</v>
      </c>
      <c r="E912" s="8" t="s">
        <v>591</v>
      </c>
      <c r="F912" s="8" t="s">
        <v>592</v>
      </c>
      <c r="G912" s="8" t="s">
        <v>110</v>
      </c>
      <c r="H912" s="8" t="s">
        <v>109</v>
      </c>
      <c r="I912" s="17" t="s">
        <v>21511</v>
      </c>
      <c r="J912" s="19" t="str">
        <f t="shared" si="98"/>
        <v>"res_ward_911"</v>
      </c>
      <c r="K912" t="str">
        <f t="shared" si="99"/>
        <v>"Xã Mai Long"</v>
      </c>
      <c r="L912" t="str">
        <f t="shared" si="100"/>
        <v>"VN-04-052-01756"</v>
      </c>
      <c r="M912" t="str">
        <f t="shared" si="101"/>
        <v>"Xã Mai Long - Huyện Nguyên Bình - Tỉnh Cao Bằng"</v>
      </c>
      <c r="N912" t="str">
        <f t="shared" si="102"/>
        <v>"Xã Mai Long - Huyện Nguyên Bình"</v>
      </c>
      <c r="O912" t="str">
        <f>VLOOKUP(E912,district_data,7,0)</f>
        <v>"res_district_052"</v>
      </c>
      <c r="P912" t="str">
        <f t="shared" si="103"/>
        <v>"VN-04"</v>
      </c>
      <c r="Q912" t="s">
        <v>1910</v>
      </c>
      <c r="R912">
        <f t="shared" si="104"/>
        <v>1</v>
      </c>
    </row>
    <row r="913" spans="1:18" ht="17" x14ac:dyDescent="0.15">
      <c r="A913" s="8" t="s">
        <v>3707</v>
      </c>
      <c r="B913" s="8" t="s">
        <v>3708</v>
      </c>
      <c r="C913" s="8"/>
      <c r="D913" s="8" t="s">
        <v>2174</v>
      </c>
      <c r="E913" s="8" t="s">
        <v>591</v>
      </c>
      <c r="F913" s="8" t="s">
        <v>592</v>
      </c>
      <c r="G913" s="8" t="s">
        <v>110</v>
      </c>
      <c r="H913" s="8" t="s">
        <v>109</v>
      </c>
      <c r="I913" s="17" t="s">
        <v>21512</v>
      </c>
      <c r="J913" s="19" t="str">
        <f t="shared" si="98"/>
        <v>"res_ward_912"</v>
      </c>
      <c r="K913" t="str">
        <f t="shared" si="99"/>
        <v>"Xã Vũ Minh"</v>
      </c>
      <c r="L913" t="str">
        <f t="shared" si="100"/>
        <v>"VN-04-052-01762"</v>
      </c>
      <c r="M913" t="str">
        <f t="shared" si="101"/>
        <v>"Xã Vũ Minh - Huyện Nguyên Bình - Tỉnh Cao Bằng"</v>
      </c>
      <c r="N913" t="str">
        <f t="shared" si="102"/>
        <v>"Xã Vũ Minh - Huyện Nguyên Bình"</v>
      </c>
      <c r="O913" t="str">
        <f>VLOOKUP(E913,district_data,7,0)</f>
        <v>"res_district_052"</v>
      </c>
      <c r="P913" t="str">
        <f t="shared" si="103"/>
        <v>"VN-04"</v>
      </c>
      <c r="Q913" t="s">
        <v>1910</v>
      </c>
      <c r="R913">
        <f t="shared" si="104"/>
        <v>1</v>
      </c>
    </row>
    <row r="914" spans="1:18" ht="17" x14ac:dyDescent="0.15">
      <c r="A914" s="8" t="s">
        <v>3709</v>
      </c>
      <c r="B914" s="8" t="s">
        <v>3710</v>
      </c>
      <c r="C914" s="8"/>
      <c r="D914" s="8" t="s">
        <v>2174</v>
      </c>
      <c r="E914" s="8" t="s">
        <v>591</v>
      </c>
      <c r="F914" s="8" t="s">
        <v>592</v>
      </c>
      <c r="G914" s="8" t="s">
        <v>110</v>
      </c>
      <c r="H914" s="8" t="s">
        <v>109</v>
      </c>
      <c r="I914" s="17" t="s">
        <v>21513</v>
      </c>
      <c r="J914" s="19" t="str">
        <f t="shared" si="98"/>
        <v>"res_ward_913"</v>
      </c>
      <c r="K914" t="str">
        <f t="shared" si="99"/>
        <v>"Xã Hoa Thám"</v>
      </c>
      <c r="L914" t="str">
        <f t="shared" si="100"/>
        <v>"VN-04-052-01765"</v>
      </c>
      <c r="M914" t="str">
        <f t="shared" si="101"/>
        <v>"Xã Hoa Thám - Huyện Nguyên Bình - Tỉnh Cao Bằng"</v>
      </c>
      <c r="N914" t="str">
        <f t="shared" si="102"/>
        <v>"Xã Hoa Thám - Huyện Nguyên Bình"</v>
      </c>
      <c r="O914" t="str">
        <f>VLOOKUP(E914,district_data,7,0)</f>
        <v>"res_district_052"</v>
      </c>
      <c r="P914" t="str">
        <f t="shared" si="103"/>
        <v>"VN-04"</v>
      </c>
      <c r="Q914" t="s">
        <v>1910</v>
      </c>
      <c r="R914">
        <f t="shared" si="104"/>
        <v>1</v>
      </c>
    </row>
    <row r="915" spans="1:18" ht="17" x14ac:dyDescent="0.15">
      <c r="A915" s="8" t="s">
        <v>3711</v>
      </c>
      <c r="B915" s="8" t="s">
        <v>3505</v>
      </c>
      <c r="C915" s="8"/>
      <c r="D915" s="8" t="s">
        <v>2174</v>
      </c>
      <c r="E915" s="8" t="s">
        <v>591</v>
      </c>
      <c r="F915" s="8" t="s">
        <v>592</v>
      </c>
      <c r="G915" s="8" t="s">
        <v>110</v>
      </c>
      <c r="H915" s="8" t="s">
        <v>109</v>
      </c>
      <c r="I915" s="17" t="s">
        <v>21514</v>
      </c>
      <c r="J915" s="19" t="str">
        <f t="shared" si="98"/>
        <v>"res_ward_914"</v>
      </c>
      <c r="K915" t="str">
        <f t="shared" si="99"/>
        <v>"Xã Phan Thanh"</v>
      </c>
      <c r="L915" t="str">
        <f t="shared" si="100"/>
        <v>"VN-04-052-01768"</v>
      </c>
      <c r="M915" t="str">
        <f t="shared" si="101"/>
        <v>"Xã Phan Thanh - Huyện Nguyên Bình - Tỉnh Cao Bằng"</v>
      </c>
      <c r="N915" t="str">
        <f t="shared" si="102"/>
        <v>"Xã Phan Thanh - Huyện Nguyên Bình"</v>
      </c>
      <c r="O915" t="str">
        <f>VLOOKUP(E915,district_data,7,0)</f>
        <v>"res_district_052"</v>
      </c>
      <c r="P915" t="str">
        <f t="shared" si="103"/>
        <v>"VN-04"</v>
      </c>
      <c r="Q915" t="s">
        <v>1910</v>
      </c>
      <c r="R915">
        <f t="shared" si="104"/>
        <v>1</v>
      </c>
    </row>
    <row r="916" spans="1:18" ht="17" x14ac:dyDescent="0.15">
      <c r="A916" s="8" t="s">
        <v>3712</v>
      </c>
      <c r="B916" s="8" t="s">
        <v>3713</v>
      </c>
      <c r="C916" s="8"/>
      <c r="D916" s="8" t="s">
        <v>2174</v>
      </c>
      <c r="E916" s="8" t="s">
        <v>591</v>
      </c>
      <c r="F916" s="8" t="s">
        <v>592</v>
      </c>
      <c r="G916" s="8" t="s">
        <v>110</v>
      </c>
      <c r="H916" s="8" t="s">
        <v>109</v>
      </c>
      <c r="I916" s="17" t="s">
        <v>21515</v>
      </c>
      <c r="J916" s="19" t="str">
        <f t="shared" si="98"/>
        <v>"res_ward_915"</v>
      </c>
      <c r="K916" t="str">
        <f t="shared" si="99"/>
        <v>"Xã Quang Thành"</v>
      </c>
      <c r="L916" t="str">
        <f t="shared" si="100"/>
        <v>"VN-04-052-01771"</v>
      </c>
      <c r="M916" t="str">
        <f t="shared" si="101"/>
        <v>"Xã Quang Thành - Huyện Nguyên Bình - Tỉnh Cao Bằng"</v>
      </c>
      <c r="N916" t="str">
        <f t="shared" si="102"/>
        <v>"Xã Quang Thành - Huyện Nguyên Bình"</v>
      </c>
      <c r="O916" t="str">
        <f>VLOOKUP(E916,district_data,7,0)</f>
        <v>"res_district_052"</v>
      </c>
      <c r="P916" t="str">
        <f t="shared" si="103"/>
        <v>"VN-04"</v>
      </c>
      <c r="Q916" t="s">
        <v>1910</v>
      </c>
      <c r="R916">
        <f t="shared" si="104"/>
        <v>1</v>
      </c>
    </row>
    <row r="917" spans="1:18" ht="17" x14ac:dyDescent="0.15">
      <c r="A917" s="8" t="s">
        <v>3714</v>
      </c>
      <c r="B917" s="8" t="s">
        <v>3715</v>
      </c>
      <c r="C917" s="8"/>
      <c r="D917" s="8" t="s">
        <v>2174</v>
      </c>
      <c r="E917" s="8" t="s">
        <v>591</v>
      </c>
      <c r="F917" s="8" t="s">
        <v>592</v>
      </c>
      <c r="G917" s="8" t="s">
        <v>110</v>
      </c>
      <c r="H917" s="8" t="s">
        <v>109</v>
      </c>
      <c r="I917" s="17" t="s">
        <v>21516</v>
      </c>
      <c r="J917" s="19" t="str">
        <f t="shared" si="98"/>
        <v>"res_ward_916"</v>
      </c>
      <c r="K917" t="str">
        <f t="shared" si="99"/>
        <v>"Xã Tam Kim"</v>
      </c>
      <c r="L917" t="str">
        <f t="shared" si="100"/>
        <v>"VN-04-052-01774"</v>
      </c>
      <c r="M917" t="str">
        <f t="shared" si="101"/>
        <v>"Xã Tam Kim - Huyện Nguyên Bình - Tỉnh Cao Bằng"</v>
      </c>
      <c r="N917" t="str">
        <f t="shared" si="102"/>
        <v>"Xã Tam Kim - Huyện Nguyên Bình"</v>
      </c>
      <c r="O917" t="str">
        <f>VLOOKUP(E917,district_data,7,0)</f>
        <v>"res_district_052"</v>
      </c>
      <c r="P917" t="str">
        <f t="shared" si="103"/>
        <v>"VN-04"</v>
      </c>
      <c r="Q917" t="s">
        <v>1910</v>
      </c>
      <c r="R917">
        <f t="shared" si="104"/>
        <v>1</v>
      </c>
    </row>
    <row r="918" spans="1:18" ht="17" x14ac:dyDescent="0.15">
      <c r="A918" s="8" t="s">
        <v>3716</v>
      </c>
      <c r="B918" s="8" t="s">
        <v>3717</v>
      </c>
      <c r="C918" s="8"/>
      <c r="D918" s="8" t="s">
        <v>2174</v>
      </c>
      <c r="E918" s="8" t="s">
        <v>591</v>
      </c>
      <c r="F918" s="8" t="s">
        <v>592</v>
      </c>
      <c r="G918" s="8" t="s">
        <v>110</v>
      </c>
      <c r="H918" s="8" t="s">
        <v>109</v>
      </c>
      <c r="I918" s="17" t="s">
        <v>21517</v>
      </c>
      <c r="J918" s="19" t="str">
        <f t="shared" si="98"/>
        <v>"res_ward_917"</v>
      </c>
      <c r="K918" t="str">
        <f t="shared" si="99"/>
        <v>"Xã Thành Công"</v>
      </c>
      <c r="L918" t="str">
        <f t="shared" si="100"/>
        <v>"VN-04-052-01777"</v>
      </c>
      <c r="M918" t="str">
        <f t="shared" si="101"/>
        <v>"Xã Thành Công - Huyện Nguyên Bình - Tỉnh Cao Bằng"</v>
      </c>
      <c r="N918" t="str">
        <f t="shared" si="102"/>
        <v>"Xã Thành Công - Huyện Nguyên Bình"</v>
      </c>
      <c r="O918" t="str">
        <f>VLOOKUP(E918,district_data,7,0)</f>
        <v>"res_district_052"</v>
      </c>
      <c r="P918" t="str">
        <f t="shared" si="103"/>
        <v>"VN-04"</v>
      </c>
      <c r="Q918" t="s">
        <v>1910</v>
      </c>
      <c r="R918">
        <f t="shared" si="104"/>
        <v>1</v>
      </c>
    </row>
    <row r="919" spans="1:18" ht="17" x14ac:dyDescent="0.15">
      <c r="A919" s="8" t="s">
        <v>3718</v>
      </c>
      <c r="B919" s="8" t="s">
        <v>3719</v>
      </c>
      <c r="C919" s="8"/>
      <c r="D919" s="8" t="s">
        <v>2174</v>
      </c>
      <c r="E919" s="8" t="s">
        <v>591</v>
      </c>
      <c r="F919" s="8" t="s">
        <v>592</v>
      </c>
      <c r="G919" s="8" t="s">
        <v>110</v>
      </c>
      <c r="H919" s="8" t="s">
        <v>109</v>
      </c>
      <c r="I919" s="17" t="s">
        <v>21518</v>
      </c>
      <c r="J919" s="19" t="str">
        <f t="shared" si="98"/>
        <v>"res_ward_918"</v>
      </c>
      <c r="K919" t="str">
        <f t="shared" si="99"/>
        <v>"Xã Thịnh Vượng"</v>
      </c>
      <c r="L919" t="str">
        <f t="shared" si="100"/>
        <v>"VN-04-052-01780"</v>
      </c>
      <c r="M919" t="str">
        <f t="shared" si="101"/>
        <v>"Xã Thịnh Vượng - Huyện Nguyên Bình - Tỉnh Cao Bằng"</v>
      </c>
      <c r="N919" t="str">
        <f t="shared" si="102"/>
        <v>"Xã Thịnh Vượng - Huyện Nguyên Bình"</v>
      </c>
      <c r="O919" t="str">
        <f>VLOOKUP(E919,district_data,7,0)</f>
        <v>"res_district_052"</v>
      </c>
      <c r="P919" t="str">
        <f t="shared" si="103"/>
        <v>"VN-04"</v>
      </c>
      <c r="Q919" t="s">
        <v>1910</v>
      </c>
      <c r="R919">
        <f t="shared" si="104"/>
        <v>1</v>
      </c>
    </row>
    <row r="920" spans="1:18" ht="17" x14ac:dyDescent="0.15">
      <c r="A920" s="8" t="s">
        <v>3720</v>
      </c>
      <c r="B920" s="8" t="s">
        <v>3455</v>
      </c>
      <c r="C920" s="8"/>
      <c r="D920" s="8" t="s">
        <v>2174</v>
      </c>
      <c r="E920" s="8" t="s">
        <v>591</v>
      </c>
      <c r="F920" s="8" t="s">
        <v>592</v>
      </c>
      <c r="G920" s="8" t="s">
        <v>110</v>
      </c>
      <c r="H920" s="8" t="s">
        <v>109</v>
      </c>
      <c r="I920" s="17" t="s">
        <v>21519</v>
      </c>
      <c r="J920" s="19" t="str">
        <f t="shared" si="98"/>
        <v>"res_ward_919"</v>
      </c>
      <c r="K920" t="str">
        <f t="shared" si="99"/>
        <v>"Xã Hưng Đạo"</v>
      </c>
      <c r="L920" t="str">
        <f t="shared" si="100"/>
        <v>"VN-04-052-01783"</v>
      </c>
      <c r="M920" t="str">
        <f t="shared" si="101"/>
        <v>"Xã Hưng Đạo - Huyện Nguyên Bình - Tỉnh Cao Bằng"</v>
      </c>
      <c r="N920" t="str">
        <f t="shared" si="102"/>
        <v>"Xã Hưng Đạo - Huyện Nguyên Bình"</v>
      </c>
      <c r="O920" t="str">
        <f>VLOOKUP(E920,district_data,7,0)</f>
        <v>"res_district_052"</v>
      </c>
      <c r="P920" t="str">
        <f t="shared" si="103"/>
        <v>"VN-04"</v>
      </c>
      <c r="Q920" t="s">
        <v>1910</v>
      </c>
      <c r="R920">
        <f t="shared" si="104"/>
        <v>1</v>
      </c>
    </row>
    <row r="921" spans="1:18" ht="17" x14ac:dyDescent="0.15">
      <c r="A921" s="8" t="s">
        <v>3721</v>
      </c>
      <c r="B921" s="8" t="s">
        <v>3722</v>
      </c>
      <c r="C921" s="8"/>
      <c r="D921" s="8" t="s">
        <v>2171</v>
      </c>
      <c r="E921" s="8" t="s">
        <v>593</v>
      </c>
      <c r="F921" s="8" t="s">
        <v>594</v>
      </c>
      <c r="G921" s="8" t="s">
        <v>110</v>
      </c>
      <c r="H921" s="8" t="s">
        <v>109</v>
      </c>
      <c r="I921" s="17" t="s">
        <v>21520</v>
      </c>
      <c r="J921" s="19" t="str">
        <f t="shared" si="98"/>
        <v>"res_ward_920"</v>
      </c>
      <c r="K921" t="str">
        <f t="shared" si="99"/>
        <v>"Thị trấn Đông Khê"</v>
      </c>
      <c r="L921" t="str">
        <f t="shared" si="100"/>
        <v>"VN-04-053-01786"</v>
      </c>
      <c r="M921" t="str">
        <f t="shared" si="101"/>
        <v>"Thị trấn Đông Khê - Huyện Thạch An - Tỉnh Cao Bằng"</v>
      </c>
      <c r="N921" t="str">
        <f t="shared" si="102"/>
        <v>"Thị trấn Đông Khê - Huyện Thạch An"</v>
      </c>
      <c r="O921" t="str">
        <f>VLOOKUP(E921,district_data,7,0)</f>
        <v>"res_district_053"</v>
      </c>
      <c r="P921" t="str">
        <f t="shared" si="103"/>
        <v>"VN-04"</v>
      </c>
      <c r="Q921" t="s">
        <v>1910</v>
      </c>
      <c r="R921">
        <f t="shared" si="104"/>
        <v>2</v>
      </c>
    </row>
    <row r="922" spans="1:18" ht="17" x14ac:dyDescent="0.15">
      <c r="A922" s="8" t="s">
        <v>3723</v>
      </c>
      <c r="B922" s="8" t="s">
        <v>3724</v>
      </c>
      <c r="C922" s="8"/>
      <c r="D922" s="8" t="s">
        <v>2174</v>
      </c>
      <c r="E922" s="8" t="s">
        <v>593</v>
      </c>
      <c r="F922" s="8" t="s">
        <v>594</v>
      </c>
      <c r="G922" s="8" t="s">
        <v>110</v>
      </c>
      <c r="H922" s="8" t="s">
        <v>109</v>
      </c>
      <c r="I922" s="17" t="s">
        <v>21521</v>
      </c>
      <c r="J922" s="19" t="str">
        <f t="shared" si="98"/>
        <v>"res_ward_921"</v>
      </c>
      <c r="K922" t="str">
        <f t="shared" si="99"/>
        <v>"Xã Canh Tân"</v>
      </c>
      <c r="L922" t="str">
        <f t="shared" si="100"/>
        <v>"VN-04-053-01789"</v>
      </c>
      <c r="M922" t="str">
        <f t="shared" si="101"/>
        <v>"Xã Canh Tân - Huyện Thạch An - Tỉnh Cao Bằng"</v>
      </c>
      <c r="N922" t="str">
        <f t="shared" si="102"/>
        <v>"Xã Canh Tân - Huyện Thạch An"</v>
      </c>
      <c r="O922" t="str">
        <f>VLOOKUP(E922,district_data,7,0)</f>
        <v>"res_district_053"</v>
      </c>
      <c r="P922" t="str">
        <f t="shared" si="103"/>
        <v>"VN-04"</v>
      </c>
      <c r="Q922" t="s">
        <v>1910</v>
      </c>
      <c r="R922">
        <f t="shared" si="104"/>
        <v>1</v>
      </c>
    </row>
    <row r="923" spans="1:18" ht="17" x14ac:dyDescent="0.15">
      <c r="A923" s="8" t="s">
        <v>3725</v>
      </c>
      <c r="B923" s="8" t="s">
        <v>3726</v>
      </c>
      <c r="C923" s="8"/>
      <c r="D923" s="8" t="s">
        <v>2174</v>
      </c>
      <c r="E923" s="8" t="s">
        <v>593</v>
      </c>
      <c r="F923" s="8" t="s">
        <v>594</v>
      </c>
      <c r="G923" s="8" t="s">
        <v>110</v>
      </c>
      <c r="H923" s="8" t="s">
        <v>109</v>
      </c>
      <c r="I923" s="17" t="s">
        <v>21522</v>
      </c>
      <c r="J923" s="19" t="str">
        <f t="shared" si="98"/>
        <v>"res_ward_922"</v>
      </c>
      <c r="K923" t="str">
        <f t="shared" si="99"/>
        <v>"Xã Kim Đồng"</v>
      </c>
      <c r="L923" t="str">
        <f t="shared" si="100"/>
        <v>"VN-04-053-01792"</v>
      </c>
      <c r="M923" t="str">
        <f t="shared" si="101"/>
        <v>"Xã Kim Đồng - Huyện Thạch An - Tỉnh Cao Bằng"</v>
      </c>
      <c r="N923" t="str">
        <f t="shared" si="102"/>
        <v>"Xã Kim Đồng - Huyện Thạch An"</v>
      </c>
      <c r="O923" t="str">
        <f>VLOOKUP(E923,district_data,7,0)</f>
        <v>"res_district_053"</v>
      </c>
      <c r="P923" t="str">
        <f t="shared" si="103"/>
        <v>"VN-04"</v>
      </c>
      <c r="Q923" t="s">
        <v>1910</v>
      </c>
      <c r="R923">
        <f t="shared" si="104"/>
        <v>1</v>
      </c>
    </row>
    <row r="924" spans="1:18" ht="17" x14ac:dyDescent="0.15">
      <c r="A924" s="8" t="s">
        <v>3727</v>
      </c>
      <c r="B924" s="8" t="s">
        <v>2627</v>
      </c>
      <c r="C924" s="8"/>
      <c r="D924" s="8" t="s">
        <v>2174</v>
      </c>
      <c r="E924" s="8" t="s">
        <v>593</v>
      </c>
      <c r="F924" s="8" t="s">
        <v>594</v>
      </c>
      <c r="G924" s="8" t="s">
        <v>110</v>
      </c>
      <c r="H924" s="8" t="s">
        <v>109</v>
      </c>
      <c r="I924" s="17" t="s">
        <v>21523</v>
      </c>
      <c r="J924" s="19" t="str">
        <f t="shared" si="98"/>
        <v>"res_ward_923"</v>
      </c>
      <c r="K924" t="str">
        <f t="shared" si="99"/>
        <v>"Xã Minh Khai"</v>
      </c>
      <c r="L924" t="str">
        <f t="shared" si="100"/>
        <v>"VN-04-053-01795"</v>
      </c>
      <c r="M924" t="str">
        <f t="shared" si="101"/>
        <v>"Xã Minh Khai - Huyện Thạch An - Tỉnh Cao Bằng"</v>
      </c>
      <c r="N924" t="str">
        <f t="shared" si="102"/>
        <v>"Xã Minh Khai - Huyện Thạch An"</v>
      </c>
      <c r="O924" t="str">
        <f>VLOOKUP(E924,district_data,7,0)</f>
        <v>"res_district_053"</v>
      </c>
      <c r="P924" t="str">
        <f t="shared" si="103"/>
        <v>"VN-04"</v>
      </c>
      <c r="Q924" t="s">
        <v>1910</v>
      </c>
      <c r="R924">
        <f t="shared" si="104"/>
        <v>1</v>
      </c>
    </row>
    <row r="925" spans="1:18" ht="17" x14ac:dyDescent="0.15">
      <c r="A925" s="8" t="s">
        <v>3728</v>
      </c>
      <c r="B925" s="8" t="s">
        <v>3729</v>
      </c>
      <c r="C925" s="8"/>
      <c r="D925" s="8" t="s">
        <v>2174</v>
      </c>
      <c r="E925" s="8" t="s">
        <v>593</v>
      </c>
      <c r="F925" s="8" t="s">
        <v>594</v>
      </c>
      <c r="G925" s="8" t="s">
        <v>110</v>
      </c>
      <c r="H925" s="8" t="s">
        <v>109</v>
      </c>
      <c r="I925" s="17" t="s">
        <v>21524</v>
      </c>
      <c r="J925" s="19" t="str">
        <f t="shared" si="98"/>
        <v>"res_ward_924"</v>
      </c>
      <c r="K925" t="str">
        <f t="shared" si="99"/>
        <v>"Xã Đức Thông"</v>
      </c>
      <c r="L925" t="str">
        <f t="shared" si="100"/>
        <v>"VN-04-053-01801"</v>
      </c>
      <c r="M925" t="str">
        <f t="shared" si="101"/>
        <v>"Xã Đức Thông - Huyện Thạch An - Tỉnh Cao Bằng"</v>
      </c>
      <c r="N925" t="str">
        <f t="shared" si="102"/>
        <v>"Xã Đức Thông - Huyện Thạch An"</v>
      </c>
      <c r="O925" t="str">
        <f>VLOOKUP(E925,district_data,7,0)</f>
        <v>"res_district_053"</v>
      </c>
      <c r="P925" t="str">
        <f t="shared" si="103"/>
        <v>"VN-04"</v>
      </c>
      <c r="Q925" t="s">
        <v>1910</v>
      </c>
      <c r="R925">
        <f t="shared" si="104"/>
        <v>1</v>
      </c>
    </row>
    <row r="926" spans="1:18" ht="17" x14ac:dyDescent="0.15">
      <c r="A926" s="8" t="s">
        <v>3730</v>
      </c>
      <c r="B926" s="8" t="s">
        <v>3731</v>
      </c>
      <c r="C926" s="8"/>
      <c r="D926" s="8" t="s">
        <v>2174</v>
      </c>
      <c r="E926" s="8" t="s">
        <v>593</v>
      </c>
      <c r="F926" s="8" t="s">
        <v>594</v>
      </c>
      <c r="G926" s="8" t="s">
        <v>110</v>
      </c>
      <c r="H926" s="8" t="s">
        <v>109</v>
      </c>
      <c r="I926" s="17" t="s">
        <v>21525</v>
      </c>
      <c r="J926" s="19" t="str">
        <f t="shared" si="98"/>
        <v>"res_ward_925"</v>
      </c>
      <c r="K926" t="str">
        <f t="shared" si="99"/>
        <v>"Xã Thái Cường"</v>
      </c>
      <c r="L926" t="str">
        <f t="shared" si="100"/>
        <v>"VN-04-053-01804"</v>
      </c>
      <c r="M926" t="str">
        <f t="shared" si="101"/>
        <v>"Xã Thái Cường - Huyện Thạch An - Tỉnh Cao Bằng"</v>
      </c>
      <c r="N926" t="str">
        <f t="shared" si="102"/>
        <v>"Xã Thái Cường - Huyện Thạch An"</v>
      </c>
      <c r="O926" t="str">
        <f>VLOOKUP(E926,district_data,7,0)</f>
        <v>"res_district_053"</v>
      </c>
      <c r="P926" t="str">
        <f t="shared" si="103"/>
        <v>"VN-04"</v>
      </c>
      <c r="Q926" t="s">
        <v>1910</v>
      </c>
      <c r="R926">
        <f t="shared" si="104"/>
        <v>1</v>
      </c>
    </row>
    <row r="927" spans="1:18" ht="17" x14ac:dyDescent="0.15">
      <c r="A927" s="8" t="s">
        <v>3732</v>
      </c>
      <c r="B927" s="8" t="s">
        <v>3733</v>
      </c>
      <c r="C927" s="8"/>
      <c r="D927" s="8" t="s">
        <v>2174</v>
      </c>
      <c r="E927" s="8" t="s">
        <v>593</v>
      </c>
      <c r="F927" s="8" t="s">
        <v>594</v>
      </c>
      <c r="G927" s="8" t="s">
        <v>110</v>
      </c>
      <c r="H927" s="8" t="s">
        <v>109</v>
      </c>
      <c r="I927" s="17" t="s">
        <v>21526</v>
      </c>
      <c r="J927" s="19" t="str">
        <f t="shared" si="98"/>
        <v>"res_ward_926"</v>
      </c>
      <c r="K927" t="str">
        <f t="shared" si="99"/>
        <v>"Xã Vân Trình"</v>
      </c>
      <c r="L927" t="str">
        <f t="shared" si="100"/>
        <v>"VN-04-053-01807"</v>
      </c>
      <c r="M927" t="str">
        <f t="shared" si="101"/>
        <v>"Xã Vân Trình - Huyện Thạch An - Tỉnh Cao Bằng"</v>
      </c>
      <c r="N927" t="str">
        <f t="shared" si="102"/>
        <v>"Xã Vân Trình - Huyện Thạch An"</v>
      </c>
      <c r="O927" t="str">
        <f>VLOOKUP(E927,district_data,7,0)</f>
        <v>"res_district_053"</v>
      </c>
      <c r="P927" t="str">
        <f t="shared" si="103"/>
        <v>"VN-04"</v>
      </c>
      <c r="Q927" t="s">
        <v>1910</v>
      </c>
      <c r="R927">
        <f t="shared" si="104"/>
        <v>1</v>
      </c>
    </row>
    <row r="928" spans="1:18" ht="17" x14ac:dyDescent="0.15">
      <c r="A928" s="8" t="s">
        <v>3734</v>
      </c>
      <c r="B928" s="8" t="s">
        <v>3735</v>
      </c>
      <c r="C928" s="8"/>
      <c r="D928" s="8" t="s">
        <v>2174</v>
      </c>
      <c r="E928" s="8" t="s">
        <v>593</v>
      </c>
      <c r="F928" s="8" t="s">
        <v>594</v>
      </c>
      <c r="G928" s="8" t="s">
        <v>110</v>
      </c>
      <c r="H928" s="8" t="s">
        <v>109</v>
      </c>
      <c r="I928" s="17" t="s">
        <v>21527</v>
      </c>
      <c r="J928" s="19" t="str">
        <f t="shared" si="98"/>
        <v>"res_ward_927"</v>
      </c>
      <c r="K928" t="str">
        <f t="shared" si="99"/>
        <v>"Xã Thụy Hùng"</v>
      </c>
      <c r="L928" t="str">
        <f t="shared" si="100"/>
        <v>"VN-04-053-01810"</v>
      </c>
      <c r="M928" t="str">
        <f t="shared" si="101"/>
        <v>"Xã Thụy Hùng - Huyện Thạch An - Tỉnh Cao Bằng"</v>
      </c>
      <c r="N928" t="str">
        <f t="shared" si="102"/>
        <v>"Xã Thụy Hùng - Huyện Thạch An"</v>
      </c>
      <c r="O928" t="str">
        <f>VLOOKUP(E928,district_data,7,0)</f>
        <v>"res_district_053"</v>
      </c>
      <c r="P928" t="str">
        <f t="shared" si="103"/>
        <v>"VN-04"</v>
      </c>
      <c r="Q928" t="s">
        <v>1910</v>
      </c>
      <c r="R928">
        <f t="shared" si="104"/>
        <v>1</v>
      </c>
    </row>
    <row r="929" spans="1:18" ht="17" x14ac:dyDescent="0.15">
      <c r="A929" s="8" t="s">
        <v>3736</v>
      </c>
      <c r="B929" s="8" t="s">
        <v>3737</v>
      </c>
      <c r="C929" s="8"/>
      <c r="D929" s="8" t="s">
        <v>2174</v>
      </c>
      <c r="E929" s="8" t="s">
        <v>593</v>
      </c>
      <c r="F929" s="8" t="s">
        <v>594</v>
      </c>
      <c r="G929" s="8" t="s">
        <v>110</v>
      </c>
      <c r="H929" s="8" t="s">
        <v>109</v>
      </c>
      <c r="I929" s="17" t="s">
        <v>21528</v>
      </c>
      <c r="J929" s="19" t="str">
        <f t="shared" si="98"/>
        <v>"res_ward_928"</v>
      </c>
      <c r="K929" t="str">
        <f t="shared" si="99"/>
        <v>"Xã Quang Trọng"</v>
      </c>
      <c r="L929" t="str">
        <f t="shared" si="100"/>
        <v>"VN-04-053-01813"</v>
      </c>
      <c r="M929" t="str">
        <f t="shared" si="101"/>
        <v>"Xã Quang Trọng - Huyện Thạch An - Tỉnh Cao Bằng"</v>
      </c>
      <c r="N929" t="str">
        <f t="shared" si="102"/>
        <v>"Xã Quang Trọng - Huyện Thạch An"</v>
      </c>
      <c r="O929" t="str">
        <f>VLOOKUP(E929,district_data,7,0)</f>
        <v>"res_district_053"</v>
      </c>
      <c r="P929" t="str">
        <f t="shared" si="103"/>
        <v>"VN-04"</v>
      </c>
      <c r="Q929" t="s">
        <v>1910</v>
      </c>
      <c r="R929">
        <f t="shared" si="104"/>
        <v>1</v>
      </c>
    </row>
    <row r="930" spans="1:18" ht="17" x14ac:dyDescent="0.15">
      <c r="A930" s="8" t="s">
        <v>3738</v>
      </c>
      <c r="B930" s="8" t="s">
        <v>3739</v>
      </c>
      <c r="C930" s="8"/>
      <c r="D930" s="8" t="s">
        <v>2174</v>
      </c>
      <c r="E930" s="8" t="s">
        <v>593</v>
      </c>
      <c r="F930" s="8" t="s">
        <v>594</v>
      </c>
      <c r="G930" s="8" t="s">
        <v>110</v>
      </c>
      <c r="H930" s="8" t="s">
        <v>109</v>
      </c>
      <c r="I930" s="17" t="s">
        <v>21529</v>
      </c>
      <c r="J930" s="19" t="str">
        <f t="shared" si="98"/>
        <v>"res_ward_929"</v>
      </c>
      <c r="K930" t="str">
        <f t="shared" si="99"/>
        <v>"Xã Trọng Con"</v>
      </c>
      <c r="L930" t="str">
        <f t="shared" si="100"/>
        <v>"VN-04-053-01816"</v>
      </c>
      <c r="M930" t="str">
        <f t="shared" si="101"/>
        <v>"Xã Trọng Con - Huyện Thạch An - Tỉnh Cao Bằng"</v>
      </c>
      <c r="N930" t="str">
        <f t="shared" si="102"/>
        <v>"Xã Trọng Con - Huyện Thạch An"</v>
      </c>
      <c r="O930" t="str">
        <f>VLOOKUP(E930,district_data,7,0)</f>
        <v>"res_district_053"</v>
      </c>
      <c r="P930" t="str">
        <f t="shared" si="103"/>
        <v>"VN-04"</v>
      </c>
      <c r="Q930" t="s">
        <v>1910</v>
      </c>
      <c r="R930">
        <f t="shared" si="104"/>
        <v>1</v>
      </c>
    </row>
    <row r="931" spans="1:18" ht="17" x14ac:dyDescent="0.15">
      <c r="A931" s="8" t="s">
        <v>3740</v>
      </c>
      <c r="B931" s="8" t="s">
        <v>3741</v>
      </c>
      <c r="C931" s="8"/>
      <c r="D931" s="8" t="s">
        <v>2174</v>
      </c>
      <c r="E931" s="8" t="s">
        <v>593</v>
      </c>
      <c r="F931" s="8" t="s">
        <v>594</v>
      </c>
      <c r="G931" s="8" t="s">
        <v>110</v>
      </c>
      <c r="H931" s="8" t="s">
        <v>109</v>
      </c>
      <c r="I931" s="17" t="s">
        <v>21530</v>
      </c>
      <c r="J931" s="19" t="str">
        <f t="shared" si="98"/>
        <v>"res_ward_930"</v>
      </c>
      <c r="K931" t="str">
        <f t="shared" si="99"/>
        <v>"Xã Lê Lai"</v>
      </c>
      <c r="L931" t="str">
        <f t="shared" si="100"/>
        <v>"VN-04-053-01819"</v>
      </c>
      <c r="M931" t="str">
        <f t="shared" si="101"/>
        <v>"Xã Lê Lai - Huyện Thạch An - Tỉnh Cao Bằng"</v>
      </c>
      <c r="N931" t="str">
        <f t="shared" si="102"/>
        <v>"Xã Lê Lai - Huyện Thạch An"</v>
      </c>
      <c r="O931" t="str">
        <f>VLOOKUP(E931,district_data,7,0)</f>
        <v>"res_district_053"</v>
      </c>
      <c r="P931" t="str">
        <f t="shared" si="103"/>
        <v>"VN-04"</v>
      </c>
      <c r="Q931" t="s">
        <v>1910</v>
      </c>
      <c r="R931">
        <f t="shared" si="104"/>
        <v>1</v>
      </c>
    </row>
    <row r="932" spans="1:18" ht="17" x14ac:dyDescent="0.15">
      <c r="A932" s="8" t="s">
        <v>3742</v>
      </c>
      <c r="B932" s="8" t="s">
        <v>3669</v>
      </c>
      <c r="C932" s="8"/>
      <c r="D932" s="8" t="s">
        <v>2174</v>
      </c>
      <c r="E932" s="8" t="s">
        <v>593</v>
      </c>
      <c r="F932" s="8" t="s">
        <v>594</v>
      </c>
      <c r="G932" s="8" t="s">
        <v>110</v>
      </c>
      <c r="H932" s="8" t="s">
        <v>109</v>
      </c>
      <c r="I932" s="17" t="s">
        <v>21531</v>
      </c>
      <c r="J932" s="19" t="str">
        <f t="shared" si="98"/>
        <v>"res_ward_931"</v>
      </c>
      <c r="K932" t="str">
        <f t="shared" si="99"/>
        <v>"Xã Đức Long"</v>
      </c>
      <c r="L932" t="str">
        <f t="shared" si="100"/>
        <v>"VN-04-053-01822"</v>
      </c>
      <c r="M932" t="str">
        <f t="shared" si="101"/>
        <v>"Xã Đức Long - Huyện Thạch An - Tỉnh Cao Bằng"</v>
      </c>
      <c r="N932" t="str">
        <f t="shared" si="102"/>
        <v>"Xã Đức Long - Huyện Thạch An"</v>
      </c>
      <c r="O932" t="str">
        <f>VLOOKUP(E932,district_data,7,0)</f>
        <v>"res_district_053"</v>
      </c>
      <c r="P932" t="str">
        <f t="shared" si="103"/>
        <v>"VN-04"</v>
      </c>
      <c r="Q932" t="s">
        <v>1910</v>
      </c>
      <c r="R932">
        <f t="shared" si="104"/>
        <v>1</v>
      </c>
    </row>
    <row r="933" spans="1:18" ht="17" x14ac:dyDescent="0.15">
      <c r="A933" s="8" t="s">
        <v>3743</v>
      </c>
      <c r="B933" s="8" t="s">
        <v>2893</v>
      </c>
      <c r="C933" s="8"/>
      <c r="D933" s="8" t="s">
        <v>2174</v>
      </c>
      <c r="E933" s="8" t="s">
        <v>593</v>
      </c>
      <c r="F933" s="8" t="s">
        <v>594</v>
      </c>
      <c r="G933" s="8" t="s">
        <v>110</v>
      </c>
      <c r="H933" s="8" t="s">
        <v>109</v>
      </c>
      <c r="I933" s="17" t="s">
        <v>21532</v>
      </c>
      <c r="J933" s="19" t="str">
        <f t="shared" si="98"/>
        <v>"res_ward_932"</v>
      </c>
      <c r="K933" t="str">
        <f t="shared" si="99"/>
        <v>"Xã Lê Lợi"</v>
      </c>
      <c r="L933" t="str">
        <f t="shared" si="100"/>
        <v>"VN-04-053-01828"</v>
      </c>
      <c r="M933" t="str">
        <f t="shared" si="101"/>
        <v>"Xã Lê Lợi - Huyện Thạch An - Tỉnh Cao Bằng"</v>
      </c>
      <c r="N933" t="str">
        <f t="shared" si="102"/>
        <v>"Xã Lê Lợi - Huyện Thạch An"</v>
      </c>
      <c r="O933" t="str">
        <f>VLOOKUP(E933,district_data,7,0)</f>
        <v>"res_district_053"</v>
      </c>
      <c r="P933" t="str">
        <f t="shared" si="103"/>
        <v>"VN-04"</v>
      </c>
      <c r="Q933" t="s">
        <v>1910</v>
      </c>
      <c r="R933">
        <f t="shared" si="104"/>
        <v>1</v>
      </c>
    </row>
    <row r="934" spans="1:18" ht="17" x14ac:dyDescent="0.15">
      <c r="A934" s="8" t="s">
        <v>3744</v>
      </c>
      <c r="B934" s="8" t="s">
        <v>3397</v>
      </c>
      <c r="C934" s="8"/>
      <c r="D934" s="8" t="s">
        <v>2174</v>
      </c>
      <c r="E934" s="8" t="s">
        <v>593</v>
      </c>
      <c r="F934" s="8" t="s">
        <v>594</v>
      </c>
      <c r="G934" s="8" t="s">
        <v>110</v>
      </c>
      <c r="H934" s="8" t="s">
        <v>109</v>
      </c>
      <c r="I934" s="17" t="s">
        <v>21533</v>
      </c>
      <c r="J934" s="19" t="str">
        <f t="shared" si="98"/>
        <v>"res_ward_933"</v>
      </c>
      <c r="K934" t="str">
        <f t="shared" si="99"/>
        <v>"Xã Đức Xuân"</v>
      </c>
      <c r="L934" t="str">
        <f t="shared" si="100"/>
        <v>"VN-04-053-01831"</v>
      </c>
      <c r="M934" t="str">
        <f t="shared" si="101"/>
        <v>"Xã Đức Xuân - Huyện Thạch An - Tỉnh Cao Bằng"</v>
      </c>
      <c r="N934" t="str">
        <f t="shared" si="102"/>
        <v>"Xã Đức Xuân - Huyện Thạch An"</v>
      </c>
      <c r="O934" t="str">
        <f>VLOOKUP(E934,district_data,7,0)</f>
        <v>"res_district_053"</v>
      </c>
      <c r="P934" t="str">
        <f t="shared" si="103"/>
        <v>"VN-04"</v>
      </c>
      <c r="Q934" t="s">
        <v>1910</v>
      </c>
      <c r="R934">
        <f t="shared" si="104"/>
        <v>1</v>
      </c>
    </row>
    <row r="935" spans="1:18" ht="17" x14ac:dyDescent="0.15">
      <c r="A935" s="8" t="s">
        <v>3745</v>
      </c>
      <c r="B935" s="8" t="s">
        <v>3746</v>
      </c>
      <c r="C935" s="8"/>
      <c r="D935" s="8" t="s">
        <v>1915</v>
      </c>
      <c r="E935" s="8" t="s">
        <v>595</v>
      </c>
      <c r="F935" s="8" t="s">
        <v>596</v>
      </c>
      <c r="G935" s="8" t="s">
        <v>39</v>
      </c>
      <c r="H935" s="8" t="s">
        <v>38</v>
      </c>
      <c r="I935" s="17" t="s">
        <v>21534</v>
      </c>
      <c r="J935" s="19" t="str">
        <f t="shared" si="98"/>
        <v>"res_ward_934"</v>
      </c>
      <c r="K935" t="str">
        <f t="shared" si="99"/>
        <v>"Phường Nguyễn Thị Minh Khai"</v>
      </c>
      <c r="L935" t="str">
        <f t="shared" si="100"/>
        <v>"VN-06-058-01834"</v>
      </c>
      <c r="M935" t="str">
        <f t="shared" si="101"/>
        <v>"Phường Nguyễn Thị Minh Khai - Thành Phố Bắc Kạn - Tỉnh Bắc Kạn"</v>
      </c>
      <c r="N935" t="str">
        <f t="shared" si="102"/>
        <v>"Phường Nguyễn Thị Minh Khai - Thành Phố Bắc Kạn"</v>
      </c>
      <c r="O935" t="str">
        <f>VLOOKUP(E935,district_data,7,0)</f>
        <v>"res_district_058"</v>
      </c>
      <c r="P935" t="str">
        <f t="shared" si="103"/>
        <v>"VN-06"</v>
      </c>
      <c r="Q935" t="s">
        <v>1910</v>
      </c>
      <c r="R935">
        <f t="shared" si="104"/>
        <v>0</v>
      </c>
    </row>
    <row r="936" spans="1:18" ht="17" x14ac:dyDescent="0.15">
      <c r="A936" s="8" t="s">
        <v>3747</v>
      </c>
      <c r="B936" s="8" t="s">
        <v>3748</v>
      </c>
      <c r="C936" s="8"/>
      <c r="D936" s="8" t="s">
        <v>1915</v>
      </c>
      <c r="E936" s="8" t="s">
        <v>595</v>
      </c>
      <c r="F936" s="8" t="s">
        <v>596</v>
      </c>
      <c r="G936" s="8" t="s">
        <v>39</v>
      </c>
      <c r="H936" s="8" t="s">
        <v>38</v>
      </c>
      <c r="I936" s="17" t="s">
        <v>21535</v>
      </c>
      <c r="J936" s="19" t="str">
        <f t="shared" si="98"/>
        <v>"res_ward_935"</v>
      </c>
      <c r="K936" t="str">
        <f t="shared" si="99"/>
        <v>"Phường Sông Cầu"</v>
      </c>
      <c r="L936" t="str">
        <f t="shared" si="100"/>
        <v>"VN-06-058-01837"</v>
      </c>
      <c r="M936" t="str">
        <f t="shared" si="101"/>
        <v>"Phường Sông Cầu - Thành Phố Bắc Kạn - Tỉnh Bắc Kạn"</v>
      </c>
      <c r="N936" t="str">
        <f t="shared" si="102"/>
        <v>"Phường Sông Cầu - Thành Phố Bắc Kạn"</v>
      </c>
      <c r="O936" t="str">
        <f>VLOOKUP(E936,district_data,7,0)</f>
        <v>"res_district_058"</v>
      </c>
      <c r="P936" t="str">
        <f t="shared" si="103"/>
        <v>"VN-06"</v>
      </c>
      <c r="Q936" t="s">
        <v>1910</v>
      </c>
      <c r="R936">
        <f t="shared" si="104"/>
        <v>0</v>
      </c>
    </row>
    <row r="937" spans="1:18" ht="17" x14ac:dyDescent="0.15">
      <c r="A937" s="8" t="s">
        <v>3749</v>
      </c>
      <c r="B937" s="8" t="s">
        <v>3750</v>
      </c>
      <c r="C937" s="8"/>
      <c r="D937" s="8" t="s">
        <v>1915</v>
      </c>
      <c r="E937" s="8" t="s">
        <v>595</v>
      </c>
      <c r="F937" s="8" t="s">
        <v>596</v>
      </c>
      <c r="G937" s="8" t="s">
        <v>39</v>
      </c>
      <c r="H937" s="8" t="s">
        <v>38</v>
      </c>
      <c r="I937" s="17" t="s">
        <v>21536</v>
      </c>
      <c r="J937" s="19" t="str">
        <f t="shared" si="98"/>
        <v>"res_ward_936"</v>
      </c>
      <c r="K937" t="str">
        <f t="shared" si="99"/>
        <v>"Phường Đức Xuân"</v>
      </c>
      <c r="L937" t="str">
        <f t="shared" si="100"/>
        <v>"VN-06-058-01840"</v>
      </c>
      <c r="M937" t="str">
        <f t="shared" si="101"/>
        <v>"Phường Đức Xuân - Thành Phố Bắc Kạn - Tỉnh Bắc Kạn"</v>
      </c>
      <c r="N937" t="str">
        <f t="shared" si="102"/>
        <v>"Phường Đức Xuân - Thành Phố Bắc Kạn"</v>
      </c>
      <c r="O937" t="str">
        <f>VLOOKUP(E937,district_data,7,0)</f>
        <v>"res_district_058"</v>
      </c>
      <c r="P937" t="str">
        <f t="shared" si="103"/>
        <v>"VN-06"</v>
      </c>
      <c r="Q937" t="s">
        <v>1910</v>
      </c>
      <c r="R937">
        <f t="shared" si="104"/>
        <v>0</v>
      </c>
    </row>
    <row r="938" spans="1:18" ht="17" x14ac:dyDescent="0.15">
      <c r="A938" s="8" t="s">
        <v>3751</v>
      </c>
      <c r="B938" s="8" t="s">
        <v>3752</v>
      </c>
      <c r="C938" s="8"/>
      <c r="D938" s="8" t="s">
        <v>1915</v>
      </c>
      <c r="E938" s="8" t="s">
        <v>595</v>
      </c>
      <c r="F938" s="8" t="s">
        <v>596</v>
      </c>
      <c r="G938" s="8" t="s">
        <v>39</v>
      </c>
      <c r="H938" s="8" t="s">
        <v>38</v>
      </c>
      <c r="I938" s="17" t="s">
        <v>21537</v>
      </c>
      <c r="J938" s="19" t="str">
        <f t="shared" si="98"/>
        <v>"res_ward_937"</v>
      </c>
      <c r="K938" t="str">
        <f t="shared" si="99"/>
        <v>"Phường Phùng Chí Kiên"</v>
      </c>
      <c r="L938" t="str">
        <f t="shared" si="100"/>
        <v>"VN-06-058-01843"</v>
      </c>
      <c r="M938" t="str">
        <f t="shared" si="101"/>
        <v>"Phường Phùng Chí Kiên - Thành Phố Bắc Kạn - Tỉnh Bắc Kạn"</v>
      </c>
      <c r="N938" t="str">
        <f t="shared" si="102"/>
        <v>"Phường Phùng Chí Kiên - Thành Phố Bắc Kạn"</v>
      </c>
      <c r="O938" t="str">
        <f>VLOOKUP(E938,district_data,7,0)</f>
        <v>"res_district_058"</v>
      </c>
      <c r="P938" t="str">
        <f t="shared" si="103"/>
        <v>"VN-06"</v>
      </c>
      <c r="Q938" t="s">
        <v>1910</v>
      </c>
      <c r="R938">
        <f t="shared" si="104"/>
        <v>0</v>
      </c>
    </row>
    <row r="939" spans="1:18" ht="17" x14ac:dyDescent="0.15">
      <c r="A939" s="8" t="s">
        <v>3753</v>
      </c>
      <c r="B939" s="8" t="s">
        <v>3754</v>
      </c>
      <c r="C939" s="8"/>
      <c r="D939" s="8" t="s">
        <v>1915</v>
      </c>
      <c r="E939" s="8" t="s">
        <v>595</v>
      </c>
      <c r="F939" s="8" t="s">
        <v>596</v>
      </c>
      <c r="G939" s="8" t="s">
        <v>39</v>
      </c>
      <c r="H939" s="8" t="s">
        <v>38</v>
      </c>
      <c r="I939" s="17" t="s">
        <v>21538</v>
      </c>
      <c r="J939" s="19" t="str">
        <f t="shared" si="98"/>
        <v>"res_ward_938"</v>
      </c>
      <c r="K939" t="str">
        <f t="shared" si="99"/>
        <v>"Phường Huyền Tụng"</v>
      </c>
      <c r="L939" t="str">
        <f t="shared" si="100"/>
        <v>"VN-06-058-01846"</v>
      </c>
      <c r="M939" t="str">
        <f t="shared" si="101"/>
        <v>"Phường Huyền Tụng - Thành Phố Bắc Kạn - Tỉnh Bắc Kạn"</v>
      </c>
      <c r="N939" t="str">
        <f t="shared" si="102"/>
        <v>"Phường Huyền Tụng - Thành Phố Bắc Kạn"</v>
      </c>
      <c r="O939" t="str">
        <f>VLOOKUP(E939,district_data,7,0)</f>
        <v>"res_district_058"</v>
      </c>
      <c r="P939" t="str">
        <f t="shared" si="103"/>
        <v>"VN-06"</v>
      </c>
      <c r="Q939" t="s">
        <v>1910</v>
      </c>
      <c r="R939">
        <f t="shared" si="104"/>
        <v>0</v>
      </c>
    </row>
    <row r="940" spans="1:18" ht="17" x14ac:dyDescent="0.15">
      <c r="A940" s="8" t="s">
        <v>3755</v>
      </c>
      <c r="B940" s="8" t="s">
        <v>2301</v>
      </c>
      <c r="C940" s="8"/>
      <c r="D940" s="8" t="s">
        <v>2174</v>
      </c>
      <c r="E940" s="8" t="s">
        <v>595</v>
      </c>
      <c r="F940" s="8" t="s">
        <v>596</v>
      </c>
      <c r="G940" s="8" t="s">
        <v>39</v>
      </c>
      <c r="H940" s="8" t="s">
        <v>38</v>
      </c>
      <c r="I940" s="17" t="s">
        <v>21539</v>
      </c>
      <c r="J940" s="19" t="str">
        <f t="shared" si="98"/>
        <v>"res_ward_939"</v>
      </c>
      <c r="K940" t="str">
        <f t="shared" si="99"/>
        <v>"Xã Dương Quang"</v>
      </c>
      <c r="L940" t="str">
        <f t="shared" si="100"/>
        <v>"VN-06-058-01849"</v>
      </c>
      <c r="M940" t="str">
        <f t="shared" si="101"/>
        <v>"Xã Dương Quang - Thành Phố Bắc Kạn - Tỉnh Bắc Kạn"</v>
      </c>
      <c r="N940" t="str">
        <f t="shared" si="102"/>
        <v>"Xã Dương Quang - Thành Phố Bắc Kạn"</v>
      </c>
      <c r="O940" t="str">
        <f>VLOOKUP(E940,district_data,7,0)</f>
        <v>"res_district_058"</v>
      </c>
      <c r="P940" t="str">
        <f t="shared" si="103"/>
        <v>"VN-06"</v>
      </c>
      <c r="Q940" t="s">
        <v>1910</v>
      </c>
      <c r="R940">
        <f t="shared" si="104"/>
        <v>1</v>
      </c>
    </row>
    <row r="941" spans="1:18" ht="17" x14ac:dyDescent="0.15">
      <c r="A941" s="8" t="s">
        <v>3756</v>
      </c>
      <c r="B941" s="8" t="s">
        <v>3757</v>
      </c>
      <c r="C941" s="8"/>
      <c r="D941" s="8" t="s">
        <v>2174</v>
      </c>
      <c r="E941" s="8" t="s">
        <v>595</v>
      </c>
      <c r="F941" s="8" t="s">
        <v>596</v>
      </c>
      <c r="G941" s="8" t="s">
        <v>39</v>
      </c>
      <c r="H941" s="8" t="s">
        <v>38</v>
      </c>
      <c r="I941" s="17" t="s">
        <v>21540</v>
      </c>
      <c r="J941" s="19" t="str">
        <f t="shared" si="98"/>
        <v>"res_ward_940"</v>
      </c>
      <c r="K941" t="str">
        <f t="shared" si="99"/>
        <v>"Xã Nông Thượng"</v>
      </c>
      <c r="L941" t="str">
        <f t="shared" si="100"/>
        <v>"VN-06-058-01852"</v>
      </c>
      <c r="M941" t="str">
        <f t="shared" si="101"/>
        <v>"Xã Nông Thượng - Thành Phố Bắc Kạn - Tỉnh Bắc Kạn"</v>
      </c>
      <c r="N941" t="str">
        <f t="shared" si="102"/>
        <v>"Xã Nông Thượng - Thành Phố Bắc Kạn"</v>
      </c>
      <c r="O941" t="str">
        <f>VLOOKUP(E941,district_data,7,0)</f>
        <v>"res_district_058"</v>
      </c>
      <c r="P941" t="str">
        <f t="shared" si="103"/>
        <v>"VN-06"</v>
      </c>
      <c r="Q941" t="s">
        <v>1910</v>
      </c>
      <c r="R941">
        <f t="shared" si="104"/>
        <v>1</v>
      </c>
    </row>
    <row r="942" spans="1:18" ht="17" x14ac:dyDescent="0.15">
      <c r="A942" s="8" t="s">
        <v>3758</v>
      </c>
      <c r="B942" s="8" t="s">
        <v>3759</v>
      </c>
      <c r="C942" s="8"/>
      <c r="D942" s="8" t="s">
        <v>1915</v>
      </c>
      <c r="E942" s="8" t="s">
        <v>595</v>
      </c>
      <c r="F942" s="8" t="s">
        <v>596</v>
      </c>
      <c r="G942" s="8" t="s">
        <v>39</v>
      </c>
      <c r="H942" s="8" t="s">
        <v>38</v>
      </c>
      <c r="I942" s="17" t="s">
        <v>21541</v>
      </c>
      <c r="J942" s="19" t="str">
        <f t="shared" si="98"/>
        <v>"res_ward_941"</v>
      </c>
      <c r="K942" t="str">
        <f t="shared" si="99"/>
        <v>"Phường Xuất Hóa"</v>
      </c>
      <c r="L942" t="str">
        <f t="shared" si="100"/>
        <v>"VN-06-058-01855"</v>
      </c>
      <c r="M942" t="str">
        <f t="shared" si="101"/>
        <v>"Phường Xuất Hóa - Thành Phố Bắc Kạn - Tỉnh Bắc Kạn"</v>
      </c>
      <c r="N942" t="str">
        <f t="shared" si="102"/>
        <v>"Phường Xuất Hóa - Thành Phố Bắc Kạn"</v>
      </c>
      <c r="O942" t="str">
        <f>VLOOKUP(E942,district_data,7,0)</f>
        <v>"res_district_058"</v>
      </c>
      <c r="P942" t="str">
        <f t="shared" si="103"/>
        <v>"VN-06"</v>
      </c>
      <c r="Q942" t="s">
        <v>1910</v>
      </c>
      <c r="R942">
        <f t="shared" si="104"/>
        <v>0</v>
      </c>
    </row>
    <row r="943" spans="1:18" ht="17" x14ac:dyDescent="0.15">
      <c r="A943" s="8" t="s">
        <v>3760</v>
      </c>
      <c r="B943" s="8" t="s">
        <v>3761</v>
      </c>
      <c r="C943" s="8"/>
      <c r="D943" s="8" t="s">
        <v>2174</v>
      </c>
      <c r="E943" s="8" t="s">
        <v>597</v>
      </c>
      <c r="F943" s="8" t="s">
        <v>598</v>
      </c>
      <c r="G943" s="8" t="s">
        <v>39</v>
      </c>
      <c r="H943" s="8" t="s">
        <v>38</v>
      </c>
      <c r="I943" s="17" t="s">
        <v>21542</v>
      </c>
      <c r="J943" s="19" t="str">
        <f t="shared" si="98"/>
        <v>"res_ward_942"</v>
      </c>
      <c r="K943" t="str">
        <f t="shared" si="99"/>
        <v>"Xã Bằng Thành"</v>
      </c>
      <c r="L943" t="str">
        <f t="shared" si="100"/>
        <v>"VN-06-060-01858"</v>
      </c>
      <c r="M943" t="str">
        <f t="shared" si="101"/>
        <v>"Xã Bằng Thành - Huyện Pác Nặm - Tỉnh Bắc Kạn"</v>
      </c>
      <c r="N943" t="str">
        <f t="shared" si="102"/>
        <v>"Xã Bằng Thành - Huyện Pác Nặm"</v>
      </c>
      <c r="O943" t="str">
        <f>VLOOKUP(E943,district_data,7,0)</f>
        <v>"res_district_060"</v>
      </c>
      <c r="P943" t="str">
        <f t="shared" si="103"/>
        <v>"VN-06"</v>
      </c>
      <c r="Q943" t="s">
        <v>1910</v>
      </c>
      <c r="R943">
        <f t="shared" si="104"/>
        <v>1</v>
      </c>
    </row>
    <row r="944" spans="1:18" ht="17" x14ac:dyDescent="0.15">
      <c r="A944" s="8" t="s">
        <v>3762</v>
      </c>
      <c r="B944" s="8" t="s">
        <v>3763</v>
      </c>
      <c r="C944" s="8"/>
      <c r="D944" s="8" t="s">
        <v>2174</v>
      </c>
      <c r="E944" s="8" t="s">
        <v>597</v>
      </c>
      <c r="F944" s="8" t="s">
        <v>598</v>
      </c>
      <c r="G944" s="8" t="s">
        <v>39</v>
      </c>
      <c r="H944" s="8" t="s">
        <v>38</v>
      </c>
      <c r="I944" s="17" t="s">
        <v>21543</v>
      </c>
      <c r="J944" s="19" t="str">
        <f t="shared" si="98"/>
        <v>"res_ward_943"</v>
      </c>
      <c r="K944" t="str">
        <f t="shared" si="99"/>
        <v>"Xã Nhạn Môn"</v>
      </c>
      <c r="L944" t="str">
        <f t="shared" si="100"/>
        <v>"VN-06-060-01861"</v>
      </c>
      <c r="M944" t="str">
        <f t="shared" si="101"/>
        <v>"Xã Nhạn Môn - Huyện Pác Nặm - Tỉnh Bắc Kạn"</v>
      </c>
      <c r="N944" t="str">
        <f t="shared" si="102"/>
        <v>"Xã Nhạn Môn - Huyện Pác Nặm"</v>
      </c>
      <c r="O944" t="str">
        <f>VLOOKUP(E944,district_data,7,0)</f>
        <v>"res_district_060"</v>
      </c>
      <c r="P944" t="str">
        <f t="shared" si="103"/>
        <v>"VN-06"</v>
      </c>
      <c r="Q944" t="s">
        <v>1910</v>
      </c>
      <c r="R944">
        <f t="shared" si="104"/>
        <v>1</v>
      </c>
    </row>
    <row r="945" spans="1:18" ht="17" x14ac:dyDescent="0.15">
      <c r="A945" s="8" t="s">
        <v>3764</v>
      </c>
      <c r="B945" s="8" t="s">
        <v>3765</v>
      </c>
      <c r="C945" s="8"/>
      <c r="D945" s="8" t="s">
        <v>2174</v>
      </c>
      <c r="E945" s="8" t="s">
        <v>597</v>
      </c>
      <c r="F945" s="8" t="s">
        <v>598</v>
      </c>
      <c r="G945" s="8" t="s">
        <v>39</v>
      </c>
      <c r="H945" s="8" t="s">
        <v>38</v>
      </c>
      <c r="I945" s="17" t="s">
        <v>21544</v>
      </c>
      <c r="J945" s="19" t="str">
        <f t="shared" si="98"/>
        <v>"res_ward_944"</v>
      </c>
      <c r="K945" t="str">
        <f t="shared" si="99"/>
        <v>"Xã Bộc Bố"</v>
      </c>
      <c r="L945" t="str">
        <f t="shared" si="100"/>
        <v>"VN-06-060-01864"</v>
      </c>
      <c r="M945" t="str">
        <f t="shared" si="101"/>
        <v>"Xã Bộc Bố - Huyện Pác Nặm - Tỉnh Bắc Kạn"</v>
      </c>
      <c r="N945" t="str">
        <f t="shared" si="102"/>
        <v>"Xã Bộc Bố - Huyện Pác Nặm"</v>
      </c>
      <c r="O945" t="str">
        <f>VLOOKUP(E945,district_data,7,0)</f>
        <v>"res_district_060"</v>
      </c>
      <c r="P945" t="str">
        <f t="shared" si="103"/>
        <v>"VN-06"</v>
      </c>
      <c r="Q945" t="s">
        <v>1910</v>
      </c>
      <c r="R945">
        <f t="shared" si="104"/>
        <v>1</v>
      </c>
    </row>
    <row r="946" spans="1:18" ht="17" x14ac:dyDescent="0.15">
      <c r="A946" s="8" t="s">
        <v>3766</v>
      </c>
      <c r="B946" s="8" t="s">
        <v>3767</v>
      </c>
      <c r="C946" s="8"/>
      <c r="D946" s="8" t="s">
        <v>2174</v>
      </c>
      <c r="E946" s="8" t="s">
        <v>597</v>
      </c>
      <c r="F946" s="8" t="s">
        <v>598</v>
      </c>
      <c r="G946" s="8" t="s">
        <v>39</v>
      </c>
      <c r="H946" s="8" t="s">
        <v>38</v>
      </c>
      <c r="I946" s="17" t="s">
        <v>21545</v>
      </c>
      <c r="J946" s="19" t="str">
        <f t="shared" si="98"/>
        <v>"res_ward_945"</v>
      </c>
      <c r="K946" t="str">
        <f t="shared" si="99"/>
        <v>"Xã Công Bằng"</v>
      </c>
      <c r="L946" t="str">
        <f t="shared" si="100"/>
        <v>"VN-06-060-01867"</v>
      </c>
      <c r="M946" t="str">
        <f t="shared" si="101"/>
        <v>"Xã Công Bằng - Huyện Pác Nặm - Tỉnh Bắc Kạn"</v>
      </c>
      <c r="N946" t="str">
        <f t="shared" si="102"/>
        <v>"Xã Công Bằng - Huyện Pác Nặm"</v>
      </c>
      <c r="O946" t="str">
        <f>VLOOKUP(E946,district_data,7,0)</f>
        <v>"res_district_060"</v>
      </c>
      <c r="P946" t="str">
        <f t="shared" si="103"/>
        <v>"VN-06"</v>
      </c>
      <c r="Q946" t="s">
        <v>1910</v>
      </c>
      <c r="R946">
        <f t="shared" si="104"/>
        <v>1</v>
      </c>
    </row>
    <row r="947" spans="1:18" ht="17" x14ac:dyDescent="0.15">
      <c r="A947" s="8" t="s">
        <v>3768</v>
      </c>
      <c r="B947" s="8" t="s">
        <v>3769</v>
      </c>
      <c r="C947" s="8"/>
      <c r="D947" s="8" t="s">
        <v>2174</v>
      </c>
      <c r="E947" s="8" t="s">
        <v>597</v>
      </c>
      <c r="F947" s="8" t="s">
        <v>598</v>
      </c>
      <c r="G947" s="8" t="s">
        <v>39</v>
      </c>
      <c r="H947" s="8" t="s">
        <v>38</v>
      </c>
      <c r="I947" s="17" t="s">
        <v>21546</v>
      </c>
      <c r="J947" s="19" t="str">
        <f t="shared" si="98"/>
        <v>"res_ward_946"</v>
      </c>
      <c r="K947" t="str">
        <f t="shared" si="99"/>
        <v>"Xã Giáo Hiệu"</v>
      </c>
      <c r="L947" t="str">
        <f t="shared" si="100"/>
        <v>"VN-06-060-01870"</v>
      </c>
      <c r="M947" t="str">
        <f t="shared" si="101"/>
        <v>"Xã Giáo Hiệu - Huyện Pác Nặm - Tỉnh Bắc Kạn"</v>
      </c>
      <c r="N947" t="str">
        <f t="shared" si="102"/>
        <v>"Xã Giáo Hiệu - Huyện Pác Nặm"</v>
      </c>
      <c r="O947" t="str">
        <f>VLOOKUP(E947,district_data,7,0)</f>
        <v>"res_district_060"</v>
      </c>
      <c r="P947" t="str">
        <f t="shared" si="103"/>
        <v>"VN-06"</v>
      </c>
      <c r="Q947" t="s">
        <v>1910</v>
      </c>
      <c r="R947">
        <f t="shared" si="104"/>
        <v>1</v>
      </c>
    </row>
    <row r="948" spans="1:18" ht="17" x14ac:dyDescent="0.15">
      <c r="A948" s="8" t="s">
        <v>3770</v>
      </c>
      <c r="B948" s="8" t="s">
        <v>3771</v>
      </c>
      <c r="C948" s="8"/>
      <c r="D948" s="8" t="s">
        <v>2174</v>
      </c>
      <c r="E948" s="8" t="s">
        <v>597</v>
      </c>
      <c r="F948" s="8" t="s">
        <v>598</v>
      </c>
      <c r="G948" s="8" t="s">
        <v>39</v>
      </c>
      <c r="H948" s="8" t="s">
        <v>38</v>
      </c>
      <c r="I948" s="17" t="s">
        <v>21547</v>
      </c>
      <c r="J948" s="19" t="str">
        <f t="shared" si="98"/>
        <v>"res_ward_947"</v>
      </c>
      <c r="K948" t="str">
        <f t="shared" si="99"/>
        <v>"Xã Xuân La"</v>
      </c>
      <c r="L948" t="str">
        <f t="shared" si="100"/>
        <v>"VN-06-060-01873"</v>
      </c>
      <c r="M948" t="str">
        <f t="shared" si="101"/>
        <v>"Xã Xuân La - Huyện Pác Nặm - Tỉnh Bắc Kạn"</v>
      </c>
      <c r="N948" t="str">
        <f t="shared" si="102"/>
        <v>"Xã Xuân La - Huyện Pác Nặm"</v>
      </c>
      <c r="O948" t="str">
        <f>VLOOKUP(E948,district_data,7,0)</f>
        <v>"res_district_060"</v>
      </c>
      <c r="P948" t="str">
        <f t="shared" si="103"/>
        <v>"VN-06"</v>
      </c>
      <c r="Q948" t="s">
        <v>1910</v>
      </c>
      <c r="R948">
        <f t="shared" si="104"/>
        <v>1</v>
      </c>
    </row>
    <row r="949" spans="1:18" ht="17" x14ac:dyDescent="0.15">
      <c r="A949" s="8" t="s">
        <v>3772</v>
      </c>
      <c r="B949" s="8" t="s">
        <v>3773</v>
      </c>
      <c r="C949" s="8"/>
      <c r="D949" s="8" t="s">
        <v>2174</v>
      </c>
      <c r="E949" s="8" t="s">
        <v>597</v>
      </c>
      <c r="F949" s="8" t="s">
        <v>598</v>
      </c>
      <c r="G949" s="8" t="s">
        <v>39</v>
      </c>
      <c r="H949" s="8" t="s">
        <v>38</v>
      </c>
      <c r="I949" s="17" t="s">
        <v>21548</v>
      </c>
      <c r="J949" s="19" t="str">
        <f t="shared" si="98"/>
        <v>"res_ward_948"</v>
      </c>
      <c r="K949" t="str">
        <f t="shared" si="99"/>
        <v>"Xã An Thắng"</v>
      </c>
      <c r="L949" t="str">
        <f t="shared" si="100"/>
        <v>"VN-06-060-01876"</v>
      </c>
      <c r="M949" t="str">
        <f t="shared" si="101"/>
        <v>"Xã An Thắng - Huyện Pác Nặm - Tỉnh Bắc Kạn"</v>
      </c>
      <c r="N949" t="str">
        <f t="shared" si="102"/>
        <v>"Xã An Thắng - Huyện Pác Nặm"</v>
      </c>
      <c r="O949" t="str">
        <f>VLOOKUP(E949,district_data,7,0)</f>
        <v>"res_district_060"</v>
      </c>
      <c r="P949" t="str">
        <f t="shared" si="103"/>
        <v>"VN-06"</v>
      </c>
      <c r="Q949" t="s">
        <v>1910</v>
      </c>
      <c r="R949">
        <f t="shared" si="104"/>
        <v>1</v>
      </c>
    </row>
    <row r="950" spans="1:18" ht="17" x14ac:dyDescent="0.15">
      <c r="A950" s="8" t="s">
        <v>3774</v>
      </c>
      <c r="B950" s="8" t="s">
        <v>3775</v>
      </c>
      <c r="C950" s="8"/>
      <c r="D950" s="8" t="s">
        <v>2174</v>
      </c>
      <c r="E950" s="8" t="s">
        <v>597</v>
      </c>
      <c r="F950" s="8" t="s">
        <v>598</v>
      </c>
      <c r="G950" s="8" t="s">
        <v>39</v>
      </c>
      <c r="H950" s="8" t="s">
        <v>38</v>
      </c>
      <c r="I950" s="17" t="s">
        <v>21549</v>
      </c>
      <c r="J950" s="19" t="str">
        <f t="shared" si="98"/>
        <v>"res_ward_949"</v>
      </c>
      <c r="K950" t="str">
        <f t="shared" si="99"/>
        <v>"Xã Cổ Linh"</v>
      </c>
      <c r="L950" t="str">
        <f t="shared" si="100"/>
        <v>"VN-06-060-01879"</v>
      </c>
      <c r="M950" t="str">
        <f t="shared" si="101"/>
        <v>"Xã Cổ Linh - Huyện Pác Nặm - Tỉnh Bắc Kạn"</v>
      </c>
      <c r="N950" t="str">
        <f t="shared" si="102"/>
        <v>"Xã Cổ Linh - Huyện Pác Nặm"</v>
      </c>
      <c r="O950" t="str">
        <f>VLOOKUP(E950,district_data,7,0)</f>
        <v>"res_district_060"</v>
      </c>
      <c r="P950" t="str">
        <f t="shared" si="103"/>
        <v>"VN-06"</v>
      </c>
      <c r="Q950" t="s">
        <v>1910</v>
      </c>
      <c r="R950">
        <f t="shared" si="104"/>
        <v>1</v>
      </c>
    </row>
    <row r="951" spans="1:18" ht="17" x14ac:dyDescent="0.15">
      <c r="A951" s="8" t="s">
        <v>3776</v>
      </c>
      <c r="B951" s="8" t="s">
        <v>3777</v>
      </c>
      <c r="C951" s="8"/>
      <c r="D951" s="8" t="s">
        <v>2174</v>
      </c>
      <c r="E951" s="8" t="s">
        <v>597</v>
      </c>
      <c r="F951" s="8" t="s">
        <v>598</v>
      </c>
      <c r="G951" s="8" t="s">
        <v>39</v>
      </c>
      <c r="H951" s="8" t="s">
        <v>38</v>
      </c>
      <c r="I951" s="17" t="s">
        <v>21550</v>
      </c>
      <c r="J951" s="19" t="str">
        <f t="shared" si="98"/>
        <v>"res_ward_950"</v>
      </c>
      <c r="K951" t="str">
        <f t="shared" si="99"/>
        <v>"Xã Nghiên Loan"</v>
      </c>
      <c r="L951" t="str">
        <f t="shared" si="100"/>
        <v>"VN-06-060-01882"</v>
      </c>
      <c r="M951" t="str">
        <f t="shared" si="101"/>
        <v>"Xã Nghiên Loan - Huyện Pác Nặm - Tỉnh Bắc Kạn"</v>
      </c>
      <c r="N951" t="str">
        <f t="shared" si="102"/>
        <v>"Xã Nghiên Loan - Huyện Pác Nặm"</v>
      </c>
      <c r="O951" t="str">
        <f>VLOOKUP(E951,district_data,7,0)</f>
        <v>"res_district_060"</v>
      </c>
      <c r="P951" t="str">
        <f t="shared" si="103"/>
        <v>"VN-06"</v>
      </c>
      <c r="Q951" t="s">
        <v>1910</v>
      </c>
      <c r="R951">
        <f t="shared" si="104"/>
        <v>1</v>
      </c>
    </row>
    <row r="952" spans="1:18" ht="17" x14ac:dyDescent="0.15">
      <c r="A952" s="8" t="s">
        <v>3778</v>
      </c>
      <c r="B952" s="8" t="s">
        <v>3779</v>
      </c>
      <c r="C952" s="8"/>
      <c r="D952" s="8" t="s">
        <v>2174</v>
      </c>
      <c r="E952" s="8" t="s">
        <v>597</v>
      </c>
      <c r="F952" s="8" t="s">
        <v>598</v>
      </c>
      <c r="G952" s="8" t="s">
        <v>39</v>
      </c>
      <c r="H952" s="8" t="s">
        <v>38</v>
      </c>
      <c r="I952" s="17" t="s">
        <v>21551</v>
      </c>
      <c r="J952" s="19" t="str">
        <f t="shared" si="98"/>
        <v>"res_ward_951"</v>
      </c>
      <c r="K952" t="str">
        <f t="shared" si="99"/>
        <v>"Xã Cao Tân"</v>
      </c>
      <c r="L952" t="str">
        <f t="shared" si="100"/>
        <v>"VN-06-060-01885"</v>
      </c>
      <c r="M952" t="str">
        <f t="shared" si="101"/>
        <v>"Xã Cao Tân - Huyện Pác Nặm - Tỉnh Bắc Kạn"</v>
      </c>
      <c r="N952" t="str">
        <f t="shared" si="102"/>
        <v>"Xã Cao Tân - Huyện Pác Nặm"</v>
      </c>
      <c r="O952" t="str">
        <f>VLOOKUP(E952,district_data,7,0)</f>
        <v>"res_district_060"</v>
      </c>
      <c r="P952" t="str">
        <f t="shared" si="103"/>
        <v>"VN-06"</v>
      </c>
      <c r="Q952" t="s">
        <v>1910</v>
      </c>
      <c r="R952">
        <f t="shared" si="104"/>
        <v>1</v>
      </c>
    </row>
    <row r="953" spans="1:18" ht="17" x14ac:dyDescent="0.15">
      <c r="A953" s="8" t="s">
        <v>3780</v>
      </c>
      <c r="B953" s="8" t="s">
        <v>3781</v>
      </c>
      <c r="C953" s="8"/>
      <c r="D953" s="8" t="s">
        <v>2171</v>
      </c>
      <c r="E953" s="8" t="s">
        <v>599</v>
      </c>
      <c r="F953" s="8" t="s">
        <v>600</v>
      </c>
      <c r="G953" s="8" t="s">
        <v>39</v>
      </c>
      <c r="H953" s="8" t="s">
        <v>38</v>
      </c>
      <c r="I953" s="17" t="s">
        <v>21552</v>
      </c>
      <c r="J953" s="19" t="str">
        <f t="shared" si="98"/>
        <v>"res_ward_952"</v>
      </c>
      <c r="K953" t="str">
        <f t="shared" si="99"/>
        <v>"Thị trấn Chợ Rã"</v>
      </c>
      <c r="L953" t="str">
        <f t="shared" si="100"/>
        <v>"VN-06-061-01888"</v>
      </c>
      <c r="M953" t="str">
        <f t="shared" si="101"/>
        <v>"Thị trấn Chợ Rã - Huyện Ba Bể - Tỉnh Bắc Kạn"</v>
      </c>
      <c r="N953" t="str">
        <f t="shared" si="102"/>
        <v>"Thị trấn Chợ Rã - Huyện Ba Bể"</v>
      </c>
      <c r="O953" t="str">
        <f>VLOOKUP(E953,district_data,7,0)</f>
        <v>"res_district_061"</v>
      </c>
      <c r="P953" t="str">
        <f t="shared" si="103"/>
        <v>"VN-06"</v>
      </c>
      <c r="Q953" t="s">
        <v>1910</v>
      </c>
      <c r="R953">
        <f t="shared" si="104"/>
        <v>2</v>
      </c>
    </row>
    <row r="954" spans="1:18" ht="17" x14ac:dyDescent="0.15">
      <c r="A954" s="8" t="s">
        <v>3782</v>
      </c>
      <c r="B954" s="8" t="s">
        <v>3783</v>
      </c>
      <c r="C954" s="8"/>
      <c r="D954" s="8" t="s">
        <v>2174</v>
      </c>
      <c r="E954" s="8" t="s">
        <v>599</v>
      </c>
      <c r="F954" s="8" t="s">
        <v>600</v>
      </c>
      <c r="G954" s="8" t="s">
        <v>39</v>
      </c>
      <c r="H954" s="8" t="s">
        <v>38</v>
      </c>
      <c r="I954" s="17" t="s">
        <v>21553</v>
      </c>
      <c r="J954" s="19" t="str">
        <f t="shared" si="98"/>
        <v>"res_ward_953"</v>
      </c>
      <c r="K954" t="str">
        <f t="shared" si="99"/>
        <v>"Xã Bành Trạch"</v>
      </c>
      <c r="L954" t="str">
        <f t="shared" si="100"/>
        <v>"VN-06-061-01891"</v>
      </c>
      <c r="M954" t="str">
        <f t="shared" si="101"/>
        <v>"Xã Bành Trạch - Huyện Ba Bể - Tỉnh Bắc Kạn"</v>
      </c>
      <c r="N954" t="str">
        <f t="shared" si="102"/>
        <v>"Xã Bành Trạch - Huyện Ba Bể"</v>
      </c>
      <c r="O954" t="str">
        <f>VLOOKUP(E954,district_data,7,0)</f>
        <v>"res_district_061"</v>
      </c>
      <c r="P954" t="str">
        <f t="shared" si="103"/>
        <v>"VN-06"</v>
      </c>
      <c r="Q954" t="s">
        <v>1910</v>
      </c>
      <c r="R954">
        <f t="shared" si="104"/>
        <v>1</v>
      </c>
    </row>
    <row r="955" spans="1:18" ht="17" x14ac:dyDescent="0.15">
      <c r="A955" s="8" t="s">
        <v>3784</v>
      </c>
      <c r="B955" s="8" t="s">
        <v>3785</v>
      </c>
      <c r="C955" s="8"/>
      <c r="D955" s="8" t="s">
        <v>2174</v>
      </c>
      <c r="E955" s="8" t="s">
        <v>599</v>
      </c>
      <c r="F955" s="8" t="s">
        <v>600</v>
      </c>
      <c r="G955" s="8" t="s">
        <v>39</v>
      </c>
      <c r="H955" s="8" t="s">
        <v>38</v>
      </c>
      <c r="I955" s="17" t="s">
        <v>21554</v>
      </c>
      <c r="J955" s="19" t="str">
        <f t="shared" si="98"/>
        <v>"res_ward_954"</v>
      </c>
      <c r="K955" t="str">
        <f t="shared" si="99"/>
        <v>"Xã Phúc Lộc"</v>
      </c>
      <c r="L955" t="str">
        <f t="shared" si="100"/>
        <v>"VN-06-061-01894"</v>
      </c>
      <c r="M955" t="str">
        <f t="shared" si="101"/>
        <v>"Xã Phúc Lộc - Huyện Ba Bể - Tỉnh Bắc Kạn"</v>
      </c>
      <c r="N955" t="str">
        <f t="shared" si="102"/>
        <v>"Xã Phúc Lộc - Huyện Ba Bể"</v>
      </c>
      <c r="O955" t="str">
        <f>VLOOKUP(E955,district_data,7,0)</f>
        <v>"res_district_061"</v>
      </c>
      <c r="P955" t="str">
        <f t="shared" si="103"/>
        <v>"VN-06"</v>
      </c>
      <c r="Q955" t="s">
        <v>1910</v>
      </c>
      <c r="R955">
        <f t="shared" si="104"/>
        <v>1</v>
      </c>
    </row>
    <row r="956" spans="1:18" ht="17" x14ac:dyDescent="0.15">
      <c r="A956" s="8" t="s">
        <v>3786</v>
      </c>
      <c r="B956" s="8" t="s">
        <v>3787</v>
      </c>
      <c r="C956" s="8"/>
      <c r="D956" s="8" t="s">
        <v>2174</v>
      </c>
      <c r="E956" s="8" t="s">
        <v>599</v>
      </c>
      <c r="F956" s="8" t="s">
        <v>600</v>
      </c>
      <c r="G956" s="8" t="s">
        <v>39</v>
      </c>
      <c r="H956" s="8" t="s">
        <v>38</v>
      </c>
      <c r="I956" s="17" t="s">
        <v>21555</v>
      </c>
      <c r="J956" s="19" t="str">
        <f t="shared" si="98"/>
        <v>"res_ward_955"</v>
      </c>
      <c r="K956" t="str">
        <f t="shared" si="99"/>
        <v>"Xã Hà Hiệu"</v>
      </c>
      <c r="L956" t="str">
        <f t="shared" si="100"/>
        <v>"VN-06-061-01897"</v>
      </c>
      <c r="M956" t="str">
        <f t="shared" si="101"/>
        <v>"Xã Hà Hiệu - Huyện Ba Bể - Tỉnh Bắc Kạn"</v>
      </c>
      <c r="N956" t="str">
        <f t="shared" si="102"/>
        <v>"Xã Hà Hiệu - Huyện Ba Bể"</v>
      </c>
      <c r="O956" t="str">
        <f>VLOOKUP(E956,district_data,7,0)</f>
        <v>"res_district_061"</v>
      </c>
      <c r="P956" t="str">
        <f t="shared" si="103"/>
        <v>"VN-06"</v>
      </c>
      <c r="Q956" t="s">
        <v>1910</v>
      </c>
      <c r="R956">
        <f t="shared" si="104"/>
        <v>1</v>
      </c>
    </row>
    <row r="957" spans="1:18" ht="17" x14ac:dyDescent="0.15">
      <c r="A957" s="8" t="s">
        <v>3788</v>
      </c>
      <c r="B957" s="8" t="s">
        <v>3789</v>
      </c>
      <c r="C957" s="8"/>
      <c r="D957" s="8" t="s">
        <v>2174</v>
      </c>
      <c r="E957" s="8" t="s">
        <v>599</v>
      </c>
      <c r="F957" s="8" t="s">
        <v>600</v>
      </c>
      <c r="G957" s="8" t="s">
        <v>39</v>
      </c>
      <c r="H957" s="8" t="s">
        <v>38</v>
      </c>
      <c r="I957" s="17" t="s">
        <v>21556</v>
      </c>
      <c r="J957" s="19" t="str">
        <f t="shared" si="98"/>
        <v>"res_ward_956"</v>
      </c>
      <c r="K957" t="str">
        <f t="shared" si="99"/>
        <v>"Xã Cao Thượng"</v>
      </c>
      <c r="L957" t="str">
        <f t="shared" si="100"/>
        <v>"VN-06-061-01900"</v>
      </c>
      <c r="M957" t="str">
        <f t="shared" si="101"/>
        <v>"Xã Cao Thượng - Huyện Ba Bể - Tỉnh Bắc Kạn"</v>
      </c>
      <c r="N957" t="str">
        <f t="shared" si="102"/>
        <v>"Xã Cao Thượng - Huyện Ba Bể"</v>
      </c>
      <c r="O957" t="str">
        <f>VLOOKUP(E957,district_data,7,0)</f>
        <v>"res_district_061"</v>
      </c>
      <c r="P957" t="str">
        <f t="shared" si="103"/>
        <v>"VN-06"</v>
      </c>
      <c r="Q957" t="s">
        <v>1910</v>
      </c>
      <c r="R957">
        <f t="shared" si="104"/>
        <v>1</v>
      </c>
    </row>
    <row r="958" spans="1:18" ht="17" x14ac:dyDescent="0.15">
      <c r="A958" s="8" t="s">
        <v>3790</v>
      </c>
      <c r="B958" s="8" t="s">
        <v>3791</v>
      </c>
      <c r="C958" s="8"/>
      <c r="D958" s="8" t="s">
        <v>2174</v>
      </c>
      <c r="E958" s="8" t="s">
        <v>599</v>
      </c>
      <c r="F958" s="8" t="s">
        <v>600</v>
      </c>
      <c r="G958" s="8" t="s">
        <v>39</v>
      </c>
      <c r="H958" s="8" t="s">
        <v>38</v>
      </c>
      <c r="I958" s="17" t="s">
        <v>21557</v>
      </c>
      <c r="J958" s="19" t="str">
        <f t="shared" si="98"/>
        <v>"res_ward_957"</v>
      </c>
      <c r="K958" t="str">
        <f t="shared" si="99"/>
        <v>"Xã Khang Ninh"</v>
      </c>
      <c r="L958" t="str">
        <f t="shared" si="100"/>
        <v>"VN-06-061-01906"</v>
      </c>
      <c r="M958" t="str">
        <f t="shared" si="101"/>
        <v>"Xã Khang Ninh - Huyện Ba Bể - Tỉnh Bắc Kạn"</v>
      </c>
      <c r="N958" t="str">
        <f t="shared" si="102"/>
        <v>"Xã Khang Ninh - Huyện Ba Bể"</v>
      </c>
      <c r="O958" t="str">
        <f>VLOOKUP(E958,district_data,7,0)</f>
        <v>"res_district_061"</v>
      </c>
      <c r="P958" t="str">
        <f t="shared" si="103"/>
        <v>"VN-06"</v>
      </c>
      <c r="Q958" t="s">
        <v>1910</v>
      </c>
      <c r="R958">
        <f t="shared" si="104"/>
        <v>1</v>
      </c>
    </row>
    <row r="959" spans="1:18" ht="17" x14ac:dyDescent="0.15">
      <c r="A959" s="8" t="s">
        <v>3792</v>
      </c>
      <c r="B959" s="8" t="s">
        <v>3793</v>
      </c>
      <c r="C959" s="8"/>
      <c r="D959" s="8" t="s">
        <v>2174</v>
      </c>
      <c r="E959" s="8" t="s">
        <v>599</v>
      </c>
      <c r="F959" s="8" t="s">
        <v>600</v>
      </c>
      <c r="G959" s="8" t="s">
        <v>39</v>
      </c>
      <c r="H959" s="8" t="s">
        <v>38</v>
      </c>
      <c r="I959" s="17" t="s">
        <v>21558</v>
      </c>
      <c r="J959" s="19" t="str">
        <f t="shared" si="98"/>
        <v>"res_ward_958"</v>
      </c>
      <c r="K959" t="str">
        <f t="shared" si="99"/>
        <v>"Xã Nam Mẫu"</v>
      </c>
      <c r="L959" t="str">
        <f t="shared" si="100"/>
        <v>"VN-06-061-01909"</v>
      </c>
      <c r="M959" t="str">
        <f t="shared" si="101"/>
        <v>"Xã Nam Mẫu - Huyện Ba Bể - Tỉnh Bắc Kạn"</v>
      </c>
      <c r="N959" t="str">
        <f t="shared" si="102"/>
        <v>"Xã Nam Mẫu - Huyện Ba Bể"</v>
      </c>
      <c r="O959" t="str">
        <f>VLOOKUP(E959,district_data,7,0)</f>
        <v>"res_district_061"</v>
      </c>
      <c r="P959" t="str">
        <f t="shared" si="103"/>
        <v>"VN-06"</v>
      </c>
      <c r="Q959" t="s">
        <v>1910</v>
      </c>
      <c r="R959">
        <f t="shared" si="104"/>
        <v>1</v>
      </c>
    </row>
    <row r="960" spans="1:18" ht="17" x14ac:dyDescent="0.15">
      <c r="A960" s="8" t="s">
        <v>3794</v>
      </c>
      <c r="B960" s="8" t="s">
        <v>3795</v>
      </c>
      <c r="C960" s="8"/>
      <c r="D960" s="8" t="s">
        <v>2174</v>
      </c>
      <c r="E960" s="8" t="s">
        <v>599</v>
      </c>
      <c r="F960" s="8" t="s">
        <v>600</v>
      </c>
      <c r="G960" s="8" t="s">
        <v>39</v>
      </c>
      <c r="H960" s="8" t="s">
        <v>38</v>
      </c>
      <c r="I960" s="17" t="s">
        <v>21559</v>
      </c>
      <c r="J960" s="19" t="str">
        <f t="shared" si="98"/>
        <v>"res_ward_959"</v>
      </c>
      <c r="K960" t="str">
        <f t="shared" si="99"/>
        <v>"Xã Thượng Giáo"</v>
      </c>
      <c r="L960" t="str">
        <f t="shared" si="100"/>
        <v>"VN-06-061-01912"</v>
      </c>
      <c r="M960" t="str">
        <f t="shared" si="101"/>
        <v>"Xã Thượng Giáo - Huyện Ba Bể - Tỉnh Bắc Kạn"</v>
      </c>
      <c r="N960" t="str">
        <f t="shared" si="102"/>
        <v>"Xã Thượng Giáo - Huyện Ba Bể"</v>
      </c>
      <c r="O960" t="str">
        <f>VLOOKUP(E960,district_data,7,0)</f>
        <v>"res_district_061"</v>
      </c>
      <c r="P960" t="str">
        <f t="shared" si="103"/>
        <v>"VN-06"</v>
      </c>
      <c r="Q960" t="s">
        <v>1910</v>
      </c>
      <c r="R960">
        <f t="shared" si="104"/>
        <v>1</v>
      </c>
    </row>
    <row r="961" spans="1:18" ht="17" x14ac:dyDescent="0.15">
      <c r="A961" s="8" t="s">
        <v>3796</v>
      </c>
      <c r="B961" s="8" t="s">
        <v>3797</v>
      </c>
      <c r="C961" s="8"/>
      <c r="D961" s="8" t="s">
        <v>2174</v>
      </c>
      <c r="E961" s="8" t="s">
        <v>599</v>
      </c>
      <c r="F961" s="8" t="s">
        <v>600</v>
      </c>
      <c r="G961" s="8" t="s">
        <v>39</v>
      </c>
      <c r="H961" s="8" t="s">
        <v>38</v>
      </c>
      <c r="I961" s="17" t="s">
        <v>21560</v>
      </c>
      <c r="J961" s="19" t="str">
        <f t="shared" si="98"/>
        <v>"res_ward_960"</v>
      </c>
      <c r="K961" t="str">
        <f t="shared" si="99"/>
        <v>"Xã Địa Linh"</v>
      </c>
      <c r="L961" t="str">
        <f t="shared" si="100"/>
        <v>"VN-06-061-01915"</v>
      </c>
      <c r="M961" t="str">
        <f t="shared" si="101"/>
        <v>"Xã Địa Linh - Huyện Ba Bể - Tỉnh Bắc Kạn"</v>
      </c>
      <c r="N961" t="str">
        <f t="shared" si="102"/>
        <v>"Xã Địa Linh - Huyện Ba Bể"</v>
      </c>
      <c r="O961" t="str">
        <f>VLOOKUP(E961,district_data,7,0)</f>
        <v>"res_district_061"</v>
      </c>
      <c r="P961" t="str">
        <f t="shared" si="103"/>
        <v>"VN-06"</v>
      </c>
      <c r="Q961" t="s">
        <v>1910</v>
      </c>
      <c r="R961">
        <f t="shared" si="104"/>
        <v>1</v>
      </c>
    </row>
    <row r="962" spans="1:18" ht="17" x14ac:dyDescent="0.15">
      <c r="A962" s="8" t="s">
        <v>3798</v>
      </c>
      <c r="B962" s="8" t="s">
        <v>3799</v>
      </c>
      <c r="C962" s="8"/>
      <c r="D962" s="8" t="s">
        <v>2174</v>
      </c>
      <c r="E962" s="8" t="s">
        <v>599</v>
      </c>
      <c r="F962" s="8" t="s">
        <v>600</v>
      </c>
      <c r="G962" s="8" t="s">
        <v>39</v>
      </c>
      <c r="H962" s="8" t="s">
        <v>38</v>
      </c>
      <c r="I962" s="17" t="s">
        <v>21561</v>
      </c>
      <c r="J962" s="19" t="str">
        <f t="shared" si="98"/>
        <v>"res_ward_961"</v>
      </c>
      <c r="K962" t="str">
        <f t="shared" si="99"/>
        <v>"Xã Yến Dương"</v>
      </c>
      <c r="L962" t="str">
        <f t="shared" si="100"/>
        <v>"VN-06-061-01918"</v>
      </c>
      <c r="M962" t="str">
        <f t="shared" si="101"/>
        <v>"Xã Yến Dương - Huyện Ba Bể - Tỉnh Bắc Kạn"</v>
      </c>
      <c r="N962" t="str">
        <f t="shared" si="102"/>
        <v>"Xã Yến Dương - Huyện Ba Bể"</v>
      </c>
      <c r="O962" t="str">
        <f>VLOOKUP(E962,district_data,7,0)</f>
        <v>"res_district_061"</v>
      </c>
      <c r="P962" t="str">
        <f t="shared" si="103"/>
        <v>"VN-06"</v>
      </c>
      <c r="Q962" t="s">
        <v>1910</v>
      </c>
      <c r="R962">
        <f t="shared" si="104"/>
        <v>1</v>
      </c>
    </row>
    <row r="963" spans="1:18" ht="17" x14ac:dyDescent="0.15">
      <c r="A963" s="8" t="s">
        <v>3800</v>
      </c>
      <c r="B963" s="8" t="s">
        <v>3801</v>
      </c>
      <c r="C963" s="8"/>
      <c r="D963" s="8" t="s">
        <v>2174</v>
      </c>
      <c r="E963" s="8" t="s">
        <v>599</v>
      </c>
      <c r="F963" s="8" t="s">
        <v>600</v>
      </c>
      <c r="G963" s="8" t="s">
        <v>39</v>
      </c>
      <c r="H963" s="8" t="s">
        <v>38</v>
      </c>
      <c r="I963" s="17" t="s">
        <v>21562</v>
      </c>
      <c r="J963" s="19" t="str">
        <f t="shared" ref="J963:J1026" si="105">$T$2&amp;I963&amp;$T$2</f>
        <v>"res_ward_962"</v>
      </c>
      <c r="K963" t="str">
        <f t="shared" ref="K963:K1026" si="106">$T$2&amp;B963&amp;$T$2</f>
        <v>"Xã Chu Hương"</v>
      </c>
      <c r="L963" t="str">
        <f t="shared" ref="L963:L1026" si="107">$T$2&amp;"VN-"&amp;G963&amp;"-"&amp;E963&amp;"-"&amp;A963&amp;$T$2</f>
        <v>"VN-06-061-01921"</v>
      </c>
      <c r="M963" t="str">
        <f t="shared" ref="M963:M1026" si="108">$T$2&amp;B963&amp;" - "&amp;F963&amp;" - "&amp;H963&amp;$T$2</f>
        <v>"Xã Chu Hương - Huyện Ba Bể - Tỉnh Bắc Kạn"</v>
      </c>
      <c r="N963" t="str">
        <f t="shared" ref="N963:N1026" si="109">$T$2&amp;B963&amp;" - "&amp;F963&amp;$T$2</f>
        <v>"Xã Chu Hương - Huyện Ba Bể"</v>
      </c>
      <c r="O963" t="str">
        <f>VLOOKUP(E963,district_data,7,0)</f>
        <v>"res_district_061"</v>
      </c>
      <c r="P963" t="str">
        <f t="shared" ref="P963:P1026" si="110">$T$2&amp;"VN-"&amp;G963&amp;$T$2</f>
        <v>"VN-06"</v>
      </c>
      <c r="Q963" t="s">
        <v>1910</v>
      </c>
      <c r="R963">
        <f t="shared" ref="R963:R1026" si="111">VLOOKUP(D963,$U$2:$V$5,2,0)</f>
        <v>1</v>
      </c>
    </row>
    <row r="964" spans="1:18" ht="17" x14ac:dyDescent="0.15">
      <c r="A964" s="8" t="s">
        <v>3802</v>
      </c>
      <c r="B964" s="8" t="s">
        <v>3803</v>
      </c>
      <c r="C964" s="8"/>
      <c r="D964" s="8" t="s">
        <v>2174</v>
      </c>
      <c r="E964" s="8" t="s">
        <v>599</v>
      </c>
      <c r="F964" s="8" t="s">
        <v>600</v>
      </c>
      <c r="G964" s="8" t="s">
        <v>39</v>
      </c>
      <c r="H964" s="8" t="s">
        <v>38</v>
      </c>
      <c r="I964" s="17" t="s">
        <v>21563</v>
      </c>
      <c r="J964" s="19" t="str">
        <f t="shared" si="105"/>
        <v>"res_ward_963"</v>
      </c>
      <c r="K964" t="str">
        <f t="shared" si="106"/>
        <v>"Xã Quảng Khê"</v>
      </c>
      <c r="L964" t="str">
        <f t="shared" si="107"/>
        <v>"VN-06-061-01924"</v>
      </c>
      <c r="M964" t="str">
        <f t="shared" si="108"/>
        <v>"Xã Quảng Khê - Huyện Ba Bể - Tỉnh Bắc Kạn"</v>
      </c>
      <c r="N964" t="str">
        <f t="shared" si="109"/>
        <v>"Xã Quảng Khê - Huyện Ba Bể"</v>
      </c>
      <c r="O964" t="str">
        <f>VLOOKUP(E964,district_data,7,0)</f>
        <v>"res_district_061"</v>
      </c>
      <c r="P964" t="str">
        <f t="shared" si="110"/>
        <v>"VN-06"</v>
      </c>
      <c r="Q964" t="s">
        <v>1910</v>
      </c>
      <c r="R964">
        <f t="shared" si="111"/>
        <v>1</v>
      </c>
    </row>
    <row r="965" spans="1:18" ht="17" x14ac:dyDescent="0.15">
      <c r="A965" s="8" t="s">
        <v>3804</v>
      </c>
      <c r="B965" s="8" t="s">
        <v>3805</v>
      </c>
      <c r="C965" s="8"/>
      <c r="D965" s="8" t="s">
        <v>2174</v>
      </c>
      <c r="E965" s="8" t="s">
        <v>599</v>
      </c>
      <c r="F965" s="8" t="s">
        <v>600</v>
      </c>
      <c r="G965" s="8" t="s">
        <v>39</v>
      </c>
      <c r="H965" s="8" t="s">
        <v>38</v>
      </c>
      <c r="I965" s="17" t="s">
        <v>21564</v>
      </c>
      <c r="J965" s="19" t="str">
        <f t="shared" si="105"/>
        <v>"res_ward_964"</v>
      </c>
      <c r="K965" t="str">
        <f t="shared" si="106"/>
        <v>"Xã Mỹ Phương"</v>
      </c>
      <c r="L965" t="str">
        <f t="shared" si="107"/>
        <v>"VN-06-061-01927"</v>
      </c>
      <c r="M965" t="str">
        <f t="shared" si="108"/>
        <v>"Xã Mỹ Phương - Huyện Ba Bể - Tỉnh Bắc Kạn"</v>
      </c>
      <c r="N965" t="str">
        <f t="shared" si="109"/>
        <v>"Xã Mỹ Phương - Huyện Ba Bể"</v>
      </c>
      <c r="O965" t="str">
        <f>VLOOKUP(E965,district_data,7,0)</f>
        <v>"res_district_061"</v>
      </c>
      <c r="P965" t="str">
        <f t="shared" si="110"/>
        <v>"VN-06"</v>
      </c>
      <c r="Q965" t="s">
        <v>1910</v>
      </c>
      <c r="R965">
        <f t="shared" si="111"/>
        <v>1</v>
      </c>
    </row>
    <row r="966" spans="1:18" ht="17" x14ac:dyDescent="0.15">
      <c r="A966" s="8" t="s">
        <v>3806</v>
      </c>
      <c r="B966" s="8" t="s">
        <v>3807</v>
      </c>
      <c r="C966" s="8"/>
      <c r="D966" s="8" t="s">
        <v>2174</v>
      </c>
      <c r="E966" s="8" t="s">
        <v>599</v>
      </c>
      <c r="F966" s="8" t="s">
        <v>600</v>
      </c>
      <c r="G966" s="8" t="s">
        <v>39</v>
      </c>
      <c r="H966" s="8" t="s">
        <v>38</v>
      </c>
      <c r="I966" s="17" t="s">
        <v>21565</v>
      </c>
      <c r="J966" s="19" t="str">
        <f t="shared" si="105"/>
        <v>"res_ward_965"</v>
      </c>
      <c r="K966" t="str">
        <f t="shared" si="106"/>
        <v>"Xã Hoàng Trĩ"</v>
      </c>
      <c r="L966" t="str">
        <f t="shared" si="107"/>
        <v>"VN-06-061-01930"</v>
      </c>
      <c r="M966" t="str">
        <f t="shared" si="108"/>
        <v>"Xã Hoàng Trĩ - Huyện Ba Bể - Tỉnh Bắc Kạn"</v>
      </c>
      <c r="N966" t="str">
        <f t="shared" si="109"/>
        <v>"Xã Hoàng Trĩ - Huyện Ba Bể"</v>
      </c>
      <c r="O966" t="str">
        <f>VLOOKUP(E966,district_data,7,0)</f>
        <v>"res_district_061"</v>
      </c>
      <c r="P966" t="str">
        <f t="shared" si="110"/>
        <v>"VN-06"</v>
      </c>
      <c r="Q966" t="s">
        <v>1910</v>
      </c>
      <c r="R966">
        <f t="shared" si="111"/>
        <v>1</v>
      </c>
    </row>
    <row r="967" spans="1:18" ht="17" x14ac:dyDescent="0.15">
      <c r="A967" s="8" t="s">
        <v>3808</v>
      </c>
      <c r="B967" s="8" t="s">
        <v>3809</v>
      </c>
      <c r="C967" s="8"/>
      <c r="D967" s="8" t="s">
        <v>2174</v>
      </c>
      <c r="E967" s="8" t="s">
        <v>599</v>
      </c>
      <c r="F967" s="8" t="s">
        <v>600</v>
      </c>
      <c r="G967" s="8" t="s">
        <v>39</v>
      </c>
      <c r="H967" s="8" t="s">
        <v>38</v>
      </c>
      <c r="I967" s="17" t="s">
        <v>21566</v>
      </c>
      <c r="J967" s="19" t="str">
        <f t="shared" si="105"/>
        <v>"res_ward_966"</v>
      </c>
      <c r="K967" t="str">
        <f t="shared" si="106"/>
        <v>"Xã Đồng Phúc"</v>
      </c>
      <c r="L967" t="str">
        <f t="shared" si="107"/>
        <v>"VN-06-061-01933"</v>
      </c>
      <c r="M967" t="str">
        <f t="shared" si="108"/>
        <v>"Xã Đồng Phúc - Huyện Ba Bể - Tỉnh Bắc Kạn"</v>
      </c>
      <c r="N967" t="str">
        <f t="shared" si="109"/>
        <v>"Xã Đồng Phúc - Huyện Ba Bể"</v>
      </c>
      <c r="O967" t="str">
        <f>VLOOKUP(E967,district_data,7,0)</f>
        <v>"res_district_061"</v>
      </c>
      <c r="P967" t="str">
        <f t="shared" si="110"/>
        <v>"VN-06"</v>
      </c>
      <c r="Q967" t="s">
        <v>1910</v>
      </c>
      <c r="R967">
        <f t="shared" si="111"/>
        <v>1</v>
      </c>
    </row>
    <row r="968" spans="1:18" ht="17" x14ac:dyDescent="0.15">
      <c r="A968" s="8" t="s">
        <v>3810</v>
      </c>
      <c r="B968" s="8" t="s">
        <v>3811</v>
      </c>
      <c r="C968" s="8"/>
      <c r="D968" s="8" t="s">
        <v>2171</v>
      </c>
      <c r="E968" s="8" t="s">
        <v>601</v>
      </c>
      <c r="F968" s="8" t="s">
        <v>602</v>
      </c>
      <c r="G968" s="8" t="s">
        <v>39</v>
      </c>
      <c r="H968" s="8" t="s">
        <v>38</v>
      </c>
      <c r="I968" s="17" t="s">
        <v>21567</v>
      </c>
      <c r="J968" s="19" t="str">
        <f t="shared" si="105"/>
        <v>"res_ward_967"</v>
      </c>
      <c r="K968" t="str">
        <f t="shared" si="106"/>
        <v>"Thị trấn Nà Phặc"</v>
      </c>
      <c r="L968" t="str">
        <f t="shared" si="107"/>
        <v>"VN-06-062-01936"</v>
      </c>
      <c r="M968" t="str">
        <f t="shared" si="108"/>
        <v>"Thị trấn Nà Phặc - Huyện Ngân Sơn - Tỉnh Bắc Kạn"</v>
      </c>
      <c r="N968" t="str">
        <f t="shared" si="109"/>
        <v>"Thị trấn Nà Phặc - Huyện Ngân Sơn"</v>
      </c>
      <c r="O968" t="str">
        <f>VLOOKUP(E968,district_data,7,0)</f>
        <v>"res_district_062"</v>
      </c>
      <c r="P968" t="str">
        <f t="shared" si="110"/>
        <v>"VN-06"</v>
      </c>
      <c r="Q968" t="s">
        <v>1910</v>
      </c>
      <c r="R968">
        <f t="shared" si="111"/>
        <v>2</v>
      </c>
    </row>
    <row r="969" spans="1:18" ht="17" x14ac:dyDescent="0.15">
      <c r="A969" s="8" t="s">
        <v>3812</v>
      </c>
      <c r="B969" s="8" t="s">
        <v>3813</v>
      </c>
      <c r="C969" s="8"/>
      <c r="D969" s="8" t="s">
        <v>2174</v>
      </c>
      <c r="E969" s="8" t="s">
        <v>601</v>
      </c>
      <c r="F969" s="8" t="s">
        <v>602</v>
      </c>
      <c r="G969" s="8" t="s">
        <v>39</v>
      </c>
      <c r="H969" s="8" t="s">
        <v>38</v>
      </c>
      <c r="I969" s="17" t="s">
        <v>21568</v>
      </c>
      <c r="J969" s="19" t="str">
        <f t="shared" si="105"/>
        <v>"res_ward_968"</v>
      </c>
      <c r="K969" t="str">
        <f t="shared" si="106"/>
        <v>"Xã Thượng Ân"</v>
      </c>
      <c r="L969" t="str">
        <f t="shared" si="107"/>
        <v>"VN-06-062-01939"</v>
      </c>
      <c r="M969" t="str">
        <f t="shared" si="108"/>
        <v>"Xã Thượng Ân - Huyện Ngân Sơn - Tỉnh Bắc Kạn"</v>
      </c>
      <c r="N969" t="str">
        <f t="shared" si="109"/>
        <v>"Xã Thượng Ân - Huyện Ngân Sơn"</v>
      </c>
      <c r="O969" t="str">
        <f>VLOOKUP(E969,district_data,7,0)</f>
        <v>"res_district_062"</v>
      </c>
      <c r="P969" t="str">
        <f t="shared" si="110"/>
        <v>"VN-06"</v>
      </c>
      <c r="Q969" t="s">
        <v>1910</v>
      </c>
      <c r="R969">
        <f t="shared" si="111"/>
        <v>1</v>
      </c>
    </row>
    <row r="970" spans="1:18" ht="17" x14ac:dyDescent="0.15">
      <c r="A970" s="8" t="s">
        <v>3814</v>
      </c>
      <c r="B970" s="8" t="s">
        <v>3815</v>
      </c>
      <c r="C970" s="8"/>
      <c r="D970" s="8" t="s">
        <v>2174</v>
      </c>
      <c r="E970" s="8" t="s">
        <v>601</v>
      </c>
      <c r="F970" s="8" t="s">
        <v>602</v>
      </c>
      <c r="G970" s="8" t="s">
        <v>39</v>
      </c>
      <c r="H970" s="8" t="s">
        <v>38</v>
      </c>
      <c r="I970" s="17" t="s">
        <v>21569</v>
      </c>
      <c r="J970" s="19" t="str">
        <f t="shared" si="105"/>
        <v>"res_ward_969"</v>
      </c>
      <c r="K970" t="str">
        <f t="shared" si="106"/>
        <v>"Xã Bằng Vân"</v>
      </c>
      <c r="L970" t="str">
        <f t="shared" si="107"/>
        <v>"VN-06-062-01942"</v>
      </c>
      <c r="M970" t="str">
        <f t="shared" si="108"/>
        <v>"Xã Bằng Vân - Huyện Ngân Sơn - Tỉnh Bắc Kạn"</v>
      </c>
      <c r="N970" t="str">
        <f t="shared" si="109"/>
        <v>"Xã Bằng Vân - Huyện Ngân Sơn"</v>
      </c>
      <c r="O970" t="str">
        <f>VLOOKUP(E970,district_data,7,0)</f>
        <v>"res_district_062"</v>
      </c>
      <c r="P970" t="str">
        <f t="shared" si="110"/>
        <v>"VN-06"</v>
      </c>
      <c r="Q970" t="s">
        <v>1910</v>
      </c>
      <c r="R970">
        <f t="shared" si="111"/>
        <v>1</v>
      </c>
    </row>
    <row r="971" spans="1:18" ht="17" x14ac:dyDescent="0.15">
      <c r="A971" s="8" t="s">
        <v>3816</v>
      </c>
      <c r="B971" s="8" t="s">
        <v>3817</v>
      </c>
      <c r="C971" s="8"/>
      <c r="D971" s="8" t="s">
        <v>2174</v>
      </c>
      <c r="E971" s="8" t="s">
        <v>601</v>
      </c>
      <c r="F971" s="8" t="s">
        <v>602</v>
      </c>
      <c r="G971" s="8" t="s">
        <v>39</v>
      </c>
      <c r="H971" s="8" t="s">
        <v>38</v>
      </c>
      <c r="I971" s="17" t="s">
        <v>21570</v>
      </c>
      <c r="J971" s="19" t="str">
        <f t="shared" si="105"/>
        <v>"res_ward_970"</v>
      </c>
      <c r="K971" t="str">
        <f t="shared" si="106"/>
        <v>"Xã Cốc Đán"</v>
      </c>
      <c r="L971" t="str">
        <f t="shared" si="107"/>
        <v>"VN-06-062-01945"</v>
      </c>
      <c r="M971" t="str">
        <f t="shared" si="108"/>
        <v>"Xã Cốc Đán - Huyện Ngân Sơn - Tỉnh Bắc Kạn"</v>
      </c>
      <c r="N971" t="str">
        <f t="shared" si="109"/>
        <v>"Xã Cốc Đán - Huyện Ngân Sơn"</v>
      </c>
      <c r="O971" t="str">
        <f>VLOOKUP(E971,district_data,7,0)</f>
        <v>"res_district_062"</v>
      </c>
      <c r="P971" t="str">
        <f t="shared" si="110"/>
        <v>"VN-06"</v>
      </c>
      <c r="Q971" t="s">
        <v>1910</v>
      </c>
      <c r="R971">
        <f t="shared" si="111"/>
        <v>1</v>
      </c>
    </row>
    <row r="972" spans="1:18" ht="17" x14ac:dyDescent="0.15">
      <c r="A972" s="8" t="s">
        <v>3818</v>
      </c>
      <c r="B972" s="8" t="s">
        <v>3819</v>
      </c>
      <c r="C972" s="8"/>
      <c r="D972" s="8" t="s">
        <v>2174</v>
      </c>
      <c r="E972" s="8" t="s">
        <v>601</v>
      </c>
      <c r="F972" s="8" t="s">
        <v>602</v>
      </c>
      <c r="G972" s="8" t="s">
        <v>39</v>
      </c>
      <c r="H972" s="8" t="s">
        <v>38</v>
      </c>
      <c r="I972" s="17" t="s">
        <v>21571</v>
      </c>
      <c r="J972" s="19" t="str">
        <f t="shared" si="105"/>
        <v>"res_ward_971"</v>
      </c>
      <c r="K972" t="str">
        <f t="shared" si="106"/>
        <v>"Xã Trung Hoà"</v>
      </c>
      <c r="L972" t="str">
        <f t="shared" si="107"/>
        <v>"VN-06-062-01948"</v>
      </c>
      <c r="M972" t="str">
        <f t="shared" si="108"/>
        <v>"Xã Trung Hoà - Huyện Ngân Sơn - Tỉnh Bắc Kạn"</v>
      </c>
      <c r="N972" t="str">
        <f t="shared" si="109"/>
        <v>"Xã Trung Hoà - Huyện Ngân Sơn"</v>
      </c>
      <c r="O972" t="str">
        <f>VLOOKUP(E972,district_data,7,0)</f>
        <v>"res_district_062"</v>
      </c>
      <c r="P972" t="str">
        <f t="shared" si="110"/>
        <v>"VN-06"</v>
      </c>
      <c r="Q972" t="s">
        <v>1910</v>
      </c>
      <c r="R972">
        <f t="shared" si="111"/>
        <v>1</v>
      </c>
    </row>
    <row r="973" spans="1:18" ht="17" x14ac:dyDescent="0.15">
      <c r="A973" s="8" t="s">
        <v>3820</v>
      </c>
      <c r="B973" s="8" t="s">
        <v>3821</v>
      </c>
      <c r="C973" s="8"/>
      <c r="D973" s="8" t="s">
        <v>2174</v>
      </c>
      <c r="E973" s="8" t="s">
        <v>601</v>
      </c>
      <c r="F973" s="8" t="s">
        <v>602</v>
      </c>
      <c r="G973" s="8" t="s">
        <v>39</v>
      </c>
      <c r="H973" s="8" t="s">
        <v>38</v>
      </c>
      <c r="I973" s="17" t="s">
        <v>21572</v>
      </c>
      <c r="J973" s="19" t="str">
        <f t="shared" si="105"/>
        <v>"res_ward_972"</v>
      </c>
      <c r="K973" t="str">
        <f t="shared" si="106"/>
        <v>"Xã Đức Vân"</v>
      </c>
      <c r="L973" t="str">
        <f t="shared" si="107"/>
        <v>"VN-06-062-01951"</v>
      </c>
      <c r="M973" t="str">
        <f t="shared" si="108"/>
        <v>"Xã Đức Vân - Huyện Ngân Sơn - Tỉnh Bắc Kạn"</v>
      </c>
      <c r="N973" t="str">
        <f t="shared" si="109"/>
        <v>"Xã Đức Vân - Huyện Ngân Sơn"</v>
      </c>
      <c r="O973" t="str">
        <f>VLOOKUP(E973,district_data,7,0)</f>
        <v>"res_district_062"</v>
      </c>
      <c r="P973" t="str">
        <f t="shared" si="110"/>
        <v>"VN-06"</v>
      </c>
      <c r="Q973" t="s">
        <v>1910</v>
      </c>
      <c r="R973">
        <f t="shared" si="111"/>
        <v>1</v>
      </c>
    </row>
    <row r="974" spans="1:18" ht="17" x14ac:dyDescent="0.15">
      <c r="A974" s="8" t="s">
        <v>3822</v>
      </c>
      <c r="B974" s="8" t="s">
        <v>3823</v>
      </c>
      <c r="C974" s="8"/>
      <c r="D974" s="8" t="s">
        <v>2171</v>
      </c>
      <c r="E974" s="8" t="s">
        <v>601</v>
      </c>
      <c r="F974" s="8" t="s">
        <v>602</v>
      </c>
      <c r="G974" s="8" t="s">
        <v>39</v>
      </c>
      <c r="H974" s="8" t="s">
        <v>38</v>
      </c>
      <c r="I974" s="17" t="s">
        <v>21573</v>
      </c>
      <c r="J974" s="19" t="str">
        <f t="shared" si="105"/>
        <v>"res_ward_973"</v>
      </c>
      <c r="K974" t="str">
        <f t="shared" si="106"/>
        <v>"Thị trấn Vân Tùng"</v>
      </c>
      <c r="L974" t="str">
        <f t="shared" si="107"/>
        <v>"VN-06-062-01954"</v>
      </c>
      <c r="M974" t="str">
        <f t="shared" si="108"/>
        <v>"Thị trấn Vân Tùng - Huyện Ngân Sơn - Tỉnh Bắc Kạn"</v>
      </c>
      <c r="N974" t="str">
        <f t="shared" si="109"/>
        <v>"Thị trấn Vân Tùng - Huyện Ngân Sơn"</v>
      </c>
      <c r="O974" t="str">
        <f>VLOOKUP(E974,district_data,7,0)</f>
        <v>"res_district_062"</v>
      </c>
      <c r="P974" t="str">
        <f t="shared" si="110"/>
        <v>"VN-06"</v>
      </c>
      <c r="Q974" t="s">
        <v>1910</v>
      </c>
      <c r="R974">
        <f t="shared" si="111"/>
        <v>2</v>
      </c>
    </row>
    <row r="975" spans="1:18" ht="17" x14ac:dyDescent="0.15">
      <c r="A975" s="8" t="s">
        <v>3824</v>
      </c>
      <c r="B975" s="8" t="s">
        <v>3825</v>
      </c>
      <c r="C975" s="8"/>
      <c r="D975" s="8" t="s">
        <v>2174</v>
      </c>
      <c r="E975" s="8" t="s">
        <v>601</v>
      </c>
      <c r="F975" s="8" t="s">
        <v>602</v>
      </c>
      <c r="G975" s="8" t="s">
        <v>39</v>
      </c>
      <c r="H975" s="8" t="s">
        <v>38</v>
      </c>
      <c r="I975" s="17" t="s">
        <v>21574</v>
      </c>
      <c r="J975" s="19" t="str">
        <f t="shared" si="105"/>
        <v>"res_ward_974"</v>
      </c>
      <c r="K975" t="str">
        <f t="shared" si="106"/>
        <v>"Xã Thượng Quan"</v>
      </c>
      <c r="L975" t="str">
        <f t="shared" si="107"/>
        <v>"VN-06-062-01957"</v>
      </c>
      <c r="M975" t="str">
        <f t="shared" si="108"/>
        <v>"Xã Thượng Quan - Huyện Ngân Sơn - Tỉnh Bắc Kạn"</v>
      </c>
      <c r="N975" t="str">
        <f t="shared" si="109"/>
        <v>"Xã Thượng Quan - Huyện Ngân Sơn"</v>
      </c>
      <c r="O975" t="str">
        <f>VLOOKUP(E975,district_data,7,0)</f>
        <v>"res_district_062"</v>
      </c>
      <c r="P975" t="str">
        <f t="shared" si="110"/>
        <v>"VN-06"</v>
      </c>
      <c r="Q975" t="s">
        <v>1910</v>
      </c>
      <c r="R975">
        <f t="shared" si="111"/>
        <v>1</v>
      </c>
    </row>
    <row r="976" spans="1:18" ht="17" x14ac:dyDescent="0.15">
      <c r="A976" s="8" t="s">
        <v>3826</v>
      </c>
      <c r="B976" s="8" t="s">
        <v>3827</v>
      </c>
      <c r="C976" s="8"/>
      <c r="D976" s="8" t="s">
        <v>2174</v>
      </c>
      <c r="E976" s="8" t="s">
        <v>601</v>
      </c>
      <c r="F976" s="8" t="s">
        <v>602</v>
      </c>
      <c r="G976" s="8" t="s">
        <v>39</v>
      </c>
      <c r="H976" s="8" t="s">
        <v>38</v>
      </c>
      <c r="I976" s="17" t="s">
        <v>21575</v>
      </c>
      <c r="J976" s="19" t="str">
        <f t="shared" si="105"/>
        <v>"res_ward_975"</v>
      </c>
      <c r="K976" t="str">
        <f t="shared" si="106"/>
        <v>"Xã Hiệp Lực"</v>
      </c>
      <c r="L976" t="str">
        <f t="shared" si="107"/>
        <v>"VN-06-062-01960"</v>
      </c>
      <c r="M976" t="str">
        <f t="shared" si="108"/>
        <v>"Xã Hiệp Lực - Huyện Ngân Sơn - Tỉnh Bắc Kạn"</v>
      </c>
      <c r="N976" t="str">
        <f t="shared" si="109"/>
        <v>"Xã Hiệp Lực - Huyện Ngân Sơn"</v>
      </c>
      <c r="O976" t="str">
        <f>VLOOKUP(E976,district_data,7,0)</f>
        <v>"res_district_062"</v>
      </c>
      <c r="P976" t="str">
        <f t="shared" si="110"/>
        <v>"VN-06"</v>
      </c>
      <c r="Q976" t="s">
        <v>1910</v>
      </c>
      <c r="R976">
        <f t="shared" si="111"/>
        <v>1</v>
      </c>
    </row>
    <row r="977" spans="1:18" ht="17" x14ac:dyDescent="0.15">
      <c r="A977" s="8" t="s">
        <v>3828</v>
      </c>
      <c r="B977" s="8" t="s">
        <v>3829</v>
      </c>
      <c r="C977" s="8"/>
      <c r="D977" s="8" t="s">
        <v>2174</v>
      </c>
      <c r="E977" s="8" t="s">
        <v>601</v>
      </c>
      <c r="F977" s="8" t="s">
        <v>602</v>
      </c>
      <c r="G977" s="8" t="s">
        <v>39</v>
      </c>
      <c r="H977" s="8" t="s">
        <v>38</v>
      </c>
      <c r="I977" s="17" t="s">
        <v>21576</v>
      </c>
      <c r="J977" s="19" t="str">
        <f t="shared" si="105"/>
        <v>"res_ward_976"</v>
      </c>
      <c r="K977" t="str">
        <f t="shared" si="106"/>
        <v>"Xã Thuần Mang"</v>
      </c>
      <c r="L977" t="str">
        <f t="shared" si="107"/>
        <v>"VN-06-062-01963"</v>
      </c>
      <c r="M977" t="str">
        <f t="shared" si="108"/>
        <v>"Xã Thuần Mang - Huyện Ngân Sơn - Tỉnh Bắc Kạn"</v>
      </c>
      <c r="N977" t="str">
        <f t="shared" si="109"/>
        <v>"Xã Thuần Mang - Huyện Ngân Sơn"</v>
      </c>
      <c r="O977" t="str">
        <f>VLOOKUP(E977,district_data,7,0)</f>
        <v>"res_district_062"</v>
      </c>
      <c r="P977" t="str">
        <f t="shared" si="110"/>
        <v>"VN-06"</v>
      </c>
      <c r="Q977" t="s">
        <v>1910</v>
      </c>
      <c r="R977">
        <f t="shared" si="111"/>
        <v>1</v>
      </c>
    </row>
    <row r="978" spans="1:18" ht="17" x14ac:dyDescent="0.15">
      <c r="A978" s="8" t="s">
        <v>3830</v>
      </c>
      <c r="B978" s="8" t="s">
        <v>3831</v>
      </c>
      <c r="C978" s="8"/>
      <c r="D978" s="8" t="s">
        <v>2171</v>
      </c>
      <c r="E978" s="8" t="s">
        <v>603</v>
      </c>
      <c r="F978" s="8" t="s">
        <v>604</v>
      </c>
      <c r="G978" s="8" t="s">
        <v>39</v>
      </c>
      <c r="H978" s="8" t="s">
        <v>38</v>
      </c>
      <c r="I978" s="17" t="s">
        <v>21577</v>
      </c>
      <c r="J978" s="19" t="str">
        <f t="shared" si="105"/>
        <v>"res_ward_977"</v>
      </c>
      <c r="K978" t="str">
        <f t="shared" si="106"/>
        <v>"Thị trấn Phủ Thông"</v>
      </c>
      <c r="L978" t="str">
        <f t="shared" si="107"/>
        <v>"VN-06-063-01969"</v>
      </c>
      <c r="M978" t="str">
        <f t="shared" si="108"/>
        <v>"Thị trấn Phủ Thông - Huyện Bạch Thông - Tỉnh Bắc Kạn"</v>
      </c>
      <c r="N978" t="str">
        <f t="shared" si="109"/>
        <v>"Thị trấn Phủ Thông - Huyện Bạch Thông"</v>
      </c>
      <c r="O978" t="str">
        <f>VLOOKUP(E978,district_data,7,0)</f>
        <v>"res_district_063"</v>
      </c>
      <c r="P978" t="str">
        <f t="shared" si="110"/>
        <v>"VN-06"</v>
      </c>
      <c r="Q978" t="s">
        <v>1910</v>
      </c>
      <c r="R978">
        <f t="shared" si="111"/>
        <v>2</v>
      </c>
    </row>
    <row r="979" spans="1:18" ht="17" x14ac:dyDescent="0.15">
      <c r="A979" s="8" t="s">
        <v>3832</v>
      </c>
      <c r="B979" s="8" t="s">
        <v>3833</v>
      </c>
      <c r="C979" s="8"/>
      <c r="D979" s="8" t="s">
        <v>2174</v>
      </c>
      <c r="E979" s="8" t="s">
        <v>603</v>
      </c>
      <c r="F979" s="8" t="s">
        <v>604</v>
      </c>
      <c r="G979" s="8" t="s">
        <v>39</v>
      </c>
      <c r="H979" s="8" t="s">
        <v>38</v>
      </c>
      <c r="I979" s="17" t="s">
        <v>21578</v>
      </c>
      <c r="J979" s="19" t="str">
        <f t="shared" si="105"/>
        <v>"res_ward_978"</v>
      </c>
      <c r="K979" t="str">
        <f t="shared" si="106"/>
        <v>"Xã Vi Hương"</v>
      </c>
      <c r="L979" t="str">
        <f t="shared" si="107"/>
        <v>"VN-06-063-01975"</v>
      </c>
      <c r="M979" t="str">
        <f t="shared" si="108"/>
        <v>"Xã Vi Hương - Huyện Bạch Thông - Tỉnh Bắc Kạn"</v>
      </c>
      <c r="N979" t="str">
        <f t="shared" si="109"/>
        <v>"Xã Vi Hương - Huyện Bạch Thông"</v>
      </c>
      <c r="O979" t="str">
        <f>VLOOKUP(E979,district_data,7,0)</f>
        <v>"res_district_063"</v>
      </c>
      <c r="P979" t="str">
        <f t="shared" si="110"/>
        <v>"VN-06"</v>
      </c>
      <c r="Q979" t="s">
        <v>1910</v>
      </c>
      <c r="R979">
        <f t="shared" si="111"/>
        <v>1</v>
      </c>
    </row>
    <row r="980" spans="1:18" ht="17" x14ac:dyDescent="0.15">
      <c r="A980" s="8" t="s">
        <v>3834</v>
      </c>
      <c r="B980" s="8" t="s">
        <v>3835</v>
      </c>
      <c r="C980" s="8"/>
      <c r="D980" s="8" t="s">
        <v>2174</v>
      </c>
      <c r="E980" s="8" t="s">
        <v>603</v>
      </c>
      <c r="F980" s="8" t="s">
        <v>604</v>
      </c>
      <c r="G980" s="8" t="s">
        <v>39</v>
      </c>
      <c r="H980" s="8" t="s">
        <v>38</v>
      </c>
      <c r="I980" s="17" t="s">
        <v>21579</v>
      </c>
      <c r="J980" s="19" t="str">
        <f t="shared" si="105"/>
        <v>"res_ward_979"</v>
      </c>
      <c r="K980" t="str">
        <f t="shared" si="106"/>
        <v>"Xã Sĩ Bình"</v>
      </c>
      <c r="L980" t="str">
        <f t="shared" si="107"/>
        <v>"VN-06-063-01978"</v>
      </c>
      <c r="M980" t="str">
        <f t="shared" si="108"/>
        <v>"Xã Sĩ Bình - Huyện Bạch Thông - Tỉnh Bắc Kạn"</v>
      </c>
      <c r="N980" t="str">
        <f t="shared" si="109"/>
        <v>"Xã Sĩ Bình - Huyện Bạch Thông"</v>
      </c>
      <c r="O980" t="str">
        <f>VLOOKUP(E980,district_data,7,0)</f>
        <v>"res_district_063"</v>
      </c>
      <c r="P980" t="str">
        <f t="shared" si="110"/>
        <v>"VN-06"</v>
      </c>
      <c r="Q980" t="s">
        <v>1910</v>
      </c>
      <c r="R980">
        <f t="shared" si="111"/>
        <v>1</v>
      </c>
    </row>
    <row r="981" spans="1:18" ht="17" x14ac:dyDescent="0.15">
      <c r="A981" s="8" t="s">
        <v>3836</v>
      </c>
      <c r="B981" s="8" t="s">
        <v>3837</v>
      </c>
      <c r="C981" s="8"/>
      <c r="D981" s="8" t="s">
        <v>2174</v>
      </c>
      <c r="E981" s="8" t="s">
        <v>603</v>
      </c>
      <c r="F981" s="8" t="s">
        <v>604</v>
      </c>
      <c r="G981" s="8" t="s">
        <v>39</v>
      </c>
      <c r="H981" s="8" t="s">
        <v>38</v>
      </c>
      <c r="I981" s="17" t="s">
        <v>21580</v>
      </c>
      <c r="J981" s="19" t="str">
        <f t="shared" si="105"/>
        <v>"res_ward_980"</v>
      </c>
      <c r="K981" t="str">
        <f t="shared" si="106"/>
        <v>"Xã Vũ Muộn"</v>
      </c>
      <c r="L981" t="str">
        <f t="shared" si="107"/>
        <v>"VN-06-063-01981"</v>
      </c>
      <c r="M981" t="str">
        <f t="shared" si="108"/>
        <v>"Xã Vũ Muộn - Huyện Bạch Thông - Tỉnh Bắc Kạn"</v>
      </c>
      <c r="N981" t="str">
        <f t="shared" si="109"/>
        <v>"Xã Vũ Muộn - Huyện Bạch Thông"</v>
      </c>
      <c r="O981" t="str">
        <f>VLOOKUP(E981,district_data,7,0)</f>
        <v>"res_district_063"</v>
      </c>
      <c r="P981" t="str">
        <f t="shared" si="110"/>
        <v>"VN-06"</v>
      </c>
      <c r="Q981" t="s">
        <v>1910</v>
      </c>
      <c r="R981">
        <f t="shared" si="111"/>
        <v>1</v>
      </c>
    </row>
    <row r="982" spans="1:18" ht="17" x14ac:dyDescent="0.15">
      <c r="A982" s="8" t="s">
        <v>3838</v>
      </c>
      <c r="B982" s="8" t="s">
        <v>3839</v>
      </c>
      <c r="C982" s="8"/>
      <c r="D982" s="8" t="s">
        <v>2174</v>
      </c>
      <c r="E982" s="8" t="s">
        <v>603</v>
      </c>
      <c r="F982" s="8" t="s">
        <v>604</v>
      </c>
      <c r="G982" s="8" t="s">
        <v>39</v>
      </c>
      <c r="H982" s="8" t="s">
        <v>38</v>
      </c>
      <c r="I982" s="17" t="s">
        <v>21581</v>
      </c>
      <c r="J982" s="19" t="str">
        <f t="shared" si="105"/>
        <v>"res_ward_981"</v>
      </c>
      <c r="K982" t="str">
        <f t="shared" si="106"/>
        <v>"Xã Đôn Phong"</v>
      </c>
      <c r="L982" t="str">
        <f t="shared" si="107"/>
        <v>"VN-06-063-01984"</v>
      </c>
      <c r="M982" t="str">
        <f t="shared" si="108"/>
        <v>"Xã Đôn Phong - Huyện Bạch Thông - Tỉnh Bắc Kạn"</v>
      </c>
      <c r="N982" t="str">
        <f t="shared" si="109"/>
        <v>"Xã Đôn Phong - Huyện Bạch Thông"</v>
      </c>
      <c r="O982" t="str">
        <f>VLOOKUP(E982,district_data,7,0)</f>
        <v>"res_district_063"</v>
      </c>
      <c r="P982" t="str">
        <f t="shared" si="110"/>
        <v>"VN-06"</v>
      </c>
      <c r="Q982" t="s">
        <v>1910</v>
      </c>
      <c r="R982">
        <f t="shared" si="111"/>
        <v>1</v>
      </c>
    </row>
    <row r="983" spans="1:18" ht="17" x14ac:dyDescent="0.15">
      <c r="A983" s="8" t="s">
        <v>3840</v>
      </c>
      <c r="B983" s="8" t="s">
        <v>3841</v>
      </c>
      <c r="C983" s="8"/>
      <c r="D983" s="8" t="s">
        <v>2174</v>
      </c>
      <c r="E983" s="8" t="s">
        <v>603</v>
      </c>
      <c r="F983" s="8" t="s">
        <v>604</v>
      </c>
      <c r="G983" s="8" t="s">
        <v>39</v>
      </c>
      <c r="H983" s="8" t="s">
        <v>38</v>
      </c>
      <c r="I983" s="17" t="s">
        <v>21582</v>
      </c>
      <c r="J983" s="19" t="str">
        <f t="shared" si="105"/>
        <v>"res_ward_982"</v>
      </c>
      <c r="K983" t="str">
        <f t="shared" si="106"/>
        <v>"Xã Lục Bình"</v>
      </c>
      <c r="L983" t="str">
        <f t="shared" si="107"/>
        <v>"VN-06-063-01990"</v>
      </c>
      <c r="M983" t="str">
        <f t="shared" si="108"/>
        <v>"Xã Lục Bình - Huyện Bạch Thông - Tỉnh Bắc Kạn"</v>
      </c>
      <c r="N983" t="str">
        <f t="shared" si="109"/>
        <v>"Xã Lục Bình - Huyện Bạch Thông"</v>
      </c>
      <c r="O983" t="str">
        <f>VLOOKUP(E983,district_data,7,0)</f>
        <v>"res_district_063"</v>
      </c>
      <c r="P983" t="str">
        <f t="shared" si="110"/>
        <v>"VN-06"</v>
      </c>
      <c r="Q983" t="s">
        <v>1910</v>
      </c>
      <c r="R983">
        <f t="shared" si="111"/>
        <v>1</v>
      </c>
    </row>
    <row r="984" spans="1:18" ht="17" x14ac:dyDescent="0.15">
      <c r="A984" s="8" t="s">
        <v>3842</v>
      </c>
      <c r="B984" s="8" t="s">
        <v>3843</v>
      </c>
      <c r="C984" s="8"/>
      <c r="D984" s="8" t="s">
        <v>2174</v>
      </c>
      <c r="E984" s="8" t="s">
        <v>603</v>
      </c>
      <c r="F984" s="8" t="s">
        <v>604</v>
      </c>
      <c r="G984" s="8" t="s">
        <v>39</v>
      </c>
      <c r="H984" s="8" t="s">
        <v>38</v>
      </c>
      <c r="I984" s="17" t="s">
        <v>21583</v>
      </c>
      <c r="J984" s="19" t="str">
        <f t="shared" si="105"/>
        <v>"res_ward_983"</v>
      </c>
      <c r="K984" t="str">
        <f t="shared" si="106"/>
        <v>"Xã Tân Tú"</v>
      </c>
      <c r="L984" t="str">
        <f t="shared" si="107"/>
        <v>"VN-06-063-01993"</v>
      </c>
      <c r="M984" t="str">
        <f t="shared" si="108"/>
        <v>"Xã Tân Tú - Huyện Bạch Thông - Tỉnh Bắc Kạn"</v>
      </c>
      <c r="N984" t="str">
        <f t="shared" si="109"/>
        <v>"Xã Tân Tú - Huyện Bạch Thông"</v>
      </c>
      <c r="O984" t="str">
        <f>VLOOKUP(E984,district_data,7,0)</f>
        <v>"res_district_063"</v>
      </c>
      <c r="P984" t="str">
        <f t="shared" si="110"/>
        <v>"VN-06"</v>
      </c>
      <c r="Q984" t="s">
        <v>1910</v>
      </c>
      <c r="R984">
        <f t="shared" si="111"/>
        <v>1</v>
      </c>
    </row>
    <row r="985" spans="1:18" ht="17" x14ac:dyDescent="0.15">
      <c r="A985" s="8" t="s">
        <v>3844</v>
      </c>
      <c r="B985" s="8" t="s">
        <v>3845</v>
      </c>
      <c r="C985" s="8"/>
      <c r="D985" s="8" t="s">
        <v>2174</v>
      </c>
      <c r="E985" s="8" t="s">
        <v>603</v>
      </c>
      <c r="F985" s="8" t="s">
        <v>604</v>
      </c>
      <c r="G985" s="8" t="s">
        <v>39</v>
      </c>
      <c r="H985" s="8" t="s">
        <v>38</v>
      </c>
      <c r="I985" s="17" t="s">
        <v>21584</v>
      </c>
      <c r="J985" s="19" t="str">
        <f t="shared" si="105"/>
        <v>"res_ward_984"</v>
      </c>
      <c r="K985" t="str">
        <f t="shared" si="106"/>
        <v>"Xã Nguyên Phúc"</v>
      </c>
      <c r="L985" t="str">
        <f t="shared" si="107"/>
        <v>"VN-06-063-01999"</v>
      </c>
      <c r="M985" t="str">
        <f t="shared" si="108"/>
        <v>"Xã Nguyên Phúc - Huyện Bạch Thông - Tỉnh Bắc Kạn"</v>
      </c>
      <c r="N985" t="str">
        <f t="shared" si="109"/>
        <v>"Xã Nguyên Phúc - Huyện Bạch Thông"</v>
      </c>
      <c r="O985" t="str">
        <f>VLOOKUP(E985,district_data,7,0)</f>
        <v>"res_district_063"</v>
      </c>
      <c r="P985" t="str">
        <f t="shared" si="110"/>
        <v>"VN-06"</v>
      </c>
      <c r="Q985" t="s">
        <v>1910</v>
      </c>
      <c r="R985">
        <f t="shared" si="111"/>
        <v>1</v>
      </c>
    </row>
    <row r="986" spans="1:18" ht="17" x14ac:dyDescent="0.15">
      <c r="A986" s="8" t="s">
        <v>3846</v>
      </c>
      <c r="B986" s="8" t="s">
        <v>3847</v>
      </c>
      <c r="C986" s="8"/>
      <c r="D986" s="8" t="s">
        <v>2174</v>
      </c>
      <c r="E986" s="8" t="s">
        <v>603</v>
      </c>
      <c r="F986" s="8" t="s">
        <v>604</v>
      </c>
      <c r="G986" s="8" t="s">
        <v>39</v>
      </c>
      <c r="H986" s="8" t="s">
        <v>38</v>
      </c>
      <c r="I986" s="17" t="s">
        <v>21585</v>
      </c>
      <c r="J986" s="19" t="str">
        <f t="shared" si="105"/>
        <v>"res_ward_985"</v>
      </c>
      <c r="K986" t="str">
        <f t="shared" si="106"/>
        <v>"Xã Cao Sơn"</v>
      </c>
      <c r="L986" t="str">
        <f t="shared" si="107"/>
        <v>"VN-06-063-02002"</v>
      </c>
      <c r="M986" t="str">
        <f t="shared" si="108"/>
        <v>"Xã Cao Sơn - Huyện Bạch Thông - Tỉnh Bắc Kạn"</v>
      </c>
      <c r="N986" t="str">
        <f t="shared" si="109"/>
        <v>"Xã Cao Sơn - Huyện Bạch Thông"</v>
      </c>
      <c r="O986" t="str">
        <f>VLOOKUP(E986,district_data,7,0)</f>
        <v>"res_district_063"</v>
      </c>
      <c r="P986" t="str">
        <f t="shared" si="110"/>
        <v>"VN-06"</v>
      </c>
      <c r="Q986" t="s">
        <v>1910</v>
      </c>
      <c r="R986">
        <f t="shared" si="111"/>
        <v>1</v>
      </c>
    </row>
    <row r="987" spans="1:18" ht="17" x14ac:dyDescent="0.15">
      <c r="A987" s="8" t="s">
        <v>3848</v>
      </c>
      <c r="B987" s="8" t="s">
        <v>3849</v>
      </c>
      <c r="C987" s="8"/>
      <c r="D987" s="8" t="s">
        <v>2174</v>
      </c>
      <c r="E987" s="8" t="s">
        <v>603</v>
      </c>
      <c r="F987" s="8" t="s">
        <v>604</v>
      </c>
      <c r="G987" s="8" t="s">
        <v>39</v>
      </c>
      <c r="H987" s="8" t="s">
        <v>38</v>
      </c>
      <c r="I987" s="17" t="s">
        <v>21586</v>
      </c>
      <c r="J987" s="19" t="str">
        <f t="shared" si="105"/>
        <v>"res_ward_986"</v>
      </c>
      <c r="K987" t="str">
        <f t="shared" si="106"/>
        <v>"Xã Quân Hà"</v>
      </c>
      <c r="L987" t="str">
        <f t="shared" si="107"/>
        <v>"VN-06-063-02005"</v>
      </c>
      <c r="M987" t="str">
        <f t="shared" si="108"/>
        <v>"Xã Quân Hà - Huyện Bạch Thông - Tỉnh Bắc Kạn"</v>
      </c>
      <c r="N987" t="str">
        <f t="shared" si="109"/>
        <v>"Xã Quân Hà - Huyện Bạch Thông"</v>
      </c>
      <c r="O987" t="str">
        <f>VLOOKUP(E987,district_data,7,0)</f>
        <v>"res_district_063"</v>
      </c>
      <c r="P987" t="str">
        <f t="shared" si="110"/>
        <v>"VN-06"</v>
      </c>
      <c r="Q987" t="s">
        <v>1910</v>
      </c>
      <c r="R987">
        <f t="shared" si="111"/>
        <v>1</v>
      </c>
    </row>
    <row r="988" spans="1:18" ht="17" x14ac:dyDescent="0.15">
      <c r="A988" s="8" t="s">
        <v>3850</v>
      </c>
      <c r="B988" s="8" t="s">
        <v>3851</v>
      </c>
      <c r="C988" s="8"/>
      <c r="D988" s="8" t="s">
        <v>2174</v>
      </c>
      <c r="E988" s="8" t="s">
        <v>603</v>
      </c>
      <c r="F988" s="8" t="s">
        <v>604</v>
      </c>
      <c r="G988" s="8" t="s">
        <v>39</v>
      </c>
      <c r="H988" s="8" t="s">
        <v>38</v>
      </c>
      <c r="I988" s="17" t="s">
        <v>21587</v>
      </c>
      <c r="J988" s="19" t="str">
        <f t="shared" si="105"/>
        <v>"res_ward_987"</v>
      </c>
      <c r="K988" t="str">
        <f t="shared" si="106"/>
        <v>"Xã Cẩm Giàng"</v>
      </c>
      <c r="L988" t="str">
        <f t="shared" si="107"/>
        <v>"VN-06-063-02008"</v>
      </c>
      <c r="M988" t="str">
        <f t="shared" si="108"/>
        <v>"Xã Cẩm Giàng - Huyện Bạch Thông - Tỉnh Bắc Kạn"</v>
      </c>
      <c r="N988" t="str">
        <f t="shared" si="109"/>
        <v>"Xã Cẩm Giàng - Huyện Bạch Thông"</v>
      </c>
      <c r="O988" t="str">
        <f>VLOOKUP(E988,district_data,7,0)</f>
        <v>"res_district_063"</v>
      </c>
      <c r="P988" t="str">
        <f t="shared" si="110"/>
        <v>"VN-06"</v>
      </c>
      <c r="Q988" t="s">
        <v>1910</v>
      </c>
      <c r="R988">
        <f t="shared" si="111"/>
        <v>1</v>
      </c>
    </row>
    <row r="989" spans="1:18" ht="17" x14ac:dyDescent="0.15">
      <c r="A989" s="8" t="s">
        <v>3852</v>
      </c>
      <c r="B989" s="8" t="s">
        <v>3853</v>
      </c>
      <c r="C989" s="8"/>
      <c r="D989" s="8" t="s">
        <v>2174</v>
      </c>
      <c r="E989" s="8" t="s">
        <v>603</v>
      </c>
      <c r="F989" s="8" t="s">
        <v>604</v>
      </c>
      <c r="G989" s="8" t="s">
        <v>39</v>
      </c>
      <c r="H989" s="8" t="s">
        <v>38</v>
      </c>
      <c r="I989" s="17" t="s">
        <v>21588</v>
      </c>
      <c r="J989" s="19" t="str">
        <f t="shared" si="105"/>
        <v>"res_ward_988"</v>
      </c>
      <c r="K989" t="str">
        <f t="shared" si="106"/>
        <v>"Xã Mỹ Thanh"</v>
      </c>
      <c r="L989" t="str">
        <f t="shared" si="107"/>
        <v>"VN-06-063-02011"</v>
      </c>
      <c r="M989" t="str">
        <f t="shared" si="108"/>
        <v>"Xã Mỹ Thanh - Huyện Bạch Thông - Tỉnh Bắc Kạn"</v>
      </c>
      <c r="N989" t="str">
        <f t="shared" si="109"/>
        <v>"Xã Mỹ Thanh - Huyện Bạch Thông"</v>
      </c>
      <c r="O989" t="str">
        <f>VLOOKUP(E989,district_data,7,0)</f>
        <v>"res_district_063"</v>
      </c>
      <c r="P989" t="str">
        <f t="shared" si="110"/>
        <v>"VN-06"</v>
      </c>
      <c r="Q989" t="s">
        <v>1910</v>
      </c>
      <c r="R989">
        <f t="shared" si="111"/>
        <v>1</v>
      </c>
    </row>
    <row r="990" spans="1:18" ht="17" x14ac:dyDescent="0.15">
      <c r="A990" s="8" t="s">
        <v>3854</v>
      </c>
      <c r="B990" s="8" t="s">
        <v>3855</v>
      </c>
      <c r="C990" s="8"/>
      <c r="D990" s="8" t="s">
        <v>2174</v>
      </c>
      <c r="E990" s="8" t="s">
        <v>603</v>
      </c>
      <c r="F990" s="8" t="s">
        <v>604</v>
      </c>
      <c r="G990" s="8" t="s">
        <v>39</v>
      </c>
      <c r="H990" s="8" t="s">
        <v>38</v>
      </c>
      <c r="I990" s="17" t="s">
        <v>21589</v>
      </c>
      <c r="J990" s="19" t="str">
        <f t="shared" si="105"/>
        <v>"res_ward_989"</v>
      </c>
      <c r="K990" t="str">
        <f t="shared" si="106"/>
        <v>"Xã Dương Phong"</v>
      </c>
      <c r="L990" t="str">
        <f t="shared" si="107"/>
        <v>"VN-06-063-02014"</v>
      </c>
      <c r="M990" t="str">
        <f t="shared" si="108"/>
        <v>"Xã Dương Phong - Huyện Bạch Thông - Tỉnh Bắc Kạn"</v>
      </c>
      <c r="N990" t="str">
        <f t="shared" si="109"/>
        <v>"Xã Dương Phong - Huyện Bạch Thông"</v>
      </c>
      <c r="O990" t="str">
        <f>VLOOKUP(E990,district_data,7,0)</f>
        <v>"res_district_063"</v>
      </c>
      <c r="P990" t="str">
        <f t="shared" si="110"/>
        <v>"VN-06"</v>
      </c>
      <c r="Q990" t="s">
        <v>1910</v>
      </c>
      <c r="R990">
        <f t="shared" si="111"/>
        <v>1</v>
      </c>
    </row>
    <row r="991" spans="1:18" ht="17" x14ac:dyDescent="0.15">
      <c r="A991" s="8" t="s">
        <v>3856</v>
      </c>
      <c r="B991" s="8" t="s">
        <v>3857</v>
      </c>
      <c r="C991" s="8"/>
      <c r="D991" s="8" t="s">
        <v>2174</v>
      </c>
      <c r="E991" s="8" t="s">
        <v>603</v>
      </c>
      <c r="F991" s="8" t="s">
        <v>604</v>
      </c>
      <c r="G991" s="8" t="s">
        <v>39</v>
      </c>
      <c r="H991" s="8" t="s">
        <v>38</v>
      </c>
      <c r="I991" s="17" t="s">
        <v>21590</v>
      </c>
      <c r="J991" s="19" t="str">
        <f t="shared" si="105"/>
        <v>"res_ward_990"</v>
      </c>
      <c r="K991" t="str">
        <f t="shared" si="106"/>
        <v>"Xã Quang Thuận"</v>
      </c>
      <c r="L991" t="str">
        <f t="shared" si="107"/>
        <v>"VN-06-063-02017"</v>
      </c>
      <c r="M991" t="str">
        <f t="shared" si="108"/>
        <v>"Xã Quang Thuận - Huyện Bạch Thông - Tỉnh Bắc Kạn"</v>
      </c>
      <c r="N991" t="str">
        <f t="shared" si="109"/>
        <v>"Xã Quang Thuận - Huyện Bạch Thông"</v>
      </c>
      <c r="O991" t="str">
        <f>VLOOKUP(E991,district_data,7,0)</f>
        <v>"res_district_063"</v>
      </c>
      <c r="P991" t="str">
        <f t="shared" si="110"/>
        <v>"VN-06"</v>
      </c>
      <c r="Q991" t="s">
        <v>1910</v>
      </c>
      <c r="R991">
        <f t="shared" si="111"/>
        <v>1</v>
      </c>
    </row>
    <row r="992" spans="1:18" ht="17" x14ac:dyDescent="0.15">
      <c r="A992" s="8" t="s">
        <v>3858</v>
      </c>
      <c r="B992" s="8" t="s">
        <v>3859</v>
      </c>
      <c r="C992" s="8"/>
      <c r="D992" s="8" t="s">
        <v>2171</v>
      </c>
      <c r="E992" s="8" t="s">
        <v>605</v>
      </c>
      <c r="F992" s="8" t="s">
        <v>606</v>
      </c>
      <c r="G992" s="8" t="s">
        <v>39</v>
      </c>
      <c r="H992" s="8" t="s">
        <v>38</v>
      </c>
      <c r="I992" s="17" t="s">
        <v>21591</v>
      </c>
      <c r="J992" s="19" t="str">
        <f t="shared" si="105"/>
        <v>"res_ward_991"</v>
      </c>
      <c r="K992" t="str">
        <f t="shared" si="106"/>
        <v>"Thị trấn Bằng Lũng"</v>
      </c>
      <c r="L992" t="str">
        <f t="shared" si="107"/>
        <v>"VN-06-064-02020"</v>
      </c>
      <c r="M992" t="str">
        <f t="shared" si="108"/>
        <v>"Thị trấn Bằng Lũng - Huyện Chợ Đồn - Tỉnh Bắc Kạn"</v>
      </c>
      <c r="N992" t="str">
        <f t="shared" si="109"/>
        <v>"Thị trấn Bằng Lũng - Huyện Chợ Đồn"</v>
      </c>
      <c r="O992" t="str">
        <f>VLOOKUP(E992,district_data,7,0)</f>
        <v>"res_district_064"</v>
      </c>
      <c r="P992" t="str">
        <f t="shared" si="110"/>
        <v>"VN-06"</v>
      </c>
      <c r="Q992" t="s">
        <v>1910</v>
      </c>
      <c r="R992">
        <f t="shared" si="111"/>
        <v>2</v>
      </c>
    </row>
    <row r="993" spans="1:18" ht="17" x14ac:dyDescent="0.15">
      <c r="A993" s="8" t="s">
        <v>3860</v>
      </c>
      <c r="B993" s="8" t="s">
        <v>3861</v>
      </c>
      <c r="C993" s="8"/>
      <c r="D993" s="8" t="s">
        <v>2174</v>
      </c>
      <c r="E993" s="8" t="s">
        <v>605</v>
      </c>
      <c r="F993" s="8" t="s">
        <v>606</v>
      </c>
      <c r="G993" s="8" t="s">
        <v>39</v>
      </c>
      <c r="H993" s="8" t="s">
        <v>38</v>
      </c>
      <c r="I993" s="17" t="s">
        <v>21592</v>
      </c>
      <c r="J993" s="19" t="str">
        <f t="shared" si="105"/>
        <v>"res_ward_992"</v>
      </c>
      <c r="K993" t="str">
        <f t="shared" si="106"/>
        <v>"Xã Xuân Lạc"</v>
      </c>
      <c r="L993" t="str">
        <f t="shared" si="107"/>
        <v>"VN-06-064-02023"</v>
      </c>
      <c r="M993" t="str">
        <f t="shared" si="108"/>
        <v>"Xã Xuân Lạc - Huyện Chợ Đồn - Tỉnh Bắc Kạn"</v>
      </c>
      <c r="N993" t="str">
        <f t="shared" si="109"/>
        <v>"Xã Xuân Lạc - Huyện Chợ Đồn"</v>
      </c>
      <c r="O993" t="str">
        <f>VLOOKUP(E993,district_data,7,0)</f>
        <v>"res_district_064"</v>
      </c>
      <c r="P993" t="str">
        <f t="shared" si="110"/>
        <v>"VN-06"</v>
      </c>
      <c r="Q993" t="s">
        <v>1910</v>
      </c>
      <c r="R993">
        <f t="shared" si="111"/>
        <v>1</v>
      </c>
    </row>
    <row r="994" spans="1:18" ht="17" x14ac:dyDescent="0.15">
      <c r="A994" s="8" t="s">
        <v>3862</v>
      </c>
      <c r="B994" s="8" t="s">
        <v>3863</v>
      </c>
      <c r="C994" s="8"/>
      <c r="D994" s="8" t="s">
        <v>2174</v>
      </c>
      <c r="E994" s="8" t="s">
        <v>605</v>
      </c>
      <c r="F994" s="8" t="s">
        <v>606</v>
      </c>
      <c r="G994" s="8" t="s">
        <v>39</v>
      </c>
      <c r="H994" s="8" t="s">
        <v>38</v>
      </c>
      <c r="I994" s="17" t="s">
        <v>21593</v>
      </c>
      <c r="J994" s="19" t="str">
        <f t="shared" si="105"/>
        <v>"res_ward_993"</v>
      </c>
      <c r="K994" t="str">
        <f t="shared" si="106"/>
        <v>"Xã Nam Cường"</v>
      </c>
      <c r="L994" t="str">
        <f t="shared" si="107"/>
        <v>"VN-06-064-02026"</v>
      </c>
      <c r="M994" t="str">
        <f t="shared" si="108"/>
        <v>"Xã Nam Cường - Huyện Chợ Đồn - Tỉnh Bắc Kạn"</v>
      </c>
      <c r="N994" t="str">
        <f t="shared" si="109"/>
        <v>"Xã Nam Cường - Huyện Chợ Đồn"</v>
      </c>
      <c r="O994" t="str">
        <f>VLOOKUP(E994,district_data,7,0)</f>
        <v>"res_district_064"</v>
      </c>
      <c r="P994" t="str">
        <f t="shared" si="110"/>
        <v>"VN-06"</v>
      </c>
      <c r="Q994" t="s">
        <v>1910</v>
      </c>
      <c r="R994">
        <f t="shared" si="111"/>
        <v>1</v>
      </c>
    </row>
    <row r="995" spans="1:18" ht="17" x14ac:dyDescent="0.15">
      <c r="A995" s="8" t="s">
        <v>3864</v>
      </c>
      <c r="B995" s="8" t="s">
        <v>2807</v>
      </c>
      <c r="C995" s="8"/>
      <c r="D995" s="8" t="s">
        <v>2174</v>
      </c>
      <c r="E995" s="8" t="s">
        <v>605</v>
      </c>
      <c r="F995" s="8" t="s">
        <v>606</v>
      </c>
      <c r="G995" s="8" t="s">
        <v>39</v>
      </c>
      <c r="H995" s="8" t="s">
        <v>38</v>
      </c>
      <c r="I995" s="17" t="s">
        <v>21594</v>
      </c>
      <c r="J995" s="19" t="str">
        <f t="shared" si="105"/>
        <v>"res_ward_994"</v>
      </c>
      <c r="K995" t="str">
        <f t="shared" si="106"/>
        <v>"Xã Đồng Lạc"</v>
      </c>
      <c r="L995" t="str">
        <f t="shared" si="107"/>
        <v>"VN-06-064-02029"</v>
      </c>
      <c r="M995" t="str">
        <f t="shared" si="108"/>
        <v>"Xã Đồng Lạc - Huyện Chợ Đồn - Tỉnh Bắc Kạn"</v>
      </c>
      <c r="N995" t="str">
        <f t="shared" si="109"/>
        <v>"Xã Đồng Lạc - Huyện Chợ Đồn"</v>
      </c>
      <c r="O995" t="str">
        <f>VLOOKUP(E995,district_data,7,0)</f>
        <v>"res_district_064"</v>
      </c>
      <c r="P995" t="str">
        <f t="shared" si="110"/>
        <v>"VN-06"</v>
      </c>
      <c r="Q995" t="s">
        <v>1910</v>
      </c>
      <c r="R995">
        <f t="shared" si="111"/>
        <v>1</v>
      </c>
    </row>
    <row r="996" spans="1:18" ht="17" x14ac:dyDescent="0.15">
      <c r="A996" s="8" t="s">
        <v>3865</v>
      </c>
      <c r="B996" s="8" t="s">
        <v>2615</v>
      </c>
      <c r="C996" s="8"/>
      <c r="D996" s="8" t="s">
        <v>2174</v>
      </c>
      <c r="E996" s="8" t="s">
        <v>605</v>
      </c>
      <c r="F996" s="8" t="s">
        <v>606</v>
      </c>
      <c r="G996" s="8" t="s">
        <v>39</v>
      </c>
      <c r="H996" s="8" t="s">
        <v>38</v>
      </c>
      <c r="I996" s="17" t="s">
        <v>21595</v>
      </c>
      <c r="J996" s="19" t="str">
        <f t="shared" si="105"/>
        <v>"res_ward_995"</v>
      </c>
      <c r="K996" t="str">
        <f t="shared" si="106"/>
        <v>"Xã Tân Lập"</v>
      </c>
      <c r="L996" t="str">
        <f t="shared" si="107"/>
        <v>"VN-06-064-02032"</v>
      </c>
      <c r="M996" t="str">
        <f t="shared" si="108"/>
        <v>"Xã Tân Lập - Huyện Chợ Đồn - Tỉnh Bắc Kạn"</v>
      </c>
      <c r="N996" t="str">
        <f t="shared" si="109"/>
        <v>"Xã Tân Lập - Huyện Chợ Đồn"</v>
      </c>
      <c r="O996" t="str">
        <f>VLOOKUP(E996,district_data,7,0)</f>
        <v>"res_district_064"</v>
      </c>
      <c r="P996" t="str">
        <f t="shared" si="110"/>
        <v>"VN-06"</v>
      </c>
      <c r="Q996" t="s">
        <v>1910</v>
      </c>
      <c r="R996">
        <f t="shared" si="111"/>
        <v>1</v>
      </c>
    </row>
    <row r="997" spans="1:18" ht="17" x14ac:dyDescent="0.15">
      <c r="A997" s="8" t="s">
        <v>3866</v>
      </c>
      <c r="B997" s="8" t="s">
        <v>3867</v>
      </c>
      <c r="C997" s="8"/>
      <c r="D997" s="8" t="s">
        <v>2174</v>
      </c>
      <c r="E997" s="8" t="s">
        <v>605</v>
      </c>
      <c r="F997" s="8" t="s">
        <v>606</v>
      </c>
      <c r="G997" s="8" t="s">
        <v>39</v>
      </c>
      <c r="H997" s="8" t="s">
        <v>38</v>
      </c>
      <c r="I997" s="17" t="s">
        <v>21596</v>
      </c>
      <c r="J997" s="19" t="str">
        <f t="shared" si="105"/>
        <v>"res_ward_996"</v>
      </c>
      <c r="K997" t="str">
        <f t="shared" si="106"/>
        <v>"Xã Bản Thi"</v>
      </c>
      <c r="L997" t="str">
        <f t="shared" si="107"/>
        <v>"VN-06-064-02035"</v>
      </c>
      <c r="M997" t="str">
        <f t="shared" si="108"/>
        <v>"Xã Bản Thi - Huyện Chợ Đồn - Tỉnh Bắc Kạn"</v>
      </c>
      <c r="N997" t="str">
        <f t="shared" si="109"/>
        <v>"Xã Bản Thi - Huyện Chợ Đồn"</v>
      </c>
      <c r="O997" t="str">
        <f>VLOOKUP(E997,district_data,7,0)</f>
        <v>"res_district_064"</v>
      </c>
      <c r="P997" t="str">
        <f t="shared" si="110"/>
        <v>"VN-06"</v>
      </c>
      <c r="Q997" t="s">
        <v>1910</v>
      </c>
      <c r="R997">
        <f t="shared" si="111"/>
        <v>1</v>
      </c>
    </row>
    <row r="998" spans="1:18" ht="17" x14ac:dyDescent="0.15">
      <c r="A998" s="8" t="s">
        <v>3868</v>
      </c>
      <c r="B998" s="8" t="s">
        <v>3869</v>
      </c>
      <c r="C998" s="8"/>
      <c r="D998" s="8" t="s">
        <v>2174</v>
      </c>
      <c r="E998" s="8" t="s">
        <v>605</v>
      </c>
      <c r="F998" s="8" t="s">
        <v>606</v>
      </c>
      <c r="G998" s="8" t="s">
        <v>39</v>
      </c>
      <c r="H998" s="8" t="s">
        <v>38</v>
      </c>
      <c r="I998" s="17" t="s">
        <v>21597</v>
      </c>
      <c r="J998" s="19" t="str">
        <f t="shared" si="105"/>
        <v>"res_ward_997"</v>
      </c>
      <c r="K998" t="str">
        <f t="shared" si="106"/>
        <v>"Xã Quảng Bạch"</v>
      </c>
      <c r="L998" t="str">
        <f t="shared" si="107"/>
        <v>"VN-06-064-02038"</v>
      </c>
      <c r="M998" t="str">
        <f t="shared" si="108"/>
        <v>"Xã Quảng Bạch - Huyện Chợ Đồn - Tỉnh Bắc Kạn"</v>
      </c>
      <c r="N998" t="str">
        <f t="shared" si="109"/>
        <v>"Xã Quảng Bạch - Huyện Chợ Đồn"</v>
      </c>
      <c r="O998" t="str">
        <f>VLOOKUP(E998,district_data,7,0)</f>
        <v>"res_district_064"</v>
      </c>
      <c r="P998" t="str">
        <f t="shared" si="110"/>
        <v>"VN-06"</v>
      </c>
      <c r="Q998" t="s">
        <v>1910</v>
      </c>
      <c r="R998">
        <f t="shared" si="111"/>
        <v>1</v>
      </c>
    </row>
    <row r="999" spans="1:18" ht="17" x14ac:dyDescent="0.15">
      <c r="A999" s="8" t="s">
        <v>3870</v>
      </c>
      <c r="B999" s="8" t="s">
        <v>3871</v>
      </c>
      <c r="C999" s="8"/>
      <c r="D999" s="8" t="s">
        <v>2174</v>
      </c>
      <c r="E999" s="8" t="s">
        <v>605</v>
      </c>
      <c r="F999" s="8" t="s">
        <v>606</v>
      </c>
      <c r="G999" s="8" t="s">
        <v>39</v>
      </c>
      <c r="H999" s="8" t="s">
        <v>38</v>
      </c>
      <c r="I999" s="17" t="s">
        <v>21598</v>
      </c>
      <c r="J999" s="19" t="str">
        <f t="shared" si="105"/>
        <v>"res_ward_998"</v>
      </c>
      <c r="K999" t="str">
        <f t="shared" si="106"/>
        <v>"Xã Bằng Phúc"</v>
      </c>
      <c r="L999" t="str">
        <f t="shared" si="107"/>
        <v>"VN-06-064-02041"</v>
      </c>
      <c r="M999" t="str">
        <f t="shared" si="108"/>
        <v>"Xã Bằng Phúc - Huyện Chợ Đồn - Tỉnh Bắc Kạn"</v>
      </c>
      <c r="N999" t="str">
        <f t="shared" si="109"/>
        <v>"Xã Bằng Phúc - Huyện Chợ Đồn"</v>
      </c>
      <c r="O999" t="str">
        <f>VLOOKUP(E999,district_data,7,0)</f>
        <v>"res_district_064"</v>
      </c>
      <c r="P999" t="str">
        <f t="shared" si="110"/>
        <v>"VN-06"</v>
      </c>
      <c r="Q999" t="s">
        <v>1910</v>
      </c>
      <c r="R999">
        <f t="shared" si="111"/>
        <v>1</v>
      </c>
    </row>
    <row r="1000" spans="1:18" ht="17" x14ac:dyDescent="0.15">
      <c r="A1000" s="8" t="s">
        <v>3872</v>
      </c>
      <c r="B1000" s="8" t="s">
        <v>3873</v>
      </c>
      <c r="C1000" s="8"/>
      <c r="D1000" s="8" t="s">
        <v>2174</v>
      </c>
      <c r="E1000" s="8" t="s">
        <v>605</v>
      </c>
      <c r="F1000" s="8" t="s">
        <v>606</v>
      </c>
      <c r="G1000" s="8" t="s">
        <v>39</v>
      </c>
      <c r="H1000" s="8" t="s">
        <v>38</v>
      </c>
      <c r="I1000" s="17" t="s">
        <v>21599</v>
      </c>
      <c r="J1000" s="19" t="str">
        <f t="shared" si="105"/>
        <v>"res_ward_999"</v>
      </c>
      <c r="K1000" t="str">
        <f t="shared" si="106"/>
        <v>"Xã Yên Thịnh"</v>
      </c>
      <c r="L1000" t="str">
        <f t="shared" si="107"/>
        <v>"VN-06-064-02044"</v>
      </c>
      <c r="M1000" t="str">
        <f t="shared" si="108"/>
        <v>"Xã Yên Thịnh - Huyện Chợ Đồn - Tỉnh Bắc Kạn"</v>
      </c>
      <c r="N1000" t="str">
        <f t="shared" si="109"/>
        <v>"Xã Yên Thịnh - Huyện Chợ Đồn"</v>
      </c>
      <c r="O1000" t="str">
        <f>VLOOKUP(E1000,district_data,7,0)</f>
        <v>"res_district_064"</v>
      </c>
      <c r="P1000" t="str">
        <f t="shared" si="110"/>
        <v>"VN-06"</v>
      </c>
      <c r="Q1000" t="s">
        <v>1910</v>
      </c>
      <c r="R1000">
        <f t="shared" si="111"/>
        <v>1</v>
      </c>
    </row>
    <row r="1001" spans="1:18" ht="17" x14ac:dyDescent="0.15">
      <c r="A1001" s="8" t="s">
        <v>3874</v>
      </c>
      <c r="B1001" s="8" t="s">
        <v>3875</v>
      </c>
      <c r="C1001" s="8"/>
      <c r="D1001" s="8" t="s">
        <v>2174</v>
      </c>
      <c r="E1001" s="8" t="s">
        <v>605</v>
      </c>
      <c r="F1001" s="8" t="s">
        <v>606</v>
      </c>
      <c r="G1001" s="8" t="s">
        <v>39</v>
      </c>
      <c r="H1001" s="8" t="s">
        <v>38</v>
      </c>
      <c r="I1001" s="17" t="s">
        <v>21600</v>
      </c>
      <c r="J1001" s="19" t="str">
        <f t="shared" si="105"/>
        <v>"res_ward_1000"</v>
      </c>
      <c r="K1001" t="str">
        <f t="shared" si="106"/>
        <v>"Xã Yên Thượng"</v>
      </c>
      <c r="L1001" t="str">
        <f t="shared" si="107"/>
        <v>"VN-06-064-02047"</v>
      </c>
      <c r="M1001" t="str">
        <f t="shared" si="108"/>
        <v>"Xã Yên Thượng - Huyện Chợ Đồn - Tỉnh Bắc Kạn"</v>
      </c>
      <c r="N1001" t="str">
        <f t="shared" si="109"/>
        <v>"Xã Yên Thượng - Huyện Chợ Đồn"</v>
      </c>
      <c r="O1001" t="str">
        <f>VLOOKUP(E1001,district_data,7,0)</f>
        <v>"res_district_064"</v>
      </c>
      <c r="P1001" t="str">
        <f t="shared" si="110"/>
        <v>"VN-06"</v>
      </c>
      <c r="Q1001" t="s">
        <v>1910</v>
      </c>
      <c r="R1001">
        <f t="shared" si="111"/>
        <v>1</v>
      </c>
    </row>
    <row r="1002" spans="1:18" ht="17" x14ac:dyDescent="0.15">
      <c r="A1002" s="8" t="s">
        <v>3876</v>
      </c>
      <c r="B1002" s="8" t="s">
        <v>3877</v>
      </c>
      <c r="C1002" s="8"/>
      <c r="D1002" s="8" t="s">
        <v>2174</v>
      </c>
      <c r="E1002" s="8" t="s">
        <v>605</v>
      </c>
      <c r="F1002" s="8" t="s">
        <v>606</v>
      </c>
      <c r="G1002" s="8" t="s">
        <v>39</v>
      </c>
      <c r="H1002" s="8" t="s">
        <v>38</v>
      </c>
      <c r="I1002" s="17" t="s">
        <v>21601</v>
      </c>
      <c r="J1002" s="19" t="str">
        <f t="shared" si="105"/>
        <v>"res_ward_1001"</v>
      </c>
      <c r="K1002" t="str">
        <f t="shared" si="106"/>
        <v>"Xã Phương Viên"</v>
      </c>
      <c r="L1002" t="str">
        <f t="shared" si="107"/>
        <v>"VN-06-064-02050"</v>
      </c>
      <c r="M1002" t="str">
        <f t="shared" si="108"/>
        <v>"Xã Phương Viên - Huyện Chợ Đồn - Tỉnh Bắc Kạn"</v>
      </c>
      <c r="N1002" t="str">
        <f t="shared" si="109"/>
        <v>"Xã Phương Viên - Huyện Chợ Đồn"</v>
      </c>
      <c r="O1002" t="str">
        <f>VLOOKUP(E1002,district_data,7,0)</f>
        <v>"res_district_064"</v>
      </c>
      <c r="P1002" t="str">
        <f t="shared" si="110"/>
        <v>"VN-06"</v>
      </c>
      <c r="Q1002" t="s">
        <v>1910</v>
      </c>
      <c r="R1002">
        <f t="shared" si="111"/>
        <v>1</v>
      </c>
    </row>
    <row r="1003" spans="1:18" ht="17" x14ac:dyDescent="0.15">
      <c r="A1003" s="8" t="s">
        <v>3878</v>
      </c>
      <c r="B1003" s="8" t="s">
        <v>3879</v>
      </c>
      <c r="C1003" s="8"/>
      <c r="D1003" s="8" t="s">
        <v>2174</v>
      </c>
      <c r="E1003" s="8" t="s">
        <v>605</v>
      </c>
      <c r="F1003" s="8" t="s">
        <v>606</v>
      </c>
      <c r="G1003" s="8" t="s">
        <v>39</v>
      </c>
      <c r="H1003" s="8" t="s">
        <v>38</v>
      </c>
      <c r="I1003" s="17" t="s">
        <v>21602</v>
      </c>
      <c r="J1003" s="19" t="str">
        <f t="shared" si="105"/>
        <v>"res_ward_1002"</v>
      </c>
      <c r="K1003" t="str">
        <f t="shared" si="106"/>
        <v>"Xã Ngọc Phái"</v>
      </c>
      <c r="L1003" t="str">
        <f t="shared" si="107"/>
        <v>"VN-06-064-02053"</v>
      </c>
      <c r="M1003" t="str">
        <f t="shared" si="108"/>
        <v>"Xã Ngọc Phái - Huyện Chợ Đồn - Tỉnh Bắc Kạn"</v>
      </c>
      <c r="N1003" t="str">
        <f t="shared" si="109"/>
        <v>"Xã Ngọc Phái - Huyện Chợ Đồn"</v>
      </c>
      <c r="O1003" t="str">
        <f>VLOOKUP(E1003,district_data,7,0)</f>
        <v>"res_district_064"</v>
      </c>
      <c r="P1003" t="str">
        <f t="shared" si="110"/>
        <v>"VN-06"</v>
      </c>
      <c r="Q1003" t="s">
        <v>1910</v>
      </c>
      <c r="R1003">
        <f t="shared" si="111"/>
        <v>1</v>
      </c>
    </row>
    <row r="1004" spans="1:18" ht="17" x14ac:dyDescent="0.15">
      <c r="A1004" s="8" t="s">
        <v>3880</v>
      </c>
      <c r="B1004" s="8" t="s">
        <v>3881</v>
      </c>
      <c r="C1004" s="8"/>
      <c r="D1004" s="8" t="s">
        <v>2174</v>
      </c>
      <c r="E1004" s="8" t="s">
        <v>605</v>
      </c>
      <c r="F1004" s="8" t="s">
        <v>606</v>
      </c>
      <c r="G1004" s="8" t="s">
        <v>39</v>
      </c>
      <c r="H1004" s="8" t="s">
        <v>38</v>
      </c>
      <c r="I1004" s="17" t="s">
        <v>21603</v>
      </c>
      <c r="J1004" s="19" t="str">
        <f t="shared" si="105"/>
        <v>"res_ward_1003"</v>
      </c>
      <c r="K1004" t="str">
        <f t="shared" si="106"/>
        <v>"Xã Đồng Thắng"</v>
      </c>
      <c r="L1004" t="str">
        <f t="shared" si="107"/>
        <v>"VN-06-064-02059"</v>
      </c>
      <c r="M1004" t="str">
        <f t="shared" si="108"/>
        <v>"Xã Đồng Thắng - Huyện Chợ Đồn - Tỉnh Bắc Kạn"</v>
      </c>
      <c r="N1004" t="str">
        <f t="shared" si="109"/>
        <v>"Xã Đồng Thắng - Huyện Chợ Đồn"</v>
      </c>
      <c r="O1004" t="str">
        <f>VLOOKUP(E1004,district_data,7,0)</f>
        <v>"res_district_064"</v>
      </c>
      <c r="P1004" t="str">
        <f t="shared" si="110"/>
        <v>"VN-06"</v>
      </c>
      <c r="Q1004" t="s">
        <v>1910</v>
      </c>
      <c r="R1004">
        <f t="shared" si="111"/>
        <v>1</v>
      </c>
    </row>
    <row r="1005" spans="1:18" ht="17" x14ac:dyDescent="0.15">
      <c r="A1005" s="8" t="s">
        <v>3882</v>
      </c>
      <c r="B1005" s="8" t="s">
        <v>3883</v>
      </c>
      <c r="C1005" s="8"/>
      <c r="D1005" s="8" t="s">
        <v>2174</v>
      </c>
      <c r="E1005" s="8" t="s">
        <v>605</v>
      </c>
      <c r="F1005" s="8" t="s">
        <v>606</v>
      </c>
      <c r="G1005" s="8" t="s">
        <v>39</v>
      </c>
      <c r="H1005" s="8" t="s">
        <v>38</v>
      </c>
      <c r="I1005" s="17" t="s">
        <v>21604</v>
      </c>
      <c r="J1005" s="19" t="str">
        <f t="shared" si="105"/>
        <v>"res_ward_1004"</v>
      </c>
      <c r="K1005" t="str">
        <f t="shared" si="106"/>
        <v>"Xã Lương Bằng"</v>
      </c>
      <c r="L1005" t="str">
        <f t="shared" si="107"/>
        <v>"VN-06-064-02062"</v>
      </c>
      <c r="M1005" t="str">
        <f t="shared" si="108"/>
        <v>"Xã Lương Bằng - Huyện Chợ Đồn - Tỉnh Bắc Kạn"</v>
      </c>
      <c r="N1005" t="str">
        <f t="shared" si="109"/>
        <v>"Xã Lương Bằng - Huyện Chợ Đồn"</v>
      </c>
      <c r="O1005" t="str">
        <f>VLOOKUP(E1005,district_data,7,0)</f>
        <v>"res_district_064"</v>
      </c>
      <c r="P1005" t="str">
        <f t="shared" si="110"/>
        <v>"VN-06"</v>
      </c>
      <c r="Q1005" t="s">
        <v>1910</v>
      </c>
      <c r="R1005">
        <f t="shared" si="111"/>
        <v>1</v>
      </c>
    </row>
    <row r="1006" spans="1:18" ht="17" x14ac:dyDescent="0.15">
      <c r="A1006" s="8" t="s">
        <v>3884</v>
      </c>
      <c r="B1006" s="8" t="s">
        <v>3885</v>
      </c>
      <c r="C1006" s="8"/>
      <c r="D1006" s="8" t="s">
        <v>2174</v>
      </c>
      <c r="E1006" s="8" t="s">
        <v>605</v>
      </c>
      <c r="F1006" s="8" t="s">
        <v>606</v>
      </c>
      <c r="G1006" s="8" t="s">
        <v>39</v>
      </c>
      <c r="H1006" s="8" t="s">
        <v>38</v>
      </c>
      <c r="I1006" s="17" t="s">
        <v>21605</v>
      </c>
      <c r="J1006" s="19" t="str">
        <f t="shared" si="105"/>
        <v>"res_ward_1005"</v>
      </c>
      <c r="K1006" t="str">
        <f t="shared" si="106"/>
        <v>"Xã Bằng Lãng"</v>
      </c>
      <c r="L1006" t="str">
        <f t="shared" si="107"/>
        <v>"VN-06-064-02065"</v>
      </c>
      <c r="M1006" t="str">
        <f t="shared" si="108"/>
        <v>"Xã Bằng Lãng - Huyện Chợ Đồn - Tỉnh Bắc Kạn"</v>
      </c>
      <c r="N1006" t="str">
        <f t="shared" si="109"/>
        <v>"Xã Bằng Lãng - Huyện Chợ Đồn"</v>
      </c>
      <c r="O1006" t="str">
        <f>VLOOKUP(E1006,district_data,7,0)</f>
        <v>"res_district_064"</v>
      </c>
      <c r="P1006" t="str">
        <f t="shared" si="110"/>
        <v>"VN-06"</v>
      </c>
      <c r="Q1006" t="s">
        <v>1910</v>
      </c>
      <c r="R1006">
        <f t="shared" si="111"/>
        <v>1</v>
      </c>
    </row>
    <row r="1007" spans="1:18" ht="17" x14ac:dyDescent="0.15">
      <c r="A1007" s="8" t="s">
        <v>3886</v>
      </c>
      <c r="B1007" s="8" t="s">
        <v>3887</v>
      </c>
      <c r="C1007" s="8"/>
      <c r="D1007" s="8" t="s">
        <v>2174</v>
      </c>
      <c r="E1007" s="8" t="s">
        <v>605</v>
      </c>
      <c r="F1007" s="8" t="s">
        <v>606</v>
      </c>
      <c r="G1007" s="8" t="s">
        <v>39</v>
      </c>
      <c r="H1007" s="8" t="s">
        <v>38</v>
      </c>
      <c r="I1007" s="17" t="s">
        <v>21606</v>
      </c>
      <c r="J1007" s="19" t="str">
        <f t="shared" si="105"/>
        <v>"res_ward_1006"</v>
      </c>
      <c r="K1007" t="str">
        <f t="shared" si="106"/>
        <v>"Xã Đại Sảo"</v>
      </c>
      <c r="L1007" t="str">
        <f t="shared" si="107"/>
        <v>"VN-06-064-02068"</v>
      </c>
      <c r="M1007" t="str">
        <f t="shared" si="108"/>
        <v>"Xã Đại Sảo - Huyện Chợ Đồn - Tỉnh Bắc Kạn"</v>
      </c>
      <c r="N1007" t="str">
        <f t="shared" si="109"/>
        <v>"Xã Đại Sảo - Huyện Chợ Đồn"</v>
      </c>
      <c r="O1007" t="str">
        <f>VLOOKUP(E1007,district_data,7,0)</f>
        <v>"res_district_064"</v>
      </c>
      <c r="P1007" t="str">
        <f t="shared" si="110"/>
        <v>"VN-06"</v>
      </c>
      <c r="Q1007" t="s">
        <v>1910</v>
      </c>
      <c r="R1007">
        <f t="shared" si="111"/>
        <v>1</v>
      </c>
    </row>
    <row r="1008" spans="1:18" ht="17" x14ac:dyDescent="0.15">
      <c r="A1008" s="8" t="s">
        <v>3888</v>
      </c>
      <c r="B1008" s="8" t="s">
        <v>3889</v>
      </c>
      <c r="C1008" s="8"/>
      <c r="D1008" s="8" t="s">
        <v>2174</v>
      </c>
      <c r="E1008" s="8" t="s">
        <v>605</v>
      </c>
      <c r="F1008" s="8" t="s">
        <v>606</v>
      </c>
      <c r="G1008" s="8" t="s">
        <v>39</v>
      </c>
      <c r="H1008" s="8" t="s">
        <v>38</v>
      </c>
      <c r="I1008" s="17" t="s">
        <v>21607</v>
      </c>
      <c r="J1008" s="19" t="str">
        <f t="shared" si="105"/>
        <v>"res_ward_1007"</v>
      </c>
      <c r="K1008" t="str">
        <f t="shared" si="106"/>
        <v>"Xã Nghĩa Tá"</v>
      </c>
      <c r="L1008" t="str">
        <f t="shared" si="107"/>
        <v>"VN-06-064-02071"</v>
      </c>
      <c r="M1008" t="str">
        <f t="shared" si="108"/>
        <v>"Xã Nghĩa Tá - Huyện Chợ Đồn - Tỉnh Bắc Kạn"</v>
      </c>
      <c r="N1008" t="str">
        <f t="shared" si="109"/>
        <v>"Xã Nghĩa Tá - Huyện Chợ Đồn"</v>
      </c>
      <c r="O1008" t="str">
        <f>VLOOKUP(E1008,district_data,7,0)</f>
        <v>"res_district_064"</v>
      </c>
      <c r="P1008" t="str">
        <f t="shared" si="110"/>
        <v>"VN-06"</v>
      </c>
      <c r="Q1008" t="s">
        <v>1910</v>
      </c>
      <c r="R1008">
        <f t="shared" si="111"/>
        <v>1</v>
      </c>
    </row>
    <row r="1009" spans="1:18" ht="17" x14ac:dyDescent="0.15">
      <c r="A1009" s="8" t="s">
        <v>3890</v>
      </c>
      <c r="B1009" s="8" t="s">
        <v>2351</v>
      </c>
      <c r="C1009" s="8"/>
      <c r="D1009" s="8" t="s">
        <v>2174</v>
      </c>
      <c r="E1009" s="8" t="s">
        <v>605</v>
      </c>
      <c r="F1009" s="8" t="s">
        <v>606</v>
      </c>
      <c r="G1009" s="8" t="s">
        <v>39</v>
      </c>
      <c r="H1009" s="8" t="s">
        <v>38</v>
      </c>
      <c r="I1009" s="17" t="s">
        <v>21608</v>
      </c>
      <c r="J1009" s="19" t="str">
        <f t="shared" si="105"/>
        <v>"res_ward_1008"</v>
      </c>
      <c r="K1009" t="str">
        <f t="shared" si="106"/>
        <v>"Xã Yên Mỹ"</v>
      </c>
      <c r="L1009" t="str">
        <f t="shared" si="107"/>
        <v>"VN-06-064-02077"</v>
      </c>
      <c r="M1009" t="str">
        <f t="shared" si="108"/>
        <v>"Xã Yên Mỹ - Huyện Chợ Đồn - Tỉnh Bắc Kạn"</v>
      </c>
      <c r="N1009" t="str">
        <f t="shared" si="109"/>
        <v>"Xã Yên Mỹ - Huyện Chợ Đồn"</v>
      </c>
      <c r="O1009" t="str">
        <f>VLOOKUP(E1009,district_data,7,0)</f>
        <v>"res_district_064"</v>
      </c>
      <c r="P1009" t="str">
        <f t="shared" si="110"/>
        <v>"VN-06"</v>
      </c>
      <c r="Q1009" t="s">
        <v>1910</v>
      </c>
      <c r="R1009">
        <f t="shared" si="111"/>
        <v>1</v>
      </c>
    </row>
    <row r="1010" spans="1:18" ht="17" x14ac:dyDescent="0.15">
      <c r="A1010" s="8" t="s">
        <v>3891</v>
      </c>
      <c r="B1010" s="8" t="s">
        <v>3892</v>
      </c>
      <c r="C1010" s="8"/>
      <c r="D1010" s="8" t="s">
        <v>2174</v>
      </c>
      <c r="E1010" s="8" t="s">
        <v>605</v>
      </c>
      <c r="F1010" s="8" t="s">
        <v>606</v>
      </c>
      <c r="G1010" s="8" t="s">
        <v>39</v>
      </c>
      <c r="H1010" s="8" t="s">
        <v>38</v>
      </c>
      <c r="I1010" s="17" t="s">
        <v>21609</v>
      </c>
      <c r="J1010" s="19" t="str">
        <f t="shared" si="105"/>
        <v>"res_ward_1009"</v>
      </c>
      <c r="K1010" t="str">
        <f t="shared" si="106"/>
        <v>"Xã Bình Trung"</v>
      </c>
      <c r="L1010" t="str">
        <f t="shared" si="107"/>
        <v>"VN-06-064-02080"</v>
      </c>
      <c r="M1010" t="str">
        <f t="shared" si="108"/>
        <v>"Xã Bình Trung - Huyện Chợ Đồn - Tỉnh Bắc Kạn"</v>
      </c>
      <c r="N1010" t="str">
        <f t="shared" si="109"/>
        <v>"Xã Bình Trung - Huyện Chợ Đồn"</v>
      </c>
      <c r="O1010" t="str">
        <f>VLOOKUP(E1010,district_data,7,0)</f>
        <v>"res_district_064"</v>
      </c>
      <c r="P1010" t="str">
        <f t="shared" si="110"/>
        <v>"VN-06"</v>
      </c>
      <c r="Q1010" t="s">
        <v>1910</v>
      </c>
      <c r="R1010">
        <f t="shared" si="111"/>
        <v>1</v>
      </c>
    </row>
    <row r="1011" spans="1:18" ht="17" x14ac:dyDescent="0.15">
      <c r="A1011" s="8" t="s">
        <v>3893</v>
      </c>
      <c r="B1011" s="8" t="s">
        <v>3269</v>
      </c>
      <c r="C1011" s="8"/>
      <c r="D1011" s="8" t="s">
        <v>2174</v>
      </c>
      <c r="E1011" s="8" t="s">
        <v>605</v>
      </c>
      <c r="F1011" s="8" t="s">
        <v>606</v>
      </c>
      <c r="G1011" s="8" t="s">
        <v>39</v>
      </c>
      <c r="H1011" s="8" t="s">
        <v>38</v>
      </c>
      <c r="I1011" s="17" t="s">
        <v>21610</v>
      </c>
      <c r="J1011" s="19" t="str">
        <f t="shared" si="105"/>
        <v>"res_ward_1010"</v>
      </c>
      <c r="K1011" t="str">
        <f t="shared" si="106"/>
        <v>"Xã Yên Phong"</v>
      </c>
      <c r="L1011" t="str">
        <f t="shared" si="107"/>
        <v>"VN-06-064-02083"</v>
      </c>
      <c r="M1011" t="str">
        <f t="shared" si="108"/>
        <v>"Xã Yên Phong - Huyện Chợ Đồn - Tỉnh Bắc Kạn"</v>
      </c>
      <c r="N1011" t="str">
        <f t="shared" si="109"/>
        <v>"Xã Yên Phong - Huyện Chợ Đồn"</v>
      </c>
      <c r="O1011" t="str">
        <f>VLOOKUP(E1011,district_data,7,0)</f>
        <v>"res_district_064"</v>
      </c>
      <c r="P1011" t="str">
        <f t="shared" si="110"/>
        <v>"VN-06"</v>
      </c>
      <c r="Q1011" t="s">
        <v>1910</v>
      </c>
      <c r="R1011">
        <f t="shared" si="111"/>
        <v>1</v>
      </c>
    </row>
    <row r="1012" spans="1:18" ht="17" x14ac:dyDescent="0.15">
      <c r="A1012" s="8" t="s">
        <v>3894</v>
      </c>
      <c r="B1012" s="8" t="s">
        <v>3895</v>
      </c>
      <c r="C1012" s="8"/>
      <c r="D1012" s="8" t="s">
        <v>2171</v>
      </c>
      <c r="E1012" s="8" t="s">
        <v>607</v>
      </c>
      <c r="F1012" s="8" t="s">
        <v>608</v>
      </c>
      <c r="G1012" s="8" t="s">
        <v>39</v>
      </c>
      <c r="H1012" s="8" t="s">
        <v>38</v>
      </c>
      <c r="I1012" s="17" t="s">
        <v>21611</v>
      </c>
      <c r="J1012" s="19" t="str">
        <f t="shared" si="105"/>
        <v>"res_ward_1011"</v>
      </c>
      <c r="K1012" t="str">
        <f t="shared" si="106"/>
        <v>"Thị trấn Đồng Tâm"</v>
      </c>
      <c r="L1012" t="str">
        <f t="shared" si="107"/>
        <v>"VN-06-065-02086"</v>
      </c>
      <c r="M1012" t="str">
        <f t="shared" si="108"/>
        <v>"Thị trấn Đồng Tâm - Huyện Chợ Mới - Tỉnh Bắc Kạn"</v>
      </c>
      <c r="N1012" t="str">
        <f t="shared" si="109"/>
        <v>"Thị trấn Đồng Tâm - Huyện Chợ Mới"</v>
      </c>
      <c r="O1012" t="str">
        <f>VLOOKUP(E1012,district_data,7,0)</f>
        <v>"res_district_065"</v>
      </c>
      <c r="P1012" t="str">
        <f t="shared" si="110"/>
        <v>"VN-06"</v>
      </c>
      <c r="Q1012" t="s">
        <v>1910</v>
      </c>
      <c r="R1012">
        <f t="shared" si="111"/>
        <v>2</v>
      </c>
    </row>
    <row r="1013" spans="1:18" ht="17" x14ac:dyDescent="0.15">
      <c r="A1013" s="8" t="s">
        <v>3896</v>
      </c>
      <c r="B1013" s="8" t="s">
        <v>3897</v>
      </c>
      <c r="C1013" s="8"/>
      <c r="D1013" s="8" t="s">
        <v>2174</v>
      </c>
      <c r="E1013" s="8" t="s">
        <v>607</v>
      </c>
      <c r="F1013" s="8" t="s">
        <v>608</v>
      </c>
      <c r="G1013" s="8" t="s">
        <v>39</v>
      </c>
      <c r="H1013" s="8" t="s">
        <v>38</v>
      </c>
      <c r="I1013" s="17" t="s">
        <v>21612</v>
      </c>
      <c r="J1013" s="19" t="str">
        <f t="shared" si="105"/>
        <v>"res_ward_1012"</v>
      </c>
      <c r="K1013" t="str">
        <f t="shared" si="106"/>
        <v>"Xã Tân Sơn"</v>
      </c>
      <c r="L1013" t="str">
        <f t="shared" si="107"/>
        <v>"VN-06-065-02089"</v>
      </c>
      <c r="M1013" t="str">
        <f t="shared" si="108"/>
        <v>"Xã Tân Sơn - Huyện Chợ Mới - Tỉnh Bắc Kạn"</v>
      </c>
      <c r="N1013" t="str">
        <f t="shared" si="109"/>
        <v>"Xã Tân Sơn - Huyện Chợ Mới"</v>
      </c>
      <c r="O1013" t="str">
        <f>VLOOKUP(E1013,district_data,7,0)</f>
        <v>"res_district_065"</v>
      </c>
      <c r="P1013" t="str">
        <f t="shared" si="110"/>
        <v>"VN-06"</v>
      </c>
      <c r="Q1013" t="s">
        <v>1910</v>
      </c>
      <c r="R1013">
        <f t="shared" si="111"/>
        <v>1</v>
      </c>
    </row>
    <row r="1014" spans="1:18" ht="17" x14ac:dyDescent="0.15">
      <c r="A1014" s="8" t="s">
        <v>3898</v>
      </c>
      <c r="B1014" s="8" t="s">
        <v>3899</v>
      </c>
      <c r="C1014" s="8"/>
      <c r="D1014" s="8" t="s">
        <v>2174</v>
      </c>
      <c r="E1014" s="8" t="s">
        <v>607</v>
      </c>
      <c r="F1014" s="8" t="s">
        <v>608</v>
      </c>
      <c r="G1014" s="8" t="s">
        <v>39</v>
      </c>
      <c r="H1014" s="8" t="s">
        <v>38</v>
      </c>
      <c r="I1014" s="17" t="s">
        <v>21613</v>
      </c>
      <c r="J1014" s="19" t="str">
        <f t="shared" si="105"/>
        <v>"res_ward_1013"</v>
      </c>
      <c r="K1014" t="str">
        <f t="shared" si="106"/>
        <v>"Xã Thanh Vận"</v>
      </c>
      <c r="L1014" t="str">
        <f t="shared" si="107"/>
        <v>"VN-06-065-02092"</v>
      </c>
      <c r="M1014" t="str">
        <f t="shared" si="108"/>
        <v>"Xã Thanh Vận - Huyện Chợ Mới - Tỉnh Bắc Kạn"</v>
      </c>
      <c r="N1014" t="str">
        <f t="shared" si="109"/>
        <v>"Xã Thanh Vận - Huyện Chợ Mới"</v>
      </c>
      <c r="O1014" t="str">
        <f>VLOOKUP(E1014,district_data,7,0)</f>
        <v>"res_district_065"</v>
      </c>
      <c r="P1014" t="str">
        <f t="shared" si="110"/>
        <v>"VN-06"</v>
      </c>
      <c r="Q1014" t="s">
        <v>1910</v>
      </c>
      <c r="R1014">
        <f t="shared" si="111"/>
        <v>1</v>
      </c>
    </row>
    <row r="1015" spans="1:18" ht="17" x14ac:dyDescent="0.15">
      <c r="A1015" s="8" t="s">
        <v>3900</v>
      </c>
      <c r="B1015" s="8" t="s">
        <v>3901</v>
      </c>
      <c r="C1015" s="8"/>
      <c r="D1015" s="8" t="s">
        <v>2174</v>
      </c>
      <c r="E1015" s="8" t="s">
        <v>607</v>
      </c>
      <c r="F1015" s="8" t="s">
        <v>608</v>
      </c>
      <c r="G1015" s="8" t="s">
        <v>39</v>
      </c>
      <c r="H1015" s="8" t="s">
        <v>38</v>
      </c>
      <c r="I1015" s="17" t="s">
        <v>21614</v>
      </c>
      <c r="J1015" s="19" t="str">
        <f t="shared" si="105"/>
        <v>"res_ward_1014"</v>
      </c>
      <c r="K1015" t="str">
        <f t="shared" si="106"/>
        <v>"Xã Mai Lạp"</v>
      </c>
      <c r="L1015" t="str">
        <f t="shared" si="107"/>
        <v>"VN-06-065-02095"</v>
      </c>
      <c r="M1015" t="str">
        <f t="shared" si="108"/>
        <v>"Xã Mai Lạp - Huyện Chợ Mới - Tỉnh Bắc Kạn"</v>
      </c>
      <c r="N1015" t="str">
        <f t="shared" si="109"/>
        <v>"Xã Mai Lạp - Huyện Chợ Mới"</v>
      </c>
      <c r="O1015" t="str">
        <f>VLOOKUP(E1015,district_data,7,0)</f>
        <v>"res_district_065"</v>
      </c>
      <c r="P1015" t="str">
        <f t="shared" si="110"/>
        <v>"VN-06"</v>
      </c>
      <c r="Q1015" t="s">
        <v>1910</v>
      </c>
      <c r="R1015">
        <f t="shared" si="111"/>
        <v>1</v>
      </c>
    </row>
    <row r="1016" spans="1:18" ht="17" x14ac:dyDescent="0.15">
      <c r="A1016" s="8" t="s">
        <v>3902</v>
      </c>
      <c r="B1016" s="8" t="s">
        <v>3903</v>
      </c>
      <c r="C1016" s="8"/>
      <c r="D1016" s="8" t="s">
        <v>2174</v>
      </c>
      <c r="E1016" s="8" t="s">
        <v>607</v>
      </c>
      <c r="F1016" s="8" t="s">
        <v>608</v>
      </c>
      <c r="G1016" s="8" t="s">
        <v>39</v>
      </c>
      <c r="H1016" s="8" t="s">
        <v>38</v>
      </c>
      <c r="I1016" s="17" t="s">
        <v>21615</v>
      </c>
      <c r="J1016" s="19" t="str">
        <f t="shared" si="105"/>
        <v>"res_ward_1015"</v>
      </c>
      <c r="K1016" t="str">
        <f t="shared" si="106"/>
        <v>"Xã Hoà Mục"</v>
      </c>
      <c r="L1016" t="str">
        <f t="shared" si="107"/>
        <v>"VN-06-065-02098"</v>
      </c>
      <c r="M1016" t="str">
        <f t="shared" si="108"/>
        <v>"Xã Hoà Mục - Huyện Chợ Mới - Tỉnh Bắc Kạn"</v>
      </c>
      <c r="N1016" t="str">
        <f t="shared" si="109"/>
        <v>"Xã Hoà Mục - Huyện Chợ Mới"</v>
      </c>
      <c r="O1016" t="str">
        <f>VLOOKUP(E1016,district_data,7,0)</f>
        <v>"res_district_065"</v>
      </c>
      <c r="P1016" t="str">
        <f t="shared" si="110"/>
        <v>"VN-06"</v>
      </c>
      <c r="Q1016" t="s">
        <v>1910</v>
      </c>
      <c r="R1016">
        <f t="shared" si="111"/>
        <v>1</v>
      </c>
    </row>
    <row r="1017" spans="1:18" ht="17" x14ac:dyDescent="0.15">
      <c r="A1017" s="8" t="s">
        <v>3904</v>
      </c>
      <c r="B1017" s="8" t="s">
        <v>2831</v>
      </c>
      <c r="C1017" s="8"/>
      <c r="D1017" s="8" t="s">
        <v>2174</v>
      </c>
      <c r="E1017" s="8" t="s">
        <v>607</v>
      </c>
      <c r="F1017" s="8" t="s">
        <v>608</v>
      </c>
      <c r="G1017" s="8" t="s">
        <v>39</v>
      </c>
      <c r="H1017" s="8" t="s">
        <v>38</v>
      </c>
      <c r="I1017" s="17" t="s">
        <v>21616</v>
      </c>
      <c r="J1017" s="19" t="str">
        <f t="shared" si="105"/>
        <v>"res_ward_1016"</v>
      </c>
      <c r="K1017" t="str">
        <f t="shared" si="106"/>
        <v>"Xã Thanh Mai"</v>
      </c>
      <c r="L1017" t="str">
        <f t="shared" si="107"/>
        <v>"VN-06-065-02101"</v>
      </c>
      <c r="M1017" t="str">
        <f t="shared" si="108"/>
        <v>"Xã Thanh Mai - Huyện Chợ Mới - Tỉnh Bắc Kạn"</v>
      </c>
      <c r="N1017" t="str">
        <f t="shared" si="109"/>
        <v>"Xã Thanh Mai - Huyện Chợ Mới"</v>
      </c>
      <c r="O1017" t="str">
        <f>VLOOKUP(E1017,district_data,7,0)</f>
        <v>"res_district_065"</v>
      </c>
      <c r="P1017" t="str">
        <f t="shared" si="110"/>
        <v>"VN-06"</v>
      </c>
      <c r="Q1017" t="s">
        <v>1910</v>
      </c>
      <c r="R1017">
        <f t="shared" si="111"/>
        <v>1</v>
      </c>
    </row>
    <row r="1018" spans="1:18" ht="17" x14ac:dyDescent="0.15">
      <c r="A1018" s="8" t="s">
        <v>3905</v>
      </c>
      <c r="B1018" s="8" t="s">
        <v>3906</v>
      </c>
      <c r="C1018" s="8"/>
      <c r="D1018" s="8" t="s">
        <v>2174</v>
      </c>
      <c r="E1018" s="8" t="s">
        <v>607</v>
      </c>
      <c r="F1018" s="8" t="s">
        <v>608</v>
      </c>
      <c r="G1018" s="8" t="s">
        <v>39</v>
      </c>
      <c r="H1018" s="8" t="s">
        <v>38</v>
      </c>
      <c r="I1018" s="17" t="s">
        <v>21617</v>
      </c>
      <c r="J1018" s="19" t="str">
        <f t="shared" si="105"/>
        <v>"res_ward_1017"</v>
      </c>
      <c r="K1018" t="str">
        <f t="shared" si="106"/>
        <v>"Xã Cao Kỳ"</v>
      </c>
      <c r="L1018" t="str">
        <f t="shared" si="107"/>
        <v>"VN-06-065-02104"</v>
      </c>
      <c r="M1018" t="str">
        <f t="shared" si="108"/>
        <v>"Xã Cao Kỳ - Huyện Chợ Mới - Tỉnh Bắc Kạn"</v>
      </c>
      <c r="N1018" t="str">
        <f t="shared" si="109"/>
        <v>"Xã Cao Kỳ - Huyện Chợ Mới"</v>
      </c>
      <c r="O1018" t="str">
        <f>VLOOKUP(E1018,district_data,7,0)</f>
        <v>"res_district_065"</v>
      </c>
      <c r="P1018" t="str">
        <f t="shared" si="110"/>
        <v>"VN-06"</v>
      </c>
      <c r="Q1018" t="s">
        <v>1910</v>
      </c>
      <c r="R1018">
        <f t="shared" si="111"/>
        <v>1</v>
      </c>
    </row>
    <row r="1019" spans="1:18" ht="17" x14ac:dyDescent="0.15">
      <c r="A1019" s="8" t="s">
        <v>3907</v>
      </c>
      <c r="B1019" s="8" t="s">
        <v>3908</v>
      </c>
      <c r="C1019" s="8"/>
      <c r="D1019" s="8" t="s">
        <v>2174</v>
      </c>
      <c r="E1019" s="8" t="s">
        <v>607</v>
      </c>
      <c r="F1019" s="8" t="s">
        <v>608</v>
      </c>
      <c r="G1019" s="8" t="s">
        <v>39</v>
      </c>
      <c r="H1019" s="8" t="s">
        <v>38</v>
      </c>
      <c r="I1019" s="17" t="s">
        <v>21618</v>
      </c>
      <c r="J1019" s="19" t="str">
        <f t="shared" si="105"/>
        <v>"res_ward_1018"</v>
      </c>
      <c r="K1019" t="str">
        <f t="shared" si="106"/>
        <v>"Xã Nông Hạ"</v>
      </c>
      <c r="L1019" t="str">
        <f t="shared" si="107"/>
        <v>"VN-06-065-02107"</v>
      </c>
      <c r="M1019" t="str">
        <f t="shared" si="108"/>
        <v>"Xã Nông Hạ - Huyện Chợ Mới - Tỉnh Bắc Kạn"</v>
      </c>
      <c r="N1019" t="str">
        <f t="shared" si="109"/>
        <v>"Xã Nông Hạ - Huyện Chợ Mới"</v>
      </c>
      <c r="O1019" t="str">
        <f>VLOOKUP(E1019,district_data,7,0)</f>
        <v>"res_district_065"</v>
      </c>
      <c r="P1019" t="str">
        <f t="shared" si="110"/>
        <v>"VN-06"</v>
      </c>
      <c r="Q1019" t="s">
        <v>1910</v>
      </c>
      <c r="R1019">
        <f t="shared" si="111"/>
        <v>1</v>
      </c>
    </row>
    <row r="1020" spans="1:18" ht="17" x14ac:dyDescent="0.15">
      <c r="A1020" s="8" t="s">
        <v>3909</v>
      </c>
      <c r="B1020" s="8" t="s">
        <v>3910</v>
      </c>
      <c r="C1020" s="8"/>
      <c r="D1020" s="8" t="s">
        <v>2174</v>
      </c>
      <c r="E1020" s="8" t="s">
        <v>607</v>
      </c>
      <c r="F1020" s="8" t="s">
        <v>608</v>
      </c>
      <c r="G1020" s="8" t="s">
        <v>39</v>
      </c>
      <c r="H1020" s="8" t="s">
        <v>38</v>
      </c>
      <c r="I1020" s="17" t="s">
        <v>21619</v>
      </c>
      <c r="J1020" s="19" t="str">
        <f t="shared" si="105"/>
        <v>"res_ward_1019"</v>
      </c>
      <c r="K1020" t="str">
        <f t="shared" si="106"/>
        <v>"Xã Yên Cư"</v>
      </c>
      <c r="L1020" t="str">
        <f t="shared" si="107"/>
        <v>"VN-06-065-02110"</v>
      </c>
      <c r="M1020" t="str">
        <f t="shared" si="108"/>
        <v>"Xã Yên Cư - Huyện Chợ Mới - Tỉnh Bắc Kạn"</v>
      </c>
      <c r="N1020" t="str">
        <f t="shared" si="109"/>
        <v>"Xã Yên Cư - Huyện Chợ Mới"</v>
      </c>
      <c r="O1020" t="str">
        <f>VLOOKUP(E1020,district_data,7,0)</f>
        <v>"res_district_065"</v>
      </c>
      <c r="P1020" t="str">
        <f t="shared" si="110"/>
        <v>"VN-06"</v>
      </c>
      <c r="Q1020" t="s">
        <v>1910</v>
      </c>
      <c r="R1020">
        <f t="shared" si="111"/>
        <v>1</v>
      </c>
    </row>
    <row r="1021" spans="1:18" ht="17" x14ac:dyDescent="0.15">
      <c r="A1021" s="8" t="s">
        <v>3911</v>
      </c>
      <c r="B1021" s="8" t="s">
        <v>3912</v>
      </c>
      <c r="C1021" s="8"/>
      <c r="D1021" s="8" t="s">
        <v>2174</v>
      </c>
      <c r="E1021" s="8" t="s">
        <v>607</v>
      </c>
      <c r="F1021" s="8" t="s">
        <v>608</v>
      </c>
      <c r="G1021" s="8" t="s">
        <v>39</v>
      </c>
      <c r="H1021" s="8" t="s">
        <v>38</v>
      </c>
      <c r="I1021" s="17" t="s">
        <v>21620</v>
      </c>
      <c r="J1021" s="19" t="str">
        <f t="shared" si="105"/>
        <v>"res_ward_1020"</v>
      </c>
      <c r="K1021" t="str">
        <f t="shared" si="106"/>
        <v>"Xã Thanh Thịnh"</v>
      </c>
      <c r="L1021" t="str">
        <f t="shared" si="107"/>
        <v>"VN-06-065-02113"</v>
      </c>
      <c r="M1021" t="str">
        <f t="shared" si="108"/>
        <v>"Xã Thanh Thịnh - Huyện Chợ Mới - Tỉnh Bắc Kạn"</v>
      </c>
      <c r="N1021" t="str">
        <f t="shared" si="109"/>
        <v>"Xã Thanh Thịnh - Huyện Chợ Mới"</v>
      </c>
      <c r="O1021" t="str">
        <f>VLOOKUP(E1021,district_data,7,0)</f>
        <v>"res_district_065"</v>
      </c>
      <c r="P1021" t="str">
        <f t="shared" si="110"/>
        <v>"VN-06"</v>
      </c>
      <c r="Q1021" t="s">
        <v>1910</v>
      </c>
      <c r="R1021">
        <f t="shared" si="111"/>
        <v>1</v>
      </c>
    </row>
    <row r="1022" spans="1:18" ht="17" x14ac:dyDescent="0.15">
      <c r="A1022" s="8" t="s">
        <v>3913</v>
      </c>
      <c r="B1022" s="8" t="s">
        <v>3914</v>
      </c>
      <c r="C1022" s="8"/>
      <c r="D1022" s="8" t="s">
        <v>2174</v>
      </c>
      <c r="E1022" s="8" t="s">
        <v>607</v>
      </c>
      <c r="F1022" s="8" t="s">
        <v>608</v>
      </c>
      <c r="G1022" s="8" t="s">
        <v>39</v>
      </c>
      <c r="H1022" s="8" t="s">
        <v>38</v>
      </c>
      <c r="I1022" s="17" t="s">
        <v>21621</v>
      </c>
      <c r="J1022" s="19" t="str">
        <f t="shared" si="105"/>
        <v>"res_ward_1021"</v>
      </c>
      <c r="K1022" t="str">
        <f t="shared" si="106"/>
        <v>"Xã Yên Hân"</v>
      </c>
      <c r="L1022" t="str">
        <f t="shared" si="107"/>
        <v>"VN-06-065-02116"</v>
      </c>
      <c r="M1022" t="str">
        <f t="shared" si="108"/>
        <v>"Xã Yên Hân - Huyện Chợ Mới - Tỉnh Bắc Kạn"</v>
      </c>
      <c r="N1022" t="str">
        <f t="shared" si="109"/>
        <v>"Xã Yên Hân - Huyện Chợ Mới"</v>
      </c>
      <c r="O1022" t="str">
        <f>VLOOKUP(E1022,district_data,7,0)</f>
        <v>"res_district_065"</v>
      </c>
      <c r="P1022" t="str">
        <f t="shared" si="110"/>
        <v>"VN-06"</v>
      </c>
      <c r="Q1022" t="s">
        <v>1910</v>
      </c>
      <c r="R1022">
        <f t="shared" si="111"/>
        <v>1</v>
      </c>
    </row>
    <row r="1023" spans="1:18" ht="17" x14ac:dyDescent="0.15">
      <c r="A1023" s="8" t="s">
        <v>3915</v>
      </c>
      <c r="B1023" s="8" t="s">
        <v>3916</v>
      </c>
      <c r="C1023" s="8"/>
      <c r="D1023" s="8" t="s">
        <v>2174</v>
      </c>
      <c r="E1023" s="8" t="s">
        <v>607</v>
      </c>
      <c r="F1023" s="8" t="s">
        <v>608</v>
      </c>
      <c r="G1023" s="8" t="s">
        <v>39</v>
      </c>
      <c r="H1023" s="8" t="s">
        <v>38</v>
      </c>
      <c r="I1023" s="17" t="s">
        <v>21622</v>
      </c>
      <c r="J1023" s="19" t="str">
        <f t="shared" si="105"/>
        <v>"res_ward_1022"</v>
      </c>
      <c r="K1023" t="str">
        <f t="shared" si="106"/>
        <v>"Xã Như Cố"</v>
      </c>
      <c r="L1023" t="str">
        <f t="shared" si="107"/>
        <v>"VN-06-065-02122"</v>
      </c>
      <c r="M1023" t="str">
        <f t="shared" si="108"/>
        <v>"Xã Như Cố - Huyện Chợ Mới - Tỉnh Bắc Kạn"</v>
      </c>
      <c r="N1023" t="str">
        <f t="shared" si="109"/>
        <v>"Xã Như Cố - Huyện Chợ Mới"</v>
      </c>
      <c r="O1023" t="str">
        <f>VLOOKUP(E1023,district_data,7,0)</f>
        <v>"res_district_065"</v>
      </c>
      <c r="P1023" t="str">
        <f t="shared" si="110"/>
        <v>"VN-06"</v>
      </c>
      <c r="Q1023" t="s">
        <v>1910</v>
      </c>
      <c r="R1023">
        <f t="shared" si="111"/>
        <v>1</v>
      </c>
    </row>
    <row r="1024" spans="1:18" ht="17" x14ac:dyDescent="0.15">
      <c r="A1024" s="8" t="s">
        <v>3917</v>
      </c>
      <c r="B1024" s="8" t="s">
        <v>3918</v>
      </c>
      <c r="C1024" s="8"/>
      <c r="D1024" s="8" t="s">
        <v>2174</v>
      </c>
      <c r="E1024" s="8" t="s">
        <v>607</v>
      </c>
      <c r="F1024" s="8" t="s">
        <v>608</v>
      </c>
      <c r="G1024" s="8" t="s">
        <v>39</v>
      </c>
      <c r="H1024" s="8" t="s">
        <v>38</v>
      </c>
      <c r="I1024" s="17" t="s">
        <v>21623</v>
      </c>
      <c r="J1024" s="19" t="str">
        <f t="shared" si="105"/>
        <v>"res_ward_1023"</v>
      </c>
      <c r="K1024" t="str">
        <f t="shared" si="106"/>
        <v>"Xã Bình Văn"</v>
      </c>
      <c r="L1024" t="str">
        <f t="shared" si="107"/>
        <v>"VN-06-065-02125"</v>
      </c>
      <c r="M1024" t="str">
        <f t="shared" si="108"/>
        <v>"Xã Bình Văn - Huyện Chợ Mới - Tỉnh Bắc Kạn"</v>
      </c>
      <c r="N1024" t="str">
        <f t="shared" si="109"/>
        <v>"Xã Bình Văn - Huyện Chợ Mới"</v>
      </c>
      <c r="O1024" t="str">
        <f>VLOOKUP(E1024,district_data,7,0)</f>
        <v>"res_district_065"</v>
      </c>
      <c r="P1024" t="str">
        <f t="shared" si="110"/>
        <v>"VN-06"</v>
      </c>
      <c r="Q1024" t="s">
        <v>1910</v>
      </c>
      <c r="R1024">
        <f t="shared" si="111"/>
        <v>1</v>
      </c>
    </row>
    <row r="1025" spans="1:18" ht="17" x14ac:dyDescent="0.15">
      <c r="A1025" s="8" t="s">
        <v>3919</v>
      </c>
      <c r="B1025" s="8" t="s">
        <v>3920</v>
      </c>
      <c r="C1025" s="8"/>
      <c r="D1025" s="8" t="s">
        <v>2174</v>
      </c>
      <c r="E1025" s="8" t="s">
        <v>607</v>
      </c>
      <c r="F1025" s="8" t="s">
        <v>608</v>
      </c>
      <c r="G1025" s="8" t="s">
        <v>39</v>
      </c>
      <c r="H1025" s="8" t="s">
        <v>38</v>
      </c>
      <c r="I1025" s="17" t="s">
        <v>21624</v>
      </c>
      <c r="J1025" s="19" t="str">
        <f t="shared" si="105"/>
        <v>"res_ward_1024"</v>
      </c>
      <c r="K1025" t="str">
        <f t="shared" si="106"/>
        <v>"Xã Quảng Chu"</v>
      </c>
      <c r="L1025" t="str">
        <f t="shared" si="107"/>
        <v>"VN-06-065-02131"</v>
      </c>
      <c r="M1025" t="str">
        <f t="shared" si="108"/>
        <v>"Xã Quảng Chu - Huyện Chợ Mới - Tỉnh Bắc Kạn"</v>
      </c>
      <c r="N1025" t="str">
        <f t="shared" si="109"/>
        <v>"Xã Quảng Chu - Huyện Chợ Mới"</v>
      </c>
      <c r="O1025" t="str">
        <f>VLOOKUP(E1025,district_data,7,0)</f>
        <v>"res_district_065"</v>
      </c>
      <c r="P1025" t="str">
        <f t="shared" si="110"/>
        <v>"VN-06"</v>
      </c>
      <c r="Q1025" t="s">
        <v>1910</v>
      </c>
      <c r="R1025">
        <f t="shared" si="111"/>
        <v>1</v>
      </c>
    </row>
    <row r="1026" spans="1:18" ht="17" x14ac:dyDescent="0.15">
      <c r="A1026" s="8" t="s">
        <v>3921</v>
      </c>
      <c r="B1026" s="8" t="s">
        <v>3922</v>
      </c>
      <c r="C1026" s="8"/>
      <c r="D1026" s="8" t="s">
        <v>2174</v>
      </c>
      <c r="E1026" s="8" t="s">
        <v>609</v>
      </c>
      <c r="F1026" s="8" t="s">
        <v>610</v>
      </c>
      <c r="G1026" s="8" t="s">
        <v>39</v>
      </c>
      <c r="H1026" s="8" t="s">
        <v>38</v>
      </c>
      <c r="I1026" s="17" t="s">
        <v>21625</v>
      </c>
      <c r="J1026" s="19" t="str">
        <f t="shared" si="105"/>
        <v>"res_ward_1025"</v>
      </c>
      <c r="K1026" t="str">
        <f t="shared" si="106"/>
        <v>"Xã Văn Vũ"</v>
      </c>
      <c r="L1026" t="str">
        <f t="shared" si="107"/>
        <v>"VN-06-066-02137"</v>
      </c>
      <c r="M1026" t="str">
        <f t="shared" si="108"/>
        <v>"Xã Văn Vũ - Huyện Na Rì - Tỉnh Bắc Kạn"</v>
      </c>
      <c r="N1026" t="str">
        <f t="shared" si="109"/>
        <v>"Xã Văn Vũ - Huyện Na Rì"</v>
      </c>
      <c r="O1026" t="str">
        <f>VLOOKUP(E1026,district_data,7,0)</f>
        <v>"res_district_066"</v>
      </c>
      <c r="P1026" t="str">
        <f t="shared" si="110"/>
        <v>"VN-06"</v>
      </c>
      <c r="Q1026" t="s">
        <v>1910</v>
      </c>
      <c r="R1026">
        <f t="shared" si="111"/>
        <v>1</v>
      </c>
    </row>
    <row r="1027" spans="1:18" ht="17" x14ac:dyDescent="0.15">
      <c r="A1027" s="8" t="s">
        <v>3923</v>
      </c>
      <c r="B1027" s="8" t="s">
        <v>3924</v>
      </c>
      <c r="C1027" s="8"/>
      <c r="D1027" s="8" t="s">
        <v>2174</v>
      </c>
      <c r="E1027" s="8" t="s">
        <v>609</v>
      </c>
      <c r="F1027" s="8" t="s">
        <v>610</v>
      </c>
      <c r="G1027" s="8" t="s">
        <v>39</v>
      </c>
      <c r="H1027" s="8" t="s">
        <v>38</v>
      </c>
      <c r="I1027" s="17" t="s">
        <v>21626</v>
      </c>
      <c r="J1027" s="19" t="str">
        <f t="shared" ref="J1027:J1090" si="112">$T$2&amp;I1027&amp;$T$2</f>
        <v>"res_ward_1026"</v>
      </c>
      <c r="K1027" t="str">
        <f t="shared" ref="K1027:K1090" si="113">$T$2&amp;B1027&amp;$T$2</f>
        <v>"Xã Văn Lang"</v>
      </c>
      <c r="L1027" t="str">
        <f t="shared" ref="L1027:L1090" si="114">$T$2&amp;"VN-"&amp;G1027&amp;"-"&amp;E1027&amp;"-"&amp;A1027&amp;$T$2</f>
        <v>"VN-06-066-02140"</v>
      </c>
      <c r="M1027" t="str">
        <f t="shared" ref="M1027:M1090" si="115">$T$2&amp;B1027&amp;" - "&amp;F1027&amp;" - "&amp;H1027&amp;$T$2</f>
        <v>"Xã Văn Lang - Huyện Na Rì - Tỉnh Bắc Kạn"</v>
      </c>
      <c r="N1027" t="str">
        <f t="shared" ref="N1027:N1090" si="116">$T$2&amp;B1027&amp;" - "&amp;F1027&amp;$T$2</f>
        <v>"Xã Văn Lang - Huyện Na Rì"</v>
      </c>
      <c r="O1027" t="str">
        <f>VLOOKUP(E1027,district_data,7,0)</f>
        <v>"res_district_066"</v>
      </c>
      <c r="P1027" t="str">
        <f t="shared" ref="P1027:P1090" si="117">$T$2&amp;"VN-"&amp;G1027&amp;$T$2</f>
        <v>"VN-06"</v>
      </c>
      <c r="Q1027" t="s">
        <v>1910</v>
      </c>
      <c r="R1027">
        <f t="shared" ref="R1027:R1090" si="118">VLOOKUP(D1027,$U$2:$V$5,2,0)</f>
        <v>1</v>
      </c>
    </row>
    <row r="1028" spans="1:18" ht="17" x14ac:dyDescent="0.15">
      <c r="A1028" s="8" t="s">
        <v>3925</v>
      </c>
      <c r="B1028" s="8" t="s">
        <v>3926</v>
      </c>
      <c r="C1028" s="8"/>
      <c r="D1028" s="8" t="s">
        <v>2174</v>
      </c>
      <c r="E1028" s="8" t="s">
        <v>609</v>
      </c>
      <c r="F1028" s="8" t="s">
        <v>610</v>
      </c>
      <c r="G1028" s="8" t="s">
        <v>39</v>
      </c>
      <c r="H1028" s="8" t="s">
        <v>38</v>
      </c>
      <c r="I1028" s="17" t="s">
        <v>21627</v>
      </c>
      <c r="J1028" s="19" t="str">
        <f t="shared" si="112"/>
        <v>"res_ward_1027"</v>
      </c>
      <c r="K1028" t="str">
        <f t="shared" si="113"/>
        <v>"Xã Lương Thượng"</v>
      </c>
      <c r="L1028" t="str">
        <f t="shared" si="114"/>
        <v>"VN-06-066-02143"</v>
      </c>
      <c r="M1028" t="str">
        <f t="shared" si="115"/>
        <v>"Xã Lương Thượng - Huyện Na Rì - Tỉnh Bắc Kạn"</v>
      </c>
      <c r="N1028" t="str">
        <f t="shared" si="116"/>
        <v>"Xã Lương Thượng - Huyện Na Rì"</v>
      </c>
      <c r="O1028" t="str">
        <f>VLOOKUP(E1028,district_data,7,0)</f>
        <v>"res_district_066"</v>
      </c>
      <c r="P1028" t="str">
        <f t="shared" si="117"/>
        <v>"VN-06"</v>
      </c>
      <c r="Q1028" t="s">
        <v>1910</v>
      </c>
      <c r="R1028">
        <f t="shared" si="118"/>
        <v>1</v>
      </c>
    </row>
    <row r="1029" spans="1:18" ht="17" x14ac:dyDescent="0.15">
      <c r="A1029" s="8" t="s">
        <v>3927</v>
      </c>
      <c r="B1029" s="8" t="s">
        <v>3928</v>
      </c>
      <c r="C1029" s="8"/>
      <c r="D1029" s="8" t="s">
        <v>2174</v>
      </c>
      <c r="E1029" s="8" t="s">
        <v>609</v>
      </c>
      <c r="F1029" s="8" t="s">
        <v>610</v>
      </c>
      <c r="G1029" s="8" t="s">
        <v>39</v>
      </c>
      <c r="H1029" s="8" t="s">
        <v>38</v>
      </c>
      <c r="I1029" s="17" t="s">
        <v>21628</v>
      </c>
      <c r="J1029" s="19" t="str">
        <f t="shared" si="112"/>
        <v>"res_ward_1028"</v>
      </c>
      <c r="K1029" t="str">
        <f t="shared" si="113"/>
        <v>"Xã Kim Hỷ"</v>
      </c>
      <c r="L1029" t="str">
        <f t="shared" si="114"/>
        <v>"VN-06-066-02146"</v>
      </c>
      <c r="M1029" t="str">
        <f t="shared" si="115"/>
        <v>"Xã Kim Hỷ - Huyện Na Rì - Tỉnh Bắc Kạn"</v>
      </c>
      <c r="N1029" t="str">
        <f t="shared" si="116"/>
        <v>"Xã Kim Hỷ - Huyện Na Rì"</v>
      </c>
      <c r="O1029" t="str">
        <f>VLOOKUP(E1029,district_data,7,0)</f>
        <v>"res_district_066"</v>
      </c>
      <c r="P1029" t="str">
        <f t="shared" si="117"/>
        <v>"VN-06"</v>
      </c>
      <c r="Q1029" t="s">
        <v>1910</v>
      </c>
      <c r="R1029">
        <f t="shared" si="118"/>
        <v>1</v>
      </c>
    </row>
    <row r="1030" spans="1:18" ht="17" x14ac:dyDescent="0.15">
      <c r="A1030" s="8" t="s">
        <v>3929</v>
      </c>
      <c r="B1030" s="8" t="s">
        <v>3930</v>
      </c>
      <c r="C1030" s="8"/>
      <c r="D1030" s="8" t="s">
        <v>2174</v>
      </c>
      <c r="E1030" s="8" t="s">
        <v>609</v>
      </c>
      <c r="F1030" s="8" t="s">
        <v>610</v>
      </c>
      <c r="G1030" s="8" t="s">
        <v>39</v>
      </c>
      <c r="H1030" s="8" t="s">
        <v>38</v>
      </c>
      <c r="I1030" s="17" t="s">
        <v>21629</v>
      </c>
      <c r="J1030" s="19" t="str">
        <f t="shared" si="112"/>
        <v>"res_ward_1029"</v>
      </c>
      <c r="K1030" t="str">
        <f t="shared" si="113"/>
        <v>"Xã Cường Lợi"</v>
      </c>
      <c r="L1030" t="str">
        <f t="shared" si="114"/>
        <v>"VN-06-066-02152"</v>
      </c>
      <c r="M1030" t="str">
        <f t="shared" si="115"/>
        <v>"Xã Cường Lợi - Huyện Na Rì - Tỉnh Bắc Kạn"</v>
      </c>
      <c r="N1030" t="str">
        <f t="shared" si="116"/>
        <v>"Xã Cường Lợi - Huyện Na Rì"</v>
      </c>
      <c r="O1030" t="str">
        <f>VLOOKUP(E1030,district_data,7,0)</f>
        <v>"res_district_066"</v>
      </c>
      <c r="P1030" t="str">
        <f t="shared" si="117"/>
        <v>"VN-06"</v>
      </c>
      <c r="Q1030" t="s">
        <v>1910</v>
      </c>
      <c r="R1030">
        <f t="shared" si="118"/>
        <v>1</v>
      </c>
    </row>
    <row r="1031" spans="1:18" ht="17" x14ac:dyDescent="0.15">
      <c r="A1031" s="8" t="s">
        <v>3931</v>
      </c>
      <c r="B1031" s="8" t="s">
        <v>3932</v>
      </c>
      <c r="C1031" s="8"/>
      <c r="D1031" s="8" t="s">
        <v>2171</v>
      </c>
      <c r="E1031" s="8" t="s">
        <v>609</v>
      </c>
      <c r="F1031" s="8" t="s">
        <v>610</v>
      </c>
      <c r="G1031" s="8" t="s">
        <v>39</v>
      </c>
      <c r="H1031" s="8" t="s">
        <v>38</v>
      </c>
      <c r="I1031" s="17" t="s">
        <v>21630</v>
      </c>
      <c r="J1031" s="19" t="str">
        <f t="shared" si="112"/>
        <v>"res_ward_1030"</v>
      </c>
      <c r="K1031" t="str">
        <f t="shared" si="113"/>
        <v>"Thị trấn Yến Lạc"</v>
      </c>
      <c r="L1031" t="str">
        <f t="shared" si="114"/>
        <v>"VN-06-066-02155"</v>
      </c>
      <c r="M1031" t="str">
        <f t="shared" si="115"/>
        <v>"Thị trấn Yến Lạc - Huyện Na Rì - Tỉnh Bắc Kạn"</v>
      </c>
      <c r="N1031" t="str">
        <f t="shared" si="116"/>
        <v>"Thị trấn Yến Lạc - Huyện Na Rì"</v>
      </c>
      <c r="O1031" t="str">
        <f>VLOOKUP(E1031,district_data,7,0)</f>
        <v>"res_district_066"</v>
      </c>
      <c r="P1031" t="str">
        <f t="shared" si="117"/>
        <v>"VN-06"</v>
      </c>
      <c r="Q1031" t="s">
        <v>1910</v>
      </c>
      <c r="R1031">
        <f t="shared" si="118"/>
        <v>2</v>
      </c>
    </row>
    <row r="1032" spans="1:18" ht="17" x14ac:dyDescent="0.15">
      <c r="A1032" s="8" t="s">
        <v>3933</v>
      </c>
      <c r="B1032" s="8" t="s">
        <v>3934</v>
      </c>
      <c r="C1032" s="8"/>
      <c r="D1032" s="8" t="s">
        <v>2174</v>
      </c>
      <c r="E1032" s="8" t="s">
        <v>609</v>
      </c>
      <c r="F1032" s="8" t="s">
        <v>610</v>
      </c>
      <c r="G1032" s="8" t="s">
        <v>39</v>
      </c>
      <c r="H1032" s="8" t="s">
        <v>38</v>
      </c>
      <c r="I1032" s="17" t="s">
        <v>21631</v>
      </c>
      <c r="J1032" s="19" t="str">
        <f t="shared" si="112"/>
        <v>"res_ward_1031"</v>
      </c>
      <c r="K1032" t="str">
        <f t="shared" si="113"/>
        <v>"Xã Kim Lư"</v>
      </c>
      <c r="L1032" t="str">
        <f t="shared" si="114"/>
        <v>"VN-06-066-02158"</v>
      </c>
      <c r="M1032" t="str">
        <f t="shared" si="115"/>
        <v>"Xã Kim Lư - Huyện Na Rì - Tỉnh Bắc Kạn"</v>
      </c>
      <c r="N1032" t="str">
        <f t="shared" si="116"/>
        <v>"Xã Kim Lư - Huyện Na Rì"</v>
      </c>
      <c r="O1032" t="str">
        <f>VLOOKUP(E1032,district_data,7,0)</f>
        <v>"res_district_066"</v>
      </c>
      <c r="P1032" t="str">
        <f t="shared" si="117"/>
        <v>"VN-06"</v>
      </c>
      <c r="Q1032" t="s">
        <v>1910</v>
      </c>
      <c r="R1032">
        <f t="shared" si="118"/>
        <v>1</v>
      </c>
    </row>
    <row r="1033" spans="1:18" ht="17" x14ac:dyDescent="0.15">
      <c r="A1033" s="8" t="s">
        <v>3935</v>
      </c>
      <c r="B1033" s="8" t="s">
        <v>3936</v>
      </c>
      <c r="C1033" s="8"/>
      <c r="D1033" s="8" t="s">
        <v>2174</v>
      </c>
      <c r="E1033" s="8" t="s">
        <v>609</v>
      </c>
      <c r="F1033" s="8" t="s">
        <v>610</v>
      </c>
      <c r="G1033" s="8" t="s">
        <v>39</v>
      </c>
      <c r="H1033" s="8" t="s">
        <v>38</v>
      </c>
      <c r="I1033" s="17" t="s">
        <v>21632</v>
      </c>
      <c r="J1033" s="19" t="str">
        <f t="shared" si="112"/>
        <v>"res_ward_1032"</v>
      </c>
      <c r="K1033" t="str">
        <f t="shared" si="113"/>
        <v>"Xã Sơn Thành"</v>
      </c>
      <c r="L1033" t="str">
        <f t="shared" si="114"/>
        <v>"VN-06-066-02161"</v>
      </c>
      <c r="M1033" t="str">
        <f t="shared" si="115"/>
        <v>"Xã Sơn Thành - Huyện Na Rì - Tỉnh Bắc Kạn"</v>
      </c>
      <c r="N1033" t="str">
        <f t="shared" si="116"/>
        <v>"Xã Sơn Thành - Huyện Na Rì"</v>
      </c>
      <c r="O1033" t="str">
        <f>VLOOKUP(E1033,district_data,7,0)</f>
        <v>"res_district_066"</v>
      </c>
      <c r="P1033" t="str">
        <f t="shared" si="117"/>
        <v>"VN-06"</v>
      </c>
      <c r="Q1033" t="s">
        <v>1910</v>
      </c>
      <c r="R1033">
        <f t="shared" si="118"/>
        <v>1</v>
      </c>
    </row>
    <row r="1034" spans="1:18" ht="17" x14ac:dyDescent="0.15">
      <c r="A1034" s="8" t="s">
        <v>3937</v>
      </c>
      <c r="B1034" s="8" t="s">
        <v>3938</v>
      </c>
      <c r="C1034" s="8"/>
      <c r="D1034" s="8" t="s">
        <v>2174</v>
      </c>
      <c r="E1034" s="8" t="s">
        <v>609</v>
      </c>
      <c r="F1034" s="8" t="s">
        <v>610</v>
      </c>
      <c r="G1034" s="8" t="s">
        <v>39</v>
      </c>
      <c r="H1034" s="8" t="s">
        <v>38</v>
      </c>
      <c r="I1034" s="17" t="s">
        <v>21633</v>
      </c>
      <c r="J1034" s="19" t="str">
        <f t="shared" si="112"/>
        <v>"res_ward_1033"</v>
      </c>
      <c r="K1034" t="str">
        <f t="shared" si="113"/>
        <v>"Xã Văn Minh"</v>
      </c>
      <c r="L1034" t="str">
        <f t="shared" si="114"/>
        <v>"VN-06-066-02170"</v>
      </c>
      <c r="M1034" t="str">
        <f t="shared" si="115"/>
        <v>"Xã Văn Minh - Huyện Na Rì - Tỉnh Bắc Kạn"</v>
      </c>
      <c r="N1034" t="str">
        <f t="shared" si="116"/>
        <v>"Xã Văn Minh - Huyện Na Rì"</v>
      </c>
      <c r="O1034" t="str">
        <f>VLOOKUP(E1034,district_data,7,0)</f>
        <v>"res_district_066"</v>
      </c>
      <c r="P1034" t="str">
        <f t="shared" si="117"/>
        <v>"VN-06"</v>
      </c>
      <c r="Q1034" t="s">
        <v>1910</v>
      </c>
      <c r="R1034">
        <f t="shared" si="118"/>
        <v>1</v>
      </c>
    </row>
    <row r="1035" spans="1:18" ht="17" x14ac:dyDescent="0.15">
      <c r="A1035" s="8" t="s">
        <v>3939</v>
      </c>
      <c r="B1035" s="8" t="s">
        <v>3940</v>
      </c>
      <c r="C1035" s="8"/>
      <c r="D1035" s="8" t="s">
        <v>2174</v>
      </c>
      <c r="E1035" s="8" t="s">
        <v>609</v>
      </c>
      <c r="F1035" s="8" t="s">
        <v>610</v>
      </c>
      <c r="G1035" s="8" t="s">
        <v>39</v>
      </c>
      <c r="H1035" s="8" t="s">
        <v>38</v>
      </c>
      <c r="I1035" s="17" t="s">
        <v>21634</v>
      </c>
      <c r="J1035" s="19" t="str">
        <f t="shared" si="112"/>
        <v>"res_ward_1034"</v>
      </c>
      <c r="K1035" t="str">
        <f t="shared" si="113"/>
        <v>"Xã Côn Minh"</v>
      </c>
      <c r="L1035" t="str">
        <f t="shared" si="114"/>
        <v>"VN-06-066-02173"</v>
      </c>
      <c r="M1035" t="str">
        <f t="shared" si="115"/>
        <v>"Xã Côn Minh - Huyện Na Rì - Tỉnh Bắc Kạn"</v>
      </c>
      <c r="N1035" t="str">
        <f t="shared" si="116"/>
        <v>"Xã Côn Minh - Huyện Na Rì"</v>
      </c>
      <c r="O1035" t="str">
        <f>VLOOKUP(E1035,district_data,7,0)</f>
        <v>"res_district_066"</v>
      </c>
      <c r="P1035" t="str">
        <f t="shared" si="117"/>
        <v>"VN-06"</v>
      </c>
      <c r="Q1035" t="s">
        <v>1910</v>
      </c>
      <c r="R1035">
        <f t="shared" si="118"/>
        <v>1</v>
      </c>
    </row>
    <row r="1036" spans="1:18" ht="17" x14ac:dyDescent="0.15">
      <c r="A1036" s="8" t="s">
        <v>3941</v>
      </c>
      <c r="B1036" s="8" t="s">
        <v>3942</v>
      </c>
      <c r="C1036" s="8"/>
      <c r="D1036" s="8" t="s">
        <v>2174</v>
      </c>
      <c r="E1036" s="8" t="s">
        <v>609</v>
      </c>
      <c r="F1036" s="8" t="s">
        <v>610</v>
      </c>
      <c r="G1036" s="8" t="s">
        <v>39</v>
      </c>
      <c r="H1036" s="8" t="s">
        <v>38</v>
      </c>
      <c r="I1036" s="17" t="s">
        <v>21635</v>
      </c>
      <c r="J1036" s="19" t="str">
        <f t="shared" si="112"/>
        <v>"res_ward_1035"</v>
      </c>
      <c r="K1036" t="str">
        <f t="shared" si="113"/>
        <v>"Xã Cư Lễ"</v>
      </c>
      <c r="L1036" t="str">
        <f t="shared" si="114"/>
        <v>"VN-06-066-02176"</v>
      </c>
      <c r="M1036" t="str">
        <f t="shared" si="115"/>
        <v>"Xã Cư Lễ - Huyện Na Rì - Tỉnh Bắc Kạn"</v>
      </c>
      <c r="N1036" t="str">
        <f t="shared" si="116"/>
        <v>"Xã Cư Lễ - Huyện Na Rì"</v>
      </c>
      <c r="O1036" t="str">
        <f>VLOOKUP(E1036,district_data,7,0)</f>
        <v>"res_district_066"</v>
      </c>
      <c r="P1036" t="str">
        <f t="shared" si="117"/>
        <v>"VN-06"</v>
      </c>
      <c r="Q1036" t="s">
        <v>1910</v>
      </c>
      <c r="R1036">
        <f t="shared" si="118"/>
        <v>1</v>
      </c>
    </row>
    <row r="1037" spans="1:18" ht="17" x14ac:dyDescent="0.15">
      <c r="A1037" s="8" t="s">
        <v>3943</v>
      </c>
      <c r="B1037" s="8" t="s">
        <v>2803</v>
      </c>
      <c r="C1037" s="8"/>
      <c r="D1037" s="8" t="s">
        <v>2174</v>
      </c>
      <c r="E1037" s="8" t="s">
        <v>609</v>
      </c>
      <c r="F1037" s="8" t="s">
        <v>610</v>
      </c>
      <c r="G1037" s="8" t="s">
        <v>39</v>
      </c>
      <c r="H1037" s="8" t="s">
        <v>38</v>
      </c>
      <c r="I1037" s="17" t="s">
        <v>21636</v>
      </c>
      <c r="J1037" s="19" t="str">
        <f t="shared" si="112"/>
        <v>"res_ward_1036"</v>
      </c>
      <c r="K1037" t="str">
        <f t="shared" si="113"/>
        <v>"Xã Trần Phú"</v>
      </c>
      <c r="L1037" t="str">
        <f t="shared" si="114"/>
        <v>"VN-06-066-02179"</v>
      </c>
      <c r="M1037" t="str">
        <f t="shared" si="115"/>
        <v>"Xã Trần Phú - Huyện Na Rì - Tỉnh Bắc Kạn"</v>
      </c>
      <c r="N1037" t="str">
        <f t="shared" si="116"/>
        <v>"Xã Trần Phú - Huyện Na Rì"</v>
      </c>
      <c r="O1037" t="str">
        <f>VLOOKUP(E1037,district_data,7,0)</f>
        <v>"res_district_066"</v>
      </c>
      <c r="P1037" t="str">
        <f t="shared" si="117"/>
        <v>"VN-06"</v>
      </c>
      <c r="Q1037" t="s">
        <v>1910</v>
      </c>
      <c r="R1037">
        <f t="shared" si="118"/>
        <v>1</v>
      </c>
    </row>
    <row r="1038" spans="1:18" ht="17" x14ac:dyDescent="0.15">
      <c r="A1038" s="8" t="s">
        <v>3944</v>
      </c>
      <c r="B1038" s="8" t="s">
        <v>3945</v>
      </c>
      <c r="C1038" s="8"/>
      <c r="D1038" s="8" t="s">
        <v>2174</v>
      </c>
      <c r="E1038" s="8" t="s">
        <v>609</v>
      </c>
      <c r="F1038" s="8" t="s">
        <v>610</v>
      </c>
      <c r="G1038" s="8" t="s">
        <v>39</v>
      </c>
      <c r="H1038" s="8" t="s">
        <v>38</v>
      </c>
      <c r="I1038" s="17" t="s">
        <v>21637</v>
      </c>
      <c r="J1038" s="19" t="str">
        <f t="shared" si="112"/>
        <v>"res_ward_1037"</v>
      </c>
      <c r="K1038" t="str">
        <f t="shared" si="113"/>
        <v>"Xã Quang Phong"</v>
      </c>
      <c r="L1038" t="str">
        <f t="shared" si="114"/>
        <v>"VN-06-066-02185"</v>
      </c>
      <c r="M1038" t="str">
        <f t="shared" si="115"/>
        <v>"Xã Quang Phong - Huyện Na Rì - Tỉnh Bắc Kạn"</v>
      </c>
      <c r="N1038" t="str">
        <f t="shared" si="116"/>
        <v>"Xã Quang Phong - Huyện Na Rì"</v>
      </c>
      <c r="O1038" t="str">
        <f>VLOOKUP(E1038,district_data,7,0)</f>
        <v>"res_district_066"</v>
      </c>
      <c r="P1038" t="str">
        <f t="shared" si="117"/>
        <v>"VN-06"</v>
      </c>
      <c r="Q1038" t="s">
        <v>1910</v>
      </c>
      <c r="R1038">
        <f t="shared" si="118"/>
        <v>1</v>
      </c>
    </row>
    <row r="1039" spans="1:18" ht="17" x14ac:dyDescent="0.15">
      <c r="A1039" s="8" t="s">
        <v>3946</v>
      </c>
      <c r="B1039" s="8" t="s">
        <v>3947</v>
      </c>
      <c r="C1039" s="8"/>
      <c r="D1039" s="8" t="s">
        <v>2174</v>
      </c>
      <c r="E1039" s="8" t="s">
        <v>609</v>
      </c>
      <c r="F1039" s="8" t="s">
        <v>610</v>
      </c>
      <c r="G1039" s="8" t="s">
        <v>39</v>
      </c>
      <c r="H1039" s="8" t="s">
        <v>38</v>
      </c>
      <c r="I1039" s="17" t="s">
        <v>21638</v>
      </c>
      <c r="J1039" s="19" t="str">
        <f t="shared" si="112"/>
        <v>"res_ward_1038"</v>
      </c>
      <c r="K1039" t="str">
        <f t="shared" si="113"/>
        <v>"Xã Dương Sơn"</v>
      </c>
      <c r="L1039" t="str">
        <f t="shared" si="114"/>
        <v>"VN-06-066-02188"</v>
      </c>
      <c r="M1039" t="str">
        <f t="shared" si="115"/>
        <v>"Xã Dương Sơn - Huyện Na Rì - Tỉnh Bắc Kạn"</v>
      </c>
      <c r="N1039" t="str">
        <f t="shared" si="116"/>
        <v>"Xã Dương Sơn - Huyện Na Rì"</v>
      </c>
      <c r="O1039" t="str">
        <f>VLOOKUP(E1039,district_data,7,0)</f>
        <v>"res_district_066"</v>
      </c>
      <c r="P1039" t="str">
        <f t="shared" si="117"/>
        <v>"VN-06"</v>
      </c>
      <c r="Q1039" t="s">
        <v>1910</v>
      </c>
      <c r="R1039">
        <f t="shared" si="118"/>
        <v>1</v>
      </c>
    </row>
    <row r="1040" spans="1:18" ht="17" x14ac:dyDescent="0.15">
      <c r="A1040" s="8" t="s">
        <v>3948</v>
      </c>
      <c r="B1040" s="8" t="s">
        <v>2851</v>
      </c>
      <c r="C1040" s="8"/>
      <c r="D1040" s="8" t="s">
        <v>2174</v>
      </c>
      <c r="E1040" s="8" t="s">
        <v>609</v>
      </c>
      <c r="F1040" s="8" t="s">
        <v>610</v>
      </c>
      <c r="G1040" s="8" t="s">
        <v>39</v>
      </c>
      <c r="H1040" s="8" t="s">
        <v>38</v>
      </c>
      <c r="I1040" s="17" t="s">
        <v>21639</v>
      </c>
      <c r="J1040" s="19" t="str">
        <f t="shared" si="112"/>
        <v>"res_ward_1039"</v>
      </c>
      <c r="K1040" t="str">
        <f t="shared" si="113"/>
        <v>"Xã Xuân Dương"</v>
      </c>
      <c r="L1040" t="str">
        <f t="shared" si="114"/>
        <v>"VN-06-066-02191"</v>
      </c>
      <c r="M1040" t="str">
        <f t="shared" si="115"/>
        <v>"Xã Xuân Dương - Huyện Na Rì - Tỉnh Bắc Kạn"</v>
      </c>
      <c r="N1040" t="str">
        <f t="shared" si="116"/>
        <v>"Xã Xuân Dương - Huyện Na Rì"</v>
      </c>
      <c r="O1040" t="str">
        <f>VLOOKUP(E1040,district_data,7,0)</f>
        <v>"res_district_066"</v>
      </c>
      <c r="P1040" t="str">
        <f t="shared" si="117"/>
        <v>"VN-06"</v>
      </c>
      <c r="Q1040" t="s">
        <v>1910</v>
      </c>
      <c r="R1040">
        <f t="shared" si="118"/>
        <v>1</v>
      </c>
    </row>
    <row r="1041" spans="1:18" ht="17" x14ac:dyDescent="0.15">
      <c r="A1041" s="8" t="s">
        <v>3949</v>
      </c>
      <c r="B1041" s="8" t="s">
        <v>3950</v>
      </c>
      <c r="C1041" s="8"/>
      <c r="D1041" s="8" t="s">
        <v>2174</v>
      </c>
      <c r="E1041" s="8" t="s">
        <v>609</v>
      </c>
      <c r="F1041" s="8" t="s">
        <v>610</v>
      </c>
      <c r="G1041" s="8" t="s">
        <v>39</v>
      </c>
      <c r="H1041" s="8" t="s">
        <v>38</v>
      </c>
      <c r="I1041" s="17" t="s">
        <v>21640</v>
      </c>
      <c r="J1041" s="19" t="str">
        <f t="shared" si="112"/>
        <v>"res_ward_1040"</v>
      </c>
      <c r="K1041" t="str">
        <f t="shared" si="113"/>
        <v>"Xã Đổng Xá"</v>
      </c>
      <c r="L1041" t="str">
        <f t="shared" si="114"/>
        <v>"VN-06-066-02194"</v>
      </c>
      <c r="M1041" t="str">
        <f t="shared" si="115"/>
        <v>"Xã Đổng Xá - Huyện Na Rì - Tỉnh Bắc Kạn"</v>
      </c>
      <c r="N1041" t="str">
        <f t="shared" si="116"/>
        <v>"Xã Đổng Xá - Huyện Na Rì"</v>
      </c>
      <c r="O1041" t="str">
        <f>VLOOKUP(E1041,district_data,7,0)</f>
        <v>"res_district_066"</v>
      </c>
      <c r="P1041" t="str">
        <f t="shared" si="117"/>
        <v>"VN-06"</v>
      </c>
      <c r="Q1041" t="s">
        <v>1910</v>
      </c>
      <c r="R1041">
        <f t="shared" si="118"/>
        <v>1</v>
      </c>
    </row>
    <row r="1042" spans="1:18" ht="17" x14ac:dyDescent="0.15">
      <c r="A1042" s="8" t="s">
        <v>3951</v>
      </c>
      <c r="B1042" s="8" t="s">
        <v>3952</v>
      </c>
      <c r="C1042" s="8"/>
      <c r="D1042" s="8" t="s">
        <v>2174</v>
      </c>
      <c r="E1042" s="8" t="s">
        <v>609</v>
      </c>
      <c r="F1042" s="8" t="s">
        <v>610</v>
      </c>
      <c r="G1042" s="8" t="s">
        <v>39</v>
      </c>
      <c r="H1042" s="8" t="s">
        <v>38</v>
      </c>
      <c r="I1042" s="17" t="s">
        <v>21641</v>
      </c>
      <c r="J1042" s="19" t="str">
        <f t="shared" si="112"/>
        <v>"res_ward_1041"</v>
      </c>
      <c r="K1042" t="str">
        <f t="shared" si="113"/>
        <v>"Xã Liêm Thuỷ"</v>
      </c>
      <c r="L1042" t="str">
        <f t="shared" si="114"/>
        <v>"VN-06-066-02197"</v>
      </c>
      <c r="M1042" t="str">
        <f t="shared" si="115"/>
        <v>"Xã Liêm Thuỷ - Huyện Na Rì - Tỉnh Bắc Kạn"</v>
      </c>
      <c r="N1042" t="str">
        <f t="shared" si="116"/>
        <v>"Xã Liêm Thuỷ - Huyện Na Rì"</v>
      </c>
      <c r="O1042" t="str">
        <f>VLOOKUP(E1042,district_data,7,0)</f>
        <v>"res_district_066"</v>
      </c>
      <c r="P1042" t="str">
        <f t="shared" si="117"/>
        <v>"VN-06"</v>
      </c>
      <c r="Q1042" t="s">
        <v>1910</v>
      </c>
      <c r="R1042">
        <f t="shared" si="118"/>
        <v>1</v>
      </c>
    </row>
    <row r="1043" spans="1:18" ht="17" x14ac:dyDescent="0.15">
      <c r="A1043" s="8" t="s">
        <v>3953</v>
      </c>
      <c r="B1043" s="8" t="s">
        <v>3954</v>
      </c>
      <c r="C1043" s="8"/>
      <c r="D1043" s="8" t="s">
        <v>1915</v>
      </c>
      <c r="E1043" s="8" t="s">
        <v>611</v>
      </c>
      <c r="F1043" s="8" t="s">
        <v>612</v>
      </c>
      <c r="G1043" s="8" t="s">
        <v>458</v>
      </c>
      <c r="H1043" s="8" t="s">
        <v>457</v>
      </c>
      <c r="I1043" s="17" t="s">
        <v>21642</v>
      </c>
      <c r="J1043" s="19" t="str">
        <f t="shared" si="112"/>
        <v>"res_ward_1042"</v>
      </c>
      <c r="K1043" t="str">
        <f t="shared" si="113"/>
        <v>"Phường Phan Thiết"</v>
      </c>
      <c r="L1043" t="str">
        <f t="shared" si="114"/>
        <v>"VN-08-070-02200"</v>
      </c>
      <c r="M1043" t="str">
        <f t="shared" si="115"/>
        <v>"Phường Phan Thiết - Thành phố Tuyên Quang - Tỉnh Tuyên Quang"</v>
      </c>
      <c r="N1043" t="str">
        <f t="shared" si="116"/>
        <v>"Phường Phan Thiết - Thành phố Tuyên Quang"</v>
      </c>
      <c r="O1043" t="str">
        <f>VLOOKUP(E1043,district_data,7,0)</f>
        <v>"res_district_070"</v>
      </c>
      <c r="P1043" t="str">
        <f t="shared" si="117"/>
        <v>"VN-08"</v>
      </c>
      <c r="Q1043" t="s">
        <v>1910</v>
      </c>
      <c r="R1043">
        <f t="shared" si="118"/>
        <v>0</v>
      </c>
    </row>
    <row r="1044" spans="1:18" ht="17" x14ac:dyDescent="0.15">
      <c r="A1044" s="8" t="s">
        <v>3955</v>
      </c>
      <c r="B1044" s="8" t="s">
        <v>3956</v>
      </c>
      <c r="C1044" s="8"/>
      <c r="D1044" s="8" t="s">
        <v>1915</v>
      </c>
      <c r="E1044" s="8" t="s">
        <v>611</v>
      </c>
      <c r="F1044" s="8" t="s">
        <v>612</v>
      </c>
      <c r="G1044" s="8" t="s">
        <v>458</v>
      </c>
      <c r="H1044" s="8" t="s">
        <v>457</v>
      </c>
      <c r="I1044" s="17" t="s">
        <v>21643</v>
      </c>
      <c r="J1044" s="19" t="str">
        <f t="shared" si="112"/>
        <v>"res_ward_1043"</v>
      </c>
      <c r="K1044" t="str">
        <f t="shared" si="113"/>
        <v>"Phường Minh Xuân"</v>
      </c>
      <c r="L1044" t="str">
        <f t="shared" si="114"/>
        <v>"VN-08-070-02203"</v>
      </c>
      <c r="M1044" t="str">
        <f t="shared" si="115"/>
        <v>"Phường Minh Xuân - Thành phố Tuyên Quang - Tỉnh Tuyên Quang"</v>
      </c>
      <c r="N1044" t="str">
        <f t="shared" si="116"/>
        <v>"Phường Minh Xuân - Thành phố Tuyên Quang"</v>
      </c>
      <c r="O1044" t="str">
        <f>VLOOKUP(E1044,district_data,7,0)</f>
        <v>"res_district_070"</v>
      </c>
      <c r="P1044" t="str">
        <f t="shared" si="117"/>
        <v>"VN-08"</v>
      </c>
      <c r="Q1044" t="s">
        <v>1910</v>
      </c>
      <c r="R1044">
        <f t="shared" si="118"/>
        <v>0</v>
      </c>
    </row>
    <row r="1045" spans="1:18" ht="17" x14ac:dyDescent="0.15">
      <c r="A1045" s="8" t="s">
        <v>3957</v>
      </c>
      <c r="B1045" s="8" t="s">
        <v>3958</v>
      </c>
      <c r="C1045" s="8"/>
      <c r="D1045" s="8" t="s">
        <v>1915</v>
      </c>
      <c r="E1045" s="8" t="s">
        <v>611</v>
      </c>
      <c r="F1045" s="8" t="s">
        <v>612</v>
      </c>
      <c r="G1045" s="8" t="s">
        <v>458</v>
      </c>
      <c r="H1045" s="8" t="s">
        <v>457</v>
      </c>
      <c r="I1045" s="17" t="s">
        <v>21644</v>
      </c>
      <c r="J1045" s="19" t="str">
        <f t="shared" si="112"/>
        <v>"res_ward_1044"</v>
      </c>
      <c r="K1045" t="str">
        <f t="shared" si="113"/>
        <v>"Phường Tân Quang"</v>
      </c>
      <c r="L1045" t="str">
        <f t="shared" si="114"/>
        <v>"VN-08-070-02206"</v>
      </c>
      <c r="M1045" t="str">
        <f t="shared" si="115"/>
        <v>"Phường Tân Quang - Thành phố Tuyên Quang - Tỉnh Tuyên Quang"</v>
      </c>
      <c r="N1045" t="str">
        <f t="shared" si="116"/>
        <v>"Phường Tân Quang - Thành phố Tuyên Quang"</v>
      </c>
      <c r="O1045" t="str">
        <f>VLOOKUP(E1045,district_data,7,0)</f>
        <v>"res_district_070"</v>
      </c>
      <c r="P1045" t="str">
        <f t="shared" si="117"/>
        <v>"VN-08"</v>
      </c>
      <c r="Q1045" t="s">
        <v>1910</v>
      </c>
      <c r="R1045">
        <f t="shared" si="118"/>
        <v>0</v>
      </c>
    </row>
    <row r="1046" spans="1:18" ht="17" x14ac:dyDescent="0.15">
      <c r="A1046" s="8" t="s">
        <v>3959</v>
      </c>
      <c r="B1046" s="8" t="s">
        <v>3960</v>
      </c>
      <c r="C1046" s="8"/>
      <c r="D1046" s="8" t="s">
        <v>2174</v>
      </c>
      <c r="E1046" s="8" t="s">
        <v>611</v>
      </c>
      <c r="F1046" s="8" t="s">
        <v>612</v>
      </c>
      <c r="G1046" s="8" t="s">
        <v>458</v>
      </c>
      <c r="H1046" s="8" t="s">
        <v>457</v>
      </c>
      <c r="I1046" s="17" t="s">
        <v>21645</v>
      </c>
      <c r="J1046" s="19" t="str">
        <f t="shared" si="112"/>
        <v>"res_ward_1045"</v>
      </c>
      <c r="K1046" t="str">
        <f t="shared" si="113"/>
        <v>"Xã Tràng Đà"</v>
      </c>
      <c r="L1046" t="str">
        <f t="shared" si="114"/>
        <v>"VN-08-070-02209"</v>
      </c>
      <c r="M1046" t="str">
        <f t="shared" si="115"/>
        <v>"Xã Tràng Đà - Thành phố Tuyên Quang - Tỉnh Tuyên Quang"</v>
      </c>
      <c r="N1046" t="str">
        <f t="shared" si="116"/>
        <v>"Xã Tràng Đà - Thành phố Tuyên Quang"</v>
      </c>
      <c r="O1046" t="str">
        <f>VLOOKUP(E1046,district_data,7,0)</f>
        <v>"res_district_070"</v>
      </c>
      <c r="P1046" t="str">
        <f t="shared" si="117"/>
        <v>"VN-08"</v>
      </c>
      <c r="Q1046" t="s">
        <v>1910</v>
      </c>
      <c r="R1046">
        <f t="shared" si="118"/>
        <v>1</v>
      </c>
    </row>
    <row r="1047" spans="1:18" ht="17" x14ac:dyDescent="0.15">
      <c r="A1047" s="8" t="s">
        <v>3961</v>
      </c>
      <c r="B1047" s="8" t="s">
        <v>3962</v>
      </c>
      <c r="C1047" s="8"/>
      <c r="D1047" s="8" t="s">
        <v>1915</v>
      </c>
      <c r="E1047" s="8" t="s">
        <v>611</v>
      </c>
      <c r="F1047" s="8" t="s">
        <v>612</v>
      </c>
      <c r="G1047" s="8" t="s">
        <v>458</v>
      </c>
      <c r="H1047" s="8" t="s">
        <v>457</v>
      </c>
      <c r="I1047" s="17" t="s">
        <v>21646</v>
      </c>
      <c r="J1047" s="19" t="str">
        <f t="shared" si="112"/>
        <v>"res_ward_1046"</v>
      </c>
      <c r="K1047" t="str">
        <f t="shared" si="113"/>
        <v>"Phường Nông Tiến"</v>
      </c>
      <c r="L1047" t="str">
        <f t="shared" si="114"/>
        <v>"VN-08-070-02212"</v>
      </c>
      <c r="M1047" t="str">
        <f t="shared" si="115"/>
        <v>"Phường Nông Tiến - Thành phố Tuyên Quang - Tỉnh Tuyên Quang"</v>
      </c>
      <c r="N1047" t="str">
        <f t="shared" si="116"/>
        <v>"Phường Nông Tiến - Thành phố Tuyên Quang"</v>
      </c>
      <c r="O1047" t="str">
        <f>VLOOKUP(E1047,district_data,7,0)</f>
        <v>"res_district_070"</v>
      </c>
      <c r="P1047" t="str">
        <f t="shared" si="117"/>
        <v>"VN-08"</v>
      </c>
      <c r="Q1047" t="s">
        <v>1910</v>
      </c>
      <c r="R1047">
        <f t="shared" si="118"/>
        <v>0</v>
      </c>
    </row>
    <row r="1048" spans="1:18" ht="17" x14ac:dyDescent="0.15">
      <c r="A1048" s="8" t="s">
        <v>3963</v>
      </c>
      <c r="B1048" s="8" t="s">
        <v>3964</v>
      </c>
      <c r="C1048" s="8"/>
      <c r="D1048" s="8" t="s">
        <v>1915</v>
      </c>
      <c r="E1048" s="8" t="s">
        <v>611</v>
      </c>
      <c r="F1048" s="8" t="s">
        <v>612</v>
      </c>
      <c r="G1048" s="8" t="s">
        <v>458</v>
      </c>
      <c r="H1048" s="8" t="s">
        <v>457</v>
      </c>
      <c r="I1048" s="17" t="s">
        <v>21647</v>
      </c>
      <c r="J1048" s="19" t="str">
        <f t="shared" si="112"/>
        <v>"res_ward_1047"</v>
      </c>
      <c r="K1048" t="str">
        <f t="shared" si="113"/>
        <v>"Phường Ỷ La"</v>
      </c>
      <c r="L1048" t="str">
        <f t="shared" si="114"/>
        <v>"VN-08-070-02215"</v>
      </c>
      <c r="M1048" t="str">
        <f t="shared" si="115"/>
        <v>"Phường Ỷ La - Thành phố Tuyên Quang - Tỉnh Tuyên Quang"</v>
      </c>
      <c r="N1048" t="str">
        <f t="shared" si="116"/>
        <v>"Phường Ỷ La - Thành phố Tuyên Quang"</v>
      </c>
      <c r="O1048" t="str">
        <f>VLOOKUP(E1048,district_data,7,0)</f>
        <v>"res_district_070"</v>
      </c>
      <c r="P1048" t="str">
        <f t="shared" si="117"/>
        <v>"VN-08"</v>
      </c>
      <c r="Q1048" t="s">
        <v>1910</v>
      </c>
      <c r="R1048">
        <f t="shared" si="118"/>
        <v>0</v>
      </c>
    </row>
    <row r="1049" spans="1:18" ht="17" x14ac:dyDescent="0.15">
      <c r="A1049" s="8" t="s">
        <v>3965</v>
      </c>
      <c r="B1049" s="8" t="s">
        <v>3966</v>
      </c>
      <c r="C1049" s="8"/>
      <c r="D1049" s="8" t="s">
        <v>1915</v>
      </c>
      <c r="E1049" s="8" t="s">
        <v>611</v>
      </c>
      <c r="F1049" s="8" t="s">
        <v>612</v>
      </c>
      <c r="G1049" s="8" t="s">
        <v>458</v>
      </c>
      <c r="H1049" s="8" t="s">
        <v>457</v>
      </c>
      <c r="I1049" s="17" t="s">
        <v>21648</v>
      </c>
      <c r="J1049" s="19" t="str">
        <f t="shared" si="112"/>
        <v>"res_ward_1048"</v>
      </c>
      <c r="K1049" t="str">
        <f t="shared" si="113"/>
        <v>"Phường Tân Hà"</v>
      </c>
      <c r="L1049" t="str">
        <f t="shared" si="114"/>
        <v>"VN-08-070-02216"</v>
      </c>
      <c r="M1049" t="str">
        <f t="shared" si="115"/>
        <v>"Phường Tân Hà - Thành phố Tuyên Quang - Tỉnh Tuyên Quang"</v>
      </c>
      <c r="N1049" t="str">
        <f t="shared" si="116"/>
        <v>"Phường Tân Hà - Thành phố Tuyên Quang"</v>
      </c>
      <c r="O1049" t="str">
        <f>VLOOKUP(E1049,district_data,7,0)</f>
        <v>"res_district_070"</v>
      </c>
      <c r="P1049" t="str">
        <f t="shared" si="117"/>
        <v>"VN-08"</v>
      </c>
      <c r="Q1049" t="s">
        <v>1910</v>
      </c>
      <c r="R1049">
        <f t="shared" si="118"/>
        <v>0</v>
      </c>
    </row>
    <row r="1050" spans="1:18" ht="17" x14ac:dyDescent="0.15">
      <c r="A1050" s="8" t="s">
        <v>3967</v>
      </c>
      <c r="B1050" s="8" t="s">
        <v>3968</v>
      </c>
      <c r="C1050" s="8"/>
      <c r="D1050" s="8" t="s">
        <v>1915</v>
      </c>
      <c r="E1050" s="8" t="s">
        <v>611</v>
      </c>
      <c r="F1050" s="8" t="s">
        <v>612</v>
      </c>
      <c r="G1050" s="8" t="s">
        <v>458</v>
      </c>
      <c r="H1050" s="8" t="s">
        <v>457</v>
      </c>
      <c r="I1050" s="17" t="s">
        <v>21649</v>
      </c>
      <c r="J1050" s="19" t="str">
        <f t="shared" si="112"/>
        <v>"res_ward_1049"</v>
      </c>
      <c r="K1050" t="str">
        <f t="shared" si="113"/>
        <v>"Phường Hưng Thành"</v>
      </c>
      <c r="L1050" t="str">
        <f t="shared" si="114"/>
        <v>"VN-08-070-02218"</v>
      </c>
      <c r="M1050" t="str">
        <f t="shared" si="115"/>
        <v>"Phường Hưng Thành - Thành phố Tuyên Quang - Tỉnh Tuyên Quang"</v>
      </c>
      <c r="N1050" t="str">
        <f t="shared" si="116"/>
        <v>"Phường Hưng Thành - Thành phố Tuyên Quang"</v>
      </c>
      <c r="O1050" t="str">
        <f>VLOOKUP(E1050,district_data,7,0)</f>
        <v>"res_district_070"</v>
      </c>
      <c r="P1050" t="str">
        <f t="shared" si="117"/>
        <v>"VN-08"</v>
      </c>
      <c r="Q1050" t="s">
        <v>1910</v>
      </c>
      <c r="R1050">
        <f t="shared" si="118"/>
        <v>0</v>
      </c>
    </row>
    <row r="1051" spans="1:18" ht="17" x14ac:dyDescent="0.15">
      <c r="A1051" s="8" t="s">
        <v>3969</v>
      </c>
      <c r="B1051" s="8" t="s">
        <v>3970</v>
      </c>
      <c r="C1051" s="8"/>
      <c r="D1051" s="8" t="s">
        <v>2174</v>
      </c>
      <c r="E1051" s="8" t="s">
        <v>611</v>
      </c>
      <c r="F1051" s="8" t="s">
        <v>612</v>
      </c>
      <c r="G1051" s="8" t="s">
        <v>458</v>
      </c>
      <c r="H1051" s="8" t="s">
        <v>457</v>
      </c>
      <c r="I1051" s="17" t="s">
        <v>21650</v>
      </c>
      <c r="J1051" s="19" t="str">
        <f t="shared" si="112"/>
        <v>"res_ward_1050"</v>
      </c>
      <c r="K1051" t="str">
        <f t="shared" si="113"/>
        <v>"Xã Kim Phú"</v>
      </c>
      <c r="L1051" t="str">
        <f t="shared" si="114"/>
        <v>"VN-08-070-02497"</v>
      </c>
      <c r="M1051" t="str">
        <f t="shared" si="115"/>
        <v>"Xã Kim Phú - Thành phố Tuyên Quang - Tỉnh Tuyên Quang"</v>
      </c>
      <c r="N1051" t="str">
        <f t="shared" si="116"/>
        <v>"Xã Kim Phú - Thành phố Tuyên Quang"</v>
      </c>
      <c r="O1051" t="str">
        <f>VLOOKUP(E1051,district_data,7,0)</f>
        <v>"res_district_070"</v>
      </c>
      <c r="P1051" t="str">
        <f t="shared" si="117"/>
        <v>"VN-08"</v>
      </c>
      <c r="Q1051" t="s">
        <v>1910</v>
      </c>
      <c r="R1051">
        <f t="shared" si="118"/>
        <v>1</v>
      </c>
    </row>
    <row r="1052" spans="1:18" ht="17" x14ac:dyDescent="0.15">
      <c r="A1052" s="8" t="s">
        <v>3971</v>
      </c>
      <c r="B1052" s="8" t="s">
        <v>3972</v>
      </c>
      <c r="C1052" s="8"/>
      <c r="D1052" s="8" t="s">
        <v>2174</v>
      </c>
      <c r="E1052" s="8" t="s">
        <v>611</v>
      </c>
      <c r="F1052" s="8" t="s">
        <v>612</v>
      </c>
      <c r="G1052" s="8" t="s">
        <v>458</v>
      </c>
      <c r="H1052" s="8" t="s">
        <v>457</v>
      </c>
      <c r="I1052" s="17" t="s">
        <v>21651</v>
      </c>
      <c r="J1052" s="19" t="str">
        <f t="shared" si="112"/>
        <v>"res_ward_1051"</v>
      </c>
      <c r="K1052" t="str">
        <f t="shared" si="113"/>
        <v>"Xã An Khang"</v>
      </c>
      <c r="L1052" t="str">
        <f t="shared" si="114"/>
        <v>"VN-08-070-02503"</v>
      </c>
      <c r="M1052" t="str">
        <f t="shared" si="115"/>
        <v>"Xã An Khang - Thành phố Tuyên Quang - Tỉnh Tuyên Quang"</v>
      </c>
      <c r="N1052" t="str">
        <f t="shared" si="116"/>
        <v>"Xã An Khang - Thành phố Tuyên Quang"</v>
      </c>
      <c r="O1052" t="str">
        <f>VLOOKUP(E1052,district_data,7,0)</f>
        <v>"res_district_070"</v>
      </c>
      <c r="P1052" t="str">
        <f t="shared" si="117"/>
        <v>"VN-08"</v>
      </c>
      <c r="Q1052" t="s">
        <v>1910</v>
      </c>
      <c r="R1052">
        <f t="shared" si="118"/>
        <v>1</v>
      </c>
    </row>
    <row r="1053" spans="1:18" ht="17" x14ac:dyDescent="0.15">
      <c r="A1053" s="8" t="s">
        <v>3973</v>
      </c>
      <c r="B1053" s="8" t="s">
        <v>3974</v>
      </c>
      <c r="C1053" s="8"/>
      <c r="D1053" s="8" t="s">
        <v>1915</v>
      </c>
      <c r="E1053" s="8" t="s">
        <v>611</v>
      </c>
      <c r="F1053" s="8" t="s">
        <v>612</v>
      </c>
      <c r="G1053" s="8" t="s">
        <v>458</v>
      </c>
      <c r="H1053" s="8" t="s">
        <v>457</v>
      </c>
      <c r="I1053" s="17" t="s">
        <v>21652</v>
      </c>
      <c r="J1053" s="19" t="str">
        <f t="shared" si="112"/>
        <v>"res_ward_1052"</v>
      </c>
      <c r="K1053" t="str">
        <f t="shared" si="113"/>
        <v>"Phường Mỹ Lâm"</v>
      </c>
      <c r="L1053" t="str">
        <f t="shared" si="114"/>
        <v>"VN-08-070-02509"</v>
      </c>
      <c r="M1053" t="str">
        <f t="shared" si="115"/>
        <v>"Phường Mỹ Lâm - Thành phố Tuyên Quang - Tỉnh Tuyên Quang"</v>
      </c>
      <c r="N1053" t="str">
        <f t="shared" si="116"/>
        <v>"Phường Mỹ Lâm - Thành phố Tuyên Quang"</v>
      </c>
      <c r="O1053" t="str">
        <f>VLOOKUP(E1053,district_data,7,0)</f>
        <v>"res_district_070"</v>
      </c>
      <c r="P1053" t="str">
        <f t="shared" si="117"/>
        <v>"VN-08"</v>
      </c>
      <c r="Q1053" t="s">
        <v>1910</v>
      </c>
      <c r="R1053">
        <f t="shared" si="118"/>
        <v>0</v>
      </c>
    </row>
    <row r="1054" spans="1:18" ht="17" x14ac:dyDescent="0.15">
      <c r="A1054" s="8" t="s">
        <v>3975</v>
      </c>
      <c r="B1054" s="8" t="s">
        <v>3976</v>
      </c>
      <c r="C1054" s="8"/>
      <c r="D1054" s="8" t="s">
        <v>1915</v>
      </c>
      <c r="E1054" s="8" t="s">
        <v>611</v>
      </c>
      <c r="F1054" s="8" t="s">
        <v>612</v>
      </c>
      <c r="G1054" s="8" t="s">
        <v>458</v>
      </c>
      <c r="H1054" s="8" t="s">
        <v>457</v>
      </c>
      <c r="I1054" s="17" t="s">
        <v>21653</v>
      </c>
      <c r="J1054" s="19" t="str">
        <f t="shared" si="112"/>
        <v>"res_ward_1053"</v>
      </c>
      <c r="K1054" t="str">
        <f t="shared" si="113"/>
        <v>"Phường An Tường"</v>
      </c>
      <c r="L1054" t="str">
        <f t="shared" si="114"/>
        <v>"VN-08-070-02512"</v>
      </c>
      <c r="M1054" t="str">
        <f t="shared" si="115"/>
        <v>"Phường An Tường - Thành phố Tuyên Quang - Tỉnh Tuyên Quang"</v>
      </c>
      <c r="N1054" t="str">
        <f t="shared" si="116"/>
        <v>"Phường An Tường - Thành phố Tuyên Quang"</v>
      </c>
      <c r="O1054" t="str">
        <f>VLOOKUP(E1054,district_data,7,0)</f>
        <v>"res_district_070"</v>
      </c>
      <c r="P1054" t="str">
        <f t="shared" si="117"/>
        <v>"VN-08"</v>
      </c>
      <c r="Q1054" t="s">
        <v>1910</v>
      </c>
      <c r="R1054">
        <f t="shared" si="118"/>
        <v>0</v>
      </c>
    </row>
    <row r="1055" spans="1:18" ht="17" x14ac:dyDescent="0.15">
      <c r="A1055" s="8" t="s">
        <v>3977</v>
      </c>
      <c r="B1055" s="8" t="s">
        <v>3978</v>
      </c>
      <c r="C1055" s="8"/>
      <c r="D1055" s="8" t="s">
        <v>2174</v>
      </c>
      <c r="E1055" s="8" t="s">
        <v>611</v>
      </c>
      <c r="F1055" s="8" t="s">
        <v>612</v>
      </c>
      <c r="G1055" s="8" t="s">
        <v>458</v>
      </c>
      <c r="H1055" s="8" t="s">
        <v>457</v>
      </c>
      <c r="I1055" s="17" t="s">
        <v>21654</v>
      </c>
      <c r="J1055" s="19" t="str">
        <f t="shared" si="112"/>
        <v>"res_ward_1054"</v>
      </c>
      <c r="K1055" t="str">
        <f t="shared" si="113"/>
        <v>"Xã Lưỡng Vượng"</v>
      </c>
      <c r="L1055" t="str">
        <f t="shared" si="114"/>
        <v>"VN-08-070-02515"</v>
      </c>
      <c r="M1055" t="str">
        <f t="shared" si="115"/>
        <v>"Xã Lưỡng Vượng - Thành phố Tuyên Quang - Tỉnh Tuyên Quang"</v>
      </c>
      <c r="N1055" t="str">
        <f t="shared" si="116"/>
        <v>"Xã Lưỡng Vượng - Thành phố Tuyên Quang"</v>
      </c>
      <c r="O1055" t="str">
        <f>VLOOKUP(E1055,district_data,7,0)</f>
        <v>"res_district_070"</v>
      </c>
      <c r="P1055" t="str">
        <f t="shared" si="117"/>
        <v>"VN-08"</v>
      </c>
      <c r="Q1055" t="s">
        <v>1910</v>
      </c>
      <c r="R1055">
        <f t="shared" si="118"/>
        <v>1</v>
      </c>
    </row>
    <row r="1056" spans="1:18" ht="17" x14ac:dyDescent="0.15">
      <c r="A1056" s="8" t="s">
        <v>3979</v>
      </c>
      <c r="B1056" s="8" t="s">
        <v>3980</v>
      </c>
      <c r="C1056" s="8"/>
      <c r="D1056" s="8" t="s">
        <v>2174</v>
      </c>
      <c r="E1056" s="8" t="s">
        <v>611</v>
      </c>
      <c r="F1056" s="8" t="s">
        <v>612</v>
      </c>
      <c r="G1056" s="8" t="s">
        <v>458</v>
      </c>
      <c r="H1056" s="8" t="s">
        <v>457</v>
      </c>
      <c r="I1056" s="17" t="s">
        <v>21655</v>
      </c>
      <c r="J1056" s="19" t="str">
        <f t="shared" si="112"/>
        <v>"res_ward_1055"</v>
      </c>
      <c r="K1056" t="str">
        <f t="shared" si="113"/>
        <v>"Xã Thái Long"</v>
      </c>
      <c r="L1056" t="str">
        <f t="shared" si="114"/>
        <v>"VN-08-070-02521"</v>
      </c>
      <c r="M1056" t="str">
        <f t="shared" si="115"/>
        <v>"Xã Thái Long - Thành phố Tuyên Quang - Tỉnh Tuyên Quang"</v>
      </c>
      <c r="N1056" t="str">
        <f t="shared" si="116"/>
        <v>"Xã Thái Long - Thành phố Tuyên Quang"</v>
      </c>
      <c r="O1056" t="str">
        <f>VLOOKUP(E1056,district_data,7,0)</f>
        <v>"res_district_070"</v>
      </c>
      <c r="P1056" t="str">
        <f t="shared" si="117"/>
        <v>"VN-08"</v>
      </c>
      <c r="Q1056" t="s">
        <v>1910</v>
      </c>
      <c r="R1056">
        <f t="shared" si="118"/>
        <v>1</v>
      </c>
    </row>
    <row r="1057" spans="1:18" ht="17" x14ac:dyDescent="0.15">
      <c r="A1057" s="8" t="s">
        <v>3981</v>
      </c>
      <c r="B1057" s="8" t="s">
        <v>1935</v>
      </c>
      <c r="C1057" s="8"/>
      <c r="D1057" s="8" t="s">
        <v>1915</v>
      </c>
      <c r="E1057" s="8" t="s">
        <v>611</v>
      </c>
      <c r="F1057" s="8" t="s">
        <v>612</v>
      </c>
      <c r="G1057" s="8" t="s">
        <v>458</v>
      </c>
      <c r="H1057" s="8" t="s">
        <v>457</v>
      </c>
      <c r="I1057" s="17" t="s">
        <v>21656</v>
      </c>
      <c r="J1057" s="19" t="str">
        <f t="shared" si="112"/>
        <v>"res_ward_1056"</v>
      </c>
      <c r="K1057" t="str">
        <f t="shared" si="113"/>
        <v>"Phường Đội Cấn"</v>
      </c>
      <c r="L1057" t="str">
        <f t="shared" si="114"/>
        <v>"VN-08-070-02524"</v>
      </c>
      <c r="M1057" t="str">
        <f t="shared" si="115"/>
        <v>"Phường Đội Cấn - Thành phố Tuyên Quang - Tỉnh Tuyên Quang"</v>
      </c>
      <c r="N1057" t="str">
        <f t="shared" si="116"/>
        <v>"Phường Đội Cấn - Thành phố Tuyên Quang"</v>
      </c>
      <c r="O1057" t="str">
        <f>VLOOKUP(E1057,district_data,7,0)</f>
        <v>"res_district_070"</v>
      </c>
      <c r="P1057" t="str">
        <f t="shared" si="117"/>
        <v>"VN-08"</v>
      </c>
      <c r="Q1057" t="s">
        <v>1910</v>
      </c>
      <c r="R1057">
        <f t="shared" si="118"/>
        <v>0</v>
      </c>
    </row>
    <row r="1058" spans="1:18" ht="17" x14ac:dyDescent="0.15">
      <c r="A1058" s="8" t="s">
        <v>3982</v>
      </c>
      <c r="B1058" s="8" t="s">
        <v>3983</v>
      </c>
      <c r="C1058" s="8"/>
      <c r="D1058" s="8" t="s">
        <v>2174</v>
      </c>
      <c r="E1058" s="8" t="s">
        <v>613</v>
      </c>
      <c r="F1058" s="8" t="s">
        <v>614</v>
      </c>
      <c r="G1058" s="8" t="s">
        <v>458</v>
      </c>
      <c r="H1058" s="8" t="s">
        <v>457</v>
      </c>
      <c r="I1058" s="17" t="s">
        <v>21657</v>
      </c>
      <c r="J1058" s="19" t="str">
        <f t="shared" si="112"/>
        <v>"res_ward_1057"</v>
      </c>
      <c r="K1058" t="str">
        <f t="shared" si="113"/>
        <v>"Xã Phúc Yên"</v>
      </c>
      <c r="L1058" t="str">
        <f t="shared" si="114"/>
        <v>"VN-08-071-02233"</v>
      </c>
      <c r="M1058" t="str">
        <f t="shared" si="115"/>
        <v>"Xã Phúc Yên - Huyện Lâm Bình - Tỉnh Tuyên Quang"</v>
      </c>
      <c r="N1058" t="str">
        <f t="shared" si="116"/>
        <v>"Xã Phúc Yên - Huyện Lâm Bình"</v>
      </c>
      <c r="O1058" t="str">
        <f>VLOOKUP(E1058,district_data,7,0)</f>
        <v>"res_district_071"</v>
      </c>
      <c r="P1058" t="str">
        <f t="shared" si="117"/>
        <v>"VN-08"</v>
      </c>
      <c r="Q1058" t="s">
        <v>1910</v>
      </c>
      <c r="R1058">
        <f t="shared" si="118"/>
        <v>1</v>
      </c>
    </row>
    <row r="1059" spans="1:18" ht="17" x14ac:dyDescent="0.15">
      <c r="A1059" s="8" t="s">
        <v>3984</v>
      </c>
      <c r="B1059" s="8" t="s">
        <v>3985</v>
      </c>
      <c r="C1059" s="8"/>
      <c r="D1059" s="8" t="s">
        <v>2174</v>
      </c>
      <c r="E1059" s="8" t="s">
        <v>613</v>
      </c>
      <c r="F1059" s="8" t="s">
        <v>614</v>
      </c>
      <c r="G1059" s="8" t="s">
        <v>458</v>
      </c>
      <c r="H1059" s="8" t="s">
        <v>457</v>
      </c>
      <c r="I1059" s="17" t="s">
        <v>21658</v>
      </c>
      <c r="J1059" s="19" t="str">
        <f t="shared" si="112"/>
        <v>"res_ward_1058"</v>
      </c>
      <c r="K1059" t="str">
        <f t="shared" si="113"/>
        <v>"Xã Xuân Lập"</v>
      </c>
      <c r="L1059" t="str">
        <f t="shared" si="114"/>
        <v>"VN-08-071-02242"</v>
      </c>
      <c r="M1059" t="str">
        <f t="shared" si="115"/>
        <v>"Xã Xuân Lập - Huyện Lâm Bình - Tỉnh Tuyên Quang"</v>
      </c>
      <c r="N1059" t="str">
        <f t="shared" si="116"/>
        <v>"Xã Xuân Lập - Huyện Lâm Bình"</v>
      </c>
      <c r="O1059" t="str">
        <f>VLOOKUP(E1059,district_data,7,0)</f>
        <v>"res_district_071"</v>
      </c>
      <c r="P1059" t="str">
        <f t="shared" si="117"/>
        <v>"VN-08"</v>
      </c>
      <c r="Q1059" t="s">
        <v>1910</v>
      </c>
      <c r="R1059">
        <f t="shared" si="118"/>
        <v>1</v>
      </c>
    </row>
    <row r="1060" spans="1:18" ht="17" x14ac:dyDescent="0.15">
      <c r="A1060" s="8" t="s">
        <v>3986</v>
      </c>
      <c r="B1060" s="8" t="s">
        <v>3987</v>
      </c>
      <c r="C1060" s="8"/>
      <c r="D1060" s="8" t="s">
        <v>2174</v>
      </c>
      <c r="E1060" s="8" t="s">
        <v>613</v>
      </c>
      <c r="F1060" s="8" t="s">
        <v>614</v>
      </c>
      <c r="G1060" s="8" t="s">
        <v>458</v>
      </c>
      <c r="H1060" s="8" t="s">
        <v>457</v>
      </c>
      <c r="I1060" s="17" t="s">
        <v>21659</v>
      </c>
      <c r="J1060" s="19" t="str">
        <f t="shared" si="112"/>
        <v>"res_ward_1059"</v>
      </c>
      <c r="K1060" t="str">
        <f t="shared" si="113"/>
        <v>"Xã Khuôn Hà"</v>
      </c>
      <c r="L1060" t="str">
        <f t="shared" si="114"/>
        <v>"VN-08-071-02251"</v>
      </c>
      <c r="M1060" t="str">
        <f t="shared" si="115"/>
        <v>"Xã Khuôn Hà - Huyện Lâm Bình - Tỉnh Tuyên Quang"</v>
      </c>
      <c r="N1060" t="str">
        <f t="shared" si="116"/>
        <v>"Xã Khuôn Hà - Huyện Lâm Bình"</v>
      </c>
      <c r="O1060" t="str">
        <f>VLOOKUP(E1060,district_data,7,0)</f>
        <v>"res_district_071"</v>
      </c>
      <c r="P1060" t="str">
        <f t="shared" si="117"/>
        <v>"VN-08"</v>
      </c>
      <c r="Q1060" t="s">
        <v>1910</v>
      </c>
      <c r="R1060">
        <f t="shared" si="118"/>
        <v>1</v>
      </c>
    </row>
    <row r="1061" spans="1:18" ht="17" x14ac:dyDescent="0.15">
      <c r="A1061" s="8" t="s">
        <v>3988</v>
      </c>
      <c r="B1061" s="8" t="s">
        <v>3989</v>
      </c>
      <c r="C1061" s="8"/>
      <c r="D1061" s="8" t="s">
        <v>2171</v>
      </c>
      <c r="E1061" s="8" t="s">
        <v>613</v>
      </c>
      <c r="F1061" s="8" t="s">
        <v>614</v>
      </c>
      <c r="G1061" s="8" t="s">
        <v>458</v>
      </c>
      <c r="H1061" s="8" t="s">
        <v>457</v>
      </c>
      <c r="I1061" s="17" t="s">
        <v>21660</v>
      </c>
      <c r="J1061" s="19" t="str">
        <f t="shared" si="112"/>
        <v>"res_ward_1060"</v>
      </c>
      <c r="K1061" t="str">
        <f t="shared" si="113"/>
        <v>"Thị trấn Lăng Can"</v>
      </c>
      <c r="L1061" t="str">
        <f t="shared" si="114"/>
        <v>"VN-08-071-02266"</v>
      </c>
      <c r="M1061" t="str">
        <f t="shared" si="115"/>
        <v>"Thị trấn Lăng Can - Huyện Lâm Bình - Tỉnh Tuyên Quang"</v>
      </c>
      <c r="N1061" t="str">
        <f t="shared" si="116"/>
        <v>"Thị trấn Lăng Can - Huyện Lâm Bình"</v>
      </c>
      <c r="O1061" t="str">
        <f>VLOOKUP(E1061,district_data,7,0)</f>
        <v>"res_district_071"</v>
      </c>
      <c r="P1061" t="str">
        <f t="shared" si="117"/>
        <v>"VN-08"</v>
      </c>
      <c r="Q1061" t="s">
        <v>1910</v>
      </c>
      <c r="R1061">
        <f t="shared" si="118"/>
        <v>2</v>
      </c>
    </row>
    <row r="1062" spans="1:18" ht="17" x14ac:dyDescent="0.15">
      <c r="A1062" s="8" t="s">
        <v>3990</v>
      </c>
      <c r="B1062" s="8" t="s">
        <v>3026</v>
      </c>
      <c r="C1062" s="8"/>
      <c r="D1062" s="8" t="s">
        <v>2174</v>
      </c>
      <c r="E1062" s="8" t="s">
        <v>613</v>
      </c>
      <c r="F1062" s="8" t="s">
        <v>614</v>
      </c>
      <c r="G1062" s="8" t="s">
        <v>458</v>
      </c>
      <c r="H1062" s="8" t="s">
        <v>457</v>
      </c>
      <c r="I1062" s="17" t="s">
        <v>21661</v>
      </c>
      <c r="J1062" s="19" t="str">
        <f t="shared" si="112"/>
        <v>"res_ward_1061"</v>
      </c>
      <c r="K1062" t="str">
        <f t="shared" si="113"/>
        <v>"Xã Thượng Lâm"</v>
      </c>
      <c r="L1062" t="str">
        <f t="shared" si="114"/>
        <v>"VN-08-071-02269"</v>
      </c>
      <c r="M1062" t="str">
        <f t="shared" si="115"/>
        <v>"Xã Thượng Lâm - Huyện Lâm Bình - Tỉnh Tuyên Quang"</v>
      </c>
      <c r="N1062" t="str">
        <f t="shared" si="116"/>
        <v>"Xã Thượng Lâm - Huyện Lâm Bình"</v>
      </c>
      <c r="O1062" t="str">
        <f>VLOOKUP(E1062,district_data,7,0)</f>
        <v>"res_district_071"</v>
      </c>
      <c r="P1062" t="str">
        <f t="shared" si="117"/>
        <v>"VN-08"</v>
      </c>
      <c r="Q1062" t="s">
        <v>1910</v>
      </c>
      <c r="R1062">
        <f t="shared" si="118"/>
        <v>1</v>
      </c>
    </row>
    <row r="1063" spans="1:18" ht="17" x14ac:dyDescent="0.15">
      <c r="A1063" s="8" t="s">
        <v>3991</v>
      </c>
      <c r="B1063" s="8" t="s">
        <v>3992</v>
      </c>
      <c r="C1063" s="8"/>
      <c r="D1063" s="8" t="s">
        <v>2174</v>
      </c>
      <c r="E1063" s="8" t="s">
        <v>613</v>
      </c>
      <c r="F1063" s="8" t="s">
        <v>614</v>
      </c>
      <c r="G1063" s="8" t="s">
        <v>458</v>
      </c>
      <c r="H1063" s="8" t="s">
        <v>457</v>
      </c>
      <c r="I1063" s="17" t="s">
        <v>21662</v>
      </c>
      <c r="J1063" s="19" t="str">
        <f t="shared" si="112"/>
        <v>"res_ward_1062"</v>
      </c>
      <c r="K1063" t="str">
        <f t="shared" si="113"/>
        <v>"Xã Bình An"</v>
      </c>
      <c r="L1063" t="str">
        <f t="shared" si="114"/>
        <v>"VN-08-071-02290"</v>
      </c>
      <c r="M1063" t="str">
        <f t="shared" si="115"/>
        <v>"Xã Bình An - Huyện Lâm Bình - Tỉnh Tuyên Quang"</v>
      </c>
      <c r="N1063" t="str">
        <f t="shared" si="116"/>
        <v>"Xã Bình An - Huyện Lâm Bình"</v>
      </c>
      <c r="O1063" t="str">
        <f>VLOOKUP(E1063,district_data,7,0)</f>
        <v>"res_district_071"</v>
      </c>
      <c r="P1063" t="str">
        <f t="shared" si="117"/>
        <v>"VN-08"</v>
      </c>
      <c r="Q1063" t="s">
        <v>1910</v>
      </c>
      <c r="R1063">
        <f t="shared" si="118"/>
        <v>1</v>
      </c>
    </row>
    <row r="1064" spans="1:18" ht="17" x14ac:dyDescent="0.15">
      <c r="A1064" s="8" t="s">
        <v>3993</v>
      </c>
      <c r="B1064" s="8" t="s">
        <v>3020</v>
      </c>
      <c r="C1064" s="8"/>
      <c r="D1064" s="8" t="s">
        <v>2174</v>
      </c>
      <c r="E1064" s="8" t="s">
        <v>613</v>
      </c>
      <c r="F1064" s="8" t="s">
        <v>614</v>
      </c>
      <c r="G1064" s="8" t="s">
        <v>458</v>
      </c>
      <c r="H1064" s="8" t="s">
        <v>457</v>
      </c>
      <c r="I1064" s="17" t="s">
        <v>21663</v>
      </c>
      <c r="J1064" s="19" t="str">
        <f t="shared" si="112"/>
        <v>"res_ward_1063"</v>
      </c>
      <c r="K1064" t="str">
        <f t="shared" si="113"/>
        <v>"Xã Hồng Quang"</v>
      </c>
      <c r="L1064" t="str">
        <f t="shared" si="114"/>
        <v>"VN-08-071-02293"</v>
      </c>
      <c r="M1064" t="str">
        <f t="shared" si="115"/>
        <v>"Xã Hồng Quang - Huyện Lâm Bình - Tỉnh Tuyên Quang"</v>
      </c>
      <c r="N1064" t="str">
        <f t="shared" si="116"/>
        <v>"Xã Hồng Quang - Huyện Lâm Bình"</v>
      </c>
      <c r="O1064" t="str">
        <f>VLOOKUP(E1064,district_data,7,0)</f>
        <v>"res_district_071"</v>
      </c>
      <c r="P1064" t="str">
        <f t="shared" si="117"/>
        <v>"VN-08"</v>
      </c>
      <c r="Q1064" t="s">
        <v>1910</v>
      </c>
      <c r="R1064">
        <f t="shared" si="118"/>
        <v>1</v>
      </c>
    </row>
    <row r="1065" spans="1:18" ht="17" x14ac:dyDescent="0.15">
      <c r="A1065" s="8" t="s">
        <v>3994</v>
      </c>
      <c r="B1065" s="8" t="s">
        <v>3995</v>
      </c>
      <c r="C1065" s="8"/>
      <c r="D1065" s="8" t="s">
        <v>2174</v>
      </c>
      <c r="E1065" s="8" t="s">
        <v>613</v>
      </c>
      <c r="F1065" s="8" t="s">
        <v>614</v>
      </c>
      <c r="G1065" s="8" t="s">
        <v>458</v>
      </c>
      <c r="H1065" s="8" t="s">
        <v>457</v>
      </c>
      <c r="I1065" s="17" t="s">
        <v>21664</v>
      </c>
      <c r="J1065" s="19" t="str">
        <f t="shared" si="112"/>
        <v>"res_ward_1064"</v>
      </c>
      <c r="K1065" t="str">
        <f t="shared" si="113"/>
        <v>"Xã Thổ Bình"</v>
      </c>
      <c r="L1065" t="str">
        <f t="shared" si="114"/>
        <v>"VN-08-071-02296"</v>
      </c>
      <c r="M1065" t="str">
        <f t="shared" si="115"/>
        <v>"Xã Thổ Bình - Huyện Lâm Bình - Tỉnh Tuyên Quang"</v>
      </c>
      <c r="N1065" t="str">
        <f t="shared" si="116"/>
        <v>"Xã Thổ Bình - Huyện Lâm Bình"</v>
      </c>
      <c r="O1065" t="str">
        <f>VLOOKUP(E1065,district_data,7,0)</f>
        <v>"res_district_071"</v>
      </c>
      <c r="P1065" t="str">
        <f t="shared" si="117"/>
        <v>"VN-08"</v>
      </c>
      <c r="Q1065" t="s">
        <v>1910</v>
      </c>
      <c r="R1065">
        <f t="shared" si="118"/>
        <v>1</v>
      </c>
    </row>
    <row r="1066" spans="1:18" ht="17" x14ac:dyDescent="0.15">
      <c r="A1066" s="8" t="s">
        <v>3996</v>
      </c>
      <c r="B1066" s="8" t="s">
        <v>3997</v>
      </c>
      <c r="C1066" s="8"/>
      <c r="D1066" s="8" t="s">
        <v>2174</v>
      </c>
      <c r="E1066" s="8" t="s">
        <v>613</v>
      </c>
      <c r="F1066" s="8" t="s">
        <v>614</v>
      </c>
      <c r="G1066" s="8" t="s">
        <v>458</v>
      </c>
      <c r="H1066" s="8" t="s">
        <v>457</v>
      </c>
      <c r="I1066" s="17" t="s">
        <v>21665</v>
      </c>
      <c r="J1066" s="19" t="str">
        <f t="shared" si="112"/>
        <v>"res_ward_1065"</v>
      </c>
      <c r="K1066" t="str">
        <f t="shared" si="113"/>
        <v>"Xã Phúc Sơn"</v>
      </c>
      <c r="L1066" t="str">
        <f t="shared" si="114"/>
        <v>"VN-08-071-02299"</v>
      </c>
      <c r="M1066" t="str">
        <f t="shared" si="115"/>
        <v>"Xã Phúc Sơn - Huyện Lâm Bình - Tỉnh Tuyên Quang"</v>
      </c>
      <c r="N1066" t="str">
        <f t="shared" si="116"/>
        <v>"Xã Phúc Sơn - Huyện Lâm Bình"</v>
      </c>
      <c r="O1066" t="str">
        <f>VLOOKUP(E1066,district_data,7,0)</f>
        <v>"res_district_071"</v>
      </c>
      <c r="P1066" t="str">
        <f t="shared" si="117"/>
        <v>"VN-08"</v>
      </c>
      <c r="Q1066" t="s">
        <v>1910</v>
      </c>
      <c r="R1066">
        <f t="shared" si="118"/>
        <v>1</v>
      </c>
    </row>
    <row r="1067" spans="1:18" ht="17" x14ac:dyDescent="0.15">
      <c r="A1067" s="8" t="s">
        <v>3998</v>
      </c>
      <c r="B1067" s="8" t="s">
        <v>2542</v>
      </c>
      <c r="C1067" s="8"/>
      <c r="D1067" s="8" t="s">
        <v>2174</v>
      </c>
      <c r="E1067" s="8" t="s">
        <v>613</v>
      </c>
      <c r="F1067" s="8" t="s">
        <v>614</v>
      </c>
      <c r="G1067" s="8" t="s">
        <v>458</v>
      </c>
      <c r="H1067" s="8" t="s">
        <v>457</v>
      </c>
      <c r="I1067" s="17" t="s">
        <v>21666</v>
      </c>
      <c r="J1067" s="19" t="str">
        <f t="shared" si="112"/>
        <v>"res_ward_1066"</v>
      </c>
      <c r="K1067" t="str">
        <f t="shared" si="113"/>
        <v>"Xã Minh Quang"</v>
      </c>
      <c r="L1067" t="str">
        <f t="shared" si="114"/>
        <v>"VN-08-071-02302"</v>
      </c>
      <c r="M1067" t="str">
        <f t="shared" si="115"/>
        <v>"Xã Minh Quang - Huyện Lâm Bình - Tỉnh Tuyên Quang"</v>
      </c>
      <c r="N1067" t="str">
        <f t="shared" si="116"/>
        <v>"Xã Minh Quang - Huyện Lâm Bình"</v>
      </c>
      <c r="O1067" t="str">
        <f>VLOOKUP(E1067,district_data,7,0)</f>
        <v>"res_district_071"</v>
      </c>
      <c r="P1067" t="str">
        <f t="shared" si="117"/>
        <v>"VN-08"</v>
      </c>
      <c r="Q1067" t="s">
        <v>1910</v>
      </c>
      <c r="R1067">
        <f t="shared" si="118"/>
        <v>1</v>
      </c>
    </row>
    <row r="1068" spans="1:18" ht="17" x14ac:dyDescent="0.15">
      <c r="A1068" s="8" t="s">
        <v>3999</v>
      </c>
      <c r="B1068" s="8" t="s">
        <v>4000</v>
      </c>
      <c r="C1068" s="8"/>
      <c r="D1068" s="8" t="s">
        <v>2171</v>
      </c>
      <c r="E1068" s="8" t="s">
        <v>615</v>
      </c>
      <c r="F1068" s="8" t="s">
        <v>616</v>
      </c>
      <c r="G1068" s="8" t="s">
        <v>458</v>
      </c>
      <c r="H1068" s="8" t="s">
        <v>457</v>
      </c>
      <c r="I1068" s="17" t="s">
        <v>21667</v>
      </c>
      <c r="J1068" s="19" t="str">
        <f t="shared" si="112"/>
        <v>"res_ward_1067"</v>
      </c>
      <c r="K1068" t="str">
        <f t="shared" si="113"/>
        <v>"Thị trấn Na Hang"</v>
      </c>
      <c r="L1068" t="str">
        <f t="shared" si="114"/>
        <v>"VN-08-072-02221"</v>
      </c>
      <c r="M1068" t="str">
        <f t="shared" si="115"/>
        <v>"Thị trấn Na Hang - Huyện Na Hang - Tỉnh Tuyên Quang"</v>
      </c>
      <c r="N1068" t="str">
        <f t="shared" si="116"/>
        <v>"Thị trấn Na Hang - Huyện Na Hang"</v>
      </c>
      <c r="O1068" t="str">
        <f>VLOOKUP(E1068,district_data,7,0)</f>
        <v>"res_district_072"</v>
      </c>
      <c r="P1068" t="str">
        <f t="shared" si="117"/>
        <v>"VN-08"</v>
      </c>
      <c r="Q1068" t="s">
        <v>1910</v>
      </c>
      <c r="R1068">
        <f t="shared" si="118"/>
        <v>2</v>
      </c>
    </row>
    <row r="1069" spans="1:18" ht="17" x14ac:dyDescent="0.15">
      <c r="A1069" s="8" t="s">
        <v>4001</v>
      </c>
      <c r="B1069" s="8" t="s">
        <v>4002</v>
      </c>
      <c r="C1069" s="8"/>
      <c r="D1069" s="8" t="s">
        <v>2174</v>
      </c>
      <c r="E1069" s="8" t="s">
        <v>615</v>
      </c>
      <c r="F1069" s="8" t="s">
        <v>616</v>
      </c>
      <c r="G1069" s="8" t="s">
        <v>458</v>
      </c>
      <c r="H1069" s="8" t="s">
        <v>457</v>
      </c>
      <c r="I1069" s="17" t="s">
        <v>21668</v>
      </c>
      <c r="J1069" s="19" t="str">
        <f t="shared" si="112"/>
        <v>"res_ward_1068"</v>
      </c>
      <c r="K1069" t="str">
        <f t="shared" si="113"/>
        <v>"Xã Sinh Long"</v>
      </c>
      <c r="L1069" t="str">
        <f t="shared" si="114"/>
        <v>"VN-08-072-02227"</v>
      </c>
      <c r="M1069" t="str">
        <f t="shared" si="115"/>
        <v>"Xã Sinh Long - Huyện Na Hang - Tỉnh Tuyên Quang"</v>
      </c>
      <c r="N1069" t="str">
        <f t="shared" si="116"/>
        <v>"Xã Sinh Long - Huyện Na Hang"</v>
      </c>
      <c r="O1069" t="str">
        <f>VLOOKUP(E1069,district_data,7,0)</f>
        <v>"res_district_072"</v>
      </c>
      <c r="P1069" t="str">
        <f t="shared" si="117"/>
        <v>"VN-08"</v>
      </c>
      <c r="Q1069" t="s">
        <v>1910</v>
      </c>
      <c r="R1069">
        <f t="shared" si="118"/>
        <v>1</v>
      </c>
    </row>
    <row r="1070" spans="1:18" ht="17" x14ac:dyDescent="0.15">
      <c r="A1070" s="8" t="s">
        <v>4003</v>
      </c>
      <c r="B1070" s="8" t="s">
        <v>4004</v>
      </c>
      <c r="C1070" s="8"/>
      <c r="D1070" s="8" t="s">
        <v>2174</v>
      </c>
      <c r="E1070" s="8" t="s">
        <v>615</v>
      </c>
      <c r="F1070" s="8" t="s">
        <v>616</v>
      </c>
      <c r="G1070" s="8" t="s">
        <v>458</v>
      </c>
      <c r="H1070" s="8" t="s">
        <v>457</v>
      </c>
      <c r="I1070" s="17" t="s">
        <v>21669</v>
      </c>
      <c r="J1070" s="19" t="str">
        <f t="shared" si="112"/>
        <v>"res_ward_1069"</v>
      </c>
      <c r="K1070" t="str">
        <f t="shared" si="113"/>
        <v>"Xã Thượng Giáp"</v>
      </c>
      <c r="L1070" t="str">
        <f t="shared" si="114"/>
        <v>"VN-08-072-02230"</v>
      </c>
      <c r="M1070" t="str">
        <f t="shared" si="115"/>
        <v>"Xã Thượng Giáp - Huyện Na Hang - Tỉnh Tuyên Quang"</v>
      </c>
      <c r="N1070" t="str">
        <f t="shared" si="116"/>
        <v>"Xã Thượng Giáp - Huyện Na Hang"</v>
      </c>
      <c r="O1070" t="str">
        <f>VLOOKUP(E1070,district_data,7,0)</f>
        <v>"res_district_072"</v>
      </c>
      <c r="P1070" t="str">
        <f t="shared" si="117"/>
        <v>"VN-08"</v>
      </c>
      <c r="Q1070" t="s">
        <v>1910</v>
      </c>
      <c r="R1070">
        <f t="shared" si="118"/>
        <v>1</v>
      </c>
    </row>
    <row r="1071" spans="1:18" ht="17" x14ac:dyDescent="0.15">
      <c r="A1071" s="8" t="s">
        <v>4005</v>
      </c>
      <c r="B1071" s="8" t="s">
        <v>4006</v>
      </c>
      <c r="C1071" s="8"/>
      <c r="D1071" s="8" t="s">
        <v>2174</v>
      </c>
      <c r="E1071" s="8" t="s">
        <v>615</v>
      </c>
      <c r="F1071" s="8" t="s">
        <v>616</v>
      </c>
      <c r="G1071" s="8" t="s">
        <v>458</v>
      </c>
      <c r="H1071" s="8" t="s">
        <v>457</v>
      </c>
      <c r="I1071" s="17" t="s">
        <v>21670</v>
      </c>
      <c r="J1071" s="19" t="str">
        <f t="shared" si="112"/>
        <v>"res_ward_1070"</v>
      </c>
      <c r="K1071" t="str">
        <f t="shared" si="113"/>
        <v>"Xã Thượng Nông"</v>
      </c>
      <c r="L1071" t="str">
        <f t="shared" si="114"/>
        <v>"VN-08-072-02239"</v>
      </c>
      <c r="M1071" t="str">
        <f t="shared" si="115"/>
        <v>"Xã Thượng Nông - Huyện Na Hang - Tỉnh Tuyên Quang"</v>
      </c>
      <c r="N1071" t="str">
        <f t="shared" si="116"/>
        <v>"Xã Thượng Nông - Huyện Na Hang"</v>
      </c>
      <c r="O1071" t="str">
        <f>VLOOKUP(E1071,district_data,7,0)</f>
        <v>"res_district_072"</v>
      </c>
      <c r="P1071" t="str">
        <f t="shared" si="117"/>
        <v>"VN-08"</v>
      </c>
      <c r="Q1071" t="s">
        <v>1910</v>
      </c>
      <c r="R1071">
        <f t="shared" si="118"/>
        <v>1</v>
      </c>
    </row>
    <row r="1072" spans="1:18" ht="17" x14ac:dyDescent="0.15">
      <c r="A1072" s="8" t="s">
        <v>4007</v>
      </c>
      <c r="B1072" s="8" t="s">
        <v>4008</v>
      </c>
      <c r="C1072" s="8"/>
      <c r="D1072" s="8" t="s">
        <v>2174</v>
      </c>
      <c r="E1072" s="8" t="s">
        <v>615</v>
      </c>
      <c r="F1072" s="8" t="s">
        <v>616</v>
      </c>
      <c r="G1072" s="8" t="s">
        <v>458</v>
      </c>
      <c r="H1072" s="8" t="s">
        <v>457</v>
      </c>
      <c r="I1072" s="17" t="s">
        <v>21671</v>
      </c>
      <c r="J1072" s="19" t="str">
        <f t="shared" si="112"/>
        <v>"res_ward_1071"</v>
      </c>
      <c r="K1072" t="str">
        <f t="shared" si="113"/>
        <v>"Xã Côn Lôn"</v>
      </c>
      <c r="L1072" t="str">
        <f t="shared" si="114"/>
        <v>"VN-08-072-02245"</v>
      </c>
      <c r="M1072" t="str">
        <f t="shared" si="115"/>
        <v>"Xã Côn Lôn - Huyện Na Hang - Tỉnh Tuyên Quang"</v>
      </c>
      <c r="N1072" t="str">
        <f t="shared" si="116"/>
        <v>"Xã Côn Lôn - Huyện Na Hang"</v>
      </c>
      <c r="O1072" t="str">
        <f>VLOOKUP(E1072,district_data,7,0)</f>
        <v>"res_district_072"</v>
      </c>
      <c r="P1072" t="str">
        <f t="shared" si="117"/>
        <v>"VN-08"</v>
      </c>
      <c r="Q1072" t="s">
        <v>1910</v>
      </c>
      <c r="R1072">
        <f t="shared" si="118"/>
        <v>1</v>
      </c>
    </row>
    <row r="1073" spans="1:18" ht="17" x14ac:dyDescent="0.15">
      <c r="A1073" s="8" t="s">
        <v>4009</v>
      </c>
      <c r="B1073" s="8" t="s">
        <v>4010</v>
      </c>
      <c r="C1073" s="8"/>
      <c r="D1073" s="8" t="s">
        <v>2174</v>
      </c>
      <c r="E1073" s="8" t="s">
        <v>615</v>
      </c>
      <c r="F1073" s="8" t="s">
        <v>616</v>
      </c>
      <c r="G1073" s="8" t="s">
        <v>458</v>
      </c>
      <c r="H1073" s="8" t="s">
        <v>457</v>
      </c>
      <c r="I1073" s="17" t="s">
        <v>21672</v>
      </c>
      <c r="J1073" s="19" t="str">
        <f t="shared" si="112"/>
        <v>"res_ward_1072"</v>
      </c>
      <c r="K1073" t="str">
        <f t="shared" si="113"/>
        <v>"Xã Yên Hoa"</v>
      </c>
      <c r="L1073" t="str">
        <f t="shared" si="114"/>
        <v>"VN-08-072-02248"</v>
      </c>
      <c r="M1073" t="str">
        <f t="shared" si="115"/>
        <v>"Xã Yên Hoa - Huyện Na Hang - Tỉnh Tuyên Quang"</v>
      </c>
      <c r="N1073" t="str">
        <f t="shared" si="116"/>
        <v>"Xã Yên Hoa - Huyện Na Hang"</v>
      </c>
      <c r="O1073" t="str">
        <f>VLOOKUP(E1073,district_data,7,0)</f>
        <v>"res_district_072"</v>
      </c>
      <c r="P1073" t="str">
        <f t="shared" si="117"/>
        <v>"VN-08"</v>
      </c>
      <c r="Q1073" t="s">
        <v>1910</v>
      </c>
      <c r="R1073">
        <f t="shared" si="118"/>
        <v>1</v>
      </c>
    </row>
    <row r="1074" spans="1:18" ht="17" x14ac:dyDescent="0.15">
      <c r="A1074" s="8" t="s">
        <v>4011</v>
      </c>
      <c r="B1074" s="8" t="s">
        <v>2929</v>
      </c>
      <c r="C1074" s="8"/>
      <c r="D1074" s="8" t="s">
        <v>2174</v>
      </c>
      <c r="E1074" s="8" t="s">
        <v>615</v>
      </c>
      <c r="F1074" s="8" t="s">
        <v>616</v>
      </c>
      <c r="G1074" s="8" t="s">
        <v>458</v>
      </c>
      <c r="H1074" s="8" t="s">
        <v>457</v>
      </c>
      <c r="I1074" s="17" t="s">
        <v>21673</v>
      </c>
      <c r="J1074" s="19" t="str">
        <f t="shared" si="112"/>
        <v>"res_ward_1073"</v>
      </c>
      <c r="K1074" t="str">
        <f t="shared" si="113"/>
        <v>"Xã Hồng Thái"</v>
      </c>
      <c r="L1074" t="str">
        <f t="shared" si="114"/>
        <v>"VN-08-072-02254"</v>
      </c>
      <c r="M1074" t="str">
        <f t="shared" si="115"/>
        <v>"Xã Hồng Thái - Huyện Na Hang - Tỉnh Tuyên Quang"</v>
      </c>
      <c r="N1074" t="str">
        <f t="shared" si="116"/>
        <v>"Xã Hồng Thái - Huyện Na Hang"</v>
      </c>
      <c r="O1074" t="str">
        <f>VLOOKUP(E1074,district_data,7,0)</f>
        <v>"res_district_072"</v>
      </c>
      <c r="P1074" t="str">
        <f t="shared" si="117"/>
        <v>"VN-08"</v>
      </c>
      <c r="Q1074" t="s">
        <v>1910</v>
      </c>
      <c r="R1074">
        <f t="shared" si="118"/>
        <v>1</v>
      </c>
    </row>
    <row r="1075" spans="1:18" ht="17" x14ac:dyDescent="0.15">
      <c r="A1075" s="8" t="s">
        <v>4012</v>
      </c>
      <c r="B1075" s="8" t="s">
        <v>4013</v>
      </c>
      <c r="C1075" s="8"/>
      <c r="D1075" s="8" t="s">
        <v>2174</v>
      </c>
      <c r="E1075" s="8" t="s">
        <v>615</v>
      </c>
      <c r="F1075" s="8" t="s">
        <v>616</v>
      </c>
      <c r="G1075" s="8" t="s">
        <v>458</v>
      </c>
      <c r="H1075" s="8" t="s">
        <v>457</v>
      </c>
      <c r="I1075" s="17" t="s">
        <v>21674</v>
      </c>
      <c r="J1075" s="19" t="str">
        <f t="shared" si="112"/>
        <v>"res_ward_1074"</v>
      </c>
      <c r="K1075" t="str">
        <f t="shared" si="113"/>
        <v>"Xã Đà Vị"</v>
      </c>
      <c r="L1075" t="str">
        <f t="shared" si="114"/>
        <v>"VN-08-072-02260"</v>
      </c>
      <c r="M1075" t="str">
        <f t="shared" si="115"/>
        <v>"Xã Đà Vị - Huyện Na Hang - Tỉnh Tuyên Quang"</v>
      </c>
      <c r="N1075" t="str">
        <f t="shared" si="116"/>
        <v>"Xã Đà Vị - Huyện Na Hang"</v>
      </c>
      <c r="O1075" t="str">
        <f>VLOOKUP(E1075,district_data,7,0)</f>
        <v>"res_district_072"</v>
      </c>
      <c r="P1075" t="str">
        <f t="shared" si="117"/>
        <v>"VN-08"</v>
      </c>
      <c r="Q1075" t="s">
        <v>1910</v>
      </c>
      <c r="R1075">
        <f t="shared" si="118"/>
        <v>1</v>
      </c>
    </row>
    <row r="1076" spans="1:18" ht="17" x14ac:dyDescent="0.15">
      <c r="A1076" s="8" t="s">
        <v>4014</v>
      </c>
      <c r="B1076" s="8" t="s">
        <v>4015</v>
      </c>
      <c r="C1076" s="8"/>
      <c r="D1076" s="8" t="s">
        <v>2174</v>
      </c>
      <c r="E1076" s="8" t="s">
        <v>615</v>
      </c>
      <c r="F1076" s="8" t="s">
        <v>616</v>
      </c>
      <c r="G1076" s="8" t="s">
        <v>458</v>
      </c>
      <c r="H1076" s="8" t="s">
        <v>457</v>
      </c>
      <c r="I1076" s="17" t="s">
        <v>21675</v>
      </c>
      <c r="J1076" s="19" t="str">
        <f t="shared" si="112"/>
        <v>"res_ward_1075"</v>
      </c>
      <c r="K1076" t="str">
        <f t="shared" si="113"/>
        <v>"Xã Khau Tinh"</v>
      </c>
      <c r="L1076" t="str">
        <f t="shared" si="114"/>
        <v>"VN-08-072-02263"</v>
      </c>
      <c r="M1076" t="str">
        <f t="shared" si="115"/>
        <v>"Xã Khau Tinh - Huyện Na Hang - Tỉnh Tuyên Quang"</v>
      </c>
      <c r="N1076" t="str">
        <f t="shared" si="116"/>
        <v>"Xã Khau Tinh - Huyện Na Hang"</v>
      </c>
      <c r="O1076" t="str">
        <f>VLOOKUP(E1076,district_data,7,0)</f>
        <v>"res_district_072"</v>
      </c>
      <c r="P1076" t="str">
        <f t="shared" si="117"/>
        <v>"VN-08"</v>
      </c>
      <c r="Q1076" t="s">
        <v>1910</v>
      </c>
      <c r="R1076">
        <f t="shared" si="118"/>
        <v>1</v>
      </c>
    </row>
    <row r="1077" spans="1:18" ht="17" x14ac:dyDescent="0.15">
      <c r="A1077" s="8" t="s">
        <v>4016</v>
      </c>
      <c r="B1077" s="8" t="s">
        <v>4017</v>
      </c>
      <c r="C1077" s="8"/>
      <c r="D1077" s="8" t="s">
        <v>2174</v>
      </c>
      <c r="E1077" s="8" t="s">
        <v>615</v>
      </c>
      <c r="F1077" s="8" t="s">
        <v>616</v>
      </c>
      <c r="G1077" s="8" t="s">
        <v>458</v>
      </c>
      <c r="H1077" s="8" t="s">
        <v>457</v>
      </c>
      <c r="I1077" s="17" t="s">
        <v>21676</v>
      </c>
      <c r="J1077" s="19" t="str">
        <f t="shared" si="112"/>
        <v>"res_ward_1076"</v>
      </c>
      <c r="K1077" t="str">
        <f t="shared" si="113"/>
        <v>"Xã Sơn Phú"</v>
      </c>
      <c r="L1077" t="str">
        <f t="shared" si="114"/>
        <v>"VN-08-072-02275"</v>
      </c>
      <c r="M1077" t="str">
        <f t="shared" si="115"/>
        <v>"Xã Sơn Phú - Huyện Na Hang - Tỉnh Tuyên Quang"</v>
      </c>
      <c r="N1077" t="str">
        <f t="shared" si="116"/>
        <v>"Xã Sơn Phú - Huyện Na Hang"</v>
      </c>
      <c r="O1077" t="str">
        <f>VLOOKUP(E1077,district_data,7,0)</f>
        <v>"res_district_072"</v>
      </c>
      <c r="P1077" t="str">
        <f t="shared" si="117"/>
        <v>"VN-08"</v>
      </c>
      <c r="Q1077" t="s">
        <v>1910</v>
      </c>
      <c r="R1077">
        <f t="shared" si="118"/>
        <v>1</v>
      </c>
    </row>
    <row r="1078" spans="1:18" ht="17" x14ac:dyDescent="0.15">
      <c r="A1078" s="8" t="s">
        <v>4018</v>
      </c>
      <c r="B1078" s="8" t="s">
        <v>4019</v>
      </c>
      <c r="C1078" s="8"/>
      <c r="D1078" s="8" t="s">
        <v>2174</v>
      </c>
      <c r="E1078" s="8" t="s">
        <v>615</v>
      </c>
      <c r="F1078" s="8" t="s">
        <v>616</v>
      </c>
      <c r="G1078" s="8" t="s">
        <v>458</v>
      </c>
      <c r="H1078" s="8" t="s">
        <v>457</v>
      </c>
      <c r="I1078" s="17" t="s">
        <v>21677</v>
      </c>
      <c r="J1078" s="19" t="str">
        <f t="shared" si="112"/>
        <v>"res_ward_1077"</v>
      </c>
      <c r="K1078" t="str">
        <f t="shared" si="113"/>
        <v>"Xã Năng Khả"</v>
      </c>
      <c r="L1078" t="str">
        <f t="shared" si="114"/>
        <v>"VN-08-072-02281"</v>
      </c>
      <c r="M1078" t="str">
        <f t="shared" si="115"/>
        <v>"Xã Năng Khả - Huyện Na Hang - Tỉnh Tuyên Quang"</v>
      </c>
      <c r="N1078" t="str">
        <f t="shared" si="116"/>
        <v>"Xã Năng Khả - Huyện Na Hang"</v>
      </c>
      <c r="O1078" t="str">
        <f>VLOOKUP(E1078,district_data,7,0)</f>
        <v>"res_district_072"</v>
      </c>
      <c r="P1078" t="str">
        <f t="shared" si="117"/>
        <v>"VN-08"</v>
      </c>
      <c r="Q1078" t="s">
        <v>1910</v>
      </c>
      <c r="R1078">
        <f t="shared" si="118"/>
        <v>1</v>
      </c>
    </row>
    <row r="1079" spans="1:18" ht="17" x14ac:dyDescent="0.15">
      <c r="A1079" s="8" t="s">
        <v>4020</v>
      </c>
      <c r="B1079" s="8" t="s">
        <v>4021</v>
      </c>
      <c r="C1079" s="8"/>
      <c r="D1079" s="8" t="s">
        <v>2174</v>
      </c>
      <c r="E1079" s="8" t="s">
        <v>615</v>
      </c>
      <c r="F1079" s="8" t="s">
        <v>616</v>
      </c>
      <c r="G1079" s="8" t="s">
        <v>458</v>
      </c>
      <c r="H1079" s="8" t="s">
        <v>457</v>
      </c>
      <c r="I1079" s="17" t="s">
        <v>21678</v>
      </c>
      <c r="J1079" s="19" t="str">
        <f t="shared" si="112"/>
        <v>"res_ward_1078"</v>
      </c>
      <c r="K1079" t="str">
        <f t="shared" si="113"/>
        <v>"Xã Thanh Tương"</v>
      </c>
      <c r="L1079" t="str">
        <f t="shared" si="114"/>
        <v>"VN-08-072-02284"</v>
      </c>
      <c r="M1079" t="str">
        <f t="shared" si="115"/>
        <v>"Xã Thanh Tương - Huyện Na Hang - Tỉnh Tuyên Quang"</v>
      </c>
      <c r="N1079" t="str">
        <f t="shared" si="116"/>
        <v>"Xã Thanh Tương - Huyện Na Hang"</v>
      </c>
      <c r="O1079" t="str">
        <f>VLOOKUP(E1079,district_data,7,0)</f>
        <v>"res_district_072"</v>
      </c>
      <c r="P1079" t="str">
        <f t="shared" si="117"/>
        <v>"VN-08"</v>
      </c>
      <c r="Q1079" t="s">
        <v>1910</v>
      </c>
      <c r="R1079">
        <f t="shared" si="118"/>
        <v>1</v>
      </c>
    </row>
    <row r="1080" spans="1:18" ht="17" x14ac:dyDescent="0.15">
      <c r="A1080" s="8" t="s">
        <v>4022</v>
      </c>
      <c r="B1080" s="8" t="s">
        <v>4023</v>
      </c>
      <c r="C1080" s="8"/>
      <c r="D1080" s="8" t="s">
        <v>2171</v>
      </c>
      <c r="E1080" s="8" t="s">
        <v>617</v>
      </c>
      <c r="F1080" s="8" t="s">
        <v>618</v>
      </c>
      <c r="G1080" s="8" t="s">
        <v>458</v>
      </c>
      <c r="H1080" s="8" t="s">
        <v>457</v>
      </c>
      <c r="I1080" s="17" t="s">
        <v>21679</v>
      </c>
      <c r="J1080" s="19" t="str">
        <f t="shared" si="112"/>
        <v>"res_ward_1079"</v>
      </c>
      <c r="K1080" t="str">
        <f t="shared" si="113"/>
        <v>"Thị trấn Vĩnh Lộc"</v>
      </c>
      <c r="L1080" t="str">
        <f t="shared" si="114"/>
        <v>"VN-08-073-02287"</v>
      </c>
      <c r="M1080" t="str">
        <f t="shared" si="115"/>
        <v>"Thị trấn Vĩnh Lộc - Huyện Chiêm Hóa - Tỉnh Tuyên Quang"</v>
      </c>
      <c r="N1080" t="str">
        <f t="shared" si="116"/>
        <v>"Thị trấn Vĩnh Lộc - Huyện Chiêm Hóa"</v>
      </c>
      <c r="O1080" t="str">
        <f>VLOOKUP(E1080,district_data,7,0)</f>
        <v>"res_district_073"</v>
      </c>
      <c r="P1080" t="str">
        <f t="shared" si="117"/>
        <v>"VN-08"</v>
      </c>
      <c r="Q1080" t="s">
        <v>1910</v>
      </c>
      <c r="R1080">
        <f t="shared" si="118"/>
        <v>2</v>
      </c>
    </row>
    <row r="1081" spans="1:18" ht="17" x14ac:dyDescent="0.15">
      <c r="A1081" s="8" t="s">
        <v>4024</v>
      </c>
      <c r="B1081" s="8" t="s">
        <v>4025</v>
      </c>
      <c r="C1081" s="8"/>
      <c r="D1081" s="8" t="s">
        <v>2174</v>
      </c>
      <c r="E1081" s="8" t="s">
        <v>617</v>
      </c>
      <c r="F1081" s="8" t="s">
        <v>618</v>
      </c>
      <c r="G1081" s="8" t="s">
        <v>458</v>
      </c>
      <c r="H1081" s="8" t="s">
        <v>457</v>
      </c>
      <c r="I1081" s="17" t="s">
        <v>21680</v>
      </c>
      <c r="J1081" s="19" t="str">
        <f t="shared" si="112"/>
        <v>"res_ward_1080"</v>
      </c>
      <c r="K1081" t="str">
        <f t="shared" si="113"/>
        <v>"Xã Trung Hà"</v>
      </c>
      <c r="L1081" t="str">
        <f t="shared" si="114"/>
        <v>"VN-08-073-02305"</v>
      </c>
      <c r="M1081" t="str">
        <f t="shared" si="115"/>
        <v>"Xã Trung Hà - Huyện Chiêm Hóa - Tỉnh Tuyên Quang"</v>
      </c>
      <c r="N1081" t="str">
        <f t="shared" si="116"/>
        <v>"Xã Trung Hà - Huyện Chiêm Hóa"</v>
      </c>
      <c r="O1081" t="str">
        <f>VLOOKUP(E1081,district_data,7,0)</f>
        <v>"res_district_073"</v>
      </c>
      <c r="P1081" t="str">
        <f t="shared" si="117"/>
        <v>"VN-08"</v>
      </c>
      <c r="Q1081" t="s">
        <v>1910</v>
      </c>
      <c r="R1081">
        <f t="shared" si="118"/>
        <v>1</v>
      </c>
    </row>
    <row r="1082" spans="1:18" ht="17" x14ac:dyDescent="0.15">
      <c r="A1082" s="8" t="s">
        <v>4026</v>
      </c>
      <c r="B1082" s="8" t="s">
        <v>4027</v>
      </c>
      <c r="C1082" s="8"/>
      <c r="D1082" s="8" t="s">
        <v>2174</v>
      </c>
      <c r="E1082" s="8" t="s">
        <v>617</v>
      </c>
      <c r="F1082" s="8" t="s">
        <v>618</v>
      </c>
      <c r="G1082" s="8" t="s">
        <v>458</v>
      </c>
      <c r="H1082" s="8" t="s">
        <v>457</v>
      </c>
      <c r="I1082" s="17" t="s">
        <v>21681</v>
      </c>
      <c r="J1082" s="19" t="str">
        <f t="shared" si="112"/>
        <v>"res_ward_1081"</v>
      </c>
      <c r="K1082" t="str">
        <f t="shared" si="113"/>
        <v>"Xã Tân Mỹ"</v>
      </c>
      <c r="L1082" t="str">
        <f t="shared" si="114"/>
        <v>"VN-08-073-02308"</v>
      </c>
      <c r="M1082" t="str">
        <f t="shared" si="115"/>
        <v>"Xã Tân Mỹ - Huyện Chiêm Hóa - Tỉnh Tuyên Quang"</v>
      </c>
      <c r="N1082" t="str">
        <f t="shared" si="116"/>
        <v>"Xã Tân Mỹ - Huyện Chiêm Hóa"</v>
      </c>
      <c r="O1082" t="str">
        <f>VLOOKUP(E1082,district_data,7,0)</f>
        <v>"res_district_073"</v>
      </c>
      <c r="P1082" t="str">
        <f t="shared" si="117"/>
        <v>"VN-08"</v>
      </c>
      <c r="Q1082" t="s">
        <v>1910</v>
      </c>
      <c r="R1082">
        <f t="shared" si="118"/>
        <v>1</v>
      </c>
    </row>
    <row r="1083" spans="1:18" ht="17" x14ac:dyDescent="0.15">
      <c r="A1083" s="8" t="s">
        <v>4028</v>
      </c>
      <c r="B1083" s="8" t="s">
        <v>4029</v>
      </c>
      <c r="C1083" s="8"/>
      <c r="D1083" s="8" t="s">
        <v>2174</v>
      </c>
      <c r="E1083" s="8" t="s">
        <v>617</v>
      </c>
      <c r="F1083" s="8" t="s">
        <v>618</v>
      </c>
      <c r="G1083" s="8" t="s">
        <v>458</v>
      </c>
      <c r="H1083" s="8" t="s">
        <v>457</v>
      </c>
      <c r="I1083" s="17" t="s">
        <v>21682</v>
      </c>
      <c r="J1083" s="19" t="str">
        <f t="shared" si="112"/>
        <v>"res_ward_1082"</v>
      </c>
      <c r="K1083" t="str">
        <f t="shared" si="113"/>
        <v>"Xã Hà Lang"</v>
      </c>
      <c r="L1083" t="str">
        <f t="shared" si="114"/>
        <v>"VN-08-073-02311"</v>
      </c>
      <c r="M1083" t="str">
        <f t="shared" si="115"/>
        <v>"Xã Hà Lang - Huyện Chiêm Hóa - Tỉnh Tuyên Quang"</v>
      </c>
      <c r="N1083" t="str">
        <f t="shared" si="116"/>
        <v>"Xã Hà Lang - Huyện Chiêm Hóa"</v>
      </c>
      <c r="O1083" t="str">
        <f>VLOOKUP(E1083,district_data,7,0)</f>
        <v>"res_district_073"</v>
      </c>
      <c r="P1083" t="str">
        <f t="shared" si="117"/>
        <v>"VN-08"</v>
      </c>
      <c r="Q1083" t="s">
        <v>1910</v>
      </c>
      <c r="R1083">
        <f t="shared" si="118"/>
        <v>1</v>
      </c>
    </row>
    <row r="1084" spans="1:18" ht="17" x14ac:dyDescent="0.15">
      <c r="A1084" s="8" t="s">
        <v>4030</v>
      </c>
      <c r="B1084" s="8" t="s">
        <v>4031</v>
      </c>
      <c r="C1084" s="8"/>
      <c r="D1084" s="8" t="s">
        <v>2174</v>
      </c>
      <c r="E1084" s="8" t="s">
        <v>617</v>
      </c>
      <c r="F1084" s="8" t="s">
        <v>618</v>
      </c>
      <c r="G1084" s="8" t="s">
        <v>458</v>
      </c>
      <c r="H1084" s="8" t="s">
        <v>457</v>
      </c>
      <c r="I1084" s="17" t="s">
        <v>21683</v>
      </c>
      <c r="J1084" s="19" t="str">
        <f t="shared" si="112"/>
        <v>"res_ward_1083"</v>
      </c>
      <c r="K1084" t="str">
        <f t="shared" si="113"/>
        <v>"Xã Hùng Mỹ"</v>
      </c>
      <c r="L1084" t="str">
        <f t="shared" si="114"/>
        <v>"VN-08-073-02314"</v>
      </c>
      <c r="M1084" t="str">
        <f t="shared" si="115"/>
        <v>"Xã Hùng Mỹ - Huyện Chiêm Hóa - Tỉnh Tuyên Quang"</v>
      </c>
      <c r="N1084" t="str">
        <f t="shared" si="116"/>
        <v>"Xã Hùng Mỹ - Huyện Chiêm Hóa"</v>
      </c>
      <c r="O1084" t="str">
        <f>VLOOKUP(E1084,district_data,7,0)</f>
        <v>"res_district_073"</v>
      </c>
      <c r="P1084" t="str">
        <f t="shared" si="117"/>
        <v>"VN-08"</v>
      </c>
      <c r="Q1084" t="s">
        <v>1910</v>
      </c>
      <c r="R1084">
        <f t="shared" si="118"/>
        <v>1</v>
      </c>
    </row>
    <row r="1085" spans="1:18" ht="17" x14ac:dyDescent="0.15">
      <c r="A1085" s="8" t="s">
        <v>4032</v>
      </c>
      <c r="B1085" s="8" t="s">
        <v>4033</v>
      </c>
      <c r="C1085" s="8"/>
      <c r="D1085" s="8" t="s">
        <v>2174</v>
      </c>
      <c r="E1085" s="8" t="s">
        <v>617</v>
      </c>
      <c r="F1085" s="8" t="s">
        <v>618</v>
      </c>
      <c r="G1085" s="8" t="s">
        <v>458</v>
      </c>
      <c r="H1085" s="8" t="s">
        <v>457</v>
      </c>
      <c r="I1085" s="17" t="s">
        <v>21684</v>
      </c>
      <c r="J1085" s="19" t="str">
        <f t="shared" si="112"/>
        <v>"res_ward_1084"</v>
      </c>
      <c r="K1085" t="str">
        <f t="shared" si="113"/>
        <v>"Xã Yên Lập"</v>
      </c>
      <c r="L1085" t="str">
        <f t="shared" si="114"/>
        <v>"VN-08-073-02317"</v>
      </c>
      <c r="M1085" t="str">
        <f t="shared" si="115"/>
        <v>"Xã Yên Lập - Huyện Chiêm Hóa - Tỉnh Tuyên Quang"</v>
      </c>
      <c r="N1085" t="str">
        <f t="shared" si="116"/>
        <v>"Xã Yên Lập - Huyện Chiêm Hóa"</v>
      </c>
      <c r="O1085" t="str">
        <f>VLOOKUP(E1085,district_data,7,0)</f>
        <v>"res_district_073"</v>
      </c>
      <c r="P1085" t="str">
        <f t="shared" si="117"/>
        <v>"VN-08"</v>
      </c>
      <c r="Q1085" t="s">
        <v>1910</v>
      </c>
      <c r="R1085">
        <f t="shared" si="118"/>
        <v>1</v>
      </c>
    </row>
    <row r="1086" spans="1:18" ht="17" x14ac:dyDescent="0.15">
      <c r="A1086" s="8" t="s">
        <v>4034</v>
      </c>
      <c r="B1086" s="8" t="s">
        <v>4035</v>
      </c>
      <c r="C1086" s="8"/>
      <c r="D1086" s="8" t="s">
        <v>2174</v>
      </c>
      <c r="E1086" s="8" t="s">
        <v>617</v>
      </c>
      <c r="F1086" s="8" t="s">
        <v>618</v>
      </c>
      <c r="G1086" s="8" t="s">
        <v>458</v>
      </c>
      <c r="H1086" s="8" t="s">
        <v>457</v>
      </c>
      <c r="I1086" s="17" t="s">
        <v>21685</v>
      </c>
      <c r="J1086" s="19" t="str">
        <f t="shared" si="112"/>
        <v>"res_ward_1085"</v>
      </c>
      <c r="K1086" t="str">
        <f t="shared" si="113"/>
        <v>"Xã Tân An"</v>
      </c>
      <c r="L1086" t="str">
        <f t="shared" si="114"/>
        <v>"VN-08-073-02320"</v>
      </c>
      <c r="M1086" t="str">
        <f t="shared" si="115"/>
        <v>"Xã Tân An - Huyện Chiêm Hóa - Tỉnh Tuyên Quang"</v>
      </c>
      <c r="N1086" t="str">
        <f t="shared" si="116"/>
        <v>"Xã Tân An - Huyện Chiêm Hóa"</v>
      </c>
      <c r="O1086" t="str">
        <f>VLOOKUP(E1086,district_data,7,0)</f>
        <v>"res_district_073"</v>
      </c>
      <c r="P1086" t="str">
        <f t="shared" si="117"/>
        <v>"VN-08"</v>
      </c>
      <c r="Q1086" t="s">
        <v>1910</v>
      </c>
      <c r="R1086">
        <f t="shared" si="118"/>
        <v>1</v>
      </c>
    </row>
    <row r="1087" spans="1:18" ht="17" x14ac:dyDescent="0.15">
      <c r="A1087" s="8" t="s">
        <v>4036</v>
      </c>
      <c r="B1087" s="8" t="s">
        <v>2743</v>
      </c>
      <c r="C1087" s="8"/>
      <c r="D1087" s="8" t="s">
        <v>2174</v>
      </c>
      <c r="E1087" s="8" t="s">
        <v>617</v>
      </c>
      <c r="F1087" s="8" t="s">
        <v>618</v>
      </c>
      <c r="G1087" s="8" t="s">
        <v>458</v>
      </c>
      <c r="H1087" s="8" t="s">
        <v>457</v>
      </c>
      <c r="I1087" s="17" t="s">
        <v>21686</v>
      </c>
      <c r="J1087" s="19" t="str">
        <f t="shared" si="112"/>
        <v>"res_ward_1086"</v>
      </c>
      <c r="K1087" t="str">
        <f t="shared" si="113"/>
        <v>"Xã Bình Phú"</v>
      </c>
      <c r="L1087" t="str">
        <f t="shared" si="114"/>
        <v>"VN-08-073-02323"</v>
      </c>
      <c r="M1087" t="str">
        <f t="shared" si="115"/>
        <v>"Xã Bình Phú - Huyện Chiêm Hóa - Tỉnh Tuyên Quang"</v>
      </c>
      <c r="N1087" t="str">
        <f t="shared" si="116"/>
        <v>"Xã Bình Phú - Huyện Chiêm Hóa"</v>
      </c>
      <c r="O1087" t="str">
        <f>VLOOKUP(E1087,district_data,7,0)</f>
        <v>"res_district_073"</v>
      </c>
      <c r="P1087" t="str">
        <f t="shared" si="117"/>
        <v>"VN-08"</v>
      </c>
      <c r="Q1087" t="s">
        <v>1910</v>
      </c>
      <c r="R1087">
        <f t="shared" si="118"/>
        <v>1</v>
      </c>
    </row>
    <row r="1088" spans="1:18" ht="17" x14ac:dyDescent="0.15">
      <c r="A1088" s="8" t="s">
        <v>4037</v>
      </c>
      <c r="B1088" s="8" t="s">
        <v>4038</v>
      </c>
      <c r="C1088" s="8"/>
      <c r="D1088" s="8" t="s">
        <v>2174</v>
      </c>
      <c r="E1088" s="8" t="s">
        <v>617</v>
      </c>
      <c r="F1088" s="8" t="s">
        <v>618</v>
      </c>
      <c r="G1088" s="8" t="s">
        <v>458</v>
      </c>
      <c r="H1088" s="8" t="s">
        <v>457</v>
      </c>
      <c r="I1088" s="17" t="s">
        <v>21687</v>
      </c>
      <c r="J1088" s="19" t="str">
        <f t="shared" si="112"/>
        <v>"res_ward_1087"</v>
      </c>
      <c r="K1088" t="str">
        <f t="shared" si="113"/>
        <v>"Xã Xuân Quang"</v>
      </c>
      <c r="L1088" t="str">
        <f t="shared" si="114"/>
        <v>"VN-08-073-02326"</v>
      </c>
      <c r="M1088" t="str">
        <f t="shared" si="115"/>
        <v>"Xã Xuân Quang - Huyện Chiêm Hóa - Tỉnh Tuyên Quang"</v>
      </c>
      <c r="N1088" t="str">
        <f t="shared" si="116"/>
        <v>"Xã Xuân Quang - Huyện Chiêm Hóa"</v>
      </c>
      <c r="O1088" t="str">
        <f>VLOOKUP(E1088,district_data,7,0)</f>
        <v>"res_district_073"</v>
      </c>
      <c r="P1088" t="str">
        <f t="shared" si="117"/>
        <v>"VN-08"</v>
      </c>
      <c r="Q1088" t="s">
        <v>1910</v>
      </c>
      <c r="R1088">
        <f t="shared" si="118"/>
        <v>1</v>
      </c>
    </row>
    <row r="1089" spans="1:18" ht="17" x14ac:dyDescent="0.15">
      <c r="A1089" s="8" t="s">
        <v>4039</v>
      </c>
      <c r="B1089" s="8" t="s">
        <v>4040</v>
      </c>
      <c r="C1089" s="8"/>
      <c r="D1089" s="8" t="s">
        <v>2174</v>
      </c>
      <c r="E1089" s="8" t="s">
        <v>617</v>
      </c>
      <c r="F1089" s="8" t="s">
        <v>618</v>
      </c>
      <c r="G1089" s="8" t="s">
        <v>458</v>
      </c>
      <c r="H1089" s="8" t="s">
        <v>457</v>
      </c>
      <c r="I1089" s="17" t="s">
        <v>21688</v>
      </c>
      <c r="J1089" s="19" t="str">
        <f t="shared" si="112"/>
        <v>"res_ward_1088"</v>
      </c>
      <c r="K1089" t="str">
        <f t="shared" si="113"/>
        <v>"Xã Ngọc Hội"</v>
      </c>
      <c r="L1089" t="str">
        <f t="shared" si="114"/>
        <v>"VN-08-073-02329"</v>
      </c>
      <c r="M1089" t="str">
        <f t="shared" si="115"/>
        <v>"Xã Ngọc Hội - Huyện Chiêm Hóa - Tỉnh Tuyên Quang"</v>
      </c>
      <c r="N1089" t="str">
        <f t="shared" si="116"/>
        <v>"Xã Ngọc Hội - Huyện Chiêm Hóa"</v>
      </c>
      <c r="O1089" t="str">
        <f>VLOOKUP(E1089,district_data,7,0)</f>
        <v>"res_district_073"</v>
      </c>
      <c r="P1089" t="str">
        <f t="shared" si="117"/>
        <v>"VN-08"</v>
      </c>
      <c r="Q1089" t="s">
        <v>1910</v>
      </c>
      <c r="R1089">
        <f t="shared" si="118"/>
        <v>1</v>
      </c>
    </row>
    <row r="1090" spans="1:18" ht="17" x14ac:dyDescent="0.15">
      <c r="A1090" s="8" t="s">
        <v>4041</v>
      </c>
      <c r="B1090" s="8" t="s">
        <v>4042</v>
      </c>
      <c r="C1090" s="8"/>
      <c r="D1090" s="8" t="s">
        <v>2174</v>
      </c>
      <c r="E1090" s="8" t="s">
        <v>617</v>
      </c>
      <c r="F1090" s="8" t="s">
        <v>618</v>
      </c>
      <c r="G1090" s="8" t="s">
        <v>458</v>
      </c>
      <c r="H1090" s="8" t="s">
        <v>457</v>
      </c>
      <c r="I1090" s="17" t="s">
        <v>21689</v>
      </c>
      <c r="J1090" s="19" t="str">
        <f t="shared" si="112"/>
        <v>"res_ward_1089"</v>
      </c>
      <c r="K1090" t="str">
        <f t="shared" si="113"/>
        <v>"Xã Phú Bình"</v>
      </c>
      <c r="L1090" t="str">
        <f t="shared" si="114"/>
        <v>"VN-08-073-02332"</v>
      </c>
      <c r="M1090" t="str">
        <f t="shared" si="115"/>
        <v>"Xã Phú Bình - Huyện Chiêm Hóa - Tỉnh Tuyên Quang"</v>
      </c>
      <c r="N1090" t="str">
        <f t="shared" si="116"/>
        <v>"Xã Phú Bình - Huyện Chiêm Hóa"</v>
      </c>
      <c r="O1090" t="str">
        <f>VLOOKUP(E1090,district_data,7,0)</f>
        <v>"res_district_073"</v>
      </c>
      <c r="P1090" t="str">
        <f t="shared" si="117"/>
        <v>"VN-08"</v>
      </c>
      <c r="Q1090" t="s">
        <v>1910</v>
      </c>
      <c r="R1090">
        <f t="shared" si="118"/>
        <v>1</v>
      </c>
    </row>
    <row r="1091" spans="1:18" ht="17" x14ac:dyDescent="0.15">
      <c r="A1091" s="8" t="s">
        <v>4043</v>
      </c>
      <c r="B1091" s="8" t="s">
        <v>3006</v>
      </c>
      <c r="C1091" s="8"/>
      <c r="D1091" s="8" t="s">
        <v>2174</v>
      </c>
      <c r="E1091" s="8" t="s">
        <v>617</v>
      </c>
      <c r="F1091" s="8" t="s">
        <v>618</v>
      </c>
      <c r="G1091" s="8" t="s">
        <v>458</v>
      </c>
      <c r="H1091" s="8" t="s">
        <v>457</v>
      </c>
      <c r="I1091" s="17" t="s">
        <v>21690</v>
      </c>
      <c r="J1091" s="19" t="str">
        <f t="shared" ref="J1091:J1154" si="119">$T$2&amp;I1091&amp;$T$2</f>
        <v>"res_ward_1090"</v>
      </c>
      <c r="K1091" t="str">
        <f t="shared" ref="K1091:K1154" si="120">$T$2&amp;B1091&amp;$T$2</f>
        <v>"Xã Hòa Phú"</v>
      </c>
      <c r="L1091" t="str">
        <f t="shared" ref="L1091:L1154" si="121">$T$2&amp;"VN-"&amp;G1091&amp;"-"&amp;E1091&amp;"-"&amp;A1091&amp;$T$2</f>
        <v>"VN-08-073-02335"</v>
      </c>
      <c r="M1091" t="str">
        <f t="shared" ref="M1091:M1154" si="122">$T$2&amp;B1091&amp;" - "&amp;F1091&amp;" - "&amp;H1091&amp;$T$2</f>
        <v>"Xã Hòa Phú - Huyện Chiêm Hóa - Tỉnh Tuyên Quang"</v>
      </c>
      <c r="N1091" t="str">
        <f t="shared" ref="N1091:N1154" si="123">$T$2&amp;B1091&amp;" - "&amp;F1091&amp;$T$2</f>
        <v>"Xã Hòa Phú - Huyện Chiêm Hóa"</v>
      </c>
      <c r="O1091" t="str">
        <f>VLOOKUP(E1091,district_data,7,0)</f>
        <v>"res_district_073"</v>
      </c>
      <c r="P1091" t="str">
        <f t="shared" ref="P1091:P1154" si="124">$T$2&amp;"VN-"&amp;G1091&amp;$T$2</f>
        <v>"VN-08"</v>
      </c>
      <c r="Q1091" t="s">
        <v>1910</v>
      </c>
      <c r="R1091">
        <f t="shared" ref="R1091:R1154" si="125">VLOOKUP(D1091,$U$2:$V$5,2,0)</f>
        <v>1</v>
      </c>
    </row>
    <row r="1092" spans="1:18" ht="17" x14ac:dyDescent="0.15">
      <c r="A1092" s="8" t="s">
        <v>4044</v>
      </c>
      <c r="B1092" s="8" t="s">
        <v>4045</v>
      </c>
      <c r="C1092" s="8"/>
      <c r="D1092" s="8" t="s">
        <v>2174</v>
      </c>
      <c r="E1092" s="8" t="s">
        <v>617</v>
      </c>
      <c r="F1092" s="8" t="s">
        <v>618</v>
      </c>
      <c r="G1092" s="8" t="s">
        <v>458</v>
      </c>
      <c r="H1092" s="8" t="s">
        <v>457</v>
      </c>
      <c r="I1092" s="17" t="s">
        <v>21691</v>
      </c>
      <c r="J1092" s="19" t="str">
        <f t="shared" si="119"/>
        <v>"res_ward_1091"</v>
      </c>
      <c r="K1092" t="str">
        <f t="shared" si="120"/>
        <v>"Xã Phúc Thịnh"</v>
      </c>
      <c r="L1092" t="str">
        <f t="shared" si="121"/>
        <v>"VN-08-073-02338"</v>
      </c>
      <c r="M1092" t="str">
        <f t="shared" si="122"/>
        <v>"Xã Phúc Thịnh - Huyện Chiêm Hóa - Tỉnh Tuyên Quang"</v>
      </c>
      <c r="N1092" t="str">
        <f t="shared" si="123"/>
        <v>"Xã Phúc Thịnh - Huyện Chiêm Hóa"</v>
      </c>
      <c r="O1092" t="str">
        <f>VLOOKUP(E1092,district_data,7,0)</f>
        <v>"res_district_073"</v>
      </c>
      <c r="P1092" t="str">
        <f t="shared" si="124"/>
        <v>"VN-08"</v>
      </c>
      <c r="Q1092" t="s">
        <v>1910</v>
      </c>
      <c r="R1092">
        <f t="shared" si="125"/>
        <v>1</v>
      </c>
    </row>
    <row r="1093" spans="1:18" ht="17" x14ac:dyDescent="0.15">
      <c r="A1093" s="8" t="s">
        <v>4046</v>
      </c>
      <c r="B1093" s="8" t="s">
        <v>4047</v>
      </c>
      <c r="C1093" s="8"/>
      <c r="D1093" s="8" t="s">
        <v>2174</v>
      </c>
      <c r="E1093" s="8" t="s">
        <v>617</v>
      </c>
      <c r="F1093" s="8" t="s">
        <v>618</v>
      </c>
      <c r="G1093" s="8" t="s">
        <v>458</v>
      </c>
      <c r="H1093" s="8" t="s">
        <v>457</v>
      </c>
      <c r="I1093" s="17" t="s">
        <v>21692</v>
      </c>
      <c r="J1093" s="19" t="str">
        <f t="shared" si="119"/>
        <v>"res_ward_1092"</v>
      </c>
      <c r="K1093" t="str">
        <f t="shared" si="120"/>
        <v>"Xã Kiên Đài"</v>
      </c>
      <c r="L1093" t="str">
        <f t="shared" si="121"/>
        <v>"VN-08-073-02341"</v>
      </c>
      <c r="M1093" t="str">
        <f t="shared" si="122"/>
        <v>"Xã Kiên Đài - Huyện Chiêm Hóa - Tỉnh Tuyên Quang"</v>
      </c>
      <c r="N1093" t="str">
        <f t="shared" si="123"/>
        <v>"Xã Kiên Đài - Huyện Chiêm Hóa"</v>
      </c>
      <c r="O1093" t="str">
        <f>VLOOKUP(E1093,district_data,7,0)</f>
        <v>"res_district_073"</v>
      </c>
      <c r="P1093" t="str">
        <f t="shared" si="124"/>
        <v>"VN-08"</v>
      </c>
      <c r="Q1093" t="s">
        <v>1910</v>
      </c>
      <c r="R1093">
        <f t="shared" si="125"/>
        <v>1</v>
      </c>
    </row>
    <row r="1094" spans="1:18" ht="17" x14ac:dyDescent="0.15">
      <c r="A1094" s="8" t="s">
        <v>4048</v>
      </c>
      <c r="B1094" s="8" t="s">
        <v>4049</v>
      </c>
      <c r="C1094" s="8"/>
      <c r="D1094" s="8" t="s">
        <v>2174</v>
      </c>
      <c r="E1094" s="8" t="s">
        <v>617</v>
      </c>
      <c r="F1094" s="8" t="s">
        <v>618</v>
      </c>
      <c r="G1094" s="8" t="s">
        <v>458</v>
      </c>
      <c r="H1094" s="8" t="s">
        <v>457</v>
      </c>
      <c r="I1094" s="17" t="s">
        <v>21693</v>
      </c>
      <c r="J1094" s="19" t="str">
        <f t="shared" si="119"/>
        <v>"res_ward_1093"</v>
      </c>
      <c r="K1094" t="str">
        <f t="shared" si="120"/>
        <v>"Xã Tân Thịnh"</v>
      </c>
      <c r="L1094" t="str">
        <f t="shared" si="121"/>
        <v>"VN-08-073-02344"</v>
      </c>
      <c r="M1094" t="str">
        <f t="shared" si="122"/>
        <v>"Xã Tân Thịnh - Huyện Chiêm Hóa - Tỉnh Tuyên Quang"</v>
      </c>
      <c r="N1094" t="str">
        <f t="shared" si="123"/>
        <v>"Xã Tân Thịnh - Huyện Chiêm Hóa"</v>
      </c>
      <c r="O1094" t="str">
        <f>VLOOKUP(E1094,district_data,7,0)</f>
        <v>"res_district_073"</v>
      </c>
      <c r="P1094" t="str">
        <f t="shared" si="124"/>
        <v>"VN-08"</v>
      </c>
      <c r="Q1094" t="s">
        <v>1910</v>
      </c>
      <c r="R1094">
        <f t="shared" si="125"/>
        <v>1</v>
      </c>
    </row>
    <row r="1095" spans="1:18" ht="17" x14ac:dyDescent="0.15">
      <c r="A1095" s="8" t="s">
        <v>4050</v>
      </c>
      <c r="B1095" s="8" t="s">
        <v>2771</v>
      </c>
      <c r="C1095" s="8"/>
      <c r="D1095" s="8" t="s">
        <v>2174</v>
      </c>
      <c r="E1095" s="8" t="s">
        <v>617</v>
      </c>
      <c r="F1095" s="8" t="s">
        <v>618</v>
      </c>
      <c r="G1095" s="8" t="s">
        <v>458</v>
      </c>
      <c r="H1095" s="8" t="s">
        <v>457</v>
      </c>
      <c r="I1095" s="17" t="s">
        <v>21694</v>
      </c>
      <c r="J1095" s="19" t="str">
        <f t="shared" si="119"/>
        <v>"res_ward_1094"</v>
      </c>
      <c r="K1095" t="str">
        <f t="shared" si="120"/>
        <v>"Xã Trung Hòa"</v>
      </c>
      <c r="L1095" t="str">
        <f t="shared" si="121"/>
        <v>"VN-08-073-02347"</v>
      </c>
      <c r="M1095" t="str">
        <f t="shared" si="122"/>
        <v>"Xã Trung Hòa - Huyện Chiêm Hóa - Tỉnh Tuyên Quang"</v>
      </c>
      <c r="N1095" t="str">
        <f t="shared" si="123"/>
        <v>"Xã Trung Hòa - Huyện Chiêm Hóa"</v>
      </c>
      <c r="O1095" t="str">
        <f>VLOOKUP(E1095,district_data,7,0)</f>
        <v>"res_district_073"</v>
      </c>
      <c r="P1095" t="str">
        <f t="shared" si="124"/>
        <v>"VN-08"</v>
      </c>
      <c r="Q1095" t="s">
        <v>1910</v>
      </c>
      <c r="R1095">
        <f t="shared" si="125"/>
        <v>1</v>
      </c>
    </row>
    <row r="1096" spans="1:18" ht="17" x14ac:dyDescent="0.15">
      <c r="A1096" s="8" t="s">
        <v>4051</v>
      </c>
      <c r="B1096" s="8" t="s">
        <v>4052</v>
      </c>
      <c r="C1096" s="8"/>
      <c r="D1096" s="8" t="s">
        <v>2174</v>
      </c>
      <c r="E1096" s="8" t="s">
        <v>617</v>
      </c>
      <c r="F1096" s="8" t="s">
        <v>618</v>
      </c>
      <c r="G1096" s="8" t="s">
        <v>458</v>
      </c>
      <c r="H1096" s="8" t="s">
        <v>457</v>
      </c>
      <c r="I1096" s="17" t="s">
        <v>21695</v>
      </c>
      <c r="J1096" s="19" t="str">
        <f t="shared" si="119"/>
        <v>"res_ward_1095"</v>
      </c>
      <c r="K1096" t="str">
        <f t="shared" si="120"/>
        <v>"Xã Kim Bình"</v>
      </c>
      <c r="L1096" t="str">
        <f t="shared" si="121"/>
        <v>"VN-08-073-02350"</v>
      </c>
      <c r="M1096" t="str">
        <f t="shared" si="122"/>
        <v>"Xã Kim Bình - Huyện Chiêm Hóa - Tỉnh Tuyên Quang"</v>
      </c>
      <c r="N1096" t="str">
        <f t="shared" si="123"/>
        <v>"Xã Kim Bình - Huyện Chiêm Hóa"</v>
      </c>
      <c r="O1096" t="str">
        <f>VLOOKUP(E1096,district_data,7,0)</f>
        <v>"res_district_073"</v>
      </c>
      <c r="P1096" t="str">
        <f t="shared" si="124"/>
        <v>"VN-08"</v>
      </c>
      <c r="Q1096" t="s">
        <v>1910</v>
      </c>
      <c r="R1096">
        <f t="shared" si="125"/>
        <v>1</v>
      </c>
    </row>
    <row r="1097" spans="1:18" ht="17" x14ac:dyDescent="0.15">
      <c r="A1097" s="8" t="s">
        <v>4053</v>
      </c>
      <c r="B1097" s="8" t="s">
        <v>4054</v>
      </c>
      <c r="C1097" s="8"/>
      <c r="D1097" s="8" t="s">
        <v>2174</v>
      </c>
      <c r="E1097" s="8" t="s">
        <v>617</v>
      </c>
      <c r="F1097" s="8" t="s">
        <v>618</v>
      </c>
      <c r="G1097" s="8" t="s">
        <v>458</v>
      </c>
      <c r="H1097" s="8" t="s">
        <v>457</v>
      </c>
      <c r="I1097" s="17" t="s">
        <v>21696</v>
      </c>
      <c r="J1097" s="19" t="str">
        <f t="shared" si="119"/>
        <v>"res_ward_1096"</v>
      </c>
      <c r="K1097" t="str">
        <f t="shared" si="120"/>
        <v>"Xã Hòa An"</v>
      </c>
      <c r="L1097" t="str">
        <f t="shared" si="121"/>
        <v>"VN-08-073-02353"</v>
      </c>
      <c r="M1097" t="str">
        <f t="shared" si="122"/>
        <v>"Xã Hòa An - Huyện Chiêm Hóa - Tỉnh Tuyên Quang"</v>
      </c>
      <c r="N1097" t="str">
        <f t="shared" si="123"/>
        <v>"Xã Hòa An - Huyện Chiêm Hóa"</v>
      </c>
      <c r="O1097" t="str">
        <f>VLOOKUP(E1097,district_data,7,0)</f>
        <v>"res_district_073"</v>
      </c>
      <c r="P1097" t="str">
        <f t="shared" si="124"/>
        <v>"VN-08"</v>
      </c>
      <c r="Q1097" t="s">
        <v>1910</v>
      </c>
      <c r="R1097">
        <f t="shared" si="125"/>
        <v>1</v>
      </c>
    </row>
    <row r="1098" spans="1:18" ht="17" x14ac:dyDescent="0.15">
      <c r="A1098" s="8" t="s">
        <v>4055</v>
      </c>
      <c r="B1098" s="8" t="s">
        <v>4056</v>
      </c>
      <c r="C1098" s="8"/>
      <c r="D1098" s="8" t="s">
        <v>2174</v>
      </c>
      <c r="E1098" s="8" t="s">
        <v>617</v>
      </c>
      <c r="F1098" s="8" t="s">
        <v>618</v>
      </c>
      <c r="G1098" s="8" t="s">
        <v>458</v>
      </c>
      <c r="H1098" s="8" t="s">
        <v>457</v>
      </c>
      <c r="I1098" s="17" t="s">
        <v>21697</v>
      </c>
      <c r="J1098" s="19" t="str">
        <f t="shared" si="119"/>
        <v>"res_ward_1097"</v>
      </c>
      <c r="K1098" t="str">
        <f t="shared" si="120"/>
        <v>"Xã Vinh Quang"</v>
      </c>
      <c r="L1098" t="str">
        <f t="shared" si="121"/>
        <v>"VN-08-073-02356"</v>
      </c>
      <c r="M1098" t="str">
        <f t="shared" si="122"/>
        <v>"Xã Vinh Quang - Huyện Chiêm Hóa - Tỉnh Tuyên Quang"</v>
      </c>
      <c r="N1098" t="str">
        <f t="shared" si="123"/>
        <v>"Xã Vinh Quang - Huyện Chiêm Hóa"</v>
      </c>
      <c r="O1098" t="str">
        <f>VLOOKUP(E1098,district_data,7,0)</f>
        <v>"res_district_073"</v>
      </c>
      <c r="P1098" t="str">
        <f t="shared" si="124"/>
        <v>"VN-08"</v>
      </c>
      <c r="Q1098" t="s">
        <v>1910</v>
      </c>
      <c r="R1098">
        <f t="shared" si="125"/>
        <v>1</v>
      </c>
    </row>
    <row r="1099" spans="1:18" ht="17" x14ac:dyDescent="0.15">
      <c r="A1099" s="8" t="s">
        <v>4057</v>
      </c>
      <c r="B1099" s="8" t="s">
        <v>4058</v>
      </c>
      <c r="C1099" s="8"/>
      <c r="D1099" s="8" t="s">
        <v>2174</v>
      </c>
      <c r="E1099" s="8" t="s">
        <v>617</v>
      </c>
      <c r="F1099" s="8" t="s">
        <v>618</v>
      </c>
      <c r="G1099" s="8" t="s">
        <v>458</v>
      </c>
      <c r="H1099" s="8" t="s">
        <v>457</v>
      </c>
      <c r="I1099" s="17" t="s">
        <v>21698</v>
      </c>
      <c r="J1099" s="19" t="str">
        <f t="shared" si="119"/>
        <v>"res_ward_1098"</v>
      </c>
      <c r="K1099" t="str">
        <f t="shared" si="120"/>
        <v>"Xã Tri Phú"</v>
      </c>
      <c r="L1099" t="str">
        <f t="shared" si="121"/>
        <v>"VN-08-073-02359"</v>
      </c>
      <c r="M1099" t="str">
        <f t="shared" si="122"/>
        <v>"Xã Tri Phú - Huyện Chiêm Hóa - Tỉnh Tuyên Quang"</v>
      </c>
      <c r="N1099" t="str">
        <f t="shared" si="123"/>
        <v>"Xã Tri Phú - Huyện Chiêm Hóa"</v>
      </c>
      <c r="O1099" t="str">
        <f>VLOOKUP(E1099,district_data,7,0)</f>
        <v>"res_district_073"</v>
      </c>
      <c r="P1099" t="str">
        <f t="shared" si="124"/>
        <v>"VN-08"</v>
      </c>
      <c r="Q1099" t="s">
        <v>1910</v>
      </c>
      <c r="R1099">
        <f t="shared" si="125"/>
        <v>1</v>
      </c>
    </row>
    <row r="1100" spans="1:18" ht="17" x14ac:dyDescent="0.15">
      <c r="A1100" s="8" t="s">
        <v>4059</v>
      </c>
      <c r="B1100" s="8" t="s">
        <v>4060</v>
      </c>
      <c r="C1100" s="8"/>
      <c r="D1100" s="8" t="s">
        <v>2174</v>
      </c>
      <c r="E1100" s="8" t="s">
        <v>617</v>
      </c>
      <c r="F1100" s="8" t="s">
        <v>618</v>
      </c>
      <c r="G1100" s="8" t="s">
        <v>458</v>
      </c>
      <c r="H1100" s="8" t="s">
        <v>457</v>
      </c>
      <c r="I1100" s="17" t="s">
        <v>21699</v>
      </c>
      <c r="J1100" s="19" t="str">
        <f t="shared" si="119"/>
        <v>"res_ward_1099"</v>
      </c>
      <c r="K1100" t="str">
        <f t="shared" si="120"/>
        <v>"Xã Nhân Lý"</v>
      </c>
      <c r="L1100" t="str">
        <f t="shared" si="121"/>
        <v>"VN-08-073-02362"</v>
      </c>
      <c r="M1100" t="str">
        <f t="shared" si="122"/>
        <v>"Xã Nhân Lý - Huyện Chiêm Hóa - Tỉnh Tuyên Quang"</v>
      </c>
      <c r="N1100" t="str">
        <f t="shared" si="123"/>
        <v>"Xã Nhân Lý - Huyện Chiêm Hóa"</v>
      </c>
      <c r="O1100" t="str">
        <f>VLOOKUP(E1100,district_data,7,0)</f>
        <v>"res_district_073"</v>
      </c>
      <c r="P1100" t="str">
        <f t="shared" si="124"/>
        <v>"VN-08"</v>
      </c>
      <c r="Q1100" t="s">
        <v>1910</v>
      </c>
      <c r="R1100">
        <f t="shared" si="125"/>
        <v>1</v>
      </c>
    </row>
    <row r="1101" spans="1:18" ht="17" x14ac:dyDescent="0.15">
      <c r="A1101" s="8" t="s">
        <v>4061</v>
      </c>
      <c r="B1101" s="8" t="s">
        <v>4062</v>
      </c>
      <c r="C1101" s="8"/>
      <c r="D1101" s="8" t="s">
        <v>2174</v>
      </c>
      <c r="E1101" s="8" t="s">
        <v>617</v>
      </c>
      <c r="F1101" s="8" t="s">
        <v>618</v>
      </c>
      <c r="G1101" s="8" t="s">
        <v>458</v>
      </c>
      <c r="H1101" s="8" t="s">
        <v>457</v>
      </c>
      <c r="I1101" s="17" t="s">
        <v>21700</v>
      </c>
      <c r="J1101" s="19" t="str">
        <f t="shared" si="119"/>
        <v>"res_ward_1100"</v>
      </c>
      <c r="K1101" t="str">
        <f t="shared" si="120"/>
        <v>"Xã Yên Nguyên"</v>
      </c>
      <c r="L1101" t="str">
        <f t="shared" si="121"/>
        <v>"VN-08-073-02365"</v>
      </c>
      <c r="M1101" t="str">
        <f t="shared" si="122"/>
        <v>"Xã Yên Nguyên - Huyện Chiêm Hóa - Tỉnh Tuyên Quang"</v>
      </c>
      <c r="N1101" t="str">
        <f t="shared" si="123"/>
        <v>"Xã Yên Nguyên - Huyện Chiêm Hóa"</v>
      </c>
      <c r="O1101" t="str">
        <f>VLOOKUP(E1101,district_data,7,0)</f>
        <v>"res_district_073"</v>
      </c>
      <c r="P1101" t="str">
        <f t="shared" si="124"/>
        <v>"VN-08"</v>
      </c>
      <c r="Q1101" t="s">
        <v>1910</v>
      </c>
      <c r="R1101">
        <f t="shared" si="125"/>
        <v>1</v>
      </c>
    </row>
    <row r="1102" spans="1:18" ht="17" x14ac:dyDescent="0.15">
      <c r="A1102" s="8" t="s">
        <v>4063</v>
      </c>
      <c r="B1102" s="8" t="s">
        <v>4064</v>
      </c>
      <c r="C1102" s="8"/>
      <c r="D1102" s="8" t="s">
        <v>2174</v>
      </c>
      <c r="E1102" s="8" t="s">
        <v>617</v>
      </c>
      <c r="F1102" s="8" t="s">
        <v>618</v>
      </c>
      <c r="G1102" s="8" t="s">
        <v>458</v>
      </c>
      <c r="H1102" s="8" t="s">
        <v>457</v>
      </c>
      <c r="I1102" s="17" t="s">
        <v>21701</v>
      </c>
      <c r="J1102" s="19" t="str">
        <f t="shared" si="119"/>
        <v>"res_ward_1101"</v>
      </c>
      <c r="K1102" t="str">
        <f t="shared" si="120"/>
        <v>"Xã Linh Phú"</v>
      </c>
      <c r="L1102" t="str">
        <f t="shared" si="121"/>
        <v>"VN-08-073-02368"</v>
      </c>
      <c r="M1102" t="str">
        <f t="shared" si="122"/>
        <v>"Xã Linh Phú - Huyện Chiêm Hóa - Tỉnh Tuyên Quang"</v>
      </c>
      <c r="N1102" t="str">
        <f t="shared" si="123"/>
        <v>"Xã Linh Phú - Huyện Chiêm Hóa"</v>
      </c>
      <c r="O1102" t="str">
        <f>VLOOKUP(E1102,district_data,7,0)</f>
        <v>"res_district_073"</v>
      </c>
      <c r="P1102" t="str">
        <f t="shared" si="124"/>
        <v>"VN-08"</v>
      </c>
      <c r="Q1102" t="s">
        <v>1910</v>
      </c>
      <c r="R1102">
        <f t="shared" si="125"/>
        <v>1</v>
      </c>
    </row>
    <row r="1103" spans="1:18" ht="17" x14ac:dyDescent="0.15">
      <c r="A1103" s="8" t="s">
        <v>4065</v>
      </c>
      <c r="B1103" s="8" t="s">
        <v>4066</v>
      </c>
      <c r="C1103" s="8"/>
      <c r="D1103" s="8" t="s">
        <v>2174</v>
      </c>
      <c r="E1103" s="8" t="s">
        <v>617</v>
      </c>
      <c r="F1103" s="8" t="s">
        <v>618</v>
      </c>
      <c r="G1103" s="8" t="s">
        <v>458</v>
      </c>
      <c r="H1103" s="8" t="s">
        <v>457</v>
      </c>
      <c r="I1103" s="17" t="s">
        <v>21702</v>
      </c>
      <c r="J1103" s="19" t="str">
        <f t="shared" si="119"/>
        <v>"res_ward_1102"</v>
      </c>
      <c r="K1103" t="str">
        <f t="shared" si="120"/>
        <v>"Xã Bình Nhân"</v>
      </c>
      <c r="L1103" t="str">
        <f t="shared" si="121"/>
        <v>"VN-08-073-02371"</v>
      </c>
      <c r="M1103" t="str">
        <f t="shared" si="122"/>
        <v>"Xã Bình Nhân - Huyện Chiêm Hóa - Tỉnh Tuyên Quang"</v>
      </c>
      <c r="N1103" t="str">
        <f t="shared" si="123"/>
        <v>"Xã Bình Nhân - Huyện Chiêm Hóa"</v>
      </c>
      <c r="O1103" t="str">
        <f>VLOOKUP(E1103,district_data,7,0)</f>
        <v>"res_district_073"</v>
      </c>
      <c r="P1103" t="str">
        <f t="shared" si="124"/>
        <v>"VN-08"</v>
      </c>
      <c r="Q1103" t="s">
        <v>1910</v>
      </c>
      <c r="R1103">
        <f t="shared" si="125"/>
        <v>1</v>
      </c>
    </row>
    <row r="1104" spans="1:18" ht="17" x14ac:dyDescent="0.15">
      <c r="A1104" s="8" t="s">
        <v>4067</v>
      </c>
      <c r="B1104" s="8" t="s">
        <v>4068</v>
      </c>
      <c r="C1104" s="8"/>
      <c r="D1104" s="8" t="s">
        <v>2171</v>
      </c>
      <c r="E1104" s="8" t="s">
        <v>619</v>
      </c>
      <c r="F1104" s="8" t="s">
        <v>620</v>
      </c>
      <c r="G1104" s="8" t="s">
        <v>458</v>
      </c>
      <c r="H1104" s="8" t="s">
        <v>457</v>
      </c>
      <c r="I1104" s="17" t="s">
        <v>21703</v>
      </c>
      <c r="J1104" s="19" t="str">
        <f t="shared" si="119"/>
        <v>"res_ward_1103"</v>
      </c>
      <c r="K1104" t="str">
        <f t="shared" si="120"/>
        <v>"Thị trấn Tân Yên"</v>
      </c>
      <c r="L1104" t="str">
        <f t="shared" si="121"/>
        <v>"VN-08-074-02374"</v>
      </c>
      <c r="M1104" t="str">
        <f t="shared" si="122"/>
        <v>"Thị trấn Tân Yên - Huyện Hàm Yên - Tỉnh Tuyên Quang"</v>
      </c>
      <c r="N1104" t="str">
        <f t="shared" si="123"/>
        <v>"Thị trấn Tân Yên - Huyện Hàm Yên"</v>
      </c>
      <c r="O1104" t="str">
        <f>VLOOKUP(E1104,district_data,7,0)</f>
        <v>"res_district_074"</v>
      </c>
      <c r="P1104" t="str">
        <f t="shared" si="124"/>
        <v>"VN-08"</v>
      </c>
      <c r="Q1104" t="s">
        <v>1910</v>
      </c>
      <c r="R1104">
        <f t="shared" si="125"/>
        <v>2</v>
      </c>
    </row>
    <row r="1105" spans="1:18" ht="17" x14ac:dyDescent="0.15">
      <c r="A1105" s="8" t="s">
        <v>4069</v>
      </c>
      <c r="B1105" s="8" t="s">
        <v>4070</v>
      </c>
      <c r="C1105" s="8"/>
      <c r="D1105" s="8" t="s">
        <v>2174</v>
      </c>
      <c r="E1105" s="8" t="s">
        <v>619</v>
      </c>
      <c r="F1105" s="8" t="s">
        <v>620</v>
      </c>
      <c r="G1105" s="8" t="s">
        <v>458</v>
      </c>
      <c r="H1105" s="8" t="s">
        <v>457</v>
      </c>
      <c r="I1105" s="17" t="s">
        <v>21704</v>
      </c>
      <c r="J1105" s="19" t="str">
        <f t="shared" si="119"/>
        <v>"res_ward_1104"</v>
      </c>
      <c r="K1105" t="str">
        <f t="shared" si="120"/>
        <v>"Xã Yên Thuận"</v>
      </c>
      <c r="L1105" t="str">
        <f t="shared" si="121"/>
        <v>"VN-08-074-02377"</v>
      </c>
      <c r="M1105" t="str">
        <f t="shared" si="122"/>
        <v>"Xã Yên Thuận - Huyện Hàm Yên - Tỉnh Tuyên Quang"</v>
      </c>
      <c r="N1105" t="str">
        <f t="shared" si="123"/>
        <v>"Xã Yên Thuận - Huyện Hàm Yên"</v>
      </c>
      <c r="O1105" t="str">
        <f>VLOOKUP(E1105,district_data,7,0)</f>
        <v>"res_district_074"</v>
      </c>
      <c r="P1105" t="str">
        <f t="shared" si="124"/>
        <v>"VN-08"</v>
      </c>
      <c r="Q1105" t="s">
        <v>1910</v>
      </c>
      <c r="R1105">
        <f t="shared" si="125"/>
        <v>1</v>
      </c>
    </row>
    <row r="1106" spans="1:18" ht="17" x14ac:dyDescent="0.15">
      <c r="A1106" s="8" t="s">
        <v>4071</v>
      </c>
      <c r="B1106" s="8" t="s">
        <v>4072</v>
      </c>
      <c r="C1106" s="8"/>
      <c r="D1106" s="8" t="s">
        <v>2174</v>
      </c>
      <c r="E1106" s="8" t="s">
        <v>619</v>
      </c>
      <c r="F1106" s="8" t="s">
        <v>620</v>
      </c>
      <c r="G1106" s="8" t="s">
        <v>458</v>
      </c>
      <c r="H1106" s="8" t="s">
        <v>457</v>
      </c>
      <c r="I1106" s="17" t="s">
        <v>21705</v>
      </c>
      <c r="J1106" s="19" t="str">
        <f t="shared" si="119"/>
        <v>"res_ward_1105"</v>
      </c>
      <c r="K1106" t="str">
        <f t="shared" si="120"/>
        <v>"Xã Bạch Xa"</v>
      </c>
      <c r="L1106" t="str">
        <f t="shared" si="121"/>
        <v>"VN-08-074-02380"</v>
      </c>
      <c r="M1106" t="str">
        <f t="shared" si="122"/>
        <v>"Xã Bạch Xa - Huyện Hàm Yên - Tỉnh Tuyên Quang"</v>
      </c>
      <c r="N1106" t="str">
        <f t="shared" si="123"/>
        <v>"Xã Bạch Xa - Huyện Hàm Yên"</v>
      </c>
      <c r="O1106" t="str">
        <f>VLOOKUP(E1106,district_data,7,0)</f>
        <v>"res_district_074"</v>
      </c>
      <c r="P1106" t="str">
        <f t="shared" si="124"/>
        <v>"VN-08"</v>
      </c>
      <c r="Q1106" t="s">
        <v>1910</v>
      </c>
      <c r="R1106">
        <f t="shared" si="125"/>
        <v>1</v>
      </c>
    </row>
    <row r="1107" spans="1:18" ht="17" x14ac:dyDescent="0.15">
      <c r="A1107" s="8" t="s">
        <v>4073</v>
      </c>
      <c r="B1107" s="8" t="s">
        <v>4074</v>
      </c>
      <c r="C1107" s="8"/>
      <c r="D1107" s="8" t="s">
        <v>2174</v>
      </c>
      <c r="E1107" s="8" t="s">
        <v>619</v>
      </c>
      <c r="F1107" s="8" t="s">
        <v>620</v>
      </c>
      <c r="G1107" s="8" t="s">
        <v>458</v>
      </c>
      <c r="H1107" s="8" t="s">
        <v>457</v>
      </c>
      <c r="I1107" s="17" t="s">
        <v>21706</v>
      </c>
      <c r="J1107" s="19" t="str">
        <f t="shared" si="119"/>
        <v>"res_ward_1106"</v>
      </c>
      <c r="K1107" t="str">
        <f t="shared" si="120"/>
        <v>"Xã Minh Khương"</v>
      </c>
      <c r="L1107" t="str">
        <f t="shared" si="121"/>
        <v>"VN-08-074-02383"</v>
      </c>
      <c r="M1107" t="str">
        <f t="shared" si="122"/>
        <v>"Xã Minh Khương - Huyện Hàm Yên - Tỉnh Tuyên Quang"</v>
      </c>
      <c r="N1107" t="str">
        <f t="shared" si="123"/>
        <v>"Xã Minh Khương - Huyện Hàm Yên"</v>
      </c>
      <c r="O1107" t="str">
        <f>VLOOKUP(E1107,district_data,7,0)</f>
        <v>"res_district_074"</v>
      </c>
      <c r="P1107" t="str">
        <f t="shared" si="124"/>
        <v>"VN-08"</v>
      </c>
      <c r="Q1107" t="s">
        <v>1910</v>
      </c>
      <c r="R1107">
        <f t="shared" si="125"/>
        <v>1</v>
      </c>
    </row>
    <row r="1108" spans="1:18" ht="17" x14ac:dyDescent="0.15">
      <c r="A1108" s="8" t="s">
        <v>4075</v>
      </c>
      <c r="B1108" s="8" t="s">
        <v>4076</v>
      </c>
      <c r="C1108" s="8"/>
      <c r="D1108" s="8" t="s">
        <v>2174</v>
      </c>
      <c r="E1108" s="8" t="s">
        <v>619</v>
      </c>
      <c r="F1108" s="8" t="s">
        <v>620</v>
      </c>
      <c r="G1108" s="8" t="s">
        <v>458</v>
      </c>
      <c r="H1108" s="8" t="s">
        <v>457</v>
      </c>
      <c r="I1108" s="17" t="s">
        <v>21707</v>
      </c>
      <c r="J1108" s="19" t="str">
        <f t="shared" si="119"/>
        <v>"res_ward_1107"</v>
      </c>
      <c r="K1108" t="str">
        <f t="shared" si="120"/>
        <v>"Xã Yên Lâm"</v>
      </c>
      <c r="L1108" t="str">
        <f t="shared" si="121"/>
        <v>"VN-08-074-02386"</v>
      </c>
      <c r="M1108" t="str">
        <f t="shared" si="122"/>
        <v>"Xã Yên Lâm - Huyện Hàm Yên - Tỉnh Tuyên Quang"</v>
      </c>
      <c r="N1108" t="str">
        <f t="shared" si="123"/>
        <v>"Xã Yên Lâm - Huyện Hàm Yên"</v>
      </c>
      <c r="O1108" t="str">
        <f>VLOOKUP(E1108,district_data,7,0)</f>
        <v>"res_district_074"</v>
      </c>
      <c r="P1108" t="str">
        <f t="shared" si="124"/>
        <v>"VN-08"</v>
      </c>
      <c r="Q1108" t="s">
        <v>1910</v>
      </c>
      <c r="R1108">
        <f t="shared" si="125"/>
        <v>1</v>
      </c>
    </row>
    <row r="1109" spans="1:18" ht="17" x14ac:dyDescent="0.15">
      <c r="A1109" s="8" t="s">
        <v>4077</v>
      </c>
      <c r="B1109" s="8" t="s">
        <v>4078</v>
      </c>
      <c r="C1109" s="8"/>
      <c r="D1109" s="8" t="s">
        <v>2174</v>
      </c>
      <c r="E1109" s="8" t="s">
        <v>619</v>
      </c>
      <c r="F1109" s="8" t="s">
        <v>620</v>
      </c>
      <c r="G1109" s="8" t="s">
        <v>458</v>
      </c>
      <c r="H1109" s="8" t="s">
        <v>457</v>
      </c>
      <c r="I1109" s="17" t="s">
        <v>21708</v>
      </c>
      <c r="J1109" s="19" t="str">
        <f t="shared" si="119"/>
        <v>"res_ward_1108"</v>
      </c>
      <c r="K1109" t="str">
        <f t="shared" si="120"/>
        <v>"Xã Minh Dân"</v>
      </c>
      <c r="L1109" t="str">
        <f t="shared" si="121"/>
        <v>"VN-08-074-02389"</v>
      </c>
      <c r="M1109" t="str">
        <f t="shared" si="122"/>
        <v>"Xã Minh Dân - Huyện Hàm Yên - Tỉnh Tuyên Quang"</v>
      </c>
      <c r="N1109" t="str">
        <f t="shared" si="123"/>
        <v>"Xã Minh Dân - Huyện Hàm Yên"</v>
      </c>
      <c r="O1109" t="str">
        <f>VLOOKUP(E1109,district_data,7,0)</f>
        <v>"res_district_074"</v>
      </c>
      <c r="P1109" t="str">
        <f t="shared" si="124"/>
        <v>"VN-08"</v>
      </c>
      <c r="Q1109" t="s">
        <v>1910</v>
      </c>
      <c r="R1109">
        <f t="shared" si="125"/>
        <v>1</v>
      </c>
    </row>
    <row r="1110" spans="1:18" ht="17" x14ac:dyDescent="0.15">
      <c r="A1110" s="8" t="s">
        <v>4079</v>
      </c>
      <c r="B1110" s="8" t="s">
        <v>3014</v>
      </c>
      <c r="C1110" s="8"/>
      <c r="D1110" s="8" t="s">
        <v>2174</v>
      </c>
      <c r="E1110" s="8" t="s">
        <v>619</v>
      </c>
      <c r="F1110" s="8" t="s">
        <v>620</v>
      </c>
      <c r="G1110" s="8" t="s">
        <v>458</v>
      </c>
      <c r="H1110" s="8" t="s">
        <v>457</v>
      </c>
      <c r="I1110" s="17" t="s">
        <v>21709</v>
      </c>
      <c r="J1110" s="19" t="str">
        <f t="shared" si="119"/>
        <v>"res_ward_1109"</v>
      </c>
      <c r="K1110" t="str">
        <f t="shared" si="120"/>
        <v>"Xã Phù Lưu"</v>
      </c>
      <c r="L1110" t="str">
        <f t="shared" si="121"/>
        <v>"VN-08-074-02392"</v>
      </c>
      <c r="M1110" t="str">
        <f t="shared" si="122"/>
        <v>"Xã Phù Lưu - Huyện Hàm Yên - Tỉnh Tuyên Quang"</v>
      </c>
      <c r="N1110" t="str">
        <f t="shared" si="123"/>
        <v>"Xã Phù Lưu - Huyện Hàm Yên"</v>
      </c>
      <c r="O1110" t="str">
        <f>VLOOKUP(E1110,district_data,7,0)</f>
        <v>"res_district_074"</v>
      </c>
      <c r="P1110" t="str">
        <f t="shared" si="124"/>
        <v>"VN-08"</v>
      </c>
      <c r="Q1110" t="s">
        <v>1910</v>
      </c>
      <c r="R1110">
        <f t="shared" si="125"/>
        <v>1</v>
      </c>
    </row>
    <row r="1111" spans="1:18" ht="17" x14ac:dyDescent="0.15">
      <c r="A1111" s="8" t="s">
        <v>4080</v>
      </c>
      <c r="B1111" s="8" t="s">
        <v>4081</v>
      </c>
      <c r="C1111" s="8"/>
      <c r="D1111" s="8" t="s">
        <v>2174</v>
      </c>
      <c r="E1111" s="8" t="s">
        <v>619</v>
      </c>
      <c r="F1111" s="8" t="s">
        <v>620</v>
      </c>
      <c r="G1111" s="8" t="s">
        <v>458</v>
      </c>
      <c r="H1111" s="8" t="s">
        <v>457</v>
      </c>
      <c r="I1111" s="17" t="s">
        <v>21710</v>
      </c>
      <c r="J1111" s="19" t="str">
        <f t="shared" si="119"/>
        <v>"res_ward_1110"</v>
      </c>
      <c r="K1111" t="str">
        <f t="shared" si="120"/>
        <v>"Xã Minh Hương"</v>
      </c>
      <c r="L1111" t="str">
        <f t="shared" si="121"/>
        <v>"VN-08-074-02395"</v>
      </c>
      <c r="M1111" t="str">
        <f t="shared" si="122"/>
        <v>"Xã Minh Hương - Huyện Hàm Yên - Tỉnh Tuyên Quang"</v>
      </c>
      <c r="N1111" t="str">
        <f t="shared" si="123"/>
        <v>"Xã Minh Hương - Huyện Hàm Yên"</v>
      </c>
      <c r="O1111" t="str">
        <f>VLOOKUP(E1111,district_data,7,0)</f>
        <v>"res_district_074"</v>
      </c>
      <c r="P1111" t="str">
        <f t="shared" si="124"/>
        <v>"VN-08"</v>
      </c>
      <c r="Q1111" t="s">
        <v>1910</v>
      </c>
      <c r="R1111">
        <f t="shared" si="125"/>
        <v>1</v>
      </c>
    </row>
    <row r="1112" spans="1:18" ht="17" x14ac:dyDescent="0.15">
      <c r="A1112" s="8" t="s">
        <v>4082</v>
      </c>
      <c r="B1112" s="8" t="s">
        <v>4083</v>
      </c>
      <c r="C1112" s="8"/>
      <c r="D1112" s="8" t="s">
        <v>2174</v>
      </c>
      <c r="E1112" s="8" t="s">
        <v>619</v>
      </c>
      <c r="F1112" s="8" t="s">
        <v>620</v>
      </c>
      <c r="G1112" s="8" t="s">
        <v>458</v>
      </c>
      <c r="H1112" s="8" t="s">
        <v>457</v>
      </c>
      <c r="I1112" s="17" t="s">
        <v>21711</v>
      </c>
      <c r="J1112" s="19" t="str">
        <f t="shared" si="119"/>
        <v>"res_ward_1111"</v>
      </c>
      <c r="K1112" t="str">
        <f t="shared" si="120"/>
        <v>"Xã Yên Phú"</v>
      </c>
      <c r="L1112" t="str">
        <f t="shared" si="121"/>
        <v>"VN-08-074-02398"</v>
      </c>
      <c r="M1112" t="str">
        <f t="shared" si="122"/>
        <v>"Xã Yên Phú - Huyện Hàm Yên - Tỉnh Tuyên Quang"</v>
      </c>
      <c r="N1112" t="str">
        <f t="shared" si="123"/>
        <v>"Xã Yên Phú - Huyện Hàm Yên"</v>
      </c>
      <c r="O1112" t="str">
        <f>VLOOKUP(E1112,district_data,7,0)</f>
        <v>"res_district_074"</v>
      </c>
      <c r="P1112" t="str">
        <f t="shared" si="124"/>
        <v>"VN-08"</v>
      </c>
      <c r="Q1112" t="s">
        <v>1910</v>
      </c>
      <c r="R1112">
        <f t="shared" si="125"/>
        <v>1</v>
      </c>
    </row>
    <row r="1113" spans="1:18" ht="17" x14ac:dyDescent="0.15">
      <c r="A1113" s="8" t="s">
        <v>4084</v>
      </c>
      <c r="B1113" s="8" t="s">
        <v>3372</v>
      </c>
      <c r="C1113" s="8"/>
      <c r="D1113" s="8" t="s">
        <v>2174</v>
      </c>
      <c r="E1113" s="8" t="s">
        <v>619</v>
      </c>
      <c r="F1113" s="8" t="s">
        <v>620</v>
      </c>
      <c r="G1113" s="8" t="s">
        <v>458</v>
      </c>
      <c r="H1113" s="8" t="s">
        <v>457</v>
      </c>
      <c r="I1113" s="17" t="s">
        <v>21712</v>
      </c>
      <c r="J1113" s="19" t="str">
        <f t="shared" si="119"/>
        <v>"res_ward_1112"</v>
      </c>
      <c r="K1113" t="str">
        <f t="shared" si="120"/>
        <v>"Xã Tân Thành"</v>
      </c>
      <c r="L1113" t="str">
        <f t="shared" si="121"/>
        <v>"VN-08-074-02401"</v>
      </c>
      <c r="M1113" t="str">
        <f t="shared" si="122"/>
        <v>"Xã Tân Thành - Huyện Hàm Yên - Tỉnh Tuyên Quang"</v>
      </c>
      <c r="N1113" t="str">
        <f t="shared" si="123"/>
        <v>"Xã Tân Thành - Huyện Hàm Yên"</v>
      </c>
      <c r="O1113" t="str">
        <f>VLOOKUP(E1113,district_data,7,0)</f>
        <v>"res_district_074"</v>
      </c>
      <c r="P1113" t="str">
        <f t="shared" si="124"/>
        <v>"VN-08"</v>
      </c>
      <c r="Q1113" t="s">
        <v>1910</v>
      </c>
      <c r="R1113">
        <f t="shared" si="125"/>
        <v>1</v>
      </c>
    </row>
    <row r="1114" spans="1:18" ht="17" x14ac:dyDescent="0.15">
      <c r="A1114" s="8" t="s">
        <v>4085</v>
      </c>
      <c r="B1114" s="8" t="s">
        <v>4086</v>
      </c>
      <c r="C1114" s="8"/>
      <c r="D1114" s="8" t="s">
        <v>2174</v>
      </c>
      <c r="E1114" s="8" t="s">
        <v>619</v>
      </c>
      <c r="F1114" s="8" t="s">
        <v>620</v>
      </c>
      <c r="G1114" s="8" t="s">
        <v>458</v>
      </c>
      <c r="H1114" s="8" t="s">
        <v>457</v>
      </c>
      <c r="I1114" s="17" t="s">
        <v>21713</v>
      </c>
      <c r="J1114" s="19" t="str">
        <f t="shared" si="119"/>
        <v>"res_ward_1113"</v>
      </c>
      <c r="K1114" t="str">
        <f t="shared" si="120"/>
        <v>"Xã Bình Xa"</v>
      </c>
      <c r="L1114" t="str">
        <f t="shared" si="121"/>
        <v>"VN-08-074-02404"</v>
      </c>
      <c r="M1114" t="str">
        <f t="shared" si="122"/>
        <v>"Xã Bình Xa - Huyện Hàm Yên - Tỉnh Tuyên Quang"</v>
      </c>
      <c r="N1114" t="str">
        <f t="shared" si="123"/>
        <v>"Xã Bình Xa - Huyện Hàm Yên"</v>
      </c>
      <c r="O1114" t="str">
        <f>VLOOKUP(E1114,district_data,7,0)</f>
        <v>"res_district_074"</v>
      </c>
      <c r="P1114" t="str">
        <f t="shared" si="124"/>
        <v>"VN-08"</v>
      </c>
      <c r="Q1114" t="s">
        <v>1910</v>
      </c>
      <c r="R1114">
        <f t="shared" si="125"/>
        <v>1</v>
      </c>
    </row>
    <row r="1115" spans="1:18" ht="17" x14ac:dyDescent="0.15">
      <c r="A1115" s="8" t="s">
        <v>4087</v>
      </c>
      <c r="B1115" s="8" t="s">
        <v>3482</v>
      </c>
      <c r="C1115" s="8"/>
      <c r="D1115" s="8" t="s">
        <v>2174</v>
      </c>
      <c r="E1115" s="8" t="s">
        <v>619</v>
      </c>
      <c r="F1115" s="8" t="s">
        <v>620</v>
      </c>
      <c r="G1115" s="8" t="s">
        <v>458</v>
      </c>
      <c r="H1115" s="8" t="s">
        <v>457</v>
      </c>
      <c r="I1115" s="17" t="s">
        <v>21714</v>
      </c>
      <c r="J1115" s="19" t="str">
        <f t="shared" si="119"/>
        <v>"res_ward_1114"</v>
      </c>
      <c r="K1115" t="str">
        <f t="shared" si="120"/>
        <v>"Xã Thái Sơn"</v>
      </c>
      <c r="L1115" t="str">
        <f t="shared" si="121"/>
        <v>"VN-08-074-02407"</v>
      </c>
      <c r="M1115" t="str">
        <f t="shared" si="122"/>
        <v>"Xã Thái Sơn - Huyện Hàm Yên - Tỉnh Tuyên Quang"</v>
      </c>
      <c r="N1115" t="str">
        <f t="shared" si="123"/>
        <v>"Xã Thái Sơn - Huyện Hàm Yên"</v>
      </c>
      <c r="O1115" t="str">
        <f>VLOOKUP(E1115,district_data,7,0)</f>
        <v>"res_district_074"</v>
      </c>
      <c r="P1115" t="str">
        <f t="shared" si="124"/>
        <v>"VN-08"</v>
      </c>
      <c r="Q1115" t="s">
        <v>1910</v>
      </c>
      <c r="R1115">
        <f t="shared" si="125"/>
        <v>1</v>
      </c>
    </row>
    <row r="1116" spans="1:18" ht="17" x14ac:dyDescent="0.15">
      <c r="A1116" s="8" t="s">
        <v>4088</v>
      </c>
      <c r="B1116" s="8" t="s">
        <v>4089</v>
      </c>
      <c r="C1116" s="8"/>
      <c r="D1116" s="8" t="s">
        <v>2174</v>
      </c>
      <c r="E1116" s="8" t="s">
        <v>619</v>
      </c>
      <c r="F1116" s="8" t="s">
        <v>620</v>
      </c>
      <c r="G1116" s="8" t="s">
        <v>458</v>
      </c>
      <c r="H1116" s="8" t="s">
        <v>457</v>
      </c>
      <c r="I1116" s="17" t="s">
        <v>21715</v>
      </c>
      <c r="J1116" s="19" t="str">
        <f t="shared" si="119"/>
        <v>"res_ward_1115"</v>
      </c>
      <c r="K1116" t="str">
        <f t="shared" si="120"/>
        <v>"Xã Nhân Mục"</v>
      </c>
      <c r="L1116" t="str">
        <f t="shared" si="121"/>
        <v>"VN-08-074-02410"</v>
      </c>
      <c r="M1116" t="str">
        <f t="shared" si="122"/>
        <v>"Xã Nhân Mục - Huyện Hàm Yên - Tỉnh Tuyên Quang"</v>
      </c>
      <c r="N1116" t="str">
        <f t="shared" si="123"/>
        <v>"Xã Nhân Mục - Huyện Hàm Yên"</v>
      </c>
      <c r="O1116" t="str">
        <f>VLOOKUP(E1116,district_data,7,0)</f>
        <v>"res_district_074"</v>
      </c>
      <c r="P1116" t="str">
        <f t="shared" si="124"/>
        <v>"VN-08"</v>
      </c>
      <c r="Q1116" t="s">
        <v>1910</v>
      </c>
      <c r="R1116">
        <f t="shared" si="125"/>
        <v>1</v>
      </c>
    </row>
    <row r="1117" spans="1:18" ht="17" x14ac:dyDescent="0.15">
      <c r="A1117" s="8" t="s">
        <v>4090</v>
      </c>
      <c r="B1117" s="8" t="s">
        <v>4091</v>
      </c>
      <c r="C1117" s="8"/>
      <c r="D1117" s="8" t="s">
        <v>2174</v>
      </c>
      <c r="E1117" s="8" t="s">
        <v>619</v>
      </c>
      <c r="F1117" s="8" t="s">
        <v>620</v>
      </c>
      <c r="G1117" s="8" t="s">
        <v>458</v>
      </c>
      <c r="H1117" s="8" t="s">
        <v>457</v>
      </c>
      <c r="I1117" s="17" t="s">
        <v>21716</v>
      </c>
      <c r="J1117" s="19" t="str">
        <f t="shared" si="119"/>
        <v>"res_ward_1116"</v>
      </c>
      <c r="K1117" t="str">
        <f t="shared" si="120"/>
        <v>"Xã Thành Long"</v>
      </c>
      <c r="L1117" t="str">
        <f t="shared" si="121"/>
        <v>"VN-08-074-02413"</v>
      </c>
      <c r="M1117" t="str">
        <f t="shared" si="122"/>
        <v>"Xã Thành Long - Huyện Hàm Yên - Tỉnh Tuyên Quang"</v>
      </c>
      <c r="N1117" t="str">
        <f t="shared" si="123"/>
        <v>"Xã Thành Long - Huyện Hàm Yên"</v>
      </c>
      <c r="O1117" t="str">
        <f>VLOOKUP(E1117,district_data,7,0)</f>
        <v>"res_district_074"</v>
      </c>
      <c r="P1117" t="str">
        <f t="shared" si="124"/>
        <v>"VN-08"</v>
      </c>
      <c r="Q1117" t="s">
        <v>1910</v>
      </c>
      <c r="R1117">
        <f t="shared" si="125"/>
        <v>1</v>
      </c>
    </row>
    <row r="1118" spans="1:18" ht="17" x14ac:dyDescent="0.15">
      <c r="A1118" s="8" t="s">
        <v>4092</v>
      </c>
      <c r="B1118" s="8" t="s">
        <v>4093</v>
      </c>
      <c r="C1118" s="8"/>
      <c r="D1118" s="8" t="s">
        <v>2174</v>
      </c>
      <c r="E1118" s="8" t="s">
        <v>619</v>
      </c>
      <c r="F1118" s="8" t="s">
        <v>620</v>
      </c>
      <c r="G1118" s="8" t="s">
        <v>458</v>
      </c>
      <c r="H1118" s="8" t="s">
        <v>457</v>
      </c>
      <c r="I1118" s="17" t="s">
        <v>21717</v>
      </c>
      <c r="J1118" s="19" t="str">
        <f t="shared" si="119"/>
        <v>"res_ward_1117"</v>
      </c>
      <c r="K1118" t="str">
        <f t="shared" si="120"/>
        <v>"Xã Bằng Cốc"</v>
      </c>
      <c r="L1118" t="str">
        <f t="shared" si="121"/>
        <v>"VN-08-074-02416"</v>
      </c>
      <c r="M1118" t="str">
        <f t="shared" si="122"/>
        <v>"Xã Bằng Cốc - Huyện Hàm Yên - Tỉnh Tuyên Quang"</v>
      </c>
      <c r="N1118" t="str">
        <f t="shared" si="123"/>
        <v>"Xã Bằng Cốc - Huyện Hàm Yên"</v>
      </c>
      <c r="O1118" t="str">
        <f>VLOOKUP(E1118,district_data,7,0)</f>
        <v>"res_district_074"</v>
      </c>
      <c r="P1118" t="str">
        <f t="shared" si="124"/>
        <v>"VN-08"</v>
      </c>
      <c r="Q1118" t="s">
        <v>1910</v>
      </c>
      <c r="R1118">
        <f t="shared" si="125"/>
        <v>1</v>
      </c>
    </row>
    <row r="1119" spans="1:18" ht="17" x14ac:dyDescent="0.15">
      <c r="A1119" s="8" t="s">
        <v>4094</v>
      </c>
      <c r="B1119" s="8" t="s">
        <v>2510</v>
      </c>
      <c r="C1119" s="8"/>
      <c r="D1119" s="8" t="s">
        <v>2174</v>
      </c>
      <c r="E1119" s="8" t="s">
        <v>619</v>
      </c>
      <c r="F1119" s="8" t="s">
        <v>620</v>
      </c>
      <c r="G1119" s="8" t="s">
        <v>458</v>
      </c>
      <c r="H1119" s="8" t="s">
        <v>457</v>
      </c>
      <c r="I1119" s="17" t="s">
        <v>21718</v>
      </c>
      <c r="J1119" s="19" t="str">
        <f t="shared" si="119"/>
        <v>"res_ward_1118"</v>
      </c>
      <c r="K1119" t="str">
        <f t="shared" si="120"/>
        <v>"Xã Thái Hòa"</v>
      </c>
      <c r="L1119" t="str">
        <f t="shared" si="121"/>
        <v>"VN-08-074-02419"</v>
      </c>
      <c r="M1119" t="str">
        <f t="shared" si="122"/>
        <v>"Xã Thái Hòa - Huyện Hàm Yên - Tỉnh Tuyên Quang"</v>
      </c>
      <c r="N1119" t="str">
        <f t="shared" si="123"/>
        <v>"Xã Thái Hòa - Huyện Hàm Yên"</v>
      </c>
      <c r="O1119" t="str">
        <f>VLOOKUP(E1119,district_data,7,0)</f>
        <v>"res_district_074"</v>
      </c>
      <c r="P1119" t="str">
        <f t="shared" si="124"/>
        <v>"VN-08"</v>
      </c>
      <c r="Q1119" t="s">
        <v>1910</v>
      </c>
      <c r="R1119">
        <f t="shared" si="125"/>
        <v>1</v>
      </c>
    </row>
    <row r="1120" spans="1:18" ht="17" x14ac:dyDescent="0.15">
      <c r="A1120" s="8" t="s">
        <v>4095</v>
      </c>
      <c r="B1120" s="8" t="s">
        <v>4096</v>
      </c>
      <c r="C1120" s="8"/>
      <c r="D1120" s="8" t="s">
        <v>2174</v>
      </c>
      <c r="E1120" s="8" t="s">
        <v>619</v>
      </c>
      <c r="F1120" s="8" t="s">
        <v>620</v>
      </c>
      <c r="G1120" s="8" t="s">
        <v>458</v>
      </c>
      <c r="H1120" s="8" t="s">
        <v>457</v>
      </c>
      <c r="I1120" s="17" t="s">
        <v>21719</v>
      </c>
      <c r="J1120" s="19" t="str">
        <f t="shared" si="119"/>
        <v>"res_ward_1119"</v>
      </c>
      <c r="K1120" t="str">
        <f t="shared" si="120"/>
        <v>"Xã Đức Ninh"</v>
      </c>
      <c r="L1120" t="str">
        <f t="shared" si="121"/>
        <v>"VN-08-074-02422"</v>
      </c>
      <c r="M1120" t="str">
        <f t="shared" si="122"/>
        <v>"Xã Đức Ninh - Huyện Hàm Yên - Tỉnh Tuyên Quang"</v>
      </c>
      <c r="N1120" t="str">
        <f t="shared" si="123"/>
        <v>"Xã Đức Ninh - Huyện Hàm Yên"</v>
      </c>
      <c r="O1120" t="str">
        <f>VLOOKUP(E1120,district_data,7,0)</f>
        <v>"res_district_074"</v>
      </c>
      <c r="P1120" t="str">
        <f t="shared" si="124"/>
        <v>"VN-08"</v>
      </c>
      <c r="Q1120" t="s">
        <v>1910</v>
      </c>
      <c r="R1120">
        <f t="shared" si="125"/>
        <v>1</v>
      </c>
    </row>
    <row r="1121" spans="1:18" ht="17" x14ac:dyDescent="0.15">
      <c r="A1121" s="8" t="s">
        <v>4097</v>
      </c>
      <c r="B1121" s="8" t="s">
        <v>4098</v>
      </c>
      <c r="C1121" s="8"/>
      <c r="D1121" s="8" t="s">
        <v>2174</v>
      </c>
      <c r="E1121" s="8" t="s">
        <v>619</v>
      </c>
      <c r="F1121" s="8" t="s">
        <v>620</v>
      </c>
      <c r="G1121" s="8" t="s">
        <v>458</v>
      </c>
      <c r="H1121" s="8" t="s">
        <v>457</v>
      </c>
      <c r="I1121" s="17" t="s">
        <v>21720</v>
      </c>
      <c r="J1121" s="19" t="str">
        <f t="shared" si="119"/>
        <v>"res_ward_1120"</v>
      </c>
      <c r="K1121" t="str">
        <f t="shared" si="120"/>
        <v>"Xã Hùng Đức"</v>
      </c>
      <c r="L1121" t="str">
        <f t="shared" si="121"/>
        <v>"VN-08-074-02425"</v>
      </c>
      <c r="M1121" t="str">
        <f t="shared" si="122"/>
        <v>"Xã Hùng Đức - Huyện Hàm Yên - Tỉnh Tuyên Quang"</v>
      </c>
      <c r="N1121" t="str">
        <f t="shared" si="123"/>
        <v>"Xã Hùng Đức - Huyện Hàm Yên"</v>
      </c>
      <c r="O1121" t="str">
        <f>VLOOKUP(E1121,district_data,7,0)</f>
        <v>"res_district_074"</v>
      </c>
      <c r="P1121" t="str">
        <f t="shared" si="124"/>
        <v>"VN-08"</v>
      </c>
      <c r="Q1121" t="s">
        <v>1910</v>
      </c>
      <c r="R1121">
        <f t="shared" si="125"/>
        <v>1</v>
      </c>
    </row>
    <row r="1122" spans="1:18" ht="17" x14ac:dyDescent="0.15">
      <c r="A1122" s="8" t="s">
        <v>4099</v>
      </c>
      <c r="B1122" s="8" t="s">
        <v>4100</v>
      </c>
      <c r="C1122" s="8"/>
      <c r="D1122" s="8" t="s">
        <v>2174</v>
      </c>
      <c r="E1122" s="8" t="s">
        <v>621</v>
      </c>
      <c r="F1122" s="8" t="s">
        <v>622</v>
      </c>
      <c r="G1122" s="8" t="s">
        <v>458</v>
      </c>
      <c r="H1122" s="8" t="s">
        <v>457</v>
      </c>
      <c r="I1122" s="17" t="s">
        <v>21721</v>
      </c>
      <c r="J1122" s="19" t="str">
        <f t="shared" si="119"/>
        <v>"res_ward_1121"</v>
      </c>
      <c r="K1122" t="str">
        <f t="shared" si="120"/>
        <v>"Xã Quí Quân"</v>
      </c>
      <c r="L1122" t="str">
        <f t="shared" si="121"/>
        <v>"VN-08-075-02431"</v>
      </c>
      <c r="M1122" t="str">
        <f t="shared" si="122"/>
        <v>"Xã Quí Quân - Huyện Yên Sơn - Tỉnh Tuyên Quang"</v>
      </c>
      <c r="N1122" t="str">
        <f t="shared" si="123"/>
        <v>"Xã Quí Quân - Huyện Yên Sơn"</v>
      </c>
      <c r="O1122" t="str">
        <f>VLOOKUP(E1122,district_data,7,0)</f>
        <v>"res_district_075"</v>
      </c>
      <c r="P1122" t="str">
        <f t="shared" si="124"/>
        <v>"VN-08"</v>
      </c>
      <c r="Q1122" t="s">
        <v>1910</v>
      </c>
      <c r="R1122">
        <f t="shared" si="125"/>
        <v>1</v>
      </c>
    </row>
    <row r="1123" spans="1:18" ht="17" x14ac:dyDescent="0.15">
      <c r="A1123" s="8" t="s">
        <v>4101</v>
      </c>
      <c r="B1123" s="8" t="s">
        <v>4102</v>
      </c>
      <c r="C1123" s="8"/>
      <c r="D1123" s="8" t="s">
        <v>2174</v>
      </c>
      <c r="E1123" s="8" t="s">
        <v>621</v>
      </c>
      <c r="F1123" s="8" t="s">
        <v>622</v>
      </c>
      <c r="G1123" s="8" t="s">
        <v>458</v>
      </c>
      <c r="H1123" s="8" t="s">
        <v>457</v>
      </c>
      <c r="I1123" s="17" t="s">
        <v>21722</v>
      </c>
      <c r="J1123" s="19" t="str">
        <f t="shared" si="119"/>
        <v>"res_ward_1122"</v>
      </c>
      <c r="K1123" t="str">
        <f t="shared" si="120"/>
        <v>"Xã Lực Hành"</v>
      </c>
      <c r="L1123" t="str">
        <f t="shared" si="121"/>
        <v>"VN-08-075-02434"</v>
      </c>
      <c r="M1123" t="str">
        <f t="shared" si="122"/>
        <v>"Xã Lực Hành - Huyện Yên Sơn - Tỉnh Tuyên Quang"</v>
      </c>
      <c r="N1123" t="str">
        <f t="shared" si="123"/>
        <v>"Xã Lực Hành - Huyện Yên Sơn"</v>
      </c>
      <c r="O1123" t="str">
        <f>VLOOKUP(E1123,district_data,7,0)</f>
        <v>"res_district_075"</v>
      </c>
      <c r="P1123" t="str">
        <f t="shared" si="124"/>
        <v>"VN-08"</v>
      </c>
      <c r="Q1123" t="s">
        <v>1910</v>
      </c>
      <c r="R1123">
        <f t="shared" si="125"/>
        <v>1</v>
      </c>
    </row>
    <row r="1124" spans="1:18" ht="17" x14ac:dyDescent="0.15">
      <c r="A1124" s="8" t="s">
        <v>4103</v>
      </c>
      <c r="B1124" s="8" t="s">
        <v>4104</v>
      </c>
      <c r="C1124" s="8"/>
      <c r="D1124" s="8" t="s">
        <v>2174</v>
      </c>
      <c r="E1124" s="8" t="s">
        <v>621</v>
      </c>
      <c r="F1124" s="8" t="s">
        <v>622</v>
      </c>
      <c r="G1124" s="8" t="s">
        <v>458</v>
      </c>
      <c r="H1124" s="8" t="s">
        <v>457</v>
      </c>
      <c r="I1124" s="17" t="s">
        <v>21723</v>
      </c>
      <c r="J1124" s="19" t="str">
        <f t="shared" si="119"/>
        <v>"res_ward_1123"</v>
      </c>
      <c r="K1124" t="str">
        <f t="shared" si="120"/>
        <v>"Xã Kiến Thiết"</v>
      </c>
      <c r="L1124" t="str">
        <f t="shared" si="121"/>
        <v>"VN-08-075-02437"</v>
      </c>
      <c r="M1124" t="str">
        <f t="shared" si="122"/>
        <v>"Xã Kiến Thiết - Huyện Yên Sơn - Tỉnh Tuyên Quang"</v>
      </c>
      <c r="N1124" t="str">
        <f t="shared" si="123"/>
        <v>"Xã Kiến Thiết - Huyện Yên Sơn"</v>
      </c>
      <c r="O1124" t="str">
        <f>VLOOKUP(E1124,district_data,7,0)</f>
        <v>"res_district_075"</v>
      </c>
      <c r="P1124" t="str">
        <f t="shared" si="124"/>
        <v>"VN-08"</v>
      </c>
      <c r="Q1124" t="s">
        <v>1910</v>
      </c>
      <c r="R1124">
        <f t="shared" si="125"/>
        <v>1</v>
      </c>
    </row>
    <row r="1125" spans="1:18" ht="17" x14ac:dyDescent="0.15">
      <c r="A1125" s="8" t="s">
        <v>4105</v>
      </c>
      <c r="B1125" s="8" t="s">
        <v>4106</v>
      </c>
      <c r="C1125" s="8"/>
      <c r="D1125" s="8" t="s">
        <v>2174</v>
      </c>
      <c r="E1125" s="8" t="s">
        <v>621</v>
      </c>
      <c r="F1125" s="8" t="s">
        <v>622</v>
      </c>
      <c r="G1125" s="8" t="s">
        <v>458</v>
      </c>
      <c r="H1125" s="8" t="s">
        <v>457</v>
      </c>
      <c r="I1125" s="17" t="s">
        <v>21724</v>
      </c>
      <c r="J1125" s="19" t="str">
        <f t="shared" si="119"/>
        <v>"res_ward_1124"</v>
      </c>
      <c r="K1125" t="str">
        <f t="shared" si="120"/>
        <v>"Xã Trung Minh"</v>
      </c>
      <c r="L1125" t="str">
        <f t="shared" si="121"/>
        <v>"VN-08-075-02440"</v>
      </c>
      <c r="M1125" t="str">
        <f t="shared" si="122"/>
        <v>"Xã Trung Minh - Huyện Yên Sơn - Tỉnh Tuyên Quang"</v>
      </c>
      <c r="N1125" t="str">
        <f t="shared" si="123"/>
        <v>"Xã Trung Minh - Huyện Yên Sơn"</v>
      </c>
      <c r="O1125" t="str">
        <f>VLOOKUP(E1125,district_data,7,0)</f>
        <v>"res_district_075"</v>
      </c>
      <c r="P1125" t="str">
        <f t="shared" si="124"/>
        <v>"VN-08"</v>
      </c>
      <c r="Q1125" t="s">
        <v>1910</v>
      </c>
      <c r="R1125">
        <f t="shared" si="125"/>
        <v>1</v>
      </c>
    </row>
    <row r="1126" spans="1:18" ht="17" x14ac:dyDescent="0.15">
      <c r="A1126" s="8" t="s">
        <v>4107</v>
      </c>
      <c r="B1126" s="8" t="s">
        <v>4108</v>
      </c>
      <c r="C1126" s="8"/>
      <c r="D1126" s="8" t="s">
        <v>2174</v>
      </c>
      <c r="E1126" s="8" t="s">
        <v>621</v>
      </c>
      <c r="F1126" s="8" t="s">
        <v>622</v>
      </c>
      <c r="G1126" s="8" t="s">
        <v>458</v>
      </c>
      <c r="H1126" s="8" t="s">
        <v>457</v>
      </c>
      <c r="I1126" s="17" t="s">
        <v>21725</v>
      </c>
      <c r="J1126" s="19" t="str">
        <f t="shared" si="119"/>
        <v>"res_ward_1125"</v>
      </c>
      <c r="K1126" t="str">
        <f t="shared" si="120"/>
        <v>"Xã Chiêu Yên"</v>
      </c>
      <c r="L1126" t="str">
        <f t="shared" si="121"/>
        <v>"VN-08-075-02443"</v>
      </c>
      <c r="M1126" t="str">
        <f t="shared" si="122"/>
        <v>"Xã Chiêu Yên - Huyện Yên Sơn - Tỉnh Tuyên Quang"</v>
      </c>
      <c r="N1126" t="str">
        <f t="shared" si="123"/>
        <v>"Xã Chiêu Yên - Huyện Yên Sơn"</v>
      </c>
      <c r="O1126" t="str">
        <f>VLOOKUP(E1126,district_data,7,0)</f>
        <v>"res_district_075"</v>
      </c>
      <c r="P1126" t="str">
        <f t="shared" si="124"/>
        <v>"VN-08"</v>
      </c>
      <c r="Q1126" t="s">
        <v>1910</v>
      </c>
      <c r="R1126">
        <f t="shared" si="125"/>
        <v>1</v>
      </c>
    </row>
    <row r="1127" spans="1:18" ht="17" x14ac:dyDescent="0.15">
      <c r="A1127" s="8" t="s">
        <v>4109</v>
      </c>
      <c r="B1127" s="8" t="s">
        <v>4110</v>
      </c>
      <c r="C1127" s="8"/>
      <c r="D1127" s="8" t="s">
        <v>2174</v>
      </c>
      <c r="E1127" s="8" t="s">
        <v>621</v>
      </c>
      <c r="F1127" s="8" t="s">
        <v>622</v>
      </c>
      <c r="G1127" s="8" t="s">
        <v>458</v>
      </c>
      <c r="H1127" s="8" t="s">
        <v>457</v>
      </c>
      <c r="I1127" s="17" t="s">
        <v>21726</v>
      </c>
      <c r="J1127" s="19" t="str">
        <f t="shared" si="119"/>
        <v>"res_ward_1126"</v>
      </c>
      <c r="K1127" t="str">
        <f t="shared" si="120"/>
        <v>"Xã Trung Trực"</v>
      </c>
      <c r="L1127" t="str">
        <f t="shared" si="121"/>
        <v>"VN-08-075-02446"</v>
      </c>
      <c r="M1127" t="str">
        <f t="shared" si="122"/>
        <v>"Xã Trung Trực - Huyện Yên Sơn - Tỉnh Tuyên Quang"</v>
      </c>
      <c r="N1127" t="str">
        <f t="shared" si="123"/>
        <v>"Xã Trung Trực - Huyện Yên Sơn"</v>
      </c>
      <c r="O1127" t="str">
        <f>VLOOKUP(E1127,district_data,7,0)</f>
        <v>"res_district_075"</v>
      </c>
      <c r="P1127" t="str">
        <f t="shared" si="124"/>
        <v>"VN-08"</v>
      </c>
      <c r="Q1127" t="s">
        <v>1910</v>
      </c>
      <c r="R1127">
        <f t="shared" si="125"/>
        <v>1</v>
      </c>
    </row>
    <row r="1128" spans="1:18" ht="17" x14ac:dyDescent="0.15">
      <c r="A1128" s="8" t="s">
        <v>4111</v>
      </c>
      <c r="B1128" s="8" t="s">
        <v>4112</v>
      </c>
      <c r="C1128" s="8"/>
      <c r="D1128" s="8" t="s">
        <v>2174</v>
      </c>
      <c r="E1128" s="8" t="s">
        <v>621</v>
      </c>
      <c r="F1128" s="8" t="s">
        <v>622</v>
      </c>
      <c r="G1128" s="8" t="s">
        <v>458</v>
      </c>
      <c r="H1128" s="8" t="s">
        <v>457</v>
      </c>
      <c r="I1128" s="17" t="s">
        <v>21727</v>
      </c>
      <c r="J1128" s="19" t="str">
        <f t="shared" si="119"/>
        <v>"res_ward_1127"</v>
      </c>
      <c r="K1128" t="str">
        <f t="shared" si="120"/>
        <v>"Xã Xuân Vân"</v>
      </c>
      <c r="L1128" t="str">
        <f t="shared" si="121"/>
        <v>"VN-08-075-02449"</v>
      </c>
      <c r="M1128" t="str">
        <f t="shared" si="122"/>
        <v>"Xã Xuân Vân - Huyện Yên Sơn - Tỉnh Tuyên Quang"</v>
      </c>
      <c r="N1128" t="str">
        <f t="shared" si="123"/>
        <v>"Xã Xuân Vân - Huyện Yên Sơn"</v>
      </c>
      <c r="O1128" t="str">
        <f>VLOOKUP(E1128,district_data,7,0)</f>
        <v>"res_district_075"</v>
      </c>
      <c r="P1128" t="str">
        <f t="shared" si="124"/>
        <v>"VN-08"</v>
      </c>
      <c r="Q1128" t="s">
        <v>1910</v>
      </c>
      <c r="R1128">
        <f t="shared" si="125"/>
        <v>1</v>
      </c>
    </row>
    <row r="1129" spans="1:18" ht="17" x14ac:dyDescent="0.15">
      <c r="A1129" s="8" t="s">
        <v>4113</v>
      </c>
      <c r="B1129" s="8" t="s">
        <v>4114</v>
      </c>
      <c r="C1129" s="8"/>
      <c r="D1129" s="8" t="s">
        <v>2174</v>
      </c>
      <c r="E1129" s="8" t="s">
        <v>621</v>
      </c>
      <c r="F1129" s="8" t="s">
        <v>622</v>
      </c>
      <c r="G1129" s="8" t="s">
        <v>458</v>
      </c>
      <c r="H1129" s="8" t="s">
        <v>457</v>
      </c>
      <c r="I1129" s="17" t="s">
        <v>21728</v>
      </c>
      <c r="J1129" s="19" t="str">
        <f t="shared" si="119"/>
        <v>"res_ward_1128"</v>
      </c>
      <c r="K1129" t="str">
        <f t="shared" si="120"/>
        <v>"Xã Phúc Ninh"</v>
      </c>
      <c r="L1129" t="str">
        <f t="shared" si="121"/>
        <v>"VN-08-075-02452"</v>
      </c>
      <c r="M1129" t="str">
        <f t="shared" si="122"/>
        <v>"Xã Phúc Ninh - Huyện Yên Sơn - Tỉnh Tuyên Quang"</v>
      </c>
      <c r="N1129" t="str">
        <f t="shared" si="123"/>
        <v>"Xã Phúc Ninh - Huyện Yên Sơn"</v>
      </c>
      <c r="O1129" t="str">
        <f>VLOOKUP(E1129,district_data,7,0)</f>
        <v>"res_district_075"</v>
      </c>
      <c r="P1129" t="str">
        <f t="shared" si="124"/>
        <v>"VN-08"</v>
      </c>
      <c r="Q1129" t="s">
        <v>1910</v>
      </c>
      <c r="R1129">
        <f t="shared" si="125"/>
        <v>1</v>
      </c>
    </row>
    <row r="1130" spans="1:18" ht="17" x14ac:dyDescent="0.15">
      <c r="A1130" s="8" t="s">
        <v>4115</v>
      </c>
      <c r="B1130" s="8" t="s">
        <v>4116</v>
      </c>
      <c r="C1130" s="8"/>
      <c r="D1130" s="8" t="s">
        <v>2174</v>
      </c>
      <c r="E1130" s="8" t="s">
        <v>621</v>
      </c>
      <c r="F1130" s="8" t="s">
        <v>622</v>
      </c>
      <c r="G1130" s="8" t="s">
        <v>458</v>
      </c>
      <c r="H1130" s="8" t="s">
        <v>457</v>
      </c>
      <c r="I1130" s="17" t="s">
        <v>21729</v>
      </c>
      <c r="J1130" s="19" t="str">
        <f t="shared" si="119"/>
        <v>"res_ward_1129"</v>
      </c>
      <c r="K1130" t="str">
        <f t="shared" si="120"/>
        <v>"Xã Hùng Lợi"</v>
      </c>
      <c r="L1130" t="str">
        <f t="shared" si="121"/>
        <v>"VN-08-075-02455"</v>
      </c>
      <c r="M1130" t="str">
        <f t="shared" si="122"/>
        <v>"Xã Hùng Lợi - Huyện Yên Sơn - Tỉnh Tuyên Quang"</v>
      </c>
      <c r="N1130" t="str">
        <f t="shared" si="123"/>
        <v>"Xã Hùng Lợi - Huyện Yên Sơn"</v>
      </c>
      <c r="O1130" t="str">
        <f>VLOOKUP(E1130,district_data,7,0)</f>
        <v>"res_district_075"</v>
      </c>
      <c r="P1130" t="str">
        <f t="shared" si="124"/>
        <v>"VN-08"</v>
      </c>
      <c r="Q1130" t="s">
        <v>1910</v>
      </c>
      <c r="R1130">
        <f t="shared" si="125"/>
        <v>1</v>
      </c>
    </row>
    <row r="1131" spans="1:18" ht="17" x14ac:dyDescent="0.15">
      <c r="A1131" s="8" t="s">
        <v>4117</v>
      </c>
      <c r="B1131" s="8" t="s">
        <v>4118</v>
      </c>
      <c r="C1131" s="8"/>
      <c r="D1131" s="8" t="s">
        <v>2174</v>
      </c>
      <c r="E1131" s="8" t="s">
        <v>621</v>
      </c>
      <c r="F1131" s="8" t="s">
        <v>622</v>
      </c>
      <c r="G1131" s="8" t="s">
        <v>458</v>
      </c>
      <c r="H1131" s="8" t="s">
        <v>457</v>
      </c>
      <c r="I1131" s="17" t="s">
        <v>21730</v>
      </c>
      <c r="J1131" s="19" t="str">
        <f t="shared" si="119"/>
        <v>"res_ward_1130"</v>
      </c>
      <c r="K1131" t="str">
        <f t="shared" si="120"/>
        <v>"Xã Trung Sơn"</v>
      </c>
      <c r="L1131" t="str">
        <f t="shared" si="121"/>
        <v>"VN-08-075-02458"</v>
      </c>
      <c r="M1131" t="str">
        <f t="shared" si="122"/>
        <v>"Xã Trung Sơn - Huyện Yên Sơn - Tỉnh Tuyên Quang"</v>
      </c>
      <c r="N1131" t="str">
        <f t="shared" si="123"/>
        <v>"Xã Trung Sơn - Huyện Yên Sơn"</v>
      </c>
      <c r="O1131" t="str">
        <f>VLOOKUP(E1131,district_data,7,0)</f>
        <v>"res_district_075"</v>
      </c>
      <c r="P1131" t="str">
        <f t="shared" si="124"/>
        <v>"VN-08"</v>
      </c>
      <c r="Q1131" t="s">
        <v>1910</v>
      </c>
      <c r="R1131">
        <f t="shared" si="125"/>
        <v>1</v>
      </c>
    </row>
    <row r="1132" spans="1:18" ht="17" x14ac:dyDescent="0.15">
      <c r="A1132" s="8" t="s">
        <v>4119</v>
      </c>
      <c r="B1132" s="8" t="s">
        <v>2781</v>
      </c>
      <c r="C1132" s="8"/>
      <c r="D1132" s="8" t="s">
        <v>2174</v>
      </c>
      <c r="E1132" s="8" t="s">
        <v>621</v>
      </c>
      <c r="F1132" s="8" t="s">
        <v>622</v>
      </c>
      <c r="G1132" s="8" t="s">
        <v>458</v>
      </c>
      <c r="H1132" s="8" t="s">
        <v>457</v>
      </c>
      <c r="I1132" s="17" t="s">
        <v>21731</v>
      </c>
      <c r="J1132" s="19" t="str">
        <f t="shared" si="119"/>
        <v>"res_ward_1131"</v>
      </c>
      <c r="K1132" t="str">
        <f t="shared" si="120"/>
        <v>"Xã Tân Tiến"</v>
      </c>
      <c r="L1132" t="str">
        <f t="shared" si="121"/>
        <v>"VN-08-075-02461"</v>
      </c>
      <c r="M1132" t="str">
        <f t="shared" si="122"/>
        <v>"Xã Tân Tiến - Huyện Yên Sơn - Tỉnh Tuyên Quang"</v>
      </c>
      <c r="N1132" t="str">
        <f t="shared" si="123"/>
        <v>"Xã Tân Tiến - Huyện Yên Sơn"</v>
      </c>
      <c r="O1132" t="str">
        <f>VLOOKUP(E1132,district_data,7,0)</f>
        <v>"res_district_075"</v>
      </c>
      <c r="P1132" t="str">
        <f t="shared" si="124"/>
        <v>"VN-08"</v>
      </c>
      <c r="Q1132" t="s">
        <v>1910</v>
      </c>
      <c r="R1132">
        <f t="shared" si="125"/>
        <v>1</v>
      </c>
    </row>
    <row r="1133" spans="1:18" ht="17" x14ac:dyDescent="0.15">
      <c r="A1133" s="8" t="s">
        <v>4120</v>
      </c>
      <c r="B1133" s="8" t="s">
        <v>4121</v>
      </c>
      <c r="C1133" s="8"/>
      <c r="D1133" s="8" t="s">
        <v>2174</v>
      </c>
      <c r="E1133" s="8" t="s">
        <v>621</v>
      </c>
      <c r="F1133" s="8" t="s">
        <v>622</v>
      </c>
      <c r="G1133" s="8" t="s">
        <v>458</v>
      </c>
      <c r="H1133" s="8" t="s">
        <v>457</v>
      </c>
      <c r="I1133" s="17" t="s">
        <v>21732</v>
      </c>
      <c r="J1133" s="19" t="str">
        <f t="shared" si="119"/>
        <v>"res_ward_1132"</v>
      </c>
      <c r="K1133" t="str">
        <f t="shared" si="120"/>
        <v>"Xã Tứ Quận"</v>
      </c>
      <c r="L1133" t="str">
        <f t="shared" si="121"/>
        <v>"VN-08-075-02464"</v>
      </c>
      <c r="M1133" t="str">
        <f t="shared" si="122"/>
        <v>"Xã Tứ Quận - Huyện Yên Sơn - Tỉnh Tuyên Quang"</v>
      </c>
      <c r="N1133" t="str">
        <f t="shared" si="123"/>
        <v>"Xã Tứ Quận - Huyện Yên Sơn"</v>
      </c>
      <c r="O1133" t="str">
        <f>VLOOKUP(E1133,district_data,7,0)</f>
        <v>"res_district_075"</v>
      </c>
      <c r="P1133" t="str">
        <f t="shared" si="124"/>
        <v>"VN-08"</v>
      </c>
      <c r="Q1133" t="s">
        <v>1910</v>
      </c>
      <c r="R1133">
        <f t="shared" si="125"/>
        <v>1</v>
      </c>
    </row>
    <row r="1134" spans="1:18" ht="17" x14ac:dyDescent="0.15">
      <c r="A1134" s="8" t="s">
        <v>4122</v>
      </c>
      <c r="B1134" s="8" t="s">
        <v>4123</v>
      </c>
      <c r="C1134" s="8"/>
      <c r="D1134" s="8" t="s">
        <v>2174</v>
      </c>
      <c r="E1134" s="8" t="s">
        <v>621</v>
      </c>
      <c r="F1134" s="8" t="s">
        <v>622</v>
      </c>
      <c r="G1134" s="8" t="s">
        <v>458</v>
      </c>
      <c r="H1134" s="8" t="s">
        <v>457</v>
      </c>
      <c r="I1134" s="17" t="s">
        <v>21733</v>
      </c>
      <c r="J1134" s="19" t="str">
        <f t="shared" si="119"/>
        <v>"res_ward_1133"</v>
      </c>
      <c r="K1134" t="str">
        <f t="shared" si="120"/>
        <v>"Xã Đạo Viện"</v>
      </c>
      <c r="L1134" t="str">
        <f t="shared" si="121"/>
        <v>"VN-08-075-02467"</v>
      </c>
      <c r="M1134" t="str">
        <f t="shared" si="122"/>
        <v>"Xã Đạo Viện - Huyện Yên Sơn - Tỉnh Tuyên Quang"</v>
      </c>
      <c r="N1134" t="str">
        <f t="shared" si="123"/>
        <v>"Xã Đạo Viện - Huyện Yên Sơn"</v>
      </c>
      <c r="O1134" t="str">
        <f>VLOOKUP(E1134,district_data,7,0)</f>
        <v>"res_district_075"</v>
      </c>
      <c r="P1134" t="str">
        <f t="shared" si="124"/>
        <v>"VN-08"</v>
      </c>
      <c r="Q1134" t="s">
        <v>1910</v>
      </c>
      <c r="R1134">
        <f t="shared" si="125"/>
        <v>1</v>
      </c>
    </row>
    <row r="1135" spans="1:18" ht="17" x14ac:dyDescent="0.15">
      <c r="A1135" s="8" t="s">
        <v>4124</v>
      </c>
      <c r="B1135" s="8" t="s">
        <v>4125</v>
      </c>
      <c r="C1135" s="8"/>
      <c r="D1135" s="8" t="s">
        <v>2174</v>
      </c>
      <c r="E1135" s="8" t="s">
        <v>621</v>
      </c>
      <c r="F1135" s="8" t="s">
        <v>622</v>
      </c>
      <c r="G1135" s="8" t="s">
        <v>458</v>
      </c>
      <c r="H1135" s="8" t="s">
        <v>457</v>
      </c>
      <c r="I1135" s="17" t="s">
        <v>21734</v>
      </c>
      <c r="J1135" s="19" t="str">
        <f t="shared" si="119"/>
        <v>"res_ward_1134"</v>
      </c>
      <c r="K1135" t="str">
        <f t="shared" si="120"/>
        <v>"Xã Tân Long"</v>
      </c>
      <c r="L1135" t="str">
        <f t="shared" si="121"/>
        <v>"VN-08-075-02470"</v>
      </c>
      <c r="M1135" t="str">
        <f t="shared" si="122"/>
        <v>"Xã Tân Long - Huyện Yên Sơn - Tỉnh Tuyên Quang"</v>
      </c>
      <c r="N1135" t="str">
        <f t="shared" si="123"/>
        <v>"Xã Tân Long - Huyện Yên Sơn"</v>
      </c>
      <c r="O1135" t="str">
        <f>VLOOKUP(E1135,district_data,7,0)</f>
        <v>"res_district_075"</v>
      </c>
      <c r="P1135" t="str">
        <f t="shared" si="124"/>
        <v>"VN-08"</v>
      </c>
      <c r="Q1135" t="s">
        <v>1910</v>
      </c>
      <c r="R1135">
        <f t="shared" si="125"/>
        <v>1</v>
      </c>
    </row>
    <row r="1136" spans="1:18" ht="17" x14ac:dyDescent="0.15">
      <c r="A1136" s="8" t="s">
        <v>4126</v>
      </c>
      <c r="B1136" s="8" t="s">
        <v>4127</v>
      </c>
      <c r="C1136" s="8"/>
      <c r="D1136" s="8" t="s">
        <v>2171</v>
      </c>
      <c r="E1136" s="8" t="s">
        <v>621</v>
      </c>
      <c r="F1136" s="8" t="s">
        <v>622</v>
      </c>
      <c r="G1136" s="8" t="s">
        <v>458</v>
      </c>
      <c r="H1136" s="8" t="s">
        <v>457</v>
      </c>
      <c r="I1136" s="17" t="s">
        <v>21735</v>
      </c>
      <c r="J1136" s="19" t="str">
        <f t="shared" si="119"/>
        <v>"res_ward_1135"</v>
      </c>
      <c r="K1136" t="str">
        <f t="shared" si="120"/>
        <v>"Thị trấn Yên Sơn"</v>
      </c>
      <c r="L1136" t="str">
        <f t="shared" si="121"/>
        <v>"VN-08-075-02473"</v>
      </c>
      <c r="M1136" t="str">
        <f t="shared" si="122"/>
        <v>"Thị trấn Yên Sơn - Huyện Yên Sơn - Tỉnh Tuyên Quang"</v>
      </c>
      <c r="N1136" t="str">
        <f t="shared" si="123"/>
        <v>"Thị trấn Yên Sơn - Huyện Yên Sơn"</v>
      </c>
      <c r="O1136" t="str">
        <f>VLOOKUP(E1136,district_data,7,0)</f>
        <v>"res_district_075"</v>
      </c>
      <c r="P1136" t="str">
        <f t="shared" si="124"/>
        <v>"VN-08"</v>
      </c>
      <c r="Q1136" t="s">
        <v>1910</v>
      </c>
      <c r="R1136">
        <f t="shared" si="125"/>
        <v>2</v>
      </c>
    </row>
    <row r="1137" spans="1:18" ht="17" x14ac:dyDescent="0.15">
      <c r="A1137" s="8" t="s">
        <v>4128</v>
      </c>
      <c r="B1137" s="8" t="s">
        <v>2723</v>
      </c>
      <c r="C1137" s="8"/>
      <c r="D1137" s="8" t="s">
        <v>2174</v>
      </c>
      <c r="E1137" s="8" t="s">
        <v>621</v>
      </c>
      <c r="F1137" s="8" t="s">
        <v>622</v>
      </c>
      <c r="G1137" s="8" t="s">
        <v>458</v>
      </c>
      <c r="H1137" s="8" t="s">
        <v>457</v>
      </c>
      <c r="I1137" s="17" t="s">
        <v>21736</v>
      </c>
      <c r="J1137" s="19" t="str">
        <f t="shared" si="119"/>
        <v>"res_ward_1136"</v>
      </c>
      <c r="K1137" t="str">
        <f t="shared" si="120"/>
        <v>"Xã Kim Quan"</v>
      </c>
      <c r="L1137" t="str">
        <f t="shared" si="121"/>
        <v>"VN-08-075-02476"</v>
      </c>
      <c r="M1137" t="str">
        <f t="shared" si="122"/>
        <v>"Xã Kim Quan - Huyện Yên Sơn - Tỉnh Tuyên Quang"</v>
      </c>
      <c r="N1137" t="str">
        <f t="shared" si="123"/>
        <v>"Xã Kim Quan - Huyện Yên Sơn"</v>
      </c>
      <c r="O1137" t="str">
        <f>VLOOKUP(E1137,district_data,7,0)</f>
        <v>"res_district_075"</v>
      </c>
      <c r="P1137" t="str">
        <f t="shared" si="124"/>
        <v>"VN-08"</v>
      </c>
      <c r="Q1137" t="s">
        <v>1910</v>
      </c>
      <c r="R1137">
        <f t="shared" si="125"/>
        <v>1</v>
      </c>
    </row>
    <row r="1138" spans="1:18" ht="17" x14ac:dyDescent="0.15">
      <c r="A1138" s="8" t="s">
        <v>4129</v>
      </c>
      <c r="B1138" s="8" t="s">
        <v>4130</v>
      </c>
      <c r="C1138" s="8"/>
      <c r="D1138" s="8" t="s">
        <v>2174</v>
      </c>
      <c r="E1138" s="8" t="s">
        <v>621</v>
      </c>
      <c r="F1138" s="8" t="s">
        <v>622</v>
      </c>
      <c r="G1138" s="8" t="s">
        <v>458</v>
      </c>
      <c r="H1138" s="8" t="s">
        <v>457</v>
      </c>
      <c r="I1138" s="17" t="s">
        <v>21737</v>
      </c>
      <c r="J1138" s="19" t="str">
        <f t="shared" si="119"/>
        <v>"res_ward_1137"</v>
      </c>
      <c r="K1138" t="str">
        <f t="shared" si="120"/>
        <v>"Xã Lang Quán"</v>
      </c>
      <c r="L1138" t="str">
        <f t="shared" si="121"/>
        <v>"VN-08-075-02479"</v>
      </c>
      <c r="M1138" t="str">
        <f t="shared" si="122"/>
        <v>"Xã Lang Quán - Huyện Yên Sơn - Tỉnh Tuyên Quang"</v>
      </c>
      <c r="N1138" t="str">
        <f t="shared" si="123"/>
        <v>"Xã Lang Quán - Huyện Yên Sơn"</v>
      </c>
      <c r="O1138" t="str">
        <f>VLOOKUP(E1138,district_data,7,0)</f>
        <v>"res_district_075"</v>
      </c>
      <c r="P1138" t="str">
        <f t="shared" si="124"/>
        <v>"VN-08"</v>
      </c>
      <c r="Q1138" t="s">
        <v>1910</v>
      </c>
      <c r="R1138">
        <f t="shared" si="125"/>
        <v>1</v>
      </c>
    </row>
    <row r="1139" spans="1:18" ht="17" x14ac:dyDescent="0.15">
      <c r="A1139" s="8" t="s">
        <v>4131</v>
      </c>
      <c r="B1139" s="8" t="s">
        <v>4132</v>
      </c>
      <c r="C1139" s="8"/>
      <c r="D1139" s="8" t="s">
        <v>2174</v>
      </c>
      <c r="E1139" s="8" t="s">
        <v>621</v>
      </c>
      <c r="F1139" s="8" t="s">
        <v>622</v>
      </c>
      <c r="G1139" s="8" t="s">
        <v>458</v>
      </c>
      <c r="H1139" s="8" t="s">
        <v>457</v>
      </c>
      <c r="I1139" s="17" t="s">
        <v>21738</v>
      </c>
      <c r="J1139" s="19" t="str">
        <f t="shared" si="119"/>
        <v>"res_ward_1138"</v>
      </c>
      <c r="K1139" t="str">
        <f t="shared" si="120"/>
        <v>"Xã Phú Thịnh"</v>
      </c>
      <c r="L1139" t="str">
        <f t="shared" si="121"/>
        <v>"VN-08-075-02482"</v>
      </c>
      <c r="M1139" t="str">
        <f t="shared" si="122"/>
        <v>"Xã Phú Thịnh - Huyện Yên Sơn - Tỉnh Tuyên Quang"</v>
      </c>
      <c r="N1139" t="str">
        <f t="shared" si="123"/>
        <v>"Xã Phú Thịnh - Huyện Yên Sơn"</v>
      </c>
      <c r="O1139" t="str">
        <f>VLOOKUP(E1139,district_data,7,0)</f>
        <v>"res_district_075"</v>
      </c>
      <c r="P1139" t="str">
        <f t="shared" si="124"/>
        <v>"VN-08"</v>
      </c>
      <c r="Q1139" t="s">
        <v>1910</v>
      </c>
      <c r="R1139">
        <f t="shared" si="125"/>
        <v>1</v>
      </c>
    </row>
    <row r="1140" spans="1:18" ht="17" x14ac:dyDescent="0.15">
      <c r="A1140" s="8" t="s">
        <v>4133</v>
      </c>
      <c r="B1140" s="8" t="s">
        <v>4134</v>
      </c>
      <c r="C1140" s="8"/>
      <c r="D1140" s="8" t="s">
        <v>2174</v>
      </c>
      <c r="E1140" s="8" t="s">
        <v>621</v>
      </c>
      <c r="F1140" s="8" t="s">
        <v>622</v>
      </c>
      <c r="G1140" s="8" t="s">
        <v>458</v>
      </c>
      <c r="H1140" s="8" t="s">
        <v>457</v>
      </c>
      <c r="I1140" s="17" t="s">
        <v>21739</v>
      </c>
      <c r="J1140" s="19" t="str">
        <f t="shared" si="119"/>
        <v>"res_ward_1139"</v>
      </c>
      <c r="K1140" t="str">
        <f t="shared" si="120"/>
        <v>"Xã Công Đa"</v>
      </c>
      <c r="L1140" t="str">
        <f t="shared" si="121"/>
        <v>"VN-08-075-02485"</v>
      </c>
      <c r="M1140" t="str">
        <f t="shared" si="122"/>
        <v>"Xã Công Đa - Huyện Yên Sơn - Tỉnh Tuyên Quang"</v>
      </c>
      <c r="N1140" t="str">
        <f t="shared" si="123"/>
        <v>"Xã Công Đa - Huyện Yên Sơn"</v>
      </c>
      <c r="O1140" t="str">
        <f>VLOOKUP(E1140,district_data,7,0)</f>
        <v>"res_district_075"</v>
      </c>
      <c r="P1140" t="str">
        <f t="shared" si="124"/>
        <v>"VN-08"</v>
      </c>
      <c r="Q1140" t="s">
        <v>1910</v>
      </c>
      <c r="R1140">
        <f t="shared" si="125"/>
        <v>1</v>
      </c>
    </row>
    <row r="1141" spans="1:18" ht="17" x14ac:dyDescent="0.15">
      <c r="A1141" s="8" t="s">
        <v>4135</v>
      </c>
      <c r="B1141" s="8" t="s">
        <v>4136</v>
      </c>
      <c r="C1141" s="8"/>
      <c r="D1141" s="8" t="s">
        <v>2174</v>
      </c>
      <c r="E1141" s="8" t="s">
        <v>621</v>
      </c>
      <c r="F1141" s="8" t="s">
        <v>622</v>
      </c>
      <c r="G1141" s="8" t="s">
        <v>458</v>
      </c>
      <c r="H1141" s="8" t="s">
        <v>457</v>
      </c>
      <c r="I1141" s="17" t="s">
        <v>21740</v>
      </c>
      <c r="J1141" s="19" t="str">
        <f t="shared" si="119"/>
        <v>"res_ward_1140"</v>
      </c>
      <c r="K1141" t="str">
        <f t="shared" si="120"/>
        <v>"Xã Trung Môn"</v>
      </c>
      <c r="L1141" t="str">
        <f t="shared" si="121"/>
        <v>"VN-08-075-02488"</v>
      </c>
      <c r="M1141" t="str">
        <f t="shared" si="122"/>
        <v>"Xã Trung Môn - Huyện Yên Sơn - Tỉnh Tuyên Quang"</v>
      </c>
      <c r="N1141" t="str">
        <f t="shared" si="123"/>
        <v>"Xã Trung Môn - Huyện Yên Sơn"</v>
      </c>
      <c r="O1141" t="str">
        <f>VLOOKUP(E1141,district_data,7,0)</f>
        <v>"res_district_075"</v>
      </c>
      <c r="P1141" t="str">
        <f t="shared" si="124"/>
        <v>"VN-08"</v>
      </c>
      <c r="Q1141" t="s">
        <v>1910</v>
      </c>
      <c r="R1141">
        <f t="shared" si="125"/>
        <v>1</v>
      </c>
    </row>
    <row r="1142" spans="1:18" ht="17" x14ac:dyDescent="0.15">
      <c r="A1142" s="8" t="s">
        <v>4137</v>
      </c>
      <c r="B1142" s="8" t="s">
        <v>4138</v>
      </c>
      <c r="C1142" s="8"/>
      <c r="D1142" s="8" t="s">
        <v>2174</v>
      </c>
      <c r="E1142" s="8" t="s">
        <v>621</v>
      </c>
      <c r="F1142" s="8" t="s">
        <v>622</v>
      </c>
      <c r="G1142" s="8" t="s">
        <v>458</v>
      </c>
      <c r="H1142" s="8" t="s">
        <v>457</v>
      </c>
      <c r="I1142" s="17" t="s">
        <v>21741</v>
      </c>
      <c r="J1142" s="19" t="str">
        <f t="shared" si="119"/>
        <v>"res_ward_1141"</v>
      </c>
      <c r="K1142" t="str">
        <f t="shared" si="120"/>
        <v>"Xã Chân Sơn"</v>
      </c>
      <c r="L1142" t="str">
        <f t="shared" si="121"/>
        <v>"VN-08-075-02491"</v>
      </c>
      <c r="M1142" t="str">
        <f t="shared" si="122"/>
        <v>"Xã Chân Sơn - Huyện Yên Sơn - Tỉnh Tuyên Quang"</v>
      </c>
      <c r="N1142" t="str">
        <f t="shared" si="123"/>
        <v>"Xã Chân Sơn - Huyện Yên Sơn"</v>
      </c>
      <c r="O1142" t="str">
        <f>VLOOKUP(E1142,district_data,7,0)</f>
        <v>"res_district_075"</v>
      </c>
      <c r="P1142" t="str">
        <f t="shared" si="124"/>
        <v>"VN-08"</v>
      </c>
      <c r="Q1142" t="s">
        <v>1910</v>
      </c>
      <c r="R1142">
        <f t="shared" si="125"/>
        <v>1</v>
      </c>
    </row>
    <row r="1143" spans="1:18" ht="17" x14ac:dyDescent="0.15">
      <c r="A1143" s="8" t="s">
        <v>4139</v>
      </c>
      <c r="B1143" s="8" t="s">
        <v>4140</v>
      </c>
      <c r="C1143" s="8"/>
      <c r="D1143" s="8" t="s">
        <v>2174</v>
      </c>
      <c r="E1143" s="8" t="s">
        <v>621</v>
      </c>
      <c r="F1143" s="8" t="s">
        <v>622</v>
      </c>
      <c r="G1143" s="8" t="s">
        <v>458</v>
      </c>
      <c r="H1143" s="8" t="s">
        <v>457</v>
      </c>
      <c r="I1143" s="17" t="s">
        <v>21742</v>
      </c>
      <c r="J1143" s="19" t="str">
        <f t="shared" si="119"/>
        <v>"res_ward_1142"</v>
      </c>
      <c r="K1143" t="str">
        <f t="shared" si="120"/>
        <v>"Xã Thái Bình"</v>
      </c>
      <c r="L1143" t="str">
        <f t="shared" si="121"/>
        <v>"VN-08-075-02494"</v>
      </c>
      <c r="M1143" t="str">
        <f t="shared" si="122"/>
        <v>"Xã Thái Bình - Huyện Yên Sơn - Tỉnh Tuyên Quang"</v>
      </c>
      <c r="N1143" t="str">
        <f t="shared" si="123"/>
        <v>"Xã Thái Bình - Huyện Yên Sơn"</v>
      </c>
      <c r="O1143" t="str">
        <f>VLOOKUP(E1143,district_data,7,0)</f>
        <v>"res_district_075"</v>
      </c>
      <c r="P1143" t="str">
        <f t="shared" si="124"/>
        <v>"VN-08"</v>
      </c>
      <c r="Q1143" t="s">
        <v>1910</v>
      </c>
      <c r="R1143">
        <f t="shared" si="125"/>
        <v>1</v>
      </c>
    </row>
    <row r="1144" spans="1:18" ht="17" x14ac:dyDescent="0.15">
      <c r="A1144" s="8" t="s">
        <v>4141</v>
      </c>
      <c r="B1144" s="8" t="s">
        <v>4142</v>
      </c>
      <c r="C1144" s="8"/>
      <c r="D1144" s="8" t="s">
        <v>2174</v>
      </c>
      <c r="E1144" s="8" t="s">
        <v>621</v>
      </c>
      <c r="F1144" s="8" t="s">
        <v>622</v>
      </c>
      <c r="G1144" s="8" t="s">
        <v>458</v>
      </c>
      <c r="H1144" s="8" t="s">
        <v>457</v>
      </c>
      <c r="I1144" s="17" t="s">
        <v>21743</v>
      </c>
      <c r="J1144" s="19" t="str">
        <f t="shared" si="119"/>
        <v>"res_ward_1143"</v>
      </c>
      <c r="K1144" t="str">
        <f t="shared" si="120"/>
        <v>"Xã Tiến Bộ"</v>
      </c>
      <c r="L1144" t="str">
        <f t="shared" si="121"/>
        <v>"VN-08-075-02500"</v>
      </c>
      <c r="M1144" t="str">
        <f t="shared" si="122"/>
        <v>"Xã Tiến Bộ - Huyện Yên Sơn - Tỉnh Tuyên Quang"</v>
      </c>
      <c r="N1144" t="str">
        <f t="shared" si="123"/>
        <v>"Xã Tiến Bộ - Huyện Yên Sơn"</v>
      </c>
      <c r="O1144" t="str">
        <f>VLOOKUP(E1144,district_data,7,0)</f>
        <v>"res_district_075"</v>
      </c>
      <c r="P1144" t="str">
        <f t="shared" si="124"/>
        <v>"VN-08"</v>
      </c>
      <c r="Q1144" t="s">
        <v>1910</v>
      </c>
      <c r="R1144">
        <f t="shared" si="125"/>
        <v>1</v>
      </c>
    </row>
    <row r="1145" spans="1:18" ht="17" x14ac:dyDescent="0.15">
      <c r="A1145" s="8" t="s">
        <v>4143</v>
      </c>
      <c r="B1145" s="8" t="s">
        <v>4144</v>
      </c>
      <c r="C1145" s="8"/>
      <c r="D1145" s="8" t="s">
        <v>2174</v>
      </c>
      <c r="E1145" s="8" t="s">
        <v>621</v>
      </c>
      <c r="F1145" s="8" t="s">
        <v>622</v>
      </c>
      <c r="G1145" s="8" t="s">
        <v>458</v>
      </c>
      <c r="H1145" s="8" t="s">
        <v>457</v>
      </c>
      <c r="I1145" s="17" t="s">
        <v>21744</v>
      </c>
      <c r="J1145" s="19" t="str">
        <f t="shared" si="119"/>
        <v>"res_ward_1144"</v>
      </c>
      <c r="K1145" t="str">
        <f t="shared" si="120"/>
        <v>"Xã Mỹ Bằng"</v>
      </c>
      <c r="L1145" t="str">
        <f t="shared" si="121"/>
        <v>"VN-08-075-02506"</v>
      </c>
      <c r="M1145" t="str">
        <f t="shared" si="122"/>
        <v>"Xã Mỹ Bằng - Huyện Yên Sơn - Tỉnh Tuyên Quang"</v>
      </c>
      <c r="N1145" t="str">
        <f t="shared" si="123"/>
        <v>"Xã Mỹ Bằng - Huyện Yên Sơn"</v>
      </c>
      <c r="O1145" t="str">
        <f>VLOOKUP(E1145,district_data,7,0)</f>
        <v>"res_district_075"</v>
      </c>
      <c r="P1145" t="str">
        <f t="shared" si="124"/>
        <v>"VN-08"</v>
      </c>
      <c r="Q1145" t="s">
        <v>1910</v>
      </c>
      <c r="R1145">
        <f t="shared" si="125"/>
        <v>1</v>
      </c>
    </row>
    <row r="1146" spans="1:18" ht="17" x14ac:dyDescent="0.15">
      <c r="A1146" s="8" t="s">
        <v>4145</v>
      </c>
      <c r="B1146" s="8" t="s">
        <v>4146</v>
      </c>
      <c r="C1146" s="8"/>
      <c r="D1146" s="8" t="s">
        <v>2174</v>
      </c>
      <c r="E1146" s="8" t="s">
        <v>621</v>
      </c>
      <c r="F1146" s="8" t="s">
        <v>622</v>
      </c>
      <c r="G1146" s="8" t="s">
        <v>458</v>
      </c>
      <c r="H1146" s="8" t="s">
        <v>457</v>
      </c>
      <c r="I1146" s="17" t="s">
        <v>21745</v>
      </c>
      <c r="J1146" s="19" t="str">
        <f t="shared" si="119"/>
        <v>"res_ward_1145"</v>
      </c>
      <c r="K1146" t="str">
        <f t="shared" si="120"/>
        <v>"Xã Hoàng Khai"</v>
      </c>
      <c r="L1146" t="str">
        <f t="shared" si="121"/>
        <v>"VN-08-075-02518"</v>
      </c>
      <c r="M1146" t="str">
        <f t="shared" si="122"/>
        <v>"Xã Hoàng Khai - Huyện Yên Sơn - Tỉnh Tuyên Quang"</v>
      </c>
      <c r="N1146" t="str">
        <f t="shared" si="123"/>
        <v>"Xã Hoàng Khai - Huyện Yên Sơn"</v>
      </c>
      <c r="O1146" t="str">
        <f>VLOOKUP(E1146,district_data,7,0)</f>
        <v>"res_district_075"</v>
      </c>
      <c r="P1146" t="str">
        <f t="shared" si="124"/>
        <v>"VN-08"</v>
      </c>
      <c r="Q1146" t="s">
        <v>1910</v>
      </c>
      <c r="R1146">
        <f t="shared" si="125"/>
        <v>1</v>
      </c>
    </row>
    <row r="1147" spans="1:18" ht="17" x14ac:dyDescent="0.15">
      <c r="A1147" s="8" t="s">
        <v>4147</v>
      </c>
      <c r="B1147" s="8" t="s">
        <v>4148</v>
      </c>
      <c r="C1147" s="8"/>
      <c r="D1147" s="8" t="s">
        <v>2174</v>
      </c>
      <c r="E1147" s="8" t="s">
        <v>621</v>
      </c>
      <c r="F1147" s="8" t="s">
        <v>622</v>
      </c>
      <c r="G1147" s="8" t="s">
        <v>458</v>
      </c>
      <c r="H1147" s="8" t="s">
        <v>457</v>
      </c>
      <c r="I1147" s="17" t="s">
        <v>21746</v>
      </c>
      <c r="J1147" s="19" t="str">
        <f t="shared" si="119"/>
        <v>"res_ward_1146"</v>
      </c>
      <c r="K1147" t="str">
        <f t="shared" si="120"/>
        <v>"Xã Nhữ Hán"</v>
      </c>
      <c r="L1147" t="str">
        <f t="shared" si="121"/>
        <v>"VN-08-075-02527"</v>
      </c>
      <c r="M1147" t="str">
        <f t="shared" si="122"/>
        <v>"Xã Nhữ Hán - Huyện Yên Sơn - Tỉnh Tuyên Quang"</v>
      </c>
      <c r="N1147" t="str">
        <f t="shared" si="123"/>
        <v>"Xã Nhữ Hán - Huyện Yên Sơn"</v>
      </c>
      <c r="O1147" t="str">
        <f>VLOOKUP(E1147,district_data,7,0)</f>
        <v>"res_district_075"</v>
      </c>
      <c r="P1147" t="str">
        <f t="shared" si="124"/>
        <v>"VN-08"</v>
      </c>
      <c r="Q1147" t="s">
        <v>1910</v>
      </c>
      <c r="R1147">
        <f t="shared" si="125"/>
        <v>1</v>
      </c>
    </row>
    <row r="1148" spans="1:18" ht="17" x14ac:dyDescent="0.15">
      <c r="A1148" s="8" t="s">
        <v>4149</v>
      </c>
      <c r="B1148" s="8" t="s">
        <v>4150</v>
      </c>
      <c r="C1148" s="8"/>
      <c r="D1148" s="8" t="s">
        <v>2174</v>
      </c>
      <c r="E1148" s="8" t="s">
        <v>621</v>
      </c>
      <c r="F1148" s="8" t="s">
        <v>622</v>
      </c>
      <c r="G1148" s="8" t="s">
        <v>458</v>
      </c>
      <c r="H1148" s="8" t="s">
        <v>457</v>
      </c>
      <c r="I1148" s="17" t="s">
        <v>21747</v>
      </c>
      <c r="J1148" s="19" t="str">
        <f t="shared" si="119"/>
        <v>"res_ward_1147"</v>
      </c>
      <c r="K1148" t="str">
        <f t="shared" si="120"/>
        <v>"Xã Nhữ Khê"</v>
      </c>
      <c r="L1148" t="str">
        <f t="shared" si="121"/>
        <v>"VN-08-075-02530"</v>
      </c>
      <c r="M1148" t="str">
        <f t="shared" si="122"/>
        <v>"Xã Nhữ Khê - Huyện Yên Sơn - Tỉnh Tuyên Quang"</v>
      </c>
      <c r="N1148" t="str">
        <f t="shared" si="123"/>
        <v>"Xã Nhữ Khê - Huyện Yên Sơn"</v>
      </c>
      <c r="O1148" t="str">
        <f>VLOOKUP(E1148,district_data,7,0)</f>
        <v>"res_district_075"</v>
      </c>
      <c r="P1148" t="str">
        <f t="shared" si="124"/>
        <v>"VN-08"</v>
      </c>
      <c r="Q1148" t="s">
        <v>1910</v>
      </c>
      <c r="R1148">
        <f t="shared" si="125"/>
        <v>1</v>
      </c>
    </row>
    <row r="1149" spans="1:18" ht="17" x14ac:dyDescent="0.15">
      <c r="A1149" s="8" t="s">
        <v>4151</v>
      </c>
      <c r="B1149" s="8" t="s">
        <v>3008</v>
      </c>
      <c r="C1149" s="8"/>
      <c r="D1149" s="8" t="s">
        <v>2174</v>
      </c>
      <c r="E1149" s="8" t="s">
        <v>621</v>
      </c>
      <c r="F1149" s="8" t="s">
        <v>622</v>
      </c>
      <c r="G1149" s="8" t="s">
        <v>458</v>
      </c>
      <c r="H1149" s="8" t="s">
        <v>457</v>
      </c>
      <c r="I1149" s="17" t="s">
        <v>21748</v>
      </c>
      <c r="J1149" s="19" t="str">
        <f t="shared" si="119"/>
        <v>"res_ward_1148"</v>
      </c>
      <c r="K1149" t="str">
        <f t="shared" si="120"/>
        <v>"Xã Đội Bình"</v>
      </c>
      <c r="L1149" t="str">
        <f t="shared" si="121"/>
        <v>"VN-08-075-02533"</v>
      </c>
      <c r="M1149" t="str">
        <f t="shared" si="122"/>
        <v>"Xã Đội Bình - Huyện Yên Sơn - Tỉnh Tuyên Quang"</v>
      </c>
      <c r="N1149" t="str">
        <f t="shared" si="123"/>
        <v>"Xã Đội Bình - Huyện Yên Sơn"</v>
      </c>
      <c r="O1149" t="str">
        <f>VLOOKUP(E1149,district_data,7,0)</f>
        <v>"res_district_075"</v>
      </c>
      <c r="P1149" t="str">
        <f t="shared" si="124"/>
        <v>"VN-08"</v>
      </c>
      <c r="Q1149" t="s">
        <v>1910</v>
      </c>
      <c r="R1149">
        <f t="shared" si="125"/>
        <v>1</v>
      </c>
    </row>
    <row r="1150" spans="1:18" ht="17" x14ac:dyDescent="0.15">
      <c r="A1150" s="8" t="s">
        <v>4152</v>
      </c>
      <c r="B1150" s="8" t="s">
        <v>4153</v>
      </c>
      <c r="C1150" s="8"/>
      <c r="D1150" s="8" t="s">
        <v>2171</v>
      </c>
      <c r="E1150" s="8" t="s">
        <v>623</v>
      </c>
      <c r="F1150" s="8" t="s">
        <v>624</v>
      </c>
      <c r="G1150" s="8" t="s">
        <v>458</v>
      </c>
      <c r="H1150" s="8" t="s">
        <v>457</v>
      </c>
      <c r="I1150" s="17" t="s">
        <v>21749</v>
      </c>
      <c r="J1150" s="19" t="str">
        <f t="shared" si="119"/>
        <v>"res_ward_1149"</v>
      </c>
      <c r="K1150" t="str">
        <f t="shared" si="120"/>
        <v>"Thị trấn Sơn Dương"</v>
      </c>
      <c r="L1150" t="str">
        <f t="shared" si="121"/>
        <v>"VN-08-076-02536"</v>
      </c>
      <c r="M1150" t="str">
        <f t="shared" si="122"/>
        <v>"Thị trấn Sơn Dương - Huyện Sơn Dương - Tỉnh Tuyên Quang"</v>
      </c>
      <c r="N1150" t="str">
        <f t="shared" si="123"/>
        <v>"Thị trấn Sơn Dương - Huyện Sơn Dương"</v>
      </c>
      <c r="O1150" t="str">
        <f>VLOOKUP(E1150,district_data,7,0)</f>
        <v>"res_district_076"</v>
      </c>
      <c r="P1150" t="str">
        <f t="shared" si="124"/>
        <v>"VN-08"</v>
      </c>
      <c r="Q1150" t="s">
        <v>1910</v>
      </c>
      <c r="R1150">
        <f t="shared" si="125"/>
        <v>2</v>
      </c>
    </row>
    <row r="1151" spans="1:18" ht="17" x14ac:dyDescent="0.15">
      <c r="A1151" s="8" t="s">
        <v>4154</v>
      </c>
      <c r="B1151" s="8" t="s">
        <v>4155</v>
      </c>
      <c r="C1151" s="8"/>
      <c r="D1151" s="8" t="s">
        <v>2174</v>
      </c>
      <c r="E1151" s="8" t="s">
        <v>623</v>
      </c>
      <c r="F1151" s="8" t="s">
        <v>624</v>
      </c>
      <c r="G1151" s="8" t="s">
        <v>458</v>
      </c>
      <c r="H1151" s="8" t="s">
        <v>457</v>
      </c>
      <c r="I1151" s="17" t="s">
        <v>21750</v>
      </c>
      <c r="J1151" s="19" t="str">
        <f t="shared" si="119"/>
        <v>"res_ward_1150"</v>
      </c>
      <c r="K1151" t="str">
        <f t="shared" si="120"/>
        <v>"Xã Trung Yên"</v>
      </c>
      <c r="L1151" t="str">
        <f t="shared" si="121"/>
        <v>"VN-08-076-02539"</v>
      </c>
      <c r="M1151" t="str">
        <f t="shared" si="122"/>
        <v>"Xã Trung Yên - Huyện Sơn Dương - Tỉnh Tuyên Quang"</v>
      </c>
      <c r="N1151" t="str">
        <f t="shared" si="123"/>
        <v>"Xã Trung Yên - Huyện Sơn Dương"</v>
      </c>
      <c r="O1151" t="str">
        <f>VLOOKUP(E1151,district_data,7,0)</f>
        <v>"res_district_076"</v>
      </c>
      <c r="P1151" t="str">
        <f t="shared" si="124"/>
        <v>"VN-08"</v>
      </c>
      <c r="Q1151" t="s">
        <v>1910</v>
      </c>
      <c r="R1151">
        <f t="shared" si="125"/>
        <v>1</v>
      </c>
    </row>
    <row r="1152" spans="1:18" ht="17" x14ac:dyDescent="0.15">
      <c r="A1152" s="8" t="s">
        <v>4156</v>
      </c>
      <c r="B1152" s="8" t="s">
        <v>4157</v>
      </c>
      <c r="C1152" s="8"/>
      <c r="D1152" s="8" t="s">
        <v>2174</v>
      </c>
      <c r="E1152" s="8" t="s">
        <v>623</v>
      </c>
      <c r="F1152" s="8" t="s">
        <v>624</v>
      </c>
      <c r="G1152" s="8" t="s">
        <v>458</v>
      </c>
      <c r="H1152" s="8" t="s">
        <v>457</v>
      </c>
      <c r="I1152" s="17" t="s">
        <v>21751</v>
      </c>
      <c r="J1152" s="19" t="str">
        <f t="shared" si="119"/>
        <v>"res_ward_1151"</v>
      </c>
      <c r="K1152" t="str">
        <f t="shared" si="120"/>
        <v>"Xã Minh Thanh"</v>
      </c>
      <c r="L1152" t="str">
        <f t="shared" si="121"/>
        <v>"VN-08-076-02542"</v>
      </c>
      <c r="M1152" t="str">
        <f t="shared" si="122"/>
        <v>"Xã Minh Thanh - Huyện Sơn Dương - Tỉnh Tuyên Quang"</v>
      </c>
      <c r="N1152" t="str">
        <f t="shared" si="123"/>
        <v>"Xã Minh Thanh - Huyện Sơn Dương"</v>
      </c>
      <c r="O1152" t="str">
        <f>VLOOKUP(E1152,district_data,7,0)</f>
        <v>"res_district_076"</v>
      </c>
      <c r="P1152" t="str">
        <f t="shared" si="124"/>
        <v>"VN-08"</v>
      </c>
      <c r="Q1152" t="s">
        <v>1910</v>
      </c>
      <c r="R1152">
        <f t="shared" si="125"/>
        <v>1</v>
      </c>
    </row>
    <row r="1153" spans="1:18" ht="17" x14ac:dyDescent="0.15">
      <c r="A1153" s="8" t="s">
        <v>4158</v>
      </c>
      <c r="B1153" s="8" t="s">
        <v>4159</v>
      </c>
      <c r="C1153" s="8"/>
      <c r="D1153" s="8" t="s">
        <v>2174</v>
      </c>
      <c r="E1153" s="8" t="s">
        <v>623</v>
      </c>
      <c r="F1153" s="8" t="s">
        <v>624</v>
      </c>
      <c r="G1153" s="8" t="s">
        <v>458</v>
      </c>
      <c r="H1153" s="8" t="s">
        <v>457</v>
      </c>
      <c r="I1153" s="17" t="s">
        <v>21752</v>
      </c>
      <c r="J1153" s="19" t="str">
        <f t="shared" si="119"/>
        <v>"res_ward_1152"</v>
      </c>
      <c r="K1153" t="str">
        <f t="shared" si="120"/>
        <v>"Xã Tân Trào"</v>
      </c>
      <c r="L1153" t="str">
        <f t="shared" si="121"/>
        <v>"VN-08-076-02545"</v>
      </c>
      <c r="M1153" t="str">
        <f t="shared" si="122"/>
        <v>"Xã Tân Trào - Huyện Sơn Dương - Tỉnh Tuyên Quang"</v>
      </c>
      <c r="N1153" t="str">
        <f t="shared" si="123"/>
        <v>"Xã Tân Trào - Huyện Sơn Dương"</v>
      </c>
      <c r="O1153" t="str">
        <f>VLOOKUP(E1153,district_data,7,0)</f>
        <v>"res_district_076"</v>
      </c>
      <c r="P1153" t="str">
        <f t="shared" si="124"/>
        <v>"VN-08"</v>
      </c>
      <c r="Q1153" t="s">
        <v>1910</v>
      </c>
      <c r="R1153">
        <f t="shared" si="125"/>
        <v>1</v>
      </c>
    </row>
    <row r="1154" spans="1:18" ht="17" x14ac:dyDescent="0.15">
      <c r="A1154" s="8" t="s">
        <v>4160</v>
      </c>
      <c r="B1154" s="8" t="s">
        <v>4161</v>
      </c>
      <c r="C1154" s="8"/>
      <c r="D1154" s="8" t="s">
        <v>2174</v>
      </c>
      <c r="E1154" s="8" t="s">
        <v>623</v>
      </c>
      <c r="F1154" s="8" t="s">
        <v>624</v>
      </c>
      <c r="G1154" s="8" t="s">
        <v>458</v>
      </c>
      <c r="H1154" s="8" t="s">
        <v>457</v>
      </c>
      <c r="I1154" s="17" t="s">
        <v>21753</v>
      </c>
      <c r="J1154" s="19" t="str">
        <f t="shared" si="119"/>
        <v>"res_ward_1153"</v>
      </c>
      <c r="K1154" t="str">
        <f t="shared" si="120"/>
        <v>"Xã Vĩnh Lợi"</v>
      </c>
      <c r="L1154" t="str">
        <f t="shared" si="121"/>
        <v>"VN-08-076-02548"</v>
      </c>
      <c r="M1154" t="str">
        <f t="shared" si="122"/>
        <v>"Xã Vĩnh Lợi - Huyện Sơn Dương - Tỉnh Tuyên Quang"</v>
      </c>
      <c r="N1154" t="str">
        <f t="shared" si="123"/>
        <v>"Xã Vĩnh Lợi - Huyện Sơn Dương"</v>
      </c>
      <c r="O1154" t="str">
        <f>VLOOKUP(E1154,district_data,7,0)</f>
        <v>"res_district_076"</v>
      </c>
      <c r="P1154" t="str">
        <f t="shared" si="124"/>
        <v>"VN-08"</v>
      </c>
      <c r="Q1154" t="s">
        <v>1910</v>
      </c>
      <c r="R1154">
        <f t="shared" si="125"/>
        <v>1</v>
      </c>
    </row>
    <row r="1155" spans="1:18" ht="17" x14ac:dyDescent="0.15">
      <c r="A1155" s="8" t="s">
        <v>4162</v>
      </c>
      <c r="B1155" s="8" t="s">
        <v>4163</v>
      </c>
      <c r="C1155" s="8"/>
      <c r="D1155" s="8" t="s">
        <v>2174</v>
      </c>
      <c r="E1155" s="8" t="s">
        <v>623</v>
      </c>
      <c r="F1155" s="8" t="s">
        <v>624</v>
      </c>
      <c r="G1155" s="8" t="s">
        <v>458</v>
      </c>
      <c r="H1155" s="8" t="s">
        <v>457</v>
      </c>
      <c r="I1155" s="17" t="s">
        <v>21754</v>
      </c>
      <c r="J1155" s="19" t="str">
        <f t="shared" ref="J1155:J1218" si="126">$T$2&amp;I1155&amp;$T$2</f>
        <v>"res_ward_1154"</v>
      </c>
      <c r="K1155" t="str">
        <f t="shared" ref="K1155:K1218" si="127">$T$2&amp;B1155&amp;$T$2</f>
        <v>"Xã Thượng Ấm"</v>
      </c>
      <c r="L1155" t="str">
        <f t="shared" ref="L1155:L1218" si="128">$T$2&amp;"VN-"&amp;G1155&amp;"-"&amp;E1155&amp;"-"&amp;A1155&amp;$T$2</f>
        <v>"VN-08-076-02551"</v>
      </c>
      <c r="M1155" t="str">
        <f t="shared" ref="M1155:M1218" si="129">$T$2&amp;B1155&amp;" - "&amp;F1155&amp;" - "&amp;H1155&amp;$T$2</f>
        <v>"Xã Thượng Ấm - Huyện Sơn Dương - Tỉnh Tuyên Quang"</v>
      </c>
      <c r="N1155" t="str">
        <f t="shared" ref="N1155:N1218" si="130">$T$2&amp;B1155&amp;" - "&amp;F1155&amp;$T$2</f>
        <v>"Xã Thượng Ấm - Huyện Sơn Dương"</v>
      </c>
      <c r="O1155" t="str">
        <f>VLOOKUP(E1155,district_data,7,0)</f>
        <v>"res_district_076"</v>
      </c>
      <c r="P1155" t="str">
        <f t="shared" ref="P1155:P1218" si="131">$T$2&amp;"VN-"&amp;G1155&amp;$T$2</f>
        <v>"VN-08"</v>
      </c>
      <c r="Q1155" t="s">
        <v>1910</v>
      </c>
      <c r="R1155">
        <f t="shared" ref="R1155:R1218" si="132">VLOOKUP(D1155,$U$2:$V$5,2,0)</f>
        <v>1</v>
      </c>
    </row>
    <row r="1156" spans="1:18" ht="17" x14ac:dyDescent="0.15">
      <c r="A1156" s="8" t="s">
        <v>4164</v>
      </c>
      <c r="B1156" s="8" t="s">
        <v>2727</v>
      </c>
      <c r="C1156" s="8"/>
      <c r="D1156" s="8" t="s">
        <v>2174</v>
      </c>
      <c r="E1156" s="8" t="s">
        <v>623</v>
      </c>
      <c r="F1156" s="8" t="s">
        <v>624</v>
      </c>
      <c r="G1156" s="8" t="s">
        <v>458</v>
      </c>
      <c r="H1156" s="8" t="s">
        <v>457</v>
      </c>
      <c r="I1156" s="17" t="s">
        <v>21755</v>
      </c>
      <c r="J1156" s="19" t="str">
        <f t="shared" si="126"/>
        <v>"res_ward_1155"</v>
      </c>
      <c r="K1156" t="str">
        <f t="shared" si="127"/>
        <v>"Xã Bình Yên"</v>
      </c>
      <c r="L1156" t="str">
        <f t="shared" si="128"/>
        <v>"VN-08-076-02554"</v>
      </c>
      <c r="M1156" t="str">
        <f t="shared" si="129"/>
        <v>"Xã Bình Yên - Huyện Sơn Dương - Tỉnh Tuyên Quang"</v>
      </c>
      <c r="N1156" t="str">
        <f t="shared" si="130"/>
        <v>"Xã Bình Yên - Huyện Sơn Dương"</v>
      </c>
      <c r="O1156" t="str">
        <f>VLOOKUP(E1156,district_data,7,0)</f>
        <v>"res_district_076"</v>
      </c>
      <c r="P1156" t="str">
        <f t="shared" si="131"/>
        <v>"VN-08"</v>
      </c>
      <c r="Q1156" t="s">
        <v>1910</v>
      </c>
      <c r="R1156">
        <f t="shared" si="132"/>
        <v>1</v>
      </c>
    </row>
    <row r="1157" spans="1:18" ht="17" x14ac:dyDescent="0.15">
      <c r="A1157" s="8" t="s">
        <v>4165</v>
      </c>
      <c r="B1157" s="8" t="s">
        <v>4166</v>
      </c>
      <c r="C1157" s="8"/>
      <c r="D1157" s="8" t="s">
        <v>2174</v>
      </c>
      <c r="E1157" s="8" t="s">
        <v>623</v>
      </c>
      <c r="F1157" s="8" t="s">
        <v>624</v>
      </c>
      <c r="G1157" s="8" t="s">
        <v>458</v>
      </c>
      <c r="H1157" s="8" t="s">
        <v>457</v>
      </c>
      <c r="I1157" s="17" t="s">
        <v>21756</v>
      </c>
      <c r="J1157" s="19" t="str">
        <f t="shared" si="126"/>
        <v>"res_ward_1156"</v>
      </c>
      <c r="K1157" t="str">
        <f t="shared" si="127"/>
        <v>"Xã Lương Thiện"</v>
      </c>
      <c r="L1157" t="str">
        <f t="shared" si="128"/>
        <v>"VN-08-076-02557"</v>
      </c>
      <c r="M1157" t="str">
        <f t="shared" si="129"/>
        <v>"Xã Lương Thiện - Huyện Sơn Dương - Tỉnh Tuyên Quang"</v>
      </c>
      <c r="N1157" t="str">
        <f t="shared" si="130"/>
        <v>"Xã Lương Thiện - Huyện Sơn Dương"</v>
      </c>
      <c r="O1157" t="str">
        <f>VLOOKUP(E1157,district_data,7,0)</f>
        <v>"res_district_076"</v>
      </c>
      <c r="P1157" t="str">
        <f t="shared" si="131"/>
        <v>"VN-08"</v>
      </c>
      <c r="Q1157" t="s">
        <v>1910</v>
      </c>
      <c r="R1157">
        <f t="shared" si="132"/>
        <v>1</v>
      </c>
    </row>
    <row r="1158" spans="1:18" ht="17" x14ac:dyDescent="0.15">
      <c r="A1158" s="8" t="s">
        <v>4167</v>
      </c>
      <c r="B1158" s="8" t="s">
        <v>4168</v>
      </c>
      <c r="C1158" s="8"/>
      <c r="D1158" s="8" t="s">
        <v>2174</v>
      </c>
      <c r="E1158" s="8" t="s">
        <v>623</v>
      </c>
      <c r="F1158" s="8" t="s">
        <v>624</v>
      </c>
      <c r="G1158" s="8" t="s">
        <v>458</v>
      </c>
      <c r="H1158" s="8" t="s">
        <v>457</v>
      </c>
      <c r="I1158" s="17" t="s">
        <v>21757</v>
      </c>
      <c r="J1158" s="19" t="str">
        <f t="shared" si="126"/>
        <v>"res_ward_1157"</v>
      </c>
      <c r="K1158" t="str">
        <f t="shared" si="127"/>
        <v>"Xã Tú Thịnh"</v>
      </c>
      <c r="L1158" t="str">
        <f t="shared" si="128"/>
        <v>"VN-08-076-02560"</v>
      </c>
      <c r="M1158" t="str">
        <f t="shared" si="129"/>
        <v>"Xã Tú Thịnh - Huyện Sơn Dương - Tỉnh Tuyên Quang"</v>
      </c>
      <c r="N1158" t="str">
        <f t="shared" si="130"/>
        <v>"Xã Tú Thịnh - Huyện Sơn Dương"</v>
      </c>
      <c r="O1158" t="str">
        <f>VLOOKUP(E1158,district_data,7,0)</f>
        <v>"res_district_076"</v>
      </c>
      <c r="P1158" t="str">
        <f t="shared" si="131"/>
        <v>"VN-08"</v>
      </c>
      <c r="Q1158" t="s">
        <v>1910</v>
      </c>
      <c r="R1158">
        <f t="shared" si="132"/>
        <v>1</v>
      </c>
    </row>
    <row r="1159" spans="1:18" ht="17" x14ac:dyDescent="0.15">
      <c r="A1159" s="8" t="s">
        <v>4169</v>
      </c>
      <c r="B1159" s="8" t="s">
        <v>4170</v>
      </c>
      <c r="C1159" s="8"/>
      <c r="D1159" s="8" t="s">
        <v>2174</v>
      </c>
      <c r="E1159" s="8" t="s">
        <v>623</v>
      </c>
      <c r="F1159" s="8" t="s">
        <v>624</v>
      </c>
      <c r="G1159" s="8" t="s">
        <v>458</v>
      </c>
      <c r="H1159" s="8" t="s">
        <v>457</v>
      </c>
      <c r="I1159" s="17" t="s">
        <v>21758</v>
      </c>
      <c r="J1159" s="19" t="str">
        <f t="shared" si="126"/>
        <v>"res_ward_1158"</v>
      </c>
      <c r="K1159" t="str">
        <f t="shared" si="127"/>
        <v>"Xã Cấp Tiến"</v>
      </c>
      <c r="L1159" t="str">
        <f t="shared" si="128"/>
        <v>"VN-08-076-02563"</v>
      </c>
      <c r="M1159" t="str">
        <f t="shared" si="129"/>
        <v>"Xã Cấp Tiến - Huyện Sơn Dương - Tỉnh Tuyên Quang"</v>
      </c>
      <c r="N1159" t="str">
        <f t="shared" si="130"/>
        <v>"Xã Cấp Tiến - Huyện Sơn Dương"</v>
      </c>
      <c r="O1159" t="str">
        <f>VLOOKUP(E1159,district_data,7,0)</f>
        <v>"res_district_076"</v>
      </c>
      <c r="P1159" t="str">
        <f t="shared" si="131"/>
        <v>"VN-08"</v>
      </c>
      <c r="Q1159" t="s">
        <v>1910</v>
      </c>
      <c r="R1159">
        <f t="shared" si="132"/>
        <v>1</v>
      </c>
    </row>
    <row r="1160" spans="1:18" ht="17" x14ac:dyDescent="0.15">
      <c r="A1160" s="8" t="s">
        <v>4171</v>
      </c>
      <c r="B1160" s="8" t="s">
        <v>4172</v>
      </c>
      <c r="C1160" s="8"/>
      <c r="D1160" s="8" t="s">
        <v>2174</v>
      </c>
      <c r="E1160" s="8" t="s">
        <v>623</v>
      </c>
      <c r="F1160" s="8" t="s">
        <v>624</v>
      </c>
      <c r="G1160" s="8" t="s">
        <v>458</v>
      </c>
      <c r="H1160" s="8" t="s">
        <v>457</v>
      </c>
      <c r="I1160" s="17" t="s">
        <v>21759</v>
      </c>
      <c r="J1160" s="19" t="str">
        <f t="shared" si="126"/>
        <v>"res_ward_1159"</v>
      </c>
      <c r="K1160" t="str">
        <f t="shared" si="127"/>
        <v>"Xã Hợp Thành"</v>
      </c>
      <c r="L1160" t="str">
        <f t="shared" si="128"/>
        <v>"VN-08-076-02566"</v>
      </c>
      <c r="M1160" t="str">
        <f t="shared" si="129"/>
        <v>"Xã Hợp Thành - Huyện Sơn Dương - Tỉnh Tuyên Quang"</v>
      </c>
      <c r="N1160" t="str">
        <f t="shared" si="130"/>
        <v>"Xã Hợp Thành - Huyện Sơn Dương"</v>
      </c>
      <c r="O1160" t="str">
        <f>VLOOKUP(E1160,district_data,7,0)</f>
        <v>"res_district_076"</v>
      </c>
      <c r="P1160" t="str">
        <f t="shared" si="131"/>
        <v>"VN-08"</v>
      </c>
      <c r="Q1160" t="s">
        <v>1910</v>
      </c>
      <c r="R1160">
        <f t="shared" si="132"/>
        <v>1</v>
      </c>
    </row>
    <row r="1161" spans="1:18" ht="17" x14ac:dyDescent="0.15">
      <c r="A1161" s="8" t="s">
        <v>4173</v>
      </c>
      <c r="B1161" s="8" t="s">
        <v>4174</v>
      </c>
      <c r="C1161" s="8"/>
      <c r="D1161" s="8" t="s">
        <v>2174</v>
      </c>
      <c r="E1161" s="8" t="s">
        <v>623</v>
      </c>
      <c r="F1161" s="8" t="s">
        <v>624</v>
      </c>
      <c r="G1161" s="8" t="s">
        <v>458</v>
      </c>
      <c r="H1161" s="8" t="s">
        <v>457</v>
      </c>
      <c r="I1161" s="17" t="s">
        <v>21760</v>
      </c>
      <c r="J1161" s="19" t="str">
        <f t="shared" si="126"/>
        <v>"res_ward_1160"</v>
      </c>
      <c r="K1161" t="str">
        <f t="shared" si="127"/>
        <v>"Xã Phúc Ứng"</v>
      </c>
      <c r="L1161" t="str">
        <f t="shared" si="128"/>
        <v>"VN-08-076-02569"</v>
      </c>
      <c r="M1161" t="str">
        <f t="shared" si="129"/>
        <v>"Xã Phúc Ứng - Huyện Sơn Dương - Tỉnh Tuyên Quang"</v>
      </c>
      <c r="N1161" t="str">
        <f t="shared" si="130"/>
        <v>"Xã Phúc Ứng - Huyện Sơn Dương"</v>
      </c>
      <c r="O1161" t="str">
        <f>VLOOKUP(E1161,district_data,7,0)</f>
        <v>"res_district_076"</v>
      </c>
      <c r="P1161" t="str">
        <f t="shared" si="131"/>
        <v>"VN-08"</v>
      </c>
      <c r="Q1161" t="s">
        <v>1910</v>
      </c>
      <c r="R1161">
        <f t="shared" si="132"/>
        <v>1</v>
      </c>
    </row>
    <row r="1162" spans="1:18" ht="17" x14ac:dyDescent="0.15">
      <c r="A1162" s="8" t="s">
        <v>4175</v>
      </c>
      <c r="B1162" s="8" t="s">
        <v>4176</v>
      </c>
      <c r="C1162" s="8"/>
      <c r="D1162" s="8" t="s">
        <v>2174</v>
      </c>
      <c r="E1162" s="8" t="s">
        <v>623</v>
      </c>
      <c r="F1162" s="8" t="s">
        <v>624</v>
      </c>
      <c r="G1162" s="8" t="s">
        <v>458</v>
      </c>
      <c r="H1162" s="8" t="s">
        <v>457</v>
      </c>
      <c r="I1162" s="17" t="s">
        <v>21761</v>
      </c>
      <c r="J1162" s="19" t="str">
        <f t="shared" si="126"/>
        <v>"res_ward_1161"</v>
      </c>
      <c r="K1162" t="str">
        <f t="shared" si="127"/>
        <v>"Xã Đông Thọ"</v>
      </c>
      <c r="L1162" t="str">
        <f t="shared" si="128"/>
        <v>"VN-08-076-02572"</v>
      </c>
      <c r="M1162" t="str">
        <f t="shared" si="129"/>
        <v>"Xã Đông Thọ - Huyện Sơn Dương - Tỉnh Tuyên Quang"</v>
      </c>
      <c r="N1162" t="str">
        <f t="shared" si="130"/>
        <v>"Xã Đông Thọ - Huyện Sơn Dương"</v>
      </c>
      <c r="O1162" t="str">
        <f>VLOOKUP(E1162,district_data,7,0)</f>
        <v>"res_district_076"</v>
      </c>
      <c r="P1162" t="str">
        <f t="shared" si="131"/>
        <v>"VN-08"</v>
      </c>
      <c r="Q1162" t="s">
        <v>1910</v>
      </c>
      <c r="R1162">
        <f t="shared" si="132"/>
        <v>1</v>
      </c>
    </row>
    <row r="1163" spans="1:18" ht="17" x14ac:dyDescent="0.15">
      <c r="A1163" s="8" t="s">
        <v>4177</v>
      </c>
      <c r="B1163" s="8" t="s">
        <v>4178</v>
      </c>
      <c r="C1163" s="8"/>
      <c r="D1163" s="8" t="s">
        <v>2174</v>
      </c>
      <c r="E1163" s="8" t="s">
        <v>623</v>
      </c>
      <c r="F1163" s="8" t="s">
        <v>624</v>
      </c>
      <c r="G1163" s="8" t="s">
        <v>458</v>
      </c>
      <c r="H1163" s="8" t="s">
        <v>457</v>
      </c>
      <c r="I1163" s="17" t="s">
        <v>21762</v>
      </c>
      <c r="J1163" s="19" t="str">
        <f t="shared" si="126"/>
        <v>"res_ward_1162"</v>
      </c>
      <c r="K1163" t="str">
        <f t="shared" si="127"/>
        <v>"Xã Kháng Nhật"</v>
      </c>
      <c r="L1163" t="str">
        <f t="shared" si="128"/>
        <v>"VN-08-076-02575"</v>
      </c>
      <c r="M1163" t="str">
        <f t="shared" si="129"/>
        <v>"Xã Kháng Nhật - Huyện Sơn Dương - Tỉnh Tuyên Quang"</v>
      </c>
      <c r="N1163" t="str">
        <f t="shared" si="130"/>
        <v>"Xã Kháng Nhật - Huyện Sơn Dương"</v>
      </c>
      <c r="O1163" t="str">
        <f>VLOOKUP(E1163,district_data,7,0)</f>
        <v>"res_district_076"</v>
      </c>
      <c r="P1163" t="str">
        <f t="shared" si="131"/>
        <v>"VN-08"</v>
      </c>
      <c r="Q1163" t="s">
        <v>1910</v>
      </c>
      <c r="R1163">
        <f t="shared" si="132"/>
        <v>1</v>
      </c>
    </row>
    <row r="1164" spans="1:18" ht="17" x14ac:dyDescent="0.15">
      <c r="A1164" s="8" t="s">
        <v>4179</v>
      </c>
      <c r="B1164" s="8" t="s">
        <v>4180</v>
      </c>
      <c r="C1164" s="8"/>
      <c r="D1164" s="8" t="s">
        <v>2174</v>
      </c>
      <c r="E1164" s="8" t="s">
        <v>623</v>
      </c>
      <c r="F1164" s="8" t="s">
        <v>624</v>
      </c>
      <c r="G1164" s="8" t="s">
        <v>458</v>
      </c>
      <c r="H1164" s="8" t="s">
        <v>457</v>
      </c>
      <c r="I1164" s="17" t="s">
        <v>21763</v>
      </c>
      <c r="J1164" s="19" t="str">
        <f t="shared" si="126"/>
        <v>"res_ward_1163"</v>
      </c>
      <c r="K1164" t="str">
        <f t="shared" si="127"/>
        <v>"Xã Hợp Hòa"</v>
      </c>
      <c r="L1164" t="str">
        <f t="shared" si="128"/>
        <v>"VN-08-076-02578"</v>
      </c>
      <c r="M1164" t="str">
        <f t="shared" si="129"/>
        <v>"Xã Hợp Hòa - Huyện Sơn Dương - Tỉnh Tuyên Quang"</v>
      </c>
      <c r="N1164" t="str">
        <f t="shared" si="130"/>
        <v>"Xã Hợp Hòa - Huyện Sơn Dương"</v>
      </c>
      <c r="O1164" t="str">
        <f>VLOOKUP(E1164,district_data,7,0)</f>
        <v>"res_district_076"</v>
      </c>
      <c r="P1164" t="str">
        <f t="shared" si="131"/>
        <v>"VN-08"</v>
      </c>
      <c r="Q1164" t="s">
        <v>1910</v>
      </c>
      <c r="R1164">
        <f t="shared" si="132"/>
        <v>1</v>
      </c>
    </row>
    <row r="1165" spans="1:18" ht="17" x14ac:dyDescent="0.15">
      <c r="A1165" s="8" t="s">
        <v>4181</v>
      </c>
      <c r="B1165" s="8" t="s">
        <v>4182</v>
      </c>
      <c r="C1165" s="8"/>
      <c r="D1165" s="8" t="s">
        <v>2174</v>
      </c>
      <c r="E1165" s="8" t="s">
        <v>623</v>
      </c>
      <c r="F1165" s="8" t="s">
        <v>624</v>
      </c>
      <c r="G1165" s="8" t="s">
        <v>458</v>
      </c>
      <c r="H1165" s="8" t="s">
        <v>457</v>
      </c>
      <c r="I1165" s="17" t="s">
        <v>21764</v>
      </c>
      <c r="J1165" s="19" t="str">
        <f t="shared" si="126"/>
        <v>"res_ward_1164"</v>
      </c>
      <c r="K1165" t="str">
        <f t="shared" si="127"/>
        <v>"Xã Quyết Thắng"</v>
      </c>
      <c r="L1165" t="str">
        <f t="shared" si="128"/>
        <v>"VN-08-076-02584"</v>
      </c>
      <c r="M1165" t="str">
        <f t="shared" si="129"/>
        <v>"Xã Quyết Thắng - Huyện Sơn Dương - Tỉnh Tuyên Quang"</v>
      </c>
      <c r="N1165" t="str">
        <f t="shared" si="130"/>
        <v>"Xã Quyết Thắng - Huyện Sơn Dương"</v>
      </c>
      <c r="O1165" t="str">
        <f>VLOOKUP(E1165,district_data,7,0)</f>
        <v>"res_district_076"</v>
      </c>
      <c r="P1165" t="str">
        <f t="shared" si="131"/>
        <v>"VN-08"</v>
      </c>
      <c r="Q1165" t="s">
        <v>1910</v>
      </c>
      <c r="R1165">
        <f t="shared" si="132"/>
        <v>1</v>
      </c>
    </row>
    <row r="1166" spans="1:18" ht="17" x14ac:dyDescent="0.15">
      <c r="A1166" s="8" t="s">
        <v>4183</v>
      </c>
      <c r="B1166" s="8" t="s">
        <v>4184</v>
      </c>
      <c r="C1166" s="8"/>
      <c r="D1166" s="8" t="s">
        <v>2174</v>
      </c>
      <c r="E1166" s="8" t="s">
        <v>623</v>
      </c>
      <c r="F1166" s="8" t="s">
        <v>624</v>
      </c>
      <c r="G1166" s="8" t="s">
        <v>458</v>
      </c>
      <c r="H1166" s="8" t="s">
        <v>457</v>
      </c>
      <c r="I1166" s="17" t="s">
        <v>21765</v>
      </c>
      <c r="J1166" s="19" t="str">
        <f t="shared" si="126"/>
        <v>"res_ward_1165"</v>
      </c>
      <c r="K1166" t="str">
        <f t="shared" si="127"/>
        <v>"Xã Đồng Quý"</v>
      </c>
      <c r="L1166" t="str">
        <f t="shared" si="128"/>
        <v>"VN-08-076-02587"</v>
      </c>
      <c r="M1166" t="str">
        <f t="shared" si="129"/>
        <v>"Xã Đồng Quý - Huyện Sơn Dương - Tỉnh Tuyên Quang"</v>
      </c>
      <c r="N1166" t="str">
        <f t="shared" si="130"/>
        <v>"Xã Đồng Quý - Huyện Sơn Dương"</v>
      </c>
      <c r="O1166" t="str">
        <f>VLOOKUP(E1166,district_data,7,0)</f>
        <v>"res_district_076"</v>
      </c>
      <c r="P1166" t="str">
        <f t="shared" si="131"/>
        <v>"VN-08"</v>
      </c>
      <c r="Q1166" t="s">
        <v>1910</v>
      </c>
      <c r="R1166">
        <f t="shared" si="132"/>
        <v>1</v>
      </c>
    </row>
    <row r="1167" spans="1:18" ht="17" x14ac:dyDescent="0.15">
      <c r="A1167" s="8" t="s">
        <v>4185</v>
      </c>
      <c r="B1167" s="8" t="s">
        <v>4186</v>
      </c>
      <c r="C1167" s="8"/>
      <c r="D1167" s="8" t="s">
        <v>2174</v>
      </c>
      <c r="E1167" s="8" t="s">
        <v>623</v>
      </c>
      <c r="F1167" s="8" t="s">
        <v>624</v>
      </c>
      <c r="G1167" s="8" t="s">
        <v>458</v>
      </c>
      <c r="H1167" s="8" t="s">
        <v>457</v>
      </c>
      <c r="I1167" s="17" t="s">
        <v>21766</v>
      </c>
      <c r="J1167" s="19" t="str">
        <f t="shared" si="126"/>
        <v>"res_ward_1166"</v>
      </c>
      <c r="K1167" t="str">
        <f t="shared" si="127"/>
        <v>"Xã Tân Thanh"</v>
      </c>
      <c r="L1167" t="str">
        <f t="shared" si="128"/>
        <v>"VN-08-076-02590"</v>
      </c>
      <c r="M1167" t="str">
        <f t="shared" si="129"/>
        <v>"Xã Tân Thanh - Huyện Sơn Dương - Tỉnh Tuyên Quang"</v>
      </c>
      <c r="N1167" t="str">
        <f t="shared" si="130"/>
        <v>"Xã Tân Thanh - Huyện Sơn Dương"</v>
      </c>
      <c r="O1167" t="str">
        <f>VLOOKUP(E1167,district_data,7,0)</f>
        <v>"res_district_076"</v>
      </c>
      <c r="P1167" t="str">
        <f t="shared" si="131"/>
        <v>"VN-08"</v>
      </c>
      <c r="Q1167" t="s">
        <v>1910</v>
      </c>
      <c r="R1167">
        <f t="shared" si="132"/>
        <v>1</v>
      </c>
    </row>
    <row r="1168" spans="1:18" ht="17" x14ac:dyDescent="0.15">
      <c r="A1168" s="8" t="s">
        <v>4187</v>
      </c>
      <c r="B1168" s="8" t="s">
        <v>4188</v>
      </c>
      <c r="C1168" s="8"/>
      <c r="D1168" s="8" t="s">
        <v>2174</v>
      </c>
      <c r="E1168" s="8" t="s">
        <v>623</v>
      </c>
      <c r="F1168" s="8" t="s">
        <v>624</v>
      </c>
      <c r="G1168" s="8" t="s">
        <v>458</v>
      </c>
      <c r="H1168" s="8" t="s">
        <v>457</v>
      </c>
      <c r="I1168" s="17" t="s">
        <v>21767</v>
      </c>
      <c r="J1168" s="19" t="str">
        <f t="shared" si="126"/>
        <v>"res_ward_1167"</v>
      </c>
      <c r="K1168" t="str">
        <f t="shared" si="127"/>
        <v>"Xã Vân Sơn"</v>
      </c>
      <c r="L1168" t="str">
        <f t="shared" si="128"/>
        <v>"VN-08-076-02593"</v>
      </c>
      <c r="M1168" t="str">
        <f t="shared" si="129"/>
        <v>"Xã Vân Sơn - Huyện Sơn Dương - Tỉnh Tuyên Quang"</v>
      </c>
      <c r="N1168" t="str">
        <f t="shared" si="130"/>
        <v>"Xã Vân Sơn - Huyện Sơn Dương"</v>
      </c>
      <c r="O1168" t="str">
        <f>VLOOKUP(E1168,district_data,7,0)</f>
        <v>"res_district_076"</v>
      </c>
      <c r="P1168" t="str">
        <f t="shared" si="131"/>
        <v>"VN-08"</v>
      </c>
      <c r="Q1168" t="s">
        <v>1910</v>
      </c>
      <c r="R1168">
        <f t="shared" si="132"/>
        <v>1</v>
      </c>
    </row>
    <row r="1169" spans="1:18" ht="17" x14ac:dyDescent="0.15">
      <c r="A1169" s="8" t="s">
        <v>4189</v>
      </c>
      <c r="B1169" s="8" t="s">
        <v>2877</v>
      </c>
      <c r="C1169" s="8"/>
      <c r="D1169" s="8" t="s">
        <v>2174</v>
      </c>
      <c r="E1169" s="8" t="s">
        <v>623</v>
      </c>
      <c r="F1169" s="8" t="s">
        <v>624</v>
      </c>
      <c r="G1169" s="8" t="s">
        <v>458</v>
      </c>
      <c r="H1169" s="8" t="s">
        <v>457</v>
      </c>
      <c r="I1169" s="17" t="s">
        <v>21768</v>
      </c>
      <c r="J1169" s="19" t="str">
        <f t="shared" si="126"/>
        <v>"res_ward_1168"</v>
      </c>
      <c r="K1169" t="str">
        <f t="shared" si="127"/>
        <v>"Xã Văn Phú"</v>
      </c>
      <c r="L1169" t="str">
        <f t="shared" si="128"/>
        <v>"VN-08-076-02596"</v>
      </c>
      <c r="M1169" t="str">
        <f t="shared" si="129"/>
        <v>"Xã Văn Phú - Huyện Sơn Dương - Tỉnh Tuyên Quang"</v>
      </c>
      <c r="N1169" t="str">
        <f t="shared" si="130"/>
        <v>"Xã Văn Phú - Huyện Sơn Dương"</v>
      </c>
      <c r="O1169" t="str">
        <f>VLOOKUP(E1169,district_data,7,0)</f>
        <v>"res_district_076"</v>
      </c>
      <c r="P1169" t="str">
        <f t="shared" si="131"/>
        <v>"VN-08"</v>
      </c>
      <c r="Q1169" t="s">
        <v>1910</v>
      </c>
      <c r="R1169">
        <f t="shared" si="132"/>
        <v>1</v>
      </c>
    </row>
    <row r="1170" spans="1:18" ht="17" x14ac:dyDescent="0.15">
      <c r="A1170" s="8" t="s">
        <v>4190</v>
      </c>
      <c r="B1170" s="8" t="s">
        <v>4191</v>
      </c>
      <c r="C1170" s="8"/>
      <c r="D1170" s="8" t="s">
        <v>2174</v>
      </c>
      <c r="E1170" s="8" t="s">
        <v>623</v>
      </c>
      <c r="F1170" s="8" t="s">
        <v>624</v>
      </c>
      <c r="G1170" s="8" t="s">
        <v>458</v>
      </c>
      <c r="H1170" s="8" t="s">
        <v>457</v>
      </c>
      <c r="I1170" s="17" t="s">
        <v>21769</v>
      </c>
      <c r="J1170" s="19" t="str">
        <f t="shared" si="126"/>
        <v>"res_ward_1169"</v>
      </c>
      <c r="K1170" t="str">
        <f t="shared" si="127"/>
        <v>"Xã Chi Thiết"</v>
      </c>
      <c r="L1170" t="str">
        <f t="shared" si="128"/>
        <v>"VN-08-076-02599"</v>
      </c>
      <c r="M1170" t="str">
        <f t="shared" si="129"/>
        <v>"Xã Chi Thiết - Huyện Sơn Dương - Tỉnh Tuyên Quang"</v>
      </c>
      <c r="N1170" t="str">
        <f t="shared" si="130"/>
        <v>"Xã Chi Thiết - Huyện Sơn Dương"</v>
      </c>
      <c r="O1170" t="str">
        <f>VLOOKUP(E1170,district_data,7,0)</f>
        <v>"res_district_076"</v>
      </c>
      <c r="P1170" t="str">
        <f t="shared" si="131"/>
        <v>"VN-08"</v>
      </c>
      <c r="Q1170" t="s">
        <v>1910</v>
      </c>
      <c r="R1170">
        <f t="shared" si="132"/>
        <v>1</v>
      </c>
    </row>
    <row r="1171" spans="1:18" ht="17" x14ac:dyDescent="0.15">
      <c r="A1171" s="8" t="s">
        <v>4192</v>
      </c>
      <c r="B1171" s="8" t="s">
        <v>4193</v>
      </c>
      <c r="C1171" s="8"/>
      <c r="D1171" s="8" t="s">
        <v>2174</v>
      </c>
      <c r="E1171" s="8" t="s">
        <v>623</v>
      </c>
      <c r="F1171" s="8" t="s">
        <v>624</v>
      </c>
      <c r="G1171" s="8" t="s">
        <v>458</v>
      </c>
      <c r="H1171" s="8" t="s">
        <v>457</v>
      </c>
      <c r="I1171" s="17" t="s">
        <v>21770</v>
      </c>
      <c r="J1171" s="19" t="str">
        <f t="shared" si="126"/>
        <v>"res_ward_1170"</v>
      </c>
      <c r="K1171" t="str">
        <f t="shared" si="127"/>
        <v>"Xã Đông Lợi"</v>
      </c>
      <c r="L1171" t="str">
        <f t="shared" si="128"/>
        <v>"VN-08-076-02602"</v>
      </c>
      <c r="M1171" t="str">
        <f t="shared" si="129"/>
        <v>"Xã Đông Lợi - Huyện Sơn Dương - Tỉnh Tuyên Quang"</v>
      </c>
      <c r="N1171" t="str">
        <f t="shared" si="130"/>
        <v>"Xã Đông Lợi - Huyện Sơn Dương"</v>
      </c>
      <c r="O1171" t="str">
        <f>VLOOKUP(E1171,district_data,7,0)</f>
        <v>"res_district_076"</v>
      </c>
      <c r="P1171" t="str">
        <f t="shared" si="131"/>
        <v>"VN-08"</v>
      </c>
      <c r="Q1171" t="s">
        <v>1910</v>
      </c>
      <c r="R1171">
        <f t="shared" si="132"/>
        <v>1</v>
      </c>
    </row>
    <row r="1172" spans="1:18" ht="17" x14ac:dyDescent="0.15">
      <c r="A1172" s="8" t="s">
        <v>4194</v>
      </c>
      <c r="B1172" s="8" t="s">
        <v>4195</v>
      </c>
      <c r="C1172" s="8"/>
      <c r="D1172" s="8" t="s">
        <v>2174</v>
      </c>
      <c r="E1172" s="8" t="s">
        <v>623</v>
      </c>
      <c r="F1172" s="8" t="s">
        <v>624</v>
      </c>
      <c r="G1172" s="8" t="s">
        <v>458</v>
      </c>
      <c r="H1172" s="8" t="s">
        <v>457</v>
      </c>
      <c r="I1172" s="17" t="s">
        <v>21771</v>
      </c>
      <c r="J1172" s="19" t="str">
        <f t="shared" si="126"/>
        <v>"res_ward_1171"</v>
      </c>
      <c r="K1172" t="str">
        <f t="shared" si="127"/>
        <v>"Xã Thiện Kế"</v>
      </c>
      <c r="L1172" t="str">
        <f t="shared" si="128"/>
        <v>"VN-08-076-02605"</v>
      </c>
      <c r="M1172" t="str">
        <f t="shared" si="129"/>
        <v>"Xã Thiện Kế - Huyện Sơn Dương - Tỉnh Tuyên Quang"</v>
      </c>
      <c r="N1172" t="str">
        <f t="shared" si="130"/>
        <v>"Xã Thiện Kế - Huyện Sơn Dương"</v>
      </c>
      <c r="O1172" t="str">
        <f>VLOOKUP(E1172,district_data,7,0)</f>
        <v>"res_district_076"</v>
      </c>
      <c r="P1172" t="str">
        <f t="shared" si="131"/>
        <v>"VN-08"</v>
      </c>
      <c r="Q1172" t="s">
        <v>1910</v>
      </c>
      <c r="R1172">
        <f t="shared" si="132"/>
        <v>1</v>
      </c>
    </row>
    <row r="1173" spans="1:18" ht="17" x14ac:dyDescent="0.15">
      <c r="A1173" s="8" t="s">
        <v>4196</v>
      </c>
      <c r="B1173" s="8" t="s">
        <v>4197</v>
      </c>
      <c r="C1173" s="8"/>
      <c r="D1173" s="8" t="s">
        <v>2174</v>
      </c>
      <c r="E1173" s="8" t="s">
        <v>623</v>
      </c>
      <c r="F1173" s="8" t="s">
        <v>624</v>
      </c>
      <c r="G1173" s="8" t="s">
        <v>458</v>
      </c>
      <c r="H1173" s="8" t="s">
        <v>457</v>
      </c>
      <c r="I1173" s="17" t="s">
        <v>21772</v>
      </c>
      <c r="J1173" s="19" t="str">
        <f t="shared" si="126"/>
        <v>"res_ward_1172"</v>
      </c>
      <c r="K1173" t="str">
        <f t="shared" si="127"/>
        <v>"Xã Hồng Lạc"</v>
      </c>
      <c r="L1173" t="str">
        <f t="shared" si="128"/>
        <v>"VN-08-076-02608"</v>
      </c>
      <c r="M1173" t="str">
        <f t="shared" si="129"/>
        <v>"Xã Hồng Lạc - Huyện Sơn Dương - Tỉnh Tuyên Quang"</v>
      </c>
      <c r="N1173" t="str">
        <f t="shared" si="130"/>
        <v>"Xã Hồng Lạc - Huyện Sơn Dương"</v>
      </c>
      <c r="O1173" t="str">
        <f>VLOOKUP(E1173,district_data,7,0)</f>
        <v>"res_district_076"</v>
      </c>
      <c r="P1173" t="str">
        <f t="shared" si="131"/>
        <v>"VN-08"</v>
      </c>
      <c r="Q1173" t="s">
        <v>1910</v>
      </c>
      <c r="R1173">
        <f t="shared" si="132"/>
        <v>1</v>
      </c>
    </row>
    <row r="1174" spans="1:18" ht="17" x14ac:dyDescent="0.15">
      <c r="A1174" s="8" t="s">
        <v>4198</v>
      </c>
      <c r="B1174" s="8" t="s">
        <v>4199</v>
      </c>
      <c r="C1174" s="8"/>
      <c r="D1174" s="8" t="s">
        <v>2174</v>
      </c>
      <c r="E1174" s="8" t="s">
        <v>623</v>
      </c>
      <c r="F1174" s="8" t="s">
        <v>624</v>
      </c>
      <c r="G1174" s="8" t="s">
        <v>458</v>
      </c>
      <c r="H1174" s="8" t="s">
        <v>457</v>
      </c>
      <c r="I1174" s="17" t="s">
        <v>21773</v>
      </c>
      <c r="J1174" s="19" t="str">
        <f t="shared" si="126"/>
        <v>"res_ward_1173"</v>
      </c>
      <c r="K1174" t="str">
        <f t="shared" si="127"/>
        <v>"Xã Phú Lương"</v>
      </c>
      <c r="L1174" t="str">
        <f t="shared" si="128"/>
        <v>"VN-08-076-02611"</v>
      </c>
      <c r="M1174" t="str">
        <f t="shared" si="129"/>
        <v>"Xã Phú Lương - Huyện Sơn Dương - Tỉnh Tuyên Quang"</v>
      </c>
      <c r="N1174" t="str">
        <f t="shared" si="130"/>
        <v>"Xã Phú Lương - Huyện Sơn Dương"</v>
      </c>
      <c r="O1174" t="str">
        <f>VLOOKUP(E1174,district_data,7,0)</f>
        <v>"res_district_076"</v>
      </c>
      <c r="P1174" t="str">
        <f t="shared" si="131"/>
        <v>"VN-08"</v>
      </c>
      <c r="Q1174" t="s">
        <v>1910</v>
      </c>
      <c r="R1174">
        <f t="shared" si="132"/>
        <v>1</v>
      </c>
    </row>
    <row r="1175" spans="1:18" ht="17" x14ac:dyDescent="0.15">
      <c r="A1175" s="8" t="s">
        <v>4200</v>
      </c>
      <c r="B1175" s="8" t="s">
        <v>4201</v>
      </c>
      <c r="C1175" s="8"/>
      <c r="D1175" s="8" t="s">
        <v>2174</v>
      </c>
      <c r="E1175" s="8" t="s">
        <v>623</v>
      </c>
      <c r="F1175" s="8" t="s">
        <v>624</v>
      </c>
      <c r="G1175" s="8" t="s">
        <v>458</v>
      </c>
      <c r="H1175" s="8" t="s">
        <v>457</v>
      </c>
      <c r="I1175" s="17" t="s">
        <v>21774</v>
      </c>
      <c r="J1175" s="19" t="str">
        <f t="shared" si="126"/>
        <v>"res_ward_1174"</v>
      </c>
      <c r="K1175" t="str">
        <f t="shared" si="127"/>
        <v>"Xã Ninh Lai"</v>
      </c>
      <c r="L1175" t="str">
        <f t="shared" si="128"/>
        <v>"VN-08-076-02614"</v>
      </c>
      <c r="M1175" t="str">
        <f t="shared" si="129"/>
        <v>"Xã Ninh Lai - Huyện Sơn Dương - Tỉnh Tuyên Quang"</v>
      </c>
      <c r="N1175" t="str">
        <f t="shared" si="130"/>
        <v>"Xã Ninh Lai - Huyện Sơn Dương"</v>
      </c>
      <c r="O1175" t="str">
        <f>VLOOKUP(E1175,district_data,7,0)</f>
        <v>"res_district_076"</v>
      </c>
      <c r="P1175" t="str">
        <f t="shared" si="131"/>
        <v>"VN-08"</v>
      </c>
      <c r="Q1175" t="s">
        <v>1910</v>
      </c>
      <c r="R1175">
        <f t="shared" si="132"/>
        <v>1</v>
      </c>
    </row>
    <row r="1176" spans="1:18" ht="17" x14ac:dyDescent="0.15">
      <c r="A1176" s="8" t="s">
        <v>4202</v>
      </c>
      <c r="B1176" s="8" t="s">
        <v>4203</v>
      </c>
      <c r="C1176" s="8"/>
      <c r="D1176" s="8" t="s">
        <v>2174</v>
      </c>
      <c r="E1176" s="8" t="s">
        <v>623</v>
      </c>
      <c r="F1176" s="8" t="s">
        <v>624</v>
      </c>
      <c r="G1176" s="8" t="s">
        <v>458</v>
      </c>
      <c r="H1176" s="8" t="s">
        <v>457</v>
      </c>
      <c r="I1176" s="17" t="s">
        <v>21775</v>
      </c>
      <c r="J1176" s="19" t="str">
        <f t="shared" si="126"/>
        <v>"res_ward_1175"</v>
      </c>
      <c r="K1176" t="str">
        <f t="shared" si="127"/>
        <v>"Xã Đại Phú"</v>
      </c>
      <c r="L1176" t="str">
        <f t="shared" si="128"/>
        <v>"VN-08-076-02617"</v>
      </c>
      <c r="M1176" t="str">
        <f t="shared" si="129"/>
        <v>"Xã Đại Phú - Huyện Sơn Dương - Tỉnh Tuyên Quang"</v>
      </c>
      <c r="N1176" t="str">
        <f t="shared" si="130"/>
        <v>"Xã Đại Phú - Huyện Sơn Dương"</v>
      </c>
      <c r="O1176" t="str">
        <f>VLOOKUP(E1176,district_data,7,0)</f>
        <v>"res_district_076"</v>
      </c>
      <c r="P1176" t="str">
        <f t="shared" si="131"/>
        <v>"VN-08"</v>
      </c>
      <c r="Q1176" t="s">
        <v>1910</v>
      </c>
      <c r="R1176">
        <f t="shared" si="132"/>
        <v>1</v>
      </c>
    </row>
    <row r="1177" spans="1:18" ht="17" x14ac:dyDescent="0.15">
      <c r="A1177" s="8" t="s">
        <v>4204</v>
      </c>
      <c r="B1177" s="8" t="s">
        <v>4205</v>
      </c>
      <c r="C1177" s="8"/>
      <c r="D1177" s="8" t="s">
        <v>2174</v>
      </c>
      <c r="E1177" s="8" t="s">
        <v>623</v>
      </c>
      <c r="F1177" s="8" t="s">
        <v>624</v>
      </c>
      <c r="G1177" s="8" t="s">
        <v>458</v>
      </c>
      <c r="H1177" s="8" t="s">
        <v>457</v>
      </c>
      <c r="I1177" s="17" t="s">
        <v>21776</v>
      </c>
      <c r="J1177" s="19" t="str">
        <f t="shared" si="126"/>
        <v>"res_ward_1176"</v>
      </c>
      <c r="K1177" t="str">
        <f t="shared" si="127"/>
        <v>"Xã Sơn Nam"</v>
      </c>
      <c r="L1177" t="str">
        <f t="shared" si="128"/>
        <v>"VN-08-076-02620"</v>
      </c>
      <c r="M1177" t="str">
        <f t="shared" si="129"/>
        <v>"Xã Sơn Nam - Huyện Sơn Dương - Tỉnh Tuyên Quang"</v>
      </c>
      <c r="N1177" t="str">
        <f t="shared" si="130"/>
        <v>"Xã Sơn Nam - Huyện Sơn Dương"</v>
      </c>
      <c r="O1177" t="str">
        <f>VLOOKUP(E1177,district_data,7,0)</f>
        <v>"res_district_076"</v>
      </c>
      <c r="P1177" t="str">
        <f t="shared" si="131"/>
        <v>"VN-08"</v>
      </c>
      <c r="Q1177" t="s">
        <v>1910</v>
      </c>
      <c r="R1177">
        <f t="shared" si="132"/>
        <v>1</v>
      </c>
    </row>
    <row r="1178" spans="1:18" ht="17" x14ac:dyDescent="0.15">
      <c r="A1178" s="8" t="s">
        <v>4206</v>
      </c>
      <c r="B1178" s="8" t="s">
        <v>4207</v>
      </c>
      <c r="C1178" s="8"/>
      <c r="D1178" s="8" t="s">
        <v>2174</v>
      </c>
      <c r="E1178" s="8" t="s">
        <v>623</v>
      </c>
      <c r="F1178" s="8" t="s">
        <v>624</v>
      </c>
      <c r="G1178" s="8" t="s">
        <v>458</v>
      </c>
      <c r="H1178" s="8" t="s">
        <v>457</v>
      </c>
      <c r="I1178" s="17" t="s">
        <v>21777</v>
      </c>
      <c r="J1178" s="19" t="str">
        <f t="shared" si="126"/>
        <v>"res_ward_1177"</v>
      </c>
      <c r="K1178" t="str">
        <f t="shared" si="127"/>
        <v>"Xã Hào Phú"</v>
      </c>
      <c r="L1178" t="str">
        <f t="shared" si="128"/>
        <v>"VN-08-076-02623"</v>
      </c>
      <c r="M1178" t="str">
        <f t="shared" si="129"/>
        <v>"Xã Hào Phú - Huyện Sơn Dương - Tỉnh Tuyên Quang"</v>
      </c>
      <c r="N1178" t="str">
        <f t="shared" si="130"/>
        <v>"Xã Hào Phú - Huyện Sơn Dương"</v>
      </c>
      <c r="O1178" t="str">
        <f>VLOOKUP(E1178,district_data,7,0)</f>
        <v>"res_district_076"</v>
      </c>
      <c r="P1178" t="str">
        <f t="shared" si="131"/>
        <v>"VN-08"</v>
      </c>
      <c r="Q1178" t="s">
        <v>1910</v>
      </c>
      <c r="R1178">
        <f t="shared" si="132"/>
        <v>1</v>
      </c>
    </row>
    <row r="1179" spans="1:18" ht="17" x14ac:dyDescent="0.15">
      <c r="A1179" s="8" t="s">
        <v>4208</v>
      </c>
      <c r="B1179" s="8" t="s">
        <v>4209</v>
      </c>
      <c r="C1179" s="8"/>
      <c r="D1179" s="8" t="s">
        <v>2174</v>
      </c>
      <c r="E1179" s="8" t="s">
        <v>623</v>
      </c>
      <c r="F1179" s="8" t="s">
        <v>624</v>
      </c>
      <c r="G1179" s="8" t="s">
        <v>458</v>
      </c>
      <c r="H1179" s="8" t="s">
        <v>457</v>
      </c>
      <c r="I1179" s="17" t="s">
        <v>21778</v>
      </c>
      <c r="J1179" s="19" t="str">
        <f t="shared" si="126"/>
        <v>"res_ward_1178"</v>
      </c>
      <c r="K1179" t="str">
        <f t="shared" si="127"/>
        <v>"Xã Tam Đa"</v>
      </c>
      <c r="L1179" t="str">
        <f t="shared" si="128"/>
        <v>"VN-08-076-02626"</v>
      </c>
      <c r="M1179" t="str">
        <f t="shared" si="129"/>
        <v>"Xã Tam Đa - Huyện Sơn Dương - Tỉnh Tuyên Quang"</v>
      </c>
      <c r="N1179" t="str">
        <f t="shared" si="130"/>
        <v>"Xã Tam Đa - Huyện Sơn Dương"</v>
      </c>
      <c r="O1179" t="str">
        <f>VLOOKUP(E1179,district_data,7,0)</f>
        <v>"res_district_076"</v>
      </c>
      <c r="P1179" t="str">
        <f t="shared" si="131"/>
        <v>"VN-08"</v>
      </c>
      <c r="Q1179" t="s">
        <v>1910</v>
      </c>
      <c r="R1179">
        <f t="shared" si="132"/>
        <v>1</v>
      </c>
    </row>
    <row r="1180" spans="1:18" ht="17" x14ac:dyDescent="0.15">
      <c r="A1180" s="8" t="s">
        <v>4210</v>
      </c>
      <c r="B1180" s="8" t="s">
        <v>4211</v>
      </c>
      <c r="C1180" s="8"/>
      <c r="D1180" s="8" t="s">
        <v>2174</v>
      </c>
      <c r="E1180" s="8" t="s">
        <v>623</v>
      </c>
      <c r="F1180" s="8" t="s">
        <v>624</v>
      </c>
      <c r="G1180" s="8" t="s">
        <v>458</v>
      </c>
      <c r="H1180" s="8" t="s">
        <v>457</v>
      </c>
      <c r="I1180" s="17" t="s">
        <v>21779</v>
      </c>
      <c r="J1180" s="19" t="str">
        <f t="shared" si="126"/>
        <v>"res_ward_1179"</v>
      </c>
      <c r="K1180" t="str">
        <f t="shared" si="127"/>
        <v>"Xã Trường Sinh"</v>
      </c>
      <c r="L1180" t="str">
        <f t="shared" si="128"/>
        <v>"VN-08-076-02632"</v>
      </c>
      <c r="M1180" t="str">
        <f t="shared" si="129"/>
        <v>"Xã Trường Sinh - Huyện Sơn Dương - Tỉnh Tuyên Quang"</v>
      </c>
      <c r="N1180" t="str">
        <f t="shared" si="130"/>
        <v>"Xã Trường Sinh - Huyện Sơn Dương"</v>
      </c>
      <c r="O1180" t="str">
        <f>VLOOKUP(E1180,district_data,7,0)</f>
        <v>"res_district_076"</v>
      </c>
      <c r="P1180" t="str">
        <f t="shared" si="131"/>
        <v>"VN-08"</v>
      </c>
      <c r="Q1180" t="s">
        <v>1910</v>
      </c>
      <c r="R1180">
        <f t="shared" si="132"/>
        <v>1</v>
      </c>
    </row>
    <row r="1181" spans="1:18" ht="17" x14ac:dyDescent="0.15">
      <c r="A1181" s="8" t="s">
        <v>4212</v>
      </c>
      <c r="B1181" s="8" t="s">
        <v>4213</v>
      </c>
      <c r="C1181" s="8"/>
      <c r="D1181" s="8" t="s">
        <v>1915</v>
      </c>
      <c r="E1181" s="8" t="s">
        <v>625</v>
      </c>
      <c r="F1181" s="8" t="s">
        <v>626</v>
      </c>
      <c r="G1181" s="8" t="s">
        <v>269</v>
      </c>
      <c r="H1181" s="8" t="s">
        <v>268</v>
      </c>
      <c r="I1181" s="17" t="s">
        <v>21780</v>
      </c>
      <c r="J1181" s="19" t="str">
        <f t="shared" si="126"/>
        <v>"res_ward_1180"</v>
      </c>
      <c r="K1181" t="str">
        <f t="shared" si="127"/>
        <v>"Phường Duyên Hải"</v>
      </c>
      <c r="L1181" t="str">
        <f t="shared" si="128"/>
        <v>"VN-10-080-02635"</v>
      </c>
      <c r="M1181" t="str">
        <f t="shared" si="129"/>
        <v>"Phường Duyên Hải - Thành phố Lào Cai - Tỉnh Lào Cai"</v>
      </c>
      <c r="N1181" t="str">
        <f t="shared" si="130"/>
        <v>"Phường Duyên Hải - Thành phố Lào Cai"</v>
      </c>
      <c r="O1181" t="str">
        <f>VLOOKUP(E1181,district_data,7,0)</f>
        <v>"res_district_080"</v>
      </c>
      <c r="P1181" t="str">
        <f t="shared" si="131"/>
        <v>"VN-10"</v>
      </c>
      <c r="Q1181" t="s">
        <v>1910</v>
      </c>
      <c r="R1181">
        <f t="shared" si="132"/>
        <v>0</v>
      </c>
    </row>
    <row r="1182" spans="1:18" ht="17" x14ac:dyDescent="0.15">
      <c r="A1182" s="8" t="s">
        <v>4214</v>
      </c>
      <c r="B1182" s="8" t="s">
        <v>4215</v>
      </c>
      <c r="C1182" s="8"/>
      <c r="D1182" s="8" t="s">
        <v>1915</v>
      </c>
      <c r="E1182" s="8" t="s">
        <v>625</v>
      </c>
      <c r="F1182" s="8" t="s">
        <v>626</v>
      </c>
      <c r="G1182" s="8" t="s">
        <v>269</v>
      </c>
      <c r="H1182" s="8" t="s">
        <v>268</v>
      </c>
      <c r="I1182" s="17" t="s">
        <v>21781</v>
      </c>
      <c r="J1182" s="19" t="str">
        <f t="shared" si="126"/>
        <v>"res_ward_1181"</v>
      </c>
      <c r="K1182" t="str">
        <f t="shared" si="127"/>
        <v>"Phường Lào Cai"</v>
      </c>
      <c r="L1182" t="str">
        <f t="shared" si="128"/>
        <v>"VN-10-080-02641"</v>
      </c>
      <c r="M1182" t="str">
        <f t="shared" si="129"/>
        <v>"Phường Lào Cai - Thành phố Lào Cai - Tỉnh Lào Cai"</v>
      </c>
      <c r="N1182" t="str">
        <f t="shared" si="130"/>
        <v>"Phường Lào Cai - Thành phố Lào Cai"</v>
      </c>
      <c r="O1182" t="str">
        <f>VLOOKUP(E1182,district_data,7,0)</f>
        <v>"res_district_080"</v>
      </c>
      <c r="P1182" t="str">
        <f t="shared" si="131"/>
        <v>"VN-10"</v>
      </c>
      <c r="Q1182" t="s">
        <v>1910</v>
      </c>
      <c r="R1182">
        <f t="shared" si="132"/>
        <v>0</v>
      </c>
    </row>
    <row r="1183" spans="1:18" ht="17" x14ac:dyDescent="0.15">
      <c r="A1183" s="8" t="s">
        <v>4216</v>
      </c>
      <c r="B1183" s="8" t="s">
        <v>4217</v>
      </c>
      <c r="C1183" s="8"/>
      <c r="D1183" s="8" t="s">
        <v>1915</v>
      </c>
      <c r="E1183" s="8" t="s">
        <v>625</v>
      </c>
      <c r="F1183" s="8" t="s">
        <v>626</v>
      </c>
      <c r="G1183" s="8" t="s">
        <v>269</v>
      </c>
      <c r="H1183" s="8" t="s">
        <v>268</v>
      </c>
      <c r="I1183" s="17" t="s">
        <v>21782</v>
      </c>
      <c r="J1183" s="19" t="str">
        <f t="shared" si="126"/>
        <v>"res_ward_1182"</v>
      </c>
      <c r="K1183" t="str">
        <f t="shared" si="127"/>
        <v>"Phường Cốc Lếu"</v>
      </c>
      <c r="L1183" t="str">
        <f t="shared" si="128"/>
        <v>"VN-10-080-02644"</v>
      </c>
      <c r="M1183" t="str">
        <f t="shared" si="129"/>
        <v>"Phường Cốc Lếu - Thành phố Lào Cai - Tỉnh Lào Cai"</v>
      </c>
      <c r="N1183" t="str">
        <f t="shared" si="130"/>
        <v>"Phường Cốc Lếu - Thành phố Lào Cai"</v>
      </c>
      <c r="O1183" t="str">
        <f>VLOOKUP(E1183,district_data,7,0)</f>
        <v>"res_district_080"</v>
      </c>
      <c r="P1183" t="str">
        <f t="shared" si="131"/>
        <v>"VN-10"</v>
      </c>
      <c r="Q1183" t="s">
        <v>1910</v>
      </c>
      <c r="R1183">
        <f t="shared" si="132"/>
        <v>0</v>
      </c>
    </row>
    <row r="1184" spans="1:18" ht="17" x14ac:dyDescent="0.15">
      <c r="A1184" s="8" t="s">
        <v>4218</v>
      </c>
      <c r="B1184" s="8" t="s">
        <v>4219</v>
      </c>
      <c r="C1184" s="8"/>
      <c r="D1184" s="8" t="s">
        <v>1915</v>
      </c>
      <c r="E1184" s="8" t="s">
        <v>625</v>
      </c>
      <c r="F1184" s="8" t="s">
        <v>626</v>
      </c>
      <c r="G1184" s="8" t="s">
        <v>269</v>
      </c>
      <c r="H1184" s="8" t="s">
        <v>268</v>
      </c>
      <c r="I1184" s="17" t="s">
        <v>21783</v>
      </c>
      <c r="J1184" s="19" t="str">
        <f t="shared" si="126"/>
        <v>"res_ward_1183"</v>
      </c>
      <c r="K1184" t="str">
        <f t="shared" si="127"/>
        <v>"Phường Kim Tân"</v>
      </c>
      <c r="L1184" t="str">
        <f t="shared" si="128"/>
        <v>"VN-10-080-02647"</v>
      </c>
      <c r="M1184" t="str">
        <f t="shared" si="129"/>
        <v>"Phường Kim Tân - Thành phố Lào Cai - Tỉnh Lào Cai"</v>
      </c>
      <c r="N1184" t="str">
        <f t="shared" si="130"/>
        <v>"Phường Kim Tân - Thành phố Lào Cai"</v>
      </c>
      <c r="O1184" t="str">
        <f>VLOOKUP(E1184,district_data,7,0)</f>
        <v>"res_district_080"</v>
      </c>
      <c r="P1184" t="str">
        <f t="shared" si="131"/>
        <v>"VN-10"</v>
      </c>
      <c r="Q1184" t="s">
        <v>1910</v>
      </c>
      <c r="R1184">
        <f t="shared" si="132"/>
        <v>0</v>
      </c>
    </row>
    <row r="1185" spans="1:18" ht="17" x14ac:dyDescent="0.15">
      <c r="A1185" s="8" t="s">
        <v>4220</v>
      </c>
      <c r="B1185" s="8" t="s">
        <v>4221</v>
      </c>
      <c r="C1185" s="8"/>
      <c r="D1185" s="8" t="s">
        <v>1915</v>
      </c>
      <c r="E1185" s="8" t="s">
        <v>625</v>
      </c>
      <c r="F1185" s="8" t="s">
        <v>626</v>
      </c>
      <c r="G1185" s="8" t="s">
        <v>269</v>
      </c>
      <c r="H1185" s="8" t="s">
        <v>268</v>
      </c>
      <c r="I1185" s="17" t="s">
        <v>21784</v>
      </c>
      <c r="J1185" s="19" t="str">
        <f t="shared" si="126"/>
        <v>"res_ward_1184"</v>
      </c>
      <c r="K1185" t="str">
        <f t="shared" si="127"/>
        <v>"Phường Bắc Lệnh"</v>
      </c>
      <c r="L1185" t="str">
        <f t="shared" si="128"/>
        <v>"VN-10-080-02650"</v>
      </c>
      <c r="M1185" t="str">
        <f t="shared" si="129"/>
        <v>"Phường Bắc Lệnh - Thành phố Lào Cai - Tỉnh Lào Cai"</v>
      </c>
      <c r="N1185" t="str">
        <f t="shared" si="130"/>
        <v>"Phường Bắc Lệnh - Thành phố Lào Cai"</v>
      </c>
      <c r="O1185" t="str">
        <f>VLOOKUP(E1185,district_data,7,0)</f>
        <v>"res_district_080"</v>
      </c>
      <c r="P1185" t="str">
        <f t="shared" si="131"/>
        <v>"VN-10"</v>
      </c>
      <c r="Q1185" t="s">
        <v>1910</v>
      </c>
      <c r="R1185">
        <f t="shared" si="132"/>
        <v>0</v>
      </c>
    </row>
    <row r="1186" spans="1:18" ht="17" x14ac:dyDescent="0.15">
      <c r="A1186" s="8" t="s">
        <v>4222</v>
      </c>
      <c r="B1186" s="8" t="s">
        <v>4223</v>
      </c>
      <c r="C1186" s="8"/>
      <c r="D1186" s="8" t="s">
        <v>1915</v>
      </c>
      <c r="E1186" s="8" t="s">
        <v>625</v>
      </c>
      <c r="F1186" s="8" t="s">
        <v>626</v>
      </c>
      <c r="G1186" s="8" t="s">
        <v>269</v>
      </c>
      <c r="H1186" s="8" t="s">
        <v>268</v>
      </c>
      <c r="I1186" s="17" t="s">
        <v>21785</v>
      </c>
      <c r="J1186" s="19" t="str">
        <f t="shared" si="126"/>
        <v>"res_ward_1185"</v>
      </c>
      <c r="K1186" t="str">
        <f t="shared" si="127"/>
        <v>"Phường Pom Hán"</v>
      </c>
      <c r="L1186" t="str">
        <f t="shared" si="128"/>
        <v>"VN-10-080-02653"</v>
      </c>
      <c r="M1186" t="str">
        <f t="shared" si="129"/>
        <v>"Phường Pom Hán - Thành phố Lào Cai - Tỉnh Lào Cai"</v>
      </c>
      <c r="N1186" t="str">
        <f t="shared" si="130"/>
        <v>"Phường Pom Hán - Thành phố Lào Cai"</v>
      </c>
      <c r="O1186" t="str">
        <f>VLOOKUP(E1186,district_data,7,0)</f>
        <v>"res_district_080"</v>
      </c>
      <c r="P1186" t="str">
        <f t="shared" si="131"/>
        <v>"VN-10"</v>
      </c>
      <c r="Q1186" t="s">
        <v>1910</v>
      </c>
      <c r="R1186">
        <f t="shared" si="132"/>
        <v>0</v>
      </c>
    </row>
    <row r="1187" spans="1:18" ht="17" x14ac:dyDescent="0.15">
      <c r="A1187" s="8" t="s">
        <v>4224</v>
      </c>
      <c r="B1187" s="8" t="s">
        <v>4225</v>
      </c>
      <c r="C1187" s="8"/>
      <c r="D1187" s="8" t="s">
        <v>1915</v>
      </c>
      <c r="E1187" s="8" t="s">
        <v>625</v>
      </c>
      <c r="F1187" s="8" t="s">
        <v>626</v>
      </c>
      <c r="G1187" s="8" t="s">
        <v>269</v>
      </c>
      <c r="H1187" s="8" t="s">
        <v>268</v>
      </c>
      <c r="I1187" s="17" t="s">
        <v>21786</v>
      </c>
      <c r="J1187" s="19" t="str">
        <f t="shared" si="126"/>
        <v>"res_ward_1186"</v>
      </c>
      <c r="K1187" t="str">
        <f t="shared" si="127"/>
        <v>"Phường Xuân Tăng"</v>
      </c>
      <c r="L1187" t="str">
        <f t="shared" si="128"/>
        <v>"VN-10-080-02656"</v>
      </c>
      <c r="M1187" t="str">
        <f t="shared" si="129"/>
        <v>"Phường Xuân Tăng - Thành phố Lào Cai - Tỉnh Lào Cai"</v>
      </c>
      <c r="N1187" t="str">
        <f t="shared" si="130"/>
        <v>"Phường Xuân Tăng - Thành phố Lào Cai"</v>
      </c>
      <c r="O1187" t="str">
        <f>VLOOKUP(E1187,district_data,7,0)</f>
        <v>"res_district_080"</v>
      </c>
      <c r="P1187" t="str">
        <f t="shared" si="131"/>
        <v>"VN-10"</v>
      </c>
      <c r="Q1187" t="s">
        <v>1910</v>
      </c>
      <c r="R1187">
        <f t="shared" si="132"/>
        <v>0</v>
      </c>
    </row>
    <row r="1188" spans="1:18" ht="17" x14ac:dyDescent="0.15">
      <c r="A1188" s="8" t="s">
        <v>4226</v>
      </c>
      <c r="B1188" s="8" t="s">
        <v>4227</v>
      </c>
      <c r="C1188" s="8" t="s">
        <v>4228</v>
      </c>
      <c r="D1188" s="8" t="s">
        <v>1915</v>
      </c>
      <c r="E1188" s="8" t="s">
        <v>625</v>
      </c>
      <c r="F1188" s="8" t="s">
        <v>626</v>
      </c>
      <c r="G1188" s="8" t="s">
        <v>269</v>
      </c>
      <c r="H1188" s="8" t="s">
        <v>268</v>
      </c>
      <c r="I1188" s="17" t="s">
        <v>21787</v>
      </c>
      <c r="J1188" s="19" t="str">
        <f t="shared" si="126"/>
        <v>"res_ward_1187"</v>
      </c>
      <c r="K1188" t="str">
        <f t="shared" si="127"/>
        <v>"Phường Bình Minh"</v>
      </c>
      <c r="L1188" t="str">
        <f t="shared" si="128"/>
        <v>"VN-10-080-02658"</v>
      </c>
      <c r="M1188" t="str">
        <f t="shared" si="129"/>
        <v>"Phường Bình Minh - Thành phố Lào Cai - Tỉnh Lào Cai"</v>
      </c>
      <c r="N1188" t="str">
        <f t="shared" si="130"/>
        <v>"Phường Bình Minh - Thành phố Lào Cai"</v>
      </c>
      <c r="O1188" t="str">
        <f>VLOOKUP(E1188,district_data,7,0)</f>
        <v>"res_district_080"</v>
      </c>
      <c r="P1188" t="str">
        <f t="shared" si="131"/>
        <v>"VN-10"</v>
      </c>
      <c r="Q1188" t="s">
        <v>1910</v>
      </c>
      <c r="R1188">
        <f t="shared" si="132"/>
        <v>0</v>
      </c>
    </row>
    <row r="1189" spans="1:18" ht="17" x14ac:dyDescent="0.15">
      <c r="A1189" s="8" t="s">
        <v>4229</v>
      </c>
      <c r="B1189" s="8" t="s">
        <v>2899</v>
      </c>
      <c r="C1189" s="8"/>
      <c r="D1189" s="8" t="s">
        <v>2174</v>
      </c>
      <c r="E1189" s="8" t="s">
        <v>625</v>
      </c>
      <c r="F1189" s="8" t="s">
        <v>626</v>
      </c>
      <c r="G1189" s="8" t="s">
        <v>269</v>
      </c>
      <c r="H1189" s="8" t="s">
        <v>268</v>
      </c>
      <c r="I1189" s="17" t="s">
        <v>21788</v>
      </c>
      <c r="J1189" s="19" t="str">
        <f t="shared" si="126"/>
        <v>"res_ward_1188"</v>
      </c>
      <c r="K1189" t="str">
        <f t="shared" si="127"/>
        <v>"Xã Thống Nhất"</v>
      </c>
      <c r="L1189" t="str">
        <f t="shared" si="128"/>
        <v>"VN-10-080-02659"</v>
      </c>
      <c r="M1189" t="str">
        <f t="shared" si="129"/>
        <v>"Xã Thống Nhất - Thành phố Lào Cai - Tỉnh Lào Cai"</v>
      </c>
      <c r="N1189" t="str">
        <f t="shared" si="130"/>
        <v>"Xã Thống Nhất - Thành phố Lào Cai"</v>
      </c>
      <c r="O1189" t="str">
        <f>VLOOKUP(E1189,district_data,7,0)</f>
        <v>"res_district_080"</v>
      </c>
      <c r="P1189" t="str">
        <f t="shared" si="131"/>
        <v>"VN-10"</v>
      </c>
      <c r="Q1189" t="s">
        <v>1910</v>
      </c>
      <c r="R1189">
        <f t="shared" si="132"/>
        <v>1</v>
      </c>
    </row>
    <row r="1190" spans="1:18" ht="17" x14ac:dyDescent="0.15">
      <c r="A1190" s="8" t="s">
        <v>4230</v>
      </c>
      <c r="B1190" s="8" t="s">
        <v>4231</v>
      </c>
      <c r="C1190" s="8"/>
      <c r="D1190" s="8" t="s">
        <v>2174</v>
      </c>
      <c r="E1190" s="8" t="s">
        <v>625</v>
      </c>
      <c r="F1190" s="8" t="s">
        <v>626</v>
      </c>
      <c r="G1190" s="8" t="s">
        <v>269</v>
      </c>
      <c r="H1190" s="8" t="s">
        <v>268</v>
      </c>
      <c r="I1190" s="17" t="s">
        <v>21789</v>
      </c>
      <c r="J1190" s="19" t="str">
        <f t="shared" si="126"/>
        <v>"res_ward_1189"</v>
      </c>
      <c r="K1190" t="str">
        <f t="shared" si="127"/>
        <v>"Xã Đồng Tuyển"</v>
      </c>
      <c r="L1190" t="str">
        <f t="shared" si="128"/>
        <v>"VN-10-080-02662"</v>
      </c>
      <c r="M1190" t="str">
        <f t="shared" si="129"/>
        <v>"Xã Đồng Tuyển - Thành phố Lào Cai - Tỉnh Lào Cai"</v>
      </c>
      <c r="N1190" t="str">
        <f t="shared" si="130"/>
        <v>"Xã Đồng Tuyển - Thành phố Lào Cai"</v>
      </c>
      <c r="O1190" t="str">
        <f>VLOOKUP(E1190,district_data,7,0)</f>
        <v>"res_district_080"</v>
      </c>
      <c r="P1190" t="str">
        <f t="shared" si="131"/>
        <v>"VN-10"</v>
      </c>
      <c r="Q1190" t="s">
        <v>1910</v>
      </c>
      <c r="R1190">
        <f t="shared" si="132"/>
        <v>1</v>
      </c>
    </row>
    <row r="1191" spans="1:18" ht="17" x14ac:dyDescent="0.15">
      <c r="A1191" s="8" t="s">
        <v>4232</v>
      </c>
      <c r="B1191" s="8" t="s">
        <v>4233</v>
      </c>
      <c r="C1191" s="8"/>
      <c r="D1191" s="8" t="s">
        <v>2174</v>
      </c>
      <c r="E1191" s="8" t="s">
        <v>625</v>
      </c>
      <c r="F1191" s="8" t="s">
        <v>626</v>
      </c>
      <c r="G1191" s="8" t="s">
        <v>269</v>
      </c>
      <c r="H1191" s="8" t="s">
        <v>268</v>
      </c>
      <c r="I1191" s="17" t="s">
        <v>21790</v>
      </c>
      <c r="J1191" s="19" t="str">
        <f t="shared" si="126"/>
        <v>"res_ward_1190"</v>
      </c>
      <c r="K1191" t="str">
        <f t="shared" si="127"/>
        <v>"Xã Vạn Hoà"</v>
      </c>
      <c r="L1191" t="str">
        <f t="shared" si="128"/>
        <v>"VN-10-080-02665"</v>
      </c>
      <c r="M1191" t="str">
        <f t="shared" si="129"/>
        <v>"Xã Vạn Hoà - Thành phố Lào Cai - Tỉnh Lào Cai"</v>
      </c>
      <c r="N1191" t="str">
        <f t="shared" si="130"/>
        <v>"Xã Vạn Hoà - Thành phố Lào Cai"</v>
      </c>
      <c r="O1191" t="str">
        <f>VLOOKUP(E1191,district_data,7,0)</f>
        <v>"res_district_080"</v>
      </c>
      <c r="P1191" t="str">
        <f t="shared" si="131"/>
        <v>"VN-10"</v>
      </c>
      <c r="Q1191" t="s">
        <v>1910</v>
      </c>
      <c r="R1191">
        <f t="shared" si="132"/>
        <v>1</v>
      </c>
    </row>
    <row r="1192" spans="1:18" ht="17" x14ac:dyDescent="0.15">
      <c r="A1192" s="8" t="s">
        <v>4234</v>
      </c>
      <c r="B1192" s="8" t="s">
        <v>4235</v>
      </c>
      <c r="C1192" s="8" t="s">
        <v>4236</v>
      </c>
      <c r="D1192" s="8" t="s">
        <v>1915</v>
      </c>
      <c r="E1192" s="8" t="s">
        <v>625</v>
      </c>
      <c r="F1192" s="8" t="s">
        <v>626</v>
      </c>
      <c r="G1192" s="8" t="s">
        <v>269</v>
      </c>
      <c r="H1192" s="8" t="s">
        <v>268</v>
      </c>
      <c r="I1192" s="17" t="s">
        <v>21791</v>
      </c>
      <c r="J1192" s="19" t="str">
        <f t="shared" si="126"/>
        <v>"res_ward_1191"</v>
      </c>
      <c r="K1192" t="str">
        <f t="shared" si="127"/>
        <v>"Phường Bắc Cường"</v>
      </c>
      <c r="L1192" t="str">
        <f t="shared" si="128"/>
        <v>"VN-10-080-02668"</v>
      </c>
      <c r="M1192" t="str">
        <f t="shared" si="129"/>
        <v>"Phường Bắc Cường - Thành phố Lào Cai - Tỉnh Lào Cai"</v>
      </c>
      <c r="N1192" t="str">
        <f t="shared" si="130"/>
        <v>"Phường Bắc Cường - Thành phố Lào Cai"</v>
      </c>
      <c r="O1192" t="str">
        <f>VLOOKUP(E1192,district_data,7,0)</f>
        <v>"res_district_080"</v>
      </c>
      <c r="P1192" t="str">
        <f t="shared" si="131"/>
        <v>"VN-10"</v>
      </c>
      <c r="Q1192" t="s">
        <v>1910</v>
      </c>
      <c r="R1192">
        <f t="shared" si="132"/>
        <v>0</v>
      </c>
    </row>
    <row r="1193" spans="1:18" ht="17" x14ac:dyDescent="0.15">
      <c r="A1193" s="8" t="s">
        <v>4237</v>
      </c>
      <c r="B1193" s="8" t="s">
        <v>4238</v>
      </c>
      <c r="C1193" s="8" t="s">
        <v>4239</v>
      </c>
      <c r="D1193" s="8" t="s">
        <v>1915</v>
      </c>
      <c r="E1193" s="8" t="s">
        <v>625</v>
      </c>
      <c r="F1193" s="8" t="s">
        <v>626</v>
      </c>
      <c r="G1193" s="8" t="s">
        <v>269</v>
      </c>
      <c r="H1193" s="8" t="s">
        <v>268</v>
      </c>
      <c r="I1193" s="17" t="s">
        <v>21792</v>
      </c>
      <c r="J1193" s="19" t="str">
        <f t="shared" si="126"/>
        <v>"res_ward_1192"</v>
      </c>
      <c r="K1193" t="str">
        <f t="shared" si="127"/>
        <v>"Phường Nam Cường"</v>
      </c>
      <c r="L1193" t="str">
        <f t="shared" si="128"/>
        <v>"VN-10-080-02671"</v>
      </c>
      <c r="M1193" t="str">
        <f t="shared" si="129"/>
        <v>"Phường Nam Cường - Thành phố Lào Cai - Tỉnh Lào Cai"</v>
      </c>
      <c r="N1193" t="str">
        <f t="shared" si="130"/>
        <v>"Phường Nam Cường - Thành phố Lào Cai"</v>
      </c>
      <c r="O1193" t="str">
        <f>VLOOKUP(E1193,district_data,7,0)</f>
        <v>"res_district_080"</v>
      </c>
      <c r="P1193" t="str">
        <f t="shared" si="131"/>
        <v>"VN-10"</v>
      </c>
      <c r="Q1193" t="s">
        <v>1910</v>
      </c>
      <c r="R1193">
        <f t="shared" si="132"/>
        <v>0</v>
      </c>
    </row>
    <row r="1194" spans="1:18" ht="17" x14ac:dyDescent="0.15">
      <c r="A1194" s="8" t="s">
        <v>4240</v>
      </c>
      <c r="B1194" s="8" t="s">
        <v>4241</v>
      </c>
      <c r="C1194" s="8"/>
      <c r="D1194" s="8" t="s">
        <v>2174</v>
      </c>
      <c r="E1194" s="8" t="s">
        <v>625</v>
      </c>
      <c r="F1194" s="8" t="s">
        <v>626</v>
      </c>
      <c r="G1194" s="8" t="s">
        <v>269</v>
      </c>
      <c r="H1194" s="8" t="s">
        <v>268</v>
      </c>
      <c r="I1194" s="17" t="s">
        <v>21793</v>
      </c>
      <c r="J1194" s="19" t="str">
        <f t="shared" si="126"/>
        <v>"res_ward_1193"</v>
      </c>
      <c r="K1194" t="str">
        <f t="shared" si="127"/>
        <v>"Xã Cam Đường"</v>
      </c>
      <c r="L1194" t="str">
        <f t="shared" si="128"/>
        <v>"VN-10-080-02674"</v>
      </c>
      <c r="M1194" t="str">
        <f t="shared" si="129"/>
        <v>"Xã Cam Đường - Thành phố Lào Cai - Tỉnh Lào Cai"</v>
      </c>
      <c r="N1194" t="str">
        <f t="shared" si="130"/>
        <v>"Xã Cam Đường - Thành phố Lào Cai"</v>
      </c>
      <c r="O1194" t="str">
        <f>VLOOKUP(E1194,district_data,7,0)</f>
        <v>"res_district_080"</v>
      </c>
      <c r="P1194" t="str">
        <f t="shared" si="131"/>
        <v>"VN-10"</v>
      </c>
      <c r="Q1194" t="s">
        <v>1910</v>
      </c>
      <c r="R1194">
        <f t="shared" si="132"/>
        <v>1</v>
      </c>
    </row>
    <row r="1195" spans="1:18" ht="17" x14ac:dyDescent="0.15">
      <c r="A1195" s="8" t="s">
        <v>4242</v>
      </c>
      <c r="B1195" s="8" t="s">
        <v>4243</v>
      </c>
      <c r="C1195" s="8"/>
      <c r="D1195" s="8" t="s">
        <v>2174</v>
      </c>
      <c r="E1195" s="8" t="s">
        <v>625</v>
      </c>
      <c r="F1195" s="8" t="s">
        <v>626</v>
      </c>
      <c r="G1195" s="8" t="s">
        <v>269</v>
      </c>
      <c r="H1195" s="8" t="s">
        <v>268</v>
      </c>
      <c r="I1195" s="17" t="s">
        <v>21794</v>
      </c>
      <c r="J1195" s="19" t="str">
        <f t="shared" si="126"/>
        <v>"res_ward_1194"</v>
      </c>
      <c r="K1195" t="str">
        <f t="shared" si="127"/>
        <v>"Xã Tả Phời"</v>
      </c>
      <c r="L1195" t="str">
        <f t="shared" si="128"/>
        <v>"VN-10-080-02677"</v>
      </c>
      <c r="M1195" t="str">
        <f t="shared" si="129"/>
        <v>"Xã Tả Phời - Thành phố Lào Cai - Tỉnh Lào Cai"</v>
      </c>
      <c r="N1195" t="str">
        <f t="shared" si="130"/>
        <v>"Xã Tả Phời - Thành phố Lào Cai"</v>
      </c>
      <c r="O1195" t="str">
        <f>VLOOKUP(E1195,district_data,7,0)</f>
        <v>"res_district_080"</v>
      </c>
      <c r="P1195" t="str">
        <f t="shared" si="131"/>
        <v>"VN-10"</v>
      </c>
      <c r="Q1195" t="s">
        <v>1910</v>
      </c>
      <c r="R1195">
        <f t="shared" si="132"/>
        <v>1</v>
      </c>
    </row>
    <row r="1196" spans="1:18" ht="17" x14ac:dyDescent="0.15">
      <c r="A1196" s="8" t="s">
        <v>4244</v>
      </c>
      <c r="B1196" s="8" t="s">
        <v>4172</v>
      </c>
      <c r="C1196" s="8"/>
      <c r="D1196" s="8" t="s">
        <v>2174</v>
      </c>
      <c r="E1196" s="8" t="s">
        <v>625</v>
      </c>
      <c r="F1196" s="8" t="s">
        <v>626</v>
      </c>
      <c r="G1196" s="8" t="s">
        <v>269</v>
      </c>
      <c r="H1196" s="8" t="s">
        <v>268</v>
      </c>
      <c r="I1196" s="17" t="s">
        <v>21795</v>
      </c>
      <c r="J1196" s="19" t="str">
        <f t="shared" si="126"/>
        <v>"res_ward_1195"</v>
      </c>
      <c r="K1196" t="str">
        <f t="shared" si="127"/>
        <v>"Xã Hợp Thành"</v>
      </c>
      <c r="L1196" t="str">
        <f t="shared" si="128"/>
        <v>"VN-10-080-02680"</v>
      </c>
      <c r="M1196" t="str">
        <f t="shared" si="129"/>
        <v>"Xã Hợp Thành - Thành phố Lào Cai - Tỉnh Lào Cai"</v>
      </c>
      <c r="N1196" t="str">
        <f t="shared" si="130"/>
        <v>"Xã Hợp Thành - Thành phố Lào Cai"</v>
      </c>
      <c r="O1196" t="str">
        <f>VLOOKUP(E1196,district_data,7,0)</f>
        <v>"res_district_080"</v>
      </c>
      <c r="P1196" t="str">
        <f t="shared" si="131"/>
        <v>"VN-10"</v>
      </c>
      <c r="Q1196" t="s">
        <v>1910</v>
      </c>
      <c r="R1196">
        <f t="shared" si="132"/>
        <v>1</v>
      </c>
    </row>
    <row r="1197" spans="1:18" ht="17" x14ac:dyDescent="0.15">
      <c r="A1197" s="8" t="s">
        <v>4245</v>
      </c>
      <c r="B1197" s="8" t="s">
        <v>4246</v>
      </c>
      <c r="C1197" s="8"/>
      <c r="D1197" s="8" t="s">
        <v>2174</v>
      </c>
      <c r="E1197" s="8" t="s">
        <v>625</v>
      </c>
      <c r="F1197" s="8" t="s">
        <v>626</v>
      </c>
      <c r="G1197" s="8" t="s">
        <v>269</v>
      </c>
      <c r="H1197" s="8" t="s">
        <v>268</v>
      </c>
      <c r="I1197" s="17" t="s">
        <v>21796</v>
      </c>
      <c r="J1197" s="19" t="str">
        <f t="shared" si="126"/>
        <v>"res_ward_1196"</v>
      </c>
      <c r="K1197" t="str">
        <f t="shared" si="127"/>
        <v>"Xã Cốc San"</v>
      </c>
      <c r="L1197" t="str">
        <f t="shared" si="128"/>
        <v>"VN-10-080-02746"</v>
      </c>
      <c r="M1197" t="str">
        <f t="shared" si="129"/>
        <v>"Xã Cốc San - Thành phố Lào Cai - Tỉnh Lào Cai"</v>
      </c>
      <c r="N1197" t="str">
        <f t="shared" si="130"/>
        <v>"Xã Cốc San - Thành phố Lào Cai"</v>
      </c>
      <c r="O1197" t="str">
        <f>VLOOKUP(E1197,district_data,7,0)</f>
        <v>"res_district_080"</v>
      </c>
      <c r="P1197" t="str">
        <f t="shared" si="131"/>
        <v>"VN-10"</v>
      </c>
      <c r="Q1197" t="s">
        <v>1910</v>
      </c>
      <c r="R1197">
        <f t="shared" si="132"/>
        <v>1</v>
      </c>
    </row>
    <row r="1198" spans="1:18" ht="17" x14ac:dyDescent="0.15">
      <c r="A1198" s="8" t="s">
        <v>4247</v>
      </c>
      <c r="B1198" s="8" t="s">
        <v>4248</v>
      </c>
      <c r="C1198" s="8"/>
      <c r="D1198" s="8" t="s">
        <v>2171</v>
      </c>
      <c r="E1198" s="8" t="s">
        <v>628</v>
      </c>
      <c r="F1198" s="8" t="s">
        <v>629</v>
      </c>
      <c r="G1198" s="8" t="s">
        <v>269</v>
      </c>
      <c r="H1198" s="8" t="s">
        <v>268</v>
      </c>
      <c r="I1198" s="17" t="s">
        <v>21797</v>
      </c>
      <c r="J1198" s="19" t="str">
        <f t="shared" si="126"/>
        <v>"res_ward_1197"</v>
      </c>
      <c r="K1198" t="str">
        <f t="shared" si="127"/>
        <v>"Thị trấn Bát Xát"</v>
      </c>
      <c r="L1198" t="str">
        <f t="shared" si="128"/>
        <v>"VN-10-082-02683"</v>
      </c>
      <c r="M1198" t="str">
        <f t="shared" si="129"/>
        <v>"Thị trấn Bát Xát - Huyện Bát Xát - Tỉnh Lào Cai"</v>
      </c>
      <c r="N1198" t="str">
        <f t="shared" si="130"/>
        <v>"Thị trấn Bát Xát - Huyện Bát Xát"</v>
      </c>
      <c r="O1198" t="str">
        <f>VLOOKUP(E1198,district_data,7,0)</f>
        <v>"res_district_082"</v>
      </c>
      <c r="P1198" t="str">
        <f t="shared" si="131"/>
        <v>"VN-10"</v>
      </c>
      <c r="Q1198" t="s">
        <v>1910</v>
      </c>
      <c r="R1198">
        <f t="shared" si="132"/>
        <v>2</v>
      </c>
    </row>
    <row r="1199" spans="1:18" ht="17" x14ac:dyDescent="0.15">
      <c r="A1199" s="8" t="s">
        <v>4249</v>
      </c>
      <c r="B1199" s="8" t="s">
        <v>4250</v>
      </c>
      <c r="C1199" s="8"/>
      <c r="D1199" s="8" t="s">
        <v>2174</v>
      </c>
      <c r="E1199" s="8" t="s">
        <v>628</v>
      </c>
      <c r="F1199" s="8" t="s">
        <v>629</v>
      </c>
      <c r="G1199" s="8" t="s">
        <v>269</v>
      </c>
      <c r="H1199" s="8" t="s">
        <v>268</v>
      </c>
      <c r="I1199" s="17" t="s">
        <v>21798</v>
      </c>
      <c r="J1199" s="19" t="str">
        <f t="shared" si="126"/>
        <v>"res_ward_1198"</v>
      </c>
      <c r="K1199" t="str">
        <f t="shared" si="127"/>
        <v>"Xã A Mú Sung"</v>
      </c>
      <c r="L1199" t="str">
        <f t="shared" si="128"/>
        <v>"VN-10-082-02686"</v>
      </c>
      <c r="M1199" t="str">
        <f t="shared" si="129"/>
        <v>"Xã A Mú Sung - Huyện Bát Xát - Tỉnh Lào Cai"</v>
      </c>
      <c r="N1199" t="str">
        <f t="shared" si="130"/>
        <v>"Xã A Mú Sung - Huyện Bát Xát"</v>
      </c>
      <c r="O1199" t="str">
        <f>VLOOKUP(E1199,district_data,7,0)</f>
        <v>"res_district_082"</v>
      </c>
      <c r="P1199" t="str">
        <f t="shared" si="131"/>
        <v>"VN-10"</v>
      </c>
      <c r="Q1199" t="s">
        <v>1910</v>
      </c>
      <c r="R1199">
        <f t="shared" si="132"/>
        <v>1</v>
      </c>
    </row>
    <row r="1200" spans="1:18" ht="17" x14ac:dyDescent="0.15">
      <c r="A1200" s="8" t="s">
        <v>4251</v>
      </c>
      <c r="B1200" s="8" t="s">
        <v>4252</v>
      </c>
      <c r="C1200" s="8"/>
      <c r="D1200" s="8" t="s">
        <v>2174</v>
      </c>
      <c r="E1200" s="8" t="s">
        <v>628</v>
      </c>
      <c r="F1200" s="8" t="s">
        <v>629</v>
      </c>
      <c r="G1200" s="8" t="s">
        <v>269</v>
      </c>
      <c r="H1200" s="8" t="s">
        <v>268</v>
      </c>
      <c r="I1200" s="17" t="s">
        <v>21799</v>
      </c>
      <c r="J1200" s="19" t="str">
        <f t="shared" si="126"/>
        <v>"res_ward_1199"</v>
      </c>
      <c r="K1200" t="str">
        <f t="shared" si="127"/>
        <v>"Xã Nậm Chạc"</v>
      </c>
      <c r="L1200" t="str">
        <f t="shared" si="128"/>
        <v>"VN-10-082-02689"</v>
      </c>
      <c r="M1200" t="str">
        <f t="shared" si="129"/>
        <v>"Xã Nậm Chạc - Huyện Bát Xát - Tỉnh Lào Cai"</v>
      </c>
      <c r="N1200" t="str">
        <f t="shared" si="130"/>
        <v>"Xã Nậm Chạc - Huyện Bát Xát"</v>
      </c>
      <c r="O1200" t="str">
        <f>VLOOKUP(E1200,district_data,7,0)</f>
        <v>"res_district_082"</v>
      </c>
      <c r="P1200" t="str">
        <f t="shared" si="131"/>
        <v>"VN-10"</v>
      </c>
      <c r="Q1200" t="s">
        <v>1910</v>
      </c>
      <c r="R1200">
        <f t="shared" si="132"/>
        <v>1</v>
      </c>
    </row>
    <row r="1201" spans="1:18" ht="17" x14ac:dyDescent="0.15">
      <c r="A1201" s="8" t="s">
        <v>4253</v>
      </c>
      <c r="B1201" s="8" t="s">
        <v>4254</v>
      </c>
      <c r="C1201" s="8"/>
      <c r="D1201" s="8" t="s">
        <v>2174</v>
      </c>
      <c r="E1201" s="8" t="s">
        <v>628</v>
      </c>
      <c r="F1201" s="8" t="s">
        <v>629</v>
      </c>
      <c r="G1201" s="8" t="s">
        <v>269</v>
      </c>
      <c r="H1201" s="8" t="s">
        <v>268</v>
      </c>
      <c r="I1201" s="17" t="s">
        <v>21800</v>
      </c>
      <c r="J1201" s="19" t="str">
        <f t="shared" si="126"/>
        <v>"res_ward_1200"</v>
      </c>
      <c r="K1201" t="str">
        <f t="shared" si="127"/>
        <v>"Xã A Lù"</v>
      </c>
      <c r="L1201" t="str">
        <f t="shared" si="128"/>
        <v>"VN-10-082-02692"</v>
      </c>
      <c r="M1201" t="str">
        <f t="shared" si="129"/>
        <v>"Xã A Lù - Huyện Bát Xát - Tỉnh Lào Cai"</v>
      </c>
      <c r="N1201" t="str">
        <f t="shared" si="130"/>
        <v>"Xã A Lù - Huyện Bát Xát"</v>
      </c>
      <c r="O1201" t="str">
        <f>VLOOKUP(E1201,district_data,7,0)</f>
        <v>"res_district_082"</v>
      </c>
      <c r="P1201" t="str">
        <f t="shared" si="131"/>
        <v>"VN-10"</v>
      </c>
      <c r="Q1201" t="s">
        <v>1910</v>
      </c>
      <c r="R1201">
        <f t="shared" si="132"/>
        <v>1</v>
      </c>
    </row>
    <row r="1202" spans="1:18" ht="17" x14ac:dyDescent="0.15">
      <c r="A1202" s="8" t="s">
        <v>4255</v>
      </c>
      <c r="B1202" s="8" t="s">
        <v>4256</v>
      </c>
      <c r="C1202" s="8"/>
      <c r="D1202" s="8" t="s">
        <v>2174</v>
      </c>
      <c r="E1202" s="8" t="s">
        <v>628</v>
      </c>
      <c r="F1202" s="8" t="s">
        <v>629</v>
      </c>
      <c r="G1202" s="8" t="s">
        <v>269</v>
      </c>
      <c r="H1202" s="8" t="s">
        <v>268</v>
      </c>
      <c r="I1202" s="17" t="s">
        <v>21801</v>
      </c>
      <c r="J1202" s="19" t="str">
        <f t="shared" si="126"/>
        <v>"res_ward_1201"</v>
      </c>
      <c r="K1202" t="str">
        <f t="shared" si="127"/>
        <v>"Xã Trịnh Tường"</v>
      </c>
      <c r="L1202" t="str">
        <f t="shared" si="128"/>
        <v>"VN-10-082-02695"</v>
      </c>
      <c r="M1202" t="str">
        <f t="shared" si="129"/>
        <v>"Xã Trịnh Tường - Huyện Bát Xát - Tỉnh Lào Cai"</v>
      </c>
      <c r="N1202" t="str">
        <f t="shared" si="130"/>
        <v>"Xã Trịnh Tường - Huyện Bát Xát"</v>
      </c>
      <c r="O1202" t="str">
        <f>VLOOKUP(E1202,district_data,7,0)</f>
        <v>"res_district_082"</v>
      </c>
      <c r="P1202" t="str">
        <f t="shared" si="131"/>
        <v>"VN-10"</v>
      </c>
      <c r="Q1202" t="s">
        <v>1910</v>
      </c>
      <c r="R1202">
        <f t="shared" si="132"/>
        <v>1</v>
      </c>
    </row>
    <row r="1203" spans="1:18" ht="17" x14ac:dyDescent="0.15">
      <c r="A1203" s="8" t="s">
        <v>4257</v>
      </c>
      <c r="B1203" s="8" t="s">
        <v>4258</v>
      </c>
      <c r="C1203" s="8"/>
      <c r="D1203" s="8" t="s">
        <v>2174</v>
      </c>
      <c r="E1203" s="8" t="s">
        <v>628</v>
      </c>
      <c r="F1203" s="8" t="s">
        <v>629</v>
      </c>
      <c r="G1203" s="8" t="s">
        <v>269</v>
      </c>
      <c r="H1203" s="8" t="s">
        <v>268</v>
      </c>
      <c r="I1203" s="17" t="s">
        <v>21802</v>
      </c>
      <c r="J1203" s="19" t="str">
        <f t="shared" si="126"/>
        <v>"res_ward_1202"</v>
      </c>
      <c r="K1203" t="str">
        <f t="shared" si="127"/>
        <v>"Xã Y Tý"</v>
      </c>
      <c r="L1203" t="str">
        <f t="shared" si="128"/>
        <v>"VN-10-082-02701"</v>
      </c>
      <c r="M1203" t="str">
        <f t="shared" si="129"/>
        <v>"Xã Y Tý - Huyện Bát Xát - Tỉnh Lào Cai"</v>
      </c>
      <c r="N1203" t="str">
        <f t="shared" si="130"/>
        <v>"Xã Y Tý - Huyện Bát Xát"</v>
      </c>
      <c r="O1203" t="str">
        <f>VLOOKUP(E1203,district_data,7,0)</f>
        <v>"res_district_082"</v>
      </c>
      <c r="P1203" t="str">
        <f t="shared" si="131"/>
        <v>"VN-10"</v>
      </c>
      <c r="Q1203" t="s">
        <v>1910</v>
      </c>
      <c r="R1203">
        <f t="shared" si="132"/>
        <v>1</v>
      </c>
    </row>
    <row r="1204" spans="1:18" ht="17" x14ac:dyDescent="0.15">
      <c r="A1204" s="8" t="s">
        <v>4259</v>
      </c>
      <c r="B1204" s="8" t="s">
        <v>4260</v>
      </c>
      <c r="C1204" s="8"/>
      <c r="D1204" s="8" t="s">
        <v>2174</v>
      </c>
      <c r="E1204" s="8" t="s">
        <v>628</v>
      </c>
      <c r="F1204" s="8" t="s">
        <v>629</v>
      </c>
      <c r="G1204" s="8" t="s">
        <v>269</v>
      </c>
      <c r="H1204" s="8" t="s">
        <v>268</v>
      </c>
      <c r="I1204" s="17" t="s">
        <v>21803</v>
      </c>
      <c r="J1204" s="19" t="str">
        <f t="shared" si="126"/>
        <v>"res_ward_1203"</v>
      </c>
      <c r="K1204" t="str">
        <f t="shared" si="127"/>
        <v>"Xã Cốc Mỳ"</v>
      </c>
      <c r="L1204" t="str">
        <f t="shared" si="128"/>
        <v>"VN-10-082-02704"</v>
      </c>
      <c r="M1204" t="str">
        <f t="shared" si="129"/>
        <v>"Xã Cốc Mỳ - Huyện Bát Xát - Tỉnh Lào Cai"</v>
      </c>
      <c r="N1204" t="str">
        <f t="shared" si="130"/>
        <v>"Xã Cốc Mỳ - Huyện Bát Xát"</v>
      </c>
      <c r="O1204" t="str">
        <f>VLOOKUP(E1204,district_data,7,0)</f>
        <v>"res_district_082"</v>
      </c>
      <c r="P1204" t="str">
        <f t="shared" si="131"/>
        <v>"VN-10"</v>
      </c>
      <c r="Q1204" t="s">
        <v>1910</v>
      </c>
      <c r="R1204">
        <f t="shared" si="132"/>
        <v>1</v>
      </c>
    </row>
    <row r="1205" spans="1:18" ht="17" x14ac:dyDescent="0.15">
      <c r="A1205" s="8" t="s">
        <v>4261</v>
      </c>
      <c r="B1205" s="8" t="s">
        <v>4262</v>
      </c>
      <c r="C1205" s="8"/>
      <c r="D1205" s="8" t="s">
        <v>2174</v>
      </c>
      <c r="E1205" s="8" t="s">
        <v>628</v>
      </c>
      <c r="F1205" s="8" t="s">
        <v>629</v>
      </c>
      <c r="G1205" s="8" t="s">
        <v>269</v>
      </c>
      <c r="H1205" s="8" t="s">
        <v>268</v>
      </c>
      <c r="I1205" s="17" t="s">
        <v>21804</v>
      </c>
      <c r="J1205" s="19" t="str">
        <f t="shared" si="126"/>
        <v>"res_ward_1204"</v>
      </c>
      <c r="K1205" t="str">
        <f t="shared" si="127"/>
        <v>"Xã Dền Sáng"</v>
      </c>
      <c r="L1205" t="str">
        <f t="shared" si="128"/>
        <v>"VN-10-082-02707"</v>
      </c>
      <c r="M1205" t="str">
        <f t="shared" si="129"/>
        <v>"Xã Dền Sáng - Huyện Bát Xát - Tỉnh Lào Cai"</v>
      </c>
      <c r="N1205" t="str">
        <f t="shared" si="130"/>
        <v>"Xã Dền Sáng - Huyện Bát Xát"</v>
      </c>
      <c r="O1205" t="str">
        <f>VLOOKUP(E1205,district_data,7,0)</f>
        <v>"res_district_082"</v>
      </c>
      <c r="P1205" t="str">
        <f t="shared" si="131"/>
        <v>"VN-10"</v>
      </c>
      <c r="Q1205" t="s">
        <v>1910</v>
      </c>
      <c r="R1205">
        <f t="shared" si="132"/>
        <v>1</v>
      </c>
    </row>
    <row r="1206" spans="1:18" ht="17" x14ac:dyDescent="0.15">
      <c r="A1206" s="8" t="s">
        <v>4263</v>
      </c>
      <c r="B1206" s="8" t="s">
        <v>4264</v>
      </c>
      <c r="C1206" s="8"/>
      <c r="D1206" s="8" t="s">
        <v>2174</v>
      </c>
      <c r="E1206" s="8" t="s">
        <v>628</v>
      </c>
      <c r="F1206" s="8" t="s">
        <v>629</v>
      </c>
      <c r="G1206" s="8" t="s">
        <v>269</v>
      </c>
      <c r="H1206" s="8" t="s">
        <v>268</v>
      </c>
      <c r="I1206" s="17" t="s">
        <v>21805</v>
      </c>
      <c r="J1206" s="19" t="str">
        <f t="shared" si="126"/>
        <v>"res_ward_1205"</v>
      </c>
      <c r="K1206" t="str">
        <f t="shared" si="127"/>
        <v>"Xã Bản Vược"</v>
      </c>
      <c r="L1206" t="str">
        <f t="shared" si="128"/>
        <v>"VN-10-082-02710"</v>
      </c>
      <c r="M1206" t="str">
        <f t="shared" si="129"/>
        <v>"Xã Bản Vược - Huyện Bát Xát - Tỉnh Lào Cai"</v>
      </c>
      <c r="N1206" t="str">
        <f t="shared" si="130"/>
        <v>"Xã Bản Vược - Huyện Bát Xát"</v>
      </c>
      <c r="O1206" t="str">
        <f>VLOOKUP(E1206,district_data,7,0)</f>
        <v>"res_district_082"</v>
      </c>
      <c r="P1206" t="str">
        <f t="shared" si="131"/>
        <v>"VN-10"</v>
      </c>
      <c r="Q1206" t="s">
        <v>1910</v>
      </c>
      <c r="R1206">
        <f t="shared" si="132"/>
        <v>1</v>
      </c>
    </row>
    <row r="1207" spans="1:18" ht="17" x14ac:dyDescent="0.15">
      <c r="A1207" s="8" t="s">
        <v>4265</v>
      </c>
      <c r="B1207" s="8" t="s">
        <v>4266</v>
      </c>
      <c r="C1207" s="8"/>
      <c r="D1207" s="8" t="s">
        <v>2174</v>
      </c>
      <c r="E1207" s="8" t="s">
        <v>628</v>
      </c>
      <c r="F1207" s="8" t="s">
        <v>629</v>
      </c>
      <c r="G1207" s="8" t="s">
        <v>269</v>
      </c>
      <c r="H1207" s="8" t="s">
        <v>268</v>
      </c>
      <c r="I1207" s="17" t="s">
        <v>21806</v>
      </c>
      <c r="J1207" s="19" t="str">
        <f t="shared" si="126"/>
        <v>"res_ward_1206"</v>
      </c>
      <c r="K1207" t="str">
        <f t="shared" si="127"/>
        <v>"Xã Sàng Ma Sáo"</v>
      </c>
      <c r="L1207" t="str">
        <f t="shared" si="128"/>
        <v>"VN-10-082-02713"</v>
      </c>
      <c r="M1207" t="str">
        <f t="shared" si="129"/>
        <v>"Xã Sàng Ma Sáo - Huyện Bát Xát - Tỉnh Lào Cai"</v>
      </c>
      <c r="N1207" t="str">
        <f t="shared" si="130"/>
        <v>"Xã Sàng Ma Sáo - Huyện Bát Xát"</v>
      </c>
      <c r="O1207" t="str">
        <f>VLOOKUP(E1207,district_data,7,0)</f>
        <v>"res_district_082"</v>
      </c>
      <c r="P1207" t="str">
        <f t="shared" si="131"/>
        <v>"VN-10"</v>
      </c>
      <c r="Q1207" t="s">
        <v>1910</v>
      </c>
      <c r="R1207">
        <f t="shared" si="132"/>
        <v>1</v>
      </c>
    </row>
    <row r="1208" spans="1:18" ht="17" x14ac:dyDescent="0.15">
      <c r="A1208" s="8" t="s">
        <v>4267</v>
      </c>
      <c r="B1208" s="8" t="s">
        <v>4268</v>
      </c>
      <c r="C1208" s="8"/>
      <c r="D1208" s="8" t="s">
        <v>2174</v>
      </c>
      <c r="E1208" s="8" t="s">
        <v>628</v>
      </c>
      <c r="F1208" s="8" t="s">
        <v>629</v>
      </c>
      <c r="G1208" s="8" t="s">
        <v>269</v>
      </c>
      <c r="H1208" s="8" t="s">
        <v>268</v>
      </c>
      <c r="I1208" s="17" t="s">
        <v>21807</v>
      </c>
      <c r="J1208" s="19" t="str">
        <f t="shared" si="126"/>
        <v>"res_ward_1207"</v>
      </c>
      <c r="K1208" t="str">
        <f t="shared" si="127"/>
        <v>"Xã Bản Qua"</v>
      </c>
      <c r="L1208" t="str">
        <f t="shared" si="128"/>
        <v>"VN-10-082-02716"</v>
      </c>
      <c r="M1208" t="str">
        <f t="shared" si="129"/>
        <v>"Xã Bản Qua - Huyện Bát Xát - Tỉnh Lào Cai"</v>
      </c>
      <c r="N1208" t="str">
        <f t="shared" si="130"/>
        <v>"Xã Bản Qua - Huyện Bát Xát"</v>
      </c>
      <c r="O1208" t="str">
        <f>VLOOKUP(E1208,district_data,7,0)</f>
        <v>"res_district_082"</v>
      </c>
      <c r="P1208" t="str">
        <f t="shared" si="131"/>
        <v>"VN-10"</v>
      </c>
      <c r="Q1208" t="s">
        <v>1910</v>
      </c>
      <c r="R1208">
        <f t="shared" si="132"/>
        <v>1</v>
      </c>
    </row>
    <row r="1209" spans="1:18" ht="17" x14ac:dyDescent="0.15">
      <c r="A1209" s="8" t="s">
        <v>4269</v>
      </c>
      <c r="B1209" s="8" t="s">
        <v>4270</v>
      </c>
      <c r="C1209" s="8"/>
      <c r="D1209" s="8" t="s">
        <v>2174</v>
      </c>
      <c r="E1209" s="8" t="s">
        <v>628</v>
      </c>
      <c r="F1209" s="8" t="s">
        <v>629</v>
      </c>
      <c r="G1209" s="8" t="s">
        <v>269</v>
      </c>
      <c r="H1209" s="8" t="s">
        <v>268</v>
      </c>
      <c r="I1209" s="17" t="s">
        <v>21808</v>
      </c>
      <c r="J1209" s="19" t="str">
        <f t="shared" si="126"/>
        <v>"res_ward_1208"</v>
      </c>
      <c r="K1209" t="str">
        <f t="shared" si="127"/>
        <v>"Xã Mường Vi"</v>
      </c>
      <c r="L1209" t="str">
        <f t="shared" si="128"/>
        <v>"VN-10-082-02719"</v>
      </c>
      <c r="M1209" t="str">
        <f t="shared" si="129"/>
        <v>"Xã Mường Vi - Huyện Bát Xát - Tỉnh Lào Cai"</v>
      </c>
      <c r="N1209" t="str">
        <f t="shared" si="130"/>
        <v>"Xã Mường Vi - Huyện Bát Xát"</v>
      </c>
      <c r="O1209" t="str">
        <f>VLOOKUP(E1209,district_data,7,0)</f>
        <v>"res_district_082"</v>
      </c>
      <c r="P1209" t="str">
        <f t="shared" si="131"/>
        <v>"VN-10"</v>
      </c>
      <c r="Q1209" t="s">
        <v>1910</v>
      </c>
      <c r="R1209">
        <f t="shared" si="132"/>
        <v>1</v>
      </c>
    </row>
    <row r="1210" spans="1:18" ht="17" x14ac:dyDescent="0.15">
      <c r="A1210" s="8" t="s">
        <v>4271</v>
      </c>
      <c r="B1210" s="8" t="s">
        <v>4272</v>
      </c>
      <c r="C1210" s="8"/>
      <c r="D1210" s="8" t="s">
        <v>2174</v>
      </c>
      <c r="E1210" s="8" t="s">
        <v>628</v>
      </c>
      <c r="F1210" s="8" t="s">
        <v>629</v>
      </c>
      <c r="G1210" s="8" t="s">
        <v>269</v>
      </c>
      <c r="H1210" s="8" t="s">
        <v>268</v>
      </c>
      <c r="I1210" s="17" t="s">
        <v>21809</v>
      </c>
      <c r="J1210" s="19" t="str">
        <f t="shared" si="126"/>
        <v>"res_ward_1209"</v>
      </c>
      <c r="K1210" t="str">
        <f t="shared" si="127"/>
        <v>"Xã Dền Thàng"</v>
      </c>
      <c r="L1210" t="str">
        <f t="shared" si="128"/>
        <v>"VN-10-082-02722"</v>
      </c>
      <c r="M1210" t="str">
        <f t="shared" si="129"/>
        <v>"Xã Dền Thàng - Huyện Bát Xát - Tỉnh Lào Cai"</v>
      </c>
      <c r="N1210" t="str">
        <f t="shared" si="130"/>
        <v>"Xã Dền Thàng - Huyện Bát Xát"</v>
      </c>
      <c r="O1210" t="str">
        <f>VLOOKUP(E1210,district_data,7,0)</f>
        <v>"res_district_082"</v>
      </c>
      <c r="P1210" t="str">
        <f t="shared" si="131"/>
        <v>"VN-10"</v>
      </c>
      <c r="Q1210" t="s">
        <v>1910</v>
      </c>
      <c r="R1210">
        <f t="shared" si="132"/>
        <v>1</v>
      </c>
    </row>
    <row r="1211" spans="1:18" ht="17" x14ac:dyDescent="0.15">
      <c r="A1211" s="8" t="s">
        <v>4273</v>
      </c>
      <c r="B1211" s="8" t="s">
        <v>4274</v>
      </c>
      <c r="C1211" s="8"/>
      <c r="D1211" s="8" t="s">
        <v>2174</v>
      </c>
      <c r="E1211" s="8" t="s">
        <v>628</v>
      </c>
      <c r="F1211" s="8" t="s">
        <v>629</v>
      </c>
      <c r="G1211" s="8" t="s">
        <v>269</v>
      </c>
      <c r="H1211" s="8" t="s">
        <v>268</v>
      </c>
      <c r="I1211" s="17" t="s">
        <v>21810</v>
      </c>
      <c r="J1211" s="19" t="str">
        <f t="shared" si="126"/>
        <v>"res_ward_1210"</v>
      </c>
      <c r="K1211" t="str">
        <f t="shared" si="127"/>
        <v>"Xã Bản Xèo"</v>
      </c>
      <c r="L1211" t="str">
        <f t="shared" si="128"/>
        <v>"VN-10-082-02725"</v>
      </c>
      <c r="M1211" t="str">
        <f t="shared" si="129"/>
        <v>"Xã Bản Xèo - Huyện Bát Xát - Tỉnh Lào Cai"</v>
      </c>
      <c r="N1211" t="str">
        <f t="shared" si="130"/>
        <v>"Xã Bản Xèo - Huyện Bát Xát"</v>
      </c>
      <c r="O1211" t="str">
        <f>VLOOKUP(E1211,district_data,7,0)</f>
        <v>"res_district_082"</v>
      </c>
      <c r="P1211" t="str">
        <f t="shared" si="131"/>
        <v>"VN-10"</v>
      </c>
      <c r="Q1211" t="s">
        <v>1910</v>
      </c>
      <c r="R1211">
        <f t="shared" si="132"/>
        <v>1</v>
      </c>
    </row>
    <row r="1212" spans="1:18" ht="17" x14ac:dyDescent="0.15">
      <c r="A1212" s="8" t="s">
        <v>4275</v>
      </c>
      <c r="B1212" s="8" t="s">
        <v>4276</v>
      </c>
      <c r="C1212" s="8"/>
      <c r="D1212" s="8" t="s">
        <v>2174</v>
      </c>
      <c r="E1212" s="8" t="s">
        <v>628</v>
      </c>
      <c r="F1212" s="8" t="s">
        <v>629</v>
      </c>
      <c r="G1212" s="8" t="s">
        <v>269</v>
      </c>
      <c r="H1212" s="8" t="s">
        <v>268</v>
      </c>
      <c r="I1212" s="17" t="s">
        <v>21811</v>
      </c>
      <c r="J1212" s="19" t="str">
        <f t="shared" si="126"/>
        <v>"res_ward_1211"</v>
      </c>
      <c r="K1212" t="str">
        <f t="shared" si="127"/>
        <v>"Xã Mường Hum"</v>
      </c>
      <c r="L1212" t="str">
        <f t="shared" si="128"/>
        <v>"VN-10-082-02728"</v>
      </c>
      <c r="M1212" t="str">
        <f t="shared" si="129"/>
        <v>"Xã Mường Hum - Huyện Bát Xát - Tỉnh Lào Cai"</v>
      </c>
      <c r="N1212" t="str">
        <f t="shared" si="130"/>
        <v>"Xã Mường Hum - Huyện Bát Xát"</v>
      </c>
      <c r="O1212" t="str">
        <f>VLOOKUP(E1212,district_data,7,0)</f>
        <v>"res_district_082"</v>
      </c>
      <c r="P1212" t="str">
        <f t="shared" si="131"/>
        <v>"VN-10"</v>
      </c>
      <c r="Q1212" t="s">
        <v>1910</v>
      </c>
      <c r="R1212">
        <f t="shared" si="132"/>
        <v>1</v>
      </c>
    </row>
    <row r="1213" spans="1:18" ht="17" x14ac:dyDescent="0.15">
      <c r="A1213" s="8" t="s">
        <v>4277</v>
      </c>
      <c r="B1213" s="8" t="s">
        <v>4278</v>
      </c>
      <c r="C1213" s="8"/>
      <c r="D1213" s="8" t="s">
        <v>2174</v>
      </c>
      <c r="E1213" s="8" t="s">
        <v>628</v>
      </c>
      <c r="F1213" s="8" t="s">
        <v>629</v>
      </c>
      <c r="G1213" s="8" t="s">
        <v>269</v>
      </c>
      <c r="H1213" s="8" t="s">
        <v>268</v>
      </c>
      <c r="I1213" s="17" t="s">
        <v>21812</v>
      </c>
      <c r="J1213" s="19" t="str">
        <f t="shared" si="126"/>
        <v>"res_ward_1212"</v>
      </c>
      <c r="K1213" t="str">
        <f t="shared" si="127"/>
        <v>"Xã Trung Lèng Hồ"</v>
      </c>
      <c r="L1213" t="str">
        <f t="shared" si="128"/>
        <v>"VN-10-082-02731"</v>
      </c>
      <c r="M1213" t="str">
        <f t="shared" si="129"/>
        <v>"Xã Trung Lèng Hồ - Huyện Bát Xát - Tỉnh Lào Cai"</v>
      </c>
      <c r="N1213" t="str">
        <f t="shared" si="130"/>
        <v>"Xã Trung Lèng Hồ - Huyện Bát Xát"</v>
      </c>
      <c r="O1213" t="str">
        <f>VLOOKUP(E1213,district_data,7,0)</f>
        <v>"res_district_082"</v>
      </c>
      <c r="P1213" t="str">
        <f t="shared" si="131"/>
        <v>"VN-10"</v>
      </c>
      <c r="Q1213" t="s">
        <v>1910</v>
      </c>
      <c r="R1213">
        <f t="shared" si="132"/>
        <v>1</v>
      </c>
    </row>
    <row r="1214" spans="1:18" ht="17" x14ac:dyDescent="0.15">
      <c r="A1214" s="8" t="s">
        <v>4279</v>
      </c>
      <c r="B1214" s="8" t="s">
        <v>4280</v>
      </c>
      <c r="C1214" s="8"/>
      <c r="D1214" s="8" t="s">
        <v>2174</v>
      </c>
      <c r="E1214" s="8" t="s">
        <v>628</v>
      </c>
      <c r="F1214" s="8" t="s">
        <v>629</v>
      </c>
      <c r="G1214" s="8" t="s">
        <v>269</v>
      </c>
      <c r="H1214" s="8" t="s">
        <v>268</v>
      </c>
      <c r="I1214" s="17" t="s">
        <v>21813</v>
      </c>
      <c r="J1214" s="19" t="str">
        <f t="shared" si="126"/>
        <v>"res_ward_1213"</v>
      </c>
      <c r="K1214" t="str">
        <f t="shared" si="127"/>
        <v>"Xã Quang Kim"</v>
      </c>
      <c r="L1214" t="str">
        <f t="shared" si="128"/>
        <v>"VN-10-082-02734"</v>
      </c>
      <c r="M1214" t="str">
        <f t="shared" si="129"/>
        <v>"Xã Quang Kim - Huyện Bát Xát - Tỉnh Lào Cai"</v>
      </c>
      <c r="N1214" t="str">
        <f t="shared" si="130"/>
        <v>"Xã Quang Kim - Huyện Bát Xát"</v>
      </c>
      <c r="O1214" t="str">
        <f>VLOOKUP(E1214,district_data,7,0)</f>
        <v>"res_district_082"</v>
      </c>
      <c r="P1214" t="str">
        <f t="shared" si="131"/>
        <v>"VN-10"</v>
      </c>
      <c r="Q1214" t="s">
        <v>1910</v>
      </c>
      <c r="R1214">
        <f t="shared" si="132"/>
        <v>1</v>
      </c>
    </row>
    <row r="1215" spans="1:18" ht="17" x14ac:dyDescent="0.15">
      <c r="A1215" s="8" t="s">
        <v>4281</v>
      </c>
      <c r="B1215" s="8" t="s">
        <v>4282</v>
      </c>
      <c r="C1215" s="8"/>
      <c r="D1215" s="8" t="s">
        <v>2174</v>
      </c>
      <c r="E1215" s="8" t="s">
        <v>628</v>
      </c>
      <c r="F1215" s="8" t="s">
        <v>629</v>
      </c>
      <c r="G1215" s="8" t="s">
        <v>269</v>
      </c>
      <c r="H1215" s="8" t="s">
        <v>268</v>
      </c>
      <c r="I1215" s="17" t="s">
        <v>21814</v>
      </c>
      <c r="J1215" s="19" t="str">
        <f t="shared" si="126"/>
        <v>"res_ward_1214"</v>
      </c>
      <c r="K1215" t="str">
        <f t="shared" si="127"/>
        <v>"Xã Pa Cheo"</v>
      </c>
      <c r="L1215" t="str">
        <f t="shared" si="128"/>
        <v>"VN-10-082-02737"</v>
      </c>
      <c r="M1215" t="str">
        <f t="shared" si="129"/>
        <v>"Xã Pa Cheo - Huyện Bát Xát - Tỉnh Lào Cai"</v>
      </c>
      <c r="N1215" t="str">
        <f t="shared" si="130"/>
        <v>"Xã Pa Cheo - Huyện Bát Xát"</v>
      </c>
      <c r="O1215" t="str">
        <f>VLOOKUP(E1215,district_data,7,0)</f>
        <v>"res_district_082"</v>
      </c>
      <c r="P1215" t="str">
        <f t="shared" si="131"/>
        <v>"VN-10"</v>
      </c>
      <c r="Q1215" t="s">
        <v>1910</v>
      </c>
      <c r="R1215">
        <f t="shared" si="132"/>
        <v>1</v>
      </c>
    </row>
    <row r="1216" spans="1:18" ht="17" x14ac:dyDescent="0.15">
      <c r="A1216" s="8" t="s">
        <v>4283</v>
      </c>
      <c r="B1216" s="8" t="s">
        <v>4284</v>
      </c>
      <c r="C1216" s="8"/>
      <c r="D1216" s="8" t="s">
        <v>2174</v>
      </c>
      <c r="E1216" s="8" t="s">
        <v>628</v>
      </c>
      <c r="F1216" s="8" t="s">
        <v>629</v>
      </c>
      <c r="G1216" s="8" t="s">
        <v>269</v>
      </c>
      <c r="H1216" s="8" t="s">
        <v>268</v>
      </c>
      <c r="I1216" s="17" t="s">
        <v>21815</v>
      </c>
      <c r="J1216" s="19" t="str">
        <f t="shared" si="126"/>
        <v>"res_ward_1215"</v>
      </c>
      <c r="K1216" t="str">
        <f t="shared" si="127"/>
        <v>"Xã Nậm Pung"</v>
      </c>
      <c r="L1216" t="str">
        <f t="shared" si="128"/>
        <v>"VN-10-082-02740"</v>
      </c>
      <c r="M1216" t="str">
        <f t="shared" si="129"/>
        <v>"Xã Nậm Pung - Huyện Bát Xát - Tỉnh Lào Cai"</v>
      </c>
      <c r="N1216" t="str">
        <f t="shared" si="130"/>
        <v>"Xã Nậm Pung - Huyện Bát Xát"</v>
      </c>
      <c r="O1216" t="str">
        <f>VLOOKUP(E1216,district_data,7,0)</f>
        <v>"res_district_082"</v>
      </c>
      <c r="P1216" t="str">
        <f t="shared" si="131"/>
        <v>"VN-10"</v>
      </c>
      <c r="Q1216" t="s">
        <v>1910</v>
      </c>
      <c r="R1216">
        <f t="shared" si="132"/>
        <v>1</v>
      </c>
    </row>
    <row r="1217" spans="1:18" ht="17" x14ac:dyDescent="0.15">
      <c r="A1217" s="8" t="s">
        <v>4285</v>
      </c>
      <c r="B1217" s="8" t="s">
        <v>4286</v>
      </c>
      <c r="C1217" s="8"/>
      <c r="D1217" s="8" t="s">
        <v>2174</v>
      </c>
      <c r="E1217" s="8" t="s">
        <v>628</v>
      </c>
      <c r="F1217" s="8" t="s">
        <v>629</v>
      </c>
      <c r="G1217" s="8" t="s">
        <v>269</v>
      </c>
      <c r="H1217" s="8" t="s">
        <v>268</v>
      </c>
      <c r="I1217" s="17" t="s">
        <v>21816</v>
      </c>
      <c r="J1217" s="19" t="str">
        <f t="shared" si="126"/>
        <v>"res_ward_1216"</v>
      </c>
      <c r="K1217" t="str">
        <f t="shared" si="127"/>
        <v>"Xã Phìn Ngan"</v>
      </c>
      <c r="L1217" t="str">
        <f t="shared" si="128"/>
        <v>"VN-10-082-02743"</v>
      </c>
      <c r="M1217" t="str">
        <f t="shared" si="129"/>
        <v>"Xã Phìn Ngan - Huyện Bát Xát - Tỉnh Lào Cai"</v>
      </c>
      <c r="N1217" t="str">
        <f t="shared" si="130"/>
        <v>"Xã Phìn Ngan - Huyện Bát Xát"</v>
      </c>
      <c r="O1217" t="str">
        <f>VLOOKUP(E1217,district_data,7,0)</f>
        <v>"res_district_082"</v>
      </c>
      <c r="P1217" t="str">
        <f t="shared" si="131"/>
        <v>"VN-10"</v>
      </c>
      <c r="Q1217" t="s">
        <v>1910</v>
      </c>
      <c r="R1217">
        <f t="shared" si="132"/>
        <v>1</v>
      </c>
    </row>
    <row r="1218" spans="1:18" ht="17" x14ac:dyDescent="0.15">
      <c r="A1218" s="8" t="s">
        <v>4287</v>
      </c>
      <c r="B1218" s="8" t="s">
        <v>4288</v>
      </c>
      <c r="C1218" s="8"/>
      <c r="D1218" s="8" t="s">
        <v>2174</v>
      </c>
      <c r="E1218" s="8" t="s">
        <v>628</v>
      </c>
      <c r="F1218" s="8" t="s">
        <v>629</v>
      </c>
      <c r="G1218" s="8" t="s">
        <v>269</v>
      </c>
      <c r="H1218" s="8" t="s">
        <v>268</v>
      </c>
      <c r="I1218" s="17" t="s">
        <v>21817</v>
      </c>
      <c r="J1218" s="19" t="str">
        <f t="shared" si="126"/>
        <v>"res_ward_1217"</v>
      </c>
      <c r="K1218" t="str">
        <f t="shared" si="127"/>
        <v>"Xã Tòng Sành"</v>
      </c>
      <c r="L1218" t="str">
        <f t="shared" si="128"/>
        <v>"VN-10-082-02749"</v>
      </c>
      <c r="M1218" t="str">
        <f t="shared" si="129"/>
        <v>"Xã Tòng Sành - Huyện Bát Xát - Tỉnh Lào Cai"</v>
      </c>
      <c r="N1218" t="str">
        <f t="shared" si="130"/>
        <v>"Xã Tòng Sành - Huyện Bát Xát"</v>
      </c>
      <c r="O1218" t="str">
        <f>VLOOKUP(E1218,district_data,7,0)</f>
        <v>"res_district_082"</v>
      </c>
      <c r="P1218" t="str">
        <f t="shared" si="131"/>
        <v>"VN-10"</v>
      </c>
      <c r="Q1218" t="s">
        <v>1910</v>
      </c>
      <c r="R1218">
        <f t="shared" si="132"/>
        <v>1</v>
      </c>
    </row>
    <row r="1219" spans="1:18" ht="17" x14ac:dyDescent="0.15">
      <c r="A1219" s="8" t="s">
        <v>4289</v>
      </c>
      <c r="B1219" s="8" t="s">
        <v>4290</v>
      </c>
      <c r="C1219" s="8"/>
      <c r="D1219" s="8" t="s">
        <v>2174</v>
      </c>
      <c r="E1219" s="8" t="s">
        <v>630</v>
      </c>
      <c r="F1219" s="8" t="s">
        <v>631</v>
      </c>
      <c r="G1219" s="8" t="s">
        <v>269</v>
      </c>
      <c r="H1219" s="8" t="s">
        <v>268</v>
      </c>
      <c r="I1219" s="17" t="s">
        <v>21818</v>
      </c>
      <c r="J1219" s="19" t="str">
        <f t="shared" ref="J1219:J1282" si="133">$T$2&amp;I1219&amp;$T$2</f>
        <v>"res_ward_1218"</v>
      </c>
      <c r="K1219" t="str">
        <f t="shared" ref="K1219:K1282" si="134">$T$2&amp;B1219&amp;$T$2</f>
        <v>"Xã Pha Long"</v>
      </c>
      <c r="L1219" t="str">
        <f t="shared" ref="L1219:L1282" si="135">$T$2&amp;"VN-"&amp;G1219&amp;"-"&amp;E1219&amp;"-"&amp;A1219&amp;$T$2</f>
        <v>"VN-10-083-02752"</v>
      </c>
      <c r="M1219" t="str">
        <f t="shared" ref="M1219:M1282" si="136">$T$2&amp;B1219&amp;" - "&amp;F1219&amp;" - "&amp;H1219&amp;$T$2</f>
        <v>"Xã Pha Long - Huyện Mường Khương - Tỉnh Lào Cai"</v>
      </c>
      <c r="N1219" t="str">
        <f t="shared" ref="N1219:N1282" si="137">$T$2&amp;B1219&amp;" - "&amp;F1219&amp;$T$2</f>
        <v>"Xã Pha Long - Huyện Mường Khương"</v>
      </c>
      <c r="O1219" t="str">
        <f>VLOOKUP(E1219,district_data,7,0)</f>
        <v>"res_district_083"</v>
      </c>
      <c r="P1219" t="str">
        <f t="shared" ref="P1219:P1282" si="138">$T$2&amp;"VN-"&amp;G1219&amp;$T$2</f>
        <v>"VN-10"</v>
      </c>
      <c r="Q1219" t="s">
        <v>1910</v>
      </c>
      <c r="R1219">
        <f t="shared" ref="R1219:R1282" si="139">VLOOKUP(D1219,$U$2:$V$5,2,0)</f>
        <v>1</v>
      </c>
    </row>
    <row r="1220" spans="1:18" ht="17" x14ac:dyDescent="0.15">
      <c r="A1220" s="8" t="s">
        <v>4291</v>
      </c>
      <c r="B1220" s="8" t="s">
        <v>4292</v>
      </c>
      <c r="C1220" s="8"/>
      <c r="D1220" s="8" t="s">
        <v>2174</v>
      </c>
      <c r="E1220" s="8" t="s">
        <v>630</v>
      </c>
      <c r="F1220" s="8" t="s">
        <v>631</v>
      </c>
      <c r="G1220" s="8" t="s">
        <v>269</v>
      </c>
      <c r="H1220" s="8" t="s">
        <v>268</v>
      </c>
      <c r="I1220" s="17" t="s">
        <v>21819</v>
      </c>
      <c r="J1220" s="19" t="str">
        <f t="shared" si="133"/>
        <v>"res_ward_1219"</v>
      </c>
      <c r="K1220" t="str">
        <f t="shared" si="134"/>
        <v>"Xã Tả Ngải Chồ"</v>
      </c>
      <c r="L1220" t="str">
        <f t="shared" si="135"/>
        <v>"VN-10-083-02755"</v>
      </c>
      <c r="M1220" t="str">
        <f t="shared" si="136"/>
        <v>"Xã Tả Ngải Chồ - Huyện Mường Khương - Tỉnh Lào Cai"</v>
      </c>
      <c r="N1220" t="str">
        <f t="shared" si="137"/>
        <v>"Xã Tả Ngải Chồ - Huyện Mường Khương"</v>
      </c>
      <c r="O1220" t="str">
        <f>VLOOKUP(E1220,district_data,7,0)</f>
        <v>"res_district_083"</v>
      </c>
      <c r="P1220" t="str">
        <f t="shared" si="138"/>
        <v>"VN-10"</v>
      </c>
      <c r="Q1220" t="s">
        <v>1910</v>
      </c>
      <c r="R1220">
        <f t="shared" si="139"/>
        <v>1</v>
      </c>
    </row>
    <row r="1221" spans="1:18" ht="17" x14ac:dyDescent="0.15">
      <c r="A1221" s="8" t="s">
        <v>4293</v>
      </c>
      <c r="B1221" s="8" t="s">
        <v>4294</v>
      </c>
      <c r="C1221" s="8"/>
      <c r="D1221" s="8" t="s">
        <v>2174</v>
      </c>
      <c r="E1221" s="8" t="s">
        <v>630</v>
      </c>
      <c r="F1221" s="8" t="s">
        <v>631</v>
      </c>
      <c r="G1221" s="8" t="s">
        <v>269</v>
      </c>
      <c r="H1221" s="8" t="s">
        <v>268</v>
      </c>
      <c r="I1221" s="17" t="s">
        <v>21820</v>
      </c>
      <c r="J1221" s="19" t="str">
        <f t="shared" si="133"/>
        <v>"res_ward_1220"</v>
      </c>
      <c r="K1221" t="str">
        <f t="shared" si="134"/>
        <v>"Xã Tung Chung Phố"</v>
      </c>
      <c r="L1221" t="str">
        <f t="shared" si="135"/>
        <v>"VN-10-083-02758"</v>
      </c>
      <c r="M1221" t="str">
        <f t="shared" si="136"/>
        <v>"Xã Tung Chung Phố - Huyện Mường Khương - Tỉnh Lào Cai"</v>
      </c>
      <c r="N1221" t="str">
        <f t="shared" si="137"/>
        <v>"Xã Tung Chung Phố - Huyện Mường Khương"</v>
      </c>
      <c r="O1221" t="str">
        <f>VLOOKUP(E1221,district_data,7,0)</f>
        <v>"res_district_083"</v>
      </c>
      <c r="P1221" t="str">
        <f t="shared" si="138"/>
        <v>"VN-10"</v>
      </c>
      <c r="Q1221" t="s">
        <v>1910</v>
      </c>
      <c r="R1221">
        <f t="shared" si="139"/>
        <v>1</v>
      </c>
    </row>
    <row r="1222" spans="1:18" ht="17" x14ac:dyDescent="0.15">
      <c r="A1222" s="8" t="s">
        <v>4295</v>
      </c>
      <c r="B1222" s="8" t="s">
        <v>4296</v>
      </c>
      <c r="C1222" s="8"/>
      <c r="D1222" s="8" t="s">
        <v>2171</v>
      </c>
      <c r="E1222" s="8" t="s">
        <v>630</v>
      </c>
      <c r="F1222" s="8" t="s">
        <v>631</v>
      </c>
      <c r="G1222" s="8" t="s">
        <v>269</v>
      </c>
      <c r="H1222" s="8" t="s">
        <v>268</v>
      </c>
      <c r="I1222" s="17" t="s">
        <v>21821</v>
      </c>
      <c r="J1222" s="19" t="str">
        <f t="shared" si="133"/>
        <v>"res_ward_1221"</v>
      </c>
      <c r="K1222" t="str">
        <f t="shared" si="134"/>
        <v>"Thị trấn Mường Khương"</v>
      </c>
      <c r="L1222" t="str">
        <f t="shared" si="135"/>
        <v>"VN-10-083-02761"</v>
      </c>
      <c r="M1222" t="str">
        <f t="shared" si="136"/>
        <v>"Thị trấn Mường Khương - Huyện Mường Khương - Tỉnh Lào Cai"</v>
      </c>
      <c r="N1222" t="str">
        <f t="shared" si="137"/>
        <v>"Thị trấn Mường Khương - Huyện Mường Khương"</v>
      </c>
      <c r="O1222" t="str">
        <f>VLOOKUP(E1222,district_data,7,0)</f>
        <v>"res_district_083"</v>
      </c>
      <c r="P1222" t="str">
        <f t="shared" si="138"/>
        <v>"VN-10"</v>
      </c>
      <c r="Q1222" t="s">
        <v>1910</v>
      </c>
      <c r="R1222">
        <f t="shared" si="139"/>
        <v>2</v>
      </c>
    </row>
    <row r="1223" spans="1:18" ht="17" x14ac:dyDescent="0.15">
      <c r="A1223" s="8" t="s">
        <v>4297</v>
      </c>
      <c r="B1223" s="8" t="s">
        <v>4298</v>
      </c>
      <c r="C1223" s="8"/>
      <c r="D1223" s="8" t="s">
        <v>2174</v>
      </c>
      <c r="E1223" s="8" t="s">
        <v>630</v>
      </c>
      <c r="F1223" s="8" t="s">
        <v>631</v>
      </c>
      <c r="G1223" s="8" t="s">
        <v>269</v>
      </c>
      <c r="H1223" s="8" t="s">
        <v>268</v>
      </c>
      <c r="I1223" s="17" t="s">
        <v>21822</v>
      </c>
      <c r="J1223" s="19" t="str">
        <f t="shared" si="133"/>
        <v>"res_ward_1222"</v>
      </c>
      <c r="K1223" t="str">
        <f t="shared" si="134"/>
        <v>"Xã Dìn Chin"</v>
      </c>
      <c r="L1223" t="str">
        <f t="shared" si="135"/>
        <v>"VN-10-083-02764"</v>
      </c>
      <c r="M1223" t="str">
        <f t="shared" si="136"/>
        <v>"Xã Dìn Chin - Huyện Mường Khương - Tỉnh Lào Cai"</v>
      </c>
      <c r="N1223" t="str">
        <f t="shared" si="137"/>
        <v>"Xã Dìn Chin - Huyện Mường Khương"</v>
      </c>
      <c r="O1223" t="str">
        <f>VLOOKUP(E1223,district_data,7,0)</f>
        <v>"res_district_083"</v>
      </c>
      <c r="P1223" t="str">
        <f t="shared" si="138"/>
        <v>"VN-10"</v>
      </c>
      <c r="Q1223" t="s">
        <v>1910</v>
      </c>
      <c r="R1223">
        <f t="shared" si="139"/>
        <v>1</v>
      </c>
    </row>
    <row r="1224" spans="1:18" ht="17" x14ac:dyDescent="0.15">
      <c r="A1224" s="8" t="s">
        <v>4299</v>
      </c>
      <c r="B1224" s="8" t="s">
        <v>4300</v>
      </c>
      <c r="C1224" s="8"/>
      <c r="D1224" s="8" t="s">
        <v>2174</v>
      </c>
      <c r="E1224" s="8" t="s">
        <v>630</v>
      </c>
      <c r="F1224" s="8" t="s">
        <v>631</v>
      </c>
      <c r="G1224" s="8" t="s">
        <v>269</v>
      </c>
      <c r="H1224" s="8" t="s">
        <v>268</v>
      </c>
      <c r="I1224" s="17" t="s">
        <v>21823</v>
      </c>
      <c r="J1224" s="19" t="str">
        <f t="shared" si="133"/>
        <v>"res_ward_1223"</v>
      </c>
      <c r="K1224" t="str">
        <f t="shared" si="134"/>
        <v>"Xã Tả Gia Khâu"</v>
      </c>
      <c r="L1224" t="str">
        <f t="shared" si="135"/>
        <v>"VN-10-083-02767"</v>
      </c>
      <c r="M1224" t="str">
        <f t="shared" si="136"/>
        <v>"Xã Tả Gia Khâu - Huyện Mường Khương - Tỉnh Lào Cai"</v>
      </c>
      <c r="N1224" t="str">
        <f t="shared" si="137"/>
        <v>"Xã Tả Gia Khâu - Huyện Mường Khương"</v>
      </c>
      <c r="O1224" t="str">
        <f>VLOOKUP(E1224,district_data,7,0)</f>
        <v>"res_district_083"</v>
      </c>
      <c r="P1224" t="str">
        <f t="shared" si="138"/>
        <v>"VN-10"</v>
      </c>
      <c r="Q1224" t="s">
        <v>1910</v>
      </c>
      <c r="R1224">
        <f t="shared" si="139"/>
        <v>1</v>
      </c>
    </row>
    <row r="1225" spans="1:18" ht="17" x14ac:dyDescent="0.15">
      <c r="A1225" s="8" t="s">
        <v>4301</v>
      </c>
      <c r="B1225" s="8" t="s">
        <v>4302</v>
      </c>
      <c r="C1225" s="8"/>
      <c r="D1225" s="8" t="s">
        <v>2174</v>
      </c>
      <c r="E1225" s="8" t="s">
        <v>630</v>
      </c>
      <c r="F1225" s="8" t="s">
        <v>631</v>
      </c>
      <c r="G1225" s="8" t="s">
        <v>269</v>
      </c>
      <c r="H1225" s="8" t="s">
        <v>268</v>
      </c>
      <c r="I1225" s="17" t="s">
        <v>21824</v>
      </c>
      <c r="J1225" s="19" t="str">
        <f t="shared" si="133"/>
        <v>"res_ward_1224"</v>
      </c>
      <c r="K1225" t="str">
        <f t="shared" si="134"/>
        <v>"Xã Nậm Chảy"</v>
      </c>
      <c r="L1225" t="str">
        <f t="shared" si="135"/>
        <v>"VN-10-083-02770"</v>
      </c>
      <c r="M1225" t="str">
        <f t="shared" si="136"/>
        <v>"Xã Nậm Chảy - Huyện Mường Khương - Tỉnh Lào Cai"</v>
      </c>
      <c r="N1225" t="str">
        <f t="shared" si="137"/>
        <v>"Xã Nậm Chảy - Huyện Mường Khương"</v>
      </c>
      <c r="O1225" t="str">
        <f>VLOOKUP(E1225,district_data,7,0)</f>
        <v>"res_district_083"</v>
      </c>
      <c r="P1225" t="str">
        <f t="shared" si="138"/>
        <v>"VN-10"</v>
      </c>
      <c r="Q1225" t="s">
        <v>1910</v>
      </c>
      <c r="R1225">
        <f t="shared" si="139"/>
        <v>1</v>
      </c>
    </row>
    <row r="1226" spans="1:18" ht="17" x14ac:dyDescent="0.15">
      <c r="A1226" s="8" t="s">
        <v>4303</v>
      </c>
      <c r="B1226" s="8" t="s">
        <v>4304</v>
      </c>
      <c r="C1226" s="8"/>
      <c r="D1226" s="8" t="s">
        <v>2174</v>
      </c>
      <c r="E1226" s="8" t="s">
        <v>630</v>
      </c>
      <c r="F1226" s="8" t="s">
        <v>631</v>
      </c>
      <c r="G1226" s="8" t="s">
        <v>269</v>
      </c>
      <c r="H1226" s="8" t="s">
        <v>268</v>
      </c>
      <c r="I1226" s="17" t="s">
        <v>21825</v>
      </c>
      <c r="J1226" s="19" t="str">
        <f t="shared" si="133"/>
        <v>"res_ward_1225"</v>
      </c>
      <c r="K1226" t="str">
        <f t="shared" si="134"/>
        <v>"Xã Nấm Lư"</v>
      </c>
      <c r="L1226" t="str">
        <f t="shared" si="135"/>
        <v>"VN-10-083-02773"</v>
      </c>
      <c r="M1226" t="str">
        <f t="shared" si="136"/>
        <v>"Xã Nấm Lư - Huyện Mường Khương - Tỉnh Lào Cai"</v>
      </c>
      <c r="N1226" t="str">
        <f t="shared" si="137"/>
        <v>"Xã Nấm Lư - Huyện Mường Khương"</v>
      </c>
      <c r="O1226" t="str">
        <f>VLOOKUP(E1226,district_data,7,0)</f>
        <v>"res_district_083"</v>
      </c>
      <c r="P1226" t="str">
        <f t="shared" si="138"/>
        <v>"VN-10"</v>
      </c>
      <c r="Q1226" t="s">
        <v>1910</v>
      </c>
      <c r="R1226">
        <f t="shared" si="139"/>
        <v>1</v>
      </c>
    </row>
    <row r="1227" spans="1:18" ht="17" x14ac:dyDescent="0.15">
      <c r="A1227" s="8" t="s">
        <v>4305</v>
      </c>
      <c r="B1227" s="8" t="s">
        <v>4306</v>
      </c>
      <c r="C1227" s="8"/>
      <c r="D1227" s="8" t="s">
        <v>2174</v>
      </c>
      <c r="E1227" s="8" t="s">
        <v>630</v>
      </c>
      <c r="F1227" s="8" t="s">
        <v>631</v>
      </c>
      <c r="G1227" s="8" t="s">
        <v>269</v>
      </c>
      <c r="H1227" s="8" t="s">
        <v>268</v>
      </c>
      <c r="I1227" s="17" t="s">
        <v>21826</v>
      </c>
      <c r="J1227" s="19" t="str">
        <f t="shared" si="133"/>
        <v>"res_ward_1226"</v>
      </c>
      <c r="K1227" t="str">
        <f t="shared" si="134"/>
        <v>"Xã Lùng Khấu Nhin"</v>
      </c>
      <c r="L1227" t="str">
        <f t="shared" si="135"/>
        <v>"VN-10-083-02776"</v>
      </c>
      <c r="M1227" t="str">
        <f t="shared" si="136"/>
        <v>"Xã Lùng Khấu Nhin - Huyện Mường Khương - Tỉnh Lào Cai"</v>
      </c>
      <c r="N1227" t="str">
        <f t="shared" si="137"/>
        <v>"Xã Lùng Khấu Nhin - Huyện Mường Khương"</v>
      </c>
      <c r="O1227" t="str">
        <f>VLOOKUP(E1227,district_data,7,0)</f>
        <v>"res_district_083"</v>
      </c>
      <c r="P1227" t="str">
        <f t="shared" si="138"/>
        <v>"VN-10"</v>
      </c>
      <c r="Q1227" t="s">
        <v>1910</v>
      </c>
      <c r="R1227">
        <f t="shared" si="139"/>
        <v>1</v>
      </c>
    </row>
    <row r="1228" spans="1:18" ht="17" x14ac:dyDescent="0.15">
      <c r="A1228" s="8" t="s">
        <v>4307</v>
      </c>
      <c r="B1228" s="8" t="s">
        <v>2769</v>
      </c>
      <c r="C1228" s="8"/>
      <c r="D1228" s="8" t="s">
        <v>2174</v>
      </c>
      <c r="E1228" s="8" t="s">
        <v>630</v>
      </c>
      <c r="F1228" s="8" t="s">
        <v>631</v>
      </c>
      <c r="G1228" s="8" t="s">
        <v>269</v>
      </c>
      <c r="H1228" s="8" t="s">
        <v>268</v>
      </c>
      <c r="I1228" s="17" t="s">
        <v>21827</v>
      </c>
      <c r="J1228" s="19" t="str">
        <f t="shared" si="133"/>
        <v>"res_ward_1227"</v>
      </c>
      <c r="K1228" t="str">
        <f t="shared" si="134"/>
        <v>"Xã Thanh Bình"</v>
      </c>
      <c r="L1228" t="str">
        <f t="shared" si="135"/>
        <v>"VN-10-083-02779"</v>
      </c>
      <c r="M1228" t="str">
        <f t="shared" si="136"/>
        <v>"Xã Thanh Bình - Huyện Mường Khương - Tỉnh Lào Cai"</v>
      </c>
      <c r="N1228" t="str">
        <f t="shared" si="137"/>
        <v>"Xã Thanh Bình - Huyện Mường Khương"</v>
      </c>
      <c r="O1228" t="str">
        <f>VLOOKUP(E1228,district_data,7,0)</f>
        <v>"res_district_083"</v>
      </c>
      <c r="P1228" t="str">
        <f t="shared" si="138"/>
        <v>"VN-10"</v>
      </c>
      <c r="Q1228" t="s">
        <v>1910</v>
      </c>
      <c r="R1228">
        <f t="shared" si="139"/>
        <v>1</v>
      </c>
    </row>
    <row r="1229" spans="1:18" ht="17" x14ac:dyDescent="0.15">
      <c r="A1229" s="8" t="s">
        <v>4308</v>
      </c>
      <c r="B1229" s="8" t="s">
        <v>3847</v>
      </c>
      <c r="C1229" s="8"/>
      <c r="D1229" s="8" t="s">
        <v>2174</v>
      </c>
      <c r="E1229" s="8" t="s">
        <v>630</v>
      </c>
      <c r="F1229" s="8" t="s">
        <v>631</v>
      </c>
      <c r="G1229" s="8" t="s">
        <v>269</v>
      </c>
      <c r="H1229" s="8" t="s">
        <v>268</v>
      </c>
      <c r="I1229" s="17" t="s">
        <v>21828</v>
      </c>
      <c r="J1229" s="19" t="str">
        <f t="shared" si="133"/>
        <v>"res_ward_1228"</v>
      </c>
      <c r="K1229" t="str">
        <f t="shared" si="134"/>
        <v>"Xã Cao Sơn"</v>
      </c>
      <c r="L1229" t="str">
        <f t="shared" si="135"/>
        <v>"VN-10-083-02782"</v>
      </c>
      <c r="M1229" t="str">
        <f t="shared" si="136"/>
        <v>"Xã Cao Sơn - Huyện Mường Khương - Tỉnh Lào Cai"</v>
      </c>
      <c r="N1229" t="str">
        <f t="shared" si="137"/>
        <v>"Xã Cao Sơn - Huyện Mường Khương"</v>
      </c>
      <c r="O1229" t="str">
        <f>VLOOKUP(E1229,district_data,7,0)</f>
        <v>"res_district_083"</v>
      </c>
      <c r="P1229" t="str">
        <f t="shared" si="138"/>
        <v>"VN-10"</v>
      </c>
      <c r="Q1229" t="s">
        <v>1910</v>
      </c>
      <c r="R1229">
        <f t="shared" si="139"/>
        <v>1</v>
      </c>
    </row>
    <row r="1230" spans="1:18" ht="17" x14ac:dyDescent="0.15">
      <c r="A1230" s="8" t="s">
        <v>4309</v>
      </c>
      <c r="B1230" s="8" t="s">
        <v>4310</v>
      </c>
      <c r="C1230" s="8"/>
      <c r="D1230" s="8" t="s">
        <v>2174</v>
      </c>
      <c r="E1230" s="8" t="s">
        <v>630</v>
      </c>
      <c r="F1230" s="8" t="s">
        <v>631</v>
      </c>
      <c r="G1230" s="8" t="s">
        <v>269</v>
      </c>
      <c r="H1230" s="8" t="s">
        <v>268</v>
      </c>
      <c r="I1230" s="17" t="s">
        <v>21829</v>
      </c>
      <c r="J1230" s="19" t="str">
        <f t="shared" si="133"/>
        <v>"res_ward_1229"</v>
      </c>
      <c r="K1230" t="str">
        <f t="shared" si="134"/>
        <v>"Xã Lùng Vai"</v>
      </c>
      <c r="L1230" t="str">
        <f t="shared" si="135"/>
        <v>"VN-10-083-02785"</v>
      </c>
      <c r="M1230" t="str">
        <f t="shared" si="136"/>
        <v>"Xã Lùng Vai - Huyện Mường Khương - Tỉnh Lào Cai"</v>
      </c>
      <c r="N1230" t="str">
        <f t="shared" si="137"/>
        <v>"Xã Lùng Vai - Huyện Mường Khương"</v>
      </c>
      <c r="O1230" t="str">
        <f>VLOOKUP(E1230,district_data,7,0)</f>
        <v>"res_district_083"</v>
      </c>
      <c r="P1230" t="str">
        <f t="shared" si="138"/>
        <v>"VN-10"</v>
      </c>
      <c r="Q1230" t="s">
        <v>1910</v>
      </c>
      <c r="R1230">
        <f t="shared" si="139"/>
        <v>1</v>
      </c>
    </row>
    <row r="1231" spans="1:18" ht="17" x14ac:dyDescent="0.15">
      <c r="A1231" s="8" t="s">
        <v>4311</v>
      </c>
      <c r="B1231" s="8" t="s">
        <v>4312</v>
      </c>
      <c r="C1231" s="8"/>
      <c r="D1231" s="8" t="s">
        <v>2174</v>
      </c>
      <c r="E1231" s="8" t="s">
        <v>630</v>
      </c>
      <c r="F1231" s="8" t="s">
        <v>631</v>
      </c>
      <c r="G1231" s="8" t="s">
        <v>269</v>
      </c>
      <c r="H1231" s="8" t="s">
        <v>268</v>
      </c>
      <c r="I1231" s="17" t="s">
        <v>21830</v>
      </c>
      <c r="J1231" s="19" t="str">
        <f t="shared" si="133"/>
        <v>"res_ward_1230"</v>
      </c>
      <c r="K1231" t="str">
        <f t="shared" si="134"/>
        <v>"Xã Bản Lầu"</v>
      </c>
      <c r="L1231" t="str">
        <f t="shared" si="135"/>
        <v>"VN-10-083-02788"</v>
      </c>
      <c r="M1231" t="str">
        <f t="shared" si="136"/>
        <v>"Xã Bản Lầu - Huyện Mường Khương - Tỉnh Lào Cai"</v>
      </c>
      <c r="N1231" t="str">
        <f t="shared" si="137"/>
        <v>"Xã Bản Lầu - Huyện Mường Khương"</v>
      </c>
      <c r="O1231" t="str">
        <f>VLOOKUP(E1231,district_data,7,0)</f>
        <v>"res_district_083"</v>
      </c>
      <c r="P1231" t="str">
        <f t="shared" si="138"/>
        <v>"VN-10"</v>
      </c>
      <c r="Q1231" t="s">
        <v>1910</v>
      </c>
      <c r="R1231">
        <f t="shared" si="139"/>
        <v>1</v>
      </c>
    </row>
    <row r="1232" spans="1:18" ht="17" x14ac:dyDescent="0.15">
      <c r="A1232" s="8" t="s">
        <v>4313</v>
      </c>
      <c r="B1232" s="8" t="s">
        <v>4314</v>
      </c>
      <c r="C1232" s="8"/>
      <c r="D1232" s="8" t="s">
        <v>2174</v>
      </c>
      <c r="E1232" s="8" t="s">
        <v>630</v>
      </c>
      <c r="F1232" s="8" t="s">
        <v>631</v>
      </c>
      <c r="G1232" s="8" t="s">
        <v>269</v>
      </c>
      <c r="H1232" s="8" t="s">
        <v>268</v>
      </c>
      <c r="I1232" s="17" t="s">
        <v>21831</v>
      </c>
      <c r="J1232" s="19" t="str">
        <f t="shared" si="133"/>
        <v>"res_ward_1231"</v>
      </c>
      <c r="K1232" t="str">
        <f t="shared" si="134"/>
        <v>"Xã La Pan Tẩn"</v>
      </c>
      <c r="L1232" t="str">
        <f t="shared" si="135"/>
        <v>"VN-10-083-02791"</v>
      </c>
      <c r="M1232" t="str">
        <f t="shared" si="136"/>
        <v>"Xã La Pan Tẩn - Huyện Mường Khương - Tỉnh Lào Cai"</v>
      </c>
      <c r="N1232" t="str">
        <f t="shared" si="137"/>
        <v>"Xã La Pan Tẩn - Huyện Mường Khương"</v>
      </c>
      <c r="O1232" t="str">
        <f>VLOOKUP(E1232,district_data,7,0)</f>
        <v>"res_district_083"</v>
      </c>
      <c r="P1232" t="str">
        <f t="shared" si="138"/>
        <v>"VN-10"</v>
      </c>
      <c r="Q1232" t="s">
        <v>1910</v>
      </c>
      <c r="R1232">
        <f t="shared" si="139"/>
        <v>1</v>
      </c>
    </row>
    <row r="1233" spans="1:18" ht="17" x14ac:dyDescent="0.15">
      <c r="A1233" s="8" t="s">
        <v>4315</v>
      </c>
      <c r="B1233" s="8" t="s">
        <v>4316</v>
      </c>
      <c r="C1233" s="8"/>
      <c r="D1233" s="8" t="s">
        <v>2174</v>
      </c>
      <c r="E1233" s="8" t="s">
        <v>630</v>
      </c>
      <c r="F1233" s="8" t="s">
        <v>631</v>
      </c>
      <c r="G1233" s="8" t="s">
        <v>269</v>
      </c>
      <c r="H1233" s="8" t="s">
        <v>268</v>
      </c>
      <c r="I1233" s="17" t="s">
        <v>21832</v>
      </c>
      <c r="J1233" s="19" t="str">
        <f t="shared" si="133"/>
        <v>"res_ward_1232"</v>
      </c>
      <c r="K1233" t="str">
        <f t="shared" si="134"/>
        <v>"Xã Tả Thàng"</v>
      </c>
      <c r="L1233" t="str">
        <f t="shared" si="135"/>
        <v>"VN-10-083-02794"</v>
      </c>
      <c r="M1233" t="str">
        <f t="shared" si="136"/>
        <v>"Xã Tả Thàng - Huyện Mường Khương - Tỉnh Lào Cai"</v>
      </c>
      <c r="N1233" t="str">
        <f t="shared" si="137"/>
        <v>"Xã Tả Thàng - Huyện Mường Khương"</v>
      </c>
      <c r="O1233" t="str">
        <f>VLOOKUP(E1233,district_data,7,0)</f>
        <v>"res_district_083"</v>
      </c>
      <c r="P1233" t="str">
        <f t="shared" si="138"/>
        <v>"VN-10"</v>
      </c>
      <c r="Q1233" t="s">
        <v>1910</v>
      </c>
      <c r="R1233">
        <f t="shared" si="139"/>
        <v>1</v>
      </c>
    </row>
    <row r="1234" spans="1:18" ht="17" x14ac:dyDescent="0.15">
      <c r="A1234" s="8" t="s">
        <v>4317</v>
      </c>
      <c r="B1234" s="8" t="s">
        <v>4318</v>
      </c>
      <c r="C1234" s="8"/>
      <c r="D1234" s="8" t="s">
        <v>2174</v>
      </c>
      <c r="E1234" s="8" t="s">
        <v>630</v>
      </c>
      <c r="F1234" s="8" t="s">
        <v>631</v>
      </c>
      <c r="G1234" s="8" t="s">
        <v>269</v>
      </c>
      <c r="H1234" s="8" t="s">
        <v>268</v>
      </c>
      <c r="I1234" s="17" t="s">
        <v>21833</v>
      </c>
      <c r="J1234" s="19" t="str">
        <f t="shared" si="133"/>
        <v>"res_ward_1233"</v>
      </c>
      <c r="K1234" t="str">
        <f t="shared" si="134"/>
        <v>"Xã Bản Sen"</v>
      </c>
      <c r="L1234" t="str">
        <f t="shared" si="135"/>
        <v>"VN-10-083-02797"</v>
      </c>
      <c r="M1234" t="str">
        <f t="shared" si="136"/>
        <v>"Xã Bản Sen - Huyện Mường Khương - Tỉnh Lào Cai"</v>
      </c>
      <c r="N1234" t="str">
        <f t="shared" si="137"/>
        <v>"Xã Bản Sen - Huyện Mường Khương"</v>
      </c>
      <c r="O1234" t="str">
        <f>VLOOKUP(E1234,district_data,7,0)</f>
        <v>"res_district_083"</v>
      </c>
      <c r="P1234" t="str">
        <f t="shared" si="138"/>
        <v>"VN-10"</v>
      </c>
      <c r="Q1234" t="s">
        <v>1910</v>
      </c>
      <c r="R1234">
        <f t="shared" si="139"/>
        <v>1</v>
      </c>
    </row>
    <row r="1235" spans="1:18" ht="17" x14ac:dyDescent="0.15">
      <c r="A1235" s="8" t="s">
        <v>4319</v>
      </c>
      <c r="B1235" s="8" t="s">
        <v>4320</v>
      </c>
      <c r="C1235" s="8"/>
      <c r="D1235" s="8" t="s">
        <v>2174</v>
      </c>
      <c r="E1235" s="8" t="s">
        <v>632</v>
      </c>
      <c r="F1235" s="8" t="s">
        <v>633</v>
      </c>
      <c r="G1235" s="8" t="s">
        <v>269</v>
      </c>
      <c r="H1235" s="8" t="s">
        <v>268</v>
      </c>
      <c r="I1235" s="17" t="s">
        <v>21834</v>
      </c>
      <c r="J1235" s="19" t="str">
        <f t="shared" si="133"/>
        <v>"res_ward_1234"</v>
      </c>
      <c r="K1235" t="str">
        <f t="shared" si="134"/>
        <v>"Xã Nàn Sán"</v>
      </c>
      <c r="L1235" t="str">
        <f t="shared" si="135"/>
        <v>"VN-10-084-02800"</v>
      </c>
      <c r="M1235" t="str">
        <f t="shared" si="136"/>
        <v>"Xã Nàn Sán - Huyện Si Ma Cai - Tỉnh Lào Cai"</v>
      </c>
      <c r="N1235" t="str">
        <f t="shared" si="137"/>
        <v>"Xã Nàn Sán - Huyện Si Ma Cai"</v>
      </c>
      <c r="O1235" t="str">
        <f>VLOOKUP(E1235,district_data,7,0)</f>
        <v>"res_district_084"</v>
      </c>
      <c r="P1235" t="str">
        <f t="shared" si="138"/>
        <v>"VN-10"</v>
      </c>
      <c r="Q1235" t="s">
        <v>1910</v>
      </c>
      <c r="R1235">
        <f t="shared" si="139"/>
        <v>1</v>
      </c>
    </row>
    <row r="1236" spans="1:18" ht="17" x14ac:dyDescent="0.15">
      <c r="A1236" s="8" t="s">
        <v>4321</v>
      </c>
      <c r="B1236" s="8" t="s">
        <v>4322</v>
      </c>
      <c r="C1236" s="8"/>
      <c r="D1236" s="8" t="s">
        <v>2174</v>
      </c>
      <c r="E1236" s="8" t="s">
        <v>632</v>
      </c>
      <c r="F1236" s="8" t="s">
        <v>633</v>
      </c>
      <c r="G1236" s="8" t="s">
        <v>269</v>
      </c>
      <c r="H1236" s="8" t="s">
        <v>268</v>
      </c>
      <c r="I1236" s="17" t="s">
        <v>21835</v>
      </c>
      <c r="J1236" s="19" t="str">
        <f t="shared" si="133"/>
        <v>"res_ward_1235"</v>
      </c>
      <c r="K1236" t="str">
        <f t="shared" si="134"/>
        <v>"Xã Thào Chư Phìn"</v>
      </c>
      <c r="L1236" t="str">
        <f t="shared" si="135"/>
        <v>"VN-10-084-02803"</v>
      </c>
      <c r="M1236" t="str">
        <f t="shared" si="136"/>
        <v>"Xã Thào Chư Phìn - Huyện Si Ma Cai - Tỉnh Lào Cai"</v>
      </c>
      <c r="N1236" t="str">
        <f t="shared" si="137"/>
        <v>"Xã Thào Chư Phìn - Huyện Si Ma Cai"</v>
      </c>
      <c r="O1236" t="str">
        <f>VLOOKUP(E1236,district_data,7,0)</f>
        <v>"res_district_084"</v>
      </c>
      <c r="P1236" t="str">
        <f t="shared" si="138"/>
        <v>"VN-10"</v>
      </c>
      <c r="Q1236" t="s">
        <v>1910</v>
      </c>
      <c r="R1236">
        <f t="shared" si="139"/>
        <v>1</v>
      </c>
    </row>
    <row r="1237" spans="1:18" ht="17" x14ac:dyDescent="0.15">
      <c r="A1237" s="8" t="s">
        <v>4323</v>
      </c>
      <c r="B1237" s="8" t="s">
        <v>4324</v>
      </c>
      <c r="C1237" s="8"/>
      <c r="D1237" s="8" t="s">
        <v>2174</v>
      </c>
      <c r="E1237" s="8" t="s">
        <v>632</v>
      </c>
      <c r="F1237" s="8" t="s">
        <v>633</v>
      </c>
      <c r="G1237" s="8" t="s">
        <v>269</v>
      </c>
      <c r="H1237" s="8" t="s">
        <v>268</v>
      </c>
      <c r="I1237" s="17" t="s">
        <v>21836</v>
      </c>
      <c r="J1237" s="19" t="str">
        <f t="shared" si="133"/>
        <v>"res_ward_1236"</v>
      </c>
      <c r="K1237" t="str">
        <f t="shared" si="134"/>
        <v>"Xã Bản Mế"</v>
      </c>
      <c r="L1237" t="str">
        <f t="shared" si="135"/>
        <v>"VN-10-084-02806"</v>
      </c>
      <c r="M1237" t="str">
        <f t="shared" si="136"/>
        <v>"Xã Bản Mế - Huyện Si Ma Cai - Tỉnh Lào Cai"</v>
      </c>
      <c r="N1237" t="str">
        <f t="shared" si="137"/>
        <v>"Xã Bản Mế - Huyện Si Ma Cai"</v>
      </c>
      <c r="O1237" t="str">
        <f>VLOOKUP(E1237,district_data,7,0)</f>
        <v>"res_district_084"</v>
      </c>
      <c r="P1237" t="str">
        <f t="shared" si="138"/>
        <v>"VN-10"</v>
      </c>
      <c r="Q1237" t="s">
        <v>1910</v>
      </c>
      <c r="R1237">
        <f t="shared" si="139"/>
        <v>1</v>
      </c>
    </row>
    <row r="1238" spans="1:18" ht="17" x14ac:dyDescent="0.15">
      <c r="A1238" s="8" t="s">
        <v>4325</v>
      </c>
      <c r="B1238" s="8" t="s">
        <v>4326</v>
      </c>
      <c r="C1238" s="8"/>
      <c r="D1238" s="8" t="s">
        <v>2171</v>
      </c>
      <c r="E1238" s="8" t="s">
        <v>632</v>
      </c>
      <c r="F1238" s="8" t="s">
        <v>633</v>
      </c>
      <c r="G1238" s="8" t="s">
        <v>269</v>
      </c>
      <c r="H1238" s="8" t="s">
        <v>268</v>
      </c>
      <c r="I1238" s="17" t="s">
        <v>21837</v>
      </c>
      <c r="J1238" s="19" t="str">
        <f t="shared" si="133"/>
        <v>"res_ward_1237"</v>
      </c>
      <c r="K1238" t="str">
        <f t="shared" si="134"/>
        <v>"Thị trấn Si Ma Cai"</v>
      </c>
      <c r="L1238" t="str">
        <f t="shared" si="135"/>
        <v>"VN-10-084-02809"</v>
      </c>
      <c r="M1238" t="str">
        <f t="shared" si="136"/>
        <v>"Thị trấn Si Ma Cai - Huyện Si Ma Cai - Tỉnh Lào Cai"</v>
      </c>
      <c r="N1238" t="str">
        <f t="shared" si="137"/>
        <v>"Thị trấn Si Ma Cai - Huyện Si Ma Cai"</v>
      </c>
      <c r="O1238" t="str">
        <f>VLOOKUP(E1238,district_data,7,0)</f>
        <v>"res_district_084"</v>
      </c>
      <c r="P1238" t="str">
        <f t="shared" si="138"/>
        <v>"VN-10"</v>
      </c>
      <c r="Q1238" t="s">
        <v>1910</v>
      </c>
      <c r="R1238">
        <f t="shared" si="139"/>
        <v>2</v>
      </c>
    </row>
    <row r="1239" spans="1:18" ht="17" x14ac:dyDescent="0.15">
      <c r="A1239" s="8" t="s">
        <v>4327</v>
      </c>
      <c r="B1239" s="8" t="s">
        <v>4328</v>
      </c>
      <c r="C1239" s="8"/>
      <c r="D1239" s="8" t="s">
        <v>2174</v>
      </c>
      <c r="E1239" s="8" t="s">
        <v>632</v>
      </c>
      <c r="F1239" s="8" t="s">
        <v>633</v>
      </c>
      <c r="G1239" s="8" t="s">
        <v>269</v>
      </c>
      <c r="H1239" s="8" t="s">
        <v>268</v>
      </c>
      <c r="I1239" s="17" t="s">
        <v>21838</v>
      </c>
      <c r="J1239" s="19" t="str">
        <f t="shared" si="133"/>
        <v>"res_ward_1238"</v>
      </c>
      <c r="K1239" t="str">
        <f t="shared" si="134"/>
        <v>"Xã Sán Chải"</v>
      </c>
      <c r="L1239" t="str">
        <f t="shared" si="135"/>
        <v>"VN-10-084-02812"</v>
      </c>
      <c r="M1239" t="str">
        <f t="shared" si="136"/>
        <v>"Xã Sán Chải - Huyện Si Ma Cai - Tỉnh Lào Cai"</v>
      </c>
      <c r="N1239" t="str">
        <f t="shared" si="137"/>
        <v>"Xã Sán Chải - Huyện Si Ma Cai"</v>
      </c>
      <c r="O1239" t="str">
        <f>VLOOKUP(E1239,district_data,7,0)</f>
        <v>"res_district_084"</v>
      </c>
      <c r="P1239" t="str">
        <f t="shared" si="138"/>
        <v>"VN-10"</v>
      </c>
      <c r="Q1239" t="s">
        <v>1910</v>
      </c>
      <c r="R1239">
        <f t="shared" si="139"/>
        <v>1</v>
      </c>
    </row>
    <row r="1240" spans="1:18" ht="17" x14ac:dyDescent="0.15">
      <c r="A1240" s="8" t="s">
        <v>4329</v>
      </c>
      <c r="B1240" s="8" t="s">
        <v>4330</v>
      </c>
      <c r="C1240" s="8"/>
      <c r="D1240" s="8" t="s">
        <v>2174</v>
      </c>
      <c r="E1240" s="8" t="s">
        <v>632</v>
      </c>
      <c r="F1240" s="8" t="s">
        <v>633</v>
      </c>
      <c r="G1240" s="8" t="s">
        <v>269</v>
      </c>
      <c r="H1240" s="8" t="s">
        <v>268</v>
      </c>
      <c r="I1240" s="17" t="s">
        <v>21839</v>
      </c>
      <c r="J1240" s="19" t="str">
        <f t="shared" si="133"/>
        <v>"res_ward_1239"</v>
      </c>
      <c r="K1240" t="str">
        <f t="shared" si="134"/>
        <v>"Xã Lùng Thẩn"</v>
      </c>
      <c r="L1240" t="str">
        <f t="shared" si="135"/>
        <v>"VN-10-084-02818"</v>
      </c>
      <c r="M1240" t="str">
        <f t="shared" si="136"/>
        <v>"Xã Lùng Thẩn - Huyện Si Ma Cai - Tỉnh Lào Cai"</v>
      </c>
      <c r="N1240" t="str">
        <f t="shared" si="137"/>
        <v>"Xã Lùng Thẩn - Huyện Si Ma Cai"</v>
      </c>
      <c r="O1240" t="str">
        <f>VLOOKUP(E1240,district_data,7,0)</f>
        <v>"res_district_084"</v>
      </c>
      <c r="P1240" t="str">
        <f t="shared" si="138"/>
        <v>"VN-10"</v>
      </c>
      <c r="Q1240" t="s">
        <v>1910</v>
      </c>
      <c r="R1240">
        <f t="shared" si="139"/>
        <v>1</v>
      </c>
    </row>
    <row r="1241" spans="1:18" ht="17" x14ac:dyDescent="0.15">
      <c r="A1241" s="8" t="s">
        <v>4331</v>
      </c>
      <c r="B1241" s="8" t="s">
        <v>4332</v>
      </c>
      <c r="C1241" s="8"/>
      <c r="D1241" s="8" t="s">
        <v>2174</v>
      </c>
      <c r="E1241" s="8" t="s">
        <v>632</v>
      </c>
      <c r="F1241" s="8" t="s">
        <v>633</v>
      </c>
      <c r="G1241" s="8" t="s">
        <v>269</v>
      </c>
      <c r="H1241" s="8" t="s">
        <v>268</v>
      </c>
      <c r="I1241" s="17" t="s">
        <v>21840</v>
      </c>
      <c r="J1241" s="19" t="str">
        <f t="shared" si="133"/>
        <v>"res_ward_1240"</v>
      </c>
      <c r="K1241" t="str">
        <f t="shared" si="134"/>
        <v>"Xã Cán Cấu"</v>
      </c>
      <c r="L1241" t="str">
        <f t="shared" si="135"/>
        <v>"VN-10-084-02821"</v>
      </c>
      <c r="M1241" t="str">
        <f t="shared" si="136"/>
        <v>"Xã Cán Cấu - Huyện Si Ma Cai - Tỉnh Lào Cai"</v>
      </c>
      <c r="N1241" t="str">
        <f t="shared" si="137"/>
        <v>"Xã Cán Cấu - Huyện Si Ma Cai"</v>
      </c>
      <c r="O1241" t="str">
        <f>VLOOKUP(E1241,district_data,7,0)</f>
        <v>"res_district_084"</v>
      </c>
      <c r="P1241" t="str">
        <f t="shared" si="138"/>
        <v>"VN-10"</v>
      </c>
      <c r="Q1241" t="s">
        <v>1910</v>
      </c>
      <c r="R1241">
        <f t="shared" si="139"/>
        <v>1</v>
      </c>
    </row>
    <row r="1242" spans="1:18" ht="17" x14ac:dyDescent="0.15">
      <c r="A1242" s="8" t="s">
        <v>4333</v>
      </c>
      <c r="B1242" s="8" t="s">
        <v>4334</v>
      </c>
      <c r="C1242" s="8"/>
      <c r="D1242" s="8" t="s">
        <v>2174</v>
      </c>
      <c r="E1242" s="8" t="s">
        <v>632</v>
      </c>
      <c r="F1242" s="8" t="s">
        <v>633</v>
      </c>
      <c r="G1242" s="8" t="s">
        <v>269</v>
      </c>
      <c r="H1242" s="8" t="s">
        <v>268</v>
      </c>
      <c r="I1242" s="17" t="s">
        <v>21841</v>
      </c>
      <c r="J1242" s="19" t="str">
        <f t="shared" si="133"/>
        <v>"res_ward_1241"</v>
      </c>
      <c r="K1242" t="str">
        <f t="shared" si="134"/>
        <v>"Xã Sín Chéng"</v>
      </c>
      <c r="L1242" t="str">
        <f t="shared" si="135"/>
        <v>"VN-10-084-02824"</v>
      </c>
      <c r="M1242" t="str">
        <f t="shared" si="136"/>
        <v>"Xã Sín Chéng - Huyện Si Ma Cai - Tỉnh Lào Cai"</v>
      </c>
      <c r="N1242" t="str">
        <f t="shared" si="137"/>
        <v>"Xã Sín Chéng - Huyện Si Ma Cai"</v>
      </c>
      <c r="O1242" t="str">
        <f>VLOOKUP(E1242,district_data,7,0)</f>
        <v>"res_district_084"</v>
      </c>
      <c r="P1242" t="str">
        <f t="shared" si="138"/>
        <v>"VN-10"</v>
      </c>
      <c r="Q1242" t="s">
        <v>1910</v>
      </c>
      <c r="R1242">
        <f t="shared" si="139"/>
        <v>1</v>
      </c>
    </row>
    <row r="1243" spans="1:18" ht="17" x14ac:dyDescent="0.15">
      <c r="A1243" s="8" t="s">
        <v>4335</v>
      </c>
      <c r="B1243" s="8" t="s">
        <v>4336</v>
      </c>
      <c r="C1243" s="8"/>
      <c r="D1243" s="8" t="s">
        <v>2174</v>
      </c>
      <c r="E1243" s="8" t="s">
        <v>632</v>
      </c>
      <c r="F1243" s="8" t="s">
        <v>633</v>
      </c>
      <c r="G1243" s="8" t="s">
        <v>269</v>
      </c>
      <c r="H1243" s="8" t="s">
        <v>268</v>
      </c>
      <c r="I1243" s="17" t="s">
        <v>21842</v>
      </c>
      <c r="J1243" s="19" t="str">
        <f t="shared" si="133"/>
        <v>"res_ward_1242"</v>
      </c>
      <c r="K1243" t="str">
        <f t="shared" si="134"/>
        <v>"Xã Quan Hồ Thẩn"</v>
      </c>
      <c r="L1243" t="str">
        <f t="shared" si="135"/>
        <v>"VN-10-084-02827"</v>
      </c>
      <c r="M1243" t="str">
        <f t="shared" si="136"/>
        <v>"Xã Quan Hồ Thẩn - Huyện Si Ma Cai - Tỉnh Lào Cai"</v>
      </c>
      <c r="N1243" t="str">
        <f t="shared" si="137"/>
        <v>"Xã Quan Hồ Thẩn - Huyện Si Ma Cai"</v>
      </c>
      <c r="O1243" t="str">
        <f>VLOOKUP(E1243,district_data,7,0)</f>
        <v>"res_district_084"</v>
      </c>
      <c r="P1243" t="str">
        <f t="shared" si="138"/>
        <v>"VN-10"</v>
      </c>
      <c r="Q1243" t="s">
        <v>1910</v>
      </c>
      <c r="R1243">
        <f t="shared" si="139"/>
        <v>1</v>
      </c>
    </row>
    <row r="1244" spans="1:18" ht="17" x14ac:dyDescent="0.15">
      <c r="A1244" s="8" t="s">
        <v>4337</v>
      </c>
      <c r="B1244" s="8" t="s">
        <v>4338</v>
      </c>
      <c r="C1244" s="8"/>
      <c r="D1244" s="8" t="s">
        <v>2174</v>
      </c>
      <c r="E1244" s="8" t="s">
        <v>632</v>
      </c>
      <c r="F1244" s="8" t="s">
        <v>633</v>
      </c>
      <c r="G1244" s="8" t="s">
        <v>269</v>
      </c>
      <c r="H1244" s="8" t="s">
        <v>268</v>
      </c>
      <c r="I1244" s="17" t="s">
        <v>21843</v>
      </c>
      <c r="J1244" s="19" t="str">
        <f t="shared" si="133"/>
        <v>"res_ward_1243"</v>
      </c>
      <c r="K1244" t="str">
        <f t="shared" si="134"/>
        <v>"Xã Nàn Xín"</v>
      </c>
      <c r="L1244" t="str">
        <f t="shared" si="135"/>
        <v>"VN-10-084-02836"</v>
      </c>
      <c r="M1244" t="str">
        <f t="shared" si="136"/>
        <v>"Xã Nàn Xín - Huyện Si Ma Cai - Tỉnh Lào Cai"</v>
      </c>
      <c r="N1244" t="str">
        <f t="shared" si="137"/>
        <v>"Xã Nàn Xín - Huyện Si Ma Cai"</v>
      </c>
      <c r="O1244" t="str">
        <f>VLOOKUP(E1244,district_data,7,0)</f>
        <v>"res_district_084"</v>
      </c>
      <c r="P1244" t="str">
        <f t="shared" si="138"/>
        <v>"VN-10"</v>
      </c>
      <c r="Q1244" t="s">
        <v>1910</v>
      </c>
      <c r="R1244">
        <f t="shared" si="139"/>
        <v>1</v>
      </c>
    </row>
    <row r="1245" spans="1:18" ht="17" x14ac:dyDescent="0.15">
      <c r="A1245" s="8" t="s">
        <v>4339</v>
      </c>
      <c r="B1245" s="8" t="s">
        <v>4340</v>
      </c>
      <c r="C1245" s="8"/>
      <c r="D1245" s="8" t="s">
        <v>2171</v>
      </c>
      <c r="E1245" s="8" t="s">
        <v>634</v>
      </c>
      <c r="F1245" s="8" t="s">
        <v>635</v>
      </c>
      <c r="G1245" s="8" t="s">
        <v>269</v>
      </c>
      <c r="H1245" s="8" t="s">
        <v>268</v>
      </c>
      <c r="I1245" s="17" t="s">
        <v>21844</v>
      </c>
      <c r="J1245" s="19" t="str">
        <f t="shared" si="133"/>
        <v>"res_ward_1244"</v>
      </c>
      <c r="K1245" t="str">
        <f t="shared" si="134"/>
        <v>"Thị trấn Bắc Hà"</v>
      </c>
      <c r="L1245" t="str">
        <f t="shared" si="135"/>
        <v>"VN-10-085-02839"</v>
      </c>
      <c r="M1245" t="str">
        <f t="shared" si="136"/>
        <v>"Thị trấn Bắc Hà - Huyện Bắc Hà - Tỉnh Lào Cai"</v>
      </c>
      <c r="N1245" t="str">
        <f t="shared" si="137"/>
        <v>"Thị trấn Bắc Hà - Huyện Bắc Hà"</v>
      </c>
      <c r="O1245" t="str">
        <f>VLOOKUP(E1245,district_data,7,0)</f>
        <v>"res_district_085"</v>
      </c>
      <c r="P1245" t="str">
        <f t="shared" si="138"/>
        <v>"VN-10"</v>
      </c>
      <c r="Q1245" t="s">
        <v>1910</v>
      </c>
      <c r="R1245">
        <f t="shared" si="139"/>
        <v>2</v>
      </c>
    </row>
    <row r="1246" spans="1:18" ht="17" x14ac:dyDescent="0.15">
      <c r="A1246" s="8" t="s">
        <v>4341</v>
      </c>
      <c r="B1246" s="8" t="s">
        <v>4342</v>
      </c>
      <c r="C1246" s="8"/>
      <c r="D1246" s="8" t="s">
        <v>2174</v>
      </c>
      <c r="E1246" s="8" t="s">
        <v>634</v>
      </c>
      <c r="F1246" s="8" t="s">
        <v>635</v>
      </c>
      <c r="G1246" s="8" t="s">
        <v>269</v>
      </c>
      <c r="H1246" s="8" t="s">
        <v>268</v>
      </c>
      <c r="I1246" s="17" t="s">
        <v>21845</v>
      </c>
      <c r="J1246" s="19" t="str">
        <f t="shared" si="133"/>
        <v>"res_ward_1245"</v>
      </c>
      <c r="K1246" t="str">
        <f t="shared" si="134"/>
        <v>"Xã Lùng Cải"</v>
      </c>
      <c r="L1246" t="str">
        <f t="shared" si="135"/>
        <v>"VN-10-085-02842"</v>
      </c>
      <c r="M1246" t="str">
        <f t="shared" si="136"/>
        <v>"Xã Lùng Cải - Huyện Bắc Hà - Tỉnh Lào Cai"</v>
      </c>
      <c r="N1246" t="str">
        <f t="shared" si="137"/>
        <v>"Xã Lùng Cải - Huyện Bắc Hà"</v>
      </c>
      <c r="O1246" t="str">
        <f>VLOOKUP(E1246,district_data,7,0)</f>
        <v>"res_district_085"</v>
      </c>
      <c r="P1246" t="str">
        <f t="shared" si="138"/>
        <v>"VN-10"</v>
      </c>
      <c r="Q1246" t="s">
        <v>1910</v>
      </c>
      <c r="R1246">
        <f t="shared" si="139"/>
        <v>1</v>
      </c>
    </row>
    <row r="1247" spans="1:18" ht="17" x14ac:dyDescent="0.15">
      <c r="A1247" s="8" t="s">
        <v>4343</v>
      </c>
      <c r="B1247" s="8" t="s">
        <v>4344</v>
      </c>
      <c r="C1247" s="8"/>
      <c r="D1247" s="8" t="s">
        <v>2174</v>
      </c>
      <c r="E1247" s="8" t="s">
        <v>634</v>
      </c>
      <c r="F1247" s="8" t="s">
        <v>635</v>
      </c>
      <c r="G1247" s="8" t="s">
        <v>269</v>
      </c>
      <c r="H1247" s="8" t="s">
        <v>268</v>
      </c>
      <c r="I1247" s="17" t="s">
        <v>21846</v>
      </c>
      <c r="J1247" s="19" t="str">
        <f t="shared" si="133"/>
        <v>"res_ward_1246"</v>
      </c>
      <c r="K1247" t="str">
        <f t="shared" si="134"/>
        <v>"Xã Lùng Phình"</v>
      </c>
      <c r="L1247" t="str">
        <f t="shared" si="135"/>
        <v>"VN-10-085-02848"</v>
      </c>
      <c r="M1247" t="str">
        <f t="shared" si="136"/>
        <v>"Xã Lùng Phình - Huyện Bắc Hà - Tỉnh Lào Cai"</v>
      </c>
      <c r="N1247" t="str">
        <f t="shared" si="137"/>
        <v>"Xã Lùng Phình - Huyện Bắc Hà"</v>
      </c>
      <c r="O1247" t="str">
        <f>VLOOKUP(E1247,district_data,7,0)</f>
        <v>"res_district_085"</v>
      </c>
      <c r="P1247" t="str">
        <f t="shared" si="138"/>
        <v>"VN-10"</v>
      </c>
      <c r="Q1247" t="s">
        <v>1910</v>
      </c>
      <c r="R1247">
        <f t="shared" si="139"/>
        <v>1</v>
      </c>
    </row>
    <row r="1248" spans="1:18" ht="17" x14ac:dyDescent="0.15">
      <c r="A1248" s="8" t="s">
        <v>4345</v>
      </c>
      <c r="B1248" s="8" t="s">
        <v>4346</v>
      </c>
      <c r="C1248" s="8"/>
      <c r="D1248" s="8" t="s">
        <v>2174</v>
      </c>
      <c r="E1248" s="8" t="s">
        <v>634</v>
      </c>
      <c r="F1248" s="8" t="s">
        <v>635</v>
      </c>
      <c r="G1248" s="8" t="s">
        <v>269</v>
      </c>
      <c r="H1248" s="8" t="s">
        <v>268</v>
      </c>
      <c r="I1248" s="17" t="s">
        <v>21847</v>
      </c>
      <c r="J1248" s="19" t="str">
        <f t="shared" si="133"/>
        <v>"res_ward_1247"</v>
      </c>
      <c r="K1248" t="str">
        <f t="shared" si="134"/>
        <v>"Xã Tả Van Chư"</v>
      </c>
      <c r="L1248" t="str">
        <f t="shared" si="135"/>
        <v>"VN-10-085-02851"</v>
      </c>
      <c r="M1248" t="str">
        <f t="shared" si="136"/>
        <v>"Xã Tả Van Chư - Huyện Bắc Hà - Tỉnh Lào Cai"</v>
      </c>
      <c r="N1248" t="str">
        <f t="shared" si="137"/>
        <v>"Xã Tả Van Chư - Huyện Bắc Hà"</v>
      </c>
      <c r="O1248" t="str">
        <f>VLOOKUP(E1248,district_data,7,0)</f>
        <v>"res_district_085"</v>
      </c>
      <c r="P1248" t="str">
        <f t="shared" si="138"/>
        <v>"VN-10"</v>
      </c>
      <c r="Q1248" t="s">
        <v>1910</v>
      </c>
      <c r="R1248">
        <f t="shared" si="139"/>
        <v>1</v>
      </c>
    </row>
    <row r="1249" spans="1:18" ht="17" x14ac:dyDescent="0.15">
      <c r="A1249" s="8" t="s">
        <v>4347</v>
      </c>
      <c r="B1249" s="8" t="s">
        <v>4348</v>
      </c>
      <c r="C1249" s="8"/>
      <c r="D1249" s="8" t="s">
        <v>2174</v>
      </c>
      <c r="E1249" s="8" t="s">
        <v>634</v>
      </c>
      <c r="F1249" s="8" t="s">
        <v>635</v>
      </c>
      <c r="G1249" s="8" t="s">
        <v>269</v>
      </c>
      <c r="H1249" s="8" t="s">
        <v>268</v>
      </c>
      <c r="I1249" s="17" t="s">
        <v>21848</v>
      </c>
      <c r="J1249" s="19" t="str">
        <f t="shared" si="133"/>
        <v>"res_ward_1248"</v>
      </c>
      <c r="K1249" t="str">
        <f t="shared" si="134"/>
        <v>"Xã Tả Củ Tỷ"</v>
      </c>
      <c r="L1249" t="str">
        <f t="shared" si="135"/>
        <v>"VN-10-085-02854"</v>
      </c>
      <c r="M1249" t="str">
        <f t="shared" si="136"/>
        <v>"Xã Tả Củ Tỷ - Huyện Bắc Hà - Tỉnh Lào Cai"</v>
      </c>
      <c r="N1249" t="str">
        <f t="shared" si="137"/>
        <v>"Xã Tả Củ Tỷ - Huyện Bắc Hà"</v>
      </c>
      <c r="O1249" t="str">
        <f>VLOOKUP(E1249,district_data,7,0)</f>
        <v>"res_district_085"</v>
      </c>
      <c r="P1249" t="str">
        <f t="shared" si="138"/>
        <v>"VN-10"</v>
      </c>
      <c r="Q1249" t="s">
        <v>1910</v>
      </c>
      <c r="R1249">
        <f t="shared" si="139"/>
        <v>1</v>
      </c>
    </row>
    <row r="1250" spans="1:18" ht="17" x14ac:dyDescent="0.15">
      <c r="A1250" s="8" t="s">
        <v>4349</v>
      </c>
      <c r="B1250" s="8" t="s">
        <v>4350</v>
      </c>
      <c r="C1250" s="8"/>
      <c r="D1250" s="8" t="s">
        <v>2174</v>
      </c>
      <c r="E1250" s="8" t="s">
        <v>634</v>
      </c>
      <c r="F1250" s="8" t="s">
        <v>635</v>
      </c>
      <c r="G1250" s="8" t="s">
        <v>269</v>
      </c>
      <c r="H1250" s="8" t="s">
        <v>268</v>
      </c>
      <c r="I1250" s="17" t="s">
        <v>21849</v>
      </c>
      <c r="J1250" s="19" t="str">
        <f t="shared" si="133"/>
        <v>"res_ward_1249"</v>
      </c>
      <c r="K1250" t="str">
        <f t="shared" si="134"/>
        <v>"Xã Thải Giàng Phố"</v>
      </c>
      <c r="L1250" t="str">
        <f t="shared" si="135"/>
        <v>"VN-10-085-02857"</v>
      </c>
      <c r="M1250" t="str">
        <f t="shared" si="136"/>
        <v>"Xã Thải Giàng Phố - Huyện Bắc Hà - Tỉnh Lào Cai"</v>
      </c>
      <c r="N1250" t="str">
        <f t="shared" si="137"/>
        <v>"Xã Thải Giàng Phố - Huyện Bắc Hà"</v>
      </c>
      <c r="O1250" t="str">
        <f>VLOOKUP(E1250,district_data,7,0)</f>
        <v>"res_district_085"</v>
      </c>
      <c r="P1250" t="str">
        <f t="shared" si="138"/>
        <v>"VN-10"</v>
      </c>
      <c r="Q1250" t="s">
        <v>1910</v>
      </c>
      <c r="R1250">
        <f t="shared" si="139"/>
        <v>1</v>
      </c>
    </row>
    <row r="1251" spans="1:18" ht="17" x14ac:dyDescent="0.15">
      <c r="A1251" s="8" t="s">
        <v>4351</v>
      </c>
      <c r="B1251" s="8" t="s">
        <v>4352</v>
      </c>
      <c r="C1251" s="8"/>
      <c r="D1251" s="8" t="s">
        <v>2174</v>
      </c>
      <c r="E1251" s="8" t="s">
        <v>634</v>
      </c>
      <c r="F1251" s="8" t="s">
        <v>635</v>
      </c>
      <c r="G1251" s="8" t="s">
        <v>269</v>
      </c>
      <c r="H1251" s="8" t="s">
        <v>268</v>
      </c>
      <c r="I1251" s="17" t="s">
        <v>21850</v>
      </c>
      <c r="J1251" s="19" t="str">
        <f t="shared" si="133"/>
        <v>"res_ward_1250"</v>
      </c>
      <c r="K1251" t="str">
        <f t="shared" si="134"/>
        <v>"Xã Hoàng Thu Phố"</v>
      </c>
      <c r="L1251" t="str">
        <f t="shared" si="135"/>
        <v>"VN-10-085-02863"</v>
      </c>
      <c r="M1251" t="str">
        <f t="shared" si="136"/>
        <v>"Xã Hoàng Thu Phố - Huyện Bắc Hà - Tỉnh Lào Cai"</v>
      </c>
      <c r="N1251" t="str">
        <f t="shared" si="137"/>
        <v>"Xã Hoàng Thu Phố - Huyện Bắc Hà"</v>
      </c>
      <c r="O1251" t="str">
        <f>VLOOKUP(E1251,district_data,7,0)</f>
        <v>"res_district_085"</v>
      </c>
      <c r="P1251" t="str">
        <f t="shared" si="138"/>
        <v>"VN-10"</v>
      </c>
      <c r="Q1251" t="s">
        <v>1910</v>
      </c>
      <c r="R1251">
        <f t="shared" si="139"/>
        <v>1</v>
      </c>
    </row>
    <row r="1252" spans="1:18" ht="17" x14ac:dyDescent="0.15">
      <c r="A1252" s="8" t="s">
        <v>4353</v>
      </c>
      <c r="B1252" s="8" t="s">
        <v>4354</v>
      </c>
      <c r="C1252" s="8"/>
      <c r="D1252" s="8" t="s">
        <v>2174</v>
      </c>
      <c r="E1252" s="8" t="s">
        <v>634</v>
      </c>
      <c r="F1252" s="8" t="s">
        <v>635</v>
      </c>
      <c r="G1252" s="8" t="s">
        <v>269</v>
      </c>
      <c r="H1252" s="8" t="s">
        <v>268</v>
      </c>
      <c r="I1252" s="17" t="s">
        <v>21851</v>
      </c>
      <c r="J1252" s="19" t="str">
        <f t="shared" si="133"/>
        <v>"res_ward_1251"</v>
      </c>
      <c r="K1252" t="str">
        <f t="shared" si="134"/>
        <v>"Xã Bản Phố"</v>
      </c>
      <c r="L1252" t="str">
        <f t="shared" si="135"/>
        <v>"VN-10-085-02866"</v>
      </c>
      <c r="M1252" t="str">
        <f t="shared" si="136"/>
        <v>"Xã Bản Phố - Huyện Bắc Hà - Tỉnh Lào Cai"</v>
      </c>
      <c r="N1252" t="str">
        <f t="shared" si="137"/>
        <v>"Xã Bản Phố - Huyện Bắc Hà"</v>
      </c>
      <c r="O1252" t="str">
        <f>VLOOKUP(E1252,district_data,7,0)</f>
        <v>"res_district_085"</v>
      </c>
      <c r="P1252" t="str">
        <f t="shared" si="138"/>
        <v>"VN-10"</v>
      </c>
      <c r="Q1252" t="s">
        <v>1910</v>
      </c>
      <c r="R1252">
        <f t="shared" si="139"/>
        <v>1</v>
      </c>
    </row>
    <row r="1253" spans="1:18" ht="17" x14ac:dyDescent="0.15">
      <c r="A1253" s="8" t="s">
        <v>4355</v>
      </c>
      <c r="B1253" s="8" t="s">
        <v>4356</v>
      </c>
      <c r="C1253" s="8"/>
      <c r="D1253" s="8" t="s">
        <v>2174</v>
      </c>
      <c r="E1253" s="8" t="s">
        <v>634</v>
      </c>
      <c r="F1253" s="8" t="s">
        <v>635</v>
      </c>
      <c r="G1253" s="8" t="s">
        <v>269</v>
      </c>
      <c r="H1253" s="8" t="s">
        <v>268</v>
      </c>
      <c r="I1253" s="17" t="s">
        <v>21852</v>
      </c>
      <c r="J1253" s="19" t="str">
        <f t="shared" si="133"/>
        <v>"res_ward_1252"</v>
      </c>
      <c r="K1253" t="str">
        <f t="shared" si="134"/>
        <v>"Xã Bản Liền"</v>
      </c>
      <c r="L1253" t="str">
        <f t="shared" si="135"/>
        <v>"VN-10-085-02869"</v>
      </c>
      <c r="M1253" t="str">
        <f t="shared" si="136"/>
        <v>"Xã Bản Liền - Huyện Bắc Hà - Tỉnh Lào Cai"</v>
      </c>
      <c r="N1253" t="str">
        <f t="shared" si="137"/>
        <v>"Xã Bản Liền - Huyện Bắc Hà"</v>
      </c>
      <c r="O1253" t="str">
        <f>VLOOKUP(E1253,district_data,7,0)</f>
        <v>"res_district_085"</v>
      </c>
      <c r="P1253" t="str">
        <f t="shared" si="138"/>
        <v>"VN-10"</v>
      </c>
      <c r="Q1253" t="s">
        <v>1910</v>
      </c>
      <c r="R1253">
        <f t="shared" si="139"/>
        <v>1</v>
      </c>
    </row>
    <row r="1254" spans="1:18" ht="17" x14ac:dyDescent="0.15">
      <c r="A1254" s="8" t="s">
        <v>4357</v>
      </c>
      <c r="B1254" s="8" t="s">
        <v>4358</v>
      </c>
      <c r="C1254" s="8"/>
      <c r="D1254" s="8" t="s">
        <v>2174</v>
      </c>
      <c r="E1254" s="8" t="s">
        <v>634</v>
      </c>
      <c r="F1254" s="8" t="s">
        <v>635</v>
      </c>
      <c r="G1254" s="8" t="s">
        <v>269</v>
      </c>
      <c r="H1254" s="8" t="s">
        <v>268</v>
      </c>
      <c r="I1254" s="17" t="s">
        <v>21853</v>
      </c>
      <c r="J1254" s="19" t="str">
        <f t="shared" si="133"/>
        <v>"res_ward_1253"</v>
      </c>
      <c r="K1254" t="str">
        <f t="shared" si="134"/>
        <v>"Xã Tà Chải"</v>
      </c>
      <c r="L1254" t="str">
        <f t="shared" si="135"/>
        <v>"VN-10-085-02872"</v>
      </c>
      <c r="M1254" t="str">
        <f t="shared" si="136"/>
        <v>"Xã Tà Chải - Huyện Bắc Hà - Tỉnh Lào Cai"</v>
      </c>
      <c r="N1254" t="str">
        <f t="shared" si="137"/>
        <v>"Xã Tà Chải - Huyện Bắc Hà"</v>
      </c>
      <c r="O1254" t="str">
        <f>VLOOKUP(E1254,district_data,7,0)</f>
        <v>"res_district_085"</v>
      </c>
      <c r="P1254" t="str">
        <f t="shared" si="138"/>
        <v>"VN-10"</v>
      </c>
      <c r="Q1254" t="s">
        <v>1910</v>
      </c>
      <c r="R1254">
        <f t="shared" si="139"/>
        <v>1</v>
      </c>
    </row>
    <row r="1255" spans="1:18" ht="17" x14ac:dyDescent="0.15">
      <c r="A1255" s="8" t="s">
        <v>4359</v>
      </c>
      <c r="B1255" s="8" t="s">
        <v>4360</v>
      </c>
      <c r="C1255" s="8"/>
      <c r="D1255" s="8" t="s">
        <v>2174</v>
      </c>
      <c r="E1255" s="8" t="s">
        <v>634</v>
      </c>
      <c r="F1255" s="8" t="s">
        <v>635</v>
      </c>
      <c r="G1255" s="8" t="s">
        <v>269</v>
      </c>
      <c r="H1255" s="8" t="s">
        <v>268</v>
      </c>
      <c r="I1255" s="17" t="s">
        <v>21854</v>
      </c>
      <c r="J1255" s="19" t="str">
        <f t="shared" si="133"/>
        <v>"res_ward_1254"</v>
      </c>
      <c r="K1255" t="str">
        <f t="shared" si="134"/>
        <v>"Xã Na Hối"</v>
      </c>
      <c r="L1255" t="str">
        <f t="shared" si="135"/>
        <v>"VN-10-085-02875"</v>
      </c>
      <c r="M1255" t="str">
        <f t="shared" si="136"/>
        <v>"Xã Na Hối - Huyện Bắc Hà - Tỉnh Lào Cai"</v>
      </c>
      <c r="N1255" t="str">
        <f t="shared" si="137"/>
        <v>"Xã Na Hối - Huyện Bắc Hà"</v>
      </c>
      <c r="O1255" t="str">
        <f>VLOOKUP(E1255,district_data,7,0)</f>
        <v>"res_district_085"</v>
      </c>
      <c r="P1255" t="str">
        <f t="shared" si="138"/>
        <v>"VN-10"</v>
      </c>
      <c r="Q1255" t="s">
        <v>1910</v>
      </c>
      <c r="R1255">
        <f t="shared" si="139"/>
        <v>1</v>
      </c>
    </row>
    <row r="1256" spans="1:18" ht="17" x14ac:dyDescent="0.15">
      <c r="A1256" s="8" t="s">
        <v>4361</v>
      </c>
      <c r="B1256" s="8" t="s">
        <v>4362</v>
      </c>
      <c r="C1256" s="8"/>
      <c r="D1256" s="8" t="s">
        <v>2174</v>
      </c>
      <c r="E1256" s="8" t="s">
        <v>634</v>
      </c>
      <c r="F1256" s="8" t="s">
        <v>635</v>
      </c>
      <c r="G1256" s="8" t="s">
        <v>269</v>
      </c>
      <c r="H1256" s="8" t="s">
        <v>268</v>
      </c>
      <c r="I1256" s="17" t="s">
        <v>21855</v>
      </c>
      <c r="J1256" s="19" t="str">
        <f t="shared" si="133"/>
        <v>"res_ward_1255"</v>
      </c>
      <c r="K1256" t="str">
        <f t="shared" si="134"/>
        <v>"Xã Cốc Ly"</v>
      </c>
      <c r="L1256" t="str">
        <f t="shared" si="135"/>
        <v>"VN-10-085-02878"</v>
      </c>
      <c r="M1256" t="str">
        <f t="shared" si="136"/>
        <v>"Xã Cốc Ly - Huyện Bắc Hà - Tỉnh Lào Cai"</v>
      </c>
      <c r="N1256" t="str">
        <f t="shared" si="137"/>
        <v>"Xã Cốc Ly - Huyện Bắc Hà"</v>
      </c>
      <c r="O1256" t="str">
        <f>VLOOKUP(E1256,district_data,7,0)</f>
        <v>"res_district_085"</v>
      </c>
      <c r="P1256" t="str">
        <f t="shared" si="138"/>
        <v>"VN-10"</v>
      </c>
      <c r="Q1256" t="s">
        <v>1910</v>
      </c>
      <c r="R1256">
        <f t="shared" si="139"/>
        <v>1</v>
      </c>
    </row>
    <row r="1257" spans="1:18" ht="17" x14ac:dyDescent="0.15">
      <c r="A1257" s="8" t="s">
        <v>4363</v>
      </c>
      <c r="B1257" s="8" t="s">
        <v>4364</v>
      </c>
      <c r="C1257" s="8"/>
      <c r="D1257" s="8" t="s">
        <v>2174</v>
      </c>
      <c r="E1257" s="8" t="s">
        <v>634</v>
      </c>
      <c r="F1257" s="8" t="s">
        <v>635</v>
      </c>
      <c r="G1257" s="8" t="s">
        <v>269</v>
      </c>
      <c r="H1257" s="8" t="s">
        <v>268</v>
      </c>
      <c r="I1257" s="17" t="s">
        <v>21856</v>
      </c>
      <c r="J1257" s="19" t="str">
        <f t="shared" si="133"/>
        <v>"res_ward_1256"</v>
      </c>
      <c r="K1257" t="str">
        <f t="shared" si="134"/>
        <v>"Xã Nậm Mòn"</v>
      </c>
      <c r="L1257" t="str">
        <f t="shared" si="135"/>
        <v>"VN-10-085-02881"</v>
      </c>
      <c r="M1257" t="str">
        <f t="shared" si="136"/>
        <v>"Xã Nậm Mòn - Huyện Bắc Hà - Tỉnh Lào Cai"</v>
      </c>
      <c r="N1257" t="str">
        <f t="shared" si="137"/>
        <v>"Xã Nậm Mòn - Huyện Bắc Hà"</v>
      </c>
      <c r="O1257" t="str">
        <f>VLOOKUP(E1257,district_data,7,0)</f>
        <v>"res_district_085"</v>
      </c>
      <c r="P1257" t="str">
        <f t="shared" si="138"/>
        <v>"VN-10"</v>
      </c>
      <c r="Q1257" t="s">
        <v>1910</v>
      </c>
      <c r="R1257">
        <f t="shared" si="139"/>
        <v>1</v>
      </c>
    </row>
    <row r="1258" spans="1:18" ht="17" x14ac:dyDescent="0.15">
      <c r="A1258" s="8" t="s">
        <v>4365</v>
      </c>
      <c r="B1258" s="8" t="s">
        <v>4366</v>
      </c>
      <c r="C1258" s="8"/>
      <c r="D1258" s="8" t="s">
        <v>2174</v>
      </c>
      <c r="E1258" s="8" t="s">
        <v>634</v>
      </c>
      <c r="F1258" s="8" t="s">
        <v>635</v>
      </c>
      <c r="G1258" s="8" t="s">
        <v>269</v>
      </c>
      <c r="H1258" s="8" t="s">
        <v>268</v>
      </c>
      <c r="I1258" s="17" t="s">
        <v>21857</v>
      </c>
      <c r="J1258" s="19" t="str">
        <f t="shared" si="133"/>
        <v>"res_ward_1257"</v>
      </c>
      <c r="K1258" t="str">
        <f t="shared" si="134"/>
        <v>"Xã Nậm Đét"</v>
      </c>
      <c r="L1258" t="str">
        <f t="shared" si="135"/>
        <v>"VN-10-085-02884"</v>
      </c>
      <c r="M1258" t="str">
        <f t="shared" si="136"/>
        <v>"Xã Nậm Đét - Huyện Bắc Hà - Tỉnh Lào Cai"</v>
      </c>
      <c r="N1258" t="str">
        <f t="shared" si="137"/>
        <v>"Xã Nậm Đét - Huyện Bắc Hà"</v>
      </c>
      <c r="O1258" t="str">
        <f>VLOOKUP(E1258,district_data,7,0)</f>
        <v>"res_district_085"</v>
      </c>
      <c r="P1258" t="str">
        <f t="shared" si="138"/>
        <v>"VN-10"</v>
      </c>
      <c r="Q1258" t="s">
        <v>1910</v>
      </c>
      <c r="R1258">
        <f t="shared" si="139"/>
        <v>1</v>
      </c>
    </row>
    <row r="1259" spans="1:18" ht="17" x14ac:dyDescent="0.15">
      <c r="A1259" s="8" t="s">
        <v>4367</v>
      </c>
      <c r="B1259" s="8" t="s">
        <v>4368</v>
      </c>
      <c r="C1259" s="8"/>
      <c r="D1259" s="8" t="s">
        <v>2174</v>
      </c>
      <c r="E1259" s="8" t="s">
        <v>634</v>
      </c>
      <c r="F1259" s="8" t="s">
        <v>635</v>
      </c>
      <c r="G1259" s="8" t="s">
        <v>269</v>
      </c>
      <c r="H1259" s="8" t="s">
        <v>268</v>
      </c>
      <c r="I1259" s="17" t="s">
        <v>21858</v>
      </c>
      <c r="J1259" s="19" t="str">
        <f t="shared" si="133"/>
        <v>"res_ward_1258"</v>
      </c>
      <c r="K1259" t="str">
        <f t="shared" si="134"/>
        <v>"Xã Nậm Khánh"</v>
      </c>
      <c r="L1259" t="str">
        <f t="shared" si="135"/>
        <v>"VN-10-085-02887"</v>
      </c>
      <c r="M1259" t="str">
        <f t="shared" si="136"/>
        <v>"Xã Nậm Khánh - Huyện Bắc Hà - Tỉnh Lào Cai"</v>
      </c>
      <c r="N1259" t="str">
        <f t="shared" si="137"/>
        <v>"Xã Nậm Khánh - Huyện Bắc Hà"</v>
      </c>
      <c r="O1259" t="str">
        <f>VLOOKUP(E1259,district_data,7,0)</f>
        <v>"res_district_085"</v>
      </c>
      <c r="P1259" t="str">
        <f t="shared" si="138"/>
        <v>"VN-10"</v>
      </c>
      <c r="Q1259" t="s">
        <v>1910</v>
      </c>
      <c r="R1259">
        <f t="shared" si="139"/>
        <v>1</v>
      </c>
    </row>
    <row r="1260" spans="1:18" ht="17" x14ac:dyDescent="0.15">
      <c r="A1260" s="8" t="s">
        <v>4369</v>
      </c>
      <c r="B1260" s="8" t="s">
        <v>4370</v>
      </c>
      <c r="C1260" s="8"/>
      <c r="D1260" s="8" t="s">
        <v>2174</v>
      </c>
      <c r="E1260" s="8" t="s">
        <v>634</v>
      </c>
      <c r="F1260" s="8" t="s">
        <v>635</v>
      </c>
      <c r="G1260" s="8" t="s">
        <v>269</v>
      </c>
      <c r="H1260" s="8" t="s">
        <v>268</v>
      </c>
      <c r="I1260" s="17" t="s">
        <v>21859</v>
      </c>
      <c r="J1260" s="19" t="str">
        <f t="shared" si="133"/>
        <v>"res_ward_1259"</v>
      </c>
      <c r="K1260" t="str">
        <f t="shared" si="134"/>
        <v>"Xã Bảo Nhai"</v>
      </c>
      <c r="L1260" t="str">
        <f t="shared" si="135"/>
        <v>"VN-10-085-02890"</v>
      </c>
      <c r="M1260" t="str">
        <f t="shared" si="136"/>
        <v>"Xã Bảo Nhai - Huyện Bắc Hà - Tỉnh Lào Cai"</v>
      </c>
      <c r="N1260" t="str">
        <f t="shared" si="137"/>
        <v>"Xã Bảo Nhai - Huyện Bắc Hà"</v>
      </c>
      <c r="O1260" t="str">
        <f>VLOOKUP(E1260,district_data,7,0)</f>
        <v>"res_district_085"</v>
      </c>
      <c r="P1260" t="str">
        <f t="shared" si="138"/>
        <v>"VN-10"</v>
      </c>
      <c r="Q1260" t="s">
        <v>1910</v>
      </c>
      <c r="R1260">
        <f t="shared" si="139"/>
        <v>1</v>
      </c>
    </row>
    <row r="1261" spans="1:18" ht="17" x14ac:dyDescent="0.15">
      <c r="A1261" s="8" t="s">
        <v>4371</v>
      </c>
      <c r="B1261" s="8" t="s">
        <v>4372</v>
      </c>
      <c r="C1261" s="8"/>
      <c r="D1261" s="8" t="s">
        <v>2174</v>
      </c>
      <c r="E1261" s="8" t="s">
        <v>634</v>
      </c>
      <c r="F1261" s="8" t="s">
        <v>635</v>
      </c>
      <c r="G1261" s="8" t="s">
        <v>269</v>
      </c>
      <c r="H1261" s="8" t="s">
        <v>268</v>
      </c>
      <c r="I1261" s="17" t="s">
        <v>21860</v>
      </c>
      <c r="J1261" s="19" t="str">
        <f t="shared" si="133"/>
        <v>"res_ward_1260"</v>
      </c>
      <c r="K1261" t="str">
        <f t="shared" si="134"/>
        <v>"Xã Nậm Lúc"</v>
      </c>
      <c r="L1261" t="str">
        <f t="shared" si="135"/>
        <v>"VN-10-085-02893"</v>
      </c>
      <c r="M1261" t="str">
        <f t="shared" si="136"/>
        <v>"Xã Nậm Lúc - Huyện Bắc Hà - Tỉnh Lào Cai"</v>
      </c>
      <c r="N1261" t="str">
        <f t="shared" si="137"/>
        <v>"Xã Nậm Lúc - Huyện Bắc Hà"</v>
      </c>
      <c r="O1261" t="str">
        <f>VLOOKUP(E1261,district_data,7,0)</f>
        <v>"res_district_085"</v>
      </c>
      <c r="P1261" t="str">
        <f t="shared" si="138"/>
        <v>"VN-10"</v>
      </c>
      <c r="Q1261" t="s">
        <v>1910</v>
      </c>
      <c r="R1261">
        <f t="shared" si="139"/>
        <v>1</v>
      </c>
    </row>
    <row r="1262" spans="1:18" ht="17" x14ac:dyDescent="0.15">
      <c r="A1262" s="8" t="s">
        <v>4373</v>
      </c>
      <c r="B1262" s="8" t="s">
        <v>4374</v>
      </c>
      <c r="C1262" s="8"/>
      <c r="D1262" s="8" t="s">
        <v>2174</v>
      </c>
      <c r="E1262" s="8" t="s">
        <v>634</v>
      </c>
      <c r="F1262" s="8" t="s">
        <v>635</v>
      </c>
      <c r="G1262" s="8" t="s">
        <v>269</v>
      </c>
      <c r="H1262" s="8" t="s">
        <v>268</v>
      </c>
      <c r="I1262" s="17" t="s">
        <v>21861</v>
      </c>
      <c r="J1262" s="19" t="str">
        <f t="shared" si="133"/>
        <v>"res_ward_1261"</v>
      </c>
      <c r="K1262" t="str">
        <f t="shared" si="134"/>
        <v>"Xã Cốc Lầu"</v>
      </c>
      <c r="L1262" t="str">
        <f t="shared" si="135"/>
        <v>"VN-10-085-02896"</v>
      </c>
      <c r="M1262" t="str">
        <f t="shared" si="136"/>
        <v>"Xã Cốc Lầu - Huyện Bắc Hà - Tỉnh Lào Cai"</v>
      </c>
      <c r="N1262" t="str">
        <f t="shared" si="137"/>
        <v>"Xã Cốc Lầu - Huyện Bắc Hà"</v>
      </c>
      <c r="O1262" t="str">
        <f>VLOOKUP(E1262,district_data,7,0)</f>
        <v>"res_district_085"</v>
      </c>
      <c r="P1262" t="str">
        <f t="shared" si="138"/>
        <v>"VN-10"</v>
      </c>
      <c r="Q1262" t="s">
        <v>1910</v>
      </c>
      <c r="R1262">
        <f t="shared" si="139"/>
        <v>1</v>
      </c>
    </row>
    <row r="1263" spans="1:18" ht="17" x14ac:dyDescent="0.15">
      <c r="A1263" s="8" t="s">
        <v>4375</v>
      </c>
      <c r="B1263" s="8" t="s">
        <v>4376</v>
      </c>
      <c r="C1263" s="8"/>
      <c r="D1263" s="8" t="s">
        <v>2174</v>
      </c>
      <c r="E1263" s="8" t="s">
        <v>634</v>
      </c>
      <c r="F1263" s="8" t="s">
        <v>635</v>
      </c>
      <c r="G1263" s="8" t="s">
        <v>269</v>
      </c>
      <c r="H1263" s="8" t="s">
        <v>268</v>
      </c>
      <c r="I1263" s="17" t="s">
        <v>21862</v>
      </c>
      <c r="J1263" s="19" t="str">
        <f t="shared" si="133"/>
        <v>"res_ward_1262"</v>
      </c>
      <c r="K1263" t="str">
        <f t="shared" si="134"/>
        <v>"Xã Bản Cái"</v>
      </c>
      <c r="L1263" t="str">
        <f t="shared" si="135"/>
        <v>"VN-10-085-02899"</v>
      </c>
      <c r="M1263" t="str">
        <f t="shared" si="136"/>
        <v>"Xã Bản Cái - Huyện Bắc Hà - Tỉnh Lào Cai"</v>
      </c>
      <c r="N1263" t="str">
        <f t="shared" si="137"/>
        <v>"Xã Bản Cái - Huyện Bắc Hà"</v>
      </c>
      <c r="O1263" t="str">
        <f>VLOOKUP(E1263,district_data,7,0)</f>
        <v>"res_district_085"</v>
      </c>
      <c r="P1263" t="str">
        <f t="shared" si="138"/>
        <v>"VN-10"</v>
      </c>
      <c r="Q1263" t="s">
        <v>1910</v>
      </c>
      <c r="R1263">
        <f t="shared" si="139"/>
        <v>1</v>
      </c>
    </row>
    <row r="1264" spans="1:18" ht="17" x14ac:dyDescent="0.15">
      <c r="A1264" s="8" t="s">
        <v>4377</v>
      </c>
      <c r="B1264" s="8" t="s">
        <v>4378</v>
      </c>
      <c r="C1264" s="8"/>
      <c r="D1264" s="8" t="s">
        <v>2171</v>
      </c>
      <c r="E1264" s="8" t="s">
        <v>636</v>
      </c>
      <c r="F1264" s="8" t="s">
        <v>637</v>
      </c>
      <c r="G1264" s="8" t="s">
        <v>269</v>
      </c>
      <c r="H1264" s="8" t="s">
        <v>268</v>
      </c>
      <c r="I1264" s="17" t="s">
        <v>21863</v>
      </c>
      <c r="J1264" s="19" t="str">
        <f t="shared" si="133"/>
        <v>"res_ward_1263"</v>
      </c>
      <c r="K1264" t="str">
        <f t="shared" si="134"/>
        <v>"Thị trấn N.T Phong Hải"</v>
      </c>
      <c r="L1264" t="str">
        <f t="shared" si="135"/>
        <v>"VN-10-086-02902"</v>
      </c>
      <c r="M1264" t="str">
        <f t="shared" si="136"/>
        <v>"Thị trấn N.T Phong Hải - Huyện Bảo Thắng - Tỉnh Lào Cai"</v>
      </c>
      <c r="N1264" t="str">
        <f t="shared" si="137"/>
        <v>"Thị trấn N.T Phong Hải - Huyện Bảo Thắng"</v>
      </c>
      <c r="O1264" t="str">
        <f>VLOOKUP(E1264,district_data,7,0)</f>
        <v>"res_district_086"</v>
      </c>
      <c r="P1264" t="str">
        <f t="shared" si="138"/>
        <v>"VN-10"</v>
      </c>
      <c r="Q1264" t="s">
        <v>1910</v>
      </c>
      <c r="R1264">
        <f t="shared" si="139"/>
        <v>2</v>
      </c>
    </row>
    <row r="1265" spans="1:18" ht="17" x14ac:dyDescent="0.15">
      <c r="A1265" s="8" t="s">
        <v>4379</v>
      </c>
      <c r="B1265" s="8" t="s">
        <v>4380</v>
      </c>
      <c r="C1265" s="8"/>
      <c r="D1265" s="8" t="s">
        <v>2171</v>
      </c>
      <c r="E1265" s="8" t="s">
        <v>636</v>
      </c>
      <c r="F1265" s="8" t="s">
        <v>637</v>
      </c>
      <c r="G1265" s="8" t="s">
        <v>269</v>
      </c>
      <c r="H1265" s="8" t="s">
        <v>268</v>
      </c>
      <c r="I1265" s="17" t="s">
        <v>21864</v>
      </c>
      <c r="J1265" s="19" t="str">
        <f t="shared" si="133"/>
        <v>"res_ward_1264"</v>
      </c>
      <c r="K1265" t="str">
        <f t="shared" si="134"/>
        <v>"Thị trấn Phố Lu"</v>
      </c>
      <c r="L1265" t="str">
        <f t="shared" si="135"/>
        <v>"VN-10-086-02905"</v>
      </c>
      <c r="M1265" t="str">
        <f t="shared" si="136"/>
        <v>"Thị trấn Phố Lu - Huyện Bảo Thắng - Tỉnh Lào Cai"</v>
      </c>
      <c r="N1265" t="str">
        <f t="shared" si="137"/>
        <v>"Thị trấn Phố Lu - Huyện Bảo Thắng"</v>
      </c>
      <c r="O1265" t="str">
        <f>VLOOKUP(E1265,district_data,7,0)</f>
        <v>"res_district_086"</v>
      </c>
      <c r="P1265" t="str">
        <f t="shared" si="138"/>
        <v>"VN-10"</v>
      </c>
      <c r="Q1265" t="s">
        <v>1910</v>
      </c>
      <c r="R1265">
        <f t="shared" si="139"/>
        <v>2</v>
      </c>
    </row>
    <row r="1266" spans="1:18" ht="17" x14ac:dyDescent="0.15">
      <c r="A1266" s="8" t="s">
        <v>4381</v>
      </c>
      <c r="B1266" s="8" t="s">
        <v>4382</v>
      </c>
      <c r="C1266" s="8"/>
      <c r="D1266" s="8" t="s">
        <v>2171</v>
      </c>
      <c r="E1266" s="8" t="s">
        <v>636</v>
      </c>
      <c r="F1266" s="8" t="s">
        <v>637</v>
      </c>
      <c r="G1266" s="8" t="s">
        <v>269</v>
      </c>
      <c r="H1266" s="8" t="s">
        <v>268</v>
      </c>
      <c r="I1266" s="17" t="s">
        <v>21865</v>
      </c>
      <c r="J1266" s="19" t="str">
        <f t="shared" si="133"/>
        <v>"res_ward_1265"</v>
      </c>
      <c r="K1266" t="str">
        <f t="shared" si="134"/>
        <v>"Thị trấn Tằng Loỏng"</v>
      </c>
      <c r="L1266" t="str">
        <f t="shared" si="135"/>
        <v>"VN-10-086-02908"</v>
      </c>
      <c r="M1266" t="str">
        <f t="shared" si="136"/>
        <v>"Thị trấn Tằng Loỏng - Huyện Bảo Thắng - Tỉnh Lào Cai"</v>
      </c>
      <c r="N1266" t="str">
        <f t="shared" si="137"/>
        <v>"Thị trấn Tằng Loỏng - Huyện Bảo Thắng"</v>
      </c>
      <c r="O1266" t="str">
        <f>VLOOKUP(E1266,district_data,7,0)</f>
        <v>"res_district_086"</v>
      </c>
      <c r="P1266" t="str">
        <f t="shared" si="138"/>
        <v>"VN-10"</v>
      </c>
      <c r="Q1266" t="s">
        <v>1910</v>
      </c>
      <c r="R1266">
        <f t="shared" si="139"/>
        <v>2</v>
      </c>
    </row>
    <row r="1267" spans="1:18" ht="17" x14ac:dyDescent="0.15">
      <c r="A1267" s="8" t="s">
        <v>4383</v>
      </c>
      <c r="B1267" s="8" t="s">
        <v>4384</v>
      </c>
      <c r="C1267" s="8"/>
      <c r="D1267" s="8" t="s">
        <v>2174</v>
      </c>
      <c r="E1267" s="8" t="s">
        <v>636</v>
      </c>
      <c r="F1267" s="8" t="s">
        <v>637</v>
      </c>
      <c r="G1267" s="8" t="s">
        <v>269</v>
      </c>
      <c r="H1267" s="8" t="s">
        <v>268</v>
      </c>
      <c r="I1267" s="17" t="s">
        <v>21866</v>
      </c>
      <c r="J1267" s="19" t="str">
        <f t="shared" si="133"/>
        <v>"res_ward_1266"</v>
      </c>
      <c r="K1267" t="str">
        <f t="shared" si="134"/>
        <v>"Xã Bản Phiệt"</v>
      </c>
      <c r="L1267" t="str">
        <f t="shared" si="135"/>
        <v>"VN-10-086-02911"</v>
      </c>
      <c r="M1267" t="str">
        <f t="shared" si="136"/>
        <v>"Xã Bản Phiệt - Huyện Bảo Thắng - Tỉnh Lào Cai"</v>
      </c>
      <c r="N1267" t="str">
        <f t="shared" si="137"/>
        <v>"Xã Bản Phiệt - Huyện Bảo Thắng"</v>
      </c>
      <c r="O1267" t="str">
        <f>VLOOKUP(E1267,district_data,7,0)</f>
        <v>"res_district_086"</v>
      </c>
      <c r="P1267" t="str">
        <f t="shared" si="138"/>
        <v>"VN-10"</v>
      </c>
      <c r="Q1267" t="s">
        <v>1910</v>
      </c>
      <c r="R1267">
        <f t="shared" si="139"/>
        <v>1</v>
      </c>
    </row>
    <row r="1268" spans="1:18" ht="17" x14ac:dyDescent="0.15">
      <c r="A1268" s="8" t="s">
        <v>4385</v>
      </c>
      <c r="B1268" s="8" t="s">
        <v>4386</v>
      </c>
      <c r="C1268" s="8"/>
      <c r="D1268" s="8" t="s">
        <v>2174</v>
      </c>
      <c r="E1268" s="8" t="s">
        <v>636</v>
      </c>
      <c r="F1268" s="8" t="s">
        <v>637</v>
      </c>
      <c r="G1268" s="8" t="s">
        <v>269</v>
      </c>
      <c r="H1268" s="8" t="s">
        <v>268</v>
      </c>
      <c r="I1268" s="17" t="s">
        <v>21867</v>
      </c>
      <c r="J1268" s="19" t="str">
        <f t="shared" si="133"/>
        <v>"res_ward_1267"</v>
      </c>
      <c r="K1268" t="str">
        <f t="shared" si="134"/>
        <v>"Xã Bản Cầm"</v>
      </c>
      <c r="L1268" t="str">
        <f t="shared" si="135"/>
        <v>"VN-10-086-02914"</v>
      </c>
      <c r="M1268" t="str">
        <f t="shared" si="136"/>
        <v>"Xã Bản Cầm - Huyện Bảo Thắng - Tỉnh Lào Cai"</v>
      </c>
      <c r="N1268" t="str">
        <f t="shared" si="137"/>
        <v>"Xã Bản Cầm - Huyện Bảo Thắng"</v>
      </c>
      <c r="O1268" t="str">
        <f>VLOOKUP(E1268,district_data,7,0)</f>
        <v>"res_district_086"</v>
      </c>
      <c r="P1268" t="str">
        <f t="shared" si="138"/>
        <v>"VN-10"</v>
      </c>
      <c r="Q1268" t="s">
        <v>1910</v>
      </c>
      <c r="R1268">
        <f t="shared" si="139"/>
        <v>1</v>
      </c>
    </row>
    <row r="1269" spans="1:18" ht="17" x14ac:dyDescent="0.15">
      <c r="A1269" s="8" t="s">
        <v>4387</v>
      </c>
      <c r="B1269" s="8" t="s">
        <v>4388</v>
      </c>
      <c r="C1269" s="8"/>
      <c r="D1269" s="8" t="s">
        <v>2174</v>
      </c>
      <c r="E1269" s="8" t="s">
        <v>636</v>
      </c>
      <c r="F1269" s="8" t="s">
        <v>637</v>
      </c>
      <c r="G1269" s="8" t="s">
        <v>269</v>
      </c>
      <c r="H1269" s="8" t="s">
        <v>268</v>
      </c>
      <c r="I1269" s="17" t="s">
        <v>21868</v>
      </c>
      <c r="J1269" s="19" t="str">
        <f t="shared" si="133"/>
        <v>"res_ward_1268"</v>
      </c>
      <c r="K1269" t="str">
        <f t="shared" si="134"/>
        <v>"Xã Thái Niên"</v>
      </c>
      <c r="L1269" t="str">
        <f t="shared" si="135"/>
        <v>"VN-10-086-02917"</v>
      </c>
      <c r="M1269" t="str">
        <f t="shared" si="136"/>
        <v>"Xã Thái Niên - Huyện Bảo Thắng - Tỉnh Lào Cai"</v>
      </c>
      <c r="N1269" t="str">
        <f t="shared" si="137"/>
        <v>"Xã Thái Niên - Huyện Bảo Thắng"</v>
      </c>
      <c r="O1269" t="str">
        <f>VLOOKUP(E1269,district_data,7,0)</f>
        <v>"res_district_086"</v>
      </c>
      <c r="P1269" t="str">
        <f t="shared" si="138"/>
        <v>"VN-10"</v>
      </c>
      <c r="Q1269" t="s">
        <v>1910</v>
      </c>
      <c r="R1269">
        <f t="shared" si="139"/>
        <v>1</v>
      </c>
    </row>
    <row r="1270" spans="1:18" ht="17" x14ac:dyDescent="0.15">
      <c r="A1270" s="8" t="s">
        <v>4389</v>
      </c>
      <c r="B1270" s="8" t="s">
        <v>4390</v>
      </c>
      <c r="C1270" s="8"/>
      <c r="D1270" s="8" t="s">
        <v>2174</v>
      </c>
      <c r="E1270" s="8" t="s">
        <v>636</v>
      </c>
      <c r="F1270" s="8" t="s">
        <v>637</v>
      </c>
      <c r="G1270" s="8" t="s">
        <v>269</v>
      </c>
      <c r="H1270" s="8" t="s">
        <v>268</v>
      </c>
      <c r="I1270" s="17" t="s">
        <v>21869</v>
      </c>
      <c r="J1270" s="19" t="str">
        <f t="shared" si="133"/>
        <v>"res_ward_1269"</v>
      </c>
      <c r="K1270" t="str">
        <f t="shared" si="134"/>
        <v>"Xã Phong Niên"</v>
      </c>
      <c r="L1270" t="str">
        <f t="shared" si="135"/>
        <v>"VN-10-086-02920"</v>
      </c>
      <c r="M1270" t="str">
        <f t="shared" si="136"/>
        <v>"Xã Phong Niên - Huyện Bảo Thắng - Tỉnh Lào Cai"</v>
      </c>
      <c r="N1270" t="str">
        <f t="shared" si="137"/>
        <v>"Xã Phong Niên - Huyện Bảo Thắng"</v>
      </c>
      <c r="O1270" t="str">
        <f>VLOOKUP(E1270,district_data,7,0)</f>
        <v>"res_district_086"</v>
      </c>
      <c r="P1270" t="str">
        <f t="shared" si="138"/>
        <v>"VN-10"</v>
      </c>
      <c r="Q1270" t="s">
        <v>1910</v>
      </c>
      <c r="R1270">
        <f t="shared" si="139"/>
        <v>1</v>
      </c>
    </row>
    <row r="1271" spans="1:18" ht="17" x14ac:dyDescent="0.15">
      <c r="A1271" s="8" t="s">
        <v>4391</v>
      </c>
      <c r="B1271" s="8" t="s">
        <v>4392</v>
      </c>
      <c r="C1271" s="8"/>
      <c r="D1271" s="8" t="s">
        <v>2174</v>
      </c>
      <c r="E1271" s="8" t="s">
        <v>636</v>
      </c>
      <c r="F1271" s="8" t="s">
        <v>637</v>
      </c>
      <c r="G1271" s="8" t="s">
        <v>269</v>
      </c>
      <c r="H1271" s="8" t="s">
        <v>268</v>
      </c>
      <c r="I1271" s="17" t="s">
        <v>21870</v>
      </c>
      <c r="J1271" s="19" t="str">
        <f t="shared" si="133"/>
        <v>"res_ward_1270"</v>
      </c>
      <c r="K1271" t="str">
        <f t="shared" si="134"/>
        <v>"Xã Gia Phú"</v>
      </c>
      <c r="L1271" t="str">
        <f t="shared" si="135"/>
        <v>"VN-10-086-02923"</v>
      </c>
      <c r="M1271" t="str">
        <f t="shared" si="136"/>
        <v>"Xã Gia Phú - Huyện Bảo Thắng - Tỉnh Lào Cai"</v>
      </c>
      <c r="N1271" t="str">
        <f t="shared" si="137"/>
        <v>"Xã Gia Phú - Huyện Bảo Thắng"</v>
      </c>
      <c r="O1271" t="str">
        <f>VLOOKUP(E1271,district_data,7,0)</f>
        <v>"res_district_086"</v>
      </c>
      <c r="P1271" t="str">
        <f t="shared" si="138"/>
        <v>"VN-10"</v>
      </c>
      <c r="Q1271" t="s">
        <v>1910</v>
      </c>
      <c r="R1271">
        <f t="shared" si="139"/>
        <v>1</v>
      </c>
    </row>
    <row r="1272" spans="1:18" ht="17" x14ac:dyDescent="0.15">
      <c r="A1272" s="8" t="s">
        <v>4393</v>
      </c>
      <c r="B1272" s="8" t="s">
        <v>4038</v>
      </c>
      <c r="C1272" s="8"/>
      <c r="D1272" s="8" t="s">
        <v>2174</v>
      </c>
      <c r="E1272" s="8" t="s">
        <v>636</v>
      </c>
      <c r="F1272" s="8" t="s">
        <v>637</v>
      </c>
      <c r="G1272" s="8" t="s">
        <v>269</v>
      </c>
      <c r="H1272" s="8" t="s">
        <v>268</v>
      </c>
      <c r="I1272" s="17" t="s">
        <v>21871</v>
      </c>
      <c r="J1272" s="19" t="str">
        <f t="shared" si="133"/>
        <v>"res_ward_1271"</v>
      </c>
      <c r="K1272" t="str">
        <f t="shared" si="134"/>
        <v>"Xã Xuân Quang"</v>
      </c>
      <c r="L1272" t="str">
        <f t="shared" si="135"/>
        <v>"VN-10-086-02926"</v>
      </c>
      <c r="M1272" t="str">
        <f t="shared" si="136"/>
        <v>"Xã Xuân Quang - Huyện Bảo Thắng - Tỉnh Lào Cai"</v>
      </c>
      <c r="N1272" t="str">
        <f t="shared" si="137"/>
        <v>"Xã Xuân Quang - Huyện Bảo Thắng"</v>
      </c>
      <c r="O1272" t="str">
        <f>VLOOKUP(E1272,district_data,7,0)</f>
        <v>"res_district_086"</v>
      </c>
      <c r="P1272" t="str">
        <f t="shared" si="138"/>
        <v>"VN-10"</v>
      </c>
      <c r="Q1272" t="s">
        <v>1910</v>
      </c>
      <c r="R1272">
        <f t="shared" si="139"/>
        <v>1</v>
      </c>
    </row>
    <row r="1273" spans="1:18" ht="17" x14ac:dyDescent="0.15">
      <c r="A1273" s="8" t="s">
        <v>4394</v>
      </c>
      <c r="B1273" s="8" t="s">
        <v>4395</v>
      </c>
      <c r="C1273" s="8"/>
      <c r="D1273" s="8" t="s">
        <v>2174</v>
      </c>
      <c r="E1273" s="8" t="s">
        <v>636</v>
      </c>
      <c r="F1273" s="8" t="s">
        <v>637</v>
      </c>
      <c r="G1273" s="8" t="s">
        <v>269</v>
      </c>
      <c r="H1273" s="8" t="s">
        <v>268</v>
      </c>
      <c r="I1273" s="17" t="s">
        <v>21872</v>
      </c>
      <c r="J1273" s="19" t="str">
        <f t="shared" si="133"/>
        <v>"res_ward_1272"</v>
      </c>
      <c r="K1273" t="str">
        <f t="shared" si="134"/>
        <v>"Xã Sơn Hải"</v>
      </c>
      <c r="L1273" t="str">
        <f t="shared" si="135"/>
        <v>"VN-10-086-02929"</v>
      </c>
      <c r="M1273" t="str">
        <f t="shared" si="136"/>
        <v>"Xã Sơn Hải - Huyện Bảo Thắng - Tỉnh Lào Cai"</v>
      </c>
      <c r="N1273" t="str">
        <f t="shared" si="137"/>
        <v>"Xã Sơn Hải - Huyện Bảo Thắng"</v>
      </c>
      <c r="O1273" t="str">
        <f>VLOOKUP(E1273,district_data,7,0)</f>
        <v>"res_district_086"</v>
      </c>
      <c r="P1273" t="str">
        <f t="shared" si="138"/>
        <v>"VN-10"</v>
      </c>
      <c r="Q1273" t="s">
        <v>1910</v>
      </c>
      <c r="R1273">
        <f t="shared" si="139"/>
        <v>1</v>
      </c>
    </row>
    <row r="1274" spans="1:18" ht="17" x14ac:dyDescent="0.15">
      <c r="A1274" s="8" t="s">
        <v>4396</v>
      </c>
      <c r="B1274" s="8" t="s">
        <v>4397</v>
      </c>
      <c r="C1274" s="8"/>
      <c r="D1274" s="8" t="s">
        <v>2174</v>
      </c>
      <c r="E1274" s="8" t="s">
        <v>636</v>
      </c>
      <c r="F1274" s="8" t="s">
        <v>637</v>
      </c>
      <c r="G1274" s="8" t="s">
        <v>269</v>
      </c>
      <c r="H1274" s="8" t="s">
        <v>268</v>
      </c>
      <c r="I1274" s="17" t="s">
        <v>21873</v>
      </c>
      <c r="J1274" s="19" t="str">
        <f t="shared" si="133"/>
        <v>"res_ward_1273"</v>
      </c>
      <c r="K1274" t="str">
        <f t="shared" si="134"/>
        <v>"Xã Xuân Giao"</v>
      </c>
      <c r="L1274" t="str">
        <f t="shared" si="135"/>
        <v>"VN-10-086-02932"</v>
      </c>
      <c r="M1274" t="str">
        <f t="shared" si="136"/>
        <v>"Xã Xuân Giao - Huyện Bảo Thắng - Tỉnh Lào Cai"</v>
      </c>
      <c r="N1274" t="str">
        <f t="shared" si="137"/>
        <v>"Xã Xuân Giao - Huyện Bảo Thắng"</v>
      </c>
      <c r="O1274" t="str">
        <f>VLOOKUP(E1274,district_data,7,0)</f>
        <v>"res_district_086"</v>
      </c>
      <c r="P1274" t="str">
        <f t="shared" si="138"/>
        <v>"VN-10"</v>
      </c>
      <c r="Q1274" t="s">
        <v>1910</v>
      </c>
      <c r="R1274">
        <f t="shared" si="139"/>
        <v>1</v>
      </c>
    </row>
    <row r="1275" spans="1:18" ht="17" x14ac:dyDescent="0.15">
      <c r="A1275" s="8" t="s">
        <v>4398</v>
      </c>
      <c r="B1275" s="8" t="s">
        <v>4399</v>
      </c>
      <c r="C1275" s="8"/>
      <c r="D1275" s="8" t="s">
        <v>2174</v>
      </c>
      <c r="E1275" s="8" t="s">
        <v>636</v>
      </c>
      <c r="F1275" s="8" t="s">
        <v>637</v>
      </c>
      <c r="G1275" s="8" t="s">
        <v>269</v>
      </c>
      <c r="H1275" s="8" t="s">
        <v>268</v>
      </c>
      <c r="I1275" s="17" t="s">
        <v>21874</v>
      </c>
      <c r="J1275" s="19" t="str">
        <f t="shared" si="133"/>
        <v>"res_ward_1274"</v>
      </c>
      <c r="K1275" t="str">
        <f t="shared" si="134"/>
        <v>"Xã Trì Quang"</v>
      </c>
      <c r="L1275" t="str">
        <f t="shared" si="135"/>
        <v>"VN-10-086-02935"</v>
      </c>
      <c r="M1275" t="str">
        <f t="shared" si="136"/>
        <v>"Xã Trì Quang - Huyện Bảo Thắng - Tỉnh Lào Cai"</v>
      </c>
      <c r="N1275" t="str">
        <f t="shared" si="137"/>
        <v>"Xã Trì Quang - Huyện Bảo Thắng"</v>
      </c>
      <c r="O1275" t="str">
        <f>VLOOKUP(E1275,district_data,7,0)</f>
        <v>"res_district_086"</v>
      </c>
      <c r="P1275" t="str">
        <f t="shared" si="138"/>
        <v>"VN-10"</v>
      </c>
      <c r="Q1275" t="s">
        <v>1910</v>
      </c>
      <c r="R1275">
        <f t="shared" si="139"/>
        <v>1</v>
      </c>
    </row>
    <row r="1276" spans="1:18" ht="17" x14ac:dyDescent="0.15">
      <c r="A1276" s="8" t="s">
        <v>4400</v>
      </c>
      <c r="B1276" s="8" t="s">
        <v>2940</v>
      </c>
      <c r="C1276" s="8"/>
      <c r="D1276" s="8" t="s">
        <v>2174</v>
      </c>
      <c r="E1276" s="8" t="s">
        <v>636</v>
      </c>
      <c r="F1276" s="8" t="s">
        <v>637</v>
      </c>
      <c r="G1276" s="8" t="s">
        <v>269</v>
      </c>
      <c r="H1276" s="8" t="s">
        <v>268</v>
      </c>
      <c r="I1276" s="17" t="s">
        <v>21875</v>
      </c>
      <c r="J1276" s="19" t="str">
        <f t="shared" si="133"/>
        <v>"res_ward_1275"</v>
      </c>
      <c r="K1276" t="str">
        <f t="shared" si="134"/>
        <v>"Xã Sơn Hà"</v>
      </c>
      <c r="L1276" t="str">
        <f t="shared" si="135"/>
        <v>"VN-10-086-02938"</v>
      </c>
      <c r="M1276" t="str">
        <f t="shared" si="136"/>
        <v>"Xã Sơn Hà - Huyện Bảo Thắng - Tỉnh Lào Cai"</v>
      </c>
      <c r="N1276" t="str">
        <f t="shared" si="137"/>
        <v>"Xã Sơn Hà - Huyện Bảo Thắng"</v>
      </c>
      <c r="O1276" t="str">
        <f>VLOOKUP(E1276,district_data,7,0)</f>
        <v>"res_district_086"</v>
      </c>
      <c r="P1276" t="str">
        <f t="shared" si="138"/>
        <v>"VN-10"</v>
      </c>
      <c r="Q1276" t="s">
        <v>1910</v>
      </c>
      <c r="R1276">
        <f t="shared" si="139"/>
        <v>1</v>
      </c>
    </row>
    <row r="1277" spans="1:18" ht="17" x14ac:dyDescent="0.15">
      <c r="A1277" s="8" t="s">
        <v>4401</v>
      </c>
      <c r="B1277" s="8" t="s">
        <v>4402</v>
      </c>
      <c r="C1277" s="8"/>
      <c r="D1277" s="8" t="s">
        <v>2174</v>
      </c>
      <c r="E1277" s="8" t="s">
        <v>636</v>
      </c>
      <c r="F1277" s="8" t="s">
        <v>637</v>
      </c>
      <c r="G1277" s="8" t="s">
        <v>269</v>
      </c>
      <c r="H1277" s="8" t="s">
        <v>268</v>
      </c>
      <c r="I1277" s="17" t="s">
        <v>21876</v>
      </c>
      <c r="J1277" s="19" t="str">
        <f t="shared" si="133"/>
        <v>"res_ward_1276"</v>
      </c>
      <c r="K1277" t="str">
        <f t="shared" si="134"/>
        <v>"Xã Phú Nhuận"</v>
      </c>
      <c r="L1277" t="str">
        <f t="shared" si="135"/>
        <v>"VN-10-086-02944"</v>
      </c>
      <c r="M1277" t="str">
        <f t="shared" si="136"/>
        <v>"Xã Phú Nhuận - Huyện Bảo Thắng - Tỉnh Lào Cai"</v>
      </c>
      <c r="N1277" t="str">
        <f t="shared" si="137"/>
        <v>"Xã Phú Nhuận - Huyện Bảo Thắng"</v>
      </c>
      <c r="O1277" t="str">
        <f>VLOOKUP(E1277,district_data,7,0)</f>
        <v>"res_district_086"</v>
      </c>
      <c r="P1277" t="str">
        <f t="shared" si="138"/>
        <v>"VN-10"</v>
      </c>
      <c r="Q1277" t="s">
        <v>1910</v>
      </c>
      <c r="R1277">
        <f t="shared" si="139"/>
        <v>1</v>
      </c>
    </row>
    <row r="1278" spans="1:18" ht="17" x14ac:dyDescent="0.15">
      <c r="A1278" s="8" t="s">
        <v>4403</v>
      </c>
      <c r="B1278" s="8" t="s">
        <v>4404</v>
      </c>
      <c r="C1278" s="8"/>
      <c r="D1278" s="8" t="s">
        <v>2171</v>
      </c>
      <c r="E1278" s="8" t="s">
        <v>638</v>
      </c>
      <c r="F1278" s="8" t="s">
        <v>639</v>
      </c>
      <c r="G1278" s="8" t="s">
        <v>269</v>
      </c>
      <c r="H1278" s="8" t="s">
        <v>268</v>
      </c>
      <c r="I1278" s="17" t="s">
        <v>21877</v>
      </c>
      <c r="J1278" s="19" t="str">
        <f t="shared" si="133"/>
        <v>"res_ward_1277"</v>
      </c>
      <c r="K1278" t="str">
        <f t="shared" si="134"/>
        <v>"Thị trấn Phố Ràng"</v>
      </c>
      <c r="L1278" t="str">
        <f t="shared" si="135"/>
        <v>"VN-10-087-02947"</v>
      </c>
      <c r="M1278" t="str">
        <f t="shared" si="136"/>
        <v>"Thị trấn Phố Ràng - Huyện Bảo Yên - Tỉnh Lào Cai"</v>
      </c>
      <c r="N1278" t="str">
        <f t="shared" si="137"/>
        <v>"Thị trấn Phố Ràng - Huyện Bảo Yên"</v>
      </c>
      <c r="O1278" t="str">
        <f>VLOOKUP(E1278,district_data,7,0)</f>
        <v>"res_district_087"</v>
      </c>
      <c r="P1278" t="str">
        <f t="shared" si="138"/>
        <v>"VN-10"</v>
      </c>
      <c r="Q1278" t="s">
        <v>1910</v>
      </c>
      <c r="R1278">
        <f t="shared" si="139"/>
        <v>2</v>
      </c>
    </row>
    <row r="1279" spans="1:18" ht="17" x14ac:dyDescent="0.15">
      <c r="A1279" s="8" t="s">
        <v>4405</v>
      </c>
      <c r="B1279" s="8" t="s">
        <v>2781</v>
      </c>
      <c r="C1279" s="8"/>
      <c r="D1279" s="8" t="s">
        <v>2174</v>
      </c>
      <c r="E1279" s="8" t="s">
        <v>638</v>
      </c>
      <c r="F1279" s="8" t="s">
        <v>639</v>
      </c>
      <c r="G1279" s="8" t="s">
        <v>269</v>
      </c>
      <c r="H1279" s="8" t="s">
        <v>268</v>
      </c>
      <c r="I1279" s="17" t="s">
        <v>21878</v>
      </c>
      <c r="J1279" s="19" t="str">
        <f t="shared" si="133"/>
        <v>"res_ward_1278"</v>
      </c>
      <c r="K1279" t="str">
        <f t="shared" si="134"/>
        <v>"Xã Tân Tiến"</v>
      </c>
      <c r="L1279" t="str">
        <f t="shared" si="135"/>
        <v>"VN-10-087-02950"</v>
      </c>
      <c r="M1279" t="str">
        <f t="shared" si="136"/>
        <v>"Xã Tân Tiến - Huyện Bảo Yên - Tỉnh Lào Cai"</v>
      </c>
      <c r="N1279" t="str">
        <f t="shared" si="137"/>
        <v>"Xã Tân Tiến - Huyện Bảo Yên"</v>
      </c>
      <c r="O1279" t="str">
        <f>VLOOKUP(E1279,district_data,7,0)</f>
        <v>"res_district_087"</v>
      </c>
      <c r="P1279" t="str">
        <f t="shared" si="138"/>
        <v>"VN-10"</v>
      </c>
      <c r="Q1279" t="s">
        <v>1910</v>
      </c>
      <c r="R1279">
        <f t="shared" si="139"/>
        <v>1</v>
      </c>
    </row>
    <row r="1280" spans="1:18" ht="17" x14ac:dyDescent="0.15">
      <c r="A1280" s="8" t="s">
        <v>4406</v>
      </c>
      <c r="B1280" s="8" t="s">
        <v>4407</v>
      </c>
      <c r="C1280" s="8"/>
      <c r="D1280" s="8" t="s">
        <v>2174</v>
      </c>
      <c r="E1280" s="8" t="s">
        <v>638</v>
      </c>
      <c r="F1280" s="8" t="s">
        <v>639</v>
      </c>
      <c r="G1280" s="8" t="s">
        <v>269</v>
      </c>
      <c r="H1280" s="8" t="s">
        <v>268</v>
      </c>
      <c r="I1280" s="17" t="s">
        <v>21879</v>
      </c>
      <c r="J1280" s="19" t="str">
        <f t="shared" si="133"/>
        <v>"res_ward_1279"</v>
      </c>
      <c r="K1280" t="str">
        <f t="shared" si="134"/>
        <v>"Xã Nghĩa Đô"</v>
      </c>
      <c r="L1280" t="str">
        <f t="shared" si="135"/>
        <v>"VN-10-087-02953"</v>
      </c>
      <c r="M1280" t="str">
        <f t="shared" si="136"/>
        <v>"Xã Nghĩa Đô - Huyện Bảo Yên - Tỉnh Lào Cai"</v>
      </c>
      <c r="N1280" t="str">
        <f t="shared" si="137"/>
        <v>"Xã Nghĩa Đô - Huyện Bảo Yên"</v>
      </c>
      <c r="O1280" t="str">
        <f>VLOOKUP(E1280,district_data,7,0)</f>
        <v>"res_district_087"</v>
      </c>
      <c r="P1280" t="str">
        <f t="shared" si="138"/>
        <v>"VN-10"</v>
      </c>
      <c r="Q1280" t="s">
        <v>1910</v>
      </c>
      <c r="R1280">
        <f t="shared" si="139"/>
        <v>1</v>
      </c>
    </row>
    <row r="1281" spans="1:18" ht="17" x14ac:dyDescent="0.15">
      <c r="A1281" s="8" t="s">
        <v>4408</v>
      </c>
      <c r="B1281" s="8" t="s">
        <v>4409</v>
      </c>
      <c r="C1281" s="8"/>
      <c r="D1281" s="8" t="s">
        <v>2174</v>
      </c>
      <c r="E1281" s="8" t="s">
        <v>638</v>
      </c>
      <c r="F1281" s="8" t="s">
        <v>639</v>
      </c>
      <c r="G1281" s="8" t="s">
        <v>269</v>
      </c>
      <c r="H1281" s="8" t="s">
        <v>268</v>
      </c>
      <c r="I1281" s="17" t="s">
        <v>21880</v>
      </c>
      <c r="J1281" s="19" t="str">
        <f t="shared" si="133"/>
        <v>"res_ward_1280"</v>
      </c>
      <c r="K1281" t="str">
        <f t="shared" si="134"/>
        <v>"Xã Vĩnh Yên"</v>
      </c>
      <c r="L1281" t="str">
        <f t="shared" si="135"/>
        <v>"VN-10-087-02956"</v>
      </c>
      <c r="M1281" t="str">
        <f t="shared" si="136"/>
        <v>"Xã Vĩnh Yên - Huyện Bảo Yên - Tỉnh Lào Cai"</v>
      </c>
      <c r="N1281" t="str">
        <f t="shared" si="137"/>
        <v>"Xã Vĩnh Yên - Huyện Bảo Yên"</v>
      </c>
      <c r="O1281" t="str">
        <f>VLOOKUP(E1281,district_data,7,0)</f>
        <v>"res_district_087"</v>
      </c>
      <c r="P1281" t="str">
        <f t="shared" si="138"/>
        <v>"VN-10"</v>
      </c>
      <c r="Q1281" t="s">
        <v>1910</v>
      </c>
      <c r="R1281">
        <f t="shared" si="139"/>
        <v>1</v>
      </c>
    </row>
    <row r="1282" spans="1:18" ht="17" x14ac:dyDescent="0.15">
      <c r="A1282" s="8" t="s">
        <v>4410</v>
      </c>
      <c r="B1282" s="8" t="s">
        <v>4411</v>
      </c>
      <c r="C1282" s="8"/>
      <c r="D1282" s="8" t="s">
        <v>2174</v>
      </c>
      <c r="E1282" s="8" t="s">
        <v>638</v>
      </c>
      <c r="F1282" s="8" t="s">
        <v>639</v>
      </c>
      <c r="G1282" s="8" t="s">
        <v>269</v>
      </c>
      <c r="H1282" s="8" t="s">
        <v>268</v>
      </c>
      <c r="I1282" s="17" t="s">
        <v>21881</v>
      </c>
      <c r="J1282" s="19" t="str">
        <f t="shared" si="133"/>
        <v>"res_ward_1281"</v>
      </c>
      <c r="K1282" t="str">
        <f t="shared" si="134"/>
        <v>"Xã Điện Quan"</v>
      </c>
      <c r="L1282" t="str">
        <f t="shared" si="135"/>
        <v>"VN-10-087-02959"</v>
      </c>
      <c r="M1282" t="str">
        <f t="shared" si="136"/>
        <v>"Xã Điện Quan - Huyện Bảo Yên - Tỉnh Lào Cai"</v>
      </c>
      <c r="N1282" t="str">
        <f t="shared" si="137"/>
        <v>"Xã Điện Quan - Huyện Bảo Yên"</v>
      </c>
      <c r="O1282" t="str">
        <f>VLOOKUP(E1282,district_data,7,0)</f>
        <v>"res_district_087"</v>
      </c>
      <c r="P1282" t="str">
        <f t="shared" si="138"/>
        <v>"VN-10"</v>
      </c>
      <c r="Q1282" t="s">
        <v>1910</v>
      </c>
      <c r="R1282">
        <f t="shared" si="139"/>
        <v>1</v>
      </c>
    </row>
    <row r="1283" spans="1:18" ht="17" x14ac:dyDescent="0.15">
      <c r="A1283" s="8" t="s">
        <v>4412</v>
      </c>
      <c r="B1283" s="8" t="s">
        <v>4413</v>
      </c>
      <c r="C1283" s="8"/>
      <c r="D1283" s="8" t="s">
        <v>2174</v>
      </c>
      <c r="E1283" s="8" t="s">
        <v>638</v>
      </c>
      <c r="F1283" s="8" t="s">
        <v>639</v>
      </c>
      <c r="G1283" s="8" t="s">
        <v>269</v>
      </c>
      <c r="H1283" s="8" t="s">
        <v>268</v>
      </c>
      <c r="I1283" s="17" t="s">
        <v>21882</v>
      </c>
      <c r="J1283" s="19" t="str">
        <f t="shared" ref="J1283:J1346" si="140">$T$2&amp;I1283&amp;$T$2</f>
        <v>"res_ward_1282"</v>
      </c>
      <c r="K1283" t="str">
        <f t="shared" ref="K1283:K1346" si="141">$T$2&amp;B1283&amp;$T$2</f>
        <v>"Xã Xuân Hoà"</v>
      </c>
      <c r="L1283" t="str">
        <f t="shared" ref="L1283:L1346" si="142">$T$2&amp;"VN-"&amp;G1283&amp;"-"&amp;E1283&amp;"-"&amp;A1283&amp;$T$2</f>
        <v>"VN-10-087-02962"</v>
      </c>
      <c r="M1283" t="str">
        <f t="shared" ref="M1283:M1346" si="143">$T$2&amp;B1283&amp;" - "&amp;F1283&amp;" - "&amp;H1283&amp;$T$2</f>
        <v>"Xã Xuân Hoà - Huyện Bảo Yên - Tỉnh Lào Cai"</v>
      </c>
      <c r="N1283" t="str">
        <f t="shared" ref="N1283:N1346" si="144">$T$2&amp;B1283&amp;" - "&amp;F1283&amp;$T$2</f>
        <v>"Xã Xuân Hoà - Huyện Bảo Yên"</v>
      </c>
      <c r="O1283" t="str">
        <f>VLOOKUP(E1283,district_data,7,0)</f>
        <v>"res_district_087"</v>
      </c>
      <c r="P1283" t="str">
        <f t="shared" ref="P1283:P1346" si="145">$T$2&amp;"VN-"&amp;G1283&amp;$T$2</f>
        <v>"VN-10"</v>
      </c>
      <c r="Q1283" t="s">
        <v>1910</v>
      </c>
      <c r="R1283">
        <f t="shared" ref="R1283:R1346" si="146">VLOOKUP(D1283,$U$2:$V$5,2,0)</f>
        <v>1</v>
      </c>
    </row>
    <row r="1284" spans="1:18" ht="17" x14ac:dyDescent="0.15">
      <c r="A1284" s="8" t="s">
        <v>4414</v>
      </c>
      <c r="B1284" s="8" t="s">
        <v>4415</v>
      </c>
      <c r="C1284" s="8"/>
      <c r="D1284" s="8" t="s">
        <v>2174</v>
      </c>
      <c r="E1284" s="8" t="s">
        <v>638</v>
      </c>
      <c r="F1284" s="8" t="s">
        <v>639</v>
      </c>
      <c r="G1284" s="8" t="s">
        <v>269</v>
      </c>
      <c r="H1284" s="8" t="s">
        <v>268</v>
      </c>
      <c r="I1284" s="17" t="s">
        <v>21883</v>
      </c>
      <c r="J1284" s="19" t="str">
        <f t="shared" si="140"/>
        <v>"res_ward_1283"</v>
      </c>
      <c r="K1284" t="str">
        <f t="shared" si="141"/>
        <v>"Xã Tân Dương"</v>
      </c>
      <c r="L1284" t="str">
        <f t="shared" si="142"/>
        <v>"VN-10-087-02965"</v>
      </c>
      <c r="M1284" t="str">
        <f t="shared" si="143"/>
        <v>"Xã Tân Dương - Huyện Bảo Yên - Tỉnh Lào Cai"</v>
      </c>
      <c r="N1284" t="str">
        <f t="shared" si="144"/>
        <v>"Xã Tân Dương - Huyện Bảo Yên"</v>
      </c>
      <c r="O1284" t="str">
        <f>VLOOKUP(E1284,district_data,7,0)</f>
        <v>"res_district_087"</v>
      </c>
      <c r="P1284" t="str">
        <f t="shared" si="145"/>
        <v>"VN-10"</v>
      </c>
      <c r="Q1284" t="s">
        <v>1910</v>
      </c>
      <c r="R1284">
        <f t="shared" si="146"/>
        <v>1</v>
      </c>
    </row>
    <row r="1285" spans="1:18" ht="17" x14ac:dyDescent="0.15">
      <c r="A1285" s="8" t="s">
        <v>4416</v>
      </c>
      <c r="B1285" s="8" t="s">
        <v>3491</v>
      </c>
      <c r="C1285" s="8"/>
      <c r="D1285" s="8" t="s">
        <v>2174</v>
      </c>
      <c r="E1285" s="8" t="s">
        <v>638</v>
      </c>
      <c r="F1285" s="8" t="s">
        <v>639</v>
      </c>
      <c r="G1285" s="8" t="s">
        <v>269</v>
      </c>
      <c r="H1285" s="8" t="s">
        <v>268</v>
      </c>
      <c r="I1285" s="17" t="s">
        <v>21884</v>
      </c>
      <c r="J1285" s="19" t="str">
        <f t="shared" si="140"/>
        <v>"res_ward_1284"</v>
      </c>
      <c r="K1285" t="str">
        <f t="shared" si="141"/>
        <v>"Xã Thượng Hà"</v>
      </c>
      <c r="L1285" t="str">
        <f t="shared" si="142"/>
        <v>"VN-10-087-02968"</v>
      </c>
      <c r="M1285" t="str">
        <f t="shared" si="143"/>
        <v>"Xã Thượng Hà - Huyện Bảo Yên - Tỉnh Lào Cai"</v>
      </c>
      <c r="N1285" t="str">
        <f t="shared" si="144"/>
        <v>"Xã Thượng Hà - Huyện Bảo Yên"</v>
      </c>
      <c r="O1285" t="str">
        <f>VLOOKUP(E1285,district_data,7,0)</f>
        <v>"res_district_087"</v>
      </c>
      <c r="P1285" t="str">
        <f t="shared" si="145"/>
        <v>"VN-10"</v>
      </c>
      <c r="Q1285" t="s">
        <v>1910</v>
      </c>
      <c r="R1285">
        <f t="shared" si="146"/>
        <v>1</v>
      </c>
    </row>
    <row r="1286" spans="1:18" ht="17" x14ac:dyDescent="0.15">
      <c r="A1286" s="8" t="s">
        <v>4417</v>
      </c>
      <c r="B1286" s="8" t="s">
        <v>2296</v>
      </c>
      <c r="C1286" s="8"/>
      <c r="D1286" s="8" t="s">
        <v>2174</v>
      </c>
      <c r="E1286" s="8" t="s">
        <v>638</v>
      </c>
      <c r="F1286" s="8" t="s">
        <v>639</v>
      </c>
      <c r="G1286" s="8" t="s">
        <v>269</v>
      </c>
      <c r="H1286" s="8" t="s">
        <v>268</v>
      </c>
      <c r="I1286" s="17" t="s">
        <v>21885</v>
      </c>
      <c r="J1286" s="19" t="str">
        <f t="shared" si="140"/>
        <v>"res_ward_1285"</v>
      </c>
      <c r="K1286" t="str">
        <f t="shared" si="141"/>
        <v>"Xã Kim Sơn"</v>
      </c>
      <c r="L1286" t="str">
        <f t="shared" si="142"/>
        <v>"VN-10-087-02971"</v>
      </c>
      <c r="M1286" t="str">
        <f t="shared" si="143"/>
        <v>"Xã Kim Sơn - Huyện Bảo Yên - Tỉnh Lào Cai"</v>
      </c>
      <c r="N1286" t="str">
        <f t="shared" si="144"/>
        <v>"Xã Kim Sơn - Huyện Bảo Yên"</v>
      </c>
      <c r="O1286" t="str">
        <f>VLOOKUP(E1286,district_data,7,0)</f>
        <v>"res_district_087"</v>
      </c>
      <c r="P1286" t="str">
        <f t="shared" si="145"/>
        <v>"VN-10"</v>
      </c>
      <c r="Q1286" t="s">
        <v>1910</v>
      </c>
      <c r="R1286">
        <f t="shared" si="146"/>
        <v>1</v>
      </c>
    </row>
    <row r="1287" spans="1:18" ht="17" x14ac:dyDescent="0.15">
      <c r="A1287" s="8" t="s">
        <v>4418</v>
      </c>
      <c r="B1287" s="8" t="s">
        <v>4419</v>
      </c>
      <c r="C1287" s="8"/>
      <c r="D1287" s="8" t="s">
        <v>2174</v>
      </c>
      <c r="E1287" s="8" t="s">
        <v>638</v>
      </c>
      <c r="F1287" s="8" t="s">
        <v>639</v>
      </c>
      <c r="G1287" s="8" t="s">
        <v>269</v>
      </c>
      <c r="H1287" s="8" t="s">
        <v>268</v>
      </c>
      <c r="I1287" s="17" t="s">
        <v>21886</v>
      </c>
      <c r="J1287" s="19" t="str">
        <f t="shared" si="140"/>
        <v>"res_ward_1286"</v>
      </c>
      <c r="K1287" t="str">
        <f t="shared" si="141"/>
        <v>"Xã Cam Cọn"</v>
      </c>
      <c r="L1287" t="str">
        <f t="shared" si="142"/>
        <v>"VN-10-087-02974"</v>
      </c>
      <c r="M1287" t="str">
        <f t="shared" si="143"/>
        <v>"Xã Cam Cọn - Huyện Bảo Yên - Tỉnh Lào Cai"</v>
      </c>
      <c r="N1287" t="str">
        <f t="shared" si="144"/>
        <v>"Xã Cam Cọn - Huyện Bảo Yên"</v>
      </c>
      <c r="O1287" t="str">
        <f>VLOOKUP(E1287,district_data,7,0)</f>
        <v>"res_district_087"</v>
      </c>
      <c r="P1287" t="str">
        <f t="shared" si="145"/>
        <v>"VN-10"</v>
      </c>
      <c r="Q1287" t="s">
        <v>1910</v>
      </c>
      <c r="R1287">
        <f t="shared" si="146"/>
        <v>1</v>
      </c>
    </row>
    <row r="1288" spans="1:18" ht="17" x14ac:dyDescent="0.15">
      <c r="A1288" s="8" t="s">
        <v>4420</v>
      </c>
      <c r="B1288" s="8" t="s">
        <v>2962</v>
      </c>
      <c r="C1288" s="8"/>
      <c r="D1288" s="8" t="s">
        <v>2174</v>
      </c>
      <c r="E1288" s="8" t="s">
        <v>638</v>
      </c>
      <c r="F1288" s="8" t="s">
        <v>639</v>
      </c>
      <c r="G1288" s="8" t="s">
        <v>269</v>
      </c>
      <c r="H1288" s="8" t="s">
        <v>268</v>
      </c>
      <c r="I1288" s="17" t="s">
        <v>21887</v>
      </c>
      <c r="J1288" s="19" t="str">
        <f t="shared" si="140"/>
        <v>"res_ward_1287"</v>
      </c>
      <c r="K1288" t="str">
        <f t="shared" si="141"/>
        <v>"Xã Minh Tân"</v>
      </c>
      <c r="L1288" t="str">
        <f t="shared" si="142"/>
        <v>"VN-10-087-02977"</v>
      </c>
      <c r="M1288" t="str">
        <f t="shared" si="143"/>
        <v>"Xã Minh Tân - Huyện Bảo Yên - Tỉnh Lào Cai"</v>
      </c>
      <c r="N1288" t="str">
        <f t="shared" si="144"/>
        <v>"Xã Minh Tân - Huyện Bảo Yên"</v>
      </c>
      <c r="O1288" t="str">
        <f>VLOOKUP(E1288,district_data,7,0)</f>
        <v>"res_district_087"</v>
      </c>
      <c r="P1288" t="str">
        <f t="shared" si="145"/>
        <v>"VN-10"</v>
      </c>
      <c r="Q1288" t="s">
        <v>1910</v>
      </c>
      <c r="R1288">
        <f t="shared" si="146"/>
        <v>1</v>
      </c>
    </row>
    <row r="1289" spans="1:18" ht="17" x14ac:dyDescent="0.15">
      <c r="A1289" s="8" t="s">
        <v>4421</v>
      </c>
      <c r="B1289" s="8" t="s">
        <v>4422</v>
      </c>
      <c r="C1289" s="8"/>
      <c r="D1289" s="8" t="s">
        <v>2174</v>
      </c>
      <c r="E1289" s="8" t="s">
        <v>638</v>
      </c>
      <c r="F1289" s="8" t="s">
        <v>639</v>
      </c>
      <c r="G1289" s="8" t="s">
        <v>269</v>
      </c>
      <c r="H1289" s="8" t="s">
        <v>268</v>
      </c>
      <c r="I1289" s="17" t="s">
        <v>21888</v>
      </c>
      <c r="J1289" s="19" t="str">
        <f t="shared" si="140"/>
        <v>"res_ward_1288"</v>
      </c>
      <c r="K1289" t="str">
        <f t="shared" si="141"/>
        <v>"Xã Xuân Thượng"</v>
      </c>
      <c r="L1289" t="str">
        <f t="shared" si="142"/>
        <v>"VN-10-087-02980"</v>
      </c>
      <c r="M1289" t="str">
        <f t="shared" si="143"/>
        <v>"Xã Xuân Thượng - Huyện Bảo Yên - Tỉnh Lào Cai"</v>
      </c>
      <c r="N1289" t="str">
        <f t="shared" si="144"/>
        <v>"Xã Xuân Thượng - Huyện Bảo Yên"</v>
      </c>
      <c r="O1289" t="str">
        <f>VLOOKUP(E1289,district_data,7,0)</f>
        <v>"res_district_087"</v>
      </c>
      <c r="P1289" t="str">
        <f t="shared" si="145"/>
        <v>"VN-10"</v>
      </c>
      <c r="Q1289" t="s">
        <v>1910</v>
      </c>
      <c r="R1289">
        <f t="shared" si="146"/>
        <v>1</v>
      </c>
    </row>
    <row r="1290" spans="1:18" ht="17" x14ac:dyDescent="0.15">
      <c r="A1290" s="8" t="s">
        <v>4423</v>
      </c>
      <c r="B1290" s="8" t="s">
        <v>4424</v>
      </c>
      <c r="C1290" s="8"/>
      <c r="D1290" s="8" t="s">
        <v>2174</v>
      </c>
      <c r="E1290" s="8" t="s">
        <v>638</v>
      </c>
      <c r="F1290" s="8" t="s">
        <v>639</v>
      </c>
      <c r="G1290" s="8" t="s">
        <v>269</v>
      </c>
      <c r="H1290" s="8" t="s">
        <v>268</v>
      </c>
      <c r="I1290" s="17" t="s">
        <v>21889</v>
      </c>
      <c r="J1290" s="19" t="str">
        <f t="shared" si="140"/>
        <v>"res_ward_1289"</v>
      </c>
      <c r="K1290" t="str">
        <f t="shared" si="141"/>
        <v>"Xã Việt Tiến"</v>
      </c>
      <c r="L1290" t="str">
        <f t="shared" si="142"/>
        <v>"VN-10-087-02983"</v>
      </c>
      <c r="M1290" t="str">
        <f t="shared" si="143"/>
        <v>"Xã Việt Tiến - Huyện Bảo Yên - Tỉnh Lào Cai"</v>
      </c>
      <c r="N1290" t="str">
        <f t="shared" si="144"/>
        <v>"Xã Việt Tiến - Huyện Bảo Yên"</v>
      </c>
      <c r="O1290" t="str">
        <f>VLOOKUP(E1290,district_data,7,0)</f>
        <v>"res_district_087"</v>
      </c>
      <c r="P1290" t="str">
        <f t="shared" si="145"/>
        <v>"VN-10"</v>
      </c>
      <c r="Q1290" t="s">
        <v>1910</v>
      </c>
      <c r="R1290">
        <f t="shared" si="146"/>
        <v>1</v>
      </c>
    </row>
    <row r="1291" spans="1:18" ht="17" x14ac:dyDescent="0.15">
      <c r="A1291" s="8" t="s">
        <v>4425</v>
      </c>
      <c r="B1291" s="8" t="s">
        <v>2669</v>
      </c>
      <c r="C1291" s="8"/>
      <c r="D1291" s="8" t="s">
        <v>2174</v>
      </c>
      <c r="E1291" s="8" t="s">
        <v>638</v>
      </c>
      <c r="F1291" s="8" t="s">
        <v>639</v>
      </c>
      <c r="G1291" s="8" t="s">
        <v>269</v>
      </c>
      <c r="H1291" s="8" t="s">
        <v>268</v>
      </c>
      <c r="I1291" s="17" t="s">
        <v>21890</v>
      </c>
      <c r="J1291" s="19" t="str">
        <f t="shared" si="140"/>
        <v>"res_ward_1290"</v>
      </c>
      <c r="K1291" t="str">
        <f t="shared" si="141"/>
        <v>"Xã Yên Sơn"</v>
      </c>
      <c r="L1291" t="str">
        <f t="shared" si="142"/>
        <v>"VN-10-087-02986"</v>
      </c>
      <c r="M1291" t="str">
        <f t="shared" si="143"/>
        <v>"Xã Yên Sơn - Huyện Bảo Yên - Tỉnh Lào Cai"</v>
      </c>
      <c r="N1291" t="str">
        <f t="shared" si="144"/>
        <v>"Xã Yên Sơn - Huyện Bảo Yên"</v>
      </c>
      <c r="O1291" t="str">
        <f>VLOOKUP(E1291,district_data,7,0)</f>
        <v>"res_district_087"</v>
      </c>
      <c r="P1291" t="str">
        <f t="shared" si="145"/>
        <v>"VN-10"</v>
      </c>
      <c r="Q1291" t="s">
        <v>1910</v>
      </c>
      <c r="R1291">
        <f t="shared" si="146"/>
        <v>1</v>
      </c>
    </row>
    <row r="1292" spans="1:18" ht="17" x14ac:dyDescent="0.15">
      <c r="A1292" s="8" t="s">
        <v>4426</v>
      </c>
      <c r="B1292" s="8" t="s">
        <v>4427</v>
      </c>
      <c r="C1292" s="8"/>
      <c r="D1292" s="8" t="s">
        <v>2174</v>
      </c>
      <c r="E1292" s="8" t="s">
        <v>638</v>
      </c>
      <c r="F1292" s="8" t="s">
        <v>639</v>
      </c>
      <c r="G1292" s="8" t="s">
        <v>269</v>
      </c>
      <c r="H1292" s="8" t="s">
        <v>268</v>
      </c>
      <c r="I1292" s="17" t="s">
        <v>21891</v>
      </c>
      <c r="J1292" s="19" t="str">
        <f t="shared" si="140"/>
        <v>"res_ward_1291"</v>
      </c>
      <c r="K1292" t="str">
        <f t="shared" si="141"/>
        <v>"Xã Bảo Hà"</v>
      </c>
      <c r="L1292" t="str">
        <f t="shared" si="142"/>
        <v>"VN-10-087-02989"</v>
      </c>
      <c r="M1292" t="str">
        <f t="shared" si="143"/>
        <v>"Xã Bảo Hà - Huyện Bảo Yên - Tỉnh Lào Cai"</v>
      </c>
      <c r="N1292" t="str">
        <f t="shared" si="144"/>
        <v>"Xã Bảo Hà - Huyện Bảo Yên"</v>
      </c>
      <c r="O1292" t="str">
        <f>VLOOKUP(E1292,district_data,7,0)</f>
        <v>"res_district_087"</v>
      </c>
      <c r="P1292" t="str">
        <f t="shared" si="145"/>
        <v>"VN-10"</v>
      </c>
      <c r="Q1292" t="s">
        <v>1910</v>
      </c>
      <c r="R1292">
        <f t="shared" si="146"/>
        <v>1</v>
      </c>
    </row>
    <row r="1293" spans="1:18" ht="17" x14ac:dyDescent="0.15">
      <c r="A1293" s="8" t="s">
        <v>4428</v>
      </c>
      <c r="B1293" s="8" t="s">
        <v>4429</v>
      </c>
      <c r="C1293" s="8"/>
      <c r="D1293" s="8" t="s">
        <v>2174</v>
      </c>
      <c r="E1293" s="8" t="s">
        <v>638</v>
      </c>
      <c r="F1293" s="8" t="s">
        <v>639</v>
      </c>
      <c r="G1293" s="8" t="s">
        <v>269</v>
      </c>
      <c r="H1293" s="8" t="s">
        <v>268</v>
      </c>
      <c r="I1293" s="17" t="s">
        <v>21892</v>
      </c>
      <c r="J1293" s="19" t="str">
        <f t="shared" si="140"/>
        <v>"res_ward_1292"</v>
      </c>
      <c r="K1293" t="str">
        <f t="shared" si="141"/>
        <v>"Xã Lương Sơn"</v>
      </c>
      <c r="L1293" t="str">
        <f t="shared" si="142"/>
        <v>"VN-10-087-02992"</v>
      </c>
      <c r="M1293" t="str">
        <f t="shared" si="143"/>
        <v>"Xã Lương Sơn - Huyện Bảo Yên - Tỉnh Lào Cai"</v>
      </c>
      <c r="N1293" t="str">
        <f t="shared" si="144"/>
        <v>"Xã Lương Sơn - Huyện Bảo Yên"</v>
      </c>
      <c r="O1293" t="str">
        <f>VLOOKUP(E1293,district_data,7,0)</f>
        <v>"res_district_087"</v>
      </c>
      <c r="P1293" t="str">
        <f t="shared" si="145"/>
        <v>"VN-10"</v>
      </c>
      <c r="Q1293" t="s">
        <v>1910</v>
      </c>
      <c r="R1293">
        <f t="shared" si="146"/>
        <v>1</v>
      </c>
    </row>
    <row r="1294" spans="1:18" ht="17" x14ac:dyDescent="0.15">
      <c r="A1294" s="8" t="s">
        <v>4430</v>
      </c>
      <c r="B1294" s="8" t="s">
        <v>4431</v>
      </c>
      <c r="C1294" s="8"/>
      <c r="D1294" s="8" t="s">
        <v>2174</v>
      </c>
      <c r="E1294" s="8" t="s">
        <v>638</v>
      </c>
      <c r="F1294" s="8" t="s">
        <v>639</v>
      </c>
      <c r="G1294" s="8" t="s">
        <v>269</v>
      </c>
      <c r="H1294" s="8" t="s">
        <v>268</v>
      </c>
      <c r="I1294" s="17" t="s">
        <v>21893</v>
      </c>
      <c r="J1294" s="19" t="str">
        <f t="shared" si="140"/>
        <v>"res_ward_1293"</v>
      </c>
      <c r="K1294" t="str">
        <f t="shared" si="141"/>
        <v>"Xã Phúc Khánh"</v>
      </c>
      <c r="L1294" t="str">
        <f t="shared" si="142"/>
        <v>"VN-10-087-02998"</v>
      </c>
      <c r="M1294" t="str">
        <f t="shared" si="143"/>
        <v>"Xã Phúc Khánh - Huyện Bảo Yên - Tỉnh Lào Cai"</v>
      </c>
      <c r="N1294" t="str">
        <f t="shared" si="144"/>
        <v>"Xã Phúc Khánh - Huyện Bảo Yên"</v>
      </c>
      <c r="O1294" t="str">
        <f>VLOOKUP(E1294,district_data,7,0)</f>
        <v>"res_district_087"</v>
      </c>
      <c r="P1294" t="str">
        <f t="shared" si="145"/>
        <v>"VN-10"</v>
      </c>
      <c r="Q1294" t="s">
        <v>1910</v>
      </c>
      <c r="R1294">
        <f t="shared" si="146"/>
        <v>1</v>
      </c>
    </row>
    <row r="1295" spans="1:18" ht="17" x14ac:dyDescent="0.15">
      <c r="A1295" s="8" t="s">
        <v>4432</v>
      </c>
      <c r="B1295" s="8" t="s">
        <v>4433</v>
      </c>
      <c r="C1295" s="8"/>
      <c r="D1295" s="8" t="s">
        <v>1915</v>
      </c>
      <c r="E1295" s="8" t="s">
        <v>640</v>
      </c>
      <c r="F1295" s="8" t="s">
        <v>641</v>
      </c>
      <c r="G1295" s="8" t="s">
        <v>269</v>
      </c>
      <c r="H1295" s="8" t="s">
        <v>268</v>
      </c>
      <c r="I1295" s="17" t="s">
        <v>21894</v>
      </c>
      <c r="J1295" s="19" t="str">
        <f t="shared" si="140"/>
        <v>"res_ward_1294"</v>
      </c>
      <c r="K1295" t="str">
        <f t="shared" si="141"/>
        <v>"Phường Sa Pa"</v>
      </c>
      <c r="L1295" t="str">
        <f t="shared" si="142"/>
        <v>"VN-10-088-03001"</v>
      </c>
      <c r="M1295" t="str">
        <f t="shared" si="143"/>
        <v>"Phường Sa Pa - Thị xã Sa Pa - Tỉnh Lào Cai"</v>
      </c>
      <c r="N1295" t="str">
        <f t="shared" si="144"/>
        <v>"Phường Sa Pa - Thị xã Sa Pa"</v>
      </c>
      <c r="O1295" t="str">
        <f>VLOOKUP(E1295,district_data,7,0)</f>
        <v>"res_district_088"</v>
      </c>
      <c r="P1295" t="str">
        <f t="shared" si="145"/>
        <v>"VN-10"</v>
      </c>
      <c r="Q1295" t="s">
        <v>1910</v>
      </c>
      <c r="R1295">
        <f t="shared" si="146"/>
        <v>0</v>
      </c>
    </row>
    <row r="1296" spans="1:18" ht="17" x14ac:dyDescent="0.15">
      <c r="A1296" s="8" t="s">
        <v>4434</v>
      </c>
      <c r="B1296" s="8" t="s">
        <v>4435</v>
      </c>
      <c r="C1296" s="8"/>
      <c r="D1296" s="8" t="s">
        <v>1915</v>
      </c>
      <c r="E1296" s="8" t="s">
        <v>640</v>
      </c>
      <c r="F1296" s="8" t="s">
        <v>641</v>
      </c>
      <c r="G1296" s="8" t="s">
        <v>269</v>
      </c>
      <c r="H1296" s="8" t="s">
        <v>268</v>
      </c>
      <c r="I1296" s="17" t="s">
        <v>21895</v>
      </c>
      <c r="J1296" s="19" t="str">
        <f t="shared" si="140"/>
        <v>"res_ward_1295"</v>
      </c>
      <c r="K1296" t="str">
        <f t="shared" si="141"/>
        <v>"Phường Sa Pả"</v>
      </c>
      <c r="L1296" t="str">
        <f t="shared" si="142"/>
        <v>"VN-10-088-03002"</v>
      </c>
      <c r="M1296" t="str">
        <f t="shared" si="143"/>
        <v>"Phường Sa Pả - Thị xã Sa Pa - Tỉnh Lào Cai"</v>
      </c>
      <c r="N1296" t="str">
        <f t="shared" si="144"/>
        <v>"Phường Sa Pả - Thị xã Sa Pa"</v>
      </c>
      <c r="O1296" t="str">
        <f>VLOOKUP(E1296,district_data,7,0)</f>
        <v>"res_district_088"</v>
      </c>
      <c r="P1296" t="str">
        <f t="shared" si="145"/>
        <v>"VN-10"</v>
      </c>
      <c r="Q1296" t="s">
        <v>1910</v>
      </c>
      <c r="R1296">
        <f t="shared" si="146"/>
        <v>0</v>
      </c>
    </row>
    <row r="1297" spans="1:18" ht="17" x14ac:dyDescent="0.15">
      <c r="A1297" s="8" t="s">
        <v>4436</v>
      </c>
      <c r="B1297" s="8" t="s">
        <v>4437</v>
      </c>
      <c r="C1297" s="8"/>
      <c r="D1297" s="8" t="s">
        <v>1915</v>
      </c>
      <c r="E1297" s="8" t="s">
        <v>640</v>
      </c>
      <c r="F1297" s="8" t="s">
        <v>641</v>
      </c>
      <c r="G1297" s="8" t="s">
        <v>269</v>
      </c>
      <c r="H1297" s="8" t="s">
        <v>268</v>
      </c>
      <c r="I1297" s="17" t="s">
        <v>21896</v>
      </c>
      <c r="J1297" s="19" t="str">
        <f t="shared" si="140"/>
        <v>"res_ward_1296"</v>
      </c>
      <c r="K1297" t="str">
        <f t="shared" si="141"/>
        <v>"Phường Ô Quý Hồ"</v>
      </c>
      <c r="L1297" t="str">
        <f t="shared" si="142"/>
        <v>"VN-10-088-03003"</v>
      </c>
      <c r="M1297" t="str">
        <f t="shared" si="143"/>
        <v>"Phường Ô Quý Hồ - Thị xã Sa Pa - Tỉnh Lào Cai"</v>
      </c>
      <c r="N1297" t="str">
        <f t="shared" si="144"/>
        <v>"Phường Ô Quý Hồ - Thị xã Sa Pa"</v>
      </c>
      <c r="O1297" t="str">
        <f>VLOOKUP(E1297,district_data,7,0)</f>
        <v>"res_district_088"</v>
      </c>
      <c r="P1297" t="str">
        <f t="shared" si="145"/>
        <v>"VN-10"</v>
      </c>
      <c r="Q1297" t="s">
        <v>1910</v>
      </c>
      <c r="R1297">
        <f t="shared" si="146"/>
        <v>0</v>
      </c>
    </row>
    <row r="1298" spans="1:18" ht="17" x14ac:dyDescent="0.15">
      <c r="A1298" s="8" t="s">
        <v>4438</v>
      </c>
      <c r="B1298" s="8" t="s">
        <v>4439</v>
      </c>
      <c r="C1298" s="8"/>
      <c r="D1298" s="8" t="s">
        <v>2174</v>
      </c>
      <c r="E1298" s="8" t="s">
        <v>640</v>
      </c>
      <c r="F1298" s="8" t="s">
        <v>641</v>
      </c>
      <c r="G1298" s="8" t="s">
        <v>269</v>
      </c>
      <c r="H1298" s="8" t="s">
        <v>268</v>
      </c>
      <c r="I1298" s="17" t="s">
        <v>21897</v>
      </c>
      <c r="J1298" s="19" t="str">
        <f t="shared" si="140"/>
        <v>"res_ward_1297"</v>
      </c>
      <c r="K1298" t="str">
        <f t="shared" si="141"/>
        <v>"Xã Ngũ Chỉ Sơn"</v>
      </c>
      <c r="L1298" t="str">
        <f t="shared" si="142"/>
        <v>"VN-10-088-03004"</v>
      </c>
      <c r="M1298" t="str">
        <f t="shared" si="143"/>
        <v>"Xã Ngũ Chỉ Sơn - Thị xã Sa Pa - Tỉnh Lào Cai"</v>
      </c>
      <c r="N1298" t="str">
        <f t="shared" si="144"/>
        <v>"Xã Ngũ Chỉ Sơn - Thị xã Sa Pa"</v>
      </c>
      <c r="O1298" t="str">
        <f>VLOOKUP(E1298,district_data,7,0)</f>
        <v>"res_district_088"</v>
      </c>
      <c r="P1298" t="str">
        <f t="shared" si="145"/>
        <v>"VN-10"</v>
      </c>
      <c r="Q1298" t="s">
        <v>1910</v>
      </c>
      <c r="R1298">
        <f t="shared" si="146"/>
        <v>1</v>
      </c>
    </row>
    <row r="1299" spans="1:18" ht="17" x14ac:dyDescent="0.15">
      <c r="A1299" s="8" t="s">
        <v>4440</v>
      </c>
      <c r="B1299" s="8" t="s">
        <v>4441</v>
      </c>
      <c r="C1299" s="8"/>
      <c r="D1299" s="8" t="s">
        <v>1915</v>
      </c>
      <c r="E1299" s="8" t="s">
        <v>640</v>
      </c>
      <c r="F1299" s="8" t="s">
        <v>641</v>
      </c>
      <c r="G1299" s="8" t="s">
        <v>269</v>
      </c>
      <c r="H1299" s="8" t="s">
        <v>268</v>
      </c>
      <c r="I1299" s="17" t="s">
        <v>21898</v>
      </c>
      <c r="J1299" s="19" t="str">
        <f t="shared" si="140"/>
        <v>"res_ward_1298"</v>
      </c>
      <c r="K1299" t="str">
        <f t="shared" si="141"/>
        <v>"Phường Phan Si Păng"</v>
      </c>
      <c r="L1299" t="str">
        <f t="shared" si="142"/>
        <v>"VN-10-088-03006"</v>
      </c>
      <c r="M1299" t="str">
        <f t="shared" si="143"/>
        <v>"Phường Phan Si Păng - Thị xã Sa Pa - Tỉnh Lào Cai"</v>
      </c>
      <c r="N1299" t="str">
        <f t="shared" si="144"/>
        <v>"Phường Phan Si Păng - Thị xã Sa Pa"</v>
      </c>
      <c r="O1299" t="str">
        <f>VLOOKUP(E1299,district_data,7,0)</f>
        <v>"res_district_088"</v>
      </c>
      <c r="P1299" t="str">
        <f t="shared" si="145"/>
        <v>"VN-10"</v>
      </c>
      <c r="Q1299" t="s">
        <v>1910</v>
      </c>
      <c r="R1299">
        <f t="shared" si="146"/>
        <v>0</v>
      </c>
    </row>
    <row r="1300" spans="1:18" ht="17" x14ac:dyDescent="0.15">
      <c r="A1300" s="8" t="s">
        <v>4442</v>
      </c>
      <c r="B1300" s="8" t="s">
        <v>4443</v>
      </c>
      <c r="C1300" s="8"/>
      <c r="D1300" s="8" t="s">
        <v>2174</v>
      </c>
      <c r="E1300" s="8" t="s">
        <v>640</v>
      </c>
      <c r="F1300" s="8" t="s">
        <v>641</v>
      </c>
      <c r="G1300" s="8" t="s">
        <v>269</v>
      </c>
      <c r="H1300" s="8" t="s">
        <v>268</v>
      </c>
      <c r="I1300" s="17" t="s">
        <v>21899</v>
      </c>
      <c r="J1300" s="19" t="str">
        <f t="shared" si="140"/>
        <v>"res_ward_1299"</v>
      </c>
      <c r="K1300" t="str">
        <f t="shared" si="141"/>
        <v>"Xã Trung Chải"</v>
      </c>
      <c r="L1300" t="str">
        <f t="shared" si="142"/>
        <v>"VN-10-088-03010"</v>
      </c>
      <c r="M1300" t="str">
        <f t="shared" si="143"/>
        <v>"Xã Trung Chải - Thị xã Sa Pa - Tỉnh Lào Cai"</v>
      </c>
      <c r="N1300" t="str">
        <f t="shared" si="144"/>
        <v>"Xã Trung Chải - Thị xã Sa Pa"</v>
      </c>
      <c r="O1300" t="str">
        <f>VLOOKUP(E1300,district_data,7,0)</f>
        <v>"res_district_088"</v>
      </c>
      <c r="P1300" t="str">
        <f t="shared" si="145"/>
        <v>"VN-10"</v>
      </c>
      <c r="Q1300" t="s">
        <v>1910</v>
      </c>
      <c r="R1300">
        <f t="shared" si="146"/>
        <v>1</v>
      </c>
    </row>
    <row r="1301" spans="1:18" ht="17" x14ac:dyDescent="0.15">
      <c r="A1301" s="8" t="s">
        <v>4444</v>
      </c>
      <c r="B1301" s="8" t="s">
        <v>3094</v>
      </c>
      <c r="C1301" s="8"/>
      <c r="D1301" s="8" t="s">
        <v>2174</v>
      </c>
      <c r="E1301" s="8" t="s">
        <v>640</v>
      </c>
      <c r="F1301" s="8" t="s">
        <v>641</v>
      </c>
      <c r="G1301" s="8" t="s">
        <v>269</v>
      </c>
      <c r="H1301" s="8" t="s">
        <v>268</v>
      </c>
      <c r="I1301" s="17" t="s">
        <v>21900</v>
      </c>
      <c r="J1301" s="19" t="str">
        <f t="shared" si="140"/>
        <v>"res_ward_1300"</v>
      </c>
      <c r="K1301" t="str">
        <f t="shared" si="141"/>
        <v>"Xã Tả Phìn"</v>
      </c>
      <c r="L1301" t="str">
        <f t="shared" si="142"/>
        <v>"VN-10-088-03013"</v>
      </c>
      <c r="M1301" t="str">
        <f t="shared" si="143"/>
        <v>"Xã Tả Phìn - Thị xã Sa Pa - Tỉnh Lào Cai"</v>
      </c>
      <c r="N1301" t="str">
        <f t="shared" si="144"/>
        <v>"Xã Tả Phìn - Thị xã Sa Pa"</v>
      </c>
      <c r="O1301" t="str">
        <f>VLOOKUP(E1301,district_data,7,0)</f>
        <v>"res_district_088"</v>
      </c>
      <c r="P1301" t="str">
        <f t="shared" si="145"/>
        <v>"VN-10"</v>
      </c>
      <c r="Q1301" t="s">
        <v>1910</v>
      </c>
      <c r="R1301">
        <f t="shared" si="146"/>
        <v>1</v>
      </c>
    </row>
    <row r="1302" spans="1:18" ht="17" x14ac:dyDescent="0.15">
      <c r="A1302" s="8" t="s">
        <v>4445</v>
      </c>
      <c r="B1302" s="8" t="s">
        <v>4446</v>
      </c>
      <c r="C1302" s="8"/>
      <c r="D1302" s="8" t="s">
        <v>1915</v>
      </c>
      <c r="E1302" s="8" t="s">
        <v>640</v>
      </c>
      <c r="F1302" s="8" t="s">
        <v>641</v>
      </c>
      <c r="G1302" s="8" t="s">
        <v>269</v>
      </c>
      <c r="H1302" s="8" t="s">
        <v>268</v>
      </c>
      <c r="I1302" s="17" t="s">
        <v>21901</v>
      </c>
      <c r="J1302" s="19" t="str">
        <f t="shared" si="140"/>
        <v>"res_ward_1301"</v>
      </c>
      <c r="K1302" t="str">
        <f t="shared" si="141"/>
        <v>"Phường Hàm Rồng"</v>
      </c>
      <c r="L1302" t="str">
        <f t="shared" si="142"/>
        <v>"VN-10-088-03016"</v>
      </c>
      <c r="M1302" t="str">
        <f t="shared" si="143"/>
        <v>"Phường Hàm Rồng - Thị xã Sa Pa - Tỉnh Lào Cai"</v>
      </c>
      <c r="N1302" t="str">
        <f t="shared" si="144"/>
        <v>"Phường Hàm Rồng - Thị xã Sa Pa"</v>
      </c>
      <c r="O1302" t="str">
        <f>VLOOKUP(E1302,district_data,7,0)</f>
        <v>"res_district_088"</v>
      </c>
      <c r="P1302" t="str">
        <f t="shared" si="145"/>
        <v>"VN-10"</v>
      </c>
      <c r="Q1302" t="s">
        <v>1910</v>
      </c>
      <c r="R1302">
        <f t="shared" si="146"/>
        <v>0</v>
      </c>
    </row>
    <row r="1303" spans="1:18" ht="17" x14ac:dyDescent="0.15">
      <c r="A1303" s="8" t="s">
        <v>4447</v>
      </c>
      <c r="B1303" s="8" t="s">
        <v>4448</v>
      </c>
      <c r="C1303" s="8"/>
      <c r="D1303" s="8" t="s">
        <v>2174</v>
      </c>
      <c r="E1303" s="8" t="s">
        <v>640</v>
      </c>
      <c r="F1303" s="8" t="s">
        <v>641</v>
      </c>
      <c r="G1303" s="8" t="s">
        <v>269</v>
      </c>
      <c r="H1303" s="8" t="s">
        <v>268</v>
      </c>
      <c r="I1303" s="17" t="s">
        <v>21902</v>
      </c>
      <c r="J1303" s="19" t="str">
        <f t="shared" si="140"/>
        <v>"res_ward_1302"</v>
      </c>
      <c r="K1303" t="str">
        <f t="shared" si="141"/>
        <v>"Xã Hoàng Liên"</v>
      </c>
      <c r="L1303" t="str">
        <f t="shared" si="142"/>
        <v>"VN-10-088-03019"</v>
      </c>
      <c r="M1303" t="str">
        <f t="shared" si="143"/>
        <v>"Xã Hoàng Liên - Thị xã Sa Pa - Tỉnh Lào Cai"</v>
      </c>
      <c r="N1303" t="str">
        <f t="shared" si="144"/>
        <v>"Xã Hoàng Liên - Thị xã Sa Pa"</v>
      </c>
      <c r="O1303" t="str">
        <f>VLOOKUP(E1303,district_data,7,0)</f>
        <v>"res_district_088"</v>
      </c>
      <c r="P1303" t="str">
        <f t="shared" si="145"/>
        <v>"VN-10"</v>
      </c>
      <c r="Q1303" t="s">
        <v>1910</v>
      </c>
      <c r="R1303">
        <f t="shared" si="146"/>
        <v>1</v>
      </c>
    </row>
    <row r="1304" spans="1:18" ht="17" x14ac:dyDescent="0.15">
      <c r="A1304" s="8" t="s">
        <v>4449</v>
      </c>
      <c r="B1304" s="8" t="s">
        <v>2769</v>
      </c>
      <c r="C1304" s="8"/>
      <c r="D1304" s="8" t="s">
        <v>2174</v>
      </c>
      <c r="E1304" s="8" t="s">
        <v>640</v>
      </c>
      <c r="F1304" s="8" t="s">
        <v>641</v>
      </c>
      <c r="G1304" s="8" t="s">
        <v>269</v>
      </c>
      <c r="H1304" s="8" t="s">
        <v>268</v>
      </c>
      <c r="I1304" s="17" t="s">
        <v>21903</v>
      </c>
      <c r="J1304" s="19" t="str">
        <f t="shared" si="140"/>
        <v>"res_ward_1303"</v>
      </c>
      <c r="K1304" t="str">
        <f t="shared" si="141"/>
        <v>"Xã Thanh Bình"</v>
      </c>
      <c r="L1304" t="str">
        <f t="shared" si="142"/>
        <v>"VN-10-088-03022"</v>
      </c>
      <c r="M1304" t="str">
        <f t="shared" si="143"/>
        <v>"Xã Thanh Bình - Thị xã Sa Pa - Tỉnh Lào Cai"</v>
      </c>
      <c r="N1304" t="str">
        <f t="shared" si="144"/>
        <v>"Xã Thanh Bình - Thị xã Sa Pa"</v>
      </c>
      <c r="O1304" t="str">
        <f>VLOOKUP(E1304,district_data,7,0)</f>
        <v>"res_district_088"</v>
      </c>
      <c r="P1304" t="str">
        <f t="shared" si="145"/>
        <v>"VN-10"</v>
      </c>
      <c r="Q1304" t="s">
        <v>1910</v>
      </c>
      <c r="R1304">
        <f t="shared" si="146"/>
        <v>1</v>
      </c>
    </row>
    <row r="1305" spans="1:18" ht="17" x14ac:dyDescent="0.15">
      <c r="A1305" s="8" t="s">
        <v>4450</v>
      </c>
      <c r="B1305" s="8" t="s">
        <v>4451</v>
      </c>
      <c r="C1305" s="8"/>
      <c r="D1305" s="8" t="s">
        <v>1915</v>
      </c>
      <c r="E1305" s="8" t="s">
        <v>640</v>
      </c>
      <c r="F1305" s="8" t="s">
        <v>641</v>
      </c>
      <c r="G1305" s="8" t="s">
        <v>269</v>
      </c>
      <c r="H1305" s="8" t="s">
        <v>268</v>
      </c>
      <c r="I1305" s="17" t="s">
        <v>21904</v>
      </c>
      <c r="J1305" s="19" t="str">
        <f t="shared" si="140"/>
        <v>"res_ward_1304"</v>
      </c>
      <c r="K1305" t="str">
        <f t="shared" si="141"/>
        <v>"Phường Cầu Mây"</v>
      </c>
      <c r="L1305" t="str">
        <f t="shared" si="142"/>
        <v>"VN-10-088-03028"</v>
      </c>
      <c r="M1305" t="str">
        <f t="shared" si="143"/>
        <v>"Phường Cầu Mây - Thị xã Sa Pa - Tỉnh Lào Cai"</v>
      </c>
      <c r="N1305" t="str">
        <f t="shared" si="144"/>
        <v>"Phường Cầu Mây - Thị xã Sa Pa"</v>
      </c>
      <c r="O1305" t="str">
        <f>VLOOKUP(E1305,district_data,7,0)</f>
        <v>"res_district_088"</v>
      </c>
      <c r="P1305" t="str">
        <f t="shared" si="145"/>
        <v>"VN-10"</v>
      </c>
      <c r="Q1305" t="s">
        <v>1910</v>
      </c>
      <c r="R1305">
        <f t="shared" si="146"/>
        <v>0</v>
      </c>
    </row>
    <row r="1306" spans="1:18" ht="17" x14ac:dyDescent="0.15">
      <c r="A1306" s="8" t="s">
        <v>4452</v>
      </c>
      <c r="B1306" s="8" t="s">
        <v>4453</v>
      </c>
      <c r="C1306" s="8"/>
      <c r="D1306" s="8" t="s">
        <v>2174</v>
      </c>
      <c r="E1306" s="8" t="s">
        <v>640</v>
      </c>
      <c r="F1306" s="8" t="s">
        <v>641</v>
      </c>
      <c r="G1306" s="8" t="s">
        <v>269</v>
      </c>
      <c r="H1306" s="8" t="s">
        <v>268</v>
      </c>
      <c r="I1306" s="17" t="s">
        <v>21905</v>
      </c>
      <c r="J1306" s="19" t="str">
        <f t="shared" si="140"/>
        <v>"res_ward_1305"</v>
      </c>
      <c r="K1306" t="str">
        <f t="shared" si="141"/>
        <v>"Xã Mường Hoa"</v>
      </c>
      <c r="L1306" t="str">
        <f t="shared" si="142"/>
        <v>"VN-10-088-03037"</v>
      </c>
      <c r="M1306" t="str">
        <f t="shared" si="143"/>
        <v>"Xã Mường Hoa - Thị xã Sa Pa - Tỉnh Lào Cai"</v>
      </c>
      <c r="N1306" t="str">
        <f t="shared" si="144"/>
        <v>"Xã Mường Hoa - Thị xã Sa Pa"</v>
      </c>
      <c r="O1306" t="str">
        <f>VLOOKUP(E1306,district_data,7,0)</f>
        <v>"res_district_088"</v>
      </c>
      <c r="P1306" t="str">
        <f t="shared" si="145"/>
        <v>"VN-10"</v>
      </c>
      <c r="Q1306" t="s">
        <v>1910</v>
      </c>
      <c r="R1306">
        <f t="shared" si="146"/>
        <v>1</v>
      </c>
    </row>
    <row r="1307" spans="1:18" ht="17" x14ac:dyDescent="0.15">
      <c r="A1307" s="8" t="s">
        <v>4454</v>
      </c>
      <c r="B1307" s="8" t="s">
        <v>4455</v>
      </c>
      <c r="C1307" s="8"/>
      <c r="D1307" s="8" t="s">
        <v>2174</v>
      </c>
      <c r="E1307" s="8" t="s">
        <v>640</v>
      </c>
      <c r="F1307" s="8" t="s">
        <v>641</v>
      </c>
      <c r="G1307" s="8" t="s">
        <v>269</v>
      </c>
      <c r="H1307" s="8" t="s">
        <v>268</v>
      </c>
      <c r="I1307" s="17" t="s">
        <v>21906</v>
      </c>
      <c r="J1307" s="19" t="str">
        <f t="shared" si="140"/>
        <v>"res_ward_1306"</v>
      </c>
      <c r="K1307" t="str">
        <f t="shared" si="141"/>
        <v>"Xã Tả Van"</v>
      </c>
      <c r="L1307" t="str">
        <f t="shared" si="142"/>
        <v>"VN-10-088-03040"</v>
      </c>
      <c r="M1307" t="str">
        <f t="shared" si="143"/>
        <v>"Xã Tả Van - Thị xã Sa Pa - Tỉnh Lào Cai"</v>
      </c>
      <c r="N1307" t="str">
        <f t="shared" si="144"/>
        <v>"Xã Tả Van - Thị xã Sa Pa"</v>
      </c>
      <c r="O1307" t="str">
        <f>VLOOKUP(E1307,district_data,7,0)</f>
        <v>"res_district_088"</v>
      </c>
      <c r="P1307" t="str">
        <f t="shared" si="145"/>
        <v>"VN-10"</v>
      </c>
      <c r="Q1307" t="s">
        <v>1910</v>
      </c>
      <c r="R1307">
        <f t="shared" si="146"/>
        <v>1</v>
      </c>
    </row>
    <row r="1308" spans="1:18" ht="17" x14ac:dyDescent="0.15">
      <c r="A1308" s="8" t="s">
        <v>4456</v>
      </c>
      <c r="B1308" s="8" t="s">
        <v>4457</v>
      </c>
      <c r="C1308" s="8"/>
      <c r="D1308" s="8" t="s">
        <v>2174</v>
      </c>
      <c r="E1308" s="8" t="s">
        <v>640</v>
      </c>
      <c r="F1308" s="8" t="s">
        <v>641</v>
      </c>
      <c r="G1308" s="8" t="s">
        <v>269</v>
      </c>
      <c r="H1308" s="8" t="s">
        <v>268</v>
      </c>
      <c r="I1308" s="17" t="s">
        <v>21907</v>
      </c>
      <c r="J1308" s="19" t="str">
        <f t="shared" si="140"/>
        <v>"res_ward_1307"</v>
      </c>
      <c r="K1308" t="str">
        <f t="shared" si="141"/>
        <v>"Xã Mường Bo"</v>
      </c>
      <c r="L1308" t="str">
        <f t="shared" si="142"/>
        <v>"VN-10-088-03043"</v>
      </c>
      <c r="M1308" t="str">
        <f t="shared" si="143"/>
        <v>"Xã Mường Bo - Thị xã Sa Pa - Tỉnh Lào Cai"</v>
      </c>
      <c r="N1308" t="str">
        <f t="shared" si="144"/>
        <v>"Xã Mường Bo - Thị xã Sa Pa"</v>
      </c>
      <c r="O1308" t="str">
        <f>VLOOKUP(E1308,district_data,7,0)</f>
        <v>"res_district_088"</v>
      </c>
      <c r="P1308" t="str">
        <f t="shared" si="145"/>
        <v>"VN-10"</v>
      </c>
      <c r="Q1308" t="s">
        <v>1910</v>
      </c>
      <c r="R1308">
        <f t="shared" si="146"/>
        <v>1</v>
      </c>
    </row>
    <row r="1309" spans="1:18" ht="17" x14ac:dyDescent="0.15">
      <c r="A1309" s="8" t="s">
        <v>4458</v>
      </c>
      <c r="B1309" s="8" t="s">
        <v>4459</v>
      </c>
      <c r="C1309" s="8"/>
      <c r="D1309" s="8" t="s">
        <v>2174</v>
      </c>
      <c r="E1309" s="8" t="s">
        <v>640</v>
      </c>
      <c r="F1309" s="8" t="s">
        <v>641</v>
      </c>
      <c r="G1309" s="8" t="s">
        <v>269</v>
      </c>
      <c r="H1309" s="8" t="s">
        <v>268</v>
      </c>
      <c r="I1309" s="17" t="s">
        <v>21908</v>
      </c>
      <c r="J1309" s="19" t="str">
        <f t="shared" si="140"/>
        <v>"res_ward_1308"</v>
      </c>
      <c r="K1309" t="str">
        <f t="shared" si="141"/>
        <v>"Xã Bản Hồ"</v>
      </c>
      <c r="L1309" t="str">
        <f t="shared" si="142"/>
        <v>"VN-10-088-03046"</v>
      </c>
      <c r="M1309" t="str">
        <f t="shared" si="143"/>
        <v>"Xã Bản Hồ - Thị xã Sa Pa - Tỉnh Lào Cai"</v>
      </c>
      <c r="N1309" t="str">
        <f t="shared" si="144"/>
        <v>"Xã Bản Hồ - Thị xã Sa Pa"</v>
      </c>
      <c r="O1309" t="str">
        <f>VLOOKUP(E1309,district_data,7,0)</f>
        <v>"res_district_088"</v>
      </c>
      <c r="P1309" t="str">
        <f t="shared" si="145"/>
        <v>"VN-10"</v>
      </c>
      <c r="Q1309" t="s">
        <v>1910</v>
      </c>
      <c r="R1309">
        <f t="shared" si="146"/>
        <v>1</v>
      </c>
    </row>
    <row r="1310" spans="1:18" ht="17" x14ac:dyDescent="0.15">
      <c r="A1310" s="8" t="s">
        <v>4460</v>
      </c>
      <c r="B1310" s="8" t="s">
        <v>4461</v>
      </c>
      <c r="C1310" s="8"/>
      <c r="D1310" s="8" t="s">
        <v>2174</v>
      </c>
      <c r="E1310" s="8" t="s">
        <v>640</v>
      </c>
      <c r="F1310" s="8" t="s">
        <v>641</v>
      </c>
      <c r="G1310" s="8" t="s">
        <v>269</v>
      </c>
      <c r="H1310" s="8" t="s">
        <v>268</v>
      </c>
      <c r="I1310" s="17" t="s">
        <v>21909</v>
      </c>
      <c r="J1310" s="19" t="str">
        <f t="shared" si="140"/>
        <v>"res_ward_1309"</v>
      </c>
      <c r="K1310" t="str">
        <f t="shared" si="141"/>
        <v>"Xã Liên Minh"</v>
      </c>
      <c r="L1310" t="str">
        <f t="shared" si="142"/>
        <v>"VN-10-088-03052"</v>
      </c>
      <c r="M1310" t="str">
        <f t="shared" si="143"/>
        <v>"Xã Liên Minh - Thị xã Sa Pa - Tỉnh Lào Cai"</v>
      </c>
      <c r="N1310" t="str">
        <f t="shared" si="144"/>
        <v>"Xã Liên Minh - Thị xã Sa Pa"</v>
      </c>
      <c r="O1310" t="str">
        <f>VLOOKUP(E1310,district_data,7,0)</f>
        <v>"res_district_088"</v>
      </c>
      <c r="P1310" t="str">
        <f t="shared" si="145"/>
        <v>"VN-10"</v>
      </c>
      <c r="Q1310" t="s">
        <v>1910</v>
      </c>
      <c r="R1310">
        <f t="shared" si="146"/>
        <v>1</v>
      </c>
    </row>
    <row r="1311" spans="1:18" ht="17" x14ac:dyDescent="0.15">
      <c r="A1311" s="8" t="s">
        <v>4462</v>
      </c>
      <c r="B1311" s="8" t="s">
        <v>4463</v>
      </c>
      <c r="C1311" s="8"/>
      <c r="D1311" s="8" t="s">
        <v>2171</v>
      </c>
      <c r="E1311" s="8" t="s">
        <v>642</v>
      </c>
      <c r="F1311" s="8" t="s">
        <v>643</v>
      </c>
      <c r="G1311" s="8" t="s">
        <v>269</v>
      </c>
      <c r="H1311" s="8" t="s">
        <v>268</v>
      </c>
      <c r="I1311" s="17" t="s">
        <v>21910</v>
      </c>
      <c r="J1311" s="19" t="str">
        <f t="shared" si="140"/>
        <v>"res_ward_1310"</v>
      </c>
      <c r="K1311" t="str">
        <f t="shared" si="141"/>
        <v>"Thị trấn Khánh Yên"</v>
      </c>
      <c r="L1311" t="str">
        <f t="shared" si="142"/>
        <v>"VN-10-089-03055"</v>
      </c>
      <c r="M1311" t="str">
        <f t="shared" si="143"/>
        <v>"Thị trấn Khánh Yên - Huyện Văn Bàn - Tỉnh Lào Cai"</v>
      </c>
      <c r="N1311" t="str">
        <f t="shared" si="144"/>
        <v>"Thị trấn Khánh Yên - Huyện Văn Bàn"</v>
      </c>
      <c r="O1311" t="str">
        <f>VLOOKUP(E1311,district_data,7,0)</f>
        <v>"res_district_089"</v>
      </c>
      <c r="P1311" t="str">
        <f t="shared" si="145"/>
        <v>"VN-10"</v>
      </c>
      <c r="Q1311" t="s">
        <v>1910</v>
      </c>
      <c r="R1311">
        <f t="shared" si="146"/>
        <v>2</v>
      </c>
    </row>
    <row r="1312" spans="1:18" ht="17" x14ac:dyDescent="0.15">
      <c r="A1312" s="8" t="s">
        <v>4464</v>
      </c>
      <c r="B1312" s="8" t="s">
        <v>4465</v>
      </c>
      <c r="C1312" s="8"/>
      <c r="D1312" s="8" t="s">
        <v>2174</v>
      </c>
      <c r="E1312" s="8" t="s">
        <v>642</v>
      </c>
      <c r="F1312" s="8" t="s">
        <v>643</v>
      </c>
      <c r="G1312" s="8" t="s">
        <v>269</v>
      </c>
      <c r="H1312" s="8" t="s">
        <v>268</v>
      </c>
      <c r="I1312" s="17" t="s">
        <v>21911</v>
      </c>
      <c r="J1312" s="19" t="str">
        <f t="shared" si="140"/>
        <v>"res_ward_1311"</v>
      </c>
      <c r="K1312" t="str">
        <f t="shared" si="141"/>
        <v>"Xã Võ Lao"</v>
      </c>
      <c r="L1312" t="str">
        <f t="shared" si="142"/>
        <v>"VN-10-089-03061"</v>
      </c>
      <c r="M1312" t="str">
        <f t="shared" si="143"/>
        <v>"Xã Võ Lao - Huyện Văn Bàn - Tỉnh Lào Cai"</v>
      </c>
      <c r="N1312" t="str">
        <f t="shared" si="144"/>
        <v>"Xã Võ Lao - Huyện Văn Bàn"</v>
      </c>
      <c r="O1312" t="str">
        <f>VLOOKUP(E1312,district_data,7,0)</f>
        <v>"res_district_089"</v>
      </c>
      <c r="P1312" t="str">
        <f t="shared" si="145"/>
        <v>"VN-10"</v>
      </c>
      <c r="Q1312" t="s">
        <v>1910</v>
      </c>
      <c r="R1312">
        <f t="shared" si="146"/>
        <v>1</v>
      </c>
    </row>
    <row r="1313" spans="1:18" ht="17" x14ac:dyDescent="0.15">
      <c r="A1313" s="8" t="s">
        <v>4466</v>
      </c>
      <c r="B1313" s="8" t="s">
        <v>4467</v>
      </c>
      <c r="C1313" s="8"/>
      <c r="D1313" s="8" t="s">
        <v>2174</v>
      </c>
      <c r="E1313" s="8" t="s">
        <v>642</v>
      </c>
      <c r="F1313" s="8" t="s">
        <v>643</v>
      </c>
      <c r="G1313" s="8" t="s">
        <v>269</v>
      </c>
      <c r="H1313" s="8" t="s">
        <v>268</v>
      </c>
      <c r="I1313" s="17" t="s">
        <v>21912</v>
      </c>
      <c r="J1313" s="19" t="str">
        <f t="shared" si="140"/>
        <v>"res_ward_1312"</v>
      </c>
      <c r="K1313" t="str">
        <f t="shared" si="141"/>
        <v>"Xã Sơn Thuỷ"</v>
      </c>
      <c r="L1313" t="str">
        <f t="shared" si="142"/>
        <v>"VN-10-089-03064"</v>
      </c>
      <c r="M1313" t="str">
        <f t="shared" si="143"/>
        <v>"Xã Sơn Thuỷ - Huyện Văn Bàn - Tỉnh Lào Cai"</v>
      </c>
      <c r="N1313" t="str">
        <f t="shared" si="144"/>
        <v>"Xã Sơn Thuỷ - Huyện Văn Bàn"</v>
      </c>
      <c r="O1313" t="str">
        <f>VLOOKUP(E1313,district_data,7,0)</f>
        <v>"res_district_089"</v>
      </c>
      <c r="P1313" t="str">
        <f t="shared" si="145"/>
        <v>"VN-10"</v>
      </c>
      <c r="Q1313" t="s">
        <v>1910</v>
      </c>
      <c r="R1313">
        <f t="shared" si="146"/>
        <v>1</v>
      </c>
    </row>
    <row r="1314" spans="1:18" ht="17" x14ac:dyDescent="0.15">
      <c r="A1314" s="8" t="s">
        <v>4468</v>
      </c>
      <c r="B1314" s="8" t="s">
        <v>4469</v>
      </c>
      <c r="C1314" s="8"/>
      <c r="D1314" s="8" t="s">
        <v>2174</v>
      </c>
      <c r="E1314" s="8" t="s">
        <v>642</v>
      </c>
      <c r="F1314" s="8" t="s">
        <v>643</v>
      </c>
      <c r="G1314" s="8" t="s">
        <v>269</v>
      </c>
      <c r="H1314" s="8" t="s">
        <v>268</v>
      </c>
      <c r="I1314" s="17" t="s">
        <v>21913</v>
      </c>
      <c r="J1314" s="19" t="str">
        <f t="shared" si="140"/>
        <v>"res_ward_1313"</v>
      </c>
      <c r="K1314" t="str">
        <f t="shared" si="141"/>
        <v>"Xã Nậm Mả"</v>
      </c>
      <c r="L1314" t="str">
        <f t="shared" si="142"/>
        <v>"VN-10-089-03067"</v>
      </c>
      <c r="M1314" t="str">
        <f t="shared" si="143"/>
        <v>"Xã Nậm Mả - Huyện Văn Bàn - Tỉnh Lào Cai"</v>
      </c>
      <c r="N1314" t="str">
        <f t="shared" si="144"/>
        <v>"Xã Nậm Mả - Huyện Văn Bàn"</v>
      </c>
      <c r="O1314" t="str">
        <f>VLOOKUP(E1314,district_data,7,0)</f>
        <v>"res_district_089"</v>
      </c>
      <c r="P1314" t="str">
        <f t="shared" si="145"/>
        <v>"VN-10"</v>
      </c>
      <c r="Q1314" t="s">
        <v>1910</v>
      </c>
      <c r="R1314">
        <f t="shared" si="146"/>
        <v>1</v>
      </c>
    </row>
    <row r="1315" spans="1:18" ht="17" x14ac:dyDescent="0.15">
      <c r="A1315" s="8" t="s">
        <v>4470</v>
      </c>
      <c r="B1315" s="8" t="s">
        <v>4471</v>
      </c>
      <c r="C1315" s="8"/>
      <c r="D1315" s="8" t="s">
        <v>2174</v>
      </c>
      <c r="E1315" s="8" t="s">
        <v>642</v>
      </c>
      <c r="F1315" s="8" t="s">
        <v>643</v>
      </c>
      <c r="G1315" s="8" t="s">
        <v>269</v>
      </c>
      <c r="H1315" s="8" t="s">
        <v>268</v>
      </c>
      <c r="I1315" s="17" t="s">
        <v>21914</v>
      </c>
      <c r="J1315" s="19" t="str">
        <f t="shared" si="140"/>
        <v>"res_ward_1314"</v>
      </c>
      <c r="K1315" t="str">
        <f t="shared" si="141"/>
        <v>"Xã Tân Thượng"</v>
      </c>
      <c r="L1315" t="str">
        <f t="shared" si="142"/>
        <v>"VN-10-089-03070"</v>
      </c>
      <c r="M1315" t="str">
        <f t="shared" si="143"/>
        <v>"Xã Tân Thượng - Huyện Văn Bàn - Tỉnh Lào Cai"</v>
      </c>
      <c r="N1315" t="str">
        <f t="shared" si="144"/>
        <v>"Xã Tân Thượng - Huyện Văn Bàn"</v>
      </c>
      <c r="O1315" t="str">
        <f>VLOOKUP(E1315,district_data,7,0)</f>
        <v>"res_district_089"</v>
      </c>
      <c r="P1315" t="str">
        <f t="shared" si="145"/>
        <v>"VN-10"</v>
      </c>
      <c r="Q1315" t="s">
        <v>1910</v>
      </c>
      <c r="R1315">
        <f t="shared" si="146"/>
        <v>1</v>
      </c>
    </row>
    <row r="1316" spans="1:18" ht="17" x14ac:dyDescent="0.15">
      <c r="A1316" s="8" t="s">
        <v>4472</v>
      </c>
      <c r="B1316" s="8" t="s">
        <v>4473</v>
      </c>
      <c r="C1316" s="8"/>
      <c r="D1316" s="8" t="s">
        <v>2174</v>
      </c>
      <c r="E1316" s="8" t="s">
        <v>642</v>
      </c>
      <c r="F1316" s="8" t="s">
        <v>643</v>
      </c>
      <c r="G1316" s="8" t="s">
        <v>269</v>
      </c>
      <c r="H1316" s="8" t="s">
        <v>268</v>
      </c>
      <c r="I1316" s="17" t="s">
        <v>21915</v>
      </c>
      <c r="J1316" s="19" t="str">
        <f t="shared" si="140"/>
        <v>"res_ward_1315"</v>
      </c>
      <c r="K1316" t="str">
        <f t="shared" si="141"/>
        <v>"Xã Nậm Rạng"</v>
      </c>
      <c r="L1316" t="str">
        <f t="shared" si="142"/>
        <v>"VN-10-089-03073"</v>
      </c>
      <c r="M1316" t="str">
        <f t="shared" si="143"/>
        <v>"Xã Nậm Rạng - Huyện Văn Bàn - Tỉnh Lào Cai"</v>
      </c>
      <c r="N1316" t="str">
        <f t="shared" si="144"/>
        <v>"Xã Nậm Rạng - Huyện Văn Bàn"</v>
      </c>
      <c r="O1316" t="str">
        <f>VLOOKUP(E1316,district_data,7,0)</f>
        <v>"res_district_089"</v>
      </c>
      <c r="P1316" t="str">
        <f t="shared" si="145"/>
        <v>"VN-10"</v>
      </c>
      <c r="Q1316" t="s">
        <v>1910</v>
      </c>
      <c r="R1316">
        <f t="shared" si="146"/>
        <v>1</v>
      </c>
    </row>
    <row r="1317" spans="1:18" ht="17" x14ac:dyDescent="0.15">
      <c r="A1317" s="8" t="s">
        <v>4474</v>
      </c>
      <c r="B1317" s="8" t="s">
        <v>4475</v>
      </c>
      <c r="C1317" s="8"/>
      <c r="D1317" s="8" t="s">
        <v>2174</v>
      </c>
      <c r="E1317" s="8" t="s">
        <v>642</v>
      </c>
      <c r="F1317" s="8" t="s">
        <v>643</v>
      </c>
      <c r="G1317" s="8" t="s">
        <v>269</v>
      </c>
      <c r="H1317" s="8" t="s">
        <v>268</v>
      </c>
      <c r="I1317" s="17" t="s">
        <v>21916</v>
      </c>
      <c r="J1317" s="19" t="str">
        <f t="shared" si="140"/>
        <v>"res_ward_1316"</v>
      </c>
      <c r="K1317" t="str">
        <f t="shared" si="141"/>
        <v>"Xã Nậm Chầy"</v>
      </c>
      <c r="L1317" t="str">
        <f t="shared" si="142"/>
        <v>"VN-10-089-03076"</v>
      </c>
      <c r="M1317" t="str">
        <f t="shared" si="143"/>
        <v>"Xã Nậm Chầy - Huyện Văn Bàn - Tỉnh Lào Cai"</v>
      </c>
      <c r="N1317" t="str">
        <f t="shared" si="144"/>
        <v>"Xã Nậm Chầy - Huyện Văn Bàn"</v>
      </c>
      <c r="O1317" t="str">
        <f>VLOOKUP(E1317,district_data,7,0)</f>
        <v>"res_district_089"</v>
      </c>
      <c r="P1317" t="str">
        <f t="shared" si="145"/>
        <v>"VN-10"</v>
      </c>
      <c r="Q1317" t="s">
        <v>1910</v>
      </c>
      <c r="R1317">
        <f t="shared" si="146"/>
        <v>1</v>
      </c>
    </row>
    <row r="1318" spans="1:18" ht="17" x14ac:dyDescent="0.15">
      <c r="A1318" s="8" t="s">
        <v>4476</v>
      </c>
      <c r="B1318" s="8" t="s">
        <v>4035</v>
      </c>
      <c r="C1318" s="8"/>
      <c r="D1318" s="8" t="s">
        <v>2174</v>
      </c>
      <c r="E1318" s="8" t="s">
        <v>642</v>
      </c>
      <c r="F1318" s="8" t="s">
        <v>643</v>
      </c>
      <c r="G1318" s="8" t="s">
        <v>269</v>
      </c>
      <c r="H1318" s="8" t="s">
        <v>268</v>
      </c>
      <c r="I1318" s="17" t="s">
        <v>21917</v>
      </c>
      <c r="J1318" s="19" t="str">
        <f t="shared" si="140"/>
        <v>"res_ward_1317"</v>
      </c>
      <c r="K1318" t="str">
        <f t="shared" si="141"/>
        <v>"Xã Tân An"</v>
      </c>
      <c r="L1318" t="str">
        <f t="shared" si="142"/>
        <v>"VN-10-089-03079"</v>
      </c>
      <c r="M1318" t="str">
        <f t="shared" si="143"/>
        <v>"Xã Tân An - Huyện Văn Bàn - Tỉnh Lào Cai"</v>
      </c>
      <c r="N1318" t="str">
        <f t="shared" si="144"/>
        <v>"Xã Tân An - Huyện Văn Bàn"</v>
      </c>
      <c r="O1318" t="str">
        <f>VLOOKUP(E1318,district_data,7,0)</f>
        <v>"res_district_089"</v>
      </c>
      <c r="P1318" t="str">
        <f t="shared" si="145"/>
        <v>"VN-10"</v>
      </c>
      <c r="Q1318" t="s">
        <v>1910</v>
      </c>
      <c r="R1318">
        <f t="shared" si="146"/>
        <v>1</v>
      </c>
    </row>
    <row r="1319" spans="1:18" ht="17" x14ac:dyDescent="0.15">
      <c r="A1319" s="8" t="s">
        <v>4477</v>
      </c>
      <c r="B1319" s="8" t="s">
        <v>4478</v>
      </c>
      <c r="C1319" s="8"/>
      <c r="D1319" s="8" t="s">
        <v>2174</v>
      </c>
      <c r="E1319" s="8" t="s">
        <v>642</v>
      </c>
      <c r="F1319" s="8" t="s">
        <v>643</v>
      </c>
      <c r="G1319" s="8" t="s">
        <v>269</v>
      </c>
      <c r="H1319" s="8" t="s">
        <v>268</v>
      </c>
      <c r="I1319" s="17" t="s">
        <v>21918</v>
      </c>
      <c r="J1319" s="19" t="str">
        <f t="shared" si="140"/>
        <v>"res_ward_1318"</v>
      </c>
      <c r="K1319" t="str">
        <f t="shared" si="141"/>
        <v>"Xã Khánh Yên Thượng"</v>
      </c>
      <c r="L1319" t="str">
        <f t="shared" si="142"/>
        <v>"VN-10-089-03082"</v>
      </c>
      <c r="M1319" t="str">
        <f t="shared" si="143"/>
        <v>"Xã Khánh Yên Thượng - Huyện Văn Bàn - Tỉnh Lào Cai"</v>
      </c>
      <c r="N1319" t="str">
        <f t="shared" si="144"/>
        <v>"Xã Khánh Yên Thượng - Huyện Văn Bàn"</v>
      </c>
      <c r="O1319" t="str">
        <f>VLOOKUP(E1319,district_data,7,0)</f>
        <v>"res_district_089"</v>
      </c>
      <c r="P1319" t="str">
        <f t="shared" si="145"/>
        <v>"VN-10"</v>
      </c>
      <c r="Q1319" t="s">
        <v>1910</v>
      </c>
      <c r="R1319">
        <f t="shared" si="146"/>
        <v>1</v>
      </c>
    </row>
    <row r="1320" spans="1:18" ht="17" x14ac:dyDescent="0.15">
      <c r="A1320" s="8" t="s">
        <v>4479</v>
      </c>
      <c r="B1320" s="8" t="s">
        <v>4480</v>
      </c>
      <c r="C1320" s="8"/>
      <c r="D1320" s="8" t="s">
        <v>2174</v>
      </c>
      <c r="E1320" s="8" t="s">
        <v>642</v>
      </c>
      <c r="F1320" s="8" t="s">
        <v>643</v>
      </c>
      <c r="G1320" s="8" t="s">
        <v>269</v>
      </c>
      <c r="H1320" s="8" t="s">
        <v>268</v>
      </c>
      <c r="I1320" s="17" t="s">
        <v>21919</v>
      </c>
      <c r="J1320" s="19" t="str">
        <f t="shared" si="140"/>
        <v>"res_ward_1319"</v>
      </c>
      <c r="K1320" t="str">
        <f t="shared" si="141"/>
        <v>"Xã Nậm Xé"</v>
      </c>
      <c r="L1320" t="str">
        <f t="shared" si="142"/>
        <v>"VN-10-089-03085"</v>
      </c>
      <c r="M1320" t="str">
        <f t="shared" si="143"/>
        <v>"Xã Nậm Xé - Huyện Văn Bàn - Tỉnh Lào Cai"</v>
      </c>
      <c r="N1320" t="str">
        <f t="shared" si="144"/>
        <v>"Xã Nậm Xé - Huyện Văn Bàn"</v>
      </c>
      <c r="O1320" t="str">
        <f>VLOOKUP(E1320,district_data,7,0)</f>
        <v>"res_district_089"</v>
      </c>
      <c r="P1320" t="str">
        <f t="shared" si="145"/>
        <v>"VN-10"</v>
      </c>
      <c r="Q1320" t="s">
        <v>1910</v>
      </c>
      <c r="R1320">
        <f t="shared" si="146"/>
        <v>1</v>
      </c>
    </row>
    <row r="1321" spans="1:18" ht="17" x14ac:dyDescent="0.15">
      <c r="A1321" s="8" t="s">
        <v>4481</v>
      </c>
      <c r="B1321" s="8" t="s">
        <v>4482</v>
      </c>
      <c r="C1321" s="8"/>
      <c r="D1321" s="8" t="s">
        <v>2174</v>
      </c>
      <c r="E1321" s="8" t="s">
        <v>642</v>
      </c>
      <c r="F1321" s="8" t="s">
        <v>643</v>
      </c>
      <c r="G1321" s="8" t="s">
        <v>269</v>
      </c>
      <c r="H1321" s="8" t="s">
        <v>268</v>
      </c>
      <c r="I1321" s="17" t="s">
        <v>21920</v>
      </c>
      <c r="J1321" s="19" t="str">
        <f t="shared" si="140"/>
        <v>"res_ward_1320"</v>
      </c>
      <c r="K1321" t="str">
        <f t="shared" si="141"/>
        <v>"Xã Dần Thàng"</v>
      </c>
      <c r="L1321" t="str">
        <f t="shared" si="142"/>
        <v>"VN-10-089-03088"</v>
      </c>
      <c r="M1321" t="str">
        <f t="shared" si="143"/>
        <v>"Xã Dần Thàng - Huyện Văn Bàn - Tỉnh Lào Cai"</v>
      </c>
      <c r="N1321" t="str">
        <f t="shared" si="144"/>
        <v>"Xã Dần Thàng - Huyện Văn Bàn"</v>
      </c>
      <c r="O1321" t="str">
        <f>VLOOKUP(E1321,district_data,7,0)</f>
        <v>"res_district_089"</v>
      </c>
      <c r="P1321" t="str">
        <f t="shared" si="145"/>
        <v>"VN-10"</v>
      </c>
      <c r="Q1321" t="s">
        <v>1910</v>
      </c>
      <c r="R1321">
        <f t="shared" si="146"/>
        <v>1</v>
      </c>
    </row>
    <row r="1322" spans="1:18" ht="17" x14ac:dyDescent="0.15">
      <c r="A1322" s="8" t="s">
        <v>4483</v>
      </c>
      <c r="B1322" s="8" t="s">
        <v>4484</v>
      </c>
      <c r="C1322" s="8"/>
      <c r="D1322" s="8" t="s">
        <v>2174</v>
      </c>
      <c r="E1322" s="8" t="s">
        <v>642</v>
      </c>
      <c r="F1322" s="8" t="s">
        <v>643</v>
      </c>
      <c r="G1322" s="8" t="s">
        <v>269</v>
      </c>
      <c r="H1322" s="8" t="s">
        <v>268</v>
      </c>
      <c r="I1322" s="17" t="s">
        <v>21921</v>
      </c>
      <c r="J1322" s="19" t="str">
        <f t="shared" si="140"/>
        <v>"res_ward_1321"</v>
      </c>
      <c r="K1322" t="str">
        <f t="shared" si="141"/>
        <v>"Xã Chiềng Ken"</v>
      </c>
      <c r="L1322" t="str">
        <f t="shared" si="142"/>
        <v>"VN-10-089-03091"</v>
      </c>
      <c r="M1322" t="str">
        <f t="shared" si="143"/>
        <v>"Xã Chiềng Ken - Huyện Văn Bàn - Tỉnh Lào Cai"</v>
      </c>
      <c r="N1322" t="str">
        <f t="shared" si="144"/>
        <v>"Xã Chiềng Ken - Huyện Văn Bàn"</v>
      </c>
      <c r="O1322" t="str">
        <f>VLOOKUP(E1322,district_data,7,0)</f>
        <v>"res_district_089"</v>
      </c>
      <c r="P1322" t="str">
        <f t="shared" si="145"/>
        <v>"VN-10"</v>
      </c>
      <c r="Q1322" t="s">
        <v>1910</v>
      </c>
      <c r="R1322">
        <f t="shared" si="146"/>
        <v>1</v>
      </c>
    </row>
    <row r="1323" spans="1:18" ht="17" x14ac:dyDescent="0.15">
      <c r="A1323" s="8" t="s">
        <v>4485</v>
      </c>
      <c r="B1323" s="8" t="s">
        <v>4486</v>
      </c>
      <c r="C1323" s="8"/>
      <c r="D1323" s="8" t="s">
        <v>2174</v>
      </c>
      <c r="E1323" s="8" t="s">
        <v>642</v>
      </c>
      <c r="F1323" s="8" t="s">
        <v>643</v>
      </c>
      <c r="G1323" s="8" t="s">
        <v>269</v>
      </c>
      <c r="H1323" s="8" t="s">
        <v>268</v>
      </c>
      <c r="I1323" s="17" t="s">
        <v>21922</v>
      </c>
      <c r="J1323" s="19" t="str">
        <f t="shared" si="140"/>
        <v>"res_ward_1322"</v>
      </c>
      <c r="K1323" t="str">
        <f t="shared" si="141"/>
        <v>"Xã Làng Giàng"</v>
      </c>
      <c r="L1323" t="str">
        <f t="shared" si="142"/>
        <v>"VN-10-089-03094"</v>
      </c>
      <c r="M1323" t="str">
        <f t="shared" si="143"/>
        <v>"Xã Làng Giàng - Huyện Văn Bàn - Tỉnh Lào Cai"</v>
      </c>
      <c r="N1323" t="str">
        <f t="shared" si="144"/>
        <v>"Xã Làng Giàng - Huyện Văn Bàn"</v>
      </c>
      <c r="O1323" t="str">
        <f>VLOOKUP(E1323,district_data,7,0)</f>
        <v>"res_district_089"</v>
      </c>
      <c r="P1323" t="str">
        <f t="shared" si="145"/>
        <v>"VN-10"</v>
      </c>
      <c r="Q1323" t="s">
        <v>1910</v>
      </c>
      <c r="R1323">
        <f t="shared" si="146"/>
        <v>1</v>
      </c>
    </row>
    <row r="1324" spans="1:18" ht="17" x14ac:dyDescent="0.15">
      <c r="A1324" s="8" t="s">
        <v>4487</v>
      </c>
      <c r="B1324" s="8" t="s">
        <v>4488</v>
      </c>
      <c r="C1324" s="8"/>
      <c r="D1324" s="8" t="s">
        <v>2174</v>
      </c>
      <c r="E1324" s="8" t="s">
        <v>642</v>
      </c>
      <c r="F1324" s="8" t="s">
        <v>643</v>
      </c>
      <c r="G1324" s="8" t="s">
        <v>269</v>
      </c>
      <c r="H1324" s="8" t="s">
        <v>268</v>
      </c>
      <c r="I1324" s="17" t="s">
        <v>21923</v>
      </c>
      <c r="J1324" s="19" t="str">
        <f t="shared" si="140"/>
        <v>"res_ward_1323"</v>
      </c>
      <c r="K1324" t="str">
        <f t="shared" si="141"/>
        <v>"Xã Hoà Mạc"</v>
      </c>
      <c r="L1324" t="str">
        <f t="shared" si="142"/>
        <v>"VN-10-089-03097"</v>
      </c>
      <c r="M1324" t="str">
        <f t="shared" si="143"/>
        <v>"Xã Hoà Mạc - Huyện Văn Bàn - Tỉnh Lào Cai"</v>
      </c>
      <c r="N1324" t="str">
        <f t="shared" si="144"/>
        <v>"Xã Hoà Mạc - Huyện Văn Bàn"</v>
      </c>
      <c r="O1324" t="str">
        <f>VLOOKUP(E1324,district_data,7,0)</f>
        <v>"res_district_089"</v>
      </c>
      <c r="P1324" t="str">
        <f t="shared" si="145"/>
        <v>"VN-10"</v>
      </c>
      <c r="Q1324" t="s">
        <v>1910</v>
      </c>
      <c r="R1324">
        <f t="shared" si="146"/>
        <v>1</v>
      </c>
    </row>
    <row r="1325" spans="1:18" ht="17" x14ac:dyDescent="0.15">
      <c r="A1325" s="8" t="s">
        <v>4489</v>
      </c>
      <c r="B1325" s="8" t="s">
        <v>4490</v>
      </c>
      <c r="C1325" s="8"/>
      <c r="D1325" s="8" t="s">
        <v>2174</v>
      </c>
      <c r="E1325" s="8" t="s">
        <v>642</v>
      </c>
      <c r="F1325" s="8" t="s">
        <v>643</v>
      </c>
      <c r="G1325" s="8" t="s">
        <v>269</v>
      </c>
      <c r="H1325" s="8" t="s">
        <v>268</v>
      </c>
      <c r="I1325" s="17" t="s">
        <v>21924</v>
      </c>
      <c r="J1325" s="19" t="str">
        <f t="shared" si="140"/>
        <v>"res_ward_1324"</v>
      </c>
      <c r="K1325" t="str">
        <f t="shared" si="141"/>
        <v>"Xã Khánh Yên Trung"</v>
      </c>
      <c r="L1325" t="str">
        <f t="shared" si="142"/>
        <v>"VN-10-089-03100"</v>
      </c>
      <c r="M1325" t="str">
        <f t="shared" si="143"/>
        <v>"Xã Khánh Yên Trung - Huyện Văn Bàn - Tỉnh Lào Cai"</v>
      </c>
      <c r="N1325" t="str">
        <f t="shared" si="144"/>
        <v>"Xã Khánh Yên Trung - Huyện Văn Bàn"</v>
      </c>
      <c r="O1325" t="str">
        <f>VLOOKUP(E1325,district_data,7,0)</f>
        <v>"res_district_089"</v>
      </c>
      <c r="P1325" t="str">
        <f t="shared" si="145"/>
        <v>"VN-10"</v>
      </c>
      <c r="Q1325" t="s">
        <v>1910</v>
      </c>
      <c r="R1325">
        <f t="shared" si="146"/>
        <v>1</v>
      </c>
    </row>
    <row r="1326" spans="1:18" ht="17" x14ac:dyDescent="0.15">
      <c r="A1326" s="8" t="s">
        <v>4491</v>
      </c>
      <c r="B1326" s="8" t="s">
        <v>4492</v>
      </c>
      <c r="C1326" s="8"/>
      <c r="D1326" s="8" t="s">
        <v>2174</v>
      </c>
      <c r="E1326" s="8" t="s">
        <v>642</v>
      </c>
      <c r="F1326" s="8" t="s">
        <v>643</v>
      </c>
      <c r="G1326" s="8" t="s">
        <v>269</v>
      </c>
      <c r="H1326" s="8" t="s">
        <v>268</v>
      </c>
      <c r="I1326" s="17" t="s">
        <v>21925</v>
      </c>
      <c r="J1326" s="19" t="str">
        <f t="shared" si="140"/>
        <v>"res_ward_1325"</v>
      </c>
      <c r="K1326" t="str">
        <f t="shared" si="141"/>
        <v>"Xã Khánh Yên Hạ"</v>
      </c>
      <c r="L1326" t="str">
        <f t="shared" si="142"/>
        <v>"VN-10-089-03103"</v>
      </c>
      <c r="M1326" t="str">
        <f t="shared" si="143"/>
        <v>"Xã Khánh Yên Hạ - Huyện Văn Bàn - Tỉnh Lào Cai"</v>
      </c>
      <c r="N1326" t="str">
        <f t="shared" si="144"/>
        <v>"Xã Khánh Yên Hạ - Huyện Văn Bàn"</v>
      </c>
      <c r="O1326" t="str">
        <f>VLOOKUP(E1326,district_data,7,0)</f>
        <v>"res_district_089"</v>
      </c>
      <c r="P1326" t="str">
        <f t="shared" si="145"/>
        <v>"VN-10"</v>
      </c>
      <c r="Q1326" t="s">
        <v>1910</v>
      </c>
      <c r="R1326">
        <f t="shared" si="146"/>
        <v>1</v>
      </c>
    </row>
    <row r="1327" spans="1:18" ht="17" x14ac:dyDescent="0.15">
      <c r="A1327" s="8" t="s">
        <v>4493</v>
      </c>
      <c r="B1327" s="8" t="s">
        <v>4494</v>
      </c>
      <c r="C1327" s="8"/>
      <c r="D1327" s="8" t="s">
        <v>2174</v>
      </c>
      <c r="E1327" s="8" t="s">
        <v>642</v>
      </c>
      <c r="F1327" s="8" t="s">
        <v>643</v>
      </c>
      <c r="G1327" s="8" t="s">
        <v>269</v>
      </c>
      <c r="H1327" s="8" t="s">
        <v>268</v>
      </c>
      <c r="I1327" s="17" t="s">
        <v>21926</v>
      </c>
      <c r="J1327" s="19" t="str">
        <f t="shared" si="140"/>
        <v>"res_ward_1326"</v>
      </c>
      <c r="K1327" t="str">
        <f t="shared" si="141"/>
        <v>"Xã Dương Quỳ"</v>
      </c>
      <c r="L1327" t="str">
        <f t="shared" si="142"/>
        <v>"VN-10-089-03106"</v>
      </c>
      <c r="M1327" t="str">
        <f t="shared" si="143"/>
        <v>"Xã Dương Quỳ - Huyện Văn Bàn - Tỉnh Lào Cai"</v>
      </c>
      <c r="N1327" t="str">
        <f t="shared" si="144"/>
        <v>"Xã Dương Quỳ - Huyện Văn Bàn"</v>
      </c>
      <c r="O1327" t="str">
        <f>VLOOKUP(E1327,district_data,7,0)</f>
        <v>"res_district_089"</v>
      </c>
      <c r="P1327" t="str">
        <f t="shared" si="145"/>
        <v>"VN-10"</v>
      </c>
      <c r="Q1327" t="s">
        <v>1910</v>
      </c>
      <c r="R1327">
        <f t="shared" si="146"/>
        <v>1</v>
      </c>
    </row>
    <row r="1328" spans="1:18" ht="17" x14ac:dyDescent="0.15">
      <c r="A1328" s="8" t="s">
        <v>4495</v>
      </c>
      <c r="B1328" s="8" t="s">
        <v>4496</v>
      </c>
      <c r="C1328" s="8"/>
      <c r="D1328" s="8" t="s">
        <v>2174</v>
      </c>
      <c r="E1328" s="8" t="s">
        <v>642</v>
      </c>
      <c r="F1328" s="8" t="s">
        <v>643</v>
      </c>
      <c r="G1328" s="8" t="s">
        <v>269</v>
      </c>
      <c r="H1328" s="8" t="s">
        <v>268</v>
      </c>
      <c r="I1328" s="17" t="s">
        <v>21927</v>
      </c>
      <c r="J1328" s="19" t="str">
        <f t="shared" si="140"/>
        <v>"res_ward_1327"</v>
      </c>
      <c r="K1328" t="str">
        <f t="shared" si="141"/>
        <v>"Xã Nậm Tha"</v>
      </c>
      <c r="L1328" t="str">
        <f t="shared" si="142"/>
        <v>"VN-10-089-03109"</v>
      </c>
      <c r="M1328" t="str">
        <f t="shared" si="143"/>
        <v>"Xã Nậm Tha - Huyện Văn Bàn - Tỉnh Lào Cai"</v>
      </c>
      <c r="N1328" t="str">
        <f t="shared" si="144"/>
        <v>"Xã Nậm Tha - Huyện Văn Bàn"</v>
      </c>
      <c r="O1328" t="str">
        <f>VLOOKUP(E1328,district_data,7,0)</f>
        <v>"res_district_089"</v>
      </c>
      <c r="P1328" t="str">
        <f t="shared" si="145"/>
        <v>"VN-10"</v>
      </c>
      <c r="Q1328" t="s">
        <v>1910</v>
      </c>
      <c r="R1328">
        <f t="shared" si="146"/>
        <v>1</v>
      </c>
    </row>
    <row r="1329" spans="1:18" ht="17" x14ac:dyDescent="0.15">
      <c r="A1329" s="8" t="s">
        <v>4497</v>
      </c>
      <c r="B1329" s="8" t="s">
        <v>4498</v>
      </c>
      <c r="C1329" s="8"/>
      <c r="D1329" s="8" t="s">
        <v>2174</v>
      </c>
      <c r="E1329" s="8" t="s">
        <v>642</v>
      </c>
      <c r="F1329" s="8" t="s">
        <v>643</v>
      </c>
      <c r="G1329" s="8" t="s">
        <v>269</v>
      </c>
      <c r="H1329" s="8" t="s">
        <v>268</v>
      </c>
      <c r="I1329" s="17" t="s">
        <v>21928</v>
      </c>
      <c r="J1329" s="19" t="str">
        <f t="shared" si="140"/>
        <v>"res_ward_1328"</v>
      </c>
      <c r="K1329" t="str">
        <f t="shared" si="141"/>
        <v>"Xã Minh Lương"</v>
      </c>
      <c r="L1329" t="str">
        <f t="shared" si="142"/>
        <v>"VN-10-089-03112"</v>
      </c>
      <c r="M1329" t="str">
        <f t="shared" si="143"/>
        <v>"Xã Minh Lương - Huyện Văn Bàn - Tỉnh Lào Cai"</v>
      </c>
      <c r="N1329" t="str">
        <f t="shared" si="144"/>
        <v>"Xã Minh Lương - Huyện Văn Bàn"</v>
      </c>
      <c r="O1329" t="str">
        <f>VLOOKUP(E1329,district_data,7,0)</f>
        <v>"res_district_089"</v>
      </c>
      <c r="P1329" t="str">
        <f t="shared" si="145"/>
        <v>"VN-10"</v>
      </c>
      <c r="Q1329" t="s">
        <v>1910</v>
      </c>
      <c r="R1329">
        <f t="shared" si="146"/>
        <v>1</v>
      </c>
    </row>
    <row r="1330" spans="1:18" ht="17" x14ac:dyDescent="0.15">
      <c r="A1330" s="8" t="s">
        <v>4499</v>
      </c>
      <c r="B1330" s="8" t="s">
        <v>4500</v>
      </c>
      <c r="C1330" s="8"/>
      <c r="D1330" s="8" t="s">
        <v>2174</v>
      </c>
      <c r="E1330" s="8" t="s">
        <v>642</v>
      </c>
      <c r="F1330" s="8" t="s">
        <v>643</v>
      </c>
      <c r="G1330" s="8" t="s">
        <v>269</v>
      </c>
      <c r="H1330" s="8" t="s">
        <v>268</v>
      </c>
      <c r="I1330" s="17" t="s">
        <v>21929</v>
      </c>
      <c r="J1330" s="19" t="str">
        <f t="shared" si="140"/>
        <v>"res_ward_1329"</v>
      </c>
      <c r="K1330" t="str">
        <f t="shared" si="141"/>
        <v>"Xã Thẩm Dương"</v>
      </c>
      <c r="L1330" t="str">
        <f t="shared" si="142"/>
        <v>"VN-10-089-03115"</v>
      </c>
      <c r="M1330" t="str">
        <f t="shared" si="143"/>
        <v>"Xã Thẩm Dương - Huyện Văn Bàn - Tỉnh Lào Cai"</v>
      </c>
      <c r="N1330" t="str">
        <f t="shared" si="144"/>
        <v>"Xã Thẩm Dương - Huyện Văn Bàn"</v>
      </c>
      <c r="O1330" t="str">
        <f>VLOOKUP(E1330,district_data,7,0)</f>
        <v>"res_district_089"</v>
      </c>
      <c r="P1330" t="str">
        <f t="shared" si="145"/>
        <v>"VN-10"</v>
      </c>
      <c r="Q1330" t="s">
        <v>1910</v>
      </c>
      <c r="R1330">
        <f t="shared" si="146"/>
        <v>1</v>
      </c>
    </row>
    <row r="1331" spans="1:18" ht="17" x14ac:dyDescent="0.15">
      <c r="A1331" s="8" t="s">
        <v>4501</v>
      </c>
      <c r="B1331" s="8" t="s">
        <v>4502</v>
      </c>
      <c r="C1331" s="8"/>
      <c r="D1331" s="8" t="s">
        <v>2174</v>
      </c>
      <c r="E1331" s="8" t="s">
        <v>642</v>
      </c>
      <c r="F1331" s="8" t="s">
        <v>643</v>
      </c>
      <c r="G1331" s="8" t="s">
        <v>269</v>
      </c>
      <c r="H1331" s="8" t="s">
        <v>268</v>
      </c>
      <c r="I1331" s="17" t="s">
        <v>21930</v>
      </c>
      <c r="J1331" s="19" t="str">
        <f t="shared" si="140"/>
        <v>"res_ward_1330"</v>
      </c>
      <c r="K1331" t="str">
        <f t="shared" si="141"/>
        <v>"Xã Liêm Phú"</v>
      </c>
      <c r="L1331" t="str">
        <f t="shared" si="142"/>
        <v>"VN-10-089-03118"</v>
      </c>
      <c r="M1331" t="str">
        <f t="shared" si="143"/>
        <v>"Xã Liêm Phú - Huyện Văn Bàn - Tỉnh Lào Cai"</v>
      </c>
      <c r="N1331" t="str">
        <f t="shared" si="144"/>
        <v>"Xã Liêm Phú - Huyện Văn Bàn"</v>
      </c>
      <c r="O1331" t="str">
        <f>VLOOKUP(E1331,district_data,7,0)</f>
        <v>"res_district_089"</v>
      </c>
      <c r="P1331" t="str">
        <f t="shared" si="145"/>
        <v>"VN-10"</v>
      </c>
      <c r="Q1331" t="s">
        <v>1910</v>
      </c>
      <c r="R1331">
        <f t="shared" si="146"/>
        <v>1</v>
      </c>
    </row>
    <row r="1332" spans="1:18" ht="17" x14ac:dyDescent="0.15">
      <c r="A1332" s="8" t="s">
        <v>4503</v>
      </c>
      <c r="B1332" s="8" t="s">
        <v>4504</v>
      </c>
      <c r="C1332" s="8"/>
      <c r="D1332" s="8" t="s">
        <v>2174</v>
      </c>
      <c r="E1332" s="8" t="s">
        <v>642</v>
      </c>
      <c r="F1332" s="8" t="s">
        <v>643</v>
      </c>
      <c r="G1332" s="8" t="s">
        <v>269</v>
      </c>
      <c r="H1332" s="8" t="s">
        <v>268</v>
      </c>
      <c r="I1332" s="17" t="s">
        <v>21931</v>
      </c>
      <c r="J1332" s="19" t="str">
        <f t="shared" si="140"/>
        <v>"res_ward_1331"</v>
      </c>
      <c r="K1332" t="str">
        <f t="shared" si="141"/>
        <v>"Xã Nậm Xây"</v>
      </c>
      <c r="L1332" t="str">
        <f t="shared" si="142"/>
        <v>"VN-10-089-03121"</v>
      </c>
      <c r="M1332" t="str">
        <f t="shared" si="143"/>
        <v>"Xã Nậm Xây - Huyện Văn Bàn - Tỉnh Lào Cai"</v>
      </c>
      <c r="N1332" t="str">
        <f t="shared" si="144"/>
        <v>"Xã Nậm Xây - Huyện Văn Bàn"</v>
      </c>
      <c r="O1332" t="str">
        <f>VLOOKUP(E1332,district_data,7,0)</f>
        <v>"res_district_089"</v>
      </c>
      <c r="P1332" t="str">
        <f t="shared" si="145"/>
        <v>"VN-10"</v>
      </c>
      <c r="Q1332" t="s">
        <v>1910</v>
      </c>
      <c r="R1332">
        <f t="shared" si="146"/>
        <v>1</v>
      </c>
    </row>
    <row r="1333" spans="1:18" ht="17" x14ac:dyDescent="0.15">
      <c r="A1333" s="8" t="s">
        <v>4505</v>
      </c>
      <c r="B1333" s="8" t="s">
        <v>4506</v>
      </c>
      <c r="C1333" s="8"/>
      <c r="D1333" s="8" t="s">
        <v>1915</v>
      </c>
      <c r="E1333" s="8" t="s">
        <v>644</v>
      </c>
      <c r="F1333" s="8" t="s">
        <v>645</v>
      </c>
      <c r="G1333" s="8" t="s">
        <v>134</v>
      </c>
      <c r="H1333" s="8" t="s">
        <v>133</v>
      </c>
      <c r="I1333" s="17" t="s">
        <v>21932</v>
      </c>
      <c r="J1333" s="19" t="str">
        <f t="shared" si="140"/>
        <v>"res_ward_1332"</v>
      </c>
      <c r="K1333" t="str">
        <f t="shared" si="141"/>
        <v>"Phường Noong Bua"</v>
      </c>
      <c r="L1333" t="str">
        <f t="shared" si="142"/>
        <v>"VN-11-094-03124"</v>
      </c>
      <c r="M1333" t="str">
        <f t="shared" si="143"/>
        <v>"Phường Noong Bua - Thành phố Điện Biên Phủ - Tỉnh Điện Biên"</v>
      </c>
      <c r="N1333" t="str">
        <f t="shared" si="144"/>
        <v>"Phường Noong Bua - Thành phố Điện Biên Phủ"</v>
      </c>
      <c r="O1333" t="str">
        <f>VLOOKUP(E1333,district_data,7,0)</f>
        <v>"res_district_094"</v>
      </c>
      <c r="P1333" t="str">
        <f t="shared" si="145"/>
        <v>"VN-11"</v>
      </c>
      <c r="Q1333" t="s">
        <v>1910</v>
      </c>
      <c r="R1333">
        <f t="shared" si="146"/>
        <v>0</v>
      </c>
    </row>
    <row r="1334" spans="1:18" ht="17" x14ac:dyDescent="0.15">
      <c r="A1334" s="8" t="s">
        <v>4507</v>
      </c>
      <c r="B1334" s="8" t="s">
        <v>4508</v>
      </c>
      <c r="C1334" s="8"/>
      <c r="D1334" s="8" t="s">
        <v>1915</v>
      </c>
      <c r="E1334" s="8" t="s">
        <v>644</v>
      </c>
      <c r="F1334" s="8" t="s">
        <v>645</v>
      </c>
      <c r="G1334" s="8" t="s">
        <v>134</v>
      </c>
      <c r="H1334" s="8" t="s">
        <v>133</v>
      </c>
      <c r="I1334" s="17" t="s">
        <v>21933</v>
      </c>
      <c r="J1334" s="19" t="str">
        <f t="shared" si="140"/>
        <v>"res_ward_1333"</v>
      </c>
      <c r="K1334" t="str">
        <f t="shared" si="141"/>
        <v>"Phường Him Lam"</v>
      </c>
      <c r="L1334" t="str">
        <f t="shared" si="142"/>
        <v>"VN-11-094-03127"</v>
      </c>
      <c r="M1334" t="str">
        <f t="shared" si="143"/>
        <v>"Phường Him Lam - Thành phố Điện Biên Phủ - Tỉnh Điện Biên"</v>
      </c>
      <c r="N1334" t="str">
        <f t="shared" si="144"/>
        <v>"Phường Him Lam - Thành phố Điện Biên Phủ"</v>
      </c>
      <c r="O1334" t="str">
        <f>VLOOKUP(E1334,district_data,7,0)</f>
        <v>"res_district_094"</v>
      </c>
      <c r="P1334" t="str">
        <f t="shared" si="145"/>
        <v>"VN-11"</v>
      </c>
      <c r="Q1334" t="s">
        <v>1910</v>
      </c>
      <c r="R1334">
        <f t="shared" si="146"/>
        <v>0</v>
      </c>
    </row>
    <row r="1335" spans="1:18" ht="17" x14ac:dyDescent="0.15">
      <c r="A1335" s="8" t="s">
        <v>4509</v>
      </c>
      <c r="B1335" s="8" t="s">
        <v>4510</v>
      </c>
      <c r="C1335" s="8"/>
      <c r="D1335" s="8" t="s">
        <v>1915</v>
      </c>
      <c r="E1335" s="8" t="s">
        <v>644</v>
      </c>
      <c r="F1335" s="8" t="s">
        <v>645</v>
      </c>
      <c r="G1335" s="8" t="s">
        <v>134</v>
      </c>
      <c r="H1335" s="8" t="s">
        <v>133</v>
      </c>
      <c r="I1335" s="17" t="s">
        <v>21934</v>
      </c>
      <c r="J1335" s="19" t="str">
        <f t="shared" si="140"/>
        <v>"res_ward_1334"</v>
      </c>
      <c r="K1335" t="str">
        <f t="shared" si="141"/>
        <v>"Phường Thanh Bình"</v>
      </c>
      <c r="L1335" t="str">
        <f t="shared" si="142"/>
        <v>"VN-11-094-03130"</v>
      </c>
      <c r="M1335" t="str">
        <f t="shared" si="143"/>
        <v>"Phường Thanh Bình - Thành phố Điện Biên Phủ - Tỉnh Điện Biên"</v>
      </c>
      <c r="N1335" t="str">
        <f t="shared" si="144"/>
        <v>"Phường Thanh Bình - Thành phố Điện Biên Phủ"</v>
      </c>
      <c r="O1335" t="str">
        <f>VLOOKUP(E1335,district_data,7,0)</f>
        <v>"res_district_094"</v>
      </c>
      <c r="P1335" t="str">
        <f t="shared" si="145"/>
        <v>"VN-11"</v>
      </c>
      <c r="Q1335" t="s">
        <v>1910</v>
      </c>
      <c r="R1335">
        <f t="shared" si="146"/>
        <v>0</v>
      </c>
    </row>
    <row r="1336" spans="1:18" ht="17" x14ac:dyDescent="0.15">
      <c r="A1336" s="8" t="s">
        <v>4511</v>
      </c>
      <c r="B1336" s="8" t="s">
        <v>4512</v>
      </c>
      <c r="C1336" s="8"/>
      <c r="D1336" s="8" t="s">
        <v>1915</v>
      </c>
      <c r="E1336" s="8" t="s">
        <v>644</v>
      </c>
      <c r="F1336" s="8" t="s">
        <v>645</v>
      </c>
      <c r="G1336" s="8" t="s">
        <v>134</v>
      </c>
      <c r="H1336" s="8" t="s">
        <v>133</v>
      </c>
      <c r="I1336" s="17" t="s">
        <v>21935</v>
      </c>
      <c r="J1336" s="19" t="str">
        <f t="shared" si="140"/>
        <v>"res_ward_1335"</v>
      </c>
      <c r="K1336" t="str">
        <f t="shared" si="141"/>
        <v>"Phường Tân Thanh"</v>
      </c>
      <c r="L1336" t="str">
        <f t="shared" si="142"/>
        <v>"VN-11-094-03133"</v>
      </c>
      <c r="M1336" t="str">
        <f t="shared" si="143"/>
        <v>"Phường Tân Thanh - Thành phố Điện Biên Phủ - Tỉnh Điện Biên"</v>
      </c>
      <c r="N1336" t="str">
        <f t="shared" si="144"/>
        <v>"Phường Tân Thanh - Thành phố Điện Biên Phủ"</v>
      </c>
      <c r="O1336" t="str">
        <f>VLOOKUP(E1336,district_data,7,0)</f>
        <v>"res_district_094"</v>
      </c>
      <c r="P1336" t="str">
        <f t="shared" si="145"/>
        <v>"VN-11"</v>
      </c>
      <c r="Q1336" t="s">
        <v>1910</v>
      </c>
      <c r="R1336">
        <f t="shared" si="146"/>
        <v>0</v>
      </c>
    </row>
    <row r="1337" spans="1:18" ht="17" x14ac:dyDescent="0.15">
      <c r="A1337" s="8" t="s">
        <v>4513</v>
      </c>
      <c r="B1337" s="8" t="s">
        <v>4514</v>
      </c>
      <c r="C1337" s="8"/>
      <c r="D1337" s="8" t="s">
        <v>1915</v>
      </c>
      <c r="E1337" s="8" t="s">
        <v>644</v>
      </c>
      <c r="F1337" s="8" t="s">
        <v>645</v>
      </c>
      <c r="G1337" s="8" t="s">
        <v>134</v>
      </c>
      <c r="H1337" s="8" t="s">
        <v>133</v>
      </c>
      <c r="I1337" s="17" t="s">
        <v>21936</v>
      </c>
      <c r="J1337" s="19" t="str">
        <f t="shared" si="140"/>
        <v>"res_ward_1336"</v>
      </c>
      <c r="K1337" t="str">
        <f t="shared" si="141"/>
        <v>"Phường Mường Thanh"</v>
      </c>
      <c r="L1337" t="str">
        <f t="shared" si="142"/>
        <v>"VN-11-094-03136"</v>
      </c>
      <c r="M1337" t="str">
        <f t="shared" si="143"/>
        <v>"Phường Mường Thanh - Thành phố Điện Biên Phủ - Tỉnh Điện Biên"</v>
      </c>
      <c r="N1337" t="str">
        <f t="shared" si="144"/>
        <v>"Phường Mường Thanh - Thành phố Điện Biên Phủ"</v>
      </c>
      <c r="O1337" t="str">
        <f>VLOOKUP(E1337,district_data,7,0)</f>
        <v>"res_district_094"</v>
      </c>
      <c r="P1337" t="str">
        <f t="shared" si="145"/>
        <v>"VN-11"</v>
      </c>
      <c r="Q1337" t="s">
        <v>1910</v>
      </c>
      <c r="R1337">
        <f t="shared" si="146"/>
        <v>0</v>
      </c>
    </row>
    <row r="1338" spans="1:18" ht="17" x14ac:dyDescent="0.15">
      <c r="A1338" s="8" t="s">
        <v>4515</v>
      </c>
      <c r="B1338" s="8" t="s">
        <v>4516</v>
      </c>
      <c r="C1338" s="8"/>
      <c r="D1338" s="8" t="s">
        <v>1915</v>
      </c>
      <c r="E1338" s="8" t="s">
        <v>644</v>
      </c>
      <c r="F1338" s="8" t="s">
        <v>645</v>
      </c>
      <c r="G1338" s="8" t="s">
        <v>134</v>
      </c>
      <c r="H1338" s="8" t="s">
        <v>133</v>
      </c>
      <c r="I1338" s="17" t="s">
        <v>21937</v>
      </c>
      <c r="J1338" s="19" t="str">
        <f t="shared" si="140"/>
        <v>"res_ward_1337"</v>
      </c>
      <c r="K1338" t="str">
        <f t="shared" si="141"/>
        <v>"Phường Nam Thanh"</v>
      </c>
      <c r="L1338" t="str">
        <f t="shared" si="142"/>
        <v>"VN-11-094-03139"</v>
      </c>
      <c r="M1338" t="str">
        <f t="shared" si="143"/>
        <v>"Phường Nam Thanh - Thành phố Điện Biên Phủ - Tỉnh Điện Biên"</v>
      </c>
      <c r="N1338" t="str">
        <f t="shared" si="144"/>
        <v>"Phường Nam Thanh - Thành phố Điện Biên Phủ"</v>
      </c>
      <c r="O1338" t="str">
        <f>VLOOKUP(E1338,district_data,7,0)</f>
        <v>"res_district_094"</v>
      </c>
      <c r="P1338" t="str">
        <f t="shared" si="145"/>
        <v>"VN-11"</v>
      </c>
      <c r="Q1338" t="s">
        <v>1910</v>
      </c>
      <c r="R1338">
        <f t="shared" si="146"/>
        <v>0</v>
      </c>
    </row>
    <row r="1339" spans="1:18" ht="17" x14ac:dyDescent="0.15">
      <c r="A1339" s="8" t="s">
        <v>4517</v>
      </c>
      <c r="B1339" s="8" t="s">
        <v>4518</v>
      </c>
      <c r="C1339" s="8"/>
      <c r="D1339" s="8" t="s">
        <v>1915</v>
      </c>
      <c r="E1339" s="8" t="s">
        <v>644</v>
      </c>
      <c r="F1339" s="8" t="s">
        <v>645</v>
      </c>
      <c r="G1339" s="8" t="s">
        <v>134</v>
      </c>
      <c r="H1339" s="8" t="s">
        <v>133</v>
      </c>
      <c r="I1339" s="17" t="s">
        <v>21938</v>
      </c>
      <c r="J1339" s="19" t="str">
        <f t="shared" si="140"/>
        <v>"res_ward_1338"</v>
      </c>
      <c r="K1339" t="str">
        <f t="shared" si="141"/>
        <v>"Phường Thanh Trường"</v>
      </c>
      <c r="L1339" t="str">
        <f t="shared" si="142"/>
        <v>"VN-11-094-03142"</v>
      </c>
      <c r="M1339" t="str">
        <f t="shared" si="143"/>
        <v>"Phường Thanh Trường - Thành phố Điện Biên Phủ - Tỉnh Điện Biên"</v>
      </c>
      <c r="N1339" t="str">
        <f t="shared" si="144"/>
        <v>"Phường Thanh Trường - Thành phố Điện Biên Phủ"</v>
      </c>
      <c r="O1339" t="str">
        <f>VLOOKUP(E1339,district_data,7,0)</f>
        <v>"res_district_094"</v>
      </c>
      <c r="P1339" t="str">
        <f t="shared" si="145"/>
        <v>"VN-11"</v>
      </c>
      <c r="Q1339" t="s">
        <v>1910</v>
      </c>
      <c r="R1339">
        <f t="shared" si="146"/>
        <v>0</v>
      </c>
    </row>
    <row r="1340" spans="1:18" ht="17" x14ac:dyDescent="0.15">
      <c r="A1340" s="8" t="s">
        <v>4519</v>
      </c>
      <c r="B1340" s="8" t="s">
        <v>4520</v>
      </c>
      <c r="C1340" s="8"/>
      <c r="D1340" s="8" t="s">
        <v>2174</v>
      </c>
      <c r="E1340" s="8" t="s">
        <v>644</v>
      </c>
      <c r="F1340" s="8" t="s">
        <v>645</v>
      </c>
      <c r="G1340" s="8" t="s">
        <v>134</v>
      </c>
      <c r="H1340" s="8" t="s">
        <v>133</v>
      </c>
      <c r="I1340" s="17" t="s">
        <v>21939</v>
      </c>
      <c r="J1340" s="19" t="str">
        <f t="shared" si="140"/>
        <v>"res_ward_1339"</v>
      </c>
      <c r="K1340" t="str">
        <f t="shared" si="141"/>
        <v>"Xã Thanh Minh"</v>
      </c>
      <c r="L1340" t="str">
        <f t="shared" si="142"/>
        <v>"VN-11-094-03145"</v>
      </c>
      <c r="M1340" t="str">
        <f t="shared" si="143"/>
        <v>"Xã Thanh Minh - Thành phố Điện Biên Phủ - Tỉnh Điện Biên"</v>
      </c>
      <c r="N1340" t="str">
        <f t="shared" si="144"/>
        <v>"Xã Thanh Minh - Thành phố Điện Biên Phủ"</v>
      </c>
      <c r="O1340" t="str">
        <f>VLOOKUP(E1340,district_data,7,0)</f>
        <v>"res_district_094"</v>
      </c>
      <c r="P1340" t="str">
        <f t="shared" si="145"/>
        <v>"VN-11"</v>
      </c>
      <c r="Q1340" t="s">
        <v>1910</v>
      </c>
      <c r="R1340">
        <f t="shared" si="146"/>
        <v>1</v>
      </c>
    </row>
    <row r="1341" spans="1:18" ht="17" x14ac:dyDescent="0.15">
      <c r="A1341" s="8" t="s">
        <v>4521</v>
      </c>
      <c r="B1341" s="8" t="s">
        <v>4522</v>
      </c>
      <c r="C1341" s="8"/>
      <c r="D1341" s="8" t="s">
        <v>2174</v>
      </c>
      <c r="E1341" s="8" t="s">
        <v>644</v>
      </c>
      <c r="F1341" s="8" t="s">
        <v>645</v>
      </c>
      <c r="G1341" s="8" t="s">
        <v>134</v>
      </c>
      <c r="H1341" s="8" t="s">
        <v>133</v>
      </c>
      <c r="I1341" s="17" t="s">
        <v>21940</v>
      </c>
      <c r="J1341" s="19" t="str">
        <f t="shared" si="140"/>
        <v>"res_ward_1340"</v>
      </c>
      <c r="K1341" t="str">
        <f t="shared" si="141"/>
        <v>"Xã Nà Tấu"</v>
      </c>
      <c r="L1341" t="str">
        <f t="shared" si="142"/>
        <v>"VN-11-094-03316"</v>
      </c>
      <c r="M1341" t="str">
        <f t="shared" si="143"/>
        <v>"Xã Nà Tấu - Thành phố Điện Biên Phủ - Tỉnh Điện Biên"</v>
      </c>
      <c r="N1341" t="str">
        <f t="shared" si="144"/>
        <v>"Xã Nà Tấu - Thành phố Điện Biên Phủ"</v>
      </c>
      <c r="O1341" t="str">
        <f>VLOOKUP(E1341,district_data,7,0)</f>
        <v>"res_district_094"</v>
      </c>
      <c r="P1341" t="str">
        <f t="shared" si="145"/>
        <v>"VN-11"</v>
      </c>
      <c r="Q1341" t="s">
        <v>1910</v>
      </c>
      <c r="R1341">
        <f t="shared" si="146"/>
        <v>1</v>
      </c>
    </row>
    <row r="1342" spans="1:18" ht="17" x14ac:dyDescent="0.15">
      <c r="A1342" s="8" t="s">
        <v>4523</v>
      </c>
      <c r="B1342" s="8" t="s">
        <v>4524</v>
      </c>
      <c r="C1342" s="8" t="s">
        <v>4525</v>
      </c>
      <c r="D1342" s="8" t="s">
        <v>2174</v>
      </c>
      <c r="E1342" s="8" t="s">
        <v>644</v>
      </c>
      <c r="F1342" s="8" t="s">
        <v>645</v>
      </c>
      <c r="G1342" s="8" t="s">
        <v>134</v>
      </c>
      <c r="H1342" s="8" t="s">
        <v>133</v>
      </c>
      <c r="I1342" s="17" t="s">
        <v>21941</v>
      </c>
      <c r="J1342" s="19" t="str">
        <f t="shared" si="140"/>
        <v>"res_ward_1341"</v>
      </c>
      <c r="K1342" t="str">
        <f t="shared" si="141"/>
        <v>"Xã Nà Nhạn"</v>
      </c>
      <c r="L1342" t="str">
        <f t="shared" si="142"/>
        <v>"VN-11-094-03317"</v>
      </c>
      <c r="M1342" t="str">
        <f t="shared" si="143"/>
        <v>"Xã Nà Nhạn - Thành phố Điện Biên Phủ - Tỉnh Điện Biên"</v>
      </c>
      <c r="N1342" t="str">
        <f t="shared" si="144"/>
        <v>"Xã Nà Nhạn - Thành phố Điện Biên Phủ"</v>
      </c>
      <c r="O1342" t="str">
        <f>VLOOKUP(E1342,district_data,7,0)</f>
        <v>"res_district_094"</v>
      </c>
      <c r="P1342" t="str">
        <f t="shared" si="145"/>
        <v>"VN-11"</v>
      </c>
      <c r="Q1342" t="s">
        <v>1910</v>
      </c>
      <c r="R1342">
        <f t="shared" si="146"/>
        <v>1</v>
      </c>
    </row>
    <row r="1343" spans="1:18" ht="17" x14ac:dyDescent="0.15">
      <c r="A1343" s="8" t="s">
        <v>4526</v>
      </c>
      <c r="B1343" s="8" t="s">
        <v>4527</v>
      </c>
      <c r="C1343" s="8"/>
      <c r="D1343" s="8" t="s">
        <v>2174</v>
      </c>
      <c r="E1343" s="8" t="s">
        <v>644</v>
      </c>
      <c r="F1343" s="8" t="s">
        <v>645</v>
      </c>
      <c r="G1343" s="8" t="s">
        <v>134</v>
      </c>
      <c r="H1343" s="8" t="s">
        <v>133</v>
      </c>
      <c r="I1343" s="17" t="s">
        <v>21942</v>
      </c>
      <c r="J1343" s="19" t="str">
        <f t="shared" si="140"/>
        <v>"res_ward_1342"</v>
      </c>
      <c r="K1343" t="str">
        <f t="shared" si="141"/>
        <v>"Xã Mường Phăng"</v>
      </c>
      <c r="L1343" t="str">
        <f t="shared" si="142"/>
        <v>"VN-11-094-03325"</v>
      </c>
      <c r="M1343" t="str">
        <f t="shared" si="143"/>
        <v>"Xã Mường Phăng - Thành phố Điện Biên Phủ - Tỉnh Điện Biên"</v>
      </c>
      <c r="N1343" t="str">
        <f t="shared" si="144"/>
        <v>"Xã Mường Phăng - Thành phố Điện Biên Phủ"</v>
      </c>
      <c r="O1343" t="str">
        <f>VLOOKUP(E1343,district_data,7,0)</f>
        <v>"res_district_094"</v>
      </c>
      <c r="P1343" t="str">
        <f t="shared" si="145"/>
        <v>"VN-11"</v>
      </c>
      <c r="Q1343" t="s">
        <v>1910</v>
      </c>
      <c r="R1343">
        <f t="shared" si="146"/>
        <v>1</v>
      </c>
    </row>
    <row r="1344" spans="1:18" ht="17" x14ac:dyDescent="0.15">
      <c r="A1344" s="8" t="s">
        <v>4528</v>
      </c>
      <c r="B1344" s="8" t="s">
        <v>4529</v>
      </c>
      <c r="C1344" s="8"/>
      <c r="D1344" s="8" t="s">
        <v>2174</v>
      </c>
      <c r="E1344" s="8" t="s">
        <v>644</v>
      </c>
      <c r="F1344" s="8" t="s">
        <v>645</v>
      </c>
      <c r="G1344" s="8" t="s">
        <v>134</v>
      </c>
      <c r="H1344" s="8" t="s">
        <v>133</v>
      </c>
      <c r="I1344" s="17" t="s">
        <v>21943</v>
      </c>
      <c r="J1344" s="19" t="str">
        <f t="shared" si="140"/>
        <v>"res_ward_1343"</v>
      </c>
      <c r="K1344" t="str">
        <f t="shared" si="141"/>
        <v>"Xã Pá Khoang"</v>
      </c>
      <c r="L1344" t="str">
        <f t="shared" si="142"/>
        <v>"VN-11-094-03326"</v>
      </c>
      <c r="M1344" t="str">
        <f t="shared" si="143"/>
        <v>"Xã Pá Khoang - Thành phố Điện Biên Phủ - Tỉnh Điện Biên"</v>
      </c>
      <c r="N1344" t="str">
        <f t="shared" si="144"/>
        <v>"Xã Pá Khoang - Thành phố Điện Biên Phủ"</v>
      </c>
      <c r="O1344" t="str">
        <f>VLOOKUP(E1344,district_data,7,0)</f>
        <v>"res_district_094"</v>
      </c>
      <c r="P1344" t="str">
        <f t="shared" si="145"/>
        <v>"VN-11"</v>
      </c>
      <c r="Q1344" t="s">
        <v>1910</v>
      </c>
      <c r="R1344">
        <f t="shared" si="146"/>
        <v>1</v>
      </c>
    </row>
    <row r="1345" spans="1:18" ht="17" x14ac:dyDescent="0.15">
      <c r="A1345" s="8" t="s">
        <v>4530</v>
      </c>
      <c r="B1345" s="8" t="s">
        <v>4531</v>
      </c>
      <c r="C1345" s="8"/>
      <c r="D1345" s="8" t="s">
        <v>1915</v>
      </c>
      <c r="E1345" s="8" t="s">
        <v>646</v>
      </c>
      <c r="F1345" s="8" t="s">
        <v>647</v>
      </c>
      <c r="G1345" s="8" t="s">
        <v>134</v>
      </c>
      <c r="H1345" s="8" t="s">
        <v>133</v>
      </c>
      <c r="I1345" s="17" t="s">
        <v>21944</v>
      </c>
      <c r="J1345" s="19" t="str">
        <f t="shared" si="140"/>
        <v>"res_ward_1344"</v>
      </c>
      <c r="K1345" t="str">
        <f t="shared" si="141"/>
        <v>"Phường Sông Đà"</v>
      </c>
      <c r="L1345" t="str">
        <f t="shared" si="142"/>
        <v>"VN-11-095-03148"</v>
      </c>
      <c r="M1345" t="str">
        <f t="shared" si="143"/>
        <v>"Phường Sông Đà - Thị Xã Mường Lay - Tỉnh Điện Biên"</v>
      </c>
      <c r="N1345" t="str">
        <f t="shared" si="144"/>
        <v>"Phường Sông Đà - Thị Xã Mường Lay"</v>
      </c>
      <c r="O1345" t="str">
        <f>VLOOKUP(E1345,district_data,7,0)</f>
        <v>"res_district_095"</v>
      </c>
      <c r="P1345" t="str">
        <f t="shared" si="145"/>
        <v>"VN-11"</v>
      </c>
      <c r="Q1345" t="s">
        <v>1910</v>
      </c>
      <c r="R1345">
        <f t="shared" si="146"/>
        <v>0</v>
      </c>
    </row>
    <row r="1346" spans="1:18" ht="17" x14ac:dyDescent="0.15">
      <c r="A1346" s="8" t="s">
        <v>4532</v>
      </c>
      <c r="B1346" s="8" t="s">
        <v>4533</v>
      </c>
      <c r="C1346" s="8"/>
      <c r="D1346" s="8" t="s">
        <v>1915</v>
      </c>
      <c r="E1346" s="8" t="s">
        <v>646</v>
      </c>
      <c r="F1346" s="8" t="s">
        <v>647</v>
      </c>
      <c r="G1346" s="8" t="s">
        <v>134</v>
      </c>
      <c r="H1346" s="8" t="s">
        <v>133</v>
      </c>
      <c r="I1346" s="17" t="s">
        <v>21945</v>
      </c>
      <c r="J1346" s="19" t="str">
        <f t="shared" si="140"/>
        <v>"res_ward_1345"</v>
      </c>
      <c r="K1346" t="str">
        <f t="shared" si="141"/>
        <v>"Phường Na Lay"</v>
      </c>
      <c r="L1346" t="str">
        <f t="shared" si="142"/>
        <v>"VN-11-095-03151"</v>
      </c>
      <c r="M1346" t="str">
        <f t="shared" si="143"/>
        <v>"Phường Na Lay - Thị Xã Mường Lay - Tỉnh Điện Biên"</v>
      </c>
      <c r="N1346" t="str">
        <f t="shared" si="144"/>
        <v>"Phường Na Lay - Thị Xã Mường Lay"</v>
      </c>
      <c r="O1346" t="str">
        <f>VLOOKUP(E1346,district_data,7,0)</f>
        <v>"res_district_095"</v>
      </c>
      <c r="P1346" t="str">
        <f t="shared" si="145"/>
        <v>"VN-11"</v>
      </c>
      <c r="Q1346" t="s">
        <v>1910</v>
      </c>
      <c r="R1346">
        <f t="shared" si="146"/>
        <v>0</v>
      </c>
    </row>
    <row r="1347" spans="1:18" ht="17" x14ac:dyDescent="0.15">
      <c r="A1347" s="8" t="s">
        <v>4534</v>
      </c>
      <c r="B1347" s="8" t="s">
        <v>4535</v>
      </c>
      <c r="C1347" s="8"/>
      <c r="D1347" s="8" t="s">
        <v>2174</v>
      </c>
      <c r="E1347" s="8" t="s">
        <v>646</v>
      </c>
      <c r="F1347" s="8" t="s">
        <v>647</v>
      </c>
      <c r="G1347" s="8" t="s">
        <v>134</v>
      </c>
      <c r="H1347" s="8" t="s">
        <v>133</v>
      </c>
      <c r="I1347" s="17" t="s">
        <v>21946</v>
      </c>
      <c r="J1347" s="19" t="str">
        <f t="shared" ref="J1347:J1410" si="147">$T$2&amp;I1347&amp;$T$2</f>
        <v>"res_ward_1346"</v>
      </c>
      <c r="K1347" t="str">
        <f t="shared" ref="K1347:K1410" si="148">$T$2&amp;B1347&amp;$T$2</f>
        <v>"Xã Lay Nưa"</v>
      </c>
      <c r="L1347" t="str">
        <f t="shared" ref="L1347:L1410" si="149">$T$2&amp;"VN-"&amp;G1347&amp;"-"&amp;E1347&amp;"-"&amp;A1347&amp;$T$2</f>
        <v>"VN-11-095-03184"</v>
      </c>
      <c r="M1347" t="str">
        <f t="shared" ref="M1347:M1410" si="150">$T$2&amp;B1347&amp;" - "&amp;F1347&amp;" - "&amp;H1347&amp;$T$2</f>
        <v>"Xã Lay Nưa - Thị Xã Mường Lay - Tỉnh Điện Biên"</v>
      </c>
      <c r="N1347" t="str">
        <f t="shared" ref="N1347:N1410" si="151">$T$2&amp;B1347&amp;" - "&amp;F1347&amp;$T$2</f>
        <v>"Xã Lay Nưa - Thị Xã Mường Lay"</v>
      </c>
      <c r="O1347" t="str">
        <f>VLOOKUP(E1347,district_data,7,0)</f>
        <v>"res_district_095"</v>
      </c>
      <c r="P1347" t="str">
        <f t="shared" ref="P1347:P1410" si="152">$T$2&amp;"VN-"&amp;G1347&amp;$T$2</f>
        <v>"VN-11"</v>
      </c>
      <c r="Q1347" t="s">
        <v>1910</v>
      </c>
      <c r="R1347">
        <f t="shared" ref="R1347:R1410" si="153">VLOOKUP(D1347,$U$2:$V$5,2,0)</f>
        <v>1</v>
      </c>
    </row>
    <row r="1348" spans="1:18" ht="17" x14ac:dyDescent="0.15">
      <c r="A1348" s="8" t="s">
        <v>4536</v>
      </c>
      <c r="B1348" s="8" t="s">
        <v>4537</v>
      </c>
      <c r="C1348" s="8"/>
      <c r="D1348" s="8" t="s">
        <v>2174</v>
      </c>
      <c r="E1348" s="8" t="s">
        <v>648</v>
      </c>
      <c r="F1348" s="8" t="s">
        <v>649</v>
      </c>
      <c r="G1348" s="8" t="s">
        <v>134</v>
      </c>
      <c r="H1348" s="8" t="s">
        <v>133</v>
      </c>
      <c r="I1348" s="17" t="s">
        <v>21947</v>
      </c>
      <c r="J1348" s="19" t="str">
        <f t="shared" si="147"/>
        <v>"res_ward_1347"</v>
      </c>
      <c r="K1348" t="str">
        <f t="shared" si="148"/>
        <v>"Xã Sín Thầu"</v>
      </c>
      <c r="L1348" t="str">
        <f t="shared" si="149"/>
        <v>"VN-11-096-03154"</v>
      </c>
      <c r="M1348" t="str">
        <f t="shared" si="150"/>
        <v>"Xã Sín Thầu - Huyện Mường Nhé - Tỉnh Điện Biên"</v>
      </c>
      <c r="N1348" t="str">
        <f t="shared" si="151"/>
        <v>"Xã Sín Thầu - Huyện Mường Nhé"</v>
      </c>
      <c r="O1348" t="str">
        <f>VLOOKUP(E1348,district_data,7,0)</f>
        <v>"res_district_096"</v>
      </c>
      <c r="P1348" t="str">
        <f t="shared" si="152"/>
        <v>"VN-11"</v>
      </c>
      <c r="Q1348" t="s">
        <v>1910</v>
      </c>
      <c r="R1348">
        <f t="shared" si="153"/>
        <v>1</v>
      </c>
    </row>
    <row r="1349" spans="1:18" ht="17" x14ac:dyDescent="0.15">
      <c r="A1349" s="8" t="s">
        <v>4538</v>
      </c>
      <c r="B1349" s="8" t="s">
        <v>4539</v>
      </c>
      <c r="C1349" s="8"/>
      <c r="D1349" s="8" t="s">
        <v>2174</v>
      </c>
      <c r="E1349" s="8" t="s">
        <v>648</v>
      </c>
      <c r="F1349" s="8" t="s">
        <v>649</v>
      </c>
      <c r="G1349" s="8" t="s">
        <v>134</v>
      </c>
      <c r="H1349" s="8" t="s">
        <v>133</v>
      </c>
      <c r="I1349" s="17" t="s">
        <v>21948</v>
      </c>
      <c r="J1349" s="19" t="str">
        <f t="shared" si="147"/>
        <v>"res_ward_1348"</v>
      </c>
      <c r="K1349" t="str">
        <f t="shared" si="148"/>
        <v>"Xã Sen Thượng"</v>
      </c>
      <c r="L1349" t="str">
        <f t="shared" si="149"/>
        <v>"VN-11-096-03155"</v>
      </c>
      <c r="M1349" t="str">
        <f t="shared" si="150"/>
        <v>"Xã Sen Thượng - Huyện Mường Nhé - Tỉnh Điện Biên"</v>
      </c>
      <c r="N1349" t="str">
        <f t="shared" si="151"/>
        <v>"Xã Sen Thượng - Huyện Mường Nhé"</v>
      </c>
      <c r="O1349" t="str">
        <f>VLOOKUP(E1349,district_data,7,0)</f>
        <v>"res_district_096"</v>
      </c>
      <c r="P1349" t="str">
        <f t="shared" si="152"/>
        <v>"VN-11"</v>
      </c>
      <c r="Q1349" t="s">
        <v>1910</v>
      </c>
      <c r="R1349">
        <f t="shared" si="153"/>
        <v>1</v>
      </c>
    </row>
    <row r="1350" spans="1:18" ht="17" x14ac:dyDescent="0.15">
      <c r="A1350" s="8" t="s">
        <v>4540</v>
      </c>
      <c r="B1350" s="8" t="s">
        <v>4541</v>
      </c>
      <c r="C1350" s="8"/>
      <c r="D1350" s="8" t="s">
        <v>2174</v>
      </c>
      <c r="E1350" s="8" t="s">
        <v>648</v>
      </c>
      <c r="F1350" s="8" t="s">
        <v>649</v>
      </c>
      <c r="G1350" s="8" t="s">
        <v>134</v>
      </c>
      <c r="H1350" s="8" t="s">
        <v>133</v>
      </c>
      <c r="I1350" s="17" t="s">
        <v>21949</v>
      </c>
      <c r="J1350" s="19" t="str">
        <f t="shared" si="147"/>
        <v>"res_ward_1349"</v>
      </c>
      <c r="K1350" t="str">
        <f t="shared" si="148"/>
        <v>"Xã Chung Chải"</v>
      </c>
      <c r="L1350" t="str">
        <f t="shared" si="149"/>
        <v>"VN-11-096-03157"</v>
      </c>
      <c r="M1350" t="str">
        <f t="shared" si="150"/>
        <v>"Xã Chung Chải - Huyện Mường Nhé - Tỉnh Điện Biên"</v>
      </c>
      <c r="N1350" t="str">
        <f t="shared" si="151"/>
        <v>"Xã Chung Chải - Huyện Mường Nhé"</v>
      </c>
      <c r="O1350" t="str">
        <f>VLOOKUP(E1350,district_data,7,0)</f>
        <v>"res_district_096"</v>
      </c>
      <c r="P1350" t="str">
        <f t="shared" si="152"/>
        <v>"VN-11"</v>
      </c>
      <c r="Q1350" t="s">
        <v>1910</v>
      </c>
      <c r="R1350">
        <f t="shared" si="153"/>
        <v>1</v>
      </c>
    </row>
    <row r="1351" spans="1:18" ht="17" x14ac:dyDescent="0.15">
      <c r="A1351" s="8" t="s">
        <v>4542</v>
      </c>
      <c r="B1351" s="8" t="s">
        <v>4543</v>
      </c>
      <c r="C1351" s="8"/>
      <c r="D1351" s="8" t="s">
        <v>2174</v>
      </c>
      <c r="E1351" s="8" t="s">
        <v>648</v>
      </c>
      <c r="F1351" s="8" t="s">
        <v>649</v>
      </c>
      <c r="G1351" s="8" t="s">
        <v>134</v>
      </c>
      <c r="H1351" s="8" t="s">
        <v>133</v>
      </c>
      <c r="I1351" s="17" t="s">
        <v>21950</v>
      </c>
      <c r="J1351" s="19" t="str">
        <f t="shared" si="147"/>
        <v>"res_ward_1350"</v>
      </c>
      <c r="K1351" t="str">
        <f t="shared" si="148"/>
        <v>"Xã Leng Su Sìn"</v>
      </c>
      <c r="L1351" t="str">
        <f t="shared" si="149"/>
        <v>"VN-11-096-03158"</v>
      </c>
      <c r="M1351" t="str">
        <f t="shared" si="150"/>
        <v>"Xã Leng Su Sìn - Huyện Mường Nhé - Tỉnh Điện Biên"</v>
      </c>
      <c r="N1351" t="str">
        <f t="shared" si="151"/>
        <v>"Xã Leng Su Sìn - Huyện Mường Nhé"</v>
      </c>
      <c r="O1351" t="str">
        <f>VLOOKUP(E1351,district_data,7,0)</f>
        <v>"res_district_096"</v>
      </c>
      <c r="P1351" t="str">
        <f t="shared" si="152"/>
        <v>"VN-11"</v>
      </c>
      <c r="Q1351" t="s">
        <v>1910</v>
      </c>
      <c r="R1351">
        <f t="shared" si="153"/>
        <v>1</v>
      </c>
    </row>
    <row r="1352" spans="1:18" ht="17" x14ac:dyDescent="0.15">
      <c r="A1352" s="8" t="s">
        <v>4544</v>
      </c>
      <c r="B1352" s="8" t="s">
        <v>4545</v>
      </c>
      <c r="C1352" s="8"/>
      <c r="D1352" s="8" t="s">
        <v>2174</v>
      </c>
      <c r="E1352" s="8" t="s">
        <v>648</v>
      </c>
      <c r="F1352" s="8" t="s">
        <v>649</v>
      </c>
      <c r="G1352" s="8" t="s">
        <v>134</v>
      </c>
      <c r="H1352" s="8" t="s">
        <v>133</v>
      </c>
      <c r="I1352" s="17" t="s">
        <v>21951</v>
      </c>
      <c r="J1352" s="19" t="str">
        <f t="shared" si="147"/>
        <v>"res_ward_1351"</v>
      </c>
      <c r="K1352" t="str">
        <f t="shared" si="148"/>
        <v>"Xã Pá Mỳ"</v>
      </c>
      <c r="L1352" t="str">
        <f t="shared" si="149"/>
        <v>"VN-11-096-03159"</v>
      </c>
      <c r="M1352" t="str">
        <f t="shared" si="150"/>
        <v>"Xã Pá Mỳ - Huyện Mường Nhé - Tỉnh Điện Biên"</v>
      </c>
      <c r="N1352" t="str">
        <f t="shared" si="151"/>
        <v>"Xã Pá Mỳ - Huyện Mường Nhé"</v>
      </c>
      <c r="O1352" t="str">
        <f>VLOOKUP(E1352,district_data,7,0)</f>
        <v>"res_district_096"</v>
      </c>
      <c r="P1352" t="str">
        <f t="shared" si="152"/>
        <v>"VN-11"</v>
      </c>
      <c r="Q1352" t="s">
        <v>1910</v>
      </c>
      <c r="R1352">
        <f t="shared" si="153"/>
        <v>1</v>
      </c>
    </row>
    <row r="1353" spans="1:18" ht="17" x14ac:dyDescent="0.15">
      <c r="A1353" s="8" t="s">
        <v>4546</v>
      </c>
      <c r="B1353" s="8" t="s">
        <v>4547</v>
      </c>
      <c r="C1353" s="8"/>
      <c r="D1353" s="8" t="s">
        <v>2174</v>
      </c>
      <c r="E1353" s="8" t="s">
        <v>648</v>
      </c>
      <c r="F1353" s="8" t="s">
        <v>649</v>
      </c>
      <c r="G1353" s="8" t="s">
        <v>134</v>
      </c>
      <c r="H1353" s="8" t="s">
        <v>133</v>
      </c>
      <c r="I1353" s="17" t="s">
        <v>21952</v>
      </c>
      <c r="J1353" s="19" t="str">
        <f t="shared" si="147"/>
        <v>"res_ward_1352"</v>
      </c>
      <c r="K1353" t="str">
        <f t="shared" si="148"/>
        <v>"Xã Mường Nhé"</v>
      </c>
      <c r="L1353" t="str">
        <f t="shared" si="149"/>
        <v>"VN-11-096-03160"</v>
      </c>
      <c r="M1353" t="str">
        <f t="shared" si="150"/>
        <v>"Xã Mường Nhé - Huyện Mường Nhé - Tỉnh Điện Biên"</v>
      </c>
      <c r="N1353" t="str">
        <f t="shared" si="151"/>
        <v>"Xã Mường Nhé - Huyện Mường Nhé"</v>
      </c>
      <c r="O1353" t="str">
        <f>VLOOKUP(E1353,district_data,7,0)</f>
        <v>"res_district_096"</v>
      </c>
      <c r="P1353" t="str">
        <f t="shared" si="152"/>
        <v>"VN-11"</v>
      </c>
      <c r="Q1353" t="s">
        <v>1910</v>
      </c>
      <c r="R1353">
        <f t="shared" si="153"/>
        <v>1</v>
      </c>
    </row>
    <row r="1354" spans="1:18" ht="17" x14ac:dyDescent="0.15">
      <c r="A1354" s="8" t="s">
        <v>4548</v>
      </c>
      <c r="B1354" s="8" t="s">
        <v>4549</v>
      </c>
      <c r="C1354" s="8"/>
      <c r="D1354" s="8" t="s">
        <v>2174</v>
      </c>
      <c r="E1354" s="8" t="s">
        <v>648</v>
      </c>
      <c r="F1354" s="8" t="s">
        <v>649</v>
      </c>
      <c r="G1354" s="8" t="s">
        <v>134</v>
      </c>
      <c r="H1354" s="8" t="s">
        <v>133</v>
      </c>
      <c r="I1354" s="17" t="s">
        <v>21953</v>
      </c>
      <c r="J1354" s="19" t="str">
        <f t="shared" si="147"/>
        <v>"res_ward_1353"</v>
      </c>
      <c r="K1354" t="str">
        <f t="shared" si="148"/>
        <v>"Xã Nậm Vì"</v>
      </c>
      <c r="L1354" t="str">
        <f t="shared" si="149"/>
        <v>"VN-11-096-03161"</v>
      </c>
      <c r="M1354" t="str">
        <f t="shared" si="150"/>
        <v>"Xã Nậm Vì - Huyện Mường Nhé - Tỉnh Điện Biên"</v>
      </c>
      <c r="N1354" t="str">
        <f t="shared" si="151"/>
        <v>"Xã Nậm Vì - Huyện Mường Nhé"</v>
      </c>
      <c r="O1354" t="str">
        <f>VLOOKUP(E1354,district_data,7,0)</f>
        <v>"res_district_096"</v>
      </c>
      <c r="P1354" t="str">
        <f t="shared" si="152"/>
        <v>"VN-11"</v>
      </c>
      <c r="Q1354" t="s">
        <v>1910</v>
      </c>
      <c r="R1354">
        <f t="shared" si="153"/>
        <v>1</v>
      </c>
    </row>
    <row r="1355" spans="1:18" ht="17" x14ac:dyDescent="0.15">
      <c r="A1355" s="8" t="s">
        <v>4550</v>
      </c>
      <c r="B1355" s="8" t="s">
        <v>4551</v>
      </c>
      <c r="C1355" s="8" t="s">
        <v>4552</v>
      </c>
      <c r="D1355" s="8" t="s">
        <v>2174</v>
      </c>
      <c r="E1355" s="8" t="s">
        <v>648</v>
      </c>
      <c r="F1355" s="8" t="s">
        <v>649</v>
      </c>
      <c r="G1355" s="8" t="s">
        <v>134</v>
      </c>
      <c r="H1355" s="8" t="s">
        <v>133</v>
      </c>
      <c r="I1355" s="17" t="s">
        <v>21954</v>
      </c>
      <c r="J1355" s="19" t="str">
        <f t="shared" si="147"/>
        <v>"res_ward_1354"</v>
      </c>
      <c r="K1355" t="str">
        <f t="shared" si="148"/>
        <v>"Xã Nậm Kè"</v>
      </c>
      <c r="L1355" t="str">
        <f t="shared" si="149"/>
        <v>"VN-11-096-03162"</v>
      </c>
      <c r="M1355" t="str">
        <f t="shared" si="150"/>
        <v>"Xã Nậm Kè - Huyện Mường Nhé - Tỉnh Điện Biên"</v>
      </c>
      <c r="N1355" t="str">
        <f t="shared" si="151"/>
        <v>"Xã Nậm Kè - Huyện Mường Nhé"</v>
      </c>
      <c r="O1355" t="str">
        <f>VLOOKUP(E1355,district_data,7,0)</f>
        <v>"res_district_096"</v>
      </c>
      <c r="P1355" t="str">
        <f t="shared" si="152"/>
        <v>"VN-11"</v>
      </c>
      <c r="Q1355" t="s">
        <v>1910</v>
      </c>
      <c r="R1355">
        <f t="shared" si="153"/>
        <v>1</v>
      </c>
    </row>
    <row r="1356" spans="1:18" ht="17" x14ac:dyDescent="0.15">
      <c r="A1356" s="8" t="s">
        <v>4553</v>
      </c>
      <c r="B1356" s="8" t="s">
        <v>4554</v>
      </c>
      <c r="C1356" s="8"/>
      <c r="D1356" s="8" t="s">
        <v>2174</v>
      </c>
      <c r="E1356" s="8" t="s">
        <v>648</v>
      </c>
      <c r="F1356" s="8" t="s">
        <v>649</v>
      </c>
      <c r="G1356" s="8" t="s">
        <v>134</v>
      </c>
      <c r="H1356" s="8" t="s">
        <v>133</v>
      </c>
      <c r="I1356" s="17" t="s">
        <v>21955</v>
      </c>
      <c r="J1356" s="19" t="str">
        <f t="shared" si="147"/>
        <v>"res_ward_1355"</v>
      </c>
      <c r="K1356" t="str">
        <f t="shared" si="148"/>
        <v>"Xã Mường Toong"</v>
      </c>
      <c r="L1356" t="str">
        <f t="shared" si="149"/>
        <v>"VN-11-096-03163"</v>
      </c>
      <c r="M1356" t="str">
        <f t="shared" si="150"/>
        <v>"Xã Mường Toong - Huyện Mường Nhé - Tỉnh Điện Biên"</v>
      </c>
      <c r="N1356" t="str">
        <f t="shared" si="151"/>
        <v>"Xã Mường Toong - Huyện Mường Nhé"</v>
      </c>
      <c r="O1356" t="str">
        <f>VLOOKUP(E1356,district_data,7,0)</f>
        <v>"res_district_096"</v>
      </c>
      <c r="P1356" t="str">
        <f t="shared" si="152"/>
        <v>"VN-11"</v>
      </c>
      <c r="Q1356" t="s">
        <v>1910</v>
      </c>
      <c r="R1356">
        <f t="shared" si="153"/>
        <v>1</v>
      </c>
    </row>
    <row r="1357" spans="1:18" ht="17" x14ac:dyDescent="0.15">
      <c r="A1357" s="8" t="s">
        <v>4555</v>
      </c>
      <c r="B1357" s="8" t="s">
        <v>3471</v>
      </c>
      <c r="C1357" s="8" t="s">
        <v>4556</v>
      </c>
      <c r="D1357" s="8" t="s">
        <v>2174</v>
      </c>
      <c r="E1357" s="8" t="s">
        <v>648</v>
      </c>
      <c r="F1357" s="8" t="s">
        <v>649</v>
      </c>
      <c r="G1357" s="8" t="s">
        <v>134</v>
      </c>
      <c r="H1357" s="8" t="s">
        <v>133</v>
      </c>
      <c r="I1357" s="17" t="s">
        <v>21956</v>
      </c>
      <c r="J1357" s="19" t="str">
        <f t="shared" si="147"/>
        <v>"res_ward_1356"</v>
      </c>
      <c r="K1357" t="str">
        <f t="shared" si="148"/>
        <v>"Xã Quảng Lâm"</v>
      </c>
      <c r="L1357" t="str">
        <f t="shared" si="149"/>
        <v>"VN-11-096-03164"</v>
      </c>
      <c r="M1357" t="str">
        <f t="shared" si="150"/>
        <v>"Xã Quảng Lâm - Huyện Mường Nhé - Tỉnh Điện Biên"</v>
      </c>
      <c r="N1357" t="str">
        <f t="shared" si="151"/>
        <v>"Xã Quảng Lâm - Huyện Mường Nhé"</v>
      </c>
      <c r="O1357" t="str">
        <f>VLOOKUP(E1357,district_data,7,0)</f>
        <v>"res_district_096"</v>
      </c>
      <c r="P1357" t="str">
        <f t="shared" si="152"/>
        <v>"VN-11"</v>
      </c>
      <c r="Q1357" t="s">
        <v>1910</v>
      </c>
      <c r="R1357">
        <f t="shared" si="153"/>
        <v>1</v>
      </c>
    </row>
    <row r="1358" spans="1:18" ht="17" x14ac:dyDescent="0.15">
      <c r="A1358" s="8" t="s">
        <v>4557</v>
      </c>
      <c r="B1358" s="8" t="s">
        <v>4558</v>
      </c>
      <c r="C1358" s="8"/>
      <c r="D1358" s="8" t="s">
        <v>2174</v>
      </c>
      <c r="E1358" s="8" t="s">
        <v>648</v>
      </c>
      <c r="F1358" s="8" t="s">
        <v>649</v>
      </c>
      <c r="G1358" s="8" t="s">
        <v>134</v>
      </c>
      <c r="H1358" s="8" t="s">
        <v>133</v>
      </c>
      <c r="I1358" s="17" t="s">
        <v>21957</v>
      </c>
      <c r="J1358" s="19" t="str">
        <f t="shared" si="147"/>
        <v>"res_ward_1357"</v>
      </c>
      <c r="K1358" t="str">
        <f t="shared" si="148"/>
        <v>"Xã Huổi Lếnh"</v>
      </c>
      <c r="L1358" t="str">
        <f t="shared" si="149"/>
        <v>"VN-11-096-03177"</v>
      </c>
      <c r="M1358" t="str">
        <f t="shared" si="150"/>
        <v>"Xã Huổi Lếnh - Huyện Mường Nhé - Tỉnh Điện Biên"</v>
      </c>
      <c r="N1358" t="str">
        <f t="shared" si="151"/>
        <v>"Xã Huổi Lếnh - Huyện Mường Nhé"</v>
      </c>
      <c r="O1358" t="str">
        <f>VLOOKUP(E1358,district_data,7,0)</f>
        <v>"res_district_096"</v>
      </c>
      <c r="P1358" t="str">
        <f t="shared" si="152"/>
        <v>"VN-11"</v>
      </c>
      <c r="Q1358" t="s">
        <v>1910</v>
      </c>
      <c r="R1358">
        <f t="shared" si="153"/>
        <v>1</v>
      </c>
    </row>
    <row r="1359" spans="1:18" ht="17" x14ac:dyDescent="0.15">
      <c r="A1359" s="8" t="s">
        <v>4559</v>
      </c>
      <c r="B1359" s="8" t="s">
        <v>4560</v>
      </c>
      <c r="C1359" s="8"/>
      <c r="D1359" s="8" t="s">
        <v>2171</v>
      </c>
      <c r="E1359" s="8" t="s">
        <v>650</v>
      </c>
      <c r="F1359" s="8" t="s">
        <v>651</v>
      </c>
      <c r="G1359" s="8" t="s">
        <v>134</v>
      </c>
      <c r="H1359" s="8" t="s">
        <v>133</v>
      </c>
      <c r="I1359" s="17" t="s">
        <v>21958</v>
      </c>
      <c r="J1359" s="19" t="str">
        <f t="shared" si="147"/>
        <v>"res_ward_1358"</v>
      </c>
      <c r="K1359" t="str">
        <f t="shared" si="148"/>
        <v>"Thị Trấn Mường Chà"</v>
      </c>
      <c r="L1359" t="str">
        <f t="shared" si="149"/>
        <v>"VN-11-097-03172"</v>
      </c>
      <c r="M1359" t="str">
        <f t="shared" si="150"/>
        <v>"Thị Trấn Mường Chà - Huyện Mường Chà - Tỉnh Điện Biên"</v>
      </c>
      <c r="N1359" t="str">
        <f t="shared" si="151"/>
        <v>"Thị Trấn Mường Chà - Huyện Mường Chà"</v>
      </c>
      <c r="O1359" t="str">
        <f>VLOOKUP(E1359,district_data,7,0)</f>
        <v>"res_district_097"</v>
      </c>
      <c r="P1359" t="str">
        <f t="shared" si="152"/>
        <v>"VN-11"</v>
      </c>
      <c r="Q1359" t="s">
        <v>1910</v>
      </c>
      <c r="R1359">
        <f t="shared" si="153"/>
        <v>2</v>
      </c>
    </row>
    <row r="1360" spans="1:18" ht="17" x14ac:dyDescent="0.15">
      <c r="A1360" s="8" t="s">
        <v>4561</v>
      </c>
      <c r="B1360" s="8" t="s">
        <v>4562</v>
      </c>
      <c r="C1360" s="8"/>
      <c r="D1360" s="8" t="s">
        <v>2174</v>
      </c>
      <c r="E1360" s="8" t="s">
        <v>650</v>
      </c>
      <c r="F1360" s="8" t="s">
        <v>651</v>
      </c>
      <c r="G1360" s="8" t="s">
        <v>134</v>
      </c>
      <c r="H1360" s="8" t="s">
        <v>133</v>
      </c>
      <c r="I1360" s="17" t="s">
        <v>21959</v>
      </c>
      <c r="J1360" s="19" t="str">
        <f t="shared" si="147"/>
        <v>"res_ward_1359"</v>
      </c>
      <c r="K1360" t="str">
        <f t="shared" si="148"/>
        <v>"Xã Xá Tổng"</v>
      </c>
      <c r="L1360" t="str">
        <f t="shared" si="149"/>
        <v>"VN-11-097-03178"</v>
      </c>
      <c r="M1360" t="str">
        <f t="shared" si="150"/>
        <v>"Xã Xá Tổng - Huyện Mường Chà - Tỉnh Điện Biên"</v>
      </c>
      <c r="N1360" t="str">
        <f t="shared" si="151"/>
        <v>"Xã Xá Tổng - Huyện Mường Chà"</v>
      </c>
      <c r="O1360" t="str">
        <f>VLOOKUP(E1360,district_data,7,0)</f>
        <v>"res_district_097"</v>
      </c>
      <c r="P1360" t="str">
        <f t="shared" si="152"/>
        <v>"VN-11"</v>
      </c>
      <c r="Q1360" t="s">
        <v>1910</v>
      </c>
      <c r="R1360">
        <f t="shared" si="153"/>
        <v>1</v>
      </c>
    </row>
    <row r="1361" spans="1:18" ht="17" x14ac:dyDescent="0.15">
      <c r="A1361" s="8" t="s">
        <v>4563</v>
      </c>
      <c r="B1361" s="8" t="s">
        <v>4564</v>
      </c>
      <c r="C1361" s="8"/>
      <c r="D1361" s="8" t="s">
        <v>2174</v>
      </c>
      <c r="E1361" s="8" t="s">
        <v>650</v>
      </c>
      <c r="F1361" s="8" t="s">
        <v>651</v>
      </c>
      <c r="G1361" s="8" t="s">
        <v>134</v>
      </c>
      <c r="H1361" s="8" t="s">
        <v>133</v>
      </c>
      <c r="I1361" s="17" t="s">
        <v>21960</v>
      </c>
      <c r="J1361" s="19" t="str">
        <f t="shared" si="147"/>
        <v>"res_ward_1360"</v>
      </c>
      <c r="K1361" t="str">
        <f t="shared" si="148"/>
        <v>"Xã Mường Tùng"</v>
      </c>
      <c r="L1361" t="str">
        <f t="shared" si="149"/>
        <v>"VN-11-097-03181"</v>
      </c>
      <c r="M1361" t="str">
        <f t="shared" si="150"/>
        <v>"Xã Mường Tùng - Huyện Mường Chà - Tỉnh Điện Biên"</v>
      </c>
      <c r="N1361" t="str">
        <f t="shared" si="151"/>
        <v>"Xã Mường Tùng - Huyện Mường Chà"</v>
      </c>
      <c r="O1361" t="str">
        <f>VLOOKUP(E1361,district_data,7,0)</f>
        <v>"res_district_097"</v>
      </c>
      <c r="P1361" t="str">
        <f t="shared" si="152"/>
        <v>"VN-11"</v>
      </c>
      <c r="Q1361" t="s">
        <v>1910</v>
      </c>
      <c r="R1361">
        <f t="shared" si="153"/>
        <v>1</v>
      </c>
    </row>
    <row r="1362" spans="1:18" ht="17" x14ac:dyDescent="0.15">
      <c r="A1362" s="8" t="s">
        <v>4565</v>
      </c>
      <c r="B1362" s="8" t="s">
        <v>4566</v>
      </c>
      <c r="C1362" s="8"/>
      <c r="D1362" s="8" t="s">
        <v>2174</v>
      </c>
      <c r="E1362" s="8" t="s">
        <v>650</v>
      </c>
      <c r="F1362" s="8" t="s">
        <v>651</v>
      </c>
      <c r="G1362" s="8" t="s">
        <v>134</v>
      </c>
      <c r="H1362" s="8" t="s">
        <v>133</v>
      </c>
      <c r="I1362" s="17" t="s">
        <v>21961</v>
      </c>
      <c r="J1362" s="19" t="str">
        <f t="shared" si="147"/>
        <v>"res_ward_1361"</v>
      </c>
      <c r="K1362" t="str">
        <f t="shared" si="148"/>
        <v>"Xã Hừa Ngài"</v>
      </c>
      <c r="L1362" t="str">
        <f t="shared" si="149"/>
        <v>"VN-11-097-03190"</v>
      </c>
      <c r="M1362" t="str">
        <f t="shared" si="150"/>
        <v>"Xã Hừa Ngài - Huyện Mường Chà - Tỉnh Điện Biên"</v>
      </c>
      <c r="N1362" t="str">
        <f t="shared" si="151"/>
        <v>"Xã Hừa Ngài - Huyện Mường Chà"</v>
      </c>
      <c r="O1362" t="str">
        <f>VLOOKUP(E1362,district_data,7,0)</f>
        <v>"res_district_097"</v>
      </c>
      <c r="P1362" t="str">
        <f t="shared" si="152"/>
        <v>"VN-11"</v>
      </c>
      <c r="Q1362" t="s">
        <v>1910</v>
      </c>
      <c r="R1362">
        <f t="shared" si="153"/>
        <v>1</v>
      </c>
    </row>
    <row r="1363" spans="1:18" ht="17" x14ac:dyDescent="0.15">
      <c r="A1363" s="8" t="s">
        <v>4567</v>
      </c>
      <c r="B1363" s="8" t="s">
        <v>4568</v>
      </c>
      <c r="C1363" s="8"/>
      <c r="D1363" s="8" t="s">
        <v>2174</v>
      </c>
      <c r="E1363" s="8" t="s">
        <v>650</v>
      </c>
      <c r="F1363" s="8" t="s">
        <v>651</v>
      </c>
      <c r="G1363" s="8" t="s">
        <v>134</v>
      </c>
      <c r="H1363" s="8" t="s">
        <v>133</v>
      </c>
      <c r="I1363" s="17" t="s">
        <v>21962</v>
      </c>
      <c r="J1363" s="19" t="str">
        <f t="shared" si="147"/>
        <v>"res_ward_1362"</v>
      </c>
      <c r="K1363" t="str">
        <f t="shared" si="148"/>
        <v>"Xã Huổi Mí"</v>
      </c>
      <c r="L1363" t="str">
        <f t="shared" si="149"/>
        <v>"VN-11-097-03191"</v>
      </c>
      <c r="M1363" t="str">
        <f t="shared" si="150"/>
        <v>"Xã Huổi Mí - Huyện Mường Chà - Tỉnh Điện Biên"</v>
      </c>
      <c r="N1363" t="str">
        <f t="shared" si="151"/>
        <v>"Xã Huổi Mí - Huyện Mường Chà"</v>
      </c>
      <c r="O1363" t="str">
        <f>VLOOKUP(E1363,district_data,7,0)</f>
        <v>"res_district_097"</v>
      </c>
      <c r="P1363" t="str">
        <f t="shared" si="152"/>
        <v>"VN-11"</v>
      </c>
      <c r="Q1363" t="s">
        <v>1910</v>
      </c>
      <c r="R1363">
        <f t="shared" si="153"/>
        <v>1</v>
      </c>
    </row>
    <row r="1364" spans="1:18" ht="17" x14ac:dyDescent="0.15">
      <c r="A1364" s="8" t="s">
        <v>4569</v>
      </c>
      <c r="B1364" s="8" t="s">
        <v>4570</v>
      </c>
      <c r="C1364" s="8"/>
      <c r="D1364" s="8" t="s">
        <v>2174</v>
      </c>
      <c r="E1364" s="8" t="s">
        <v>650</v>
      </c>
      <c r="F1364" s="8" t="s">
        <v>651</v>
      </c>
      <c r="G1364" s="8" t="s">
        <v>134</v>
      </c>
      <c r="H1364" s="8" t="s">
        <v>133</v>
      </c>
      <c r="I1364" s="17" t="s">
        <v>21963</v>
      </c>
      <c r="J1364" s="19" t="str">
        <f t="shared" si="147"/>
        <v>"res_ward_1363"</v>
      </c>
      <c r="K1364" t="str">
        <f t="shared" si="148"/>
        <v>"Xã Pa Ham"</v>
      </c>
      <c r="L1364" t="str">
        <f t="shared" si="149"/>
        <v>"VN-11-097-03193"</v>
      </c>
      <c r="M1364" t="str">
        <f t="shared" si="150"/>
        <v>"Xã Pa Ham - Huyện Mường Chà - Tỉnh Điện Biên"</v>
      </c>
      <c r="N1364" t="str">
        <f t="shared" si="151"/>
        <v>"Xã Pa Ham - Huyện Mường Chà"</v>
      </c>
      <c r="O1364" t="str">
        <f>VLOOKUP(E1364,district_data,7,0)</f>
        <v>"res_district_097"</v>
      </c>
      <c r="P1364" t="str">
        <f t="shared" si="152"/>
        <v>"VN-11"</v>
      </c>
      <c r="Q1364" t="s">
        <v>1910</v>
      </c>
      <c r="R1364">
        <f t="shared" si="153"/>
        <v>1</v>
      </c>
    </row>
    <row r="1365" spans="1:18" ht="17" x14ac:dyDescent="0.15">
      <c r="A1365" s="8" t="s">
        <v>4571</v>
      </c>
      <c r="B1365" s="8" t="s">
        <v>4572</v>
      </c>
      <c r="C1365" s="8"/>
      <c r="D1365" s="8" t="s">
        <v>2174</v>
      </c>
      <c r="E1365" s="8" t="s">
        <v>650</v>
      </c>
      <c r="F1365" s="8" t="s">
        <v>651</v>
      </c>
      <c r="G1365" s="8" t="s">
        <v>134</v>
      </c>
      <c r="H1365" s="8" t="s">
        <v>133</v>
      </c>
      <c r="I1365" s="17" t="s">
        <v>21964</v>
      </c>
      <c r="J1365" s="19" t="str">
        <f t="shared" si="147"/>
        <v>"res_ward_1364"</v>
      </c>
      <c r="K1365" t="str">
        <f t="shared" si="148"/>
        <v>"Xã Nậm Nèn"</v>
      </c>
      <c r="L1365" t="str">
        <f t="shared" si="149"/>
        <v>"VN-11-097-03194"</v>
      </c>
      <c r="M1365" t="str">
        <f t="shared" si="150"/>
        <v>"Xã Nậm Nèn - Huyện Mường Chà - Tỉnh Điện Biên"</v>
      </c>
      <c r="N1365" t="str">
        <f t="shared" si="151"/>
        <v>"Xã Nậm Nèn - Huyện Mường Chà"</v>
      </c>
      <c r="O1365" t="str">
        <f>VLOOKUP(E1365,district_data,7,0)</f>
        <v>"res_district_097"</v>
      </c>
      <c r="P1365" t="str">
        <f t="shared" si="152"/>
        <v>"VN-11"</v>
      </c>
      <c r="Q1365" t="s">
        <v>1910</v>
      </c>
      <c r="R1365">
        <f t="shared" si="153"/>
        <v>1</v>
      </c>
    </row>
    <row r="1366" spans="1:18" ht="17" x14ac:dyDescent="0.15">
      <c r="A1366" s="8" t="s">
        <v>4573</v>
      </c>
      <c r="B1366" s="8" t="s">
        <v>4574</v>
      </c>
      <c r="C1366" s="8"/>
      <c r="D1366" s="8" t="s">
        <v>2174</v>
      </c>
      <c r="E1366" s="8" t="s">
        <v>650</v>
      </c>
      <c r="F1366" s="8" t="s">
        <v>651</v>
      </c>
      <c r="G1366" s="8" t="s">
        <v>134</v>
      </c>
      <c r="H1366" s="8" t="s">
        <v>133</v>
      </c>
      <c r="I1366" s="17" t="s">
        <v>21965</v>
      </c>
      <c r="J1366" s="19" t="str">
        <f t="shared" si="147"/>
        <v>"res_ward_1365"</v>
      </c>
      <c r="K1366" t="str">
        <f t="shared" si="148"/>
        <v>"Xã Huổi Lèng"</v>
      </c>
      <c r="L1366" t="str">
        <f t="shared" si="149"/>
        <v>"VN-11-097-03196"</v>
      </c>
      <c r="M1366" t="str">
        <f t="shared" si="150"/>
        <v>"Xã Huổi Lèng - Huyện Mường Chà - Tỉnh Điện Biên"</v>
      </c>
      <c r="N1366" t="str">
        <f t="shared" si="151"/>
        <v>"Xã Huổi Lèng - Huyện Mường Chà"</v>
      </c>
      <c r="O1366" t="str">
        <f>VLOOKUP(E1366,district_data,7,0)</f>
        <v>"res_district_097"</v>
      </c>
      <c r="P1366" t="str">
        <f t="shared" si="152"/>
        <v>"VN-11"</v>
      </c>
      <c r="Q1366" t="s">
        <v>1910</v>
      </c>
      <c r="R1366">
        <f t="shared" si="153"/>
        <v>1</v>
      </c>
    </row>
    <row r="1367" spans="1:18" ht="17" x14ac:dyDescent="0.15">
      <c r="A1367" s="8" t="s">
        <v>4575</v>
      </c>
      <c r="B1367" s="8" t="s">
        <v>4576</v>
      </c>
      <c r="C1367" s="8"/>
      <c r="D1367" s="8" t="s">
        <v>2174</v>
      </c>
      <c r="E1367" s="8" t="s">
        <v>650</v>
      </c>
      <c r="F1367" s="8" t="s">
        <v>651</v>
      </c>
      <c r="G1367" s="8" t="s">
        <v>134</v>
      </c>
      <c r="H1367" s="8" t="s">
        <v>133</v>
      </c>
      <c r="I1367" s="17" t="s">
        <v>21966</v>
      </c>
      <c r="J1367" s="19" t="str">
        <f t="shared" si="147"/>
        <v>"res_ward_1366"</v>
      </c>
      <c r="K1367" t="str">
        <f t="shared" si="148"/>
        <v>"Xã Sa Lông"</v>
      </c>
      <c r="L1367" t="str">
        <f t="shared" si="149"/>
        <v>"VN-11-097-03197"</v>
      </c>
      <c r="M1367" t="str">
        <f t="shared" si="150"/>
        <v>"Xã Sa Lông - Huyện Mường Chà - Tỉnh Điện Biên"</v>
      </c>
      <c r="N1367" t="str">
        <f t="shared" si="151"/>
        <v>"Xã Sa Lông - Huyện Mường Chà"</v>
      </c>
      <c r="O1367" t="str">
        <f>VLOOKUP(E1367,district_data,7,0)</f>
        <v>"res_district_097"</v>
      </c>
      <c r="P1367" t="str">
        <f t="shared" si="152"/>
        <v>"VN-11"</v>
      </c>
      <c r="Q1367" t="s">
        <v>1910</v>
      </c>
      <c r="R1367">
        <f t="shared" si="153"/>
        <v>1</v>
      </c>
    </row>
    <row r="1368" spans="1:18" ht="17" x14ac:dyDescent="0.15">
      <c r="A1368" s="8" t="s">
        <v>4577</v>
      </c>
      <c r="B1368" s="8" t="s">
        <v>4578</v>
      </c>
      <c r="C1368" s="8"/>
      <c r="D1368" s="8" t="s">
        <v>2174</v>
      </c>
      <c r="E1368" s="8" t="s">
        <v>650</v>
      </c>
      <c r="F1368" s="8" t="s">
        <v>651</v>
      </c>
      <c r="G1368" s="8" t="s">
        <v>134</v>
      </c>
      <c r="H1368" s="8" t="s">
        <v>133</v>
      </c>
      <c r="I1368" s="17" t="s">
        <v>21967</v>
      </c>
      <c r="J1368" s="19" t="str">
        <f t="shared" si="147"/>
        <v>"res_ward_1367"</v>
      </c>
      <c r="K1368" t="str">
        <f t="shared" si="148"/>
        <v>"Xã Ma Thì Hồ"</v>
      </c>
      <c r="L1368" t="str">
        <f t="shared" si="149"/>
        <v>"VN-11-097-03200"</v>
      </c>
      <c r="M1368" t="str">
        <f t="shared" si="150"/>
        <v>"Xã Ma Thì Hồ - Huyện Mường Chà - Tỉnh Điện Biên"</v>
      </c>
      <c r="N1368" t="str">
        <f t="shared" si="151"/>
        <v>"Xã Ma Thì Hồ - Huyện Mường Chà"</v>
      </c>
      <c r="O1368" t="str">
        <f>VLOOKUP(E1368,district_data,7,0)</f>
        <v>"res_district_097"</v>
      </c>
      <c r="P1368" t="str">
        <f t="shared" si="152"/>
        <v>"VN-11"</v>
      </c>
      <c r="Q1368" t="s">
        <v>1910</v>
      </c>
      <c r="R1368">
        <f t="shared" si="153"/>
        <v>1</v>
      </c>
    </row>
    <row r="1369" spans="1:18" ht="17" x14ac:dyDescent="0.15">
      <c r="A1369" s="8" t="s">
        <v>4579</v>
      </c>
      <c r="B1369" s="8" t="s">
        <v>4580</v>
      </c>
      <c r="C1369" s="8"/>
      <c r="D1369" s="8" t="s">
        <v>2174</v>
      </c>
      <c r="E1369" s="8" t="s">
        <v>650</v>
      </c>
      <c r="F1369" s="8" t="s">
        <v>651</v>
      </c>
      <c r="G1369" s="8" t="s">
        <v>134</v>
      </c>
      <c r="H1369" s="8" t="s">
        <v>133</v>
      </c>
      <c r="I1369" s="17" t="s">
        <v>21968</v>
      </c>
      <c r="J1369" s="19" t="str">
        <f t="shared" si="147"/>
        <v>"res_ward_1368"</v>
      </c>
      <c r="K1369" t="str">
        <f t="shared" si="148"/>
        <v>"Xã Na Sang"</v>
      </c>
      <c r="L1369" t="str">
        <f t="shared" si="149"/>
        <v>"VN-11-097-03201"</v>
      </c>
      <c r="M1369" t="str">
        <f t="shared" si="150"/>
        <v>"Xã Na Sang - Huyện Mường Chà - Tỉnh Điện Biên"</v>
      </c>
      <c r="N1369" t="str">
        <f t="shared" si="151"/>
        <v>"Xã Na Sang - Huyện Mường Chà"</v>
      </c>
      <c r="O1369" t="str">
        <f>VLOOKUP(E1369,district_data,7,0)</f>
        <v>"res_district_097"</v>
      </c>
      <c r="P1369" t="str">
        <f t="shared" si="152"/>
        <v>"VN-11"</v>
      </c>
      <c r="Q1369" t="s">
        <v>1910</v>
      </c>
      <c r="R1369">
        <f t="shared" si="153"/>
        <v>1</v>
      </c>
    </row>
    <row r="1370" spans="1:18" ht="17" x14ac:dyDescent="0.15">
      <c r="A1370" s="8" t="s">
        <v>4581</v>
      </c>
      <c r="B1370" s="8" t="s">
        <v>4582</v>
      </c>
      <c r="C1370" s="8"/>
      <c r="D1370" s="8" t="s">
        <v>2174</v>
      </c>
      <c r="E1370" s="8" t="s">
        <v>650</v>
      </c>
      <c r="F1370" s="8" t="s">
        <v>651</v>
      </c>
      <c r="G1370" s="8" t="s">
        <v>134</v>
      </c>
      <c r="H1370" s="8" t="s">
        <v>133</v>
      </c>
      <c r="I1370" s="17" t="s">
        <v>21969</v>
      </c>
      <c r="J1370" s="19" t="str">
        <f t="shared" si="147"/>
        <v>"res_ward_1369"</v>
      </c>
      <c r="K1370" t="str">
        <f t="shared" si="148"/>
        <v>"Xã Mường Mươn"</v>
      </c>
      <c r="L1370" t="str">
        <f t="shared" si="149"/>
        <v>"VN-11-097-03202"</v>
      </c>
      <c r="M1370" t="str">
        <f t="shared" si="150"/>
        <v>"Xã Mường Mươn - Huyện Mường Chà - Tỉnh Điện Biên"</v>
      </c>
      <c r="N1370" t="str">
        <f t="shared" si="151"/>
        <v>"Xã Mường Mươn - Huyện Mường Chà"</v>
      </c>
      <c r="O1370" t="str">
        <f>VLOOKUP(E1370,district_data,7,0)</f>
        <v>"res_district_097"</v>
      </c>
      <c r="P1370" t="str">
        <f t="shared" si="152"/>
        <v>"VN-11"</v>
      </c>
      <c r="Q1370" t="s">
        <v>1910</v>
      </c>
      <c r="R1370">
        <f t="shared" si="153"/>
        <v>1</v>
      </c>
    </row>
    <row r="1371" spans="1:18" ht="17" x14ac:dyDescent="0.15">
      <c r="A1371" s="8" t="s">
        <v>4583</v>
      </c>
      <c r="B1371" s="8" t="s">
        <v>4584</v>
      </c>
      <c r="C1371" s="8"/>
      <c r="D1371" s="8" t="s">
        <v>2171</v>
      </c>
      <c r="E1371" s="8" t="s">
        <v>652</v>
      </c>
      <c r="F1371" s="8" t="s">
        <v>653</v>
      </c>
      <c r="G1371" s="8" t="s">
        <v>134</v>
      </c>
      <c r="H1371" s="8" t="s">
        <v>133</v>
      </c>
      <c r="I1371" s="17" t="s">
        <v>21970</v>
      </c>
      <c r="J1371" s="19" t="str">
        <f t="shared" si="147"/>
        <v>"res_ward_1370"</v>
      </c>
      <c r="K1371" t="str">
        <f t="shared" si="148"/>
        <v>"Thị trấn Tủa Chùa"</v>
      </c>
      <c r="L1371" t="str">
        <f t="shared" si="149"/>
        <v>"VN-11-098-03217"</v>
      </c>
      <c r="M1371" t="str">
        <f t="shared" si="150"/>
        <v>"Thị trấn Tủa Chùa - Huyện Tủa Chùa - Tỉnh Điện Biên"</v>
      </c>
      <c r="N1371" t="str">
        <f t="shared" si="151"/>
        <v>"Thị trấn Tủa Chùa - Huyện Tủa Chùa"</v>
      </c>
      <c r="O1371" t="str">
        <f>VLOOKUP(E1371,district_data,7,0)</f>
        <v>"res_district_098"</v>
      </c>
      <c r="P1371" t="str">
        <f t="shared" si="152"/>
        <v>"VN-11"</v>
      </c>
      <c r="Q1371" t="s">
        <v>1910</v>
      </c>
      <c r="R1371">
        <f t="shared" si="153"/>
        <v>2</v>
      </c>
    </row>
    <row r="1372" spans="1:18" ht="17" x14ac:dyDescent="0.15">
      <c r="A1372" s="8" t="s">
        <v>4585</v>
      </c>
      <c r="B1372" s="8" t="s">
        <v>4586</v>
      </c>
      <c r="C1372" s="8"/>
      <c r="D1372" s="8" t="s">
        <v>2174</v>
      </c>
      <c r="E1372" s="8" t="s">
        <v>652</v>
      </c>
      <c r="F1372" s="8" t="s">
        <v>653</v>
      </c>
      <c r="G1372" s="8" t="s">
        <v>134</v>
      </c>
      <c r="H1372" s="8" t="s">
        <v>133</v>
      </c>
      <c r="I1372" s="17" t="s">
        <v>21971</v>
      </c>
      <c r="J1372" s="19" t="str">
        <f t="shared" si="147"/>
        <v>"res_ward_1371"</v>
      </c>
      <c r="K1372" t="str">
        <f t="shared" si="148"/>
        <v>"Xã Huổi Só"</v>
      </c>
      <c r="L1372" t="str">
        <f t="shared" si="149"/>
        <v>"VN-11-098-03220"</v>
      </c>
      <c r="M1372" t="str">
        <f t="shared" si="150"/>
        <v>"Xã Huổi Só - Huyện Tủa Chùa - Tỉnh Điện Biên"</v>
      </c>
      <c r="N1372" t="str">
        <f t="shared" si="151"/>
        <v>"Xã Huổi Só - Huyện Tủa Chùa"</v>
      </c>
      <c r="O1372" t="str">
        <f>VLOOKUP(E1372,district_data,7,0)</f>
        <v>"res_district_098"</v>
      </c>
      <c r="P1372" t="str">
        <f t="shared" si="152"/>
        <v>"VN-11"</v>
      </c>
      <c r="Q1372" t="s">
        <v>1910</v>
      </c>
      <c r="R1372">
        <f t="shared" si="153"/>
        <v>1</v>
      </c>
    </row>
    <row r="1373" spans="1:18" ht="17" x14ac:dyDescent="0.15">
      <c r="A1373" s="8" t="s">
        <v>4587</v>
      </c>
      <c r="B1373" s="8" t="s">
        <v>3233</v>
      </c>
      <c r="C1373" s="8"/>
      <c r="D1373" s="8" t="s">
        <v>2174</v>
      </c>
      <c r="E1373" s="8" t="s">
        <v>652</v>
      </c>
      <c r="F1373" s="8" t="s">
        <v>653</v>
      </c>
      <c r="G1373" s="8" t="s">
        <v>134</v>
      </c>
      <c r="H1373" s="8" t="s">
        <v>133</v>
      </c>
      <c r="I1373" s="17" t="s">
        <v>21972</v>
      </c>
      <c r="J1373" s="19" t="str">
        <f t="shared" si="147"/>
        <v>"res_ward_1372"</v>
      </c>
      <c r="K1373" t="str">
        <f t="shared" si="148"/>
        <v>"Xã Xín Chải"</v>
      </c>
      <c r="L1373" t="str">
        <f t="shared" si="149"/>
        <v>"VN-11-098-03223"</v>
      </c>
      <c r="M1373" t="str">
        <f t="shared" si="150"/>
        <v>"Xã Xín Chải - Huyện Tủa Chùa - Tỉnh Điện Biên"</v>
      </c>
      <c r="N1373" t="str">
        <f t="shared" si="151"/>
        <v>"Xã Xín Chải - Huyện Tủa Chùa"</v>
      </c>
      <c r="O1373" t="str">
        <f>VLOOKUP(E1373,district_data,7,0)</f>
        <v>"res_district_098"</v>
      </c>
      <c r="P1373" t="str">
        <f t="shared" si="152"/>
        <v>"VN-11"</v>
      </c>
      <c r="Q1373" t="s">
        <v>1910</v>
      </c>
      <c r="R1373">
        <f t="shared" si="153"/>
        <v>1</v>
      </c>
    </row>
    <row r="1374" spans="1:18" ht="17" x14ac:dyDescent="0.15">
      <c r="A1374" s="8" t="s">
        <v>4588</v>
      </c>
      <c r="B1374" s="8" t="s">
        <v>4589</v>
      </c>
      <c r="C1374" s="8"/>
      <c r="D1374" s="8" t="s">
        <v>2174</v>
      </c>
      <c r="E1374" s="8" t="s">
        <v>652</v>
      </c>
      <c r="F1374" s="8" t="s">
        <v>653</v>
      </c>
      <c r="G1374" s="8" t="s">
        <v>134</v>
      </c>
      <c r="H1374" s="8" t="s">
        <v>133</v>
      </c>
      <c r="I1374" s="17" t="s">
        <v>21973</v>
      </c>
      <c r="J1374" s="19" t="str">
        <f t="shared" si="147"/>
        <v>"res_ward_1373"</v>
      </c>
      <c r="K1374" t="str">
        <f t="shared" si="148"/>
        <v>"Xã Tả Sìn Thàng"</v>
      </c>
      <c r="L1374" t="str">
        <f t="shared" si="149"/>
        <v>"VN-11-098-03226"</v>
      </c>
      <c r="M1374" t="str">
        <f t="shared" si="150"/>
        <v>"Xã Tả Sìn Thàng - Huyện Tủa Chùa - Tỉnh Điện Biên"</v>
      </c>
      <c r="N1374" t="str">
        <f t="shared" si="151"/>
        <v>"Xã Tả Sìn Thàng - Huyện Tủa Chùa"</v>
      </c>
      <c r="O1374" t="str">
        <f>VLOOKUP(E1374,district_data,7,0)</f>
        <v>"res_district_098"</v>
      </c>
      <c r="P1374" t="str">
        <f t="shared" si="152"/>
        <v>"VN-11"</v>
      </c>
      <c r="Q1374" t="s">
        <v>1910</v>
      </c>
      <c r="R1374">
        <f t="shared" si="153"/>
        <v>1</v>
      </c>
    </row>
    <row r="1375" spans="1:18" ht="17" x14ac:dyDescent="0.15">
      <c r="A1375" s="8" t="s">
        <v>4590</v>
      </c>
      <c r="B1375" s="8" t="s">
        <v>4591</v>
      </c>
      <c r="C1375" s="8"/>
      <c r="D1375" s="8" t="s">
        <v>2174</v>
      </c>
      <c r="E1375" s="8" t="s">
        <v>652</v>
      </c>
      <c r="F1375" s="8" t="s">
        <v>653</v>
      </c>
      <c r="G1375" s="8" t="s">
        <v>134</v>
      </c>
      <c r="H1375" s="8" t="s">
        <v>133</v>
      </c>
      <c r="I1375" s="17" t="s">
        <v>21974</v>
      </c>
      <c r="J1375" s="19" t="str">
        <f t="shared" si="147"/>
        <v>"res_ward_1374"</v>
      </c>
      <c r="K1375" t="str">
        <f t="shared" si="148"/>
        <v>"Xã Lao Xả Phình"</v>
      </c>
      <c r="L1375" t="str">
        <f t="shared" si="149"/>
        <v>"VN-11-098-03229"</v>
      </c>
      <c r="M1375" t="str">
        <f t="shared" si="150"/>
        <v>"Xã Lao Xả Phình - Huyện Tủa Chùa - Tỉnh Điện Biên"</v>
      </c>
      <c r="N1375" t="str">
        <f t="shared" si="151"/>
        <v>"Xã Lao Xả Phình - Huyện Tủa Chùa"</v>
      </c>
      <c r="O1375" t="str">
        <f>VLOOKUP(E1375,district_data,7,0)</f>
        <v>"res_district_098"</v>
      </c>
      <c r="P1375" t="str">
        <f t="shared" si="152"/>
        <v>"VN-11"</v>
      </c>
      <c r="Q1375" t="s">
        <v>1910</v>
      </c>
      <c r="R1375">
        <f t="shared" si="153"/>
        <v>1</v>
      </c>
    </row>
    <row r="1376" spans="1:18" ht="17" x14ac:dyDescent="0.15">
      <c r="A1376" s="8" t="s">
        <v>4592</v>
      </c>
      <c r="B1376" s="8" t="s">
        <v>3094</v>
      </c>
      <c r="C1376" s="8"/>
      <c r="D1376" s="8" t="s">
        <v>2174</v>
      </c>
      <c r="E1376" s="8" t="s">
        <v>652</v>
      </c>
      <c r="F1376" s="8" t="s">
        <v>653</v>
      </c>
      <c r="G1376" s="8" t="s">
        <v>134</v>
      </c>
      <c r="H1376" s="8" t="s">
        <v>133</v>
      </c>
      <c r="I1376" s="17" t="s">
        <v>21975</v>
      </c>
      <c r="J1376" s="19" t="str">
        <f t="shared" si="147"/>
        <v>"res_ward_1375"</v>
      </c>
      <c r="K1376" t="str">
        <f t="shared" si="148"/>
        <v>"Xã Tả Phìn"</v>
      </c>
      <c r="L1376" t="str">
        <f t="shared" si="149"/>
        <v>"VN-11-098-03232"</v>
      </c>
      <c r="M1376" t="str">
        <f t="shared" si="150"/>
        <v>"Xã Tả Phìn - Huyện Tủa Chùa - Tỉnh Điện Biên"</v>
      </c>
      <c r="N1376" t="str">
        <f t="shared" si="151"/>
        <v>"Xã Tả Phìn - Huyện Tủa Chùa"</v>
      </c>
      <c r="O1376" t="str">
        <f>VLOOKUP(E1376,district_data,7,0)</f>
        <v>"res_district_098"</v>
      </c>
      <c r="P1376" t="str">
        <f t="shared" si="152"/>
        <v>"VN-11"</v>
      </c>
      <c r="Q1376" t="s">
        <v>1910</v>
      </c>
      <c r="R1376">
        <f t="shared" si="153"/>
        <v>1</v>
      </c>
    </row>
    <row r="1377" spans="1:18" ht="17" x14ac:dyDescent="0.15">
      <c r="A1377" s="8" t="s">
        <v>4593</v>
      </c>
      <c r="B1377" s="8" t="s">
        <v>4594</v>
      </c>
      <c r="C1377" s="8"/>
      <c r="D1377" s="8" t="s">
        <v>2174</v>
      </c>
      <c r="E1377" s="8" t="s">
        <v>652</v>
      </c>
      <c r="F1377" s="8" t="s">
        <v>653</v>
      </c>
      <c r="G1377" s="8" t="s">
        <v>134</v>
      </c>
      <c r="H1377" s="8" t="s">
        <v>133</v>
      </c>
      <c r="I1377" s="17" t="s">
        <v>21976</v>
      </c>
      <c r="J1377" s="19" t="str">
        <f t="shared" si="147"/>
        <v>"res_ward_1376"</v>
      </c>
      <c r="K1377" t="str">
        <f t="shared" si="148"/>
        <v>"Xã Tủa Thàng"</v>
      </c>
      <c r="L1377" t="str">
        <f t="shared" si="149"/>
        <v>"VN-11-098-03235"</v>
      </c>
      <c r="M1377" t="str">
        <f t="shared" si="150"/>
        <v>"Xã Tủa Thàng - Huyện Tủa Chùa - Tỉnh Điện Biên"</v>
      </c>
      <c r="N1377" t="str">
        <f t="shared" si="151"/>
        <v>"Xã Tủa Thàng - Huyện Tủa Chùa"</v>
      </c>
      <c r="O1377" t="str">
        <f>VLOOKUP(E1377,district_data,7,0)</f>
        <v>"res_district_098"</v>
      </c>
      <c r="P1377" t="str">
        <f t="shared" si="152"/>
        <v>"VN-11"</v>
      </c>
      <c r="Q1377" t="s">
        <v>1910</v>
      </c>
      <c r="R1377">
        <f t="shared" si="153"/>
        <v>1</v>
      </c>
    </row>
    <row r="1378" spans="1:18" ht="17" x14ac:dyDescent="0.15">
      <c r="A1378" s="8" t="s">
        <v>4595</v>
      </c>
      <c r="B1378" s="8" t="s">
        <v>4596</v>
      </c>
      <c r="C1378" s="8"/>
      <c r="D1378" s="8" t="s">
        <v>2174</v>
      </c>
      <c r="E1378" s="8" t="s">
        <v>652</v>
      </c>
      <c r="F1378" s="8" t="s">
        <v>653</v>
      </c>
      <c r="G1378" s="8" t="s">
        <v>134</v>
      </c>
      <c r="H1378" s="8" t="s">
        <v>133</v>
      </c>
      <c r="I1378" s="17" t="s">
        <v>21977</v>
      </c>
      <c r="J1378" s="19" t="str">
        <f t="shared" si="147"/>
        <v>"res_ward_1377"</v>
      </c>
      <c r="K1378" t="str">
        <f t="shared" si="148"/>
        <v>"Xã Trung Thu"</v>
      </c>
      <c r="L1378" t="str">
        <f t="shared" si="149"/>
        <v>"VN-11-098-03238"</v>
      </c>
      <c r="M1378" t="str">
        <f t="shared" si="150"/>
        <v>"Xã Trung Thu - Huyện Tủa Chùa - Tỉnh Điện Biên"</v>
      </c>
      <c r="N1378" t="str">
        <f t="shared" si="151"/>
        <v>"Xã Trung Thu - Huyện Tủa Chùa"</v>
      </c>
      <c r="O1378" t="str">
        <f>VLOOKUP(E1378,district_data,7,0)</f>
        <v>"res_district_098"</v>
      </c>
      <c r="P1378" t="str">
        <f t="shared" si="152"/>
        <v>"VN-11"</v>
      </c>
      <c r="Q1378" t="s">
        <v>1910</v>
      </c>
      <c r="R1378">
        <f t="shared" si="153"/>
        <v>1</v>
      </c>
    </row>
    <row r="1379" spans="1:18" ht="17" x14ac:dyDescent="0.15">
      <c r="A1379" s="8" t="s">
        <v>4597</v>
      </c>
      <c r="B1379" s="8" t="s">
        <v>4598</v>
      </c>
      <c r="C1379" s="8"/>
      <c r="D1379" s="8" t="s">
        <v>2174</v>
      </c>
      <c r="E1379" s="8" t="s">
        <v>652</v>
      </c>
      <c r="F1379" s="8" t="s">
        <v>653</v>
      </c>
      <c r="G1379" s="8" t="s">
        <v>134</v>
      </c>
      <c r="H1379" s="8" t="s">
        <v>133</v>
      </c>
      <c r="I1379" s="17" t="s">
        <v>21978</v>
      </c>
      <c r="J1379" s="19" t="str">
        <f t="shared" si="147"/>
        <v>"res_ward_1378"</v>
      </c>
      <c r="K1379" t="str">
        <f t="shared" si="148"/>
        <v>"Xã Sính Phình"</v>
      </c>
      <c r="L1379" t="str">
        <f t="shared" si="149"/>
        <v>"VN-11-098-03241"</v>
      </c>
      <c r="M1379" t="str">
        <f t="shared" si="150"/>
        <v>"Xã Sính Phình - Huyện Tủa Chùa - Tỉnh Điện Biên"</v>
      </c>
      <c r="N1379" t="str">
        <f t="shared" si="151"/>
        <v>"Xã Sính Phình - Huyện Tủa Chùa"</v>
      </c>
      <c r="O1379" t="str">
        <f>VLOOKUP(E1379,district_data,7,0)</f>
        <v>"res_district_098"</v>
      </c>
      <c r="P1379" t="str">
        <f t="shared" si="152"/>
        <v>"VN-11"</v>
      </c>
      <c r="Q1379" t="s">
        <v>1910</v>
      </c>
      <c r="R1379">
        <f t="shared" si="153"/>
        <v>1</v>
      </c>
    </row>
    <row r="1380" spans="1:18" ht="17" x14ac:dyDescent="0.15">
      <c r="A1380" s="8" t="s">
        <v>4599</v>
      </c>
      <c r="B1380" s="8" t="s">
        <v>4600</v>
      </c>
      <c r="C1380" s="8"/>
      <c r="D1380" s="8" t="s">
        <v>2174</v>
      </c>
      <c r="E1380" s="8" t="s">
        <v>652</v>
      </c>
      <c r="F1380" s="8" t="s">
        <v>653</v>
      </c>
      <c r="G1380" s="8" t="s">
        <v>134</v>
      </c>
      <c r="H1380" s="8" t="s">
        <v>133</v>
      </c>
      <c r="I1380" s="17" t="s">
        <v>21979</v>
      </c>
      <c r="J1380" s="19" t="str">
        <f t="shared" si="147"/>
        <v>"res_ward_1379"</v>
      </c>
      <c r="K1380" t="str">
        <f t="shared" si="148"/>
        <v>"Xã Sáng Nhè"</v>
      </c>
      <c r="L1380" t="str">
        <f t="shared" si="149"/>
        <v>"VN-11-098-03244"</v>
      </c>
      <c r="M1380" t="str">
        <f t="shared" si="150"/>
        <v>"Xã Sáng Nhè - Huyện Tủa Chùa - Tỉnh Điện Biên"</v>
      </c>
      <c r="N1380" t="str">
        <f t="shared" si="151"/>
        <v>"Xã Sáng Nhè - Huyện Tủa Chùa"</v>
      </c>
      <c r="O1380" t="str">
        <f>VLOOKUP(E1380,district_data,7,0)</f>
        <v>"res_district_098"</v>
      </c>
      <c r="P1380" t="str">
        <f t="shared" si="152"/>
        <v>"VN-11"</v>
      </c>
      <c r="Q1380" t="s">
        <v>1910</v>
      </c>
      <c r="R1380">
        <f t="shared" si="153"/>
        <v>1</v>
      </c>
    </row>
    <row r="1381" spans="1:18" ht="17" x14ac:dyDescent="0.15">
      <c r="A1381" s="8" t="s">
        <v>4601</v>
      </c>
      <c r="B1381" s="8" t="s">
        <v>4602</v>
      </c>
      <c r="C1381" s="8"/>
      <c r="D1381" s="8" t="s">
        <v>2174</v>
      </c>
      <c r="E1381" s="8" t="s">
        <v>652</v>
      </c>
      <c r="F1381" s="8" t="s">
        <v>653</v>
      </c>
      <c r="G1381" s="8" t="s">
        <v>134</v>
      </c>
      <c r="H1381" s="8" t="s">
        <v>133</v>
      </c>
      <c r="I1381" s="17" t="s">
        <v>21980</v>
      </c>
      <c r="J1381" s="19" t="str">
        <f t="shared" si="147"/>
        <v>"res_ward_1380"</v>
      </c>
      <c r="K1381" t="str">
        <f t="shared" si="148"/>
        <v>"Xã Mường Đun"</v>
      </c>
      <c r="L1381" t="str">
        <f t="shared" si="149"/>
        <v>"VN-11-098-03247"</v>
      </c>
      <c r="M1381" t="str">
        <f t="shared" si="150"/>
        <v>"Xã Mường Đun - Huyện Tủa Chùa - Tỉnh Điện Biên"</v>
      </c>
      <c r="N1381" t="str">
        <f t="shared" si="151"/>
        <v>"Xã Mường Đun - Huyện Tủa Chùa"</v>
      </c>
      <c r="O1381" t="str">
        <f>VLOOKUP(E1381,district_data,7,0)</f>
        <v>"res_district_098"</v>
      </c>
      <c r="P1381" t="str">
        <f t="shared" si="152"/>
        <v>"VN-11"</v>
      </c>
      <c r="Q1381" t="s">
        <v>1910</v>
      </c>
      <c r="R1381">
        <f t="shared" si="153"/>
        <v>1</v>
      </c>
    </row>
    <row r="1382" spans="1:18" ht="17" x14ac:dyDescent="0.15">
      <c r="A1382" s="8" t="s">
        <v>4603</v>
      </c>
      <c r="B1382" s="8" t="s">
        <v>4604</v>
      </c>
      <c r="C1382" s="8"/>
      <c r="D1382" s="8" t="s">
        <v>2174</v>
      </c>
      <c r="E1382" s="8" t="s">
        <v>652</v>
      </c>
      <c r="F1382" s="8" t="s">
        <v>653</v>
      </c>
      <c r="G1382" s="8" t="s">
        <v>134</v>
      </c>
      <c r="H1382" s="8" t="s">
        <v>133</v>
      </c>
      <c r="I1382" s="17" t="s">
        <v>21981</v>
      </c>
      <c r="J1382" s="19" t="str">
        <f t="shared" si="147"/>
        <v>"res_ward_1381"</v>
      </c>
      <c r="K1382" t="str">
        <f t="shared" si="148"/>
        <v>"Xã Mường Báng"</v>
      </c>
      <c r="L1382" t="str">
        <f t="shared" si="149"/>
        <v>"VN-11-098-03250"</v>
      </c>
      <c r="M1382" t="str">
        <f t="shared" si="150"/>
        <v>"Xã Mường Báng - Huyện Tủa Chùa - Tỉnh Điện Biên"</v>
      </c>
      <c r="N1382" t="str">
        <f t="shared" si="151"/>
        <v>"Xã Mường Báng - Huyện Tủa Chùa"</v>
      </c>
      <c r="O1382" t="str">
        <f>VLOOKUP(E1382,district_data,7,0)</f>
        <v>"res_district_098"</v>
      </c>
      <c r="P1382" t="str">
        <f t="shared" si="152"/>
        <v>"VN-11"</v>
      </c>
      <c r="Q1382" t="s">
        <v>1910</v>
      </c>
      <c r="R1382">
        <f t="shared" si="153"/>
        <v>1</v>
      </c>
    </row>
    <row r="1383" spans="1:18" ht="17" x14ac:dyDescent="0.15">
      <c r="A1383" s="8" t="s">
        <v>4605</v>
      </c>
      <c r="B1383" s="8" t="s">
        <v>4606</v>
      </c>
      <c r="C1383" s="8"/>
      <c r="D1383" s="8" t="s">
        <v>2171</v>
      </c>
      <c r="E1383" s="8" t="s">
        <v>654</v>
      </c>
      <c r="F1383" s="8" t="s">
        <v>655</v>
      </c>
      <c r="G1383" s="8" t="s">
        <v>134</v>
      </c>
      <c r="H1383" s="8" t="s">
        <v>133</v>
      </c>
      <c r="I1383" s="17" t="s">
        <v>21982</v>
      </c>
      <c r="J1383" s="19" t="str">
        <f t="shared" si="147"/>
        <v>"res_ward_1382"</v>
      </c>
      <c r="K1383" t="str">
        <f t="shared" si="148"/>
        <v>"Thị trấn Tuần Giáo"</v>
      </c>
      <c r="L1383" t="str">
        <f t="shared" si="149"/>
        <v>"VN-11-099-03253"</v>
      </c>
      <c r="M1383" t="str">
        <f t="shared" si="150"/>
        <v>"Thị trấn Tuần Giáo - Huyện Tuần Giáo - Tỉnh Điện Biên"</v>
      </c>
      <c r="N1383" t="str">
        <f t="shared" si="151"/>
        <v>"Thị trấn Tuần Giáo - Huyện Tuần Giáo"</v>
      </c>
      <c r="O1383" t="str">
        <f>VLOOKUP(E1383,district_data,7,0)</f>
        <v>"res_district_099"</v>
      </c>
      <c r="P1383" t="str">
        <f t="shared" si="152"/>
        <v>"VN-11"</v>
      </c>
      <c r="Q1383" t="s">
        <v>1910</v>
      </c>
      <c r="R1383">
        <f t="shared" si="153"/>
        <v>2</v>
      </c>
    </row>
    <row r="1384" spans="1:18" ht="17" x14ac:dyDescent="0.15">
      <c r="A1384" s="8" t="s">
        <v>4607</v>
      </c>
      <c r="B1384" s="8" t="s">
        <v>4608</v>
      </c>
      <c r="C1384" s="8"/>
      <c r="D1384" s="8" t="s">
        <v>2174</v>
      </c>
      <c r="E1384" s="8" t="s">
        <v>654</v>
      </c>
      <c r="F1384" s="8" t="s">
        <v>655</v>
      </c>
      <c r="G1384" s="8" t="s">
        <v>134</v>
      </c>
      <c r="H1384" s="8" t="s">
        <v>133</v>
      </c>
      <c r="I1384" s="17" t="s">
        <v>21983</v>
      </c>
      <c r="J1384" s="19" t="str">
        <f t="shared" si="147"/>
        <v>"res_ward_1383"</v>
      </c>
      <c r="K1384" t="str">
        <f t="shared" si="148"/>
        <v>"Xã Phình Sáng"</v>
      </c>
      <c r="L1384" t="str">
        <f t="shared" si="149"/>
        <v>"VN-11-099-03259"</v>
      </c>
      <c r="M1384" t="str">
        <f t="shared" si="150"/>
        <v>"Xã Phình Sáng - Huyện Tuần Giáo - Tỉnh Điện Biên"</v>
      </c>
      <c r="N1384" t="str">
        <f t="shared" si="151"/>
        <v>"Xã Phình Sáng - Huyện Tuần Giáo"</v>
      </c>
      <c r="O1384" t="str">
        <f>VLOOKUP(E1384,district_data,7,0)</f>
        <v>"res_district_099"</v>
      </c>
      <c r="P1384" t="str">
        <f t="shared" si="152"/>
        <v>"VN-11"</v>
      </c>
      <c r="Q1384" t="s">
        <v>1910</v>
      </c>
      <c r="R1384">
        <f t="shared" si="153"/>
        <v>1</v>
      </c>
    </row>
    <row r="1385" spans="1:18" ht="17" x14ac:dyDescent="0.15">
      <c r="A1385" s="8" t="s">
        <v>4609</v>
      </c>
      <c r="B1385" s="8" t="s">
        <v>4610</v>
      </c>
      <c r="C1385" s="8"/>
      <c r="D1385" s="8" t="s">
        <v>2174</v>
      </c>
      <c r="E1385" s="8" t="s">
        <v>654</v>
      </c>
      <c r="F1385" s="8" t="s">
        <v>655</v>
      </c>
      <c r="G1385" s="8" t="s">
        <v>134</v>
      </c>
      <c r="H1385" s="8" t="s">
        <v>133</v>
      </c>
      <c r="I1385" s="17" t="s">
        <v>21984</v>
      </c>
      <c r="J1385" s="19" t="str">
        <f t="shared" si="147"/>
        <v>"res_ward_1384"</v>
      </c>
      <c r="K1385" t="str">
        <f t="shared" si="148"/>
        <v>"Xã Rạng Đông"</v>
      </c>
      <c r="L1385" t="str">
        <f t="shared" si="149"/>
        <v>"VN-11-099-03260"</v>
      </c>
      <c r="M1385" t="str">
        <f t="shared" si="150"/>
        <v>"Xã Rạng Đông - Huyện Tuần Giáo - Tỉnh Điện Biên"</v>
      </c>
      <c r="N1385" t="str">
        <f t="shared" si="151"/>
        <v>"Xã Rạng Đông - Huyện Tuần Giáo"</v>
      </c>
      <c r="O1385" t="str">
        <f>VLOOKUP(E1385,district_data,7,0)</f>
        <v>"res_district_099"</v>
      </c>
      <c r="P1385" t="str">
        <f t="shared" si="152"/>
        <v>"VN-11"</v>
      </c>
      <c r="Q1385" t="s">
        <v>1910</v>
      </c>
      <c r="R1385">
        <f t="shared" si="153"/>
        <v>1</v>
      </c>
    </row>
    <row r="1386" spans="1:18" ht="17" x14ac:dyDescent="0.15">
      <c r="A1386" s="8" t="s">
        <v>4611</v>
      </c>
      <c r="B1386" s="8" t="s">
        <v>4612</v>
      </c>
      <c r="C1386" s="8"/>
      <c r="D1386" s="8" t="s">
        <v>2174</v>
      </c>
      <c r="E1386" s="8" t="s">
        <v>654</v>
      </c>
      <c r="F1386" s="8" t="s">
        <v>655</v>
      </c>
      <c r="G1386" s="8" t="s">
        <v>134</v>
      </c>
      <c r="H1386" s="8" t="s">
        <v>133</v>
      </c>
      <c r="I1386" s="17" t="s">
        <v>21985</v>
      </c>
      <c r="J1386" s="19" t="str">
        <f t="shared" si="147"/>
        <v>"res_ward_1385"</v>
      </c>
      <c r="K1386" t="str">
        <f t="shared" si="148"/>
        <v>"Xã Mùn Chung"</v>
      </c>
      <c r="L1386" t="str">
        <f t="shared" si="149"/>
        <v>"VN-11-099-03262"</v>
      </c>
      <c r="M1386" t="str">
        <f t="shared" si="150"/>
        <v>"Xã Mùn Chung - Huyện Tuần Giáo - Tỉnh Điện Biên"</v>
      </c>
      <c r="N1386" t="str">
        <f t="shared" si="151"/>
        <v>"Xã Mùn Chung - Huyện Tuần Giáo"</v>
      </c>
      <c r="O1386" t="str">
        <f>VLOOKUP(E1386,district_data,7,0)</f>
        <v>"res_district_099"</v>
      </c>
      <c r="P1386" t="str">
        <f t="shared" si="152"/>
        <v>"VN-11"</v>
      </c>
      <c r="Q1386" t="s">
        <v>1910</v>
      </c>
      <c r="R1386">
        <f t="shared" si="153"/>
        <v>1</v>
      </c>
    </row>
    <row r="1387" spans="1:18" ht="17" x14ac:dyDescent="0.15">
      <c r="A1387" s="8" t="s">
        <v>4613</v>
      </c>
      <c r="B1387" s="8" t="s">
        <v>4614</v>
      </c>
      <c r="C1387" s="8"/>
      <c r="D1387" s="8" t="s">
        <v>2174</v>
      </c>
      <c r="E1387" s="8" t="s">
        <v>654</v>
      </c>
      <c r="F1387" s="8" t="s">
        <v>655</v>
      </c>
      <c r="G1387" s="8" t="s">
        <v>134</v>
      </c>
      <c r="H1387" s="8" t="s">
        <v>133</v>
      </c>
      <c r="I1387" s="17" t="s">
        <v>21986</v>
      </c>
      <c r="J1387" s="19" t="str">
        <f t="shared" si="147"/>
        <v>"res_ward_1386"</v>
      </c>
      <c r="K1387" t="str">
        <f t="shared" si="148"/>
        <v>"Xã Nà Tòng"</v>
      </c>
      <c r="L1387" t="str">
        <f t="shared" si="149"/>
        <v>"VN-11-099-03263"</v>
      </c>
      <c r="M1387" t="str">
        <f t="shared" si="150"/>
        <v>"Xã Nà Tòng - Huyện Tuần Giáo - Tỉnh Điện Biên"</v>
      </c>
      <c r="N1387" t="str">
        <f t="shared" si="151"/>
        <v>"Xã Nà Tòng - Huyện Tuần Giáo"</v>
      </c>
      <c r="O1387" t="str">
        <f>VLOOKUP(E1387,district_data,7,0)</f>
        <v>"res_district_099"</v>
      </c>
      <c r="P1387" t="str">
        <f t="shared" si="152"/>
        <v>"VN-11"</v>
      </c>
      <c r="Q1387" t="s">
        <v>1910</v>
      </c>
      <c r="R1387">
        <f t="shared" si="153"/>
        <v>1</v>
      </c>
    </row>
    <row r="1388" spans="1:18" ht="17" x14ac:dyDescent="0.15">
      <c r="A1388" s="8" t="s">
        <v>4615</v>
      </c>
      <c r="B1388" s="8" t="s">
        <v>4616</v>
      </c>
      <c r="C1388" s="8"/>
      <c r="D1388" s="8" t="s">
        <v>2174</v>
      </c>
      <c r="E1388" s="8" t="s">
        <v>654</v>
      </c>
      <c r="F1388" s="8" t="s">
        <v>655</v>
      </c>
      <c r="G1388" s="8" t="s">
        <v>134</v>
      </c>
      <c r="H1388" s="8" t="s">
        <v>133</v>
      </c>
      <c r="I1388" s="17" t="s">
        <v>21987</v>
      </c>
      <c r="J1388" s="19" t="str">
        <f t="shared" si="147"/>
        <v>"res_ward_1387"</v>
      </c>
      <c r="K1388" t="str">
        <f t="shared" si="148"/>
        <v>"Xã Ta Ma"</v>
      </c>
      <c r="L1388" t="str">
        <f t="shared" si="149"/>
        <v>"VN-11-099-03265"</v>
      </c>
      <c r="M1388" t="str">
        <f t="shared" si="150"/>
        <v>"Xã Ta Ma - Huyện Tuần Giáo - Tỉnh Điện Biên"</v>
      </c>
      <c r="N1388" t="str">
        <f t="shared" si="151"/>
        <v>"Xã Ta Ma - Huyện Tuần Giáo"</v>
      </c>
      <c r="O1388" t="str">
        <f>VLOOKUP(E1388,district_data,7,0)</f>
        <v>"res_district_099"</v>
      </c>
      <c r="P1388" t="str">
        <f t="shared" si="152"/>
        <v>"VN-11"</v>
      </c>
      <c r="Q1388" t="s">
        <v>1910</v>
      </c>
      <c r="R1388">
        <f t="shared" si="153"/>
        <v>1</v>
      </c>
    </row>
    <row r="1389" spans="1:18" ht="17" x14ac:dyDescent="0.15">
      <c r="A1389" s="8" t="s">
        <v>4617</v>
      </c>
      <c r="B1389" s="8" t="s">
        <v>4618</v>
      </c>
      <c r="C1389" s="8"/>
      <c r="D1389" s="8" t="s">
        <v>2174</v>
      </c>
      <c r="E1389" s="8" t="s">
        <v>654</v>
      </c>
      <c r="F1389" s="8" t="s">
        <v>655</v>
      </c>
      <c r="G1389" s="8" t="s">
        <v>134</v>
      </c>
      <c r="H1389" s="8" t="s">
        <v>133</v>
      </c>
      <c r="I1389" s="17" t="s">
        <v>21988</v>
      </c>
      <c r="J1389" s="19" t="str">
        <f t="shared" si="147"/>
        <v>"res_ward_1388"</v>
      </c>
      <c r="K1389" t="str">
        <f t="shared" si="148"/>
        <v>"Xã Mường Mùn"</v>
      </c>
      <c r="L1389" t="str">
        <f t="shared" si="149"/>
        <v>"VN-11-099-03268"</v>
      </c>
      <c r="M1389" t="str">
        <f t="shared" si="150"/>
        <v>"Xã Mường Mùn - Huyện Tuần Giáo - Tỉnh Điện Biên"</v>
      </c>
      <c r="N1389" t="str">
        <f t="shared" si="151"/>
        <v>"Xã Mường Mùn - Huyện Tuần Giáo"</v>
      </c>
      <c r="O1389" t="str">
        <f>VLOOKUP(E1389,district_data,7,0)</f>
        <v>"res_district_099"</v>
      </c>
      <c r="P1389" t="str">
        <f t="shared" si="152"/>
        <v>"VN-11"</v>
      </c>
      <c r="Q1389" t="s">
        <v>1910</v>
      </c>
      <c r="R1389">
        <f t="shared" si="153"/>
        <v>1</v>
      </c>
    </row>
    <row r="1390" spans="1:18" ht="17" x14ac:dyDescent="0.15">
      <c r="A1390" s="8" t="s">
        <v>4619</v>
      </c>
      <c r="B1390" s="8" t="s">
        <v>4620</v>
      </c>
      <c r="C1390" s="8"/>
      <c r="D1390" s="8" t="s">
        <v>2174</v>
      </c>
      <c r="E1390" s="8" t="s">
        <v>654</v>
      </c>
      <c r="F1390" s="8" t="s">
        <v>655</v>
      </c>
      <c r="G1390" s="8" t="s">
        <v>134</v>
      </c>
      <c r="H1390" s="8" t="s">
        <v>133</v>
      </c>
      <c r="I1390" s="17" t="s">
        <v>21989</v>
      </c>
      <c r="J1390" s="19" t="str">
        <f t="shared" si="147"/>
        <v>"res_ward_1389"</v>
      </c>
      <c r="K1390" t="str">
        <f t="shared" si="148"/>
        <v>"Xã Pú Xi"</v>
      </c>
      <c r="L1390" t="str">
        <f t="shared" si="149"/>
        <v>"VN-11-099-03269"</v>
      </c>
      <c r="M1390" t="str">
        <f t="shared" si="150"/>
        <v>"Xã Pú Xi - Huyện Tuần Giáo - Tỉnh Điện Biên"</v>
      </c>
      <c r="N1390" t="str">
        <f t="shared" si="151"/>
        <v>"Xã Pú Xi - Huyện Tuần Giáo"</v>
      </c>
      <c r="O1390" t="str">
        <f>VLOOKUP(E1390,district_data,7,0)</f>
        <v>"res_district_099"</v>
      </c>
      <c r="P1390" t="str">
        <f t="shared" si="152"/>
        <v>"VN-11"</v>
      </c>
      <c r="Q1390" t="s">
        <v>1910</v>
      </c>
      <c r="R1390">
        <f t="shared" si="153"/>
        <v>1</v>
      </c>
    </row>
    <row r="1391" spans="1:18" ht="17" x14ac:dyDescent="0.15">
      <c r="A1391" s="8" t="s">
        <v>4621</v>
      </c>
      <c r="B1391" s="8" t="s">
        <v>4622</v>
      </c>
      <c r="C1391" s="8"/>
      <c r="D1391" s="8" t="s">
        <v>2174</v>
      </c>
      <c r="E1391" s="8" t="s">
        <v>654</v>
      </c>
      <c r="F1391" s="8" t="s">
        <v>655</v>
      </c>
      <c r="G1391" s="8" t="s">
        <v>134</v>
      </c>
      <c r="H1391" s="8" t="s">
        <v>133</v>
      </c>
      <c r="I1391" s="17" t="s">
        <v>21990</v>
      </c>
      <c r="J1391" s="19" t="str">
        <f t="shared" si="147"/>
        <v>"res_ward_1390"</v>
      </c>
      <c r="K1391" t="str">
        <f t="shared" si="148"/>
        <v>"Xã Pú Nhung"</v>
      </c>
      <c r="L1391" t="str">
        <f t="shared" si="149"/>
        <v>"VN-11-099-03271"</v>
      </c>
      <c r="M1391" t="str">
        <f t="shared" si="150"/>
        <v>"Xã Pú Nhung - Huyện Tuần Giáo - Tỉnh Điện Biên"</v>
      </c>
      <c r="N1391" t="str">
        <f t="shared" si="151"/>
        <v>"Xã Pú Nhung - Huyện Tuần Giáo"</v>
      </c>
      <c r="O1391" t="str">
        <f>VLOOKUP(E1391,district_data,7,0)</f>
        <v>"res_district_099"</v>
      </c>
      <c r="P1391" t="str">
        <f t="shared" si="152"/>
        <v>"VN-11"</v>
      </c>
      <c r="Q1391" t="s">
        <v>1910</v>
      </c>
      <c r="R1391">
        <f t="shared" si="153"/>
        <v>1</v>
      </c>
    </row>
    <row r="1392" spans="1:18" ht="17" x14ac:dyDescent="0.15">
      <c r="A1392" s="8" t="s">
        <v>4623</v>
      </c>
      <c r="B1392" s="8" t="s">
        <v>4624</v>
      </c>
      <c r="C1392" s="8"/>
      <c r="D1392" s="8" t="s">
        <v>2174</v>
      </c>
      <c r="E1392" s="8" t="s">
        <v>654</v>
      </c>
      <c r="F1392" s="8" t="s">
        <v>655</v>
      </c>
      <c r="G1392" s="8" t="s">
        <v>134</v>
      </c>
      <c r="H1392" s="8" t="s">
        <v>133</v>
      </c>
      <c r="I1392" s="17" t="s">
        <v>21991</v>
      </c>
      <c r="J1392" s="19" t="str">
        <f t="shared" si="147"/>
        <v>"res_ward_1391"</v>
      </c>
      <c r="K1392" t="str">
        <f t="shared" si="148"/>
        <v>"Xã Quài Nưa"</v>
      </c>
      <c r="L1392" t="str">
        <f t="shared" si="149"/>
        <v>"VN-11-099-03274"</v>
      </c>
      <c r="M1392" t="str">
        <f t="shared" si="150"/>
        <v>"Xã Quài Nưa - Huyện Tuần Giáo - Tỉnh Điện Biên"</v>
      </c>
      <c r="N1392" t="str">
        <f t="shared" si="151"/>
        <v>"Xã Quài Nưa - Huyện Tuần Giáo"</v>
      </c>
      <c r="O1392" t="str">
        <f>VLOOKUP(E1392,district_data,7,0)</f>
        <v>"res_district_099"</v>
      </c>
      <c r="P1392" t="str">
        <f t="shared" si="152"/>
        <v>"VN-11"</v>
      </c>
      <c r="Q1392" t="s">
        <v>1910</v>
      </c>
      <c r="R1392">
        <f t="shared" si="153"/>
        <v>1</v>
      </c>
    </row>
    <row r="1393" spans="1:18" ht="17" x14ac:dyDescent="0.15">
      <c r="A1393" s="8" t="s">
        <v>4625</v>
      </c>
      <c r="B1393" s="8" t="s">
        <v>4626</v>
      </c>
      <c r="C1393" s="8"/>
      <c r="D1393" s="8" t="s">
        <v>2174</v>
      </c>
      <c r="E1393" s="8" t="s">
        <v>654</v>
      </c>
      <c r="F1393" s="8" t="s">
        <v>655</v>
      </c>
      <c r="G1393" s="8" t="s">
        <v>134</v>
      </c>
      <c r="H1393" s="8" t="s">
        <v>133</v>
      </c>
      <c r="I1393" s="17" t="s">
        <v>21992</v>
      </c>
      <c r="J1393" s="19" t="str">
        <f t="shared" si="147"/>
        <v>"res_ward_1392"</v>
      </c>
      <c r="K1393" t="str">
        <f t="shared" si="148"/>
        <v>"Xã Mường Thín"</v>
      </c>
      <c r="L1393" t="str">
        <f t="shared" si="149"/>
        <v>"VN-11-099-03277"</v>
      </c>
      <c r="M1393" t="str">
        <f t="shared" si="150"/>
        <v>"Xã Mường Thín - Huyện Tuần Giáo - Tỉnh Điện Biên"</v>
      </c>
      <c r="N1393" t="str">
        <f t="shared" si="151"/>
        <v>"Xã Mường Thín - Huyện Tuần Giáo"</v>
      </c>
      <c r="O1393" t="str">
        <f>VLOOKUP(E1393,district_data,7,0)</f>
        <v>"res_district_099"</v>
      </c>
      <c r="P1393" t="str">
        <f t="shared" si="152"/>
        <v>"VN-11"</v>
      </c>
      <c r="Q1393" t="s">
        <v>1910</v>
      </c>
      <c r="R1393">
        <f t="shared" si="153"/>
        <v>1</v>
      </c>
    </row>
    <row r="1394" spans="1:18" ht="17" x14ac:dyDescent="0.15">
      <c r="A1394" s="8" t="s">
        <v>4627</v>
      </c>
      <c r="B1394" s="8" t="s">
        <v>4628</v>
      </c>
      <c r="C1394" s="8"/>
      <c r="D1394" s="8" t="s">
        <v>2174</v>
      </c>
      <c r="E1394" s="8" t="s">
        <v>654</v>
      </c>
      <c r="F1394" s="8" t="s">
        <v>655</v>
      </c>
      <c r="G1394" s="8" t="s">
        <v>134</v>
      </c>
      <c r="H1394" s="8" t="s">
        <v>133</v>
      </c>
      <c r="I1394" s="17" t="s">
        <v>21993</v>
      </c>
      <c r="J1394" s="19" t="str">
        <f t="shared" si="147"/>
        <v>"res_ward_1393"</v>
      </c>
      <c r="K1394" t="str">
        <f t="shared" si="148"/>
        <v>"Xã Tỏa Tình"</v>
      </c>
      <c r="L1394" t="str">
        <f t="shared" si="149"/>
        <v>"VN-11-099-03280"</v>
      </c>
      <c r="M1394" t="str">
        <f t="shared" si="150"/>
        <v>"Xã Tỏa Tình - Huyện Tuần Giáo - Tỉnh Điện Biên"</v>
      </c>
      <c r="N1394" t="str">
        <f t="shared" si="151"/>
        <v>"Xã Tỏa Tình - Huyện Tuần Giáo"</v>
      </c>
      <c r="O1394" t="str">
        <f>VLOOKUP(E1394,district_data,7,0)</f>
        <v>"res_district_099"</v>
      </c>
      <c r="P1394" t="str">
        <f t="shared" si="152"/>
        <v>"VN-11"</v>
      </c>
      <c r="Q1394" t="s">
        <v>1910</v>
      </c>
      <c r="R1394">
        <f t="shared" si="153"/>
        <v>1</v>
      </c>
    </row>
    <row r="1395" spans="1:18" ht="17" x14ac:dyDescent="0.15">
      <c r="A1395" s="8" t="s">
        <v>4629</v>
      </c>
      <c r="B1395" s="8" t="s">
        <v>4630</v>
      </c>
      <c r="C1395" s="8"/>
      <c r="D1395" s="8" t="s">
        <v>2174</v>
      </c>
      <c r="E1395" s="8" t="s">
        <v>654</v>
      </c>
      <c r="F1395" s="8" t="s">
        <v>655</v>
      </c>
      <c r="G1395" s="8" t="s">
        <v>134</v>
      </c>
      <c r="H1395" s="8" t="s">
        <v>133</v>
      </c>
      <c r="I1395" s="17" t="s">
        <v>21994</v>
      </c>
      <c r="J1395" s="19" t="str">
        <f t="shared" si="147"/>
        <v>"res_ward_1394"</v>
      </c>
      <c r="K1395" t="str">
        <f t="shared" si="148"/>
        <v>"Xã Nà Sáy"</v>
      </c>
      <c r="L1395" t="str">
        <f t="shared" si="149"/>
        <v>"VN-11-099-03283"</v>
      </c>
      <c r="M1395" t="str">
        <f t="shared" si="150"/>
        <v>"Xã Nà Sáy - Huyện Tuần Giáo - Tỉnh Điện Biên"</v>
      </c>
      <c r="N1395" t="str">
        <f t="shared" si="151"/>
        <v>"Xã Nà Sáy - Huyện Tuần Giáo"</v>
      </c>
      <c r="O1395" t="str">
        <f>VLOOKUP(E1395,district_data,7,0)</f>
        <v>"res_district_099"</v>
      </c>
      <c r="P1395" t="str">
        <f t="shared" si="152"/>
        <v>"VN-11"</v>
      </c>
      <c r="Q1395" t="s">
        <v>1910</v>
      </c>
      <c r="R1395">
        <f t="shared" si="153"/>
        <v>1</v>
      </c>
    </row>
    <row r="1396" spans="1:18" ht="17" x14ac:dyDescent="0.15">
      <c r="A1396" s="8" t="s">
        <v>4631</v>
      </c>
      <c r="B1396" s="8" t="s">
        <v>4632</v>
      </c>
      <c r="C1396" s="8"/>
      <c r="D1396" s="8" t="s">
        <v>2174</v>
      </c>
      <c r="E1396" s="8" t="s">
        <v>654</v>
      </c>
      <c r="F1396" s="8" t="s">
        <v>655</v>
      </c>
      <c r="G1396" s="8" t="s">
        <v>134</v>
      </c>
      <c r="H1396" s="8" t="s">
        <v>133</v>
      </c>
      <c r="I1396" s="17" t="s">
        <v>21995</v>
      </c>
      <c r="J1396" s="19" t="str">
        <f t="shared" si="147"/>
        <v>"res_ward_1395"</v>
      </c>
      <c r="K1396" t="str">
        <f t="shared" si="148"/>
        <v>"Xã Mường Khong"</v>
      </c>
      <c r="L1396" t="str">
        <f t="shared" si="149"/>
        <v>"VN-11-099-03284"</v>
      </c>
      <c r="M1396" t="str">
        <f t="shared" si="150"/>
        <v>"Xã Mường Khong - Huyện Tuần Giáo - Tỉnh Điện Biên"</v>
      </c>
      <c r="N1396" t="str">
        <f t="shared" si="151"/>
        <v>"Xã Mường Khong - Huyện Tuần Giáo"</v>
      </c>
      <c r="O1396" t="str">
        <f>VLOOKUP(E1396,district_data,7,0)</f>
        <v>"res_district_099"</v>
      </c>
      <c r="P1396" t="str">
        <f t="shared" si="152"/>
        <v>"VN-11"</v>
      </c>
      <c r="Q1396" t="s">
        <v>1910</v>
      </c>
      <c r="R1396">
        <f t="shared" si="153"/>
        <v>1</v>
      </c>
    </row>
    <row r="1397" spans="1:18" ht="17" x14ac:dyDescent="0.15">
      <c r="A1397" s="8" t="s">
        <v>4633</v>
      </c>
      <c r="B1397" s="8" t="s">
        <v>4634</v>
      </c>
      <c r="C1397" s="8"/>
      <c r="D1397" s="8" t="s">
        <v>2174</v>
      </c>
      <c r="E1397" s="8" t="s">
        <v>654</v>
      </c>
      <c r="F1397" s="8" t="s">
        <v>655</v>
      </c>
      <c r="G1397" s="8" t="s">
        <v>134</v>
      </c>
      <c r="H1397" s="8" t="s">
        <v>133</v>
      </c>
      <c r="I1397" s="17" t="s">
        <v>21996</v>
      </c>
      <c r="J1397" s="19" t="str">
        <f t="shared" si="147"/>
        <v>"res_ward_1396"</v>
      </c>
      <c r="K1397" t="str">
        <f t="shared" si="148"/>
        <v>"Xã Quài Cang"</v>
      </c>
      <c r="L1397" t="str">
        <f t="shared" si="149"/>
        <v>"VN-11-099-03289"</v>
      </c>
      <c r="M1397" t="str">
        <f t="shared" si="150"/>
        <v>"Xã Quài Cang - Huyện Tuần Giáo - Tỉnh Điện Biên"</v>
      </c>
      <c r="N1397" t="str">
        <f t="shared" si="151"/>
        <v>"Xã Quài Cang - Huyện Tuần Giáo"</v>
      </c>
      <c r="O1397" t="str">
        <f>VLOOKUP(E1397,district_data,7,0)</f>
        <v>"res_district_099"</v>
      </c>
      <c r="P1397" t="str">
        <f t="shared" si="152"/>
        <v>"VN-11"</v>
      </c>
      <c r="Q1397" t="s">
        <v>1910</v>
      </c>
      <c r="R1397">
        <f t="shared" si="153"/>
        <v>1</v>
      </c>
    </row>
    <row r="1398" spans="1:18" ht="17" x14ac:dyDescent="0.15">
      <c r="A1398" s="8" t="s">
        <v>4635</v>
      </c>
      <c r="B1398" s="8" t="s">
        <v>4636</v>
      </c>
      <c r="C1398" s="8"/>
      <c r="D1398" s="8" t="s">
        <v>2174</v>
      </c>
      <c r="E1398" s="8" t="s">
        <v>654</v>
      </c>
      <c r="F1398" s="8" t="s">
        <v>655</v>
      </c>
      <c r="G1398" s="8" t="s">
        <v>134</v>
      </c>
      <c r="H1398" s="8" t="s">
        <v>133</v>
      </c>
      <c r="I1398" s="17" t="s">
        <v>21997</v>
      </c>
      <c r="J1398" s="19" t="str">
        <f t="shared" si="147"/>
        <v>"res_ward_1397"</v>
      </c>
      <c r="K1398" t="str">
        <f t="shared" si="148"/>
        <v>"Xã Quài Tở"</v>
      </c>
      <c r="L1398" t="str">
        <f t="shared" si="149"/>
        <v>"VN-11-099-03295"</v>
      </c>
      <c r="M1398" t="str">
        <f t="shared" si="150"/>
        <v>"Xã Quài Tở - Huyện Tuần Giáo - Tỉnh Điện Biên"</v>
      </c>
      <c r="N1398" t="str">
        <f t="shared" si="151"/>
        <v>"Xã Quài Tở - Huyện Tuần Giáo"</v>
      </c>
      <c r="O1398" t="str">
        <f>VLOOKUP(E1398,district_data,7,0)</f>
        <v>"res_district_099"</v>
      </c>
      <c r="P1398" t="str">
        <f t="shared" si="152"/>
        <v>"VN-11"</v>
      </c>
      <c r="Q1398" t="s">
        <v>1910</v>
      </c>
      <c r="R1398">
        <f t="shared" si="153"/>
        <v>1</v>
      </c>
    </row>
    <row r="1399" spans="1:18" ht="17" x14ac:dyDescent="0.15">
      <c r="A1399" s="8" t="s">
        <v>4637</v>
      </c>
      <c r="B1399" s="8" t="s">
        <v>4638</v>
      </c>
      <c r="C1399" s="8"/>
      <c r="D1399" s="8" t="s">
        <v>2174</v>
      </c>
      <c r="E1399" s="8" t="s">
        <v>654</v>
      </c>
      <c r="F1399" s="8" t="s">
        <v>655</v>
      </c>
      <c r="G1399" s="8" t="s">
        <v>134</v>
      </c>
      <c r="H1399" s="8" t="s">
        <v>133</v>
      </c>
      <c r="I1399" s="17" t="s">
        <v>21998</v>
      </c>
      <c r="J1399" s="19" t="str">
        <f t="shared" si="147"/>
        <v>"res_ward_1398"</v>
      </c>
      <c r="K1399" t="str">
        <f t="shared" si="148"/>
        <v>"Xã Chiềng Sinh"</v>
      </c>
      <c r="L1399" t="str">
        <f t="shared" si="149"/>
        <v>"VN-11-099-03298"</v>
      </c>
      <c r="M1399" t="str">
        <f t="shared" si="150"/>
        <v>"Xã Chiềng Sinh - Huyện Tuần Giáo - Tỉnh Điện Biên"</v>
      </c>
      <c r="N1399" t="str">
        <f t="shared" si="151"/>
        <v>"Xã Chiềng Sinh - Huyện Tuần Giáo"</v>
      </c>
      <c r="O1399" t="str">
        <f>VLOOKUP(E1399,district_data,7,0)</f>
        <v>"res_district_099"</v>
      </c>
      <c r="P1399" t="str">
        <f t="shared" si="152"/>
        <v>"VN-11"</v>
      </c>
      <c r="Q1399" t="s">
        <v>1910</v>
      </c>
      <c r="R1399">
        <f t="shared" si="153"/>
        <v>1</v>
      </c>
    </row>
    <row r="1400" spans="1:18" ht="17" x14ac:dyDescent="0.15">
      <c r="A1400" s="8" t="s">
        <v>4639</v>
      </c>
      <c r="B1400" s="8" t="s">
        <v>4640</v>
      </c>
      <c r="C1400" s="8"/>
      <c r="D1400" s="8" t="s">
        <v>2174</v>
      </c>
      <c r="E1400" s="8" t="s">
        <v>654</v>
      </c>
      <c r="F1400" s="8" t="s">
        <v>655</v>
      </c>
      <c r="G1400" s="8" t="s">
        <v>134</v>
      </c>
      <c r="H1400" s="8" t="s">
        <v>133</v>
      </c>
      <c r="I1400" s="17" t="s">
        <v>21999</v>
      </c>
      <c r="J1400" s="19" t="str">
        <f t="shared" si="147"/>
        <v>"res_ward_1399"</v>
      </c>
      <c r="K1400" t="str">
        <f t="shared" si="148"/>
        <v>"Xã Chiềng Đông"</v>
      </c>
      <c r="L1400" t="str">
        <f t="shared" si="149"/>
        <v>"VN-11-099-03299"</v>
      </c>
      <c r="M1400" t="str">
        <f t="shared" si="150"/>
        <v>"Xã Chiềng Đông - Huyện Tuần Giáo - Tỉnh Điện Biên"</v>
      </c>
      <c r="N1400" t="str">
        <f t="shared" si="151"/>
        <v>"Xã Chiềng Đông - Huyện Tuần Giáo"</v>
      </c>
      <c r="O1400" t="str">
        <f>VLOOKUP(E1400,district_data,7,0)</f>
        <v>"res_district_099"</v>
      </c>
      <c r="P1400" t="str">
        <f t="shared" si="152"/>
        <v>"VN-11"</v>
      </c>
      <c r="Q1400" t="s">
        <v>1910</v>
      </c>
      <c r="R1400">
        <f t="shared" si="153"/>
        <v>1</v>
      </c>
    </row>
    <row r="1401" spans="1:18" ht="17" x14ac:dyDescent="0.15">
      <c r="A1401" s="8" t="s">
        <v>4641</v>
      </c>
      <c r="B1401" s="8" t="s">
        <v>4642</v>
      </c>
      <c r="C1401" s="8"/>
      <c r="D1401" s="8" t="s">
        <v>2174</v>
      </c>
      <c r="E1401" s="8" t="s">
        <v>654</v>
      </c>
      <c r="F1401" s="8" t="s">
        <v>655</v>
      </c>
      <c r="G1401" s="8" t="s">
        <v>134</v>
      </c>
      <c r="H1401" s="8" t="s">
        <v>133</v>
      </c>
      <c r="I1401" s="17" t="s">
        <v>22000</v>
      </c>
      <c r="J1401" s="19" t="str">
        <f t="shared" si="147"/>
        <v>"res_ward_1400"</v>
      </c>
      <c r="K1401" t="str">
        <f t="shared" si="148"/>
        <v>"Xã Tênh Phông"</v>
      </c>
      <c r="L1401" t="str">
        <f t="shared" si="149"/>
        <v>"VN-11-099-03304"</v>
      </c>
      <c r="M1401" t="str">
        <f t="shared" si="150"/>
        <v>"Xã Tênh Phông - Huyện Tuần Giáo - Tỉnh Điện Biên"</v>
      </c>
      <c r="N1401" t="str">
        <f t="shared" si="151"/>
        <v>"Xã Tênh Phông - Huyện Tuần Giáo"</v>
      </c>
      <c r="O1401" t="str">
        <f>VLOOKUP(E1401,district_data,7,0)</f>
        <v>"res_district_099"</v>
      </c>
      <c r="P1401" t="str">
        <f t="shared" si="152"/>
        <v>"VN-11"</v>
      </c>
      <c r="Q1401" t="s">
        <v>1910</v>
      </c>
      <c r="R1401">
        <f t="shared" si="153"/>
        <v>1</v>
      </c>
    </row>
    <row r="1402" spans="1:18" ht="17" x14ac:dyDescent="0.15">
      <c r="A1402" s="8" t="s">
        <v>4643</v>
      </c>
      <c r="B1402" s="8" t="s">
        <v>4644</v>
      </c>
      <c r="C1402" s="8"/>
      <c r="D1402" s="8" t="s">
        <v>2174</v>
      </c>
      <c r="E1402" s="8" t="s">
        <v>656</v>
      </c>
      <c r="F1402" s="8" t="s">
        <v>657</v>
      </c>
      <c r="G1402" s="8" t="s">
        <v>134</v>
      </c>
      <c r="H1402" s="8" t="s">
        <v>133</v>
      </c>
      <c r="I1402" s="17" t="s">
        <v>22001</v>
      </c>
      <c r="J1402" s="19" t="str">
        <f t="shared" si="147"/>
        <v>"res_ward_1401"</v>
      </c>
      <c r="K1402" t="str">
        <f t="shared" si="148"/>
        <v>"Xã Mường Pồn"</v>
      </c>
      <c r="L1402" t="str">
        <f t="shared" si="149"/>
        <v>"VN-11-100-03319"</v>
      </c>
      <c r="M1402" t="str">
        <f t="shared" si="150"/>
        <v>"Xã Mường Pồn - Huyện Điện Biên - Tỉnh Điện Biên"</v>
      </c>
      <c r="N1402" t="str">
        <f t="shared" si="151"/>
        <v>"Xã Mường Pồn - Huyện Điện Biên"</v>
      </c>
      <c r="O1402" t="str">
        <f>VLOOKUP(E1402,district_data,7,0)</f>
        <v>"res_district_100"</v>
      </c>
      <c r="P1402" t="str">
        <f t="shared" si="152"/>
        <v>"VN-11"</v>
      </c>
      <c r="Q1402" t="s">
        <v>1910</v>
      </c>
      <c r="R1402">
        <f t="shared" si="153"/>
        <v>1</v>
      </c>
    </row>
    <row r="1403" spans="1:18" ht="17" x14ac:dyDescent="0.15">
      <c r="A1403" s="8" t="s">
        <v>4645</v>
      </c>
      <c r="B1403" s="8" t="s">
        <v>4646</v>
      </c>
      <c r="C1403" s="8"/>
      <c r="D1403" s="8" t="s">
        <v>2174</v>
      </c>
      <c r="E1403" s="8" t="s">
        <v>656</v>
      </c>
      <c r="F1403" s="8" t="s">
        <v>657</v>
      </c>
      <c r="G1403" s="8" t="s">
        <v>134</v>
      </c>
      <c r="H1403" s="8" t="s">
        <v>133</v>
      </c>
      <c r="I1403" s="17" t="s">
        <v>22002</v>
      </c>
      <c r="J1403" s="19" t="str">
        <f t="shared" si="147"/>
        <v>"res_ward_1402"</v>
      </c>
      <c r="K1403" t="str">
        <f t="shared" si="148"/>
        <v>"Xã Thanh Nưa"</v>
      </c>
      <c r="L1403" t="str">
        <f t="shared" si="149"/>
        <v>"VN-11-100-03322"</v>
      </c>
      <c r="M1403" t="str">
        <f t="shared" si="150"/>
        <v>"Xã Thanh Nưa - Huyện Điện Biên - Tỉnh Điện Biên"</v>
      </c>
      <c r="N1403" t="str">
        <f t="shared" si="151"/>
        <v>"Xã Thanh Nưa - Huyện Điện Biên"</v>
      </c>
      <c r="O1403" t="str">
        <f>VLOOKUP(E1403,district_data,7,0)</f>
        <v>"res_district_100"</v>
      </c>
      <c r="P1403" t="str">
        <f t="shared" si="152"/>
        <v>"VN-11"</v>
      </c>
      <c r="Q1403" t="s">
        <v>1910</v>
      </c>
      <c r="R1403">
        <f t="shared" si="153"/>
        <v>1</v>
      </c>
    </row>
    <row r="1404" spans="1:18" ht="17" x14ac:dyDescent="0.15">
      <c r="A1404" s="8" t="s">
        <v>4647</v>
      </c>
      <c r="B1404" s="8" t="s">
        <v>4648</v>
      </c>
      <c r="C1404" s="8"/>
      <c r="D1404" s="8" t="s">
        <v>2174</v>
      </c>
      <c r="E1404" s="8" t="s">
        <v>656</v>
      </c>
      <c r="F1404" s="8" t="s">
        <v>657</v>
      </c>
      <c r="G1404" s="8" t="s">
        <v>134</v>
      </c>
      <c r="H1404" s="8" t="s">
        <v>133</v>
      </c>
      <c r="I1404" s="17" t="s">
        <v>22003</v>
      </c>
      <c r="J1404" s="19" t="str">
        <f t="shared" si="147"/>
        <v>"res_ward_1403"</v>
      </c>
      <c r="K1404" t="str">
        <f t="shared" si="148"/>
        <v>"Xã Hua Thanh"</v>
      </c>
      <c r="L1404" t="str">
        <f t="shared" si="149"/>
        <v>"VN-11-100-03323"</v>
      </c>
      <c r="M1404" t="str">
        <f t="shared" si="150"/>
        <v>"Xã Hua Thanh - Huyện Điện Biên - Tỉnh Điện Biên"</v>
      </c>
      <c r="N1404" t="str">
        <f t="shared" si="151"/>
        <v>"Xã Hua Thanh - Huyện Điện Biên"</v>
      </c>
      <c r="O1404" t="str">
        <f>VLOOKUP(E1404,district_data,7,0)</f>
        <v>"res_district_100"</v>
      </c>
      <c r="P1404" t="str">
        <f t="shared" si="152"/>
        <v>"VN-11"</v>
      </c>
      <c r="Q1404" t="s">
        <v>1910</v>
      </c>
      <c r="R1404">
        <f t="shared" si="153"/>
        <v>1</v>
      </c>
    </row>
    <row r="1405" spans="1:18" ht="17" x14ac:dyDescent="0.15">
      <c r="A1405" s="8" t="s">
        <v>4649</v>
      </c>
      <c r="B1405" s="8" t="s">
        <v>4650</v>
      </c>
      <c r="C1405" s="8"/>
      <c r="D1405" s="8" t="s">
        <v>2174</v>
      </c>
      <c r="E1405" s="8" t="s">
        <v>656</v>
      </c>
      <c r="F1405" s="8" t="s">
        <v>657</v>
      </c>
      <c r="G1405" s="8" t="s">
        <v>134</v>
      </c>
      <c r="H1405" s="8" t="s">
        <v>133</v>
      </c>
      <c r="I1405" s="17" t="s">
        <v>22004</v>
      </c>
      <c r="J1405" s="19" t="str">
        <f t="shared" si="147"/>
        <v>"res_ward_1404"</v>
      </c>
      <c r="K1405" t="str">
        <f t="shared" si="148"/>
        <v>"Xã Thanh Luông"</v>
      </c>
      <c r="L1405" t="str">
        <f t="shared" si="149"/>
        <v>"VN-11-100-03328"</v>
      </c>
      <c r="M1405" t="str">
        <f t="shared" si="150"/>
        <v>"Xã Thanh Luông - Huyện Điện Biên - Tỉnh Điện Biên"</v>
      </c>
      <c r="N1405" t="str">
        <f t="shared" si="151"/>
        <v>"Xã Thanh Luông - Huyện Điện Biên"</v>
      </c>
      <c r="O1405" t="str">
        <f>VLOOKUP(E1405,district_data,7,0)</f>
        <v>"res_district_100"</v>
      </c>
      <c r="P1405" t="str">
        <f t="shared" si="152"/>
        <v>"VN-11"</v>
      </c>
      <c r="Q1405" t="s">
        <v>1910</v>
      </c>
      <c r="R1405">
        <f t="shared" si="153"/>
        <v>1</v>
      </c>
    </row>
    <row r="1406" spans="1:18" ht="17" x14ac:dyDescent="0.15">
      <c r="A1406" s="8" t="s">
        <v>4651</v>
      </c>
      <c r="B1406" s="8" t="s">
        <v>4652</v>
      </c>
      <c r="C1406" s="8"/>
      <c r="D1406" s="8" t="s">
        <v>2174</v>
      </c>
      <c r="E1406" s="8" t="s">
        <v>656</v>
      </c>
      <c r="F1406" s="8" t="s">
        <v>657</v>
      </c>
      <c r="G1406" s="8" t="s">
        <v>134</v>
      </c>
      <c r="H1406" s="8" t="s">
        <v>133</v>
      </c>
      <c r="I1406" s="17" t="s">
        <v>22005</v>
      </c>
      <c r="J1406" s="19" t="str">
        <f t="shared" si="147"/>
        <v>"res_ward_1405"</v>
      </c>
      <c r="K1406" t="str">
        <f t="shared" si="148"/>
        <v>"Xã Thanh Hưng"</v>
      </c>
      <c r="L1406" t="str">
        <f t="shared" si="149"/>
        <v>"VN-11-100-03331"</v>
      </c>
      <c r="M1406" t="str">
        <f t="shared" si="150"/>
        <v>"Xã Thanh Hưng - Huyện Điện Biên - Tỉnh Điện Biên"</v>
      </c>
      <c r="N1406" t="str">
        <f t="shared" si="151"/>
        <v>"Xã Thanh Hưng - Huyện Điện Biên"</v>
      </c>
      <c r="O1406" t="str">
        <f>VLOOKUP(E1406,district_data,7,0)</f>
        <v>"res_district_100"</v>
      </c>
      <c r="P1406" t="str">
        <f t="shared" si="152"/>
        <v>"VN-11"</v>
      </c>
      <c r="Q1406" t="s">
        <v>1910</v>
      </c>
      <c r="R1406">
        <f t="shared" si="153"/>
        <v>1</v>
      </c>
    </row>
    <row r="1407" spans="1:18" ht="17" x14ac:dyDescent="0.15">
      <c r="A1407" s="8" t="s">
        <v>4653</v>
      </c>
      <c r="B1407" s="8" t="s">
        <v>4654</v>
      </c>
      <c r="C1407" s="8"/>
      <c r="D1407" s="8" t="s">
        <v>2174</v>
      </c>
      <c r="E1407" s="8" t="s">
        <v>656</v>
      </c>
      <c r="F1407" s="8" t="s">
        <v>657</v>
      </c>
      <c r="G1407" s="8" t="s">
        <v>134</v>
      </c>
      <c r="H1407" s="8" t="s">
        <v>133</v>
      </c>
      <c r="I1407" s="17" t="s">
        <v>22006</v>
      </c>
      <c r="J1407" s="19" t="str">
        <f t="shared" si="147"/>
        <v>"res_ward_1406"</v>
      </c>
      <c r="K1407" t="str">
        <f t="shared" si="148"/>
        <v>"Xã Thanh Xương"</v>
      </c>
      <c r="L1407" t="str">
        <f t="shared" si="149"/>
        <v>"VN-11-100-03334"</v>
      </c>
      <c r="M1407" t="str">
        <f t="shared" si="150"/>
        <v>"Xã Thanh Xương - Huyện Điện Biên - Tỉnh Điện Biên"</v>
      </c>
      <c r="N1407" t="str">
        <f t="shared" si="151"/>
        <v>"Xã Thanh Xương - Huyện Điện Biên"</v>
      </c>
      <c r="O1407" t="str">
        <f>VLOOKUP(E1407,district_data,7,0)</f>
        <v>"res_district_100"</v>
      </c>
      <c r="P1407" t="str">
        <f t="shared" si="152"/>
        <v>"VN-11"</v>
      </c>
      <c r="Q1407" t="s">
        <v>1910</v>
      </c>
      <c r="R1407">
        <f t="shared" si="153"/>
        <v>1</v>
      </c>
    </row>
    <row r="1408" spans="1:18" ht="17" x14ac:dyDescent="0.15">
      <c r="A1408" s="8" t="s">
        <v>4655</v>
      </c>
      <c r="B1408" s="8" t="s">
        <v>4656</v>
      </c>
      <c r="C1408" s="8"/>
      <c r="D1408" s="8" t="s">
        <v>2174</v>
      </c>
      <c r="E1408" s="8" t="s">
        <v>656</v>
      </c>
      <c r="F1408" s="8" t="s">
        <v>657</v>
      </c>
      <c r="G1408" s="8" t="s">
        <v>134</v>
      </c>
      <c r="H1408" s="8" t="s">
        <v>133</v>
      </c>
      <c r="I1408" s="17" t="s">
        <v>22007</v>
      </c>
      <c r="J1408" s="19" t="str">
        <f t="shared" si="147"/>
        <v>"res_ward_1407"</v>
      </c>
      <c r="K1408" t="str">
        <f t="shared" si="148"/>
        <v>"Xã Thanh Chăn"</v>
      </c>
      <c r="L1408" t="str">
        <f t="shared" si="149"/>
        <v>"VN-11-100-03337"</v>
      </c>
      <c r="M1408" t="str">
        <f t="shared" si="150"/>
        <v>"Xã Thanh Chăn - Huyện Điện Biên - Tỉnh Điện Biên"</v>
      </c>
      <c r="N1408" t="str">
        <f t="shared" si="151"/>
        <v>"Xã Thanh Chăn - Huyện Điện Biên"</v>
      </c>
      <c r="O1408" t="str">
        <f>VLOOKUP(E1408,district_data,7,0)</f>
        <v>"res_district_100"</v>
      </c>
      <c r="P1408" t="str">
        <f t="shared" si="152"/>
        <v>"VN-11"</v>
      </c>
      <c r="Q1408" t="s">
        <v>1910</v>
      </c>
      <c r="R1408">
        <f t="shared" si="153"/>
        <v>1</v>
      </c>
    </row>
    <row r="1409" spans="1:18" ht="17" x14ac:dyDescent="0.15">
      <c r="A1409" s="8" t="s">
        <v>4657</v>
      </c>
      <c r="B1409" s="8" t="s">
        <v>4658</v>
      </c>
      <c r="C1409" s="8"/>
      <c r="D1409" s="8" t="s">
        <v>2174</v>
      </c>
      <c r="E1409" s="8" t="s">
        <v>656</v>
      </c>
      <c r="F1409" s="8" t="s">
        <v>657</v>
      </c>
      <c r="G1409" s="8" t="s">
        <v>134</v>
      </c>
      <c r="H1409" s="8" t="s">
        <v>133</v>
      </c>
      <c r="I1409" s="17" t="s">
        <v>22008</v>
      </c>
      <c r="J1409" s="19" t="str">
        <f t="shared" si="147"/>
        <v>"res_ward_1408"</v>
      </c>
      <c r="K1409" t="str">
        <f t="shared" si="148"/>
        <v>"Xã Pa Thơm"</v>
      </c>
      <c r="L1409" t="str">
        <f t="shared" si="149"/>
        <v>"VN-11-100-03340"</v>
      </c>
      <c r="M1409" t="str">
        <f t="shared" si="150"/>
        <v>"Xã Pa Thơm - Huyện Điện Biên - Tỉnh Điện Biên"</v>
      </c>
      <c r="N1409" t="str">
        <f t="shared" si="151"/>
        <v>"Xã Pa Thơm - Huyện Điện Biên"</v>
      </c>
      <c r="O1409" t="str">
        <f>VLOOKUP(E1409,district_data,7,0)</f>
        <v>"res_district_100"</v>
      </c>
      <c r="P1409" t="str">
        <f t="shared" si="152"/>
        <v>"VN-11"</v>
      </c>
      <c r="Q1409" t="s">
        <v>1910</v>
      </c>
      <c r="R1409">
        <f t="shared" si="153"/>
        <v>1</v>
      </c>
    </row>
    <row r="1410" spans="1:18" ht="17" x14ac:dyDescent="0.15">
      <c r="A1410" s="8" t="s">
        <v>4659</v>
      </c>
      <c r="B1410" s="8" t="s">
        <v>4660</v>
      </c>
      <c r="C1410" s="8"/>
      <c r="D1410" s="8" t="s">
        <v>2174</v>
      </c>
      <c r="E1410" s="8" t="s">
        <v>656</v>
      </c>
      <c r="F1410" s="8" t="s">
        <v>657</v>
      </c>
      <c r="G1410" s="8" t="s">
        <v>134</v>
      </c>
      <c r="H1410" s="8" t="s">
        <v>133</v>
      </c>
      <c r="I1410" s="17" t="s">
        <v>22009</v>
      </c>
      <c r="J1410" s="19" t="str">
        <f t="shared" si="147"/>
        <v>"res_ward_1409"</v>
      </c>
      <c r="K1410" t="str">
        <f t="shared" si="148"/>
        <v>"Xã Thanh An"</v>
      </c>
      <c r="L1410" t="str">
        <f t="shared" si="149"/>
        <v>"VN-11-100-03343"</v>
      </c>
      <c r="M1410" t="str">
        <f t="shared" si="150"/>
        <v>"Xã Thanh An - Huyện Điện Biên - Tỉnh Điện Biên"</v>
      </c>
      <c r="N1410" t="str">
        <f t="shared" si="151"/>
        <v>"Xã Thanh An - Huyện Điện Biên"</v>
      </c>
      <c r="O1410" t="str">
        <f>VLOOKUP(E1410,district_data,7,0)</f>
        <v>"res_district_100"</v>
      </c>
      <c r="P1410" t="str">
        <f t="shared" si="152"/>
        <v>"VN-11"</v>
      </c>
      <c r="Q1410" t="s">
        <v>1910</v>
      </c>
      <c r="R1410">
        <f t="shared" si="153"/>
        <v>1</v>
      </c>
    </row>
    <row r="1411" spans="1:18" ht="17" x14ac:dyDescent="0.15">
      <c r="A1411" s="8" t="s">
        <v>4661</v>
      </c>
      <c r="B1411" s="8" t="s">
        <v>4662</v>
      </c>
      <c r="C1411" s="8"/>
      <c r="D1411" s="8" t="s">
        <v>2174</v>
      </c>
      <c r="E1411" s="8" t="s">
        <v>656</v>
      </c>
      <c r="F1411" s="8" t="s">
        <v>657</v>
      </c>
      <c r="G1411" s="8" t="s">
        <v>134</v>
      </c>
      <c r="H1411" s="8" t="s">
        <v>133</v>
      </c>
      <c r="I1411" s="17" t="s">
        <v>22010</v>
      </c>
      <c r="J1411" s="19" t="str">
        <f t="shared" ref="J1411:J1474" si="154">$T$2&amp;I1411&amp;$T$2</f>
        <v>"res_ward_1410"</v>
      </c>
      <c r="K1411" t="str">
        <f t="shared" ref="K1411:K1474" si="155">$T$2&amp;B1411&amp;$T$2</f>
        <v>"Xã Thanh Yên"</v>
      </c>
      <c r="L1411" t="str">
        <f t="shared" ref="L1411:L1474" si="156">$T$2&amp;"VN-"&amp;G1411&amp;"-"&amp;E1411&amp;"-"&amp;A1411&amp;$T$2</f>
        <v>"VN-11-100-03346"</v>
      </c>
      <c r="M1411" t="str">
        <f t="shared" ref="M1411:M1474" si="157">$T$2&amp;B1411&amp;" - "&amp;F1411&amp;" - "&amp;H1411&amp;$T$2</f>
        <v>"Xã Thanh Yên - Huyện Điện Biên - Tỉnh Điện Biên"</v>
      </c>
      <c r="N1411" t="str">
        <f t="shared" ref="N1411:N1474" si="158">$T$2&amp;B1411&amp;" - "&amp;F1411&amp;$T$2</f>
        <v>"Xã Thanh Yên - Huyện Điện Biên"</v>
      </c>
      <c r="O1411" t="str">
        <f>VLOOKUP(E1411,district_data,7,0)</f>
        <v>"res_district_100"</v>
      </c>
      <c r="P1411" t="str">
        <f t="shared" ref="P1411:P1474" si="159">$T$2&amp;"VN-"&amp;G1411&amp;$T$2</f>
        <v>"VN-11"</v>
      </c>
      <c r="Q1411" t="s">
        <v>1910</v>
      </c>
      <c r="R1411">
        <f t="shared" ref="R1411:R1474" si="160">VLOOKUP(D1411,$U$2:$V$5,2,0)</f>
        <v>1</v>
      </c>
    </row>
    <row r="1412" spans="1:18" ht="17" x14ac:dyDescent="0.15">
      <c r="A1412" s="8" t="s">
        <v>4663</v>
      </c>
      <c r="B1412" s="8" t="s">
        <v>4664</v>
      </c>
      <c r="C1412" s="8"/>
      <c r="D1412" s="8" t="s">
        <v>2174</v>
      </c>
      <c r="E1412" s="8" t="s">
        <v>656</v>
      </c>
      <c r="F1412" s="8" t="s">
        <v>657</v>
      </c>
      <c r="G1412" s="8" t="s">
        <v>134</v>
      </c>
      <c r="H1412" s="8" t="s">
        <v>133</v>
      </c>
      <c r="I1412" s="17" t="s">
        <v>22011</v>
      </c>
      <c r="J1412" s="19" t="str">
        <f t="shared" si="154"/>
        <v>"res_ward_1411"</v>
      </c>
      <c r="K1412" t="str">
        <f t="shared" si="155"/>
        <v>"Xã Noong Luống"</v>
      </c>
      <c r="L1412" t="str">
        <f t="shared" si="156"/>
        <v>"VN-11-100-03349"</v>
      </c>
      <c r="M1412" t="str">
        <f t="shared" si="157"/>
        <v>"Xã Noong Luống - Huyện Điện Biên - Tỉnh Điện Biên"</v>
      </c>
      <c r="N1412" t="str">
        <f t="shared" si="158"/>
        <v>"Xã Noong Luống - Huyện Điện Biên"</v>
      </c>
      <c r="O1412" t="str">
        <f>VLOOKUP(E1412,district_data,7,0)</f>
        <v>"res_district_100"</v>
      </c>
      <c r="P1412" t="str">
        <f t="shared" si="159"/>
        <v>"VN-11"</v>
      </c>
      <c r="Q1412" t="s">
        <v>1910</v>
      </c>
      <c r="R1412">
        <f t="shared" si="160"/>
        <v>1</v>
      </c>
    </row>
    <row r="1413" spans="1:18" ht="17" x14ac:dyDescent="0.15">
      <c r="A1413" s="8" t="s">
        <v>4665</v>
      </c>
      <c r="B1413" s="8" t="s">
        <v>4666</v>
      </c>
      <c r="C1413" s="8"/>
      <c r="D1413" s="8" t="s">
        <v>2174</v>
      </c>
      <c r="E1413" s="8" t="s">
        <v>656</v>
      </c>
      <c r="F1413" s="8" t="s">
        <v>657</v>
      </c>
      <c r="G1413" s="8" t="s">
        <v>134</v>
      </c>
      <c r="H1413" s="8" t="s">
        <v>133</v>
      </c>
      <c r="I1413" s="17" t="s">
        <v>22012</v>
      </c>
      <c r="J1413" s="19" t="str">
        <f t="shared" si="154"/>
        <v>"res_ward_1412"</v>
      </c>
      <c r="K1413" t="str">
        <f t="shared" si="155"/>
        <v>"Xã Noọng Hẹt"</v>
      </c>
      <c r="L1413" t="str">
        <f t="shared" si="156"/>
        <v>"VN-11-100-03352"</v>
      </c>
      <c r="M1413" t="str">
        <f t="shared" si="157"/>
        <v>"Xã Noọng Hẹt - Huyện Điện Biên - Tỉnh Điện Biên"</v>
      </c>
      <c r="N1413" t="str">
        <f t="shared" si="158"/>
        <v>"Xã Noọng Hẹt - Huyện Điện Biên"</v>
      </c>
      <c r="O1413" t="str">
        <f>VLOOKUP(E1413,district_data,7,0)</f>
        <v>"res_district_100"</v>
      </c>
      <c r="P1413" t="str">
        <f t="shared" si="159"/>
        <v>"VN-11"</v>
      </c>
      <c r="Q1413" t="s">
        <v>1910</v>
      </c>
      <c r="R1413">
        <f t="shared" si="160"/>
        <v>1</v>
      </c>
    </row>
    <row r="1414" spans="1:18" ht="17" x14ac:dyDescent="0.15">
      <c r="A1414" s="8" t="s">
        <v>4667</v>
      </c>
      <c r="B1414" s="8" t="s">
        <v>4668</v>
      </c>
      <c r="C1414" s="8"/>
      <c r="D1414" s="8" t="s">
        <v>2174</v>
      </c>
      <c r="E1414" s="8" t="s">
        <v>656</v>
      </c>
      <c r="F1414" s="8" t="s">
        <v>657</v>
      </c>
      <c r="G1414" s="8" t="s">
        <v>134</v>
      </c>
      <c r="H1414" s="8" t="s">
        <v>133</v>
      </c>
      <c r="I1414" s="17" t="s">
        <v>22013</v>
      </c>
      <c r="J1414" s="19" t="str">
        <f t="shared" si="154"/>
        <v>"res_ward_1413"</v>
      </c>
      <c r="K1414" t="str">
        <f t="shared" si="155"/>
        <v>"Xã Sam Mứn"</v>
      </c>
      <c r="L1414" t="str">
        <f t="shared" si="156"/>
        <v>"VN-11-100-03355"</v>
      </c>
      <c r="M1414" t="str">
        <f t="shared" si="157"/>
        <v>"Xã Sam Mứn - Huyện Điện Biên - Tỉnh Điện Biên"</v>
      </c>
      <c r="N1414" t="str">
        <f t="shared" si="158"/>
        <v>"Xã Sam Mứn - Huyện Điện Biên"</v>
      </c>
      <c r="O1414" t="str">
        <f>VLOOKUP(E1414,district_data,7,0)</f>
        <v>"res_district_100"</v>
      </c>
      <c r="P1414" t="str">
        <f t="shared" si="159"/>
        <v>"VN-11"</v>
      </c>
      <c r="Q1414" t="s">
        <v>1910</v>
      </c>
      <c r="R1414">
        <f t="shared" si="160"/>
        <v>1</v>
      </c>
    </row>
    <row r="1415" spans="1:18" ht="17" x14ac:dyDescent="0.15">
      <c r="A1415" s="8" t="s">
        <v>4669</v>
      </c>
      <c r="B1415" s="8" t="s">
        <v>4670</v>
      </c>
      <c r="C1415" s="8"/>
      <c r="D1415" s="8" t="s">
        <v>2174</v>
      </c>
      <c r="E1415" s="8" t="s">
        <v>656</v>
      </c>
      <c r="F1415" s="8" t="s">
        <v>657</v>
      </c>
      <c r="G1415" s="8" t="s">
        <v>134</v>
      </c>
      <c r="H1415" s="8" t="s">
        <v>133</v>
      </c>
      <c r="I1415" s="17" t="s">
        <v>22014</v>
      </c>
      <c r="J1415" s="19" t="str">
        <f t="shared" si="154"/>
        <v>"res_ward_1414"</v>
      </c>
      <c r="K1415" t="str">
        <f t="shared" si="155"/>
        <v>"Xã Pom Lót"</v>
      </c>
      <c r="L1415" t="str">
        <f t="shared" si="156"/>
        <v>"VN-11-100-03356"</v>
      </c>
      <c r="M1415" t="str">
        <f t="shared" si="157"/>
        <v>"Xã Pom Lót - Huyện Điện Biên - Tỉnh Điện Biên"</v>
      </c>
      <c r="N1415" t="str">
        <f t="shared" si="158"/>
        <v>"Xã Pom Lót - Huyện Điện Biên"</v>
      </c>
      <c r="O1415" t="str">
        <f>VLOOKUP(E1415,district_data,7,0)</f>
        <v>"res_district_100"</v>
      </c>
      <c r="P1415" t="str">
        <f t="shared" si="159"/>
        <v>"VN-11"</v>
      </c>
      <c r="Q1415" t="s">
        <v>1910</v>
      </c>
      <c r="R1415">
        <f t="shared" si="160"/>
        <v>1</v>
      </c>
    </row>
    <row r="1416" spans="1:18" ht="17" x14ac:dyDescent="0.15">
      <c r="A1416" s="8" t="s">
        <v>4671</v>
      </c>
      <c r="B1416" s="8" t="s">
        <v>4672</v>
      </c>
      <c r="C1416" s="8"/>
      <c r="D1416" s="8" t="s">
        <v>2174</v>
      </c>
      <c r="E1416" s="8" t="s">
        <v>656</v>
      </c>
      <c r="F1416" s="8" t="s">
        <v>657</v>
      </c>
      <c r="G1416" s="8" t="s">
        <v>134</v>
      </c>
      <c r="H1416" s="8" t="s">
        <v>133</v>
      </c>
      <c r="I1416" s="17" t="s">
        <v>22015</v>
      </c>
      <c r="J1416" s="19" t="str">
        <f t="shared" si="154"/>
        <v>"res_ward_1415"</v>
      </c>
      <c r="K1416" t="str">
        <f t="shared" si="155"/>
        <v>"Xã Núa Ngam"</v>
      </c>
      <c r="L1416" t="str">
        <f t="shared" si="156"/>
        <v>"VN-11-100-03358"</v>
      </c>
      <c r="M1416" t="str">
        <f t="shared" si="157"/>
        <v>"Xã Núa Ngam - Huyện Điện Biên - Tỉnh Điện Biên"</v>
      </c>
      <c r="N1416" t="str">
        <f t="shared" si="158"/>
        <v>"Xã Núa Ngam - Huyện Điện Biên"</v>
      </c>
      <c r="O1416" t="str">
        <f>VLOOKUP(E1416,district_data,7,0)</f>
        <v>"res_district_100"</v>
      </c>
      <c r="P1416" t="str">
        <f t="shared" si="159"/>
        <v>"VN-11"</v>
      </c>
      <c r="Q1416" t="s">
        <v>1910</v>
      </c>
      <c r="R1416">
        <f t="shared" si="160"/>
        <v>1</v>
      </c>
    </row>
    <row r="1417" spans="1:18" ht="17" x14ac:dyDescent="0.15">
      <c r="A1417" s="8" t="s">
        <v>4673</v>
      </c>
      <c r="B1417" s="8" t="s">
        <v>4674</v>
      </c>
      <c r="C1417" s="8"/>
      <c r="D1417" s="8" t="s">
        <v>2174</v>
      </c>
      <c r="E1417" s="8" t="s">
        <v>656</v>
      </c>
      <c r="F1417" s="8" t="s">
        <v>657</v>
      </c>
      <c r="G1417" s="8" t="s">
        <v>134</v>
      </c>
      <c r="H1417" s="8" t="s">
        <v>133</v>
      </c>
      <c r="I1417" s="17" t="s">
        <v>22016</v>
      </c>
      <c r="J1417" s="19" t="str">
        <f t="shared" si="154"/>
        <v>"res_ward_1416"</v>
      </c>
      <c r="K1417" t="str">
        <f t="shared" si="155"/>
        <v>"Xã Hẹ Muông"</v>
      </c>
      <c r="L1417" t="str">
        <f t="shared" si="156"/>
        <v>"VN-11-100-03359"</v>
      </c>
      <c r="M1417" t="str">
        <f t="shared" si="157"/>
        <v>"Xã Hẹ Muông - Huyện Điện Biên - Tỉnh Điện Biên"</v>
      </c>
      <c r="N1417" t="str">
        <f t="shared" si="158"/>
        <v>"Xã Hẹ Muông - Huyện Điện Biên"</v>
      </c>
      <c r="O1417" t="str">
        <f>VLOOKUP(E1417,district_data,7,0)</f>
        <v>"res_district_100"</v>
      </c>
      <c r="P1417" t="str">
        <f t="shared" si="159"/>
        <v>"VN-11"</v>
      </c>
      <c r="Q1417" t="s">
        <v>1910</v>
      </c>
      <c r="R1417">
        <f t="shared" si="160"/>
        <v>1</v>
      </c>
    </row>
    <row r="1418" spans="1:18" ht="17" x14ac:dyDescent="0.15">
      <c r="A1418" s="8" t="s">
        <v>4675</v>
      </c>
      <c r="B1418" s="8" t="s">
        <v>4676</v>
      </c>
      <c r="C1418" s="8"/>
      <c r="D1418" s="8" t="s">
        <v>2174</v>
      </c>
      <c r="E1418" s="8" t="s">
        <v>656</v>
      </c>
      <c r="F1418" s="8" t="s">
        <v>657</v>
      </c>
      <c r="G1418" s="8" t="s">
        <v>134</v>
      </c>
      <c r="H1418" s="8" t="s">
        <v>133</v>
      </c>
      <c r="I1418" s="17" t="s">
        <v>22017</v>
      </c>
      <c r="J1418" s="19" t="str">
        <f t="shared" si="154"/>
        <v>"res_ward_1417"</v>
      </c>
      <c r="K1418" t="str">
        <f t="shared" si="155"/>
        <v>"Xã Na Ư"</v>
      </c>
      <c r="L1418" t="str">
        <f t="shared" si="156"/>
        <v>"VN-11-100-03361"</v>
      </c>
      <c r="M1418" t="str">
        <f t="shared" si="157"/>
        <v>"Xã Na Ư - Huyện Điện Biên - Tỉnh Điện Biên"</v>
      </c>
      <c r="N1418" t="str">
        <f t="shared" si="158"/>
        <v>"Xã Na Ư - Huyện Điện Biên"</v>
      </c>
      <c r="O1418" t="str">
        <f>VLOOKUP(E1418,district_data,7,0)</f>
        <v>"res_district_100"</v>
      </c>
      <c r="P1418" t="str">
        <f t="shared" si="159"/>
        <v>"VN-11"</v>
      </c>
      <c r="Q1418" t="s">
        <v>1910</v>
      </c>
      <c r="R1418">
        <f t="shared" si="160"/>
        <v>1</v>
      </c>
    </row>
    <row r="1419" spans="1:18" ht="17" x14ac:dyDescent="0.15">
      <c r="A1419" s="8" t="s">
        <v>4677</v>
      </c>
      <c r="B1419" s="8" t="s">
        <v>4678</v>
      </c>
      <c r="C1419" s="8"/>
      <c r="D1419" s="8" t="s">
        <v>2174</v>
      </c>
      <c r="E1419" s="8" t="s">
        <v>656</v>
      </c>
      <c r="F1419" s="8" t="s">
        <v>657</v>
      </c>
      <c r="G1419" s="8" t="s">
        <v>134</v>
      </c>
      <c r="H1419" s="8" t="s">
        <v>133</v>
      </c>
      <c r="I1419" s="17" t="s">
        <v>22018</v>
      </c>
      <c r="J1419" s="19" t="str">
        <f t="shared" si="154"/>
        <v>"res_ward_1418"</v>
      </c>
      <c r="K1419" t="str">
        <f t="shared" si="155"/>
        <v>"Xã Mường Nhà"</v>
      </c>
      <c r="L1419" t="str">
        <f t="shared" si="156"/>
        <v>"VN-11-100-03364"</v>
      </c>
      <c r="M1419" t="str">
        <f t="shared" si="157"/>
        <v>"Xã Mường Nhà - Huyện Điện Biên - Tỉnh Điện Biên"</v>
      </c>
      <c r="N1419" t="str">
        <f t="shared" si="158"/>
        <v>"Xã Mường Nhà - Huyện Điện Biên"</v>
      </c>
      <c r="O1419" t="str">
        <f>VLOOKUP(E1419,district_data,7,0)</f>
        <v>"res_district_100"</v>
      </c>
      <c r="P1419" t="str">
        <f t="shared" si="159"/>
        <v>"VN-11"</v>
      </c>
      <c r="Q1419" t="s">
        <v>1910</v>
      </c>
      <c r="R1419">
        <f t="shared" si="160"/>
        <v>1</v>
      </c>
    </row>
    <row r="1420" spans="1:18" ht="17" x14ac:dyDescent="0.15">
      <c r="A1420" s="8" t="s">
        <v>4679</v>
      </c>
      <c r="B1420" s="8" t="s">
        <v>4680</v>
      </c>
      <c r="C1420" s="8"/>
      <c r="D1420" s="8" t="s">
        <v>2174</v>
      </c>
      <c r="E1420" s="8" t="s">
        <v>656</v>
      </c>
      <c r="F1420" s="8" t="s">
        <v>657</v>
      </c>
      <c r="G1420" s="8" t="s">
        <v>134</v>
      </c>
      <c r="H1420" s="8" t="s">
        <v>133</v>
      </c>
      <c r="I1420" s="17" t="s">
        <v>22019</v>
      </c>
      <c r="J1420" s="19" t="str">
        <f t="shared" si="154"/>
        <v>"res_ward_1419"</v>
      </c>
      <c r="K1420" t="str">
        <f t="shared" si="155"/>
        <v>"Xã Na Tông"</v>
      </c>
      <c r="L1420" t="str">
        <f t="shared" si="156"/>
        <v>"VN-11-100-03365"</v>
      </c>
      <c r="M1420" t="str">
        <f t="shared" si="157"/>
        <v>"Xã Na Tông - Huyện Điện Biên - Tỉnh Điện Biên"</v>
      </c>
      <c r="N1420" t="str">
        <f t="shared" si="158"/>
        <v>"Xã Na Tông - Huyện Điện Biên"</v>
      </c>
      <c r="O1420" t="str">
        <f>VLOOKUP(E1420,district_data,7,0)</f>
        <v>"res_district_100"</v>
      </c>
      <c r="P1420" t="str">
        <f t="shared" si="159"/>
        <v>"VN-11"</v>
      </c>
      <c r="Q1420" t="s">
        <v>1910</v>
      </c>
      <c r="R1420">
        <f t="shared" si="160"/>
        <v>1</v>
      </c>
    </row>
    <row r="1421" spans="1:18" ht="17" x14ac:dyDescent="0.15">
      <c r="A1421" s="8" t="s">
        <v>4681</v>
      </c>
      <c r="B1421" s="8" t="s">
        <v>4682</v>
      </c>
      <c r="C1421" s="8"/>
      <c r="D1421" s="8" t="s">
        <v>2174</v>
      </c>
      <c r="E1421" s="8" t="s">
        <v>656</v>
      </c>
      <c r="F1421" s="8" t="s">
        <v>657</v>
      </c>
      <c r="G1421" s="8" t="s">
        <v>134</v>
      </c>
      <c r="H1421" s="8" t="s">
        <v>133</v>
      </c>
      <c r="I1421" s="17" t="s">
        <v>22020</v>
      </c>
      <c r="J1421" s="19" t="str">
        <f t="shared" si="154"/>
        <v>"res_ward_1420"</v>
      </c>
      <c r="K1421" t="str">
        <f t="shared" si="155"/>
        <v>"Xã Mường Lói"</v>
      </c>
      <c r="L1421" t="str">
        <f t="shared" si="156"/>
        <v>"VN-11-100-03367"</v>
      </c>
      <c r="M1421" t="str">
        <f t="shared" si="157"/>
        <v>"Xã Mường Lói - Huyện Điện Biên - Tỉnh Điện Biên"</v>
      </c>
      <c r="N1421" t="str">
        <f t="shared" si="158"/>
        <v>"Xã Mường Lói - Huyện Điện Biên"</v>
      </c>
      <c r="O1421" t="str">
        <f>VLOOKUP(E1421,district_data,7,0)</f>
        <v>"res_district_100"</v>
      </c>
      <c r="P1421" t="str">
        <f t="shared" si="159"/>
        <v>"VN-11"</v>
      </c>
      <c r="Q1421" t="s">
        <v>1910</v>
      </c>
      <c r="R1421">
        <f t="shared" si="160"/>
        <v>1</v>
      </c>
    </row>
    <row r="1422" spans="1:18" ht="17" x14ac:dyDescent="0.15">
      <c r="A1422" s="8" t="s">
        <v>4683</v>
      </c>
      <c r="B1422" s="8" t="s">
        <v>4684</v>
      </c>
      <c r="C1422" s="8"/>
      <c r="D1422" s="8" t="s">
        <v>2174</v>
      </c>
      <c r="E1422" s="8" t="s">
        <v>656</v>
      </c>
      <c r="F1422" s="8" t="s">
        <v>657</v>
      </c>
      <c r="G1422" s="8" t="s">
        <v>134</v>
      </c>
      <c r="H1422" s="8" t="s">
        <v>133</v>
      </c>
      <c r="I1422" s="17" t="s">
        <v>22021</v>
      </c>
      <c r="J1422" s="19" t="str">
        <f t="shared" si="154"/>
        <v>"res_ward_1421"</v>
      </c>
      <c r="K1422" t="str">
        <f t="shared" si="155"/>
        <v>"Xã Phu Luông"</v>
      </c>
      <c r="L1422" t="str">
        <f t="shared" si="156"/>
        <v>"VN-11-100-03368"</v>
      </c>
      <c r="M1422" t="str">
        <f t="shared" si="157"/>
        <v>"Xã Phu Luông - Huyện Điện Biên - Tỉnh Điện Biên"</v>
      </c>
      <c r="N1422" t="str">
        <f t="shared" si="158"/>
        <v>"Xã Phu Luông - Huyện Điện Biên"</v>
      </c>
      <c r="O1422" t="str">
        <f>VLOOKUP(E1422,district_data,7,0)</f>
        <v>"res_district_100"</v>
      </c>
      <c r="P1422" t="str">
        <f t="shared" si="159"/>
        <v>"VN-11"</v>
      </c>
      <c r="Q1422" t="s">
        <v>1910</v>
      </c>
      <c r="R1422">
        <f t="shared" si="160"/>
        <v>1</v>
      </c>
    </row>
    <row r="1423" spans="1:18" ht="17" x14ac:dyDescent="0.15">
      <c r="A1423" s="8" t="s">
        <v>4685</v>
      </c>
      <c r="B1423" s="8" t="s">
        <v>4686</v>
      </c>
      <c r="C1423" s="8"/>
      <c r="D1423" s="8" t="s">
        <v>2171</v>
      </c>
      <c r="E1423" s="8" t="s">
        <v>658</v>
      </c>
      <c r="F1423" s="8" t="s">
        <v>659</v>
      </c>
      <c r="G1423" s="8" t="s">
        <v>134</v>
      </c>
      <c r="H1423" s="8" t="s">
        <v>133</v>
      </c>
      <c r="I1423" s="17" t="s">
        <v>22022</v>
      </c>
      <c r="J1423" s="19" t="str">
        <f t="shared" si="154"/>
        <v>"res_ward_1422"</v>
      </c>
      <c r="K1423" t="str">
        <f t="shared" si="155"/>
        <v>"Thị trấn Điện Biên Đông"</v>
      </c>
      <c r="L1423" t="str">
        <f t="shared" si="156"/>
        <v>"VN-11-101-03203"</v>
      </c>
      <c r="M1423" t="str">
        <f t="shared" si="157"/>
        <v>"Thị trấn Điện Biên Đông - Huyện Điện Biên Đông - Tỉnh Điện Biên"</v>
      </c>
      <c r="N1423" t="str">
        <f t="shared" si="158"/>
        <v>"Thị trấn Điện Biên Đông - Huyện Điện Biên Đông"</v>
      </c>
      <c r="O1423" t="str">
        <f>VLOOKUP(E1423,district_data,7,0)</f>
        <v>"res_district_101"</v>
      </c>
      <c r="P1423" t="str">
        <f t="shared" si="159"/>
        <v>"VN-11"</v>
      </c>
      <c r="Q1423" t="s">
        <v>1910</v>
      </c>
      <c r="R1423">
        <f t="shared" si="160"/>
        <v>2</v>
      </c>
    </row>
    <row r="1424" spans="1:18" ht="17" x14ac:dyDescent="0.15">
      <c r="A1424" s="8" t="s">
        <v>4687</v>
      </c>
      <c r="B1424" s="8" t="s">
        <v>4688</v>
      </c>
      <c r="C1424" s="8"/>
      <c r="D1424" s="8" t="s">
        <v>2174</v>
      </c>
      <c r="E1424" s="8" t="s">
        <v>658</v>
      </c>
      <c r="F1424" s="8" t="s">
        <v>659</v>
      </c>
      <c r="G1424" s="8" t="s">
        <v>134</v>
      </c>
      <c r="H1424" s="8" t="s">
        <v>133</v>
      </c>
      <c r="I1424" s="17" t="s">
        <v>22023</v>
      </c>
      <c r="J1424" s="19" t="str">
        <f t="shared" si="154"/>
        <v>"res_ward_1423"</v>
      </c>
      <c r="K1424" t="str">
        <f t="shared" si="155"/>
        <v>"Xã Na Son"</v>
      </c>
      <c r="L1424" t="str">
        <f t="shared" si="156"/>
        <v>"VN-11-101-03205"</v>
      </c>
      <c r="M1424" t="str">
        <f t="shared" si="157"/>
        <v>"Xã Na Son - Huyện Điện Biên Đông - Tỉnh Điện Biên"</v>
      </c>
      <c r="N1424" t="str">
        <f t="shared" si="158"/>
        <v>"Xã Na Son - Huyện Điện Biên Đông"</v>
      </c>
      <c r="O1424" t="str">
        <f>VLOOKUP(E1424,district_data,7,0)</f>
        <v>"res_district_101"</v>
      </c>
      <c r="P1424" t="str">
        <f t="shared" si="159"/>
        <v>"VN-11"</v>
      </c>
      <c r="Q1424" t="s">
        <v>1910</v>
      </c>
      <c r="R1424">
        <f t="shared" si="160"/>
        <v>1</v>
      </c>
    </row>
    <row r="1425" spans="1:18" ht="17" x14ac:dyDescent="0.15">
      <c r="A1425" s="8" t="s">
        <v>4689</v>
      </c>
      <c r="B1425" s="8" t="s">
        <v>4690</v>
      </c>
      <c r="C1425" s="8"/>
      <c r="D1425" s="8" t="s">
        <v>2174</v>
      </c>
      <c r="E1425" s="8" t="s">
        <v>658</v>
      </c>
      <c r="F1425" s="8" t="s">
        <v>659</v>
      </c>
      <c r="G1425" s="8" t="s">
        <v>134</v>
      </c>
      <c r="H1425" s="8" t="s">
        <v>133</v>
      </c>
      <c r="I1425" s="17" t="s">
        <v>22024</v>
      </c>
      <c r="J1425" s="19" t="str">
        <f t="shared" si="154"/>
        <v>"res_ward_1424"</v>
      </c>
      <c r="K1425" t="str">
        <f t="shared" si="155"/>
        <v>"Xã Phì Nhừ"</v>
      </c>
      <c r="L1425" t="str">
        <f t="shared" si="156"/>
        <v>"VN-11-101-03208"</v>
      </c>
      <c r="M1425" t="str">
        <f t="shared" si="157"/>
        <v>"Xã Phì Nhừ - Huyện Điện Biên Đông - Tỉnh Điện Biên"</v>
      </c>
      <c r="N1425" t="str">
        <f t="shared" si="158"/>
        <v>"Xã Phì Nhừ - Huyện Điện Biên Đông"</v>
      </c>
      <c r="O1425" t="str">
        <f>VLOOKUP(E1425,district_data,7,0)</f>
        <v>"res_district_101"</v>
      </c>
      <c r="P1425" t="str">
        <f t="shared" si="159"/>
        <v>"VN-11"</v>
      </c>
      <c r="Q1425" t="s">
        <v>1910</v>
      </c>
      <c r="R1425">
        <f t="shared" si="160"/>
        <v>1</v>
      </c>
    </row>
    <row r="1426" spans="1:18" ht="17" x14ac:dyDescent="0.15">
      <c r="A1426" s="8" t="s">
        <v>4691</v>
      </c>
      <c r="B1426" s="8" t="s">
        <v>4692</v>
      </c>
      <c r="C1426" s="8"/>
      <c r="D1426" s="8" t="s">
        <v>2174</v>
      </c>
      <c r="E1426" s="8" t="s">
        <v>658</v>
      </c>
      <c r="F1426" s="8" t="s">
        <v>659</v>
      </c>
      <c r="G1426" s="8" t="s">
        <v>134</v>
      </c>
      <c r="H1426" s="8" t="s">
        <v>133</v>
      </c>
      <c r="I1426" s="17" t="s">
        <v>22025</v>
      </c>
      <c r="J1426" s="19" t="str">
        <f t="shared" si="154"/>
        <v>"res_ward_1425"</v>
      </c>
      <c r="K1426" t="str">
        <f t="shared" si="155"/>
        <v>"Xã Chiềng Sơ"</v>
      </c>
      <c r="L1426" t="str">
        <f t="shared" si="156"/>
        <v>"VN-11-101-03211"</v>
      </c>
      <c r="M1426" t="str">
        <f t="shared" si="157"/>
        <v>"Xã Chiềng Sơ - Huyện Điện Biên Đông - Tỉnh Điện Biên"</v>
      </c>
      <c r="N1426" t="str">
        <f t="shared" si="158"/>
        <v>"Xã Chiềng Sơ - Huyện Điện Biên Đông"</v>
      </c>
      <c r="O1426" t="str">
        <f>VLOOKUP(E1426,district_data,7,0)</f>
        <v>"res_district_101"</v>
      </c>
      <c r="P1426" t="str">
        <f t="shared" si="159"/>
        <v>"VN-11"</v>
      </c>
      <c r="Q1426" t="s">
        <v>1910</v>
      </c>
      <c r="R1426">
        <f t="shared" si="160"/>
        <v>1</v>
      </c>
    </row>
    <row r="1427" spans="1:18" ht="17" x14ac:dyDescent="0.15">
      <c r="A1427" s="8" t="s">
        <v>4693</v>
      </c>
      <c r="B1427" s="8" t="s">
        <v>4694</v>
      </c>
      <c r="C1427" s="8"/>
      <c r="D1427" s="8" t="s">
        <v>2174</v>
      </c>
      <c r="E1427" s="8" t="s">
        <v>658</v>
      </c>
      <c r="F1427" s="8" t="s">
        <v>659</v>
      </c>
      <c r="G1427" s="8" t="s">
        <v>134</v>
      </c>
      <c r="H1427" s="8" t="s">
        <v>133</v>
      </c>
      <c r="I1427" s="17" t="s">
        <v>22026</v>
      </c>
      <c r="J1427" s="19" t="str">
        <f t="shared" si="154"/>
        <v>"res_ward_1426"</v>
      </c>
      <c r="K1427" t="str">
        <f t="shared" si="155"/>
        <v>"Xã Mường Luân"</v>
      </c>
      <c r="L1427" t="str">
        <f t="shared" si="156"/>
        <v>"VN-11-101-03214"</v>
      </c>
      <c r="M1427" t="str">
        <f t="shared" si="157"/>
        <v>"Xã Mường Luân - Huyện Điện Biên Đông - Tỉnh Điện Biên"</v>
      </c>
      <c r="N1427" t="str">
        <f t="shared" si="158"/>
        <v>"Xã Mường Luân - Huyện Điện Biên Đông"</v>
      </c>
      <c r="O1427" t="str">
        <f>VLOOKUP(E1427,district_data,7,0)</f>
        <v>"res_district_101"</v>
      </c>
      <c r="P1427" t="str">
        <f t="shared" si="159"/>
        <v>"VN-11"</v>
      </c>
      <c r="Q1427" t="s">
        <v>1910</v>
      </c>
      <c r="R1427">
        <f t="shared" si="160"/>
        <v>1</v>
      </c>
    </row>
    <row r="1428" spans="1:18" ht="17" x14ac:dyDescent="0.15">
      <c r="A1428" s="8" t="s">
        <v>4695</v>
      </c>
      <c r="B1428" s="8" t="s">
        <v>4696</v>
      </c>
      <c r="C1428" s="8"/>
      <c r="D1428" s="8" t="s">
        <v>2174</v>
      </c>
      <c r="E1428" s="8" t="s">
        <v>658</v>
      </c>
      <c r="F1428" s="8" t="s">
        <v>659</v>
      </c>
      <c r="G1428" s="8" t="s">
        <v>134</v>
      </c>
      <c r="H1428" s="8" t="s">
        <v>133</v>
      </c>
      <c r="I1428" s="17" t="s">
        <v>22027</v>
      </c>
      <c r="J1428" s="19" t="str">
        <f t="shared" si="154"/>
        <v>"res_ward_1427"</v>
      </c>
      <c r="K1428" t="str">
        <f t="shared" si="155"/>
        <v>"Xã Pú Nhi"</v>
      </c>
      <c r="L1428" t="str">
        <f t="shared" si="156"/>
        <v>"VN-11-101-03370"</v>
      </c>
      <c r="M1428" t="str">
        <f t="shared" si="157"/>
        <v>"Xã Pú Nhi - Huyện Điện Biên Đông - Tỉnh Điện Biên"</v>
      </c>
      <c r="N1428" t="str">
        <f t="shared" si="158"/>
        <v>"Xã Pú Nhi - Huyện Điện Biên Đông"</v>
      </c>
      <c r="O1428" t="str">
        <f>VLOOKUP(E1428,district_data,7,0)</f>
        <v>"res_district_101"</v>
      </c>
      <c r="P1428" t="str">
        <f t="shared" si="159"/>
        <v>"VN-11"</v>
      </c>
      <c r="Q1428" t="s">
        <v>1910</v>
      </c>
      <c r="R1428">
        <f t="shared" si="160"/>
        <v>1</v>
      </c>
    </row>
    <row r="1429" spans="1:18" ht="17" x14ac:dyDescent="0.15">
      <c r="A1429" s="8" t="s">
        <v>4697</v>
      </c>
      <c r="B1429" s="8" t="s">
        <v>4698</v>
      </c>
      <c r="C1429" s="8" t="s">
        <v>4699</v>
      </c>
      <c r="D1429" s="8" t="s">
        <v>2174</v>
      </c>
      <c r="E1429" s="8" t="s">
        <v>658</v>
      </c>
      <c r="F1429" s="8" t="s">
        <v>659</v>
      </c>
      <c r="G1429" s="8" t="s">
        <v>134</v>
      </c>
      <c r="H1429" s="8" t="s">
        <v>133</v>
      </c>
      <c r="I1429" s="17" t="s">
        <v>22028</v>
      </c>
      <c r="J1429" s="19" t="str">
        <f t="shared" si="154"/>
        <v>"res_ward_1428"</v>
      </c>
      <c r="K1429" t="str">
        <f t="shared" si="155"/>
        <v>"Xã Nong U"</v>
      </c>
      <c r="L1429" t="str">
        <f t="shared" si="156"/>
        <v>"VN-11-101-03371"</v>
      </c>
      <c r="M1429" t="str">
        <f t="shared" si="157"/>
        <v>"Xã Nong U - Huyện Điện Biên Đông - Tỉnh Điện Biên"</v>
      </c>
      <c r="N1429" t="str">
        <f t="shared" si="158"/>
        <v>"Xã Nong U - Huyện Điện Biên Đông"</v>
      </c>
      <c r="O1429" t="str">
        <f>VLOOKUP(E1429,district_data,7,0)</f>
        <v>"res_district_101"</v>
      </c>
      <c r="P1429" t="str">
        <f t="shared" si="159"/>
        <v>"VN-11"</v>
      </c>
      <c r="Q1429" t="s">
        <v>1910</v>
      </c>
      <c r="R1429">
        <f t="shared" si="160"/>
        <v>1</v>
      </c>
    </row>
    <row r="1430" spans="1:18" ht="17" x14ac:dyDescent="0.15">
      <c r="A1430" s="8" t="s">
        <v>4700</v>
      </c>
      <c r="B1430" s="8" t="s">
        <v>4701</v>
      </c>
      <c r="C1430" s="8"/>
      <c r="D1430" s="8" t="s">
        <v>2174</v>
      </c>
      <c r="E1430" s="8" t="s">
        <v>658</v>
      </c>
      <c r="F1430" s="8" t="s">
        <v>659</v>
      </c>
      <c r="G1430" s="8" t="s">
        <v>134</v>
      </c>
      <c r="H1430" s="8" t="s">
        <v>133</v>
      </c>
      <c r="I1430" s="17" t="s">
        <v>22029</v>
      </c>
      <c r="J1430" s="19" t="str">
        <f t="shared" si="154"/>
        <v>"res_ward_1429"</v>
      </c>
      <c r="K1430" t="str">
        <f t="shared" si="155"/>
        <v>"Xã Xa Dung"</v>
      </c>
      <c r="L1430" t="str">
        <f t="shared" si="156"/>
        <v>"VN-11-101-03373"</v>
      </c>
      <c r="M1430" t="str">
        <f t="shared" si="157"/>
        <v>"Xã Xa Dung - Huyện Điện Biên Đông - Tỉnh Điện Biên"</v>
      </c>
      <c r="N1430" t="str">
        <f t="shared" si="158"/>
        <v>"Xã Xa Dung - Huyện Điện Biên Đông"</v>
      </c>
      <c r="O1430" t="str">
        <f>VLOOKUP(E1430,district_data,7,0)</f>
        <v>"res_district_101"</v>
      </c>
      <c r="P1430" t="str">
        <f t="shared" si="159"/>
        <v>"VN-11"</v>
      </c>
      <c r="Q1430" t="s">
        <v>1910</v>
      </c>
      <c r="R1430">
        <f t="shared" si="160"/>
        <v>1</v>
      </c>
    </row>
    <row r="1431" spans="1:18" ht="17" x14ac:dyDescent="0.15">
      <c r="A1431" s="8" t="s">
        <v>4702</v>
      </c>
      <c r="B1431" s="8" t="s">
        <v>4703</v>
      </c>
      <c r="C1431" s="8"/>
      <c r="D1431" s="8" t="s">
        <v>2174</v>
      </c>
      <c r="E1431" s="8" t="s">
        <v>658</v>
      </c>
      <c r="F1431" s="8" t="s">
        <v>659</v>
      </c>
      <c r="G1431" s="8" t="s">
        <v>134</v>
      </c>
      <c r="H1431" s="8" t="s">
        <v>133</v>
      </c>
      <c r="I1431" s="17" t="s">
        <v>22030</v>
      </c>
      <c r="J1431" s="19" t="str">
        <f t="shared" si="154"/>
        <v>"res_ward_1430"</v>
      </c>
      <c r="K1431" t="str">
        <f t="shared" si="155"/>
        <v>"Xã Keo Lôm"</v>
      </c>
      <c r="L1431" t="str">
        <f t="shared" si="156"/>
        <v>"VN-11-101-03376"</v>
      </c>
      <c r="M1431" t="str">
        <f t="shared" si="157"/>
        <v>"Xã Keo Lôm - Huyện Điện Biên Đông - Tỉnh Điện Biên"</v>
      </c>
      <c r="N1431" t="str">
        <f t="shared" si="158"/>
        <v>"Xã Keo Lôm - Huyện Điện Biên Đông"</v>
      </c>
      <c r="O1431" t="str">
        <f>VLOOKUP(E1431,district_data,7,0)</f>
        <v>"res_district_101"</v>
      </c>
      <c r="P1431" t="str">
        <f t="shared" si="159"/>
        <v>"VN-11"</v>
      </c>
      <c r="Q1431" t="s">
        <v>1910</v>
      </c>
      <c r="R1431">
        <f t="shared" si="160"/>
        <v>1</v>
      </c>
    </row>
    <row r="1432" spans="1:18" ht="17" x14ac:dyDescent="0.15">
      <c r="A1432" s="8" t="s">
        <v>4704</v>
      </c>
      <c r="B1432" s="8" t="s">
        <v>4705</v>
      </c>
      <c r="C1432" s="8"/>
      <c r="D1432" s="8" t="s">
        <v>2174</v>
      </c>
      <c r="E1432" s="8" t="s">
        <v>658</v>
      </c>
      <c r="F1432" s="8" t="s">
        <v>659</v>
      </c>
      <c r="G1432" s="8" t="s">
        <v>134</v>
      </c>
      <c r="H1432" s="8" t="s">
        <v>133</v>
      </c>
      <c r="I1432" s="17" t="s">
        <v>22031</v>
      </c>
      <c r="J1432" s="19" t="str">
        <f t="shared" si="154"/>
        <v>"res_ward_1431"</v>
      </c>
      <c r="K1432" t="str">
        <f t="shared" si="155"/>
        <v>"Xã Luân Giới"</v>
      </c>
      <c r="L1432" t="str">
        <f t="shared" si="156"/>
        <v>"VN-11-101-03379"</v>
      </c>
      <c r="M1432" t="str">
        <f t="shared" si="157"/>
        <v>"Xã Luân Giới - Huyện Điện Biên Đông - Tỉnh Điện Biên"</v>
      </c>
      <c r="N1432" t="str">
        <f t="shared" si="158"/>
        <v>"Xã Luân Giới - Huyện Điện Biên Đông"</v>
      </c>
      <c r="O1432" t="str">
        <f>VLOOKUP(E1432,district_data,7,0)</f>
        <v>"res_district_101"</v>
      </c>
      <c r="P1432" t="str">
        <f t="shared" si="159"/>
        <v>"VN-11"</v>
      </c>
      <c r="Q1432" t="s">
        <v>1910</v>
      </c>
      <c r="R1432">
        <f t="shared" si="160"/>
        <v>1</v>
      </c>
    </row>
    <row r="1433" spans="1:18" ht="17" x14ac:dyDescent="0.15">
      <c r="A1433" s="8" t="s">
        <v>4706</v>
      </c>
      <c r="B1433" s="8" t="s">
        <v>4707</v>
      </c>
      <c r="C1433" s="8"/>
      <c r="D1433" s="8" t="s">
        <v>2174</v>
      </c>
      <c r="E1433" s="8" t="s">
        <v>658</v>
      </c>
      <c r="F1433" s="8" t="s">
        <v>659</v>
      </c>
      <c r="G1433" s="8" t="s">
        <v>134</v>
      </c>
      <c r="H1433" s="8" t="s">
        <v>133</v>
      </c>
      <c r="I1433" s="17" t="s">
        <v>22032</v>
      </c>
      <c r="J1433" s="19" t="str">
        <f t="shared" si="154"/>
        <v>"res_ward_1432"</v>
      </c>
      <c r="K1433" t="str">
        <f t="shared" si="155"/>
        <v>"Xã Phình Giàng"</v>
      </c>
      <c r="L1433" t="str">
        <f t="shared" si="156"/>
        <v>"VN-11-101-03382"</v>
      </c>
      <c r="M1433" t="str">
        <f t="shared" si="157"/>
        <v>"Xã Phình Giàng - Huyện Điện Biên Đông - Tỉnh Điện Biên"</v>
      </c>
      <c r="N1433" t="str">
        <f t="shared" si="158"/>
        <v>"Xã Phình Giàng - Huyện Điện Biên Đông"</v>
      </c>
      <c r="O1433" t="str">
        <f>VLOOKUP(E1433,district_data,7,0)</f>
        <v>"res_district_101"</v>
      </c>
      <c r="P1433" t="str">
        <f t="shared" si="159"/>
        <v>"VN-11"</v>
      </c>
      <c r="Q1433" t="s">
        <v>1910</v>
      </c>
      <c r="R1433">
        <f t="shared" si="160"/>
        <v>1</v>
      </c>
    </row>
    <row r="1434" spans="1:18" ht="17" x14ac:dyDescent="0.15">
      <c r="A1434" s="8" t="s">
        <v>4708</v>
      </c>
      <c r="B1434" s="8" t="s">
        <v>4709</v>
      </c>
      <c r="C1434" s="8" t="s">
        <v>4710</v>
      </c>
      <c r="D1434" s="8" t="s">
        <v>2174</v>
      </c>
      <c r="E1434" s="8" t="s">
        <v>658</v>
      </c>
      <c r="F1434" s="8" t="s">
        <v>659</v>
      </c>
      <c r="G1434" s="8" t="s">
        <v>134</v>
      </c>
      <c r="H1434" s="8" t="s">
        <v>133</v>
      </c>
      <c r="I1434" s="17" t="s">
        <v>22033</v>
      </c>
      <c r="J1434" s="19" t="str">
        <f t="shared" si="154"/>
        <v>"res_ward_1433"</v>
      </c>
      <c r="K1434" t="str">
        <f t="shared" si="155"/>
        <v>"Xã Pú Hồng"</v>
      </c>
      <c r="L1434" t="str">
        <f t="shared" si="156"/>
        <v>"VN-11-101-03383"</v>
      </c>
      <c r="M1434" t="str">
        <f t="shared" si="157"/>
        <v>"Xã Pú Hồng - Huyện Điện Biên Đông - Tỉnh Điện Biên"</v>
      </c>
      <c r="N1434" t="str">
        <f t="shared" si="158"/>
        <v>"Xã Pú Hồng - Huyện Điện Biên Đông"</v>
      </c>
      <c r="O1434" t="str">
        <f>VLOOKUP(E1434,district_data,7,0)</f>
        <v>"res_district_101"</v>
      </c>
      <c r="P1434" t="str">
        <f t="shared" si="159"/>
        <v>"VN-11"</v>
      </c>
      <c r="Q1434" t="s">
        <v>1910</v>
      </c>
      <c r="R1434">
        <f t="shared" si="160"/>
        <v>1</v>
      </c>
    </row>
    <row r="1435" spans="1:18" ht="17" x14ac:dyDescent="0.15">
      <c r="A1435" s="8" t="s">
        <v>4711</v>
      </c>
      <c r="B1435" s="8" t="s">
        <v>4712</v>
      </c>
      <c r="C1435" s="8" t="s">
        <v>4713</v>
      </c>
      <c r="D1435" s="8" t="s">
        <v>2174</v>
      </c>
      <c r="E1435" s="8" t="s">
        <v>658</v>
      </c>
      <c r="F1435" s="8" t="s">
        <v>659</v>
      </c>
      <c r="G1435" s="8" t="s">
        <v>134</v>
      </c>
      <c r="H1435" s="8" t="s">
        <v>133</v>
      </c>
      <c r="I1435" s="17" t="s">
        <v>22034</v>
      </c>
      <c r="J1435" s="19" t="str">
        <f t="shared" si="154"/>
        <v>"res_ward_1434"</v>
      </c>
      <c r="K1435" t="str">
        <f t="shared" si="155"/>
        <v>"Xã Tìa Dình"</v>
      </c>
      <c r="L1435" t="str">
        <f t="shared" si="156"/>
        <v>"VN-11-101-03384"</v>
      </c>
      <c r="M1435" t="str">
        <f t="shared" si="157"/>
        <v>"Xã Tìa Dình - Huyện Điện Biên Đông - Tỉnh Điện Biên"</v>
      </c>
      <c r="N1435" t="str">
        <f t="shared" si="158"/>
        <v>"Xã Tìa Dình - Huyện Điện Biên Đông"</v>
      </c>
      <c r="O1435" t="str">
        <f>VLOOKUP(E1435,district_data,7,0)</f>
        <v>"res_district_101"</v>
      </c>
      <c r="P1435" t="str">
        <f t="shared" si="159"/>
        <v>"VN-11"</v>
      </c>
      <c r="Q1435" t="s">
        <v>1910</v>
      </c>
      <c r="R1435">
        <f t="shared" si="160"/>
        <v>1</v>
      </c>
    </row>
    <row r="1436" spans="1:18" ht="17" x14ac:dyDescent="0.15">
      <c r="A1436" s="8" t="s">
        <v>4714</v>
      </c>
      <c r="B1436" s="8" t="s">
        <v>4715</v>
      </c>
      <c r="C1436" s="8"/>
      <c r="D1436" s="8" t="s">
        <v>2174</v>
      </c>
      <c r="E1436" s="8" t="s">
        <v>658</v>
      </c>
      <c r="F1436" s="8" t="s">
        <v>659</v>
      </c>
      <c r="G1436" s="8" t="s">
        <v>134</v>
      </c>
      <c r="H1436" s="8" t="s">
        <v>133</v>
      </c>
      <c r="I1436" s="17" t="s">
        <v>22035</v>
      </c>
      <c r="J1436" s="19" t="str">
        <f t="shared" si="154"/>
        <v>"res_ward_1435"</v>
      </c>
      <c r="K1436" t="str">
        <f t="shared" si="155"/>
        <v>"Xã Háng Lìa"</v>
      </c>
      <c r="L1436" t="str">
        <f t="shared" si="156"/>
        <v>"VN-11-101-03385"</v>
      </c>
      <c r="M1436" t="str">
        <f t="shared" si="157"/>
        <v>"Xã Háng Lìa - Huyện Điện Biên Đông - Tỉnh Điện Biên"</v>
      </c>
      <c r="N1436" t="str">
        <f t="shared" si="158"/>
        <v>"Xã Háng Lìa - Huyện Điện Biên Đông"</v>
      </c>
      <c r="O1436" t="str">
        <f>VLOOKUP(E1436,district_data,7,0)</f>
        <v>"res_district_101"</v>
      </c>
      <c r="P1436" t="str">
        <f t="shared" si="159"/>
        <v>"VN-11"</v>
      </c>
      <c r="Q1436" t="s">
        <v>1910</v>
      </c>
      <c r="R1436">
        <f t="shared" si="160"/>
        <v>1</v>
      </c>
    </row>
    <row r="1437" spans="1:18" ht="17" x14ac:dyDescent="0.15">
      <c r="A1437" s="8" t="s">
        <v>4716</v>
      </c>
      <c r="B1437" s="8" t="s">
        <v>4717</v>
      </c>
      <c r="C1437" s="8"/>
      <c r="D1437" s="8" t="s">
        <v>2171</v>
      </c>
      <c r="E1437" s="8" t="s">
        <v>660</v>
      </c>
      <c r="F1437" s="8" t="s">
        <v>661</v>
      </c>
      <c r="G1437" s="8" t="s">
        <v>134</v>
      </c>
      <c r="H1437" s="8" t="s">
        <v>133</v>
      </c>
      <c r="I1437" s="17" t="s">
        <v>22036</v>
      </c>
      <c r="J1437" s="19" t="str">
        <f t="shared" si="154"/>
        <v>"res_ward_1436"</v>
      </c>
      <c r="K1437" t="str">
        <f t="shared" si="155"/>
        <v>"Thị trấn Mường Ảng"</v>
      </c>
      <c r="L1437" t="str">
        <f t="shared" si="156"/>
        <v>"VN-11-102-03256"</v>
      </c>
      <c r="M1437" t="str">
        <f t="shared" si="157"/>
        <v>"Thị trấn Mường Ảng - Huyện Mường Ảng - Tỉnh Điện Biên"</v>
      </c>
      <c r="N1437" t="str">
        <f t="shared" si="158"/>
        <v>"Thị trấn Mường Ảng - Huyện Mường Ảng"</v>
      </c>
      <c r="O1437" t="str">
        <f>VLOOKUP(E1437,district_data,7,0)</f>
        <v>"res_district_102"</v>
      </c>
      <c r="P1437" t="str">
        <f t="shared" si="159"/>
        <v>"VN-11"</v>
      </c>
      <c r="Q1437" t="s">
        <v>1910</v>
      </c>
      <c r="R1437">
        <f t="shared" si="160"/>
        <v>2</v>
      </c>
    </row>
    <row r="1438" spans="1:18" ht="17" x14ac:dyDescent="0.15">
      <c r="A1438" s="8" t="s">
        <v>4718</v>
      </c>
      <c r="B1438" s="8" t="s">
        <v>4719</v>
      </c>
      <c r="C1438" s="8"/>
      <c r="D1438" s="8" t="s">
        <v>2174</v>
      </c>
      <c r="E1438" s="8" t="s">
        <v>660</v>
      </c>
      <c r="F1438" s="8" t="s">
        <v>661</v>
      </c>
      <c r="G1438" s="8" t="s">
        <v>134</v>
      </c>
      <c r="H1438" s="8" t="s">
        <v>133</v>
      </c>
      <c r="I1438" s="17" t="s">
        <v>22037</v>
      </c>
      <c r="J1438" s="19" t="str">
        <f t="shared" si="154"/>
        <v>"res_ward_1437"</v>
      </c>
      <c r="K1438" t="str">
        <f t="shared" si="155"/>
        <v>"Xã Mường Đăng"</v>
      </c>
      <c r="L1438" t="str">
        <f t="shared" si="156"/>
        <v>"VN-11-102-03286"</v>
      </c>
      <c r="M1438" t="str">
        <f t="shared" si="157"/>
        <v>"Xã Mường Đăng - Huyện Mường Ảng - Tỉnh Điện Biên"</v>
      </c>
      <c r="N1438" t="str">
        <f t="shared" si="158"/>
        <v>"Xã Mường Đăng - Huyện Mường Ảng"</v>
      </c>
      <c r="O1438" t="str">
        <f>VLOOKUP(E1438,district_data,7,0)</f>
        <v>"res_district_102"</v>
      </c>
      <c r="P1438" t="str">
        <f t="shared" si="159"/>
        <v>"VN-11"</v>
      </c>
      <c r="Q1438" t="s">
        <v>1910</v>
      </c>
      <c r="R1438">
        <f t="shared" si="160"/>
        <v>1</v>
      </c>
    </row>
    <row r="1439" spans="1:18" ht="17" x14ac:dyDescent="0.15">
      <c r="A1439" s="8" t="s">
        <v>4720</v>
      </c>
      <c r="B1439" s="8" t="s">
        <v>4721</v>
      </c>
      <c r="C1439" s="8"/>
      <c r="D1439" s="8" t="s">
        <v>2174</v>
      </c>
      <c r="E1439" s="8" t="s">
        <v>660</v>
      </c>
      <c r="F1439" s="8" t="s">
        <v>661</v>
      </c>
      <c r="G1439" s="8" t="s">
        <v>134</v>
      </c>
      <c r="H1439" s="8" t="s">
        <v>133</v>
      </c>
      <c r="I1439" s="17" t="s">
        <v>22038</v>
      </c>
      <c r="J1439" s="19" t="str">
        <f t="shared" si="154"/>
        <v>"res_ward_1438"</v>
      </c>
      <c r="K1439" t="str">
        <f t="shared" si="155"/>
        <v>"Xã Ngối Cáy"</v>
      </c>
      <c r="L1439" t="str">
        <f t="shared" si="156"/>
        <v>"VN-11-102-03287"</v>
      </c>
      <c r="M1439" t="str">
        <f t="shared" si="157"/>
        <v>"Xã Ngối Cáy - Huyện Mường Ảng - Tỉnh Điện Biên"</v>
      </c>
      <c r="N1439" t="str">
        <f t="shared" si="158"/>
        <v>"Xã Ngối Cáy - Huyện Mường Ảng"</v>
      </c>
      <c r="O1439" t="str">
        <f>VLOOKUP(E1439,district_data,7,0)</f>
        <v>"res_district_102"</v>
      </c>
      <c r="P1439" t="str">
        <f t="shared" si="159"/>
        <v>"VN-11"</v>
      </c>
      <c r="Q1439" t="s">
        <v>1910</v>
      </c>
      <c r="R1439">
        <f t="shared" si="160"/>
        <v>1</v>
      </c>
    </row>
    <row r="1440" spans="1:18" ht="17" x14ac:dyDescent="0.15">
      <c r="A1440" s="8" t="s">
        <v>4722</v>
      </c>
      <c r="B1440" s="8" t="s">
        <v>4723</v>
      </c>
      <c r="C1440" s="8"/>
      <c r="D1440" s="8" t="s">
        <v>2174</v>
      </c>
      <c r="E1440" s="8" t="s">
        <v>660</v>
      </c>
      <c r="F1440" s="8" t="s">
        <v>661</v>
      </c>
      <c r="G1440" s="8" t="s">
        <v>134</v>
      </c>
      <c r="H1440" s="8" t="s">
        <v>133</v>
      </c>
      <c r="I1440" s="17" t="s">
        <v>22039</v>
      </c>
      <c r="J1440" s="19" t="str">
        <f t="shared" si="154"/>
        <v>"res_ward_1439"</v>
      </c>
      <c r="K1440" t="str">
        <f t="shared" si="155"/>
        <v>"Xã Ẳng Tở"</v>
      </c>
      <c r="L1440" t="str">
        <f t="shared" si="156"/>
        <v>"VN-11-102-03292"</v>
      </c>
      <c r="M1440" t="str">
        <f t="shared" si="157"/>
        <v>"Xã Ẳng Tở - Huyện Mường Ảng - Tỉnh Điện Biên"</v>
      </c>
      <c r="N1440" t="str">
        <f t="shared" si="158"/>
        <v>"Xã Ẳng Tở - Huyện Mường Ảng"</v>
      </c>
      <c r="O1440" t="str">
        <f>VLOOKUP(E1440,district_data,7,0)</f>
        <v>"res_district_102"</v>
      </c>
      <c r="P1440" t="str">
        <f t="shared" si="159"/>
        <v>"VN-11"</v>
      </c>
      <c r="Q1440" t="s">
        <v>1910</v>
      </c>
      <c r="R1440">
        <f t="shared" si="160"/>
        <v>1</v>
      </c>
    </row>
    <row r="1441" spans="1:18" ht="17" x14ac:dyDescent="0.15">
      <c r="A1441" s="8" t="s">
        <v>4724</v>
      </c>
      <c r="B1441" s="8" t="s">
        <v>4725</v>
      </c>
      <c r="C1441" s="8"/>
      <c r="D1441" s="8" t="s">
        <v>2174</v>
      </c>
      <c r="E1441" s="8" t="s">
        <v>660</v>
      </c>
      <c r="F1441" s="8" t="s">
        <v>661</v>
      </c>
      <c r="G1441" s="8" t="s">
        <v>134</v>
      </c>
      <c r="H1441" s="8" t="s">
        <v>133</v>
      </c>
      <c r="I1441" s="17" t="s">
        <v>22040</v>
      </c>
      <c r="J1441" s="19" t="str">
        <f t="shared" si="154"/>
        <v>"res_ward_1440"</v>
      </c>
      <c r="K1441" t="str">
        <f t="shared" si="155"/>
        <v>"Xã Búng Lao"</v>
      </c>
      <c r="L1441" t="str">
        <f t="shared" si="156"/>
        <v>"VN-11-102-03301"</v>
      </c>
      <c r="M1441" t="str">
        <f t="shared" si="157"/>
        <v>"Xã Búng Lao - Huyện Mường Ảng - Tỉnh Điện Biên"</v>
      </c>
      <c r="N1441" t="str">
        <f t="shared" si="158"/>
        <v>"Xã Búng Lao - Huyện Mường Ảng"</v>
      </c>
      <c r="O1441" t="str">
        <f>VLOOKUP(E1441,district_data,7,0)</f>
        <v>"res_district_102"</v>
      </c>
      <c r="P1441" t="str">
        <f t="shared" si="159"/>
        <v>"VN-11"</v>
      </c>
      <c r="Q1441" t="s">
        <v>1910</v>
      </c>
      <c r="R1441">
        <f t="shared" si="160"/>
        <v>1</v>
      </c>
    </row>
    <row r="1442" spans="1:18" ht="17" x14ac:dyDescent="0.15">
      <c r="A1442" s="8" t="s">
        <v>4726</v>
      </c>
      <c r="B1442" s="8" t="s">
        <v>4727</v>
      </c>
      <c r="C1442" s="8"/>
      <c r="D1442" s="8" t="s">
        <v>2174</v>
      </c>
      <c r="E1442" s="8" t="s">
        <v>660</v>
      </c>
      <c r="F1442" s="8" t="s">
        <v>661</v>
      </c>
      <c r="G1442" s="8" t="s">
        <v>134</v>
      </c>
      <c r="H1442" s="8" t="s">
        <v>133</v>
      </c>
      <c r="I1442" s="17" t="s">
        <v>22041</v>
      </c>
      <c r="J1442" s="19" t="str">
        <f t="shared" si="154"/>
        <v>"res_ward_1441"</v>
      </c>
      <c r="K1442" t="str">
        <f t="shared" si="155"/>
        <v>"Xã Xuân Lao"</v>
      </c>
      <c r="L1442" t="str">
        <f t="shared" si="156"/>
        <v>"VN-11-102-03302"</v>
      </c>
      <c r="M1442" t="str">
        <f t="shared" si="157"/>
        <v>"Xã Xuân Lao - Huyện Mường Ảng - Tỉnh Điện Biên"</v>
      </c>
      <c r="N1442" t="str">
        <f t="shared" si="158"/>
        <v>"Xã Xuân Lao - Huyện Mường Ảng"</v>
      </c>
      <c r="O1442" t="str">
        <f>VLOOKUP(E1442,district_data,7,0)</f>
        <v>"res_district_102"</v>
      </c>
      <c r="P1442" t="str">
        <f t="shared" si="159"/>
        <v>"VN-11"</v>
      </c>
      <c r="Q1442" t="s">
        <v>1910</v>
      </c>
      <c r="R1442">
        <f t="shared" si="160"/>
        <v>1</v>
      </c>
    </row>
    <row r="1443" spans="1:18" ht="17" x14ac:dyDescent="0.15">
      <c r="A1443" s="8" t="s">
        <v>4728</v>
      </c>
      <c r="B1443" s="8" t="s">
        <v>4729</v>
      </c>
      <c r="C1443" s="8"/>
      <c r="D1443" s="8" t="s">
        <v>2174</v>
      </c>
      <c r="E1443" s="8" t="s">
        <v>660</v>
      </c>
      <c r="F1443" s="8" t="s">
        <v>661</v>
      </c>
      <c r="G1443" s="8" t="s">
        <v>134</v>
      </c>
      <c r="H1443" s="8" t="s">
        <v>133</v>
      </c>
      <c r="I1443" s="17" t="s">
        <v>22042</v>
      </c>
      <c r="J1443" s="19" t="str">
        <f t="shared" si="154"/>
        <v>"res_ward_1442"</v>
      </c>
      <c r="K1443" t="str">
        <f t="shared" si="155"/>
        <v>"Xã Ẳng Nưa"</v>
      </c>
      <c r="L1443" t="str">
        <f t="shared" si="156"/>
        <v>"VN-11-102-03307"</v>
      </c>
      <c r="M1443" t="str">
        <f t="shared" si="157"/>
        <v>"Xã Ẳng Nưa - Huyện Mường Ảng - Tỉnh Điện Biên"</v>
      </c>
      <c r="N1443" t="str">
        <f t="shared" si="158"/>
        <v>"Xã Ẳng Nưa - Huyện Mường Ảng"</v>
      </c>
      <c r="O1443" t="str">
        <f>VLOOKUP(E1443,district_data,7,0)</f>
        <v>"res_district_102"</v>
      </c>
      <c r="P1443" t="str">
        <f t="shared" si="159"/>
        <v>"VN-11"</v>
      </c>
      <c r="Q1443" t="s">
        <v>1910</v>
      </c>
      <c r="R1443">
        <f t="shared" si="160"/>
        <v>1</v>
      </c>
    </row>
    <row r="1444" spans="1:18" ht="17" x14ac:dyDescent="0.15">
      <c r="A1444" s="8" t="s">
        <v>4730</v>
      </c>
      <c r="B1444" s="8" t="s">
        <v>4731</v>
      </c>
      <c r="C1444" s="8"/>
      <c r="D1444" s="8" t="s">
        <v>2174</v>
      </c>
      <c r="E1444" s="8" t="s">
        <v>660</v>
      </c>
      <c r="F1444" s="8" t="s">
        <v>661</v>
      </c>
      <c r="G1444" s="8" t="s">
        <v>134</v>
      </c>
      <c r="H1444" s="8" t="s">
        <v>133</v>
      </c>
      <c r="I1444" s="17" t="s">
        <v>22043</v>
      </c>
      <c r="J1444" s="19" t="str">
        <f t="shared" si="154"/>
        <v>"res_ward_1443"</v>
      </c>
      <c r="K1444" t="str">
        <f t="shared" si="155"/>
        <v>"Xã Ẳng Cang"</v>
      </c>
      <c r="L1444" t="str">
        <f t="shared" si="156"/>
        <v>"VN-11-102-03310"</v>
      </c>
      <c r="M1444" t="str">
        <f t="shared" si="157"/>
        <v>"Xã Ẳng Cang - Huyện Mường Ảng - Tỉnh Điện Biên"</v>
      </c>
      <c r="N1444" t="str">
        <f t="shared" si="158"/>
        <v>"Xã Ẳng Cang - Huyện Mường Ảng"</v>
      </c>
      <c r="O1444" t="str">
        <f>VLOOKUP(E1444,district_data,7,0)</f>
        <v>"res_district_102"</v>
      </c>
      <c r="P1444" t="str">
        <f t="shared" si="159"/>
        <v>"VN-11"</v>
      </c>
      <c r="Q1444" t="s">
        <v>1910</v>
      </c>
      <c r="R1444">
        <f t="shared" si="160"/>
        <v>1</v>
      </c>
    </row>
    <row r="1445" spans="1:18" ht="17" x14ac:dyDescent="0.15">
      <c r="A1445" s="8" t="s">
        <v>4732</v>
      </c>
      <c r="B1445" s="8" t="s">
        <v>4733</v>
      </c>
      <c r="C1445" s="8"/>
      <c r="D1445" s="8" t="s">
        <v>2174</v>
      </c>
      <c r="E1445" s="8" t="s">
        <v>660</v>
      </c>
      <c r="F1445" s="8" t="s">
        <v>661</v>
      </c>
      <c r="G1445" s="8" t="s">
        <v>134</v>
      </c>
      <c r="H1445" s="8" t="s">
        <v>133</v>
      </c>
      <c r="I1445" s="17" t="s">
        <v>22044</v>
      </c>
      <c r="J1445" s="19" t="str">
        <f t="shared" si="154"/>
        <v>"res_ward_1444"</v>
      </c>
      <c r="K1445" t="str">
        <f t="shared" si="155"/>
        <v>"Xã Nặm Lịch"</v>
      </c>
      <c r="L1445" t="str">
        <f t="shared" si="156"/>
        <v>"VN-11-102-03312"</v>
      </c>
      <c r="M1445" t="str">
        <f t="shared" si="157"/>
        <v>"Xã Nặm Lịch - Huyện Mường Ảng - Tỉnh Điện Biên"</v>
      </c>
      <c r="N1445" t="str">
        <f t="shared" si="158"/>
        <v>"Xã Nặm Lịch - Huyện Mường Ảng"</v>
      </c>
      <c r="O1445" t="str">
        <f>VLOOKUP(E1445,district_data,7,0)</f>
        <v>"res_district_102"</v>
      </c>
      <c r="P1445" t="str">
        <f t="shared" si="159"/>
        <v>"VN-11"</v>
      </c>
      <c r="Q1445" t="s">
        <v>1910</v>
      </c>
      <c r="R1445">
        <f t="shared" si="160"/>
        <v>1</v>
      </c>
    </row>
    <row r="1446" spans="1:18" ht="17" x14ac:dyDescent="0.15">
      <c r="A1446" s="8" t="s">
        <v>4734</v>
      </c>
      <c r="B1446" s="8" t="s">
        <v>4735</v>
      </c>
      <c r="C1446" s="8"/>
      <c r="D1446" s="8" t="s">
        <v>2174</v>
      </c>
      <c r="E1446" s="8" t="s">
        <v>660</v>
      </c>
      <c r="F1446" s="8" t="s">
        <v>661</v>
      </c>
      <c r="G1446" s="8" t="s">
        <v>134</v>
      </c>
      <c r="H1446" s="8" t="s">
        <v>133</v>
      </c>
      <c r="I1446" s="17" t="s">
        <v>22045</v>
      </c>
      <c r="J1446" s="19" t="str">
        <f t="shared" si="154"/>
        <v>"res_ward_1445"</v>
      </c>
      <c r="K1446" t="str">
        <f t="shared" si="155"/>
        <v>"Xã Mường Lạn"</v>
      </c>
      <c r="L1446" t="str">
        <f t="shared" si="156"/>
        <v>"VN-11-102-03313"</v>
      </c>
      <c r="M1446" t="str">
        <f t="shared" si="157"/>
        <v>"Xã Mường Lạn - Huyện Mường Ảng - Tỉnh Điện Biên"</v>
      </c>
      <c r="N1446" t="str">
        <f t="shared" si="158"/>
        <v>"Xã Mường Lạn - Huyện Mường Ảng"</v>
      </c>
      <c r="O1446" t="str">
        <f>VLOOKUP(E1446,district_data,7,0)</f>
        <v>"res_district_102"</v>
      </c>
      <c r="P1446" t="str">
        <f t="shared" si="159"/>
        <v>"VN-11"</v>
      </c>
      <c r="Q1446" t="s">
        <v>1910</v>
      </c>
      <c r="R1446">
        <f t="shared" si="160"/>
        <v>1</v>
      </c>
    </row>
    <row r="1447" spans="1:18" ht="17" x14ac:dyDescent="0.15">
      <c r="A1447" s="8" t="s">
        <v>4736</v>
      </c>
      <c r="B1447" s="8" t="s">
        <v>4737</v>
      </c>
      <c r="C1447" s="8"/>
      <c r="D1447" s="8" t="s">
        <v>2174</v>
      </c>
      <c r="E1447" s="8" t="s">
        <v>662</v>
      </c>
      <c r="F1447" s="8" t="s">
        <v>663</v>
      </c>
      <c r="G1447" s="8" t="s">
        <v>134</v>
      </c>
      <c r="H1447" s="8" t="s">
        <v>133</v>
      </c>
      <c r="I1447" s="17" t="s">
        <v>22046</v>
      </c>
      <c r="J1447" s="19" t="str">
        <f t="shared" si="154"/>
        <v>"res_ward_1446"</v>
      </c>
      <c r="K1447" t="str">
        <f t="shared" si="155"/>
        <v>"Xã Nậm Tin"</v>
      </c>
      <c r="L1447" t="str">
        <f t="shared" si="156"/>
        <v>"VN-11-103-03156"</v>
      </c>
      <c r="M1447" t="str">
        <f t="shared" si="157"/>
        <v>"Xã Nậm Tin - Huyện Nậm Pồ - Tỉnh Điện Biên"</v>
      </c>
      <c r="N1447" t="str">
        <f t="shared" si="158"/>
        <v>"Xã Nậm Tin - Huyện Nậm Pồ"</v>
      </c>
      <c r="O1447" t="str">
        <f>VLOOKUP(E1447,district_data,7,0)</f>
        <v>"res_district_103"</v>
      </c>
      <c r="P1447" t="str">
        <f t="shared" si="159"/>
        <v>"VN-11"</v>
      </c>
      <c r="Q1447" t="s">
        <v>1910</v>
      </c>
      <c r="R1447">
        <f t="shared" si="160"/>
        <v>1</v>
      </c>
    </row>
    <row r="1448" spans="1:18" ht="17" x14ac:dyDescent="0.15">
      <c r="A1448" s="8" t="s">
        <v>4738</v>
      </c>
      <c r="B1448" s="8" t="s">
        <v>4739</v>
      </c>
      <c r="C1448" s="8" t="s">
        <v>4740</v>
      </c>
      <c r="D1448" s="8" t="s">
        <v>2174</v>
      </c>
      <c r="E1448" s="8" t="s">
        <v>662</v>
      </c>
      <c r="F1448" s="8" t="s">
        <v>663</v>
      </c>
      <c r="G1448" s="8" t="s">
        <v>134</v>
      </c>
      <c r="H1448" s="8" t="s">
        <v>133</v>
      </c>
      <c r="I1448" s="17" t="s">
        <v>22047</v>
      </c>
      <c r="J1448" s="19" t="str">
        <f t="shared" si="154"/>
        <v>"res_ward_1447"</v>
      </c>
      <c r="K1448" t="str">
        <f t="shared" si="155"/>
        <v>"Xã Pa Tần"</v>
      </c>
      <c r="L1448" t="str">
        <f t="shared" si="156"/>
        <v>"VN-11-103-03165"</v>
      </c>
      <c r="M1448" t="str">
        <f t="shared" si="157"/>
        <v>"Xã Pa Tần - Huyện Nậm Pồ - Tỉnh Điện Biên"</v>
      </c>
      <c r="N1448" t="str">
        <f t="shared" si="158"/>
        <v>"Xã Pa Tần - Huyện Nậm Pồ"</v>
      </c>
      <c r="O1448" t="str">
        <f>VLOOKUP(E1448,district_data,7,0)</f>
        <v>"res_district_103"</v>
      </c>
      <c r="P1448" t="str">
        <f t="shared" si="159"/>
        <v>"VN-11"</v>
      </c>
      <c r="Q1448" t="s">
        <v>1910</v>
      </c>
      <c r="R1448">
        <f t="shared" si="160"/>
        <v>1</v>
      </c>
    </row>
    <row r="1449" spans="1:18" ht="17" x14ac:dyDescent="0.15">
      <c r="A1449" s="8" t="s">
        <v>4741</v>
      </c>
      <c r="B1449" s="8" t="s">
        <v>4742</v>
      </c>
      <c r="C1449" s="8"/>
      <c r="D1449" s="8" t="s">
        <v>2174</v>
      </c>
      <c r="E1449" s="8" t="s">
        <v>662</v>
      </c>
      <c r="F1449" s="8" t="s">
        <v>663</v>
      </c>
      <c r="G1449" s="8" t="s">
        <v>134</v>
      </c>
      <c r="H1449" s="8" t="s">
        <v>133</v>
      </c>
      <c r="I1449" s="17" t="s">
        <v>22048</v>
      </c>
      <c r="J1449" s="19" t="str">
        <f t="shared" si="154"/>
        <v>"res_ward_1448"</v>
      </c>
      <c r="K1449" t="str">
        <f t="shared" si="155"/>
        <v>"Xã Chà Cang"</v>
      </c>
      <c r="L1449" t="str">
        <f t="shared" si="156"/>
        <v>"VN-11-103-03166"</v>
      </c>
      <c r="M1449" t="str">
        <f t="shared" si="157"/>
        <v>"Xã Chà Cang - Huyện Nậm Pồ - Tỉnh Điện Biên"</v>
      </c>
      <c r="N1449" t="str">
        <f t="shared" si="158"/>
        <v>"Xã Chà Cang - Huyện Nậm Pồ"</v>
      </c>
      <c r="O1449" t="str">
        <f>VLOOKUP(E1449,district_data,7,0)</f>
        <v>"res_district_103"</v>
      </c>
      <c r="P1449" t="str">
        <f t="shared" si="159"/>
        <v>"VN-11"</v>
      </c>
      <c r="Q1449" t="s">
        <v>1910</v>
      </c>
      <c r="R1449">
        <f t="shared" si="160"/>
        <v>1</v>
      </c>
    </row>
    <row r="1450" spans="1:18" ht="17" x14ac:dyDescent="0.15">
      <c r="A1450" s="8" t="s">
        <v>4743</v>
      </c>
      <c r="B1450" s="8" t="s">
        <v>4744</v>
      </c>
      <c r="C1450" s="8"/>
      <c r="D1450" s="8" t="s">
        <v>2174</v>
      </c>
      <c r="E1450" s="8" t="s">
        <v>662</v>
      </c>
      <c r="F1450" s="8" t="s">
        <v>663</v>
      </c>
      <c r="G1450" s="8" t="s">
        <v>134</v>
      </c>
      <c r="H1450" s="8" t="s">
        <v>133</v>
      </c>
      <c r="I1450" s="17" t="s">
        <v>22049</v>
      </c>
      <c r="J1450" s="19" t="str">
        <f t="shared" si="154"/>
        <v>"res_ward_1449"</v>
      </c>
      <c r="K1450" t="str">
        <f t="shared" si="155"/>
        <v>"Xã Na Cô Sa"</v>
      </c>
      <c r="L1450" t="str">
        <f t="shared" si="156"/>
        <v>"VN-11-103-03167"</v>
      </c>
      <c r="M1450" t="str">
        <f t="shared" si="157"/>
        <v>"Xã Na Cô Sa - Huyện Nậm Pồ - Tỉnh Điện Biên"</v>
      </c>
      <c r="N1450" t="str">
        <f t="shared" si="158"/>
        <v>"Xã Na Cô Sa - Huyện Nậm Pồ"</v>
      </c>
      <c r="O1450" t="str">
        <f>VLOOKUP(E1450,district_data,7,0)</f>
        <v>"res_district_103"</v>
      </c>
      <c r="P1450" t="str">
        <f t="shared" si="159"/>
        <v>"VN-11"</v>
      </c>
      <c r="Q1450" t="s">
        <v>1910</v>
      </c>
      <c r="R1450">
        <f t="shared" si="160"/>
        <v>1</v>
      </c>
    </row>
    <row r="1451" spans="1:18" ht="17" x14ac:dyDescent="0.15">
      <c r="A1451" s="8" t="s">
        <v>4745</v>
      </c>
      <c r="B1451" s="8" t="s">
        <v>4746</v>
      </c>
      <c r="C1451" s="8" t="s">
        <v>4747</v>
      </c>
      <c r="D1451" s="8" t="s">
        <v>2174</v>
      </c>
      <c r="E1451" s="8" t="s">
        <v>662</v>
      </c>
      <c r="F1451" s="8" t="s">
        <v>663</v>
      </c>
      <c r="G1451" s="8" t="s">
        <v>134</v>
      </c>
      <c r="H1451" s="8" t="s">
        <v>133</v>
      </c>
      <c r="I1451" s="17" t="s">
        <v>22050</v>
      </c>
      <c r="J1451" s="19" t="str">
        <f t="shared" si="154"/>
        <v>"res_ward_1450"</v>
      </c>
      <c r="K1451" t="str">
        <f t="shared" si="155"/>
        <v>"Xã Nà Khoa"</v>
      </c>
      <c r="L1451" t="str">
        <f t="shared" si="156"/>
        <v>"VN-11-103-03168"</v>
      </c>
      <c r="M1451" t="str">
        <f t="shared" si="157"/>
        <v>"Xã Nà Khoa - Huyện Nậm Pồ - Tỉnh Điện Biên"</v>
      </c>
      <c r="N1451" t="str">
        <f t="shared" si="158"/>
        <v>"Xã Nà Khoa - Huyện Nậm Pồ"</v>
      </c>
      <c r="O1451" t="str">
        <f>VLOOKUP(E1451,district_data,7,0)</f>
        <v>"res_district_103"</v>
      </c>
      <c r="P1451" t="str">
        <f t="shared" si="159"/>
        <v>"VN-11"</v>
      </c>
      <c r="Q1451" t="s">
        <v>1910</v>
      </c>
      <c r="R1451">
        <f t="shared" si="160"/>
        <v>1</v>
      </c>
    </row>
    <row r="1452" spans="1:18" ht="17" x14ac:dyDescent="0.15">
      <c r="A1452" s="8" t="s">
        <v>4748</v>
      </c>
      <c r="B1452" s="8" t="s">
        <v>4749</v>
      </c>
      <c r="C1452" s="8"/>
      <c r="D1452" s="8" t="s">
        <v>2174</v>
      </c>
      <c r="E1452" s="8" t="s">
        <v>662</v>
      </c>
      <c r="F1452" s="8" t="s">
        <v>663</v>
      </c>
      <c r="G1452" s="8" t="s">
        <v>134</v>
      </c>
      <c r="H1452" s="8" t="s">
        <v>133</v>
      </c>
      <c r="I1452" s="17" t="s">
        <v>22051</v>
      </c>
      <c r="J1452" s="19" t="str">
        <f t="shared" si="154"/>
        <v>"res_ward_1451"</v>
      </c>
      <c r="K1452" t="str">
        <f t="shared" si="155"/>
        <v>"Xã Nà Hỳ"</v>
      </c>
      <c r="L1452" t="str">
        <f t="shared" si="156"/>
        <v>"VN-11-103-03169"</v>
      </c>
      <c r="M1452" t="str">
        <f t="shared" si="157"/>
        <v>"Xã Nà Hỳ - Huyện Nậm Pồ - Tỉnh Điện Biên"</v>
      </c>
      <c r="N1452" t="str">
        <f t="shared" si="158"/>
        <v>"Xã Nà Hỳ - Huyện Nậm Pồ"</v>
      </c>
      <c r="O1452" t="str">
        <f>VLOOKUP(E1452,district_data,7,0)</f>
        <v>"res_district_103"</v>
      </c>
      <c r="P1452" t="str">
        <f t="shared" si="159"/>
        <v>"VN-11"</v>
      </c>
      <c r="Q1452" t="s">
        <v>1910</v>
      </c>
      <c r="R1452">
        <f t="shared" si="160"/>
        <v>1</v>
      </c>
    </row>
    <row r="1453" spans="1:18" ht="17" x14ac:dyDescent="0.15">
      <c r="A1453" s="8" t="s">
        <v>4750</v>
      </c>
      <c r="B1453" s="8" t="s">
        <v>4751</v>
      </c>
      <c r="C1453" s="8" t="s">
        <v>4752</v>
      </c>
      <c r="D1453" s="8" t="s">
        <v>2174</v>
      </c>
      <c r="E1453" s="8" t="s">
        <v>662</v>
      </c>
      <c r="F1453" s="8" t="s">
        <v>663</v>
      </c>
      <c r="G1453" s="8" t="s">
        <v>134</v>
      </c>
      <c r="H1453" s="8" t="s">
        <v>133</v>
      </c>
      <c r="I1453" s="17" t="s">
        <v>22052</v>
      </c>
      <c r="J1453" s="19" t="str">
        <f t="shared" si="154"/>
        <v>"res_ward_1452"</v>
      </c>
      <c r="K1453" t="str">
        <f t="shared" si="155"/>
        <v>"Xã Nà Bủng"</v>
      </c>
      <c r="L1453" t="str">
        <f t="shared" si="156"/>
        <v>"VN-11-103-03170"</v>
      </c>
      <c r="M1453" t="str">
        <f t="shared" si="157"/>
        <v>"Xã Nà Bủng - Huyện Nậm Pồ - Tỉnh Điện Biên"</v>
      </c>
      <c r="N1453" t="str">
        <f t="shared" si="158"/>
        <v>"Xã Nà Bủng - Huyện Nậm Pồ"</v>
      </c>
      <c r="O1453" t="str">
        <f>VLOOKUP(E1453,district_data,7,0)</f>
        <v>"res_district_103"</v>
      </c>
      <c r="P1453" t="str">
        <f t="shared" si="159"/>
        <v>"VN-11"</v>
      </c>
      <c r="Q1453" t="s">
        <v>1910</v>
      </c>
      <c r="R1453">
        <f t="shared" si="160"/>
        <v>1</v>
      </c>
    </row>
    <row r="1454" spans="1:18" ht="17" x14ac:dyDescent="0.15">
      <c r="A1454" s="8" t="s">
        <v>4753</v>
      </c>
      <c r="B1454" s="8" t="s">
        <v>4754</v>
      </c>
      <c r="C1454" s="8"/>
      <c r="D1454" s="8" t="s">
        <v>2174</v>
      </c>
      <c r="E1454" s="8" t="s">
        <v>662</v>
      </c>
      <c r="F1454" s="8" t="s">
        <v>663</v>
      </c>
      <c r="G1454" s="8" t="s">
        <v>134</v>
      </c>
      <c r="H1454" s="8" t="s">
        <v>133</v>
      </c>
      <c r="I1454" s="17" t="s">
        <v>22053</v>
      </c>
      <c r="J1454" s="19" t="str">
        <f t="shared" si="154"/>
        <v>"res_ward_1453"</v>
      </c>
      <c r="K1454" t="str">
        <f t="shared" si="155"/>
        <v>"Xã Nậm Nhừ"</v>
      </c>
      <c r="L1454" t="str">
        <f t="shared" si="156"/>
        <v>"VN-11-103-03171"</v>
      </c>
      <c r="M1454" t="str">
        <f t="shared" si="157"/>
        <v>"Xã Nậm Nhừ - Huyện Nậm Pồ - Tỉnh Điện Biên"</v>
      </c>
      <c r="N1454" t="str">
        <f t="shared" si="158"/>
        <v>"Xã Nậm Nhừ - Huyện Nậm Pồ"</v>
      </c>
      <c r="O1454" t="str">
        <f>VLOOKUP(E1454,district_data,7,0)</f>
        <v>"res_district_103"</v>
      </c>
      <c r="P1454" t="str">
        <f t="shared" si="159"/>
        <v>"VN-11"</v>
      </c>
      <c r="Q1454" t="s">
        <v>1910</v>
      </c>
      <c r="R1454">
        <f t="shared" si="160"/>
        <v>1</v>
      </c>
    </row>
    <row r="1455" spans="1:18" ht="17" x14ac:dyDescent="0.15">
      <c r="A1455" s="8" t="s">
        <v>4755</v>
      </c>
      <c r="B1455" s="8" t="s">
        <v>4756</v>
      </c>
      <c r="C1455" s="8"/>
      <c r="D1455" s="8" t="s">
        <v>2174</v>
      </c>
      <c r="E1455" s="8" t="s">
        <v>662</v>
      </c>
      <c r="F1455" s="8" t="s">
        <v>663</v>
      </c>
      <c r="G1455" s="8" t="s">
        <v>134</v>
      </c>
      <c r="H1455" s="8" t="s">
        <v>133</v>
      </c>
      <c r="I1455" s="17" t="s">
        <v>22054</v>
      </c>
      <c r="J1455" s="19" t="str">
        <f t="shared" si="154"/>
        <v>"res_ward_1454"</v>
      </c>
      <c r="K1455" t="str">
        <f t="shared" si="155"/>
        <v>"Xã Nậm Chua"</v>
      </c>
      <c r="L1455" t="str">
        <f t="shared" si="156"/>
        <v>"VN-11-103-03173"</v>
      </c>
      <c r="M1455" t="str">
        <f t="shared" si="157"/>
        <v>"Xã Nậm Chua - Huyện Nậm Pồ - Tỉnh Điện Biên"</v>
      </c>
      <c r="N1455" t="str">
        <f t="shared" si="158"/>
        <v>"Xã Nậm Chua - Huyện Nậm Pồ"</v>
      </c>
      <c r="O1455" t="str">
        <f>VLOOKUP(E1455,district_data,7,0)</f>
        <v>"res_district_103"</v>
      </c>
      <c r="P1455" t="str">
        <f t="shared" si="159"/>
        <v>"VN-11"</v>
      </c>
      <c r="Q1455" t="s">
        <v>1910</v>
      </c>
      <c r="R1455">
        <f t="shared" si="160"/>
        <v>1</v>
      </c>
    </row>
    <row r="1456" spans="1:18" ht="17" x14ac:dyDescent="0.15">
      <c r="A1456" s="8" t="s">
        <v>4757</v>
      </c>
      <c r="B1456" s="8" t="s">
        <v>4758</v>
      </c>
      <c r="C1456" s="8"/>
      <c r="D1456" s="8" t="s">
        <v>2174</v>
      </c>
      <c r="E1456" s="8" t="s">
        <v>662</v>
      </c>
      <c r="F1456" s="8" t="s">
        <v>663</v>
      </c>
      <c r="G1456" s="8" t="s">
        <v>134</v>
      </c>
      <c r="H1456" s="8" t="s">
        <v>133</v>
      </c>
      <c r="I1456" s="17" t="s">
        <v>22055</v>
      </c>
      <c r="J1456" s="19" t="str">
        <f t="shared" si="154"/>
        <v>"res_ward_1455"</v>
      </c>
      <c r="K1456" t="str">
        <f t="shared" si="155"/>
        <v>"Xã Nậm Khăn"</v>
      </c>
      <c r="L1456" t="str">
        <f t="shared" si="156"/>
        <v>"VN-11-103-03174"</v>
      </c>
      <c r="M1456" t="str">
        <f t="shared" si="157"/>
        <v>"Xã Nậm Khăn - Huyện Nậm Pồ - Tỉnh Điện Biên"</v>
      </c>
      <c r="N1456" t="str">
        <f t="shared" si="158"/>
        <v>"Xã Nậm Khăn - Huyện Nậm Pồ"</v>
      </c>
      <c r="O1456" t="str">
        <f>VLOOKUP(E1456,district_data,7,0)</f>
        <v>"res_district_103"</v>
      </c>
      <c r="P1456" t="str">
        <f t="shared" si="159"/>
        <v>"VN-11"</v>
      </c>
      <c r="Q1456" t="s">
        <v>1910</v>
      </c>
      <c r="R1456">
        <f t="shared" si="160"/>
        <v>1</v>
      </c>
    </row>
    <row r="1457" spans="1:18" ht="17" x14ac:dyDescent="0.15">
      <c r="A1457" s="8" t="s">
        <v>4759</v>
      </c>
      <c r="B1457" s="8" t="s">
        <v>4760</v>
      </c>
      <c r="C1457" s="8"/>
      <c r="D1457" s="8" t="s">
        <v>2174</v>
      </c>
      <c r="E1457" s="8" t="s">
        <v>662</v>
      </c>
      <c r="F1457" s="8" t="s">
        <v>663</v>
      </c>
      <c r="G1457" s="8" t="s">
        <v>134</v>
      </c>
      <c r="H1457" s="8" t="s">
        <v>133</v>
      </c>
      <c r="I1457" s="17" t="s">
        <v>22056</v>
      </c>
      <c r="J1457" s="19" t="str">
        <f t="shared" si="154"/>
        <v>"res_ward_1456"</v>
      </c>
      <c r="K1457" t="str">
        <f t="shared" si="155"/>
        <v>"Xã Chà Tở"</v>
      </c>
      <c r="L1457" t="str">
        <f t="shared" si="156"/>
        <v>"VN-11-103-03175"</v>
      </c>
      <c r="M1457" t="str">
        <f t="shared" si="157"/>
        <v>"Xã Chà Tở - Huyện Nậm Pồ - Tỉnh Điện Biên"</v>
      </c>
      <c r="N1457" t="str">
        <f t="shared" si="158"/>
        <v>"Xã Chà Tở - Huyện Nậm Pồ"</v>
      </c>
      <c r="O1457" t="str">
        <f>VLOOKUP(E1457,district_data,7,0)</f>
        <v>"res_district_103"</v>
      </c>
      <c r="P1457" t="str">
        <f t="shared" si="159"/>
        <v>"VN-11"</v>
      </c>
      <c r="Q1457" t="s">
        <v>1910</v>
      </c>
      <c r="R1457">
        <f t="shared" si="160"/>
        <v>1</v>
      </c>
    </row>
    <row r="1458" spans="1:18" ht="17" x14ac:dyDescent="0.15">
      <c r="A1458" s="8" t="s">
        <v>4761</v>
      </c>
      <c r="B1458" s="8" t="s">
        <v>4762</v>
      </c>
      <c r="C1458" s="8"/>
      <c r="D1458" s="8" t="s">
        <v>2174</v>
      </c>
      <c r="E1458" s="8" t="s">
        <v>662</v>
      </c>
      <c r="F1458" s="8" t="s">
        <v>663</v>
      </c>
      <c r="G1458" s="8" t="s">
        <v>134</v>
      </c>
      <c r="H1458" s="8" t="s">
        <v>133</v>
      </c>
      <c r="I1458" s="17" t="s">
        <v>22057</v>
      </c>
      <c r="J1458" s="19" t="str">
        <f t="shared" si="154"/>
        <v>"res_ward_1457"</v>
      </c>
      <c r="K1458" t="str">
        <f t="shared" si="155"/>
        <v>"Xã Vàng Đán"</v>
      </c>
      <c r="L1458" t="str">
        <f t="shared" si="156"/>
        <v>"VN-11-103-03176"</v>
      </c>
      <c r="M1458" t="str">
        <f t="shared" si="157"/>
        <v>"Xã Vàng Đán - Huyện Nậm Pồ - Tỉnh Điện Biên"</v>
      </c>
      <c r="N1458" t="str">
        <f t="shared" si="158"/>
        <v>"Xã Vàng Đán - Huyện Nậm Pồ"</v>
      </c>
      <c r="O1458" t="str">
        <f>VLOOKUP(E1458,district_data,7,0)</f>
        <v>"res_district_103"</v>
      </c>
      <c r="P1458" t="str">
        <f t="shared" si="159"/>
        <v>"VN-11"</v>
      </c>
      <c r="Q1458" t="s">
        <v>1910</v>
      </c>
      <c r="R1458">
        <f t="shared" si="160"/>
        <v>1</v>
      </c>
    </row>
    <row r="1459" spans="1:18" ht="17" x14ac:dyDescent="0.15">
      <c r="A1459" s="8" t="s">
        <v>4763</v>
      </c>
      <c r="B1459" s="8" t="s">
        <v>4764</v>
      </c>
      <c r="C1459" s="8"/>
      <c r="D1459" s="8" t="s">
        <v>2174</v>
      </c>
      <c r="E1459" s="8" t="s">
        <v>662</v>
      </c>
      <c r="F1459" s="8" t="s">
        <v>663</v>
      </c>
      <c r="G1459" s="8" t="s">
        <v>134</v>
      </c>
      <c r="H1459" s="8" t="s">
        <v>133</v>
      </c>
      <c r="I1459" s="17" t="s">
        <v>22058</v>
      </c>
      <c r="J1459" s="19" t="str">
        <f t="shared" si="154"/>
        <v>"res_ward_1458"</v>
      </c>
      <c r="K1459" t="str">
        <f t="shared" si="155"/>
        <v>"Xã Chà Nưa"</v>
      </c>
      <c r="L1459" t="str">
        <f t="shared" si="156"/>
        <v>"VN-11-103-03187"</v>
      </c>
      <c r="M1459" t="str">
        <f t="shared" si="157"/>
        <v>"Xã Chà Nưa - Huyện Nậm Pồ - Tỉnh Điện Biên"</v>
      </c>
      <c r="N1459" t="str">
        <f t="shared" si="158"/>
        <v>"Xã Chà Nưa - Huyện Nậm Pồ"</v>
      </c>
      <c r="O1459" t="str">
        <f>VLOOKUP(E1459,district_data,7,0)</f>
        <v>"res_district_103"</v>
      </c>
      <c r="P1459" t="str">
        <f t="shared" si="159"/>
        <v>"VN-11"</v>
      </c>
      <c r="Q1459" t="s">
        <v>1910</v>
      </c>
      <c r="R1459">
        <f t="shared" si="160"/>
        <v>1</v>
      </c>
    </row>
    <row r="1460" spans="1:18" ht="17" x14ac:dyDescent="0.15">
      <c r="A1460" s="8" t="s">
        <v>4765</v>
      </c>
      <c r="B1460" s="8" t="s">
        <v>4766</v>
      </c>
      <c r="C1460" s="8"/>
      <c r="D1460" s="8" t="s">
        <v>2174</v>
      </c>
      <c r="E1460" s="8" t="s">
        <v>662</v>
      </c>
      <c r="F1460" s="8" t="s">
        <v>663</v>
      </c>
      <c r="G1460" s="8" t="s">
        <v>134</v>
      </c>
      <c r="H1460" s="8" t="s">
        <v>133</v>
      </c>
      <c r="I1460" s="17" t="s">
        <v>22059</v>
      </c>
      <c r="J1460" s="19" t="str">
        <f t="shared" si="154"/>
        <v>"res_ward_1459"</v>
      </c>
      <c r="K1460" t="str">
        <f t="shared" si="155"/>
        <v>"Xã Phìn Hồ"</v>
      </c>
      <c r="L1460" t="str">
        <f t="shared" si="156"/>
        <v>"VN-11-103-03198"</v>
      </c>
      <c r="M1460" t="str">
        <f t="shared" si="157"/>
        <v>"Xã Phìn Hồ - Huyện Nậm Pồ - Tỉnh Điện Biên"</v>
      </c>
      <c r="N1460" t="str">
        <f t="shared" si="158"/>
        <v>"Xã Phìn Hồ - Huyện Nậm Pồ"</v>
      </c>
      <c r="O1460" t="str">
        <f>VLOOKUP(E1460,district_data,7,0)</f>
        <v>"res_district_103"</v>
      </c>
      <c r="P1460" t="str">
        <f t="shared" si="159"/>
        <v>"VN-11"</v>
      </c>
      <c r="Q1460" t="s">
        <v>1910</v>
      </c>
      <c r="R1460">
        <f t="shared" si="160"/>
        <v>1</v>
      </c>
    </row>
    <row r="1461" spans="1:18" ht="17" x14ac:dyDescent="0.15">
      <c r="A1461" s="8" t="s">
        <v>4767</v>
      </c>
      <c r="B1461" s="8" t="s">
        <v>4768</v>
      </c>
      <c r="C1461" s="8"/>
      <c r="D1461" s="8" t="s">
        <v>2174</v>
      </c>
      <c r="E1461" s="8" t="s">
        <v>662</v>
      </c>
      <c r="F1461" s="8" t="s">
        <v>663</v>
      </c>
      <c r="G1461" s="8" t="s">
        <v>134</v>
      </c>
      <c r="H1461" s="8" t="s">
        <v>133</v>
      </c>
      <c r="I1461" s="17" t="s">
        <v>22060</v>
      </c>
      <c r="J1461" s="19" t="str">
        <f t="shared" si="154"/>
        <v>"res_ward_1460"</v>
      </c>
      <c r="K1461" t="str">
        <f t="shared" si="155"/>
        <v>"Xã Si Pa Phìn"</v>
      </c>
      <c r="L1461" t="str">
        <f t="shared" si="156"/>
        <v>"VN-11-103-03199"</v>
      </c>
      <c r="M1461" t="str">
        <f t="shared" si="157"/>
        <v>"Xã Si Pa Phìn - Huyện Nậm Pồ - Tỉnh Điện Biên"</v>
      </c>
      <c r="N1461" t="str">
        <f t="shared" si="158"/>
        <v>"Xã Si Pa Phìn - Huyện Nậm Pồ"</v>
      </c>
      <c r="O1461" t="str">
        <f>VLOOKUP(E1461,district_data,7,0)</f>
        <v>"res_district_103"</v>
      </c>
      <c r="P1461" t="str">
        <f t="shared" si="159"/>
        <v>"VN-11"</v>
      </c>
      <c r="Q1461" t="s">
        <v>1910</v>
      </c>
      <c r="R1461">
        <f t="shared" si="160"/>
        <v>1</v>
      </c>
    </row>
    <row r="1462" spans="1:18" ht="17" x14ac:dyDescent="0.15">
      <c r="A1462" s="8" t="s">
        <v>4769</v>
      </c>
      <c r="B1462" s="8" t="s">
        <v>4770</v>
      </c>
      <c r="C1462" s="8"/>
      <c r="D1462" s="8" t="s">
        <v>1915</v>
      </c>
      <c r="E1462" s="8" t="s">
        <v>664</v>
      </c>
      <c r="F1462" s="8" t="s">
        <v>665</v>
      </c>
      <c r="G1462" s="8" t="s">
        <v>246</v>
      </c>
      <c r="H1462" s="8" t="s">
        <v>245</v>
      </c>
      <c r="I1462" s="17" t="s">
        <v>22061</v>
      </c>
      <c r="J1462" s="19" t="str">
        <f t="shared" si="154"/>
        <v>"res_ward_1461"</v>
      </c>
      <c r="K1462" t="str">
        <f t="shared" si="155"/>
        <v>"Phường Quyết Thắng"</v>
      </c>
      <c r="L1462" t="str">
        <f t="shared" si="156"/>
        <v>"VN-12-105-03386"</v>
      </c>
      <c r="M1462" t="str">
        <f t="shared" si="157"/>
        <v>"Phường Quyết Thắng - Thành phố Lai Châu - Tỉnh Lai Châu"</v>
      </c>
      <c r="N1462" t="str">
        <f t="shared" si="158"/>
        <v>"Phường Quyết Thắng - Thành phố Lai Châu"</v>
      </c>
      <c r="O1462" t="str">
        <f>VLOOKUP(E1462,district_data,7,0)</f>
        <v>"res_district_105"</v>
      </c>
      <c r="P1462" t="str">
        <f t="shared" si="159"/>
        <v>"VN-12"</v>
      </c>
      <c r="Q1462" t="s">
        <v>1910</v>
      </c>
      <c r="R1462">
        <f t="shared" si="160"/>
        <v>0</v>
      </c>
    </row>
    <row r="1463" spans="1:18" ht="17" x14ac:dyDescent="0.15">
      <c r="A1463" s="8" t="s">
        <v>4771</v>
      </c>
      <c r="B1463" s="8" t="s">
        <v>4772</v>
      </c>
      <c r="C1463" s="8"/>
      <c r="D1463" s="8" t="s">
        <v>1915</v>
      </c>
      <c r="E1463" s="8" t="s">
        <v>664</v>
      </c>
      <c r="F1463" s="8" t="s">
        <v>665</v>
      </c>
      <c r="G1463" s="8" t="s">
        <v>246</v>
      </c>
      <c r="H1463" s="8" t="s">
        <v>245</v>
      </c>
      <c r="I1463" s="17" t="s">
        <v>22062</v>
      </c>
      <c r="J1463" s="19" t="str">
        <f t="shared" si="154"/>
        <v>"res_ward_1462"</v>
      </c>
      <c r="K1463" t="str">
        <f t="shared" si="155"/>
        <v>"Phường Tân Phong"</v>
      </c>
      <c r="L1463" t="str">
        <f t="shared" si="156"/>
        <v>"VN-12-105-03387"</v>
      </c>
      <c r="M1463" t="str">
        <f t="shared" si="157"/>
        <v>"Phường Tân Phong - Thành phố Lai Châu - Tỉnh Lai Châu"</v>
      </c>
      <c r="N1463" t="str">
        <f t="shared" si="158"/>
        <v>"Phường Tân Phong - Thành phố Lai Châu"</v>
      </c>
      <c r="O1463" t="str">
        <f>VLOOKUP(E1463,district_data,7,0)</f>
        <v>"res_district_105"</v>
      </c>
      <c r="P1463" t="str">
        <f t="shared" si="159"/>
        <v>"VN-12"</v>
      </c>
      <c r="Q1463" t="s">
        <v>1910</v>
      </c>
      <c r="R1463">
        <f t="shared" si="160"/>
        <v>0</v>
      </c>
    </row>
    <row r="1464" spans="1:18" ht="17" x14ac:dyDescent="0.15">
      <c r="A1464" s="8" t="s">
        <v>4773</v>
      </c>
      <c r="B1464" s="8" t="s">
        <v>4774</v>
      </c>
      <c r="C1464" s="8"/>
      <c r="D1464" s="8" t="s">
        <v>1915</v>
      </c>
      <c r="E1464" s="8" t="s">
        <v>664</v>
      </c>
      <c r="F1464" s="8" t="s">
        <v>665</v>
      </c>
      <c r="G1464" s="8" t="s">
        <v>246</v>
      </c>
      <c r="H1464" s="8" t="s">
        <v>245</v>
      </c>
      <c r="I1464" s="17" t="s">
        <v>22063</v>
      </c>
      <c r="J1464" s="19" t="str">
        <f t="shared" si="154"/>
        <v>"res_ward_1463"</v>
      </c>
      <c r="K1464" t="str">
        <f t="shared" si="155"/>
        <v>"Phường Quyết Tiến"</v>
      </c>
      <c r="L1464" t="str">
        <f t="shared" si="156"/>
        <v>"VN-12-105-03388"</v>
      </c>
      <c r="M1464" t="str">
        <f t="shared" si="157"/>
        <v>"Phường Quyết Tiến - Thành phố Lai Châu - Tỉnh Lai Châu"</v>
      </c>
      <c r="N1464" t="str">
        <f t="shared" si="158"/>
        <v>"Phường Quyết Tiến - Thành phố Lai Châu"</v>
      </c>
      <c r="O1464" t="str">
        <f>VLOOKUP(E1464,district_data,7,0)</f>
        <v>"res_district_105"</v>
      </c>
      <c r="P1464" t="str">
        <f t="shared" si="159"/>
        <v>"VN-12"</v>
      </c>
      <c r="Q1464" t="s">
        <v>1910</v>
      </c>
      <c r="R1464">
        <f t="shared" si="160"/>
        <v>0</v>
      </c>
    </row>
    <row r="1465" spans="1:18" ht="17" x14ac:dyDescent="0.15">
      <c r="A1465" s="8" t="s">
        <v>4775</v>
      </c>
      <c r="B1465" s="8" t="s">
        <v>4776</v>
      </c>
      <c r="C1465" s="8"/>
      <c r="D1465" s="8" t="s">
        <v>1915</v>
      </c>
      <c r="E1465" s="8" t="s">
        <v>664</v>
      </c>
      <c r="F1465" s="8" t="s">
        <v>665</v>
      </c>
      <c r="G1465" s="8" t="s">
        <v>246</v>
      </c>
      <c r="H1465" s="8" t="s">
        <v>245</v>
      </c>
      <c r="I1465" s="17" t="s">
        <v>22064</v>
      </c>
      <c r="J1465" s="19" t="str">
        <f t="shared" si="154"/>
        <v>"res_ward_1464"</v>
      </c>
      <c r="K1465" t="str">
        <f t="shared" si="155"/>
        <v>"Phường Đoàn Kết"</v>
      </c>
      <c r="L1465" t="str">
        <f t="shared" si="156"/>
        <v>"VN-12-105-03389"</v>
      </c>
      <c r="M1465" t="str">
        <f t="shared" si="157"/>
        <v>"Phường Đoàn Kết - Thành phố Lai Châu - Tỉnh Lai Châu"</v>
      </c>
      <c r="N1465" t="str">
        <f t="shared" si="158"/>
        <v>"Phường Đoàn Kết - Thành phố Lai Châu"</v>
      </c>
      <c r="O1465" t="str">
        <f>VLOOKUP(E1465,district_data,7,0)</f>
        <v>"res_district_105"</v>
      </c>
      <c r="P1465" t="str">
        <f t="shared" si="159"/>
        <v>"VN-12"</v>
      </c>
      <c r="Q1465" t="s">
        <v>1910</v>
      </c>
      <c r="R1465">
        <f t="shared" si="160"/>
        <v>0</v>
      </c>
    </row>
    <row r="1466" spans="1:18" ht="17" x14ac:dyDescent="0.15">
      <c r="A1466" s="8" t="s">
        <v>4777</v>
      </c>
      <c r="B1466" s="8" t="s">
        <v>4778</v>
      </c>
      <c r="C1466" s="8"/>
      <c r="D1466" s="8" t="s">
        <v>2174</v>
      </c>
      <c r="E1466" s="8" t="s">
        <v>664</v>
      </c>
      <c r="F1466" s="8" t="s">
        <v>665</v>
      </c>
      <c r="G1466" s="8" t="s">
        <v>246</v>
      </c>
      <c r="H1466" s="8" t="s">
        <v>245</v>
      </c>
      <c r="I1466" s="17" t="s">
        <v>22065</v>
      </c>
      <c r="J1466" s="19" t="str">
        <f t="shared" si="154"/>
        <v>"res_ward_1465"</v>
      </c>
      <c r="K1466" t="str">
        <f t="shared" si="155"/>
        <v>"Xã Sùng Phài"</v>
      </c>
      <c r="L1466" t="str">
        <f t="shared" si="156"/>
        <v>"VN-12-105-03403"</v>
      </c>
      <c r="M1466" t="str">
        <f t="shared" si="157"/>
        <v>"Xã Sùng Phài - Thành phố Lai Châu - Tỉnh Lai Châu"</v>
      </c>
      <c r="N1466" t="str">
        <f t="shared" si="158"/>
        <v>"Xã Sùng Phài - Thành phố Lai Châu"</v>
      </c>
      <c r="O1466" t="str">
        <f>VLOOKUP(E1466,district_data,7,0)</f>
        <v>"res_district_105"</v>
      </c>
      <c r="P1466" t="str">
        <f t="shared" si="159"/>
        <v>"VN-12"</v>
      </c>
      <c r="Q1466" t="s">
        <v>1910</v>
      </c>
      <c r="R1466">
        <f t="shared" si="160"/>
        <v>1</v>
      </c>
    </row>
    <row r="1467" spans="1:18" ht="17" x14ac:dyDescent="0.15">
      <c r="A1467" s="8" t="s">
        <v>4779</v>
      </c>
      <c r="B1467" s="8" t="s">
        <v>4780</v>
      </c>
      <c r="C1467" s="8"/>
      <c r="D1467" s="8" t="s">
        <v>1915</v>
      </c>
      <c r="E1467" s="8" t="s">
        <v>664</v>
      </c>
      <c r="F1467" s="8" t="s">
        <v>665</v>
      </c>
      <c r="G1467" s="8" t="s">
        <v>246</v>
      </c>
      <c r="H1467" s="8" t="s">
        <v>245</v>
      </c>
      <c r="I1467" s="17" t="s">
        <v>22066</v>
      </c>
      <c r="J1467" s="19" t="str">
        <f t="shared" si="154"/>
        <v>"res_ward_1466"</v>
      </c>
      <c r="K1467" t="str">
        <f t="shared" si="155"/>
        <v>"Phường Đông Phong"</v>
      </c>
      <c r="L1467" t="str">
        <f t="shared" si="156"/>
        <v>"VN-12-105-03408"</v>
      </c>
      <c r="M1467" t="str">
        <f t="shared" si="157"/>
        <v>"Phường Đông Phong - Thành phố Lai Châu - Tỉnh Lai Châu"</v>
      </c>
      <c r="N1467" t="str">
        <f t="shared" si="158"/>
        <v>"Phường Đông Phong - Thành phố Lai Châu"</v>
      </c>
      <c r="O1467" t="str">
        <f>VLOOKUP(E1467,district_data,7,0)</f>
        <v>"res_district_105"</v>
      </c>
      <c r="P1467" t="str">
        <f t="shared" si="159"/>
        <v>"VN-12"</v>
      </c>
      <c r="Q1467" t="s">
        <v>1910</v>
      </c>
      <c r="R1467">
        <f t="shared" si="160"/>
        <v>0</v>
      </c>
    </row>
    <row r="1468" spans="1:18" ht="17" x14ac:dyDescent="0.15">
      <c r="A1468" s="8" t="s">
        <v>4781</v>
      </c>
      <c r="B1468" s="8" t="s">
        <v>4782</v>
      </c>
      <c r="C1468" s="8"/>
      <c r="D1468" s="8" t="s">
        <v>2174</v>
      </c>
      <c r="E1468" s="8" t="s">
        <v>664</v>
      </c>
      <c r="F1468" s="8" t="s">
        <v>665</v>
      </c>
      <c r="G1468" s="8" t="s">
        <v>246</v>
      </c>
      <c r="H1468" s="8" t="s">
        <v>245</v>
      </c>
      <c r="I1468" s="17" t="s">
        <v>22067</v>
      </c>
      <c r="J1468" s="19" t="str">
        <f t="shared" si="154"/>
        <v>"res_ward_1467"</v>
      </c>
      <c r="K1468" t="str">
        <f t="shared" si="155"/>
        <v>"Xã San Thàng"</v>
      </c>
      <c r="L1468" t="str">
        <f t="shared" si="156"/>
        <v>"VN-12-105-03409"</v>
      </c>
      <c r="M1468" t="str">
        <f t="shared" si="157"/>
        <v>"Xã San Thàng - Thành phố Lai Châu - Tỉnh Lai Châu"</v>
      </c>
      <c r="N1468" t="str">
        <f t="shared" si="158"/>
        <v>"Xã San Thàng - Thành phố Lai Châu"</v>
      </c>
      <c r="O1468" t="str">
        <f>VLOOKUP(E1468,district_data,7,0)</f>
        <v>"res_district_105"</v>
      </c>
      <c r="P1468" t="str">
        <f t="shared" si="159"/>
        <v>"VN-12"</v>
      </c>
      <c r="Q1468" t="s">
        <v>1910</v>
      </c>
      <c r="R1468">
        <f t="shared" si="160"/>
        <v>1</v>
      </c>
    </row>
    <row r="1469" spans="1:18" ht="17" x14ac:dyDescent="0.15">
      <c r="A1469" s="8" t="s">
        <v>4783</v>
      </c>
      <c r="B1469" s="8" t="s">
        <v>4784</v>
      </c>
      <c r="C1469" s="8" t="s">
        <v>4785</v>
      </c>
      <c r="D1469" s="8" t="s">
        <v>2171</v>
      </c>
      <c r="E1469" s="8" t="s">
        <v>666</v>
      </c>
      <c r="F1469" s="8" t="s">
        <v>667</v>
      </c>
      <c r="G1469" s="8" t="s">
        <v>246</v>
      </c>
      <c r="H1469" s="8" t="s">
        <v>245</v>
      </c>
      <c r="I1469" s="17" t="s">
        <v>22068</v>
      </c>
      <c r="J1469" s="19" t="str">
        <f t="shared" si="154"/>
        <v>"res_ward_1468"</v>
      </c>
      <c r="K1469" t="str">
        <f t="shared" si="155"/>
        <v>"Thị trấn Tam Đường"</v>
      </c>
      <c r="L1469" t="str">
        <f t="shared" si="156"/>
        <v>"VN-12-106-03390"</v>
      </c>
      <c r="M1469" t="str">
        <f t="shared" si="157"/>
        <v>"Thị trấn Tam Đường - Huyện Tam Đường - Tỉnh Lai Châu"</v>
      </c>
      <c r="N1469" t="str">
        <f t="shared" si="158"/>
        <v>"Thị trấn Tam Đường - Huyện Tam Đường"</v>
      </c>
      <c r="O1469" t="str">
        <f>VLOOKUP(E1469,district_data,7,0)</f>
        <v>"res_district_106"</v>
      </c>
      <c r="P1469" t="str">
        <f t="shared" si="159"/>
        <v>"VN-12"</v>
      </c>
      <c r="Q1469" t="s">
        <v>1910</v>
      </c>
      <c r="R1469">
        <f t="shared" si="160"/>
        <v>2</v>
      </c>
    </row>
    <row r="1470" spans="1:18" ht="17" x14ac:dyDescent="0.15">
      <c r="A1470" s="8" t="s">
        <v>4786</v>
      </c>
      <c r="B1470" s="8" t="s">
        <v>4787</v>
      </c>
      <c r="C1470" s="8"/>
      <c r="D1470" s="8" t="s">
        <v>2174</v>
      </c>
      <c r="E1470" s="8" t="s">
        <v>666</v>
      </c>
      <c r="F1470" s="8" t="s">
        <v>667</v>
      </c>
      <c r="G1470" s="8" t="s">
        <v>246</v>
      </c>
      <c r="H1470" s="8" t="s">
        <v>245</v>
      </c>
      <c r="I1470" s="17" t="s">
        <v>22069</v>
      </c>
      <c r="J1470" s="19" t="str">
        <f t="shared" si="154"/>
        <v>"res_ward_1469"</v>
      </c>
      <c r="K1470" t="str">
        <f t="shared" si="155"/>
        <v>"Xã Thèn Sin"</v>
      </c>
      <c r="L1470" t="str">
        <f t="shared" si="156"/>
        <v>"VN-12-106-03394"</v>
      </c>
      <c r="M1470" t="str">
        <f t="shared" si="157"/>
        <v>"Xã Thèn Sin - Huyện Tam Đường - Tỉnh Lai Châu"</v>
      </c>
      <c r="N1470" t="str">
        <f t="shared" si="158"/>
        <v>"Xã Thèn Sin - Huyện Tam Đường"</v>
      </c>
      <c r="O1470" t="str">
        <f>VLOOKUP(E1470,district_data,7,0)</f>
        <v>"res_district_106"</v>
      </c>
      <c r="P1470" t="str">
        <f t="shared" si="159"/>
        <v>"VN-12"</v>
      </c>
      <c r="Q1470" t="s">
        <v>1910</v>
      </c>
      <c r="R1470">
        <f t="shared" si="160"/>
        <v>1</v>
      </c>
    </row>
    <row r="1471" spans="1:18" ht="17" x14ac:dyDescent="0.15">
      <c r="A1471" s="8" t="s">
        <v>4788</v>
      </c>
      <c r="B1471" s="8" t="s">
        <v>4789</v>
      </c>
      <c r="C1471" s="8"/>
      <c r="D1471" s="8" t="s">
        <v>2174</v>
      </c>
      <c r="E1471" s="8" t="s">
        <v>666</v>
      </c>
      <c r="F1471" s="8" t="s">
        <v>667</v>
      </c>
      <c r="G1471" s="8" t="s">
        <v>246</v>
      </c>
      <c r="H1471" s="8" t="s">
        <v>245</v>
      </c>
      <c r="I1471" s="17" t="s">
        <v>22070</v>
      </c>
      <c r="J1471" s="19" t="str">
        <f t="shared" si="154"/>
        <v>"res_ward_1470"</v>
      </c>
      <c r="K1471" t="str">
        <f t="shared" si="155"/>
        <v>"Xã Tả Lèng"</v>
      </c>
      <c r="L1471" t="str">
        <f t="shared" si="156"/>
        <v>"VN-12-106-03400"</v>
      </c>
      <c r="M1471" t="str">
        <f t="shared" si="157"/>
        <v>"Xã Tả Lèng - Huyện Tam Đường - Tỉnh Lai Châu"</v>
      </c>
      <c r="N1471" t="str">
        <f t="shared" si="158"/>
        <v>"Xã Tả Lèng - Huyện Tam Đường"</v>
      </c>
      <c r="O1471" t="str">
        <f>VLOOKUP(E1471,district_data,7,0)</f>
        <v>"res_district_106"</v>
      </c>
      <c r="P1471" t="str">
        <f t="shared" si="159"/>
        <v>"VN-12"</v>
      </c>
      <c r="Q1471" t="s">
        <v>1910</v>
      </c>
      <c r="R1471">
        <f t="shared" si="160"/>
        <v>1</v>
      </c>
    </row>
    <row r="1472" spans="1:18" ht="17" x14ac:dyDescent="0.15">
      <c r="A1472" s="8" t="s">
        <v>4790</v>
      </c>
      <c r="B1472" s="8" t="s">
        <v>4791</v>
      </c>
      <c r="C1472" s="8"/>
      <c r="D1472" s="8" t="s">
        <v>2174</v>
      </c>
      <c r="E1472" s="8" t="s">
        <v>666</v>
      </c>
      <c r="F1472" s="8" t="s">
        <v>667</v>
      </c>
      <c r="G1472" s="8" t="s">
        <v>246</v>
      </c>
      <c r="H1472" s="8" t="s">
        <v>245</v>
      </c>
      <c r="I1472" s="17" t="s">
        <v>22071</v>
      </c>
      <c r="J1472" s="19" t="str">
        <f t="shared" si="154"/>
        <v>"res_ward_1471"</v>
      </c>
      <c r="K1472" t="str">
        <f t="shared" si="155"/>
        <v>"Xã Giang Ma"</v>
      </c>
      <c r="L1472" t="str">
        <f t="shared" si="156"/>
        <v>"VN-12-106-03405"</v>
      </c>
      <c r="M1472" t="str">
        <f t="shared" si="157"/>
        <v>"Xã Giang Ma - Huyện Tam Đường - Tỉnh Lai Châu"</v>
      </c>
      <c r="N1472" t="str">
        <f t="shared" si="158"/>
        <v>"Xã Giang Ma - Huyện Tam Đường"</v>
      </c>
      <c r="O1472" t="str">
        <f>VLOOKUP(E1472,district_data,7,0)</f>
        <v>"res_district_106"</v>
      </c>
      <c r="P1472" t="str">
        <f t="shared" si="159"/>
        <v>"VN-12"</v>
      </c>
      <c r="Q1472" t="s">
        <v>1910</v>
      </c>
      <c r="R1472">
        <f t="shared" si="160"/>
        <v>1</v>
      </c>
    </row>
    <row r="1473" spans="1:18" ht="17" x14ac:dyDescent="0.15">
      <c r="A1473" s="8" t="s">
        <v>4792</v>
      </c>
      <c r="B1473" s="8" t="s">
        <v>3322</v>
      </c>
      <c r="C1473" s="8"/>
      <c r="D1473" s="8" t="s">
        <v>2174</v>
      </c>
      <c r="E1473" s="8" t="s">
        <v>666</v>
      </c>
      <c r="F1473" s="8" t="s">
        <v>667</v>
      </c>
      <c r="G1473" s="8" t="s">
        <v>246</v>
      </c>
      <c r="H1473" s="8" t="s">
        <v>245</v>
      </c>
      <c r="I1473" s="17" t="s">
        <v>22072</v>
      </c>
      <c r="J1473" s="19" t="str">
        <f t="shared" si="154"/>
        <v>"res_ward_1472"</v>
      </c>
      <c r="K1473" t="str">
        <f t="shared" si="155"/>
        <v>"Xã Hồ Thầu"</v>
      </c>
      <c r="L1473" t="str">
        <f t="shared" si="156"/>
        <v>"VN-12-106-03406"</v>
      </c>
      <c r="M1473" t="str">
        <f t="shared" si="157"/>
        <v>"Xã Hồ Thầu - Huyện Tam Đường - Tỉnh Lai Châu"</v>
      </c>
      <c r="N1473" t="str">
        <f t="shared" si="158"/>
        <v>"Xã Hồ Thầu - Huyện Tam Đường"</v>
      </c>
      <c r="O1473" t="str">
        <f>VLOOKUP(E1473,district_data,7,0)</f>
        <v>"res_district_106"</v>
      </c>
      <c r="P1473" t="str">
        <f t="shared" si="159"/>
        <v>"VN-12"</v>
      </c>
      <c r="Q1473" t="s">
        <v>1910</v>
      </c>
      <c r="R1473">
        <f t="shared" si="160"/>
        <v>1</v>
      </c>
    </row>
    <row r="1474" spans="1:18" ht="17" x14ac:dyDescent="0.15">
      <c r="A1474" s="8" t="s">
        <v>4793</v>
      </c>
      <c r="B1474" s="8" t="s">
        <v>4794</v>
      </c>
      <c r="C1474" s="8"/>
      <c r="D1474" s="8" t="s">
        <v>2174</v>
      </c>
      <c r="E1474" s="8" t="s">
        <v>666</v>
      </c>
      <c r="F1474" s="8" t="s">
        <v>667</v>
      </c>
      <c r="G1474" s="8" t="s">
        <v>246</v>
      </c>
      <c r="H1474" s="8" t="s">
        <v>245</v>
      </c>
      <c r="I1474" s="17" t="s">
        <v>22073</v>
      </c>
      <c r="J1474" s="19" t="str">
        <f t="shared" si="154"/>
        <v>"res_ward_1473"</v>
      </c>
      <c r="K1474" t="str">
        <f t="shared" si="155"/>
        <v>"Xã Bình Lư"</v>
      </c>
      <c r="L1474" t="str">
        <f t="shared" si="156"/>
        <v>"VN-12-106-03412"</v>
      </c>
      <c r="M1474" t="str">
        <f t="shared" si="157"/>
        <v>"Xã Bình Lư - Huyện Tam Đường - Tỉnh Lai Châu"</v>
      </c>
      <c r="N1474" t="str">
        <f t="shared" si="158"/>
        <v>"Xã Bình Lư - Huyện Tam Đường"</v>
      </c>
      <c r="O1474" t="str">
        <f>VLOOKUP(E1474,district_data,7,0)</f>
        <v>"res_district_106"</v>
      </c>
      <c r="P1474" t="str">
        <f t="shared" si="159"/>
        <v>"VN-12"</v>
      </c>
      <c r="Q1474" t="s">
        <v>1910</v>
      </c>
      <c r="R1474">
        <f t="shared" si="160"/>
        <v>1</v>
      </c>
    </row>
    <row r="1475" spans="1:18" ht="17" x14ac:dyDescent="0.15">
      <c r="A1475" s="8" t="s">
        <v>4795</v>
      </c>
      <c r="B1475" s="8" t="s">
        <v>4796</v>
      </c>
      <c r="C1475" s="8"/>
      <c r="D1475" s="8" t="s">
        <v>2174</v>
      </c>
      <c r="E1475" s="8" t="s">
        <v>666</v>
      </c>
      <c r="F1475" s="8" t="s">
        <v>667</v>
      </c>
      <c r="G1475" s="8" t="s">
        <v>246</v>
      </c>
      <c r="H1475" s="8" t="s">
        <v>245</v>
      </c>
      <c r="I1475" s="17" t="s">
        <v>22074</v>
      </c>
      <c r="J1475" s="19" t="str">
        <f t="shared" ref="J1475:J1538" si="161">$T$2&amp;I1475&amp;$T$2</f>
        <v>"res_ward_1474"</v>
      </c>
      <c r="K1475" t="str">
        <f t="shared" ref="K1475:K1538" si="162">$T$2&amp;B1475&amp;$T$2</f>
        <v>"Xã Sơn Bình"</v>
      </c>
      <c r="L1475" t="str">
        <f t="shared" ref="L1475:L1538" si="163">$T$2&amp;"VN-"&amp;G1475&amp;"-"&amp;E1475&amp;"-"&amp;A1475&amp;$T$2</f>
        <v>"VN-12-106-03413"</v>
      </c>
      <c r="M1475" t="str">
        <f t="shared" ref="M1475:M1538" si="164">$T$2&amp;B1475&amp;" - "&amp;F1475&amp;" - "&amp;H1475&amp;$T$2</f>
        <v>"Xã Sơn Bình - Huyện Tam Đường - Tỉnh Lai Châu"</v>
      </c>
      <c r="N1475" t="str">
        <f t="shared" ref="N1475:N1538" si="165">$T$2&amp;B1475&amp;" - "&amp;F1475&amp;$T$2</f>
        <v>"Xã Sơn Bình - Huyện Tam Đường"</v>
      </c>
      <c r="O1475" t="str">
        <f>VLOOKUP(E1475,district_data,7,0)</f>
        <v>"res_district_106"</v>
      </c>
      <c r="P1475" t="str">
        <f t="shared" ref="P1475:P1538" si="166">$T$2&amp;"VN-"&amp;G1475&amp;$T$2</f>
        <v>"VN-12"</v>
      </c>
      <c r="Q1475" t="s">
        <v>1910</v>
      </c>
      <c r="R1475">
        <f t="shared" ref="R1475:R1538" si="167">VLOOKUP(D1475,$U$2:$V$5,2,0)</f>
        <v>1</v>
      </c>
    </row>
    <row r="1476" spans="1:18" ht="17" x14ac:dyDescent="0.15">
      <c r="A1476" s="8" t="s">
        <v>4797</v>
      </c>
      <c r="B1476" s="8" t="s">
        <v>4798</v>
      </c>
      <c r="C1476" s="8"/>
      <c r="D1476" s="8" t="s">
        <v>2174</v>
      </c>
      <c r="E1476" s="8" t="s">
        <v>666</v>
      </c>
      <c r="F1476" s="8" t="s">
        <v>667</v>
      </c>
      <c r="G1476" s="8" t="s">
        <v>246</v>
      </c>
      <c r="H1476" s="8" t="s">
        <v>245</v>
      </c>
      <c r="I1476" s="17" t="s">
        <v>22075</v>
      </c>
      <c r="J1476" s="19" t="str">
        <f t="shared" si="161"/>
        <v>"res_ward_1475"</v>
      </c>
      <c r="K1476" t="str">
        <f t="shared" si="162"/>
        <v>"Xã Nùng Nàng"</v>
      </c>
      <c r="L1476" t="str">
        <f t="shared" si="163"/>
        <v>"VN-12-106-03415"</v>
      </c>
      <c r="M1476" t="str">
        <f t="shared" si="164"/>
        <v>"Xã Nùng Nàng - Huyện Tam Đường - Tỉnh Lai Châu"</v>
      </c>
      <c r="N1476" t="str">
        <f t="shared" si="165"/>
        <v>"Xã Nùng Nàng - Huyện Tam Đường"</v>
      </c>
      <c r="O1476" t="str">
        <f>VLOOKUP(E1476,district_data,7,0)</f>
        <v>"res_district_106"</v>
      </c>
      <c r="P1476" t="str">
        <f t="shared" si="166"/>
        <v>"VN-12"</v>
      </c>
      <c r="Q1476" t="s">
        <v>1910</v>
      </c>
      <c r="R1476">
        <f t="shared" si="167"/>
        <v>1</v>
      </c>
    </row>
    <row r="1477" spans="1:18" ht="17" x14ac:dyDescent="0.15">
      <c r="A1477" s="8" t="s">
        <v>4799</v>
      </c>
      <c r="B1477" s="8" t="s">
        <v>4800</v>
      </c>
      <c r="C1477" s="8"/>
      <c r="D1477" s="8" t="s">
        <v>2174</v>
      </c>
      <c r="E1477" s="8" t="s">
        <v>666</v>
      </c>
      <c r="F1477" s="8" t="s">
        <v>667</v>
      </c>
      <c r="G1477" s="8" t="s">
        <v>246</v>
      </c>
      <c r="H1477" s="8" t="s">
        <v>245</v>
      </c>
      <c r="I1477" s="17" t="s">
        <v>22076</v>
      </c>
      <c r="J1477" s="19" t="str">
        <f t="shared" si="161"/>
        <v>"res_ward_1476"</v>
      </c>
      <c r="K1477" t="str">
        <f t="shared" si="162"/>
        <v>"Xã Bản Giang"</v>
      </c>
      <c r="L1477" t="str">
        <f t="shared" si="163"/>
        <v>"VN-12-106-03418"</v>
      </c>
      <c r="M1477" t="str">
        <f t="shared" si="164"/>
        <v>"Xã Bản Giang - Huyện Tam Đường - Tỉnh Lai Châu"</v>
      </c>
      <c r="N1477" t="str">
        <f t="shared" si="165"/>
        <v>"Xã Bản Giang - Huyện Tam Đường"</v>
      </c>
      <c r="O1477" t="str">
        <f>VLOOKUP(E1477,district_data,7,0)</f>
        <v>"res_district_106"</v>
      </c>
      <c r="P1477" t="str">
        <f t="shared" si="166"/>
        <v>"VN-12"</v>
      </c>
      <c r="Q1477" t="s">
        <v>1910</v>
      </c>
      <c r="R1477">
        <f t="shared" si="167"/>
        <v>1</v>
      </c>
    </row>
    <row r="1478" spans="1:18" ht="17" x14ac:dyDescent="0.15">
      <c r="A1478" s="8" t="s">
        <v>4801</v>
      </c>
      <c r="B1478" s="8" t="s">
        <v>4802</v>
      </c>
      <c r="C1478" s="8"/>
      <c r="D1478" s="8" t="s">
        <v>2174</v>
      </c>
      <c r="E1478" s="8" t="s">
        <v>666</v>
      </c>
      <c r="F1478" s="8" t="s">
        <v>667</v>
      </c>
      <c r="G1478" s="8" t="s">
        <v>246</v>
      </c>
      <c r="H1478" s="8" t="s">
        <v>245</v>
      </c>
      <c r="I1478" s="17" t="s">
        <v>22077</v>
      </c>
      <c r="J1478" s="19" t="str">
        <f t="shared" si="161"/>
        <v>"res_ward_1477"</v>
      </c>
      <c r="K1478" t="str">
        <f t="shared" si="162"/>
        <v>"Xã Bản Hon"</v>
      </c>
      <c r="L1478" t="str">
        <f t="shared" si="163"/>
        <v>"VN-12-106-03421"</v>
      </c>
      <c r="M1478" t="str">
        <f t="shared" si="164"/>
        <v>"Xã Bản Hon - Huyện Tam Đường - Tỉnh Lai Châu"</v>
      </c>
      <c r="N1478" t="str">
        <f t="shared" si="165"/>
        <v>"Xã Bản Hon - Huyện Tam Đường"</v>
      </c>
      <c r="O1478" t="str">
        <f>VLOOKUP(E1478,district_data,7,0)</f>
        <v>"res_district_106"</v>
      </c>
      <c r="P1478" t="str">
        <f t="shared" si="166"/>
        <v>"VN-12"</v>
      </c>
      <c r="Q1478" t="s">
        <v>1910</v>
      </c>
      <c r="R1478">
        <f t="shared" si="167"/>
        <v>1</v>
      </c>
    </row>
    <row r="1479" spans="1:18" ht="17" x14ac:dyDescent="0.15">
      <c r="A1479" s="8" t="s">
        <v>4803</v>
      </c>
      <c r="B1479" s="8" t="s">
        <v>4804</v>
      </c>
      <c r="C1479" s="8"/>
      <c r="D1479" s="8" t="s">
        <v>2174</v>
      </c>
      <c r="E1479" s="8" t="s">
        <v>666</v>
      </c>
      <c r="F1479" s="8" t="s">
        <v>667</v>
      </c>
      <c r="G1479" s="8" t="s">
        <v>246</v>
      </c>
      <c r="H1479" s="8" t="s">
        <v>245</v>
      </c>
      <c r="I1479" s="17" t="s">
        <v>22078</v>
      </c>
      <c r="J1479" s="19" t="str">
        <f t="shared" si="161"/>
        <v>"res_ward_1478"</v>
      </c>
      <c r="K1479" t="str">
        <f t="shared" si="162"/>
        <v>"Xã Bản Bo"</v>
      </c>
      <c r="L1479" t="str">
        <f t="shared" si="163"/>
        <v>"VN-12-106-03424"</v>
      </c>
      <c r="M1479" t="str">
        <f t="shared" si="164"/>
        <v>"Xã Bản Bo - Huyện Tam Đường - Tỉnh Lai Châu"</v>
      </c>
      <c r="N1479" t="str">
        <f t="shared" si="165"/>
        <v>"Xã Bản Bo - Huyện Tam Đường"</v>
      </c>
      <c r="O1479" t="str">
        <f>VLOOKUP(E1479,district_data,7,0)</f>
        <v>"res_district_106"</v>
      </c>
      <c r="P1479" t="str">
        <f t="shared" si="166"/>
        <v>"VN-12"</v>
      </c>
      <c r="Q1479" t="s">
        <v>1910</v>
      </c>
      <c r="R1479">
        <f t="shared" si="167"/>
        <v>1</v>
      </c>
    </row>
    <row r="1480" spans="1:18" ht="17" x14ac:dyDescent="0.15">
      <c r="A1480" s="8" t="s">
        <v>4805</v>
      </c>
      <c r="B1480" s="8" t="s">
        <v>4806</v>
      </c>
      <c r="C1480" s="8"/>
      <c r="D1480" s="8" t="s">
        <v>2174</v>
      </c>
      <c r="E1480" s="8" t="s">
        <v>666</v>
      </c>
      <c r="F1480" s="8" t="s">
        <v>667</v>
      </c>
      <c r="G1480" s="8" t="s">
        <v>246</v>
      </c>
      <c r="H1480" s="8" t="s">
        <v>245</v>
      </c>
      <c r="I1480" s="17" t="s">
        <v>22079</v>
      </c>
      <c r="J1480" s="19" t="str">
        <f t="shared" si="161"/>
        <v>"res_ward_1479"</v>
      </c>
      <c r="K1480" t="str">
        <f t="shared" si="162"/>
        <v>"Xã Nà Tăm"</v>
      </c>
      <c r="L1480" t="str">
        <f t="shared" si="163"/>
        <v>"VN-12-106-03427"</v>
      </c>
      <c r="M1480" t="str">
        <f t="shared" si="164"/>
        <v>"Xã Nà Tăm - Huyện Tam Đường - Tỉnh Lai Châu"</v>
      </c>
      <c r="N1480" t="str">
        <f t="shared" si="165"/>
        <v>"Xã Nà Tăm - Huyện Tam Đường"</v>
      </c>
      <c r="O1480" t="str">
        <f>VLOOKUP(E1480,district_data,7,0)</f>
        <v>"res_district_106"</v>
      </c>
      <c r="P1480" t="str">
        <f t="shared" si="166"/>
        <v>"VN-12"</v>
      </c>
      <c r="Q1480" t="s">
        <v>1910</v>
      </c>
      <c r="R1480">
        <f t="shared" si="167"/>
        <v>1</v>
      </c>
    </row>
    <row r="1481" spans="1:18" ht="17" x14ac:dyDescent="0.15">
      <c r="A1481" s="8" t="s">
        <v>4807</v>
      </c>
      <c r="B1481" s="8" t="s">
        <v>4808</v>
      </c>
      <c r="C1481" s="8"/>
      <c r="D1481" s="8" t="s">
        <v>2174</v>
      </c>
      <c r="E1481" s="8" t="s">
        <v>666</v>
      </c>
      <c r="F1481" s="8" t="s">
        <v>667</v>
      </c>
      <c r="G1481" s="8" t="s">
        <v>246</v>
      </c>
      <c r="H1481" s="8" t="s">
        <v>245</v>
      </c>
      <c r="I1481" s="17" t="s">
        <v>22080</v>
      </c>
      <c r="J1481" s="19" t="str">
        <f t="shared" si="161"/>
        <v>"res_ward_1480"</v>
      </c>
      <c r="K1481" t="str">
        <f t="shared" si="162"/>
        <v>"Xã Khun Há"</v>
      </c>
      <c r="L1481" t="str">
        <f t="shared" si="163"/>
        <v>"VN-12-106-03430"</v>
      </c>
      <c r="M1481" t="str">
        <f t="shared" si="164"/>
        <v>"Xã Khun Há - Huyện Tam Đường - Tỉnh Lai Châu"</v>
      </c>
      <c r="N1481" t="str">
        <f t="shared" si="165"/>
        <v>"Xã Khun Há - Huyện Tam Đường"</v>
      </c>
      <c r="O1481" t="str">
        <f>VLOOKUP(E1481,district_data,7,0)</f>
        <v>"res_district_106"</v>
      </c>
      <c r="P1481" t="str">
        <f t="shared" si="166"/>
        <v>"VN-12"</v>
      </c>
      <c r="Q1481" t="s">
        <v>1910</v>
      </c>
      <c r="R1481">
        <f t="shared" si="167"/>
        <v>1</v>
      </c>
    </row>
    <row r="1482" spans="1:18" ht="17" x14ac:dyDescent="0.15">
      <c r="A1482" s="8" t="s">
        <v>4809</v>
      </c>
      <c r="B1482" s="8" t="s">
        <v>4810</v>
      </c>
      <c r="C1482" s="8"/>
      <c r="D1482" s="8" t="s">
        <v>2171</v>
      </c>
      <c r="E1482" s="8" t="s">
        <v>668</v>
      </c>
      <c r="F1482" s="8" t="s">
        <v>669</v>
      </c>
      <c r="G1482" s="8" t="s">
        <v>246</v>
      </c>
      <c r="H1482" s="8" t="s">
        <v>245</v>
      </c>
      <c r="I1482" s="17" t="s">
        <v>22081</v>
      </c>
      <c r="J1482" s="19" t="str">
        <f t="shared" si="161"/>
        <v>"res_ward_1481"</v>
      </c>
      <c r="K1482" t="str">
        <f t="shared" si="162"/>
        <v>"Thị trấn Mường Tè"</v>
      </c>
      <c r="L1482" t="str">
        <f t="shared" si="163"/>
        <v>"VN-12-107-03433"</v>
      </c>
      <c r="M1482" t="str">
        <f t="shared" si="164"/>
        <v>"Thị trấn Mường Tè - Huyện Mường Tè - Tỉnh Lai Châu"</v>
      </c>
      <c r="N1482" t="str">
        <f t="shared" si="165"/>
        <v>"Thị trấn Mường Tè - Huyện Mường Tè"</v>
      </c>
      <c r="O1482" t="str">
        <f>VLOOKUP(E1482,district_data,7,0)</f>
        <v>"res_district_107"</v>
      </c>
      <c r="P1482" t="str">
        <f t="shared" si="166"/>
        <v>"VN-12"</v>
      </c>
      <c r="Q1482" t="s">
        <v>1910</v>
      </c>
      <c r="R1482">
        <f t="shared" si="167"/>
        <v>2</v>
      </c>
    </row>
    <row r="1483" spans="1:18" ht="17" x14ac:dyDescent="0.15">
      <c r="A1483" s="8" t="s">
        <v>4811</v>
      </c>
      <c r="B1483" s="8" t="s">
        <v>4812</v>
      </c>
      <c r="C1483" s="8"/>
      <c r="D1483" s="8" t="s">
        <v>2174</v>
      </c>
      <c r="E1483" s="8" t="s">
        <v>668</v>
      </c>
      <c r="F1483" s="8" t="s">
        <v>669</v>
      </c>
      <c r="G1483" s="8" t="s">
        <v>246</v>
      </c>
      <c r="H1483" s="8" t="s">
        <v>245</v>
      </c>
      <c r="I1483" s="17" t="s">
        <v>22082</v>
      </c>
      <c r="J1483" s="19" t="str">
        <f t="shared" si="161"/>
        <v>"res_ward_1482"</v>
      </c>
      <c r="K1483" t="str">
        <f t="shared" si="162"/>
        <v>"Xã Thu Lũm"</v>
      </c>
      <c r="L1483" t="str">
        <f t="shared" si="163"/>
        <v>"VN-12-107-03436"</v>
      </c>
      <c r="M1483" t="str">
        <f t="shared" si="164"/>
        <v>"Xã Thu Lũm - Huyện Mường Tè - Tỉnh Lai Châu"</v>
      </c>
      <c r="N1483" t="str">
        <f t="shared" si="165"/>
        <v>"Xã Thu Lũm - Huyện Mường Tè"</v>
      </c>
      <c r="O1483" t="str">
        <f>VLOOKUP(E1483,district_data,7,0)</f>
        <v>"res_district_107"</v>
      </c>
      <c r="P1483" t="str">
        <f t="shared" si="166"/>
        <v>"VN-12"</v>
      </c>
      <c r="Q1483" t="s">
        <v>1910</v>
      </c>
      <c r="R1483">
        <f t="shared" si="167"/>
        <v>1</v>
      </c>
    </row>
    <row r="1484" spans="1:18" ht="17" x14ac:dyDescent="0.15">
      <c r="A1484" s="8" t="s">
        <v>4813</v>
      </c>
      <c r="B1484" s="8" t="s">
        <v>4814</v>
      </c>
      <c r="C1484" s="8"/>
      <c r="D1484" s="8" t="s">
        <v>2174</v>
      </c>
      <c r="E1484" s="8" t="s">
        <v>668</v>
      </c>
      <c r="F1484" s="8" t="s">
        <v>669</v>
      </c>
      <c r="G1484" s="8" t="s">
        <v>246</v>
      </c>
      <c r="H1484" s="8" t="s">
        <v>245</v>
      </c>
      <c r="I1484" s="17" t="s">
        <v>22083</v>
      </c>
      <c r="J1484" s="19" t="str">
        <f t="shared" si="161"/>
        <v>"res_ward_1483"</v>
      </c>
      <c r="K1484" t="str">
        <f t="shared" si="162"/>
        <v>"Xã Ka Lăng"</v>
      </c>
      <c r="L1484" t="str">
        <f t="shared" si="163"/>
        <v>"VN-12-107-03439"</v>
      </c>
      <c r="M1484" t="str">
        <f t="shared" si="164"/>
        <v>"Xã Ka Lăng - Huyện Mường Tè - Tỉnh Lai Châu"</v>
      </c>
      <c r="N1484" t="str">
        <f t="shared" si="165"/>
        <v>"Xã Ka Lăng - Huyện Mường Tè"</v>
      </c>
      <c r="O1484" t="str">
        <f>VLOOKUP(E1484,district_data,7,0)</f>
        <v>"res_district_107"</v>
      </c>
      <c r="P1484" t="str">
        <f t="shared" si="166"/>
        <v>"VN-12"</v>
      </c>
      <c r="Q1484" t="s">
        <v>1910</v>
      </c>
      <c r="R1484">
        <f t="shared" si="167"/>
        <v>1</v>
      </c>
    </row>
    <row r="1485" spans="1:18" ht="17" x14ac:dyDescent="0.15">
      <c r="A1485" s="8" t="s">
        <v>4815</v>
      </c>
      <c r="B1485" s="8" t="s">
        <v>4816</v>
      </c>
      <c r="C1485" s="8"/>
      <c r="D1485" s="8" t="s">
        <v>2174</v>
      </c>
      <c r="E1485" s="8" t="s">
        <v>668</v>
      </c>
      <c r="F1485" s="8" t="s">
        <v>669</v>
      </c>
      <c r="G1485" s="8" t="s">
        <v>246</v>
      </c>
      <c r="H1485" s="8" t="s">
        <v>245</v>
      </c>
      <c r="I1485" s="17" t="s">
        <v>22084</v>
      </c>
      <c r="J1485" s="19" t="str">
        <f t="shared" si="161"/>
        <v>"res_ward_1484"</v>
      </c>
      <c r="K1485" t="str">
        <f t="shared" si="162"/>
        <v>"Xã Tá Bạ"</v>
      </c>
      <c r="L1485" t="str">
        <f t="shared" si="163"/>
        <v>"VN-12-107-03440"</v>
      </c>
      <c r="M1485" t="str">
        <f t="shared" si="164"/>
        <v>"Xã Tá Bạ - Huyện Mường Tè - Tỉnh Lai Châu"</v>
      </c>
      <c r="N1485" t="str">
        <f t="shared" si="165"/>
        <v>"Xã Tá Bạ - Huyện Mường Tè"</v>
      </c>
      <c r="O1485" t="str">
        <f>VLOOKUP(E1485,district_data,7,0)</f>
        <v>"res_district_107"</v>
      </c>
      <c r="P1485" t="str">
        <f t="shared" si="166"/>
        <v>"VN-12"</v>
      </c>
      <c r="Q1485" t="s">
        <v>1910</v>
      </c>
      <c r="R1485">
        <f t="shared" si="167"/>
        <v>1</v>
      </c>
    </row>
    <row r="1486" spans="1:18" ht="17" x14ac:dyDescent="0.15">
      <c r="A1486" s="8" t="s">
        <v>4817</v>
      </c>
      <c r="B1486" s="8" t="s">
        <v>4818</v>
      </c>
      <c r="C1486" s="8"/>
      <c r="D1486" s="8" t="s">
        <v>2174</v>
      </c>
      <c r="E1486" s="8" t="s">
        <v>668</v>
      </c>
      <c r="F1486" s="8" t="s">
        <v>669</v>
      </c>
      <c r="G1486" s="8" t="s">
        <v>246</v>
      </c>
      <c r="H1486" s="8" t="s">
        <v>245</v>
      </c>
      <c r="I1486" s="17" t="s">
        <v>22085</v>
      </c>
      <c r="J1486" s="19" t="str">
        <f t="shared" si="161"/>
        <v>"res_ward_1485"</v>
      </c>
      <c r="K1486" t="str">
        <f t="shared" si="162"/>
        <v>"Xã Pa ủ"</v>
      </c>
      <c r="L1486" t="str">
        <f t="shared" si="163"/>
        <v>"VN-12-107-03442"</v>
      </c>
      <c r="M1486" t="str">
        <f t="shared" si="164"/>
        <v>"Xã Pa ủ - Huyện Mường Tè - Tỉnh Lai Châu"</v>
      </c>
      <c r="N1486" t="str">
        <f t="shared" si="165"/>
        <v>"Xã Pa ủ - Huyện Mường Tè"</v>
      </c>
      <c r="O1486" t="str">
        <f>VLOOKUP(E1486,district_data,7,0)</f>
        <v>"res_district_107"</v>
      </c>
      <c r="P1486" t="str">
        <f t="shared" si="166"/>
        <v>"VN-12"</v>
      </c>
      <c r="Q1486" t="s">
        <v>1910</v>
      </c>
      <c r="R1486">
        <f t="shared" si="167"/>
        <v>1</v>
      </c>
    </row>
    <row r="1487" spans="1:18" ht="17" x14ac:dyDescent="0.15">
      <c r="A1487" s="8" t="s">
        <v>4819</v>
      </c>
      <c r="B1487" s="8" t="s">
        <v>4820</v>
      </c>
      <c r="C1487" s="8"/>
      <c r="D1487" s="8" t="s">
        <v>2174</v>
      </c>
      <c r="E1487" s="8" t="s">
        <v>668</v>
      </c>
      <c r="F1487" s="8" t="s">
        <v>669</v>
      </c>
      <c r="G1487" s="8" t="s">
        <v>246</v>
      </c>
      <c r="H1487" s="8" t="s">
        <v>245</v>
      </c>
      <c r="I1487" s="17" t="s">
        <v>22086</v>
      </c>
      <c r="J1487" s="19" t="str">
        <f t="shared" si="161"/>
        <v>"res_ward_1486"</v>
      </c>
      <c r="K1487" t="str">
        <f t="shared" si="162"/>
        <v>"Xã Mường Tè"</v>
      </c>
      <c r="L1487" t="str">
        <f t="shared" si="163"/>
        <v>"VN-12-107-03445"</v>
      </c>
      <c r="M1487" t="str">
        <f t="shared" si="164"/>
        <v>"Xã Mường Tè - Huyện Mường Tè - Tỉnh Lai Châu"</v>
      </c>
      <c r="N1487" t="str">
        <f t="shared" si="165"/>
        <v>"Xã Mường Tè - Huyện Mường Tè"</v>
      </c>
      <c r="O1487" t="str">
        <f>VLOOKUP(E1487,district_data,7,0)</f>
        <v>"res_district_107"</v>
      </c>
      <c r="P1487" t="str">
        <f t="shared" si="166"/>
        <v>"VN-12"</v>
      </c>
      <c r="Q1487" t="s">
        <v>1910</v>
      </c>
      <c r="R1487">
        <f t="shared" si="167"/>
        <v>1</v>
      </c>
    </row>
    <row r="1488" spans="1:18" ht="17" x14ac:dyDescent="0.15">
      <c r="A1488" s="8" t="s">
        <v>4821</v>
      </c>
      <c r="B1488" s="8" t="s">
        <v>4822</v>
      </c>
      <c r="C1488" s="8"/>
      <c r="D1488" s="8" t="s">
        <v>2174</v>
      </c>
      <c r="E1488" s="8" t="s">
        <v>668</v>
      </c>
      <c r="F1488" s="8" t="s">
        <v>669</v>
      </c>
      <c r="G1488" s="8" t="s">
        <v>246</v>
      </c>
      <c r="H1488" s="8" t="s">
        <v>245</v>
      </c>
      <c r="I1488" s="17" t="s">
        <v>22087</v>
      </c>
      <c r="J1488" s="19" t="str">
        <f t="shared" si="161"/>
        <v>"res_ward_1487"</v>
      </c>
      <c r="K1488" t="str">
        <f t="shared" si="162"/>
        <v>"Xã Pa Vệ Sử"</v>
      </c>
      <c r="L1488" t="str">
        <f t="shared" si="163"/>
        <v>"VN-12-107-03448"</v>
      </c>
      <c r="M1488" t="str">
        <f t="shared" si="164"/>
        <v>"Xã Pa Vệ Sử - Huyện Mường Tè - Tỉnh Lai Châu"</v>
      </c>
      <c r="N1488" t="str">
        <f t="shared" si="165"/>
        <v>"Xã Pa Vệ Sử - Huyện Mường Tè"</v>
      </c>
      <c r="O1488" t="str">
        <f>VLOOKUP(E1488,district_data,7,0)</f>
        <v>"res_district_107"</v>
      </c>
      <c r="P1488" t="str">
        <f t="shared" si="166"/>
        <v>"VN-12"</v>
      </c>
      <c r="Q1488" t="s">
        <v>1910</v>
      </c>
      <c r="R1488">
        <f t="shared" si="167"/>
        <v>1</v>
      </c>
    </row>
    <row r="1489" spans="1:18" ht="17" x14ac:dyDescent="0.15">
      <c r="A1489" s="8" t="s">
        <v>4823</v>
      </c>
      <c r="B1489" s="8" t="s">
        <v>4824</v>
      </c>
      <c r="C1489" s="8"/>
      <c r="D1489" s="8" t="s">
        <v>2174</v>
      </c>
      <c r="E1489" s="8" t="s">
        <v>668</v>
      </c>
      <c r="F1489" s="8" t="s">
        <v>669</v>
      </c>
      <c r="G1489" s="8" t="s">
        <v>246</v>
      </c>
      <c r="H1489" s="8" t="s">
        <v>245</v>
      </c>
      <c r="I1489" s="17" t="s">
        <v>22088</v>
      </c>
      <c r="J1489" s="19" t="str">
        <f t="shared" si="161"/>
        <v>"res_ward_1488"</v>
      </c>
      <c r="K1489" t="str">
        <f t="shared" si="162"/>
        <v>"Xã Mù Cả"</v>
      </c>
      <c r="L1489" t="str">
        <f t="shared" si="163"/>
        <v>"VN-12-107-03451"</v>
      </c>
      <c r="M1489" t="str">
        <f t="shared" si="164"/>
        <v>"Xã Mù Cả - Huyện Mường Tè - Tỉnh Lai Châu"</v>
      </c>
      <c r="N1489" t="str">
        <f t="shared" si="165"/>
        <v>"Xã Mù Cả - Huyện Mường Tè"</v>
      </c>
      <c r="O1489" t="str">
        <f>VLOOKUP(E1489,district_data,7,0)</f>
        <v>"res_district_107"</v>
      </c>
      <c r="P1489" t="str">
        <f t="shared" si="166"/>
        <v>"VN-12"</v>
      </c>
      <c r="Q1489" t="s">
        <v>1910</v>
      </c>
      <c r="R1489">
        <f t="shared" si="167"/>
        <v>1</v>
      </c>
    </row>
    <row r="1490" spans="1:18" ht="17" x14ac:dyDescent="0.15">
      <c r="A1490" s="8" t="s">
        <v>4825</v>
      </c>
      <c r="B1490" s="8" t="s">
        <v>4826</v>
      </c>
      <c r="C1490" s="8"/>
      <c r="D1490" s="8" t="s">
        <v>2174</v>
      </c>
      <c r="E1490" s="8" t="s">
        <v>668</v>
      </c>
      <c r="F1490" s="8" t="s">
        <v>669</v>
      </c>
      <c r="G1490" s="8" t="s">
        <v>246</v>
      </c>
      <c r="H1490" s="8" t="s">
        <v>245</v>
      </c>
      <c r="I1490" s="17" t="s">
        <v>22089</v>
      </c>
      <c r="J1490" s="19" t="str">
        <f t="shared" si="161"/>
        <v>"res_ward_1489"</v>
      </c>
      <c r="K1490" t="str">
        <f t="shared" si="162"/>
        <v>"Xã Bum Tở"</v>
      </c>
      <c r="L1490" t="str">
        <f t="shared" si="163"/>
        <v>"VN-12-107-03454"</v>
      </c>
      <c r="M1490" t="str">
        <f t="shared" si="164"/>
        <v>"Xã Bum Tở - Huyện Mường Tè - Tỉnh Lai Châu"</v>
      </c>
      <c r="N1490" t="str">
        <f t="shared" si="165"/>
        <v>"Xã Bum Tở - Huyện Mường Tè"</v>
      </c>
      <c r="O1490" t="str">
        <f>VLOOKUP(E1490,district_data,7,0)</f>
        <v>"res_district_107"</v>
      </c>
      <c r="P1490" t="str">
        <f t="shared" si="166"/>
        <v>"VN-12"</v>
      </c>
      <c r="Q1490" t="s">
        <v>1910</v>
      </c>
      <c r="R1490">
        <f t="shared" si="167"/>
        <v>1</v>
      </c>
    </row>
    <row r="1491" spans="1:18" ht="17" x14ac:dyDescent="0.15">
      <c r="A1491" s="8" t="s">
        <v>4827</v>
      </c>
      <c r="B1491" s="8" t="s">
        <v>4828</v>
      </c>
      <c r="C1491" s="8"/>
      <c r="D1491" s="8" t="s">
        <v>2174</v>
      </c>
      <c r="E1491" s="8" t="s">
        <v>668</v>
      </c>
      <c r="F1491" s="8" t="s">
        <v>669</v>
      </c>
      <c r="G1491" s="8" t="s">
        <v>246</v>
      </c>
      <c r="H1491" s="8" t="s">
        <v>245</v>
      </c>
      <c r="I1491" s="17" t="s">
        <v>22090</v>
      </c>
      <c r="J1491" s="19" t="str">
        <f t="shared" si="161"/>
        <v>"res_ward_1490"</v>
      </c>
      <c r="K1491" t="str">
        <f t="shared" si="162"/>
        <v>"Xã Nậm Khao"</v>
      </c>
      <c r="L1491" t="str">
        <f t="shared" si="163"/>
        <v>"VN-12-107-03457"</v>
      </c>
      <c r="M1491" t="str">
        <f t="shared" si="164"/>
        <v>"Xã Nậm Khao - Huyện Mường Tè - Tỉnh Lai Châu"</v>
      </c>
      <c r="N1491" t="str">
        <f t="shared" si="165"/>
        <v>"Xã Nậm Khao - Huyện Mường Tè"</v>
      </c>
      <c r="O1491" t="str">
        <f>VLOOKUP(E1491,district_data,7,0)</f>
        <v>"res_district_107"</v>
      </c>
      <c r="P1491" t="str">
        <f t="shared" si="166"/>
        <v>"VN-12"</v>
      </c>
      <c r="Q1491" t="s">
        <v>1910</v>
      </c>
      <c r="R1491">
        <f t="shared" si="167"/>
        <v>1</v>
      </c>
    </row>
    <row r="1492" spans="1:18" ht="17" x14ac:dyDescent="0.15">
      <c r="A1492" s="8" t="s">
        <v>4829</v>
      </c>
      <c r="B1492" s="8" t="s">
        <v>4830</v>
      </c>
      <c r="C1492" s="8"/>
      <c r="D1492" s="8" t="s">
        <v>2174</v>
      </c>
      <c r="E1492" s="8" t="s">
        <v>668</v>
      </c>
      <c r="F1492" s="8" t="s">
        <v>669</v>
      </c>
      <c r="G1492" s="8" t="s">
        <v>246</v>
      </c>
      <c r="H1492" s="8" t="s">
        <v>245</v>
      </c>
      <c r="I1492" s="17" t="s">
        <v>22091</v>
      </c>
      <c r="J1492" s="19" t="str">
        <f t="shared" si="161"/>
        <v>"res_ward_1491"</v>
      </c>
      <c r="K1492" t="str">
        <f t="shared" si="162"/>
        <v>"Xã Tà Tổng"</v>
      </c>
      <c r="L1492" t="str">
        <f t="shared" si="163"/>
        <v>"VN-12-107-03463"</v>
      </c>
      <c r="M1492" t="str">
        <f t="shared" si="164"/>
        <v>"Xã Tà Tổng - Huyện Mường Tè - Tỉnh Lai Châu"</v>
      </c>
      <c r="N1492" t="str">
        <f t="shared" si="165"/>
        <v>"Xã Tà Tổng - Huyện Mường Tè"</v>
      </c>
      <c r="O1492" t="str">
        <f>VLOOKUP(E1492,district_data,7,0)</f>
        <v>"res_district_107"</v>
      </c>
      <c r="P1492" t="str">
        <f t="shared" si="166"/>
        <v>"VN-12"</v>
      </c>
      <c r="Q1492" t="s">
        <v>1910</v>
      </c>
      <c r="R1492">
        <f t="shared" si="167"/>
        <v>1</v>
      </c>
    </row>
    <row r="1493" spans="1:18" ht="17" x14ac:dyDescent="0.15">
      <c r="A1493" s="8" t="s">
        <v>4831</v>
      </c>
      <c r="B1493" s="8" t="s">
        <v>4832</v>
      </c>
      <c r="C1493" s="8"/>
      <c r="D1493" s="8" t="s">
        <v>2174</v>
      </c>
      <c r="E1493" s="8" t="s">
        <v>668</v>
      </c>
      <c r="F1493" s="8" t="s">
        <v>669</v>
      </c>
      <c r="G1493" s="8" t="s">
        <v>246</v>
      </c>
      <c r="H1493" s="8" t="s">
        <v>245</v>
      </c>
      <c r="I1493" s="17" t="s">
        <v>22092</v>
      </c>
      <c r="J1493" s="19" t="str">
        <f t="shared" si="161"/>
        <v>"res_ward_1492"</v>
      </c>
      <c r="K1493" t="str">
        <f t="shared" si="162"/>
        <v>"Xã Bum Nưa"</v>
      </c>
      <c r="L1493" t="str">
        <f t="shared" si="163"/>
        <v>"VN-12-107-03466"</v>
      </c>
      <c r="M1493" t="str">
        <f t="shared" si="164"/>
        <v>"Xã Bum Nưa - Huyện Mường Tè - Tỉnh Lai Châu"</v>
      </c>
      <c r="N1493" t="str">
        <f t="shared" si="165"/>
        <v>"Xã Bum Nưa - Huyện Mường Tè"</v>
      </c>
      <c r="O1493" t="str">
        <f>VLOOKUP(E1493,district_data,7,0)</f>
        <v>"res_district_107"</v>
      </c>
      <c r="P1493" t="str">
        <f t="shared" si="166"/>
        <v>"VN-12"</v>
      </c>
      <c r="Q1493" t="s">
        <v>1910</v>
      </c>
      <c r="R1493">
        <f t="shared" si="167"/>
        <v>1</v>
      </c>
    </row>
    <row r="1494" spans="1:18" ht="17" x14ac:dyDescent="0.15">
      <c r="A1494" s="8" t="s">
        <v>4833</v>
      </c>
      <c r="B1494" s="8" t="s">
        <v>4834</v>
      </c>
      <c r="C1494" s="8"/>
      <c r="D1494" s="8" t="s">
        <v>2174</v>
      </c>
      <c r="E1494" s="8" t="s">
        <v>668</v>
      </c>
      <c r="F1494" s="8" t="s">
        <v>669</v>
      </c>
      <c r="G1494" s="8" t="s">
        <v>246</v>
      </c>
      <c r="H1494" s="8" t="s">
        <v>245</v>
      </c>
      <c r="I1494" s="17" t="s">
        <v>22093</v>
      </c>
      <c r="J1494" s="19" t="str">
        <f t="shared" si="161"/>
        <v>"res_ward_1493"</v>
      </c>
      <c r="K1494" t="str">
        <f t="shared" si="162"/>
        <v>"Xã Vàng San"</v>
      </c>
      <c r="L1494" t="str">
        <f t="shared" si="163"/>
        <v>"VN-12-107-03467"</v>
      </c>
      <c r="M1494" t="str">
        <f t="shared" si="164"/>
        <v>"Xã Vàng San - Huyện Mường Tè - Tỉnh Lai Châu"</v>
      </c>
      <c r="N1494" t="str">
        <f t="shared" si="165"/>
        <v>"Xã Vàng San - Huyện Mường Tè"</v>
      </c>
      <c r="O1494" t="str">
        <f>VLOOKUP(E1494,district_data,7,0)</f>
        <v>"res_district_107"</v>
      </c>
      <c r="P1494" t="str">
        <f t="shared" si="166"/>
        <v>"VN-12"</v>
      </c>
      <c r="Q1494" t="s">
        <v>1910</v>
      </c>
      <c r="R1494">
        <f t="shared" si="167"/>
        <v>1</v>
      </c>
    </row>
    <row r="1495" spans="1:18" ht="17" x14ac:dyDescent="0.15">
      <c r="A1495" s="8" t="s">
        <v>4835</v>
      </c>
      <c r="B1495" s="8" t="s">
        <v>4836</v>
      </c>
      <c r="C1495" s="8"/>
      <c r="D1495" s="8" t="s">
        <v>2174</v>
      </c>
      <c r="E1495" s="8" t="s">
        <v>668</v>
      </c>
      <c r="F1495" s="8" t="s">
        <v>669</v>
      </c>
      <c r="G1495" s="8" t="s">
        <v>246</v>
      </c>
      <c r="H1495" s="8" t="s">
        <v>245</v>
      </c>
      <c r="I1495" s="17" t="s">
        <v>22094</v>
      </c>
      <c r="J1495" s="19" t="str">
        <f t="shared" si="161"/>
        <v>"res_ward_1494"</v>
      </c>
      <c r="K1495" t="str">
        <f t="shared" si="162"/>
        <v>"Xã Kan Hồ"</v>
      </c>
      <c r="L1495" t="str">
        <f t="shared" si="163"/>
        <v>"VN-12-107-03469"</v>
      </c>
      <c r="M1495" t="str">
        <f t="shared" si="164"/>
        <v>"Xã Kan Hồ - Huyện Mường Tè - Tỉnh Lai Châu"</v>
      </c>
      <c r="N1495" t="str">
        <f t="shared" si="165"/>
        <v>"Xã Kan Hồ - Huyện Mường Tè"</v>
      </c>
      <c r="O1495" t="str">
        <f>VLOOKUP(E1495,district_data,7,0)</f>
        <v>"res_district_107"</v>
      </c>
      <c r="P1495" t="str">
        <f t="shared" si="166"/>
        <v>"VN-12"</v>
      </c>
      <c r="Q1495" t="s">
        <v>1910</v>
      </c>
      <c r="R1495">
        <f t="shared" si="167"/>
        <v>1</v>
      </c>
    </row>
    <row r="1496" spans="1:18" ht="17" x14ac:dyDescent="0.15">
      <c r="A1496" s="8" t="s">
        <v>4837</v>
      </c>
      <c r="B1496" s="8" t="s">
        <v>4838</v>
      </c>
      <c r="C1496" s="8"/>
      <c r="D1496" s="8" t="s">
        <v>2171</v>
      </c>
      <c r="E1496" s="8" t="s">
        <v>670</v>
      </c>
      <c r="F1496" s="8" t="s">
        <v>671</v>
      </c>
      <c r="G1496" s="8" t="s">
        <v>246</v>
      </c>
      <c r="H1496" s="8" t="s">
        <v>245</v>
      </c>
      <c r="I1496" s="17" t="s">
        <v>22095</v>
      </c>
      <c r="J1496" s="19" t="str">
        <f t="shared" si="161"/>
        <v>"res_ward_1495"</v>
      </c>
      <c r="K1496" t="str">
        <f t="shared" si="162"/>
        <v>"Thị trấn Sìn Hồ"</v>
      </c>
      <c r="L1496" t="str">
        <f t="shared" si="163"/>
        <v>"VN-12-108-03478"</v>
      </c>
      <c r="M1496" t="str">
        <f t="shared" si="164"/>
        <v>"Thị trấn Sìn Hồ - Huyện Sìn Hồ - Tỉnh Lai Châu"</v>
      </c>
      <c r="N1496" t="str">
        <f t="shared" si="165"/>
        <v>"Thị trấn Sìn Hồ - Huyện Sìn Hồ"</v>
      </c>
      <c r="O1496" t="str">
        <f>VLOOKUP(E1496,district_data,7,0)</f>
        <v>"res_district_108"</v>
      </c>
      <c r="P1496" t="str">
        <f t="shared" si="166"/>
        <v>"VN-12"</v>
      </c>
      <c r="Q1496" t="s">
        <v>1910</v>
      </c>
      <c r="R1496">
        <f t="shared" si="167"/>
        <v>2</v>
      </c>
    </row>
    <row r="1497" spans="1:18" ht="17" x14ac:dyDescent="0.15">
      <c r="A1497" s="8" t="s">
        <v>4839</v>
      </c>
      <c r="B1497" s="8" t="s">
        <v>4840</v>
      </c>
      <c r="C1497" s="8"/>
      <c r="D1497" s="8" t="s">
        <v>2174</v>
      </c>
      <c r="E1497" s="8" t="s">
        <v>670</v>
      </c>
      <c r="F1497" s="8" t="s">
        <v>671</v>
      </c>
      <c r="G1497" s="8" t="s">
        <v>246</v>
      </c>
      <c r="H1497" s="8" t="s">
        <v>245</v>
      </c>
      <c r="I1497" s="17" t="s">
        <v>22096</v>
      </c>
      <c r="J1497" s="19" t="str">
        <f t="shared" si="161"/>
        <v>"res_ward_1496"</v>
      </c>
      <c r="K1497" t="str">
        <f t="shared" si="162"/>
        <v>"Xã Chăn Nưa"</v>
      </c>
      <c r="L1497" t="str">
        <f t="shared" si="163"/>
        <v>"VN-12-108-03487"</v>
      </c>
      <c r="M1497" t="str">
        <f t="shared" si="164"/>
        <v>"Xã Chăn Nưa - Huyện Sìn Hồ - Tỉnh Lai Châu"</v>
      </c>
      <c r="N1497" t="str">
        <f t="shared" si="165"/>
        <v>"Xã Chăn Nưa - Huyện Sìn Hồ"</v>
      </c>
      <c r="O1497" t="str">
        <f>VLOOKUP(E1497,district_data,7,0)</f>
        <v>"res_district_108"</v>
      </c>
      <c r="P1497" t="str">
        <f t="shared" si="166"/>
        <v>"VN-12"</v>
      </c>
      <c r="Q1497" t="s">
        <v>1910</v>
      </c>
      <c r="R1497">
        <f t="shared" si="167"/>
        <v>1</v>
      </c>
    </row>
    <row r="1498" spans="1:18" ht="17" x14ac:dyDescent="0.15">
      <c r="A1498" s="8" t="s">
        <v>4841</v>
      </c>
      <c r="B1498" s="8" t="s">
        <v>4739</v>
      </c>
      <c r="C1498" s="8"/>
      <c r="D1498" s="8" t="s">
        <v>2174</v>
      </c>
      <c r="E1498" s="8" t="s">
        <v>670</v>
      </c>
      <c r="F1498" s="8" t="s">
        <v>671</v>
      </c>
      <c r="G1498" s="8" t="s">
        <v>246</v>
      </c>
      <c r="H1498" s="8" t="s">
        <v>245</v>
      </c>
      <c r="I1498" s="17" t="s">
        <v>22097</v>
      </c>
      <c r="J1498" s="19" t="str">
        <f t="shared" si="161"/>
        <v>"res_ward_1497"</v>
      </c>
      <c r="K1498" t="str">
        <f t="shared" si="162"/>
        <v>"Xã Pa Tần"</v>
      </c>
      <c r="L1498" t="str">
        <f t="shared" si="163"/>
        <v>"VN-12-108-03493"</v>
      </c>
      <c r="M1498" t="str">
        <f t="shared" si="164"/>
        <v>"Xã Pa Tần - Huyện Sìn Hồ - Tỉnh Lai Châu"</v>
      </c>
      <c r="N1498" t="str">
        <f t="shared" si="165"/>
        <v>"Xã Pa Tần - Huyện Sìn Hồ"</v>
      </c>
      <c r="O1498" t="str">
        <f>VLOOKUP(E1498,district_data,7,0)</f>
        <v>"res_district_108"</v>
      </c>
      <c r="P1498" t="str">
        <f t="shared" si="166"/>
        <v>"VN-12"</v>
      </c>
      <c r="Q1498" t="s">
        <v>1910</v>
      </c>
      <c r="R1498">
        <f t="shared" si="167"/>
        <v>1</v>
      </c>
    </row>
    <row r="1499" spans="1:18" ht="17" x14ac:dyDescent="0.15">
      <c r="A1499" s="8" t="s">
        <v>4842</v>
      </c>
      <c r="B1499" s="8" t="s">
        <v>4766</v>
      </c>
      <c r="C1499" s="8"/>
      <c r="D1499" s="8" t="s">
        <v>2174</v>
      </c>
      <c r="E1499" s="8" t="s">
        <v>670</v>
      </c>
      <c r="F1499" s="8" t="s">
        <v>671</v>
      </c>
      <c r="G1499" s="8" t="s">
        <v>246</v>
      </c>
      <c r="H1499" s="8" t="s">
        <v>245</v>
      </c>
      <c r="I1499" s="17" t="s">
        <v>22098</v>
      </c>
      <c r="J1499" s="19" t="str">
        <f t="shared" si="161"/>
        <v>"res_ward_1498"</v>
      </c>
      <c r="K1499" t="str">
        <f t="shared" si="162"/>
        <v>"Xã Phìn Hồ"</v>
      </c>
      <c r="L1499" t="str">
        <f t="shared" si="163"/>
        <v>"VN-12-108-03496"</v>
      </c>
      <c r="M1499" t="str">
        <f t="shared" si="164"/>
        <v>"Xã Phìn Hồ - Huyện Sìn Hồ - Tỉnh Lai Châu"</v>
      </c>
      <c r="N1499" t="str">
        <f t="shared" si="165"/>
        <v>"Xã Phìn Hồ - Huyện Sìn Hồ"</v>
      </c>
      <c r="O1499" t="str">
        <f>VLOOKUP(E1499,district_data,7,0)</f>
        <v>"res_district_108"</v>
      </c>
      <c r="P1499" t="str">
        <f t="shared" si="166"/>
        <v>"VN-12"</v>
      </c>
      <c r="Q1499" t="s">
        <v>1910</v>
      </c>
      <c r="R1499">
        <f t="shared" si="167"/>
        <v>1</v>
      </c>
    </row>
    <row r="1500" spans="1:18" ht="17" x14ac:dyDescent="0.15">
      <c r="A1500" s="8" t="s">
        <v>4843</v>
      </c>
      <c r="B1500" s="8" t="s">
        <v>4844</v>
      </c>
      <c r="C1500" s="8"/>
      <c r="D1500" s="8" t="s">
        <v>2174</v>
      </c>
      <c r="E1500" s="8" t="s">
        <v>670</v>
      </c>
      <c r="F1500" s="8" t="s">
        <v>671</v>
      </c>
      <c r="G1500" s="8" t="s">
        <v>246</v>
      </c>
      <c r="H1500" s="8" t="s">
        <v>245</v>
      </c>
      <c r="I1500" s="17" t="s">
        <v>22099</v>
      </c>
      <c r="J1500" s="19" t="str">
        <f t="shared" si="161"/>
        <v>"res_ward_1499"</v>
      </c>
      <c r="K1500" t="str">
        <f t="shared" si="162"/>
        <v>"Xã Hồng Thu"</v>
      </c>
      <c r="L1500" t="str">
        <f t="shared" si="163"/>
        <v>"VN-12-108-03499"</v>
      </c>
      <c r="M1500" t="str">
        <f t="shared" si="164"/>
        <v>"Xã Hồng Thu - Huyện Sìn Hồ - Tỉnh Lai Châu"</v>
      </c>
      <c r="N1500" t="str">
        <f t="shared" si="165"/>
        <v>"Xã Hồng Thu - Huyện Sìn Hồ"</v>
      </c>
      <c r="O1500" t="str">
        <f>VLOOKUP(E1500,district_data,7,0)</f>
        <v>"res_district_108"</v>
      </c>
      <c r="P1500" t="str">
        <f t="shared" si="166"/>
        <v>"VN-12"</v>
      </c>
      <c r="Q1500" t="s">
        <v>1910</v>
      </c>
      <c r="R1500">
        <f t="shared" si="167"/>
        <v>1</v>
      </c>
    </row>
    <row r="1501" spans="1:18" ht="17" x14ac:dyDescent="0.15">
      <c r="A1501" s="8" t="s">
        <v>4845</v>
      </c>
      <c r="B1501" s="8" t="s">
        <v>4846</v>
      </c>
      <c r="C1501" s="8"/>
      <c r="D1501" s="8" t="s">
        <v>2174</v>
      </c>
      <c r="E1501" s="8" t="s">
        <v>670</v>
      </c>
      <c r="F1501" s="8" t="s">
        <v>671</v>
      </c>
      <c r="G1501" s="8" t="s">
        <v>246</v>
      </c>
      <c r="H1501" s="8" t="s">
        <v>245</v>
      </c>
      <c r="I1501" s="17" t="s">
        <v>22100</v>
      </c>
      <c r="J1501" s="19" t="str">
        <f t="shared" si="161"/>
        <v>"res_ward_1500"</v>
      </c>
      <c r="K1501" t="str">
        <f t="shared" si="162"/>
        <v>"Xã Phăng Sô Lin"</v>
      </c>
      <c r="L1501" t="str">
        <f t="shared" si="163"/>
        <v>"VN-12-108-03505"</v>
      </c>
      <c r="M1501" t="str">
        <f t="shared" si="164"/>
        <v>"Xã Phăng Sô Lin - Huyện Sìn Hồ - Tỉnh Lai Châu"</v>
      </c>
      <c r="N1501" t="str">
        <f t="shared" si="165"/>
        <v>"Xã Phăng Sô Lin - Huyện Sìn Hồ"</v>
      </c>
      <c r="O1501" t="str">
        <f>VLOOKUP(E1501,district_data,7,0)</f>
        <v>"res_district_108"</v>
      </c>
      <c r="P1501" t="str">
        <f t="shared" si="166"/>
        <v>"VN-12"</v>
      </c>
      <c r="Q1501" t="s">
        <v>1910</v>
      </c>
      <c r="R1501">
        <f t="shared" si="167"/>
        <v>1</v>
      </c>
    </row>
    <row r="1502" spans="1:18" ht="17" x14ac:dyDescent="0.15">
      <c r="A1502" s="8" t="s">
        <v>4847</v>
      </c>
      <c r="B1502" s="8" t="s">
        <v>4848</v>
      </c>
      <c r="C1502" s="8"/>
      <c r="D1502" s="8" t="s">
        <v>2174</v>
      </c>
      <c r="E1502" s="8" t="s">
        <v>670</v>
      </c>
      <c r="F1502" s="8" t="s">
        <v>671</v>
      </c>
      <c r="G1502" s="8" t="s">
        <v>246</v>
      </c>
      <c r="H1502" s="8" t="s">
        <v>245</v>
      </c>
      <c r="I1502" s="17" t="s">
        <v>22101</v>
      </c>
      <c r="J1502" s="19" t="str">
        <f t="shared" si="161"/>
        <v>"res_ward_1501"</v>
      </c>
      <c r="K1502" t="str">
        <f t="shared" si="162"/>
        <v>"Xã Ma Quai"</v>
      </c>
      <c r="L1502" t="str">
        <f t="shared" si="163"/>
        <v>"VN-12-108-03508"</v>
      </c>
      <c r="M1502" t="str">
        <f t="shared" si="164"/>
        <v>"Xã Ma Quai - Huyện Sìn Hồ - Tỉnh Lai Châu"</v>
      </c>
      <c r="N1502" t="str">
        <f t="shared" si="165"/>
        <v>"Xã Ma Quai - Huyện Sìn Hồ"</v>
      </c>
      <c r="O1502" t="str">
        <f>VLOOKUP(E1502,district_data,7,0)</f>
        <v>"res_district_108"</v>
      </c>
      <c r="P1502" t="str">
        <f t="shared" si="166"/>
        <v>"VN-12"</v>
      </c>
      <c r="Q1502" t="s">
        <v>1910</v>
      </c>
      <c r="R1502">
        <f t="shared" si="167"/>
        <v>1</v>
      </c>
    </row>
    <row r="1503" spans="1:18" ht="17" x14ac:dyDescent="0.15">
      <c r="A1503" s="8" t="s">
        <v>4849</v>
      </c>
      <c r="B1503" s="8" t="s">
        <v>4850</v>
      </c>
      <c r="C1503" s="8"/>
      <c r="D1503" s="8" t="s">
        <v>2174</v>
      </c>
      <c r="E1503" s="8" t="s">
        <v>670</v>
      </c>
      <c r="F1503" s="8" t="s">
        <v>671</v>
      </c>
      <c r="G1503" s="8" t="s">
        <v>246</v>
      </c>
      <c r="H1503" s="8" t="s">
        <v>245</v>
      </c>
      <c r="I1503" s="17" t="s">
        <v>22102</v>
      </c>
      <c r="J1503" s="19" t="str">
        <f t="shared" si="161"/>
        <v>"res_ward_1502"</v>
      </c>
      <c r="K1503" t="str">
        <f t="shared" si="162"/>
        <v>"Xã Lùng Thàng"</v>
      </c>
      <c r="L1503" t="str">
        <f t="shared" si="163"/>
        <v>"VN-12-108-03509"</v>
      </c>
      <c r="M1503" t="str">
        <f t="shared" si="164"/>
        <v>"Xã Lùng Thàng - Huyện Sìn Hồ - Tỉnh Lai Châu"</v>
      </c>
      <c r="N1503" t="str">
        <f t="shared" si="165"/>
        <v>"Xã Lùng Thàng - Huyện Sìn Hồ"</v>
      </c>
      <c r="O1503" t="str">
        <f>VLOOKUP(E1503,district_data,7,0)</f>
        <v>"res_district_108"</v>
      </c>
      <c r="P1503" t="str">
        <f t="shared" si="166"/>
        <v>"VN-12"</v>
      </c>
      <c r="Q1503" t="s">
        <v>1910</v>
      </c>
      <c r="R1503">
        <f t="shared" si="167"/>
        <v>1</v>
      </c>
    </row>
    <row r="1504" spans="1:18" ht="17" x14ac:dyDescent="0.15">
      <c r="A1504" s="8" t="s">
        <v>4851</v>
      </c>
      <c r="B1504" s="8" t="s">
        <v>3094</v>
      </c>
      <c r="C1504" s="8"/>
      <c r="D1504" s="8" t="s">
        <v>2174</v>
      </c>
      <c r="E1504" s="8" t="s">
        <v>670</v>
      </c>
      <c r="F1504" s="8" t="s">
        <v>671</v>
      </c>
      <c r="G1504" s="8" t="s">
        <v>246</v>
      </c>
      <c r="H1504" s="8" t="s">
        <v>245</v>
      </c>
      <c r="I1504" s="17" t="s">
        <v>22103</v>
      </c>
      <c r="J1504" s="19" t="str">
        <f t="shared" si="161"/>
        <v>"res_ward_1503"</v>
      </c>
      <c r="K1504" t="str">
        <f t="shared" si="162"/>
        <v>"Xã Tả Phìn"</v>
      </c>
      <c r="L1504" t="str">
        <f t="shared" si="163"/>
        <v>"VN-12-108-03511"</v>
      </c>
      <c r="M1504" t="str">
        <f t="shared" si="164"/>
        <v>"Xã Tả Phìn - Huyện Sìn Hồ - Tỉnh Lai Châu"</v>
      </c>
      <c r="N1504" t="str">
        <f t="shared" si="165"/>
        <v>"Xã Tả Phìn - Huyện Sìn Hồ"</v>
      </c>
      <c r="O1504" t="str">
        <f>VLOOKUP(E1504,district_data,7,0)</f>
        <v>"res_district_108"</v>
      </c>
      <c r="P1504" t="str">
        <f t="shared" si="166"/>
        <v>"VN-12"</v>
      </c>
      <c r="Q1504" t="s">
        <v>1910</v>
      </c>
      <c r="R1504">
        <f t="shared" si="167"/>
        <v>1</v>
      </c>
    </row>
    <row r="1505" spans="1:18" ht="17" x14ac:dyDescent="0.15">
      <c r="A1505" s="8" t="s">
        <v>4852</v>
      </c>
      <c r="B1505" s="8" t="s">
        <v>4853</v>
      </c>
      <c r="C1505" s="8"/>
      <c r="D1505" s="8" t="s">
        <v>2174</v>
      </c>
      <c r="E1505" s="8" t="s">
        <v>670</v>
      </c>
      <c r="F1505" s="8" t="s">
        <v>671</v>
      </c>
      <c r="G1505" s="8" t="s">
        <v>246</v>
      </c>
      <c r="H1505" s="8" t="s">
        <v>245</v>
      </c>
      <c r="I1505" s="17" t="s">
        <v>22104</v>
      </c>
      <c r="J1505" s="19" t="str">
        <f t="shared" si="161"/>
        <v>"res_ward_1504"</v>
      </c>
      <c r="K1505" t="str">
        <f t="shared" si="162"/>
        <v>"Xã Sà Dề Phìn"</v>
      </c>
      <c r="L1505" t="str">
        <f t="shared" si="163"/>
        <v>"VN-12-108-03514"</v>
      </c>
      <c r="M1505" t="str">
        <f t="shared" si="164"/>
        <v>"Xã Sà Dề Phìn - Huyện Sìn Hồ - Tỉnh Lai Châu"</v>
      </c>
      <c r="N1505" t="str">
        <f t="shared" si="165"/>
        <v>"Xã Sà Dề Phìn - Huyện Sìn Hồ"</v>
      </c>
      <c r="O1505" t="str">
        <f>VLOOKUP(E1505,district_data,7,0)</f>
        <v>"res_district_108"</v>
      </c>
      <c r="P1505" t="str">
        <f t="shared" si="166"/>
        <v>"VN-12"</v>
      </c>
      <c r="Q1505" t="s">
        <v>1910</v>
      </c>
      <c r="R1505">
        <f t="shared" si="167"/>
        <v>1</v>
      </c>
    </row>
    <row r="1506" spans="1:18" ht="17" x14ac:dyDescent="0.15">
      <c r="A1506" s="8" t="s">
        <v>4854</v>
      </c>
      <c r="B1506" s="8" t="s">
        <v>4855</v>
      </c>
      <c r="C1506" s="8"/>
      <c r="D1506" s="8" t="s">
        <v>2174</v>
      </c>
      <c r="E1506" s="8" t="s">
        <v>670</v>
      </c>
      <c r="F1506" s="8" t="s">
        <v>671</v>
      </c>
      <c r="G1506" s="8" t="s">
        <v>246</v>
      </c>
      <c r="H1506" s="8" t="s">
        <v>245</v>
      </c>
      <c r="I1506" s="17" t="s">
        <v>22105</v>
      </c>
      <c r="J1506" s="19" t="str">
        <f t="shared" si="161"/>
        <v>"res_ward_1505"</v>
      </c>
      <c r="K1506" t="str">
        <f t="shared" si="162"/>
        <v>"Xã Nậm Tăm"</v>
      </c>
      <c r="L1506" t="str">
        <f t="shared" si="163"/>
        <v>"VN-12-108-03517"</v>
      </c>
      <c r="M1506" t="str">
        <f t="shared" si="164"/>
        <v>"Xã Nậm Tăm - Huyện Sìn Hồ - Tỉnh Lai Châu"</v>
      </c>
      <c r="N1506" t="str">
        <f t="shared" si="165"/>
        <v>"Xã Nậm Tăm - Huyện Sìn Hồ"</v>
      </c>
      <c r="O1506" t="str">
        <f>VLOOKUP(E1506,district_data,7,0)</f>
        <v>"res_district_108"</v>
      </c>
      <c r="P1506" t="str">
        <f t="shared" si="166"/>
        <v>"VN-12"</v>
      </c>
      <c r="Q1506" t="s">
        <v>1910</v>
      </c>
      <c r="R1506">
        <f t="shared" si="167"/>
        <v>1</v>
      </c>
    </row>
    <row r="1507" spans="1:18" ht="17" x14ac:dyDescent="0.15">
      <c r="A1507" s="8" t="s">
        <v>4856</v>
      </c>
      <c r="B1507" s="8" t="s">
        <v>4857</v>
      </c>
      <c r="C1507" s="8"/>
      <c r="D1507" s="8" t="s">
        <v>2174</v>
      </c>
      <c r="E1507" s="8" t="s">
        <v>670</v>
      </c>
      <c r="F1507" s="8" t="s">
        <v>671</v>
      </c>
      <c r="G1507" s="8" t="s">
        <v>246</v>
      </c>
      <c r="H1507" s="8" t="s">
        <v>245</v>
      </c>
      <c r="I1507" s="17" t="s">
        <v>22106</v>
      </c>
      <c r="J1507" s="19" t="str">
        <f t="shared" si="161"/>
        <v>"res_ward_1506"</v>
      </c>
      <c r="K1507" t="str">
        <f t="shared" si="162"/>
        <v>"Xã Tả Ngảo"</v>
      </c>
      <c r="L1507" t="str">
        <f t="shared" si="163"/>
        <v>"VN-12-108-03520"</v>
      </c>
      <c r="M1507" t="str">
        <f t="shared" si="164"/>
        <v>"Xã Tả Ngảo - Huyện Sìn Hồ - Tỉnh Lai Châu"</v>
      </c>
      <c r="N1507" t="str">
        <f t="shared" si="165"/>
        <v>"Xã Tả Ngảo - Huyện Sìn Hồ"</v>
      </c>
      <c r="O1507" t="str">
        <f>VLOOKUP(E1507,district_data,7,0)</f>
        <v>"res_district_108"</v>
      </c>
      <c r="P1507" t="str">
        <f t="shared" si="166"/>
        <v>"VN-12"</v>
      </c>
      <c r="Q1507" t="s">
        <v>1910</v>
      </c>
      <c r="R1507">
        <f t="shared" si="167"/>
        <v>1</v>
      </c>
    </row>
    <row r="1508" spans="1:18" ht="17" x14ac:dyDescent="0.15">
      <c r="A1508" s="8" t="s">
        <v>4858</v>
      </c>
      <c r="B1508" s="8" t="s">
        <v>4859</v>
      </c>
      <c r="C1508" s="8"/>
      <c r="D1508" s="8" t="s">
        <v>2174</v>
      </c>
      <c r="E1508" s="8" t="s">
        <v>670</v>
      </c>
      <c r="F1508" s="8" t="s">
        <v>671</v>
      </c>
      <c r="G1508" s="8" t="s">
        <v>246</v>
      </c>
      <c r="H1508" s="8" t="s">
        <v>245</v>
      </c>
      <c r="I1508" s="17" t="s">
        <v>22107</v>
      </c>
      <c r="J1508" s="19" t="str">
        <f t="shared" si="161"/>
        <v>"res_ward_1507"</v>
      </c>
      <c r="K1508" t="str">
        <f t="shared" si="162"/>
        <v>"Xã Pu Sam Cáp"</v>
      </c>
      <c r="L1508" t="str">
        <f t="shared" si="163"/>
        <v>"VN-12-108-03523"</v>
      </c>
      <c r="M1508" t="str">
        <f t="shared" si="164"/>
        <v>"Xã Pu Sam Cáp - Huyện Sìn Hồ - Tỉnh Lai Châu"</v>
      </c>
      <c r="N1508" t="str">
        <f t="shared" si="165"/>
        <v>"Xã Pu Sam Cáp - Huyện Sìn Hồ"</v>
      </c>
      <c r="O1508" t="str">
        <f>VLOOKUP(E1508,district_data,7,0)</f>
        <v>"res_district_108"</v>
      </c>
      <c r="P1508" t="str">
        <f t="shared" si="166"/>
        <v>"VN-12"</v>
      </c>
      <c r="Q1508" t="s">
        <v>1910</v>
      </c>
      <c r="R1508">
        <f t="shared" si="167"/>
        <v>1</v>
      </c>
    </row>
    <row r="1509" spans="1:18" ht="17" x14ac:dyDescent="0.15">
      <c r="A1509" s="8" t="s">
        <v>4860</v>
      </c>
      <c r="B1509" s="8" t="s">
        <v>4861</v>
      </c>
      <c r="C1509" s="8"/>
      <c r="D1509" s="8" t="s">
        <v>2174</v>
      </c>
      <c r="E1509" s="8" t="s">
        <v>670</v>
      </c>
      <c r="F1509" s="8" t="s">
        <v>671</v>
      </c>
      <c r="G1509" s="8" t="s">
        <v>246</v>
      </c>
      <c r="H1509" s="8" t="s">
        <v>245</v>
      </c>
      <c r="I1509" s="17" t="s">
        <v>22108</v>
      </c>
      <c r="J1509" s="19" t="str">
        <f t="shared" si="161"/>
        <v>"res_ward_1508"</v>
      </c>
      <c r="K1509" t="str">
        <f t="shared" si="162"/>
        <v>"Xã Nậm Cha"</v>
      </c>
      <c r="L1509" t="str">
        <f t="shared" si="163"/>
        <v>"VN-12-108-03526"</v>
      </c>
      <c r="M1509" t="str">
        <f t="shared" si="164"/>
        <v>"Xã Nậm Cha - Huyện Sìn Hồ - Tỉnh Lai Châu"</v>
      </c>
      <c r="N1509" t="str">
        <f t="shared" si="165"/>
        <v>"Xã Nậm Cha - Huyện Sìn Hồ"</v>
      </c>
      <c r="O1509" t="str">
        <f>VLOOKUP(E1509,district_data,7,0)</f>
        <v>"res_district_108"</v>
      </c>
      <c r="P1509" t="str">
        <f t="shared" si="166"/>
        <v>"VN-12"</v>
      </c>
      <c r="Q1509" t="s">
        <v>1910</v>
      </c>
      <c r="R1509">
        <f t="shared" si="167"/>
        <v>1</v>
      </c>
    </row>
    <row r="1510" spans="1:18" ht="17" x14ac:dyDescent="0.15">
      <c r="A1510" s="8" t="s">
        <v>4862</v>
      </c>
      <c r="B1510" s="8" t="s">
        <v>4863</v>
      </c>
      <c r="C1510" s="8"/>
      <c r="D1510" s="8" t="s">
        <v>2174</v>
      </c>
      <c r="E1510" s="8" t="s">
        <v>670</v>
      </c>
      <c r="F1510" s="8" t="s">
        <v>671</v>
      </c>
      <c r="G1510" s="8" t="s">
        <v>246</v>
      </c>
      <c r="H1510" s="8" t="s">
        <v>245</v>
      </c>
      <c r="I1510" s="17" t="s">
        <v>22109</v>
      </c>
      <c r="J1510" s="19" t="str">
        <f t="shared" si="161"/>
        <v>"res_ward_1509"</v>
      </c>
      <c r="K1510" t="str">
        <f t="shared" si="162"/>
        <v>"Xã Pa Khoá"</v>
      </c>
      <c r="L1510" t="str">
        <f t="shared" si="163"/>
        <v>"VN-12-108-03527"</v>
      </c>
      <c r="M1510" t="str">
        <f t="shared" si="164"/>
        <v>"Xã Pa Khoá - Huyện Sìn Hồ - Tỉnh Lai Châu"</v>
      </c>
      <c r="N1510" t="str">
        <f t="shared" si="165"/>
        <v>"Xã Pa Khoá - Huyện Sìn Hồ"</v>
      </c>
      <c r="O1510" t="str">
        <f>VLOOKUP(E1510,district_data,7,0)</f>
        <v>"res_district_108"</v>
      </c>
      <c r="P1510" t="str">
        <f t="shared" si="166"/>
        <v>"VN-12"</v>
      </c>
      <c r="Q1510" t="s">
        <v>1910</v>
      </c>
      <c r="R1510">
        <f t="shared" si="167"/>
        <v>1</v>
      </c>
    </row>
    <row r="1511" spans="1:18" ht="17" x14ac:dyDescent="0.15">
      <c r="A1511" s="8" t="s">
        <v>4864</v>
      </c>
      <c r="B1511" s="8" t="s">
        <v>4865</v>
      </c>
      <c r="C1511" s="8"/>
      <c r="D1511" s="8" t="s">
        <v>2174</v>
      </c>
      <c r="E1511" s="8" t="s">
        <v>670</v>
      </c>
      <c r="F1511" s="8" t="s">
        <v>671</v>
      </c>
      <c r="G1511" s="8" t="s">
        <v>246</v>
      </c>
      <c r="H1511" s="8" t="s">
        <v>245</v>
      </c>
      <c r="I1511" s="17" t="s">
        <v>22110</v>
      </c>
      <c r="J1511" s="19" t="str">
        <f t="shared" si="161"/>
        <v>"res_ward_1510"</v>
      </c>
      <c r="K1511" t="str">
        <f t="shared" si="162"/>
        <v>"Xã Làng Mô"</v>
      </c>
      <c r="L1511" t="str">
        <f t="shared" si="163"/>
        <v>"VN-12-108-03529"</v>
      </c>
      <c r="M1511" t="str">
        <f t="shared" si="164"/>
        <v>"Xã Làng Mô - Huyện Sìn Hồ - Tỉnh Lai Châu"</v>
      </c>
      <c r="N1511" t="str">
        <f t="shared" si="165"/>
        <v>"Xã Làng Mô - Huyện Sìn Hồ"</v>
      </c>
      <c r="O1511" t="str">
        <f>VLOOKUP(E1511,district_data,7,0)</f>
        <v>"res_district_108"</v>
      </c>
      <c r="P1511" t="str">
        <f t="shared" si="166"/>
        <v>"VN-12"</v>
      </c>
      <c r="Q1511" t="s">
        <v>1910</v>
      </c>
      <c r="R1511">
        <f t="shared" si="167"/>
        <v>1</v>
      </c>
    </row>
    <row r="1512" spans="1:18" ht="17" x14ac:dyDescent="0.15">
      <c r="A1512" s="8" t="s">
        <v>4866</v>
      </c>
      <c r="B1512" s="8" t="s">
        <v>4867</v>
      </c>
      <c r="C1512" s="8"/>
      <c r="D1512" s="8" t="s">
        <v>2174</v>
      </c>
      <c r="E1512" s="8" t="s">
        <v>670</v>
      </c>
      <c r="F1512" s="8" t="s">
        <v>671</v>
      </c>
      <c r="G1512" s="8" t="s">
        <v>246</v>
      </c>
      <c r="H1512" s="8" t="s">
        <v>245</v>
      </c>
      <c r="I1512" s="17" t="s">
        <v>22111</v>
      </c>
      <c r="J1512" s="19" t="str">
        <f t="shared" si="161"/>
        <v>"res_ward_1511"</v>
      </c>
      <c r="K1512" t="str">
        <f t="shared" si="162"/>
        <v>"Xã Noong Hẻo"</v>
      </c>
      <c r="L1512" t="str">
        <f t="shared" si="163"/>
        <v>"VN-12-108-03532"</v>
      </c>
      <c r="M1512" t="str">
        <f t="shared" si="164"/>
        <v>"Xã Noong Hẻo - Huyện Sìn Hồ - Tỉnh Lai Châu"</v>
      </c>
      <c r="N1512" t="str">
        <f t="shared" si="165"/>
        <v>"Xã Noong Hẻo - Huyện Sìn Hồ"</v>
      </c>
      <c r="O1512" t="str">
        <f>VLOOKUP(E1512,district_data,7,0)</f>
        <v>"res_district_108"</v>
      </c>
      <c r="P1512" t="str">
        <f t="shared" si="166"/>
        <v>"VN-12"</v>
      </c>
      <c r="Q1512" t="s">
        <v>1910</v>
      </c>
      <c r="R1512">
        <f t="shared" si="167"/>
        <v>1</v>
      </c>
    </row>
    <row r="1513" spans="1:18" ht="17" x14ac:dyDescent="0.15">
      <c r="A1513" s="8" t="s">
        <v>4868</v>
      </c>
      <c r="B1513" s="8" t="s">
        <v>4869</v>
      </c>
      <c r="C1513" s="8"/>
      <c r="D1513" s="8" t="s">
        <v>2174</v>
      </c>
      <c r="E1513" s="8" t="s">
        <v>670</v>
      </c>
      <c r="F1513" s="8" t="s">
        <v>671</v>
      </c>
      <c r="G1513" s="8" t="s">
        <v>246</v>
      </c>
      <c r="H1513" s="8" t="s">
        <v>245</v>
      </c>
      <c r="I1513" s="17" t="s">
        <v>22112</v>
      </c>
      <c r="J1513" s="19" t="str">
        <f t="shared" si="161"/>
        <v>"res_ward_1512"</v>
      </c>
      <c r="K1513" t="str">
        <f t="shared" si="162"/>
        <v>"Xã Nậm Mạ"</v>
      </c>
      <c r="L1513" t="str">
        <f t="shared" si="163"/>
        <v>"VN-12-108-03535"</v>
      </c>
      <c r="M1513" t="str">
        <f t="shared" si="164"/>
        <v>"Xã Nậm Mạ - Huyện Sìn Hồ - Tỉnh Lai Châu"</v>
      </c>
      <c r="N1513" t="str">
        <f t="shared" si="165"/>
        <v>"Xã Nậm Mạ - Huyện Sìn Hồ"</v>
      </c>
      <c r="O1513" t="str">
        <f>VLOOKUP(E1513,district_data,7,0)</f>
        <v>"res_district_108"</v>
      </c>
      <c r="P1513" t="str">
        <f t="shared" si="166"/>
        <v>"VN-12"</v>
      </c>
      <c r="Q1513" t="s">
        <v>1910</v>
      </c>
      <c r="R1513">
        <f t="shared" si="167"/>
        <v>1</v>
      </c>
    </row>
    <row r="1514" spans="1:18" ht="17" x14ac:dyDescent="0.15">
      <c r="A1514" s="8" t="s">
        <v>4870</v>
      </c>
      <c r="B1514" s="8" t="s">
        <v>4871</v>
      </c>
      <c r="C1514" s="8"/>
      <c r="D1514" s="8" t="s">
        <v>2174</v>
      </c>
      <c r="E1514" s="8" t="s">
        <v>670</v>
      </c>
      <c r="F1514" s="8" t="s">
        <v>671</v>
      </c>
      <c r="G1514" s="8" t="s">
        <v>246</v>
      </c>
      <c r="H1514" s="8" t="s">
        <v>245</v>
      </c>
      <c r="I1514" s="17" t="s">
        <v>22113</v>
      </c>
      <c r="J1514" s="19" t="str">
        <f t="shared" si="161"/>
        <v>"res_ward_1513"</v>
      </c>
      <c r="K1514" t="str">
        <f t="shared" si="162"/>
        <v>"Xã Căn Co"</v>
      </c>
      <c r="L1514" t="str">
        <f t="shared" si="163"/>
        <v>"VN-12-108-03538"</v>
      </c>
      <c r="M1514" t="str">
        <f t="shared" si="164"/>
        <v>"Xã Căn Co - Huyện Sìn Hồ - Tỉnh Lai Châu"</v>
      </c>
      <c r="N1514" t="str">
        <f t="shared" si="165"/>
        <v>"Xã Căn Co - Huyện Sìn Hồ"</v>
      </c>
      <c r="O1514" t="str">
        <f>VLOOKUP(E1514,district_data,7,0)</f>
        <v>"res_district_108"</v>
      </c>
      <c r="P1514" t="str">
        <f t="shared" si="166"/>
        <v>"VN-12"</v>
      </c>
      <c r="Q1514" t="s">
        <v>1910</v>
      </c>
      <c r="R1514">
        <f t="shared" si="167"/>
        <v>1</v>
      </c>
    </row>
    <row r="1515" spans="1:18" ht="17" x14ac:dyDescent="0.15">
      <c r="A1515" s="8" t="s">
        <v>4872</v>
      </c>
      <c r="B1515" s="8" t="s">
        <v>4873</v>
      </c>
      <c r="C1515" s="8"/>
      <c r="D1515" s="8" t="s">
        <v>2174</v>
      </c>
      <c r="E1515" s="8" t="s">
        <v>670</v>
      </c>
      <c r="F1515" s="8" t="s">
        <v>671</v>
      </c>
      <c r="G1515" s="8" t="s">
        <v>246</v>
      </c>
      <c r="H1515" s="8" t="s">
        <v>245</v>
      </c>
      <c r="I1515" s="17" t="s">
        <v>22114</v>
      </c>
      <c r="J1515" s="19" t="str">
        <f t="shared" si="161"/>
        <v>"res_ward_1514"</v>
      </c>
      <c r="K1515" t="str">
        <f t="shared" si="162"/>
        <v>"Xã Tủa Sín Chải"</v>
      </c>
      <c r="L1515" t="str">
        <f t="shared" si="163"/>
        <v>"VN-12-108-03541"</v>
      </c>
      <c r="M1515" t="str">
        <f t="shared" si="164"/>
        <v>"Xã Tủa Sín Chải - Huyện Sìn Hồ - Tỉnh Lai Châu"</v>
      </c>
      <c r="N1515" t="str">
        <f t="shared" si="165"/>
        <v>"Xã Tủa Sín Chải - Huyện Sìn Hồ"</v>
      </c>
      <c r="O1515" t="str">
        <f>VLOOKUP(E1515,district_data,7,0)</f>
        <v>"res_district_108"</v>
      </c>
      <c r="P1515" t="str">
        <f t="shared" si="166"/>
        <v>"VN-12"</v>
      </c>
      <c r="Q1515" t="s">
        <v>1910</v>
      </c>
      <c r="R1515">
        <f t="shared" si="167"/>
        <v>1</v>
      </c>
    </row>
    <row r="1516" spans="1:18" ht="17" x14ac:dyDescent="0.15">
      <c r="A1516" s="8" t="s">
        <v>4874</v>
      </c>
      <c r="B1516" s="8" t="s">
        <v>4875</v>
      </c>
      <c r="C1516" s="8"/>
      <c r="D1516" s="8" t="s">
        <v>2174</v>
      </c>
      <c r="E1516" s="8" t="s">
        <v>670</v>
      </c>
      <c r="F1516" s="8" t="s">
        <v>671</v>
      </c>
      <c r="G1516" s="8" t="s">
        <v>246</v>
      </c>
      <c r="H1516" s="8" t="s">
        <v>245</v>
      </c>
      <c r="I1516" s="17" t="s">
        <v>22115</v>
      </c>
      <c r="J1516" s="19" t="str">
        <f t="shared" si="161"/>
        <v>"res_ward_1515"</v>
      </c>
      <c r="K1516" t="str">
        <f t="shared" si="162"/>
        <v>"Xã Nậm Cuổi"</v>
      </c>
      <c r="L1516" t="str">
        <f t="shared" si="163"/>
        <v>"VN-12-108-03544"</v>
      </c>
      <c r="M1516" t="str">
        <f t="shared" si="164"/>
        <v>"Xã Nậm Cuổi - Huyện Sìn Hồ - Tỉnh Lai Châu"</v>
      </c>
      <c r="N1516" t="str">
        <f t="shared" si="165"/>
        <v>"Xã Nậm Cuổi - Huyện Sìn Hồ"</v>
      </c>
      <c r="O1516" t="str">
        <f>VLOOKUP(E1516,district_data,7,0)</f>
        <v>"res_district_108"</v>
      </c>
      <c r="P1516" t="str">
        <f t="shared" si="166"/>
        <v>"VN-12"</v>
      </c>
      <c r="Q1516" t="s">
        <v>1910</v>
      </c>
      <c r="R1516">
        <f t="shared" si="167"/>
        <v>1</v>
      </c>
    </row>
    <row r="1517" spans="1:18" ht="17" x14ac:dyDescent="0.15">
      <c r="A1517" s="8" t="s">
        <v>4876</v>
      </c>
      <c r="B1517" s="8" t="s">
        <v>4877</v>
      </c>
      <c r="C1517" s="8"/>
      <c r="D1517" s="8" t="s">
        <v>2174</v>
      </c>
      <c r="E1517" s="8" t="s">
        <v>670</v>
      </c>
      <c r="F1517" s="8" t="s">
        <v>671</v>
      </c>
      <c r="G1517" s="8" t="s">
        <v>246</v>
      </c>
      <c r="H1517" s="8" t="s">
        <v>245</v>
      </c>
      <c r="I1517" s="17" t="s">
        <v>22116</v>
      </c>
      <c r="J1517" s="19" t="str">
        <f t="shared" si="161"/>
        <v>"res_ward_1516"</v>
      </c>
      <c r="K1517" t="str">
        <f t="shared" si="162"/>
        <v>"Xã Nậm Hăn"</v>
      </c>
      <c r="L1517" t="str">
        <f t="shared" si="163"/>
        <v>"VN-12-108-03547"</v>
      </c>
      <c r="M1517" t="str">
        <f t="shared" si="164"/>
        <v>"Xã Nậm Hăn - Huyện Sìn Hồ - Tỉnh Lai Châu"</v>
      </c>
      <c r="N1517" t="str">
        <f t="shared" si="165"/>
        <v>"Xã Nậm Hăn - Huyện Sìn Hồ"</v>
      </c>
      <c r="O1517" t="str">
        <f>VLOOKUP(E1517,district_data,7,0)</f>
        <v>"res_district_108"</v>
      </c>
      <c r="P1517" t="str">
        <f t="shared" si="166"/>
        <v>"VN-12"</v>
      </c>
      <c r="Q1517" t="s">
        <v>1910</v>
      </c>
      <c r="R1517">
        <f t="shared" si="167"/>
        <v>1</v>
      </c>
    </row>
    <row r="1518" spans="1:18" ht="17" x14ac:dyDescent="0.15">
      <c r="A1518" s="8" t="s">
        <v>4878</v>
      </c>
      <c r="B1518" s="8" t="s">
        <v>4879</v>
      </c>
      <c r="C1518" s="8"/>
      <c r="D1518" s="8" t="s">
        <v>2174</v>
      </c>
      <c r="E1518" s="8" t="s">
        <v>672</v>
      </c>
      <c r="F1518" s="8" t="s">
        <v>673</v>
      </c>
      <c r="G1518" s="8" t="s">
        <v>246</v>
      </c>
      <c r="H1518" s="8" t="s">
        <v>245</v>
      </c>
      <c r="I1518" s="17" t="s">
        <v>22117</v>
      </c>
      <c r="J1518" s="19" t="str">
        <f t="shared" si="161"/>
        <v>"res_ward_1517"</v>
      </c>
      <c r="K1518" t="str">
        <f t="shared" si="162"/>
        <v>"Xã Lả Nhì Thàng"</v>
      </c>
      <c r="L1518" t="str">
        <f t="shared" si="163"/>
        <v>"VN-12-109-03391"</v>
      </c>
      <c r="M1518" t="str">
        <f t="shared" si="164"/>
        <v>"Xã Lả Nhì Thàng - Huyện Phong Thổ - Tỉnh Lai Châu"</v>
      </c>
      <c r="N1518" t="str">
        <f t="shared" si="165"/>
        <v>"Xã Lả Nhì Thàng - Huyện Phong Thổ"</v>
      </c>
      <c r="O1518" t="str">
        <f>VLOOKUP(E1518,district_data,7,0)</f>
        <v>"res_district_109"</v>
      </c>
      <c r="P1518" t="str">
        <f t="shared" si="166"/>
        <v>"VN-12"</v>
      </c>
      <c r="Q1518" t="s">
        <v>1910</v>
      </c>
      <c r="R1518">
        <f t="shared" si="167"/>
        <v>1</v>
      </c>
    </row>
    <row r="1519" spans="1:18" ht="17" x14ac:dyDescent="0.15">
      <c r="A1519" s="8" t="s">
        <v>4880</v>
      </c>
      <c r="B1519" s="8" t="s">
        <v>4881</v>
      </c>
      <c r="C1519" s="8"/>
      <c r="D1519" s="8" t="s">
        <v>2174</v>
      </c>
      <c r="E1519" s="8" t="s">
        <v>672</v>
      </c>
      <c r="F1519" s="8" t="s">
        <v>673</v>
      </c>
      <c r="G1519" s="8" t="s">
        <v>246</v>
      </c>
      <c r="H1519" s="8" t="s">
        <v>245</v>
      </c>
      <c r="I1519" s="17" t="s">
        <v>22118</v>
      </c>
      <c r="J1519" s="19" t="str">
        <f t="shared" si="161"/>
        <v>"res_ward_1518"</v>
      </c>
      <c r="K1519" t="str">
        <f t="shared" si="162"/>
        <v>"Xã Huổi Luông"</v>
      </c>
      <c r="L1519" t="str">
        <f t="shared" si="163"/>
        <v>"VN-12-109-03490"</v>
      </c>
      <c r="M1519" t="str">
        <f t="shared" si="164"/>
        <v>"Xã Huổi Luông - Huyện Phong Thổ - Tỉnh Lai Châu"</v>
      </c>
      <c r="N1519" t="str">
        <f t="shared" si="165"/>
        <v>"Xã Huổi Luông - Huyện Phong Thổ"</v>
      </c>
      <c r="O1519" t="str">
        <f>VLOOKUP(E1519,district_data,7,0)</f>
        <v>"res_district_109"</v>
      </c>
      <c r="P1519" t="str">
        <f t="shared" si="166"/>
        <v>"VN-12"</v>
      </c>
      <c r="Q1519" t="s">
        <v>1910</v>
      </c>
      <c r="R1519">
        <f t="shared" si="167"/>
        <v>1</v>
      </c>
    </row>
    <row r="1520" spans="1:18" ht="17" x14ac:dyDescent="0.15">
      <c r="A1520" s="8" t="s">
        <v>4882</v>
      </c>
      <c r="B1520" s="8" t="s">
        <v>4883</v>
      </c>
      <c r="C1520" s="8" t="s">
        <v>4884</v>
      </c>
      <c r="D1520" s="8" t="s">
        <v>2171</v>
      </c>
      <c r="E1520" s="8" t="s">
        <v>672</v>
      </c>
      <c r="F1520" s="8" t="s">
        <v>673</v>
      </c>
      <c r="G1520" s="8" t="s">
        <v>246</v>
      </c>
      <c r="H1520" s="8" t="s">
        <v>245</v>
      </c>
      <c r="I1520" s="17" t="s">
        <v>22119</v>
      </c>
      <c r="J1520" s="19" t="str">
        <f t="shared" si="161"/>
        <v>"res_ward_1519"</v>
      </c>
      <c r="K1520" t="str">
        <f t="shared" si="162"/>
        <v>"Thị trấn Phong Thổ"</v>
      </c>
      <c r="L1520" t="str">
        <f t="shared" si="163"/>
        <v>"VN-12-109-03549"</v>
      </c>
      <c r="M1520" t="str">
        <f t="shared" si="164"/>
        <v>"Thị trấn Phong Thổ - Huyện Phong Thổ - Tỉnh Lai Châu"</v>
      </c>
      <c r="N1520" t="str">
        <f t="shared" si="165"/>
        <v>"Thị trấn Phong Thổ - Huyện Phong Thổ"</v>
      </c>
      <c r="O1520" t="str">
        <f>VLOOKUP(E1520,district_data,7,0)</f>
        <v>"res_district_109"</v>
      </c>
      <c r="P1520" t="str">
        <f t="shared" si="166"/>
        <v>"VN-12"</v>
      </c>
      <c r="Q1520" t="s">
        <v>1910</v>
      </c>
      <c r="R1520">
        <f t="shared" si="167"/>
        <v>2</v>
      </c>
    </row>
    <row r="1521" spans="1:18" ht="17" x14ac:dyDescent="0.15">
      <c r="A1521" s="8" t="s">
        <v>4885</v>
      </c>
      <c r="B1521" s="8" t="s">
        <v>4886</v>
      </c>
      <c r="C1521" s="8"/>
      <c r="D1521" s="8" t="s">
        <v>2174</v>
      </c>
      <c r="E1521" s="8" t="s">
        <v>672</v>
      </c>
      <c r="F1521" s="8" t="s">
        <v>673</v>
      </c>
      <c r="G1521" s="8" t="s">
        <v>246</v>
      </c>
      <c r="H1521" s="8" t="s">
        <v>245</v>
      </c>
      <c r="I1521" s="17" t="s">
        <v>22120</v>
      </c>
      <c r="J1521" s="19" t="str">
        <f t="shared" si="161"/>
        <v>"res_ward_1520"</v>
      </c>
      <c r="K1521" t="str">
        <f t="shared" si="162"/>
        <v>"Xã Sì Lở Lầu"</v>
      </c>
      <c r="L1521" t="str">
        <f t="shared" si="163"/>
        <v>"VN-12-109-03550"</v>
      </c>
      <c r="M1521" t="str">
        <f t="shared" si="164"/>
        <v>"Xã Sì Lở Lầu - Huyện Phong Thổ - Tỉnh Lai Châu"</v>
      </c>
      <c r="N1521" t="str">
        <f t="shared" si="165"/>
        <v>"Xã Sì Lở Lầu - Huyện Phong Thổ"</v>
      </c>
      <c r="O1521" t="str">
        <f>VLOOKUP(E1521,district_data,7,0)</f>
        <v>"res_district_109"</v>
      </c>
      <c r="P1521" t="str">
        <f t="shared" si="166"/>
        <v>"VN-12"</v>
      </c>
      <c r="Q1521" t="s">
        <v>1910</v>
      </c>
      <c r="R1521">
        <f t="shared" si="167"/>
        <v>1</v>
      </c>
    </row>
    <row r="1522" spans="1:18" ht="17" x14ac:dyDescent="0.15">
      <c r="A1522" s="8" t="s">
        <v>4887</v>
      </c>
      <c r="B1522" s="8" t="s">
        <v>4888</v>
      </c>
      <c r="C1522" s="8"/>
      <c r="D1522" s="8" t="s">
        <v>2174</v>
      </c>
      <c r="E1522" s="8" t="s">
        <v>672</v>
      </c>
      <c r="F1522" s="8" t="s">
        <v>673</v>
      </c>
      <c r="G1522" s="8" t="s">
        <v>246</v>
      </c>
      <c r="H1522" s="8" t="s">
        <v>245</v>
      </c>
      <c r="I1522" s="17" t="s">
        <v>22121</v>
      </c>
      <c r="J1522" s="19" t="str">
        <f t="shared" si="161"/>
        <v>"res_ward_1521"</v>
      </c>
      <c r="K1522" t="str">
        <f t="shared" si="162"/>
        <v>"Xã Mồ Sì San"</v>
      </c>
      <c r="L1522" t="str">
        <f t="shared" si="163"/>
        <v>"VN-12-109-03553"</v>
      </c>
      <c r="M1522" t="str">
        <f t="shared" si="164"/>
        <v>"Xã Mồ Sì San - Huyện Phong Thổ - Tỉnh Lai Châu"</v>
      </c>
      <c r="N1522" t="str">
        <f t="shared" si="165"/>
        <v>"Xã Mồ Sì San - Huyện Phong Thổ"</v>
      </c>
      <c r="O1522" t="str">
        <f>VLOOKUP(E1522,district_data,7,0)</f>
        <v>"res_district_109"</v>
      </c>
      <c r="P1522" t="str">
        <f t="shared" si="166"/>
        <v>"VN-12"</v>
      </c>
      <c r="Q1522" t="s">
        <v>1910</v>
      </c>
      <c r="R1522">
        <f t="shared" si="167"/>
        <v>1</v>
      </c>
    </row>
    <row r="1523" spans="1:18" ht="17" x14ac:dyDescent="0.15">
      <c r="A1523" s="8" t="s">
        <v>4889</v>
      </c>
      <c r="B1523" s="8" t="s">
        <v>4890</v>
      </c>
      <c r="C1523" s="8"/>
      <c r="D1523" s="8" t="s">
        <v>2174</v>
      </c>
      <c r="E1523" s="8" t="s">
        <v>672</v>
      </c>
      <c r="F1523" s="8" t="s">
        <v>673</v>
      </c>
      <c r="G1523" s="8" t="s">
        <v>246</v>
      </c>
      <c r="H1523" s="8" t="s">
        <v>245</v>
      </c>
      <c r="I1523" s="17" t="s">
        <v>22122</v>
      </c>
      <c r="J1523" s="19" t="str">
        <f t="shared" si="161"/>
        <v>"res_ward_1522"</v>
      </c>
      <c r="K1523" t="str">
        <f t="shared" si="162"/>
        <v>"Xã Pa Vây Sử"</v>
      </c>
      <c r="L1523" t="str">
        <f t="shared" si="163"/>
        <v>"VN-12-109-03559"</v>
      </c>
      <c r="M1523" t="str">
        <f t="shared" si="164"/>
        <v>"Xã Pa Vây Sử - Huyện Phong Thổ - Tỉnh Lai Châu"</v>
      </c>
      <c r="N1523" t="str">
        <f t="shared" si="165"/>
        <v>"Xã Pa Vây Sử - Huyện Phong Thổ"</v>
      </c>
      <c r="O1523" t="str">
        <f>VLOOKUP(E1523,district_data,7,0)</f>
        <v>"res_district_109"</v>
      </c>
      <c r="P1523" t="str">
        <f t="shared" si="166"/>
        <v>"VN-12"</v>
      </c>
      <c r="Q1523" t="s">
        <v>1910</v>
      </c>
      <c r="R1523">
        <f t="shared" si="167"/>
        <v>1</v>
      </c>
    </row>
    <row r="1524" spans="1:18" ht="17" x14ac:dyDescent="0.15">
      <c r="A1524" s="8" t="s">
        <v>4891</v>
      </c>
      <c r="B1524" s="8" t="s">
        <v>4892</v>
      </c>
      <c r="C1524" s="8"/>
      <c r="D1524" s="8" t="s">
        <v>2174</v>
      </c>
      <c r="E1524" s="8" t="s">
        <v>672</v>
      </c>
      <c r="F1524" s="8" t="s">
        <v>673</v>
      </c>
      <c r="G1524" s="8" t="s">
        <v>246</v>
      </c>
      <c r="H1524" s="8" t="s">
        <v>245</v>
      </c>
      <c r="I1524" s="17" t="s">
        <v>22123</v>
      </c>
      <c r="J1524" s="19" t="str">
        <f t="shared" si="161"/>
        <v>"res_ward_1523"</v>
      </c>
      <c r="K1524" t="str">
        <f t="shared" si="162"/>
        <v>"Xã Vàng Ma Chải"</v>
      </c>
      <c r="L1524" t="str">
        <f t="shared" si="163"/>
        <v>"VN-12-109-03562"</v>
      </c>
      <c r="M1524" t="str">
        <f t="shared" si="164"/>
        <v>"Xã Vàng Ma Chải - Huyện Phong Thổ - Tỉnh Lai Châu"</v>
      </c>
      <c r="N1524" t="str">
        <f t="shared" si="165"/>
        <v>"Xã Vàng Ma Chải - Huyện Phong Thổ"</v>
      </c>
      <c r="O1524" t="str">
        <f>VLOOKUP(E1524,district_data,7,0)</f>
        <v>"res_district_109"</v>
      </c>
      <c r="P1524" t="str">
        <f t="shared" si="166"/>
        <v>"VN-12"</v>
      </c>
      <c r="Q1524" t="s">
        <v>1910</v>
      </c>
      <c r="R1524">
        <f t="shared" si="167"/>
        <v>1</v>
      </c>
    </row>
    <row r="1525" spans="1:18" ht="17" x14ac:dyDescent="0.15">
      <c r="A1525" s="8" t="s">
        <v>4893</v>
      </c>
      <c r="B1525" s="8" t="s">
        <v>4894</v>
      </c>
      <c r="C1525" s="8"/>
      <c r="D1525" s="8" t="s">
        <v>2174</v>
      </c>
      <c r="E1525" s="8" t="s">
        <v>672</v>
      </c>
      <c r="F1525" s="8" t="s">
        <v>673</v>
      </c>
      <c r="G1525" s="8" t="s">
        <v>246</v>
      </c>
      <c r="H1525" s="8" t="s">
        <v>245</v>
      </c>
      <c r="I1525" s="17" t="s">
        <v>22124</v>
      </c>
      <c r="J1525" s="19" t="str">
        <f t="shared" si="161"/>
        <v>"res_ward_1524"</v>
      </c>
      <c r="K1525" t="str">
        <f t="shared" si="162"/>
        <v>"Xã Tông Qua Lìn"</v>
      </c>
      <c r="L1525" t="str">
        <f t="shared" si="163"/>
        <v>"VN-12-109-03565"</v>
      </c>
      <c r="M1525" t="str">
        <f t="shared" si="164"/>
        <v>"Xã Tông Qua Lìn - Huyện Phong Thổ - Tỉnh Lai Châu"</v>
      </c>
      <c r="N1525" t="str">
        <f t="shared" si="165"/>
        <v>"Xã Tông Qua Lìn - Huyện Phong Thổ"</v>
      </c>
      <c r="O1525" t="str">
        <f>VLOOKUP(E1525,district_data,7,0)</f>
        <v>"res_district_109"</v>
      </c>
      <c r="P1525" t="str">
        <f t="shared" si="166"/>
        <v>"VN-12"</v>
      </c>
      <c r="Q1525" t="s">
        <v>1910</v>
      </c>
      <c r="R1525">
        <f t="shared" si="167"/>
        <v>1</v>
      </c>
    </row>
    <row r="1526" spans="1:18" ht="17" x14ac:dyDescent="0.15">
      <c r="A1526" s="8" t="s">
        <v>4895</v>
      </c>
      <c r="B1526" s="8" t="s">
        <v>4896</v>
      </c>
      <c r="C1526" s="8"/>
      <c r="D1526" s="8" t="s">
        <v>2174</v>
      </c>
      <c r="E1526" s="8" t="s">
        <v>672</v>
      </c>
      <c r="F1526" s="8" t="s">
        <v>673</v>
      </c>
      <c r="G1526" s="8" t="s">
        <v>246</v>
      </c>
      <c r="H1526" s="8" t="s">
        <v>245</v>
      </c>
      <c r="I1526" s="17" t="s">
        <v>22125</v>
      </c>
      <c r="J1526" s="19" t="str">
        <f t="shared" si="161"/>
        <v>"res_ward_1525"</v>
      </c>
      <c r="K1526" t="str">
        <f t="shared" si="162"/>
        <v>"Xã Mù Sang"</v>
      </c>
      <c r="L1526" t="str">
        <f t="shared" si="163"/>
        <v>"VN-12-109-03568"</v>
      </c>
      <c r="M1526" t="str">
        <f t="shared" si="164"/>
        <v>"Xã Mù Sang - Huyện Phong Thổ - Tỉnh Lai Châu"</v>
      </c>
      <c r="N1526" t="str">
        <f t="shared" si="165"/>
        <v>"Xã Mù Sang - Huyện Phong Thổ"</v>
      </c>
      <c r="O1526" t="str">
        <f>VLOOKUP(E1526,district_data,7,0)</f>
        <v>"res_district_109"</v>
      </c>
      <c r="P1526" t="str">
        <f t="shared" si="166"/>
        <v>"VN-12"</v>
      </c>
      <c r="Q1526" t="s">
        <v>1910</v>
      </c>
      <c r="R1526">
        <f t="shared" si="167"/>
        <v>1</v>
      </c>
    </row>
    <row r="1527" spans="1:18" ht="17" x14ac:dyDescent="0.15">
      <c r="A1527" s="8" t="s">
        <v>4897</v>
      </c>
      <c r="B1527" s="8" t="s">
        <v>4898</v>
      </c>
      <c r="C1527" s="8"/>
      <c r="D1527" s="8" t="s">
        <v>2174</v>
      </c>
      <c r="E1527" s="8" t="s">
        <v>672</v>
      </c>
      <c r="F1527" s="8" t="s">
        <v>673</v>
      </c>
      <c r="G1527" s="8" t="s">
        <v>246</v>
      </c>
      <c r="H1527" s="8" t="s">
        <v>245</v>
      </c>
      <c r="I1527" s="17" t="s">
        <v>22126</v>
      </c>
      <c r="J1527" s="19" t="str">
        <f t="shared" si="161"/>
        <v>"res_ward_1526"</v>
      </c>
      <c r="K1527" t="str">
        <f t="shared" si="162"/>
        <v>"Xã Dào San"</v>
      </c>
      <c r="L1527" t="str">
        <f t="shared" si="163"/>
        <v>"VN-12-109-03571"</v>
      </c>
      <c r="M1527" t="str">
        <f t="shared" si="164"/>
        <v>"Xã Dào San - Huyện Phong Thổ - Tỉnh Lai Châu"</v>
      </c>
      <c r="N1527" t="str">
        <f t="shared" si="165"/>
        <v>"Xã Dào San - Huyện Phong Thổ"</v>
      </c>
      <c r="O1527" t="str">
        <f>VLOOKUP(E1527,district_data,7,0)</f>
        <v>"res_district_109"</v>
      </c>
      <c r="P1527" t="str">
        <f t="shared" si="166"/>
        <v>"VN-12"</v>
      </c>
      <c r="Q1527" t="s">
        <v>1910</v>
      </c>
      <c r="R1527">
        <f t="shared" si="167"/>
        <v>1</v>
      </c>
    </row>
    <row r="1528" spans="1:18" ht="17" x14ac:dyDescent="0.15">
      <c r="A1528" s="8" t="s">
        <v>4899</v>
      </c>
      <c r="B1528" s="8" t="s">
        <v>4900</v>
      </c>
      <c r="C1528" s="8"/>
      <c r="D1528" s="8" t="s">
        <v>2174</v>
      </c>
      <c r="E1528" s="8" t="s">
        <v>672</v>
      </c>
      <c r="F1528" s="8" t="s">
        <v>673</v>
      </c>
      <c r="G1528" s="8" t="s">
        <v>246</v>
      </c>
      <c r="H1528" s="8" t="s">
        <v>245</v>
      </c>
      <c r="I1528" s="17" t="s">
        <v>22127</v>
      </c>
      <c r="J1528" s="19" t="str">
        <f t="shared" si="161"/>
        <v>"res_ward_1527"</v>
      </c>
      <c r="K1528" t="str">
        <f t="shared" si="162"/>
        <v>"Xã Ma Ly Pho"</v>
      </c>
      <c r="L1528" t="str">
        <f t="shared" si="163"/>
        <v>"VN-12-109-03574"</v>
      </c>
      <c r="M1528" t="str">
        <f t="shared" si="164"/>
        <v>"Xã Ma Ly Pho - Huyện Phong Thổ - Tỉnh Lai Châu"</v>
      </c>
      <c r="N1528" t="str">
        <f t="shared" si="165"/>
        <v>"Xã Ma Ly Pho - Huyện Phong Thổ"</v>
      </c>
      <c r="O1528" t="str">
        <f>VLOOKUP(E1528,district_data,7,0)</f>
        <v>"res_district_109"</v>
      </c>
      <c r="P1528" t="str">
        <f t="shared" si="166"/>
        <v>"VN-12"</v>
      </c>
      <c r="Q1528" t="s">
        <v>1910</v>
      </c>
      <c r="R1528">
        <f t="shared" si="167"/>
        <v>1</v>
      </c>
    </row>
    <row r="1529" spans="1:18" ht="17" x14ac:dyDescent="0.15">
      <c r="A1529" s="8" t="s">
        <v>4901</v>
      </c>
      <c r="B1529" s="8" t="s">
        <v>4902</v>
      </c>
      <c r="C1529" s="8"/>
      <c r="D1529" s="8" t="s">
        <v>2174</v>
      </c>
      <c r="E1529" s="8" t="s">
        <v>672</v>
      </c>
      <c r="F1529" s="8" t="s">
        <v>673</v>
      </c>
      <c r="G1529" s="8" t="s">
        <v>246</v>
      </c>
      <c r="H1529" s="8" t="s">
        <v>245</v>
      </c>
      <c r="I1529" s="17" t="s">
        <v>22128</v>
      </c>
      <c r="J1529" s="19" t="str">
        <f t="shared" si="161"/>
        <v>"res_ward_1528"</v>
      </c>
      <c r="K1529" t="str">
        <f t="shared" si="162"/>
        <v>"Xã Bản Lang"</v>
      </c>
      <c r="L1529" t="str">
        <f t="shared" si="163"/>
        <v>"VN-12-109-03577"</v>
      </c>
      <c r="M1529" t="str">
        <f t="shared" si="164"/>
        <v>"Xã Bản Lang - Huyện Phong Thổ - Tỉnh Lai Châu"</v>
      </c>
      <c r="N1529" t="str">
        <f t="shared" si="165"/>
        <v>"Xã Bản Lang - Huyện Phong Thổ"</v>
      </c>
      <c r="O1529" t="str">
        <f>VLOOKUP(E1529,district_data,7,0)</f>
        <v>"res_district_109"</v>
      </c>
      <c r="P1529" t="str">
        <f t="shared" si="166"/>
        <v>"VN-12"</v>
      </c>
      <c r="Q1529" t="s">
        <v>1910</v>
      </c>
      <c r="R1529">
        <f t="shared" si="167"/>
        <v>1</v>
      </c>
    </row>
    <row r="1530" spans="1:18" ht="17" x14ac:dyDescent="0.15">
      <c r="A1530" s="8" t="s">
        <v>4903</v>
      </c>
      <c r="B1530" s="8" t="s">
        <v>4904</v>
      </c>
      <c r="C1530" s="8"/>
      <c r="D1530" s="8" t="s">
        <v>2174</v>
      </c>
      <c r="E1530" s="8" t="s">
        <v>672</v>
      </c>
      <c r="F1530" s="8" t="s">
        <v>673</v>
      </c>
      <c r="G1530" s="8" t="s">
        <v>246</v>
      </c>
      <c r="H1530" s="8" t="s">
        <v>245</v>
      </c>
      <c r="I1530" s="17" t="s">
        <v>22129</v>
      </c>
      <c r="J1530" s="19" t="str">
        <f t="shared" si="161"/>
        <v>"res_ward_1529"</v>
      </c>
      <c r="K1530" t="str">
        <f t="shared" si="162"/>
        <v>"Xã Hoang Thèn"</v>
      </c>
      <c r="L1530" t="str">
        <f t="shared" si="163"/>
        <v>"VN-12-109-03580"</v>
      </c>
      <c r="M1530" t="str">
        <f t="shared" si="164"/>
        <v>"Xã Hoang Thèn - Huyện Phong Thổ - Tỉnh Lai Châu"</v>
      </c>
      <c r="N1530" t="str">
        <f t="shared" si="165"/>
        <v>"Xã Hoang Thèn - Huyện Phong Thổ"</v>
      </c>
      <c r="O1530" t="str">
        <f>VLOOKUP(E1530,district_data,7,0)</f>
        <v>"res_district_109"</v>
      </c>
      <c r="P1530" t="str">
        <f t="shared" si="166"/>
        <v>"VN-12"</v>
      </c>
      <c r="Q1530" t="s">
        <v>1910</v>
      </c>
      <c r="R1530">
        <f t="shared" si="167"/>
        <v>1</v>
      </c>
    </row>
    <row r="1531" spans="1:18" ht="17" x14ac:dyDescent="0.15">
      <c r="A1531" s="8" t="s">
        <v>4905</v>
      </c>
      <c r="B1531" s="8" t="s">
        <v>4906</v>
      </c>
      <c r="C1531" s="8"/>
      <c r="D1531" s="8" t="s">
        <v>2174</v>
      </c>
      <c r="E1531" s="8" t="s">
        <v>672</v>
      </c>
      <c r="F1531" s="8" t="s">
        <v>673</v>
      </c>
      <c r="G1531" s="8" t="s">
        <v>246</v>
      </c>
      <c r="H1531" s="8" t="s">
        <v>245</v>
      </c>
      <c r="I1531" s="17" t="s">
        <v>22130</v>
      </c>
      <c r="J1531" s="19" t="str">
        <f t="shared" si="161"/>
        <v>"res_ward_1530"</v>
      </c>
      <c r="K1531" t="str">
        <f t="shared" si="162"/>
        <v>"Xã Khổng Lào"</v>
      </c>
      <c r="L1531" t="str">
        <f t="shared" si="163"/>
        <v>"VN-12-109-03583"</v>
      </c>
      <c r="M1531" t="str">
        <f t="shared" si="164"/>
        <v>"Xã Khổng Lào - Huyện Phong Thổ - Tỉnh Lai Châu"</v>
      </c>
      <c r="N1531" t="str">
        <f t="shared" si="165"/>
        <v>"Xã Khổng Lào - Huyện Phong Thổ"</v>
      </c>
      <c r="O1531" t="str">
        <f>VLOOKUP(E1531,district_data,7,0)</f>
        <v>"res_district_109"</v>
      </c>
      <c r="P1531" t="str">
        <f t="shared" si="166"/>
        <v>"VN-12"</v>
      </c>
      <c r="Q1531" t="s">
        <v>1910</v>
      </c>
      <c r="R1531">
        <f t="shared" si="167"/>
        <v>1</v>
      </c>
    </row>
    <row r="1532" spans="1:18" ht="17" x14ac:dyDescent="0.15">
      <c r="A1532" s="8" t="s">
        <v>4907</v>
      </c>
      <c r="B1532" s="8" t="s">
        <v>4908</v>
      </c>
      <c r="C1532" s="8"/>
      <c r="D1532" s="8" t="s">
        <v>2174</v>
      </c>
      <c r="E1532" s="8" t="s">
        <v>672</v>
      </c>
      <c r="F1532" s="8" t="s">
        <v>673</v>
      </c>
      <c r="G1532" s="8" t="s">
        <v>246</v>
      </c>
      <c r="H1532" s="8" t="s">
        <v>245</v>
      </c>
      <c r="I1532" s="17" t="s">
        <v>22131</v>
      </c>
      <c r="J1532" s="19" t="str">
        <f t="shared" si="161"/>
        <v>"res_ward_1531"</v>
      </c>
      <c r="K1532" t="str">
        <f t="shared" si="162"/>
        <v>"Xã Nậm Xe"</v>
      </c>
      <c r="L1532" t="str">
        <f t="shared" si="163"/>
        <v>"VN-12-109-03586"</v>
      </c>
      <c r="M1532" t="str">
        <f t="shared" si="164"/>
        <v>"Xã Nậm Xe - Huyện Phong Thổ - Tỉnh Lai Châu"</v>
      </c>
      <c r="N1532" t="str">
        <f t="shared" si="165"/>
        <v>"Xã Nậm Xe - Huyện Phong Thổ"</v>
      </c>
      <c r="O1532" t="str">
        <f>VLOOKUP(E1532,district_data,7,0)</f>
        <v>"res_district_109"</v>
      </c>
      <c r="P1532" t="str">
        <f t="shared" si="166"/>
        <v>"VN-12"</v>
      </c>
      <c r="Q1532" t="s">
        <v>1910</v>
      </c>
      <c r="R1532">
        <f t="shared" si="167"/>
        <v>1</v>
      </c>
    </row>
    <row r="1533" spans="1:18" ht="17" x14ac:dyDescent="0.15">
      <c r="A1533" s="8" t="s">
        <v>4909</v>
      </c>
      <c r="B1533" s="8" t="s">
        <v>4910</v>
      </c>
      <c r="C1533" s="8"/>
      <c r="D1533" s="8" t="s">
        <v>2174</v>
      </c>
      <c r="E1533" s="8" t="s">
        <v>672</v>
      </c>
      <c r="F1533" s="8" t="s">
        <v>673</v>
      </c>
      <c r="G1533" s="8" t="s">
        <v>246</v>
      </c>
      <c r="H1533" s="8" t="s">
        <v>245</v>
      </c>
      <c r="I1533" s="17" t="s">
        <v>22132</v>
      </c>
      <c r="J1533" s="19" t="str">
        <f t="shared" si="161"/>
        <v>"res_ward_1532"</v>
      </c>
      <c r="K1533" t="str">
        <f t="shared" si="162"/>
        <v>"Xã Mường So"</v>
      </c>
      <c r="L1533" t="str">
        <f t="shared" si="163"/>
        <v>"VN-12-109-03589"</v>
      </c>
      <c r="M1533" t="str">
        <f t="shared" si="164"/>
        <v>"Xã Mường So - Huyện Phong Thổ - Tỉnh Lai Châu"</v>
      </c>
      <c r="N1533" t="str">
        <f t="shared" si="165"/>
        <v>"Xã Mường So - Huyện Phong Thổ"</v>
      </c>
      <c r="O1533" t="str">
        <f>VLOOKUP(E1533,district_data,7,0)</f>
        <v>"res_district_109"</v>
      </c>
      <c r="P1533" t="str">
        <f t="shared" si="166"/>
        <v>"VN-12"</v>
      </c>
      <c r="Q1533" t="s">
        <v>1910</v>
      </c>
      <c r="R1533">
        <f t="shared" si="167"/>
        <v>1</v>
      </c>
    </row>
    <row r="1534" spans="1:18" ht="17" x14ac:dyDescent="0.15">
      <c r="A1534" s="8" t="s">
        <v>4911</v>
      </c>
      <c r="B1534" s="8" t="s">
        <v>4912</v>
      </c>
      <c r="C1534" s="8"/>
      <c r="D1534" s="8" t="s">
        <v>2174</v>
      </c>
      <c r="E1534" s="8" t="s">
        <v>672</v>
      </c>
      <c r="F1534" s="8" t="s">
        <v>673</v>
      </c>
      <c r="G1534" s="8" t="s">
        <v>246</v>
      </c>
      <c r="H1534" s="8" t="s">
        <v>245</v>
      </c>
      <c r="I1534" s="17" t="s">
        <v>22133</v>
      </c>
      <c r="J1534" s="19" t="str">
        <f t="shared" si="161"/>
        <v>"res_ward_1533"</v>
      </c>
      <c r="K1534" t="str">
        <f t="shared" si="162"/>
        <v>"Xã Sin Suối Hồ"</v>
      </c>
      <c r="L1534" t="str">
        <f t="shared" si="163"/>
        <v>"VN-12-109-03592"</v>
      </c>
      <c r="M1534" t="str">
        <f t="shared" si="164"/>
        <v>"Xã Sin Suối Hồ - Huyện Phong Thổ - Tỉnh Lai Châu"</v>
      </c>
      <c r="N1534" t="str">
        <f t="shared" si="165"/>
        <v>"Xã Sin Suối Hồ - Huyện Phong Thổ"</v>
      </c>
      <c r="O1534" t="str">
        <f>VLOOKUP(E1534,district_data,7,0)</f>
        <v>"res_district_109"</v>
      </c>
      <c r="P1534" t="str">
        <f t="shared" si="166"/>
        <v>"VN-12"</v>
      </c>
      <c r="Q1534" t="s">
        <v>1910</v>
      </c>
      <c r="R1534">
        <f t="shared" si="167"/>
        <v>1</v>
      </c>
    </row>
    <row r="1535" spans="1:18" ht="17" x14ac:dyDescent="0.15">
      <c r="A1535" s="8" t="s">
        <v>4913</v>
      </c>
      <c r="B1535" s="8" t="s">
        <v>4914</v>
      </c>
      <c r="C1535" s="8"/>
      <c r="D1535" s="8" t="s">
        <v>2171</v>
      </c>
      <c r="E1535" s="8" t="s">
        <v>674</v>
      </c>
      <c r="F1535" s="8" t="s">
        <v>675</v>
      </c>
      <c r="G1535" s="8" t="s">
        <v>246</v>
      </c>
      <c r="H1535" s="8" t="s">
        <v>245</v>
      </c>
      <c r="I1535" s="17" t="s">
        <v>22134</v>
      </c>
      <c r="J1535" s="19" t="str">
        <f t="shared" si="161"/>
        <v>"res_ward_1534"</v>
      </c>
      <c r="K1535" t="str">
        <f t="shared" si="162"/>
        <v>"Thị trấn Than Uyên"</v>
      </c>
      <c r="L1535" t="str">
        <f t="shared" si="163"/>
        <v>"VN-12-110-03595"</v>
      </c>
      <c r="M1535" t="str">
        <f t="shared" si="164"/>
        <v>"Thị trấn Than Uyên - Huyện Than Uyên - Tỉnh Lai Châu"</v>
      </c>
      <c r="N1535" t="str">
        <f t="shared" si="165"/>
        <v>"Thị trấn Than Uyên - Huyện Than Uyên"</v>
      </c>
      <c r="O1535" t="str">
        <f>VLOOKUP(E1535,district_data,7,0)</f>
        <v>"res_district_110"</v>
      </c>
      <c r="P1535" t="str">
        <f t="shared" si="166"/>
        <v>"VN-12"</v>
      </c>
      <c r="Q1535" t="s">
        <v>1910</v>
      </c>
      <c r="R1535">
        <f t="shared" si="167"/>
        <v>2</v>
      </c>
    </row>
    <row r="1536" spans="1:18" ht="17" x14ac:dyDescent="0.15">
      <c r="A1536" s="8" t="s">
        <v>4915</v>
      </c>
      <c r="B1536" s="8" t="s">
        <v>4916</v>
      </c>
      <c r="C1536" s="8"/>
      <c r="D1536" s="8" t="s">
        <v>2174</v>
      </c>
      <c r="E1536" s="8" t="s">
        <v>674</v>
      </c>
      <c r="F1536" s="8" t="s">
        <v>675</v>
      </c>
      <c r="G1536" s="8" t="s">
        <v>246</v>
      </c>
      <c r="H1536" s="8" t="s">
        <v>245</v>
      </c>
      <c r="I1536" s="17" t="s">
        <v>22135</v>
      </c>
      <c r="J1536" s="19" t="str">
        <f t="shared" si="161"/>
        <v>"res_ward_1535"</v>
      </c>
      <c r="K1536" t="str">
        <f t="shared" si="162"/>
        <v>"Xã Phúc Than"</v>
      </c>
      <c r="L1536" t="str">
        <f t="shared" si="163"/>
        <v>"VN-12-110-03618"</v>
      </c>
      <c r="M1536" t="str">
        <f t="shared" si="164"/>
        <v>"Xã Phúc Than - Huyện Than Uyên - Tỉnh Lai Châu"</v>
      </c>
      <c r="N1536" t="str">
        <f t="shared" si="165"/>
        <v>"Xã Phúc Than - Huyện Than Uyên"</v>
      </c>
      <c r="O1536" t="str">
        <f>VLOOKUP(E1536,district_data,7,0)</f>
        <v>"res_district_110"</v>
      </c>
      <c r="P1536" t="str">
        <f t="shared" si="166"/>
        <v>"VN-12"</v>
      </c>
      <c r="Q1536" t="s">
        <v>1910</v>
      </c>
      <c r="R1536">
        <f t="shared" si="167"/>
        <v>1</v>
      </c>
    </row>
    <row r="1537" spans="1:18" ht="17" x14ac:dyDescent="0.15">
      <c r="A1537" s="8" t="s">
        <v>4917</v>
      </c>
      <c r="B1537" s="8" t="s">
        <v>4918</v>
      </c>
      <c r="C1537" s="8"/>
      <c r="D1537" s="8" t="s">
        <v>2174</v>
      </c>
      <c r="E1537" s="8" t="s">
        <v>674</v>
      </c>
      <c r="F1537" s="8" t="s">
        <v>675</v>
      </c>
      <c r="G1537" s="8" t="s">
        <v>246</v>
      </c>
      <c r="H1537" s="8" t="s">
        <v>245</v>
      </c>
      <c r="I1537" s="17" t="s">
        <v>22136</v>
      </c>
      <c r="J1537" s="19" t="str">
        <f t="shared" si="161"/>
        <v>"res_ward_1536"</v>
      </c>
      <c r="K1537" t="str">
        <f t="shared" si="162"/>
        <v>"Xã Mường Than"</v>
      </c>
      <c r="L1537" t="str">
        <f t="shared" si="163"/>
        <v>"VN-12-110-03619"</v>
      </c>
      <c r="M1537" t="str">
        <f t="shared" si="164"/>
        <v>"Xã Mường Than - Huyện Than Uyên - Tỉnh Lai Châu"</v>
      </c>
      <c r="N1537" t="str">
        <f t="shared" si="165"/>
        <v>"Xã Mường Than - Huyện Than Uyên"</v>
      </c>
      <c r="O1537" t="str">
        <f>VLOOKUP(E1537,district_data,7,0)</f>
        <v>"res_district_110"</v>
      </c>
      <c r="P1537" t="str">
        <f t="shared" si="166"/>
        <v>"VN-12"</v>
      </c>
      <c r="Q1537" t="s">
        <v>1910</v>
      </c>
      <c r="R1537">
        <f t="shared" si="167"/>
        <v>1</v>
      </c>
    </row>
    <row r="1538" spans="1:18" ht="17" x14ac:dyDescent="0.15">
      <c r="A1538" s="8" t="s">
        <v>4919</v>
      </c>
      <c r="B1538" s="8" t="s">
        <v>4920</v>
      </c>
      <c r="C1538" s="8"/>
      <c r="D1538" s="8" t="s">
        <v>2174</v>
      </c>
      <c r="E1538" s="8" t="s">
        <v>674</v>
      </c>
      <c r="F1538" s="8" t="s">
        <v>675</v>
      </c>
      <c r="G1538" s="8" t="s">
        <v>246</v>
      </c>
      <c r="H1538" s="8" t="s">
        <v>245</v>
      </c>
      <c r="I1538" s="17" t="s">
        <v>22137</v>
      </c>
      <c r="J1538" s="19" t="str">
        <f t="shared" si="161"/>
        <v>"res_ward_1537"</v>
      </c>
      <c r="K1538" t="str">
        <f t="shared" si="162"/>
        <v>"Xã Mường Mít"</v>
      </c>
      <c r="L1538" t="str">
        <f t="shared" si="163"/>
        <v>"VN-12-110-03625"</v>
      </c>
      <c r="M1538" t="str">
        <f t="shared" si="164"/>
        <v>"Xã Mường Mít - Huyện Than Uyên - Tỉnh Lai Châu"</v>
      </c>
      <c r="N1538" t="str">
        <f t="shared" si="165"/>
        <v>"Xã Mường Mít - Huyện Than Uyên"</v>
      </c>
      <c r="O1538" t="str">
        <f>VLOOKUP(E1538,district_data,7,0)</f>
        <v>"res_district_110"</v>
      </c>
      <c r="P1538" t="str">
        <f t="shared" si="166"/>
        <v>"VN-12"</v>
      </c>
      <c r="Q1538" t="s">
        <v>1910</v>
      </c>
      <c r="R1538">
        <f t="shared" si="167"/>
        <v>1</v>
      </c>
    </row>
    <row r="1539" spans="1:18" ht="17" x14ac:dyDescent="0.15">
      <c r="A1539" s="8" t="s">
        <v>4921</v>
      </c>
      <c r="B1539" s="8" t="s">
        <v>4922</v>
      </c>
      <c r="C1539" s="8"/>
      <c r="D1539" s="8" t="s">
        <v>2174</v>
      </c>
      <c r="E1539" s="8" t="s">
        <v>674</v>
      </c>
      <c r="F1539" s="8" t="s">
        <v>675</v>
      </c>
      <c r="G1539" s="8" t="s">
        <v>246</v>
      </c>
      <c r="H1539" s="8" t="s">
        <v>245</v>
      </c>
      <c r="I1539" s="17" t="s">
        <v>22138</v>
      </c>
      <c r="J1539" s="19" t="str">
        <f t="shared" ref="J1539:J1602" si="168">$T$2&amp;I1539&amp;$T$2</f>
        <v>"res_ward_1538"</v>
      </c>
      <c r="K1539" t="str">
        <f t="shared" ref="K1539:K1602" si="169">$T$2&amp;B1539&amp;$T$2</f>
        <v>"Xã Pha Mu"</v>
      </c>
      <c r="L1539" t="str">
        <f t="shared" ref="L1539:L1602" si="170">$T$2&amp;"VN-"&amp;G1539&amp;"-"&amp;E1539&amp;"-"&amp;A1539&amp;$T$2</f>
        <v>"VN-12-110-03628"</v>
      </c>
      <c r="M1539" t="str">
        <f t="shared" ref="M1539:M1602" si="171">$T$2&amp;B1539&amp;" - "&amp;F1539&amp;" - "&amp;H1539&amp;$T$2</f>
        <v>"Xã Pha Mu - Huyện Than Uyên - Tỉnh Lai Châu"</v>
      </c>
      <c r="N1539" t="str">
        <f t="shared" ref="N1539:N1602" si="172">$T$2&amp;B1539&amp;" - "&amp;F1539&amp;$T$2</f>
        <v>"Xã Pha Mu - Huyện Than Uyên"</v>
      </c>
      <c r="O1539" t="str">
        <f>VLOOKUP(E1539,district_data,7,0)</f>
        <v>"res_district_110"</v>
      </c>
      <c r="P1539" t="str">
        <f t="shared" ref="P1539:P1602" si="173">$T$2&amp;"VN-"&amp;G1539&amp;$T$2</f>
        <v>"VN-12"</v>
      </c>
      <c r="Q1539" t="s">
        <v>1910</v>
      </c>
      <c r="R1539">
        <f t="shared" ref="R1539:R1602" si="174">VLOOKUP(D1539,$U$2:$V$5,2,0)</f>
        <v>1</v>
      </c>
    </row>
    <row r="1540" spans="1:18" ht="17" x14ac:dyDescent="0.15">
      <c r="A1540" s="8" t="s">
        <v>4923</v>
      </c>
      <c r="B1540" s="8" t="s">
        <v>4924</v>
      </c>
      <c r="C1540" s="8"/>
      <c r="D1540" s="8" t="s">
        <v>2174</v>
      </c>
      <c r="E1540" s="8" t="s">
        <v>674</v>
      </c>
      <c r="F1540" s="8" t="s">
        <v>675</v>
      </c>
      <c r="G1540" s="8" t="s">
        <v>246</v>
      </c>
      <c r="H1540" s="8" t="s">
        <v>245</v>
      </c>
      <c r="I1540" s="17" t="s">
        <v>22139</v>
      </c>
      <c r="J1540" s="19" t="str">
        <f t="shared" si="168"/>
        <v>"res_ward_1539"</v>
      </c>
      <c r="K1540" t="str">
        <f t="shared" si="169"/>
        <v>"Xã Mường Cang"</v>
      </c>
      <c r="L1540" t="str">
        <f t="shared" si="170"/>
        <v>"VN-12-110-03631"</v>
      </c>
      <c r="M1540" t="str">
        <f t="shared" si="171"/>
        <v>"Xã Mường Cang - Huyện Than Uyên - Tỉnh Lai Châu"</v>
      </c>
      <c r="N1540" t="str">
        <f t="shared" si="172"/>
        <v>"Xã Mường Cang - Huyện Than Uyên"</v>
      </c>
      <c r="O1540" t="str">
        <f>VLOOKUP(E1540,district_data,7,0)</f>
        <v>"res_district_110"</v>
      </c>
      <c r="P1540" t="str">
        <f t="shared" si="173"/>
        <v>"VN-12"</v>
      </c>
      <c r="Q1540" t="s">
        <v>1910</v>
      </c>
      <c r="R1540">
        <f t="shared" si="174"/>
        <v>1</v>
      </c>
    </row>
    <row r="1541" spans="1:18" ht="17" x14ac:dyDescent="0.15">
      <c r="A1541" s="8" t="s">
        <v>4925</v>
      </c>
      <c r="B1541" s="8" t="s">
        <v>4926</v>
      </c>
      <c r="C1541" s="8"/>
      <c r="D1541" s="8" t="s">
        <v>2174</v>
      </c>
      <c r="E1541" s="8" t="s">
        <v>674</v>
      </c>
      <c r="F1541" s="8" t="s">
        <v>675</v>
      </c>
      <c r="G1541" s="8" t="s">
        <v>246</v>
      </c>
      <c r="H1541" s="8" t="s">
        <v>245</v>
      </c>
      <c r="I1541" s="17" t="s">
        <v>22140</v>
      </c>
      <c r="J1541" s="19" t="str">
        <f t="shared" si="168"/>
        <v>"res_ward_1540"</v>
      </c>
      <c r="K1541" t="str">
        <f t="shared" si="169"/>
        <v>"Xã Hua Nà"</v>
      </c>
      <c r="L1541" t="str">
        <f t="shared" si="170"/>
        <v>"VN-12-110-03632"</v>
      </c>
      <c r="M1541" t="str">
        <f t="shared" si="171"/>
        <v>"Xã Hua Nà - Huyện Than Uyên - Tỉnh Lai Châu"</v>
      </c>
      <c r="N1541" t="str">
        <f t="shared" si="172"/>
        <v>"Xã Hua Nà - Huyện Than Uyên"</v>
      </c>
      <c r="O1541" t="str">
        <f>VLOOKUP(E1541,district_data,7,0)</f>
        <v>"res_district_110"</v>
      </c>
      <c r="P1541" t="str">
        <f t="shared" si="173"/>
        <v>"VN-12"</v>
      </c>
      <c r="Q1541" t="s">
        <v>1910</v>
      </c>
      <c r="R1541">
        <f t="shared" si="174"/>
        <v>1</v>
      </c>
    </row>
    <row r="1542" spans="1:18" ht="17" x14ac:dyDescent="0.15">
      <c r="A1542" s="8" t="s">
        <v>4927</v>
      </c>
      <c r="B1542" s="8" t="s">
        <v>4928</v>
      </c>
      <c r="C1542" s="8"/>
      <c r="D1542" s="8" t="s">
        <v>2174</v>
      </c>
      <c r="E1542" s="8" t="s">
        <v>674</v>
      </c>
      <c r="F1542" s="8" t="s">
        <v>675</v>
      </c>
      <c r="G1542" s="8" t="s">
        <v>246</v>
      </c>
      <c r="H1542" s="8" t="s">
        <v>245</v>
      </c>
      <c r="I1542" s="17" t="s">
        <v>22141</v>
      </c>
      <c r="J1542" s="19" t="str">
        <f t="shared" si="168"/>
        <v>"res_ward_1541"</v>
      </c>
      <c r="K1542" t="str">
        <f t="shared" si="169"/>
        <v>"Xã Tà Hừa"</v>
      </c>
      <c r="L1542" t="str">
        <f t="shared" si="170"/>
        <v>"VN-12-110-03634"</v>
      </c>
      <c r="M1542" t="str">
        <f t="shared" si="171"/>
        <v>"Xã Tà Hừa - Huyện Than Uyên - Tỉnh Lai Châu"</v>
      </c>
      <c r="N1542" t="str">
        <f t="shared" si="172"/>
        <v>"Xã Tà Hừa - Huyện Than Uyên"</v>
      </c>
      <c r="O1542" t="str">
        <f>VLOOKUP(E1542,district_data,7,0)</f>
        <v>"res_district_110"</v>
      </c>
      <c r="P1542" t="str">
        <f t="shared" si="173"/>
        <v>"VN-12"</v>
      </c>
      <c r="Q1542" t="s">
        <v>1910</v>
      </c>
      <c r="R1542">
        <f t="shared" si="174"/>
        <v>1</v>
      </c>
    </row>
    <row r="1543" spans="1:18" ht="17" x14ac:dyDescent="0.15">
      <c r="A1543" s="8" t="s">
        <v>4929</v>
      </c>
      <c r="B1543" s="8" t="s">
        <v>4930</v>
      </c>
      <c r="C1543" s="8"/>
      <c r="D1543" s="8" t="s">
        <v>2174</v>
      </c>
      <c r="E1543" s="8" t="s">
        <v>674</v>
      </c>
      <c r="F1543" s="8" t="s">
        <v>675</v>
      </c>
      <c r="G1543" s="8" t="s">
        <v>246</v>
      </c>
      <c r="H1543" s="8" t="s">
        <v>245</v>
      </c>
      <c r="I1543" s="17" t="s">
        <v>22142</v>
      </c>
      <c r="J1543" s="19" t="str">
        <f t="shared" si="168"/>
        <v>"res_ward_1542"</v>
      </c>
      <c r="K1543" t="str">
        <f t="shared" si="169"/>
        <v>"Xã Mường Kim"</v>
      </c>
      <c r="L1543" t="str">
        <f t="shared" si="170"/>
        <v>"VN-12-110-03637"</v>
      </c>
      <c r="M1543" t="str">
        <f t="shared" si="171"/>
        <v>"Xã Mường Kim - Huyện Than Uyên - Tỉnh Lai Châu"</v>
      </c>
      <c r="N1543" t="str">
        <f t="shared" si="172"/>
        <v>"Xã Mường Kim - Huyện Than Uyên"</v>
      </c>
      <c r="O1543" t="str">
        <f>VLOOKUP(E1543,district_data,7,0)</f>
        <v>"res_district_110"</v>
      </c>
      <c r="P1543" t="str">
        <f t="shared" si="173"/>
        <v>"VN-12"</v>
      </c>
      <c r="Q1543" t="s">
        <v>1910</v>
      </c>
      <c r="R1543">
        <f t="shared" si="174"/>
        <v>1</v>
      </c>
    </row>
    <row r="1544" spans="1:18" ht="17" x14ac:dyDescent="0.15">
      <c r="A1544" s="8" t="s">
        <v>4931</v>
      </c>
      <c r="B1544" s="8" t="s">
        <v>4932</v>
      </c>
      <c r="C1544" s="8"/>
      <c r="D1544" s="8" t="s">
        <v>2174</v>
      </c>
      <c r="E1544" s="8" t="s">
        <v>674</v>
      </c>
      <c r="F1544" s="8" t="s">
        <v>675</v>
      </c>
      <c r="G1544" s="8" t="s">
        <v>246</v>
      </c>
      <c r="H1544" s="8" t="s">
        <v>245</v>
      </c>
      <c r="I1544" s="17" t="s">
        <v>22143</v>
      </c>
      <c r="J1544" s="19" t="str">
        <f t="shared" si="168"/>
        <v>"res_ward_1543"</v>
      </c>
      <c r="K1544" t="str">
        <f t="shared" si="169"/>
        <v>"Xã Tà Mung"</v>
      </c>
      <c r="L1544" t="str">
        <f t="shared" si="170"/>
        <v>"VN-12-110-03638"</v>
      </c>
      <c r="M1544" t="str">
        <f t="shared" si="171"/>
        <v>"Xã Tà Mung - Huyện Than Uyên - Tỉnh Lai Châu"</v>
      </c>
      <c r="N1544" t="str">
        <f t="shared" si="172"/>
        <v>"Xã Tà Mung - Huyện Than Uyên"</v>
      </c>
      <c r="O1544" t="str">
        <f>VLOOKUP(E1544,district_data,7,0)</f>
        <v>"res_district_110"</v>
      </c>
      <c r="P1544" t="str">
        <f t="shared" si="173"/>
        <v>"VN-12"</v>
      </c>
      <c r="Q1544" t="s">
        <v>1910</v>
      </c>
      <c r="R1544">
        <f t="shared" si="174"/>
        <v>1</v>
      </c>
    </row>
    <row r="1545" spans="1:18" ht="17" x14ac:dyDescent="0.15">
      <c r="A1545" s="8" t="s">
        <v>4933</v>
      </c>
      <c r="B1545" s="8" t="s">
        <v>4934</v>
      </c>
      <c r="C1545" s="8"/>
      <c r="D1545" s="8" t="s">
        <v>2174</v>
      </c>
      <c r="E1545" s="8" t="s">
        <v>674</v>
      </c>
      <c r="F1545" s="8" t="s">
        <v>675</v>
      </c>
      <c r="G1545" s="8" t="s">
        <v>246</v>
      </c>
      <c r="H1545" s="8" t="s">
        <v>245</v>
      </c>
      <c r="I1545" s="17" t="s">
        <v>22144</v>
      </c>
      <c r="J1545" s="19" t="str">
        <f t="shared" si="168"/>
        <v>"res_ward_1544"</v>
      </c>
      <c r="K1545" t="str">
        <f t="shared" si="169"/>
        <v>"Xã Tà Gia"</v>
      </c>
      <c r="L1545" t="str">
        <f t="shared" si="170"/>
        <v>"VN-12-110-03640"</v>
      </c>
      <c r="M1545" t="str">
        <f t="shared" si="171"/>
        <v>"Xã Tà Gia - Huyện Than Uyên - Tỉnh Lai Châu"</v>
      </c>
      <c r="N1545" t="str">
        <f t="shared" si="172"/>
        <v>"Xã Tà Gia - Huyện Than Uyên"</v>
      </c>
      <c r="O1545" t="str">
        <f>VLOOKUP(E1545,district_data,7,0)</f>
        <v>"res_district_110"</v>
      </c>
      <c r="P1545" t="str">
        <f t="shared" si="173"/>
        <v>"VN-12"</v>
      </c>
      <c r="Q1545" t="s">
        <v>1910</v>
      </c>
      <c r="R1545">
        <f t="shared" si="174"/>
        <v>1</v>
      </c>
    </row>
    <row r="1546" spans="1:18" ht="17" x14ac:dyDescent="0.15">
      <c r="A1546" s="8" t="s">
        <v>4935</v>
      </c>
      <c r="B1546" s="8" t="s">
        <v>4936</v>
      </c>
      <c r="C1546" s="8"/>
      <c r="D1546" s="8" t="s">
        <v>2174</v>
      </c>
      <c r="E1546" s="8" t="s">
        <v>674</v>
      </c>
      <c r="F1546" s="8" t="s">
        <v>675</v>
      </c>
      <c r="G1546" s="8" t="s">
        <v>246</v>
      </c>
      <c r="H1546" s="8" t="s">
        <v>245</v>
      </c>
      <c r="I1546" s="17" t="s">
        <v>22145</v>
      </c>
      <c r="J1546" s="19" t="str">
        <f t="shared" si="168"/>
        <v>"res_ward_1545"</v>
      </c>
      <c r="K1546" t="str">
        <f t="shared" si="169"/>
        <v>"Xã Khoen On"</v>
      </c>
      <c r="L1546" t="str">
        <f t="shared" si="170"/>
        <v>"VN-12-110-03643"</v>
      </c>
      <c r="M1546" t="str">
        <f t="shared" si="171"/>
        <v>"Xã Khoen On - Huyện Than Uyên - Tỉnh Lai Châu"</v>
      </c>
      <c r="N1546" t="str">
        <f t="shared" si="172"/>
        <v>"Xã Khoen On - Huyện Than Uyên"</v>
      </c>
      <c r="O1546" t="str">
        <f>VLOOKUP(E1546,district_data,7,0)</f>
        <v>"res_district_110"</v>
      </c>
      <c r="P1546" t="str">
        <f t="shared" si="173"/>
        <v>"VN-12"</v>
      </c>
      <c r="Q1546" t="s">
        <v>1910</v>
      </c>
      <c r="R1546">
        <f t="shared" si="174"/>
        <v>1</v>
      </c>
    </row>
    <row r="1547" spans="1:18" ht="17" x14ac:dyDescent="0.15">
      <c r="A1547" s="8" t="s">
        <v>4937</v>
      </c>
      <c r="B1547" s="8" t="s">
        <v>4938</v>
      </c>
      <c r="C1547" s="8"/>
      <c r="D1547" s="8" t="s">
        <v>2171</v>
      </c>
      <c r="E1547" s="8" t="s">
        <v>676</v>
      </c>
      <c r="F1547" s="8" t="s">
        <v>677</v>
      </c>
      <c r="G1547" s="8" t="s">
        <v>246</v>
      </c>
      <c r="H1547" s="8" t="s">
        <v>245</v>
      </c>
      <c r="I1547" s="17" t="s">
        <v>22146</v>
      </c>
      <c r="J1547" s="19" t="str">
        <f t="shared" si="168"/>
        <v>"res_ward_1546"</v>
      </c>
      <c r="K1547" t="str">
        <f t="shared" si="169"/>
        <v>"Thị trấn Tân Uyên"</v>
      </c>
      <c r="L1547" t="str">
        <f t="shared" si="170"/>
        <v>"VN-12-111-03598"</v>
      </c>
      <c r="M1547" t="str">
        <f t="shared" si="171"/>
        <v>"Thị trấn Tân Uyên - Huyện Tân Uyên - Tỉnh Lai Châu"</v>
      </c>
      <c r="N1547" t="str">
        <f t="shared" si="172"/>
        <v>"Thị trấn Tân Uyên - Huyện Tân Uyên"</v>
      </c>
      <c r="O1547" t="str">
        <f>VLOOKUP(E1547,district_data,7,0)</f>
        <v>"res_district_111"</v>
      </c>
      <c r="P1547" t="str">
        <f t="shared" si="173"/>
        <v>"VN-12"</v>
      </c>
      <c r="Q1547" t="s">
        <v>1910</v>
      </c>
      <c r="R1547">
        <f t="shared" si="174"/>
        <v>2</v>
      </c>
    </row>
    <row r="1548" spans="1:18" ht="17" x14ac:dyDescent="0.15">
      <c r="A1548" s="8" t="s">
        <v>4939</v>
      </c>
      <c r="B1548" s="8" t="s">
        <v>4940</v>
      </c>
      <c r="C1548" s="8"/>
      <c r="D1548" s="8" t="s">
        <v>2174</v>
      </c>
      <c r="E1548" s="8" t="s">
        <v>676</v>
      </c>
      <c r="F1548" s="8" t="s">
        <v>677</v>
      </c>
      <c r="G1548" s="8" t="s">
        <v>246</v>
      </c>
      <c r="H1548" s="8" t="s">
        <v>245</v>
      </c>
      <c r="I1548" s="17" t="s">
        <v>22147</v>
      </c>
      <c r="J1548" s="19" t="str">
        <f t="shared" si="168"/>
        <v>"res_ward_1547"</v>
      </c>
      <c r="K1548" t="str">
        <f t="shared" si="169"/>
        <v>"Xã Mường Khoa"</v>
      </c>
      <c r="L1548" t="str">
        <f t="shared" si="170"/>
        <v>"VN-12-111-03601"</v>
      </c>
      <c r="M1548" t="str">
        <f t="shared" si="171"/>
        <v>"Xã Mường Khoa - Huyện Tân Uyên - Tỉnh Lai Châu"</v>
      </c>
      <c r="N1548" t="str">
        <f t="shared" si="172"/>
        <v>"Xã Mường Khoa - Huyện Tân Uyên"</v>
      </c>
      <c r="O1548" t="str">
        <f>VLOOKUP(E1548,district_data,7,0)</f>
        <v>"res_district_111"</v>
      </c>
      <c r="P1548" t="str">
        <f t="shared" si="173"/>
        <v>"VN-12"</v>
      </c>
      <c r="Q1548" t="s">
        <v>1910</v>
      </c>
      <c r="R1548">
        <f t="shared" si="174"/>
        <v>1</v>
      </c>
    </row>
    <row r="1549" spans="1:18" ht="17" x14ac:dyDescent="0.15">
      <c r="A1549" s="8" t="s">
        <v>4941</v>
      </c>
      <c r="B1549" s="8" t="s">
        <v>4942</v>
      </c>
      <c r="C1549" s="8"/>
      <c r="D1549" s="8" t="s">
        <v>2174</v>
      </c>
      <c r="E1549" s="8" t="s">
        <v>676</v>
      </c>
      <c r="F1549" s="8" t="s">
        <v>677</v>
      </c>
      <c r="G1549" s="8" t="s">
        <v>246</v>
      </c>
      <c r="H1549" s="8" t="s">
        <v>245</v>
      </c>
      <c r="I1549" s="17" t="s">
        <v>22148</v>
      </c>
      <c r="J1549" s="19" t="str">
        <f t="shared" si="168"/>
        <v>"res_ward_1548"</v>
      </c>
      <c r="K1549" t="str">
        <f t="shared" si="169"/>
        <v>"Xã Phúc Khoa"</v>
      </c>
      <c r="L1549" t="str">
        <f t="shared" si="170"/>
        <v>"VN-12-111-03602"</v>
      </c>
      <c r="M1549" t="str">
        <f t="shared" si="171"/>
        <v>"Xã Phúc Khoa - Huyện Tân Uyên - Tỉnh Lai Châu"</v>
      </c>
      <c r="N1549" t="str">
        <f t="shared" si="172"/>
        <v>"Xã Phúc Khoa - Huyện Tân Uyên"</v>
      </c>
      <c r="O1549" t="str">
        <f>VLOOKUP(E1549,district_data,7,0)</f>
        <v>"res_district_111"</v>
      </c>
      <c r="P1549" t="str">
        <f t="shared" si="173"/>
        <v>"VN-12"</v>
      </c>
      <c r="Q1549" t="s">
        <v>1910</v>
      </c>
      <c r="R1549">
        <f t="shared" si="174"/>
        <v>1</v>
      </c>
    </row>
    <row r="1550" spans="1:18" ht="17" x14ac:dyDescent="0.15">
      <c r="A1550" s="8" t="s">
        <v>4943</v>
      </c>
      <c r="B1550" s="8" t="s">
        <v>4944</v>
      </c>
      <c r="C1550" s="8"/>
      <c r="D1550" s="8" t="s">
        <v>2174</v>
      </c>
      <c r="E1550" s="8" t="s">
        <v>676</v>
      </c>
      <c r="F1550" s="8" t="s">
        <v>677</v>
      </c>
      <c r="G1550" s="8" t="s">
        <v>246</v>
      </c>
      <c r="H1550" s="8" t="s">
        <v>245</v>
      </c>
      <c r="I1550" s="17" t="s">
        <v>22149</v>
      </c>
      <c r="J1550" s="19" t="str">
        <f t="shared" si="168"/>
        <v>"res_ward_1549"</v>
      </c>
      <c r="K1550" t="str">
        <f t="shared" si="169"/>
        <v>"Xã Thân Thuộc"</v>
      </c>
      <c r="L1550" t="str">
        <f t="shared" si="170"/>
        <v>"VN-12-111-03604"</v>
      </c>
      <c r="M1550" t="str">
        <f t="shared" si="171"/>
        <v>"Xã Thân Thuộc - Huyện Tân Uyên - Tỉnh Lai Châu"</v>
      </c>
      <c r="N1550" t="str">
        <f t="shared" si="172"/>
        <v>"Xã Thân Thuộc - Huyện Tân Uyên"</v>
      </c>
      <c r="O1550" t="str">
        <f>VLOOKUP(E1550,district_data,7,0)</f>
        <v>"res_district_111"</v>
      </c>
      <c r="P1550" t="str">
        <f t="shared" si="173"/>
        <v>"VN-12"</v>
      </c>
      <c r="Q1550" t="s">
        <v>1910</v>
      </c>
      <c r="R1550">
        <f t="shared" si="174"/>
        <v>1</v>
      </c>
    </row>
    <row r="1551" spans="1:18" ht="17" x14ac:dyDescent="0.15">
      <c r="A1551" s="8" t="s">
        <v>4945</v>
      </c>
      <c r="B1551" s="8" t="s">
        <v>4946</v>
      </c>
      <c r="C1551" s="8"/>
      <c r="D1551" s="8" t="s">
        <v>2174</v>
      </c>
      <c r="E1551" s="8" t="s">
        <v>676</v>
      </c>
      <c r="F1551" s="8" t="s">
        <v>677</v>
      </c>
      <c r="G1551" s="8" t="s">
        <v>246</v>
      </c>
      <c r="H1551" s="8" t="s">
        <v>245</v>
      </c>
      <c r="I1551" s="17" t="s">
        <v>22150</v>
      </c>
      <c r="J1551" s="19" t="str">
        <f t="shared" si="168"/>
        <v>"res_ward_1550"</v>
      </c>
      <c r="K1551" t="str">
        <f t="shared" si="169"/>
        <v>"Xã Trung Đồng"</v>
      </c>
      <c r="L1551" t="str">
        <f t="shared" si="170"/>
        <v>"VN-12-111-03605"</v>
      </c>
      <c r="M1551" t="str">
        <f t="shared" si="171"/>
        <v>"Xã Trung Đồng - Huyện Tân Uyên - Tỉnh Lai Châu"</v>
      </c>
      <c r="N1551" t="str">
        <f t="shared" si="172"/>
        <v>"Xã Trung Đồng - Huyện Tân Uyên"</v>
      </c>
      <c r="O1551" t="str">
        <f>VLOOKUP(E1551,district_data,7,0)</f>
        <v>"res_district_111"</v>
      </c>
      <c r="P1551" t="str">
        <f t="shared" si="173"/>
        <v>"VN-12"</v>
      </c>
      <c r="Q1551" t="s">
        <v>1910</v>
      </c>
      <c r="R1551">
        <f t="shared" si="174"/>
        <v>1</v>
      </c>
    </row>
    <row r="1552" spans="1:18" ht="17" x14ac:dyDescent="0.15">
      <c r="A1552" s="8" t="s">
        <v>4947</v>
      </c>
      <c r="B1552" s="8" t="s">
        <v>4948</v>
      </c>
      <c r="C1552" s="8"/>
      <c r="D1552" s="8" t="s">
        <v>2174</v>
      </c>
      <c r="E1552" s="8" t="s">
        <v>676</v>
      </c>
      <c r="F1552" s="8" t="s">
        <v>677</v>
      </c>
      <c r="G1552" s="8" t="s">
        <v>246</v>
      </c>
      <c r="H1552" s="8" t="s">
        <v>245</v>
      </c>
      <c r="I1552" s="17" t="s">
        <v>22151</v>
      </c>
      <c r="J1552" s="19" t="str">
        <f t="shared" si="168"/>
        <v>"res_ward_1551"</v>
      </c>
      <c r="K1552" t="str">
        <f t="shared" si="169"/>
        <v>"Xã Hố Mít"</v>
      </c>
      <c r="L1552" t="str">
        <f t="shared" si="170"/>
        <v>"VN-12-111-03607"</v>
      </c>
      <c r="M1552" t="str">
        <f t="shared" si="171"/>
        <v>"Xã Hố Mít - Huyện Tân Uyên - Tỉnh Lai Châu"</v>
      </c>
      <c r="N1552" t="str">
        <f t="shared" si="172"/>
        <v>"Xã Hố Mít - Huyện Tân Uyên"</v>
      </c>
      <c r="O1552" t="str">
        <f>VLOOKUP(E1552,district_data,7,0)</f>
        <v>"res_district_111"</v>
      </c>
      <c r="P1552" t="str">
        <f t="shared" si="173"/>
        <v>"VN-12"</v>
      </c>
      <c r="Q1552" t="s">
        <v>1910</v>
      </c>
      <c r="R1552">
        <f t="shared" si="174"/>
        <v>1</v>
      </c>
    </row>
    <row r="1553" spans="1:18" ht="17" x14ac:dyDescent="0.15">
      <c r="A1553" s="8" t="s">
        <v>4949</v>
      </c>
      <c r="B1553" s="8" t="s">
        <v>4950</v>
      </c>
      <c r="C1553" s="8"/>
      <c r="D1553" s="8" t="s">
        <v>2174</v>
      </c>
      <c r="E1553" s="8" t="s">
        <v>676</v>
      </c>
      <c r="F1553" s="8" t="s">
        <v>677</v>
      </c>
      <c r="G1553" s="8" t="s">
        <v>246</v>
      </c>
      <c r="H1553" s="8" t="s">
        <v>245</v>
      </c>
      <c r="I1553" s="17" t="s">
        <v>22152</v>
      </c>
      <c r="J1553" s="19" t="str">
        <f t="shared" si="168"/>
        <v>"res_ward_1552"</v>
      </c>
      <c r="K1553" t="str">
        <f t="shared" si="169"/>
        <v>"Xã Nậm Cần"</v>
      </c>
      <c r="L1553" t="str">
        <f t="shared" si="170"/>
        <v>"VN-12-111-03610"</v>
      </c>
      <c r="M1553" t="str">
        <f t="shared" si="171"/>
        <v>"Xã Nậm Cần - Huyện Tân Uyên - Tỉnh Lai Châu"</v>
      </c>
      <c r="N1553" t="str">
        <f t="shared" si="172"/>
        <v>"Xã Nậm Cần - Huyện Tân Uyên"</v>
      </c>
      <c r="O1553" t="str">
        <f>VLOOKUP(E1553,district_data,7,0)</f>
        <v>"res_district_111"</v>
      </c>
      <c r="P1553" t="str">
        <f t="shared" si="173"/>
        <v>"VN-12"</v>
      </c>
      <c r="Q1553" t="s">
        <v>1910</v>
      </c>
      <c r="R1553">
        <f t="shared" si="174"/>
        <v>1</v>
      </c>
    </row>
    <row r="1554" spans="1:18" ht="17" x14ac:dyDescent="0.15">
      <c r="A1554" s="8" t="s">
        <v>4951</v>
      </c>
      <c r="B1554" s="8" t="s">
        <v>4952</v>
      </c>
      <c r="C1554" s="8"/>
      <c r="D1554" s="8" t="s">
        <v>2174</v>
      </c>
      <c r="E1554" s="8" t="s">
        <v>676</v>
      </c>
      <c r="F1554" s="8" t="s">
        <v>677</v>
      </c>
      <c r="G1554" s="8" t="s">
        <v>246</v>
      </c>
      <c r="H1554" s="8" t="s">
        <v>245</v>
      </c>
      <c r="I1554" s="17" t="s">
        <v>22153</v>
      </c>
      <c r="J1554" s="19" t="str">
        <f t="shared" si="168"/>
        <v>"res_ward_1553"</v>
      </c>
      <c r="K1554" t="str">
        <f t="shared" si="169"/>
        <v>"Xã Nậm Sỏ"</v>
      </c>
      <c r="L1554" t="str">
        <f t="shared" si="170"/>
        <v>"VN-12-111-03613"</v>
      </c>
      <c r="M1554" t="str">
        <f t="shared" si="171"/>
        <v>"Xã Nậm Sỏ - Huyện Tân Uyên - Tỉnh Lai Châu"</v>
      </c>
      <c r="N1554" t="str">
        <f t="shared" si="172"/>
        <v>"Xã Nậm Sỏ - Huyện Tân Uyên"</v>
      </c>
      <c r="O1554" t="str">
        <f>VLOOKUP(E1554,district_data,7,0)</f>
        <v>"res_district_111"</v>
      </c>
      <c r="P1554" t="str">
        <f t="shared" si="173"/>
        <v>"VN-12"</v>
      </c>
      <c r="Q1554" t="s">
        <v>1910</v>
      </c>
      <c r="R1554">
        <f t="shared" si="174"/>
        <v>1</v>
      </c>
    </row>
    <row r="1555" spans="1:18" ht="17" x14ac:dyDescent="0.15">
      <c r="A1555" s="8" t="s">
        <v>4953</v>
      </c>
      <c r="B1555" s="8" t="s">
        <v>4954</v>
      </c>
      <c r="C1555" s="8"/>
      <c r="D1555" s="8" t="s">
        <v>2174</v>
      </c>
      <c r="E1555" s="8" t="s">
        <v>676</v>
      </c>
      <c r="F1555" s="8" t="s">
        <v>677</v>
      </c>
      <c r="G1555" s="8" t="s">
        <v>246</v>
      </c>
      <c r="H1555" s="8" t="s">
        <v>245</v>
      </c>
      <c r="I1555" s="17" t="s">
        <v>22154</v>
      </c>
      <c r="J1555" s="19" t="str">
        <f t="shared" si="168"/>
        <v>"res_ward_1554"</v>
      </c>
      <c r="K1555" t="str">
        <f t="shared" si="169"/>
        <v>"Xã Pắc Ta"</v>
      </c>
      <c r="L1555" t="str">
        <f t="shared" si="170"/>
        <v>"VN-12-111-03616"</v>
      </c>
      <c r="M1555" t="str">
        <f t="shared" si="171"/>
        <v>"Xã Pắc Ta - Huyện Tân Uyên - Tỉnh Lai Châu"</v>
      </c>
      <c r="N1555" t="str">
        <f t="shared" si="172"/>
        <v>"Xã Pắc Ta - Huyện Tân Uyên"</v>
      </c>
      <c r="O1555" t="str">
        <f>VLOOKUP(E1555,district_data,7,0)</f>
        <v>"res_district_111"</v>
      </c>
      <c r="P1555" t="str">
        <f t="shared" si="173"/>
        <v>"VN-12"</v>
      </c>
      <c r="Q1555" t="s">
        <v>1910</v>
      </c>
      <c r="R1555">
        <f t="shared" si="174"/>
        <v>1</v>
      </c>
    </row>
    <row r="1556" spans="1:18" ht="17" x14ac:dyDescent="0.15">
      <c r="A1556" s="8" t="s">
        <v>4955</v>
      </c>
      <c r="B1556" s="8" t="s">
        <v>4956</v>
      </c>
      <c r="C1556" s="8"/>
      <c r="D1556" s="8" t="s">
        <v>2174</v>
      </c>
      <c r="E1556" s="8" t="s">
        <v>676</v>
      </c>
      <c r="F1556" s="8" t="s">
        <v>677</v>
      </c>
      <c r="G1556" s="8" t="s">
        <v>246</v>
      </c>
      <c r="H1556" s="8" t="s">
        <v>245</v>
      </c>
      <c r="I1556" s="17" t="s">
        <v>22155</v>
      </c>
      <c r="J1556" s="19" t="str">
        <f t="shared" si="168"/>
        <v>"res_ward_1555"</v>
      </c>
      <c r="K1556" t="str">
        <f t="shared" si="169"/>
        <v>"Xã Tà Mít"</v>
      </c>
      <c r="L1556" t="str">
        <f t="shared" si="170"/>
        <v>"VN-12-111-03622"</v>
      </c>
      <c r="M1556" t="str">
        <f t="shared" si="171"/>
        <v>"Xã Tà Mít - Huyện Tân Uyên - Tỉnh Lai Châu"</v>
      </c>
      <c r="N1556" t="str">
        <f t="shared" si="172"/>
        <v>"Xã Tà Mít - Huyện Tân Uyên"</v>
      </c>
      <c r="O1556" t="str">
        <f>VLOOKUP(E1556,district_data,7,0)</f>
        <v>"res_district_111"</v>
      </c>
      <c r="P1556" t="str">
        <f t="shared" si="173"/>
        <v>"VN-12"</v>
      </c>
      <c r="Q1556" t="s">
        <v>1910</v>
      </c>
      <c r="R1556">
        <f t="shared" si="174"/>
        <v>1</v>
      </c>
    </row>
    <row r="1557" spans="1:18" ht="17" x14ac:dyDescent="0.15">
      <c r="A1557" s="8" t="s">
        <v>4957</v>
      </c>
      <c r="B1557" s="8" t="s">
        <v>4958</v>
      </c>
      <c r="C1557" s="8"/>
      <c r="D1557" s="8" t="s">
        <v>2171</v>
      </c>
      <c r="E1557" s="8" t="s">
        <v>678</v>
      </c>
      <c r="F1557" s="8" t="s">
        <v>679</v>
      </c>
      <c r="G1557" s="8" t="s">
        <v>246</v>
      </c>
      <c r="H1557" s="8" t="s">
        <v>245</v>
      </c>
      <c r="I1557" s="17" t="s">
        <v>22156</v>
      </c>
      <c r="J1557" s="19" t="str">
        <f t="shared" si="168"/>
        <v>"res_ward_1556"</v>
      </c>
      <c r="K1557" t="str">
        <f t="shared" si="169"/>
        <v>"Thị trấn Nậm Nhùn"</v>
      </c>
      <c r="L1557" t="str">
        <f t="shared" si="170"/>
        <v>"VN-12-112-03434"</v>
      </c>
      <c r="M1557" t="str">
        <f t="shared" si="171"/>
        <v>"Thị trấn Nậm Nhùn - Huyện Nậm Nhùn - Tỉnh Lai Châu"</v>
      </c>
      <c r="N1557" t="str">
        <f t="shared" si="172"/>
        <v>"Thị trấn Nậm Nhùn - Huyện Nậm Nhùn"</v>
      </c>
      <c r="O1557" t="str">
        <f>VLOOKUP(E1557,district_data,7,0)</f>
        <v>"res_district_112"</v>
      </c>
      <c r="P1557" t="str">
        <f t="shared" si="173"/>
        <v>"VN-12"</v>
      </c>
      <c r="Q1557" t="s">
        <v>1910</v>
      </c>
      <c r="R1557">
        <f t="shared" si="174"/>
        <v>2</v>
      </c>
    </row>
    <row r="1558" spans="1:18" ht="17" x14ac:dyDescent="0.15">
      <c r="A1558" s="8" t="s">
        <v>4959</v>
      </c>
      <c r="B1558" s="8" t="s">
        <v>4960</v>
      </c>
      <c r="C1558" s="8"/>
      <c r="D1558" s="8" t="s">
        <v>2174</v>
      </c>
      <c r="E1558" s="8" t="s">
        <v>678</v>
      </c>
      <c r="F1558" s="8" t="s">
        <v>679</v>
      </c>
      <c r="G1558" s="8" t="s">
        <v>246</v>
      </c>
      <c r="H1558" s="8" t="s">
        <v>245</v>
      </c>
      <c r="I1558" s="17" t="s">
        <v>22157</v>
      </c>
      <c r="J1558" s="19" t="str">
        <f t="shared" si="168"/>
        <v>"res_ward_1557"</v>
      </c>
      <c r="K1558" t="str">
        <f t="shared" si="169"/>
        <v>"Xã Hua Bun"</v>
      </c>
      <c r="L1558" t="str">
        <f t="shared" si="170"/>
        <v>"VN-12-112-03460"</v>
      </c>
      <c r="M1558" t="str">
        <f t="shared" si="171"/>
        <v>"Xã Hua Bun - Huyện Nậm Nhùn - Tỉnh Lai Châu"</v>
      </c>
      <c r="N1558" t="str">
        <f t="shared" si="172"/>
        <v>"Xã Hua Bun - Huyện Nậm Nhùn"</v>
      </c>
      <c r="O1558" t="str">
        <f>VLOOKUP(E1558,district_data,7,0)</f>
        <v>"res_district_112"</v>
      </c>
      <c r="P1558" t="str">
        <f t="shared" si="173"/>
        <v>"VN-12"</v>
      </c>
      <c r="Q1558" t="s">
        <v>1910</v>
      </c>
      <c r="R1558">
        <f t="shared" si="174"/>
        <v>1</v>
      </c>
    </row>
    <row r="1559" spans="1:18" ht="17" x14ac:dyDescent="0.15">
      <c r="A1559" s="8" t="s">
        <v>4961</v>
      </c>
      <c r="B1559" s="8" t="s">
        <v>4962</v>
      </c>
      <c r="C1559" s="8"/>
      <c r="D1559" s="8" t="s">
        <v>2174</v>
      </c>
      <c r="E1559" s="8" t="s">
        <v>678</v>
      </c>
      <c r="F1559" s="8" t="s">
        <v>679</v>
      </c>
      <c r="G1559" s="8" t="s">
        <v>246</v>
      </c>
      <c r="H1559" s="8" t="s">
        <v>245</v>
      </c>
      <c r="I1559" s="17" t="s">
        <v>22158</v>
      </c>
      <c r="J1559" s="19" t="str">
        <f t="shared" si="168"/>
        <v>"res_ward_1558"</v>
      </c>
      <c r="K1559" t="str">
        <f t="shared" si="169"/>
        <v>"Xã Mường Mô"</v>
      </c>
      <c r="L1559" t="str">
        <f t="shared" si="170"/>
        <v>"VN-12-112-03472"</v>
      </c>
      <c r="M1559" t="str">
        <f t="shared" si="171"/>
        <v>"Xã Mường Mô - Huyện Nậm Nhùn - Tỉnh Lai Châu"</v>
      </c>
      <c r="N1559" t="str">
        <f t="shared" si="172"/>
        <v>"Xã Mường Mô - Huyện Nậm Nhùn"</v>
      </c>
      <c r="O1559" t="str">
        <f>VLOOKUP(E1559,district_data,7,0)</f>
        <v>"res_district_112"</v>
      </c>
      <c r="P1559" t="str">
        <f t="shared" si="173"/>
        <v>"VN-12"</v>
      </c>
      <c r="Q1559" t="s">
        <v>1910</v>
      </c>
      <c r="R1559">
        <f t="shared" si="174"/>
        <v>1</v>
      </c>
    </row>
    <row r="1560" spans="1:18" ht="17" x14ac:dyDescent="0.15">
      <c r="A1560" s="8" t="s">
        <v>4963</v>
      </c>
      <c r="B1560" s="8" t="s">
        <v>4964</v>
      </c>
      <c r="C1560" s="8"/>
      <c r="D1560" s="8" t="s">
        <v>2174</v>
      </c>
      <c r="E1560" s="8" t="s">
        <v>678</v>
      </c>
      <c r="F1560" s="8" t="s">
        <v>679</v>
      </c>
      <c r="G1560" s="8" t="s">
        <v>246</v>
      </c>
      <c r="H1560" s="8" t="s">
        <v>245</v>
      </c>
      <c r="I1560" s="17" t="s">
        <v>22159</v>
      </c>
      <c r="J1560" s="19" t="str">
        <f t="shared" si="168"/>
        <v>"res_ward_1559"</v>
      </c>
      <c r="K1560" t="str">
        <f t="shared" si="169"/>
        <v>"Xã Nậm Chà"</v>
      </c>
      <c r="L1560" t="str">
        <f t="shared" si="170"/>
        <v>"VN-12-112-03473"</v>
      </c>
      <c r="M1560" t="str">
        <f t="shared" si="171"/>
        <v>"Xã Nậm Chà - Huyện Nậm Nhùn - Tỉnh Lai Châu"</v>
      </c>
      <c r="N1560" t="str">
        <f t="shared" si="172"/>
        <v>"Xã Nậm Chà - Huyện Nậm Nhùn"</v>
      </c>
      <c r="O1560" t="str">
        <f>VLOOKUP(E1560,district_data,7,0)</f>
        <v>"res_district_112"</v>
      </c>
      <c r="P1560" t="str">
        <f t="shared" si="173"/>
        <v>"VN-12"</v>
      </c>
      <c r="Q1560" t="s">
        <v>1910</v>
      </c>
      <c r="R1560">
        <f t="shared" si="174"/>
        <v>1</v>
      </c>
    </row>
    <row r="1561" spans="1:18" ht="17" x14ac:dyDescent="0.15">
      <c r="A1561" s="8" t="s">
        <v>4965</v>
      </c>
      <c r="B1561" s="8" t="s">
        <v>4966</v>
      </c>
      <c r="C1561" s="8"/>
      <c r="D1561" s="8" t="s">
        <v>2174</v>
      </c>
      <c r="E1561" s="8" t="s">
        <v>678</v>
      </c>
      <c r="F1561" s="8" t="s">
        <v>679</v>
      </c>
      <c r="G1561" s="8" t="s">
        <v>246</v>
      </c>
      <c r="H1561" s="8" t="s">
        <v>245</v>
      </c>
      <c r="I1561" s="17" t="s">
        <v>22160</v>
      </c>
      <c r="J1561" s="19" t="str">
        <f t="shared" si="168"/>
        <v>"res_ward_1560"</v>
      </c>
      <c r="K1561" t="str">
        <f t="shared" si="169"/>
        <v>"Xã Nậm Manh"</v>
      </c>
      <c r="L1561" t="str">
        <f t="shared" si="170"/>
        <v>"VN-12-112-03474"</v>
      </c>
      <c r="M1561" t="str">
        <f t="shared" si="171"/>
        <v>"Xã Nậm Manh - Huyện Nậm Nhùn - Tỉnh Lai Châu"</v>
      </c>
      <c r="N1561" t="str">
        <f t="shared" si="172"/>
        <v>"Xã Nậm Manh - Huyện Nậm Nhùn"</v>
      </c>
      <c r="O1561" t="str">
        <f>VLOOKUP(E1561,district_data,7,0)</f>
        <v>"res_district_112"</v>
      </c>
      <c r="P1561" t="str">
        <f t="shared" si="173"/>
        <v>"VN-12"</v>
      </c>
      <c r="Q1561" t="s">
        <v>1910</v>
      </c>
      <c r="R1561">
        <f t="shared" si="174"/>
        <v>1</v>
      </c>
    </row>
    <row r="1562" spans="1:18" ht="17" x14ac:dyDescent="0.15">
      <c r="A1562" s="8" t="s">
        <v>4967</v>
      </c>
      <c r="B1562" s="8" t="s">
        <v>4968</v>
      </c>
      <c r="C1562" s="8"/>
      <c r="D1562" s="8" t="s">
        <v>2174</v>
      </c>
      <c r="E1562" s="8" t="s">
        <v>678</v>
      </c>
      <c r="F1562" s="8" t="s">
        <v>679</v>
      </c>
      <c r="G1562" s="8" t="s">
        <v>246</v>
      </c>
      <c r="H1562" s="8" t="s">
        <v>245</v>
      </c>
      <c r="I1562" s="17" t="s">
        <v>22161</v>
      </c>
      <c r="J1562" s="19" t="str">
        <f t="shared" si="168"/>
        <v>"res_ward_1561"</v>
      </c>
      <c r="K1562" t="str">
        <f t="shared" si="169"/>
        <v>"Xã Nậm Hàng"</v>
      </c>
      <c r="L1562" t="str">
        <f t="shared" si="170"/>
        <v>"VN-12-112-03475"</v>
      </c>
      <c r="M1562" t="str">
        <f t="shared" si="171"/>
        <v>"Xã Nậm Hàng - Huyện Nậm Nhùn - Tỉnh Lai Châu"</v>
      </c>
      <c r="N1562" t="str">
        <f t="shared" si="172"/>
        <v>"Xã Nậm Hàng - Huyện Nậm Nhùn"</v>
      </c>
      <c r="O1562" t="str">
        <f>VLOOKUP(E1562,district_data,7,0)</f>
        <v>"res_district_112"</v>
      </c>
      <c r="P1562" t="str">
        <f t="shared" si="173"/>
        <v>"VN-12"</v>
      </c>
      <c r="Q1562" t="s">
        <v>1910</v>
      </c>
      <c r="R1562">
        <f t="shared" si="174"/>
        <v>1</v>
      </c>
    </row>
    <row r="1563" spans="1:18" ht="17" x14ac:dyDescent="0.15">
      <c r="A1563" s="8" t="s">
        <v>4969</v>
      </c>
      <c r="B1563" s="8" t="s">
        <v>2893</v>
      </c>
      <c r="C1563" s="8"/>
      <c r="D1563" s="8" t="s">
        <v>2174</v>
      </c>
      <c r="E1563" s="8" t="s">
        <v>678</v>
      </c>
      <c r="F1563" s="8" t="s">
        <v>679</v>
      </c>
      <c r="G1563" s="8" t="s">
        <v>246</v>
      </c>
      <c r="H1563" s="8" t="s">
        <v>245</v>
      </c>
      <c r="I1563" s="17" t="s">
        <v>22162</v>
      </c>
      <c r="J1563" s="19" t="str">
        <f t="shared" si="168"/>
        <v>"res_ward_1562"</v>
      </c>
      <c r="K1563" t="str">
        <f t="shared" si="169"/>
        <v>"Xã Lê Lợi"</v>
      </c>
      <c r="L1563" t="str">
        <f t="shared" si="170"/>
        <v>"VN-12-112-03481"</v>
      </c>
      <c r="M1563" t="str">
        <f t="shared" si="171"/>
        <v>"Xã Lê Lợi - Huyện Nậm Nhùn - Tỉnh Lai Châu"</v>
      </c>
      <c r="N1563" t="str">
        <f t="shared" si="172"/>
        <v>"Xã Lê Lợi - Huyện Nậm Nhùn"</v>
      </c>
      <c r="O1563" t="str">
        <f>VLOOKUP(E1563,district_data,7,0)</f>
        <v>"res_district_112"</v>
      </c>
      <c r="P1563" t="str">
        <f t="shared" si="173"/>
        <v>"VN-12"</v>
      </c>
      <c r="Q1563" t="s">
        <v>1910</v>
      </c>
      <c r="R1563">
        <f t="shared" si="174"/>
        <v>1</v>
      </c>
    </row>
    <row r="1564" spans="1:18" ht="17" x14ac:dyDescent="0.15">
      <c r="A1564" s="8" t="s">
        <v>4970</v>
      </c>
      <c r="B1564" s="8" t="s">
        <v>4971</v>
      </c>
      <c r="C1564" s="8"/>
      <c r="D1564" s="8" t="s">
        <v>2174</v>
      </c>
      <c r="E1564" s="8" t="s">
        <v>678</v>
      </c>
      <c r="F1564" s="8" t="s">
        <v>679</v>
      </c>
      <c r="G1564" s="8" t="s">
        <v>246</v>
      </c>
      <c r="H1564" s="8" t="s">
        <v>245</v>
      </c>
      <c r="I1564" s="17" t="s">
        <v>22163</v>
      </c>
      <c r="J1564" s="19" t="str">
        <f t="shared" si="168"/>
        <v>"res_ward_1563"</v>
      </c>
      <c r="K1564" t="str">
        <f t="shared" si="169"/>
        <v>"Xã Pú Đao"</v>
      </c>
      <c r="L1564" t="str">
        <f t="shared" si="170"/>
        <v>"VN-12-112-03484"</v>
      </c>
      <c r="M1564" t="str">
        <f t="shared" si="171"/>
        <v>"Xã Pú Đao - Huyện Nậm Nhùn - Tỉnh Lai Châu"</v>
      </c>
      <c r="N1564" t="str">
        <f t="shared" si="172"/>
        <v>"Xã Pú Đao - Huyện Nậm Nhùn"</v>
      </c>
      <c r="O1564" t="str">
        <f>VLOOKUP(E1564,district_data,7,0)</f>
        <v>"res_district_112"</v>
      </c>
      <c r="P1564" t="str">
        <f t="shared" si="173"/>
        <v>"VN-12"</v>
      </c>
      <c r="Q1564" t="s">
        <v>1910</v>
      </c>
      <c r="R1564">
        <f t="shared" si="174"/>
        <v>1</v>
      </c>
    </row>
    <row r="1565" spans="1:18" ht="17" x14ac:dyDescent="0.15">
      <c r="A1565" s="8" t="s">
        <v>4972</v>
      </c>
      <c r="B1565" s="8" t="s">
        <v>4973</v>
      </c>
      <c r="C1565" s="8"/>
      <c r="D1565" s="8" t="s">
        <v>2174</v>
      </c>
      <c r="E1565" s="8" t="s">
        <v>678</v>
      </c>
      <c r="F1565" s="8" t="s">
        <v>679</v>
      </c>
      <c r="G1565" s="8" t="s">
        <v>246</v>
      </c>
      <c r="H1565" s="8" t="s">
        <v>245</v>
      </c>
      <c r="I1565" s="17" t="s">
        <v>22164</v>
      </c>
      <c r="J1565" s="19" t="str">
        <f t="shared" si="168"/>
        <v>"res_ward_1564"</v>
      </c>
      <c r="K1565" t="str">
        <f t="shared" si="169"/>
        <v>"Xã Nậm Pì"</v>
      </c>
      <c r="L1565" t="str">
        <f t="shared" si="170"/>
        <v>"VN-12-112-03488"</v>
      </c>
      <c r="M1565" t="str">
        <f t="shared" si="171"/>
        <v>"Xã Nậm Pì - Huyện Nậm Nhùn - Tỉnh Lai Châu"</v>
      </c>
      <c r="N1565" t="str">
        <f t="shared" si="172"/>
        <v>"Xã Nậm Pì - Huyện Nậm Nhùn"</v>
      </c>
      <c r="O1565" t="str">
        <f>VLOOKUP(E1565,district_data,7,0)</f>
        <v>"res_district_112"</v>
      </c>
      <c r="P1565" t="str">
        <f t="shared" si="173"/>
        <v>"VN-12"</v>
      </c>
      <c r="Q1565" t="s">
        <v>1910</v>
      </c>
      <c r="R1565">
        <f t="shared" si="174"/>
        <v>1</v>
      </c>
    </row>
    <row r="1566" spans="1:18" ht="17" x14ac:dyDescent="0.15">
      <c r="A1566" s="8" t="s">
        <v>4974</v>
      </c>
      <c r="B1566" s="8" t="s">
        <v>3141</v>
      </c>
      <c r="C1566" s="8"/>
      <c r="D1566" s="8" t="s">
        <v>2174</v>
      </c>
      <c r="E1566" s="8" t="s">
        <v>678</v>
      </c>
      <c r="F1566" s="8" t="s">
        <v>679</v>
      </c>
      <c r="G1566" s="8" t="s">
        <v>246</v>
      </c>
      <c r="H1566" s="8" t="s">
        <v>245</v>
      </c>
      <c r="I1566" s="17" t="s">
        <v>22165</v>
      </c>
      <c r="J1566" s="19" t="str">
        <f t="shared" si="168"/>
        <v>"res_ward_1565"</v>
      </c>
      <c r="K1566" t="str">
        <f t="shared" si="169"/>
        <v>"Xã Nậm Ban"</v>
      </c>
      <c r="L1566" t="str">
        <f t="shared" si="170"/>
        <v>"VN-12-112-03502"</v>
      </c>
      <c r="M1566" t="str">
        <f t="shared" si="171"/>
        <v>"Xã Nậm Ban - Huyện Nậm Nhùn - Tỉnh Lai Châu"</v>
      </c>
      <c r="N1566" t="str">
        <f t="shared" si="172"/>
        <v>"Xã Nậm Ban - Huyện Nậm Nhùn"</v>
      </c>
      <c r="O1566" t="str">
        <f>VLOOKUP(E1566,district_data,7,0)</f>
        <v>"res_district_112"</v>
      </c>
      <c r="P1566" t="str">
        <f t="shared" si="173"/>
        <v>"VN-12"</v>
      </c>
      <c r="Q1566" t="s">
        <v>1910</v>
      </c>
      <c r="R1566">
        <f t="shared" si="174"/>
        <v>1</v>
      </c>
    </row>
    <row r="1567" spans="1:18" ht="17" x14ac:dyDescent="0.15">
      <c r="A1567" s="8" t="s">
        <v>4975</v>
      </c>
      <c r="B1567" s="8" t="s">
        <v>4443</v>
      </c>
      <c r="C1567" s="8"/>
      <c r="D1567" s="8" t="s">
        <v>2174</v>
      </c>
      <c r="E1567" s="8" t="s">
        <v>678</v>
      </c>
      <c r="F1567" s="8" t="s">
        <v>679</v>
      </c>
      <c r="G1567" s="8" t="s">
        <v>246</v>
      </c>
      <c r="H1567" s="8" t="s">
        <v>245</v>
      </c>
      <c r="I1567" s="17" t="s">
        <v>22166</v>
      </c>
      <c r="J1567" s="19" t="str">
        <f t="shared" si="168"/>
        <v>"res_ward_1566"</v>
      </c>
      <c r="K1567" t="str">
        <f t="shared" si="169"/>
        <v>"Xã Trung Chải"</v>
      </c>
      <c r="L1567" t="str">
        <f t="shared" si="170"/>
        <v>"VN-12-112-03503"</v>
      </c>
      <c r="M1567" t="str">
        <f t="shared" si="171"/>
        <v>"Xã Trung Chải - Huyện Nậm Nhùn - Tỉnh Lai Châu"</v>
      </c>
      <c r="N1567" t="str">
        <f t="shared" si="172"/>
        <v>"Xã Trung Chải - Huyện Nậm Nhùn"</v>
      </c>
      <c r="O1567" t="str">
        <f>VLOOKUP(E1567,district_data,7,0)</f>
        <v>"res_district_112"</v>
      </c>
      <c r="P1567" t="str">
        <f t="shared" si="173"/>
        <v>"VN-12"</v>
      </c>
      <c r="Q1567" t="s">
        <v>1910</v>
      </c>
      <c r="R1567">
        <f t="shared" si="174"/>
        <v>1</v>
      </c>
    </row>
    <row r="1568" spans="1:18" ht="17" x14ac:dyDescent="0.15">
      <c r="A1568" s="8" t="s">
        <v>4976</v>
      </c>
      <c r="B1568" s="8" t="s">
        <v>4977</v>
      </c>
      <c r="C1568" s="8"/>
      <c r="D1568" s="8" t="s">
        <v>1915</v>
      </c>
      <c r="E1568" s="8" t="s">
        <v>680</v>
      </c>
      <c r="F1568" s="8" t="s">
        <v>681</v>
      </c>
      <c r="G1568" s="8" t="s">
        <v>369</v>
      </c>
      <c r="H1568" s="8" t="s">
        <v>368</v>
      </c>
      <c r="I1568" s="17" t="s">
        <v>22167</v>
      </c>
      <c r="J1568" s="19" t="str">
        <f t="shared" si="168"/>
        <v>"res_ward_1567"</v>
      </c>
      <c r="K1568" t="str">
        <f t="shared" si="169"/>
        <v>"Phường Chiềng Lề"</v>
      </c>
      <c r="L1568" t="str">
        <f t="shared" si="170"/>
        <v>"VN-14-116-03646"</v>
      </c>
      <c r="M1568" t="str">
        <f t="shared" si="171"/>
        <v>"Phường Chiềng Lề - Thành phố Sơn La - Tỉnh Sơn La"</v>
      </c>
      <c r="N1568" t="str">
        <f t="shared" si="172"/>
        <v>"Phường Chiềng Lề - Thành phố Sơn La"</v>
      </c>
      <c r="O1568" t="str">
        <f>VLOOKUP(E1568,district_data,7,0)</f>
        <v>"res_district_116"</v>
      </c>
      <c r="P1568" t="str">
        <f t="shared" si="173"/>
        <v>"VN-14"</v>
      </c>
      <c r="Q1568" t="s">
        <v>1910</v>
      </c>
      <c r="R1568">
        <f t="shared" si="174"/>
        <v>0</v>
      </c>
    </row>
    <row r="1569" spans="1:18" ht="17" x14ac:dyDescent="0.15">
      <c r="A1569" s="8" t="s">
        <v>4978</v>
      </c>
      <c r="B1569" s="8" t="s">
        <v>4979</v>
      </c>
      <c r="C1569" s="8"/>
      <c r="D1569" s="8" t="s">
        <v>1915</v>
      </c>
      <c r="E1569" s="8" t="s">
        <v>680</v>
      </c>
      <c r="F1569" s="8" t="s">
        <v>681</v>
      </c>
      <c r="G1569" s="8" t="s">
        <v>369</v>
      </c>
      <c r="H1569" s="8" t="s">
        <v>368</v>
      </c>
      <c r="I1569" s="17" t="s">
        <v>22168</v>
      </c>
      <c r="J1569" s="19" t="str">
        <f t="shared" si="168"/>
        <v>"res_ward_1568"</v>
      </c>
      <c r="K1569" t="str">
        <f t="shared" si="169"/>
        <v>"Phường Tô Hiệu"</v>
      </c>
      <c r="L1569" t="str">
        <f t="shared" si="170"/>
        <v>"VN-14-116-03649"</v>
      </c>
      <c r="M1569" t="str">
        <f t="shared" si="171"/>
        <v>"Phường Tô Hiệu - Thành phố Sơn La - Tỉnh Sơn La"</v>
      </c>
      <c r="N1569" t="str">
        <f t="shared" si="172"/>
        <v>"Phường Tô Hiệu - Thành phố Sơn La"</v>
      </c>
      <c r="O1569" t="str">
        <f>VLOOKUP(E1569,district_data,7,0)</f>
        <v>"res_district_116"</v>
      </c>
      <c r="P1569" t="str">
        <f t="shared" si="173"/>
        <v>"VN-14"</v>
      </c>
      <c r="Q1569" t="s">
        <v>1910</v>
      </c>
      <c r="R1569">
        <f t="shared" si="174"/>
        <v>0</v>
      </c>
    </row>
    <row r="1570" spans="1:18" ht="17" x14ac:dyDescent="0.15">
      <c r="A1570" s="8" t="s">
        <v>4980</v>
      </c>
      <c r="B1570" s="8" t="s">
        <v>4770</v>
      </c>
      <c r="C1570" s="8"/>
      <c r="D1570" s="8" t="s">
        <v>1915</v>
      </c>
      <c r="E1570" s="8" t="s">
        <v>680</v>
      </c>
      <c r="F1570" s="8" t="s">
        <v>681</v>
      </c>
      <c r="G1570" s="8" t="s">
        <v>369</v>
      </c>
      <c r="H1570" s="8" t="s">
        <v>368</v>
      </c>
      <c r="I1570" s="17" t="s">
        <v>22169</v>
      </c>
      <c r="J1570" s="19" t="str">
        <f t="shared" si="168"/>
        <v>"res_ward_1569"</v>
      </c>
      <c r="K1570" t="str">
        <f t="shared" si="169"/>
        <v>"Phường Quyết Thắng"</v>
      </c>
      <c r="L1570" t="str">
        <f t="shared" si="170"/>
        <v>"VN-14-116-03652"</v>
      </c>
      <c r="M1570" t="str">
        <f t="shared" si="171"/>
        <v>"Phường Quyết Thắng - Thành phố Sơn La - Tỉnh Sơn La"</v>
      </c>
      <c r="N1570" t="str">
        <f t="shared" si="172"/>
        <v>"Phường Quyết Thắng - Thành phố Sơn La"</v>
      </c>
      <c r="O1570" t="str">
        <f>VLOOKUP(E1570,district_data,7,0)</f>
        <v>"res_district_116"</v>
      </c>
      <c r="P1570" t="str">
        <f t="shared" si="173"/>
        <v>"VN-14"</v>
      </c>
      <c r="Q1570" t="s">
        <v>1910</v>
      </c>
      <c r="R1570">
        <f t="shared" si="174"/>
        <v>0</v>
      </c>
    </row>
    <row r="1571" spans="1:18" ht="17" x14ac:dyDescent="0.15">
      <c r="A1571" s="8" t="s">
        <v>4981</v>
      </c>
      <c r="B1571" s="8" t="s">
        <v>4982</v>
      </c>
      <c r="C1571" s="8"/>
      <c r="D1571" s="8" t="s">
        <v>1915</v>
      </c>
      <c r="E1571" s="8" t="s">
        <v>680</v>
      </c>
      <c r="F1571" s="8" t="s">
        <v>681</v>
      </c>
      <c r="G1571" s="8" t="s">
        <v>369</v>
      </c>
      <c r="H1571" s="8" t="s">
        <v>368</v>
      </c>
      <c r="I1571" s="17" t="s">
        <v>22170</v>
      </c>
      <c r="J1571" s="19" t="str">
        <f t="shared" si="168"/>
        <v>"res_ward_1570"</v>
      </c>
      <c r="K1571" t="str">
        <f t="shared" si="169"/>
        <v>"Phường Quyết Tâm"</v>
      </c>
      <c r="L1571" t="str">
        <f t="shared" si="170"/>
        <v>"VN-14-116-03655"</v>
      </c>
      <c r="M1571" t="str">
        <f t="shared" si="171"/>
        <v>"Phường Quyết Tâm - Thành phố Sơn La - Tỉnh Sơn La"</v>
      </c>
      <c r="N1571" t="str">
        <f t="shared" si="172"/>
        <v>"Phường Quyết Tâm - Thành phố Sơn La"</v>
      </c>
      <c r="O1571" t="str">
        <f>VLOOKUP(E1571,district_data,7,0)</f>
        <v>"res_district_116"</v>
      </c>
      <c r="P1571" t="str">
        <f t="shared" si="173"/>
        <v>"VN-14"</v>
      </c>
      <c r="Q1571" t="s">
        <v>1910</v>
      </c>
      <c r="R1571">
        <f t="shared" si="174"/>
        <v>0</v>
      </c>
    </row>
    <row r="1572" spans="1:18" ht="17" x14ac:dyDescent="0.15">
      <c r="A1572" s="8" t="s">
        <v>4983</v>
      </c>
      <c r="B1572" s="8" t="s">
        <v>4984</v>
      </c>
      <c r="C1572" s="8"/>
      <c r="D1572" s="8" t="s">
        <v>2174</v>
      </c>
      <c r="E1572" s="8" t="s">
        <v>680</v>
      </c>
      <c r="F1572" s="8" t="s">
        <v>681</v>
      </c>
      <c r="G1572" s="8" t="s">
        <v>369</v>
      </c>
      <c r="H1572" s="8" t="s">
        <v>368</v>
      </c>
      <c r="I1572" s="17" t="s">
        <v>22171</v>
      </c>
      <c r="J1572" s="19" t="str">
        <f t="shared" si="168"/>
        <v>"res_ward_1571"</v>
      </c>
      <c r="K1572" t="str">
        <f t="shared" si="169"/>
        <v>"Xã Chiềng Cọ"</v>
      </c>
      <c r="L1572" t="str">
        <f t="shared" si="170"/>
        <v>"VN-14-116-03658"</v>
      </c>
      <c r="M1572" t="str">
        <f t="shared" si="171"/>
        <v>"Xã Chiềng Cọ - Thành phố Sơn La - Tỉnh Sơn La"</v>
      </c>
      <c r="N1572" t="str">
        <f t="shared" si="172"/>
        <v>"Xã Chiềng Cọ - Thành phố Sơn La"</v>
      </c>
      <c r="O1572" t="str">
        <f>VLOOKUP(E1572,district_data,7,0)</f>
        <v>"res_district_116"</v>
      </c>
      <c r="P1572" t="str">
        <f t="shared" si="173"/>
        <v>"VN-14"</v>
      </c>
      <c r="Q1572" t="s">
        <v>1910</v>
      </c>
      <c r="R1572">
        <f t="shared" si="174"/>
        <v>1</v>
      </c>
    </row>
    <row r="1573" spans="1:18" ht="17" x14ac:dyDescent="0.15">
      <c r="A1573" s="8" t="s">
        <v>4985</v>
      </c>
      <c r="B1573" s="8" t="s">
        <v>4986</v>
      </c>
      <c r="C1573" s="8"/>
      <c r="D1573" s="8" t="s">
        <v>2174</v>
      </c>
      <c r="E1573" s="8" t="s">
        <v>680</v>
      </c>
      <c r="F1573" s="8" t="s">
        <v>681</v>
      </c>
      <c r="G1573" s="8" t="s">
        <v>369</v>
      </c>
      <c r="H1573" s="8" t="s">
        <v>368</v>
      </c>
      <c r="I1573" s="17" t="s">
        <v>22172</v>
      </c>
      <c r="J1573" s="19" t="str">
        <f t="shared" si="168"/>
        <v>"res_ward_1572"</v>
      </c>
      <c r="K1573" t="str">
        <f t="shared" si="169"/>
        <v>"Xã Chiềng Đen"</v>
      </c>
      <c r="L1573" t="str">
        <f t="shared" si="170"/>
        <v>"VN-14-116-03661"</v>
      </c>
      <c r="M1573" t="str">
        <f t="shared" si="171"/>
        <v>"Xã Chiềng Đen - Thành phố Sơn La - Tỉnh Sơn La"</v>
      </c>
      <c r="N1573" t="str">
        <f t="shared" si="172"/>
        <v>"Xã Chiềng Đen - Thành phố Sơn La"</v>
      </c>
      <c r="O1573" t="str">
        <f>VLOOKUP(E1573,district_data,7,0)</f>
        <v>"res_district_116"</v>
      </c>
      <c r="P1573" t="str">
        <f t="shared" si="173"/>
        <v>"VN-14"</v>
      </c>
      <c r="Q1573" t="s">
        <v>1910</v>
      </c>
      <c r="R1573">
        <f t="shared" si="174"/>
        <v>1</v>
      </c>
    </row>
    <row r="1574" spans="1:18" ht="17" x14ac:dyDescent="0.15">
      <c r="A1574" s="8" t="s">
        <v>4987</v>
      </c>
      <c r="B1574" s="8" t="s">
        <v>4988</v>
      </c>
      <c r="C1574" s="8"/>
      <c r="D1574" s="8" t="s">
        <v>2174</v>
      </c>
      <c r="E1574" s="8" t="s">
        <v>680</v>
      </c>
      <c r="F1574" s="8" t="s">
        <v>681</v>
      </c>
      <c r="G1574" s="8" t="s">
        <v>369</v>
      </c>
      <c r="H1574" s="8" t="s">
        <v>368</v>
      </c>
      <c r="I1574" s="17" t="s">
        <v>22173</v>
      </c>
      <c r="J1574" s="19" t="str">
        <f t="shared" si="168"/>
        <v>"res_ward_1573"</v>
      </c>
      <c r="K1574" t="str">
        <f t="shared" si="169"/>
        <v>"Xã Chiềng Xôm"</v>
      </c>
      <c r="L1574" t="str">
        <f t="shared" si="170"/>
        <v>"VN-14-116-03664"</v>
      </c>
      <c r="M1574" t="str">
        <f t="shared" si="171"/>
        <v>"Xã Chiềng Xôm - Thành phố Sơn La - Tỉnh Sơn La"</v>
      </c>
      <c r="N1574" t="str">
        <f t="shared" si="172"/>
        <v>"Xã Chiềng Xôm - Thành phố Sơn La"</v>
      </c>
      <c r="O1574" t="str">
        <f>VLOOKUP(E1574,district_data,7,0)</f>
        <v>"res_district_116"</v>
      </c>
      <c r="P1574" t="str">
        <f t="shared" si="173"/>
        <v>"VN-14"</v>
      </c>
      <c r="Q1574" t="s">
        <v>1910</v>
      </c>
      <c r="R1574">
        <f t="shared" si="174"/>
        <v>1</v>
      </c>
    </row>
    <row r="1575" spans="1:18" ht="17" x14ac:dyDescent="0.15">
      <c r="A1575" s="8" t="s">
        <v>4989</v>
      </c>
      <c r="B1575" s="8" t="s">
        <v>4990</v>
      </c>
      <c r="C1575" s="8"/>
      <c r="D1575" s="8" t="s">
        <v>1915</v>
      </c>
      <c r="E1575" s="8" t="s">
        <v>680</v>
      </c>
      <c r="F1575" s="8" t="s">
        <v>681</v>
      </c>
      <c r="G1575" s="8" t="s">
        <v>369</v>
      </c>
      <c r="H1575" s="8" t="s">
        <v>368</v>
      </c>
      <c r="I1575" s="17" t="s">
        <v>22174</v>
      </c>
      <c r="J1575" s="19" t="str">
        <f t="shared" si="168"/>
        <v>"res_ward_1574"</v>
      </c>
      <c r="K1575" t="str">
        <f t="shared" si="169"/>
        <v>"Phường Chiềng An"</v>
      </c>
      <c r="L1575" t="str">
        <f t="shared" si="170"/>
        <v>"VN-14-116-03667"</v>
      </c>
      <c r="M1575" t="str">
        <f t="shared" si="171"/>
        <v>"Phường Chiềng An - Thành phố Sơn La - Tỉnh Sơn La"</v>
      </c>
      <c r="N1575" t="str">
        <f t="shared" si="172"/>
        <v>"Phường Chiềng An - Thành phố Sơn La"</v>
      </c>
      <c r="O1575" t="str">
        <f>VLOOKUP(E1575,district_data,7,0)</f>
        <v>"res_district_116"</v>
      </c>
      <c r="P1575" t="str">
        <f t="shared" si="173"/>
        <v>"VN-14"</v>
      </c>
      <c r="Q1575" t="s">
        <v>1910</v>
      </c>
      <c r="R1575">
        <f t="shared" si="174"/>
        <v>0</v>
      </c>
    </row>
    <row r="1576" spans="1:18" ht="17" x14ac:dyDescent="0.15">
      <c r="A1576" s="8" t="s">
        <v>4991</v>
      </c>
      <c r="B1576" s="8" t="s">
        <v>4992</v>
      </c>
      <c r="C1576" s="8"/>
      <c r="D1576" s="8" t="s">
        <v>1915</v>
      </c>
      <c r="E1576" s="8" t="s">
        <v>680</v>
      </c>
      <c r="F1576" s="8" t="s">
        <v>681</v>
      </c>
      <c r="G1576" s="8" t="s">
        <v>369</v>
      </c>
      <c r="H1576" s="8" t="s">
        <v>368</v>
      </c>
      <c r="I1576" s="17" t="s">
        <v>22175</v>
      </c>
      <c r="J1576" s="19" t="str">
        <f t="shared" si="168"/>
        <v>"res_ward_1575"</v>
      </c>
      <c r="K1576" t="str">
        <f t="shared" si="169"/>
        <v>"Phường Chiềng Cơi"</v>
      </c>
      <c r="L1576" t="str">
        <f t="shared" si="170"/>
        <v>"VN-14-116-03670"</v>
      </c>
      <c r="M1576" t="str">
        <f t="shared" si="171"/>
        <v>"Phường Chiềng Cơi - Thành phố Sơn La - Tỉnh Sơn La"</v>
      </c>
      <c r="N1576" t="str">
        <f t="shared" si="172"/>
        <v>"Phường Chiềng Cơi - Thành phố Sơn La"</v>
      </c>
      <c r="O1576" t="str">
        <f>VLOOKUP(E1576,district_data,7,0)</f>
        <v>"res_district_116"</v>
      </c>
      <c r="P1576" t="str">
        <f t="shared" si="173"/>
        <v>"VN-14"</v>
      </c>
      <c r="Q1576" t="s">
        <v>1910</v>
      </c>
      <c r="R1576">
        <f t="shared" si="174"/>
        <v>0</v>
      </c>
    </row>
    <row r="1577" spans="1:18" ht="17" x14ac:dyDescent="0.15">
      <c r="A1577" s="8" t="s">
        <v>4993</v>
      </c>
      <c r="B1577" s="8" t="s">
        <v>4994</v>
      </c>
      <c r="C1577" s="8"/>
      <c r="D1577" s="8" t="s">
        <v>2174</v>
      </c>
      <c r="E1577" s="8" t="s">
        <v>680</v>
      </c>
      <c r="F1577" s="8" t="s">
        <v>681</v>
      </c>
      <c r="G1577" s="8" t="s">
        <v>369</v>
      </c>
      <c r="H1577" s="8" t="s">
        <v>368</v>
      </c>
      <c r="I1577" s="17" t="s">
        <v>22176</v>
      </c>
      <c r="J1577" s="19" t="str">
        <f t="shared" si="168"/>
        <v>"res_ward_1576"</v>
      </c>
      <c r="K1577" t="str">
        <f t="shared" si="169"/>
        <v>"Xã Chiềng Ngần"</v>
      </c>
      <c r="L1577" t="str">
        <f t="shared" si="170"/>
        <v>"VN-14-116-03673"</v>
      </c>
      <c r="M1577" t="str">
        <f t="shared" si="171"/>
        <v>"Xã Chiềng Ngần - Thành phố Sơn La - Tỉnh Sơn La"</v>
      </c>
      <c r="N1577" t="str">
        <f t="shared" si="172"/>
        <v>"Xã Chiềng Ngần - Thành phố Sơn La"</v>
      </c>
      <c r="O1577" t="str">
        <f>VLOOKUP(E1577,district_data,7,0)</f>
        <v>"res_district_116"</v>
      </c>
      <c r="P1577" t="str">
        <f t="shared" si="173"/>
        <v>"VN-14"</v>
      </c>
      <c r="Q1577" t="s">
        <v>1910</v>
      </c>
      <c r="R1577">
        <f t="shared" si="174"/>
        <v>1</v>
      </c>
    </row>
    <row r="1578" spans="1:18" ht="17" x14ac:dyDescent="0.15">
      <c r="A1578" s="8" t="s">
        <v>4995</v>
      </c>
      <c r="B1578" s="8" t="s">
        <v>4996</v>
      </c>
      <c r="C1578" s="8"/>
      <c r="D1578" s="8" t="s">
        <v>2174</v>
      </c>
      <c r="E1578" s="8" t="s">
        <v>680</v>
      </c>
      <c r="F1578" s="8" t="s">
        <v>681</v>
      </c>
      <c r="G1578" s="8" t="s">
        <v>369</v>
      </c>
      <c r="H1578" s="8" t="s">
        <v>368</v>
      </c>
      <c r="I1578" s="17" t="s">
        <v>22177</v>
      </c>
      <c r="J1578" s="19" t="str">
        <f t="shared" si="168"/>
        <v>"res_ward_1577"</v>
      </c>
      <c r="K1578" t="str">
        <f t="shared" si="169"/>
        <v>"Xã Hua La"</v>
      </c>
      <c r="L1578" t="str">
        <f t="shared" si="170"/>
        <v>"VN-14-116-03676"</v>
      </c>
      <c r="M1578" t="str">
        <f t="shared" si="171"/>
        <v>"Xã Hua La - Thành phố Sơn La - Tỉnh Sơn La"</v>
      </c>
      <c r="N1578" t="str">
        <f t="shared" si="172"/>
        <v>"Xã Hua La - Thành phố Sơn La"</v>
      </c>
      <c r="O1578" t="str">
        <f>VLOOKUP(E1578,district_data,7,0)</f>
        <v>"res_district_116"</v>
      </c>
      <c r="P1578" t="str">
        <f t="shared" si="173"/>
        <v>"VN-14"</v>
      </c>
      <c r="Q1578" t="s">
        <v>1910</v>
      </c>
      <c r="R1578">
        <f t="shared" si="174"/>
        <v>1</v>
      </c>
    </row>
    <row r="1579" spans="1:18" ht="17" x14ac:dyDescent="0.15">
      <c r="A1579" s="8" t="s">
        <v>4997</v>
      </c>
      <c r="B1579" s="8" t="s">
        <v>4998</v>
      </c>
      <c r="C1579" s="8"/>
      <c r="D1579" s="8" t="s">
        <v>1915</v>
      </c>
      <c r="E1579" s="8" t="s">
        <v>680</v>
      </c>
      <c r="F1579" s="8" t="s">
        <v>681</v>
      </c>
      <c r="G1579" s="8" t="s">
        <v>369</v>
      </c>
      <c r="H1579" s="8" t="s">
        <v>368</v>
      </c>
      <c r="I1579" s="17" t="s">
        <v>22178</v>
      </c>
      <c r="J1579" s="19" t="str">
        <f t="shared" si="168"/>
        <v>"res_ward_1578"</v>
      </c>
      <c r="K1579" t="str">
        <f t="shared" si="169"/>
        <v>"Phường Chiềng Sinh"</v>
      </c>
      <c r="L1579" t="str">
        <f t="shared" si="170"/>
        <v>"VN-14-116-03679"</v>
      </c>
      <c r="M1579" t="str">
        <f t="shared" si="171"/>
        <v>"Phường Chiềng Sinh - Thành phố Sơn La - Tỉnh Sơn La"</v>
      </c>
      <c r="N1579" t="str">
        <f t="shared" si="172"/>
        <v>"Phường Chiềng Sinh - Thành phố Sơn La"</v>
      </c>
      <c r="O1579" t="str">
        <f>VLOOKUP(E1579,district_data,7,0)</f>
        <v>"res_district_116"</v>
      </c>
      <c r="P1579" t="str">
        <f t="shared" si="173"/>
        <v>"VN-14"</v>
      </c>
      <c r="Q1579" t="s">
        <v>1910</v>
      </c>
      <c r="R1579">
        <f t="shared" si="174"/>
        <v>0</v>
      </c>
    </row>
    <row r="1580" spans="1:18" ht="17" x14ac:dyDescent="0.15">
      <c r="A1580" s="8" t="s">
        <v>4999</v>
      </c>
      <c r="B1580" s="8" t="s">
        <v>5000</v>
      </c>
      <c r="C1580" s="8"/>
      <c r="D1580" s="8" t="s">
        <v>2174</v>
      </c>
      <c r="E1580" s="8" t="s">
        <v>682</v>
      </c>
      <c r="F1580" s="8" t="s">
        <v>683</v>
      </c>
      <c r="G1580" s="8" t="s">
        <v>369</v>
      </c>
      <c r="H1580" s="8" t="s">
        <v>368</v>
      </c>
      <c r="I1580" s="17" t="s">
        <v>22179</v>
      </c>
      <c r="J1580" s="19" t="str">
        <f t="shared" si="168"/>
        <v>"res_ward_1579"</v>
      </c>
      <c r="K1580" t="str">
        <f t="shared" si="169"/>
        <v>"Xã Mường Chiên"</v>
      </c>
      <c r="L1580" t="str">
        <f t="shared" si="170"/>
        <v>"VN-14-118-03682"</v>
      </c>
      <c r="M1580" t="str">
        <f t="shared" si="171"/>
        <v>"Xã Mường Chiên - Huyện Quỳnh Nhai - Tỉnh Sơn La"</v>
      </c>
      <c r="N1580" t="str">
        <f t="shared" si="172"/>
        <v>"Xã Mường Chiên - Huyện Quỳnh Nhai"</v>
      </c>
      <c r="O1580" t="str">
        <f>VLOOKUP(E1580,district_data,7,0)</f>
        <v>"res_district_118"</v>
      </c>
      <c r="P1580" t="str">
        <f t="shared" si="173"/>
        <v>"VN-14"</v>
      </c>
      <c r="Q1580" t="s">
        <v>1910</v>
      </c>
      <c r="R1580">
        <f t="shared" si="174"/>
        <v>1</v>
      </c>
    </row>
    <row r="1581" spans="1:18" ht="17" x14ac:dyDescent="0.15">
      <c r="A1581" s="8" t="s">
        <v>5001</v>
      </c>
      <c r="B1581" s="8" t="s">
        <v>5002</v>
      </c>
      <c r="C1581" s="8"/>
      <c r="D1581" s="8" t="s">
        <v>2174</v>
      </c>
      <c r="E1581" s="8" t="s">
        <v>682</v>
      </c>
      <c r="F1581" s="8" t="s">
        <v>683</v>
      </c>
      <c r="G1581" s="8" t="s">
        <v>369</v>
      </c>
      <c r="H1581" s="8" t="s">
        <v>368</v>
      </c>
      <c r="I1581" s="17" t="s">
        <v>22180</v>
      </c>
      <c r="J1581" s="19" t="str">
        <f t="shared" si="168"/>
        <v>"res_ward_1580"</v>
      </c>
      <c r="K1581" t="str">
        <f t="shared" si="169"/>
        <v>"Xã Cà Nàng"</v>
      </c>
      <c r="L1581" t="str">
        <f t="shared" si="170"/>
        <v>"VN-14-118-03685"</v>
      </c>
      <c r="M1581" t="str">
        <f t="shared" si="171"/>
        <v>"Xã Cà Nàng - Huyện Quỳnh Nhai - Tỉnh Sơn La"</v>
      </c>
      <c r="N1581" t="str">
        <f t="shared" si="172"/>
        <v>"Xã Cà Nàng - Huyện Quỳnh Nhai"</v>
      </c>
      <c r="O1581" t="str">
        <f>VLOOKUP(E1581,district_data,7,0)</f>
        <v>"res_district_118"</v>
      </c>
      <c r="P1581" t="str">
        <f t="shared" si="173"/>
        <v>"VN-14"</v>
      </c>
      <c r="Q1581" t="s">
        <v>1910</v>
      </c>
      <c r="R1581">
        <f t="shared" si="174"/>
        <v>1</v>
      </c>
    </row>
    <row r="1582" spans="1:18" ht="17" x14ac:dyDescent="0.15">
      <c r="A1582" s="8" t="s">
        <v>5003</v>
      </c>
      <c r="B1582" s="8" t="s">
        <v>5004</v>
      </c>
      <c r="C1582" s="8"/>
      <c r="D1582" s="8" t="s">
        <v>2174</v>
      </c>
      <c r="E1582" s="8" t="s">
        <v>682</v>
      </c>
      <c r="F1582" s="8" t="s">
        <v>683</v>
      </c>
      <c r="G1582" s="8" t="s">
        <v>369</v>
      </c>
      <c r="H1582" s="8" t="s">
        <v>368</v>
      </c>
      <c r="I1582" s="17" t="s">
        <v>22181</v>
      </c>
      <c r="J1582" s="19" t="str">
        <f t="shared" si="168"/>
        <v>"res_ward_1581"</v>
      </c>
      <c r="K1582" t="str">
        <f t="shared" si="169"/>
        <v>"Xã Chiềng Khay"</v>
      </c>
      <c r="L1582" t="str">
        <f t="shared" si="170"/>
        <v>"VN-14-118-03688"</v>
      </c>
      <c r="M1582" t="str">
        <f t="shared" si="171"/>
        <v>"Xã Chiềng Khay - Huyện Quỳnh Nhai - Tỉnh Sơn La"</v>
      </c>
      <c r="N1582" t="str">
        <f t="shared" si="172"/>
        <v>"Xã Chiềng Khay - Huyện Quỳnh Nhai"</v>
      </c>
      <c r="O1582" t="str">
        <f>VLOOKUP(E1582,district_data,7,0)</f>
        <v>"res_district_118"</v>
      </c>
      <c r="P1582" t="str">
        <f t="shared" si="173"/>
        <v>"VN-14"</v>
      </c>
      <c r="Q1582" t="s">
        <v>1910</v>
      </c>
      <c r="R1582">
        <f t="shared" si="174"/>
        <v>1</v>
      </c>
    </row>
    <row r="1583" spans="1:18" ht="17" x14ac:dyDescent="0.15">
      <c r="A1583" s="8" t="s">
        <v>5005</v>
      </c>
      <c r="B1583" s="8" t="s">
        <v>5006</v>
      </c>
      <c r="C1583" s="8"/>
      <c r="D1583" s="8" t="s">
        <v>2174</v>
      </c>
      <c r="E1583" s="8" t="s">
        <v>682</v>
      </c>
      <c r="F1583" s="8" t="s">
        <v>683</v>
      </c>
      <c r="G1583" s="8" t="s">
        <v>369</v>
      </c>
      <c r="H1583" s="8" t="s">
        <v>368</v>
      </c>
      <c r="I1583" s="17" t="s">
        <v>22182</v>
      </c>
      <c r="J1583" s="19" t="str">
        <f t="shared" si="168"/>
        <v>"res_ward_1582"</v>
      </c>
      <c r="K1583" t="str">
        <f t="shared" si="169"/>
        <v>"Xã Mường Giôn"</v>
      </c>
      <c r="L1583" t="str">
        <f t="shared" si="170"/>
        <v>"VN-14-118-03694"</v>
      </c>
      <c r="M1583" t="str">
        <f t="shared" si="171"/>
        <v>"Xã Mường Giôn - Huyện Quỳnh Nhai - Tỉnh Sơn La"</v>
      </c>
      <c r="N1583" t="str">
        <f t="shared" si="172"/>
        <v>"Xã Mường Giôn - Huyện Quỳnh Nhai"</v>
      </c>
      <c r="O1583" t="str">
        <f>VLOOKUP(E1583,district_data,7,0)</f>
        <v>"res_district_118"</v>
      </c>
      <c r="P1583" t="str">
        <f t="shared" si="173"/>
        <v>"VN-14"</v>
      </c>
      <c r="Q1583" t="s">
        <v>1910</v>
      </c>
      <c r="R1583">
        <f t="shared" si="174"/>
        <v>1</v>
      </c>
    </row>
    <row r="1584" spans="1:18" ht="17" x14ac:dyDescent="0.15">
      <c r="A1584" s="8" t="s">
        <v>5007</v>
      </c>
      <c r="B1584" s="8" t="s">
        <v>5008</v>
      </c>
      <c r="C1584" s="8"/>
      <c r="D1584" s="8" t="s">
        <v>2174</v>
      </c>
      <c r="E1584" s="8" t="s">
        <v>682</v>
      </c>
      <c r="F1584" s="8" t="s">
        <v>683</v>
      </c>
      <c r="G1584" s="8" t="s">
        <v>369</v>
      </c>
      <c r="H1584" s="8" t="s">
        <v>368</v>
      </c>
      <c r="I1584" s="17" t="s">
        <v>22183</v>
      </c>
      <c r="J1584" s="19" t="str">
        <f t="shared" si="168"/>
        <v>"res_ward_1583"</v>
      </c>
      <c r="K1584" t="str">
        <f t="shared" si="169"/>
        <v>"Xã Pá Ma Pha Khinh"</v>
      </c>
      <c r="L1584" t="str">
        <f t="shared" si="170"/>
        <v>"VN-14-118-03697"</v>
      </c>
      <c r="M1584" t="str">
        <f t="shared" si="171"/>
        <v>"Xã Pá Ma Pha Khinh - Huyện Quỳnh Nhai - Tỉnh Sơn La"</v>
      </c>
      <c r="N1584" t="str">
        <f t="shared" si="172"/>
        <v>"Xã Pá Ma Pha Khinh - Huyện Quỳnh Nhai"</v>
      </c>
      <c r="O1584" t="str">
        <f>VLOOKUP(E1584,district_data,7,0)</f>
        <v>"res_district_118"</v>
      </c>
      <c r="P1584" t="str">
        <f t="shared" si="173"/>
        <v>"VN-14"</v>
      </c>
      <c r="Q1584" t="s">
        <v>1910</v>
      </c>
      <c r="R1584">
        <f t="shared" si="174"/>
        <v>1</v>
      </c>
    </row>
    <row r="1585" spans="1:18" ht="17" x14ac:dyDescent="0.15">
      <c r="A1585" s="8" t="s">
        <v>5009</v>
      </c>
      <c r="B1585" s="8" t="s">
        <v>5010</v>
      </c>
      <c r="C1585" s="8"/>
      <c r="D1585" s="8" t="s">
        <v>2174</v>
      </c>
      <c r="E1585" s="8" t="s">
        <v>682</v>
      </c>
      <c r="F1585" s="8" t="s">
        <v>683</v>
      </c>
      <c r="G1585" s="8" t="s">
        <v>369</v>
      </c>
      <c r="H1585" s="8" t="s">
        <v>368</v>
      </c>
      <c r="I1585" s="17" t="s">
        <v>22184</v>
      </c>
      <c r="J1585" s="19" t="str">
        <f t="shared" si="168"/>
        <v>"res_ward_1584"</v>
      </c>
      <c r="K1585" t="str">
        <f t="shared" si="169"/>
        <v>"Xã Chiềng Ơn"</v>
      </c>
      <c r="L1585" t="str">
        <f t="shared" si="170"/>
        <v>"VN-14-118-03700"</v>
      </c>
      <c r="M1585" t="str">
        <f t="shared" si="171"/>
        <v>"Xã Chiềng Ơn - Huyện Quỳnh Nhai - Tỉnh Sơn La"</v>
      </c>
      <c r="N1585" t="str">
        <f t="shared" si="172"/>
        <v>"Xã Chiềng Ơn - Huyện Quỳnh Nhai"</v>
      </c>
      <c r="O1585" t="str">
        <f>VLOOKUP(E1585,district_data,7,0)</f>
        <v>"res_district_118"</v>
      </c>
      <c r="P1585" t="str">
        <f t="shared" si="173"/>
        <v>"VN-14"</v>
      </c>
      <c r="Q1585" t="s">
        <v>1910</v>
      </c>
      <c r="R1585">
        <f t="shared" si="174"/>
        <v>1</v>
      </c>
    </row>
    <row r="1586" spans="1:18" ht="17" x14ac:dyDescent="0.15">
      <c r="A1586" s="8" t="s">
        <v>5011</v>
      </c>
      <c r="B1586" s="8" t="s">
        <v>5012</v>
      </c>
      <c r="C1586" s="8"/>
      <c r="D1586" s="8" t="s">
        <v>2174</v>
      </c>
      <c r="E1586" s="8" t="s">
        <v>682</v>
      </c>
      <c r="F1586" s="8" t="s">
        <v>683</v>
      </c>
      <c r="G1586" s="8" t="s">
        <v>369</v>
      </c>
      <c r="H1586" s="8" t="s">
        <v>368</v>
      </c>
      <c r="I1586" s="17" t="s">
        <v>22185</v>
      </c>
      <c r="J1586" s="19" t="str">
        <f t="shared" si="168"/>
        <v>"res_ward_1585"</v>
      </c>
      <c r="K1586" t="str">
        <f t="shared" si="169"/>
        <v>"Xã Mường Giàng"</v>
      </c>
      <c r="L1586" t="str">
        <f t="shared" si="170"/>
        <v>"VN-14-118-03703"</v>
      </c>
      <c r="M1586" t="str">
        <f t="shared" si="171"/>
        <v>"Xã Mường Giàng - Huyện Quỳnh Nhai - Tỉnh Sơn La"</v>
      </c>
      <c r="N1586" t="str">
        <f t="shared" si="172"/>
        <v>"Xã Mường Giàng - Huyện Quỳnh Nhai"</v>
      </c>
      <c r="O1586" t="str">
        <f>VLOOKUP(E1586,district_data,7,0)</f>
        <v>"res_district_118"</v>
      </c>
      <c r="P1586" t="str">
        <f t="shared" si="173"/>
        <v>"VN-14"</v>
      </c>
      <c r="Q1586" t="s">
        <v>1910</v>
      </c>
      <c r="R1586">
        <f t="shared" si="174"/>
        <v>1</v>
      </c>
    </row>
    <row r="1587" spans="1:18" ht="17" x14ac:dyDescent="0.15">
      <c r="A1587" s="8" t="s">
        <v>5013</v>
      </c>
      <c r="B1587" s="8" t="s">
        <v>5014</v>
      </c>
      <c r="C1587" s="8"/>
      <c r="D1587" s="8" t="s">
        <v>2174</v>
      </c>
      <c r="E1587" s="8" t="s">
        <v>682</v>
      </c>
      <c r="F1587" s="8" t="s">
        <v>683</v>
      </c>
      <c r="G1587" s="8" t="s">
        <v>369</v>
      </c>
      <c r="H1587" s="8" t="s">
        <v>368</v>
      </c>
      <c r="I1587" s="17" t="s">
        <v>22186</v>
      </c>
      <c r="J1587" s="19" t="str">
        <f t="shared" si="168"/>
        <v>"res_ward_1586"</v>
      </c>
      <c r="K1587" t="str">
        <f t="shared" si="169"/>
        <v>"Xã Chiềng Bằng"</v>
      </c>
      <c r="L1587" t="str">
        <f t="shared" si="170"/>
        <v>"VN-14-118-03706"</v>
      </c>
      <c r="M1587" t="str">
        <f t="shared" si="171"/>
        <v>"Xã Chiềng Bằng - Huyện Quỳnh Nhai - Tỉnh Sơn La"</v>
      </c>
      <c r="N1587" t="str">
        <f t="shared" si="172"/>
        <v>"Xã Chiềng Bằng - Huyện Quỳnh Nhai"</v>
      </c>
      <c r="O1587" t="str">
        <f>VLOOKUP(E1587,district_data,7,0)</f>
        <v>"res_district_118"</v>
      </c>
      <c r="P1587" t="str">
        <f t="shared" si="173"/>
        <v>"VN-14"</v>
      </c>
      <c r="Q1587" t="s">
        <v>1910</v>
      </c>
      <c r="R1587">
        <f t="shared" si="174"/>
        <v>1</v>
      </c>
    </row>
    <row r="1588" spans="1:18" ht="17" x14ac:dyDescent="0.15">
      <c r="A1588" s="8" t="s">
        <v>5015</v>
      </c>
      <c r="B1588" s="8" t="s">
        <v>5016</v>
      </c>
      <c r="C1588" s="8"/>
      <c r="D1588" s="8" t="s">
        <v>2174</v>
      </c>
      <c r="E1588" s="8" t="s">
        <v>682</v>
      </c>
      <c r="F1588" s="8" t="s">
        <v>683</v>
      </c>
      <c r="G1588" s="8" t="s">
        <v>369</v>
      </c>
      <c r="H1588" s="8" t="s">
        <v>368</v>
      </c>
      <c r="I1588" s="17" t="s">
        <v>22187</v>
      </c>
      <c r="J1588" s="19" t="str">
        <f t="shared" si="168"/>
        <v>"res_ward_1587"</v>
      </c>
      <c r="K1588" t="str">
        <f t="shared" si="169"/>
        <v>"Xã Mường Sại"</v>
      </c>
      <c r="L1588" t="str">
        <f t="shared" si="170"/>
        <v>"VN-14-118-03709"</v>
      </c>
      <c r="M1588" t="str">
        <f t="shared" si="171"/>
        <v>"Xã Mường Sại - Huyện Quỳnh Nhai - Tỉnh Sơn La"</v>
      </c>
      <c r="N1588" t="str">
        <f t="shared" si="172"/>
        <v>"Xã Mường Sại - Huyện Quỳnh Nhai"</v>
      </c>
      <c r="O1588" t="str">
        <f>VLOOKUP(E1588,district_data,7,0)</f>
        <v>"res_district_118"</v>
      </c>
      <c r="P1588" t="str">
        <f t="shared" si="173"/>
        <v>"VN-14"</v>
      </c>
      <c r="Q1588" t="s">
        <v>1910</v>
      </c>
      <c r="R1588">
        <f t="shared" si="174"/>
        <v>1</v>
      </c>
    </row>
    <row r="1589" spans="1:18" ht="17" x14ac:dyDescent="0.15">
      <c r="A1589" s="8" t="s">
        <v>5017</v>
      </c>
      <c r="B1589" s="8" t="s">
        <v>5018</v>
      </c>
      <c r="C1589" s="8"/>
      <c r="D1589" s="8" t="s">
        <v>2174</v>
      </c>
      <c r="E1589" s="8" t="s">
        <v>682</v>
      </c>
      <c r="F1589" s="8" t="s">
        <v>683</v>
      </c>
      <c r="G1589" s="8" t="s">
        <v>369</v>
      </c>
      <c r="H1589" s="8" t="s">
        <v>368</v>
      </c>
      <c r="I1589" s="17" t="s">
        <v>22188</v>
      </c>
      <c r="J1589" s="19" t="str">
        <f t="shared" si="168"/>
        <v>"res_ward_1588"</v>
      </c>
      <c r="K1589" t="str">
        <f t="shared" si="169"/>
        <v>"Xã Nậm ét"</v>
      </c>
      <c r="L1589" t="str">
        <f t="shared" si="170"/>
        <v>"VN-14-118-03712"</v>
      </c>
      <c r="M1589" t="str">
        <f t="shared" si="171"/>
        <v>"Xã Nậm ét - Huyện Quỳnh Nhai - Tỉnh Sơn La"</v>
      </c>
      <c r="N1589" t="str">
        <f t="shared" si="172"/>
        <v>"Xã Nậm ét - Huyện Quỳnh Nhai"</v>
      </c>
      <c r="O1589" t="str">
        <f>VLOOKUP(E1589,district_data,7,0)</f>
        <v>"res_district_118"</v>
      </c>
      <c r="P1589" t="str">
        <f t="shared" si="173"/>
        <v>"VN-14"</v>
      </c>
      <c r="Q1589" t="s">
        <v>1910</v>
      </c>
      <c r="R1589">
        <f t="shared" si="174"/>
        <v>1</v>
      </c>
    </row>
    <row r="1590" spans="1:18" ht="17" x14ac:dyDescent="0.15">
      <c r="A1590" s="8" t="s">
        <v>5019</v>
      </c>
      <c r="B1590" s="8" t="s">
        <v>5020</v>
      </c>
      <c r="C1590" s="8"/>
      <c r="D1590" s="8" t="s">
        <v>2174</v>
      </c>
      <c r="E1590" s="8" t="s">
        <v>682</v>
      </c>
      <c r="F1590" s="8" t="s">
        <v>683</v>
      </c>
      <c r="G1590" s="8" t="s">
        <v>369</v>
      </c>
      <c r="H1590" s="8" t="s">
        <v>368</v>
      </c>
      <c r="I1590" s="17" t="s">
        <v>22189</v>
      </c>
      <c r="J1590" s="19" t="str">
        <f t="shared" si="168"/>
        <v>"res_ward_1589"</v>
      </c>
      <c r="K1590" t="str">
        <f t="shared" si="169"/>
        <v>"Xã Chiềng Khoang"</v>
      </c>
      <c r="L1590" t="str">
        <f t="shared" si="170"/>
        <v>"VN-14-118-03718"</v>
      </c>
      <c r="M1590" t="str">
        <f t="shared" si="171"/>
        <v>"Xã Chiềng Khoang - Huyện Quỳnh Nhai - Tỉnh Sơn La"</v>
      </c>
      <c r="N1590" t="str">
        <f t="shared" si="172"/>
        <v>"Xã Chiềng Khoang - Huyện Quỳnh Nhai"</v>
      </c>
      <c r="O1590" t="str">
        <f>VLOOKUP(E1590,district_data,7,0)</f>
        <v>"res_district_118"</v>
      </c>
      <c r="P1590" t="str">
        <f t="shared" si="173"/>
        <v>"VN-14"</v>
      </c>
      <c r="Q1590" t="s">
        <v>1910</v>
      </c>
      <c r="R1590">
        <f t="shared" si="174"/>
        <v>1</v>
      </c>
    </row>
    <row r="1591" spans="1:18" ht="17" x14ac:dyDescent="0.15">
      <c r="A1591" s="8" t="s">
        <v>5021</v>
      </c>
      <c r="B1591" s="8" t="s">
        <v>5022</v>
      </c>
      <c r="C1591" s="8"/>
      <c r="D1591" s="8" t="s">
        <v>2171</v>
      </c>
      <c r="E1591" s="8" t="s">
        <v>684</v>
      </c>
      <c r="F1591" s="8" t="s">
        <v>685</v>
      </c>
      <c r="G1591" s="8" t="s">
        <v>369</v>
      </c>
      <c r="H1591" s="8" t="s">
        <v>368</v>
      </c>
      <c r="I1591" s="17" t="s">
        <v>22190</v>
      </c>
      <c r="J1591" s="19" t="str">
        <f t="shared" si="168"/>
        <v>"res_ward_1590"</v>
      </c>
      <c r="K1591" t="str">
        <f t="shared" si="169"/>
        <v>"Thị trấn Thuận Châu"</v>
      </c>
      <c r="L1591" t="str">
        <f t="shared" si="170"/>
        <v>"VN-14-119-03721"</v>
      </c>
      <c r="M1591" t="str">
        <f t="shared" si="171"/>
        <v>"Thị trấn Thuận Châu - Huyện Thuận Châu - Tỉnh Sơn La"</v>
      </c>
      <c r="N1591" t="str">
        <f t="shared" si="172"/>
        <v>"Thị trấn Thuận Châu - Huyện Thuận Châu"</v>
      </c>
      <c r="O1591" t="str">
        <f>VLOOKUP(E1591,district_data,7,0)</f>
        <v>"res_district_119"</v>
      </c>
      <c r="P1591" t="str">
        <f t="shared" si="173"/>
        <v>"VN-14"</v>
      </c>
      <c r="Q1591" t="s">
        <v>1910</v>
      </c>
      <c r="R1591">
        <f t="shared" si="174"/>
        <v>2</v>
      </c>
    </row>
    <row r="1592" spans="1:18" ht="17" x14ac:dyDescent="0.15">
      <c r="A1592" s="8" t="s">
        <v>5023</v>
      </c>
      <c r="B1592" s="8" t="s">
        <v>5024</v>
      </c>
      <c r="C1592" s="8"/>
      <c r="D1592" s="8" t="s">
        <v>2174</v>
      </c>
      <c r="E1592" s="8" t="s">
        <v>684</v>
      </c>
      <c r="F1592" s="8" t="s">
        <v>685</v>
      </c>
      <c r="G1592" s="8" t="s">
        <v>369</v>
      </c>
      <c r="H1592" s="8" t="s">
        <v>368</v>
      </c>
      <c r="I1592" s="17" t="s">
        <v>22191</v>
      </c>
      <c r="J1592" s="19" t="str">
        <f t="shared" si="168"/>
        <v>"res_ward_1591"</v>
      </c>
      <c r="K1592" t="str">
        <f t="shared" si="169"/>
        <v>"Xã Phổng Lái"</v>
      </c>
      <c r="L1592" t="str">
        <f t="shared" si="170"/>
        <v>"VN-14-119-03724"</v>
      </c>
      <c r="M1592" t="str">
        <f t="shared" si="171"/>
        <v>"Xã Phổng Lái - Huyện Thuận Châu - Tỉnh Sơn La"</v>
      </c>
      <c r="N1592" t="str">
        <f t="shared" si="172"/>
        <v>"Xã Phổng Lái - Huyện Thuận Châu"</v>
      </c>
      <c r="O1592" t="str">
        <f>VLOOKUP(E1592,district_data,7,0)</f>
        <v>"res_district_119"</v>
      </c>
      <c r="P1592" t="str">
        <f t="shared" si="173"/>
        <v>"VN-14"</v>
      </c>
      <c r="Q1592" t="s">
        <v>1910</v>
      </c>
      <c r="R1592">
        <f t="shared" si="174"/>
        <v>1</v>
      </c>
    </row>
    <row r="1593" spans="1:18" ht="17" x14ac:dyDescent="0.15">
      <c r="A1593" s="8" t="s">
        <v>5025</v>
      </c>
      <c r="B1593" s="8" t="s">
        <v>5026</v>
      </c>
      <c r="C1593" s="8"/>
      <c r="D1593" s="8" t="s">
        <v>2174</v>
      </c>
      <c r="E1593" s="8" t="s">
        <v>684</v>
      </c>
      <c r="F1593" s="8" t="s">
        <v>685</v>
      </c>
      <c r="G1593" s="8" t="s">
        <v>369</v>
      </c>
      <c r="H1593" s="8" t="s">
        <v>368</v>
      </c>
      <c r="I1593" s="17" t="s">
        <v>22192</v>
      </c>
      <c r="J1593" s="19" t="str">
        <f t="shared" si="168"/>
        <v>"res_ward_1592"</v>
      </c>
      <c r="K1593" t="str">
        <f t="shared" si="169"/>
        <v>"Xã Mường é"</v>
      </c>
      <c r="L1593" t="str">
        <f t="shared" si="170"/>
        <v>"VN-14-119-03727"</v>
      </c>
      <c r="M1593" t="str">
        <f t="shared" si="171"/>
        <v>"Xã Mường é - Huyện Thuận Châu - Tỉnh Sơn La"</v>
      </c>
      <c r="N1593" t="str">
        <f t="shared" si="172"/>
        <v>"Xã Mường é - Huyện Thuận Châu"</v>
      </c>
      <c r="O1593" t="str">
        <f>VLOOKUP(E1593,district_data,7,0)</f>
        <v>"res_district_119"</v>
      </c>
      <c r="P1593" t="str">
        <f t="shared" si="173"/>
        <v>"VN-14"</v>
      </c>
      <c r="Q1593" t="s">
        <v>1910</v>
      </c>
      <c r="R1593">
        <f t="shared" si="174"/>
        <v>1</v>
      </c>
    </row>
    <row r="1594" spans="1:18" ht="17" x14ac:dyDescent="0.15">
      <c r="A1594" s="8" t="s">
        <v>5027</v>
      </c>
      <c r="B1594" s="8" t="s">
        <v>5028</v>
      </c>
      <c r="C1594" s="8"/>
      <c r="D1594" s="8" t="s">
        <v>2174</v>
      </c>
      <c r="E1594" s="8" t="s">
        <v>684</v>
      </c>
      <c r="F1594" s="8" t="s">
        <v>685</v>
      </c>
      <c r="G1594" s="8" t="s">
        <v>369</v>
      </c>
      <c r="H1594" s="8" t="s">
        <v>368</v>
      </c>
      <c r="I1594" s="17" t="s">
        <v>22193</v>
      </c>
      <c r="J1594" s="19" t="str">
        <f t="shared" si="168"/>
        <v>"res_ward_1593"</v>
      </c>
      <c r="K1594" t="str">
        <f t="shared" si="169"/>
        <v>"Xã Chiềng Pha"</v>
      </c>
      <c r="L1594" t="str">
        <f t="shared" si="170"/>
        <v>"VN-14-119-03730"</v>
      </c>
      <c r="M1594" t="str">
        <f t="shared" si="171"/>
        <v>"Xã Chiềng Pha - Huyện Thuận Châu - Tỉnh Sơn La"</v>
      </c>
      <c r="N1594" t="str">
        <f t="shared" si="172"/>
        <v>"Xã Chiềng Pha - Huyện Thuận Châu"</v>
      </c>
      <c r="O1594" t="str">
        <f>VLOOKUP(E1594,district_data,7,0)</f>
        <v>"res_district_119"</v>
      </c>
      <c r="P1594" t="str">
        <f t="shared" si="173"/>
        <v>"VN-14"</v>
      </c>
      <c r="Q1594" t="s">
        <v>1910</v>
      </c>
      <c r="R1594">
        <f t="shared" si="174"/>
        <v>1</v>
      </c>
    </row>
    <row r="1595" spans="1:18" ht="17" x14ac:dyDescent="0.15">
      <c r="A1595" s="8" t="s">
        <v>5029</v>
      </c>
      <c r="B1595" s="8" t="s">
        <v>5030</v>
      </c>
      <c r="C1595" s="8"/>
      <c r="D1595" s="8" t="s">
        <v>2174</v>
      </c>
      <c r="E1595" s="8" t="s">
        <v>684</v>
      </c>
      <c r="F1595" s="8" t="s">
        <v>685</v>
      </c>
      <c r="G1595" s="8" t="s">
        <v>369</v>
      </c>
      <c r="H1595" s="8" t="s">
        <v>368</v>
      </c>
      <c r="I1595" s="17" t="s">
        <v>22194</v>
      </c>
      <c r="J1595" s="19" t="str">
        <f t="shared" si="168"/>
        <v>"res_ward_1594"</v>
      </c>
      <c r="K1595" t="str">
        <f t="shared" si="169"/>
        <v>"Xã Chiềng La"</v>
      </c>
      <c r="L1595" t="str">
        <f t="shared" si="170"/>
        <v>"VN-14-119-03733"</v>
      </c>
      <c r="M1595" t="str">
        <f t="shared" si="171"/>
        <v>"Xã Chiềng La - Huyện Thuận Châu - Tỉnh Sơn La"</v>
      </c>
      <c r="N1595" t="str">
        <f t="shared" si="172"/>
        <v>"Xã Chiềng La - Huyện Thuận Châu"</v>
      </c>
      <c r="O1595" t="str">
        <f>VLOOKUP(E1595,district_data,7,0)</f>
        <v>"res_district_119"</v>
      </c>
      <c r="P1595" t="str">
        <f t="shared" si="173"/>
        <v>"VN-14"</v>
      </c>
      <c r="Q1595" t="s">
        <v>1910</v>
      </c>
      <c r="R1595">
        <f t="shared" si="174"/>
        <v>1</v>
      </c>
    </row>
    <row r="1596" spans="1:18" ht="17" x14ac:dyDescent="0.15">
      <c r="A1596" s="8" t="s">
        <v>5031</v>
      </c>
      <c r="B1596" s="8" t="s">
        <v>5032</v>
      </c>
      <c r="C1596" s="8"/>
      <c r="D1596" s="8" t="s">
        <v>2174</v>
      </c>
      <c r="E1596" s="8" t="s">
        <v>684</v>
      </c>
      <c r="F1596" s="8" t="s">
        <v>685</v>
      </c>
      <c r="G1596" s="8" t="s">
        <v>369</v>
      </c>
      <c r="H1596" s="8" t="s">
        <v>368</v>
      </c>
      <c r="I1596" s="17" t="s">
        <v>22195</v>
      </c>
      <c r="J1596" s="19" t="str">
        <f t="shared" si="168"/>
        <v>"res_ward_1595"</v>
      </c>
      <c r="K1596" t="str">
        <f t="shared" si="169"/>
        <v>"Xã Chiềng Ngàm"</v>
      </c>
      <c r="L1596" t="str">
        <f t="shared" si="170"/>
        <v>"VN-14-119-03736"</v>
      </c>
      <c r="M1596" t="str">
        <f t="shared" si="171"/>
        <v>"Xã Chiềng Ngàm - Huyện Thuận Châu - Tỉnh Sơn La"</v>
      </c>
      <c r="N1596" t="str">
        <f t="shared" si="172"/>
        <v>"Xã Chiềng Ngàm - Huyện Thuận Châu"</v>
      </c>
      <c r="O1596" t="str">
        <f>VLOOKUP(E1596,district_data,7,0)</f>
        <v>"res_district_119"</v>
      </c>
      <c r="P1596" t="str">
        <f t="shared" si="173"/>
        <v>"VN-14"</v>
      </c>
      <c r="Q1596" t="s">
        <v>1910</v>
      </c>
      <c r="R1596">
        <f t="shared" si="174"/>
        <v>1</v>
      </c>
    </row>
    <row r="1597" spans="1:18" ht="17" x14ac:dyDescent="0.15">
      <c r="A1597" s="8" t="s">
        <v>5033</v>
      </c>
      <c r="B1597" s="8" t="s">
        <v>5034</v>
      </c>
      <c r="C1597" s="8"/>
      <c r="D1597" s="8" t="s">
        <v>2174</v>
      </c>
      <c r="E1597" s="8" t="s">
        <v>684</v>
      </c>
      <c r="F1597" s="8" t="s">
        <v>685</v>
      </c>
      <c r="G1597" s="8" t="s">
        <v>369</v>
      </c>
      <c r="H1597" s="8" t="s">
        <v>368</v>
      </c>
      <c r="I1597" s="17" t="s">
        <v>22196</v>
      </c>
      <c r="J1597" s="19" t="str">
        <f t="shared" si="168"/>
        <v>"res_ward_1596"</v>
      </c>
      <c r="K1597" t="str">
        <f t="shared" si="169"/>
        <v>"Xã Liệp Tè"</v>
      </c>
      <c r="L1597" t="str">
        <f t="shared" si="170"/>
        <v>"VN-14-119-03739"</v>
      </c>
      <c r="M1597" t="str">
        <f t="shared" si="171"/>
        <v>"Xã Liệp Tè - Huyện Thuận Châu - Tỉnh Sơn La"</v>
      </c>
      <c r="N1597" t="str">
        <f t="shared" si="172"/>
        <v>"Xã Liệp Tè - Huyện Thuận Châu"</v>
      </c>
      <c r="O1597" t="str">
        <f>VLOOKUP(E1597,district_data,7,0)</f>
        <v>"res_district_119"</v>
      </c>
      <c r="P1597" t="str">
        <f t="shared" si="173"/>
        <v>"VN-14"</v>
      </c>
      <c r="Q1597" t="s">
        <v>1910</v>
      </c>
      <c r="R1597">
        <f t="shared" si="174"/>
        <v>1</v>
      </c>
    </row>
    <row r="1598" spans="1:18" ht="17" x14ac:dyDescent="0.15">
      <c r="A1598" s="8" t="s">
        <v>5035</v>
      </c>
      <c r="B1598" s="8" t="s">
        <v>5036</v>
      </c>
      <c r="C1598" s="8"/>
      <c r="D1598" s="8" t="s">
        <v>2174</v>
      </c>
      <c r="E1598" s="8" t="s">
        <v>684</v>
      </c>
      <c r="F1598" s="8" t="s">
        <v>685</v>
      </c>
      <c r="G1598" s="8" t="s">
        <v>369</v>
      </c>
      <c r="H1598" s="8" t="s">
        <v>368</v>
      </c>
      <c r="I1598" s="17" t="s">
        <v>22197</v>
      </c>
      <c r="J1598" s="19" t="str">
        <f t="shared" si="168"/>
        <v>"res_ward_1597"</v>
      </c>
      <c r="K1598" t="str">
        <f t="shared" si="169"/>
        <v>"Xã é Tòng"</v>
      </c>
      <c r="L1598" t="str">
        <f t="shared" si="170"/>
        <v>"VN-14-119-03742"</v>
      </c>
      <c r="M1598" t="str">
        <f t="shared" si="171"/>
        <v>"Xã é Tòng - Huyện Thuận Châu - Tỉnh Sơn La"</v>
      </c>
      <c r="N1598" t="str">
        <f t="shared" si="172"/>
        <v>"Xã é Tòng - Huyện Thuận Châu"</v>
      </c>
      <c r="O1598" t="str">
        <f>VLOOKUP(E1598,district_data,7,0)</f>
        <v>"res_district_119"</v>
      </c>
      <c r="P1598" t="str">
        <f t="shared" si="173"/>
        <v>"VN-14"</v>
      </c>
      <c r="Q1598" t="s">
        <v>1910</v>
      </c>
      <c r="R1598">
        <f t="shared" si="174"/>
        <v>1</v>
      </c>
    </row>
    <row r="1599" spans="1:18" ht="17" x14ac:dyDescent="0.15">
      <c r="A1599" s="8" t="s">
        <v>5037</v>
      </c>
      <c r="B1599" s="8" t="s">
        <v>5038</v>
      </c>
      <c r="C1599" s="8"/>
      <c r="D1599" s="8" t="s">
        <v>2174</v>
      </c>
      <c r="E1599" s="8" t="s">
        <v>684</v>
      </c>
      <c r="F1599" s="8" t="s">
        <v>685</v>
      </c>
      <c r="G1599" s="8" t="s">
        <v>369</v>
      </c>
      <c r="H1599" s="8" t="s">
        <v>368</v>
      </c>
      <c r="I1599" s="17" t="s">
        <v>22198</v>
      </c>
      <c r="J1599" s="19" t="str">
        <f t="shared" si="168"/>
        <v>"res_ward_1598"</v>
      </c>
      <c r="K1599" t="str">
        <f t="shared" si="169"/>
        <v>"Xã Phổng Lập"</v>
      </c>
      <c r="L1599" t="str">
        <f t="shared" si="170"/>
        <v>"VN-14-119-03745"</v>
      </c>
      <c r="M1599" t="str">
        <f t="shared" si="171"/>
        <v>"Xã Phổng Lập - Huyện Thuận Châu - Tỉnh Sơn La"</v>
      </c>
      <c r="N1599" t="str">
        <f t="shared" si="172"/>
        <v>"Xã Phổng Lập - Huyện Thuận Châu"</v>
      </c>
      <c r="O1599" t="str">
        <f>VLOOKUP(E1599,district_data,7,0)</f>
        <v>"res_district_119"</v>
      </c>
      <c r="P1599" t="str">
        <f t="shared" si="173"/>
        <v>"VN-14"</v>
      </c>
      <c r="Q1599" t="s">
        <v>1910</v>
      </c>
      <c r="R1599">
        <f t="shared" si="174"/>
        <v>1</v>
      </c>
    </row>
    <row r="1600" spans="1:18" ht="17" x14ac:dyDescent="0.15">
      <c r="A1600" s="8" t="s">
        <v>5039</v>
      </c>
      <c r="B1600" s="8" t="s">
        <v>5040</v>
      </c>
      <c r="C1600" s="8"/>
      <c r="D1600" s="8" t="s">
        <v>2174</v>
      </c>
      <c r="E1600" s="8" t="s">
        <v>684</v>
      </c>
      <c r="F1600" s="8" t="s">
        <v>685</v>
      </c>
      <c r="G1600" s="8" t="s">
        <v>369</v>
      </c>
      <c r="H1600" s="8" t="s">
        <v>368</v>
      </c>
      <c r="I1600" s="17" t="s">
        <v>22199</v>
      </c>
      <c r="J1600" s="19" t="str">
        <f t="shared" si="168"/>
        <v>"res_ward_1599"</v>
      </c>
      <c r="K1600" t="str">
        <f t="shared" si="169"/>
        <v>"Xã Phổng Lăng"</v>
      </c>
      <c r="L1600" t="str">
        <f t="shared" si="170"/>
        <v>"VN-14-119-03748"</v>
      </c>
      <c r="M1600" t="str">
        <f t="shared" si="171"/>
        <v>"Xã Phổng Lăng - Huyện Thuận Châu - Tỉnh Sơn La"</v>
      </c>
      <c r="N1600" t="str">
        <f t="shared" si="172"/>
        <v>"Xã Phổng Lăng - Huyện Thuận Châu"</v>
      </c>
      <c r="O1600" t="str">
        <f>VLOOKUP(E1600,district_data,7,0)</f>
        <v>"res_district_119"</v>
      </c>
      <c r="P1600" t="str">
        <f t="shared" si="173"/>
        <v>"VN-14"</v>
      </c>
      <c r="Q1600" t="s">
        <v>1910</v>
      </c>
      <c r="R1600">
        <f t="shared" si="174"/>
        <v>1</v>
      </c>
    </row>
    <row r="1601" spans="1:18" ht="17" x14ac:dyDescent="0.15">
      <c r="A1601" s="8" t="s">
        <v>5041</v>
      </c>
      <c r="B1601" s="8" t="s">
        <v>5042</v>
      </c>
      <c r="C1601" s="8"/>
      <c r="D1601" s="8" t="s">
        <v>2174</v>
      </c>
      <c r="E1601" s="8" t="s">
        <v>684</v>
      </c>
      <c r="F1601" s="8" t="s">
        <v>685</v>
      </c>
      <c r="G1601" s="8" t="s">
        <v>369</v>
      </c>
      <c r="H1601" s="8" t="s">
        <v>368</v>
      </c>
      <c r="I1601" s="17" t="s">
        <v>22200</v>
      </c>
      <c r="J1601" s="19" t="str">
        <f t="shared" si="168"/>
        <v>"res_ward_1600"</v>
      </c>
      <c r="K1601" t="str">
        <f t="shared" si="169"/>
        <v>"Xã Chiềng Ly"</v>
      </c>
      <c r="L1601" t="str">
        <f t="shared" si="170"/>
        <v>"VN-14-119-03751"</v>
      </c>
      <c r="M1601" t="str">
        <f t="shared" si="171"/>
        <v>"Xã Chiềng Ly - Huyện Thuận Châu - Tỉnh Sơn La"</v>
      </c>
      <c r="N1601" t="str">
        <f t="shared" si="172"/>
        <v>"Xã Chiềng Ly - Huyện Thuận Châu"</v>
      </c>
      <c r="O1601" t="str">
        <f>VLOOKUP(E1601,district_data,7,0)</f>
        <v>"res_district_119"</v>
      </c>
      <c r="P1601" t="str">
        <f t="shared" si="173"/>
        <v>"VN-14"</v>
      </c>
      <c r="Q1601" t="s">
        <v>1910</v>
      </c>
      <c r="R1601">
        <f t="shared" si="174"/>
        <v>1</v>
      </c>
    </row>
    <row r="1602" spans="1:18" ht="17" x14ac:dyDescent="0.15">
      <c r="A1602" s="8" t="s">
        <v>5043</v>
      </c>
      <c r="B1602" s="8" t="s">
        <v>5044</v>
      </c>
      <c r="C1602" s="8"/>
      <c r="D1602" s="8" t="s">
        <v>2174</v>
      </c>
      <c r="E1602" s="8" t="s">
        <v>684</v>
      </c>
      <c r="F1602" s="8" t="s">
        <v>685</v>
      </c>
      <c r="G1602" s="8" t="s">
        <v>369</v>
      </c>
      <c r="H1602" s="8" t="s">
        <v>368</v>
      </c>
      <c r="I1602" s="17" t="s">
        <v>22201</v>
      </c>
      <c r="J1602" s="19" t="str">
        <f t="shared" si="168"/>
        <v>"res_ward_1601"</v>
      </c>
      <c r="K1602" t="str">
        <f t="shared" si="169"/>
        <v>"Xã Noong Lay"</v>
      </c>
      <c r="L1602" t="str">
        <f t="shared" si="170"/>
        <v>"VN-14-119-03754"</v>
      </c>
      <c r="M1602" t="str">
        <f t="shared" si="171"/>
        <v>"Xã Noong Lay - Huyện Thuận Châu - Tỉnh Sơn La"</v>
      </c>
      <c r="N1602" t="str">
        <f t="shared" si="172"/>
        <v>"Xã Noong Lay - Huyện Thuận Châu"</v>
      </c>
      <c r="O1602" t="str">
        <f>VLOOKUP(E1602,district_data,7,0)</f>
        <v>"res_district_119"</v>
      </c>
      <c r="P1602" t="str">
        <f t="shared" si="173"/>
        <v>"VN-14"</v>
      </c>
      <c r="Q1602" t="s">
        <v>1910</v>
      </c>
      <c r="R1602">
        <f t="shared" si="174"/>
        <v>1</v>
      </c>
    </row>
    <row r="1603" spans="1:18" ht="17" x14ac:dyDescent="0.15">
      <c r="A1603" s="8" t="s">
        <v>5045</v>
      </c>
      <c r="B1603" s="8" t="s">
        <v>5046</v>
      </c>
      <c r="C1603" s="8"/>
      <c r="D1603" s="8" t="s">
        <v>2174</v>
      </c>
      <c r="E1603" s="8" t="s">
        <v>684</v>
      </c>
      <c r="F1603" s="8" t="s">
        <v>685</v>
      </c>
      <c r="G1603" s="8" t="s">
        <v>369</v>
      </c>
      <c r="H1603" s="8" t="s">
        <v>368</v>
      </c>
      <c r="I1603" s="17" t="s">
        <v>22202</v>
      </c>
      <c r="J1603" s="19" t="str">
        <f t="shared" ref="J1603:J1666" si="175">$T$2&amp;I1603&amp;$T$2</f>
        <v>"res_ward_1602"</v>
      </c>
      <c r="K1603" t="str">
        <f t="shared" ref="K1603:K1666" si="176">$T$2&amp;B1603&amp;$T$2</f>
        <v>"Xã Mường Khiêng"</v>
      </c>
      <c r="L1603" t="str">
        <f t="shared" ref="L1603:L1666" si="177">$T$2&amp;"VN-"&amp;G1603&amp;"-"&amp;E1603&amp;"-"&amp;A1603&amp;$T$2</f>
        <v>"VN-14-119-03757"</v>
      </c>
      <c r="M1603" t="str">
        <f t="shared" ref="M1603:M1666" si="178">$T$2&amp;B1603&amp;" - "&amp;F1603&amp;" - "&amp;H1603&amp;$T$2</f>
        <v>"Xã Mường Khiêng - Huyện Thuận Châu - Tỉnh Sơn La"</v>
      </c>
      <c r="N1603" t="str">
        <f t="shared" ref="N1603:N1666" si="179">$T$2&amp;B1603&amp;" - "&amp;F1603&amp;$T$2</f>
        <v>"Xã Mường Khiêng - Huyện Thuận Châu"</v>
      </c>
      <c r="O1603" t="str">
        <f>VLOOKUP(E1603,district_data,7,0)</f>
        <v>"res_district_119"</v>
      </c>
      <c r="P1603" t="str">
        <f t="shared" ref="P1603:P1666" si="180">$T$2&amp;"VN-"&amp;G1603&amp;$T$2</f>
        <v>"VN-14"</v>
      </c>
      <c r="Q1603" t="s">
        <v>1910</v>
      </c>
      <c r="R1603">
        <f t="shared" ref="R1603:R1666" si="181">VLOOKUP(D1603,$U$2:$V$5,2,0)</f>
        <v>1</v>
      </c>
    </row>
    <row r="1604" spans="1:18" ht="17" x14ac:dyDescent="0.15">
      <c r="A1604" s="8" t="s">
        <v>5047</v>
      </c>
      <c r="B1604" s="8" t="s">
        <v>5048</v>
      </c>
      <c r="C1604" s="8"/>
      <c r="D1604" s="8" t="s">
        <v>2174</v>
      </c>
      <c r="E1604" s="8" t="s">
        <v>684</v>
      </c>
      <c r="F1604" s="8" t="s">
        <v>685</v>
      </c>
      <c r="G1604" s="8" t="s">
        <v>369</v>
      </c>
      <c r="H1604" s="8" t="s">
        <v>368</v>
      </c>
      <c r="I1604" s="17" t="s">
        <v>22203</v>
      </c>
      <c r="J1604" s="19" t="str">
        <f t="shared" si="175"/>
        <v>"res_ward_1603"</v>
      </c>
      <c r="K1604" t="str">
        <f t="shared" si="176"/>
        <v>"Xã Mường Bám"</v>
      </c>
      <c r="L1604" t="str">
        <f t="shared" si="177"/>
        <v>"VN-14-119-03760"</v>
      </c>
      <c r="M1604" t="str">
        <f t="shared" si="178"/>
        <v>"Xã Mường Bám - Huyện Thuận Châu - Tỉnh Sơn La"</v>
      </c>
      <c r="N1604" t="str">
        <f t="shared" si="179"/>
        <v>"Xã Mường Bám - Huyện Thuận Châu"</v>
      </c>
      <c r="O1604" t="str">
        <f>VLOOKUP(E1604,district_data,7,0)</f>
        <v>"res_district_119"</v>
      </c>
      <c r="P1604" t="str">
        <f t="shared" si="180"/>
        <v>"VN-14"</v>
      </c>
      <c r="Q1604" t="s">
        <v>1910</v>
      </c>
      <c r="R1604">
        <f t="shared" si="181"/>
        <v>1</v>
      </c>
    </row>
    <row r="1605" spans="1:18" ht="17" x14ac:dyDescent="0.15">
      <c r="A1605" s="8" t="s">
        <v>5049</v>
      </c>
      <c r="B1605" s="8" t="s">
        <v>5050</v>
      </c>
      <c r="C1605" s="8"/>
      <c r="D1605" s="8" t="s">
        <v>2174</v>
      </c>
      <c r="E1605" s="8" t="s">
        <v>684</v>
      </c>
      <c r="F1605" s="8" t="s">
        <v>685</v>
      </c>
      <c r="G1605" s="8" t="s">
        <v>369</v>
      </c>
      <c r="H1605" s="8" t="s">
        <v>368</v>
      </c>
      <c r="I1605" s="17" t="s">
        <v>22204</v>
      </c>
      <c r="J1605" s="19" t="str">
        <f t="shared" si="175"/>
        <v>"res_ward_1604"</v>
      </c>
      <c r="K1605" t="str">
        <f t="shared" si="176"/>
        <v>"Xã Long Hẹ"</v>
      </c>
      <c r="L1605" t="str">
        <f t="shared" si="177"/>
        <v>"VN-14-119-03763"</v>
      </c>
      <c r="M1605" t="str">
        <f t="shared" si="178"/>
        <v>"Xã Long Hẹ - Huyện Thuận Châu - Tỉnh Sơn La"</v>
      </c>
      <c r="N1605" t="str">
        <f t="shared" si="179"/>
        <v>"Xã Long Hẹ - Huyện Thuận Châu"</v>
      </c>
      <c r="O1605" t="str">
        <f>VLOOKUP(E1605,district_data,7,0)</f>
        <v>"res_district_119"</v>
      </c>
      <c r="P1605" t="str">
        <f t="shared" si="180"/>
        <v>"VN-14"</v>
      </c>
      <c r="Q1605" t="s">
        <v>1910</v>
      </c>
      <c r="R1605">
        <f t="shared" si="181"/>
        <v>1</v>
      </c>
    </row>
    <row r="1606" spans="1:18" ht="17" x14ac:dyDescent="0.15">
      <c r="A1606" s="8" t="s">
        <v>5051</v>
      </c>
      <c r="B1606" s="8" t="s">
        <v>5052</v>
      </c>
      <c r="C1606" s="8"/>
      <c r="D1606" s="8" t="s">
        <v>2174</v>
      </c>
      <c r="E1606" s="8" t="s">
        <v>684</v>
      </c>
      <c r="F1606" s="8" t="s">
        <v>685</v>
      </c>
      <c r="G1606" s="8" t="s">
        <v>369</v>
      </c>
      <c r="H1606" s="8" t="s">
        <v>368</v>
      </c>
      <c r="I1606" s="17" t="s">
        <v>22205</v>
      </c>
      <c r="J1606" s="19" t="str">
        <f t="shared" si="175"/>
        <v>"res_ward_1605"</v>
      </c>
      <c r="K1606" t="str">
        <f t="shared" si="176"/>
        <v>"Xã Chiềng Bôm"</v>
      </c>
      <c r="L1606" t="str">
        <f t="shared" si="177"/>
        <v>"VN-14-119-03766"</v>
      </c>
      <c r="M1606" t="str">
        <f t="shared" si="178"/>
        <v>"Xã Chiềng Bôm - Huyện Thuận Châu - Tỉnh Sơn La"</v>
      </c>
      <c r="N1606" t="str">
        <f t="shared" si="179"/>
        <v>"Xã Chiềng Bôm - Huyện Thuận Châu"</v>
      </c>
      <c r="O1606" t="str">
        <f>VLOOKUP(E1606,district_data,7,0)</f>
        <v>"res_district_119"</v>
      </c>
      <c r="P1606" t="str">
        <f t="shared" si="180"/>
        <v>"VN-14"</v>
      </c>
      <c r="Q1606" t="s">
        <v>1910</v>
      </c>
      <c r="R1606">
        <f t="shared" si="181"/>
        <v>1</v>
      </c>
    </row>
    <row r="1607" spans="1:18" ht="17" x14ac:dyDescent="0.15">
      <c r="A1607" s="8" t="s">
        <v>5053</v>
      </c>
      <c r="B1607" s="8" t="s">
        <v>5054</v>
      </c>
      <c r="C1607" s="8"/>
      <c r="D1607" s="8" t="s">
        <v>2174</v>
      </c>
      <c r="E1607" s="8" t="s">
        <v>684</v>
      </c>
      <c r="F1607" s="8" t="s">
        <v>685</v>
      </c>
      <c r="G1607" s="8" t="s">
        <v>369</v>
      </c>
      <c r="H1607" s="8" t="s">
        <v>368</v>
      </c>
      <c r="I1607" s="17" t="s">
        <v>22206</v>
      </c>
      <c r="J1607" s="19" t="str">
        <f t="shared" si="175"/>
        <v>"res_ward_1606"</v>
      </c>
      <c r="K1607" t="str">
        <f t="shared" si="176"/>
        <v>"Xã Thôm Mòn"</v>
      </c>
      <c r="L1607" t="str">
        <f t="shared" si="177"/>
        <v>"VN-14-119-03769"</v>
      </c>
      <c r="M1607" t="str">
        <f t="shared" si="178"/>
        <v>"Xã Thôm Mòn - Huyện Thuận Châu - Tỉnh Sơn La"</v>
      </c>
      <c r="N1607" t="str">
        <f t="shared" si="179"/>
        <v>"Xã Thôm Mòn - Huyện Thuận Châu"</v>
      </c>
      <c r="O1607" t="str">
        <f>VLOOKUP(E1607,district_data,7,0)</f>
        <v>"res_district_119"</v>
      </c>
      <c r="P1607" t="str">
        <f t="shared" si="180"/>
        <v>"VN-14"</v>
      </c>
      <c r="Q1607" t="s">
        <v>1910</v>
      </c>
      <c r="R1607">
        <f t="shared" si="181"/>
        <v>1</v>
      </c>
    </row>
    <row r="1608" spans="1:18" ht="17" x14ac:dyDescent="0.15">
      <c r="A1608" s="8" t="s">
        <v>5055</v>
      </c>
      <c r="B1608" s="8" t="s">
        <v>5056</v>
      </c>
      <c r="C1608" s="8"/>
      <c r="D1608" s="8" t="s">
        <v>2174</v>
      </c>
      <c r="E1608" s="8" t="s">
        <v>684</v>
      </c>
      <c r="F1608" s="8" t="s">
        <v>685</v>
      </c>
      <c r="G1608" s="8" t="s">
        <v>369</v>
      </c>
      <c r="H1608" s="8" t="s">
        <v>368</v>
      </c>
      <c r="I1608" s="17" t="s">
        <v>22207</v>
      </c>
      <c r="J1608" s="19" t="str">
        <f t="shared" si="175"/>
        <v>"res_ward_1607"</v>
      </c>
      <c r="K1608" t="str">
        <f t="shared" si="176"/>
        <v>"Xã Tông Lạnh"</v>
      </c>
      <c r="L1608" t="str">
        <f t="shared" si="177"/>
        <v>"VN-14-119-03772"</v>
      </c>
      <c r="M1608" t="str">
        <f t="shared" si="178"/>
        <v>"Xã Tông Lạnh - Huyện Thuận Châu - Tỉnh Sơn La"</v>
      </c>
      <c r="N1608" t="str">
        <f t="shared" si="179"/>
        <v>"Xã Tông Lạnh - Huyện Thuận Châu"</v>
      </c>
      <c r="O1608" t="str">
        <f>VLOOKUP(E1608,district_data,7,0)</f>
        <v>"res_district_119"</v>
      </c>
      <c r="P1608" t="str">
        <f t="shared" si="180"/>
        <v>"VN-14"</v>
      </c>
      <c r="Q1608" t="s">
        <v>1910</v>
      </c>
      <c r="R1608">
        <f t="shared" si="181"/>
        <v>1</v>
      </c>
    </row>
    <row r="1609" spans="1:18" ht="17" x14ac:dyDescent="0.15">
      <c r="A1609" s="8" t="s">
        <v>5057</v>
      </c>
      <c r="B1609" s="8" t="s">
        <v>5058</v>
      </c>
      <c r="C1609" s="8"/>
      <c r="D1609" s="8" t="s">
        <v>2174</v>
      </c>
      <c r="E1609" s="8" t="s">
        <v>684</v>
      </c>
      <c r="F1609" s="8" t="s">
        <v>685</v>
      </c>
      <c r="G1609" s="8" t="s">
        <v>369</v>
      </c>
      <c r="H1609" s="8" t="s">
        <v>368</v>
      </c>
      <c r="I1609" s="17" t="s">
        <v>22208</v>
      </c>
      <c r="J1609" s="19" t="str">
        <f t="shared" si="175"/>
        <v>"res_ward_1608"</v>
      </c>
      <c r="K1609" t="str">
        <f t="shared" si="176"/>
        <v>"Xã Tông Cọ"</v>
      </c>
      <c r="L1609" t="str">
        <f t="shared" si="177"/>
        <v>"VN-14-119-03775"</v>
      </c>
      <c r="M1609" t="str">
        <f t="shared" si="178"/>
        <v>"Xã Tông Cọ - Huyện Thuận Châu - Tỉnh Sơn La"</v>
      </c>
      <c r="N1609" t="str">
        <f t="shared" si="179"/>
        <v>"Xã Tông Cọ - Huyện Thuận Châu"</v>
      </c>
      <c r="O1609" t="str">
        <f>VLOOKUP(E1609,district_data,7,0)</f>
        <v>"res_district_119"</v>
      </c>
      <c r="P1609" t="str">
        <f t="shared" si="180"/>
        <v>"VN-14"</v>
      </c>
      <c r="Q1609" t="s">
        <v>1910</v>
      </c>
      <c r="R1609">
        <f t="shared" si="181"/>
        <v>1</v>
      </c>
    </row>
    <row r="1610" spans="1:18" ht="17" x14ac:dyDescent="0.15">
      <c r="A1610" s="8" t="s">
        <v>5059</v>
      </c>
      <c r="B1610" s="8" t="s">
        <v>5060</v>
      </c>
      <c r="C1610" s="8"/>
      <c r="D1610" s="8" t="s">
        <v>2174</v>
      </c>
      <c r="E1610" s="8" t="s">
        <v>684</v>
      </c>
      <c r="F1610" s="8" t="s">
        <v>685</v>
      </c>
      <c r="G1610" s="8" t="s">
        <v>369</v>
      </c>
      <c r="H1610" s="8" t="s">
        <v>368</v>
      </c>
      <c r="I1610" s="17" t="s">
        <v>22209</v>
      </c>
      <c r="J1610" s="19" t="str">
        <f t="shared" si="175"/>
        <v>"res_ward_1609"</v>
      </c>
      <c r="K1610" t="str">
        <f t="shared" si="176"/>
        <v>"Xã Bó Mười"</v>
      </c>
      <c r="L1610" t="str">
        <f t="shared" si="177"/>
        <v>"VN-14-119-03778"</v>
      </c>
      <c r="M1610" t="str">
        <f t="shared" si="178"/>
        <v>"Xã Bó Mười - Huyện Thuận Châu - Tỉnh Sơn La"</v>
      </c>
      <c r="N1610" t="str">
        <f t="shared" si="179"/>
        <v>"Xã Bó Mười - Huyện Thuận Châu"</v>
      </c>
      <c r="O1610" t="str">
        <f>VLOOKUP(E1610,district_data,7,0)</f>
        <v>"res_district_119"</v>
      </c>
      <c r="P1610" t="str">
        <f t="shared" si="180"/>
        <v>"VN-14"</v>
      </c>
      <c r="Q1610" t="s">
        <v>1910</v>
      </c>
      <c r="R1610">
        <f t="shared" si="181"/>
        <v>1</v>
      </c>
    </row>
    <row r="1611" spans="1:18" ht="17" x14ac:dyDescent="0.15">
      <c r="A1611" s="8" t="s">
        <v>5061</v>
      </c>
      <c r="B1611" s="8" t="s">
        <v>5062</v>
      </c>
      <c r="C1611" s="8"/>
      <c r="D1611" s="8" t="s">
        <v>2174</v>
      </c>
      <c r="E1611" s="8" t="s">
        <v>684</v>
      </c>
      <c r="F1611" s="8" t="s">
        <v>685</v>
      </c>
      <c r="G1611" s="8" t="s">
        <v>369</v>
      </c>
      <c r="H1611" s="8" t="s">
        <v>368</v>
      </c>
      <c r="I1611" s="17" t="s">
        <v>22210</v>
      </c>
      <c r="J1611" s="19" t="str">
        <f t="shared" si="175"/>
        <v>"res_ward_1610"</v>
      </c>
      <c r="K1611" t="str">
        <f t="shared" si="176"/>
        <v>"Xã Co Mạ"</v>
      </c>
      <c r="L1611" t="str">
        <f t="shared" si="177"/>
        <v>"VN-14-119-03781"</v>
      </c>
      <c r="M1611" t="str">
        <f t="shared" si="178"/>
        <v>"Xã Co Mạ - Huyện Thuận Châu - Tỉnh Sơn La"</v>
      </c>
      <c r="N1611" t="str">
        <f t="shared" si="179"/>
        <v>"Xã Co Mạ - Huyện Thuận Châu"</v>
      </c>
      <c r="O1611" t="str">
        <f>VLOOKUP(E1611,district_data,7,0)</f>
        <v>"res_district_119"</v>
      </c>
      <c r="P1611" t="str">
        <f t="shared" si="180"/>
        <v>"VN-14"</v>
      </c>
      <c r="Q1611" t="s">
        <v>1910</v>
      </c>
      <c r="R1611">
        <f t="shared" si="181"/>
        <v>1</v>
      </c>
    </row>
    <row r="1612" spans="1:18" ht="17" x14ac:dyDescent="0.15">
      <c r="A1612" s="8" t="s">
        <v>5063</v>
      </c>
      <c r="B1612" s="8" t="s">
        <v>5064</v>
      </c>
      <c r="C1612" s="8"/>
      <c r="D1612" s="8" t="s">
        <v>2174</v>
      </c>
      <c r="E1612" s="8" t="s">
        <v>684</v>
      </c>
      <c r="F1612" s="8" t="s">
        <v>685</v>
      </c>
      <c r="G1612" s="8" t="s">
        <v>369</v>
      </c>
      <c r="H1612" s="8" t="s">
        <v>368</v>
      </c>
      <c r="I1612" s="17" t="s">
        <v>22211</v>
      </c>
      <c r="J1612" s="19" t="str">
        <f t="shared" si="175"/>
        <v>"res_ward_1611"</v>
      </c>
      <c r="K1612" t="str">
        <f t="shared" si="176"/>
        <v>"Xã Púng Tra"</v>
      </c>
      <c r="L1612" t="str">
        <f t="shared" si="177"/>
        <v>"VN-14-119-03784"</v>
      </c>
      <c r="M1612" t="str">
        <f t="shared" si="178"/>
        <v>"Xã Púng Tra - Huyện Thuận Châu - Tỉnh Sơn La"</v>
      </c>
      <c r="N1612" t="str">
        <f t="shared" si="179"/>
        <v>"Xã Púng Tra - Huyện Thuận Châu"</v>
      </c>
      <c r="O1612" t="str">
        <f>VLOOKUP(E1612,district_data,7,0)</f>
        <v>"res_district_119"</v>
      </c>
      <c r="P1612" t="str">
        <f t="shared" si="180"/>
        <v>"VN-14"</v>
      </c>
      <c r="Q1612" t="s">
        <v>1910</v>
      </c>
      <c r="R1612">
        <f t="shared" si="181"/>
        <v>1</v>
      </c>
    </row>
    <row r="1613" spans="1:18" ht="17" x14ac:dyDescent="0.15">
      <c r="A1613" s="8" t="s">
        <v>5065</v>
      </c>
      <c r="B1613" s="8" t="s">
        <v>5066</v>
      </c>
      <c r="C1613" s="8"/>
      <c r="D1613" s="8" t="s">
        <v>2174</v>
      </c>
      <c r="E1613" s="8" t="s">
        <v>684</v>
      </c>
      <c r="F1613" s="8" t="s">
        <v>685</v>
      </c>
      <c r="G1613" s="8" t="s">
        <v>369</v>
      </c>
      <c r="H1613" s="8" t="s">
        <v>368</v>
      </c>
      <c r="I1613" s="17" t="s">
        <v>22212</v>
      </c>
      <c r="J1613" s="19" t="str">
        <f t="shared" si="175"/>
        <v>"res_ward_1612"</v>
      </c>
      <c r="K1613" t="str">
        <f t="shared" si="176"/>
        <v>"Xã Chiềng Pấc"</v>
      </c>
      <c r="L1613" t="str">
        <f t="shared" si="177"/>
        <v>"VN-14-119-03787"</v>
      </c>
      <c r="M1613" t="str">
        <f t="shared" si="178"/>
        <v>"Xã Chiềng Pấc - Huyện Thuận Châu - Tỉnh Sơn La"</v>
      </c>
      <c r="N1613" t="str">
        <f t="shared" si="179"/>
        <v>"Xã Chiềng Pấc - Huyện Thuận Châu"</v>
      </c>
      <c r="O1613" t="str">
        <f>VLOOKUP(E1613,district_data,7,0)</f>
        <v>"res_district_119"</v>
      </c>
      <c r="P1613" t="str">
        <f t="shared" si="180"/>
        <v>"VN-14"</v>
      </c>
      <c r="Q1613" t="s">
        <v>1910</v>
      </c>
      <c r="R1613">
        <f t="shared" si="181"/>
        <v>1</v>
      </c>
    </row>
    <row r="1614" spans="1:18" ht="17" x14ac:dyDescent="0.15">
      <c r="A1614" s="8" t="s">
        <v>5067</v>
      </c>
      <c r="B1614" s="8" t="s">
        <v>5068</v>
      </c>
      <c r="C1614" s="8"/>
      <c r="D1614" s="8" t="s">
        <v>2174</v>
      </c>
      <c r="E1614" s="8" t="s">
        <v>684</v>
      </c>
      <c r="F1614" s="8" t="s">
        <v>685</v>
      </c>
      <c r="G1614" s="8" t="s">
        <v>369</v>
      </c>
      <c r="H1614" s="8" t="s">
        <v>368</v>
      </c>
      <c r="I1614" s="17" t="s">
        <v>22213</v>
      </c>
      <c r="J1614" s="19" t="str">
        <f t="shared" si="175"/>
        <v>"res_ward_1613"</v>
      </c>
      <c r="K1614" t="str">
        <f t="shared" si="176"/>
        <v>"Xã Nậm Lầu"</v>
      </c>
      <c r="L1614" t="str">
        <f t="shared" si="177"/>
        <v>"VN-14-119-03790"</v>
      </c>
      <c r="M1614" t="str">
        <f t="shared" si="178"/>
        <v>"Xã Nậm Lầu - Huyện Thuận Châu - Tỉnh Sơn La"</v>
      </c>
      <c r="N1614" t="str">
        <f t="shared" si="179"/>
        <v>"Xã Nậm Lầu - Huyện Thuận Châu"</v>
      </c>
      <c r="O1614" t="str">
        <f>VLOOKUP(E1614,district_data,7,0)</f>
        <v>"res_district_119"</v>
      </c>
      <c r="P1614" t="str">
        <f t="shared" si="180"/>
        <v>"VN-14"</v>
      </c>
      <c r="Q1614" t="s">
        <v>1910</v>
      </c>
      <c r="R1614">
        <f t="shared" si="181"/>
        <v>1</v>
      </c>
    </row>
    <row r="1615" spans="1:18" ht="17" x14ac:dyDescent="0.15">
      <c r="A1615" s="8" t="s">
        <v>5069</v>
      </c>
      <c r="B1615" s="8" t="s">
        <v>5070</v>
      </c>
      <c r="C1615" s="8"/>
      <c r="D1615" s="8" t="s">
        <v>2174</v>
      </c>
      <c r="E1615" s="8" t="s">
        <v>684</v>
      </c>
      <c r="F1615" s="8" t="s">
        <v>685</v>
      </c>
      <c r="G1615" s="8" t="s">
        <v>369</v>
      </c>
      <c r="H1615" s="8" t="s">
        <v>368</v>
      </c>
      <c r="I1615" s="17" t="s">
        <v>22214</v>
      </c>
      <c r="J1615" s="19" t="str">
        <f t="shared" si="175"/>
        <v>"res_ward_1614"</v>
      </c>
      <c r="K1615" t="str">
        <f t="shared" si="176"/>
        <v>"Xã Bon Phặng"</v>
      </c>
      <c r="L1615" t="str">
        <f t="shared" si="177"/>
        <v>"VN-14-119-03793"</v>
      </c>
      <c r="M1615" t="str">
        <f t="shared" si="178"/>
        <v>"Xã Bon Phặng - Huyện Thuận Châu - Tỉnh Sơn La"</v>
      </c>
      <c r="N1615" t="str">
        <f t="shared" si="179"/>
        <v>"Xã Bon Phặng - Huyện Thuận Châu"</v>
      </c>
      <c r="O1615" t="str">
        <f>VLOOKUP(E1615,district_data,7,0)</f>
        <v>"res_district_119"</v>
      </c>
      <c r="P1615" t="str">
        <f t="shared" si="180"/>
        <v>"VN-14"</v>
      </c>
      <c r="Q1615" t="s">
        <v>1910</v>
      </c>
      <c r="R1615">
        <f t="shared" si="181"/>
        <v>1</v>
      </c>
    </row>
    <row r="1616" spans="1:18" ht="17" x14ac:dyDescent="0.15">
      <c r="A1616" s="8" t="s">
        <v>5071</v>
      </c>
      <c r="B1616" s="8" t="s">
        <v>5072</v>
      </c>
      <c r="C1616" s="8"/>
      <c r="D1616" s="8" t="s">
        <v>2174</v>
      </c>
      <c r="E1616" s="8" t="s">
        <v>684</v>
      </c>
      <c r="F1616" s="8" t="s">
        <v>685</v>
      </c>
      <c r="G1616" s="8" t="s">
        <v>369</v>
      </c>
      <c r="H1616" s="8" t="s">
        <v>368</v>
      </c>
      <c r="I1616" s="17" t="s">
        <v>22215</v>
      </c>
      <c r="J1616" s="19" t="str">
        <f t="shared" si="175"/>
        <v>"res_ward_1615"</v>
      </c>
      <c r="K1616" t="str">
        <f t="shared" si="176"/>
        <v>"Xã Co Tòng"</v>
      </c>
      <c r="L1616" t="str">
        <f t="shared" si="177"/>
        <v>"VN-14-119-03796"</v>
      </c>
      <c r="M1616" t="str">
        <f t="shared" si="178"/>
        <v>"Xã Co Tòng - Huyện Thuận Châu - Tỉnh Sơn La"</v>
      </c>
      <c r="N1616" t="str">
        <f t="shared" si="179"/>
        <v>"Xã Co Tòng - Huyện Thuận Châu"</v>
      </c>
      <c r="O1616" t="str">
        <f>VLOOKUP(E1616,district_data,7,0)</f>
        <v>"res_district_119"</v>
      </c>
      <c r="P1616" t="str">
        <f t="shared" si="180"/>
        <v>"VN-14"</v>
      </c>
      <c r="Q1616" t="s">
        <v>1910</v>
      </c>
      <c r="R1616">
        <f t="shared" si="181"/>
        <v>1</v>
      </c>
    </row>
    <row r="1617" spans="1:18" ht="17" x14ac:dyDescent="0.15">
      <c r="A1617" s="8" t="s">
        <v>5073</v>
      </c>
      <c r="B1617" s="8" t="s">
        <v>5074</v>
      </c>
      <c r="C1617" s="8"/>
      <c r="D1617" s="8" t="s">
        <v>2174</v>
      </c>
      <c r="E1617" s="8" t="s">
        <v>684</v>
      </c>
      <c r="F1617" s="8" t="s">
        <v>685</v>
      </c>
      <c r="G1617" s="8" t="s">
        <v>369</v>
      </c>
      <c r="H1617" s="8" t="s">
        <v>368</v>
      </c>
      <c r="I1617" s="17" t="s">
        <v>22216</v>
      </c>
      <c r="J1617" s="19" t="str">
        <f t="shared" si="175"/>
        <v>"res_ward_1616"</v>
      </c>
      <c r="K1617" t="str">
        <f t="shared" si="176"/>
        <v>"Xã Muổi Nọi"</v>
      </c>
      <c r="L1617" t="str">
        <f t="shared" si="177"/>
        <v>"VN-14-119-03799"</v>
      </c>
      <c r="M1617" t="str">
        <f t="shared" si="178"/>
        <v>"Xã Muổi Nọi - Huyện Thuận Châu - Tỉnh Sơn La"</v>
      </c>
      <c r="N1617" t="str">
        <f t="shared" si="179"/>
        <v>"Xã Muổi Nọi - Huyện Thuận Châu"</v>
      </c>
      <c r="O1617" t="str">
        <f>VLOOKUP(E1617,district_data,7,0)</f>
        <v>"res_district_119"</v>
      </c>
      <c r="P1617" t="str">
        <f t="shared" si="180"/>
        <v>"VN-14"</v>
      </c>
      <c r="Q1617" t="s">
        <v>1910</v>
      </c>
      <c r="R1617">
        <f t="shared" si="181"/>
        <v>1</v>
      </c>
    </row>
    <row r="1618" spans="1:18" ht="17" x14ac:dyDescent="0.15">
      <c r="A1618" s="8" t="s">
        <v>5075</v>
      </c>
      <c r="B1618" s="8" t="s">
        <v>5076</v>
      </c>
      <c r="C1618" s="8"/>
      <c r="D1618" s="8" t="s">
        <v>2174</v>
      </c>
      <c r="E1618" s="8" t="s">
        <v>684</v>
      </c>
      <c r="F1618" s="8" t="s">
        <v>685</v>
      </c>
      <c r="G1618" s="8" t="s">
        <v>369</v>
      </c>
      <c r="H1618" s="8" t="s">
        <v>368</v>
      </c>
      <c r="I1618" s="17" t="s">
        <v>22217</v>
      </c>
      <c r="J1618" s="19" t="str">
        <f t="shared" si="175"/>
        <v>"res_ward_1617"</v>
      </c>
      <c r="K1618" t="str">
        <f t="shared" si="176"/>
        <v>"Xã Pá Lông"</v>
      </c>
      <c r="L1618" t="str">
        <f t="shared" si="177"/>
        <v>"VN-14-119-03802"</v>
      </c>
      <c r="M1618" t="str">
        <f t="shared" si="178"/>
        <v>"Xã Pá Lông - Huyện Thuận Châu - Tỉnh Sơn La"</v>
      </c>
      <c r="N1618" t="str">
        <f t="shared" si="179"/>
        <v>"Xã Pá Lông - Huyện Thuận Châu"</v>
      </c>
      <c r="O1618" t="str">
        <f>VLOOKUP(E1618,district_data,7,0)</f>
        <v>"res_district_119"</v>
      </c>
      <c r="P1618" t="str">
        <f t="shared" si="180"/>
        <v>"VN-14"</v>
      </c>
      <c r="Q1618" t="s">
        <v>1910</v>
      </c>
      <c r="R1618">
        <f t="shared" si="181"/>
        <v>1</v>
      </c>
    </row>
    <row r="1619" spans="1:18" ht="17" x14ac:dyDescent="0.15">
      <c r="A1619" s="8" t="s">
        <v>5077</v>
      </c>
      <c r="B1619" s="8" t="s">
        <v>5078</v>
      </c>
      <c r="C1619" s="8"/>
      <c r="D1619" s="8" t="s">
        <v>2174</v>
      </c>
      <c r="E1619" s="8" t="s">
        <v>684</v>
      </c>
      <c r="F1619" s="8" t="s">
        <v>685</v>
      </c>
      <c r="G1619" s="8" t="s">
        <v>369</v>
      </c>
      <c r="H1619" s="8" t="s">
        <v>368</v>
      </c>
      <c r="I1619" s="17" t="s">
        <v>22218</v>
      </c>
      <c r="J1619" s="19" t="str">
        <f t="shared" si="175"/>
        <v>"res_ward_1618"</v>
      </c>
      <c r="K1619" t="str">
        <f t="shared" si="176"/>
        <v>"Xã Bản Lầm"</v>
      </c>
      <c r="L1619" t="str">
        <f t="shared" si="177"/>
        <v>"VN-14-119-03805"</v>
      </c>
      <c r="M1619" t="str">
        <f t="shared" si="178"/>
        <v>"Xã Bản Lầm - Huyện Thuận Châu - Tỉnh Sơn La"</v>
      </c>
      <c r="N1619" t="str">
        <f t="shared" si="179"/>
        <v>"Xã Bản Lầm - Huyện Thuận Châu"</v>
      </c>
      <c r="O1619" t="str">
        <f>VLOOKUP(E1619,district_data,7,0)</f>
        <v>"res_district_119"</v>
      </c>
      <c r="P1619" t="str">
        <f t="shared" si="180"/>
        <v>"VN-14"</v>
      </c>
      <c r="Q1619" t="s">
        <v>1910</v>
      </c>
      <c r="R1619">
        <f t="shared" si="181"/>
        <v>1</v>
      </c>
    </row>
    <row r="1620" spans="1:18" ht="17" x14ac:dyDescent="0.15">
      <c r="A1620" s="8" t="s">
        <v>5079</v>
      </c>
      <c r="B1620" s="8" t="s">
        <v>5080</v>
      </c>
      <c r="C1620" s="8"/>
      <c r="D1620" s="8" t="s">
        <v>2171</v>
      </c>
      <c r="E1620" s="8" t="s">
        <v>686</v>
      </c>
      <c r="F1620" s="8" t="s">
        <v>687</v>
      </c>
      <c r="G1620" s="8" t="s">
        <v>369</v>
      </c>
      <c r="H1620" s="8" t="s">
        <v>368</v>
      </c>
      <c r="I1620" s="17" t="s">
        <v>22219</v>
      </c>
      <c r="J1620" s="19" t="str">
        <f t="shared" si="175"/>
        <v>"res_ward_1619"</v>
      </c>
      <c r="K1620" t="str">
        <f t="shared" si="176"/>
        <v>"Thị trấn Ít Ong"</v>
      </c>
      <c r="L1620" t="str">
        <f t="shared" si="177"/>
        <v>"VN-14-120-03808"</v>
      </c>
      <c r="M1620" t="str">
        <f t="shared" si="178"/>
        <v>"Thị trấn Ít Ong - Huyện Mường La - Tỉnh Sơn La"</v>
      </c>
      <c r="N1620" t="str">
        <f t="shared" si="179"/>
        <v>"Thị trấn Ít Ong - Huyện Mường La"</v>
      </c>
      <c r="O1620" t="str">
        <f>VLOOKUP(E1620,district_data,7,0)</f>
        <v>"res_district_120"</v>
      </c>
      <c r="P1620" t="str">
        <f t="shared" si="180"/>
        <v>"VN-14"</v>
      </c>
      <c r="Q1620" t="s">
        <v>1910</v>
      </c>
      <c r="R1620">
        <f t="shared" si="181"/>
        <v>2</v>
      </c>
    </row>
    <row r="1621" spans="1:18" ht="17" x14ac:dyDescent="0.15">
      <c r="A1621" s="8" t="s">
        <v>5081</v>
      </c>
      <c r="B1621" s="8" t="s">
        <v>5082</v>
      </c>
      <c r="C1621" s="8"/>
      <c r="D1621" s="8" t="s">
        <v>2174</v>
      </c>
      <c r="E1621" s="8" t="s">
        <v>686</v>
      </c>
      <c r="F1621" s="8" t="s">
        <v>687</v>
      </c>
      <c r="G1621" s="8" t="s">
        <v>369</v>
      </c>
      <c r="H1621" s="8" t="s">
        <v>368</v>
      </c>
      <c r="I1621" s="17" t="s">
        <v>22220</v>
      </c>
      <c r="J1621" s="19" t="str">
        <f t="shared" si="175"/>
        <v>"res_ward_1620"</v>
      </c>
      <c r="K1621" t="str">
        <f t="shared" si="176"/>
        <v>"Xã Nậm Giôn"</v>
      </c>
      <c r="L1621" t="str">
        <f t="shared" si="177"/>
        <v>"VN-14-120-03811"</v>
      </c>
      <c r="M1621" t="str">
        <f t="shared" si="178"/>
        <v>"Xã Nậm Giôn - Huyện Mường La - Tỉnh Sơn La"</v>
      </c>
      <c r="N1621" t="str">
        <f t="shared" si="179"/>
        <v>"Xã Nậm Giôn - Huyện Mường La"</v>
      </c>
      <c r="O1621" t="str">
        <f>VLOOKUP(E1621,district_data,7,0)</f>
        <v>"res_district_120"</v>
      </c>
      <c r="P1621" t="str">
        <f t="shared" si="180"/>
        <v>"VN-14"</v>
      </c>
      <c r="Q1621" t="s">
        <v>1910</v>
      </c>
      <c r="R1621">
        <f t="shared" si="181"/>
        <v>1</v>
      </c>
    </row>
    <row r="1622" spans="1:18" ht="17" x14ac:dyDescent="0.15">
      <c r="A1622" s="8" t="s">
        <v>5083</v>
      </c>
      <c r="B1622" s="8" t="s">
        <v>5084</v>
      </c>
      <c r="C1622" s="8"/>
      <c r="D1622" s="8" t="s">
        <v>2174</v>
      </c>
      <c r="E1622" s="8" t="s">
        <v>686</v>
      </c>
      <c r="F1622" s="8" t="s">
        <v>687</v>
      </c>
      <c r="G1622" s="8" t="s">
        <v>369</v>
      </c>
      <c r="H1622" s="8" t="s">
        <v>368</v>
      </c>
      <c r="I1622" s="17" t="s">
        <v>22221</v>
      </c>
      <c r="J1622" s="19" t="str">
        <f t="shared" si="175"/>
        <v>"res_ward_1621"</v>
      </c>
      <c r="K1622" t="str">
        <f t="shared" si="176"/>
        <v>"Xã Chiềng Lao"</v>
      </c>
      <c r="L1622" t="str">
        <f t="shared" si="177"/>
        <v>"VN-14-120-03814"</v>
      </c>
      <c r="M1622" t="str">
        <f t="shared" si="178"/>
        <v>"Xã Chiềng Lao - Huyện Mường La - Tỉnh Sơn La"</v>
      </c>
      <c r="N1622" t="str">
        <f t="shared" si="179"/>
        <v>"Xã Chiềng Lao - Huyện Mường La"</v>
      </c>
      <c r="O1622" t="str">
        <f>VLOOKUP(E1622,district_data,7,0)</f>
        <v>"res_district_120"</v>
      </c>
      <c r="P1622" t="str">
        <f t="shared" si="180"/>
        <v>"VN-14"</v>
      </c>
      <c r="Q1622" t="s">
        <v>1910</v>
      </c>
      <c r="R1622">
        <f t="shared" si="181"/>
        <v>1</v>
      </c>
    </row>
    <row r="1623" spans="1:18" ht="17" x14ac:dyDescent="0.15">
      <c r="A1623" s="8" t="s">
        <v>5085</v>
      </c>
      <c r="B1623" s="8" t="s">
        <v>5086</v>
      </c>
      <c r="C1623" s="8"/>
      <c r="D1623" s="8" t="s">
        <v>2174</v>
      </c>
      <c r="E1623" s="8" t="s">
        <v>686</v>
      </c>
      <c r="F1623" s="8" t="s">
        <v>687</v>
      </c>
      <c r="G1623" s="8" t="s">
        <v>369</v>
      </c>
      <c r="H1623" s="8" t="s">
        <v>368</v>
      </c>
      <c r="I1623" s="17" t="s">
        <v>22222</v>
      </c>
      <c r="J1623" s="19" t="str">
        <f t="shared" si="175"/>
        <v>"res_ward_1622"</v>
      </c>
      <c r="K1623" t="str">
        <f t="shared" si="176"/>
        <v>"Xã Hua Trai"</v>
      </c>
      <c r="L1623" t="str">
        <f t="shared" si="177"/>
        <v>"VN-14-120-03817"</v>
      </c>
      <c r="M1623" t="str">
        <f t="shared" si="178"/>
        <v>"Xã Hua Trai - Huyện Mường La - Tỉnh Sơn La"</v>
      </c>
      <c r="N1623" t="str">
        <f t="shared" si="179"/>
        <v>"Xã Hua Trai - Huyện Mường La"</v>
      </c>
      <c r="O1623" t="str">
        <f>VLOOKUP(E1623,district_data,7,0)</f>
        <v>"res_district_120"</v>
      </c>
      <c r="P1623" t="str">
        <f t="shared" si="180"/>
        <v>"VN-14"</v>
      </c>
      <c r="Q1623" t="s">
        <v>1910</v>
      </c>
      <c r="R1623">
        <f t="shared" si="181"/>
        <v>1</v>
      </c>
    </row>
    <row r="1624" spans="1:18" ht="17" x14ac:dyDescent="0.15">
      <c r="A1624" s="8" t="s">
        <v>5087</v>
      </c>
      <c r="B1624" s="8" t="s">
        <v>5088</v>
      </c>
      <c r="C1624" s="8"/>
      <c r="D1624" s="8" t="s">
        <v>2174</v>
      </c>
      <c r="E1624" s="8" t="s">
        <v>686</v>
      </c>
      <c r="F1624" s="8" t="s">
        <v>687</v>
      </c>
      <c r="G1624" s="8" t="s">
        <v>369</v>
      </c>
      <c r="H1624" s="8" t="s">
        <v>368</v>
      </c>
      <c r="I1624" s="17" t="s">
        <v>22223</v>
      </c>
      <c r="J1624" s="19" t="str">
        <f t="shared" si="175"/>
        <v>"res_ward_1623"</v>
      </c>
      <c r="K1624" t="str">
        <f t="shared" si="176"/>
        <v>"Xã Ngọc Chiến"</v>
      </c>
      <c r="L1624" t="str">
        <f t="shared" si="177"/>
        <v>"VN-14-120-03820"</v>
      </c>
      <c r="M1624" t="str">
        <f t="shared" si="178"/>
        <v>"Xã Ngọc Chiến - Huyện Mường La - Tỉnh Sơn La"</v>
      </c>
      <c r="N1624" t="str">
        <f t="shared" si="179"/>
        <v>"Xã Ngọc Chiến - Huyện Mường La"</v>
      </c>
      <c r="O1624" t="str">
        <f>VLOOKUP(E1624,district_data,7,0)</f>
        <v>"res_district_120"</v>
      </c>
      <c r="P1624" t="str">
        <f t="shared" si="180"/>
        <v>"VN-14"</v>
      </c>
      <c r="Q1624" t="s">
        <v>1910</v>
      </c>
      <c r="R1624">
        <f t="shared" si="181"/>
        <v>1</v>
      </c>
    </row>
    <row r="1625" spans="1:18" ht="17" x14ac:dyDescent="0.15">
      <c r="A1625" s="8" t="s">
        <v>5089</v>
      </c>
      <c r="B1625" s="8" t="s">
        <v>5090</v>
      </c>
      <c r="C1625" s="8"/>
      <c r="D1625" s="8" t="s">
        <v>2174</v>
      </c>
      <c r="E1625" s="8" t="s">
        <v>686</v>
      </c>
      <c r="F1625" s="8" t="s">
        <v>687</v>
      </c>
      <c r="G1625" s="8" t="s">
        <v>369</v>
      </c>
      <c r="H1625" s="8" t="s">
        <v>368</v>
      </c>
      <c r="I1625" s="17" t="s">
        <v>22224</v>
      </c>
      <c r="J1625" s="19" t="str">
        <f t="shared" si="175"/>
        <v>"res_ward_1624"</v>
      </c>
      <c r="K1625" t="str">
        <f t="shared" si="176"/>
        <v>"Xã Mường Trai"</v>
      </c>
      <c r="L1625" t="str">
        <f t="shared" si="177"/>
        <v>"VN-14-120-03823"</v>
      </c>
      <c r="M1625" t="str">
        <f t="shared" si="178"/>
        <v>"Xã Mường Trai - Huyện Mường La - Tỉnh Sơn La"</v>
      </c>
      <c r="N1625" t="str">
        <f t="shared" si="179"/>
        <v>"Xã Mường Trai - Huyện Mường La"</v>
      </c>
      <c r="O1625" t="str">
        <f>VLOOKUP(E1625,district_data,7,0)</f>
        <v>"res_district_120"</v>
      </c>
      <c r="P1625" t="str">
        <f t="shared" si="180"/>
        <v>"VN-14"</v>
      </c>
      <c r="Q1625" t="s">
        <v>1910</v>
      </c>
      <c r="R1625">
        <f t="shared" si="181"/>
        <v>1</v>
      </c>
    </row>
    <row r="1626" spans="1:18" ht="17" x14ac:dyDescent="0.15">
      <c r="A1626" s="8" t="s">
        <v>5091</v>
      </c>
      <c r="B1626" s="8" t="s">
        <v>5092</v>
      </c>
      <c r="C1626" s="8"/>
      <c r="D1626" s="8" t="s">
        <v>2174</v>
      </c>
      <c r="E1626" s="8" t="s">
        <v>686</v>
      </c>
      <c r="F1626" s="8" t="s">
        <v>687</v>
      </c>
      <c r="G1626" s="8" t="s">
        <v>369</v>
      </c>
      <c r="H1626" s="8" t="s">
        <v>368</v>
      </c>
      <c r="I1626" s="17" t="s">
        <v>22225</v>
      </c>
      <c r="J1626" s="19" t="str">
        <f t="shared" si="175"/>
        <v>"res_ward_1625"</v>
      </c>
      <c r="K1626" t="str">
        <f t="shared" si="176"/>
        <v>"Xã Nậm Păm"</v>
      </c>
      <c r="L1626" t="str">
        <f t="shared" si="177"/>
        <v>"VN-14-120-03826"</v>
      </c>
      <c r="M1626" t="str">
        <f t="shared" si="178"/>
        <v>"Xã Nậm Păm - Huyện Mường La - Tỉnh Sơn La"</v>
      </c>
      <c r="N1626" t="str">
        <f t="shared" si="179"/>
        <v>"Xã Nậm Păm - Huyện Mường La"</v>
      </c>
      <c r="O1626" t="str">
        <f>VLOOKUP(E1626,district_data,7,0)</f>
        <v>"res_district_120"</v>
      </c>
      <c r="P1626" t="str">
        <f t="shared" si="180"/>
        <v>"VN-14"</v>
      </c>
      <c r="Q1626" t="s">
        <v>1910</v>
      </c>
      <c r="R1626">
        <f t="shared" si="181"/>
        <v>1</v>
      </c>
    </row>
    <row r="1627" spans="1:18" ht="17" x14ac:dyDescent="0.15">
      <c r="A1627" s="8" t="s">
        <v>5093</v>
      </c>
      <c r="B1627" s="8" t="s">
        <v>5094</v>
      </c>
      <c r="C1627" s="8"/>
      <c r="D1627" s="8" t="s">
        <v>2174</v>
      </c>
      <c r="E1627" s="8" t="s">
        <v>686</v>
      </c>
      <c r="F1627" s="8" t="s">
        <v>687</v>
      </c>
      <c r="G1627" s="8" t="s">
        <v>369</v>
      </c>
      <c r="H1627" s="8" t="s">
        <v>368</v>
      </c>
      <c r="I1627" s="17" t="s">
        <v>22226</v>
      </c>
      <c r="J1627" s="19" t="str">
        <f t="shared" si="175"/>
        <v>"res_ward_1626"</v>
      </c>
      <c r="K1627" t="str">
        <f t="shared" si="176"/>
        <v>"Xã Chiềng Muôn"</v>
      </c>
      <c r="L1627" t="str">
        <f t="shared" si="177"/>
        <v>"VN-14-120-03829"</v>
      </c>
      <c r="M1627" t="str">
        <f t="shared" si="178"/>
        <v>"Xã Chiềng Muôn - Huyện Mường La - Tỉnh Sơn La"</v>
      </c>
      <c r="N1627" t="str">
        <f t="shared" si="179"/>
        <v>"Xã Chiềng Muôn - Huyện Mường La"</v>
      </c>
      <c r="O1627" t="str">
        <f>VLOOKUP(E1627,district_data,7,0)</f>
        <v>"res_district_120"</v>
      </c>
      <c r="P1627" t="str">
        <f t="shared" si="180"/>
        <v>"VN-14"</v>
      </c>
      <c r="Q1627" t="s">
        <v>1910</v>
      </c>
      <c r="R1627">
        <f t="shared" si="181"/>
        <v>1</v>
      </c>
    </row>
    <row r="1628" spans="1:18" ht="17" x14ac:dyDescent="0.15">
      <c r="A1628" s="8" t="s">
        <v>5095</v>
      </c>
      <c r="B1628" s="8" t="s">
        <v>5096</v>
      </c>
      <c r="C1628" s="8"/>
      <c r="D1628" s="8" t="s">
        <v>2174</v>
      </c>
      <c r="E1628" s="8" t="s">
        <v>686</v>
      </c>
      <c r="F1628" s="8" t="s">
        <v>687</v>
      </c>
      <c r="G1628" s="8" t="s">
        <v>369</v>
      </c>
      <c r="H1628" s="8" t="s">
        <v>368</v>
      </c>
      <c r="I1628" s="17" t="s">
        <v>22227</v>
      </c>
      <c r="J1628" s="19" t="str">
        <f t="shared" si="175"/>
        <v>"res_ward_1627"</v>
      </c>
      <c r="K1628" t="str">
        <f t="shared" si="176"/>
        <v>"Xã Chiềng Ân"</v>
      </c>
      <c r="L1628" t="str">
        <f t="shared" si="177"/>
        <v>"VN-14-120-03832"</v>
      </c>
      <c r="M1628" t="str">
        <f t="shared" si="178"/>
        <v>"Xã Chiềng Ân - Huyện Mường La - Tỉnh Sơn La"</v>
      </c>
      <c r="N1628" t="str">
        <f t="shared" si="179"/>
        <v>"Xã Chiềng Ân - Huyện Mường La"</v>
      </c>
      <c r="O1628" t="str">
        <f>VLOOKUP(E1628,district_data,7,0)</f>
        <v>"res_district_120"</v>
      </c>
      <c r="P1628" t="str">
        <f t="shared" si="180"/>
        <v>"VN-14"</v>
      </c>
      <c r="Q1628" t="s">
        <v>1910</v>
      </c>
      <c r="R1628">
        <f t="shared" si="181"/>
        <v>1</v>
      </c>
    </row>
    <row r="1629" spans="1:18" ht="17" x14ac:dyDescent="0.15">
      <c r="A1629" s="8" t="s">
        <v>5097</v>
      </c>
      <c r="B1629" s="8" t="s">
        <v>5098</v>
      </c>
      <c r="C1629" s="8"/>
      <c r="D1629" s="8" t="s">
        <v>2174</v>
      </c>
      <c r="E1629" s="8" t="s">
        <v>686</v>
      </c>
      <c r="F1629" s="8" t="s">
        <v>687</v>
      </c>
      <c r="G1629" s="8" t="s">
        <v>369</v>
      </c>
      <c r="H1629" s="8" t="s">
        <v>368</v>
      </c>
      <c r="I1629" s="17" t="s">
        <v>22228</v>
      </c>
      <c r="J1629" s="19" t="str">
        <f t="shared" si="175"/>
        <v>"res_ward_1628"</v>
      </c>
      <c r="K1629" t="str">
        <f t="shared" si="176"/>
        <v>"Xã Pi Toong"</v>
      </c>
      <c r="L1629" t="str">
        <f t="shared" si="177"/>
        <v>"VN-14-120-03835"</v>
      </c>
      <c r="M1629" t="str">
        <f t="shared" si="178"/>
        <v>"Xã Pi Toong - Huyện Mường La - Tỉnh Sơn La"</v>
      </c>
      <c r="N1629" t="str">
        <f t="shared" si="179"/>
        <v>"Xã Pi Toong - Huyện Mường La"</v>
      </c>
      <c r="O1629" t="str">
        <f>VLOOKUP(E1629,district_data,7,0)</f>
        <v>"res_district_120"</v>
      </c>
      <c r="P1629" t="str">
        <f t="shared" si="180"/>
        <v>"VN-14"</v>
      </c>
      <c r="Q1629" t="s">
        <v>1910</v>
      </c>
      <c r="R1629">
        <f t="shared" si="181"/>
        <v>1</v>
      </c>
    </row>
    <row r="1630" spans="1:18" ht="17" x14ac:dyDescent="0.15">
      <c r="A1630" s="8" t="s">
        <v>5099</v>
      </c>
      <c r="B1630" s="8" t="s">
        <v>5100</v>
      </c>
      <c r="C1630" s="8"/>
      <c r="D1630" s="8" t="s">
        <v>2174</v>
      </c>
      <c r="E1630" s="8" t="s">
        <v>686</v>
      </c>
      <c r="F1630" s="8" t="s">
        <v>687</v>
      </c>
      <c r="G1630" s="8" t="s">
        <v>369</v>
      </c>
      <c r="H1630" s="8" t="s">
        <v>368</v>
      </c>
      <c r="I1630" s="17" t="s">
        <v>22229</v>
      </c>
      <c r="J1630" s="19" t="str">
        <f t="shared" si="175"/>
        <v>"res_ward_1629"</v>
      </c>
      <c r="K1630" t="str">
        <f t="shared" si="176"/>
        <v>"Xã Chiềng Công"</v>
      </c>
      <c r="L1630" t="str">
        <f t="shared" si="177"/>
        <v>"VN-14-120-03838"</v>
      </c>
      <c r="M1630" t="str">
        <f t="shared" si="178"/>
        <v>"Xã Chiềng Công - Huyện Mường La - Tỉnh Sơn La"</v>
      </c>
      <c r="N1630" t="str">
        <f t="shared" si="179"/>
        <v>"Xã Chiềng Công - Huyện Mường La"</v>
      </c>
      <c r="O1630" t="str">
        <f>VLOOKUP(E1630,district_data,7,0)</f>
        <v>"res_district_120"</v>
      </c>
      <c r="P1630" t="str">
        <f t="shared" si="180"/>
        <v>"VN-14"</v>
      </c>
      <c r="Q1630" t="s">
        <v>1910</v>
      </c>
      <c r="R1630">
        <f t="shared" si="181"/>
        <v>1</v>
      </c>
    </row>
    <row r="1631" spans="1:18" ht="17" x14ac:dyDescent="0.15">
      <c r="A1631" s="8" t="s">
        <v>5101</v>
      </c>
      <c r="B1631" s="8" t="s">
        <v>5102</v>
      </c>
      <c r="C1631" s="8"/>
      <c r="D1631" s="8" t="s">
        <v>2174</v>
      </c>
      <c r="E1631" s="8" t="s">
        <v>686</v>
      </c>
      <c r="F1631" s="8" t="s">
        <v>687</v>
      </c>
      <c r="G1631" s="8" t="s">
        <v>369</v>
      </c>
      <c r="H1631" s="8" t="s">
        <v>368</v>
      </c>
      <c r="I1631" s="17" t="s">
        <v>22230</v>
      </c>
      <c r="J1631" s="19" t="str">
        <f t="shared" si="175"/>
        <v>"res_ward_1630"</v>
      </c>
      <c r="K1631" t="str">
        <f t="shared" si="176"/>
        <v>"Xã Tạ Bú"</v>
      </c>
      <c r="L1631" t="str">
        <f t="shared" si="177"/>
        <v>"VN-14-120-03841"</v>
      </c>
      <c r="M1631" t="str">
        <f t="shared" si="178"/>
        <v>"Xã Tạ Bú - Huyện Mường La - Tỉnh Sơn La"</v>
      </c>
      <c r="N1631" t="str">
        <f t="shared" si="179"/>
        <v>"Xã Tạ Bú - Huyện Mường La"</v>
      </c>
      <c r="O1631" t="str">
        <f>VLOOKUP(E1631,district_data,7,0)</f>
        <v>"res_district_120"</v>
      </c>
      <c r="P1631" t="str">
        <f t="shared" si="180"/>
        <v>"VN-14"</v>
      </c>
      <c r="Q1631" t="s">
        <v>1910</v>
      </c>
      <c r="R1631">
        <f t="shared" si="181"/>
        <v>1</v>
      </c>
    </row>
    <row r="1632" spans="1:18" ht="17" x14ac:dyDescent="0.15">
      <c r="A1632" s="8" t="s">
        <v>5103</v>
      </c>
      <c r="B1632" s="8" t="s">
        <v>5104</v>
      </c>
      <c r="C1632" s="8"/>
      <c r="D1632" s="8" t="s">
        <v>2174</v>
      </c>
      <c r="E1632" s="8" t="s">
        <v>686</v>
      </c>
      <c r="F1632" s="8" t="s">
        <v>687</v>
      </c>
      <c r="G1632" s="8" t="s">
        <v>369</v>
      </c>
      <c r="H1632" s="8" t="s">
        <v>368</v>
      </c>
      <c r="I1632" s="17" t="s">
        <v>22231</v>
      </c>
      <c r="J1632" s="19" t="str">
        <f t="shared" si="175"/>
        <v>"res_ward_1631"</v>
      </c>
      <c r="K1632" t="str">
        <f t="shared" si="176"/>
        <v>"Xã Chiềng San"</v>
      </c>
      <c r="L1632" t="str">
        <f t="shared" si="177"/>
        <v>"VN-14-120-03844"</v>
      </c>
      <c r="M1632" t="str">
        <f t="shared" si="178"/>
        <v>"Xã Chiềng San - Huyện Mường La - Tỉnh Sơn La"</v>
      </c>
      <c r="N1632" t="str">
        <f t="shared" si="179"/>
        <v>"Xã Chiềng San - Huyện Mường La"</v>
      </c>
      <c r="O1632" t="str">
        <f>VLOOKUP(E1632,district_data,7,0)</f>
        <v>"res_district_120"</v>
      </c>
      <c r="P1632" t="str">
        <f t="shared" si="180"/>
        <v>"VN-14"</v>
      </c>
      <c r="Q1632" t="s">
        <v>1910</v>
      </c>
      <c r="R1632">
        <f t="shared" si="181"/>
        <v>1</v>
      </c>
    </row>
    <row r="1633" spans="1:18" ht="17" x14ac:dyDescent="0.15">
      <c r="A1633" s="8" t="s">
        <v>5105</v>
      </c>
      <c r="B1633" s="8" t="s">
        <v>5106</v>
      </c>
      <c r="C1633" s="8"/>
      <c r="D1633" s="8" t="s">
        <v>2174</v>
      </c>
      <c r="E1633" s="8" t="s">
        <v>686</v>
      </c>
      <c r="F1633" s="8" t="s">
        <v>687</v>
      </c>
      <c r="G1633" s="8" t="s">
        <v>369</v>
      </c>
      <c r="H1633" s="8" t="s">
        <v>368</v>
      </c>
      <c r="I1633" s="17" t="s">
        <v>22232</v>
      </c>
      <c r="J1633" s="19" t="str">
        <f t="shared" si="175"/>
        <v>"res_ward_1632"</v>
      </c>
      <c r="K1633" t="str">
        <f t="shared" si="176"/>
        <v>"Xã Mường Bú"</v>
      </c>
      <c r="L1633" t="str">
        <f t="shared" si="177"/>
        <v>"VN-14-120-03847"</v>
      </c>
      <c r="M1633" t="str">
        <f t="shared" si="178"/>
        <v>"Xã Mường Bú - Huyện Mường La - Tỉnh Sơn La"</v>
      </c>
      <c r="N1633" t="str">
        <f t="shared" si="179"/>
        <v>"Xã Mường Bú - Huyện Mường La"</v>
      </c>
      <c r="O1633" t="str">
        <f>VLOOKUP(E1633,district_data,7,0)</f>
        <v>"res_district_120"</v>
      </c>
      <c r="P1633" t="str">
        <f t="shared" si="180"/>
        <v>"VN-14"</v>
      </c>
      <c r="Q1633" t="s">
        <v>1910</v>
      </c>
      <c r="R1633">
        <f t="shared" si="181"/>
        <v>1</v>
      </c>
    </row>
    <row r="1634" spans="1:18" ht="17" x14ac:dyDescent="0.15">
      <c r="A1634" s="8" t="s">
        <v>5107</v>
      </c>
      <c r="B1634" s="8" t="s">
        <v>5108</v>
      </c>
      <c r="C1634" s="8"/>
      <c r="D1634" s="8" t="s">
        <v>2174</v>
      </c>
      <c r="E1634" s="8" t="s">
        <v>686</v>
      </c>
      <c r="F1634" s="8" t="s">
        <v>687</v>
      </c>
      <c r="G1634" s="8" t="s">
        <v>369</v>
      </c>
      <c r="H1634" s="8" t="s">
        <v>368</v>
      </c>
      <c r="I1634" s="17" t="s">
        <v>22233</v>
      </c>
      <c r="J1634" s="19" t="str">
        <f t="shared" si="175"/>
        <v>"res_ward_1633"</v>
      </c>
      <c r="K1634" t="str">
        <f t="shared" si="176"/>
        <v>"Xã Chiềng Hoa"</v>
      </c>
      <c r="L1634" t="str">
        <f t="shared" si="177"/>
        <v>"VN-14-120-03850"</v>
      </c>
      <c r="M1634" t="str">
        <f t="shared" si="178"/>
        <v>"Xã Chiềng Hoa - Huyện Mường La - Tỉnh Sơn La"</v>
      </c>
      <c r="N1634" t="str">
        <f t="shared" si="179"/>
        <v>"Xã Chiềng Hoa - Huyện Mường La"</v>
      </c>
      <c r="O1634" t="str">
        <f>VLOOKUP(E1634,district_data,7,0)</f>
        <v>"res_district_120"</v>
      </c>
      <c r="P1634" t="str">
        <f t="shared" si="180"/>
        <v>"VN-14"</v>
      </c>
      <c r="Q1634" t="s">
        <v>1910</v>
      </c>
      <c r="R1634">
        <f t="shared" si="181"/>
        <v>1</v>
      </c>
    </row>
    <row r="1635" spans="1:18" ht="17" x14ac:dyDescent="0.15">
      <c r="A1635" s="8" t="s">
        <v>5109</v>
      </c>
      <c r="B1635" s="8" t="s">
        <v>5110</v>
      </c>
      <c r="C1635" s="8"/>
      <c r="D1635" s="8" t="s">
        <v>2174</v>
      </c>
      <c r="E1635" s="8" t="s">
        <v>686</v>
      </c>
      <c r="F1635" s="8" t="s">
        <v>687</v>
      </c>
      <c r="G1635" s="8" t="s">
        <v>369</v>
      </c>
      <c r="H1635" s="8" t="s">
        <v>368</v>
      </c>
      <c r="I1635" s="17" t="s">
        <v>22234</v>
      </c>
      <c r="J1635" s="19" t="str">
        <f t="shared" si="175"/>
        <v>"res_ward_1634"</v>
      </c>
      <c r="K1635" t="str">
        <f t="shared" si="176"/>
        <v>"Xã Mường Chùm"</v>
      </c>
      <c r="L1635" t="str">
        <f t="shared" si="177"/>
        <v>"VN-14-120-03853"</v>
      </c>
      <c r="M1635" t="str">
        <f t="shared" si="178"/>
        <v>"Xã Mường Chùm - Huyện Mường La - Tỉnh Sơn La"</v>
      </c>
      <c r="N1635" t="str">
        <f t="shared" si="179"/>
        <v>"Xã Mường Chùm - Huyện Mường La"</v>
      </c>
      <c r="O1635" t="str">
        <f>VLOOKUP(E1635,district_data,7,0)</f>
        <v>"res_district_120"</v>
      </c>
      <c r="P1635" t="str">
        <f t="shared" si="180"/>
        <v>"VN-14"</v>
      </c>
      <c r="Q1635" t="s">
        <v>1910</v>
      </c>
      <c r="R1635">
        <f t="shared" si="181"/>
        <v>1</v>
      </c>
    </row>
    <row r="1636" spans="1:18" ht="17" x14ac:dyDescent="0.15">
      <c r="A1636" s="8" t="s">
        <v>5111</v>
      </c>
      <c r="B1636" s="8" t="s">
        <v>5112</v>
      </c>
      <c r="C1636" s="8"/>
      <c r="D1636" s="8" t="s">
        <v>2171</v>
      </c>
      <c r="E1636" s="8" t="s">
        <v>688</v>
      </c>
      <c r="F1636" s="8" t="s">
        <v>689</v>
      </c>
      <c r="G1636" s="8" t="s">
        <v>369</v>
      </c>
      <c r="H1636" s="8" t="s">
        <v>368</v>
      </c>
      <c r="I1636" s="17" t="s">
        <v>22235</v>
      </c>
      <c r="J1636" s="19" t="str">
        <f t="shared" si="175"/>
        <v>"res_ward_1635"</v>
      </c>
      <c r="K1636" t="str">
        <f t="shared" si="176"/>
        <v>"Thị trấn Bắc Yên"</v>
      </c>
      <c r="L1636" t="str">
        <f t="shared" si="177"/>
        <v>"VN-14-121-03856"</v>
      </c>
      <c r="M1636" t="str">
        <f t="shared" si="178"/>
        <v>"Thị trấn Bắc Yên - Huyện Bắc Yên - Tỉnh Sơn La"</v>
      </c>
      <c r="N1636" t="str">
        <f t="shared" si="179"/>
        <v>"Thị trấn Bắc Yên - Huyện Bắc Yên"</v>
      </c>
      <c r="O1636" t="str">
        <f>VLOOKUP(E1636,district_data,7,0)</f>
        <v>"res_district_121"</v>
      </c>
      <c r="P1636" t="str">
        <f t="shared" si="180"/>
        <v>"VN-14"</v>
      </c>
      <c r="Q1636" t="s">
        <v>1910</v>
      </c>
      <c r="R1636">
        <f t="shared" si="181"/>
        <v>2</v>
      </c>
    </row>
    <row r="1637" spans="1:18" ht="17" x14ac:dyDescent="0.15">
      <c r="A1637" s="8" t="s">
        <v>5113</v>
      </c>
      <c r="B1637" s="8" t="s">
        <v>5114</v>
      </c>
      <c r="C1637" s="8"/>
      <c r="D1637" s="8" t="s">
        <v>2174</v>
      </c>
      <c r="E1637" s="8" t="s">
        <v>688</v>
      </c>
      <c r="F1637" s="8" t="s">
        <v>689</v>
      </c>
      <c r="G1637" s="8" t="s">
        <v>369</v>
      </c>
      <c r="H1637" s="8" t="s">
        <v>368</v>
      </c>
      <c r="I1637" s="17" t="s">
        <v>22236</v>
      </c>
      <c r="J1637" s="19" t="str">
        <f t="shared" si="175"/>
        <v>"res_ward_1636"</v>
      </c>
      <c r="K1637" t="str">
        <f t="shared" si="176"/>
        <v>"Xã Phiêng Ban"</v>
      </c>
      <c r="L1637" t="str">
        <f t="shared" si="177"/>
        <v>"VN-14-121-03859"</v>
      </c>
      <c r="M1637" t="str">
        <f t="shared" si="178"/>
        <v>"Xã Phiêng Ban - Huyện Bắc Yên - Tỉnh Sơn La"</v>
      </c>
      <c r="N1637" t="str">
        <f t="shared" si="179"/>
        <v>"Xã Phiêng Ban - Huyện Bắc Yên"</v>
      </c>
      <c r="O1637" t="str">
        <f>VLOOKUP(E1637,district_data,7,0)</f>
        <v>"res_district_121"</v>
      </c>
      <c r="P1637" t="str">
        <f t="shared" si="180"/>
        <v>"VN-14"</v>
      </c>
      <c r="Q1637" t="s">
        <v>1910</v>
      </c>
      <c r="R1637">
        <f t="shared" si="181"/>
        <v>1</v>
      </c>
    </row>
    <row r="1638" spans="1:18" ht="17" x14ac:dyDescent="0.15">
      <c r="A1638" s="8" t="s">
        <v>5115</v>
      </c>
      <c r="B1638" s="8" t="s">
        <v>5116</v>
      </c>
      <c r="C1638" s="8"/>
      <c r="D1638" s="8" t="s">
        <v>2174</v>
      </c>
      <c r="E1638" s="8" t="s">
        <v>688</v>
      </c>
      <c r="F1638" s="8" t="s">
        <v>689</v>
      </c>
      <c r="G1638" s="8" t="s">
        <v>369</v>
      </c>
      <c r="H1638" s="8" t="s">
        <v>368</v>
      </c>
      <c r="I1638" s="17" t="s">
        <v>22237</v>
      </c>
      <c r="J1638" s="19" t="str">
        <f t="shared" si="175"/>
        <v>"res_ward_1637"</v>
      </c>
      <c r="K1638" t="str">
        <f t="shared" si="176"/>
        <v>"Xã Hang Chú"</v>
      </c>
      <c r="L1638" t="str">
        <f t="shared" si="177"/>
        <v>"VN-14-121-03862"</v>
      </c>
      <c r="M1638" t="str">
        <f t="shared" si="178"/>
        <v>"Xã Hang Chú - Huyện Bắc Yên - Tỉnh Sơn La"</v>
      </c>
      <c r="N1638" t="str">
        <f t="shared" si="179"/>
        <v>"Xã Hang Chú - Huyện Bắc Yên"</v>
      </c>
      <c r="O1638" t="str">
        <f>VLOOKUP(E1638,district_data,7,0)</f>
        <v>"res_district_121"</v>
      </c>
      <c r="P1638" t="str">
        <f t="shared" si="180"/>
        <v>"VN-14"</v>
      </c>
      <c r="Q1638" t="s">
        <v>1910</v>
      </c>
      <c r="R1638">
        <f t="shared" si="181"/>
        <v>1</v>
      </c>
    </row>
    <row r="1639" spans="1:18" ht="17" x14ac:dyDescent="0.15">
      <c r="A1639" s="8" t="s">
        <v>5117</v>
      </c>
      <c r="B1639" s="8" t="s">
        <v>5118</v>
      </c>
      <c r="C1639" s="8"/>
      <c r="D1639" s="8" t="s">
        <v>2174</v>
      </c>
      <c r="E1639" s="8" t="s">
        <v>688</v>
      </c>
      <c r="F1639" s="8" t="s">
        <v>689</v>
      </c>
      <c r="G1639" s="8" t="s">
        <v>369</v>
      </c>
      <c r="H1639" s="8" t="s">
        <v>368</v>
      </c>
      <c r="I1639" s="17" t="s">
        <v>22238</v>
      </c>
      <c r="J1639" s="19" t="str">
        <f t="shared" si="175"/>
        <v>"res_ward_1638"</v>
      </c>
      <c r="K1639" t="str">
        <f t="shared" si="176"/>
        <v>"Xã Xím Vàng"</v>
      </c>
      <c r="L1639" t="str">
        <f t="shared" si="177"/>
        <v>"VN-14-121-03865"</v>
      </c>
      <c r="M1639" t="str">
        <f t="shared" si="178"/>
        <v>"Xã Xím Vàng - Huyện Bắc Yên - Tỉnh Sơn La"</v>
      </c>
      <c r="N1639" t="str">
        <f t="shared" si="179"/>
        <v>"Xã Xím Vàng - Huyện Bắc Yên"</v>
      </c>
      <c r="O1639" t="str">
        <f>VLOOKUP(E1639,district_data,7,0)</f>
        <v>"res_district_121"</v>
      </c>
      <c r="P1639" t="str">
        <f t="shared" si="180"/>
        <v>"VN-14"</v>
      </c>
      <c r="Q1639" t="s">
        <v>1910</v>
      </c>
      <c r="R1639">
        <f t="shared" si="181"/>
        <v>1</v>
      </c>
    </row>
    <row r="1640" spans="1:18" ht="17" x14ac:dyDescent="0.15">
      <c r="A1640" s="8" t="s">
        <v>5119</v>
      </c>
      <c r="B1640" s="8" t="s">
        <v>5120</v>
      </c>
      <c r="C1640" s="8"/>
      <c r="D1640" s="8" t="s">
        <v>2174</v>
      </c>
      <c r="E1640" s="8" t="s">
        <v>688</v>
      </c>
      <c r="F1640" s="8" t="s">
        <v>689</v>
      </c>
      <c r="G1640" s="8" t="s">
        <v>369</v>
      </c>
      <c r="H1640" s="8" t="s">
        <v>368</v>
      </c>
      <c r="I1640" s="17" t="s">
        <v>22239</v>
      </c>
      <c r="J1640" s="19" t="str">
        <f t="shared" si="175"/>
        <v>"res_ward_1639"</v>
      </c>
      <c r="K1640" t="str">
        <f t="shared" si="176"/>
        <v>"Xã Tà Xùa"</v>
      </c>
      <c r="L1640" t="str">
        <f t="shared" si="177"/>
        <v>"VN-14-121-03868"</v>
      </c>
      <c r="M1640" t="str">
        <f t="shared" si="178"/>
        <v>"Xã Tà Xùa - Huyện Bắc Yên - Tỉnh Sơn La"</v>
      </c>
      <c r="N1640" t="str">
        <f t="shared" si="179"/>
        <v>"Xã Tà Xùa - Huyện Bắc Yên"</v>
      </c>
      <c r="O1640" t="str">
        <f>VLOOKUP(E1640,district_data,7,0)</f>
        <v>"res_district_121"</v>
      </c>
      <c r="P1640" t="str">
        <f t="shared" si="180"/>
        <v>"VN-14"</v>
      </c>
      <c r="Q1640" t="s">
        <v>1910</v>
      </c>
      <c r="R1640">
        <f t="shared" si="181"/>
        <v>1</v>
      </c>
    </row>
    <row r="1641" spans="1:18" ht="17" x14ac:dyDescent="0.15">
      <c r="A1641" s="8" t="s">
        <v>5121</v>
      </c>
      <c r="B1641" s="8" t="s">
        <v>5122</v>
      </c>
      <c r="C1641" s="8"/>
      <c r="D1641" s="8" t="s">
        <v>2174</v>
      </c>
      <c r="E1641" s="8" t="s">
        <v>688</v>
      </c>
      <c r="F1641" s="8" t="s">
        <v>689</v>
      </c>
      <c r="G1641" s="8" t="s">
        <v>369</v>
      </c>
      <c r="H1641" s="8" t="s">
        <v>368</v>
      </c>
      <c r="I1641" s="17" t="s">
        <v>22240</v>
      </c>
      <c r="J1641" s="19" t="str">
        <f t="shared" si="175"/>
        <v>"res_ward_1640"</v>
      </c>
      <c r="K1641" t="str">
        <f t="shared" si="176"/>
        <v>"Xã Háng Đồng"</v>
      </c>
      <c r="L1641" t="str">
        <f t="shared" si="177"/>
        <v>"VN-14-121-03869"</v>
      </c>
      <c r="M1641" t="str">
        <f t="shared" si="178"/>
        <v>"Xã Háng Đồng - Huyện Bắc Yên - Tỉnh Sơn La"</v>
      </c>
      <c r="N1641" t="str">
        <f t="shared" si="179"/>
        <v>"Xã Háng Đồng - Huyện Bắc Yên"</v>
      </c>
      <c r="O1641" t="str">
        <f>VLOOKUP(E1641,district_data,7,0)</f>
        <v>"res_district_121"</v>
      </c>
      <c r="P1641" t="str">
        <f t="shared" si="180"/>
        <v>"VN-14"</v>
      </c>
      <c r="Q1641" t="s">
        <v>1910</v>
      </c>
      <c r="R1641">
        <f t="shared" si="181"/>
        <v>1</v>
      </c>
    </row>
    <row r="1642" spans="1:18" ht="17" x14ac:dyDescent="0.15">
      <c r="A1642" s="8" t="s">
        <v>5123</v>
      </c>
      <c r="B1642" s="8" t="s">
        <v>5124</v>
      </c>
      <c r="C1642" s="8"/>
      <c r="D1642" s="8" t="s">
        <v>2174</v>
      </c>
      <c r="E1642" s="8" t="s">
        <v>688</v>
      </c>
      <c r="F1642" s="8" t="s">
        <v>689</v>
      </c>
      <c r="G1642" s="8" t="s">
        <v>369</v>
      </c>
      <c r="H1642" s="8" t="s">
        <v>368</v>
      </c>
      <c r="I1642" s="17" t="s">
        <v>22241</v>
      </c>
      <c r="J1642" s="19" t="str">
        <f t="shared" si="175"/>
        <v>"res_ward_1641"</v>
      </c>
      <c r="K1642" t="str">
        <f t="shared" si="176"/>
        <v>"Xã Pắc Ngà"</v>
      </c>
      <c r="L1642" t="str">
        <f t="shared" si="177"/>
        <v>"VN-14-121-03871"</v>
      </c>
      <c r="M1642" t="str">
        <f t="shared" si="178"/>
        <v>"Xã Pắc Ngà - Huyện Bắc Yên - Tỉnh Sơn La"</v>
      </c>
      <c r="N1642" t="str">
        <f t="shared" si="179"/>
        <v>"Xã Pắc Ngà - Huyện Bắc Yên"</v>
      </c>
      <c r="O1642" t="str">
        <f>VLOOKUP(E1642,district_data,7,0)</f>
        <v>"res_district_121"</v>
      </c>
      <c r="P1642" t="str">
        <f t="shared" si="180"/>
        <v>"VN-14"</v>
      </c>
      <c r="Q1642" t="s">
        <v>1910</v>
      </c>
      <c r="R1642">
        <f t="shared" si="181"/>
        <v>1</v>
      </c>
    </row>
    <row r="1643" spans="1:18" ht="17" x14ac:dyDescent="0.15">
      <c r="A1643" s="8" t="s">
        <v>5125</v>
      </c>
      <c r="B1643" s="8" t="s">
        <v>5126</v>
      </c>
      <c r="C1643" s="8"/>
      <c r="D1643" s="8" t="s">
        <v>2174</v>
      </c>
      <c r="E1643" s="8" t="s">
        <v>688</v>
      </c>
      <c r="F1643" s="8" t="s">
        <v>689</v>
      </c>
      <c r="G1643" s="8" t="s">
        <v>369</v>
      </c>
      <c r="H1643" s="8" t="s">
        <v>368</v>
      </c>
      <c r="I1643" s="17" t="s">
        <v>22242</v>
      </c>
      <c r="J1643" s="19" t="str">
        <f t="shared" si="175"/>
        <v>"res_ward_1642"</v>
      </c>
      <c r="K1643" t="str">
        <f t="shared" si="176"/>
        <v>"Xã Làng Chếu"</v>
      </c>
      <c r="L1643" t="str">
        <f t="shared" si="177"/>
        <v>"VN-14-121-03874"</v>
      </c>
      <c r="M1643" t="str">
        <f t="shared" si="178"/>
        <v>"Xã Làng Chếu - Huyện Bắc Yên - Tỉnh Sơn La"</v>
      </c>
      <c r="N1643" t="str">
        <f t="shared" si="179"/>
        <v>"Xã Làng Chếu - Huyện Bắc Yên"</v>
      </c>
      <c r="O1643" t="str">
        <f>VLOOKUP(E1643,district_data,7,0)</f>
        <v>"res_district_121"</v>
      </c>
      <c r="P1643" t="str">
        <f t="shared" si="180"/>
        <v>"VN-14"</v>
      </c>
      <c r="Q1643" t="s">
        <v>1910</v>
      </c>
      <c r="R1643">
        <f t="shared" si="181"/>
        <v>1</v>
      </c>
    </row>
    <row r="1644" spans="1:18" ht="17" x14ac:dyDescent="0.15">
      <c r="A1644" s="8" t="s">
        <v>5127</v>
      </c>
      <c r="B1644" s="8" t="s">
        <v>5128</v>
      </c>
      <c r="C1644" s="8"/>
      <c r="D1644" s="8" t="s">
        <v>2174</v>
      </c>
      <c r="E1644" s="8" t="s">
        <v>688</v>
      </c>
      <c r="F1644" s="8" t="s">
        <v>689</v>
      </c>
      <c r="G1644" s="8" t="s">
        <v>369</v>
      </c>
      <c r="H1644" s="8" t="s">
        <v>368</v>
      </c>
      <c r="I1644" s="17" t="s">
        <v>22243</v>
      </c>
      <c r="J1644" s="19" t="str">
        <f t="shared" si="175"/>
        <v>"res_ward_1643"</v>
      </c>
      <c r="K1644" t="str">
        <f t="shared" si="176"/>
        <v>"Xã Chim Vàn"</v>
      </c>
      <c r="L1644" t="str">
        <f t="shared" si="177"/>
        <v>"VN-14-121-03877"</v>
      </c>
      <c r="M1644" t="str">
        <f t="shared" si="178"/>
        <v>"Xã Chim Vàn - Huyện Bắc Yên - Tỉnh Sơn La"</v>
      </c>
      <c r="N1644" t="str">
        <f t="shared" si="179"/>
        <v>"Xã Chim Vàn - Huyện Bắc Yên"</v>
      </c>
      <c r="O1644" t="str">
        <f>VLOOKUP(E1644,district_data,7,0)</f>
        <v>"res_district_121"</v>
      </c>
      <c r="P1644" t="str">
        <f t="shared" si="180"/>
        <v>"VN-14"</v>
      </c>
      <c r="Q1644" t="s">
        <v>1910</v>
      </c>
      <c r="R1644">
        <f t="shared" si="181"/>
        <v>1</v>
      </c>
    </row>
    <row r="1645" spans="1:18" ht="17" x14ac:dyDescent="0.15">
      <c r="A1645" s="8" t="s">
        <v>5129</v>
      </c>
      <c r="B1645" s="8" t="s">
        <v>4940</v>
      </c>
      <c r="C1645" s="8"/>
      <c r="D1645" s="8" t="s">
        <v>2174</v>
      </c>
      <c r="E1645" s="8" t="s">
        <v>688</v>
      </c>
      <c r="F1645" s="8" t="s">
        <v>689</v>
      </c>
      <c r="G1645" s="8" t="s">
        <v>369</v>
      </c>
      <c r="H1645" s="8" t="s">
        <v>368</v>
      </c>
      <c r="I1645" s="17" t="s">
        <v>22244</v>
      </c>
      <c r="J1645" s="19" t="str">
        <f t="shared" si="175"/>
        <v>"res_ward_1644"</v>
      </c>
      <c r="K1645" t="str">
        <f t="shared" si="176"/>
        <v>"Xã Mường Khoa"</v>
      </c>
      <c r="L1645" t="str">
        <f t="shared" si="177"/>
        <v>"VN-14-121-03880"</v>
      </c>
      <c r="M1645" t="str">
        <f t="shared" si="178"/>
        <v>"Xã Mường Khoa - Huyện Bắc Yên - Tỉnh Sơn La"</v>
      </c>
      <c r="N1645" t="str">
        <f t="shared" si="179"/>
        <v>"Xã Mường Khoa - Huyện Bắc Yên"</v>
      </c>
      <c r="O1645" t="str">
        <f>VLOOKUP(E1645,district_data,7,0)</f>
        <v>"res_district_121"</v>
      </c>
      <c r="P1645" t="str">
        <f t="shared" si="180"/>
        <v>"VN-14"</v>
      </c>
      <c r="Q1645" t="s">
        <v>1910</v>
      </c>
      <c r="R1645">
        <f t="shared" si="181"/>
        <v>1</v>
      </c>
    </row>
    <row r="1646" spans="1:18" ht="17" x14ac:dyDescent="0.15">
      <c r="A1646" s="8" t="s">
        <v>5130</v>
      </c>
      <c r="B1646" s="8" t="s">
        <v>5131</v>
      </c>
      <c r="C1646" s="8"/>
      <c r="D1646" s="8" t="s">
        <v>2174</v>
      </c>
      <c r="E1646" s="8" t="s">
        <v>688</v>
      </c>
      <c r="F1646" s="8" t="s">
        <v>689</v>
      </c>
      <c r="G1646" s="8" t="s">
        <v>369</v>
      </c>
      <c r="H1646" s="8" t="s">
        <v>368</v>
      </c>
      <c r="I1646" s="17" t="s">
        <v>22245</v>
      </c>
      <c r="J1646" s="19" t="str">
        <f t="shared" si="175"/>
        <v>"res_ward_1645"</v>
      </c>
      <c r="K1646" t="str">
        <f t="shared" si="176"/>
        <v>"Xã Song Pe"</v>
      </c>
      <c r="L1646" t="str">
        <f t="shared" si="177"/>
        <v>"VN-14-121-03883"</v>
      </c>
      <c r="M1646" t="str">
        <f t="shared" si="178"/>
        <v>"Xã Song Pe - Huyện Bắc Yên - Tỉnh Sơn La"</v>
      </c>
      <c r="N1646" t="str">
        <f t="shared" si="179"/>
        <v>"Xã Song Pe - Huyện Bắc Yên"</v>
      </c>
      <c r="O1646" t="str">
        <f>VLOOKUP(E1646,district_data,7,0)</f>
        <v>"res_district_121"</v>
      </c>
      <c r="P1646" t="str">
        <f t="shared" si="180"/>
        <v>"VN-14"</v>
      </c>
      <c r="Q1646" t="s">
        <v>1910</v>
      </c>
      <c r="R1646">
        <f t="shared" si="181"/>
        <v>1</v>
      </c>
    </row>
    <row r="1647" spans="1:18" ht="17" x14ac:dyDescent="0.15">
      <c r="A1647" s="8" t="s">
        <v>5132</v>
      </c>
      <c r="B1647" s="8" t="s">
        <v>5133</v>
      </c>
      <c r="C1647" s="8"/>
      <c r="D1647" s="8" t="s">
        <v>2174</v>
      </c>
      <c r="E1647" s="8" t="s">
        <v>688</v>
      </c>
      <c r="F1647" s="8" t="s">
        <v>689</v>
      </c>
      <c r="G1647" s="8" t="s">
        <v>369</v>
      </c>
      <c r="H1647" s="8" t="s">
        <v>368</v>
      </c>
      <c r="I1647" s="17" t="s">
        <v>22246</v>
      </c>
      <c r="J1647" s="19" t="str">
        <f t="shared" si="175"/>
        <v>"res_ward_1646"</v>
      </c>
      <c r="K1647" t="str">
        <f t="shared" si="176"/>
        <v>"Xã Hồng Ngài"</v>
      </c>
      <c r="L1647" t="str">
        <f t="shared" si="177"/>
        <v>"VN-14-121-03886"</v>
      </c>
      <c r="M1647" t="str">
        <f t="shared" si="178"/>
        <v>"Xã Hồng Ngài - Huyện Bắc Yên - Tỉnh Sơn La"</v>
      </c>
      <c r="N1647" t="str">
        <f t="shared" si="179"/>
        <v>"Xã Hồng Ngài - Huyện Bắc Yên"</v>
      </c>
      <c r="O1647" t="str">
        <f>VLOOKUP(E1647,district_data,7,0)</f>
        <v>"res_district_121"</v>
      </c>
      <c r="P1647" t="str">
        <f t="shared" si="180"/>
        <v>"VN-14"</v>
      </c>
      <c r="Q1647" t="s">
        <v>1910</v>
      </c>
      <c r="R1647">
        <f t="shared" si="181"/>
        <v>1</v>
      </c>
    </row>
    <row r="1648" spans="1:18" ht="17" x14ac:dyDescent="0.15">
      <c r="A1648" s="8" t="s">
        <v>5134</v>
      </c>
      <c r="B1648" s="8" t="s">
        <v>5135</v>
      </c>
      <c r="C1648" s="8"/>
      <c r="D1648" s="8" t="s">
        <v>2174</v>
      </c>
      <c r="E1648" s="8" t="s">
        <v>688</v>
      </c>
      <c r="F1648" s="8" t="s">
        <v>689</v>
      </c>
      <c r="G1648" s="8" t="s">
        <v>369</v>
      </c>
      <c r="H1648" s="8" t="s">
        <v>368</v>
      </c>
      <c r="I1648" s="17" t="s">
        <v>22247</v>
      </c>
      <c r="J1648" s="19" t="str">
        <f t="shared" si="175"/>
        <v>"res_ward_1647"</v>
      </c>
      <c r="K1648" t="str">
        <f t="shared" si="176"/>
        <v>"Xã Tạ Khoa"</v>
      </c>
      <c r="L1648" t="str">
        <f t="shared" si="177"/>
        <v>"VN-14-121-03889"</v>
      </c>
      <c r="M1648" t="str">
        <f t="shared" si="178"/>
        <v>"Xã Tạ Khoa - Huyện Bắc Yên - Tỉnh Sơn La"</v>
      </c>
      <c r="N1648" t="str">
        <f t="shared" si="179"/>
        <v>"Xã Tạ Khoa - Huyện Bắc Yên"</v>
      </c>
      <c r="O1648" t="str">
        <f>VLOOKUP(E1648,district_data,7,0)</f>
        <v>"res_district_121"</v>
      </c>
      <c r="P1648" t="str">
        <f t="shared" si="180"/>
        <v>"VN-14"</v>
      </c>
      <c r="Q1648" t="s">
        <v>1910</v>
      </c>
      <c r="R1648">
        <f t="shared" si="181"/>
        <v>1</v>
      </c>
    </row>
    <row r="1649" spans="1:18" ht="17" x14ac:dyDescent="0.15">
      <c r="A1649" s="8" t="s">
        <v>5136</v>
      </c>
      <c r="B1649" s="8" t="s">
        <v>5137</v>
      </c>
      <c r="C1649" s="8"/>
      <c r="D1649" s="8" t="s">
        <v>2174</v>
      </c>
      <c r="E1649" s="8" t="s">
        <v>688</v>
      </c>
      <c r="F1649" s="8" t="s">
        <v>689</v>
      </c>
      <c r="G1649" s="8" t="s">
        <v>369</v>
      </c>
      <c r="H1649" s="8" t="s">
        <v>368</v>
      </c>
      <c r="I1649" s="17" t="s">
        <v>22248</v>
      </c>
      <c r="J1649" s="19" t="str">
        <f t="shared" si="175"/>
        <v>"res_ward_1648"</v>
      </c>
      <c r="K1649" t="str">
        <f t="shared" si="176"/>
        <v>"Xã Hua Nhàn"</v>
      </c>
      <c r="L1649" t="str">
        <f t="shared" si="177"/>
        <v>"VN-14-121-03890"</v>
      </c>
      <c r="M1649" t="str">
        <f t="shared" si="178"/>
        <v>"Xã Hua Nhàn - Huyện Bắc Yên - Tỉnh Sơn La"</v>
      </c>
      <c r="N1649" t="str">
        <f t="shared" si="179"/>
        <v>"Xã Hua Nhàn - Huyện Bắc Yên"</v>
      </c>
      <c r="O1649" t="str">
        <f>VLOOKUP(E1649,district_data,7,0)</f>
        <v>"res_district_121"</v>
      </c>
      <c r="P1649" t="str">
        <f t="shared" si="180"/>
        <v>"VN-14"</v>
      </c>
      <c r="Q1649" t="s">
        <v>1910</v>
      </c>
      <c r="R1649">
        <f t="shared" si="181"/>
        <v>1</v>
      </c>
    </row>
    <row r="1650" spans="1:18" ht="17" x14ac:dyDescent="0.15">
      <c r="A1650" s="8" t="s">
        <v>5138</v>
      </c>
      <c r="B1650" s="8" t="s">
        <v>5139</v>
      </c>
      <c r="C1650" s="8"/>
      <c r="D1650" s="8" t="s">
        <v>2174</v>
      </c>
      <c r="E1650" s="8" t="s">
        <v>688</v>
      </c>
      <c r="F1650" s="8" t="s">
        <v>689</v>
      </c>
      <c r="G1650" s="8" t="s">
        <v>369</v>
      </c>
      <c r="H1650" s="8" t="s">
        <v>368</v>
      </c>
      <c r="I1650" s="17" t="s">
        <v>22249</v>
      </c>
      <c r="J1650" s="19" t="str">
        <f t="shared" si="175"/>
        <v>"res_ward_1649"</v>
      </c>
      <c r="K1650" t="str">
        <f t="shared" si="176"/>
        <v>"Xã Phiêng Côn"</v>
      </c>
      <c r="L1650" t="str">
        <f t="shared" si="177"/>
        <v>"VN-14-121-03892"</v>
      </c>
      <c r="M1650" t="str">
        <f t="shared" si="178"/>
        <v>"Xã Phiêng Côn - Huyện Bắc Yên - Tỉnh Sơn La"</v>
      </c>
      <c r="N1650" t="str">
        <f t="shared" si="179"/>
        <v>"Xã Phiêng Côn - Huyện Bắc Yên"</v>
      </c>
      <c r="O1650" t="str">
        <f>VLOOKUP(E1650,district_data,7,0)</f>
        <v>"res_district_121"</v>
      </c>
      <c r="P1650" t="str">
        <f t="shared" si="180"/>
        <v>"VN-14"</v>
      </c>
      <c r="Q1650" t="s">
        <v>1910</v>
      </c>
      <c r="R1650">
        <f t="shared" si="181"/>
        <v>1</v>
      </c>
    </row>
    <row r="1651" spans="1:18" ht="17" x14ac:dyDescent="0.15">
      <c r="A1651" s="8" t="s">
        <v>5140</v>
      </c>
      <c r="B1651" s="8" t="s">
        <v>5141</v>
      </c>
      <c r="C1651" s="8"/>
      <c r="D1651" s="8" t="s">
        <v>2174</v>
      </c>
      <c r="E1651" s="8" t="s">
        <v>688</v>
      </c>
      <c r="F1651" s="8" t="s">
        <v>689</v>
      </c>
      <c r="G1651" s="8" t="s">
        <v>369</v>
      </c>
      <c r="H1651" s="8" t="s">
        <v>368</v>
      </c>
      <c r="I1651" s="17" t="s">
        <v>22250</v>
      </c>
      <c r="J1651" s="19" t="str">
        <f t="shared" si="175"/>
        <v>"res_ward_1650"</v>
      </c>
      <c r="K1651" t="str">
        <f t="shared" si="176"/>
        <v>"Xã Chiềng Sại"</v>
      </c>
      <c r="L1651" t="str">
        <f t="shared" si="177"/>
        <v>"VN-14-121-03895"</v>
      </c>
      <c r="M1651" t="str">
        <f t="shared" si="178"/>
        <v>"Xã Chiềng Sại - Huyện Bắc Yên - Tỉnh Sơn La"</v>
      </c>
      <c r="N1651" t="str">
        <f t="shared" si="179"/>
        <v>"Xã Chiềng Sại - Huyện Bắc Yên"</v>
      </c>
      <c r="O1651" t="str">
        <f>VLOOKUP(E1651,district_data,7,0)</f>
        <v>"res_district_121"</v>
      </c>
      <c r="P1651" t="str">
        <f t="shared" si="180"/>
        <v>"VN-14"</v>
      </c>
      <c r="Q1651" t="s">
        <v>1910</v>
      </c>
      <c r="R1651">
        <f t="shared" si="181"/>
        <v>1</v>
      </c>
    </row>
    <row r="1652" spans="1:18" ht="17" x14ac:dyDescent="0.15">
      <c r="A1652" s="8" t="s">
        <v>5142</v>
      </c>
      <c r="B1652" s="8" t="s">
        <v>5143</v>
      </c>
      <c r="C1652" s="8"/>
      <c r="D1652" s="8" t="s">
        <v>2171</v>
      </c>
      <c r="E1652" s="8" t="s">
        <v>690</v>
      </c>
      <c r="F1652" s="8" t="s">
        <v>691</v>
      </c>
      <c r="G1652" s="8" t="s">
        <v>369</v>
      </c>
      <c r="H1652" s="8" t="s">
        <v>368</v>
      </c>
      <c r="I1652" s="17" t="s">
        <v>22251</v>
      </c>
      <c r="J1652" s="19" t="str">
        <f t="shared" si="175"/>
        <v>"res_ward_1651"</v>
      </c>
      <c r="K1652" t="str">
        <f t="shared" si="176"/>
        <v>"Thị trấn Phù Yên"</v>
      </c>
      <c r="L1652" t="str">
        <f t="shared" si="177"/>
        <v>"VN-14-122-03898"</v>
      </c>
      <c r="M1652" t="str">
        <f t="shared" si="178"/>
        <v>"Thị trấn Phù Yên - Huyện Phù Yên - Tỉnh Sơn La"</v>
      </c>
      <c r="N1652" t="str">
        <f t="shared" si="179"/>
        <v>"Thị trấn Phù Yên - Huyện Phù Yên"</v>
      </c>
      <c r="O1652" t="str">
        <f>VLOOKUP(E1652,district_data,7,0)</f>
        <v>"res_district_122"</v>
      </c>
      <c r="P1652" t="str">
        <f t="shared" si="180"/>
        <v>"VN-14"</v>
      </c>
      <c r="Q1652" t="s">
        <v>1910</v>
      </c>
      <c r="R1652">
        <f t="shared" si="181"/>
        <v>2</v>
      </c>
    </row>
    <row r="1653" spans="1:18" ht="17" x14ac:dyDescent="0.15">
      <c r="A1653" s="8" t="s">
        <v>5144</v>
      </c>
      <c r="B1653" s="8" t="s">
        <v>5145</v>
      </c>
      <c r="C1653" s="8"/>
      <c r="D1653" s="8" t="s">
        <v>2174</v>
      </c>
      <c r="E1653" s="8" t="s">
        <v>690</v>
      </c>
      <c r="F1653" s="8" t="s">
        <v>691</v>
      </c>
      <c r="G1653" s="8" t="s">
        <v>369</v>
      </c>
      <c r="H1653" s="8" t="s">
        <v>368</v>
      </c>
      <c r="I1653" s="17" t="s">
        <v>22252</v>
      </c>
      <c r="J1653" s="19" t="str">
        <f t="shared" si="175"/>
        <v>"res_ward_1652"</v>
      </c>
      <c r="K1653" t="str">
        <f t="shared" si="176"/>
        <v>"Xã Suối Tọ"</v>
      </c>
      <c r="L1653" t="str">
        <f t="shared" si="177"/>
        <v>"VN-14-122-03901"</v>
      </c>
      <c r="M1653" t="str">
        <f t="shared" si="178"/>
        <v>"Xã Suối Tọ - Huyện Phù Yên - Tỉnh Sơn La"</v>
      </c>
      <c r="N1653" t="str">
        <f t="shared" si="179"/>
        <v>"Xã Suối Tọ - Huyện Phù Yên"</v>
      </c>
      <c r="O1653" t="str">
        <f>VLOOKUP(E1653,district_data,7,0)</f>
        <v>"res_district_122"</v>
      </c>
      <c r="P1653" t="str">
        <f t="shared" si="180"/>
        <v>"VN-14"</v>
      </c>
      <c r="Q1653" t="s">
        <v>1910</v>
      </c>
      <c r="R1653">
        <f t="shared" si="181"/>
        <v>1</v>
      </c>
    </row>
    <row r="1654" spans="1:18" ht="17" x14ac:dyDescent="0.15">
      <c r="A1654" s="8" t="s">
        <v>5146</v>
      </c>
      <c r="B1654" s="8" t="s">
        <v>5147</v>
      </c>
      <c r="C1654" s="8"/>
      <c r="D1654" s="8" t="s">
        <v>2174</v>
      </c>
      <c r="E1654" s="8" t="s">
        <v>690</v>
      </c>
      <c r="F1654" s="8" t="s">
        <v>691</v>
      </c>
      <c r="G1654" s="8" t="s">
        <v>369</v>
      </c>
      <c r="H1654" s="8" t="s">
        <v>368</v>
      </c>
      <c r="I1654" s="17" t="s">
        <v>22253</v>
      </c>
      <c r="J1654" s="19" t="str">
        <f t="shared" si="175"/>
        <v>"res_ward_1653"</v>
      </c>
      <c r="K1654" t="str">
        <f t="shared" si="176"/>
        <v>"Xã Mường Thải"</v>
      </c>
      <c r="L1654" t="str">
        <f t="shared" si="177"/>
        <v>"VN-14-122-03904"</v>
      </c>
      <c r="M1654" t="str">
        <f t="shared" si="178"/>
        <v>"Xã Mường Thải - Huyện Phù Yên - Tỉnh Sơn La"</v>
      </c>
      <c r="N1654" t="str">
        <f t="shared" si="179"/>
        <v>"Xã Mường Thải - Huyện Phù Yên"</v>
      </c>
      <c r="O1654" t="str">
        <f>VLOOKUP(E1654,district_data,7,0)</f>
        <v>"res_district_122"</v>
      </c>
      <c r="P1654" t="str">
        <f t="shared" si="180"/>
        <v>"VN-14"</v>
      </c>
      <c r="Q1654" t="s">
        <v>1910</v>
      </c>
      <c r="R1654">
        <f t="shared" si="181"/>
        <v>1</v>
      </c>
    </row>
    <row r="1655" spans="1:18" ht="17" x14ac:dyDescent="0.15">
      <c r="A1655" s="8" t="s">
        <v>5148</v>
      </c>
      <c r="B1655" s="8" t="s">
        <v>5149</v>
      </c>
      <c r="C1655" s="8"/>
      <c r="D1655" s="8" t="s">
        <v>2174</v>
      </c>
      <c r="E1655" s="8" t="s">
        <v>690</v>
      </c>
      <c r="F1655" s="8" t="s">
        <v>691</v>
      </c>
      <c r="G1655" s="8" t="s">
        <v>369</v>
      </c>
      <c r="H1655" s="8" t="s">
        <v>368</v>
      </c>
      <c r="I1655" s="17" t="s">
        <v>22254</v>
      </c>
      <c r="J1655" s="19" t="str">
        <f t="shared" si="175"/>
        <v>"res_ward_1654"</v>
      </c>
      <c r="K1655" t="str">
        <f t="shared" si="176"/>
        <v>"Xã Mường Cơi"</v>
      </c>
      <c r="L1655" t="str">
        <f t="shared" si="177"/>
        <v>"VN-14-122-03907"</v>
      </c>
      <c r="M1655" t="str">
        <f t="shared" si="178"/>
        <v>"Xã Mường Cơi - Huyện Phù Yên - Tỉnh Sơn La"</v>
      </c>
      <c r="N1655" t="str">
        <f t="shared" si="179"/>
        <v>"Xã Mường Cơi - Huyện Phù Yên"</v>
      </c>
      <c r="O1655" t="str">
        <f>VLOOKUP(E1655,district_data,7,0)</f>
        <v>"res_district_122"</v>
      </c>
      <c r="P1655" t="str">
        <f t="shared" si="180"/>
        <v>"VN-14"</v>
      </c>
      <c r="Q1655" t="s">
        <v>1910</v>
      </c>
      <c r="R1655">
        <f t="shared" si="181"/>
        <v>1</v>
      </c>
    </row>
    <row r="1656" spans="1:18" ht="17" x14ac:dyDescent="0.15">
      <c r="A1656" s="8" t="s">
        <v>5150</v>
      </c>
      <c r="B1656" s="8" t="s">
        <v>5151</v>
      </c>
      <c r="C1656" s="8"/>
      <c r="D1656" s="8" t="s">
        <v>2174</v>
      </c>
      <c r="E1656" s="8" t="s">
        <v>690</v>
      </c>
      <c r="F1656" s="8" t="s">
        <v>691</v>
      </c>
      <c r="G1656" s="8" t="s">
        <v>369</v>
      </c>
      <c r="H1656" s="8" t="s">
        <v>368</v>
      </c>
      <c r="I1656" s="17" t="s">
        <v>22255</v>
      </c>
      <c r="J1656" s="19" t="str">
        <f t="shared" si="175"/>
        <v>"res_ward_1655"</v>
      </c>
      <c r="K1656" t="str">
        <f t="shared" si="176"/>
        <v>"Xã Quang Huy"</v>
      </c>
      <c r="L1656" t="str">
        <f t="shared" si="177"/>
        <v>"VN-14-122-03910"</v>
      </c>
      <c r="M1656" t="str">
        <f t="shared" si="178"/>
        <v>"Xã Quang Huy - Huyện Phù Yên - Tỉnh Sơn La"</v>
      </c>
      <c r="N1656" t="str">
        <f t="shared" si="179"/>
        <v>"Xã Quang Huy - Huyện Phù Yên"</v>
      </c>
      <c r="O1656" t="str">
        <f>VLOOKUP(E1656,district_data,7,0)</f>
        <v>"res_district_122"</v>
      </c>
      <c r="P1656" t="str">
        <f t="shared" si="180"/>
        <v>"VN-14"</v>
      </c>
      <c r="Q1656" t="s">
        <v>1910</v>
      </c>
      <c r="R1656">
        <f t="shared" si="181"/>
        <v>1</v>
      </c>
    </row>
    <row r="1657" spans="1:18" ht="17" x14ac:dyDescent="0.15">
      <c r="A1657" s="8" t="s">
        <v>5152</v>
      </c>
      <c r="B1657" s="8" t="s">
        <v>5153</v>
      </c>
      <c r="C1657" s="8"/>
      <c r="D1657" s="8" t="s">
        <v>2174</v>
      </c>
      <c r="E1657" s="8" t="s">
        <v>690</v>
      </c>
      <c r="F1657" s="8" t="s">
        <v>691</v>
      </c>
      <c r="G1657" s="8" t="s">
        <v>369</v>
      </c>
      <c r="H1657" s="8" t="s">
        <v>368</v>
      </c>
      <c r="I1657" s="17" t="s">
        <v>22256</v>
      </c>
      <c r="J1657" s="19" t="str">
        <f t="shared" si="175"/>
        <v>"res_ward_1656"</v>
      </c>
      <c r="K1657" t="str">
        <f t="shared" si="176"/>
        <v>"Xã Huy Bắc"</v>
      </c>
      <c r="L1657" t="str">
        <f t="shared" si="177"/>
        <v>"VN-14-122-03913"</v>
      </c>
      <c r="M1657" t="str">
        <f t="shared" si="178"/>
        <v>"Xã Huy Bắc - Huyện Phù Yên - Tỉnh Sơn La"</v>
      </c>
      <c r="N1657" t="str">
        <f t="shared" si="179"/>
        <v>"Xã Huy Bắc - Huyện Phù Yên"</v>
      </c>
      <c r="O1657" t="str">
        <f>VLOOKUP(E1657,district_data,7,0)</f>
        <v>"res_district_122"</v>
      </c>
      <c r="P1657" t="str">
        <f t="shared" si="180"/>
        <v>"VN-14"</v>
      </c>
      <c r="Q1657" t="s">
        <v>1910</v>
      </c>
      <c r="R1657">
        <f t="shared" si="181"/>
        <v>1</v>
      </c>
    </row>
    <row r="1658" spans="1:18" ht="17" x14ac:dyDescent="0.15">
      <c r="A1658" s="8" t="s">
        <v>5154</v>
      </c>
      <c r="B1658" s="8" t="s">
        <v>5155</v>
      </c>
      <c r="C1658" s="8"/>
      <c r="D1658" s="8" t="s">
        <v>2174</v>
      </c>
      <c r="E1658" s="8" t="s">
        <v>690</v>
      </c>
      <c r="F1658" s="8" t="s">
        <v>691</v>
      </c>
      <c r="G1658" s="8" t="s">
        <v>369</v>
      </c>
      <c r="H1658" s="8" t="s">
        <v>368</v>
      </c>
      <c r="I1658" s="17" t="s">
        <v>22257</v>
      </c>
      <c r="J1658" s="19" t="str">
        <f t="shared" si="175"/>
        <v>"res_ward_1657"</v>
      </c>
      <c r="K1658" t="str">
        <f t="shared" si="176"/>
        <v>"Xã Huy Thượng"</v>
      </c>
      <c r="L1658" t="str">
        <f t="shared" si="177"/>
        <v>"VN-14-122-03916"</v>
      </c>
      <c r="M1658" t="str">
        <f t="shared" si="178"/>
        <v>"Xã Huy Thượng - Huyện Phù Yên - Tỉnh Sơn La"</v>
      </c>
      <c r="N1658" t="str">
        <f t="shared" si="179"/>
        <v>"Xã Huy Thượng - Huyện Phù Yên"</v>
      </c>
      <c r="O1658" t="str">
        <f>VLOOKUP(E1658,district_data,7,0)</f>
        <v>"res_district_122"</v>
      </c>
      <c r="P1658" t="str">
        <f t="shared" si="180"/>
        <v>"VN-14"</v>
      </c>
      <c r="Q1658" t="s">
        <v>1910</v>
      </c>
      <c r="R1658">
        <f t="shared" si="181"/>
        <v>1</v>
      </c>
    </row>
    <row r="1659" spans="1:18" ht="17" x14ac:dyDescent="0.15">
      <c r="A1659" s="8" t="s">
        <v>5156</v>
      </c>
      <c r="B1659" s="8" t="s">
        <v>5157</v>
      </c>
      <c r="C1659" s="8"/>
      <c r="D1659" s="8" t="s">
        <v>2174</v>
      </c>
      <c r="E1659" s="8" t="s">
        <v>690</v>
      </c>
      <c r="F1659" s="8" t="s">
        <v>691</v>
      </c>
      <c r="G1659" s="8" t="s">
        <v>369</v>
      </c>
      <c r="H1659" s="8" t="s">
        <v>368</v>
      </c>
      <c r="I1659" s="17" t="s">
        <v>22258</v>
      </c>
      <c r="J1659" s="19" t="str">
        <f t="shared" si="175"/>
        <v>"res_ward_1658"</v>
      </c>
      <c r="K1659" t="str">
        <f t="shared" si="176"/>
        <v>"Xã Tân Lang"</v>
      </c>
      <c r="L1659" t="str">
        <f t="shared" si="177"/>
        <v>"VN-14-122-03919"</v>
      </c>
      <c r="M1659" t="str">
        <f t="shared" si="178"/>
        <v>"Xã Tân Lang - Huyện Phù Yên - Tỉnh Sơn La"</v>
      </c>
      <c r="N1659" t="str">
        <f t="shared" si="179"/>
        <v>"Xã Tân Lang - Huyện Phù Yên"</v>
      </c>
      <c r="O1659" t="str">
        <f>VLOOKUP(E1659,district_data,7,0)</f>
        <v>"res_district_122"</v>
      </c>
      <c r="P1659" t="str">
        <f t="shared" si="180"/>
        <v>"VN-14"</v>
      </c>
      <c r="Q1659" t="s">
        <v>1910</v>
      </c>
      <c r="R1659">
        <f t="shared" si="181"/>
        <v>1</v>
      </c>
    </row>
    <row r="1660" spans="1:18" ht="17" x14ac:dyDescent="0.15">
      <c r="A1660" s="8" t="s">
        <v>5158</v>
      </c>
      <c r="B1660" s="8" t="s">
        <v>5159</v>
      </c>
      <c r="C1660" s="8"/>
      <c r="D1660" s="8" t="s">
        <v>2174</v>
      </c>
      <c r="E1660" s="8" t="s">
        <v>690</v>
      </c>
      <c r="F1660" s="8" t="s">
        <v>691</v>
      </c>
      <c r="G1660" s="8" t="s">
        <v>369</v>
      </c>
      <c r="H1660" s="8" t="s">
        <v>368</v>
      </c>
      <c r="I1660" s="17" t="s">
        <v>22259</v>
      </c>
      <c r="J1660" s="19" t="str">
        <f t="shared" si="175"/>
        <v>"res_ward_1659"</v>
      </c>
      <c r="K1660" t="str">
        <f t="shared" si="176"/>
        <v>"Xã Gia Phù"</v>
      </c>
      <c r="L1660" t="str">
        <f t="shared" si="177"/>
        <v>"VN-14-122-03922"</v>
      </c>
      <c r="M1660" t="str">
        <f t="shared" si="178"/>
        <v>"Xã Gia Phù - Huyện Phù Yên - Tỉnh Sơn La"</v>
      </c>
      <c r="N1660" t="str">
        <f t="shared" si="179"/>
        <v>"Xã Gia Phù - Huyện Phù Yên"</v>
      </c>
      <c r="O1660" t="str">
        <f>VLOOKUP(E1660,district_data,7,0)</f>
        <v>"res_district_122"</v>
      </c>
      <c r="P1660" t="str">
        <f t="shared" si="180"/>
        <v>"VN-14"</v>
      </c>
      <c r="Q1660" t="s">
        <v>1910</v>
      </c>
      <c r="R1660">
        <f t="shared" si="181"/>
        <v>1</v>
      </c>
    </row>
    <row r="1661" spans="1:18" ht="17" x14ac:dyDescent="0.15">
      <c r="A1661" s="8" t="s">
        <v>5160</v>
      </c>
      <c r="B1661" s="8" t="s">
        <v>5161</v>
      </c>
      <c r="C1661" s="8"/>
      <c r="D1661" s="8" t="s">
        <v>2174</v>
      </c>
      <c r="E1661" s="8" t="s">
        <v>690</v>
      </c>
      <c r="F1661" s="8" t="s">
        <v>691</v>
      </c>
      <c r="G1661" s="8" t="s">
        <v>369</v>
      </c>
      <c r="H1661" s="8" t="s">
        <v>368</v>
      </c>
      <c r="I1661" s="17" t="s">
        <v>22260</v>
      </c>
      <c r="J1661" s="19" t="str">
        <f t="shared" si="175"/>
        <v>"res_ward_1660"</v>
      </c>
      <c r="K1661" t="str">
        <f t="shared" si="176"/>
        <v>"Xã Tường Phù"</v>
      </c>
      <c r="L1661" t="str">
        <f t="shared" si="177"/>
        <v>"VN-14-122-03925"</v>
      </c>
      <c r="M1661" t="str">
        <f t="shared" si="178"/>
        <v>"Xã Tường Phù - Huyện Phù Yên - Tỉnh Sơn La"</v>
      </c>
      <c r="N1661" t="str">
        <f t="shared" si="179"/>
        <v>"Xã Tường Phù - Huyện Phù Yên"</v>
      </c>
      <c r="O1661" t="str">
        <f>VLOOKUP(E1661,district_data,7,0)</f>
        <v>"res_district_122"</v>
      </c>
      <c r="P1661" t="str">
        <f t="shared" si="180"/>
        <v>"VN-14"</v>
      </c>
      <c r="Q1661" t="s">
        <v>1910</v>
      </c>
      <c r="R1661">
        <f t="shared" si="181"/>
        <v>1</v>
      </c>
    </row>
    <row r="1662" spans="1:18" ht="17" x14ac:dyDescent="0.15">
      <c r="A1662" s="8" t="s">
        <v>5162</v>
      </c>
      <c r="B1662" s="8" t="s">
        <v>5163</v>
      </c>
      <c r="C1662" s="8"/>
      <c r="D1662" s="8" t="s">
        <v>2174</v>
      </c>
      <c r="E1662" s="8" t="s">
        <v>690</v>
      </c>
      <c r="F1662" s="8" t="s">
        <v>691</v>
      </c>
      <c r="G1662" s="8" t="s">
        <v>369</v>
      </c>
      <c r="H1662" s="8" t="s">
        <v>368</v>
      </c>
      <c r="I1662" s="17" t="s">
        <v>22261</v>
      </c>
      <c r="J1662" s="19" t="str">
        <f t="shared" si="175"/>
        <v>"res_ward_1661"</v>
      </c>
      <c r="K1662" t="str">
        <f t="shared" si="176"/>
        <v>"Xã Huy Hạ"</v>
      </c>
      <c r="L1662" t="str">
        <f t="shared" si="177"/>
        <v>"VN-14-122-03928"</v>
      </c>
      <c r="M1662" t="str">
        <f t="shared" si="178"/>
        <v>"Xã Huy Hạ - Huyện Phù Yên - Tỉnh Sơn La"</v>
      </c>
      <c r="N1662" t="str">
        <f t="shared" si="179"/>
        <v>"Xã Huy Hạ - Huyện Phù Yên"</v>
      </c>
      <c r="O1662" t="str">
        <f>VLOOKUP(E1662,district_data,7,0)</f>
        <v>"res_district_122"</v>
      </c>
      <c r="P1662" t="str">
        <f t="shared" si="180"/>
        <v>"VN-14"</v>
      </c>
      <c r="Q1662" t="s">
        <v>1910</v>
      </c>
      <c r="R1662">
        <f t="shared" si="181"/>
        <v>1</v>
      </c>
    </row>
    <row r="1663" spans="1:18" ht="17" x14ac:dyDescent="0.15">
      <c r="A1663" s="8" t="s">
        <v>5164</v>
      </c>
      <c r="B1663" s="8" t="s">
        <v>5165</v>
      </c>
      <c r="C1663" s="8"/>
      <c r="D1663" s="8" t="s">
        <v>2174</v>
      </c>
      <c r="E1663" s="8" t="s">
        <v>690</v>
      </c>
      <c r="F1663" s="8" t="s">
        <v>691</v>
      </c>
      <c r="G1663" s="8" t="s">
        <v>369</v>
      </c>
      <c r="H1663" s="8" t="s">
        <v>368</v>
      </c>
      <c r="I1663" s="17" t="s">
        <v>22262</v>
      </c>
      <c r="J1663" s="19" t="str">
        <f t="shared" si="175"/>
        <v>"res_ward_1662"</v>
      </c>
      <c r="K1663" t="str">
        <f t="shared" si="176"/>
        <v>"Xã Huy Tân"</v>
      </c>
      <c r="L1663" t="str">
        <f t="shared" si="177"/>
        <v>"VN-14-122-03931"</v>
      </c>
      <c r="M1663" t="str">
        <f t="shared" si="178"/>
        <v>"Xã Huy Tân - Huyện Phù Yên - Tỉnh Sơn La"</v>
      </c>
      <c r="N1663" t="str">
        <f t="shared" si="179"/>
        <v>"Xã Huy Tân - Huyện Phù Yên"</v>
      </c>
      <c r="O1663" t="str">
        <f>VLOOKUP(E1663,district_data,7,0)</f>
        <v>"res_district_122"</v>
      </c>
      <c r="P1663" t="str">
        <f t="shared" si="180"/>
        <v>"VN-14"</v>
      </c>
      <c r="Q1663" t="s">
        <v>1910</v>
      </c>
      <c r="R1663">
        <f t="shared" si="181"/>
        <v>1</v>
      </c>
    </row>
    <row r="1664" spans="1:18" ht="17" x14ac:dyDescent="0.15">
      <c r="A1664" s="8" t="s">
        <v>5166</v>
      </c>
      <c r="B1664" s="8" t="s">
        <v>5167</v>
      </c>
      <c r="C1664" s="8"/>
      <c r="D1664" s="8" t="s">
        <v>2174</v>
      </c>
      <c r="E1664" s="8" t="s">
        <v>690</v>
      </c>
      <c r="F1664" s="8" t="s">
        <v>691</v>
      </c>
      <c r="G1664" s="8" t="s">
        <v>369</v>
      </c>
      <c r="H1664" s="8" t="s">
        <v>368</v>
      </c>
      <c r="I1664" s="17" t="s">
        <v>22263</v>
      </c>
      <c r="J1664" s="19" t="str">
        <f t="shared" si="175"/>
        <v>"res_ward_1663"</v>
      </c>
      <c r="K1664" t="str">
        <f t="shared" si="176"/>
        <v>"Xã Mường Lang"</v>
      </c>
      <c r="L1664" t="str">
        <f t="shared" si="177"/>
        <v>"VN-14-122-03934"</v>
      </c>
      <c r="M1664" t="str">
        <f t="shared" si="178"/>
        <v>"Xã Mường Lang - Huyện Phù Yên - Tỉnh Sơn La"</v>
      </c>
      <c r="N1664" t="str">
        <f t="shared" si="179"/>
        <v>"Xã Mường Lang - Huyện Phù Yên"</v>
      </c>
      <c r="O1664" t="str">
        <f>VLOOKUP(E1664,district_data,7,0)</f>
        <v>"res_district_122"</v>
      </c>
      <c r="P1664" t="str">
        <f t="shared" si="180"/>
        <v>"VN-14"</v>
      </c>
      <c r="Q1664" t="s">
        <v>1910</v>
      </c>
      <c r="R1664">
        <f t="shared" si="181"/>
        <v>1</v>
      </c>
    </row>
    <row r="1665" spans="1:18" ht="17" x14ac:dyDescent="0.15">
      <c r="A1665" s="8" t="s">
        <v>5168</v>
      </c>
      <c r="B1665" s="8" t="s">
        <v>5169</v>
      </c>
      <c r="C1665" s="8"/>
      <c r="D1665" s="8" t="s">
        <v>2174</v>
      </c>
      <c r="E1665" s="8" t="s">
        <v>690</v>
      </c>
      <c r="F1665" s="8" t="s">
        <v>691</v>
      </c>
      <c r="G1665" s="8" t="s">
        <v>369</v>
      </c>
      <c r="H1665" s="8" t="s">
        <v>368</v>
      </c>
      <c r="I1665" s="17" t="s">
        <v>22264</v>
      </c>
      <c r="J1665" s="19" t="str">
        <f t="shared" si="175"/>
        <v>"res_ward_1664"</v>
      </c>
      <c r="K1665" t="str">
        <f t="shared" si="176"/>
        <v>"Xã Suối Bau"</v>
      </c>
      <c r="L1665" t="str">
        <f t="shared" si="177"/>
        <v>"VN-14-122-03937"</v>
      </c>
      <c r="M1665" t="str">
        <f t="shared" si="178"/>
        <v>"Xã Suối Bau - Huyện Phù Yên - Tỉnh Sơn La"</v>
      </c>
      <c r="N1665" t="str">
        <f t="shared" si="179"/>
        <v>"Xã Suối Bau - Huyện Phù Yên"</v>
      </c>
      <c r="O1665" t="str">
        <f>VLOOKUP(E1665,district_data,7,0)</f>
        <v>"res_district_122"</v>
      </c>
      <c r="P1665" t="str">
        <f t="shared" si="180"/>
        <v>"VN-14"</v>
      </c>
      <c r="Q1665" t="s">
        <v>1910</v>
      </c>
      <c r="R1665">
        <f t="shared" si="181"/>
        <v>1</v>
      </c>
    </row>
    <row r="1666" spans="1:18" ht="17" x14ac:dyDescent="0.15">
      <c r="A1666" s="8" t="s">
        <v>5170</v>
      </c>
      <c r="B1666" s="8" t="s">
        <v>5171</v>
      </c>
      <c r="C1666" s="8"/>
      <c r="D1666" s="8" t="s">
        <v>2174</v>
      </c>
      <c r="E1666" s="8" t="s">
        <v>690</v>
      </c>
      <c r="F1666" s="8" t="s">
        <v>691</v>
      </c>
      <c r="G1666" s="8" t="s">
        <v>369</v>
      </c>
      <c r="H1666" s="8" t="s">
        <v>368</v>
      </c>
      <c r="I1666" s="17" t="s">
        <v>22265</v>
      </c>
      <c r="J1666" s="19" t="str">
        <f t="shared" si="175"/>
        <v>"res_ward_1665"</v>
      </c>
      <c r="K1666" t="str">
        <f t="shared" si="176"/>
        <v>"Xã Huy Tường"</v>
      </c>
      <c r="L1666" t="str">
        <f t="shared" si="177"/>
        <v>"VN-14-122-03940"</v>
      </c>
      <c r="M1666" t="str">
        <f t="shared" si="178"/>
        <v>"Xã Huy Tường - Huyện Phù Yên - Tỉnh Sơn La"</v>
      </c>
      <c r="N1666" t="str">
        <f t="shared" si="179"/>
        <v>"Xã Huy Tường - Huyện Phù Yên"</v>
      </c>
      <c r="O1666" t="str">
        <f>VLOOKUP(E1666,district_data,7,0)</f>
        <v>"res_district_122"</v>
      </c>
      <c r="P1666" t="str">
        <f t="shared" si="180"/>
        <v>"VN-14"</v>
      </c>
      <c r="Q1666" t="s">
        <v>1910</v>
      </c>
      <c r="R1666">
        <f t="shared" si="181"/>
        <v>1</v>
      </c>
    </row>
    <row r="1667" spans="1:18" ht="17" x14ac:dyDescent="0.15">
      <c r="A1667" s="8" t="s">
        <v>5172</v>
      </c>
      <c r="B1667" s="8" t="s">
        <v>5173</v>
      </c>
      <c r="C1667" s="8"/>
      <c r="D1667" s="8" t="s">
        <v>2174</v>
      </c>
      <c r="E1667" s="8" t="s">
        <v>690</v>
      </c>
      <c r="F1667" s="8" t="s">
        <v>691</v>
      </c>
      <c r="G1667" s="8" t="s">
        <v>369</v>
      </c>
      <c r="H1667" s="8" t="s">
        <v>368</v>
      </c>
      <c r="I1667" s="17" t="s">
        <v>22266</v>
      </c>
      <c r="J1667" s="19" t="str">
        <f t="shared" ref="J1667:J1730" si="182">$T$2&amp;I1667&amp;$T$2</f>
        <v>"res_ward_1666"</v>
      </c>
      <c r="K1667" t="str">
        <f t="shared" ref="K1667:K1730" si="183">$T$2&amp;B1667&amp;$T$2</f>
        <v>"Xã Mường Do"</v>
      </c>
      <c r="L1667" t="str">
        <f t="shared" ref="L1667:L1730" si="184">$T$2&amp;"VN-"&amp;G1667&amp;"-"&amp;E1667&amp;"-"&amp;A1667&amp;$T$2</f>
        <v>"VN-14-122-03943"</v>
      </c>
      <c r="M1667" t="str">
        <f t="shared" ref="M1667:M1730" si="185">$T$2&amp;B1667&amp;" - "&amp;F1667&amp;" - "&amp;H1667&amp;$T$2</f>
        <v>"Xã Mường Do - Huyện Phù Yên - Tỉnh Sơn La"</v>
      </c>
      <c r="N1667" t="str">
        <f t="shared" ref="N1667:N1730" si="186">$T$2&amp;B1667&amp;" - "&amp;F1667&amp;$T$2</f>
        <v>"Xã Mường Do - Huyện Phù Yên"</v>
      </c>
      <c r="O1667" t="str">
        <f>VLOOKUP(E1667,district_data,7,0)</f>
        <v>"res_district_122"</v>
      </c>
      <c r="P1667" t="str">
        <f t="shared" ref="P1667:P1730" si="187">$T$2&amp;"VN-"&amp;G1667&amp;$T$2</f>
        <v>"VN-14"</v>
      </c>
      <c r="Q1667" t="s">
        <v>1910</v>
      </c>
      <c r="R1667">
        <f t="shared" ref="R1667:R1730" si="188">VLOOKUP(D1667,$U$2:$V$5,2,0)</f>
        <v>1</v>
      </c>
    </row>
    <row r="1668" spans="1:18" ht="17" x14ac:dyDescent="0.15">
      <c r="A1668" s="8" t="s">
        <v>5174</v>
      </c>
      <c r="B1668" s="8" t="s">
        <v>5175</v>
      </c>
      <c r="C1668" s="8"/>
      <c r="D1668" s="8" t="s">
        <v>2174</v>
      </c>
      <c r="E1668" s="8" t="s">
        <v>690</v>
      </c>
      <c r="F1668" s="8" t="s">
        <v>691</v>
      </c>
      <c r="G1668" s="8" t="s">
        <v>369</v>
      </c>
      <c r="H1668" s="8" t="s">
        <v>368</v>
      </c>
      <c r="I1668" s="17" t="s">
        <v>22267</v>
      </c>
      <c r="J1668" s="19" t="str">
        <f t="shared" si="182"/>
        <v>"res_ward_1667"</v>
      </c>
      <c r="K1668" t="str">
        <f t="shared" si="183"/>
        <v>"Xã Sập Xa"</v>
      </c>
      <c r="L1668" t="str">
        <f t="shared" si="184"/>
        <v>"VN-14-122-03946"</v>
      </c>
      <c r="M1668" t="str">
        <f t="shared" si="185"/>
        <v>"Xã Sập Xa - Huyện Phù Yên - Tỉnh Sơn La"</v>
      </c>
      <c r="N1668" t="str">
        <f t="shared" si="186"/>
        <v>"Xã Sập Xa - Huyện Phù Yên"</v>
      </c>
      <c r="O1668" t="str">
        <f>VLOOKUP(E1668,district_data,7,0)</f>
        <v>"res_district_122"</v>
      </c>
      <c r="P1668" t="str">
        <f t="shared" si="187"/>
        <v>"VN-14"</v>
      </c>
      <c r="Q1668" t="s">
        <v>1910</v>
      </c>
      <c r="R1668">
        <f t="shared" si="188"/>
        <v>1</v>
      </c>
    </row>
    <row r="1669" spans="1:18" ht="17" x14ac:dyDescent="0.15">
      <c r="A1669" s="8" t="s">
        <v>5176</v>
      </c>
      <c r="B1669" s="8" t="s">
        <v>5177</v>
      </c>
      <c r="C1669" s="8"/>
      <c r="D1669" s="8" t="s">
        <v>2174</v>
      </c>
      <c r="E1669" s="8" t="s">
        <v>690</v>
      </c>
      <c r="F1669" s="8" t="s">
        <v>691</v>
      </c>
      <c r="G1669" s="8" t="s">
        <v>369</v>
      </c>
      <c r="H1669" s="8" t="s">
        <v>368</v>
      </c>
      <c r="I1669" s="17" t="s">
        <v>22268</v>
      </c>
      <c r="J1669" s="19" t="str">
        <f t="shared" si="182"/>
        <v>"res_ward_1668"</v>
      </c>
      <c r="K1669" t="str">
        <f t="shared" si="183"/>
        <v>"Xã Tường Thượng"</v>
      </c>
      <c r="L1669" t="str">
        <f t="shared" si="184"/>
        <v>"VN-14-122-03949"</v>
      </c>
      <c r="M1669" t="str">
        <f t="shared" si="185"/>
        <v>"Xã Tường Thượng - Huyện Phù Yên - Tỉnh Sơn La"</v>
      </c>
      <c r="N1669" t="str">
        <f t="shared" si="186"/>
        <v>"Xã Tường Thượng - Huyện Phù Yên"</v>
      </c>
      <c r="O1669" t="str">
        <f>VLOOKUP(E1669,district_data,7,0)</f>
        <v>"res_district_122"</v>
      </c>
      <c r="P1669" t="str">
        <f t="shared" si="187"/>
        <v>"VN-14"</v>
      </c>
      <c r="Q1669" t="s">
        <v>1910</v>
      </c>
      <c r="R1669">
        <f t="shared" si="188"/>
        <v>1</v>
      </c>
    </row>
    <row r="1670" spans="1:18" ht="17" x14ac:dyDescent="0.15">
      <c r="A1670" s="8" t="s">
        <v>5178</v>
      </c>
      <c r="B1670" s="8" t="s">
        <v>5179</v>
      </c>
      <c r="C1670" s="8"/>
      <c r="D1670" s="8" t="s">
        <v>2174</v>
      </c>
      <c r="E1670" s="8" t="s">
        <v>690</v>
      </c>
      <c r="F1670" s="8" t="s">
        <v>691</v>
      </c>
      <c r="G1670" s="8" t="s">
        <v>369</v>
      </c>
      <c r="H1670" s="8" t="s">
        <v>368</v>
      </c>
      <c r="I1670" s="17" t="s">
        <v>22269</v>
      </c>
      <c r="J1670" s="19" t="str">
        <f t="shared" si="182"/>
        <v>"res_ward_1669"</v>
      </c>
      <c r="K1670" t="str">
        <f t="shared" si="183"/>
        <v>"Xã Tường Tiến"</v>
      </c>
      <c r="L1670" t="str">
        <f t="shared" si="184"/>
        <v>"VN-14-122-03952"</v>
      </c>
      <c r="M1670" t="str">
        <f t="shared" si="185"/>
        <v>"Xã Tường Tiến - Huyện Phù Yên - Tỉnh Sơn La"</v>
      </c>
      <c r="N1670" t="str">
        <f t="shared" si="186"/>
        <v>"Xã Tường Tiến - Huyện Phù Yên"</v>
      </c>
      <c r="O1670" t="str">
        <f>VLOOKUP(E1670,district_data,7,0)</f>
        <v>"res_district_122"</v>
      </c>
      <c r="P1670" t="str">
        <f t="shared" si="187"/>
        <v>"VN-14"</v>
      </c>
      <c r="Q1670" t="s">
        <v>1910</v>
      </c>
      <c r="R1670">
        <f t="shared" si="188"/>
        <v>1</v>
      </c>
    </row>
    <row r="1671" spans="1:18" ht="17" x14ac:dyDescent="0.15">
      <c r="A1671" s="8" t="s">
        <v>5180</v>
      </c>
      <c r="B1671" s="8" t="s">
        <v>5181</v>
      </c>
      <c r="C1671" s="8"/>
      <c r="D1671" s="8" t="s">
        <v>2174</v>
      </c>
      <c r="E1671" s="8" t="s">
        <v>690</v>
      </c>
      <c r="F1671" s="8" t="s">
        <v>691</v>
      </c>
      <c r="G1671" s="8" t="s">
        <v>369</v>
      </c>
      <c r="H1671" s="8" t="s">
        <v>368</v>
      </c>
      <c r="I1671" s="17" t="s">
        <v>22270</v>
      </c>
      <c r="J1671" s="19" t="str">
        <f t="shared" si="182"/>
        <v>"res_ward_1670"</v>
      </c>
      <c r="K1671" t="str">
        <f t="shared" si="183"/>
        <v>"Xã Tường Phong"</v>
      </c>
      <c r="L1671" t="str">
        <f t="shared" si="184"/>
        <v>"VN-14-122-03955"</v>
      </c>
      <c r="M1671" t="str">
        <f t="shared" si="185"/>
        <v>"Xã Tường Phong - Huyện Phù Yên - Tỉnh Sơn La"</v>
      </c>
      <c r="N1671" t="str">
        <f t="shared" si="186"/>
        <v>"Xã Tường Phong - Huyện Phù Yên"</v>
      </c>
      <c r="O1671" t="str">
        <f>VLOOKUP(E1671,district_data,7,0)</f>
        <v>"res_district_122"</v>
      </c>
      <c r="P1671" t="str">
        <f t="shared" si="187"/>
        <v>"VN-14"</v>
      </c>
      <c r="Q1671" t="s">
        <v>1910</v>
      </c>
      <c r="R1671">
        <f t="shared" si="188"/>
        <v>1</v>
      </c>
    </row>
    <row r="1672" spans="1:18" ht="17" x14ac:dyDescent="0.15">
      <c r="A1672" s="8" t="s">
        <v>5182</v>
      </c>
      <c r="B1672" s="8" t="s">
        <v>5183</v>
      </c>
      <c r="C1672" s="8"/>
      <c r="D1672" s="8" t="s">
        <v>2174</v>
      </c>
      <c r="E1672" s="8" t="s">
        <v>690</v>
      </c>
      <c r="F1672" s="8" t="s">
        <v>691</v>
      </c>
      <c r="G1672" s="8" t="s">
        <v>369</v>
      </c>
      <c r="H1672" s="8" t="s">
        <v>368</v>
      </c>
      <c r="I1672" s="17" t="s">
        <v>22271</v>
      </c>
      <c r="J1672" s="19" t="str">
        <f t="shared" si="182"/>
        <v>"res_ward_1671"</v>
      </c>
      <c r="K1672" t="str">
        <f t="shared" si="183"/>
        <v>"Xã Tường Hạ"</v>
      </c>
      <c r="L1672" t="str">
        <f t="shared" si="184"/>
        <v>"VN-14-122-03958"</v>
      </c>
      <c r="M1672" t="str">
        <f t="shared" si="185"/>
        <v>"Xã Tường Hạ - Huyện Phù Yên - Tỉnh Sơn La"</v>
      </c>
      <c r="N1672" t="str">
        <f t="shared" si="186"/>
        <v>"Xã Tường Hạ - Huyện Phù Yên"</v>
      </c>
      <c r="O1672" t="str">
        <f>VLOOKUP(E1672,district_data,7,0)</f>
        <v>"res_district_122"</v>
      </c>
      <c r="P1672" t="str">
        <f t="shared" si="187"/>
        <v>"VN-14"</v>
      </c>
      <c r="Q1672" t="s">
        <v>1910</v>
      </c>
      <c r="R1672">
        <f t="shared" si="188"/>
        <v>1</v>
      </c>
    </row>
    <row r="1673" spans="1:18" ht="17" x14ac:dyDescent="0.15">
      <c r="A1673" s="8" t="s">
        <v>5184</v>
      </c>
      <c r="B1673" s="8" t="s">
        <v>5185</v>
      </c>
      <c r="C1673" s="8"/>
      <c r="D1673" s="8" t="s">
        <v>2174</v>
      </c>
      <c r="E1673" s="8" t="s">
        <v>690</v>
      </c>
      <c r="F1673" s="8" t="s">
        <v>691</v>
      </c>
      <c r="G1673" s="8" t="s">
        <v>369</v>
      </c>
      <c r="H1673" s="8" t="s">
        <v>368</v>
      </c>
      <c r="I1673" s="17" t="s">
        <v>22272</v>
      </c>
      <c r="J1673" s="19" t="str">
        <f t="shared" si="182"/>
        <v>"res_ward_1672"</v>
      </c>
      <c r="K1673" t="str">
        <f t="shared" si="183"/>
        <v>"Xã Kim Bon"</v>
      </c>
      <c r="L1673" t="str">
        <f t="shared" si="184"/>
        <v>"VN-14-122-03961"</v>
      </c>
      <c r="M1673" t="str">
        <f t="shared" si="185"/>
        <v>"Xã Kim Bon - Huyện Phù Yên - Tỉnh Sơn La"</v>
      </c>
      <c r="N1673" t="str">
        <f t="shared" si="186"/>
        <v>"Xã Kim Bon - Huyện Phù Yên"</v>
      </c>
      <c r="O1673" t="str">
        <f>VLOOKUP(E1673,district_data,7,0)</f>
        <v>"res_district_122"</v>
      </c>
      <c r="P1673" t="str">
        <f t="shared" si="187"/>
        <v>"VN-14"</v>
      </c>
      <c r="Q1673" t="s">
        <v>1910</v>
      </c>
      <c r="R1673">
        <f t="shared" si="188"/>
        <v>1</v>
      </c>
    </row>
    <row r="1674" spans="1:18" ht="17" x14ac:dyDescent="0.15">
      <c r="A1674" s="8" t="s">
        <v>5186</v>
      </c>
      <c r="B1674" s="8" t="s">
        <v>5187</v>
      </c>
      <c r="C1674" s="8"/>
      <c r="D1674" s="8" t="s">
        <v>2174</v>
      </c>
      <c r="E1674" s="8" t="s">
        <v>690</v>
      </c>
      <c r="F1674" s="8" t="s">
        <v>691</v>
      </c>
      <c r="G1674" s="8" t="s">
        <v>369</v>
      </c>
      <c r="H1674" s="8" t="s">
        <v>368</v>
      </c>
      <c r="I1674" s="17" t="s">
        <v>22273</v>
      </c>
      <c r="J1674" s="19" t="str">
        <f t="shared" si="182"/>
        <v>"res_ward_1673"</v>
      </c>
      <c r="K1674" t="str">
        <f t="shared" si="183"/>
        <v>"Xã Mường Bang"</v>
      </c>
      <c r="L1674" t="str">
        <f t="shared" si="184"/>
        <v>"VN-14-122-03964"</v>
      </c>
      <c r="M1674" t="str">
        <f t="shared" si="185"/>
        <v>"Xã Mường Bang - Huyện Phù Yên - Tỉnh Sơn La"</v>
      </c>
      <c r="N1674" t="str">
        <f t="shared" si="186"/>
        <v>"Xã Mường Bang - Huyện Phù Yên"</v>
      </c>
      <c r="O1674" t="str">
        <f>VLOOKUP(E1674,district_data,7,0)</f>
        <v>"res_district_122"</v>
      </c>
      <c r="P1674" t="str">
        <f t="shared" si="187"/>
        <v>"VN-14"</v>
      </c>
      <c r="Q1674" t="s">
        <v>1910</v>
      </c>
      <c r="R1674">
        <f t="shared" si="188"/>
        <v>1</v>
      </c>
    </row>
    <row r="1675" spans="1:18" ht="17" x14ac:dyDescent="0.15">
      <c r="A1675" s="8" t="s">
        <v>5188</v>
      </c>
      <c r="B1675" s="8" t="s">
        <v>5189</v>
      </c>
      <c r="C1675" s="8"/>
      <c r="D1675" s="8" t="s">
        <v>2174</v>
      </c>
      <c r="E1675" s="8" t="s">
        <v>690</v>
      </c>
      <c r="F1675" s="8" t="s">
        <v>691</v>
      </c>
      <c r="G1675" s="8" t="s">
        <v>369</v>
      </c>
      <c r="H1675" s="8" t="s">
        <v>368</v>
      </c>
      <c r="I1675" s="17" t="s">
        <v>22274</v>
      </c>
      <c r="J1675" s="19" t="str">
        <f t="shared" si="182"/>
        <v>"res_ward_1674"</v>
      </c>
      <c r="K1675" t="str">
        <f t="shared" si="183"/>
        <v>"Xã Đá Đỏ"</v>
      </c>
      <c r="L1675" t="str">
        <f t="shared" si="184"/>
        <v>"VN-14-122-03967"</v>
      </c>
      <c r="M1675" t="str">
        <f t="shared" si="185"/>
        <v>"Xã Đá Đỏ - Huyện Phù Yên - Tỉnh Sơn La"</v>
      </c>
      <c r="N1675" t="str">
        <f t="shared" si="186"/>
        <v>"Xã Đá Đỏ - Huyện Phù Yên"</v>
      </c>
      <c r="O1675" t="str">
        <f>VLOOKUP(E1675,district_data,7,0)</f>
        <v>"res_district_122"</v>
      </c>
      <c r="P1675" t="str">
        <f t="shared" si="187"/>
        <v>"VN-14"</v>
      </c>
      <c r="Q1675" t="s">
        <v>1910</v>
      </c>
      <c r="R1675">
        <f t="shared" si="188"/>
        <v>1</v>
      </c>
    </row>
    <row r="1676" spans="1:18" ht="17" x14ac:dyDescent="0.15">
      <c r="A1676" s="8" t="s">
        <v>5190</v>
      </c>
      <c r="B1676" s="8" t="s">
        <v>5191</v>
      </c>
      <c r="C1676" s="8"/>
      <c r="D1676" s="8" t="s">
        <v>2174</v>
      </c>
      <c r="E1676" s="8" t="s">
        <v>690</v>
      </c>
      <c r="F1676" s="8" t="s">
        <v>691</v>
      </c>
      <c r="G1676" s="8" t="s">
        <v>369</v>
      </c>
      <c r="H1676" s="8" t="s">
        <v>368</v>
      </c>
      <c r="I1676" s="17" t="s">
        <v>22275</v>
      </c>
      <c r="J1676" s="19" t="str">
        <f t="shared" si="182"/>
        <v>"res_ward_1675"</v>
      </c>
      <c r="K1676" t="str">
        <f t="shared" si="183"/>
        <v>"Xã Tân Phong"</v>
      </c>
      <c r="L1676" t="str">
        <f t="shared" si="184"/>
        <v>"VN-14-122-03970"</v>
      </c>
      <c r="M1676" t="str">
        <f t="shared" si="185"/>
        <v>"Xã Tân Phong - Huyện Phù Yên - Tỉnh Sơn La"</v>
      </c>
      <c r="N1676" t="str">
        <f t="shared" si="186"/>
        <v>"Xã Tân Phong - Huyện Phù Yên"</v>
      </c>
      <c r="O1676" t="str">
        <f>VLOOKUP(E1676,district_data,7,0)</f>
        <v>"res_district_122"</v>
      </c>
      <c r="P1676" t="str">
        <f t="shared" si="187"/>
        <v>"VN-14"</v>
      </c>
      <c r="Q1676" t="s">
        <v>1910</v>
      </c>
      <c r="R1676">
        <f t="shared" si="188"/>
        <v>1</v>
      </c>
    </row>
    <row r="1677" spans="1:18" ht="17" x14ac:dyDescent="0.15">
      <c r="A1677" s="8" t="s">
        <v>5192</v>
      </c>
      <c r="B1677" s="8" t="s">
        <v>2935</v>
      </c>
      <c r="C1677" s="8"/>
      <c r="D1677" s="8" t="s">
        <v>2174</v>
      </c>
      <c r="E1677" s="8" t="s">
        <v>690</v>
      </c>
      <c r="F1677" s="8" t="s">
        <v>691</v>
      </c>
      <c r="G1677" s="8" t="s">
        <v>369</v>
      </c>
      <c r="H1677" s="8" t="s">
        <v>368</v>
      </c>
      <c r="I1677" s="17" t="s">
        <v>22276</v>
      </c>
      <c r="J1677" s="19" t="str">
        <f t="shared" si="182"/>
        <v>"res_ward_1676"</v>
      </c>
      <c r="K1677" t="str">
        <f t="shared" si="183"/>
        <v>"Xã Nam Phong"</v>
      </c>
      <c r="L1677" t="str">
        <f t="shared" si="184"/>
        <v>"VN-14-122-03973"</v>
      </c>
      <c r="M1677" t="str">
        <f t="shared" si="185"/>
        <v>"Xã Nam Phong - Huyện Phù Yên - Tỉnh Sơn La"</v>
      </c>
      <c r="N1677" t="str">
        <f t="shared" si="186"/>
        <v>"Xã Nam Phong - Huyện Phù Yên"</v>
      </c>
      <c r="O1677" t="str">
        <f>VLOOKUP(E1677,district_data,7,0)</f>
        <v>"res_district_122"</v>
      </c>
      <c r="P1677" t="str">
        <f t="shared" si="187"/>
        <v>"VN-14"</v>
      </c>
      <c r="Q1677" t="s">
        <v>1910</v>
      </c>
      <c r="R1677">
        <f t="shared" si="188"/>
        <v>1</v>
      </c>
    </row>
    <row r="1678" spans="1:18" ht="17" x14ac:dyDescent="0.15">
      <c r="A1678" s="8" t="s">
        <v>5193</v>
      </c>
      <c r="B1678" s="8" t="s">
        <v>5194</v>
      </c>
      <c r="C1678" s="8"/>
      <c r="D1678" s="8" t="s">
        <v>2174</v>
      </c>
      <c r="E1678" s="8" t="s">
        <v>690</v>
      </c>
      <c r="F1678" s="8" t="s">
        <v>691</v>
      </c>
      <c r="G1678" s="8" t="s">
        <v>369</v>
      </c>
      <c r="H1678" s="8" t="s">
        <v>368</v>
      </c>
      <c r="I1678" s="17" t="s">
        <v>22277</v>
      </c>
      <c r="J1678" s="19" t="str">
        <f t="shared" si="182"/>
        <v>"res_ward_1677"</v>
      </c>
      <c r="K1678" t="str">
        <f t="shared" si="183"/>
        <v>"Xã Bắc Phong"</v>
      </c>
      <c r="L1678" t="str">
        <f t="shared" si="184"/>
        <v>"VN-14-122-03976"</v>
      </c>
      <c r="M1678" t="str">
        <f t="shared" si="185"/>
        <v>"Xã Bắc Phong - Huyện Phù Yên - Tỉnh Sơn La"</v>
      </c>
      <c r="N1678" t="str">
        <f t="shared" si="186"/>
        <v>"Xã Bắc Phong - Huyện Phù Yên"</v>
      </c>
      <c r="O1678" t="str">
        <f>VLOOKUP(E1678,district_data,7,0)</f>
        <v>"res_district_122"</v>
      </c>
      <c r="P1678" t="str">
        <f t="shared" si="187"/>
        <v>"VN-14"</v>
      </c>
      <c r="Q1678" t="s">
        <v>1910</v>
      </c>
      <c r="R1678">
        <f t="shared" si="188"/>
        <v>1</v>
      </c>
    </row>
    <row r="1679" spans="1:18" ht="17" x14ac:dyDescent="0.15">
      <c r="A1679" s="8" t="s">
        <v>5195</v>
      </c>
      <c r="B1679" s="8" t="s">
        <v>5196</v>
      </c>
      <c r="C1679" s="8"/>
      <c r="D1679" s="8" t="s">
        <v>2171</v>
      </c>
      <c r="E1679" s="8" t="s">
        <v>692</v>
      </c>
      <c r="F1679" s="8" t="s">
        <v>693</v>
      </c>
      <c r="G1679" s="8" t="s">
        <v>369</v>
      </c>
      <c r="H1679" s="8" t="s">
        <v>368</v>
      </c>
      <c r="I1679" s="17" t="s">
        <v>22278</v>
      </c>
      <c r="J1679" s="19" t="str">
        <f t="shared" si="182"/>
        <v>"res_ward_1678"</v>
      </c>
      <c r="K1679" t="str">
        <f t="shared" si="183"/>
        <v>"Thị trấn Mộc Châu"</v>
      </c>
      <c r="L1679" t="str">
        <f t="shared" si="184"/>
        <v>"VN-14-123-03979"</v>
      </c>
      <c r="M1679" t="str">
        <f t="shared" si="185"/>
        <v>"Thị trấn Mộc Châu - Huyện Mộc Châu - Tỉnh Sơn La"</v>
      </c>
      <c r="N1679" t="str">
        <f t="shared" si="186"/>
        <v>"Thị trấn Mộc Châu - Huyện Mộc Châu"</v>
      </c>
      <c r="O1679" t="str">
        <f>VLOOKUP(E1679,district_data,7,0)</f>
        <v>"res_district_123"</v>
      </c>
      <c r="P1679" t="str">
        <f t="shared" si="187"/>
        <v>"VN-14"</v>
      </c>
      <c r="Q1679" t="s">
        <v>1910</v>
      </c>
      <c r="R1679">
        <f t="shared" si="188"/>
        <v>2</v>
      </c>
    </row>
    <row r="1680" spans="1:18" ht="17" x14ac:dyDescent="0.15">
      <c r="A1680" s="8" t="s">
        <v>5197</v>
      </c>
      <c r="B1680" s="8" t="s">
        <v>5198</v>
      </c>
      <c r="C1680" s="8"/>
      <c r="D1680" s="8" t="s">
        <v>2171</v>
      </c>
      <c r="E1680" s="8" t="s">
        <v>692</v>
      </c>
      <c r="F1680" s="8" t="s">
        <v>693</v>
      </c>
      <c r="G1680" s="8" t="s">
        <v>369</v>
      </c>
      <c r="H1680" s="8" t="s">
        <v>368</v>
      </c>
      <c r="I1680" s="17" t="s">
        <v>22279</v>
      </c>
      <c r="J1680" s="19" t="str">
        <f t="shared" si="182"/>
        <v>"res_ward_1679"</v>
      </c>
      <c r="K1680" t="str">
        <f t="shared" si="183"/>
        <v>"Thị trấn NT Mộc Châu"</v>
      </c>
      <c r="L1680" t="str">
        <f t="shared" si="184"/>
        <v>"VN-14-123-03982"</v>
      </c>
      <c r="M1680" t="str">
        <f t="shared" si="185"/>
        <v>"Thị trấn NT Mộc Châu - Huyện Mộc Châu - Tỉnh Sơn La"</v>
      </c>
      <c r="N1680" t="str">
        <f t="shared" si="186"/>
        <v>"Thị trấn NT Mộc Châu - Huyện Mộc Châu"</v>
      </c>
      <c r="O1680" t="str">
        <f>VLOOKUP(E1680,district_data,7,0)</f>
        <v>"res_district_123"</v>
      </c>
      <c r="P1680" t="str">
        <f t="shared" si="187"/>
        <v>"VN-14"</v>
      </c>
      <c r="Q1680" t="s">
        <v>1910</v>
      </c>
      <c r="R1680">
        <f t="shared" si="188"/>
        <v>2</v>
      </c>
    </row>
    <row r="1681" spans="1:18" ht="17" x14ac:dyDescent="0.15">
      <c r="A1681" s="8" t="s">
        <v>5199</v>
      </c>
      <c r="B1681" s="8" t="s">
        <v>5200</v>
      </c>
      <c r="C1681" s="8"/>
      <c r="D1681" s="8" t="s">
        <v>2174</v>
      </c>
      <c r="E1681" s="8" t="s">
        <v>692</v>
      </c>
      <c r="F1681" s="8" t="s">
        <v>693</v>
      </c>
      <c r="G1681" s="8" t="s">
        <v>369</v>
      </c>
      <c r="H1681" s="8" t="s">
        <v>368</v>
      </c>
      <c r="I1681" s="17" t="s">
        <v>22280</v>
      </c>
      <c r="J1681" s="19" t="str">
        <f t="shared" si="182"/>
        <v>"res_ward_1680"</v>
      </c>
      <c r="K1681" t="str">
        <f t="shared" si="183"/>
        <v>"Xã Chiềng Sơn"</v>
      </c>
      <c r="L1681" t="str">
        <f t="shared" si="184"/>
        <v>"VN-14-123-03985"</v>
      </c>
      <c r="M1681" t="str">
        <f t="shared" si="185"/>
        <v>"Xã Chiềng Sơn - Huyện Mộc Châu - Tỉnh Sơn La"</v>
      </c>
      <c r="N1681" t="str">
        <f t="shared" si="186"/>
        <v>"Xã Chiềng Sơn - Huyện Mộc Châu"</v>
      </c>
      <c r="O1681" t="str">
        <f>VLOOKUP(E1681,district_data,7,0)</f>
        <v>"res_district_123"</v>
      </c>
      <c r="P1681" t="str">
        <f t="shared" si="187"/>
        <v>"VN-14"</v>
      </c>
      <c r="Q1681" t="s">
        <v>1910</v>
      </c>
      <c r="R1681">
        <f t="shared" si="188"/>
        <v>1</v>
      </c>
    </row>
    <row r="1682" spans="1:18" ht="17" x14ac:dyDescent="0.15">
      <c r="A1682" s="8" t="s">
        <v>5201</v>
      </c>
      <c r="B1682" s="8" t="s">
        <v>5202</v>
      </c>
      <c r="C1682" s="8"/>
      <c r="D1682" s="8" t="s">
        <v>2174</v>
      </c>
      <c r="E1682" s="8" t="s">
        <v>692</v>
      </c>
      <c r="F1682" s="8" t="s">
        <v>693</v>
      </c>
      <c r="G1682" s="8" t="s">
        <v>369</v>
      </c>
      <c r="H1682" s="8" t="s">
        <v>368</v>
      </c>
      <c r="I1682" s="17" t="s">
        <v>22281</v>
      </c>
      <c r="J1682" s="19" t="str">
        <f t="shared" si="182"/>
        <v>"res_ward_1681"</v>
      </c>
      <c r="K1682" t="str">
        <f t="shared" si="183"/>
        <v>"Xã Tân Hợp"</v>
      </c>
      <c r="L1682" t="str">
        <f t="shared" si="184"/>
        <v>"VN-14-123-03988"</v>
      </c>
      <c r="M1682" t="str">
        <f t="shared" si="185"/>
        <v>"Xã Tân Hợp - Huyện Mộc Châu - Tỉnh Sơn La"</v>
      </c>
      <c r="N1682" t="str">
        <f t="shared" si="186"/>
        <v>"Xã Tân Hợp - Huyện Mộc Châu"</v>
      </c>
      <c r="O1682" t="str">
        <f>VLOOKUP(E1682,district_data,7,0)</f>
        <v>"res_district_123"</v>
      </c>
      <c r="P1682" t="str">
        <f t="shared" si="187"/>
        <v>"VN-14"</v>
      </c>
      <c r="Q1682" t="s">
        <v>1910</v>
      </c>
      <c r="R1682">
        <f t="shared" si="188"/>
        <v>1</v>
      </c>
    </row>
    <row r="1683" spans="1:18" ht="17" x14ac:dyDescent="0.15">
      <c r="A1683" s="8" t="s">
        <v>5203</v>
      </c>
      <c r="B1683" s="8" t="s">
        <v>5204</v>
      </c>
      <c r="C1683" s="8"/>
      <c r="D1683" s="8" t="s">
        <v>2174</v>
      </c>
      <c r="E1683" s="8" t="s">
        <v>692</v>
      </c>
      <c r="F1683" s="8" t="s">
        <v>693</v>
      </c>
      <c r="G1683" s="8" t="s">
        <v>369</v>
      </c>
      <c r="H1683" s="8" t="s">
        <v>368</v>
      </c>
      <c r="I1683" s="17" t="s">
        <v>22282</v>
      </c>
      <c r="J1683" s="19" t="str">
        <f t="shared" si="182"/>
        <v>"res_ward_1682"</v>
      </c>
      <c r="K1683" t="str">
        <f t="shared" si="183"/>
        <v>"Xã Qui Hướng"</v>
      </c>
      <c r="L1683" t="str">
        <f t="shared" si="184"/>
        <v>"VN-14-123-03991"</v>
      </c>
      <c r="M1683" t="str">
        <f t="shared" si="185"/>
        <v>"Xã Qui Hướng - Huyện Mộc Châu - Tỉnh Sơn La"</v>
      </c>
      <c r="N1683" t="str">
        <f t="shared" si="186"/>
        <v>"Xã Qui Hướng - Huyện Mộc Châu"</v>
      </c>
      <c r="O1683" t="str">
        <f>VLOOKUP(E1683,district_data,7,0)</f>
        <v>"res_district_123"</v>
      </c>
      <c r="P1683" t="str">
        <f t="shared" si="187"/>
        <v>"VN-14"</v>
      </c>
      <c r="Q1683" t="s">
        <v>1910</v>
      </c>
      <c r="R1683">
        <f t="shared" si="188"/>
        <v>1</v>
      </c>
    </row>
    <row r="1684" spans="1:18" ht="17" x14ac:dyDescent="0.15">
      <c r="A1684" s="8" t="s">
        <v>5205</v>
      </c>
      <c r="B1684" s="8" t="s">
        <v>2615</v>
      </c>
      <c r="C1684" s="8"/>
      <c r="D1684" s="8" t="s">
        <v>2174</v>
      </c>
      <c r="E1684" s="8" t="s">
        <v>692</v>
      </c>
      <c r="F1684" s="8" t="s">
        <v>693</v>
      </c>
      <c r="G1684" s="8" t="s">
        <v>369</v>
      </c>
      <c r="H1684" s="8" t="s">
        <v>368</v>
      </c>
      <c r="I1684" s="17" t="s">
        <v>22283</v>
      </c>
      <c r="J1684" s="19" t="str">
        <f t="shared" si="182"/>
        <v>"res_ward_1683"</v>
      </c>
      <c r="K1684" t="str">
        <f t="shared" si="183"/>
        <v>"Xã Tân Lập"</v>
      </c>
      <c r="L1684" t="str">
        <f t="shared" si="184"/>
        <v>"VN-14-123-03997"</v>
      </c>
      <c r="M1684" t="str">
        <f t="shared" si="185"/>
        <v>"Xã Tân Lập - Huyện Mộc Châu - Tỉnh Sơn La"</v>
      </c>
      <c r="N1684" t="str">
        <f t="shared" si="186"/>
        <v>"Xã Tân Lập - Huyện Mộc Châu"</v>
      </c>
      <c r="O1684" t="str">
        <f>VLOOKUP(E1684,district_data,7,0)</f>
        <v>"res_district_123"</v>
      </c>
      <c r="P1684" t="str">
        <f t="shared" si="187"/>
        <v>"VN-14"</v>
      </c>
      <c r="Q1684" t="s">
        <v>1910</v>
      </c>
      <c r="R1684">
        <f t="shared" si="188"/>
        <v>1</v>
      </c>
    </row>
    <row r="1685" spans="1:18" ht="17" x14ac:dyDescent="0.15">
      <c r="A1685" s="8" t="s">
        <v>5206</v>
      </c>
      <c r="B1685" s="8" t="s">
        <v>5207</v>
      </c>
      <c r="C1685" s="8"/>
      <c r="D1685" s="8" t="s">
        <v>2174</v>
      </c>
      <c r="E1685" s="8" t="s">
        <v>692</v>
      </c>
      <c r="F1685" s="8" t="s">
        <v>693</v>
      </c>
      <c r="G1685" s="8" t="s">
        <v>369</v>
      </c>
      <c r="H1685" s="8" t="s">
        <v>368</v>
      </c>
      <c r="I1685" s="17" t="s">
        <v>22284</v>
      </c>
      <c r="J1685" s="19" t="str">
        <f t="shared" si="182"/>
        <v>"res_ward_1684"</v>
      </c>
      <c r="K1685" t="str">
        <f t="shared" si="183"/>
        <v>"Xã Nà Mường"</v>
      </c>
      <c r="L1685" t="str">
        <f t="shared" si="184"/>
        <v>"VN-14-123-04000"</v>
      </c>
      <c r="M1685" t="str">
        <f t="shared" si="185"/>
        <v>"Xã Nà Mường - Huyện Mộc Châu - Tỉnh Sơn La"</v>
      </c>
      <c r="N1685" t="str">
        <f t="shared" si="186"/>
        <v>"Xã Nà Mường - Huyện Mộc Châu"</v>
      </c>
      <c r="O1685" t="str">
        <f>VLOOKUP(E1685,district_data,7,0)</f>
        <v>"res_district_123"</v>
      </c>
      <c r="P1685" t="str">
        <f t="shared" si="187"/>
        <v>"VN-14"</v>
      </c>
      <c r="Q1685" t="s">
        <v>1910</v>
      </c>
      <c r="R1685">
        <f t="shared" si="188"/>
        <v>1</v>
      </c>
    </row>
    <row r="1686" spans="1:18" ht="17" x14ac:dyDescent="0.15">
      <c r="A1686" s="8" t="s">
        <v>5208</v>
      </c>
      <c r="B1686" s="8" t="s">
        <v>5209</v>
      </c>
      <c r="C1686" s="8"/>
      <c r="D1686" s="8" t="s">
        <v>2174</v>
      </c>
      <c r="E1686" s="8" t="s">
        <v>692</v>
      </c>
      <c r="F1686" s="8" t="s">
        <v>693</v>
      </c>
      <c r="G1686" s="8" t="s">
        <v>369</v>
      </c>
      <c r="H1686" s="8" t="s">
        <v>368</v>
      </c>
      <c r="I1686" s="17" t="s">
        <v>22285</v>
      </c>
      <c r="J1686" s="19" t="str">
        <f t="shared" si="182"/>
        <v>"res_ward_1685"</v>
      </c>
      <c r="K1686" t="str">
        <f t="shared" si="183"/>
        <v>"Xã Tà Lai"</v>
      </c>
      <c r="L1686" t="str">
        <f t="shared" si="184"/>
        <v>"VN-14-123-04003"</v>
      </c>
      <c r="M1686" t="str">
        <f t="shared" si="185"/>
        <v>"Xã Tà Lai - Huyện Mộc Châu - Tỉnh Sơn La"</v>
      </c>
      <c r="N1686" t="str">
        <f t="shared" si="186"/>
        <v>"Xã Tà Lai - Huyện Mộc Châu"</v>
      </c>
      <c r="O1686" t="str">
        <f>VLOOKUP(E1686,district_data,7,0)</f>
        <v>"res_district_123"</v>
      </c>
      <c r="P1686" t="str">
        <f t="shared" si="187"/>
        <v>"VN-14"</v>
      </c>
      <c r="Q1686" t="s">
        <v>1910</v>
      </c>
      <c r="R1686">
        <f t="shared" si="188"/>
        <v>1</v>
      </c>
    </row>
    <row r="1687" spans="1:18" ht="17" x14ac:dyDescent="0.15">
      <c r="A1687" s="8" t="s">
        <v>5210</v>
      </c>
      <c r="B1687" s="8" t="s">
        <v>5211</v>
      </c>
      <c r="C1687" s="8"/>
      <c r="D1687" s="8" t="s">
        <v>2174</v>
      </c>
      <c r="E1687" s="8" t="s">
        <v>692</v>
      </c>
      <c r="F1687" s="8" t="s">
        <v>693</v>
      </c>
      <c r="G1687" s="8" t="s">
        <v>369</v>
      </c>
      <c r="H1687" s="8" t="s">
        <v>368</v>
      </c>
      <c r="I1687" s="17" t="s">
        <v>22286</v>
      </c>
      <c r="J1687" s="19" t="str">
        <f t="shared" si="182"/>
        <v>"res_ward_1686"</v>
      </c>
      <c r="K1687" t="str">
        <f t="shared" si="183"/>
        <v>"Xã Chiềng Hắc"</v>
      </c>
      <c r="L1687" t="str">
        <f t="shared" si="184"/>
        <v>"VN-14-123-04012"</v>
      </c>
      <c r="M1687" t="str">
        <f t="shared" si="185"/>
        <v>"Xã Chiềng Hắc - Huyện Mộc Châu - Tỉnh Sơn La"</v>
      </c>
      <c r="N1687" t="str">
        <f t="shared" si="186"/>
        <v>"Xã Chiềng Hắc - Huyện Mộc Châu"</v>
      </c>
      <c r="O1687" t="str">
        <f>VLOOKUP(E1687,district_data,7,0)</f>
        <v>"res_district_123"</v>
      </c>
      <c r="P1687" t="str">
        <f t="shared" si="187"/>
        <v>"VN-14"</v>
      </c>
      <c r="Q1687" t="s">
        <v>1910</v>
      </c>
      <c r="R1687">
        <f t="shared" si="188"/>
        <v>1</v>
      </c>
    </row>
    <row r="1688" spans="1:18" ht="17" x14ac:dyDescent="0.15">
      <c r="A1688" s="8" t="s">
        <v>5212</v>
      </c>
      <c r="B1688" s="8" t="s">
        <v>5213</v>
      </c>
      <c r="C1688" s="8"/>
      <c r="D1688" s="8" t="s">
        <v>2174</v>
      </c>
      <c r="E1688" s="8" t="s">
        <v>692</v>
      </c>
      <c r="F1688" s="8" t="s">
        <v>693</v>
      </c>
      <c r="G1688" s="8" t="s">
        <v>369</v>
      </c>
      <c r="H1688" s="8" t="s">
        <v>368</v>
      </c>
      <c r="I1688" s="17" t="s">
        <v>22287</v>
      </c>
      <c r="J1688" s="19" t="str">
        <f t="shared" si="182"/>
        <v>"res_ward_1687"</v>
      </c>
      <c r="K1688" t="str">
        <f t="shared" si="183"/>
        <v>"Xã Hua Păng"</v>
      </c>
      <c r="L1688" t="str">
        <f t="shared" si="184"/>
        <v>"VN-14-123-04015"</v>
      </c>
      <c r="M1688" t="str">
        <f t="shared" si="185"/>
        <v>"Xã Hua Păng - Huyện Mộc Châu - Tỉnh Sơn La"</v>
      </c>
      <c r="N1688" t="str">
        <f t="shared" si="186"/>
        <v>"Xã Hua Păng - Huyện Mộc Châu"</v>
      </c>
      <c r="O1688" t="str">
        <f>VLOOKUP(E1688,district_data,7,0)</f>
        <v>"res_district_123"</v>
      </c>
      <c r="P1688" t="str">
        <f t="shared" si="187"/>
        <v>"VN-14"</v>
      </c>
      <c r="Q1688" t="s">
        <v>1910</v>
      </c>
      <c r="R1688">
        <f t="shared" si="188"/>
        <v>1</v>
      </c>
    </row>
    <row r="1689" spans="1:18" ht="17" x14ac:dyDescent="0.15">
      <c r="A1689" s="8" t="s">
        <v>5214</v>
      </c>
      <c r="B1689" s="8" t="s">
        <v>5215</v>
      </c>
      <c r="C1689" s="8"/>
      <c r="D1689" s="8" t="s">
        <v>2174</v>
      </c>
      <c r="E1689" s="8" t="s">
        <v>692</v>
      </c>
      <c r="F1689" s="8" t="s">
        <v>693</v>
      </c>
      <c r="G1689" s="8" t="s">
        <v>369</v>
      </c>
      <c r="H1689" s="8" t="s">
        <v>368</v>
      </c>
      <c r="I1689" s="17" t="s">
        <v>22288</v>
      </c>
      <c r="J1689" s="19" t="str">
        <f t="shared" si="182"/>
        <v>"res_ward_1688"</v>
      </c>
      <c r="K1689" t="str">
        <f t="shared" si="183"/>
        <v>"Xã Chiềng Khừa"</v>
      </c>
      <c r="L1689" t="str">
        <f t="shared" si="184"/>
        <v>"VN-14-123-04024"</v>
      </c>
      <c r="M1689" t="str">
        <f t="shared" si="185"/>
        <v>"Xã Chiềng Khừa - Huyện Mộc Châu - Tỉnh Sơn La"</v>
      </c>
      <c r="N1689" t="str">
        <f t="shared" si="186"/>
        <v>"Xã Chiềng Khừa - Huyện Mộc Châu"</v>
      </c>
      <c r="O1689" t="str">
        <f>VLOOKUP(E1689,district_data,7,0)</f>
        <v>"res_district_123"</v>
      </c>
      <c r="P1689" t="str">
        <f t="shared" si="187"/>
        <v>"VN-14"</v>
      </c>
      <c r="Q1689" t="s">
        <v>1910</v>
      </c>
      <c r="R1689">
        <f t="shared" si="188"/>
        <v>1</v>
      </c>
    </row>
    <row r="1690" spans="1:18" ht="17" x14ac:dyDescent="0.15">
      <c r="A1690" s="8" t="s">
        <v>5216</v>
      </c>
      <c r="B1690" s="8" t="s">
        <v>5217</v>
      </c>
      <c r="C1690" s="8"/>
      <c r="D1690" s="8" t="s">
        <v>2174</v>
      </c>
      <c r="E1690" s="8" t="s">
        <v>692</v>
      </c>
      <c r="F1690" s="8" t="s">
        <v>693</v>
      </c>
      <c r="G1690" s="8" t="s">
        <v>369</v>
      </c>
      <c r="H1690" s="8" t="s">
        <v>368</v>
      </c>
      <c r="I1690" s="17" t="s">
        <v>22289</v>
      </c>
      <c r="J1690" s="19" t="str">
        <f t="shared" si="182"/>
        <v>"res_ward_1689"</v>
      </c>
      <c r="K1690" t="str">
        <f t="shared" si="183"/>
        <v>"Xã Mường Sang"</v>
      </c>
      <c r="L1690" t="str">
        <f t="shared" si="184"/>
        <v>"VN-14-123-04027"</v>
      </c>
      <c r="M1690" t="str">
        <f t="shared" si="185"/>
        <v>"Xã Mường Sang - Huyện Mộc Châu - Tỉnh Sơn La"</v>
      </c>
      <c r="N1690" t="str">
        <f t="shared" si="186"/>
        <v>"Xã Mường Sang - Huyện Mộc Châu"</v>
      </c>
      <c r="O1690" t="str">
        <f>VLOOKUP(E1690,district_data,7,0)</f>
        <v>"res_district_123"</v>
      </c>
      <c r="P1690" t="str">
        <f t="shared" si="187"/>
        <v>"VN-14"</v>
      </c>
      <c r="Q1690" t="s">
        <v>1910</v>
      </c>
      <c r="R1690">
        <f t="shared" si="188"/>
        <v>1</v>
      </c>
    </row>
    <row r="1691" spans="1:18" ht="17" x14ac:dyDescent="0.15">
      <c r="A1691" s="8" t="s">
        <v>5218</v>
      </c>
      <c r="B1691" s="8" t="s">
        <v>5219</v>
      </c>
      <c r="C1691" s="8"/>
      <c r="D1691" s="8" t="s">
        <v>2174</v>
      </c>
      <c r="E1691" s="8" t="s">
        <v>692</v>
      </c>
      <c r="F1691" s="8" t="s">
        <v>693</v>
      </c>
      <c r="G1691" s="8" t="s">
        <v>369</v>
      </c>
      <c r="H1691" s="8" t="s">
        <v>368</v>
      </c>
      <c r="I1691" s="17" t="s">
        <v>22290</v>
      </c>
      <c r="J1691" s="19" t="str">
        <f t="shared" si="182"/>
        <v>"res_ward_1690"</v>
      </c>
      <c r="K1691" t="str">
        <f t="shared" si="183"/>
        <v>"Xã Đông Sang"</v>
      </c>
      <c r="L1691" t="str">
        <f t="shared" si="184"/>
        <v>"VN-14-123-04030"</v>
      </c>
      <c r="M1691" t="str">
        <f t="shared" si="185"/>
        <v>"Xã Đông Sang - Huyện Mộc Châu - Tỉnh Sơn La"</v>
      </c>
      <c r="N1691" t="str">
        <f t="shared" si="186"/>
        <v>"Xã Đông Sang - Huyện Mộc Châu"</v>
      </c>
      <c r="O1691" t="str">
        <f>VLOOKUP(E1691,district_data,7,0)</f>
        <v>"res_district_123"</v>
      </c>
      <c r="P1691" t="str">
        <f t="shared" si="187"/>
        <v>"VN-14"</v>
      </c>
      <c r="Q1691" t="s">
        <v>1910</v>
      </c>
      <c r="R1691">
        <f t="shared" si="188"/>
        <v>1</v>
      </c>
    </row>
    <row r="1692" spans="1:18" ht="17" x14ac:dyDescent="0.15">
      <c r="A1692" s="8" t="s">
        <v>5220</v>
      </c>
      <c r="B1692" s="8" t="s">
        <v>3283</v>
      </c>
      <c r="C1692" s="8"/>
      <c r="D1692" s="8" t="s">
        <v>2174</v>
      </c>
      <c r="E1692" s="8" t="s">
        <v>692</v>
      </c>
      <c r="F1692" s="8" t="s">
        <v>693</v>
      </c>
      <c r="G1692" s="8" t="s">
        <v>369</v>
      </c>
      <c r="H1692" s="8" t="s">
        <v>368</v>
      </c>
      <c r="I1692" s="17" t="s">
        <v>22291</v>
      </c>
      <c r="J1692" s="19" t="str">
        <f t="shared" si="182"/>
        <v>"res_ward_1691"</v>
      </c>
      <c r="K1692" t="str">
        <f t="shared" si="183"/>
        <v>"Xã Phiêng Luông"</v>
      </c>
      <c r="L1692" t="str">
        <f t="shared" si="184"/>
        <v>"VN-14-123-04033"</v>
      </c>
      <c r="M1692" t="str">
        <f t="shared" si="185"/>
        <v>"Xã Phiêng Luông - Huyện Mộc Châu - Tỉnh Sơn La"</v>
      </c>
      <c r="N1692" t="str">
        <f t="shared" si="186"/>
        <v>"Xã Phiêng Luông - Huyện Mộc Châu"</v>
      </c>
      <c r="O1692" t="str">
        <f>VLOOKUP(E1692,district_data,7,0)</f>
        <v>"res_district_123"</v>
      </c>
      <c r="P1692" t="str">
        <f t="shared" si="187"/>
        <v>"VN-14"</v>
      </c>
      <c r="Q1692" t="s">
        <v>1910</v>
      </c>
      <c r="R1692">
        <f t="shared" si="188"/>
        <v>1</v>
      </c>
    </row>
    <row r="1693" spans="1:18" ht="17" x14ac:dyDescent="0.15">
      <c r="A1693" s="8" t="s">
        <v>5221</v>
      </c>
      <c r="B1693" s="8" t="s">
        <v>5222</v>
      </c>
      <c r="C1693" s="8"/>
      <c r="D1693" s="8" t="s">
        <v>2174</v>
      </c>
      <c r="E1693" s="8" t="s">
        <v>692</v>
      </c>
      <c r="F1693" s="8" t="s">
        <v>693</v>
      </c>
      <c r="G1693" s="8" t="s">
        <v>369</v>
      </c>
      <c r="H1693" s="8" t="s">
        <v>368</v>
      </c>
      <c r="I1693" s="17" t="s">
        <v>22292</v>
      </c>
      <c r="J1693" s="19" t="str">
        <f t="shared" si="182"/>
        <v>"res_ward_1692"</v>
      </c>
      <c r="K1693" t="str">
        <f t="shared" si="183"/>
        <v>"Xã Lóng Sập"</v>
      </c>
      <c r="L1693" t="str">
        <f t="shared" si="184"/>
        <v>"VN-14-123-04045"</v>
      </c>
      <c r="M1693" t="str">
        <f t="shared" si="185"/>
        <v>"Xã Lóng Sập - Huyện Mộc Châu - Tỉnh Sơn La"</v>
      </c>
      <c r="N1693" t="str">
        <f t="shared" si="186"/>
        <v>"Xã Lóng Sập - Huyện Mộc Châu"</v>
      </c>
      <c r="O1693" t="str">
        <f>VLOOKUP(E1693,district_data,7,0)</f>
        <v>"res_district_123"</v>
      </c>
      <c r="P1693" t="str">
        <f t="shared" si="187"/>
        <v>"VN-14"</v>
      </c>
      <c r="Q1693" t="s">
        <v>1910</v>
      </c>
      <c r="R1693">
        <f t="shared" si="188"/>
        <v>1</v>
      </c>
    </row>
    <row r="1694" spans="1:18" ht="17" x14ac:dyDescent="0.15">
      <c r="A1694" s="8" t="s">
        <v>5223</v>
      </c>
      <c r="B1694" s="8" t="s">
        <v>5224</v>
      </c>
      <c r="C1694" s="8"/>
      <c r="D1694" s="8" t="s">
        <v>2171</v>
      </c>
      <c r="E1694" s="8" t="s">
        <v>694</v>
      </c>
      <c r="F1694" s="8" t="s">
        <v>695</v>
      </c>
      <c r="G1694" s="8" t="s">
        <v>369</v>
      </c>
      <c r="H1694" s="8" t="s">
        <v>368</v>
      </c>
      <c r="I1694" s="17" t="s">
        <v>22293</v>
      </c>
      <c r="J1694" s="19" t="str">
        <f t="shared" si="182"/>
        <v>"res_ward_1693"</v>
      </c>
      <c r="K1694" t="str">
        <f t="shared" si="183"/>
        <v>"Thị trấn Yên Châu"</v>
      </c>
      <c r="L1694" t="str">
        <f t="shared" si="184"/>
        <v>"VN-14-124-04060"</v>
      </c>
      <c r="M1694" t="str">
        <f t="shared" si="185"/>
        <v>"Thị trấn Yên Châu - Huyện Yên Châu - Tỉnh Sơn La"</v>
      </c>
      <c r="N1694" t="str">
        <f t="shared" si="186"/>
        <v>"Thị trấn Yên Châu - Huyện Yên Châu"</v>
      </c>
      <c r="O1694" t="str">
        <f>VLOOKUP(E1694,district_data,7,0)</f>
        <v>"res_district_124"</v>
      </c>
      <c r="P1694" t="str">
        <f t="shared" si="187"/>
        <v>"VN-14"</v>
      </c>
      <c r="Q1694" t="s">
        <v>1910</v>
      </c>
      <c r="R1694">
        <f t="shared" si="188"/>
        <v>2</v>
      </c>
    </row>
    <row r="1695" spans="1:18" ht="17" x14ac:dyDescent="0.15">
      <c r="A1695" s="8" t="s">
        <v>5225</v>
      </c>
      <c r="B1695" s="8" t="s">
        <v>4640</v>
      </c>
      <c r="C1695" s="8"/>
      <c r="D1695" s="8" t="s">
        <v>2174</v>
      </c>
      <c r="E1695" s="8" t="s">
        <v>694</v>
      </c>
      <c r="F1695" s="8" t="s">
        <v>695</v>
      </c>
      <c r="G1695" s="8" t="s">
        <v>369</v>
      </c>
      <c r="H1695" s="8" t="s">
        <v>368</v>
      </c>
      <c r="I1695" s="17" t="s">
        <v>22294</v>
      </c>
      <c r="J1695" s="19" t="str">
        <f t="shared" si="182"/>
        <v>"res_ward_1694"</v>
      </c>
      <c r="K1695" t="str">
        <f t="shared" si="183"/>
        <v>"Xã Chiềng Đông"</v>
      </c>
      <c r="L1695" t="str">
        <f t="shared" si="184"/>
        <v>"VN-14-124-04063"</v>
      </c>
      <c r="M1695" t="str">
        <f t="shared" si="185"/>
        <v>"Xã Chiềng Đông - Huyện Yên Châu - Tỉnh Sơn La"</v>
      </c>
      <c r="N1695" t="str">
        <f t="shared" si="186"/>
        <v>"Xã Chiềng Đông - Huyện Yên Châu"</v>
      </c>
      <c r="O1695" t="str">
        <f>VLOOKUP(E1695,district_data,7,0)</f>
        <v>"res_district_124"</v>
      </c>
      <c r="P1695" t="str">
        <f t="shared" si="187"/>
        <v>"VN-14"</v>
      </c>
      <c r="Q1695" t="s">
        <v>1910</v>
      </c>
      <c r="R1695">
        <f t="shared" si="188"/>
        <v>1</v>
      </c>
    </row>
    <row r="1696" spans="1:18" ht="17" x14ac:dyDescent="0.15">
      <c r="A1696" s="8" t="s">
        <v>5226</v>
      </c>
      <c r="B1696" s="8" t="s">
        <v>5227</v>
      </c>
      <c r="C1696" s="8"/>
      <c r="D1696" s="8" t="s">
        <v>2174</v>
      </c>
      <c r="E1696" s="8" t="s">
        <v>694</v>
      </c>
      <c r="F1696" s="8" t="s">
        <v>695</v>
      </c>
      <c r="G1696" s="8" t="s">
        <v>369</v>
      </c>
      <c r="H1696" s="8" t="s">
        <v>368</v>
      </c>
      <c r="I1696" s="17" t="s">
        <v>22295</v>
      </c>
      <c r="J1696" s="19" t="str">
        <f t="shared" si="182"/>
        <v>"res_ward_1695"</v>
      </c>
      <c r="K1696" t="str">
        <f t="shared" si="183"/>
        <v>"Xã Sập Vạt"</v>
      </c>
      <c r="L1696" t="str">
        <f t="shared" si="184"/>
        <v>"VN-14-124-04066"</v>
      </c>
      <c r="M1696" t="str">
        <f t="shared" si="185"/>
        <v>"Xã Sập Vạt - Huyện Yên Châu - Tỉnh Sơn La"</v>
      </c>
      <c r="N1696" t="str">
        <f t="shared" si="186"/>
        <v>"Xã Sập Vạt - Huyện Yên Châu"</v>
      </c>
      <c r="O1696" t="str">
        <f>VLOOKUP(E1696,district_data,7,0)</f>
        <v>"res_district_124"</v>
      </c>
      <c r="P1696" t="str">
        <f t="shared" si="187"/>
        <v>"VN-14"</v>
      </c>
      <c r="Q1696" t="s">
        <v>1910</v>
      </c>
      <c r="R1696">
        <f t="shared" si="188"/>
        <v>1</v>
      </c>
    </row>
    <row r="1697" spans="1:18" ht="17" x14ac:dyDescent="0.15">
      <c r="A1697" s="8" t="s">
        <v>5228</v>
      </c>
      <c r="B1697" s="8" t="s">
        <v>5229</v>
      </c>
      <c r="C1697" s="8"/>
      <c r="D1697" s="8" t="s">
        <v>2174</v>
      </c>
      <c r="E1697" s="8" t="s">
        <v>694</v>
      </c>
      <c r="F1697" s="8" t="s">
        <v>695</v>
      </c>
      <c r="G1697" s="8" t="s">
        <v>369</v>
      </c>
      <c r="H1697" s="8" t="s">
        <v>368</v>
      </c>
      <c r="I1697" s="17" t="s">
        <v>22296</v>
      </c>
      <c r="J1697" s="19" t="str">
        <f t="shared" si="182"/>
        <v>"res_ward_1696"</v>
      </c>
      <c r="K1697" t="str">
        <f t="shared" si="183"/>
        <v>"Xã Chiềng Sàng"</v>
      </c>
      <c r="L1697" t="str">
        <f t="shared" si="184"/>
        <v>"VN-14-124-04069"</v>
      </c>
      <c r="M1697" t="str">
        <f t="shared" si="185"/>
        <v>"Xã Chiềng Sàng - Huyện Yên Châu - Tỉnh Sơn La"</v>
      </c>
      <c r="N1697" t="str">
        <f t="shared" si="186"/>
        <v>"Xã Chiềng Sàng - Huyện Yên Châu"</v>
      </c>
      <c r="O1697" t="str">
        <f>VLOOKUP(E1697,district_data,7,0)</f>
        <v>"res_district_124"</v>
      </c>
      <c r="P1697" t="str">
        <f t="shared" si="187"/>
        <v>"VN-14"</v>
      </c>
      <c r="Q1697" t="s">
        <v>1910</v>
      </c>
      <c r="R1697">
        <f t="shared" si="188"/>
        <v>1</v>
      </c>
    </row>
    <row r="1698" spans="1:18" ht="17" x14ac:dyDescent="0.15">
      <c r="A1698" s="8" t="s">
        <v>5230</v>
      </c>
      <c r="B1698" s="8" t="s">
        <v>5231</v>
      </c>
      <c r="C1698" s="8"/>
      <c r="D1698" s="8" t="s">
        <v>2174</v>
      </c>
      <c r="E1698" s="8" t="s">
        <v>694</v>
      </c>
      <c r="F1698" s="8" t="s">
        <v>695</v>
      </c>
      <c r="G1698" s="8" t="s">
        <v>369</v>
      </c>
      <c r="H1698" s="8" t="s">
        <v>368</v>
      </c>
      <c r="I1698" s="17" t="s">
        <v>22297</v>
      </c>
      <c r="J1698" s="19" t="str">
        <f t="shared" si="182"/>
        <v>"res_ward_1697"</v>
      </c>
      <c r="K1698" t="str">
        <f t="shared" si="183"/>
        <v>"Xã Chiềng Pằn"</v>
      </c>
      <c r="L1698" t="str">
        <f t="shared" si="184"/>
        <v>"VN-14-124-04072"</v>
      </c>
      <c r="M1698" t="str">
        <f t="shared" si="185"/>
        <v>"Xã Chiềng Pằn - Huyện Yên Châu - Tỉnh Sơn La"</v>
      </c>
      <c r="N1698" t="str">
        <f t="shared" si="186"/>
        <v>"Xã Chiềng Pằn - Huyện Yên Châu"</v>
      </c>
      <c r="O1698" t="str">
        <f>VLOOKUP(E1698,district_data,7,0)</f>
        <v>"res_district_124"</v>
      </c>
      <c r="P1698" t="str">
        <f t="shared" si="187"/>
        <v>"VN-14"</v>
      </c>
      <c r="Q1698" t="s">
        <v>1910</v>
      </c>
      <c r="R1698">
        <f t="shared" si="188"/>
        <v>1</v>
      </c>
    </row>
    <row r="1699" spans="1:18" ht="17" x14ac:dyDescent="0.15">
      <c r="A1699" s="8" t="s">
        <v>5232</v>
      </c>
      <c r="B1699" s="8" t="s">
        <v>5233</v>
      </c>
      <c r="C1699" s="8"/>
      <c r="D1699" s="8" t="s">
        <v>2174</v>
      </c>
      <c r="E1699" s="8" t="s">
        <v>694</v>
      </c>
      <c r="F1699" s="8" t="s">
        <v>695</v>
      </c>
      <c r="G1699" s="8" t="s">
        <v>369</v>
      </c>
      <c r="H1699" s="8" t="s">
        <v>368</v>
      </c>
      <c r="I1699" s="17" t="s">
        <v>22298</v>
      </c>
      <c r="J1699" s="19" t="str">
        <f t="shared" si="182"/>
        <v>"res_ward_1698"</v>
      </c>
      <c r="K1699" t="str">
        <f t="shared" si="183"/>
        <v>"Xã Viêng Lán"</v>
      </c>
      <c r="L1699" t="str">
        <f t="shared" si="184"/>
        <v>"VN-14-124-04075"</v>
      </c>
      <c r="M1699" t="str">
        <f t="shared" si="185"/>
        <v>"Xã Viêng Lán - Huyện Yên Châu - Tỉnh Sơn La"</v>
      </c>
      <c r="N1699" t="str">
        <f t="shared" si="186"/>
        <v>"Xã Viêng Lán - Huyện Yên Châu"</v>
      </c>
      <c r="O1699" t="str">
        <f>VLOOKUP(E1699,district_data,7,0)</f>
        <v>"res_district_124"</v>
      </c>
      <c r="P1699" t="str">
        <f t="shared" si="187"/>
        <v>"VN-14"</v>
      </c>
      <c r="Q1699" t="s">
        <v>1910</v>
      </c>
      <c r="R1699">
        <f t="shared" si="188"/>
        <v>1</v>
      </c>
    </row>
    <row r="1700" spans="1:18" ht="17" x14ac:dyDescent="0.15">
      <c r="A1700" s="8" t="s">
        <v>5234</v>
      </c>
      <c r="B1700" s="8" t="s">
        <v>5235</v>
      </c>
      <c r="C1700" s="8"/>
      <c r="D1700" s="8" t="s">
        <v>2174</v>
      </c>
      <c r="E1700" s="8" t="s">
        <v>694</v>
      </c>
      <c r="F1700" s="8" t="s">
        <v>695</v>
      </c>
      <c r="G1700" s="8" t="s">
        <v>369</v>
      </c>
      <c r="H1700" s="8" t="s">
        <v>368</v>
      </c>
      <c r="I1700" s="17" t="s">
        <v>22299</v>
      </c>
      <c r="J1700" s="19" t="str">
        <f t="shared" si="182"/>
        <v>"res_ward_1699"</v>
      </c>
      <c r="K1700" t="str">
        <f t="shared" si="183"/>
        <v>"Xã Chiềng Hặc"</v>
      </c>
      <c r="L1700" t="str">
        <f t="shared" si="184"/>
        <v>"VN-14-124-04078"</v>
      </c>
      <c r="M1700" t="str">
        <f t="shared" si="185"/>
        <v>"Xã Chiềng Hặc - Huyện Yên Châu - Tỉnh Sơn La"</v>
      </c>
      <c r="N1700" t="str">
        <f t="shared" si="186"/>
        <v>"Xã Chiềng Hặc - Huyện Yên Châu"</v>
      </c>
      <c r="O1700" t="str">
        <f>VLOOKUP(E1700,district_data,7,0)</f>
        <v>"res_district_124"</v>
      </c>
      <c r="P1700" t="str">
        <f t="shared" si="187"/>
        <v>"VN-14"</v>
      </c>
      <c r="Q1700" t="s">
        <v>1910</v>
      </c>
      <c r="R1700">
        <f t="shared" si="188"/>
        <v>1</v>
      </c>
    </row>
    <row r="1701" spans="1:18" ht="17" x14ac:dyDescent="0.15">
      <c r="A1701" s="8" t="s">
        <v>5236</v>
      </c>
      <c r="B1701" s="8" t="s">
        <v>5237</v>
      </c>
      <c r="C1701" s="8"/>
      <c r="D1701" s="8" t="s">
        <v>2174</v>
      </c>
      <c r="E1701" s="8" t="s">
        <v>694</v>
      </c>
      <c r="F1701" s="8" t="s">
        <v>695</v>
      </c>
      <c r="G1701" s="8" t="s">
        <v>369</v>
      </c>
      <c r="H1701" s="8" t="s">
        <v>368</v>
      </c>
      <c r="I1701" s="17" t="s">
        <v>22300</v>
      </c>
      <c r="J1701" s="19" t="str">
        <f t="shared" si="182"/>
        <v>"res_ward_1700"</v>
      </c>
      <c r="K1701" t="str">
        <f t="shared" si="183"/>
        <v>"Xã Mường Lựm"</v>
      </c>
      <c r="L1701" t="str">
        <f t="shared" si="184"/>
        <v>"VN-14-124-04081"</v>
      </c>
      <c r="M1701" t="str">
        <f t="shared" si="185"/>
        <v>"Xã Mường Lựm - Huyện Yên Châu - Tỉnh Sơn La"</v>
      </c>
      <c r="N1701" t="str">
        <f t="shared" si="186"/>
        <v>"Xã Mường Lựm - Huyện Yên Châu"</v>
      </c>
      <c r="O1701" t="str">
        <f>VLOOKUP(E1701,district_data,7,0)</f>
        <v>"res_district_124"</v>
      </c>
      <c r="P1701" t="str">
        <f t="shared" si="187"/>
        <v>"VN-14"</v>
      </c>
      <c r="Q1701" t="s">
        <v>1910</v>
      </c>
      <c r="R1701">
        <f t="shared" si="188"/>
        <v>1</v>
      </c>
    </row>
    <row r="1702" spans="1:18" ht="17" x14ac:dyDescent="0.15">
      <c r="A1702" s="8" t="s">
        <v>5238</v>
      </c>
      <c r="B1702" s="8" t="s">
        <v>5239</v>
      </c>
      <c r="C1702" s="8"/>
      <c r="D1702" s="8" t="s">
        <v>2174</v>
      </c>
      <c r="E1702" s="8" t="s">
        <v>694</v>
      </c>
      <c r="F1702" s="8" t="s">
        <v>695</v>
      </c>
      <c r="G1702" s="8" t="s">
        <v>369</v>
      </c>
      <c r="H1702" s="8" t="s">
        <v>368</v>
      </c>
      <c r="I1702" s="17" t="s">
        <v>22301</v>
      </c>
      <c r="J1702" s="19" t="str">
        <f t="shared" si="182"/>
        <v>"res_ward_1701"</v>
      </c>
      <c r="K1702" t="str">
        <f t="shared" si="183"/>
        <v>"Xã Chiềng On"</v>
      </c>
      <c r="L1702" t="str">
        <f t="shared" si="184"/>
        <v>"VN-14-124-04084"</v>
      </c>
      <c r="M1702" t="str">
        <f t="shared" si="185"/>
        <v>"Xã Chiềng On - Huyện Yên Châu - Tỉnh Sơn La"</v>
      </c>
      <c r="N1702" t="str">
        <f t="shared" si="186"/>
        <v>"Xã Chiềng On - Huyện Yên Châu"</v>
      </c>
      <c r="O1702" t="str">
        <f>VLOOKUP(E1702,district_data,7,0)</f>
        <v>"res_district_124"</v>
      </c>
      <c r="P1702" t="str">
        <f t="shared" si="187"/>
        <v>"VN-14"</v>
      </c>
      <c r="Q1702" t="s">
        <v>1910</v>
      </c>
      <c r="R1702">
        <f t="shared" si="188"/>
        <v>1</v>
      </c>
    </row>
    <row r="1703" spans="1:18" ht="17" x14ac:dyDescent="0.15">
      <c r="A1703" s="8" t="s">
        <v>5240</v>
      </c>
      <c r="B1703" s="8" t="s">
        <v>2669</v>
      </c>
      <c r="C1703" s="8"/>
      <c r="D1703" s="8" t="s">
        <v>2174</v>
      </c>
      <c r="E1703" s="8" t="s">
        <v>694</v>
      </c>
      <c r="F1703" s="8" t="s">
        <v>695</v>
      </c>
      <c r="G1703" s="8" t="s">
        <v>369</v>
      </c>
      <c r="H1703" s="8" t="s">
        <v>368</v>
      </c>
      <c r="I1703" s="17" t="s">
        <v>22302</v>
      </c>
      <c r="J1703" s="19" t="str">
        <f t="shared" si="182"/>
        <v>"res_ward_1702"</v>
      </c>
      <c r="K1703" t="str">
        <f t="shared" si="183"/>
        <v>"Xã Yên Sơn"</v>
      </c>
      <c r="L1703" t="str">
        <f t="shared" si="184"/>
        <v>"VN-14-124-04087"</v>
      </c>
      <c r="M1703" t="str">
        <f t="shared" si="185"/>
        <v>"Xã Yên Sơn - Huyện Yên Châu - Tỉnh Sơn La"</v>
      </c>
      <c r="N1703" t="str">
        <f t="shared" si="186"/>
        <v>"Xã Yên Sơn - Huyện Yên Châu"</v>
      </c>
      <c r="O1703" t="str">
        <f>VLOOKUP(E1703,district_data,7,0)</f>
        <v>"res_district_124"</v>
      </c>
      <c r="P1703" t="str">
        <f t="shared" si="187"/>
        <v>"VN-14"</v>
      </c>
      <c r="Q1703" t="s">
        <v>1910</v>
      </c>
      <c r="R1703">
        <f t="shared" si="188"/>
        <v>1</v>
      </c>
    </row>
    <row r="1704" spans="1:18" ht="17" x14ac:dyDescent="0.15">
      <c r="A1704" s="8" t="s">
        <v>5241</v>
      </c>
      <c r="B1704" s="8" t="s">
        <v>5242</v>
      </c>
      <c r="C1704" s="8"/>
      <c r="D1704" s="8" t="s">
        <v>2174</v>
      </c>
      <c r="E1704" s="8" t="s">
        <v>694</v>
      </c>
      <c r="F1704" s="8" t="s">
        <v>695</v>
      </c>
      <c r="G1704" s="8" t="s">
        <v>369</v>
      </c>
      <c r="H1704" s="8" t="s">
        <v>368</v>
      </c>
      <c r="I1704" s="17" t="s">
        <v>22303</v>
      </c>
      <c r="J1704" s="19" t="str">
        <f t="shared" si="182"/>
        <v>"res_ward_1703"</v>
      </c>
      <c r="K1704" t="str">
        <f t="shared" si="183"/>
        <v>"Xã Chiềng Khoi"</v>
      </c>
      <c r="L1704" t="str">
        <f t="shared" si="184"/>
        <v>"VN-14-124-04090"</v>
      </c>
      <c r="M1704" t="str">
        <f t="shared" si="185"/>
        <v>"Xã Chiềng Khoi - Huyện Yên Châu - Tỉnh Sơn La"</v>
      </c>
      <c r="N1704" t="str">
        <f t="shared" si="186"/>
        <v>"Xã Chiềng Khoi - Huyện Yên Châu"</v>
      </c>
      <c r="O1704" t="str">
        <f>VLOOKUP(E1704,district_data,7,0)</f>
        <v>"res_district_124"</v>
      </c>
      <c r="P1704" t="str">
        <f t="shared" si="187"/>
        <v>"VN-14"</v>
      </c>
      <c r="Q1704" t="s">
        <v>1910</v>
      </c>
      <c r="R1704">
        <f t="shared" si="188"/>
        <v>1</v>
      </c>
    </row>
    <row r="1705" spans="1:18" ht="17" x14ac:dyDescent="0.15">
      <c r="A1705" s="8" t="s">
        <v>5243</v>
      </c>
      <c r="B1705" s="8" t="s">
        <v>5244</v>
      </c>
      <c r="C1705" s="8"/>
      <c r="D1705" s="8" t="s">
        <v>2174</v>
      </c>
      <c r="E1705" s="8" t="s">
        <v>694</v>
      </c>
      <c r="F1705" s="8" t="s">
        <v>695</v>
      </c>
      <c r="G1705" s="8" t="s">
        <v>369</v>
      </c>
      <c r="H1705" s="8" t="s">
        <v>368</v>
      </c>
      <c r="I1705" s="17" t="s">
        <v>22304</v>
      </c>
      <c r="J1705" s="19" t="str">
        <f t="shared" si="182"/>
        <v>"res_ward_1704"</v>
      </c>
      <c r="K1705" t="str">
        <f t="shared" si="183"/>
        <v>"Xã Tú Nang"</v>
      </c>
      <c r="L1705" t="str">
        <f t="shared" si="184"/>
        <v>"VN-14-124-04093"</v>
      </c>
      <c r="M1705" t="str">
        <f t="shared" si="185"/>
        <v>"Xã Tú Nang - Huyện Yên Châu - Tỉnh Sơn La"</v>
      </c>
      <c r="N1705" t="str">
        <f t="shared" si="186"/>
        <v>"Xã Tú Nang - Huyện Yên Châu"</v>
      </c>
      <c r="O1705" t="str">
        <f>VLOOKUP(E1705,district_data,7,0)</f>
        <v>"res_district_124"</v>
      </c>
      <c r="P1705" t="str">
        <f t="shared" si="187"/>
        <v>"VN-14"</v>
      </c>
      <c r="Q1705" t="s">
        <v>1910</v>
      </c>
      <c r="R1705">
        <f t="shared" si="188"/>
        <v>1</v>
      </c>
    </row>
    <row r="1706" spans="1:18" ht="17" x14ac:dyDescent="0.15">
      <c r="A1706" s="8" t="s">
        <v>5245</v>
      </c>
      <c r="B1706" s="8" t="s">
        <v>5246</v>
      </c>
      <c r="C1706" s="8"/>
      <c r="D1706" s="8" t="s">
        <v>2174</v>
      </c>
      <c r="E1706" s="8" t="s">
        <v>694</v>
      </c>
      <c r="F1706" s="8" t="s">
        <v>695</v>
      </c>
      <c r="G1706" s="8" t="s">
        <v>369</v>
      </c>
      <c r="H1706" s="8" t="s">
        <v>368</v>
      </c>
      <c r="I1706" s="17" t="s">
        <v>22305</v>
      </c>
      <c r="J1706" s="19" t="str">
        <f t="shared" si="182"/>
        <v>"res_ward_1705"</v>
      </c>
      <c r="K1706" t="str">
        <f t="shared" si="183"/>
        <v>"Xã Lóng Phiêng"</v>
      </c>
      <c r="L1706" t="str">
        <f t="shared" si="184"/>
        <v>"VN-14-124-04096"</v>
      </c>
      <c r="M1706" t="str">
        <f t="shared" si="185"/>
        <v>"Xã Lóng Phiêng - Huyện Yên Châu - Tỉnh Sơn La"</v>
      </c>
      <c r="N1706" t="str">
        <f t="shared" si="186"/>
        <v>"Xã Lóng Phiêng - Huyện Yên Châu"</v>
      </c>
      <c r="O1706" t="str">
        <f>VLOOKUP(E1706,district_data,7,0)</f>
        <v>"res_district_124"</v>
      </c>
      <c r="P1706" t="str">
        <f t="shared" si="187"/>
        <v>"VN-14"</v>
      </c>
      <c r="Q1706" t="s">
        <v>1910</v>
      </c>
      <c r="R1706">
        <f t="shared" si="188"/>
        <v>1</v>
      </c>
    </row>
    <row r="1707" spans="1:18" ht="17" x14ac:dyDescent="0.15">
      <c r="A1707" s="8" t="s">
        <v>5247</v>
      </c>
      <c r="B1707" s="8" t="s">
        <v>5248</v>
      </c>
      <c r="C1707" s="8"/>
      <c r="D1707" s="8" t="s">
        <v>2174</v>
      </c>
      <c r="E1707" s="8" t="s">
        <v>694</v>
      </c>
      <c r="F1707" s="8" t="s">
        <v>695</v>
      </c>
      <c r="G1707" s="8" t="s">
        <v>369</v>
      </c>
      <c r="H1707" s="8" t="s">
        <v>368</v>
      </c>
      <c r="I1707" s="17" t="s">
        <v>22306</v>
      </c>
      <c r="J1707" s="19" t="str">
        <f t="shared" si="182"/>
        <v>"res_ward_1706"</v>
      </c>
      <c r="K1707" t="str">
        <f t="shared" si="183"/>
        <v>"Xã Phiêng Khoài"</v>
      </c>
      <c r="L1707" t="str">
        <f t="shared" si="184"/>
        <v>"VN-14-124-04099"</v>
      </c>
      <c r="M1707" t="str">
        <f t="shared" si="185"/>
        <v>"Xã Phiêng Khoài - Huyện Yên Châu - Tỉnh Sơn La"</v>
      </c>
      <c r="N1707" t="str">
        <f t="shared" si="186"/>
        <v>"Xã Phiêng Khoài - Huyện Yên Châu"</v>
      </c>
      <c r="O1707" t="str">
        <f>VLOOKUP(E1707,district_data,7,0)</f>
        <v>"res_district_124"</v>
      </c>
      <c r="P1707" t="str">
        <f t="shared" si="187"/>
        <v>"VN-14"</v>
      </c>
      <c r="Q1707" t="s">
        <v>1910</v>
      </c>
      <c r="R1707">
        <f t="shared" si="188"/>
        <v>1</v>
      </c>
    </row>
    <row r="1708" spans="1:18" ht="17" x14ac:dyDescent="0.15">
      <c r="A1708" s="8" t="s">
        <v>5249</v>
      </c>
      <c r="B1708" s="8" t="s">
        <v>5250</v>
      </c>
      <c r="C1708" s="8"/>
      <c r="D1708" s="8" t="s">
        <v>2174</v>
      </c>
      <c r="E1708" s="8" t="s">
        <v>694</v>
      </c>
      <c r="F1708" s="8" t="s">
        <v>695</v>
      </c>
      <c r="G1708" s="8" t="s">
        <v>369</v>
      </c>
      <c r="H1708" s="8" t="s">
        <v>368</v>
      </c>
      <c r="I1708" s="17" t="s">
        <v>22307</v>
      </c>
      <c r="J1708" s="19" t="str">
        <f t="shared" si="182"/>
        <v>"res_ward_1707"</v>
      </c>
      <c r="K1708" t="str">
        <f t="shared" si="183"/>
        <v>"Xã Chiềng Tương"</v>
      </c>
      <c r="L1708" t="str">
        <f t="shared" si="184"/>
        <v>"VN-14-124-04102"</v>
      </c>
      <c r="M1708" t="str">
        <f t="shared" si="185"/>
        <v>"Xã Chiềng Tương - Huyện Yên Châu - Tỉnh Sơn La"</v>
      </c>
      <c r="N1708" t="str">
        <f t="shared" si="186"/>
        <v>"Xã Chiềng Tương - Huyện Yên Châu"</v>
      </c>
      <c r="O1708" t="str">
        <f>VLOOKUP(E1708,district_data,7,0)</f>
        <v>"res_district_124"</v>
      </c>
      <c r="P1708" t="str">
        <f t="shared" si="187"/>
        <v>"VN-14"</v>
      </c>
      <c r="Q1708" t="s">
        <v>1910</v>
      </c>
      <c r="R1708">
        <f t="shared" si="188"/>
        <v>1</v>
      </c>
    </row>
    <row r="1709" spans="1:18" ht="17" x14ac:dyDescent="0.15">
      <c r="A1709" s="8" t="s">
        <v>5251</v>
      </c>
      <c r="B1709" s="8" t="s">
        <v>5252</v>
      </c>
      <c r="C1709" s="8"/>
      <c r="D1709" s="8" t="s">
        <v>2171</v>
      </c>
      <c r="E1709" s="8" t="s">
        <v>696</v>
      </c>
      <c r="F1709" s="8" t="s">
        <v>697</v>
      </c>
      <c r="G1709" s="8" t="s">
        <v>369</v>
      </c>
      <c r="H1709" s="8" t="s">
        <v>368</v>
      </c>
      <c r="I1709" s="17" t="s">
        <v>22308</v>
      </c>
      <c r="J1709" s="19" t="str">
        <f t="shared" si="182"/>
        <v>"res_ward_1708"</v>
      </c>
      <c r="K1709" t="str">
        <f t="shared" si="183"/>
        <v>"Thị trấn Hát Lót"</v>
      </c>
      <c r="L1709" t="str">
        <f t="shared" si="184"/>
        <v>"VN-14-125-04105"</v>
      </c>
      <c r="M1709" t="str">
        <f t="shared" si="185"/>
        <v>"Thị trấn Hát Lót - Huyện Mai Sơn - Tỉnh Sơn La"</v>
      </c>
      <c r="N1709" t="str">
        <f t="shared" si="186"/>
        <v>"Thị trấn Hát Lót - Huyện Mai Sơn"</v>
      </c>
      <c r="O1709" t="str">
        <f>VLOOKUP(E1709,district_data,7,0)</f>
        <v>"res_district_125"</v>
      </c>
      <c r="P1709" t="str">
        <f t="shared" si="187"/>
        <v>"VN-14"</v>
      </c>
      <c r="Q1709" t="s">
        <v>1910</v>
      </c>
      <c r="R1709">
        <f t="shared" si="188"/>
        <v>2</v>
      </c>
    </row>
    <row r="1710" spans="1:18" ht="17" x14ac:dyDescent="0.15">
      <c r="A1710" s="8" t="s">
        <v>5253</v>
      </c>
      <c r="B1710" s="8" t="s">
        <v>5254</v>
      </c>
      <c r="C1710" s="8"/>
      <c r="D1710" s="8" t="s">
        <v>2174</v>
      </c>
      <c r="E1710" s="8" t="s">
        <v>696</v>
      </c>
      <c r="F1710" s="8" t="s">
        <v>697</v>
      </c>
      <c r="G1710" s="8" t="s">
        <v>369</v>
      </c>
      <c r="H1710" s="8" t="s">
        <v>368</v>
      </c>
      <c r="I1710" s="17" t="s">
        <v>22309</v>
      </c>
      <c r="J1710" s="19" t="str">
        <f t="shared" si="182"/>
        <v>"res_ward_1709"</v>
      </c>
      <c r="K1710" t="str">
        <f t="shared" si="183"/>
        <v>"Xã Chiềng Sung"</v>
      </c>
      <c r="L1710" t="str">
        <f t="shared" si="184"/>
        <v>"VN-14-125-04108"</v>
      </c>
      <c r="M1710" t="str">
        <f t="shared" si="185"/>
        <v>"Xã Chiềng Sung - Huyện Mai Sơn - Tỉnh Sơn La"</v>
      </c>
      <c r="N1710" t="str">
        <f t="shared" si="186"/>
        <v>"Xã Chiềng Sung - Huyện Mai Sơn"</v>
      </c>
      <c r="O1710" t="str">
        <f>VLOOKUP(E1710,district_data,7,0)</f>
        <v>"res_district_125"</v>
      </c>
      <c r="P1710" t="str">
        <f t="shared" si="187"/>
        <v>"VN-14"</v>
      </c>
      <c r="Q1710" t="s">
        <v>1910</v>
      </c>
      <c r="R1710">
        <f t="shared" si="188"/>
        <v>1</v>
      </c>
    </row>
    <row r="1711" spans="1:18" ht="17" x14ac:dyDescent="0.15">
      <c r="A1711" s="8" t="s">
        <v>5255</v>
      </c>
      <c r="B1711" s="8" t="s">
        <v>5256</v>
      </c>
      <c r="C1711" s="8"/>
      <c r="D1711" s="8" t="s">
        <v>2174</v>
      </c>
      <c r="E1711" s="8" t="s">
        <v>696</v>
      </c>
      <c r="F1711" s="8" t="s">
        <v>697</v>
      </c>
      <c r="G1711" s="8" t="s">
        <v>369</v>
      </c>
      <c r="H1711" s="8" t="s">
        <v>368</v>
      </c>
      <c r="I1711" s="17" t="s">
        <v>22310</v>
      </c>
      <c r="J1711" s="19" t="str">
        <f t="shared" si="182"/>
        <v>"res_ward_1710"</v>
      </c>
      <c r="K1711" t="str">
        <f t="shared" si="183"/>
        <v>"Xã Mường Bằng"</v>
      </c>
      <c r="L1711" t="str">
        <f t="shared" si="184"/>
        <v>"VN-14-125-04111"</v>
      </c>
      <c r="M1711" t="str">
        <f t="shared" si="185"/>
        <v>"Xã Mường Bằng - Huyện Mai Sơn - Tỉnh Sơn La"</v>
      </c>
      <c r="N1711" t="str">
        <f t="shared" si="186"/>
        <v>"Xã Mường Bằng - Huyện Mai Sơn"</v>
      </c>
      <c r="O1711" t="str">
        <f>VLOOKUP(E1711,district_data,7,0)</f>
        <v>"res_district_125"</v>
      </c>
      <c r="P1711" t="str">
        <f t="shared" si="187"/>
        <v>"VN-14"</v>
      </c>
      <c r="Q1711" t="s">
        <v>1910</v>
      </c>
      <c r="R1711">
        <f t="shared" si="188"/>
        <v>1</v>
      </c>
    </row>
    <row r="1712" spans="1:18" ht="17" x14ac:dyDescent="0.15">
      <c r="A1712" s="8" t="s">
        <v>5257</v>
      </c>
      <c r="B1712" s="8" t="s">
        <v>5258</v>
      </c>
      <c r="C1712" s="8"/>
      <c r="D1712" s="8" t="s">
        <v>2174</v>
      </c>
      <c r="E1712" s="8" t="s">
        <v>696</v>
      </c>
      <c r="F1712" s="8" t="s">
        <v>697</v>
      </c>
      <c r="G1712" s="8" t="s">
        <v>369</v>
      </c>
      <c r="H1712" s="8" t="s">
        <v>368</v>
      </c>
      <c r="I1712" s="17" t="s">
        <v>22311</v>
      </c>
      <c r="J1712" s="19" t="str">
        <f t="shared" si="182"/>
        <v>"res_ward_1711"</v>
      </c>
      <c r="K1712" t="str">
        <f t="shared" si="183"/>
        <v>"Xã Chiềng Chăn"</v>
      </c>
      <c r="L1712" t="str">
        <f t="shared" si="184"/>
        <v>"VN-14-125-04114"</v>
      </c>
      <c r="M1712" t="str">
        <f t="shared" si="185"/>
        <v>"Xã Chiềng Chăn - Huyện Mai Sơn - Tỉnh Sơn La"</v>
      </c>
      <c r="N1712" t="str">
        <f t="shared" si="186"/>
        <v>"Xã Chiềng Chăn - Huyện Mai Sơn"</v>
      </c>
      <c r="O1712" t="str">
        <f>VLOOKUP(E1712,district_data,7,0)</f>
        <v>"res_district_125"</v>
      </c>
      <c r="P1712" t="str">
        <f t="shared" si="187"/>
        <v>"VN-14"</v>
      </c>
      <c r="Q1712" t="s">
        <v>1910</v>
      </c>
      <c r="R1712">
        <f t="shared" si="188"/>
        <v>1</v>
      </c>
    </row>
    <row r="1713" spans="1:18" ht="17" x14ac:dyDescent="0.15">
      <c r="A1713" s="8" t="s">
        <v>5259</v>
      </c>
      <c r="B1713" s="8" t="s">
        <v>5260</v>
      </c>
      <c r="C1713" s="8"/>
      <c r="D1713" s="8" t="s">
        <v>2174</v>
      </c>
      <c r="E1713" s="8" t="s">
        <v>696</v>
      </c>
      <c r="F1713" s="8" t="s">
        <v>697</v>
      </c>
      <c r="G1713" s="8" t="s">
        <v>369</v>
      </c>
      <c r="H1713" s="8" t="s">
        <v>368</v>
      </c>
      <c r="I1713" s="17" t="s">
        <v>22312</v>
      </c>
      <c r="J1713" s="19" t="str">
        <f t="shared" si="182"/>
        <v>"res_ward_1712"</v>
      </c>
      <c r="K1713" t="str">
        <f t="shared" si="183"/>
        <v>"Xã Mương Chanh"</v>
      </c>
      <c r="L1713" t="str">
        <f t="shared" si="184"/>
        <v>"VN-14-125-04117"</v>
      </c>
      <c r="M1713" t="str">
        <f t="shared" si="185"/>
        <v>"Xã Mương Chanh - Huyện Mai Sơn - Tỉnh Sơn La"</v>
      </c>
      <c r="N1713" t="str">
        <f t="shared" si="186"/>
        <v>"Xã Mương Chanh - Huyện Mai Sơn"</v>
      </c>
      <c r="O1713" t="str">
        <f>VLOOKUP(E1713,district_data,7,0)</f>
        <v>"res_district_125"</v>
      </c>
      <c r="P1713" t="str">
        <f t="shared" si="187"/>
        <v>"VN-14"</v>
      </c>
      <c r="Q1713" t="s">
        <v>1910</v>
      </c>
      <c r="R1713">
        <f t="shared" si="188"/>
        <v>1</v>
      </c>
    </row>
    <row r="1714" spans="1:18" ht="17" x14ac:dyDescent="0.15">
      <c r="A1714" s="8" t="s">
        <v>5261</v>
      </c>
      <c r="B1714" s="8" t="s">
        <v>5262</v>
      </c>
      <c r="C1714" s="8"/>
      <c r="D1714" s="8" t="s">
        <v>2174</v>
      </c>
      <c r="E1714" s="8" t="s">
        <v>696</v>
      </c>
      <c r="F1714" s="8" t="s">
        <v>697</v>
      </c>
      <c r="G1714" s="8" t="s">
        <v>369</v>
      </c>
      <c r="H1714" s="8" t="s">
        <v>368</v>
      </c>
      <c r="I1714" s="17" t="s">
        <v>22313</v>
      </c>
      <c r="J1714" s="19" t="str">
        <f t="shared" si="182"/>
        <v>"res_ward_1713"</v>
      </c>
      <c r="K1714" t="str">
        <f t="shared" si="183"/>
        <v>"Xã Chiềng Ban"</v>
      </c>
      <c r="L1714" t="str">
        <f t="shared" si="184"/>
        <v>"VN-14-125-04120"</v>
      </c>
      <c r="M1714" t="str">
        <f t="shared" si="185"/>
        <v>"Xã Chiềng Ban - Huyện Mai Sơn - Tỉnh Sơn La"</v>
      </c>
      <c r="N1714" t="str">
        <f t="shared" si="186"/>
        <v>"Xã Chiềng Ban - Huyện Mai Sơn"</v>
      </c>
      <c r="O1714" t="str">
        <f>VLOOKUP(E1714,district_data,7,0)</f>
        <v>"res_district_125"</v>
      </c>
      <c r="P1714" t="str">
        <f t="shared" si="187"/>
        <v>"VN-14"</v>
      </c>
      <c r="Q1714" t="s">
        <v>1910</v>
      </c>
      <c r="R1714">
        <f t="shared" si="188"/>
        <v>1</v>
      </c>
    </row>
    <row r="1715" spans="1:18" ht="17" x14ac:dyDescent="0.15">
      <c r="A1715" s="8" t="s">
        <v>5263</v>
      </c>
      <c r="B1715" s="8" t="s">
        <v>5264</v>
      </c>
      <c r="C1715" s="8"/>
      <c r="D1715" s="8" t="s">
        <v>2174</v>
      </c>
      <c r="E1715" s="8" t="s">
        <v>696</v>
      </c>
      <c r="F1715" s="8" t="s">
        <v>697</v>
      </c>
      <c r="G1715" s="8" t="s">
        <v>369</v>
      </c>
      <c r="H1715" s="8" t="s">
        <v>368</v>
      </c>
      <c r="I1715" s="17" t="s">
        <v>22314</v>
      </c>
      <c r="J1715" s="19" t="str">
        <f t="shared" si="182"/>
        <v>"res_ward_1714"</v>
      </c>
      <c r="K1715" t="str">
        <f t="shared" si="183"/>
        <v>"Xã Chiềng Mung"</v>
      </c>
      <c r="L1715" t="str">
        <f t="shared" si="184"/>
        <v>"VN-14-125-04123"</v>
      </c>
      <c r="M1715" t="str">
        <f t="shared" si="185"/>
        <v>"Xã Chiềng Mung - Huyện Mai Sơn - Tỉnh Sơn La"</v>
      </c>
      <c r="N1715" t="str">
        <f t="shared" si="186"/>
        <v>"Xã Chiềng Mung - Huyện Mai Sơn"</v>
      </c>
      <c r="O1715" t="str">
        <f>VLOOKUP(E1715,district_data,7,0)</f>
        <v>"res_district_125"</v>
      </c>
      <c r="P1715" t="str">
        <f t="shared" si="187"/>
        <v>"VN-14"</v>
      </c>
      <c r="Q1715" t="s">
        <v>1910</v>
      </c>
      <c r="R1715">
        <f t="shared" si="188"/>
        <v>1</v>
      </c>
    </row>
    <row r="1716" spans="1:18" ht="17" x14ac:dyDescent="0.15">
      <c r="A1716" s="8" t="s">
        <v>5265</v>
      </c>
      <c r="B1716" s="8" t="s">
        <v>5266</v>
      </c>
      <c r="C1716" s="8"/>
      <c r="D1716" s="8" t="s">
        <v>2174</v>
      </c>
      <c r="E1716" s="8" t="s">
        <v>696</v>
      </c>
      <c r="F1716" s="8" t="s">
        <v>697</v>
      </c>
      <c r="G1716" s="8" t="s">
        <v>369</v>
      </c>
      <c r="H1716" s="8" t="s">
        <v>368</v>
      </c>
      <c r="I1716" s="17" t="s">
        <v>22315</v>
      </c>
      <c r="J1716" s="19" t="str">
        <f t="shared" si="182"/>
        <v>"res_ward_1715"</v>
      </c>
      <c r="K1716" t="str">
        <f t="shared" si="183"/>
        <v>"Xã Mường Bon"</v>
      </c>
      <c r="L1716" t="str">
        <f t="shared" si="184"/>
        <v>"VN-14-125-04126"</v>
      </c>
      <c r="M1716" t="str">
        <f t="shared" si="185"/>
        <v>"Xã Mường Bon - Huyện Mai Sơn - Tỉnh Sơn La"</v>
      </c>
      <c r="N1716" t="str">
        <f t="shared" si="186"/>
        <v>"Xã Mường Bon - Huyện Mai Sơn"</v>
      </c>
      <c r="O1716" t="str">
        <f>VLOOKUP(E1716,district_data,7,0)</f>
        <v>"res_district_125"</v>
      </c>
      <c r="P1716" t="str">
        <f t="shared" si="187"/>
        <v>"VN-14"</v>
      </c>
      <c r="Q1716" t="s">
        <v>1910</v>
      </c>
      <c r="R1716">
        <f t="shared" si="188"/>
        <v>1</v>
      </c>
    </row>
    <row r="1717" spans="1:18" ht="17" x14ac:dyDescent="0.15">
      <c r="A1717" s="8" t="s">
        <v>5267</v>
      </c>
      <c r="B1717" s="8" t="s">
        <v>5268</v>
      </c>
      <c r="C1717" s="8"/>
      <c r="D1717" s="8" t="s">
        <v>2174</v>
      </c>
      <c r="E1717" s="8" t="s">
        <v>696</v>
      </c>
      <c r="F1717" s="8" t="s">
        <v>697</v>
      </c>
      <c r="G1717" s="8" t="s">
        <v>369</v>
      </c>
      <c r="H1717" s="8" t="s">
        <v>368</v>
      </c>
      <c r="I1717" s="17" t="s">
        <v>22316</v>
      </c>
      <c r="J1717" s="19" t="str">
        <f t="shared" si="182"/>
        <v>"res_ward_1716"</v>
      </c>
      <c r="K1717" t="str">
        <f t="shared" si="183"/>
        <v>"Xã Chiềng Chung"</v>
      </c>
      <c r="L1717" t="str">
        <f t="shared" si="184"/>
        <v>"VN-14-125-04129"</v>
      </c>
      <c r="M1717" t="str">
        <f t="shared" si="185"/>
        <v>"Xã Chiềng Chung - Huyện Mai Sơn - Tỉnh Sơn La"</v>
      </c>
      <c r="N1717" t="str">
        <f t="shared" si="186"/>
        <v>"Xã Chiềng Chung - Huyện Mai Sơn"</v>
      </c>
      <c r="O1717" t="str">
        <f>VLOOKUP(E1717,district_data,7,0)</f>
        <v>"res_district_125"</v>
      </c>
      <c r="P1717" t="str">
        <f t="shared" si="187"/>
        <v>"VN-14"</v>
      </c>
      <c r="Q1717" t="s">
        <v>1910</v>
      </c>
      <c r="R1717">
        <f t="shared" si="188"/>
        <v>1</v>
      </c>
    </row>
    <row r="1718" spans="1:18" ht="17" x14ac:dyDescent="0.15">
      <c r="A1718" s="8" t="s">
        <v>5269</v>
      </c>
      <c r="B1718" s="8" t="s">
        <v>5270</v>
      </c>
      <c r="C1718" s="8"/>
      <c r="D1718" s="8" t="s">
        <v>2174</v>
      </c>
      <c r="E1718" s="8" t="s">
        <v>696</v>
      </c>
      <c r="F1718" s="8" t="s">
        <v>697</v>
      </c>
      <c r="G1718" s="8" t="s">
        <v>369</v>
      </c>
      <c r="H1718" s="8" t="s">
        <v>368</v>
      </c>
      <c r="I1718" s="17" t="s">
        <v>22317</v>
      </c>
      <c r="J1718" s="19" t="str">
        <f t="shared" si="182"/>
        <v>"res_ward_1717"</v>
      </c>
      <c r="K1718" t="str">
        <f t="shared" si="183"/>
        <v>"Xã Chiềng Mai"</v>
      </c>
      <c r="L1718" t="str">
        <f t="shared" si="184"/>
        <v>"VN-14-125-04132"</v>
      </c>
      <c r="M1718" t="str">
        <f t="shared" si="185"/>
        <v>"Xã Chiềng Mai - Huyện Mai Sơn - Tỉnh Sơn La"</v>
      </c>
      <c r="N1718" t="str">
        <f t="shared" si="186"/>
        <v>"Xã Chiềng Mai - Huyện Mai Sơn"</v>
      </c>
      <c r="O1718" t="str">
        <f>VLOOKUP(E1718,district_data,7,0)</f>
        <v>"res_district_125"</v>
      </c>
      <c r="P1718" t="str">
        <f t="shared" si="187"/>
        <v>"VN-14"</v>
      </c>
      <c r="Q1718" t="s">
        <v>1910</v>
      </c>
      <c r="R1718">
        <f t="shared" si="188"/>
        <v>1</v>
      </c>
    </row>
    <row r="1719" spans="1:18" ht="17" x14ac:dyDescent="0.15">
      <c r="A1719" s="8" t="s">
        <v>5271</v>
      </c>
      <c r="B1719" s="8" t="s">
        <v>5272</v>
      </c>
      <c r="C1719" s="8"/>
      <c r="D1719" s="8" t="s">
        <v>2174</v>
      </c>
      <c r="E1719" s="8" t="s">
        <v>696</v>
      </c>
      <c r="F1719" s="8" t="s">
        <v>697</v>
      </c>
      <c r="G1719" s="8" t="s">
        <v>369</v>
      </c>
      <c r="H1719" s="8" t="s">
        <v>368</v>
      </c>
      <c r="I1719" s="17" t="s">
        <v>22318</v>
      </c>
      <c r="J1719" s="19" t="str">
        <f t="shared" si="182"/>
        <v>"res_ward_1718"</v>
      </c>
      <c r="K1719" t="str">
        <f t="shared" si="183"/>
        <v>"Xã Hát Lót"</v>
      </c>
      <c r="L1719" t="str">
        <f t="shared" si="184"/>
        <v>"VN-14-125-04135"</v>
      </c>
      <c r="M1719" t="str">
        <f t="shared" si="185"/>
        <v>"Xã Hát Lót - Huyện Mai Sơn - Tỉnh Sơn La"</v>
      </c>
      <c r="N1719" t="str">
        <f t="shared" si="186"/>
        <v>"Xã Hát Lót - Huyện Mai Sơn"</v>
      </c>
      <c r="O1719" t="str">
        <f>VLOOKUP(E1719,district_data,7,0)</f>
        <v>"res_district_125"</v>
      </c>
      <c r="P1719" t="str">
        <f t="shared" si="187"/>
        <v>"VN-14"</v>
      </c>
      <c r="Q1719" t="s">
        <v>1910</v>
      </c>
      <c r="R1719">
        <f t="shared" si="188"/>
        <v>1</v>
      </c>
    </row>
    <row r="1720" spans="1:18" ht="17" x14ac:dyDescent="0.15">
      <c r="A1720" s="8" t="s">
        <v>5273</v>
      </c>
      <c r="B1720" s="8" t="s">
        <v>5274</v>
      </c>
      <c r="C1720" s="8"/>
      <c r="D1720" s="8" t="s">
        <v>2174</v>
      </c>
      <c r="E1720" s="8" t="s">
        <v>696</v>
      </c>
      <c r="F1720" s="8" t="s">
        <v>697</v>
      </c>
      <c r="G1720" s="8" t="s">
        <v>369</v>
      </c>
      <c r="H1720" s="8" t="s">
        <v>368</v>
      </c>
      <c r="I1720" s="17" t="s">
        <v>22319</v>
      </c>
      <c r="J1720" s="19" t="str">
        <f t="shared" si="182"/>
        <v>"res_ward_1719"</v>
      </c>
      <c r="K1720" t="str">
        <f t="shared" si="183"/>
        <v>"Xã Nà Pó"</v>
      </c>
      <c r="L1720" t="str">
        <f t="shared" si="184"/>
        <v>"VN-14-125-04136"</v>
      </c>
      <c r="M1720" t="str">
        <f t="shared" si="185"/>
        <v>"Xã Nà Pó - Huyện Mai Sơn - Tỉnh Sơn La"</v>
      </c>
      <c r="N1720" t="str">
        <f t="shared" si="186"/>
        <v>"Xã Nà Pó - Huyện Mai Sơn"</v>
      </c>
      <c r="O1720" t="str">
        <f>VLOOKUP(E1720,district_data,7,0)</f>
        <v>"res_district_125"</v>
      </c>
      <c r="P1720" t="str">
        <f t="shared" si="187"/>
        <v>"VN-14"</v>
      </c>
      <c r="Q1720" t="s">
        <v>1910</v>
      </c>
      <c r="R1720">
        <f t="shared" si="188"/>
        <v>1</v>
      </c>
    </row>
    <row r="1721" spans="1:18" ht="17" x14ac:dyDescent="0.15">
      <c r="A1721" s="8" t="s">
        <v>5275</v>
      </c>
      <c r="B1721" s="8" t="s">
        <v>5276</v>
      </c>
      <c r="C1721" s="8"/>
      <c r="D1721" s="8" t="s">
        <v>2174</v>
      </c>
      <c r="E1721" s="8" t="s">
        <v>696</v>
      </c>
      <c r="F1721" s="8" t="s">
        <v>697</v>
      </c>
      <c r="G1721" s="8" t="s">
        <v>369</v>
      </c>
      <c r="H1721" s="8" t="s">
        <v>368</v>
      </c>
      <c r="I1721" s="17" t="s">
        <v>22320</v>
      </c>
      <c r="J1721" s="19" t="str">
        <f t="shared" si="182"/>
        <v>"res_ward_1720"</v>
      </c>
      <c r="K1721" t="str">
        <f t="shared" si="183"/>
        <v>"Xã Cò  Nòi"</v>
      </c>
      <c r="L1721" t="str">
        <f t="shared" si="184"/>
        <v>"VN-14-125-04138"</v>
      </c>
      <c r="M1721" t="str">
        <f t="shared" si="185"/>
        <v>"Xã Cò  Nòi - Huyện Mai Sơn - Tỉnh Sơn La"</v>
      </c>
      <c r="N1721" t="str">
        <f t="shared" si="186"/>
        <v>"Xã Cò  Nòi - Huyện Mai Sơn"</v>
      </c>
      <c r="O1721" t="str">
        <f>VLOOKUP(E1721,district_data,7,0)</f>
        <v>"res_district_125"</v>
      </c>
      <c r="P1721" t="str">
        <f t="shared" si="187"/>
        <v>"VN-14"</v>
      </c>
      <c r="Q1721" t="s">
        <v>1910</v>
      </c>
      <c r="R1721">
        <f t="shared" si="188"/>
        <v>1</v>
      </c>
    </row>
    <row r="1722" spans="1:18" ht="17" x14ac:dyDescent="0.15">
      <c r="A1722" s="8" t="s">
        <v>5277</v>
      </c>
      <c r="B1722" s="8" t="s">
        <v>5278</v>
      </c>
      <c r="C1722" s="8"/>
      <c r="D1722" s="8" t="s">
        <v>2174</v>
      </c>
      <c r="E1722" s="8" t="s">
        <v>696</v>
      </c>
      <c r="F1722" s="8" t="s">
        <v>697</v>
      </c>
      <c r="G1722" s="8" t="s">
        <v>369</v>
      </c>
      <c r="H1722" s="8" t="s">
        <v>368</v>
      </c>
      <c r="I1722" s="17" t="s">
        <v>22321</v>
      </c>
      <c r="J1722" s="19" t="str">
        <f t="shared" si="182"/>
        <v>"res_ward_1721"</v>
      </c>
      <c r="K1722" t="str">
        <f t="shared" si="183"/>
        <v>"Xã Chiềng Nơi"</v>
      </c>
      <c r="L1722" t="str">
        <f t="shared" si="184"/>
        <v>"VN-14-125-04141"</v>
      </c>
      <c r="M1722" t="str">
        <f t="shared" si="185"/>
        <v>"Xã Chiềng Nơi - Huyện Mai Sơn - Tỉnh Sơn La"</v>
      </c>
      <c r="N1722" t="str">
        <f t="shared" si="186"/>
        <v>"Xã Chiềng Nơi - Huyện Mai Sơn"</v>
      </c>
      <c r="O1722" t="str">
        <f>VLOOKUP(E1722,district_data,7,0)</f>
        <v>"res_district_125"</v>
      </c>
      <c r="P1722" t="str">
        <f t="shared" si="187"/>
        <v>"VN-14"</v>
      </c>
      <c r="Q1722" t="s">
        <v>1910</v>
      </c>
      <c r="R1722">
        <f t="shared" si="188"/>
        <v>1</v>
      </c>
    </row>
    <row r="1723" spans="1:18" ht="17" x14ac:dyDescent="0.15">
      <c r="A1723" s="8" t="s">
        <v>5279</v>
      </c>
      <c r="B1723" s="8" t="s">
        <v>5280</v>
      </c>
      <c r="C1723" s="8"/>
      <c r="D1723" s="8" t="s">
        <v>2174</v>
      </c>
      <c r="E1723" s="8" t="s">
        <v>696</v>
      </c>
      <c r="F1723" s="8" t="s">
        <v>697</v>
      </c>
      <c r="G1723" s="8" t="s">
        <v>369</v>
      </c>
      <c r="H1723" s="8" t="s">
        <v>368</v>
      </c>
      <c r="I1723" s="17" t="s">
        <v>22322</v>
      </c>
      <c r="J1723" s="19" t="str">
        <f t="shared" si="182"/>
        <v>"res_ward_1722"</v>
      </c>
      <c r="K1723" t="str">
        <f t="shared" si="183"/>
        <v>"Xã Phiêng Cằm"</v>
      </c>
      <c r="L1723" t="str">
        <f t="shared" si="184"/>
        <v>"VN-14-125-04144"</v>
      </c>
      <c r="M1723" t="str">
        <f t="shared" si="185"/>
        <v>"Xã Phiêng Cằm - Huyện Mai Sơn - Tỉnh Sơn La"</v>
      </c>
      <c r="N1723" t="str">
        <f t="shared" si="186"/>
        <v>"Xã Phiêng Cằm - Huyện Mai Sơn"</v>
      </c>
      <c r="O1723" t="str">
        <f>VLOOKUP(E1723,district_data,7,0)</f>
        <v>"res_district_125"</v>
      </c>
      <c r="P1723" t="str">
        <f t="shared" si="187"/>
        <v>"VN-14"</v>
      </c>
      <c r="Q1723" t="s">
        <v>1910</v>
      </c>
      <c r="R1723">
        <f t="shared" si="188"/>
        <v>1</v>
      </c>
    </row>
    <row r="1724" spans="1:18" ht="17" x14ac:dyDescent="0.15">
      <c r="A1724" s="8" t="s">
        <v>5281</v>
      </c>
      <c r="B1724" s="8" t="s">
        <v>5282</v>
      </c>
      <c r="C1724" s="8"/>
      <c r="D1724" s="8" t="s">
        <v>2174</v>
      </c>
      <c r="E1724" s="8" t="s">
        <v>696</v>
      </c>
      <c r="F1724" s="8" t="s">
        <v>697</v>
      </c>
      <c r="G1724" s="8" t="s">
        <v>369</v>
      </c>
      <c r="H1724" s="8" t="s">
        <v>368</v>
      </c>
      <c r="I1724" s="17" t="s">
        <v>22323</v>
      </c>
      <c r="J1724" s="19" t="str">
        <f t="shared" si="182"/>
        <v>"res_ward_1723"</v>
      </c>
      <c r="K1724" t="str">
        <f t="shared" si="183"/>
        <v>"Xã Chiềng Dong"</v>
      </c>
      <c r="L1724" t="str">
        <f t="shared" si="184"/>
        <v>"VN-14-125-04147"</v>
      </c>
      <c r="M1724" t="str">
        <f t="shared" si="185"/>
        <v>"Xã Chiềng Dong - Huyện Mai Sơn - Tỉnh Sơn La"</v>
      </c>
      <c r="N1724" t="str">
        <f t="shared" si="186"/>
        <v>"Xã Chiềng Dong - Huyện Mai Sơn"</v>
      </c>
      <c r="O1724" t="str">
        <f>VLOOKUP(E1724,district_data,7,0)</f>
        <v>"res_district_125"</v>
      </c>
      <c r="P1724" t="str">
        <f t="shared" si="187"/>
        <v>"VN-14"</v>
      </c>
      <c r="Q1724" t="s">
        <v>1910</v>
      </c>
      <c r="R1724">
        <f t="shared" si="188"/>
        <v>1</v>
      </c>
    </row>
    <row r="1725" spans="1:18" ht="17" x14ac:dyDescent="0.15">
      <c r="A1725" s="8" t="s">
        <v>5283</v>
      </c>
      <c r="B1725" s="8" t="s">
        <v>5284</v>
      </c>
      <c r="C1725" s="8"/>
      <c r="D1725" s="8" t="s">
        <v>2174</v>
      </c>
      <c r="E1725" s="8" t="s">
        <v>696</v>
      </c>
      <c r="F1725" s="8" t="s">
        <v>697</v>
      </c>
      <c r="G1725" s="8" t="s">
        <v>369</v>
      </c>
      <c r="H1725" s="8" t="s">
        <v>368</v>
      </c>
      <c r="I1725" s="17" t="s">
        <v>22324</v>
      </c>
      <c r="J1725" s="19" t="str">
        <f t="shared" si="182"/>
        <v>"res_ward_1724"</v>
      </c>
      <c r="K1725" t="str">
        <f t="shared" si="183"/>
        <v>"Xã Chiềng Kheo"</v>
      </c>
      <c r="L1725" t="str">
        <f t="shared" si="184"/>
        <v>"VN-14-125-04150"</v>
      </c>
      <c r="M1725" t="str">
        <f t="shared" si="185"/>
        <v>"Xã Chiềng Kheo - Huyện Mai Sơn - Tỉnh Sơn La"</v>
      </c>
      <c r="N1725" t="str">
        <f t="shared" si="186"/>
        <v>"Xã Chiềng Kheo - Huyện Mai Sơn"</v>
      </c>
      <c r="O1725" t="str">
        <f>VLOOKUP(E1725,district_data,7,0)</f>
        <v>"res_district_125"</v>
      </c>
      <c r="P1725" t="str">
        <f t="shared" si="187"/>
        <v>"VN-14"</v>
      </c>
      <c r="Q1725" t="s">
        <v>1910</v>
      </c>
      <c r="R1725">
        <f t="shared" si="188"/>
        <v>1</v>
      </c>
    </row>
    <row r="1726" spans="1:18" ht="17" x14ac:dyDescent="0.15">
      <c r="A1726" s="8" t="s">
        <v>5285</v>
      </c>
      <c r="B1726" s="8" t="s">
        <v>5286</v>
      </c>
      <c r="C1726" s="8"/>
      <c r="D1726" s="8" t="s">
        <v>2174</v>
      </c>
      <c r="E1726" s="8" t="s">
        <v>696</v>
      </c>
      <c r="F1726" s="8" t="s">
        <v>697</v>
      </c>
      <c r="G1726" s="8" t="s">
        <v>369</v>
      </c>
      <c r="H1726" s="8" t="s">
        <v>368</v>
      </c>
      <c r="I1726" s="17" t="s">
        <v>22325</v>
      </c>
      <c r="J1726" s="19" t="str">
        <f t="shared" si="182"/>
        <v>"res_ward_1725"</v>
      </c>
      <c r="K1726" t="str">
        <f t="shared" si="183"/>
        <v>"Xã Chiềng Ve"</v>
      </c>
      <c r="L1726" t="str">
        <f t="shared" si="184"/>
        <v>"VN-14-125-04153"</v>
      </c>
      <c r="M1726" t="str">
        <f t="shared" si="185"/>
        <v>"Xã Chiềng Ve - Huyện Mai Sơn - Tỉnh Sơn La"</v>
      </c>
      <c r="N1726" t="str">
        <f t="shared" si="186"/>
        <v>"Xã Chiềng Ve - Huyện Mai Sơn"</v>
      </c>
      <c r="O1726" t="str">
        <f>VLOOKUP(E1726,district_data,7,0)</f>
        <v>"res_district_125"</v>
      </c>
      <c r="P1726" t="str">
        <f t="shared" si="187"/>
        <v>"VN-14"</v>
      </c>
      <c r="Q1726" t="s">
        <v>1910</v>
      </c>
      <c r="R1726">
        <f t="shared" si="188"/>
        <v>1</v>
      </c>
    </row>
    <row r="1727" spans="1:18" ht="17" x14ac:dyDescent="0.15">
      <c r="A1727" s="8" t="s">
        <v>5287</v>
      </c>
      <c r="B1727" s="8" t="s">
        <v>5288</v>
      </c>
      <c r="C1727" s="8"/>
      <c r="D1727" s="8" t="s">
        <v>2174</v>
      </c>
      <c r="E1727" s="8" t="s">
        <v>696</v>
      </c>
      <c r="F1727" s="8" t="s">
        <v>697</v>
      </c>
      <c r="G1727" s="8" t="s">
        <v>369</v>
      </c>
      <c r="H1727" s="8" t="s">
        <v>368</v>
      </c>
      <c r="I1727" s="17" t="s">
        <v>22326</v>
      </c>
      <c r="J1727" s="19" t="str">
        <f t="shared" si="182"/>
        <v>"res_ward_1726"</v>
      </c>
      <c r="K1727" t="str">
        <f t="shared" si="183"/>
        <v>"Xã Chiềng Lương"</v>
      </c>
      <c r="L1727" t="str">
        <f t="shared" si="184"/>
        <v>"VN-14-125-04156"</v>
      </c>
      <c r="M1727" t="str">
        <f t="shared" si="185"/>
        <v>"Xã Chiềng Lương - Huyện Mai Sơn - Tỉnh Sơn La"</v>
      </c>
      <c r="N1727" t="str">
        <f t="shared" si="186"/>
        <v>"Xã Chiềng Lương - Huyện Mai Sơn"</v>
      </c>
      <c r="O1727" t="str">
        <f>VLOOKUP(E1727,district_data,7,0)</f>
        <v>"res_district_125"</v>
      </c>
      <c r="P1727" t="str">
        <f t="shared" si="187"/>
        <v>"VN-14"</v>
      </c>
      <c r="Q1727" t="s">
        <v>1910</v>
      </c>
      <c r="R1727">
        <f t="shared" si="188"/>
        <v>1</v>
      </c>
    </row>
    <row r="1728" spans="1:18" ht="17" x14ac:dyDescent="0.15">
      <c r="A1728" s="8" t="s">
        <v>5289</v>
      </c>
      <c r="B1728" s="8" t="s">
        <v>5290</v>
      </c>
      <c r="C1728" s="8"/>
      <c r="D1728" s="8" t="s">
        <v>2174</v>
      </c>
      <c r="E1728" s="8" t="s">
        <v>696</v>
      </c>
      <c r="F1728" s="8" t="s">
        <v>697</v>
      </c>
      <c r="G1728" s="8" t="s">
        <v>369</v>
      </c>
      <c r="H1728" s="8" t="s">
        <v>368</v>
      </c>
      <c r="I1728" s="17" t="s">
        <v>22327</v>
      </c>
      <c r="J1728" s="19" t="str">
        <f t="shared" si="182"/>
        <v>"res_ward_1727"</v>
      </c>
      <c r="K1728" t="str">
        <f t="shared" si="183"/>
        <v>"Xã Phiêng Pằn"</v>
      </c>
      <c r="L1728" t="str">
        <f t="shared" si="184"/>
        <v>"VN-14-125-04159"</v>
      </c>
      <c r="M1728" t="str">
        <f t="shared" si="185"/>
        <v>"Xã Phiêng Pằn - Huyện Mai Sơn - Tỉnh Sơn La"</v>
      </c>
      <c r="N1728" t="str">
        <f t="shared" si="186"/>
        <v>"Xã Phiêng Pằn - Huyện Mai Sơn"</v>
      </c>
      <c r="O1728" t="str">
        <f>VLOOKUP(E1728,district_data,7,0)</f>
        <v>"res_district_125"</v>
      </c>
      <c r="P1728" t="str">
        <f t="shared" si="187"/>
        <v>"VN-14"</v>
      </c>
      <c r="Q1728" t="s">
        <v>1910</v>
      </c>
      <c r="R1728">
        <f t="shared" si="188"/>
        <v>1</v>
      </c>
    </row>
    <row r="1729" spans="1:18" ht="17" x14ac:dyDescent="0.15">
      <c r="A1729" s="8" t="s">
        <v>5291</v>
      </c>
      <c r="B1729" s="8" t="s">
        <v>5292</v>
      </c>
      <c r="C1729" s="8"/>
      <c r="D1729" s="8" t="s">
        <v>2174</v>
      </c>
      <c r="E1729" s="8" t="s">
        <v>696</v>
      </c>
      <c r="F1729" s="8" t="s">
        <v>697</v>
      </c>
      <c r="G1729" s="8" t="s">
        <v>369</v>
      </c>
      <c r="H1729" s="8" t="s">
        <v>368</v>
      </c>
      <c r="I1729" s="17" t="s">
        <v>22328</v>
      </c>
      <c r="J1729" s="19" t="str">
        <f t="shared" si="182"/>
        <v>"res_ward_1728"</v>
      </c>
      <c r="K1729" t="str">
        <f t="shared" si="183"/>
        <v>"Xã Nà Ơt"</v>
      </c>
      <c r="L1729" t="str">
        <f t="shared" si="184"/>
        <v>"VN-14-125-04162"</v>
      </c>
      <c r="M1729" t="str">
        <f t="shared" si="185"/>
        <v>"Xã Nà Ơt - Huyện Mai Sơn - Tỉnh Sơn La"</v>
      </c>
      <c r="N1729" t="str">
        <f t="shared" si="186"/>
        <v>"Xã Nà Ơt - Huyện Mai Sơn"</v>
      </c>
      <c r="O1729" t="str">
        <f>VLOOKUP(E1729,district_data,7,0)</f>
        <v>"res_district_125"</v>
      </c>
      <c r="P1729" t="str">
        <f t="shared" si="187"/>
        <v>"VN-14"</v>
      </c>
      <c r="Q1729" t="s">
        <v>1910</v>
      </c>
      <c r="R1729">
        <f t="shared" si="188"/>
        <v>1</v>
      </c>
    </row>
    <row r="1730" spans="1:18" ht="17" x14ac:dyDescent="0.15">
      <c r="A1730" s="8" t="s">
        <v>5293</v>
      </c>
      <c r="B1730" s="8" t="s">
        <v>5294</v>
      </c>
      <c r="C1730" s="8"/>
      <c r="D1730" s="8" t="s">
        <v>2174</v>
      </c>
      <c r="E1730" s="8" t="s">
        <v>696</v>
      </c>
      <c r="F1730" s="8" t="s">
        <v>697</v>
      </c>
      <c r="G1730" s="8" t="s">
        <v>369</v>
      </c>
      <c r="H1730" s="8" t="s">
        <v>368</v>
      </c>
      <c r="I1730" s="17" t="s">
        <v>22329</v>
      </c>
      <c r="J1730" s="19" t="str">
        <f t="shared" si="182"/>
        <v>"res_ward_1729"</v>
      </c>
      <c r="K1730" t="str">
        <f t="shared" si="183"/>
        <v>"Xã Tà Hộc"</v>
      </c>
      <c r="L1730" t="str">
        <f t="shared" si="184"/>
        <v>"VN-14-125-04165"</v>
      </c>
      <c r="M1730" t="str">
        <f t="shared" si="185"/>
        <v>"Xã Tà Hộc - Huyện Mai Sơn - Tỉnh Sơn La"</v>
      </c>
      <c r="N1730" t="str">
        <f t="shared" si="186"/>
        <v>"Xã Tà Hộc - Huyện Mai Sơn"</v>
      </c>
      <c r="O1730" t="str">
        <f>VLOOKUP(E1730,district_data,7,0)</f>
        <v>"res_district_125"</v>
      </c>
      <c r="P1730" t="str">
        <f t="shared" si="187"/>
        <v>"VN-14"</v>
      </c>
      <c r="Q1730" t="s">
        <v>1910</v>
      </c>
      <c r="R1730">
        <f t="shared" si="188"/>
        <v>1</v>
      </c>
    </row>
    <row r="1731" spans="1:18" ht="17" x14ac:dyDescent="0.15">
      <c r="A1731" s="8" t="s">
        <v>5295</v>
      </c>
      <c r="B1731" s="8" t="s">
        <v>5296</v>
      </c>
      <c r="C1731" s="8"/>
      <c r="D1731" s="8" t="s">
        <v>2171</v>
      </c>
      <c r="E1731" s="8" t="s">
        <v>698</v>
      </c>
      <c r="F1731" s="8" t="s">
        <v>699</v>
      </c>
      <c r="G1731" s="8" t="s">
        <v>369</v>
      </c>
      <c r="H1731" s="8" t="s">
        <v>368</v>
      </c>
      <c r="I1731" s="17" t="s">
        <v>22330</v>
      </c>
      <c r="J1731" s="19" t="str">
        <f t="shared" ref="J1731:J1794" si="189">$T$2&amp;I1731&amp;$T$2</f>
        <v>"res_ward_1730"</v>
      </c>
      <c r="K1731" t="str">
        <f t="shared" ref="K1731:K1794" si="190">$T$2&amp;B1731&amp;$T$2</f>
        <v>"Thị trấn Sông Mã"</v>
      </c>
      <c r="L1731" t="str">
        <f t="shared" ref="L1731:L1794" si="191">$T$2&amp;"VN-"&amp;G1731&amp;"-"&amp;E1731&amp;"-"&amp;A1731&amp;$T$2</f>
        <v>"VN-14-126-04168"</v>
      </c>
      <c r="M1731" t="str">
        <f t="shared" ref="M1731:M1794" si="192">$T$2&amp;B1731&amp;" - "&amp;F1731&amp;" - "&amp;H1731&amp;$T$2</f>
        <v>"Thị trấn Sông Mã - Huyện Sông Mã - Tỉnh Sơn La"</v>
      </c>
      <c r="N1731" t="str">
        <f t="shared" ref="N1731:N1794" si="193">$T$2&amp;B1731&amp;" - "&amp;F1731&amp;$T$2</f>
        <v>"Thị trấn Sông Mã - Huyện Sông Mã"</v>
      </c>
      <c r="O1731" t="str">
        <f>VLOOKUP(E1731,district_data,7,0)</f>
        <v>"res_district_126"</v>
      </c>
      <c r="P1731" t="str">
        <f t="shared" ref="P1731:P1794" si="194">$T$2&amp;"VN-"&amp;G1731&amp;$T$2</f>
        <v>"VN-14"</v>
      </c>
      <c r="Q1731" t="s">
        <v>1910</v>
      </c>
      <c r="R1731">
        <f t="shared" ref="R1731:R1794" si="195">VLOOKUP(D1731,$U$2:$V$5,2,0)</f>
        <v>2</v>
      </c>
    </row>
    <row r="1732" spans="1:18" ht="17" x14ac:dyDescent="0.15">
      <c r="A1732" s="8" t="s">
        <v>5297</v>
      </c>
      <c r="B1732" s="8" t="s">
        <v>5298</v>
      </c>
      <c r="C1732" s="8"/>
      <c r="D1732" s="8" t="s">
        <v>2174</v>
      </c>
      <c r="E1732" s="8" t="s">
        <v>698</v>
      </c>
      <c r="F1732" s="8" t="s">
        <v>699</v>
      </c>
      <c r="G1732" s="8" t="s">
        <v>369</v>
      </c>
      <c r="H1732" s="8" t="s">
        <v>368</v>
      </c>
      <c r="I1732" s="17" t="s">
        <v>22331</v>
      </c>
      <c r="J1732" s="19" t="str">
        <f t="shared" si="189"/>
        <v>"res_ward_1731"</v>
      </c>
      <c r="K1732" t="str">
        <f t="shared" si="190"/>
        <v>"Xã Bó Sinh"</v>
      </c>
      <c r="L1732" t="str">
        <f t="shared" si="191"/>
        <v>"VN-14-126-04171"</v>
      </c>
      <c r="M1732" t="str">
        <f t="shared" si="192"/>
        <v>"Xã Bó Sinh - Huyện Sông Mã - Tỉnh Sơn La"</v>
      </c>
      <c r="N1732" t="str">
        <f t="shared" si="193"/>
        <v>"Xã Bó Sinh - Huyện Sông Mã"</v>
      </c>
      <c r="O1732" t="str">
        <f>VLOOKUP(E1732,district_data,7,0)</f>
        <v>"res_district_126"</v>
      </c>
      <c r="P1732" t="str">
        <f t="shared" si="194"/>
        <v>"VN-14"</v>
      </c>
      <c r="Q1732" t="s">
        <v>1910</v>
      </c>
      <c r="R1732">
        <f t="shared" si="195"/>
        <v>1</v>
      </c>
    </row>
    <row r="1733" spans="1:18" ht="17" x14ac:dyDescent="0.15">
      <c r="A1733" s="8" t="s">
        <v>5299</v>
      </c>
      <c r="B1733" s="8" t="s">
        <v>5300</v>
      </c>
      <c r="C1733" s="8"/>
      <c r="D1733" s="8" t="s">
        <v>2174</v>
      </c>
      <c r="E1733" s="8" t="s">
        <v>698</v>
      </c>
      <c r="F1733" s="8" t="s">
        <v>699</v>
      </c>
      <c r="G1733" s="8" t="s">
        <v>369</v>
      </c>
      <c r="H1733" s="8" t="s">
        <v>368</v>
      </c>
      <c r="I1733" s="17" t="s">
        <v>22332</v>
      </c>
      <c r="J1733" s="19" t="str">
        <f t="shared" si="189"/>
        <v>"res_ward_1732"</v>
      </c>
      <c r="K1733" t="str">
        <f t="shared" si="190"/>
        <v>"Xã Pú Pẩu"</v>
      </c>
      <c r="L1733" t="str">
        <f t="shared" si="191"/>
        <v>"VN-14-126-04174"</v>
      </c>
      <c r="M1733" t="str">
        <f t="shared" si="192"/>
        <v>"Xã Pú Pẩu - Huyện Sông Mã - Tỉnh Sơn La"</v>
      </c>
      <c r="N1733" t="str">
        <f t="shared" si="193"/>
        <v>"Xã Pú Pẩu - Huyện Sông Mã"</v>
      </c>
      <c r="O1733" t="str">
        <f>VLOOKUP(E1733,district_data,7,0)</f>
        <v>"res_district_126"</v>
      </c>
      <c r="P1733" t="str">
        <f t="shared" si="194"/>
        <v>"VN-14"</v>
      </c>
      <c r="Q1733" t="s">
        <v>1910</v>
      </c>
      <c r="R1733">
        <f t="shared" si="195"/>
        <v>1</v>
      </c>
    </row>
    <row r="1734" spans="1:18" ht="17" x14ac:dyDescent="0.15">
      <c r="A1734" s="8" t="s">
        <v>5301</v>
      </c>
      <c r="B1734" s="8" t="s">
        <v>5302</v>
      </c>
      <c r="C1734" s="8"/>
      <c r="D1734" s="8" t="s">
        <v>2174</v>
      </c>
      <c r="E1734" s="8" t="s">
        <v>698</v>
      </c>
      <c r="F1734" s="8" t="s">
        <v>699</v>
      </c>
      <c r="G1734" s="8" t="s">
        <v>369</v>
      </c>
      <c r="H1734" s="8" t="s">
        <v>368</v>
      </c>
      <c r="I1734" s="17" t="s">
        <v>22333</v>
      </c>
      <c r="J1734" s="19" t="str">
        <f t="shared" si="189"/>
        <v>"res_ward_1733"</v>
      </c>
      <c r="K1734" t="str">
        <f t="shared" si="190"/>
        <v>"Xã Chiềng Phung"</v>
      </c>
      <c r="L1734" t="str">
        <f t="shared" si="191"/>
        <v>"VN-14-126-04177"</v>
      </c>
      <c r="M1734" t="str">
        <f t="shared" si="192"/>
        <v>"Xã Chiềng Phung - Huyện Sông Mã - Tỉnh Sơn La"</v>
      </c>
      <c r="N1734" t="str">
        <f t="shared" si="193"/>
        <v>"Xã Chiềng Phung - Huyện Sông Mã"</v>
      </c>
      <c r="O1734" t="str">
        <f>VLOOKUP(E1734,district_data,7,0)</f>
        <v>"res_district_126"</v>
      </c>
      <c r="P1734" t="str">
        <f t="shared" si="194"/>
        <v>"VN-14"</v>
      </c>
      <c r="Q1734" t="s">
        <v>1910</v>
      </c>
      <c r="R1734">
        <f t="shared" si="195"/>
        <v>1</v>
      </c>
    </row>
    <row r="1735" spans="1:18" ht="17" x14ac:dyDescent="0.15">
      <c r="A1735" s="8" t="s">
        <v>5303</v>
      </c>
      <c r="B1735" s="8" t="s">
        <v>5304</v>
      </c>
      <c r="C1735" s="8"/>
      <c r="D1735" s="8" t="s">
        <v>2174</v>
      </c>
      <c r="E1735" s="8" t="s">
        <v>698</v>
      </c>
      <c r="F1735" s="8" t="s">
        <v>699</v>
      </c>
      <c r="G1735" s="8" t="s">
        <v>369</v>
      </c>
      <c r="H1735" s="8" t="s">
        <v>368</v>
      </c>
      <c r="I1735" s="17" t="s">
        <v>22334</v>
      </c>
      <c r="J1735" s="19" t="str">
        <f t="shared" si="189"/>
        <v>"res_ward_1734"</v>
      </c>
      <c r="K1735" t="str">
        <f t="shared" si="190"/>
        <v>"Xã Chiềng En"</v>
      </c>
      <c r="L1735" t="str">
        <f t="shared" si="191"/>
        <v>"VN-14-126-04180"</v>
      </c>
      <c r="M1735" t="str">
        <f t="shared" si="192"/>
        <v>"Xã Chiềng En - Huyện Sông Mã - Tỉnh Sơn La"</v>
      </c>
      <c r="N1735" t="str">
        <f t="shared" si="193"/>
        <v>"Xã Chiềng En - Huyện Sông Mã"</v>
      </c>
      <c r="O1735" t="str">
        <f>VLOOKUP(E1735,district_data,7,0)</f>
        <v>"res_district_126"</v>
      </c>
      <c r="P1735" t="str">
        <f t="shared" si="194"/>
        <v>"VN-14"</v>
      </c>
      <c r="Q1735" t="s">
        <v>1910</v>
      </c>
      <c r="R1735">
        <f t="shared" si="195"/>
        <v>1</v>
      </c>
    </row>
    <row r="1736" spans="1:18" ht="17" x14ac:dyDescent="0.15">
      <c r="A1736" s="8" t="s">
        <v>5305</v>
      </c>
      <c r="B1736" s="8" t="s">
        <v>5306</v>
      </c>
      <c r="C1736" s="8"/>
      <c r="D1736" s="8" t="s">
        <v>2174</v>
      </c>
      <c r="E1736" s="8" t="s">
        <v>698</v>
      </c>
      <c r="F1736" s="8" t="s">
        <v>699</v>
      </c>
      <c r="G1736" s="8" t="s">
        <v>369</v>
      </c>
      <c r="H1736" s="8" t="s">
        <v>368</v>
      </c>
      <c r="I1736" s="17" t="s">
        <v>22335</v>
      </c>
      <c r="J1736" s="19" t="str">
        <f t="shared" si="189"/>
        <v>"res_ward_1735"</v>
      </c>
      <c r="K1736" t="str">
        <f t="shared" si="190"/>
        <v>"Xã Mường Lầm"</v>
      </c>
      <c r="L1736" t="str">
        <f t="shared" si="191"/>
        <v>"VN-14-126-04183"</v>
      </c>
      <c r="M1736" t="str">
        <f t="shared" si="192"/>
        <v>"Xã Mường Lầm - Huyện Sông Mã - Tỉnh Sơn La"</v>
      </c>
      <c r="N1736" t="str">
        <f t="shared" si="193"/>
        <v>"Xã Mường Lầm - Huyện Sông Mã"</v>
      </c>
      <c r="O1736" t="str">
        <f>VLOOKUP(E1736,district_data,7,0)</f>
        <v>"res_district_126"</v>
      </c>
      <c r="P1736" t="str">
        <f t="shared" si="194"/>
        <v>"VN-14"</v>
      </c>
      <c r="Q1736" t="s">
        <v>1910</v>
      </c>
      <c r="R1736">
        <f t="shared" si="195"/>
        <v>1</v>
      </c>
    </row>
    <row r="1737" spans="1:18" ht="17" x14ac:dyDescent="0.15">
      <c r="A1737" s="8" t="s">
        <v>5307</v>
      </c>
      <c r="B1737" s="8" t="s">
        <v>5308</v>
      </c>
      <c r="C1737" s="8"/>
      <c r="D1737" s="8" t="s">
        <v>2174</v>
      </c>
      <c r="E1737" s="8" t="s">
        <v>698</v>
      </c>
      <c r="F1737" s="8" t="s">
        <v>699</v>
      </c>
      <c r="G1737" s="8" t="s">
        <v>369</v>
      </c>
      <c r="H1737" s="8" t="s">
        <v>368</v>
      </c>
      <c r="I1737" s="17" t="s">
        <v>22336</v>
      </c>
      <c r="J1737" s="19" t="str">
        <f t="shared" si="189"/>
        <v>"res_ward_1736"</v>
      </c>
      <c r="K1737" t="str">
        <f t="shared" si="190"/>
        <v>"Xã Nậm Ty"</v>
      </c>
      <c r="L1737" t="str">
        <f t="shared" si="191"/>
        <v>"VN-14-126-04186"</v>
      </c>
      <c r="M1737" t="str">
        <f t="shared" si="192"/>
        <v>"Xã Nậm Ty - Huyện Sông Mã - Tỉnh Sơn La"</v>
      </c>
      <c r="N1737" t="str">
        <f t="shared" si="193"/>
        <v>"Xã Nậm Ty - Huyện Sông Mã"</v>
      </c>
      <c r="O1737" t="str">
        <f>VLOOKUP(E1737,district_data,7,0)</f>
        <v>"res_district_126"</v>
      </c>
      <c r="P1737" t="str">
        <f t="shared" si="194"/>
        <v>"VN-14"</v>
      </c>
      <c r="Q1737" t="s">
        <v>1910</v>
      </c>
      <c r="R1737">
        <f t="shared" si="195"/>
        <v>1</v>
      </c>
    </row>
    <row r="1738" spans="1:18" ht="17" x14ac:dyDescent="0.15">
      <c r="A1738" s="8" t="s">
        <v>5309</v>
      </c>
      <c r="B1738" s="8" t="s">
        <v>5310</v>
      </c>
      <c r="C1738" s="8"/>
      <c r="D1738" s="8" t="s">
        <v>2174</v>
      </c>
      <c r="E1738" s="8" t="s">
        <v>698</v>
      </c>
      <c r="F1738" s="8" t="s">
        <v>699</v>
      </c>
      <c r="G1738" s="8" t="s">
        <v>369</v>
      </c>
      <c r="H1738" s="8" t="s">
        <v>368</v>
      </c>
      <c r="I1738" s="17" t="s">
        <v>22337</v>
      </c>
      <c r="J1738" s="19" t="str">
        <f t="shared" si="189"/>
        <v>"res_ward_1737"</v>
      </c>
      <c r="K1738" t="str">
        <f t="shared" si="190"/>
        <v>"Xã Đứa Mòn"</v>
      </c>
      <c r="L1738" t="str">
        <f t="shared" si="191"/>
        <v>"VN-14-126-04189"</v>
      </c>
      <c r="M1738" t="str">
        <f t="shared" si="192"/>
        <v>"Xã Đứa Mòn - Huyện Sông Mã - Tỉnh Sơn La"</v>
      </c>
      <c r="N1738" t="str">
        <f t="shared" si="193"/>
        <v>"Xã Đứa Mòn - Huyện Sông Mã"</v>
      </c>
      <c r="O1738" t="str">
        <f>VLOOKUP(E1738,district_data,7,0)</f>
        <v>"res_district_126"</v>
      </c>
      <c r="P1738" t="str">
        <f t="shared" si="194"/>
        <v>"VN-14"</v>
      </c>
      <c r="Q1738" t="s">
        <v>1910</v>
      </c>
      <c r="R1738">
        <f t="shared" si="195"/>
        <v>1</v>
      </c>
    </row>
    <row r="1739" spans="1:18" ht="17" x14ac:dyDescent="0.15">
      <c r="A1739" s="8" t="s">
        <v>5311</v>
      </c>
      <c r="B1739" s="8" t="s">
        <v>5312</v>
      </c>
      <c r="C1739" s="8"/>
      <c r="D1739" s="8" t="s">
        <v>2174</v>
      </c>
      <c r="E1739" s="8" t="s">
        <v>698</v>
      </c>
      <c r="F1739" s="8" t="s">
        <v>699</v>
      </c>
      <c r="G1739" s="8" t="s">
        <v>369</v>
      </c>
      <c r="H1739" s="8" t="s">
        <v>368</v>
      </c>
      <c r="I1739" s="17" t="s">
        <v>22338</v>
      </c>
      <c r="J1739" s="19" t="str">
        <f t="shared" si="189"/>
        <v>"res_ward_1738"</v>
      </c>
      <c r="K1739" t="str">
        <f t="shared" si="190"/>
        <v>"Xã Yên Hưng"</v>
      </c>
      <c r="L1739" t="str">
        <f t="shared" si="191"/>
        <v>"VN-14-126-04192"</v>
      </c>
      <c r="M1739" t="str">
        <f t="shared" si="192"/>
        <v>"Xã Yên Hưng - Huyện Sông Mã - Tỉnh Sơn La"</v>
      </c>
      <c r="N1739" t="str">
        <f t="shared" si="193"/>
        <v>"Xã Yên Hưng - Huyện Sông Mã"</v>
      </c>
      <c r="O1739" t="str">
        <f>VLOOKUP(E1739,district_data,7,0)</f>
        <v>"res_district_126"</v>
      </c>
      <c r="P1739" t="str">
        <f t="shared" si="194"/>
        <v>"VN-14"</v>
      </c>
      <c r="Q1739" t="s">
        <v>1910</v>
      </c>
      <c r="R1739">
        <f t="shared" si="195"/>
        <v>1</v>
      </c>
    </row>
    <row r="1740" spans="1:18" ht="17" x14ac:dyDescent="0.15">
      <c r="A1740" s="8" t="s">
        <v>5313</v>
      </c>
      <c r="B1740" s="8" t="s">
        <v>4692</v>
      </c>
      <c r="C1740" s="8"/>
      <c r="D1740" s="8" t="s">
        <v>2174</v>
      </c>
      <c r="E1740" s="8" t="s">
        <v>698</v>
      </c>
      <c r="F1740" s="8" t="s">
        <v>699</v>
      </c>
      <c r="G1740" s="8" t="s">
        <v>369</v>
      </c>
      <c r="H1740" s="8" t="s">
        <v>368</v>
      </c>
      <c r="I1740" s="17" t="s">
        <v>22339</v>
      </c>
      <c r="J1740" s="19" t="str">
        <f t="shared" si="189"/>
        <v>"res_ward_1739"</v>
      </c>
      <c r="K1740" t="str">
        <f t="shared" si="190"/>
        <v>"Xã Chiềng Sơ"</v>
      </c>
      <c r="L1740" t="str">
        <f t="shared" si="191"/>
        <v>"VN-14-126-04195"</v>
      </c>
      <c r="M1740" t="str">
        <f t="shared" si="192"/>
        <v>"Xã Chiềng Sơ - Huyện Sông Mã - Tỉnh Sơn La"</v>
      </c>
      <c r="N1740" t="str">
        <f t="shared" si="193"/>
        <v>"Xã Chiềng Sơ - Huyện Sông Mã"</v>
      </c>
      <c r="O1740" t="str">
        <f>VLOOKUP(E1740,district_data,7,0)</f>
        <v>"res_district_126"</v>
      </c>
      <c r="P1740" t="str">
        <f t="shared" si="194"/>
        <v>"VN-14"</v>
      </c>
      <c r="Q1740" t="s">
        <v>1910</v>
      </c>
      <c r="R1740">
        <f t="shared" si="195"/>
        <v>1</v>
      </c>
    </row>
    <row r="1741" spans="1:18" ht="17" x14ac:dyDescent="0.15">
      <c r="A1741" s="8" t="s">
        <v>5314</v>
      </c>
      <c r="B1741" s="8" t="s">
        <v>5315</v>
      </c>
      <c r="C1741" s="8"/>
      <c r="D1741" s="8" t="s">
        <v>2174</v>
      </c>
      <c r="E1741" s="8" t="s">
        <v>698</v>
      </c>
      <c r="F1741" s="8" t="s">
        <v>699</v>
      </c>
      <c r="G1741" s="8" t="s">
        <v>369</v>
      </c>
      <c r="H1741" s="8" t="s">
        <v>368</v>
      </c>
      <c r="I1741" s="17" t="s">
        <v>22340</v>
      </c>
      <c r="J1741" s="19" t="str">
        <f t="shared" si="189"/>
        <v>"res_ward_1740"</v>
      </c>
      <c r="K1741" t="str">
        <f t="shared" si="190"/>
        <v>"Xã Nà Nghịu"</v>
      </c>
      <c r="L1741" t="str">
        <f t="shared" si="191"/>
        <v>"VN-14-126-04198"</v>
      </c>
      <c r="M1741" t="str">
        <f t="shared" si="192"/>
        <v>"Xã Nà Nghịu - Huyện Sông Mã - Tỉnh Sơn La"</v>
      </c>
      <c r="N1741" t="str">
        <f t="shared" si="193"/>
        <v>"Xã Nà Nghịu - Huyện Sông Mã"</v>
      </c>
      <c r="O1741" t="str">
        <f>VLOOKUP(E1741,district_data,7,0)</f>
        <v>"res_district_126"</v>
      </c>
      <c r="P1741" t="str">
        <f t="shared" si="194"/>
        <v>"VN-14"</v>
      </c>
      <c r="Q1741" t="s">
        <v>1910</v>
      </c>
      <c r="R1741">
        <f t="shared" si="195"/>
        <v>1</v>
      </c>
    </row>
    <row r="1742" spans="1:18" ht="17" x14ac:dyDescent="0.15">
      <c r="A1742" s="8" t="s">
        <v>5316</v>
      </c>
      <c r="B1742" s="8" t="s">
        <v>5317</v>
      </c>
      <c r="C1742" s="8"/>
      <c r="D1742" s="8" t="s">
        <v>2174</v>
      </c>
      <c r="E1742" s="8" t="s">
        <v>698</v>
      </c>
      <c r="F1742" s="8" t="s">
        <v>699</v>
      </c>
      <c r="G1742" s="8" t="s">
        <v>369</v>
      </c>
      <c r="H1742" s="8" t="s">
        <v>368</v>
      </c>
      <c r="I1742" s="17" t="s">
        <v>22341</v>
      </c>
      <c r="J1742" s="19" t="str">
        <f t="shared" si="189"/>
        <v>"res_ward_1741"</v>
      </c>
      <c r="K1742" t="str">
        <f t="shared" si="190"/>
        <v>"Xã Nậm Mằn"</v>
      </c>
      <c r="L1742" t="str">
        <f t="shared" si="191"/>
        <v>"VN-14-126-04201"</v>
      </c>
      <c r="M1742" t="str">
        <f t="shared" si="192"/>
        <v>"Xã Nậm Mằn - Huyện Sông Mã - Tỉnh Sơn La"</v>
      </c>
      <c r="N1742" t="str">
        <f t="shared" si="193"/>
        <v>"Xã Nậm Mằn - Huyện Sông Mã"</v>
      </c>
      <c r="O1742" t="str">
        <f>VLOOKUP(E1742,district_data,7,0)</f>
        <v>"res_district_126"</v>
      </c>
      <c r="P1742" t="str">
        <f t="shared" si="194"/>
        <v>"VN-14"</v>
      </c>
      <c r="Q1742" t="s">
        <v>1910</v>
      </c>
      <c r="R1742">
        <f t="shared" si="195"/>
        <v>1</v>
      </c>
    </row>
    <row r="1743" spans="1:18" ht="17" x14ac:dyDescent="0.15">
      <c r="A1743" s="8" t="s">
        <v>5318</v>
      </c>
      <c r="B1743" s="8" t="s">
        <v>5319</v>
      </c>
      <c r="C1743" s="8"/>
      <c r="D1743" s="8" t="s">
        <v>2174</v>
      </c>
      <c r="E1743" s="8" t="s">
        <v>698</v>
      </c>
      <c r="F1743" s="8" t="s">
        <v>699</v>
      </c>
      <c r="G1743" s="8" t="s">
        <v>369</v>
      </c>
      <c r="H1743" s="8" t="s">
        <v>368</v>
      </c>
      <c r="I1743" s="17" t="s">
        <v>22342</v>
      </c>
      <c r="J1743" s="19" t="str">
        <f t="shared" si="189"/>
        <v>"res_ward_1742"</v>
      </c>
      <c r="K1743" t="str">
        <f t="shared" si="190"/>
        <v>"Xã Chiềng Khoong"</v>
      </c>
      <c r="L1743" t="str">
        <f t="shared" si="191"/>
        <v>"VN-14-126-04204"</v>
      </c>
      <c r="M1743" t="str">
        <f t="shared" si="192"/>
        <v>"Xã Chiềng Khoong - Huyện Sông Mã - Tỉnh Sơn La"</v>
      </c>
      <c r="N1743" t="str">
        <f t="shared" si="193"/>
        <v>"Xã Chiềng Khoong - Huyện Sông Mã"</v>
      </c>
      <c r="O1743" t="str">
        <f>VLOOKUP(E1743,district_data,7,0)</f>
        <v>"res_district_126"</v>
      </c>
      <c r="P1743" t="str">
        <f t="shared" si="194"/>
        <v>"VN-14"</v>
      </c>
      <c r="Q1743" t="s">
        <v>1910</v>
      </c>
      <c r="R1743">
        <f t="shared" si="195"/>
        <v>1</v>
      </c>
    </row>
    <row r="1744" spans="1:18" ht="17" x14ac:dyDescent="0.15">
      <c r="A1744" s="8" t="s">
        <v>5320</v>
      </c>
      <c r="B1744" s="8" t="s">
        <v>5321</v>
      </c>
      <c r="C1744" s="8"/>
      <c r="D1744" s="8" t="s">
        <v>2174</v>
      </c>
      <c r="E1744" s="8" t="s">
        <v>698</v>
      </c>
      <c r="F1744" s="8" t="s">
        <v>699</v>
      </c>
      <c r="G1744" s="8" t="s">
        <v>369</v>
      </c>
      <c r="H1744" s="8" t="s">
        <v>368</v>
      </c>
      <c r="I1744" s="17" t="s">
        <v>22343</v>
      </c>
      <c r="J1744" s="19" t="str">
        <f t="shared" si="189"/>
        <v>"res_ward_1743"</v>
      </c>
      <c r="K1744" t="str">
        <f t="shared" si="190"/>
        <v>"Xã Chiềng Cang"</v>
      </c>
      <c r="L1744" t="str">
        <f t="shared" si="191"/>
        <v>"VN-14-126-04207"</v>
      </c>
      <c r="M1744" t="str">
        <f t="shared" si="192"/>
        <v>"Xã Chiềng Cang - Huyện Sông Mã - Tỉnh Sơn La"</v>
      </c>
      <c r="N1744" t="str">
        <f t="shared" si="193"/>
        <v>"Xã Chiềng Cang - Huyện Sông Mã"</v>
      </c>
      <c r="O1744" t="str">
        <f>VLOOKUP(E1744,district_data,7,0)</f>
        <v>"res_district_126"</v>
      </c>
      <c r="P1744" t="str">
        <f t="shared" si="194"/>
        <v>"VN-14"</v>
      </c>
      <c r="Q1744" t="s">
        <v>1910</v>
      </c>
      <c r="R1744">
        <f t="shared" si="195"/>
        <v>1</v>
      </c>
    </row>
    <row r="1745" spans="1:18" ht="17" x14ac:dyDescent="0.15">
      <c r="A1745" s="8" t="s">
        <v>5322</v>
      </c>
      <c r="B1745" s="8" t="s">
        <v>5323</v>
      </c>
      <c r="C1745" s="8"/>
      <c r="D1745" s="8" t="s">
        <v>2174</v>
      </c>
      <c r="E1745" s="8" t="s">
        <v>698</v>
      </c>
      <c r="F1745" s="8" t="s">
        <v>699</v>
      </c>
      <c r="G1745" s="8" t="s">
        <v>369</v>
      </c>
      <c r="H1745" s="8" t="s">
        <v>368</v>
      </c>
      <c r="I1745" s="17" t="s">
        <v>22344</v>
      </c>
      <c r="J1745" s="19" t="str">
        <f t="shared" si="189"/>
        <v>"res_ward_1744"</v>
      </c>
      <c r="K1745" t="str">
        <f t="shared" si="190"/>
        <v>"Xã Huổi Một"</v>
      </c>
      <c r="L1745" t="str">
        <f t="shared" si="191"/>
        <v>"VN-14-126-04210"</v>
      </c>
      <c r="M1745" t="str">
        <f t="shared" si="192"/>
        <v>"Xã Huổi Một - Huyện Sông Mã - Tỉnh Sơn La"</v>
      </c>
      <c r="N1745" t="str">
        <f t="shared" si="193"/>
        <v>"Xã Huổi Một - Huyện Sông Mã"</v>
      </c>
      <c r="O1745" t="str">
        <f>VLOOKUP(E1745,district_data,7,0)</f>
        <v>"res_district_126"</v>
      </c>
      <c r="P1745" t="str">
        <f t="shared" si="194"/>
        <v>"VN-14"</v>
      </c>
      <c r="Q1745" t="s">
        <v>1910</v>
      </c>
      <c r="R1745">
        <f t="shared" si="195"/>
        <v>1</v>
      </c>
    </row>
    <row r="1746" spans="1:18" ht="17" x14ac:dyDescent="0.15">
      <c r="A1746" s="8" t="s">
        <v>5324</v>
      </c>
      <c r="B1746" s="8" t="s">
        <v>5325</v>
      </c>
      <c r="C1746" s="8"/>
      <c r="D1746" s="8" t="s">
        <v>2174</v>
      </c>
      <c r="E1746" s="8" t="s">
        <v>698</v>
      </c>
      <c r="F1746" s="8" t="s">
        <v>699</v>
      </c>
      <c r="G1746" s="8" t="s">
        <v>369</v>
      </c>
      <c r="H1746" s="8" t="s">
        <v>368</v>
      </c>
      <c r="I1746" s="17" t="s">
        <v>22345</v>
      </c>
      <c r="J1746" s="19" t="str">
        <f t="shared" si="189"/>
        <v>"res_ward_1745"</v>
      </c>
      <c r="K1746" t="str">
        <f t="shared" si="190"/>
        <v>"Xã Mường Sai"</v>
      </c>
      <c r="L1746" t="str">
        <f t="shared" si="191"/>
        <v>"VN-14-126-04213"</v>
      </c>
      <c r="M1746" t="str">
        <f t="shared" si="192"/>
        <v>"Xã Mường Sai - Huyện Sông Mã - Tỉnh Sơn La"</v>
      </c>
      <c r="N1746" t="str">
        <f t="shared" si="193"/>
        <v>"Xã Mường Sai - Huyện Sông Mã"</v>
      </c>
      <c r="O1746" t="str">
        <f>VLOOKUP(E1746,district_data,7,0)</f>
        <v>"res_district_126"</v>
      </c>
      <c r="P1746" t="str">
        <f t="shared" si="194"/>
        <v>"VN-14"</v>
      </c>
      <c r="Q1746" t="s">
        <v>1910</v>
      </c>
      <c r="R1746">
        <f t="shared" si="195"/>
        <v>1</v>
      </c>
    </row>
    <row r="1747" spans="1:18" ht="17" x14ac:dyDescent="0.15">
      <c r="A1747" s="8" t="s">
        <v>5326</v>
      </c>
      <c r="B1747" s="8" t="s">
        <v>5327</v>
      </c>
      <c r="C1747" s="8"/>
      <c r="D1747" s="8" t="s">
        <v>2174</v>
      </c>
      <c r="E1747" s="8" t="s">
        <v>698</v>
      </c>
      <c r="F1747" s="8" t="s">
        <v>699</v>
      </c>
      <c r="G1747" s="8" t="s">
        <v>369</v>
      </c>
      <c r="H1747" s="8" t="s">
        <v>368</v>
      </c>
      <c r="I1747" s="17" t="s">
        <v>22346</v>
      </c>
      <c r="J1747" s="19" t="str">
        <f t="shared" si="189"/>
        <v>"res_ward_1746"</v>
      </c>
      <c r="K1747" t="str">
        <f t="shared" si="190"/>
        <v>"Xã Mường Cai"</v>
      </c>
      <c r="L1747" t="str">
        <f t="shared" si="191"/>
        <v>"VN-14-126-04216"</v>
      </c>
      <c r="M1747" t="str">
        <f t="shared" si="192"/>
        <v>"Xã Mường Cai - Huyện Sông Mã - Tỉnh Sơn La"</v>
      </c>
      <c r="N1747" t="str">
        <f t="shared" si="193"/>
        <v>"Xã Mường Cai - Huyện Sông Mã"</v>
      </c>
      <c r="O1747" t="str">
        <f>VLOOKUP(E1747,district_data,7,0)</f>
        <v>"res_district_126"</v>
      </c>
      <c r="P1747" t="str">
        <f t="shared" si="194"/>
        <v>"VN-14"</v>
      </c>
      <c r="Q1747" t="s">
        <v>1910</v>
      </c>
      <c r="R1747">
        <f t="shared" si="195"/>
        <v>1</v>
      </c>
    </row>
    <row r="1748" spans="1:18" ht="17" x14ac:dyDescent="0.15">
      <c r="A1748" s="8" t="s">
        <v>5328</v>
      </c>
      <c r="B1748" s="8" t="s">
        <v>5329</v>
      </c>
      <c r="C1748" s="8"/>
      <c r="D1748" s="8" t="s">
        <v>2174</v>
      </c>
      <c r="E1748" s="8" t="s">
        <v>698</v>
      </c>
      <c r="F1748" s="8" t="s">
        <v>699</v>
      </c>
      <c r="G1748" s="8" t="s">
        <v>369</v>
      </c>
      <c r="H1748" s="8" t="s">
        <v>368</v>
      </c>
      <c r="I1748" s="17" t="s">
        <v>22347</v>
      </c>
      <c r="J1748" s="19" t="str">
        <f t="shared" si="189"/>
        <v>"res_ward_1747"</v>
      </c>
      <c r="K1748" t="str">
        <f t="shared" si="190"/>
        <v>"Xã Mường Hung"</v>
      </c>
      <c r="L1748" t="str">
        <f t="shared" si="191"/>
        <v>"VN-14-126-04219"</v>
      </c>
      <c r="M1748" t="str">
        <f t="shared" si="192"/>
        <v>"Xã Mường Hung - Huyện Sông Mã - Tỉnh Sơn La"</v>
      </c>
      <c r="N1748" t="str">
        <f t="shared" si="193"/>
        <v>"Xã Mường Hung - Huyện Sông Mã"</v>
      </c>
      <c r="O1748" t="str">
        <f>VLOOKUP(E1748,district_data,7,0)</f>
        <v>"res_district_126"</v>
      </c>
      <c r="P1748" t="str">
        <f t="shared" si="194"/>
        <v>"VN-14"</v>
      </c>
      <c r="Q1748" t="s">
        <v>1910</v>
      </c>
      <c r="R1748">
        <f t="shared" si="195"/>
        <v>1</v>
      </c>
    </row>
    <row r="1749" spans="1:18" ht="17" x14ac:dyDescent="0.15">
      <c r="A1749" s="8" t="s">
        <v>5330</v>
      </c>
      <c r="B1749" s="8" t="s">
        <v>5331</v>
      </c>
      <c r="C1749" s="8"/>
      <c r="D1749" s="8" t="s">
        <v>2174</v>
      </c>
      <c r="E1749" s="8" t="s">
        <v>698</v>
      </c>
      <c r="F1749" s="8" t="s">
        <v>699</v>
      </c>
      <c r="G1749" s="8" t="s">
        <v>369</v>
      </c>
      <c r="H1749" s="8" t="s">
        <v>368</v>
      </c>
      <c r="I1749" s="17" t="s">
        <v>22348</v>
      </c>
      <c r="J1749" s="19" t="str">
        <f t="shared" si="189"/>
        <v>"res_ward_1748"</v>
      </c>
      <c r="K1749" t="str">
        <f t="shared" si="190"/>
        <v>"Xã Chiềng Khương"</v>
      </c>
      <c r="L1749" t="str">
        <f t="shared" si="191"/>
        <v>"VN-14-126-04222"</v>
      </c>
      <c r="M1749" t="str">
        <f t="shared" si="192"/>
        <v>"Xã Chiềng Khương - Huyện Sông Mã - Tỉnh Sơn La"</v>
      </c>
      <c r="N1749" t="str">
        <f t="shared" si="193"/>
        <v>"Xã Chiềng Khương - Huyện Sông Mã"</v>
      </c>
      <c r="O1749" t="str">
        <f>VLOOKUP(E1749,district_data,7,0)</f>
        <v>"res_district_126"</v>
      </c>
      <c r="P1749" t="str">
        <f t="shared" si="194"/>
        <v>"VN-14"</v>
      </c>
      <c r="Q1749" t="s">
        <v>1910</v>
      </c>
      <c r="R1749">
        <f t="shared" si="195"/>
        <v>1</v>
      </c>
    </row>
    <row r="1750" spans="1:18" ht="17" x14ac:dyDescent="0.15">
      <c r="A1750" s="8" t="s">
        <v>5332</v>
      </c>
      <c r="B1750" s="8" t="s">
        <v>5333</v>
      </c>
      <c r="C1750" s="8"/>
      <c r="D1750" s="8" t="s">
        <v>2174</v>
      </c>
      <c r="E1750" s="8" t="s">
        <v>700</v>
      </c>
      <c r="F1750" s="8" t="s">
        <v>701</v>
      </c>
      <c r="G1750" s="8" t="s">
        <v>369</v>
      </c>
      <c r="H1750" s="8" t="s">
        <v>368</v>
      </c>
      <c r="I1750" s="17" t="s">
        <v>22349</v>
      </c>
      <c r="J1750" s="19" t="str">
        <f t="shared" si="189"/>
        <v>"res_ward_1749"</v>
      </c>
      <c r="K1750" t="str">
        <f t="shared" si="190"/>
        <v>"Xã Sam Kha"</v>
      </c>
      <c r="L1750" t="str">
        <f t="shared" si="191"/>
        <v>"VN-14-127-04225"</v>
      </c>
      <c r="M1750" t="str">
        <f t="shared" si="192"/>
        <v>"Xã Sam Kha - Huyện Sốp Cộp - Tỉnh Sơn La"</v>
      </c>
      <c r="N1750" t="str">
        <f t="shared" si="193"/>
        <v>"Xã Sam Kha - Huyện Sốp Cộp"</v>
      </c>
      <c r="O1750" t="str">
        <f>VLOOKUP(E1750,district_data,7,0)</f>
        <v>"res_district_127"</v>
      </c>
      <c r="P1750" t="str">
        <f t="shared" si="194"/>
        <v>"VN-14"</v>
      </c>
      <c r="Q1750" t="s">
        <v>1910</v>
      </c>
      <c r="R1750">
        <f t="shared" si="195"/>
        <v>1</v>
      </c>
    </row>
    <row r="1751" spans="1:18" ht="17" x14ac:dyDescent="0.15">
      <c r="A1751" s="8" t="s">
        <v>5334</v>
      </c>
      <c r="B1751" s="8" t="s">
        <v>5335</v>
      </c>
      <c r="C1751" s="8"/>
      <c r="D1751" s="8" t="s">
        <v>2174</v>
      </c>
      <c r="E1751" s="8" t="s">
        <v>700</v>
      </c>
      <c r="F1751" s="8" t="s">
        <v>701</v>
      </c>
      <c r="G1751" s="8" t="s">
        <v>369</v>
      </c>
      <c r="H1751" s="8" t="s">
        <v>368</v>
      </c>
      <c r="I1751" s="17" t="s">
        <v>22350</v>
      </c>
      <c r="J1751" s="19" t="str">
        <f t="shared" si="189"/>
        <v>"res_ward_1750"</v>
      </c>
      <c r="K1751" t="str">
        <f t="shared" si="190"/>
        <v>"Xã Púng Bánh"</v>
      </c>
      <c r="L1751" t="str">
        <f t="shared" si="191"/>
        <v>"VN-14-127-04228"</v>
      </c>
      <c r="M1751" t="str">
        <f t="shared" si="192"/>
        <v>"Xã Púng Bánh - Huyện Sốp Cộp - Tỉnh Sơn La"</v>
      </c>
      <c r="N1751" t="str">
        <f t="shared" si="193"/>
        <v>"Xã Púng Bánh - Huyện Sốp Cộp"</v>
      </c>
      <c r="O1751" t="str">
        <f>VLOOKUP(E1751,district_data,7,0)</f>
        <v>"res_district_127"</v>
      </c>
      <c r="P1751" t="str">
        <f t="shared" si="194"/>
        <v>"VN-14"</v>
      </c>
      <c r="Q1751" t="s">
        <v>1910</v>
      </c>
      <c r="R1751">
        <f t="shared" si="195"/>
        <v>1</v>
      </c>
    </row>
    <row r="1752" spans="1:18" ht="17" x14ac:dyDescent="0.15">
      <c r="A1752" s="8" t="s">
        <v>5336</v>
      </c>
      <c r="B1752" s="8" t="s">
        <v>5337</v>
      </c>
      <c r="C1752" s="8"/>
      <c r="D1752" s="8" t="s">
        <v>2174</v>
      </c>
      <c r="E1752" s="8" t="s">
        <v>700</v>
      </c>
      <c r="F1752" s="8" t="s">
        <v>701</v>
      </c>
      <c r="G1752" s="8" t="s">
        <v>369</v>
      </c>
      <c r="H1752" s="8" t="s">
        <v>368</v>
      </c>
      <c r="I1752" s="17" t="s">
        <v>22351</v>
      </c>
      <c r="J1752" s="19" t="str">
        <f t="shared" si="189"/>
        <v>"res_ward_1751"</v>
      </c>
      <c r="K1752" t="str">
        <f t="shared" si="190"/>
        <v>"Xã Sốp Cộp"</v>
      </c>
      <c r="L1752" t="str">
        <f t="shared" si="191"/>
        <v>"VN-14-127-04231"</v>
      </c>
      <c r="M1752" t="str">
        <f t="shared" si="192"/>
        <v>"Xã Sốp Cộp - Huyện Sốp Cộp - Tỉnh Sơn La"</v>
      </c>
      <c r="N1752" t="str">
        <f t="shared" si="193"/>
        <v>"Xã Sốp Cộp - Huyện Sốp Cộp"</v>
      </c>
      <c r="O1752" t="str">
        <f>VLOOKUP(E1752,district_data,7,0)</f>
        <v>"res_district_127"</v>
      </c>
      <c r="P1752" t="str">
        <f t="shared" si="194"/>
        <v>"VN-14"</v>
      </c>
      <c r="Q1752" t="s">
        <v>1910</v>
      </c>
      <c r="R1752">
        <f t="shared" si="195"/>
        <v>1</v>
      </c>
    </row>
    <row r="1753" spans="1:18" ht="17" x14ac:dyDescent="0.15">
      <c r="A1753" s="8" t="s">
        <v>5338</v>
      </c>
      <c r="B1753" s="8" t="s">
        <v>5339</v>
      </c>
      <c r="C1753" s="8"/>
      <c r="D1753" s="8" t="s">
        <v>2174</v>
      </c>
      <c r="E1753" s="8" t="s">
        <v>700</v>
      </c>
      <c r="F1753" s="8" t="s">
        <v>701</v>
      </c>
      <c r="G1753" s="8" t="s">
        <v>369</v>
      </c>
      <c r="H1753" s="8" t="s">
        <v>368</v>
      </c>
      <c r="I1753" s="17" t="s">
        <v>22352</v>
      </c>
      <c r="J1753" s="19" t="str">
        <f t="shared" si="189"/>
        <v>"res_ward_1752"</v>
      </c>
      <c r="K1753" t="str">
        <f t="shared" si="190"/>
        <v>"Xã Dồm Cang"</v>
      </c>
      <c r="L1753" t="str">
        <f t="shared" si="191"/>
        <v>"VN-14-127-04234"</v>
      </c>
      <c r="M1753" t="str">
        <f t="shared" si="192"/>
        <v>"Xã Dồm Cang - Huyện Sốp Cộp - Tỉnh Sơn La"</v>
      </c>
      <c r="N1753" t="str">
        <f t="shared" si="193"/>
        <v>"Xã Dồm Cang - Huyện Sốp Cộp"</v>
      </c>
      <c r="O1753" t="str">
        <f>VLOOKUP(E1753,district_data,7,0)</f>
        <v>"res_district_127"</v>
      </c>
      <c r="P1753" t="str">
        <f t="shared" si="194"/>
        <v>"VN-14"</v>
      </c>
      <c r="Q1753" t="s">
        <v>1910</v>
      </c>
      <c r="R1753">
        <f t="shared" si="195"/>
        <v>1</v>
      </c>
    </row>
    <row r="1754" spans="1:18" ht="17" x14ac:dyDescent="0.15">
      <c r="A1754" s="8" t="s">
        <v>5340</v>
      </c>
      <c r="B1754" s="8" t="s">
        <v>5341</v>
      </c>
      <c r="C1754" s="8"/>
      <c r="D1754" s="8" t="s">
        <v>2174</v>
      </c>
      <c r="E1754" s="8" t="s">
        <v>700</v>
      </c>
      <c r="F1754" s="8" t="s">
        <v>701</v>
      </c>
      <c r="G1754" s="8" t="s">
        <v>369</v>
      </c>
      <c r="H1754" s="8" t="s">
        <v>368</v>
      </c>
      <c r="I1754" s="17" t="s">
        <v>22353</v>
      </c>
      <c r="J1754" s="19" t="str">
        <f t="shared" si="189"/>
        <v>"res_ward_1753"</v>
      </c>
      <c r="K1754" t="str">
        <f t="shared" si="190"/>
        <v>"Xã Nậm Lạnh"</v>
      </c>
      <c r="L1754" t="str">
        <f t="shared" si="191"/>
        <v>"VN-14-127-04237"</v>
      </c>
      <c r="M1754" t="str">
        <f t="shared" si="192"/>
        <v>"Xã Nậm Lạnh - Huyện Sốp Cộp - Tỉnh Sơn La"</v>
      </c>
      <c r="N1754" t="str">
        <f t="shared" si="193"/>
        <v>"Xã Nậm Lạnh - Huyện Sốp Cộp"</v>
      </c>
      <c r="O1754" t="str">
        <f>VLOOKUP(E1754,district_data,7,0)</f>
        <v>"res_district_127"</v>
      </c>
      <c r="P1754" t="str">
        <f t="shared" si="194"/>
        <v>"VN-14"</v>
      </c>
      <c r="Q1754" t="s">
        <v>1910</v>
      </c>
      <c r="R1754">
        <f t="shared" si="195"/>
        <v>1</v>
      </c>
    </row>
    <row r="1755" spans="1:18" ht="17" x14ac:dyDescent="0.15">
      <c r="A1755" s="8" t="s">
        <v>5342</v>
      </c>
      <c r="B1755" s="8" t="s">
        <v>5343</v>
      </c>
      <c r="C1755" s="8"/>
      <c r="D1755" s="8" t="s">
        <v>2174</v>
      </c>
      <c r="E1755" s="8" t="s">
        <v>700</v>
      </c>
      <c r="F1755" s="8" t="s">
        <v>701</v>
      </c>
      <c r="G1755" s="8" t="s">
        <v>369</v>
      </c>
      <c r="H1755" s="8" t="s">
        <v>368</v>
      </c>
      <c r="I1755" s="17" t="s">
        <v>22354</v>
      </c>
      <c r="J1755" s="19" t="str">
        <f t="shared" si="189"/>
        <v>"res_ward_1754"</v>
      </c>
      <c r="K1755" t="str">
        <f t="shared" si="190"/>
        <v>"Xã Mường Lèo"</v>
      </c>
      <c r="L1755" t="str">
        <f t="shared" si="191"/>
        <v>"VN-14-127-04240"</v>
      </c>
      <c r="M1755" t="str">
        <f t="shared" si="192"/>
        <v>"Xã Mường Lèo - Huyện Sốp Cộp - Tỉnh Sơn La"</v>
      </c>
      <c r="N1755" t="str">
        <f t="shared" si="193"/>
        <v>"Xã Mường Lèo - Huyện Sốp Cộp"</v>
      </c>
      <c r="O1755" t="str">
        <f>VLOOKUP(E1755,district_data,7,0)</f>
        <v>"res_district_127"</v>
      </c>
      <c r="P1755" t="str">
        <f t="shared" si="194"/>
        <v>"VN-14"</v>
      </c>
      <c r="Q1755" t="s">
        <v>1910</v>
      </c>
      <c r="R1755">
        <f t="shared" si="195"/>
        <v>1</v>
      </c>
    </row>
    <row r="1756" spans="1:18" ht="17" x14ac:dyDescent="0.15">
      <c r="A1756" s="8" t="s">
        <v>5344</v>
      </c>
      <c r="B1756" s="8" t="s">
        <v>5345</v>
      </c>
      <c r="C1756" s="8"/>
      <c r="D1756" s="8" t="s">
        <v>2174</v>
      </c>
      <c r="E1756" s="8" t="s">
        <v>700</v>
      </c>
      <c r="F1756" s="8" t="s">
        <v>701</v>
      </c>
      <c r="G1756" s="8" t="s">
        <v>369</v>
      </c>
      <c r="H1756" s="8" t="s">
        <v>368</v>
      </c>
      <c r="I1756" s="17" t="s">
        <v>22355</v>
      </c>
      <c r="J1756" s="19" t="str">
        <f t="shared" si="189"/>
        <v>"res_ward_1755"</v>
      </c>
      <c r="K1756" t="str">
        <f t="shared" si="190"/>
        <v>"Xã Mường Và"</v>
      </c>
      <c r="L1756" t="str">
        <f t="shared" si="191"/>
        <v>"VN-14-127-04243"</v>
      </c>
      <c r="M1756" t="str">
        <f t="shared" si="192"/>
        <v>"Xã Mường Và - Huyện Sốp Cộp - Tỉnh Sơn La"</v>
      </c>
      <c r="N1756" t="str">
        <f t="shared" si="193"/>
        <v>"Xã Mường Và - Huyện Sốp Cộp"</v>
      </c>
      <c r="O1756" t="str">
        <f>VLOOKUP(E1756,district_data,7,0)</f>
        <v>"res_district_127"</v>
      </c>
      <c r="P1756" t="str">
        <f t="shared" si="194"/>
        <v>"VN-14"</v>
      </c>
      <c r="Q1756" t="s">
        <v>1910</v>
      </c>
      <c r="R1756">
        <f t="shared" si="195"/>
        <v>1</v>
      </c>
    </row>
    <row r="1757" spans="1:18" ht="17" x14ac:dyDescent="0.15">
      <c r="A1757" s="8" t="s">
        <v>5346</v>
      </c>
      <c r="B1757" s="8" t="s">
        <v>4735</v>
      </c>
      <c r="C1757" s="8"/>
      <c r="D1757" s="8" t="s">
        <v>2174</v>
      </c>
      <c r="E1757" s="8" t="s">
        <v>700</v>
      </c>
      <c r="F1757" s="8" t="s">
        <v>701</v>
      </c>
      <c r="G1757" s="8" t="s">
        <v>369</v>
      </c>
      <c r="H1757" s="8" t="s">
        <v>368</v>
      </c>
      <c r="I1757" s="17" t="s">
        <v>22356</v>
      </c>
      <c r="J1757" s="19" t="str">
        <f t="shared" si="189"/>
        <v>"res_ward_1756"</v>
      </c>
      <c r="K1757" t="str">
        <f t="shared" si="190"/>
        <v>"Xã Mường Lạn"</v>
      </c>
      <c r="L1757" t="str">
        <f t="shared" si="191"/>
        <v>"VN-14-127-04246"</v>
      </c>
      <c r="M1757" t="str">
        <f t="shared" si="192"/>
        <v>"Xã Mường Lạn - Huyện Sốp Cộp - Tỉnh Sơn La"</v>
      </c>
      <c r="N1757" t="str">
        <f t="shared" si="193"/>
        <v>"Xã Mường Lạn - Huyện Sốp Cộp"</v>
      </c>
      <c r="O1757" t="str">
        <f>VLOOKUP(E1757,district_data,7,0)</f>
        <v>"res_district_127"</v>
      </c>
      <c r="P1757" t="str">
        <f t="shared" si="194"/>
        <v>"VN-14"</v>
      </c>
      <c r="Q1757" t="s">
        <v>1910</v>
      </c>
      <c r="R1757">
        <f t="shared" si="195"/>
        <v>1</v>
      </c>
    </row>
    <row r="1758" spans="1:18" ht="17" x14ac:dyDescent="0.15">
      <c r="A1758" s="8" t="s">
        <v>5347</v>
      </c>
      <c r="B1758" s="8" t="s">
        <v>5348</v>
      </c>
      <c r="C1758" s="8"/>
      <c r="D1758" s="8" t="s">
        <v>2174</v>
      </c>
      <c r="E1758" s="8" t="s">
        <v>702</v>
      </c>
      <c r="F1758" s="8" t="s">
        <v>703</v>
      </c>
      <c r="G1758" s="8" t="s">
        <v>369</v>
      </c>
      <c r="H1758" s="8" t="s">
        <v>368</v>
      </c>
      <c r="I1758" s="17" t="s">
        <v>22357</v>
      </c>
      <c r="J1758" s="19" t="str">
        <f t="shared" si="189"/>
        <v>"res_ward_1757"</v>
      </c>
      <c r="K1758" t="str">
        <f t="shared" si="190"/>
        <v>"Xã Suối Bàng"</v>
      </c>
      <c r="L1758" t="str">
        <f t="shared" si="191"/>
        <v>"VN-14-128-03994"</v>
      </c>
      <c r="M1758" t="str">
        <f t="shared" si="192"/>
        <v>"Xã Suối Bàng - Huyện Vân Hồ - Tỉnh Sơn La"</v>
      </c>
      <c r="N1758" t="str">
        <f t="shared" si="193"/>
        <v>"Xã Suối Bàng - Huyện Vân Hồ"</v>
      </c>
      <c r="O1758" t="str">
        <f>VLOOKUP(E1758,district_data,7,0)</f>
        <v>"res_district_128"</v>
      </c>
      <c r="P1758" t="str">
        <f t="shared" si="194"/>
        <v>"VN-14"</v>
      </c>
      <c r="Q1758" t="s">
        <v>1910</v>
      </c>
      <c r="R1758">
        <f t="shared" si="195"/>
        <v>1</v>
      </c>
    </row>
    <row r="1759" spans="1:18" ht="17" x14ac:dyDescent="0.15">
      <c r="A1759" s="8" t="s">
        <v>5349</v>
      </c>
      <c r="B1759" s="8" t="s">
        <v>5350</v>
      </c>
      <c r="C1759" s="8"/>
      <c r="D1759" s="8" t="s">
        <v>2174</v>
      </c>
      <c r="E1759" s="8" t="s">
        <v>702</v>
      </c>
      <c r="F1759" s="8" t="s">
        <v>703</v>
      </c>
      <c r="G1759" s="8" t="s">
        <v>369</v>
      </c>
      <c r="H1759" s="8" t="s">
        <v>368</v>
      </c>
      <c r="I1759" s="17" t="s">
        <v>22358</v>
      </c>
      <c r="J1759" s="19" t="str">
        <f t="shared" si="189"/>
        <v>"res_ward_1758"</v>
      </c>
      <c r="K1759" t="str">
        <f t="shared" si="190"/>
        <v>"Xã Song Khủa"</v>
      </c>
      <c r="L1759" t="str">
        <f t="shared" si="191"/>
        <v>"VN-14-128-04006"</v>
      </c>
      <c r="M1759" t="str">
        <f t="shared" si="192"/>
        <v>"Xã Song Khủa - Huyện Vân Hồ - Tỉnh Sơn La"</v>
      </c>
      <c r="N1759" t="str">
        <f t="shared" si="193"/>
        <v>"Xã Song Khủa - Huyện Vân Hồ"</v>
      </c>
      <c r="O1759" t="str">
        <f>VLOOKUP(E1759,district_data,7,0)</f>
        <v>"res_district_128"</v>
      </c>
      <c r="P1759" t="str">
        <f t="shared" si="194"/>
        <v>"VN-14"</v>
      </c>
      <c r="Q1759" t="s">
        <v>1910</v>
      </c>
      <c r="R1759">
        <f t="shared" si="195"/>
        <v>1</v>
      </c>
    </row>
    <row r="1760" spans="1:18" ht="17" x14ac:dyDescent="0.15">
      <c r="A1760" s="8" t="s">
        <v>5351</v>
      </c>
      <c r="B1760" s="8" t="s">
        <v>5352</v>
      </c>
      <c r="C1760" s="8"/>
      <c r="D1760" s="8" t="s">
        <v>2174</v>
      </c>
      <c r="E1760" s="8" t="s">
        <v>702</v>
      </c>
      <c r="F1760" s="8" t="s">
        <v>703</v>
      </c>
      <c r="G1760" s="8" t="s">
        <v>369</v>
      </c>
      <c r="H1760" s="8" t="s">
        <v>368</v>
      </c>
      <c r="I1760" s="17" t="s">
        <v>22359</v>
      </c>
      <c r="J1760" s="19" t="str">
        <f t="shared" si="189"/>
        <v>"res_ward_1759"</v>
      </c>
      <c r="K1760" t="str">
        <f t="shared" si="190"/>
        <v>"Xã Liên Hoà"</v>
      </c>
      <c r="L1760" t="str">
        <f t="shared" si="191"/>
        <v>"VN-14-128-04009"</v>
      </c>
      <c r="M1760" t="str">
        <f t="shared" si="192"/>
        <v>"Xã Liên Hoà - Huyện Vân Hồ - Tỉnh Sơn La"</v>
      </c>
      <c r="N1760" t="str">
        <f t="shared" si="193"/>
        <v>"Xã Liên Hoà - Huyện Vân Hồ"</v>
      </c>
      <c r="O1760" t="str">
        <f>VLOOKUP(E1760,district_data,7,0)</f>
        <v>"res_district_128"</v>
      </c>
      <c r="P1760" t="str">
        <f t="shared" si="194"/>
        <v>"VN-14"</v>
      </c>
      <c r="Q1760" t="s">
        <v>1910</v>
      </c>
      <c r="R1760">
        <f t="shared" si="195"/>
        <v>1</v>
      </c>
    </row>
    <row r="1761" spans="1:18" ht="17" x14ac:dyDescent="0.15">
      <c r="A1761" s="8" t="s">
        <v>5353</v>
      </c>
      <c r="B1761" s="8" t="s">
        <v>5354</v>
      </c>
      <c r="C1761" s="8"/>
      <c r="D1761" s="8" t="s">
        <v>2174</v>
      </c>
      <c r="E1761" s="8" t="s">
        <v>702</v>
      </c>
      <c r="F1761" s="8" t="s">
        <v>703</v>
      </c>
      <c r="G1761" s="8" t="s">
        <v>369</v>
      </c>
      <c r="H1761" s="8" t="s">
        <v>368</v>
      </c>
      <c r="I1761" s="17" t="s">
        <v>22360</v>
      </c>
      <c r="J1761" s="19" t="str">
        <f t="shared" si="189"/>
        <v>"res_ward_1760"</v>
      </c>
      <c r="K1761" t="str">
        <f t="shared" si="190"/>
        <v>"Xã Tô Múa"</v>
      </c>
      <c r="L1761" t="str">
        <f t="shared" si="191"/>
        <v>"VN-14-128-04018"</v>
      </c>
      <c r="M1761" t="str">
        <f t="shared" si="192"/>
        <v>"Xã Tô Múa - Huyện Vân Hồ - Tỉnh Sơn La"</v>
      </c>
      <c r="N1761" t="str">
        <f t="shared" si="193"/>
        <v>"Xã Tô Múa - Huyện Vân Hồ"</v>
      </c>
      <c r="O1761" t="str">
        <f>VLOOKUP(E1761,district_data,7,0)</f>
        <v>"res_district_128"</v>
      </c>
      <c r="P1761" t="str">
        <f t="shared" si="194"/>
        <v>"VN-14"</v>
      </c>
      <c r="Q1761" t="s">
        <v>1910</v>
      </c>
      <c r="R1761">
        <f t="shared" si="195"/>
        <v>1</v>
      </c>
    </row>
    <row r="1762" spans="1:18" ht="17" x14ac:dyDescent="0.15">
      <c r="A1762" s="8" t="s">
        <v>5355</v>
      </c>
      <c r="B1762" s="8" t="s">
        <v>4820</v>
      </c>
      <c r="C1762" s="8"/>
      <c r="D1762" s="8" t="s">
        <v>2174</v>
      </c>
      <c r="E1762" s="8" t="s">
        <v>702</v>
      </c>
      <c r="F1762" s="8" t="s">
        <v>703</v>
      </c>
      <c r="G1762" s="8" t="s">
        <v>369</v>
      </c>
      <c r="H1762" s="8" t="s">
        <v>368</v>
      </c>
      <c r="I1762" s="17" t="s">
        <v>22361</v>
      </c>
      <c r="J1762" s="19" t="str">
        <f t="shared" si="189"/>
        <v>"res_ward_1761"</v>
      </c>
      <c r="K1762" t="str">
        <f t="shared" si="190"/>
        <v>"Xã Mường Tè"</v>
      </c>
      <c r="L1762" t="str">
        <f t="shared" si="191"/>
        <v>"VN-14-128-04021"</v>
      </c>
      <c r="M1762" t="str">
        <f t="shared" si="192"/>
        <v>"Xã Mường Tè - Huyện Vân Hồ - Tỉnh Sơn La"</v>
      </c>
      <c r="N1762" t="str">
        <f t="shared" si="193"/>
        <v>"Xã Mường Tè - Huyện Vân Hồ"</v>
      </c>
      <c r="O1762" t="str">
        <f>VLOOKUP(E1762,district_data,7,0)</f>
        <v>"res_district_128"</v>
      </c>
      <c r="P1762" t="str">
        <f t="shared" si="194"/>
        <v>"VN-14"</v>
      </c>
      <c r="Q1762" t="s">
        <v>1910</v>
      </c>
      <c r="R1762">
        <f t="shared" si="195"/>
        <v>1</v>
      </c>
    </row>
    <row r="1763" spans="1:18" ht="17" x14ac:dyDescent="0.15">
      <c r="A1763" s="8" t="s">
        <v>5356</v>
      </c>
      <c r="B1763" s="8" t="s">
        <v>5357</v>
      </c>
      <c r="C1763" s="8"/>
      <c r="D1763" s="8" t="s">
        <v>2174</v>
      </c>
      <c r="E1763" s="8" t="s">
        <v>702</v>
      </c>
      <c r="F1763" s="8" t="s">
        <v>703</v>
      </c>
      <c r="G1763" s="8" t="s">
        <v>369</v>
      </c>
      <c r="H1763" s="8" t="s">
        <v>368</v>
      </c>
      <c r="I1763" s="17" t="s">
        <v>22362</v>
      </c>
      <c r="J1763" s="19" t="str">
        <f t="shared" si="189"/>
        <v>"res_ward_1762"</v>
      </c>
      <c r="K1763" t="str">
        <f t="shared" si="190"/>
        <v>"Xã Chiềng Khoa"</v>
      </c>
      <c r="L1763" t="str">
        <f t="shared" si="191"/>
        <v>"VN-14-128-04036"</v>
      </c>
      <c r="M1763" t="str">
        <f t="shared" si="192"/>
        <v>"Xã Chiềng Khoa - Huyện Vân Hồ - Tỉnh Sơn La"</v>
      </c>
      <c r="N1763" t="str">
        <f t="shared" si="193"/>
        <v>"Xã Chiềng Khoa - Huyện Vân Hồ"</v>
      </c>
      <c r="O1763" t="str">
        <f>VLOOKUP(E1763,district_data,7,0)</f>
        <v>"res_district_128"</v>
      </c>
      <c r="P1763" t="str">
        <f t="shared" si="194"/>
        <v>"VN-14"</v>
      </c>
      <c r="Q1763" t="s">
        <v>1910</v>
      </c>
      <c r="R1763">
        <f t="shared" si="195"/>
        <v>1</v>
      </c>
    </row>
    <row r="1764" spans="1:18" ht="17" x14ac:dyDescent="0.15">
      <c r="A1764" s="8" t="s">
        <v>5358</v>
      </c>
      <c r="B1764" s="8" t="s">
        <v>5359</v>
      </c>
      <c r="C1764" s="8"/>
      <c r="D1764" s="8" t="s">
        <v>2174</v>
      </c>
      <c r="E1764" s="8" t="s">
        <v>702</v>
      </c>
      <c r="F1764" s="8" t="s">
        <v>703</v>
      </c>
      <c r="G1764" s="8" t="s">
        <v>369</v>
      </c>
      <c r="H1764" s="8" t="s">
        <v>368</v>
      </c>
      <c r="I1764" s="17" t="s">
        <v>22363</v>
      </c>
      <c r="J1764" s="19" t="str">
        <f t="shared" si="189"/>
        <v>"res_ward_1763"</v>
      </c>
      <c r="K1764" t="str">
        <f t="shared" si="190"/>
        <v>"Xã Mường Men"</v>
      </c>
      <c r="L1764" t="str">
        <f t="shared" si="191"/>
        <v>"VN-14-128-04039"</v>
      </c>
      <c r="M1764" t="str">
        <f t="shared" si="192"/>
        <v>"Xã Mường Men - Huyện Vân Hồ - Tỉnh Sơn La"</v>
      </c>
      <c r="N1764" t="str">
        <f t="shared" si="193"/>
        <v>"Xã Mường Men - Huyện Vân Hồ"</v>
      </c>
      <c r="O1764" t="str">
        <f>VLOOKUP(E1764,district_data,7,0)</f>
        <v>"res_district_128"</v>
      </c>
      <c r="P1764" t="str">
        <f t="shared" si="194"/>
        <v>"VN-14"</v>
      </c>
      <c r="Q1764" t="s">
        <v>1910</v>
      </c>
      <c r="R1764">
        <f t="shared" si="195"/>
        <v>1</v>
      </c>
    </row>
    <row r="1765" spans="1:18" ht="17" x14ac:dyDescent="0.15">
      <c r="A1765" s="8" t="s">
        <v>5360</v>
      </c>
      <c r="B1765" s="8" t="s">
        <v>3388</v>
      </c>
      <c r="C1765" s="8"/>
      <c r="D1765" s="8" t="s">
        <v>2174</v>
      </c>
      <c r="E1765" s="8" t="s">
        <v>702</v>
      </c>
      <c r="F1765" s="8" t="s">
        <v>703</v>
      </c>
      <c r="G1765" s="8" t="s">
        <v>369</v>
      </c>
      <c r="H1765" s="8" t="s">
        <v>368</v>
      </c>
      <c r="I1765" s="17" t="s">
        <v>22364</v>
      </c>
      <c r="J1765" s="19" t="str">
        <f t="shared" si="189"/>
        <v>"res_ward_1764"</v>
      </c>
      <c r="K1765" t="str">
        <f t="shared" si="190"/>
        <v>"Xã Quang Minh"</v>
      </c>
      <c r="L1765" t="str">
        <f t="shared" si="191"/>
        <v>"VN-14-128-04042"</v>
      </c>
      <c r="M1765" t="str">
        <f t="shared" si="192"/>
        <v>"Xã Quang Minh - Huyện Vân Hồ - Tỉnh Sơn La"</v>
      </c>
      <c r="N1765" t="str">
        <f t="shared" si="193"/>
        <v>"Xã Quang Minh - Huyện Vân Hồ"</v>
      </c>
      <c r="O1765" t="str">
        <f>VLOOKUP(E1765,district_data,7,0)</f>
        <v>"res_district_128"</v>
      </c>
      <c r="P1765" t="str">
        <f t="shared" si="194"/>
        <v>"VN-14"</v>
      </c>
      <c r="Q1765" t="s">
        <v>1910</v>
      </c>
      <c r="R1765">
        <f t="shared" si="195"/>
        <v>1</v>
      </c>
    </row>
    <row r="1766" spans="1:18" ht="17" x14ac:dyDescent="0.15">
      <c r="A1766" s="8" t="s">
        <v>5361</v>
      </c>
      <c r="B1766" s="8" t="s">
        <v>5362</v>
      </c>
      <c r="C1766" s="8"/>
      <c r="D1766" s="8" t="s">
        <v>2174</v>
      </c>
      <c r="E1766" s="8" t="s">
        <v>702</v>
      </c>
      <c r="F1766" s="8" t="s">
        <v>703</v>
      </c>
      <c r="G1766" s="8" t="s">
        <v>369</v>
      </c>
      <c r="H1766" s="8" t="s">
        <v>368</v>
      </c>
      <c r="I1766" s="17" t="s">
        <v>22365</v>
      </c>
      <c r="J1766" s="19" t="str">
        <f t="shared" si="189"/>
        <v>"res_ward_1765"</v>
      </c>
      <c r="K1766" t="str">
        <f t="shared" si="190"/>
        <v>"Xã Vân Hồ"</v>
      </c>
      <c r="L1766" t="str">
        <f t="shared" si="191"/>
        <v>"VN-14-128-04048"</v>
      </c>
      <c r="M1766" t="str">
        <f t="shared" si="192"/>
        <v>"Xã Vân Hồ - Huyện Vân Hồ - Tỉnh Sơn La"</v>
      </c>
      <c r="N1766" t="str">
        <f t="shared" si="193"/>
        <v>"Xã Vân Hồ - Huyện Vân Hồ"</v>
      </c>
      <c r="O1766" t="str">
        <f>VLOOKUP(E1766,district_data,7,0)</f>
        <v>"res_district_128"</v>
      </c>
      <c r="P1766" t="str">
        <f t="shared" si="194"/>
        <v>"VN-14"</v>
      </c>
      <c r="Q1766" t="s">
        <v>1910</v>
      </c>
      <c r="R1766">
        <f t="shared" si="195"/>
        <v>1</v>
      </c>
    </row>
    <row r="1767" spans="1:18" ht="17" x14ac:dyDescent="0.15">
      <c r="A1767" s="8" t="s">
        <v>5363</v>
      </c>
      <c r="B1767" s="8" t="s">
        <v>5364</v>
      </c>
      <c r="C1767" s="8"/>
      <c r="D1767" s="8" t="s">
        <v>2174</v>
      </c>
      <c r="E1767" s="8" t="s">
        <v>702</v>
      </c>
      <c r="F1767" s="8" t="s">
        <v>703</v>
      </c>
      <c r="G1767" s="8" t="s">
        <v>369</v>
      </c>
      <c r="H1767" s="8" t="s">
        <v>368</v>
      </c>
      <c r="I1767" s="17" t="s">
        <v>22366</v>
      </c>
      <c r="J1767" s="19" t="str">
        <f t="shared" si="189"/>
        <v>"res_ward_1766"</v>
      </c>
      <c r="K1767" t="str">
        <f t="shared" si="190"/>
        <v>"Xã Lóng Luông"</v>
      </c>
      <c r="L1767" t="str">
        <f t="shared" si="191"/>
        <v>"VN-14-128-04051"</v>
      </c>
      <c r="M1767" t="str">
        <f t="shared" si="192"/>
        <v>"Xã Lóng Luông - Huyện Vân Hồ - Tỉnh Sơn La"</v>
      </c>
      <c r="N1767" t="str">
        <f t="shared" si="193"/>
        <v>"Xã Lóng Luông - Huyện Vân Hồ"</v>
      </c>
      <c r="O1767" t="str">
        <f>VLOOKUP(E1767,district_data,7,0)</f>
        <v>"res_district_128"</v>
      </c>
      <c r="P1767" t="str">
        <f t="shared" si="194"/>
        <v>"VN-14"</v>
      </c>
      <c r="Q1767" t="s">
        <v>1910</v>
      </c>
      <c r="R1767">
        <f t="shared" si="195"/>
        <v>1</v>
      </c>
    </row>
    <row r="1768" spans="1:18" ht="17" x14ac:dyDescent="0.15">
      <c r="A1768" s="8" t="s">
        <v>5365</v>
      </c>
      <c r="B1768" s="8" t="s">
        <v>5366</v>
      </c>
      <c r="C1768" s="8"/>
      <c r="D1768" s="8" t="s">
        <v>2174</v>
      </c>
      <c r="E1768" s="8" t="s">
        <v>702</v>
      </c>
      <c r="F1768" s="8" t="s">
        <v>703</v>
      </c>
      <c r="G1768" s="8" t="s">
        <v>369</v>
      </c>
      <c r="H1768" s="8" t="s">
        <v>368</v>
      </c>
      <c r="I1768" s="17" t="s">
        <v>22367</v>
      </c>
      <c r="J1768" s="19" t="str">
        <f t="shared" si="189"/>
        <v>"res_ward_1767"</v>
      </c>
      <c r="K1768" t="str">
        <f t="shared" si="190"/>
        <v>"Xã Chiềng Yên"</v>
      </c>
      <c r="L1768" t="str">
        <f t="shared" si="191"/>
        <v>"VN-14-128-04054"</v>
      </c>
      <c r="M1768" t="str">
        <f t="shared" si="192"/>
        <v>"Xã Chiềng Yên - Huyện Vân Hồ - Tỉnh Sơn La"</v>
      </c>
      <c r="N1768" t="str">
        <f t="shared" si="193"/>
        <v>"Xã Chiềng Yên - Huyện Vân Hồ"</v>
      </c>
      <c r="O1768" t="str">
        <f>VLOOKUP(E1768,district_data,7,0)</f>
        <v>"res_district_128"</v>
      </c>
      <c r="P1768" t="str">
        <f t="shared" si="194"/>
        <v>"VN-14"</v>
      </c>
      <c r="Q1768" t="s">
        <v>1910</v>
      </c>
      <c r="R1768">
        <f t="shared" si="195"/>
        <v>1</v>
      </c>
    </row>
    <row r="1769" spans="1:18" ht="17" x14ac:dyDescent="0.15">
      <c r="A1769" s="8" t="s">
        <v>5367</v>
      </c>
      <c r="B1769" s="8" t="s">
        <v>5368</v>
      </c>
      <c r="C1769" s="8"/>
      <c r="D1769" s="8" t="s">
        <v>2174</v>
      </c>
      <c r="E1769" s="8" t="s">
        <v>702</v>
      </c>
      <c r="F1769" s="8" t="s">
        <v>703</v>
      </c>
      <c r="G1769" s="8" t="s">
        <v>369</v>
      </c>
      <c r="H1769" s="8" t="s">
        <v>368</v>
      </c>
      <c r="I1769" s="17" t="s">
        <v>22368</v>
      </c>
      <c r="J1769" s="19" t="str">
        <f t="shared" si="189"/>
        <v>"res_ward_1768"</v>
      </c>
      <c r="K1769" t="str">
        <f t="shared" si="190"/>
        <v>"Xã Chiềng Xuân"</v>
      </c>
      <c r="L1769" t="str">
        <f t="shared" si="191"/>
        <v>"VN-14-128-04056"</v>
      </c>
      <c r="M1769" t="str">
        <f t="shared" si="192"/>
        <v>"Xã Chiềng Xuân - Huyện Vân Hồ - Tỉnh Sơn La"</v>
      </c>
      <c r="N1769" t="str">
        <f t="shared" si="193"/>
        <v>"Xã Chiềng Xuân - Huyện Vân Hồ"</v>
      </c>
      <c r="O1769" t="str">
        <f>VLOOKUP(E1769,district_data,7,0)</f>
        <v>"res_district_128"</v>
      </c>
      <c r="P1769" t="str">
        <f t="shared" si="194"/>
        <v>"VN-14"</v>
      </c>
      <c r="Q1769" t="s">
        <v>1910</v>
      </c>
      <c r="R1769">
        <f t="shared" si="195"/>
        <v>1</v>
      </c>
    </row>
    <row r="1770" spans="1:18" ht="17" x14ac:dyDescent="0.15">
      <c r="A1770" s="8" t="s">
        <v>5369</v>
      </c>
      <c r="B1770" s="8" t="s">
        <v>5370</v>
      </c>
      <c r="C1770" s="8"/>
      <c r="D1770" s="8" t="s">
        <v>2174</v>
      </c>
      <c r="E1770" s="8" t="s">
        <v>702</v>
      </c>
      <c r="F1770" s="8" t="s">
        <v>703</v>
      </c>
      <c r="G1770" s="8" t="s">
        <v>369</v>
      </c>
      <c r="H1770" s="8" t="s">
        <v>368</v>
      </c>
      <c r="I1770" s="17" t="s">
        <v>22369</v>
      </c>
      <c r="J1770" s="19" t="str">
        <f t="shared" si="189"/>
        <v>"res_ward_1769"</v>
      </c>
      <c r="K1770" t="str">
        <f t="shared" si="190"/>
        <v>"Xã Xuân Nha"</v>
      </c>
      <c r="L1770" t="str">
        <f t="shared" si="191"/>
        <v>"VN-14-128-04057"</v>
      </c>
      <c r="M1770" t="str">
        <f t="shared" si="192"/>
        <v>"Xã Xuân Nha - Huyện Vân Hồ - Tỉnh Sơn La"</v>
      </c>
      <c r="N1770" t="str">
        <f t="shared" si="193"/>
        <v>"Xã Xuân Nha - Huyện Vân Hồ"</v>
      </c>
      <c r="O1770" t="str">
        <f>VLOOKUP(E1770,district_data,7,0)</f>
        <v>"res_district_128"</v>
      </c>
      <c r="P1770" t="str">
        <f t="shared" si="194"/>
        <v>"VN-14"</v>
      </c>
      <c r="Q1770" t="s">
        <v>1910</v>
      </c>
      <c r="R1770">
        <f t="shared" si="195"/>
        <v>1</v>
      </c>
    </row>
    <row r="1771" spans="1:18" ht="17" x14ac:dyDescent="0.15">
      <c r="A1771" s="8" t="s">
        <v>5371</v>
      </c>
      <c r="B1771" s="8" t="s">
        <v>5372</v>
      </c>
      <c r="C1771" s="8"/>
      <c r="D1771" s="8" t="s">
        <v>2174</v>
      </c>
      <c r="E1771" s="8" t="s">
        <v>702</v>
      </c>
      <c r="F1771" s="8" t="s">
        <v>703</v>
      </c>
      <c r="G1771" s="8" t="s">
        <v>369</v>
      </c>
      <c r="H1771" s="8" t="s">
        <v>368</v>
      </c>
      <c r="I1771" s="17" t="s">
        <v>22370</v>
      </c>
      <c r="J1771" s="19" t="str">
        <f t="shared" si="189"/>
        <v>"res_ward_1770"</v>
      </c>
      <c r="K1771" t="str">
        <f t="shared" si="190"/>
        <v>"Xã Tân Xuân"</v>
      </c>
      <c r="L1771" t="str">
        <f t="shared" si="191"/>
        <v>"VN-14-128-04058"</v>
      </c>
      <c r="M1771" t="str">
        <f t="shared" si="192"/>
        <v>"Xã Tân Xuân - Huyện Vân Hồ - Tỉnh Sơn La"</v>
      </c>
      <c r="N1771" t="str">
        <f t="shared" si="193"/>
        <v>"Xã Tân Xuân - Huyện Vân Hồ"</v>
      </c>
      <c r="O1771" t="str">
        <f>VLOOKUP(E1771,district_data,7,0)</f>
        <v>"res_district_128"</v>
      </c>
      <c r="P1771" t="str">
        <f t="shared" si="194"/>
        <v>"VN-14"</v>
      </c>
      <c r="Q1771" t="s">
        <v>1910</v>
      </c>
      <c r="R1771">
        <f t="shared" si="195"/>
        <v>1</v>
      </c>
    </row>
    <row r="1772" spans="1:18" ht="17" x14ac:dyDescent="0.15">
      <c r="A1772" s="8" t="s">
        <v>5373</v>
      </c>
      <c r="B1772" s="8" t="s">
        <v>5374</v>
      </c>
      <c r="C1772" s="8"/>
      <c r="D1772" s="8" t="s">
        <v>1915</v>
      </c>
      <c r="E1772" s="8" t="s">
        <v>704</v>
      </c>
      <c r="F1772" s="8" t="s">
        <v>705</v>
      </c>
      <c r="G1772" s="8" t="s">
        <v>477</v>
      </c>
      <c r="H1772" s="8" t="s">
        <v>476</v>
      </c>
      <c r="I1772" s="17" t="s">
        <v>22371</v>
      </c>
      <c r="J1772" s="19" t="str">
        <f t="shared" si="189"/>
        <v>"res_ward_1771"</v>
      </c>
      <c r="K1772" t="str">
        <f t="shared" si="190"/>
        <v>"Phường Yên Thịnh"</v>
      </c>
      <c r="L1772" t="str">
        <f t="shared" si="191"/>
        <v>"VN-15-132-04249"</v>
      </c>
      <c r="M1772" t="str">
        <f t="shared" si="192"/>
        <v>"Phường Yên Thịnh - Thành phố Yên Bái - Tỉnh Yên Bái"</v>
      </c>
      <c r="N1772" t="str">
        <f t="shared" si="193"/>
        <v>"Phường Yên Thịnh - Thành phố Yên Bái"</v>
      </c>
      <c r="O1772" t="str">
        <f>VLOOKUP(E1772,district_data,7,0)</f>
        <v>"res_district_132"</v>
      </c>
      <c r="P1772" t="str">
        <f t="shared" si="194"/>
        <v>"VN-15"</v>
      </c>
      <c r="Q1772" t="s">
        <v>1910</v>
      </c>
      <c r="R1772">
        <f t="shared" si="195"/>
        <v>0</v>
      </c>
    </row>
    <row r="1773" spans="1:18" ht="17" x14ac:dyDescent="0.15">
      <c r="A1773" s="8" t="s">
        <v>5375</v>
      </c>
      <c r="B1773" s="8" t="s">
        <v>5376</v>
      </c>
      <c r="C1773" s="8"/>
      <c r="D1773" s="8" t="s">
        <v>1915</v>
      </c>
      <c r="E1773" s="8" t="s">
        <v>704</v>
      </c>
      <c r="F1773" s="8" t="s">
        <v>705</v>
      </c>
      <c r="G1773" s="8" t="s">
        <v>477</v>
      </c>
      <c r="H1773" s="8" t="s">
        <v>476</v>
      </c>
      <c r="I1773" s="17" t="s">
        <v>22372</v>
      </c>
      <c r="J1773" s="19" t="str">
        <f t="shared" si="189"/>
        <v>"res_ward_1772"</v>
      </c>
      <c r="K1773" t="str">
        <f t="shared" si="190"/>
        <v>"Phường Yên Ninh"</v>
      </c>
      <c r="L1773" t="str">
        <f t="shared" si="191"/>
        <v>"VN-15-132-04252"</v>
      </c>
      <c r="M1773" t="str">
        <f t="shared" si="192"/>
        <v>"Phường Yên Ninh - Thành phố Yên Bái - Tỉnh Yên Bái"</v>
      </c>
      <c r="N1773" t="str">
        <f t="shared" si="193"/>
        <v>"Phường Yên Ninh - Thành phố Yên Bái"</v>
      </c>
      <c r="O1773" t="str">
        <f>VLOOKUP(E1773,district_data,7,0)</f>
        <v>"res_district_132"</v>
      </c>
      <c r="P1773" t="str">
        <f t="shared" si="194"/>
        <v>"VN-15"</v>
      </c>
      <c r="Q1773" t="s">
        <v>1910</v>
      </c>
      <c r="R1773">
        <f t="shared" si="195"/>
        <v>0</v>
      </c>
    </row>
    <row r="1774" spans="1:18" ht="17" x14ac:dyDescent="0.15">
      <c r="A1774" s="8" t="s">
        <v>5377</v>
      </c>
      <c r="B1774" s="8" t="s">
        <v>5378</v>
      </c>
      <c r="C1774" s="8"/>
      <c r="D1774" s="8" t="s">
        <v>1915</v>
      </c>
      <c r="E1774" s="8" t="s">
        <v>704</v>
      </c>
      <c r="F1774" s="8" t="s">
        <v>705</v>
      </c>
      <c r="G1774" s="8" t="s">
        <v>477</v>
      </c>
      <c r="H1774" s="8" t="s">
        <v>476</v>
      </c>
      <c r="I1774" s="17" t="s">
        <v>22373</v>
      </c>
      <c r="J1774" s="19" t="str">
        <f t="shared" si="189"/>
        <v>"res_ward_1773"</v>
      </c>
      <c r="K1774" t="str">
        <f t="shared" si="190"/>
        <v>"Phường Minh Tân"</v>
      </c>
      <c r="L1774" t="str">
        <f t="shared" si="191"/>
        <v>"VN-15-132-04255"</v>
      </c>
      <c r="M1774" t="str">
        <f t="shared" si="192"/>
        <v>"Phường Minh Tân - Thành phố Yên Bái - Tỉnh Yên Bái"</v>
      </c>
      <c r="N1774" t="str">
        <f t="shared" si="193"/>
        <v>"Phường Minh Tân - Thành phố Yên Bái"</v>
      </c>
      <c r="O1774" t="str">
        <f>VLOOKUP(E1774,district_data,7,0)</f>
        <v>"res_district_132"</v>
      </c>
      <c r="P1774" t="str">
        <f t="shared" si="194"/>
        <v>"VN-15"</v>
      </c>
      <c r="Q1774" t="s">
        <v>1910</v>
      </c>
      <c r="R1774">
        <f t="shared" si="195"/>
        <v>0</v>
      </c>
    </row>
    <row r="1775" spans="1:18" ht="17" x14ac:dyDescent="0.15">
      <c r="A1775" s="8" t="s">
        <v>5379</v>
      </c>
      <c r="B1775" s="8" t="s">
        <v>5380</v>
      </c>
      <c r="C1775" s="8"/>
      <c r="D1775" s="8" t="s">
        <v>1915</v>
      </c>
      <c r="E1775" s="8" t="s">
        <v>704</v>
      </c>
      <c r="F1775" s="8" t="s">
        <v>705</v>
      </c>
      <c r="G1775" s="8" t="s">
        <v>477</v>
      </c>
      <c r="H1775" s="8" t="s">
        <v>476</v>
      </c>
      <c r="I1775" s="17" t="s">
        <v>22374</v>
      </c>
      <c r="J1775" s="19" t="str">
        <f t="shared" si="189"/>
        <v>"res_ward_1774"</v>
      </c>
      <c r="K1775" t="str">
        <f t="shared" si="190"/>
        <v>"Phường Nguyễn Thái Học"</v>
      </c>
      <c r="L1775" t="str">
        <f t="shared" si="191"/>
        <v>"VN-15-132-04258"</v>
      </c>
      <c r="M1775" t="str">
        <f t="shared" si="192"/>
        <v>"Phường Nguyễn Thái Học - Thành phố Yên Bái - Tỉnh Yên Bái"</v>
      </c>
      <c r="N1775" t="str">
        <f t="shared" si="193"/>
        <v>"Phường Nguyễn Thái Học - Thành phố Yên Bái"</v>
      </c>
      <c r="O1775" t="str">
        <f>VLOOKUP(E1775,district_data,7,0)</f>
        <v>"res_district_132"</v>
      </c>
      <c r="P1775" t="str">
        <f t="shared" si="194"/>
        <v>"VN-15"</v>
      </c>
      <c r="Q1775" t="s">
        <v>1910</v>
      </c>
      <c r="R1775">
        <f t="shared" si="195"/>
        <v>0</v>
      </c>
    </row>
    <row r="1776" spans="1:18" ht="17" x14ac:dyDescent="0.15">
      <c r="A1776" s="8" t="s">
        <v>5381</v>
      </c>
      <c r="B1776" s="8" t="s">
        <v>2106</v>
      </c>
      <c r="C1776" s="8"/>
      <c r="D1776" s="8" t="s">
        <v>1915</v>
      </c>
      <c r="E1776" s="8" t="s">
        <v>704</v>
      </c>
      <c r="F1776" s="8" t="s">
        <v>705</v>
      </c>
      <c r="G1776" s="8" t="s">
        <v>477</v>
      </c>
      <c r="H1776" s="8" t="s">
        <v>476</v>
      </c>
      <c r="I1776" s="17" t="s">
        <v>22375</v>
      </c>
      <c r="J1776" s="19" t="str">
        <f t="shared" si="189"/>
        <v>"res_ward_1775"</v>
      </c>
      <c r="K1776" t="str">
        <f t="shared" si="190"/>
        <v>"Phường Đồng Tâm"</v>
      </c>
      <c r="L1776" t="str">
        <f t="shared" si="191"/>
        <v>"VN-15-132-04261"</v>
      </c>
      <c r="M1776" t="str">
        <f t="shared" si="192"/>
        <v>"Phường Đồng Tâm - Thành phố Yên Bái - Tỉnh Yên Bái"</v>
      </c>
      <c r="N1776" t="str">
        <f t="shared" si="193"/>
        <v>"Phường Đồng Tâm - Thành phố Yên Bái"</v>
      </c>
      <c r="O1776" t="str">
        <f>VLOOKUP(E1776,district_data,7,0)</f>
        <v>"res_district_132"</v>
      </c>
      <c r="P1776" t="str">
        <f t="shared" si="194"/>
        <v>"VN-15"</v>
      </c>
      <c r="Q1776" t="s">
        <v>1910</v>
      </c>
      <c r="R1776">
        <f t="shared" si="195"/>
        <v>0</v>
      </c>
    </row>
    <row r="1777" spans="1:18" ht="17" x14ac:dyDescent="0.15">
      <c r="A1777" s="8" t="s">
        <v>5382</v>
      </c>
      <c r="B1777" s="8" t="s">
        <v>5383</v>
      </c>
      <c r="C1777" s="8"/>
      <c r="D1777" s="8" t="s">
        <v>1915</v>
      </c>
      <c r="E1777" s="8" t="s">
        <v>704</v>
      </c>
      <c r="F1777" s="8" t="s">
        <v>705</v>
      </c>
      <c r="G1777" s="8" t="s">
        <v>477</v>
      </c>
      <c r="H1777" s="8" t="s">
        <v>476</v>
      </c>
      <c r="I1777" s="17" t="s">
        <v>22376</v>
      </c>
      <c r="J1777" s="19" t="str">
        <f t="shared" si="189"/>
        <v>"res_ward_1776"</v>
      </c>
      <c r="K1777" t="str">
        <f t="shared" si="190"/>
        <v>"Phường Nguyễn Phúc"</v>
      </c>
      <c r="L1777" t="str">
        <f t="shared" si="191"/>
        <v>"VN-15-132-04264"</v>
      </c>
      <c r="M1777" t="str">
        <f t="shared" si="192"/>
        <v>"Phường Nguyễn Phúc - Thành phố Yên Bái - Tỉnh Yên Bái"</v>
      </c>
      <c r="N1777" t="str">
        <f t="shared" si="193"/>
        <v>"Phường Nguyễn Phúc - Thành phố Yên Bái"</v>
      </c>
      <c r="O1777" t="str">
        <f>VLOOKUP(E1777,district_data,7,0)</f>
        <v>"res_district_132"</v>
      </c>
      <c r="P1777" t="str">
        <f t="shared" si="194"/>
        <v>"VN-15"</v>
      </c>
      <c r="Q1777" t="s">
        <v>1910</v>
      </c>
      <c r="R1777">
        <f t="shared" si="195"/>
        <v>0</v>
      </c>
    </row>
    <row r="1778" spans="1:18" ht="17" x14ac:dyDescent="0.15">
      <c r="A1778" s="8" t="s">
        <v>5384</v>
      </c>
      <c r="B1778" s="8" t="s">
        <v>5385</v>
      </c>
      <c r="C1778" s="8"/>
      <c r="D1778" s="8" t="s">
        <v>1915</v>
      </c>
      <c r="E1778" s="8" t="s">
        <v>704</v>
      </c>
      <c r="F1778" s="8" t="s">
        <v>705</v>
      </c>
      <c r="G1778" s="8" t="s">
        <v>477</v>
      </c>
      <c r="H1778" s="8" t="s">
        <v>476</v>
      </c>
      <c r="I1778" s="17" t="s">
        <v>22377</v>
      </c>
      <c r="J1778" s="19" t="str">
        <f t="shared" si="189"/>
        <v>"res_ward_1777"</v>
      </c>
      <c r="K1778" t="str">
        <f t="shared" si="190"/>
        <v>"Phường Hồng Hà"</v>
      </c>
      <c r="L1778" t="str">
        <f t="shared" si="191"/>
        <v>"VN-15-132-04267"</v>
      </c>
      <c r="M1778" t="str">
        <f t="shared" si="192"/>
        <v>"Phường Hồng Hà - Thành phố Yên Bái - Tỉnh Yên Bái"</v>
      </c>
      <c r="N1778" t="str">
        <f t="shared" si="193"/>
        <v>"Phường Hồng Hà - Thành phố Yên Bái"</v>
      </c>
      <c r="O1778" t="str">
        <f>VLOOKUP(E1778,district_data,7,0)</f>
        <v>"res_district_132"</v>
      </c>
      <c r="P1778" t="str">
        <f t="shared" si="194"/>
        <v>"VN-15"</v>
      </c>
      <c r="Q1778" t="s">
        <v>1910</v>
      </c>
      <c r="R1778">
        <f t="shared" si="195"/>
        <v>0</v>
      </c>
    </row>
    <row r="1779" spans="1:18" ht="17" x14ac:dyDescent="0.15">
      <c r="A1779" s="8" t="s">
        <v>5386</v>
      </c>
      <c r="B1779" s="8" t="s">
        <v>5387</v>
      </c>
      <c r="C1779" s="8"/>
      <c r="D1779" s="8" t="s">
        <v>2174</v>
      </c>
      <c r="E1779" s="8" t="s">
        <v>704</v>
      </c>
      <c r="F1779" s="8" t="s">
        <v>705</v>
      </c>
      <c r="G1779" s="8" t="s">
        <v>477</v>
      </c>
      <c r="H1779" s="8" t="s">
        <v>476</v>
      </c>
      <c r="I1779" s="17" t="s">
        <v>22378</v>
      </c>
      <c r="J1779" s="19" t="str">
        <f t="shared" si="189"/>
        <v>"res_ward_1778"</v>
      </c>
      <c r="K1779" t="str">
        <f t="shared" si="190"/>
        <v>"Xã Minh Bảo"</v>
      </c>
      <c r="L1779" t="str">
        <f t="shared" si="191"/>
        <v>"VN-15-132-04270"</v>
      </c>
      <c r="M1779" t="str">
        <f t="shared" si="192"/>
        <v>"Xã Minh Bảo - Thành phố Yên Bái - Tỉnh Yên Bái"</v>
      </c>
      <c r="N1779" t="str">
        <f t="shared" si="193"/>
        <v>"Xã Minh Bảo - Thành phố Yên Bái"</v>
      </c>
      <c r="O1779" t="str">
        <f>VLOOKUP(E1779,district_data,7,0)</f>
        <v>"res_district_132"</v>
      </c>
      <c r="P1779" t="str">
        <f t="shared" si="194"/>
        <v>"VN-15"</v>
      </c>
      <c r="Q1779" t="s">
        <v>1910</v>
      </c>
      <c r="R1779">
        <f t="shared" si="195"/>
        <v>1</v>
      </c>
    </row>
    <row r="1780" spans="1:18" ht="17" x14ac:dyDescent="0.15">
      <c r="A1780" s="8" t="s">
        <v>5388</v>
      </c>
      <c r="B1780" s="8" t="s">
        <v>4238</v>
      </c>
      <c r="C1780" s="8"/>
      <c r="D1780" s="8" t="s">
        <v>1915</v>
      </c>
      <c r="E1780" s="8" t="s">
        <v>704</v>
      </c>
      <c r="F1780" s="8" t="s">
        <v>705</v>
      </c>
      <c r="G1780" s="8" t="s">
        <v>477</v>
      </c>
      <c r="H1780" s="8" t="s">
        <v>476</v>
      </c>
      <c r="I1780" s="17" t="s">
        <v>22379</v>
      </c>
      <c r="J1780" s="19" t="str">
        <f t="shared" si="189"/>
        <v>"res_ward_1779"</v>
      </c>
      <c r="K1780" t="str">
        <f t="shared" si="190"/>
        <v>"Phường Nam Cường"</v>
      </c>
      <c r="L1780" t="str">
        <f t="shared" si="191"/>
        <v>"VN-15-132-04273"</v>
      </c>
      <c r="M1780" t="str">
        <f t="shared" si="192"/>
        <v>"Phường Nam Cường - Thành phố Yên Bái - Tỉnh Yên Bái"</v>
      </c>
      <c r="N1780" t="str">
        <f t="shared" si="193"/>
        <v>"Phường Nam Cường - Thành phố Yên Bái"</v>
      </c>
      <c r="O1780" t="str">
        <f>VLOOKUP(E1780,district_data,7,0)</f>
        <v>"res_district_132"</v>
      </c>
      <c r="P1780" t="str">
        <f t="shared" si="194"/>
        <v>"VN-15"</v>
      </c>
      <c r="Q1780" t="s">
        <v>1910</v>
      </c>
      <c r="R1780">
        <f t="shared" si="195"/>
        <v>0</v>
      </c>
    </row>
    <row r="1781" spans="1:18" ht="17" x14ac:dyDescent="0.15">
      <c r="A1781" s="8" t="s">
        <v>5389</v>
      </c>
      <c r="B1781" s="8" t="s">
        <v>5390</v>
      </c>
      <c r="C1781" s="8"/>
      <c r="D1781" s="8" t="s">
        <v>2174</v>
      </c>
      <c r="E1781" s="8" t="s">
        <v>704</v>
      </c>
      <c r="F1781" s="8" t="s">
        <v>705</v>
      </c>
      <c r="G1781" s="8" t="s">
        <v>477</v>
      </c>
      <c r="H1781" s="8" t="s">
        <v>476</v>
      </c>
      <c r="I1781" s="17" t="s">
        <v>22380</v>
      </c>
      <c r="J1781" s="19" t="str">
        <f t="shared" si="189"/>
        <v>"res_ward_1780"</v>
      </c>
      <c r="K1781" t="str">
        <f t="shared" si="190"/>
        <v>"Xã Tuy Lộc"</v>
      </c>
      <c r="L1781" t="str">
        <f t="shared" si="191"/>
        <v>"VN-15-132-04276"</v>
      </c>
      <c r="M1781" t="str">
        <f t="shared" si="192"/>
        <v>"Xã Tuy Lộc - Thành phố Yên Bái - Tỉnh Yên Bái"</v>
      </c>
      <c r="N1781" t="str">
        <f t="shared" si="193"/>
        <v>"Xã Tuy Lộc - Thành phố Yên Bái"</v>
      </c>
      <c r="O1781" t="str">
        <f>VLOOKUP(E1781,district_data,7,0)</f>
        <v>"res_district_132"</v>
      </c>
      <c r="P1781" t="str">
        <f t="shared" si="194"/>
        <v>"VN-15"</v>
      </c>
      <c r="Q1781" t="s">
        <v>1910</v>
      </c>
      <c r="R1781">
        <f t="shared" si="195"/>
        <v>1</v>
      </c>
    </row>
    <row r="1782" spans="1:18" ht="17" x14ac:dyDescent="0.15">
      <c r="A1782" s="8" t="s">
        <v>5391</v>
      </c>
      <c r="B1782" s="8" t="s">
        <v>4049</v>
      </c>
      <c r="C1782" s="8"/>
      <c r="D1782" s="8" t="s">
        <v>2174</v>
      </c>
      <c r="E1782" s="8" t="s">
        <v>704</v>
      </c>
      <c r="F1782" s="8" t="s">
        <v>705</v>
      </c>
      <c r="G1782" s="8" t="s">
        <v>477</v>
      </c>
      <c r="H1782" s="8" t="s">
        <v>476</v>
      </c>
      <c r="I1782" s="17" t="s">
        <v>22381</v>
      </c>
      <c r="J1782" s="19" t="str">
        <f t="shared" si="189"/>
        <v>"res_ward_1781"</v>
      </c>
      <c r="K1782" t="str">
        <f t="shared" si="190"/>
        <v>"Xã Tân Thịnh"</v>
      </c>
      <c r="L1782" t="str">
        <f t="shared" si="191"/>
        <v>"VN-15-132-04279"</v>
      </c>
      <c r="M1782" t="str">
        <f t="shared" si="192"/>
        <v>"Xã Tân Thịnh - Thành phố Yên Bái - Tỉnh Yên Bái"</v>
      </c>
      <c r="N1782" t="str">
        <f t="shared" si="193"/>
        <v>"Xã Tân Thịnh - Thành phố Yên Bái"</v>
      </c>
      <c r="O1782" t="str">
        <f>VLOOKUP(E1782,district_data,7,0)</f>
        <v>"res_district_132"</v>
      </c>
      <c r="P1782" t="str">
        <f t="shared" si="194"/>
        <v>"VN-15"</v>
      </c>
      <c r="Q1782" t="s">
        <v>1910</v>
      </c>
      <c r="R1782">
        <f t="shared" si="195"/>
        <v>1</v>
      </c>
    </row>
    <row r="1783" spans="1:18" ht="17" x14ac:dyDescent="0.15">
      <c r="A1783" s="8" t="s">
        <v>5392</v>
      </c>
      <c r="B1783" s="8" t="s">
        <v>5393</v>
      </c>
      <c r="C1783" s="8"/>
      <c r="D1783" s="8" t="s">
        <v>2174</v>
      </c>
      <c r="E1783" s="8" t="s">
        <v>704</v>
      </c>
      <c r="F1783" s="8" t="s">
        <v>705</v>
      </c>
      <c r="G1783" s="8" t="s">
        <v>477</v>
      </c>
      <c r="H1783" s="8" t="s">
        <v>476</v>
      </c>
      <c r="I1783" s="17" t="s">
        <v>22382</v>
      </c>
      <c r="J1783" s="19" t="str">
        <f t="shared" si="189"/>
        <v>"res_ward_1782"</v>
      </c>
      <c r="K1783" t="str">
        <f t="shared" si="190"/>
        <v>"Xã Âu Lâu"</v>
      </c>
      <c r="L1783" t="str">
        <f t="shared" si="191"/>
        <v>"VN-15-132-04540"</v>
      </c>
      <c r="M1783" t="str">
        <f t="shared" si="192"/>
        <v>"Xã Âu Lâu - Thành phố Yên Bái - Tỉnh Yên Bái"</v>
      </c>
      <c r="N1783" t="str">
        <f t="shared" si="193"/>
        <v>"Xã Âu Lâu - Thành phố Yên Bái"</v>
      </c>
      <c r="O1783" t="str">
        <f>VLOOKUP(E1783,district_data,7,0)</f>
        <v>"res_district_132"</v>
      </c>
      <c r="P1783" t="str">
        <f t="shared" si="194"/>
        <v>"VN-15"</v>
      </c>
      <c r="Q1783" t="s">
        <v>1910</v>
      </c>
      <c r="R1783">
        <f t="shared" si="195"/>
        <v>1</v>
      </c>
    </row>
    <row r="1784" spans="1:18" ht="17" x14ac:dyDescent="0.15">
      <c r="A1784" s="8" t="s">
        <v>5394</v>
      </c>
      <c r="B1784" s="8" t="s">
        <v>5395</v>
      </c>
      <c r="C1784" s="8"/>
      <c r="D1784" s="8" t="s">
        <v>2174</v>
      </c>
      <c r="E1784" s="8" t="s">
        <v>704</v>
      </c>
      <c r="F1784" s="8" t="s">
        <v>705</v>
      </c>
      <c r="G1784" s="8" t="s">
        <v>477</v>
      </c>
      <c r="H1784" s="8" t="s">
        <v>476</v>
      </c>
      <c r="I1784" s="17" t="s">
        <v>22383</v>
      </c>
      <c r="J1784" s="19" t="str">
        <f t="shared" si="189"/>
        <v>"res_ward_1783"</v>
      </c>
      <c r="K1784" t="str">
        <f t="shared" si="190"/>
        <v>"Xã Giới Phiên"</v>
      </c>
      <c r="L1784" t="str">
        <f t="shared" si="191"/>
        <v>"VN-15-132-04543"</v>
      </c>
      <c r="M1784" t="str">
        <f t="shared" si="192"/>
        <v>"Xã Giới Phiên - Thành phố Yên Bái - Tỉnh Yên Bái"</v>
      </c>
      <c r="N1784" t="str">
        <f t="shared" si="193"/>
        <v>"Xã Giới Phiên - Thành phố Yên Bái"</v>
      </c>
      <c r="O1784" t="str">
        <f>VLOOKUP(E1784,district_data,7,0)</f>
        <v>"res_district_132"</v>
      </c>
      <c r="P1784" t="str">
        <f t="shared" si="194"/>
        <v>"VN-15"</v>
      </c>
      <c r="Q1784" t="s">
        <v>1910</v>
      </c>
      <c r="R1784">
        <f t="shared" si="195"/>
        <v>1</v>
      </c>
    </row>
    <row r="1785" spans="1:18" ht="17" x14ac:dyDescent="0.15">
      <c r="A1785" s="8" t="s">
        <v>5396</v>
      </c>
      <c r="B1785" s="8" t="s">
        <v>5397</v>
      </c>
      <c r="C1785" s="8"/>
      <c r="D1785" s="8" t="s">
        <v>1915</v>
      </c>
      <c r="E1785" s="8" t="s">
        <v>704</v>
      </c>
      <c r="F1785" s="8" t="s">
        <v>705</v>
      </c>
      <c r="G1785" s="8" t="s">
        <v>477</v>
      </c>
      <c r="H1785" s="8" t="s">
        <v>476</v>
      </c>
      <c r="I1785" s="17" t="s">
        <v>22384</v>
      </c>
      <c r="J1785" s="19" t="str">
        <f t="shared" si="189"/>
        <v>"res_ward_1784"</v>
      </c>
      <c r="K1785" t="str">
        <f t="shared" si="190"/>
        <v>"Phường Hợp Minh"</v>
      </c>
      <c r="L1785" t="str">
        <f t="shared" si="191"/>
        <v>"VN-15-132-04546"</v>
      </c>
      <c r="M1785" t="str">
        <f t="shared" si="192"/>
        <v>"Phường Hợp Minh - Thành phố Yên Bái - Tỉnh Yên Bái"</v>
      </c>
      <c r="N1785" t="str">
        <f t="shared" si="193"/>
        <v>"Phường Hợp Minh - Thành phố Yên Bái"</v>
      </c>
      <c r="O1785" t="str">
        <f>VLOOKUP(E1785,district_data,7,0)</f>
        <v>"res_district_132"</v>
      </c>
      <c r="P1785" t="str">
        <f t="shared" si="194"/>
        <v>"VN-15"</v>
      </c>
      <c r="Q1785" t="s">
        <v>1910</v>
      </c>
      <c r="R1785">
        <f t="shared" si="195"/>
        <v>0</v>
      </c>
    </row>
    <row r="1786" spans="1:18" ht="17" x14ac:dyDescent="0.15">
      <c r="A1786" s="8" t="s">
        <v>5398</v>
      </c>
      <c r="B1786" s="8" t="s">
        <v>2877</v>
      </c>
      <c r="C1786" s="8"/>
      <c r="D1786" s="8" t="s">
        <v>2174</v>
      </c>
      <c r="E1786" s="8" t="s">
        <v>704</v>
      </c>
      <c r="F1786" s="8" t="s">
        <v>705</v>
      </c>
      <c r="G1786" s="8" t="s">
        <v>477</v>
      </c>
      <c r="H1786" s="8" t="s">
        <v>476</v>
      </c>
      <c r="I1786" s="17" t="s">
        <v>22385</v>
      </c>
      <c r="J1786" s="19" t="str">
        <f t="shared" si="189"/>
        <v>"res_ward_1785"</v>
      </c>
      <c r="K1786" t="str">
        <f t="shared" si="190"/>
        <v>"Xã Văn Phú"</v>
      </c>
      <c r="L1786" t="str">
        <f t="shared" si="191"/>
        <v>"VN-15-132-04558"</v>
      </c>
      <c r="M1786" t="str">
        <f t="shared" si="192"/>
        <v>"Xã Văn Phú - Thành phố Yên Bái - Tỉnh Yên Bái"</v>
      </c>
      <c r="N1786" t="str">
        <f t="shared" si="193"/>
        <v>"Xã Văn Phú - Thành phố Yên Bái"</v>
      </c>
      <c r="O1786" t="str">
        <f>VLOOKUP(E1786,district_data,7,0)</f>
        <v>"res_district_132"</v>
      </c>
      <c r="P1786" t="str">
        <f t="shared" si="194"/>
        <v>"VN-15"</v>
      </c>
      <c r="Q1786" t="s">
        <v>1910</v>
      </c>
      <c r="R1786">
        <f t="shared" si="195"/>
        <v>1</v>
      </c>
    </row>
    <row r="1787" spans="1:18" ht="17" x14ac:dyDescent="0.15">
      <c r="A1787" s="8" t="s">
        <v>5399</v>
      </c>
      <c r="B1787" s="8" t="s">
        <v>5400</v>
      </c>
      <c r="C1787" s="8"/>
      <c r="D1787" s="8" t="s">
        <v>1915</v>
      </c>
      <c r="E1787" s="8" t="s">
        <v>706</v>
      </c>
      <c r="F1787" s="8" t="s">
        <v>707</v>
      </c>
      <c r="G1787" s="8" t="s">
        <v>477</v>
      </c>
      <c r="H1787" s="8" t="s">
        <v>476</v>
      </c>
      <c r="I1787" s="17" t="s">
        <v>22386</v>
      </c>
      <c r="J1787" s="19" t="str">
        <f t="shared" si="189"/>
        <v>"res_ward_1786"</v>
      </c>
      <c r="K1787" t="str">
        <f t="shared" si="190"/>
        <v>"Phường Pú Trạng"</v>
      </c>
      <c r="L1787" t="str">
        <f t="shared" si="191"/>
        <v>"VN-15-133-04282"</v>
      </c>
      <c r="M1787" t="str">
        <f t="shared" si="192"/>
        <v>"Phường Pú Trạng - Thị xã Nghĩa Lộ - Tỉnh Yên Bái"</v>
      </c>
      <c r="N1787" t="str">
        <f t="shared" si="193"/>
        <v>"Phường Pú Trạng - Thị xã Nghĩa Lộ"</v>
      </c>
      <c r="O1787" t="str">
        <f>VLOOKUP(E1787,district_data,7,0)</f>
        <v>"res_district_133"</v>
      </c>
      <c r="P1787" t="str">
        <f t="shared" si="194"/>
        <v>"VN-15"</v>
      </c>
      <c r="Q1787" t="s">
        <v>1910</v>
      </c>
      <c r="R1787">
        <f t="shared" si="195"/>
        <v>0</v>
      </c>
    </row>
    <row r="1788" spans="1:18" ht="17" x14ac:dyDescent="0.15">
      <c r="A1788" s="8" t="s">
        <v>5401</v>
      </c>
      <c r="B1788" s="8" t="s">
        <v>5402</v>
      </c>
      <c r="C1788" s="8"/>
      <c r="D1788" s="8" t="s">
        <v>1915</v>
      </c>
      <c r="E1788" s="8" t="s">
        <v>706</v>
      </c>
      <c r="F1788" s="8" t="s">
        <v>707</v>
      </c>
      <c r="G1788" s="8" t="s">
        <v>477</v>
      </c>
      <c r="H1788" s="8" t="s">
        <v>476</v>
      </c>
      <c r="I1788" s="17" t="s">
        <v>22387</v>
      </c>
      <c r="J1788" s="19" t="str">
        <f t="shared" si="189"/>
        <v>"res_ward_1787"</v>
      </c>
      <c r="K1788" t="str">
        <f t="shared" si="190"/>
        <v>"Phường Trung Tâm"</v>
      </c>
      <c r="L1788" t="str">
        <f t="shared" si="191"/>
        <v>"VN-15-133-04285"</v>
      </c>
      <c r="M1788" t="str">
        <f t="shared" si="192"/>
        <v>"Phường Trung Tâm - Thị xã Nghĩa Lộ - Tỉnh Yên Bái"</v>
      </c>
      <c r="N1788" t="str">
        <f t="shared" si="193"/>
        <v>"Phường Trung Tâm - Thị xã Nghĩa Lộ"</v>
      </c>
      <c r="O1788" t="str">
        <f>VLOOKUP(E1788,district_data,7,0)</f>
        <v>"res_district_133"</v>
      </c>
      <c r="P1788" t="str">
        <f t="shared" si="194"/>
        <v>"VN-15"</v>
      </c>
      <c r="Q1788" t="s">
        <v>1910</v>
      </c>
      <c r="R1788">
        <f t="shared" si="195"/>
        <v>0</v>
      </c>
    </row>
    <row r="1789" spans="1:18" ht="17" x14ac:dyDescent="0.15">
      <c r="A1789" s="8" t="s">
        <v>5403</v>
      </c>
      <c r="B1789" s="8" t="s">
        <v>5404</v>
      </c>
      <c r="C1789" s="8"/>
      <c r="D1789" s="8" t="s">
        <v>1915</v>
      </c>
      <c r="E1789" s="8" t="s">
        <v>706</v>
      </c>
      <c r="F1789" s="8" t="s">
        <v>707</v>
      </c>
      <c r="G1789" s="8" t="s">
        <v>477</v>
      </c>
      <c r="H1789" s="8" t="s">
        <v>476</v>
      </c>
      <c r="I1789" s="17" t="s">
        <v>22388</v>
      </c>
      <c r="J1789" s="19" t="str">
        <f t="shared" si="189"/>
        <v>"res_ward_1788"</v>
      </c>
      <c r="K1789" t="str">
        <f t="shared" si="190"/>
        <v>"Phường Tân An"</v>
      </c>
      <c r="L1789" t="str">
        <f t="shared" si="191"/>
        <v>"VN-15-133-04288"</v>
      </c>
      <c r="M1789" t="str">
        <f t="shared" si="192"/>
        <v>"Phường Tân An - Thị xã Nghĩa Lộ - Tỉnh Yên Bái"</v>
      </c>
      <c r="N1789" t="str">
        <f t="shared" si="193"/>
        <v>"Phường Tân An - Thị xã Nghĩa Lộ"</v>
      </c>
      <c r="O1789" t="str">
        <f>VLOOKUP(E1789,district_data,7,0)</f>
        <v>"res_district_133"</v>
      </c>
      <c r="P1789" t="str">
        <f t="shared" si="194"/>
        <v>"VN-15"</v>
      </c>
      <c r="Q1789" t="s">
        <v>1910</v>
      </c>
      <c r="R1789">
        <f t="shared" si="195"/>
        <v>0</v>
      </c>
    </row>
    <row r="1790" spans="1:18" ht="17" x14ac:dyDescent="0.15">
      <c r="A1790" s="8" t="s">
        <v>5405</v>
      </c>
      <c r="B1790" s="8" t="s">
        <v>5406</v>
      </c>
      <c r="C1790" s="8"/>
      <c r="D1790" s="8" t="s">
        <v>1915</v>
      </c>
      <c r="E1790" s="8" t="s">
        <v>706</v>
      </c>
      <c r="F1790" s="8" t="s">
        <v>707</v>
      </c>
      <c r="G1790" s="8" t="s">
        <v>477</v>
      </c>
      <c r="H1790" s="8" t="s">
        <v>476</v>
      </c>
      <c r="I1790" s="17" t="s">
        <v>22389</v>
      </c>
      <c r="J1790" s="19" t="str">
        <f t="shared" si="189"/>
        <v>"res_ward_1789"</v>
      </c>
      <c r="K1790" t="str">
        <f t="shared" si="190"/>
        <v>"Phường Cầu Thia"</v>
      </c>
      <c r="L1790" t="str">
        <f t="shared" si="191"/>
        <v>"VN-15-133-04291"</v>
      </c>
      <c r="M1790" t="str">
        <f t="shared" si="192"/>
        <v>"Phường Cầu Thia - Thị xã Nghĩa Lộ - Tỉnh Yên Bái"</v>
      </c>
      <c r="N1790" t="str">
        <f t="shared" si="193"/>
        <v>"Phường Cầu Thia - Thị xã Nghĩa Lộ"</v>
      </c>
      <c r="O1790" t="str">
        <f>VLOOKUP(E1790,district_data,7,0)</f>
        <v>"res_district_133"</v>
      </c>
      <c r="P1790" t="str">
        <f t="shared" si="194"/>
        <v>"VN-15"</v>
      </c>
      <c r="Q1790" t="s">
        <v>1910</v>
      </c>
      <c r="R1790">
        <f t="shared" si="195"/>
        <v>0</v>
      </c>
    </row>
    <row r="1791" spans="1:18" ht="17" x14ac:dyDescent="0.15">
      <c r="A1791" s="8" t="s">
        <v>5407</v>
      </c>
      <c r="B1791" s="8" t="s">
        <v>5408</v>
      </c>
      <c r="C1791" s="8"/>
      <c r="D1791" s="8" t="s">
        <v>2174</v>
      </c>
      <c r="E1791" s="8" t="s">
        <v>706</v>
      </c>
      <c r="F1791" s="8" t="s">
        <v>707</v>
      </c>
      <c r="G1791" s="8" t="s">
        <v>477</v>
      </c>
      <c r="H1791" s="8" t="s">
        <v>476</v>
      </c>
      <c r="I1791" s="17" t="s">
        <v>22390</v>
      </c>
      <c r="J1791" s="19" t="str">
        <f t="shared" si="189"/>
        <v>"res_ward_1790"</v>
      </c>
      <c r="K1791" t="str">
        <f t="shared" si="190"/>
        <v>"Xã Nghĩa Lợi"</v>
      </c>
      <c r="L1791" t="str">
        <f t="shared" si="191"/>
        <v>"VN-15-133-04294"</v>
      </c>
      <c r="M1791" t="str">
        <f t="shared" si="192"/>
        <v>"Xã Nghĩa Lợi - Thị xã Nghĩa Lộ - Tỉnh Yên Bái"</v>
      </c>
      <c r="N1791" t="str">
        <f t="shared" si="193"/>
        <v>"Xã Nghĩa Lợi - Thị xã Nghĩa Lộ"</v>
      </c>
      <c r="O1791" t="str">
        <f>VLOOKUP(E1791,district_data,7,0)</f>
        <v>"res_district_133"</v>
      </c>
      <c r="P1791" t="str">
        <f t="shared" si="194"/>
        <v>"VN-15"</v>
      </c>
      <c r="Q1791" t="s">
        <v>1910</v>
      </c>
      <c r="R1791">
        <f t="shared" si="195"/>
        <v>1</v>
      </c>
    </row>
    <row r="1792" spans="1:18" ht="17" x14ac:dyDescent="0.15">
      <c r="A1792" s="8" t="s">
        <v>5409</v>
      </c>
      <c r="B1792" s="8" t="s">
        <v>5410</v>
      </c>
      <c r="C1792" s="8"/>
      <c r="D1792" s="8" t="s">
        <v>2174</v>
      </c>
      <c r="E1792" s="8" t="s">
        <v>706</v>
      </c>
      <c r="F1792" s="8" t="s">
        <v>707</v>
      </c>
      <c r="G1792" s="8" t="s">
        <v>477</v>
      </c>
      <c r="H1792" s="8" t="s">
        <v>476</v>
      </c>
      <c r="I1792" s="17" t="s">
        <v>22391</v>
      </c>
      <c r="J1792" s="19" t="str">
        <f t="shared" si="189"/>
        <v>"res_ward_1791"</v>
      </c>
      <c r="K1792" t="str">
        <f t="shared" si="190"/>
        <v>"Xã Nghĩa Phúc"</v>
      </c>
      <c r="L1792" t="str">
        <f t="shared" si="191"/>
        <v>"VN-15-133-04297"</v>
      </c>
      <c r="M1792" t="str">
        <f t="shared" si="192"/>
        <v>"Xã Nghĩa Phúc - Thị xã Nghĩa Lộ - Tỉnh Yên Bái"</v>
      </c>
      <c r="N1792" t="str">
        <f t="shared" si="193"/>
        <v>"Xã Nghĩa Phúc - Thị xã Nghĩa Lộ"</v>
      </c>
      <c r="O1792" t="str">
        <f>VLOOKUP(E1792,district_data,7,0)</f>
        <v>"res_district_133"</v>
      </c>
      <c r="P1792" t="str">
        <f t="shared" si="194"/>
        <v>"VN-15"</v>
      </c>
      <c r="Q1792" t="s">
        <v>1910</v>
      </c>
      <c r="R1792">
        <f t="shared" si="195"/>
        <v>1</v>
      </c>
    </row>
    <row r="1793" spans="1:18" ht="17" x14ac:dyDescent="0.15">
      <c r="A1793" s="8" t="s">
        <v>5411</v>
      </c>
      <c r="B1793" s="8" t="s">
        <v>5412</v>
      </c>
      <c r="C1793" s="8"/>
      <c r="D1793" s="8" t="s">
        <v>2174</v>
      </c>
      <c r="E1793" s="8" t="s">
        <v>706</v>
      </c>
      <c r="F1793" s="8" t="s">
        <v>707</v>
      </c>
      <c r="G1793" s="8" t="s">
        <v>477</v>
      </c>
      <c r="H1793" s="8" t="s">
        <v>476</v>
      </c>
      <c r="I1793" s="17" t="s">
        <v>22392</v>
      </c>
      <c r="J1793" s="19" t="str">
        <f t="shared" si="189"/>
        <v>"res_ward_1792"</v>
      </c>
      <c r="K1793" t="str">
        <f t="shared" si="190"/>
        <v>"Xã Nghĩa An"</v>
      </c>
      <c r="L1793" t="str">
        <f t="shared" si="191"/>
        <v>"VN-15-133-04300"</v>
      </c>
      <c r="M1793" t="str">
        <f t="shared" si="192"/>
        <v>"Xã Nghĩa An - Thị xã Nghĩa Lộ - Tỉnh Yên Bái"</v>
      </c>
      <c r="N1793" t="str">
        <f t="shared" si="193"/>
        <v>"Xã Nghĩa An - Thị xã Nghĩa Lộ"</v>
      </c>
      <c r="O1793" t="str">
        <f>VLOOKUP(E1793,district_data,7,0)</f>
        <v>"res_district_133"</v>
      </c>
      <c r="P1793" t="str">
        <f t="shared" si="194"/>
        <v>"VN-15"</v>
      </c>
      <c r="Q1793" t="s">
        <v>1910</v>
      </c>
      <c r="R1793">
        <f t="shared" si="195"/>
        <v>1</v>
      </c>
    </row>
    <row r="1794" spans="1:18" ht="17" x14ac:dyDescent="0.15">
      <c r="A1794" s="8" t="s">
        <v>5413</v>
      </c>
      <c r="B1794" s="8" t="s">
        <v>5414</v>
      </c>
      <c r="C1794" s="8"/>
      <c r="D1794" s="8" t="s">
        <v>2174</v>
      </c>
      <c r="E1794" s="8" t="s">
        <v>706</v>
      </c>
      <c r="F1794" s="8" t="s">
        <v>707</v>
      </c>
      <c r="G1794" s="8" t="s">
        <v>477</v>
      </c>
      <c r="H1794" s="8" t="s">
        <v>476</v>
      </c>
      <c r="I1794" s="17" t="s">
        <v>22393</v>
      </c>
      <c r="J1794" s="19" t="str">
        <f t="shared" si="189"/>
        <v>"res_ward_1793"</v>
      </c>
      <c r="K1794" t="str">
        <f t="shared" si="190"/>
        <v>"Xã Nghĩa Lộ"</v>
      </c>
      <c r="L1794" t="str">
        <f t="shared" si="191"/>
        <v>"VN-15-133-04624"</v>
      </c>
      <c r="M1794" t="str">
        <f t="shared" si="192"/>
        <v>"Xã Nghĩa Lộ - Thị xã Nghĩa Lộ - Tỉnh Yên Bái"</v>
      </c>
      <c r="N1794" t="str">
        <f t="shared" si="193"/>
        <v>"Xã Nghĩa Lộ - Thị xã Nghĩa Lộ"</v>
      </c>
      <c r="O1794" t="str">
        <f>VLOOKUP(E1794,district_data,7,0)</f>
        <v>"res_district_133"</v>
      </c>
      <c r="P1794" t="str">
        <f t="shared" si="194"/>
        <v>"VN-15"</v>
      </c>
      <c r="Q1794" t="s">
        <v>1910</v>
      </c>
      <c r="R1794">
        <f t="shared" si="195"/>
        <v>1</v>
      </c>
    </row>
    <row r="1795" spans="1:18" ht="17" x14ac:dyDescent="0.15">
      <c r="A1795" s="8" t="s">
        <v>5415</v>
      </c>
      <c r="B1795" s="8" t="s">
        <v>5416</v>
      </c>
      <c r="C1795" s="8"/>
      <c r="D1795" s="8" t="s">
        <v>2174</v>
      </c>
      <c r="E1795" s="8" t="s">
        <v>706</v>
      </c>
      <c r="F1795" s="8" t="s">
        <v>707</v>
      </c>
      <c r="G1795" s="8" t="s">
        <v>477</v>
      </c>
      <c r="H1795" s="8" t="s">
        <v>476</v>
      </c>
      <c r="I1795" s="17" t="s">
        <v>22394</v>
      </c>
      <c r="J1795" s="19" t="str">
        <f t="shared" ref="J1795:J1858" si="196">$T$2&amp;I1795&amp;$T$2</f>
        <v>"res_ward_1794"</v>
      </c>
      <c r="K1795" t="str">
        <f t="shared" ref="K1795:K1858" si="197">$T$2&amp;B1795&amp;$T$2</f>
        <v>"Xã Sơn A"</v>
      </c>
      <c r="L1795" t="str">
        <f t="shared" ref="L1795:L1858" si="198">$T$2&amp;"VN-"&amp;G1795&amp;"-"&amp;E1795&amp;"-"&amp;A1795&amp;$T$2</f>
        <v>"VN-15-133-04660"</v>
      </c>
      <c r="M1795" t="str">
        <f t="shared" ref="M1795:M1858" si="199">$T$2&amp;B1795&amp;" - "&amp;F1795&amp;" - "&amp;H1795&amp;$T$2</f>
        <v>"Xã Sơn A - Thị xã Nghĩa Lộ - Tỉnh Yên Bái"</v>
      </c>
      <c r="N1795" t="str">
        <f t="shared" ref="N1795:N1858" si="200">$T$2&amp;B1795&amp;" - "&amp;F1795&amp;$T$2</f>
        <v>"Xã Sơn A - Thị xã Nghĩa Lộ"</v>
      </c>
      <c r="O1795" t="str">
        <f>VLOOKUP(E1795,district_data,7,0)</f>
        <v>"res_district_133"</v>
      </c>
      <c r="P1795" t="str">
        <f t="shared" ref="P1795:P1858" si="201">$T$2&amp;"VN-"&amp;G1795&amp;$T$2</f>
        <v>"VN-15"</v>
      </c>
      <c r="Q1795" t="s">
        <v>1910</v>
      </c>
      <c r="R1795">
        <f t="shared" ref="R1795:R1858" si="202">VLOOKUP(D1795,$U$2:$V$5,2,0)</f>
        <v>1</v>
      </c>
    </row>
    <row r="1796" spans="1:18" ht="17" x14ac:dyDescent="0.15">
      <c r="A1796" s="8" t="s">
        <v>5417</v>
      </c>
      <c r="B1796" s="8" t="s">
        <v>5418</v>
      </c>
      <c r="C1796" s="8"/>
      <c r="D1796" s="8" t="s">
        <v>2174</v>
      </c>
      <c r="E1796" s="8" t="s">
        <v>706</v>
      </c>
      <c r="F1796" s="8" t="s">
        <v>707</v>
      </c>
      <c r="G1796" s="8" t="s">
        <v>477</v>
      </c>
      <c r="H1796" s="8" t="s">
        <v>476</v>
      </c>
      <c r="I1796" s="17" t="s">
        <v>22395</v>
      </c>
      <c r="J1796" s="19" t="str">
        <f t="shared" si="196"/>
        <v>"res_ward_1795"</v>
      </c>
      <c r="K1796" t="str">
        <f t="shared" si="197"/>
        <v>"Xã Phù Nham"</v>
      </c>
      <c r="L1796" t="str">
        <f t="shared" si="198"/>
        <v>"VN-15-133-04663"</v>
      </c>
      <c r="M1796" t="str">
        <f t="shared" si="199"/>
        <v>"Xã Phù Nham - Thị xã Nghĩa Lộ - Tỉnh Yên Bái"</v>
      </c>
      <c r="N1796" t="str">
        <f t="shared" si="200"/>
        <v>"Xã Phù Nham - Thị xã Nghĩa Lộ"</v>
      </c>
      <c r="O1796" t="str">
        <f>VLOOKUP(E1796,district_data,7,0)</f>
        <v>"res_district_133"</v>
      </c>
      <c r="P1796" t="str">
        <f t="shared" si="201"/>
        <v>"VN-15"</v>
      </c>
      <c r="Q1796" t="s">
        <v>1910</v>
      </c>
      <c r="R1796">
        <f t="shared" si="202"/>
        <v>1</v>
      </c>
    </row>
    <row r="1797" spans="1:18" ht="17" x14ac:dyDescent="0.15">
      <c r="A1797" s="8" t="s">
        <v>5419</v>
      </c>
      <c r="B1797" s="8" t="s">
        <v>5420</v>
      </c>
      <c r="C1797" s="8"/>
      <c r="D1797" s="8" t="s">
        <v>2174</v>
      </c>
      <c r="E1797" s="8" t="s">
        <v>706</v>
      </c>
      <c r="F1797" s="8" t="s">
        <v>707</v>
      </c>
      <c r="G1797" s="8" t="s">
        <v>477</v>
      </c>
      <c r="H1797" s="8" t="s">
        <v>476</v>
      </c>
      <c r="I1797" s="17" t="s">
        <v>22396</v>
      </c>
      <c r="J1797" s="19" t="str">
        <f t="shared" si="196"/>
        <v>"res_ward_1796"</v>
      </c>
      <c r="K1797" t="str">
        <f t="shared" si="197"/>
        <v>"Xã Thanh Lương"</v>
      </c>
      <c r="L1797" t="str">
        <f t="shared" si="198"/>
        <v>"VN-15-133-04675"</v>
      </c>
      <c r="M1797" t="str">
        <f t="shared" si="199"/>
        <v>"Xã Thanh Lương - Thị xã Nghĩa Lộ - Tỉnh Yên Bái"</v>
      </c>
      <c r="N1797" t="str">
        <f t="shared" si="200"/>
        <v>"Xã Thanh Lương - Thị xã Nghĩa Lộ"</v>
      </c>
      <c r="O1797" t="str">
        <f>VLOOKUP(E1797,district_data,7,0)</f>
        <v>"res_district_133"</v>
      </c>
      <c r="P1797" t="str">
        <f t="shared" si="201"/>
        <v>"VN-15"</v>
      </c>
      <c r="Q1797" t="s">
        <v>1910</v>
      </c>
      <c r="R1797">
        <f t="shared" si="202"/>
        <v>1</v>
      </c>
    </row>
    <row r="1798" spans="1:18" ht="17" x14ac:dyDescent="0.15">
      <c r="A1798" s="8" t="s">
        <v>5421</v>
      </c>
      <c r="B1798" s="8" t="s">
        <v>5422</v>
      </c>
      <c r="C1798" s="8"/>
      <c r="D1798" s="8" t="s">
        <v>2174</v>
      </c>
      <c r="E1798" s="8" t="s">
        <v>706</v>
      </c>
      <c r="F1798" s="8" t="s">
        <v>707</v>
      </c>
      <c r="G1798" s="8" t="s">
        <v>477</v>
      </c>
      <c r="H1798" s="8" t="s">
        <v>476</v>
      </c>
      <c r="I1798" s="17" t="s">
        <v>22397</v>
      </c>
      <c r="J1798" s="19" t="str">
        <f t="shared" si="196"/>
        <v>"res_ward_1797"</v>
      </c>
      <c r="K1798" t="str">
        <f t="shared" si="197"/>
        <v>"Xã Hạnh Sơn"</v>
      </c>
      <c r="L1798" t="str">
        <f t="shared" si="198"/>
        <v>"VN-15-133-04678"</v>
      </c>
      <c r="M1798" t="str">
        <f t="shared" si="199"/>
        <v>"Xã Hạnh Sơn - Thị xã Nghĩa Lộ - Tỉnh Yên Bái"</v>
      </c>
      <c r="N1798" t="str">
        <f t="shared" si="200"/>
        <v>"Xã Hạnh Sơn - Thị xã Nghĩa Lộ"</v>
      </c>
      <c r="O1798" t="str">
        <f>VLOOKUP(E1798,district_data,7,0)</f>
        <v>"res_district_133"</v>
      </c>
      <c r="P1798" t="str">
        <f t="shared" si="201"/>
        <v>"VN-15"</v>
      </c>
      <c r="Q1798" t="s">
        <v>1910</v>
      </c>
      <c r="R1798">
        <f t="shared" si="202"/>
        <v>1</v>
      </c>
    </row>
    <row r="1799" spans="1:18" ht="17" x14ac:dyDescent="0.15">
      <c r="A1799" s="8" t="s">
        <v>5423</v>
      </c>
      <c r="B1799" s="8" t="s">
        <v>3997</v>
      </c>
      <c r="C1799" s="8"/>
      <c r="D1799" s="8" t="s">
        <v>2174</v>
      </c>
      <c r="E1799" s="8" t="s">
        <v>706</v>
      </c>
      <c r="F1799" s="8" t="s">
        <v>707</v>
      </c>
      <c r="G1799" s="8" t="s">
        <v>477</v>
      </c>
      <c r="H1799" s="8" t="s">
        <v>476</v>
      </c>
      <c r="I1799" s="17" t="s">
        <v>22398</v>
      </c>
      <c r="J1799" s="19" t="str">
        <f t="shared" si="196"/>
        <v>"res_ward_1798"</v>
      </c>
      <c r="K1799" t="str">
        <f t="shared" si="197"/>
        <v>"Xã Phúc Sơn"</v>
      </c>
      <c r="L1799" t="str">
        <f t="shared" si="198"/>
        <v>"VN-15-133-04681"</v>
      </c>
      <c r="M1799" t="str">
        <f t="shared" si="199"/>
        <v>"Xã Phúc Sơn - Thị xã Nghĩa Lộ - Tỉnh Yên Bái"</v>
      </c>
      <c r="N1799" t="str">
        <f t="shared" si="200"/>
        <v>"Xã Phúc Sơn - Thị xã Nghĩa Lộ"</v>
      </c>
      <c r="O1799" t="str">
        <f>VLOOKUP(E1799,district_data,7,0)</f>
        <v>"res_district_133"</v>
      </c>
      <c r="P1799" t="str">
        <f t="shared" si="201"/>
        <v>"VN-15"</v>
      </c>
      <c r="Q1799" t="s">
        <v>1910</v>
      </c>
      <c r="R1799">
        <f t="shared" si="202"/>
        <v>1</v>
      </c>
    </row>
    <row r="1800" spans="1:18" ht="17" x14ac:dyDescent="0.15">
      <c r="A1800" s="8" t="s">
        <v>5424</v>
      </c>
      <c r="B1800" s="8" t="s">
        <v>5425</v>
      </c>
      <c r="C1800" s="8"/>
      <c r="D1800" s="8" t="s">
        <v>2174</v>
      </c>
      <c r="E1800" s="8" t="s">
        <v>706</v>
      </c>
      <c r="F1800" s="8" t="s">
        <v>707</v>
      </c>
      <c r="G1800" s="8" t="s">
        <v>477</v>
      </c>
      <c r="H1800" s="8" t="s">
        <v>476</v>
      </c>
      <c r="I1800" s="17" t="s">
        <v>22399</v>
      </c>
      <c r="J1800" s="19" t="str">
        <f t="shared" si="196"/>
        <v>"res_ward_1799"</v>
      </c>
      <c r="K1800" t="str">
        <f t="shared" si="197"/>
        <v>"Xã Thạch Lương"</v>
      </c>
      <c r="L1800" t="str">
        <f t="shared" si="198"/>
        <v>"VN-15-133-04684"</v>
      </c>
      <c r="M1800" t="str">
        <f t="shared" si="199"/>
        <v>"Xã Thạch Lương - Thị xã Nghĩa Lộ - Tỉnh Yên Bái"</v>
      </c>
      <c r="N1800" t="str">
        <f t="shared" si="200"/>
        <v>"Xã Thạch Lương - Thị xã Nghĩa Lộ"</v>
      </c>
      <c r="O1800" t="str">
        <f>VLOOKUP(E1800,district_data,7,0)</f>
        <v>"res_district_133"</v>
      </c>
      <c r="P1800" t="str">
        <f t="shared" si="201"/>
        <v>"VN-15"</v>
      </c>
      <c r="Q1800" t="s">
        <v>1910</v>
      </c>
      <c r="R1800">
        <f t="shared" si="202"/>
        <v>1</v>
      </c>
    </row>
    <row r="1801" spans="1:18" ht="17" x14ac:dyDescent="0.15">
      <c r="A1801" s="8" t="s">
        <v>5426</v>
      </c>
      <c r="B1801" s="8" t="s">
        <v>5427</v>
      </c>
      <c r="C1801" s="8"/>
      <c r="D1801" s="8" t="s">
        <v>2171</v>
      </c>
      <c r="E1801" s="8" t="s">
        <v>708</v>
      </c>
      <c r="F1801" s="8" t="s">
        <v>709</v>
      </c>
      <c r="G1801" s="8" t="s">
        <v>477</v>
      </c>
      <c r="H1801" s="8" t="s">
        <v>476</v>
      </c>
      <c r="I1801" s="17" t="s">
        <v>22400</v>
      </c>
      <c r="J1801" s="19" t="str">
        <f t="shared" si="196"/>
        <v>"res_ward_1800"</v>
      </c>
      <c r="K1801" t="str">
        <f t="shared" si="197"/>
        <v>"Thị trấn Yên Thế"</v>
      </c>
      <c r="L1801" t="str">
        <f t="shared" si="198"/>
        <v>"VN-15-135-04303"</v>
      </c>
      <c r="M1801" t="str">
        <f t="shared" si="199"/>
        <v>"Thị trấn Yên Thế - Huyện Lục Yên - Tỉnh Yên Bái"</v>
      </c>
      <c r="N1801" t="str">
        <f t="shared" si="200"/>
        <v>"Thị trấn Yên Thế - Huyện Lục Yên"</v>
      </c>
      <c r="O1801" t="str">
        <f>VLOOKUP(E1801,district_data,7,0)</f>
        <v>"res_district_135"</v>
      </c>
      <c r="P1801" t="str">
        <f t="shared" si="201"/>
        <v>"VN-15"</v>
      </c>
      <c r="Q1801" t="s">
        <v>1910</v>
      </c>
      <c r="R1801">
        <f t="shared" si="202"/>
        <v>2</v>
      </c>
    </row>
    <row r="1802" spans="1:18" ht="17" x14ac:dyDescent="0.15">
      <c r="A1802" s="8" t="s">
        <v>5428</v>
      </c>
      <c r="B1802" s="8" t="s">
        <v>5429</v>
      </c>
      <c r="C1802" s="8"/>
      <c r="D1802" s="8" t="s">
        <v>2174</v>
      </c>
      <c r="E1802" s="8" t="s">
        <v>708</v>
      </c>
      <c r="F1802" s="8" t="s">
        <v>709</v>
      </c>
      <c r="G1802" s="8" t="s">
        <v>477</v>
      </c>
      <c r="H1802" s="8" t="s">
        <v>476</v>
      </c>
      <c r="I1802" s="17" t="s">
        <v>22401</v>
      </c>
      <c r="J1802" s="19" t="str">
        <f t="shared" si="196"/>
        <v>"res_ward_1801"</v>
      </c>
      <c r="K1802" t="str">
        <f t="shared" si="197"/>
        <v>"Xã Tân Phượng"</v>
      </c>
      <c r="L1802" t="str">
        <f t="shared" si="198"/>
        <v>"VN-15-135-04306"</v>
      </c>
      <c r="M1802" t="str">
        <f t="shared" si="199"/>
        <v>"Xã Tân Phượng - Huyện Lục Yên - Tỉnh Yên Bái"</v>
      </c>
      <c r="N1802" t="str">
        <f t="shared" si="200"/>
        <v>"Xã Tân Phượng - Huyện Lục Yên"</v>
      </c>
      <c r="O1802" t="str">
        <f>VLOOKUP(E1802,district_data,7,0)</f>
        <v>"res_district_135"</v>
      </c>
      <c r="P1802" t="str">
        <f t="shared" si="201"/>
        <v>"VN-15"</v>
      </c>
      <c r="Q1802" t="s">
        <v>1910</v>
      </c>
      <c r="R1802">
        <f t="shared" si="202"/>
        <v>1</v>
      </c>
    </row>
    <row r="1803" spans="1:18" ht="17" x14ac:dyDescent="0.15">
      <c r="A1803" s="8" t="s">
        <v>5430</v>
      </c>
      <c r="B1803" s="8" t="s">
        <v>5431</v>
      </c>
      <c r="C1803" s="8"/>
      <c r="D1803" s="8" t="s">
        <v>2174</v>
      </c>
      <c r="E1803" s="8" t="s">
        <v>708</v>
      </c>
      <c r="F1803" s="8" t="s">
        <v>709</v>
      </c>
      <c r="G1803" s="8" t="s">
        <v>477</v>
      </c>
      <c r="H1803" s="8" t="s">
        <v>476</v>
      </c>
      <c r="I1803" s="17" t="s">
        <v>22402</v>
      </c>
      <c r="J1803" s="19" t="str">
        <f t="shared" si="196"/>
        <v>"res_ward_1802"</v>
      </c>
      <c r="K1803" t="str">
        <f t="shared" si="197"/>
        <v>"Xã Lâm Thượng"</v>
      </c>
      <c r="L1803" t="str">
        <f t="shared" si="198"/>
        <v>"VN-15-135-04309"</v>
      </c>
      <c r="M1803" t="str">
        <f t="shared" si="199"/>
        <v>"Xã Lâm Thượng - Huyện Lục Yên - Tỉnh Yên Bái"</v>
      </c>
      <c r="N1803" t="str">
        <f t="shared" si="200"/>
        <v>"Xã Lâm Thượng - Huyện Lục Yên"</v>
      </c>
      <c r="O1803" t="str">
        <f>VLOOKUP(E1803,district_data,7,0)</f>
        <v>"res_district_135"</v>
      </c>
      <c r="P1803" t="str">
        <f t="shared" si="201"/>
        <v>"VN-15"</v>
      </c>
      <c r="Q1803" t="s">
        <v>1910</v>
      </c>
      <c r="R1803">
        <f t="shared" si="202"/>
        <v>1</v>
      </c>
    </row>
    <row r="1804" spans="1:18" ht="17" x14ac:dyDescent="0.15">
      <c r="A1804" s="8" t="s">
        <v>5432</v>
      </c>
      <c r="B1804" s="8" t="s">
        <v>5433</v>
      </c>
      <c r="C1804" s="8"/>
      <c r="D1804" s="8" t="s">
        <v>2174</v>
      </c>
      <c r="E1804" s="8" t="s">
        <v>708</v>
      </c>
      <c r="F1804" s="8" t="s">
        <v>709</v>
      </c>
      <c r="G1804" s="8" t="s">
        <v>477</v>
      </c>
      <c r="H1804" s="8" t="s">
        <v>476</v>
      </c>
      <c r="I1804" s="17" t="s">
        <v>22403</v>
      </c>
      <c r="J1804" s="19" t="str">
        <f t="shared" si="196"/>
        <v>"res_ward_1803"</v>
      </c>
      <c r="K1804" t="str">
        <f t="shared" si="197"/>
        <v>"Xã Khánh Thiện"</v>
      </c>
      <c r="L1804" t="str">
        <f t="shared" si="198"/>
        <v>"VN-15-135-04312"</v>
      </c>
      <c r="M1804" t="str">
        <f t="shared" si="199"/>
        <v>"Xã Khánh Thiện - Huyện Lục Yên - Tỉnh Yên Bái"</v>
      </c>
      <c r="N1804" t="str">
        <f t="shared" si="200"/>
        <v>"Xã Khánh Thiện - Huyện Lục Yên"</v>
      </c>
      <c r="O1804" t="str">
        <f>VLOOKUP(E1804,district_data,7,0)</f>
        <v>"res_district_135"</v>
      </c>
      <c r="P1804" t="str">
        <f t="shared" si="201"/>
        <v>"VN-15"</v>
      </c>
      <c r="Q1804" t="s">
        <v>1910</v>
      </c>
      <c r="R1804">
        <f t="shared" si="202"/>
        <v>1</v>
      </c>
    </row>
    <row r="1805" spans="1:18" ht="17" x14ac:dyDescent="0.15">
      <c r="A1805" s="8" t="s">
        <v>5434</v>
      </c>
      <c r="B1805" s="8" t="s">
        <v>5435</v>
      </c>
      <c r="C1805" s="8"/>
      <c r="D1805" s="8" t="s">
        <v>2174</v>
      </c>
      <c r="E1805" s="8" t="s">
        <v>708</v>
      </c>
      <c r="F1805" s="8" t="s">
        <v>709</v>
      </c>
      <c r="G1805" s="8" t="s">
        <v>477</v>
      </c>
      <c r="H1805" s="8" t="s">
        <v>476</v>
      </c>
      <c r="I1805" s="17" t="s">
        <v>22404</v>
      </c>
      <c r="J1805" s="19" t="str">
        <f t="shared" si="196"/>
        <v>"res_ward_1804"</v>
      </c>
      <c r="K1805" t="str">
        <f t="shared" si="197"/>
        <v>"Xã Minh Chuẩn"</v>
      </c>
      <c r="L1805" t="str">
        <f t="shared" si="198"/>
        <v>"VN-15-135-04315"</v>
      </c>
      <c r="M1805" t="str">
        <f t="shared" si="199"/>
        <v>"Xã Minh Chuẩn - Huyện Lục Yên - Tỉnh Yên Bái"</v>
      </c>
      <c r="N1805" t="str">
        <f t="shared" si="200"/>
        <v>"Xã Minh Chuẩn - Huyện Lục Yên"</v>
      </c>
      <c r="O1805" t="str">
        <f>VLOOKUP(E1805,district_data,7,0)</f>
        <v>"res_district_135"</v>
      </c>
      <c r="P1805" t="str">
        <f t="shared" si="201"/>
        <v>"VN-15"</v>
      </c>
      <c r="Q1805" t="s">
        <v>1910</v>
      </c>
      <c r="R1805">
        <f t="shared" si="202"/>
        <v>1</v>
      </c>
    </row>
    <row r="1806" spans="1:18" ht="17" x14ac:dyDescent="0.15">
      <c r="A1806" s="8" t="s">
        <v>5436</v>
      </c>
      <c r="B1806" s="8" t="s">
        <v>5437</v>
      </c>
      <c r="C1806" s="8"/>
      <c r="D1806" s="8" t="s">
        <v>2174</v>
      </c>
      <c r="E1806" s="8" t="s">
        <v>708</v>
      </c>
      <c r="F1806" s="8" t="s">
        <v>709</v>
      </c>
      <c r="G1806" s="8" t="s">
        <v>477</v>
      </c>
      <c r="H1806" s="8" t="s">
        <v>476</v>
      </c>
      <c r="I1806" s="17" t="s">
        <v>22405</v>
      </c>
      <c r="J1806" s="19" t="str">
        <f t="shared" si="196"/>
        <v>"res_ward_1805"</v>
      </c>
      <c r="K1806" t="str">
        <f t="shared" si="197"/>
        <v>"Xã Mai Sơn"</v>
      </c>
      <c r="L1806" t="str">
        <f t="shared" si="198"/>
        <v>"VN-15-135-04318"</v>
      </c>
      <c r="M1806" t="str">
        <f t="shared" si="199"/>
        <v>"Xã Mai Sơn - Huyện Lục Yên - Tỉnh Yên Bái"</v>
      </c>
      <c r="N1806" t="str">
        <f t="shared" si="200"/>
        <v>"Xã Mai Sơn - Huyện Lục Yên"</v>
      </c>
      <c r="O1806" t="str">
        <f>VLOOKUP(E1806,district_data,7,0)</f>
        <v>"res_district_135"</v>
      </c>
      <c r="P1806" t="str">
        <f t="shared" si="201"/>
        <v>"VN-15"</v>
      </c>
      <c r="Q1806" t="s">
        <v>1910</v>
      </c>
      <c r="R1806">
        <f t="shared" si="202"/>
        <v>1</v>
      </c>
    </row>
    <row r="1807" spans="1:18" ht="17" x14ac:dyDescent="0.15">
      <c r="A1807" s="8" t="s">
        <v>5438</v>
      </c>
      <c r="B1807" s="8" t="s">
        <v>5439</v>
      </c>
      <c r="C1807" s="8"/>
      <c r="D1807" s="8" t="s">
        <v>2174</v>
      </c>
      <c r="E1807" s="8" t="s">
        <v>708</v>
      </c>
      <c r="F1807" s="8" t="s">
        <v>709</v>
      </c>
      <c r="G1807" s="8" t="s">
        <v>477</v>
      </c>
      <c r="H1807" s="8" t="s">
        <v>476</v>
      </c>
      <c r="I1807" s="17" t="s">
        <v>22406</v>
      </c>
      <c r="J1807" s="19" t="str">
        <f t="shared" si="196"/>
        <v>"res_ward_1806"</v>
      </c>
      <c r="K1807" t="str">
        <f t="shared" si="197"/>
        <v>"Xã Khai Trung"</v>
      </c>
      <c r="L1807" t="str">
        <f t="shared" si="198"/>
        <v>"VN-15-135-04321"</v>
      </c>
      <c r="M1807" t="str">
        <f t="shared" si="199"/>
        <v>"Xã Khai Trung - Huyện Lục Yên - Tỉnh Yên Bái"</v>
      </c>
      <c r="N1807" t="str">
        <f t="shared" si="200"/>
        <v>"Xã Khai Trung - Huyện Lục Yên"</v>
      </c>
      <c r="O1807" t="str">
        <f>VLOOKUP(E1807,district_data,7,0)</f>
        <v>"res_district_135"</v>
      </c>
      <c r="P1807" t="str">
        <f t="shared" si="201"/>
        <v>"VN-15"</v>
      </c>
      <c r="Q1807" t="s">
        <v>1910</v>
      </c>
      <c r="R1807">
        <f t="shared" si="202"/>
        <v>1</v>
      </c>
    </row>
    <row r="1808" spans="1:18" ht="17" x14ac:dyDescent="0.15">
      <c r="A1808" s="8" t="s">
        <v>5440</v>
      </c>
      <c r="B1808" s="8" t="s">
        <v>5441</v>
      </c>
      <c r="C1808" s="8"/>
      <c r="D1808" s="8" t="s">
        <v>2174</v>
      </c>
      <c r="E1808" s="8" t="s">
        <v>708</v>
      </c>
      <c r="F1808" s="8" t="s">
        <v>709</v>
      </c>
      <c r="G1808" s="8" t="s">
        <v>477</v>
      </c>
      <c r="H1808" s="8" t="s">
        <v>476</v>
      </c>
      <c r="I1808" s="17" t="s">
        <v>22407</v>
      </c>
      <c r="J1808" s="19" t="str">
        <f t="shared" si="196"/>
        <v>"res_ward_1807"</v>
      </c>
      <c r="K1808" t="str">
        <f t="shared" si="197"/>
        <v>"Xã Mường Lai"</v>
      </c>
      <c r="L1808" t="str">
        <f t="shared" si="198"/>
        <v>"VN-15-135-04324"</v>
      </c>
      <c r="M1808" t="str">
        <f t="shared" si="199"/>
        <v>"Xã Mường Lai - Huyện Lục Yên - Tỉnh Yên Bái"</v>
      </c>
      <c r="N1808" t="str">
        <f t="shared" si="200"/>
        <v>"Xã Mường Lai - Huyện Lục Yên"</v>
      </c>
      <c r="O1808" t="str">
        <f>VLOOKUP(E1808,district_data,7,0)</f>
        <v>"res_district_135"</v>
      </c>
      <c r="P1808" t="str">
        <f t="shared" si="201"/>
        <v>"VN-15"</v>
      </c>
      <c r="Q1808" t="s">
        <v>1910</v>
      </c>
      <c r="R1808">
        <f t="shared" si="202"/>
        <v>1</v>
      </c>
    </row>
    <row r="1809" spans="1:18" ht="17" x14ac:dyDescent="0.15">
      <c r="A1809" s="8" t="s">
        <v>5442</v>
      </c>
      <c r="B1809" s="8" t="s">
        <v>3615</v>
      </c>
      <c r="C1809" s="8"/>
      <c r="D1809" s="8" t="s">
        <v>2174</v>
      </c>
      <c r="E1809" s="8" t="s">
        <v>708</v>
      </c>
      <c r="F1809" s="8" t="s">
        <v>709</v>
      </c>
      <c r="G1809" s="8" t="s">
        <v>477</v>
      </c>
      <c r="H1809" s="8" t="s">
        <v>476</v>
      </c>
      <c r="I1809" s="17" t="s">
        <v>22408</v>
      </c>
      <c r="J1809" s="19" t="str">
        <f t="shared" si="196"/>
        <v>"res_ward_1808"</v>
      </c>
      <c r="K1809" t="str">
        <f t="shared" si="197"/>
        <v>"Xã An Lạc"</v>
      </c>
      <c r="L1809" t="str">
        <f t="shared" si="198"/>
        <v>"VN-15-135-04327"</v>
      </c>
      <c r="M1809" t="str">
        <f t="shared" si="199"/>
        <v>"Xã An Lạc - Huyện Lục Yên - Tỉnh Yên Bái"</v>
      </c>
      <c r="N1809" t="str">
        <f t="shared" si="200"/>
        <v>"Xã An Lạc - Huyện Lục Yên"</v>
      </c>
      <c r="O1809" t="str">
        <f>VLOOKUP(E1809,district_data,7,0)</f>
        <v>"res_district_135"</v>
      </c>
      <c r="P1809" t="str">
        <f t="shared" si="201"/>
        <v>"VN-15"</v>
      </c>
      <c r="Q1809" t="s">
        <v>1910</v>
      </c>
      <c r="R1809">
        <f t="shared" si="202"/>
        <v>1</v>
      </c>
    </row>
    <row r="1810" spans="1:18" ht="17" x14ac:dyDescent="0.15">
      <c r="A1810" s="8" t="s">
        <v>5443</v>
      </c>
      <c r="B1810" s="8" t="s">
        <v>5444</v>
      </c>
      <c r="C1810" s="8"/>
      <c r="D1810" s="8" t="s">
        <v>2174</v>
      </c>
      <c r="E1810" s="8" t="s">
        <v>708</v>
      </c>
      <c r="F1810" s="8" t="s">
        <v>709</v>
      </c>
      <c r="G1810" s="8" t="s">
        <v>477</v>
      </c>
      <c r="H1810" s="8" t="s">
        <v>476</v>
      </c>
      <c r="I1810" s="17" t="s">
        <v>22409</v>
      </c>
      <c r="J1810" s="19" t="str">
        <f t="shared" si="196"/>
        <v>"res_ward_1809"</v>
      </c>
      <c r="K1810" t="str">
        <f t="shared" si="197"/>
        <v>"Xã Minh Xuân"</v>
      </c>
      <c r="L1810" t="str">
        <f t="shared" si="198"/>
        <v>"VN-15-135-04330"</v>
      </c>
      <c r="M1810" t="str">
        <f t="shared" si="199"/>
        <v>"Xã Minh Xuân - Huyện Lục Yên - Tỉnh Yên Bái"</v>
      </c>
      <c r="N1810" t="str">
        <f t="shared" si="200"/>
        <v>"Xã Minh Xuân - Huyện Lục Yên"</v>
      </c>
      <c r="O1810" t="str">
        <f>VLOOKUP(E1810,district_data,7,0)</f>
        <v>"res_district_135"</v>
      </c>
      <c r="P1810" t="str">
        <f t="shared" si="201"/>
        <v>"VN-15"</v>
      </c>
      <c r="Q1810" t="s">
        <v>1910</v>
      </c>
      <c r="R1810">
        <f t="shared" si="202"/>
        <v>1</v>
      </c>
    </row>
    <row r="1811" spans="1:18" ht="17" x14ac:dyDescent="0.15">
      <c r="A1811" s="8" t="s">
        <v>5445</v>
      </c>
      <c r="B1811" s="8" t="s">
        <v>5446</v>
      </c>
      <c r="C1811" s="8"/>
      <c r="D1811" s="8" t="s">
        <v>2174</v>
      </c>
      <c r="E1811" s="8" t="s">
        <v>708</v>
      </c>
      <c r="F1811" s="8" t="s">
        <v>709</v>
      </c>
      <c r="G1811" s="8" t="s">
        <v>477</v>
      </c>
      <c r="H1811" s="8" t="s">
        <v>476</v>
      </c>
      <c r="I1811" s="17" t="s">
        <v>22410</v>
      </c>
      <c r="J1811" s="19" t="str">
        <f t="shared" si="196"/>
        <v>"res_ward_1810"</v>
      </c>
      <c r="K1811" t="str">
        <f t="shared" si="197"/>
        <v>"Xã Tô Mậu"</v>
      </c>
      <c r="L1811" t="str">
        <f t="shared" si="198"/>
        <v>"VN-15-135-04333"</v>
      </c>
      <c r="M1811" t="str">
        <f t="shared" si="199"/>
        <v>"Xã Tô Mậu - Huyện Lục Yên - Tỉnh Yên Bái"</v>
      </c>
      <c r="N1811" t="str">
        <f t="shared" si="200"/>
        <v>"Xã Tô Mậu - Huyện Lục Yên"</v>
      </c>
      <c r="O1811" t="str">
        <f>VLOOKUP(E1811,district_data,7,0)</f>
        <v>"res_district_135"</v>
      </c>
      <c r="P1811" t="str">
        <f t="shared" si="201"/>
        <v>"VN-15"</v>
      </c>
      <c r="Q1811" t="s">
        <v>1910</v>
      </c>
      <c r="R1811">
        <f t="shared" si="202"/>
        <v>1</v>
      </c>
    </row>
    <row r="1812" spans="1:18" ht="17" x14ac:dyDescent="0.15">
      <c r="A1812" s="8" t="s">
        <v>5447</v>
      </c>
      <c r="B1812" s="8" t="s">
        <v>5448</v>
      </c>
      <c r="C1812" s="8"/>
      <c r="D1812" s="8" t="s">
        <v>2174</v>
      </c>
      <c r="E1812" s="8" t="s">
        <v>708</v>
      </c>
      <c r="F1812" s="8" t="s">
        <v>709</v>
      </c>
      <c r="G1812" s="8" t="s">
        <v>477</v>
      </c>
      <c r="H1812" s="8" t="s">
        <v>476</v>
      </c>
      <c r="I1812" s="17" t="s">
        <v>22411</v>
      </c>
      <c r="J1812" s="19" t="str">
        <f t="shared" si="196"/>
        <v>"res_ward_1811"</v>
      </c>
      <c r="K1812" t="str">
        <f t="shared" si="197"/>
        <v>"Xã Tân Lĩnh"</v>
      </c>
      <c r="L1812" t="str">
        <f t="shared" si="198"/>
        <v>"VN-15-135-04336"</v>
      </c>
      <c r="M1812" t="str">
        <f t="shared" si="199"/>
        <v>"Xã Tân Lĩnh - Huyện Lục Yên - Tỉnh Yên Bái"</v>
      </c>
      <c r="N1812" t="str">
        <f t="shared" si="200"/>
        <v>"Xã Tân Lĩnh - Huyện Lục Yên"</v>
      </c>
      <c r="O1812" t="str">
        <f>VLOOKUP(E1812,district_data,7,0)</f>
        <v>"res_district_135"</v>
      </c>
      <c r="P1812" t="str">
        <f t="shared" si="201"/>
        <v>"VN-15"</v>
      </c>
      <c r="Q1812" t="s">
        <v>1910</v>
      </c>
      <c r="R1812">
        <f t="shared" si="202"/>
        <v>1</v>
      </c>
    </row>
    <row r="1813" spans="1:18" ht="17" x14ac:dyDescent="0.15">
      <c r="A1813" s="8" t="s">
        <v>5449</v>
      </c>
      <c r="B1813" s="8" t="s">
        <v>5450</v>
      </c>
      <c r="C1813" s="8"/>
      <c r="D1813" s="8" t="s">
        <v>2174</v>
      </c>
      <c r="E1813" s="8" t="s">
        <v>708</v>
      </c>
      <c r="F1813" s="8" t="s">
        <v>709</v>
      </c>
      <c r="G1813" s="8" t="s">
        <v>477</v>
      </c>
      <c r="H1813" s="8" t="s">
        <v>476</v>
      </c>
      <c r="I1813" s="17" t="s">
        <v>22412</v>
      </c>
      <c r="J1813" s="19" t="str">
        <f t="shared" si="196"/>
        <v>"res_ward_1812"</v>
      </c>
      <c r="K1813" t="str">
        <f t="shared" si="197"/>
        <v>"Xã Yên Thắng"</v>
      </c>
      <c r="L1813" t="str">
        <f t="shared" si="198"/>
        <v>"VN-15-135-04339"</v>
      </c>
      <c r="M1813" t="str">
        <f t="shared" si="199"/>
        <v>"Xã Yên Thắng - Huyện Lục Yên - Tỉnh Yên Bái"</v>
      </c>
      <c r="N1813" t="str">
        <f t="shared" si="200"/>
        <v>"Xã Yên Thắng - Huyện Lục Yên"</v>
      </c>
      <c r="O1813" t="str">
        <f>VLOOKUP(E1813,district_data,7,0)</f>
        <v>"res_district_135"</v>
      </c>
      <c r="P1813" t="str">
        <f t="shared" si="201"/>
        <v>"VN-15"</v>
      </c>
      <c r="Q1813" t="s">
        <v>1910</v>
      </c>
      <c r="R1813">
        <f t="shared" si="202"/>
        <v>1</v>
      </c>
    </row>
    <row r="1814" spans="1:18" ht="17" x14ac:dyDescent="0.15">
      <c r="A1814" s="8" t="s">
        <v>5451</v>
      </c>
      <c r="B1814" s="8" t="s">
        <v>5452</v>
      </c>
      <c r="C1814" s="8"/>
      <c r="D1814" s="8" t="s">
        <v>2174</v>
      </c>
      <c r="E1814" s="8" t="s">
        <v>708</v>
      </c>
      <c r="F1814" s="8" t="s">
        <v>709</v>
      </c>
      <c r="G1814" s="8" t="s">
        <v>477</v>
      </c>
      <c r="H1814" s="8" t="s">
        <v>476</v>
      </c>
      <c r="I1814" s="17" t="s">
        <v>22413</v>
      </c>
      <c r="J1814" s="19" t="str">
        <f t="shared" si="196"/>
        <v>"res_ward_1813"</v>
      </c>
      <c r="K1814" t="str">
        <f t="shared" si="197"/>
        <v>"Xã Khánh Hoà"</v>
      </c>
      <c r="L1814" t="str">
        <f t="shared" si="198"/>
        <v>"VN-15-135-04342"</v>
      </c>
      <c r="M1814" t="str">
        <f t="shared" si="199"/>
        <v>"Xã Khánh Hoà - Huyện Lục Yên - Tỉnh Yên Bái"</v>
      </c>
      <c r="N1814" t="str">
        <f t="shared" si="200"/>
        <v>"Xã Khánh Hoà - Huyện Lục Yên"</v>
      </c>
      <c r="O1814" t="str">
        <f>VLOOKUP(E1814,district_data,7,0)</f>
        <v>"res_district_135"</v>
      </c>
      <c r="P1814" t="str">
        <f t="shared" si="201"/>
        <v>"VN-15"</v>
      </c>
      <c r="Q1814" t="s">
        <v>1910</v>
      </c>
      <c r="R1814">
        <f t="shared" si="202"/>
        <v>1</v>
      </c>
    </row>
    <row r="1815" spans="1:18" ht="17" x14ac:dyDescent="0.15">
      <c r="A1815" s="8" t="s">
        <v>5453</v>
      </c>
      <c r="B1815" s="8" t="s">
        <v>5454</v>
      </c>
      <c r="C1815" s="8"/>
      <c r="D1815" s="8" t="s">
        <v>2174</v>
      </c>
      <c r="E1815" s="8" t="s">
        <v>708</v>
      </c>
      <c r="F1815" s="8" t="s">
        <v>709</v>
      </c>
      <c r="G1815" s="8" t="s">
        <v>477</v>
      </c>
      <c r="H1815" s="8" t="s">
        <v>476</v>
      </c>
      <c r="I1815" s="17" t="s">
        <v>22414</v>
      </c>
      <c r="J1815" s="19" t="str">
        <f t="shared" si="196"/>
        <v>"res_ward_1814"</v>
      </c>
      <c r="K1815" t="str">
        <f t="shared" si="197"/>
        <v>"Xã Vĩnh Lạc"</v>
      </c>
      <c r="L1815" t="str">
        <f t="shared" si="198"/>
        <v>"VN-15-135-04345"</v>
      </c>
      <c r="M1815" t="str">
        <f t="shared" si="199"/>
        <v>"Xã Vĩnh Lạc - Huyện Lục Yên - Tỉnh Yên Bái"</v>
      </c>
      <c r="N1815" t="str">
        <f t="shared" si="200"/>
        <v>"Xã Vĩnh Lạc - Huyện Lục Yên"</v>
      </c>
      <c r="O1815" t="str">
        <f>VLOOKUP(E1815,district_data,7,0)</f>
        <v>"res_district_135"</v>
      </c>
      <c r="P1815" t="str">
        <f t="shared" si="201"/>
        <v>"VN-15"</v>
      </c>
      <c r="Q1815" t="s">
        <v>1910</v>
      </c>
      <c r="R1815">
        <f t="shared" si="202"/>
        <v>1</v>
      </c>
    </row>
    <row r="1816" spans="1:18" ht="17" x14ac:dyDescent="0.15">
      <c r="A1816" s="8" t="s">
        <v>5455</v>
      </c>
      <c r="B1816" s="8" t="s">
        <v>5456</v>
      </c>
      <c r="C1816" s="8"/>
      <c r="D1816" s="8" t="s">
        <v>2174</v>
      </c>
      <c r="E1816" s="8" t="s">
        <v>708</v>
      </c>
      <c r="F1816" s="8" t="s">
        <v>709</v>
      </c>
      <c r="G1816" s="8" t="s">
        <v>477</v>
      </c>
      <c r="H1816" s="8" t="s">
        <v>476</v>
      </c>
      <c r="I1816" s="17" t="s">
        <v>22415</v>
      </c>
      <c r="J1816" s="19" t="str">
        <f t="shared" si="196"/>
        <v>"res_ward_1815"</v>
      </c>
      <c r="K1816" t="str">
        <f t="shared" si="197"/>
        <v>"Xã Liễu Đô"</v>
      </c>
      <c r="L1816" t="str">
        <f t="shared" si="198"/>
        <v>"VN-15-135-04348"</v>
      </c>
      <c r="M1816" t="str">
        <f t="shared" si="199"/>
        <v>"Xã Liễu Đô - Huyện Lục Yên - Tỉnh Yên Bái"</v>
      </c>
      <c r="N1816" t="str">
        <f t="shared" si="200"/>
        <v>"Xã Liễu Đô - Huyện Lục Yên"</v>
      </c>
      <c r="O1816" t="str">
        <f>VLOOKUP(E1816,district_data,7,0)</f>
        <v>"res_district_135"</v>
      </c>
      <c r="P1816" t="str">
        <f t="shared" si="201"/>
        <v>"VN-15"</v>
      </c>
      <c r="Q1816" t="s">
        <v>1910</v>
      </c>
      <c r="R1816">
        <f t="shared" si="202"/>
        <v>1</v>
      </c>
    </row>
    <row r="1817" spans="1:18" ht="17" x14ac:dyDescent="0.15">
      <c r="A1817" s="8" t="s">
        <v>5457</v>
      </c>
      <c r="B1817" s="8" t="s">
        <v>5458</v>
      </c>
      <c r="C1817" s="8"/>
      <c r="D1817" s="8" t="s">
        <v>2174</v>
      </c>
      <c r="E1817" s="8" t="s">
        <v>708</v>
      </c>
      <c r="F1817" s="8" t="s">
        <v>709</v>
      </c>
      <c r="G1817" s="8" t="s">
        <v>477</v>
      </c>
      <c r="H1817" s="8" t="s">
        <v>476</v>
      </c>
      <c r="I1817" s="17" t="s">
        <v>22416</v>
      </c>
      <c r="J1817" s="19" t="str">
        <f t="shared" si="196"/>
        <v>"res_ward_1816"</v>
      </c>
      <c r="K1817" t="str">
        <f t="shared" si="197"/>
        <v>"Xã Động Quan"</v>
      </c>
      <c r="L1817" t="str">
        <f t="shared" si="198"/>
        <v>"VN-15-135-04351"</v>
      </c>
      <c r="M1817" t="str">
        <f t="shared" si="199"/>
        <v>"Xã Động Quan - Huyện Lục Yên - Tỉnh Yên Bái"</v>
      </c>
      <c r="N1817" t="str">
        <f t="shared" si="200"/>
        <v>"Xã Động Quan - Huyện Lục Yên"</v>
      </c>
      <c r="O1817" t="str">
        <f>VLOOKUP(E1817,district_data,7,0)</f>
        <v>"res_district_135"</v>
      </c>
      <c r="P1817" t="str">
        <f t="shared" si="201"/>
        <v>"VN-15"</v>
      </c>
      <c r="Q1817" t="s">
        <v>1910</v>
      </c>
      <c r="R1817">
        <f t="shared" si="202"/>
        <v>1</v>
      </c>
    </row>
    <row r="1818" spans="1:18" ht="17" x14ac:dyDescent="0.15">
      <c r="A1818" s="8" t="s">
        <v>5459</v>
      </c>
      <c r="B1818" s="8" t="s">
        <v>2615</v>
      </c>
      <c r="C1818" s="8"/>
      <c r="D1818" s="8" t="s">
        <v>2174</v>
      </c>
      <c r="E1818" s="8" t="s">
        <v>708</v>
      </c>
      <c r="F1818" s="8" t="s">
        <v>709</v>
      </c>
      <c r="G1818" s="8" t="s">
        <v>477</v>
      </c>
      <c r="H1818" s="8" t="s">
        <v>476</v>
      </c>
      <c r="I1818" s="17" t="s">
        <v>22417</v>
      </c>
      <c r="J1818" s="19" t="str">
        <f t="shared" si="196"/>
        <v>"res_ward_1817"</v>
      </c>
      <c r="K1818" t="str">
        <f t="shared" si="197"/>
        <v>"Xã Tân Lập"</v>
      </c>
      <c r="L1818" t="str">
        <f t="shared" si="198"/>
        <v>"VN-15-135-04354"</v>
      </c>
      <c r="M1818" t="str">
        <f t="shared" si="199"/>
        <v>"Xã Tân Lập - Huyện Lục Yên - Tỉnh Yên Bái"</v>
      </c>
      <c r="N1818" t="str">
        <f t="shared" si="200"/>
        <v>"Xã Tân Lập - Huyện Lục Yên"</v>
      </c>
      <c r="O1818" t="str">
        <f>VLOOKUP(E1818,district_data,7,0)</f>
        <v>"res_district_135"</v>
      </c>
      <c r="P1818" t="str">
        <f t="shared" si="201"/>
        <v>"VN-15"</v>
      </c>
      <c r="Q1818" t="s">
        <v>1910</v>
      </c>
      <c r="R1818">
        <f t="shared" si="202"/>
        <v>1</v>
      </c>
    </row>
    <row r="1819" spans="1:18" ht="17" x14ac:dyDescent="0.15">
      <c r="A1819" s="8" t="s">
        <v>5460</v>
      </c>
      <c r="B1819" s="8" t="s">
        <v>5461</v>
      </c>
      <c r="C1819" s="8"/>
      <c r="D1819" s="8" t="s">
        <v>2174</v>
      </c>
      <c r="E1819" s="8" t="s">
        <v>708</v>
      </c>
      <c r="F1819" s="8" t="s">
        <v>709</v>
      </c>
      <c r="G1819" s="8" t="s">
        <v>477</v>
      </c>
      <c r="H1819" s="8" t="s">
        <v>476</v>
      </c>
      <c r="I1819" s="17" t="s">
        <v>22418</v>
      </c>
      <c r="J1819" s="19" t="str">
        <f t="shared" si="196"/>
        <v>"res_ward_1818"</v>
      </c>
      <c r="K1819" t="str">
        <f t="shared" si="197"/>
        <v>"Xã Minh Tiến"</v>
      </c>
      <c r="L1819" t="str">
        <f t="shared" si="198"/>
        <v>"VN-15-135-04357"</v>
      </c>
      <c r="M1819" t="str">
        <f t="shared" si="199"/>
        <v>"Xã Minh Tiến - Huyện Lục Yên - Tỉnh Yên Bái"</v>
      </c>
      <c r="N1819" t="str">
        <f t="shared" si="200"/>
        <v>"Xã Minh Tiến - Huyện Lục Yên"</v>
      </c>
      <c r="O1819" t="str">
        <f>VLOOKUP(E1819,district_data,7,0)</f>
        <v>"res_district_135"</v>
      </c>
      <c r="P1819" t="str">
        <f t="shared" si="201"/>
        <v>"VN-15"</v>
      </c>
      <c r="Q1819" t="s">
        <v>1910</v>
      </c>
      <c r="R1819">
        <f t="shared" si="202"/>
        <v>1</v>
      </c>
    </row>
    <row r="1820" spans="1:18" ht="17" x14ac:dyDescent="0.15">
      <c r="A1820" s="8" t="s">
        <v>5462</v>
      </c>
      <c r="B1820" s="8" t="s">
        <v>5463</v>
      </c>
      <c r="C1820" s="8"/>
      <c r="D1820" s="8" t="s">
        <v>2174</v>
      </c>
      <c r="E1820" s="8" t="s">
        <v>708</v>
      </c>
      <c r="F1820" s="8" t="s">
        <v>709</v>
      </c>
      <c r="G1820" s="8" t="s">
        <v>477</v>
      </c>
      <c r="H1820" s="8" t="s">
        <v>476</v>
      </c>
      <c r="I1820" s="17" t="s">
        <v>22419</v>
      </c>
      <c r="J1820" s="19" t="str">
        <f t="shared" si="196"/>
        <v>"res_ward_1819"</v>
      </c>
      <c r="K1820" t="str">
        <f t="shared" si="197"/>
        <v>"Xã Trúc Lâu"</v>
      </c>
      <c r="L1820" t="str">
        <f t="shared" si="198"/>
        <v>"VN-15-135-04360"</v>
      </c>
      <c r="M1820" t="str">
        <f t="shared" si="199"/>
        <v>"Xã Trúc Lâu - Huyện Lục Yên - Tỉnh Yên Bái"</v>
      </c>
      <c r="N1820" t="str">
        <f t="shared" si="200"/>
        <v>"Xã Trúc Lâu - Huyện Lục Yên"</v>
      </c>
      <c r="O1820" t="str">
        <f>VLOOKUP(E1820,district_data,7,0)</f>
        <v>"res_district_135"</v>
      </c>
      <c r="P1820" t="str">
        <f t="shared" si="201"/>
        <v>"VN-15"</v>
      </c>
      <c r="Q1820" t="s">
        <v>1910</v>
      </c>
      <c r="R1820">
        <f t="shared" si="202"/>
        <v>1</v>
      </c>
    </row>
    <row r="1821" spans="1:18" ht="17" x14ac:dyDescent="0.15">
      <c r="A1821" s="8" t="s">
        <v>5464</v>
      </c>
      <c r="B1821" s="8" t="s">
        <v>5465</v>
      </c>
      <c r="C1821" s="8"/>
      <c r="D1821" s="8" t="s">
        <v>2174</v>
      </c>
      <c r="E1821" s="8" t="s">
        <v>708</v>
      </c>
      <c r="F1821" s="8" t="s">
        <v>709</v>
      </c>
      <c r="G1821" s="8" t="s">
        <v>477</v>
      </c>
      <c r="H1821" s="8" t="s">
        <v>476</v>
      </c>
      <c r="I1821" s="17" t="s">
        <v>22420</v>
      </c>
      <c r="J1821" s="19" t="str">
        <f t="shared" si="196"/>
        <v>"res_ward_1820"</v>
      </c>
      <c r="K1821" t="str">
        <f t="shared" si="197"/>
        <v>"Xã Phúc Lợi"</v>
      </c>
      <c r="L1821" t="str">
        <f t="shared" si="198"/>
        <v>"VN-15-135-04363"</v>
      </c>
      <c r="M1821" t="str">
        <f t="shared" si="199"/>
        <v>"Xã Phúc Lợi - Huyện Lục Yên - Tỉnh Yên Bái"</v>
      </c>
      <c r="N1821" t="str">
        <f t="shared" si="200"/>
        <v>"Xã Phúc Lợi - Huyện Lục Yên"</v>
      </c>
      <c r="O1821" t="str">
        <f>VLOOKUP(E1821,district_data,7,0)</f>
        <v>"res_district_135"</v>
      </c>
      <c r="P1821" t="str">
        <f t="shared" si="201"/>
        <v>"VN-15"</v>
      </c>
      <c r="Q1821" t="s">
        <v>1910</v>
      </c>
      <c r="R1821">
        <f t="shared" si="202"/>
        <v>1</v>
      </c>
    </row>
    <row r="1822" spans="1:18" ht="17" x14ac:dyDescent="0.15">
      <c r="A1822" s="8" t="s">
        <v>5466</v>
      </c>
      <c r="B1822" s="8" t="s">
        <v>3505</v>
      </c>
      <c r="C1822" s="8"/>
      <c r="D1822" s="8" t="s">
        <v>2174</v>
      </c>
      <c r="E1822" s="8" t="s">
        <v>708</v>
      </c>
      <c r="F1822" s="8" t="s">
        <v>709</v>
      </c>
      <c r="G1822" s="8" t="s">
        <v>477</v>
      </c>
      <c r="H1822" s="8" t="s">
        <v>476</v>
      </c>
      <c r="I1822" s="17" t="s">
        <v>22421</v>
      </c>
      <c r="J1822" s="19" t="str">
        <f t="shared" si="196"/>
        <v>"res_ward_1821"</v>
      </c>
      <c r="K1822" t="str">
        <f t="shared" si="197"/>
        <v>"Xã Phan Thanh"</v>
      </c>
      <c r="L1822" t="str">
        <f t="shared" si="198"/>
        <v>"VN-15-135-04366"</v>
      </c>
      <c r="M1822" t="str">
        <f t="shared" si="199"/>
        <v>"Xã Phan Thanh - Huyện Lục Yên - Tỉnh Yên Bái"</v>
      </c>
      <c r="N1822" t="str">
        <f t="shared" si="200"/>
        <v>"Xã Phan Thanh - Huyện Lục Yên"</v>
      </c>
      <c r="O1822" t="str">
        <f>VLOOKUP(E1822,district_data,7,0)</f>
        <v>"res_district_135"</v>
      </c>
      <c r="P1822" t="str">
        <f t="shared" si="201"/>
        <v>"VN-15"</v>
      </c>
      <c r="Q1822" t="s">
        <v>1910</v>
      </c>
      <c r="R1822">
        <f t="shared" si="202"/>
        <v>1</v>
      </c>
    </row>
    <row r="1823" spans="1:18" ht="17" x14ac:dyDescent="0.15">
      <c r="A1823" s="8" t="s">
        <v>5467</v>
      </c>
      <c r="B1823" s="8" t="s">
        <v>3063</v>
      </c>
      <c r="C1823" s="8"/>
      <c r="D1823" s="8" t="s">
        <v>2174</v>
      </c>
      <c r="E1823" s="8" t="s">
        <v>708</v>
      </c>
      <c r="F1823" s="8" t="s">
        <v>709</v>
      </c>
      <c r="G1823" s="8" t="s">
        <v>477</v>
      </c>
      <c r="H1823" s="8" t="s">
        <v>476</v>
      </c>
      <c r="I1823" s="17" t="s">
        <v>22422</v>
      </c>
      <c r="J1823" s="19" t="str">
        <f t="shared" si="196"/>
        <v>"res_ward_1822"</v>
      </c>
      <c r="K1823" t="str">
        <f t="shared" si="197"/>
        <v>"Xã An Phú"</v>
      </c>
      <c r="L1823" t="str">
        <f t="shared" si="198"/>
        <v>"VN-15-135-04369"</v>
      </c>
      <c r="M1823" t="str">
        <f t="shared" si="199"/>
        <v>"Xã An Phú - Huyện Lục Yên - Tỉnh Yên Bái"</v>
      </c>
      <c r="N1823" t="str">
        <f t="shared" si="200"/>
        <v>"Xã An Phú - Huyện Lục Yên"</v>
      </c>
      <c r="O1823" t="str">
        <f>VLOOKUP(E1823,district_data,7,0)</f>
        <v>"res_district_135"</v>
      </c>
      <c r="P1823" t="str">
        <f t="shared" si="201"/>
        <v>"VN-15"</v>
      </c>
      <c r="Q1823" t="s">
        <v>1910</v>
      </c>
      <c r="R1823">
        <f t="shared" si="202"/>
        <v>1</v>
      </c>
    </row>
    <row r="1824" spans="1:18" ht="17" x14ac:dyDescent="0.15">
      <c r="A1824" s="8" t="s">
        <v>5468</v>
      </c>
      <c r="B1824" s="8" t="s">
        <v>5469</v>
      </c>
      <c r="C1824" s="8"/>
      <c r="D1824" s="8" t="s">
        <v>2174</v>
      </c>
      <c r="E1824" s="8" t="s">
        <v>708</v>
      </c>
      <c r="F1824" s="8" t="s">
        <v>709</v>
      </c>
      <c r="G1824" s="8" t="s">
        <v>477</v>
      </c>
      <c r="H1824" s="8" t="s">
        <v>476</v>
      </c>
      <c r="I1824" s="17" t="s">
        <v>22423</v>
      </c>
      <c r="J1824" s="19" t="str">
        <f t="shared" si="196"/>
        <v>"res_ward_1823"</v>
      </c>
      <c r="K1824" t="str">
        <f t="shared" si="197"/>
        <v>"Xã Trung Tâm"</v>
      </c>
      <c r="L1824" t="str">
        <f t="shared" si="198"/>
        <v>"VN-15-135-04372"</v>
      </c>
      <c r="M1824" t="str">
        <f t="shared" si="199"/>
        <v>"Xã Trung Tâm - Huyện Lục Yên - Tỉnh Yên Bái"</v>
      </c>
      <c r="N1824" t="str">
        <f t="shared" si="200"/>
        <v>"Xã Trung Tâm - Huyện Lục Yên"</v>
      </c>
      <c r="O1824" t="str">
        <f>VLOOKUP(E1824,district_data,7,0)</f>
        <v>"res_district_135"</v>
      </c>
      <c r="P1824" t="str">
        <f t="shared" si="201"/>
        <v>"VN-15"</v>
      </c>
      <c r="Q1824" t="s">
        <v>1910</v>
      </c>
      <c r="R1824">
        <f t="shared" si="202"/>
        <v>1</v>
      </c>
    </row>
    <row r="1825" spans="1:18" ht="17" x14ac:dyDescent="0.15">
      <c r="A1825" s="8" t="s">
        <v>5470</v>
      </c>
      <c r="B1825" s="8" t="s">
        <v>5471</v>
      </c>
      <c r="C1825" s="8"/>
      <c r="D1825" s="8" t="s">
        <v>2171</v>
      </c>
      <c r="E1825" s="8" t="s">
        <v>710</v>
      </c>
      <c r="F1825" s="8" t="s">
        <v>711</v>
      </c>
      <c r="G1825" s="8" t="s">
        <v>477</v>
      </c>
      <c r="H1825" s="8" t="s">
        <v>476</v>
      </c>
      <c r="I1825" s="17" t="s">
        <v>22424</v>
      </c>
      <c r="J1825" s="19" t="str">
        <f t="shared" si="196"/>
        <v>"res_ward_1824"</v>
      </c>
      <c r="K1825" t="str">
        <f t="shared" si="197"/>
        <v>"Thị trấn Mậu A"</v>
      </c>
      <c r="L1825" t="str">
        <f t="shared" si="198"/>
        <v>"VN-15-136-04375"</v>
      </c>
      <c r="M1825" t="str">
        <f t="shared" si="199"/>
        <v>"Thị trấn Mậu A - Huyện Văn Yên - Tỉnh Yên Bái"</v>
      </c>
      <c r="N1825" t="str">
        <f t="shared" si="200"/>
        <v>"Thị trấn Mậu A - Huyện Văn Yên"</v>
      </c>
      <c r="O1825" t="str">
        <f>VLOOKUP(E1825,district_data,7,0)</f>
        <v>"res_district_136"</v>
      </c>
      <c r="P1825" t="str">
        <f t="shared" si="201"/>
        <v>"VN-15"</v>
      </c>
      <c r="Q1825" t="s">
        <v>1910</v>
      </c>
      <c r="R1825">
        <f t="shared" si="202"/>
        <v>2</v>
      </c>
    </row>
    <row r="1826" spans="1:18" ht="17" x14ac:dyDescent="0.15">
      <c r="A1826" s="8" t="s">
        <v>5472</v>
      </c>
      <c r="B1826" s="8" t="s">
        <v>5473</v>
      </c>
      <c r="C1826" s="8"/>
      <c r="D1826" s="8" t="s">
        <v>2174</v>
      </c>
      <c r="E1826" s="8" t="s">
        <v>710</v>
      </c>
      <c r="F1826" s="8" t="s">
        <v>711</v>
      </c>
      <c r="G1826" s="8" t="s">
        <v>477</v>
      </c>
      <c r="H1826" s="8" t="s">
        <v>476</v>
      </c>
      <c r="I1826" s="17" t="s">
        <v>22425</v>
      </c>
      <c r="J1826" s="19" t="str">
        <f t="shared" si="196"/>
        <v>"res_ward_1825"</v>
      </c>
      <c r="K1826" t="str">
        <f t="shared" si="197"/>
        <v>"Xã Lang Thíp"</v>
      </c>
      <c r="L1826" t="str">
        <f t="shared" si="198"/>
        <v>"VN-15-136-04378"</v>
      </c>
      <c r="M1826" t="str">
        <f t="shared" si="199"/>
        <v>"Xã Lang Thíp - Huyện Văn Yên - Tỉnh Yên Bái"</v>
      </c>
      <c r="N1826" t="str">
        <f t="shared" si="200"/>
        <v>"Xã Lang Thíp - Huyện Văn Yên"</v>
      </c>
      <c r="O1826" t="str">
        <f>VLOOKUP(E1826,district_data,7,0)</f>
        <v>"res_district_136"</v>
      </c>
      <c r="P1826" t="str">
        <f t="shared" si="201"/>
        <v>"VN-15"</v>
      </c>
      <c r="Q1826" t="s">
        <v>1910</v>
      </c>
      <c r="R1826">
        <f t="shared" si="202"/>
        <v>1</v>
      </c>
    </row>
    <row r="1827" spans="1:18" ht="17" x14ac:dyDescent="0.15">
      <c r="A1827" s="8" t="s">
        <v>5474</v>
      </c>
      <c r="B1827" s="8" t="s">
        <v>5475</v>
      </c>
      <c r="C1827" s="8"/>
      <c r="D1827" s="8" t="s">
        <v>2174</v>
      </c>
      <c r="E1827" s="8" t="s">
        <v>710</v>
      </c>
      <c r="F1827" s="8" t="s">
        <v>711</v>
      </c>
      <c r="G1827" s="8" t="s">
        <v>477</v>
      </c>
      <c r="H1827" s="8" t="s">
        <v>476</v>
      </c>
      <c r="I1827" s="17" t="s">
        <v>22426</v>
      </c>
      <c r="J1827" s="19" t="str">
        <f t="shared" si="196"/>
        <v>"res_ward_1826"</v>
      </c>
      <c r="K1827" t="str">
        <f t="shared" si="197"/>
        <v>"Xã Lâm Giang"</v>
      </c>
      <c r="L1827" t="str">
        <f t="shared" si="198"/>
        <v>"VN-15-136-04381"</v>
      </c>
      <c r="M1827" t="str">
        <f t="shared" si="199"/>
        <v>"Xã Lâm Giang - Huyện Văn Yên - Tỉnh Yên Bái"</v>
      </c>
      <c r="N1827" t="str">
        <f t="shared" si="200"/>
        <v>"Xã Lâm Giang - Huyện Văn Yên"</v>
      </c>
      <c r="O1827" t="str">
        <f>VLOOKUP(E1827,district_data,7,0)</f>
        <v>"res_district_136"</v>
      </c>
      <c r="P1827" t="str">
        <f t="shared" si="201"/>
        <v>"VN-15"</v>
      </c>
      <c r="Q1827" t="s">
        <v>1910</v>
      </c>
      <c r="R1827">
        <f t="shared" si="202"/>
        <v>1</v>
      </c>
    </row>
    <row r="1828" spans="1:18" ht="17" x14ac:dyDescent="0.15">
      <c r="A1828" s="8" t="s">
        <v>5476</v>
      </c>
      <c r="B1828" s="8" t="s">
        <v>5477</v>
      </c>
      <c r="C1828" s="8"/>
      <c r="D1828" s="8" t="s">
        <v>2174</v>
      </c>
      <c r="E1828" s="8" t="s">
        <v>710</v>
      </c>
      <c r="F1828" s="8" t="s">
        <v>711</v>
      </c>
      <c r="G1828" s="8" t="s">
        <v>477</v>
      </c>
      <c r="H1828" s="8" t="s">
        <v>476</v>
      </c>
      <c r="I1828" s="17" t="s">
        <v>22427</v>
      </c>
      <c r="J1828" s="19" t="str">
        <f t="shared" si="196"/>
        <v>"res_ward_1827"</v>
      </c>
      <c r="K1828" t="str">
        <f t="shared" si="197"/>
        <v>"Xã Châu Quế Thượng"</v>
      </c>
      <c r="L1828" t="str">
        <f t="shared" si="198"/>
        <v>"VN-15-136-04384"</v>
      </c>
      <c r="M1828" t="str">
        <f t="shared" si="199"/>
        <v>"Xã Châu Quế Thượng - Huyện Văn Yên - Tỉnh Yên Bái"</v>
      </c>
      <c r="N1828" t="str">
        <f t="shared" si="200"/>
        <v>"Xã Châu Quế Thượng - Huyện Văn Yên"</v>
      </c>
      <c r="O1828" t="str">
        <f>VLOOKUP(E1828,district_data,7,0)</f>
        <v>"res_district_136"</v>
      </c>
      <c r="P1828" t="str">
        <f t="shared" si="201"/>
        <v>"VN-15"</v>
      </c>
      <c r="Q1828" t="s">
        <v>1910</v>
      </c>
      <c r="R1828">
        <f t="shared" si="202"/>
        <v>1</v>
      </c>
    </row>
    <row r="1829" spans="1:18" ht="17" x14ac:dyDescent="0.15">
      <c r="A1829" s="8" t="s">
        <v>5478</v>
      </c>
      <c r="B1829" s="8" t="s">
        <v>5479</v>
      </c>
      <c r="C1829" s="8"/>
      <c r="D1829" s="8" t="s">
        <v>2174</v>
      </c>
      <c r="E1829" s="8" t="s">
        <v>710</v>
      </c>
      <c r="F1829" s="8" t="s">
        <v>711</v>
      </c>
      <c r="G1829" s="8" t="s">
        <v>477</v>
      </c>
      <c r="H1829" s="8" t="s">
        <v>476</v>
      </c>
      <c r="I1829" s="17" t="s">
        <v>22428</v>
      </c>
      <c r="J1829" s="19" t="str">
        <f t="shared" si="196"/>
        <v>"res_ward_1828"</v>
      </c>
      <c r="K1829" t="str">
        <f t="shared" si="197"/>
        <v>"Xã Châu Quế Hạ"</v>
      </c>
      <c r="L1829" t="str">
        <f t="shared" si="198"/>
        <v>"VN-15-136-04387"</v>
      </c>
      <c r="M1829" t="str">
        <f t="shared" si="199"/>
        <v>"Xã Châu Quế Hạ - Huyện Văn Yên - Tỉnh Yên Bái"</v>
      </c>
      <c r="N1829" t="str">
        <f t="shared" si="200"/>
        <v>"Xã Châu Quế Hạ - Huyện Văn Yên"</v>
      </c>
      <c r="O1829" t="str">
        <f>VLOOKUP(E1829,district_data,7,0)</f>
        <v>"res_district_136"</v>
      </c>
      <c r="P1829" t="str">
        <f t="shared" si="201"/>
        <v>"VN-15"</v>
      </c>
      <c r="Q1829" t="s">
        <v>1910</v>
      </c>
      <c r="R1829">
        <f t="shared" si="202"/>
        <v>1</v>
      </c>
    </row>
    <row r="1830" spans="1:18" ht="17" x14ac:dyDescent="0.15">
      <c r="A1830" s="8" t="s">
        <v>5480</v>
      </c>
      <c r="B1830" s="8" t="s">
        <v>5481</v>
      </c>
      <c r="C1830" s="8"/>
      <c r="D1830" s="8" t="s">
        <v>2174</v>
      </c>
      <c r="E1830" s="8" t="s">
        <v>710</v>
      </c>
      <c r="F1830" s="8" t="s">
        <v>711</v>
      </c>
      <c r="G1830" s="8" t="s">
        <v>477</v>
      </c>
      <c r="H1830" s="8" t="s">
        <v>476</v>
      </c>
      <c r="I1830" s="17" t="s">
        <v>22429</v>
      </c>
      <c r="J1830" s="19" t="str">
        <f t="shared" si="196"/>
        <v>"res_ward_1829"</v>
      </c>
      <c r="K1830" t="str">
        <f t="shared" si="197"/>
        <v>"Xã An Bình"</v>
      </c>
      <c r="L1830" t="str">
        <f t="shared" si="198"/>
        <v>"VN-15-136-04390"</v>
      </c>
      <c r="M1830" t="str">
        <f t="shared" si="199"/>
        <v>"Xã An Bình - Huyện Văn Yên - Tỉnh Yên Bái"</v>
      </c>
      <c r="N1830" t="str">
        <f t="shared" si="200"/>
        <v>"Xã An Bình - Huyện Văn Yên"</v>
      </c>
      <c r="O1830" t="str">
        <f>VLOOKUP(E1830,district_data,7,0)</f>
        <v>"res_district_136"</v>
      </c>
      <c r="P1830" t="str">
        <f t="shared" si="201"/>
        <v>"VN-15"</v>
      </c>
      <c r="Q1830" t="s">
        <v>1910</v>
      </c>
      <c r="R1830">
        <f t="shared" si="202"/>
        <v>1</v>
      </c>
    </row>
    <row r="1831" spans="1:18" ht="17" x14ac:dyDescent="0.15">
      <c r="A1831" s="8" t="s">
        <v>5482</v>
      </c>
      <c r="B1831" s="8" t="s">
        <v>3388</v>
      </c>
      <c r="C1831" s="8"/>
      <c r="D1831" s="8" t="s">
        <v>2174</v>
      </c>
      <c r="E1831" s="8" t="s">
        <v>710</v>
      </c>
      <c r="F1831" s="8" t="s">
        <v>711</v>
      </c>
      <c r="G1831" s="8" t="s">
        <v>477</v>
      </c>
      <c r="H1831" s="8" t="s">
        <v>476</v>
      </c>
      <c r="I1831" s="17" t="s">
        <v>22430</v>
      </c>
      <c r="J1831" s="19" t="str">
        <f t="shared" si="196"/>
        <v>"res_ward_1830"</v>
      </c>
      <c r="K1831" t="str">
        <f t="shared" si="197"/>
        <v>"Xã Quang Minh"</v>
      </c>
      <c r="L1831" t="str">
        <f t="shared" si="198"/>
        <v>"VN-15-136-04393"</v>
      </c>
      <c r="M1831" t="str">
        <f t="shared" si="199"/>
        <v>"Xã Quang Minh - Huyện Văn Yên - Tỉnh Yên Bái"</v>
      </c>
      <c r="N1831" t="str">
        <f t="shared" si="200"/>
        <v>"Xã Quang Minh - Huyện Văn Yên"</v>
      </c>
      <c r="O1831" t="str">
        <f>VLOOKUP(E1831,district_data,7,0)</f>
        <v>"res_district_136"</v>
      </c>
      <c r="P1831" t="str">
        <f t="shared" si="201"/>
        <v>"VN-15"</v>
      </c>
      <c r="Q1831" t="s">
        <v>1910</v>
      </c>
      <c r="R1831">
        <f t="shared" si="202"/>
        <v>1</v>
      </c>
    </row>
    <row r="1832" spans="1:18" ht="17" x14ac:dyDescent="0.15">
      <c r="A1832" s="8" t="s">
        <v>5483</v>
      </c>
      <c r="B1832" s="8" t="s">
        <v>5484</v>
      </c>
      <c r="C1832" s="8"/>
      <c r="D1832" s="8" t="s">
        <v>2174</v>
      </c>
      <c r="E1832" s="8" t="s">
        <v>710</v>
      </c>
      <c r="F1832" s="8" t="s">
        <v>711</v>
      </c>
      <c r="G1832" s="8" t="s">
        <v>477</v>
      </c>
      <c r="H1832" s="8" t="s">
        <v>476</v>
      </c>
      <c r="I1832" s="17" t="s">
        <v>22431</v>
      </c>
      <c r="J1832" s="19" t="str">
        <f t="shared" si="196"/>
        <v>"res_ward_1831"</v>
      </c>
      <c r="K1832" t="str">
        <f t="shared" si="197"/>
        <v>"Xã Đông An"</v>
      </c>
      <c r="L1832" t="str">
        <f t="shared" si="198"/>
        <v>"VN-15-136-04396"</v>
      </c>
      <c r="M1832" t="str">
        <f t="shared" si="199"/>
        <v>"Xã Đông An - Huyện Văn Yên - Tỉnh Yên Bái"</v>
      </c>
      <c r="N1832" t="str">
        <f t="shared" si="200"/>
        <v>"Xã Đông An - Huyện Văn Yên"</v>
      </c>
      <c r="O1832" t="str">
        <f>VLOOKUP(E1832,district_data,7,0)</f>
        <v>"res_district_136"</v>
      </c>
      <c r="P1832" t="str">
        <f t="shared" si="201"/>
        <v>"VN-15"</v>
      </c>
      <c r="Q1832" t="s">
        <v>1910</v>
      </c>
      <c r="R1832">
        <f t="shared" si="202"/>
        <v>1</v>
      </c>
    </row>
    <row r="1833" spans="1:18" ht="17" x14ac:dyDescent="0.15">
      <c r="A1833" s="8" t="s">
        <v>5485</v>
      </c>
      <c r="B1833" s="8" t="s">
        <v>5486</v>
      </c>
      <c r="C1833" s="8"/>
      <c r="D1833" s="8" t="s">
        <v>2174</v>
      </c>
      <c r="E1833" s="8" t="s">
        <v>710</v>
      </c>
      <c r="F1833" s="8" t="s">
        <v>711</v>
      </c>
      <c r="G1833" s="8" t="s">
        <v>477</v>
      </c>
      <c r="H1833" s="8" t="s">
        <v>476</v>
      </c>
      <c r="I1833" s="17" t="s">
        <v>22432</v>
      </c>
      <c r="J1833" s="19" t="str">
        <f t="shared" si="196"/>
        <v>"res_ward_1832"</v>
      </c>
      <c r="K1833" t="str">
        <f t="shared" si="197"/>
        <v>"Xã Đông Cuông"</v>
      </c>
      <c r="L1833" t="str">
        <f t="shared" si="198"/>
        <v>"VN-15-136-04399"</v>
      </c>
      <c r="M1833" t="str">
        <f t="shared" si="199"/>
        <v>"Xã Đông Cuông - Huyện Văn Yên - Tỉnh Yên Bái"</v>
      </c>
      <c r="N1833" t="str">
        <f t="shared" si="200"/>
        <v>"Xã Đông Cuông - Huyện Văn Yên"</v>
      </c>
      <c r="O1833" t="str">
        <f>VLOOKUP(E1833,district_data,7,0)</f>
        <v>"res_district_136"</v>
      </c>
      <c r="P1833" t="str">
        <f t="shared" si="201"/>
        <v>"VN-15"</v>
      </c>
      <c r="Q1833" t="s">
        <v>1910</v>
      </c>
      <c r="R1833">
        <f t="shared" si="202"/>
        <v>1</v>
      </c>
    </row>
    <row r="1834" spans="1:18" ht="17" x14ac:dyDescent="0.15">
      <c r="A1834" s="8" t="s">
        <v>5487</v>
      </c>
      <c r="B1834" s="8" t="s">
        <v>5488</v>
      </c>
      <c r="C1834" s="8"/>
      <c r="D1834" s="8" t="s">
        <v>2174</v>
      </c>
      <c r="E1834" s="8" t="s">
        <v>710</v>
      </c>
      <c r="F1834" s="8" t="s">
        <v>711</v>
      </c>
      <c r="G1834" s="8" t="s">
        <v>477</v>
      </c>
      <c r="H1834" s="8" t="s">
        <v>476</v>
      </c>
      <c r="I1834" s="17" t="s">
        <v>22433</v>
      </c>
      <c r="J1834" s="19" t="str">
        <f t="shared" si="196"/>
        <v>"res_ward_1833"</v>
      </c>
      <c r="K1834" t="str">
        <f t="shared" si="197"/>
        <v>"Xã Phong Dụ Hạ"</v>
      </c>
      <c r="L1834" t="str">
        <f t="shared" si="198"/>
        <v>"VN-15-136-04402"</v>
      </c>
      <c r="M1834" t="str">
        <f t="shared" si="199"/>
        <v>"Xã Phong Dụ Hạ - Huyện Văn Yên - Tỉnh Yên Bái"</v>
      </c>
      <c r="N1834" t="str">
        <f t="shared" si="200"/>
        <v>"Xã Phong Dụ Hạ - Huyện Văn Yên"</v>
      </c>
      <c r="O1834" t="str">
        <f>VLOOKUP(E1834,district_data,7,0)</f>
        <v>"res_district_136"</v>
      </c>
      <c r="P1834" t="str">
        <f t="shared" si="201"/>
        <v>"VN-15"</v>
      </c>
      <c r="Q1834" t="s">
        <v>1910</v>
      </c>
      <c r="R1834">
        <f t="shared" si="202"/>
        <v>1</v>
      </c>
    </row>
    <row r="1835" spans="1:18" ht="17" x14ac:dyDescent="0.15">
      <c r="A1835" s="8" t="s">
        <v>5489</v>
      </c>
      <c r="B1835" s="8" t="s">
        <v>5490</v>
      </c>
      <c r="C1835" s="8"/>
      <c r="D1835" s="8" t="s">
        <v>2174</v>
      </c>
      <c r="E1835" s="8" t="s">
        <v>710</v>
      </c>
      <c r="F1835" s="8" t="s">
        <v>711</v>
      </c>
      <c r="G1835" s="8" t="s">
        <v>477</v>
      </c>
      <c r="H1835" s="8" t="s">
        <v>476</v>
      </c>
      <c r="I1835" s="17" t="s">
        <v>22434</v>
      </c>
      <c r="J1835" s="19" t="str">
        <f t="shared" si="196"/>
        <v>"res_ward_1834"</v>
      </c>
      <c r="K1835" t="str">
        <f t="shared" si="197"/>
        <v>"Xã Mậu Đông"</v>
      </c>
      <c r="L1835" t="str">
        <f t="shared" si="198"/>
        <v>"VN-15-136-04405"</v>
      </c>
      <c r="M1835" t="str">
        <f t="shared" si="199"/>
        <v>"Xã Mậu Đông - Huyện Văn Yên - Tỉnh Yên Bái"</v>
      </c>
      <c r="N1835" t="str">
        <f t="shared" si="200"/>
        <v>"Xã Mậu Đông - Huyện Văn Yên"</v>
      </c>
      <c r="O1835" t="str">
        <f>VLOOKUP(E1835,district_data,7,0)</f>
        <v>"res_district_136"</v>
      </c>
      <c r="P1835" t="str">
        <f t="shared" si="201"/>
        <v>"VN-15"</v>
      </c>
      <c r="Q1835" t="s">
        <v>1910</v>
      </c>
      <c r="R1835">
        <f t="shared" si="202"/>
        <v>1</v>
      </c>
    </row>
    <row r="1836" spans="1:18" ht="17" x14ac:dyDescent="0.15">
      <c r="A1836" s="8" t="s">
        <v>5491</v>
      </c>
      <c r="B1836" s="8" t="s">
        <v>5492</v>
      </c>
      <c r="C1836" s="8"/>
      <c r="D1836" s="8" t="s">
        <v>2174</v>
      </c>
      <c r="E1836" s="8" t="s">
        <v>710</v>
      </c>
      <c r="F1836" s="8" t="s">
        <v>711</v>
      </c>
      <c r="G1836" s="8" t="s">
        <v>477</v>
      </c>
      <c r="H1836" s="8" t="s">
        <v>476</v>
      </c>
      <c r="I1836" s="17" t="s">
        <v>22435</v>
      </c>
      <c r="J1836" s="19" t="str">
        <f t="shared" si="196"/>
        <v>"res_ward_1835"</v>
      </c>
      <c r="K1836" t="str">
        <f t="shared" si="197"/>
        <v>"Xã Ngòi A"</v>
      </c>
      <c r="L1836" t="str">
        <f t="shared" si="198"/>
        <v>"VN-15-136-04408"</v>
      </c>
      <c r="M1836" t="str">
        <f t="shared" si="199"/>
        <v>"Xã Ngòi A - Huyện Văn Yên - Tỉnh Yên Bái"</v>
      </c>
      <c r="N1836" t="str">
        <f t="shared" si="200"/>
        <v>"Xã Ngòi A - Huyện Văn Yên"</v>
      </c>
      <c r="O1836" t="str">
        <f>VLOOKUP(E1836,district_data,7,0)</f>
        <v>"res_district_136"</v>
      </c>
      <c r="P1836" t="str">
        <f t="shared" si="201"/>
        <v>"VN-15"</v>
      </c>
      <c r="Q1836" t="s">
        <v>1910</v>
      </c>
      <c r="R1836">
        <f t="shared" si="202"/>
        <v>1</v>
      </c>
    </row>
    <row r="1837" spans="1:18" ht="17" x14ac:dyDescent="0.15">
      <c r="A1837" s="8" t="s">
        <v>5493</v>
      </c>
      <c r="B1837" s="8" t="s">
        <v>5494</v>
      </c>
      <c r="C1837" s="8"/>
      <c r="D1837" s="8" t="s">
        <v>2174</v>
      </c>
      <c r="E1837" s="8" t="s">
        <v>710</v>
      </c>
      <c r="F1837" s="8" t="s">
        <v>711</v>
      </c>
      <c r="G1837" s="8" t="s">
        <v>477</v>
      </c>
      <c r="H1837" s="8" t="s">
        <v>476</v>
      </c>
      <c r="I1837" s="17" t="s">
        <v>22436</v>
      </c>
      <c r="J1837" s="19" t="str">
        <f t="shared" si="196"/>
        <v>"res_ward_1836"</v>
      </c>
      <c r="K1837" t="str">
        <f t="shared" si="197"/>
        <v>"Xã Xuân Tầm"</v>
      </c>
      <c r="L1837" t="str">
        <f t="shared" si="198"/>
        <v>"VN-15-136-04411"</v>
      </c>
      <c r="M1837" t="str">
        <f t="shared" si="199"/>
        <v>"Xã Xuân Tầm - Huyện Văn Yên - Tỉnh Yên Bái"</v>
      </c>
      <c r="N1837" t="str">
        <f t="shared" si="200"/>
        <v>"Xã Xuân Tầm - Huyện Văn Yên"</v>
      </c>
      <c r="O1837" t="str">
        <f>VLOOKUP(E1837,district_data,7,0)</f>
        <v>"res_district_136"</v>
      </c>
      <c r="P1837" t="str">
        <f t="shared" si="201"/>
        <v>"VN-15"</v>
      </c>
      <c r="Q1837" t="s">
        <v>1910</v>
      </c>
      <c r="R1837">
        <f t="shared" si="202"/>
        <v>1</v>
      </c>
    </row>
    <row r="1838" spans="1:18" ht="17" x14ac:dyDescent="0.15">
      <c r="A1838" s="8" t="s">
        <v>5495</v>
      </c>
      <c r="B1838" s="8" t="s">
        <v>5202</v>
      </c>
      <c r="C1838" s="8"/>
      <c r="D1838" s="8" t="s">
        <v>2174</v>
      </c>
      <c r="E1838" s="8" t="s">
        <v>710</v>
      </c>
      <c r="F1838" s="8" t="s">
        <v>711</v>
      </c>
      <c r="G1838" s="8" t="s">
        <v>477</v>
      </c>
      <c r="H1838" s="8" t="s">
        <v>476</v>
      </c>
      <c r="I1838" s="17" t="s">
        <v>22437</v>
      </c>
      <c r="J1838" s="19" t="str">
        <f t="shared" si="196"/>
        <v>"res_ward_1837"</v>
      </c>
      <c r="K1838" t="str">
        <f t="shared" si="197"/>
        <v>"Xã Tân Hợp"</v>
      </c>
      <c r="L1838" t="str">
        <f t="shared" si="198"/>
        <v>"VN-15-136-04414"</v>
      </c>
      <c r="M1838" t="str">
        <f t="shared" si="199"/>
        <v>"Xã Tân Hợp - Huyện Văn Yên - Tỉnh Yên Bái"</v>
      </c>
      <c r="N1838" t="str">
        <f t="shared" si="200"/>
        <v>"Xã Tân Hợp - Huyện Văn Yên"</v>
      </c>
      <c r="O1838" t="str">
        <f>VLOOKUP(E1838,district_data,7,0)</f>
        <v>"res_district_136"</v>
      </c>
      <c r="P1838" t="str">
        <f t="shared" si="201"/>
        <v>"VN-15"</v>
      </c>
      <c r="Q1838" t="s">
        <v>1910</v>
      </c>
      <c r="R1838">
        <f t="shared" si="202"/>
        <v>1</v>
      </c>
    </row>
    <row r="1839" spans="1:18" ht="17" x14ac:dyDescent="0.15">
      <c r="A1839" s="8" t="s">
        <v>5496</v>
      </c>
      <c r="B1839" s="8" t="s">
        <v>5497</v>
      </c>
      <c r="C1839" s="8"/>
      <c r="D1839" s="8" t="s">
        <v>2174</v>
      </c>
      <c r="E1839" s="8" t="s">
        <v>710</v>
      </c>
      <c r="F1839" s="8" t="s">
        <v>711</v>
      </c>
      <c r="G1839" s="8" t="s">
        <v>477</v>
      </c>
      <c r="H1839" s="8" t="s">
        <v>476</v>
      </c>
      <c r="I1839" s="17" t="s">
        <v>22438</v>
      </c>
      <c r="J1839" s="19" t="str">
        <f t="shared" si="196"/>
        <v>"res_ward_1838"</v>
      </c>
      <c r="K1839" t="str">
        <f t="shared" si="197"/>
        <v>"Xã An Thịnh"</v>
      </c>
      <c r="L1839" t="str">
        <f t="shared" si="198"/>
        <v>"VN-15-136-04417"</v>
      </c>
      <c r="M1839" t="str">
        <f t="shared" si="199"/>
        <v>"Xã An Thịnh - Huyện Văn Yên - Tỉnh Yên Bái"</v>
      </c>
      <c r="N1839" t="str">
        <f t="shared" si="200"/>
        <v>"Xã An Thịnh - Huyện Văn Yên"</v>
      </c>
      <c r="O1839" t="str">
        <f>VLOOKUP(E1839,district_data,7,0)</f>
        <v>"res_district_136"</v>
      </c>
      <c r="P1839" t="str">
        <f t="shared" si="201"/>
        <v>"VN-15"</v>
      </c>
      <c r="Q1839" t="s">
        <v>1910</v>
      </c>
      <c r="R1839">
        <f t="shared" si="202"/>
        <v>1</v>
      </c>
    </row>
    <row r="1840" spans="1:18" ht="17" x14ac:dyDescent="0.15">
      <c r="A1840" s="8" t="s">
        <v>5498</v>
      </c>
      <c r="B1840" s="8" t="s">
        <v>5499</v>
      </c>
      <c r="C1840" s="8"/>
      <c r="D1840" s="8" t="s">
        <v>2174</v>
      </c>
      <c r="E1840" s="8" t="s">
        <v>710</v>
      </c>
      <c r="F1840" s="8" t="s">
        <v>711</v>
      </c>
      <c r="G1840" s="8" t="s">
        <v>477</v>
      </c>
      <c r="H1840" s="8" t="s">
        <v>476</v>
      </c>
      <c r="I1840" s="17" t="s">
        <v>22439</v>
      </c>
      <c r="J1840" s="19" t="str">
        <f t="shared" si="196"/>
        <v>"res_ward_1839"</v>
      </c>
      <c r="K1840" t="str">
        <f t="shared" si="197"/>
        <v>"Xã Yên Thái"</v>
      </c>
      <c r="L1840" t="str">
        <f t="shared" si="198"/>
        <v>"VN-15-136-04420"</v>
      </c>
      <c r="M1840" t="str">
        <f t="shared" si="199"/>
        <v>"Xã Yên Thái - Huyện Văn Yên - Tỉnh Yên Bái"</v>
      </c>
      <c r="N1840" t="str">
        <f t="shared" si="200"/>
        <v>"Xã Yên Thái - Huyện Văn Yên"</v>
      </c>
      <c r="O1840" t="str">
        <f>VLOOKUP(E1840,district_data,7,0)</f>
        <v>"res_district_136"</v>
      </c>
      <c r="P1840" t="str">
        <f t="shared" si="201"/>
        <v>"VN-15"</v>
      </c>
      <c r="Q1840" t="s">
        <v>1910</v>
      </c>
      <c r="R1840">
        <f t="shared" si="202"/>
        <v>1</v>
      </c>
    </row>
    <row r="1841" spans="1:18" ht="17" x14ac:dyDescent="0.15">
      <c r="A1841" s="8" t="s">
        <v>5500</v>
      </c>
      <c r="B1841" s="8" t="s">
        <v>5501</v>
      </c>
      <c r="C1841" s="8"/>
      <c r="D1841" s="8" t="s">
        <v>2174</v>
      </c>
      <c r="E1841" s="8" t="s">
        <v>710</v>
      </c>
      <c r="F1841" s="8" t="s">
        <v>711</v>
      </c>
      <c r="G1841" s="8" t="s">
        <v>477</v>
      </c>
      <c r="H1841" s="8" t="s">
        <v>476</v>
      </c>
      <c r="I1841" s="17" t="s">
        <v>22440</v>
      </c>
      <c r="J1841" s="19" t="str">
        <f t="shared" si="196"/>
        <v>"res_ward_1840"</v>
      </c>
      <c r="K1841" t="str">
        <f t="shared" si="197"/>
        <v>"Xã Phong Dụ Thượng"</v>
      </c>
      <c r="L1841" t="str">
        <f t="shared" si="198"/>
        <v>"VN-15-136-04423"</v>
      </c>
      <c r="M1841" t="str">
        <f t="shared" si="199"/>
        <v>"Xã Phong Dụ Thượng - Huyện Văn Yên - Tỉnh Yên Bái"</v>
      </c>
      <c r="N1841" t="str">
        <f t="shared" si="200"/>
        <v>"Xã Phong Dụ Thượng - Huyện Văn Yên"</v>
      </c>
      <c r="O1841" t="str">
        <f>VLOOKUP(E1841,district_data,7,0)</f>
        <v>"res_district_136"</v>
      </c>
      <c r="P1841" t="str">
        <f t="shared" si="201"/>
        <v>"VN-15"</v>
      </c>
      <c r="Q1841" t="s">
        <v>1910</v>
      </c>
      <c r="R1841">
        <f t="shared" si="202"/>
        <v>1</v>
      </c>
    </row>
    <row r="1842" spans="1:18" ht="17" x14ac:dyDescent="0.15">
      <c r="A1842" s="8" t="s">
        <v>5502</v>
      </c>
      <c r="B1842" s="8" t="s">
        <v>5503</v>
      </c>
      <c r="C1842" s="8"/>
      <c r="D1842" s="8" t="s">
        <v>2174</v>
      </c>
      <c r="E1842" s="8" t="s">
        <v>710</v>
      </c>
      <c r="F1842" s="8" t="s">
        <v>711</v>
      </c>
      <c r="G1842" s="8" t="s">
        <v>477</v>
      </c>
      <c r="H1842" s="8" t="s">
        <v>476</v>
      </c>
      <c r="I1842" s="17" t="s">
        <v>22441</v>
      </c>
      <c r="J1842" s="19" t="str">
        <f t="shared" si="196"/>
        <v>"res_ward_1841"</v>
      </c>
      <c r="K1842" t="str">
        <f t="shared" si="197"/>
        <v>"Xã Yên Hợp"</v>
      </c>
      <c r="L1842" t="str">
        <f t="shared" si="198"/>
        <v>"VN-15-136-04426"</v>
      </c>
      <c r="M1842" t="str">
        <f t="shared" si="199"/>
        <v>"Xã Yên Hợp - Huyện Văn Yên - Tỉnh Yên Bái"</v>
      </c>
      <c r="N1842" t="str">
        <f t="shared" si="200"/>
        <v>"Xã Yên Hợp - Huyện Văn Yên"</v>
      </c>
      <c r="O1842" t="str">
        <f>VLOOKUP(E1842,district_data,7,0)</f>
        <v>"res_district_136"</v>
      </c>
      <c r="P1842" t="str">
        <f t="shared" si="201"/>
        <v>"VN-15"</v>
      </c>
      <c r="Q1842" t="s">
        <v>1910</v>
      </c>
      <c r="R1842">
        <f t="shared" si="202"/>
        <v>1</v>
      </c>
    </row>
    <row r="1843" spans="1:18" ht="17" x14ac:dyDescent="0.15">
      <c r="A1843" s="8" t="s">
        <v>5504</v>
      </c>
      <c r="B1843" s="8" t="s">
        <v>3654</v>
      </c>
      <c r="C1843" s="8"/>
      <c r="D1843" s="8" t="s">
        <v>2174</v>
      </c>
      <c r="E1843" s="8" t="s">
        <v>710</v>
      </c>
      <c r="F1843" s="8" t="s">
        <v>711</v>
      </c>
      <c r="G1843" s="8" t="s">
        <v>477</v>
      </c>
      <c r="H1843" s="8" t="s">
        <v>476</v>
      </c>
      <c r="I1843" s="17" t="s">
        <v>22442</v>
      </c>
      <c r="J1843" s="19" t="str">
        <f t="shared" si="196"/>
        <v>"res_ward_1842"</v>
      </c>
      <c r="K1843" t="str">
        <f t="shared" si="197"/>
        <v>"Xã Đại Sơn"</v>
      </c>
      <c r="L1843" t="str">
        <f t="shared" si="198"/>
        <v>"VN-15-136-04429"</v>
      </c>
      <c r="M1843" t="str">
        <f t="shared" si="199"/>
        <v>"Xã Đại Sơn - Huyện Văn Yên - Tỉnh Yên Bái"</v>
      </c>
      <c r="N1843" t="str">
        <f t="shared" si="200"/>
        <v>"Xã Đại Sơn - Huyện Văn Yên"</v>
      </c>
      <c r="O1843" t="str">
        <f>VLOOKUP(E1843,district_data,7,0)</f>
        <v>"res_district_136"</v>
      </c>
      <c r="P1843" t="str">
        <f t="shared" si="201"/>
        <v>"VN-15"</v>
      </c>
      <c r="Q1843" t="s">
        <v>1910</v>
      </c>
      <c r="R1843">
        <f t="shared" si="202"/>
        <v>1</v>
      </c>
    </row>
    <row r="1844" spans="1:18" ht="17" x14ac:dyDescent="0.15">
      <c r="A1844" s="8" t="s">
        <v>5505</v>
      </c>
      <c r="B1844" s="8" t="s">
        <v>5506</v>
      </c>
      <c r="C1844" s="8"/>
      <c r="D1844" s="8" t="s">
        <v>2174</v>
      </c>
      <c r="E1844" s="8" t="s">
        <v>710</v>
      </c>
      <c r="F1844" s="8" t="s">
        <v>711</v>
      </c>
      <c r="G1844" s="8" t="s">
        <v>477</v>
      </c>
      <c r="H1844" s="8" t="s">
        <v>476</v>
      </c>
      <c r="I1844" s="17" t="s">
        <v>22443</v>
      </c>
      <c r="J1844" s="19" t="str">
        <f t="shared" si="196"/>
        <v>"res_ward_1843"</v>
      </c>
      <c r="K1844" t="str">
        <f t="shared" si="197"/>
        <v>"Xã Đại Phác"</v>
      </c>
      <c r="L1844" t="str">
        <f t="shared" si="198"/>
        <v>"VN-15-136-04435"</v>
      </c>
      <c r="M1844" t="str">
        <f t="shared" si="199"/>
        <v>"Xã Đại Phác - Huyện Văn Yên - Tỉnh Yên Bái"</v>
      </c>
      <c r="N1844" t="str">
        <f t="shared" si="200"/>
        <v>"Xã Đại Phác - Huyện Văn Yên"</v>
      </c>
      <c r="O1844" t="str">
        <f>VLOOKUP(E1844,district_data,7,0)</f>
        <v>"res_district_136"</v>
      </c>
      <c r="P1844" t="str">
        <f t="shared" si="201"/>
        <v>"VN-15"</v>
      </c>
      <c r="Q1844" t="s">
        <v>1910</v>
      </c>
      <c r="R1844">
        <f t="shared" si="202"/>
        <v>1</v>
      </c>
    </row>
    <row r="1845" spans="1:18" ht="17" x14ac:dyDescent="0.15">
      <c r="A1845" s="8" t="s">
        <v>5507</v>
      </c>
      <c r="B1845" s="8" t="s">
        <v>4083</v>
      </c>
      <c r="C1845" s="8"/>
      <c r="D1845" s="8" t="s">
        <v>2174</v>
      </c>
      <c r="E1845" s="8" t="s">
        <v>710</v>
      </c>
      <c r="F1845" s="8" t="s">
        <v>711</v>
      </c>
      <c r="G1845" s="8" t="s">
        <v>477</v>
      </c>
      <c r="H1845" s="8" t="s">
        <v>476</v>
      </c>
      <c r="I1845" s="17" t="s">
        <v>22444</v>
      </c>
      <c r="J1845" s="19" t="str">
        <f t="shared" si="196"/>
        <v>"res_ward_1844"</v>
      </c>
      <c r="K1845" t="str">
        <f t="shared" si="197"/>
        <v>"Xã Yên Phú"</v>
      </c>
      <c r="L1845" t="str">
        <f t="shared" si="198"/>
        <v>"VN-15-136-04438"</v>
      </c>
      <c r="M1845" t="str">
        <f t="shared" si="199"/>
        <v>"Xã Yên Phú - Huyện Văn Yên - Tỉnh Yên Bái"</v>
      </c>
      <c r="N1845" t="str">
        <f t="shared" si="200"/>
        <v>"Xã Yên Phú - Huyện Văn Yên"</v>
      </c>
      <c r="O1845" t="str">
        <f>VLOOKUP(E1845,district_data,7,0)</f>
        <v>"res_district_136"</v>
      </c>
      <c r="P1845" t="str">
        <f t="shared" si="201"/>
        <v>"VN-15"</v>
      </c>
      <c r="Q1845" t="s">
        <v>1910</v>
      </c>
      <c r="R1845">
        <f t="shared" si="202"/>
        <v>1</v>
      </c>
    </row>
    <row r="1846" spans="1:18" ht="17" x14ac:dyDescent="0.15">
      <c r="A1846" s="8" t="s">
        <v>5508</v>
      </c>
      <c r="B1846" s="8" t="s">
        <v>5509</v>
      </c>
      <c r="C1846" s="8"/>
      <c r="D1846" s="8" t="s">
        <v>2174</v>
      </c>
      <c r="E1846" s="8" t="s">
        <v>710</v>
      </c>
      <c r="F1846" s="8" t="s">
        <v>711</v>
      </c>
      <c r="G1846" s="8" t="s">
        <v>477</v>
      </c>
      <c r="H1846" s="8" t="s">
        <v>476</v>
      </c>
      <c r="I1846" s="17" t="s">
        <v>22445</v>
      </c>
      <c r="J1846" s="19" t="str">
        <f t="shared" si="196"/>
        <v>"res_ward_1845"</v>
      </c>
      <c r="K1846" t="str">
        <f t="shared" si="197"/>
        <v>"Xã Xuân Ái"</v>
      </c>
      <c r="L1846" t="str">
        <f t="shared" si="198"/>
        <v>"VN-15-136-04441"</v>
      </c>
      <c r="M1846" t="str">
        <f t="shared" si="199"/>
        <v>"Xã Xuân Ái - Huyện Văn Yên - Tỉnh Yên Bái"</v>
      </c>
      <c r="N1846" t="str">
        <f t="shared" si="200"/>
        <v>"Xã Xuân Ái - Huyện Văn Yên"</v>
      </c>
      <c r="O1846" t="str">
        <f>VLOOKUP(E1846,district_data,7,0)</f>
        <v>"res_district_136"</v>
      </c>
      <c r="P1846" t="str">
        <f t="shared" si="201"/>
        <v>"VN-15"</v>
      </c>
      <c r="Q1846" t="s">
        <v>1910</v>
      </c>
      <c r="R1846">
        <f t="shared" si="202"/>
        <v>1</v>
      </c>
    </row>
    <row r="1847" spans="1:18" ht="17" x14ac:dyDescent="0.15">
      <c r="A1847" s="8" t="s">
        <v>5510</v>
      </c>
      <c r="B1847" s="8" t="s">
        <v>5511</v>
      </c>
      <c r="C1847" s="8"/>
      <c r="D1847" s="8" t="s">
        <v>2174</v>
      </c>
      <c r="E1847" s="8" t="s">
        <v>710</v>
      </c>
      <c r="F1847" s="8" t="s">
        <v>711</v>
      </c>
      <c r="G1847" s="8" t="s">
        <v>477</v>
      </c>
      <c r="H1847" s="8" t="s">
        <v>476</v>
      </c>
      <c r="I1847" s="17" t="s">
        <v>22446</v>
      </c>
      <c r="J1847" s="19" t="str">
        <f t="shared" si="196"/>
        <v>"res_ward_1846"</v>
      </c>
      <c r="K1847" t="str">
        <f t="shared" si="197"/>
        <v>"Xã Viễn Sơn"</v>
      </c>
      <c r="L1847" t="str">
        <f t="shared" si="198"/>
        <v>"VN-15-136-04447"</v>
      </c>
      <c r="M1847" t="str">
        <f t="shared" si="199"/>
        <v>"Xã Viễn Sơn - Huyện Văn Yên - Tỉnh Yên Bái"</v>
      </c>
      <c r="N1847" t="str">
        <f t="shared" si="200"/>
        <v>"Xã Viễn Sơn - Huyện Văn Yên"</v>
      </c>
      <c r="O1847" t="str">
        <f>VLOOKUP(E1847,district_data,7,0)</f>
        <v>"res_district_136"</v>
      </c>
      <c r="P1847" t="str">
        <f t="shared" si="201"/>
        <v>"VN-15"</v>
      </c>
      <c r="Q1847" t="s">
        <v>1910</v>
      </c>
      <c r="R1847">
        <f t="shared" si="202"/>
        <v>1</v>
      </c>
    </row>
    <row r="1848" spans="1:18" ht="17" x14ac:dyDescent="0.15">
      <c r="A1848" s="8" t="s">
        <v>5512</v>
      </c>
      <c r="B1848" s="8" t="s">
        <v>5513</v>
      </c>
      <c r="C1848" s="8"/>
      <c r="D1848" s="8" t="s">
        <v>2174</v>
      </c>
      <c r="E1848" s="8" t="s">
        <v>710</v>
      </c>
      <c r="F1848" s="8" t="s">
        <v>711</v>
      </c>
      <c r="G1848" s="8" t="s">
        <v>477</v>
      </c>
      <c r="H1848" s="8" t="s">
        <v>476</v>
      </c>
      <c r="I1848" s="17" t="s">
        <v>22447</v>
      </c>
      <c r="J1848" s="19" t="str">
        <f t="shared" si="196"/>
        <v>"res_ward_1847"</v>
      </c>
      <c r="K1848" t="str">
        <f t="shared" si="197"/>
        <v>"Xã Mỏ Vàng"</v>
      </c>
      <c r="L1848" t="str">
        <f t="shared" si="198"/>
        <v>"VN-15-136-04450"</v>
      </c>
      <c r="M1848" t="str">
        <f t="shared" si="199"/>
        <v>"Xã Mỏ Vàng - Huyện Văn Yên - Tỉnh Yên Bái"</v>
      </c>
      <c r="N1848" t="str">
        <f t="shared" si="200"/>
        <v>"Xã Mỏ Vàng - Huyện Văn Yên"</v>
      </c>
      <c r="O1848" t="str">
        <f>VLOOKUP(E1848,district_data,7,0)</f>
        <v>"res_district_136"</v>
      </c>
      <c r="P1848" t="str">
        <f t="shared" si="201"/>
        <v>"VN-15"</v>
      </c>
      <c r="Q1848" t="s">
        <v>1910</v>
      </c>
      <c r="R1848">
        <f t="shared" si="202"/>
        <v>1</v>
      </c>
    </row>
    <row r="1849" spans="1:18" ht="17" x14ac:dyDescent="0.15">
      <c r="A1849" s="8" t="s">
        <v>5514</v>
      </c>
      <c r="B1849" s="8" t="s">
        <v>5515</v>
      </c>
      <c r="C1849" s="8"/>
      <c r="D1849" s="8" t="s">
        <v>2174</v>
      </c>
      <c r="E1849" s="8" t="s">
        <v>710</v>
      </c>
      <c r="F1849" s="8" t="s">
        <v>711</v>
      </c>
      <c r="G1849" s="8" t="s">
        <v>477</v>
      </c>
      <c r="H1849" s="8" t="s">
        <v>476</v>
      </c>
      <c r="I1849" s="17" t="s">
        <v>22448</v>
      </c>
      <c r="J1849" s="19" t="str">
        <f t="shared" si="196"/>
        <v>"res_ward_1848"</v>
      </c>
      <c r="K1849" t="str">
        <f t="shared" si="197"/>
        <v>"Xã Nà Hẩu"</v>
      </c>
      <c r="L1849" t="str">
        <f t="shared" si="198"/>
        <v>"VN-15-136-04453"</v>
      </c>
      <c r="M1849" t="str">
        <f t="shared" si="199"/>
        <v>"Xã Nà Hẩu - Huyện Văn Yên - Tỉnh Yên Bái"</v>
      </c>
      <c r="N1849" t="str">
        <f t="shared" si="200"/>
        <v>"Xã Nà Hẩu - Huyện Văn Yên"</v>
      </c>
      <c r="O1849" t="str">
        <f>VLOOKUP(E1849,district_data,7,0)</f>
        <v>"res_district_136"</v>
      </c>
      <c r="P1849" t="str">
        <f t="shared" si="201"/>
        <v>"VN-15"</v>
      </c>
      <c r="Q1849" t="s">
        <v>1910</v>
      </c>
      <c r="R1849">
        <f t="shared" si="202"/>
        <v>1</v>
      </c>
    </row>
    <row r="1850" spans="1:18" ht="17" x14ac:dyDescent="0.15">
      <c r="A1850" s="8" t="s">
        <v>5516</v>
      </c>
      <c r="B1850" s="8" t="s">
        <v>5517</v>
      </c>
      <c r="C1850" s="8"/>
      <c r="D1850" s="8" t="s">
        <v>2171</v>
      </c>
      <c r="E1850" s="8" t="s">
        <v>712</v>
      </c>
      <c r="F1850" s="8" t="s">
        <v>713</v>
      </c>
      <c r="G1850" s="8" t="s">
        <v>477</v>
      </c>
      <c r="H1850" s="8" t="s">
        <v>476</v>
      </c>
      <c r="I1850" s="17" t="s">
        <v>22449</v>
      </c>
      <c r="J1850" s="19" t="str">
        <f t="shared" si="196"/>
        <v>"res_ward_1849"</v>
      </c>
      <c r="K1850" t="str">
        <f t="shared" si="197"/>
        <v>"Thị trấn Mù Căng Chải"</v>
      </c>
      <c r="L1850" t="str">
        <f t="shared" si="198"/>
        <v>"VN-15-137-04456"</v>
      </c>
      <c r="M1850" t="str">
        <f t="shared" si="199"/>
        <v>"Thị trấn Mù Căng Chải - Huyện Mù Căng Chải - Tỉnh Yên Bái"</v>
      </c>
      <c r="N1850" t="str">
        <f t="shared" si="200"/>
        <v>"Thị trấn Mù Căng Chải - Huyện Mù Căng Chải"</v>
      </c>
      <c r="O1850" t="str">
        <f>VLOOKUP(E1850,district_data,7,0)</f>
        <v>"res_district_137"</v>
      </c>
      <c r="P1850" t="str">
        <f t="shared" si="201"/>
        <v>"VN-15"</v>
      </c>
      <c r="Q1850" t="s">
        <v>1910</v>
      </c>
      <c r="R1850">
        <f t="shared" si="202"/>
        <v>2</v>
      </c>
    </row>
    <row r="1851" spans="1:18" ht="17" x14ac:dyDescent="0.15">
      <c r="A1851" s="8" t="s">
        <v>5518</v>
      </c>
      <c r="B1851" s="8" t="s">
        <v>5519</v>
      </c>
      <c r="C1851" s="8"/>
      <c r="D1851" s="8" t="s">
        <v>2174</v>
      </c>
      <c r="E1851" s="8" t="s">
        <v>712</v>
      </c>
      <c r="F1851" s="8" t="s">
        <v>713</v>
      </c>
      <c r="G1851" s="8" t="s">
        <v>477</v>
      </c>
      <c r="H1851" s="8" t="s">
        <v>476</v>
      </c>
      <c r="I1851" s="17" t="s">
        <v>22450</v>
      </c>
      <c r="J1851" s="19" t="str">
        <f t="shared" si="196"/>
        <v>"res_ward_1850"</v>
      </c>
      <c r="K1851" t="str">
        <f t="shared" si="197"/>
        <v>"Xã Hồ Bốn"</v>
      </c>
      <c r="L1851" t="str">
        <f t="shared" si="198"/>
        <v>"VN-15-137-04459"</v>
      </c>
      <c r="M1851" t="str">
        <f t="shared" si="199"/>
        <v>"Xã Hồ Bốn - Huyện Mù Căng Chải - Tỉnh Yên Bái"</v>
      </c>
      <c r="N1851" t="str">
        <f t="shared" si="200"/>
        <v>"Xã Hồ Bốn - Huyện Mù Căng Chải"</v>
      </c>
      <c r="O1851" t="str">
        <f>VLOOKUP(E1851,district_data,7,0)</f>
        <v>"res_district_137"</v>
      </c>
      <c r="P1851" t="str">
        <f t="shared" si="201"/>
        <v>"VN-15"</v>
      </c>
      <c r="Q1851" t="s">
        <v>1910</v>
      </c>
      <c r="R1851">
        <f t="shared" si="202"/>
        <v>1</v>
      </c>
    </row>
    <row r="1852" spans="1:18" ht="17" x14ac:dyDescent="0.15">
      <c r="A1852" s="8" t="s">
        <v>5520</v>
      </c>
      <c r="B1852" s="8" t="s">
        <v>5521</v>
      </c>
      <c r="C1852" s="8"/>
      <c r="D1852" s="8" t="s">
        <v>2174</v>
      </c>
      <c r="E1852" s="8" t="s">
        <v>712</v>
      </c>
      <c r="F1852" s="8" t="s">
        <v>713</v>
      </c>
      <c r="G1852" s="8" t="s">
        <v>477</v>
      </c>
      <c r="H1852" s="8" t="s">
        <v>476</v>
      </c>
      <c r="I1852" s="17" t="s">
        <v>22451</v>
      </c>
      <c r="J1852" s="19" t="str">
        <f t="shared" si="196"/>
        <v>"res_ward_1851"</v>
      </c>
      <c r="K1852" t="str">
        <f t="shared" si="197"/>
        <v>"Xã Nậm Có"</v>
      </c>
      <c r="L1852" t="str">
        <f t="shared" si="198"/>
        <v>"VN-15-137-04462"</v>
      </c>
      <c r="M1852" t="str">
        <f t="shared" si="199"/>
        <v>"Xã Nậm Có - Huyện Mù Căng Chải - Tỉnh Yên Bái"</v>
      </c>
      <c r="N1852" t="str">
        <f t="shared" si="200"/>
        <v>"Xã Nậm Có - Huyện Mù Căng Chải"</v>
      </c>
      <c r="O1852" t="str">
        <f>VLOOKUP(E1852,district_data,7,0)</f>
        <v>"res_district_137"</v>
      </c>
      <c r="P1852" t="str">
        <f t="shared" si="201"/>
        <v>"VN-15"</v>
      </c>
      <c r="Q1852" t="s">
        <v>1910</v>
      </c>
      <c r="R1852">
        <f t="shared" si="202"/>
        <v>1</v>
      </c>
    </row>
    <row r="1853" spans="1:18" ht="17" x14ac:dyDescent="0.15">
      <c r="A1853" s="8" t="s">
        <v>5522</v>
      </c>
      <c r="B1853" s="8" t="s">
        <v>5523</v>
      </c>
      <c r="C1853" s="8"/>
      <c r="D1853" s="8" t="s">
        <v>2174</v>
      </c>
      <c r="E1853" s="8" t="s">
        <v>712</v>
      </c>
      <c r="F1853" s="8" t="s">
        <v>713</v>
      </c>
      <c r="G1853" s="8" t="s">
        <v>477</v>
      </c>
      <c r="H1853" s="8" t="s">
        <v>476</v>
      </c>
      <c r="I1853" s="17" t="s">
        <v>22452</v>
      </c>
      <c r="J1853" s="19" t="str">
        <f t="shared" si="196"/>
        <v>"res_ward_1852"</v>
      </c>
      <c r="K1853" t="str">
        <f t="shared" si="197"/>
        <v>"Xã Khao Mang"</v>
      </c>
      <c r="L1853" t="str">
        <f t="shared" si="198"/>
        <v>"VN-15-137-04465"</v>
      </c>
      <c r="M1853" t="str">
        <f t="shared" si="199"/>
        <v>"Xã Khao Mang - Huyện Mù Căng Chải - Tỉnh Yên Bái"</v>
      </c>
      <c r="N1853" t="str">
        <f t="shared" si="200"/>
        <v>"Xã Khao Mang - Huyện Mù Căng Chải"</v>
      </c>
      <c r="O1853" t="str">
        <f>VLOOKUP(E1853,district_data,7,0)</f>
        <v>"res_district_137"</v>
      </c>
      <c r="P1853" t="str">
        <f t="shared" si="201"/>
        <v>"VN-15"</v>
      </c>
      <c r="Q1853" t="s">
        <v>1910</v>
      </c>
      <c r="R1853">
        <f t="shared" si="202"/>
        <v>1</v>
      </c>
    </row>
    <row r="1854" spans="1:18" ht="17" x14ac:dyDescent="0.15">
      <c r="A1854" s="8" t="s">
        <v>5524</v>
      </c>
      <c r="B1854" s="8" t="s">
        <v>5525</v>
      </c>
      <c r="C1854" s="8"/>
      <c r="D1854" s="8" t="s">
        <v>2174</v>
      </c>
      <c r="E1854" s="8" t="s">
        <v>712</v>
      </c>
      <c r="F1854" s="8" t="s">
        <v>713</v>
      </c>
      <c r="G1854" s="8" t="s">
        <v>477</v>
      </c>
      <c r="H1854" s="8" t="s">
        <v>476</v>
      </c>
      <c r="I1854" s="17" t="s">
        <v>22453</v>
      </c>
      <c r="J1854" s="19" t="str">
        <f t="shared" si="196"/>
        <v>"res_ward_1853"</v>
      </c>
      <c r="K1854" t="str">
        <f t="shared" si="197"/>
        <v>"Xã Mồ Dề"</v>
      </c>
      <c r="L1854" t="str">
        <f t="shared" si="198"/>
        <v>"VN-15-137-04468"</v>
      </c>
      <c r="M1854" t="str">
        <f t="shared" si="199"/>
        <v>"Xã Mồ Dề - Huyện Mù Căng Chải - Tỉnh Yên Bái"</v>
      </c>
      <c r="N1854" t="str">
        <f t="shared" si="200"/>
        <v>"Xã Mồ Dề - Huyện Mù Căng Chải"</v>
      </c>
      <c r="O1854" t="str">
        <f>VLOOKUP(E1854,district_data,7,0)</f>
        <v>"res_district_137"</v>
      </c>
      <c r="P1854" t="str">
        <f t="shared" si="201"/>
        <v>"VN-15"</v>
      </c>
      <c r="Q1854" t="s">
        <v>1910</v>
      </c>
      <c r="R1854">
        <f t="shared" si="202"/>
        <v>1</v>
      </c>
    </row>
    <row r="1855" spans="1:18" ht="17" x14ac:dyDescent="0.15">
      <c r="A1855" s="8" t="s">
        <v>5526</v>
      </c>
      <c r="B1855" s="8" t="s">
        <v>5527</v>
      </c>
      <c r="C1855" s="8"/>
      <c r="D1855" s="8" t="s">
        <v>2174</v>
      </c>
      <c r="E1855" s="8" t="s">
        <v>712</v>
      </c>
      <c r="F1855" s="8" t="s">
        <v>713</v>
      </c>
      <c r="G1855" s="8" t="s">
        <v>477</v>
      </c>
      <c r="H1855" s="8" t="s">
        <v>476</v>
      </c>
      <c r="I1855" s="17" t="s">
        <v>22454</v>
      </c>
      <c r="J1855" s="19" t="str">
        <f t="shared" si="196"/>
        <v>"res_ward_1854"</v>
      </c>
      <c r="K1855" t="str">
        <f t="shared" si="197"/>
        <v>"Xã Chế Cu Nha"</v>
      </c>
      <c r="L1855" t="str">
        <f t="shared" si="198"/>
        <v>"VN-15-137-04471"</v>
      </c>
      <c r="M1855" t="str">
        <f t="shared" si="199"/>
        <v>"Xã Chế Cu Nha - Huyện Mù Căng Chải - Tỉnh Yên Bái"</v>
      </c>
      <c r="N1855" t="str">
        <f t="shared" si="200"/>
        <v>"Xã Chế Cu Nha - Huyện Mù Căng Chải"</v>
      </c>
      <c r="O1855" t="str">
        <f>VLOOKUP(E1855,district_data,7,0)</f>
        <v>"res_district_137"</v>
      </c>
      <c r="P1855" t="str">
        <f t="shared" si="201"/>
        <v>"VN-15"</v>
      </c>
      <c r="Q1855" t="s">
        <v>1910</v>
      </c>
      <c r="R1855">
        <f t="shared" si="202"/>
        <v>1</v>
      </c>
    </row>
    <row r="1856" spans="1:18" ht="17" x14ac:dyDescent="0.15">
      <c r="A1856" s="8" t="s">
        <v>5528</v>
      </c>
      <c r="B1856" s="8" t="s">
        <v>3237</v>
      </c>
      <c r="C1856" s="8"/>
      <c r="D1856" s="8" t="s">
        <v>2174</v>
      </c>
      <c r="E1856" s="8" t="s">
        <v>712</v>
      </c>
      <c r="F1856" s="8" t="s">
        <v>713</v>
      </c>
      <c r="G1856" s="8" t="s">
        <v>477</v>
      </c>
      <c r="H1856" s="8" t="s">
        <v>476</v>
      </c>
      <c r="I1856" s="17" t="s">
        <v>22455</v>
      </c>
      <c r="J1856" s="19" t="str">
        <f t="shared" si="196"/>
        <v>"res_ward_1855"</v>
      </c>
      <c r="K1856" t="str">
        <f t="shared" si="197"/>
        <v>"Xã Lao Chải"</v>
      </c>
      <c r="L1856" t="str">
        <f t="shared" si="198"/>
        <v>"VN-15-137-04474"</v>
      </c>
      <c r="M1856" t="str">
        <f t="shared" si="199"/>
        <v>"Xã Lao Chải - Huyện Mù Căng Chải - Tỉnh Yên Bái"</v>
      </c>
      <c r="N1856" t="str">
        <f t="shared" si="200"/>
        <v>"Xã Lao Chải - Huyện Mù Căng Chải"</v>
      </c>
      <c r="O1856" t="str">
        <f>VLOOKUP(E1856,district_data,7,0)</f>
        <v>"res_district_137"</v>
      </c>
      <c r="P1856" t="str">
        <f t="shared" si="201"/>
        <v>"VN-15"</v>
      </c>
      <c r="Q1856" t="s">
        <v>1910</v>
      </c>
      <c r="R1856">
        <f t="shared" si="202"/>
        <v>1</v>
      </c>
    </row>
    <row r="1857" spans="1:18" ht="17" x14ac:dyDescent="0.15">
      <c r="A1857" s="8" t="s">
        <v>5529</v>
      </c>
      <c r="B1857" s="8" t="s">
        <v>5530</v>
      </c>
      <c r="C1857" s="8"/>
      <c r="D1857" s="8" t="s">
        <v>2174</v>
      </c>
      <c r="E1857" s="8" t="s">
        <v>712</v>
      </c>
      <c r="F1857" s="8" t="s">
        <v>713</v>
      </c>
      <c r="G1857" s="8" t="s">
        <v>477</v>
      </c>
      <c r="H1857" s="8" t="s">
        <v>476</v>
      </c>
      <c r="I1857" s="17" t="s">
        <v>22456</v>
      </c>
      <c r="J1857" s="19" t="str">
        <f t="shared" si="196"/>
        <v>"res_ward_1856"</v>
      </c>
      <c r="K1857" t="str">
        <f t="shared" si="197"/>
        <v>"Xã Kim Nọi"</v>
      </c>
      <c r="L1857" t="str">
        <f t="shared" si="198"/>
        <v>"VN-15-137-04477"</v>
      </c>
      <c r="M1857" t="str">
        <f t="shared" si="199"/>
        <v>"Xã Kim Nọi - Huyện Mù Căng Chải - Tỉnh Yên Bái"</v>
      </c>
      <c r="N1857" t="str">
        <f t="shared" si="200"/>
        <v>"Xã Kim Nọi - Huyện Mù Căng Chải"</v>
      </c>
      <c r="O1857" t="str">
        <f>VLOOKUP(E1857,district_data,7,0)</f>
        <v>"res_district_137"</v>
      </c>
      <c r="P1857" t="str">
        <f t="shared" si="201"/>
        <v>"VN-15"</v>
      </c>
      <c r="Q1857" t="s">
        <v>1910</v>
      </c>
      <c r="R1857">
        <f t="shared" si="202"/>
        <v>1</v>
      </c>
    </row>
    <row r="1858" spans="1:18" ht="17" x14ac:dyDescent="0.15">
      <c r="A1858" s="8" t="s">
        <v>5531</v>
      </c>
      <c r="B1858" s="8" t="s">
        <v>5532</v>
      </c>
      <c r="C1858" s="8"/>
      <c r="D1858" s="8" t="s">
        <v>2174</v>
      </c>
      <c r="E1858" s="8" t="s">
        <v>712</v>
      </c>
      <c r="F1858" s="8" t="s">
        <v>713</v>
      </c>
      <c r="G1858" s="8" t="s">
        <v>477</v>
      </c>
      <c r="H1858" s="8" t="s">
        <v>476</v>
      </c>
      <c r="I1858" s="17" t="s">
        <v>22457</v>
      </c>
      <c r="J1858" s="19" t="str">
        <f t="shared" si="196"/>
        <v>"res_ward_1857"</v>
      </c>
      <c r="K1858" t="str">
        <f t="shared" si="197"/>
        <v>"Xã Cao Phạ"</v>
      </c>
      <c r="L1858" t="str">
        <f t="shared" si="198"/>
        <v>"VN-15-137-04480"</v>
      </c>
      <c r="M1858" t="str">
        <f t="shared" si="199"/>
        <v>"Xã Cao Phạ - Huyện Mù Căng Chải - Tỉnh Yên Bái"</v>
      </c>
      <c r="N1858" t="str">
        <f t="shared" si="200"/>
        <v>"Xã Cao Phạ - Huyện Mù Căng Chải"</v>
      </c>
      <c r="O1858" t="str">
        <f>VLOOKUP(E1858,district_data,7,0)</f>
        <v>"res_district_137"</v>
      </c>
      <c r="P1858" t="str">
        <f t="shared" si="201"/>
        <v>"VN-15"</v>
      </c>
      <c r="Q1858" t="s">
        <v>1910</v>
      </c>
      <c r="R1858">
        <f t="shared" si="202"/>
        <v>1</v>
      </c>
    </row>
    <row r="1859" spans="1:18" ht="17" x14ac:dyDescent="0.15">
      <c r="A1859" s="8" t="s">
        <v>5533</v>
      </c>
      <c r="B1859" s="8" t="s">
        <v>5534</v>
      </c>
      <c r="C1859" s="8"/>
      <c r="D1859" s="8" t="s">
        <v>2174</v>
      </c>
      <c r="E1859" s="8" t="s">
        <v>712</v>
      </c>
      <c r="F1859" s="8" t="s">
        <v>713</v>
      </c>
      <c r="G1859" s="8" t="s">
        <v>477</v>
      </c>
      <c r="H1859" s="8" t="s">
        <v>476</v>
      </c>
      <c r="I1859" s="17" t="s">
        <v>22458</v>
      </c>
      <c r="J1859" s="19" t="str">
        <f t="shared" ref="J1859:J1922" si="203">$T$2&amp;I1859&amp;$T$2</f>
        <v>"res_ward_1858"</v>
      </c>
      <c r="K1859" t="str">
        <f t="shared" ref="K1859:K1922" si="204">$T$2&amp;B1859&amp;$T$2</f>
        <v>"Xã La Pán Tẩn"</v>
      </c>
      <c r="L1859" t="str">
        <f t="shared" ref="L1859:L1922" si="205">$T$2&amp;"VN-"&amp;G1859&amp;"-"&amp;E1859&amp;"-"&amp;A1859&amp;$T$2</f>
        <v>"VN-15-137-04483"</v>
      </c>
      <c r="M1859" t="str">
        <f t="shared" ref="M1859:M1922" si="206">$T$2&amp;B1859&amp;" - "&amp;F1859&amp;" - "&amp;H1859&amp;$T$2</f>
        <v>"Xã La Pán Tẩn - Huyện Mù Căng Chải - Tỉnh Yên Bái"</v>
      </c>
      <c r="N1859" t="str">
        <f t="shared" ref="N1859:N1922" si="207">$T$2&amp;B1859&amp;" - "&amp;F1859&amp;$T$2</f>
        <v>"Xã La Pán Tẩn - Huyện Mù Căng Chải"</v>
      </c>
      <c r="O1859" t="str">
        <f>VLOOKUP(E1859,district_data,7,0)</f>
        <v>"res_district_137"</v>
      </c>
      <c r="P1859" t="str">
        <f t="shared" ref="P1859:P1922" si="208">$T$2&amp;"VN-"&amp;G1859&amp;$T$2</f>
        <v>"VN-15"</v>
      </c>
      <c r="Q1859" t="s">
        <v>1910</v>
      </c>
      <c r="R1859">
        <f t="shared" ref="R1859:R1922" si="209">VLOOKUP(D1859,$U$2:$V$5,2,0)</f>
        <v>1</v>
      </c>
    </row>
    <row r="1860" spans="1:18" ht="17" x14ac:dyDescent="0.15">
      <c r="A1860" s="8" t="s">
        <v>5535</v>
      </c>
      <c r="B1860" s="8" t="s">
        <v>5536</v>
      </c>
      <c r="C1860" s="8"/>
      <c r="D1860" s="8" t="s">
        <v>2174</v>
      </c>
      <c r="E1860" s="8" t="s">
        <v>712</v>
      </c>
      <c r="F1860" s="8" t="s">
        <v>713</v>
      </c>
      <c r="G1860" s="8" t="s">
        <v>477</v>
      </c>
      <c r="H1860" s="8" t="s">
        <v>476</v>
      </c>
      <c r="I1860" s="17" t="s">
        <v>22459</v>
      </c>
      <c r="J1860" s="19" t="str">
        <f t="shared" si="203"/>
        <v>"res_ward_1859"</v>
      </c>
      <c r="K1860" t="str">
        <f t="shared" si="204"/>
        <v>"Xã Dế Su Phình"</v>
      </c>
      <c r="L1860" t="str">
        <f t="shared" si="205"/>
        <v>"VN-15-137-04486"</v>
      </c>
      <c r="M1860" t="str">
        <f t="shared" si="206"/>
        <v>"Xã Dế Su Phình - Huyện Mù Căng Chải - Tỉnh Yên Bái"</v>
      </c>
      <c r="N1860" t="str">
        <f t="shared" si="207"/>
        <v>"Xã Dế Su Phình - Huyện Mù Căng Chải"</v>
      </c>
      <c r="O1860" t="str">
        <f>VLOOKUP(E1860,district_data,7,0)</f>
        <v>"res_district_137"</v>
      </c>
      <c r="P1860" t="str">
        <f t="shared" si="208"/>
        <v>"VN-15"</v>
      </c>
      <c r="Q1860" t="s">
        <v>1910</v>
      </c>
      <c r="R1860">
        <f t="shared" si="209"/>
        <v>1</v>
      </c>
    </row>
    <row r="1861" spans="1:18" ht="17" x14ac:dyDescent="0.15">
      <c r="A1861" s="8" t="s">
        <v>5537</v>
      </c>
      <c r="B1861" s="8" t="s">
        <v>5538</v>
      </c>
      <c r="C1861" s="8"/>
      <c r="D1861" s="8" t="s">
        <v>2174</v>
      </c>
      <c r="E1861" s="8" t="s">
        <v>712</v>
      </c>
      <c r="F1861" s="8" t="s">
        <v>713</v>
      </c>
      <c r="G1861" s="8" t="s">
        <v>477</v>
      </c>
      <c r="H1861" s="8" t="s">
        <v>476</v>
      </c>
      <c r="I1861" s="17" t="s">
        <v>22460</v>
      </c>
      <c r="J1861" s="19" t="str">
        <f t="shared" si="203"/>
        <v>"res_ward_1860"</v>
      </c>
      <c r="K1861" t="str">
        <f t="shared" si="204"/>
        <v>"Xã Chế Tạo"</v>
      </c>
      <c r="L1861" t="str">
        <f t="shared" si="205"/>
        <v>"VN-15-137-04489"</v>
      </c>
      <c r="M1861" t="str">
        <f t="shared" si="206"/>
        <v>"Xã Chế Tạo - Huyện Mù Căng Chải - Tỉnh Yên Bái"</v>
      </c>
      <c r="N1861" t="str">
        <f t="shared" si="207"/>
        <v>"Xã Chế Tạo - Huyện Mù Căng Chải"</v>
      </c>
      <c r="O1861" t="str">
        <f>VLOOKUP(E1861,district_data,7,0)</f>
        <v>"res_district_137"</v>
      </c>
      <c r="P1861" t="str">
        <f t="shared" si="208"/>
        <v>"VN-15"</v>
      </c>
      <c r="Q1861" t="s">
        <v>1910</v>
      </c>
      <c r="R1861">
        <f t="shared" si="209"/>
        <v>1</v>
      </c>
    </row>
    <row r="1862" spans="1:18" ht="17" x14ac:dyDescent="0.15">
      <c r="A1862" s="8" t="s">
        <v>5539</v>
      </c>
      <c r="B1862" s="8" t="s">
        <v>5540</v>
      </c>
      <c r="C1862" s="8"/>
      <c r="D1862" s="8" t="s">
        <v>2174</v>
      </c>
      <c r="E1862" s="8" t="s">
        <v>712</v>
      </c>
      <c r="F1862" s="8" t="s">
        <v>713</v>
      </c>
      <c r="G1862" s="8" t="s">
        <v>477</v>
      </c>
      <c r="H1862" s="8" t="s">
        <v>476</v>
      </c>
      <c r="I1862" s="17" t="s">
        <v>22461</v>
      </c>
      <c r="J1862" s="19" t="str">
        <f t="shared" si="203"/>
        <v>"res_ward_1861"</v>
      </c>
      <c r="K1862" t="str">
        <f t="shared" si="204"/>
        <v>"Xã Púng Luông"</v>
      </c>
      <c r="L1862" t="str">
        <f t="shared" si="205"/>
        <v>"VN-15-137-04492"</v>
      </c>
      <c r="M1862" t="str">
        <f t="shared" si="206"/>
        <v>"Xã Púng Luông - Huyện Mù Căng Chải - Tỉnh Yên Bái"</v>
      </c>
      <c r="N1862" t="str">
        <f t="shared" si="207"/>
        <v>"Xã Púng Luông - Huyện Mù Căng Chải"</v>
      </c>
      <c r="O1862" t="str">
        <f>VLOOKUP(E1862,district_data,7,0)</f>
        <v>"res_district_137"</v>
      </c>
      <c r="P1862" t="str">
        <f t="shared" si="208"/>
        <v>"VN-15"</v>
      </c>
      <c r="Q1862" t="s">
        <v>1910</v>
      </c>
      <c r="R1862">
        <f t="shared" si="209"/>
        <v>1</v>
      </c>
    </row>
    <row r="1863" spans="1:18" ht="17" x14ac:dyDescent="0.15">
      <c r="A1863" s="8" t="s">
        <v>5541</v>
      </c>
      <c r="B1863" s="8" t="s">
        <v>5542</v>
      </c>
      <c r="C1863" s="8"/>
      <c r="D1863" s="8" t="s">
        <v>2174</v>
      </c>
      <c r="E1863" s="8" t="s">
        <v>712</v>
      </c>
      <c r="F1863" s="8" t="s">
        <v>713</v>
      </c>
      <c r="G1863" s="8" t="s">
        <v>477</v>
      </c>
      <c r="H1863" s="8" t="s">
        <v>476</v>
      </c>
      <c r="I1863" s="17" t="s">
        <v>22462</v>
      </c>
      <c r="J1863" s="19" t="str">
        <f t="shared" si="203"/>
        <v>"res_ward_1862"</v>
      </c>
      <c r="K1863" t="str">
        <f t="shared" si="204"/>
        <v>"Xã Nậm Khắt"</v>
      </c>
      <c r="L1863" t="str">
        <f t="shared" si="205"/>
        <v>"VN-15-137-04495"</v>
      </c>
      <c r="M1863" t="str">
        <f t="shared" si="206"/>
        <v>"Xã Nậm Khắt - Huyện Mù Căng Chải - Tỉnh Yên Bái"</v>
      </c>
      <c r="N1863" t="str">
        <f t="shared" si="207"/>
        <v>"Xã Nậm Khắt - Huyện Mù Căng Chải"</v>
      </c>
      <c r="O1863" t="str">
        <f>VLOOKUP(E1863,district_data,7,0)</f>
        <v>"res_district_137"</v>
      </c>
      <c r="P1863" t="str">
        <f t="shared" si="208"/>
        <v>"VN-15"</v>
      </c>
      <c r="Q1863" t="s">
        <v>1910</v>
      </c>
      <c r="R1863">
        <f t="shared" si="209"/>
        <v>1</v>
      </c>
    </row>
    <row r="1864" spans="1:18" ht="17" x14ac:dyDescent="0.15">
      <c r="A1864" s="8" t="s">
        <v>5543</v>
      </c>
      <c r="B1864" s="8" t="s">
        <v>5544</v>
      </c>
      <c r="C1864" s="8"/>
      <c r="D1864" s="8" t="s">
        <v>2171</v>
      </c>
      <c r="E1864" s="8" t="s">
        <v>714</v>
      </c>
      <c r="F1864" s="8" t="s">
        <v>715</v>
      </c>
      <c r="G1864" s="8" t="s">
        <v>477</v>
      </c>
      <c r="H1864" s="8" t="s">
        <v>476</v>
      </c>
      <c r="I1864" s="17" t="s">
        <v>22463</v>
      </c>
      <c r="J1864" s="19" t="str">
        <f t="shared" si="203"/>
        <v>"res_ward_1863"</v>
      </c>
      <c r="K1864" t="str">
        <f t="shared" si="204"/>
        <v>"Thị trấn Cổ Phúc"</v>
      </c>
      <c r="L1864" t="str">
        <f t="shared" si="205"/>
        <v>"VN-15-138-04498"</v>
      </c>
      <c r="M1864" t="str">
        <f t="shared" si="206"/>
        <v>"Thị trấn Cổ Phúc - Huyện Trấn Yên - Tỉnh Yên Bái"</v>
      </c>
      <c r="N1864" t="str">
        <f t="shared" si="207"/>
        <v>"Thị trấn Cổ Phúc - Huyện Trấn Yên"</v>
      </c>
      <c r="O1864" t="str">
        <f>VLOOKUP(E1864,district_data,7,0)</f>
        <v>"res_district_138"</v>
      </c>
      <c r="P1864" t="str">
        <f t="shared" si="208"/>
        <v>"VN-15"</v>
      </c>
      <c r="Q1864" t="s">
        <v>1910</v>
      </c>
      <c r="R1864">
        <f t="shared" si="209"/>
        <v>2</v>
      </c>
    </row>
    <row r="1865" spans="1:18" ht="17" x14ac:dyDescent="0.15">
      <c r="A1865" s="8" t="s">
        <v>5545</v>
      </c>
      <c r="B1865" s="8" t="s">
        <v>5546</v>
      </c>
      <c r="C1865" s="8"/>
      <c r="D1865" s="8" t="s">
        <v>2174</v>
      </c>
      <c r="E1865" s="8" t="s">
        <v>714</v>
      </c>
      <c r="F1865" s="8" t="s">
        <v>715</v>
      </c>
      <c r="G1865" s="8" t="s">
        <v>477</v>
      </c>
      <c r="H1865" s="8" t="s">
        <v>476</v>
      </c>
      <c r="I1865" s="17" t="s">
        <v>22464</v>
      </c>
      <c r="J1865" s="19" t="str">
        <f t="shared" si="203"/>
        <v>"res_ward_1864"</v>
      </c>
      <c r="K1865" t="str">
        <f t="shared" si="204"/>
        <v>"Xã Tân Đồng"</v>
      </c>
      <c r="L1865" t="str">
        <f t="shared" si="205"/>
        <v>"VN-15-138-04501"</v>
      </c>
      <c r="M1865" t="str">
        <f t="shared" si="206"/>
        <v>"Xã Tân Đồng - Huyện Trấn Yên - Tỉnh Yên Bái"</v>
      </c>
      <c r="N1865" t="str">
        <f t="shared" si="207"/>
        <v>"Xã Tân Đồng - Huyện Trấn Yên"</v>
      </c>
      <c r="O1865" t="str">
        <f>VLOOKUP(E1865,district_data,7,0)</f>
        <v>"res_district_138"</v>
      </c>
      <c r="P1865" t="str">
        <f t="shared" si="208"/>
        <v>"VN-15"</v>
      </c>
      <c r="Q1865" t="s">
        <v>1910</v>
      </c>
      <c r="R1865">
        <f t="shared" si="209"/>
        <v>1</v>
      </c>
    </row>
    <row r="1866" spans="1:18" ht="17" x14ac:dyDescent="0.15">
      <c r="A1866" s="8" t="s">
        <v>5547</v>
      </c>
      <c r="B1866" s="8" t="s">
        <v>5548</v>
      </c>
      <c r="C1866" s="8"/>
      <c r="D1866" s="8" t="s">
        <v>2174</v>
      </c>
      <c r="E1866" s="8" t="s">
        <v>714</v>
      </c>
      <c r="F1866" s="8" t="s">
        <v>715</v>
      </c>
      <c r="G1866" s="8" t="s">
        <v>477</v>
      </c>
      <c r="H1866" s="8" t="s">
        <v>476</v>
      </c>
      <c r="I1866" s="17" t="s">
        <v>22465</v>
      </c>
      <c r="J1866" s="19" t="str">
        <f t="shared" si="203"/>
        <v>"res_ward_1865"</v>
      </c>
      <c r="K1866" t="str">
        <f t="shared" si="204"/>
        <v>"Xã Báo Đáp"</v>
      </c>
      <c r="L1866" t="str">
        <f t="shared" si="205"/>
        <v>"VN-15-138-04504"</v>
      </c>
      <c r="M1866" t="str">
        <f t="shared" si="206"/>
        <v>"Xã Báo Đáp - Huyện Trấn Yên - Tỉnh Yên Bái"</v>
      </c>
      <c r="N1866" t="str">
        <f t="shared" si="207"/>
        <v>"Xã Báo Đáp - Huyện Trấn Yên"</v>
      </c>
      <c r="O1866" t="str">
        <f>VLOOKUP(E1866,district_data,7,0)</f>
        <v>"res_district_138"</v>
      </c>
      <c r="P1866" t="str">
        <f t="shared" si="208"/>
        <v>"VN-15"</v>
      </c>
      <c r="Q1866" t="s">
        <v>1910</v>
      </c>
      <c r="R1866">
        <f t="shared" si="209"/>
        <v>1</v>
      </c>
    </row>
    <row r="1867" spans="1:18" ht="17" x14ac:dyDescent="0.15">
      <c r="A1867" s="8" t="s">
        <v>5549</v>
      </c>
      <c r="B1867" s="8" t="s">
        <v>5550</v>
      </c>
      <c r="C1867" s="8"/>
      <c r="D1867" s="8" t="s">
        <v>2174</v>
      </c>
      <c r="E1867" s="8" t="s">
        <v>714</v>
      </c>
      <c r="F1867" s="8" t="s">
        <v>715</v>
      </c>
      <c r="G1867" s="8" t="s">
        <v>477</v>
      </c>
      <c r="H1867" s="8" t="s">
        <v>476</v>
      </c>
      <c r="I1867" s="17" t="s">
        <v>22466</v>
      </c>
      <c r="J1867" s="19" t="str">
        <f t="shared" si="203"/>
        <v>"res_ward_1866"</v>
      </c>
      <c r="K1867" t="str">
        <f t="shared" si="204"/>
        <v>"Xã Đào Thịnh"</v>
      </c>
      <c r="L1867" t="str">
        <f t="shared" si="205"/>
        <v>"VN-15-138-04507"</v>
      </c>
      <c r="M1867" t="str">
        <f t="shared" si="206"/>
        <v>"Xã Đào Thịnh - Huyện Trấn Yên - Tỉnh Yên Bái"</v>
      </c>
      <c r="N1867" t="str">
        <f t="shared" si="207"/>
        <v>"Xã Đào Thịnh - Huyện Trấn Yên"</v>
      </c>
      <c r="O1867" t="str">
        <f>VLOOKUP(E1867,district_data,7,0)</f>
        <v>"res_district_138"</v>
      </c>
      <c r="P1867" t="str">
        <f t="shared" si="208"/>
        <v>"VN-15"</v>
      </c>
      <c r="Q1867" t="s">
        <v>1910</v>
      </c>
      <c r="R1867">
        <f t="shared" si="209"/>
        <v>1</v>
      </c>
    </row>
    <row r="1868" spans="1:18" ht="17" x14ac:dyDescent="0.15">
      <c r="A1868" s="8" t="s">
        <v>5551</v>
      </c>
      <c r="B1868" s="8" t="s">
        <v>5552</v>
      </c>
      <c r="C1868" s="8"/>
      <c r="D1868" s="8" t="s">
        <v>2174</v>
      </c>
      <c r="E1868" s="8" t="s">
        <v>714</v>
      </c>
      <c r="F1868" s="8" t="s">
        <v>715</v>
      </c>
      <c r="G1868" s="8" t="s">
        <v>477</v>
      </c>
      <c r="H1868" s="8" t="s">
        <v>476</v>
      </c>
      <c r="I1868" s="17" t="s">
        <v>22467</v>
      </c>
      <c r="J1868" s="19" t="str">
        <f t="shared" si="203"/>
        <v>"res_ward_1867"</v>
      </c>
      <c r="K1868" t="str">
        <f t="shared" si="204"/>
        <v>"Xã Việt Thành"</v>
      </c>
      <c r="L1868" t="str">
        <f t="shared" si="205"/>
        <v>"VN-15-138-04510"</v>
      </c>
      <c r="M1868" t="str">
        <f t="shared" si="206"/>
        <v>"Xã Việt Thành - Huyện Trấn Yên - Tỉnh Yên Bái"</v>
      </c>
      <c r="N1868" t="str">
        <f t="shared" si="207"/>
        <v>"Xã Việt Thành - Huyện Trấn Yên"</v>
      </c>
      <c r="O1868" t="str">
        <f>VLOOKUP(E1868,district_data,7,0)</f>
        <v>"res_district_138"</v>
      </c>
      <c r="P1868" t="str">
        <f t="shared" si="208"/>
        <v>"VN-15"</v>
      </c>
      <c r="Q1868" t="s">
        <v>1910</v>
      </c>
      <c r="R1868">
        <f t="shared" si="209"/>
        <v>1</v>
      </c>
    </row>
    <row r="1869" spans="1:18" ht="17" x14ac:dyDescent="0.15">
      <c r="A1869" s="8" t="s">
        <v>5553</v>
      </c>
      <c r="B1869" s="8" t="s">
        <v>5554</v>
      </c>
      <c r="C1869" s="8"/>
      <c r="D1869" s="8" t="s">
        <v>2174</v>
      </c>
      <c r="E1869" s="8" t="s">
        <v>714</v>
      </c>
      <c r="F1869" s="8" t="s">
        <v>715</v>
      </c>
      <c r="G1869" s="8" t="s">
        <v>477</v>
      </c>
      <c r="H1869" s="8" t="s">
        <v>476</v>
      </c>
      <c r="I1869" s="17" t="s">
        <v>22468</v>
      </c>
      <c r="J1869" s="19" t="str">
        <f t="shared" si="203"/>
        <v>"res_ward_1868"</v>
      </c>
      <c r="K1869" t="str">
        <f t="shared" si="204"/>
        <v>"Xã Hòa Cuông"</v>
      </c>
      <c r="L1869" t="str">
        <f t="shared" si="205"/>
        <v>"VN-15-138-04513"</v>
      </c>
      <c r="M1869" t="str">
        <f t="shared" si="206"/>
        <v>"Xã Hòa Cuông - Huyện Trấn Yên - Tỉnh Yên Bái"</v>
      </c>
      <c r="N1869" t="str">
        <f t="shared" si="207"/>
        <v>"Xã Hòa Cuông - Huyện Trấn Yên"</v>
      </c>
      <c r="O1869" t="str">
        <f>VLOOKUP(E1869,district_data,7,0)</f>
        <v>"res_district_138"</v>
      </c>
      <c r="P1869" t="str">
        <f t="shared" si="208"/>
        <v>"VN-15"</v>
      </c>
      <c r="Q1869" t="s">
        <v>1910</v>
      </c>
      <c r="R1869">
        <f t="shared" si="209"/>
        <v>1</v>
      </c>
    </row>
    <row r="1870" spans="1:18" ht="17" x14ac:dyDescent="0.15">
      <c r="A1870" s="8" t="s">
        <v>5555</v>
      </c>
      <c r="B1870" s="8" t="s">
        <v>5556</v>
      </c>
      <c r="C1870" s="8"/>
      <c r="D1870" s="8" t="s">
        <v>2174</v>
      </c>
      <c r="E1870" s="8" t="s">
        <v>714</v>
      </c>
      <c r="F1870" s="8" t="s">
        <v>715</v>
      </c>
      <c r="G1870" s="8" t="s">
        <v>477</v>
      </c>
      <c r="H1870" s="8" t="s">
        <v>476</v>
      </c>
      <c r="I1870" s="17" t="s">
        <v>22469</v>
      </c>
      <c r="J1870" s="19" t="str">
        <f t="shared" si="203"/>
        <v>"res_ward_1869"</v>
      </c>
      <c r="K1870" t="str">
        <f t="shared" si="204"/>
        <v>"Xã Minh Quán"</v>
      </c>
      <c r="L1870" t="str">
        <f t="shared" si="205"/>
        <v>"VN-15-138-04516"</v>
      </c>
      <c r="M1870" t="str">
        <f t="shared" si="206"/>
        <v>"Xã Minh Quán - Huyện Trấn Yên - Tỉnh Yên Bái"</v>
      </c>
      <c r="N1870" t="str">
        <f t="shared" si="207"/>
        <v>"Xã Minh Quán - Huyện Trấn Yên"</v>
      </c>
      <c r="O1870" t="str">
        <f>VLOOKUP(E1870,district_data,7,0)</f>
        <v>"res_district_138"</v>
      </c>
      <c r="P1870" t="str">
        <f t="shared" si="208"/>
        <v>"VN-15"</v>
      </c>
      <c r="Q1870" t="s">
        <v>1910</v>
      </c>
      <c r="R1870">
        <f t="shared" si="209"/>
        <v>1</v>
      </c>
    </row>
    <row r="1871" spans="1:18" ht="17" x14ac:dyDescent="0.15">
      <c r="A1871" s="8" t="s">
        <v>5557</v>
      </c>
      <c r="B1871" s="8" t="s">
        <v>5558</v>
      </c>
      <c r="C1871" s="8"/>
      <c r="D1871" s="8" t="s">
        <v>2174</v>
      </c>
      <c r="E1871" s="8" t="s">
        <v>714</v>
      </c>
      <c r="F1871" s="8" t="s">
        <v>715</v>
      </c>
      <c r="G1871" s="8" t="s">
        <v>477</v>
      </c>
      <c r="H1871" s="8" t="s">
        <v>476</v>
      </c>
      <c r="I1871" s="17" t="s">
        <v>22470</v>
      </c>
      <c r="J1871" s="19" t="str">
        <f t="shared" si="203"/>
        <v>"res_ward_1870"</v>
      </c>
      <c r="K1871" t="str">
        <f t="shared" si="204"/>
        <v>"Xã Quy Mông"</v>
      </c>
      <c r="L1871" t="str">
        <f t="shared" si="205"/>
        <v>"VN-15-138-04519"</v>
      </c>
      <c r="M1871" t="str">
        <f t="shared" si="206"/>
        <v>"Xã Quy Mông - Huyện Trấn Yên - Tỉnh Yên Bái"</v>
      </c>
      <c r="N1871" t="str">
        <f t="shared" si="207"/>
        <v>"Xã Quy Mông - Huyện Trấn Yên"</v>
      </c>
      <c r="O1871" t="str">
        <f>VLOOKUP(E1871,district_data,7,0)</f>
        <v>"res_district_138"</v>
      </c>
      <c r="P1871" t="str">
        <f t="shared" si="208"/>
        <v>"VN-15"</v>
      </c>
      <c r="Q1871" t="s">
        <v>1910</v>
      </c>
      <c r="R1871">
        <f t="shared" si="209"/>
        <v>1</v>
      </c>
    </row>
    <row r="1872" spans="1:18" ht="17" x14ac:dyDescent="0.15">
      <c r="A1872" s="8" t="s">
        <v>5559</v>
      </c>
      <c r="B1872" s="8" t="s">
        <v>5560</v>
      </c>
      <c r="C1872" s="8"/>
      <c r="D1872" s="8" t="s">
        <v>2174</v>
      </c>
      <c r="E1872" s="8" t="s">
        <v>714</v>
      </c>
      <c r="F1872" s="8" t="s">
        <v>715</v>
      </c>
      <c r="G1872" s="8" t="s">
        <v>477</v>
      </c>
      <c r="H1872" s="8" t="s">
        <v>476</v>
      </c>
      <c r="I1872" s="17" t="s">
        <v>22471</v>
      </c>
      <c r="J1872" s="19" t="str">
        <f t="shared" si="203"/>
        <v>"res_ward_1871"</v>
      </c>
      <c r="K1872" t="str">
        <f t="shared" si="204"/>
        <v>"Xã Cường Thịnh"</v>
      </c>
      <c r="L1872" t="str">
        <f t="shared" si="205"/>
        <v>"VN-15-138-04522"</v>
      </c>
      <c r="M1872" t="str">
        <f t="shared" si="206"/>
        <v>"Xã Cường Thịnh - Huyện Trấn Yên - Tỉnh Yên Bái"</v>
      </c>
      <c r="N1872" t="str">
        <f t="shared" si="207"/>
        <v>"Xã Cường Thịnh - Huyện Trấn Yên"</v>
      </c>
      <c r="O1872" t="str">
        <f>VLOOKUP(E1872,district_data,7,0)</f>
        <v>"res_district_138"</v>
      </c>
      <c r="P1872" t="str">
        <f t="shared" si="208"/>
        <v>"VN-15"</v>
      </c>
      <c r="Q1872" t="s">
        <v>1910</v>
      </c>
      <c r="R1872">
        <f t="shared" si="209"/>
        <v>1</v>
      </c>
    </row>
    <row r="1873" spans="1:18" ht="17" x14ac:dyDescent="0.15">
      <c r="A1873" s="8" t="s">
        <v>5561</v>
      </c>
      <c r="B1873" s="8" t="s">
        <v>5562</v>
      </c>
      <c r="C1873" s="8"/>
      <c r="D1873" s="8" t="s">
        <v>2174</v>
      </c>
      <c r="E1873" s="8" t="s">
        <v>714</v>
      </c>
      <c r="F1873" s="8" t="s">
        <v>715</v>
      </c>
      <c r="G1873" s="8" t="s">
        <v>477</v>
      </c>
      <c r="H1873" s="8" t="s">
        <v>476</v>
      </c>
      <c r="I1873" s="17" t="s">
        <v>22472</v>
      </c>
      <c r="J1873" s="19" t="str">
        <f t="shared" si="203"/>
        <v>"res_ward_1872"</v>
      </c>
      <c r="K1873" t="str">
        <f t="shared" si="204"/>
        <v>"Xã Kiên Thành"</v>
      </c>
      <c r="L1873" t="str">
        <f t="shared" si="205"/>
        <v>"VN-15-138-04525"</v>
      </c>
      <c r="M1873" t="str">
        <f t="shared" si="206"/>
        <v>"Xã Kiên Thành - Huyện Trấn Yên - Tỉnh Yên Bái"</v>
      </c>
      <c r="N1873" t="str">
        <f t="shared" si="207"/>
        <v>"Xã Kiên Thành - Huyện Trấn Yên"</v>
      </c>
      <c r="O1873" t="str">
        <f>VLOOKUP(E1873,district_data,7,0)</f>
        <v>"res_district_138"</v>
      </c>
      <c r="P1873" t="str">
        <f t="shared" si="208"/>
        <v>"VN-15"</v>
      </c>
      <c r="Q1873" t="s">
        <v>1910</v>
      </c>
      <c r="R1873">
        <f t="shared" si="209"/>
        <v>1</v>
      </c>
    </row>
    <row r="1874" spans="1:18" ht="17" x14ac:dyDescent="0.15">
      <c r="A1874" s="8" t="s">
        <v>5563</v>
      </c>
      <c r="B1874" s="8" t="s">
        <v>5564</v>
      </c>
      <c r="C1874" s="8"/>
      <c r="D1874" s="8" t="s">
        <v>2174</v>
      </c>
      <c r="E1874" s="8" t="s">
        <v>714</v>
      </c>
      <c r="F1874" s="8" t="s">
        <v>715</v>
      </c>
      <c r="G1874" s="8" t="s">
        <v>477</v>
      </c>
      <c r="H1874" s="8" t="s">
        <v>476</v>
      </c>
      <c r="I1874" s="17" t="s">
        <v>22473</v>
      </c>
      <c r="J1874" s="19" t="str">
        <f t="shared" si="203"/>
        <v>"res_ward_1873"</v>
      </c>
      <c r="K1874" t="str">
        <f t="shared" si="204"/>
        <v>"Xã Nga Quán"</v>
      </c>
      <c r="L1874" t="str">
        <f t="shared" si="205"/>
        <v>"VN-15-138-04528"</v>
      </c>
      <c r="M1874" t="str">
        <f t="shared" si="206"/>
        <v>"Xã Nga Quán - Huyện Trấn Yên - Tỉnh Yên Bái"</v>
      </c>
      <c r="N1874" t="str">
        <f t="shared" si="207"/>
        <v>"Xã Nga Quán - Huyện Trấn Yên"</v>
      </c>
      <c r="O1874" t="str">
        <f>VLOOKUP(E1874,district_data,7,0)</f>
        <v>"res_district_138"</v>
      </c>
      <c r="P1874" t="str">
        <f t="shared" si="208"/>
        <v>"VN-15"</v>
      </c>
      <c r="Q1874" t="s">
        <v>1910</v>
      </c>
      <c r="R1874">
        <f t="shared" si="209"/>
        <v>1</v>
      </c>
    </row>
    <row r="1875" spans="1:18" ht="17" x14ac:dyDescent="0.15">
      <c r="A1875" s="8" t="s">
        <v>5565</v>
      </c>
      <c r="B1875" s="8" t="s">
        <v>5566</v>
      </c>
      <c r="C1875" s="8"/>
      <c r="D1875" s="8" t="s">
        <v>2174</v>
      </c>
      <c r="E1875" s="8" t="s">
        <v>714</v>
      </c>
      <c r="F1875" s="8" t="s">
        <v>715</v>
      </c>
      <c r="G1875" s="8" t="s">
        <v>477</v>
      </c>
      <c r="H1875" s="8" t="s">
        <v>476</v>
      </c>
      <c r="I1875" s="17" t="s">
        <v>22474</v>
      </c>
      <c r="J1875" s="19" t="str">
        <f t="shared" si="203"/>
        <v>"res_ward_1874"</v>
      </c>
      <c r="K1875" t="str">
        <f t="shared" si="204"/>
        <v>"Xã Y Can"</v>
      </c>
      <c r="L1875" t="str">
        <f t="shared" si="205"/>
        <v>"VN-15-138-04531"</v>
      </c>
      <c r="M1875" t="str">
        <f t="shared" si="206"/>
        <v>"Xã Y Can - Huyện Trấn Yên - Tỉnh Yên Bái"</v>
      </c>
      <c r="N1875" t="str">
        <f t="shared" si="207"/>
        <v>"Xã Y Can - Huyện Trấn Yên"</v>
      </c>
      <c r="O1875" t="str">
        <f>VLOOKUP(E1875,district_data,7,0)</f>
        <v>"res_district_138"</v>
      </c>
      <c r="P1875" t="str">
        <f t="shared" si="208"/>
        <v>"VN-15"</v>
      </c>
      <c r="Q1875" t="s">
        <v>1910</v>
      </c>
      <c r="R1875">
        <f t="shared" si="209"/>
        <v>1</v>
      </c>
    </row>
    <row r="1876" spans="1:18" ht="17" x14ac:dyDescent="0.15">
      <c r="A1876" s="8" t="s">
        <v>5567</v>
      </c>
      <c r="B1876" s="8" t="s">
        <v>5568</v>
      </c>
      <c r="C1876" s="8"/>
      <c r="D1876" s="8" t="s">
        <v>2174</v>
      </c>
      <c r="E1876" s="8" t="s">
        <v>714</v>
      </c>
      <c r="F1876" s="8" t="s">
        <v>715</v>
      </c>
      <c r="G1876" s="8" t="s">
        <v>477</v>
      </c>
      <c r="H1876" s="8" t="s">
        <v>476</v>
      </c>
      <c r="I1876" s="17" t="s">
        <v>22475</v>
      </c>
      <c r="J1876" s="19" t="str">
        <f t="shared" si="203"/>
        <v>"res_ward_1875"</v>
      </c>
      <c r="K1876" t="str">
        <f t="shared" si="204"/>
        <v>"Xã Lương Thịnh"</v>
      </c>
      <c r="L1876" t="str">
        <f t="shared" si="205"/>
        <v>"VN-15-138-04537"</v>
      </c>
      <c r="M1876" t="str">
        <f t="shared" si="206"/>
        <v>"Xã Lương Thịnh - Huyện Trấn Yên - Tỉnh Yên Bái"</v>
      </c>
      <c r="N1876" t="str">
        <f t="shared" si="207"/>
        <v>"Xã Lương Thịnh - Huyện Trấn Yên"</v>
      </c>
      <c r="O1876" t="str">
        <f>VLOOKUP(E1876,district_data,7,0)</f>
        <v>"res_district_138"</v>
      </c>
      <c r="P1876" t="str">
        <f t="shared" si="208"/>
        <v>"VN-15"</v>
      </c>
      <c r="Q1876" t="s">
        <v>1910</v>
      </c>
      <c r="R1876">
        <f t="shared" si="209"/>
        <v>1</v>
      </c>
    </row>
    <row r="1877" spans="1:18" ht="17" x14ac:dyDescent="0.15">
      <c r="A1877" s="8" t="s">
        <v>5569</v>
      </c>
      <c r="B1877" s="8" t="s">
        <v>5570</v>
      </c>
      <c r="C1877" s="8"/>
      <c r="D1877" s="8" t="s">
        <v>2174</v>
      </c>
      <c r="E1877" s="8" t="s">
        <v>714</v>
      </c>
      <c r="F1877" s="8" t="s">
        <v>715</v>
      </c>
      <c r="G1877" s="8" t="s">
        <v>477</v>
      </c>
      <c r="H1877" s="8" t="s">
        <v>476</v>
      </c>
      <c r="I1877" s="17" t="s">
        <v>22476</v>
      </c>
      <c r="J1877" s="19" t="str">
        <f t="shared" si="203"/>
        <v>"res_ward_1876"</v>
      </c>
      <c r="K1877" t="str">
        <f t="shared" si="204"/>
        <v>"Xã Bảo Hưng"</v>
      </c>
      <c r="L1877" t="str">
        <f t="shared" si="205"/>
        <v>"VN-15-138-04561"</v>
      </c>
      <c r="M1877" t="str">
        <f t="shared" si="206"/>
        <v>"Xã Bảo Hưng - Huyện Trấn Yên - Tỉnh Yên Bái"</v>
      </c>
      <c r="N1877" t="str">
        <f t="shared" si="207"/>
        <v>"Xã Bảo Hưng - Huyện Trấn Yên"</v>
      </c>
      <c r="O1877" t="str">
        <f>VLOOKUP(E1877,district_data,7,0)</f>
        <v>"res_district_138"</v>
      </c>
      <c r="P1877" t="str">
        <f t="shared" si="208"/>
        <v>"VN-15"</v>
      </c>
      <c r="Q1877" t="s">
        <v>1910</v>
      </c>
      <c r="R1877">
        <f t="shared" si="209"/>
        <v>1</v>
      </c>
    </row>
    <row r="1878" spans="1:18" ht="17" x14ac:dyDescent="0.15">
      <c r="A1878" s="8" t="s">
        <v>5571</v>
      </c>
      <c r="B1878" s="8" t="s">
        <v>5572</v>
      </c>
      <c r="C1878" s="8"/>
      <c r="D1878" s="8" t="s">
        <v>2174</v>
      </c>
      <c r="E1878" s="8" t="s">
        <v>714</v>
      </c>
      <c r="F1878" s="8" t="s">
        <v>715</v>
      </c>
      <c r="G1878" s="8" t="s">
        <v>477</v>
      </c>
      <c r="H1878" s="8" t="s">
        <v>476</v>
      </c>
      <c r="I1878" s="17" t="s">
        <v>22477</v>
      </c>
      <c r="J1878" s="19" t="str">
        <f t="shared" si="203"/>
        <v>"res_ward_1877"</v>
      </c>
      <c r="K1878" t="str">
        <f t="shared" si="204"/>
        <v>"Xã Việt Cường"</v>
      </c>
      <c r="L1878" t="str">
        <f t="shared" si="205"/>
        <v>"VN-15-138-04564"</v>
      </c>
      <c r="M1878" t="str">
        <f t="shared" si="206"/>
        <v>"Xã Việt Cường - Huyện Trấn Yên - Tỉnh Yên Bái"</v>
      </c>
      <c r="N1878" t="str">
        <f t="shared" si="207"/>
        <v>"Xã Việt Cường - Huyện Trấn Yên"</v>
      </c>
      <c r="O1878" t="str">
        <f>VLOOKUP(E1878,district_data,7,0)</f>
        <v>"res_district_138"</v>
      </c>
      <c r="P1878" t="str">
        <f t="shared" si="208"/>
        <v>"VN-15"</v>
      </c>
      <c r="Q1878" t="s">
        <v>1910</v>
      </c>
      <c r="R1878">
        <f t="shared" si="209"/>
        <v>1</v>
      </c>
    </row>
    <row r="1879" spans="1:18" ht="17" x14ac:dyDescent="0.15">
      <c r="A1879" s="8" t="s">
        <v>5573</v>
      </c>
      <c r="B1879" s="8" t="s">
        <v>5574</v>
      </c>
      <c r="C1879" s="8"/>
      <c r="D1879" s="8" t="s">
        <v>2174</v>
      </c>
      <c r="E1879" s="8" t="s">
        <v>714</v>
      </c>
      <c r="F1879" s="8" t="s">
        <v>715</v>
      </c>
      <c r="G1879" s="8" t="s">
        <v>477</v>
      </c>
      <c r="H1879" s="8" t="s">
        <v>476</v>
      </c>
      <c r="I1879" s="17" t="s">
        <v>22478</v>
      </c>
      <c r="J1879" s="19" t="str">
        <f t="shared" si="203"/>
        <v>"res_ward_1878"</v>
      </c>
      <c r="K1879" t="str">
        <f t="shared" si="204"/>
        <v>"Xã Minh Quân"</v>
      </c>
      <c r="L1879" t="str">
        <f t="shared" si="205"/>
        <v>"VN-15-138-04567"</v>
      </c>
      <c r="M1879" t="str">
        <f t="shared" si="206"/>
        <v>"Xã Minh Quân - Huyện Trấn Yên - Tỉnh Yên Bái"</v>
      </c>
      <c r="N1879" t="str">
        <f t="shared" si="207"/>
        <v>"Xã Minh Quân - Huyện Trấn Yên"</v>
      </c>
      <c r="O1879" t="str">
        <f>VLOOKUP(E1879,district_data,7,0)</f>
        <v>"res_district_138"</v>
      </c>
      <c r="P1879" t="str">
        <f t="shared" si="208"/>
        <v>"VN-15"</v>
      </c>
      <c r="Q1879" t="s">
        <v>1910</v>
      </c>
      <c r="R1879">
        <f t="shared" si="209"/>
        <v>1</v>
      </c>
    </row>
    <row r="1880" spans="1:18" ht="17" x14ac:dyDescent="0.15">
      <c r="A1880" s="8" t="s">
        <v>5575</v>
      </c>
      <c r="B1880" s="8" t="s">
        <v>5576</v>
      </c>
      <c r="C1880" s="8"/>
      <c r="D1880" s="8" t="s">
        <v>2174</v>
      </c>
      <c r="E1880" s="8" t="s">
        <v>714</v>
      </c>
      <c r="F1880" s="8" t="s">
        <v>715</v>
      </c>
      <c r="G1880" s="8" t="s">
        <v>477</v>
      </c>
      <c r="H1880" s="8" t="s">
        <v>476</v>
      </c>
      <c r="I1880" s="17" t="s">
        <v>22479</v>
      </c>
      <c r="J1880" s="19" t="str">
        <f t="shared" si="203"/>
        <v>"res_ward_1879"</v>
      </c>
      <c r="K1880" t="str">
        <f t="shared" si="204"/>
        <v>"Xã Hồng Ca"</v>
      </c>
      <c r="L1880" t="str">
        <f t="shared" si="205"/>
        <v>"VN-15-138-04570"</v>
      </c>
      <c r="M1880" t="str">
        <f t="shared" si="206"/>
        <v>"Xã Hồng Ca - Huyện Trấn Yên - Tỉnh Yên Bái"</v>
      </c>
      <c r="N1880" t="str">
        <f t="shared" si="207"/>
        <v>"Xã Hồng Ca - Huyện Trấn Yên"</v>
      </c>
      <c r="O1880" t="str">
        <f>VLOOKUP(E1880,district_data,7,0)</f>
        <v>"res_district_138"</v>
      </c>
      <c r="P1880" t="str">
        <f t="shared" si="208"/>
        <v>"VN-15"</v>
      </c>
      <c r="Q1880" t="s">
        <v>1910</v>
      </c>
      <c r="R1880">
        <f t="shared" si="209"/>
        <v>1</v>
      </c>
    </row>
    <row r="1881" spans="1:18" ht="17" x14ac:dyDescent="0.15">
      <c r="A1881" s="8" t="s">
        <v>5577</v>
      </c>
      <c r="B1881" s="8" t="s">
        <v>3510</v>
      </c>
      <c r="C1881" s="8"/>
      <c r="D1881" s="8" t="s">
        <v>2174</v>
      </c>
      <c r="E1881" s="8" t="s">
        <v>714</v>
      </c>
      <c r="F1881" s="8" t="s">
        <v>715</v>
      </c>
      <c r="G1881" s="8" t="s">
        <v>477</v>
      </c>
      <c r="H1881" s="8" t="s">
        <v>476</v>
      </c>
      <c r="I1881" s="17" t="s">
        <v>22480</v>
      </c>
      <c r="J1881" s="19" t="str">
        <f t="shared" si="203"/>
        <v>"res_ward_1880"</v>
      </c>
      <c r="K1881" t="str">
        <f t="shared" si="204"/>
        <v>"Xã Hưng Thịnh"</v>
      </c>
      <c r="L1881" t="str">
        <f t="shared" si="205"/>
        <v>"VN-15-138-04573"</v>
      </c>
      <c r="M1881" t="str">
        <f t="shared" si="206"/>
        <v>"Xã Hưng Thịnh - Huyện Trấn Yên - Tỉnh Yên Bái"</v>
      </c>
      <c r="N1881" t="str">
        <f t="shared" si="207"/>
        <v>"Xã Hưng Thịnh - Huyện Trấn Yên"</v>
      </c>
      <c r="O1881" t="str">
        <f>VLOOKUP(E1881,district_data,7,0)</f>
        <v>"res_district_138"</v>
      </c>
      <c r="P1881" t="str">
        <f t="shared" si="208"/>
        <v>"VN-15"</v>
      </c>
      <c r="Q1881" t="s">
        <v>1910</v>
      </c>
      <c r="R1881">
        <f t="shared" si="209"/>
        <v>1</v>
      </c>
    </row>
    <row r="1882" spans="1:18" ht="17" x14ac:dyDescent="0.15">
      <c r="A1882" s="8" t="s">
        <v>5578</v>
      </c>
      <c r="B1882" s="8" t="s">
        <v>5579</v>
      </c>
      <c r="C1882" s="8"/>
      <c r="D1882" s="8" t="s">
        <v>2174</v>
      </c>
      <c r="E1882" s="8" t="s">
        <v>714</v>
      </c>
      <c r="F1882" s="8" t="s">
        <v>715</v>
      </c>
      <c r="G1882" s="8" t="s">
        <v>477</v>
      </c>
      <c r="H1882" s="8" t="s">
        <v>476</v>
      </c>
      <c r="I1882" s="17" t="s">
        <v>22481</v>
      </c>
      <c r="J1882" s="19" t="str">
        <f t="shared" si="203"/>
        <v>"res_ward_1881"</v>
      </c>
      <c r="K1882" t="str">
        <f t="shared" si="204"/>
        <v>"Xã Hưng Khánh"</v>
      </c>
      <c r="L1882" t="str">
        <f t="shared" si="205"/>
        <v>"VN-15-138-04576"</v>
      </c>
      <c r="M1882" t="str">
        <f t="shared" si="206"/>
        <v>"Xã Hưng Khánh - Huyện Trấn Yên - Tỉnh Yên Bái"</v>
      </c>
      <c r="N1882" t="str">
        <f t="shared" si="207"/>
        <v>"Xã Hưng Khánh - Huyện Trấn Yên"</v>
      </c>
      <c r="O1882" t="str">
        <f>VLOOKUP(E1882,district_data,7,0)</f>
        <v>"res_district_138"</v>
      </c>
      <c r="P1882" t="str">
        <f t="shared" si="208"/>
        <v>"VN-15"</v>
      </c>
      <c r="Q1882" t="s">
        <v>1910</v>
      </c>
      <c r="R1882">
        <f t="shared" si="209"/>
        <v>1</v>
      </c>
    </row>
    <row r="1883" spans="1:18" ht="17" x14ac:dyDescent="0.15">
      <c r="A1883" s="8" t="s">
        <v>5580</v>
      </c>
      <c r="B1883" s="8" t="s">
        <v>3393</v>
      </c>
      <c r="C1883" s="8"/>
      <c r="D1883" s="8" t="s">
        <v>2174</v>
      </c>
      <c r="E1883" s="8" t="s">
        <v>714</v>
      </c>
      <c r="F1883" s="8" t="s">
        <v>715</v>
      </c>
      <c r="G1883" s="8" t="s">
        <v>477</v>
      </c>
      <c r="H1883" s="8" t="s">
        <v>476</v>
      </c>
      <c r="I1883" s="17" t="s">
        <v>22482</v>
      </c>
      <c r="J1883" s="19" t="str">
        <f t="shared" si="203"/>
        <v>"res_ward_1882"</v>
      </c>
      <c r="K1883" t="str">
        <f t="shared" si="204"/>
        <v>"Xã Việt Hồng"</v>
      </c>
      <c r="L1883" t="str">
        <f t="shared" si="205"/>
        <v>"VN-15-138-04579"</v>
      </c>
      <c r="M1883" t="str">
        <f t="shared" si="206"/>
        <v>"Xã Việt Hồng - Huyện Trấn Yên - Tỉnh Yên Bái"</v>
      </c>
      <c r="N1883" t="str">
        <f t="shared" si="207"/>
        <v>"Xã Việt Hồng - Huyện Trấn Yên"</v>
      </c>
      <c r="O1883" t="str">
        <f>VLOOKUP(E1883,district_data,7,0)</f>
        <v>"res_district_138"</v>
      </c>
      <c r="P1883" t="str">
        <f t="shared" si="208"/>
        <v>"VN-15"</v>
      </c>
      <c r="Q1883" t="s">
        <v>1910</v>
      </c>
      <c r="R1883">
        <f t="shared" si="209"/>
        <v>1</v>
      </c>
    </row>
    <row r="1884" spans="1:18" ht="17" x14ac:dyDescent="0.15">
      <c r="A1884" s="8" t="s">
        <v>5581</v>
      </c>
      <c r="B1884" s="8" t="s">
        <v>5582</v>
      </c>
      <c r="C1884" s="8"/>
      <c r="D1884" s="8" t="s">
        <v>2174</v>
      </c>
      <c r="E1884" s="8" t="s">
        <v>714</v>
      </c>
      <c r="F1884" s="8" t="s">
        <v>715</v>
      </c>
      <c r="G1884" s="8" t="s">
        <v>477</v>
      </c>
      <c r="H1884" s="8" t="s">
        <v>476</v>
      </c>
      <c r="I1884" s="17" t="s">
        <v>22483</v>
      </c>
      <c r="J1884" s="19" t="str">
        <f t="shared" si="203"/>
        <v>"res_ward_1883"</v>
      </c>
      <c r="K1884" t="str">
        <f t="shared" si="204"/>
        <v>"Xã Vân Hội"</v>
      </c>
      <c r="L1884" t="str">
        <f t="shared" si="205"/>
        <v>"VN-15-138-04582"</v>
      </c>
      <c r="M1884" t="str">
        <f t="shared" si="206"/>
        <v>"Xã Vân Hội - Huyện Trấn Yên - Tỉnh Yên Bái"</v>
      </c>
      <c r="N1884" t="str">
        <f t="shared" si="207"/>
        <v>"Xã Vân Hội - Huyện Trấn Yên"</v>
      </c>
      <c r="O1884" t="str">
        <f>VLOOKUP(E1884,district_data,7,0)</f>
        <v>"res_district_138"</v>
      </c>
      <c r="P1884" t="str">
        <f t="shared" si="208"/>
        <v>"VN-15"</v>
      </c>
      <c r="Q1884" t="s">
        <v>1910</v>
      </c>
      <c r="R1884">
        <f t="shared" si="209"/>
        <v>1</v>
      </c>
    </row>
    <row r="1885" spans="1:18" ht="17" x14ac:dyDescent="0.15">
      <c r="A1885" s="8" t="s">
        <v>5583</v>
      </c>
      <c r="B1885" s="8" t="s">
        <v>5584</v>
      </c>
      <c r="C1885" s="8"/>
      <c r="D1885" s="8" t="s">
        <v>2171</v>
      </c>
      <c r="E1885" s="8" t="s">
        <v>716</v>
      </c>
      <c r="F1885" s="8" t="s">
        <v>717</v>
      </c>
      <c r="G1885" s="8" t="s">
        <v>477</v>
      </c>
      <c r="H1885" s="8" t="s">
        <v>476</v>
      </c>
      <c r="I1885" s="17" t="s">
        <v>22484</v>
      </c>
      <c r="J1885" s="19" t="str">
        <f t="shared" si="203"/>
        <v>"res_ward_1884"</v>
      </c>
      <c r="K1885" t="str">
        <f t="shared" si="204"/>
        <v>"Thị trấn Trạm Tấu"</v>
      </c>
      <c r="L1885" t="str">
        <f t="shared" si="205"/>
        <v>"VN-15-139-04585"</v>
      </c>
      <c r="M1885" t="str">
        <f t="shared" si="206"/>
        <v>"Thị trấn Trạm Tấu - Huyện Trạm Tấu - Tỉnh Yên Bái"</v>
      </c>
      <c r="N1885" t="str">
        <f t="shared" si="207"/>
        <v>"Thị trấn Trạm Tấu - Huyện Trạm Tấu"</v>
      </c>
      <c r="O1885" t="str">
        <f>VLOOKUP(E1885,district_data,7,0)</f>
        <v>"res_district_139"</v>
      </c>
      <c r="P1885" t="str">
        <f t="shared" si="208"/>
        <v>"VN-15"</v>
      </c>
      <c r="Q1885" t="s">
        <v>1910</v>
      </c>
      <c r="R1885">
        <f t="shared" si="209"/>
        <v>2</v>
      </c>
    </row>
    <row r="1886" spans="1:18" ht="17" x14ac:dyDescent="0.15">
      <c r="A1886" s="8" t="s">
        <v>5585</v>
      </c>
      <c r="B1886" s="8" t="s">
        <v>5586</v>
      </c>
      <c r="C1886" s="8"/>
      <c r="D1886" s="8" t="s">
        <v>2174</v>
      </c>
      <c r="E1886" s="8" t="s">
        <v>716</v>
      </c>
      <c r="F1886" s="8" t="s">
        <v>717</v>
      </c>
      <c r="G1886" s="8" t="s">
        <v>477</v>
      </c>
      <c r="H1886" s="8" t="s">
        <v>476</v>
      </c>
      <c r="I1886" s="17" t="s">
        <v>22485</v>
      </c>
      <c r="J1886" s="19" t="str">
        <f t="shared" si="203"/>
        <v>"res_ward_1885"</v>
      </c>
      <c r="K1886" t="str">
        <f t="shared" si="204"/>
        <v>"Xã Túc Đán"</v>
      </c>
      <c r="L1886" t="str">
        <f t="shared" si="205"/>
        <v>"VN-15-139-04588"</v>
      </c>
      <c r="M1886" t="str">
        <f t="shared" si="206"/>
        <v>"Xã Túc Đán - Huyện Trạm Tấu - Tỉnh Yên Bái"</v>
      </c>
      <c r="N1886" t="str">
        <f t="shared" si="207"/>
        <v>"Xã Túc Đán - Huyện Trạm Tấu"</v>
      </c>
      <c r="O1886" t="str">
        <f>VLOOKUP(E1886,district_data,7,0)</f>
        <v>"res_district_139"</v>
      </c>
      <c r="P1886" t="str">
        <f t="shared" si="208"/>
        <v>"VN-15"</v>
      </c>
      <c r="Q1886" t="s">
        <v>1910</v>
      </c>
      <c r="R1886">
        <f t="shared" si="209"/>
        <v>1</v>
      </c>
    </row>
    <row r="1887" spans="1:18" ht="17" x14ac:dyDescent="0.15">
      <c r="A1887" s="8" t="s">
        <v>5587</v>
      </c>
      <c r="B1887" s="8" t="s">
        <v>5588</v>
      </c>
      <c r="C1887" s="8"/>
      <c r="D1887" s="8" t="s">
        <v>2174</v>
      </c>
      <c r="E1887" s="8" t="s">
        <v>716</v>
      </c>
      <c r="F1887" s="8" t="s">
        <v>717</v>
      </c>
      <c r="G1887" s="8" t="s">
        <v>477</v>
      </c>
      <c r="H1887" s="8" t="s">
        <v>476</v>
      </c>
      <c r="I1887" s="17" t="s">
        <v>22486</v>
      </c>
      <c r="J1887" s="19" t="str">
        <f t="shared" si="203"/>
        <v>"res_ward_1886"</v>
      </c>
      <c r="K1887" t="str">
        <f t="shared" si="204"/>
        <v>"Xã Pá Lau"</v>
      </c>
      <c r="L1887" t="str">
        <f t="shared" si="205"/>
        <v>"VN-15-139-04591"</v>
      </c>
      <c r="M1887" t="str">
        <f t="shared" si="206"/>
        <v>"Xã Pá Lau - Huyện Trạm Tấu - Tỉnh Yên Bái"</v>
      </c>
      <c r="N1887" t="str">
        <f t="shared" si="207"/>
        <v>"Xã Pá Lau - Huyện Trạm Tấu"</v>
      </c>
      <c r="O1887" t="str">
        <f>VLOOKUP(E1887,district_data,7,0)</f>
        <v>"res_district_139"</v>
      </c>
      <c r="P1887" t="str">
        <f t="shared" si="208"/>
        <v>"VN-15"</v>
      </c>
      <c r="Q1887" t="s">
        <v>1910</v>
      </c>
      <c r="R1887">
        <f t="shared" si="209"/>
        <v>1</v>
      </c>
    </row>
    <row r="1888" spans="1:18" ht="17" x14ac:dyDescent="0.15">
      <c r="A1888" s="8" t="s">
        <v>5589</v>
      </c>
      <c r="B1888" s="8" t="s">
        <v>5590</v>
      </c>
      <c r="C1888" s="8"/>
      <c r="D1888" s="8" t="s">
        <v>2174</v>
      </c>
      <c r="E1888" s="8" t="s">
        <v>716</v>
      </c>
      <c r="F1888" s="8" t="s">
        <v>717</v>
      </c>
      <c r="G1888" s="8" t="s">
        <v>477</v>
      </c>
      <c r="H1888" s="8" t="s">
        <v>476</v>
      </c>
      <c r="I1888" s="17" t="s">
        <v>22487</v>
      </c>
      <c r="J1888" s="19" t="str">
        <f t="shared" si="203"/>
        <v>"res_ward_1887"</v>
      </c>
      <c r="K1888" t="str">
        <f t="shared" si="204"/>
        <v>"Xã Xà Hồ"</v>
      </c>
      <c r="L1888" t="str">
        <f t="shared" si="205"/>
        <v>"VN-15-139-04594"</v>
      </c>
      <c r="M1888" t="str">
        <f t="shared" si="206"/>
        <v>"Xã Xà Hồ - Huyện Trạm Tấu - Tỉnh Yên Bái"</v>
      </c>
      <c r="N1888" t="str">
        <f t="shared" si="207"/>
        <v>"Xã Xà Hồ - Huyện Trạm Tấu"</v>
      </c>
      <c r="O1888" t="str">
        <f>VLOOKUP(E1888,district_data,7,0)</f>
        <v>"res_district_139"</v>
      </c>
      <c r="P1888" t="str">
        <f t="shared" si="208"/>
        <v>"VN-15"</v>
      </c>
      <c r="Q1888" t="s">
        <v>1910</v>
      </c>
      <c r="R1888">
        <f t="shared" si="209"/>
        <v>1</v>
      </c>
    </row>
    <row r="1889" spans="1:18" ht="17" x14ac:dyDescent="0.15">
      <c r="A1889" s="8" t="s">
        <v>5591</v>
      </c>
      <c r="B1889" s="8" t="s">
        <v>5592</v>
      </c>
      <c r="C1889" s="8"/>
      <c r="D1889" s="8" t="s">
        <v>2174</v>
      </c>
      <c r="E1889" s="8" t="s">
        <v>716</v>
      </c>
      <c r="F1889" s="8" t="s">
        <v>717</v>
      </c>
      <c r="G1889" s="8" t="s">
        <v>477</v>
      </c>
      <c r="H1889" s="8" t="s">
        <v>476</v>
      </c>
      <c r="I1889" s="17" t="s">
        <v>22488</v>
      </c>
      <c r="J1889" s="19" t="str">
        <f t="shared" si="203"/>
        <v>"res_ward_1888"</v>
      </c>
      <c r="K1889" t="str">
        <f t="shared" si="204"/>
        <v>"Xã Phình Hồ"</v>
      </c>
      <c r="L1889" t="str">
        <f t="shared" si="205"/>
        <v>"VN-15-139-04597"</v>
      </c>
      <c r="M1889" t="str">
        <f t="shared" si="206"/>
        <v>"Xã Phình Hồ - Huyện Trạm Tấu - Tỉnh Yên Bái"</v>
      </c>
      <c r="N1889" t="str">
        <f t="shared" si="207"/>
        <v>"Xã Phình Hồ - Huyện Trạm Tấu"</v>
      </c>
      <c r="O1889" t="str">
        <f>VLOOKUP(E1889,district_data,7,0)</f>
        <v>"res_district_139"</v>
      </c>
      <c r="P1889" t="str">
        <f t="shared" si="208"/>
        <v>"VN-15"</v>
      </c>
      <c r="Q1889" t="s">
        <v>1910</v>
      </c>
      <c r="R1889">
        <f t="shared" si="209"/>
        <v>1</v>
      </c>
    </row>
    <row r="1890" spans="1:18" ht="17" x14ac:dyDescent="0.15">
      <c r="A1890" s="8" t="s">
        <v>5593</v>
      </c>
      <c r="B1890" s="8" t="s">
        <v>5594</v>
      </c>
      <c r="C1890" s="8"/>
      <c r="D1890" s="8" t="s">
        <v>2174</v>
      </c>
      <c r="E1890" s="8" t="s">
        <v>716</v>
      </c>
      <c r="F1890" s="8" t="s">
        <v>717</v>
      </c>
      <c r="G1890" s="8" t="s">
        <v>477</v>
      </c>
      <c r="H1890" s="8" t="s">
        <v>476</v>
      </c>
      <c r="I1890" s="17" t="s">
        <v>22489</v>
      </c>
      <c r="J1890" s="19" t="str">
        <f t="shared" si="203"/>
        <v>"res_ward_1889"</v>
      </c>
      <c r="K1890" t="str">
        <f t="shared" si="204"/>
        <v>"Xã Trạm Tấu"</v>
      </c>
      <c r="L1890" t="str">
        <f t="shared" si="205"/>
        <v>"VN-15-139-04600"</v>
      </c>
      <c r="M1890" t="str">
        <f t="shared" si="206"/>
        <v>"Xã Trạm Tấu - Huyện Trạm Tấu - Tỉnh Yên Bái"</v>
      </c>
      <c r="N1890" t="str">
        <f t="shared" si="207"/>
        <v>"Xã Trạm Tấu - Huyện Trạm Tấu"</v>
      </c>
      <c r="O1890" t="str">
        <f>VLOOKUP(E1890,district_data,7,0)</f>
        <v>"res_district_139"</v>
      </c>
      <c r="P1890" t="str">
        <f t="shared" si="208"/>
        <v>"VN-15"</v>
      </c>
      <c r="Q1890" t="s">
        <v>1910</v>
      </c>
      <c r="R1890">
        <f t="shared" si="209"/>
        <v>1</v>
      </c>
    </row>
    <row r="1891" spans="1:18" ht="17" x14ac:dyDescent="0.15">
      <c r="A1891" s="8" t="s">
        <v>5595</v>
      </c>
      <c r="B1891" s="8" t="s">
        <v>5596</v>
      </c>
      <c r="C1891" s="8"/>
      <c r="D1891" s="8" t="s">
        <v>2174</v>
      </c>
      <c r="E1891" s="8" t="s">
        <v>716</v>
      </c>
      <c r="F1891" s="8" t="s">
        <v>717</v>
      </c>
      <c r="G1891" s="8" t="s">
        <v>477</v>
      </c>
      <c r="H1891" s="8" t="s">
        <v>476</v>
      </c>
      <c r="I1891" s="17" t="s">
        <v>22490</v>
      </c>
      <c r="J1891" s="19" t="str">
        <f t="shared" si="203"/>
        <v>"res_ward_1890"</v>
      </c>
      <c r="K1891" t="str">
        <f t="shared" si="204"/>
        <v>"Xã Tà Si Láng"</v>
      </c>
      <c r="L1891" t="str">
        <f t="shared" si="205"/>
        <v>"VN-15-139-04603"</v>
      </c>
      <c r="M1891" t="str">
        <f t="shared" si="206"/>
        <v>"Xã Tà Si Láng - Huyện Trạm Tấu - Tỉnh Yên Bái"</v>
      </c>
      <c r="N1891" t="str">
        <f t="shared" si="207"/>
        <v>"Xã Tà Si Láng - Huyện Trạm Tấu"</v>
      </c>
      <c r="O1891" t="str">
        <f>VLOOKUP(E1891,district_data,7,0)</f>
        <v>"res_district_139"</v>
      </c>
      <c r="P1891" t="str">
        <f t="shared" si="208"/>
        <v>"VN-15"</v>
      </c>
      <c r="Q1891" t="s">
        <v>1910</v>
      </c>
      <c r="R1891">
        <f t="shared" si="209"/>
        <v>1</v>
      </c>
    </row>
    <row r="1892" spans="1:18" ht="17" x14ac:dyDescent="0.15">
      <c r="A1892" s="8" t="s">
        <v>5597</v>
      </c>
      <c r="B1892" s="8" t="s">
        <v>5598</v>
      </c>
      <c r="C1892" s="8"/>
      <c r="D1892" s="8" t="s">
        <v>2174</v>
      </c>
      <c r="E1892" s="8" t="s">
        <v>716</v>
      </c>
      <c r="F1892" s="8" t="s">
        <v>717</v>
      </c>
      <c r="G1892" s="8" t="s">
        <v>477</v>
      </c>
      <c r="H1892" s="8" t="s">
        <v>476</v>
      </c>
      <c r="I1892" s="17" t="s">
        <v>22491</v>
      </c>
      <c r="J1892" s="19" t="str">
        <f t="shared" si="203"/>
        <v>"res_ward_1891"</v>
      </c>
      <c r="K1892" t="str">
        <f t="shared" si="204"/>
        <v>"Xã Pá Hu"</v>
      </c>
      <c r="L1892" t="str">
        <f t="shared" si="205"/>
        <v>"VN-15-139-04606"</v>
      </c>
      <c r="M1892" t="str">
        <f t="shared" si="206"/>
        <v>"Xã Pá Hu - Huyện Trạm Tấu - Tỉnh Yên Bái"</v>
      </c>
      <c r="N1892" t="str">
        <f t="shared" si="207"/>
        <v>"Xã Pá Hu - Huyện Trạm Tấu"</v>
      </c>
      <c r="O1892" t="str">
        <f>VLOOKUP(E1892,district_data,7,0)</f>
        <v>"res_district_139"</v>
      </c>
      <c r="P1892" t="str">
        <f t="shared" si="208"/>
        <v>"VN-15"</v>
      </c>
      <c r="Q1892" t="s">
        <v>1910</v>
      </c>
      <c r="R1892">
        <f t="shared" si="209"/>
        <v>1</v>
      </c>
    </row>
    <row r="1893" spans="1:18" ht="17" x14ac:dyDescent="0.15">
      <c r="A1893" s="8" t="s">
        <v>5599</v>
      </c>
      <c r="B1893" s="8" t="s">
        <v>5600</v>
      </c>
      <c r="C1893" s="8"/>
      <c r="D1893" s="8" t="s">
        <v>2174</v>
      </c>
      <c r="E1893" s="8" t="s">
        <v>716</v>
      </c>
      <c r="F1893" s="8" t="s">
        <v>717</v>
      </c>
      <c r="G1893" s="8" t="s">
        <v>477</v>
      </c>
      <c r="H1893" s="8" t="s">
        <v>476</v>
      </c>
      <c r="I1893" s="17" t="s">
        <v>22492</v>
      </c>
      <c r="J1893" s="19" t="str">
        <f t="shared" si="203"/>
        <v>"res_ward_1892"</v>
      </c>
      <c r="K1893" t="str">
        <f t="shared" si="204"/>
        <v>"Xã Làng Nhì"</v>
      </c>
      <c r="L1893" t="str">
        <f t="shared" si="205"/>
        <v>"VN-15-139-04609"</v>
      </c>
      <c r="M1893" t="str">
        <f t="shared" si="206"/>
        <v>"Xã Làng Nhì - Huyện Trạm Tấu - Tỉnh Yên Bái"</v>
      </c>
      <c r="N1893" t="str">
        <f t="shared" si="207"/>
        <v>"Xã Làng Nhì - Huyện Trạm Tấu"</v>
      </c>
      <c r="O1893" t="str">
        <f>VLOOKUP(E1893,district_data,7,0)</f>
        <v>"res_district_139"</v>
      </c>
      <c r="P1893" t="str">
        <f t="shared" si="208"/>
        <v>"VN-15"</v>
      </c>
      <c r="Q1893" t="s">
        <v>1910</v>
      </c>
      <c r="R1893">
        <f t="shared" si="209"/>
        <v>1</v>
      </c>
    </row>
    <row r="1894" spans="1:18" ht="17" x14ac:dyDescent="0.15">
      <c r="A1894" s="8" t="s">
        <v>5601</v>
      </c>
      <c r="B1894" s="8" t="s">
        <v>5602</v>
      </c>
      <c r="C1894" s="8"/>
      <c r="D1894" s="8" t="s">
        <v>2174</v>
      </c>
      <c r="E1894" s="8" t="s">
        <v>716</v>
      </c>
      <c r="F1894" s="8" t="s">
        <v>717</v>
      </c>
      <c r="G1894" s="8" t="s">
        <v>477</v>
      </c>
      <c r="H1894" s="8" t="s">
        <v>476</v>
      </c>
      <c r="I1894" s="17" t="s">
        <v>22493</v>
      </c>
      <c r="J1894" s="19" t="str">
        <f t="shared" si="203"/>
        <v>"res_ward_1893"</v>
      </c>
      <c r="K1894" t="str">
        <f t="shared" si="204"/>
        <v>"Xã Bản Công"</v>
      </c>
      <c r="L1894" t="str">
        <f t="shared" si="205"/>
        <v>"VN-15-139-04612"</v>
      </c>
      <c r="M1894" t="str">
        <f t="shared" si="206"/>
        <v>"Xã Bản Công - Huyện Trạm Tấu - Tỉnh Yên Bái"</v>
      </c>
      <c r="N1894" t="str">
        <f t="shared" si="207"/>
        <v>"Xã Bản Công - Huyện Trạm Tấu"</v>
      </c>
      <c r="O1894" t="str">
        <f>VLOOKUP(E1894,district_data,7,0)</f>
        <v>"res_district_139"</v>
      </c>
      <c r="P1894" t="str">
        <f t="shared" si="208"/>
        <v>"VN-15"</v>
      </c>
      <c r="Q1894" t="s">
        <v>1910</v>
      </c>
      <c r="R1894">
        <f t="shared" si="209"/>
        <v>1</v>
      </c>
    </row>
    <row r="1895" spans="1:18" ht="17" x14ac:dyDescent="0.15">
      <c r="A1895" s="8" t="s">
        <v>5603</v>
      </c>
      <c r="B1895" s="8" t="s">
        <v>5604</v>
      </c>
      <c r="C1895" s="8"/>
      <c r="D1895" s="8" t="s">
        <v>2174</v>
      </c>
      <c r="E1895" s="8" t="s">
        <v>716</v>
      </c>
      <c r="F1895" s="8" t="s">
        <v>717</v>
      </c>
      <c r="G1895" s="8" t="s">
        <v>477</v>
      </c>
      <c r="H1895" s="8" t="s">
        <v>476</v>
      </c>
      <c r="I1895" s="17" t="s">
        <v>22494</v>
      </c>
      <c r="J1895" s="19" t="str">
        <f t="shared" si="203"/>
        <v>"res_ward_1894"</v>
      </c>
      <c r="K1895" t="str">
        <f t="shared" si="204"/>
        <v>"Xã Bản Mù"</v>
      </c>
      <c r="L1895" t="str">
        <f t="shared" si="205"/>
        <v>"VN-15-139-04615"</v>
      </c>
      <c r="M1895" t="str">
        <f t="shared" si="206"/>
        <v>"Xã Bản Mù - Huyện Trạm Tấu - Tỉnh Yên Bái"</v>
      </c>
      <c r="N1895" t="str">
        <f t="shared" si="207"/>
        <v>"Xã Bản Mù - Huyện Trạm Tấu"</v>
      </c>
      <c r="O1895" t="str">
        <f>VLOOKUP(E1895,district_data,7,0)</f>
        <v>"res_district_139"</v>
      </c>
      <c r="P1895" t="str">
        <f t="shared" si="208"/>
        <v>"VN-15"</v>
      </c>
      <c r="Q1895" t="s">
        <v>1910</v>
      </c>
      <c r="R1895">
        <f t="shared" si="209"/>
        <v>1</v>
      </c>
    </row>
    <row r="1896" spans="1:18" ht="17" x14ac:dyDescent="0.15">
      <c r="A1896" s="8" t="s">
        <v>5605</v>
      </c>
      <c r="B1896" s="8" t="s">
        <v>5606</v>
      </c>
      <c r="C1896" s="8"/>
      <c r="D1896" s="8" t="s">
        <v>2174</v>
      </c>
      <c r="E1896" s="8" t="s">
        <v>716</v>
      </c>
      <c r="F1896" s="8" t="s">
        <v>717</v>
      </c>
      <c r="G1896" s="8" t="s">
        <v>477</v>
      </c>
      <c r="H1896" s="8" t="s">
        <v>476</v>
      </c>
      <c r="I1896" s="17" t="s">
        <v>22495</v>
      </c>
      <c r="J1896" s="19" t="str">
        <f t="shared" si="203"/>
        <v>"res_ward_1895"</v>
      </c>
      <c r="K1896" t="str">
        <f t="shared" si="204"/>
        <v>"Xã Hát Lìu"</v>
      </c>
      <c r="L1896" t="str">
        <f t="shared" si="205"/>
        <v>"VN-15-139-04618"</v>
      </c>
      <c r="M1896" t="str">
        <f t="shared" si="206"/>
        <v>"Xã Hát Lìu - Huyện Trạm Tấu - Tỉnh Yên Bái"</v>
      </c>
      <c r="N1896" t="str">
        <f t="shared" si="207"/>
        <v>"Xã Hát Lìu - Huyện Trạm Tấu"</v>
      </c>
      <c r="O1896" t="str">
        <f>VLOOKUP(E1896,district_data,7,0)</f>
        <v>"res_district_139"</v>
      </c>
      <c r="P1896" t="str">
        <f t="shared" si="208"/>
        <v>"VN-15"</v>
      </c>
      <c r="Q1896" t="s">
        <v>1910</v>
      </c>
      <c r="R1896">
        <f t="shared" si="209"/>
        <v>1</v>
      </c>
    </row>
    <row r="1897" spans="1:18" ht="17" x14ac:dyDescent="0.15">
      <c r="A1897" s="8" t="s">
        <v>5607</v>
      </c>
      <c r="B1897" s="8" t="s">
        <v>5608</v>
      </c>
      <c r="C1897" s="8"/>
      <c r="D1897" s="8" t="s">
        <v>2171</v>
      </c>
      <c r="E1897" s="8" t="s">
        <v>718</v>
      </c>
      <c r="F1897" s="8" t="s">
        <v>719</v>
      </c>
      <c r="G1897" s="8" t="s">
        <v>477</v>
      </c>
      <c r="H1897" s="8" t="s">
        <v>476</v>
      </c>
      <c r="I1897" s="17" t="s">
        <v>22496</v>
      </c>
      <c r="J1897" s="19" t="str">
        <f t="shared" si="203"/>
        <v>"res_ward_1896"</v>
      </c>
      <c r="K1897" t="str">
        <f t="shared" si="204"/>
        <v>"Thị trấn NT Liên Sơn"</v>
      </c>
      <c r="L1897" t="str">
        <f t="shared" si="205"/>
        <v>"VN-15-140-04621"</v>
      </c>
      <c r="M1897" t="str">
        <f t="shared" si="206"/>
        <v>"Thị trấn NT Liên Sơn - Huyện Văn Chấn - Tỉnh Yên Bái"</v>
      </c>
      <c r="N1897" t="str">
        <f t="shared" si="207"/>
        <v>"Thị trấn NT Liên Sơn - Huyện Văn Chấn"</v>
      </c>
      <c r="O1897" t="str">
        <f>VLOOKUP(E1897,district_data,7,0)</f>
        <v>"res_district_140"</v>
      </c>
      <c r="P1897" t="str">
        <f t="shared" si="208"/>
        <v>"VN-15"</v>
      </c>
      <c r="Q1897" t="s">
        <v>1910</v>
      </c>
      <c r="R1897">
        <f t="shared" si="209"/>
        <v>2</v>
      </c>
    </row>
    <row r="1898" spans="1:18" ht="17" x14ac:dyDescent="0.15">
      <c r="A1898" s="8" t="s">
        <v>5609</v>
      </c>
      <c r="B1898" s="8" t="s">
        <v>5610</v>
      </c>
      <c r="C1898" s="8"/>
      <c r="D1898" s="8" t="s">
        <v>2171</v>
      </c>
      <c r="E1898" s="8" t="s">
        <v>718</v>
      </c>
      <c r="F1898" s="8" t="s">
        <v>719</v>
      </c>
      <c r="G1898" s="8" t="s">
        <v>477</v>
      </c>
      <c r="H1898" s="8" t="s">
        <v>476</v>
      </c>
      <c r="I1898" s="17" t="s">
        <v>22497</v>
      </c>
      <c r="J1898" s="19" t="str">
        <f t="shared" si="203"/>
        <v>"res_ward_1897"</v>
      </c>
      <c r="K1898" t="str">
        <f t="shared" si="204"/>
        <v>"Thị trấn NT Trần Phú"</v>
      </c>
      <c r="L1898" t="str">
        <f t="shared" si="205"/>
        <v>"VN-15-140-04627"</v>
      </c>
      <c r="M1898" t="str">
        <f t="shared" si="206"/>
        <v>"Thị trấn NT Trần Phú - Huyện Văn Chấn - Tỉnh Yên Bái"</v>
      </c>
      <c r="N1898" t="str">
        <f t="shared" si="207"/>
        <v>"Thị trấn NT Trần Phú - Huyện Văn Chấn"</v>
      </c>
      <c r="O1898" t="str">
        <f>VLOOKUP(E1898,district_data,7,0)</f>
        <v>"res_district_140"</v>
      </c>
      <c r="P1898" t="str">
        <f t="shared" si="208"/>
        <v>"VN-15"</v>
      </c>
      <c r="Q1898" t="s">
        <v>1910</v>
      </c>
      <c r="R1898">
        <f t="shared" si="209"/>
        <v>2</v>
      </c>
    </row>
    <row r="1899" spans="1:18" ht="17" x14ac:dyDescent="0.15">
      <c r="A1899" s="8" t="s">
        <v>5611</v>
      </c>
      <c r="B1899" s="8" t="s">
        <v>5612</v>
      </c>
      <c r="C1899" s="8"/>
      <c r="D1899" s="8" t="s">
        <v>2174</v>
      </c>
      <c r="E1899" s="8" t="s">
        <v>718</v>
      </c>
      <c r="F1899" s="8" t="s">
        <v>719</v>
      </c>
      <c r="G1899" s="8" t="s">
        <v>477</v>
      </c>
      <c r="H1899" s="8" t="s">
        <v>476</v>
      </c>
      <c r="I1899" s="17" t="s">
        <v>22498</v>
      </c>
      <c r="J1899" s="19" t="str">
        <f t="shared" si="203"/>
        <v>"res_ward_1898"</v>
      </c>
      <c r="K1899" t="str">
        <f t="shared" si="204"/>
        <v>"Xã Tú Lệ"</v>
      </c>
      <c r="L1899" t="str">
        <f t="shared" si="205"/>
        <v>"VN-15-140-04630"</v>
      </c>
      <c r="M1899" t="str">
        <f t="shared" si="206"/>
        <v>"Xã Tú Lệ - Huyện Văn Chấn - Tỉnh Yên Bái"</v>
      </c>
      <c r="N1899" t="str">
        <f t="shared" si="207"/>
        <v>"Xã Tú Lệ - Huyện Văn Chấn"</v>
      </c>
      <c r="O1899" t="str">
        <f>VLOOKUP(E1899,district_data,7,0)</f>
        <v>"res_district_140"</v>
      </c>
      <c r="P1899" t="str">
        <f t="shared" si="208"/>
        <v>"VN-15"</v>
      </c>
      <c r="Q1899" t="s">
        <v>1910</v>
      </c>
      <c r="R1899">
        <f t="shared" si="209"/>
        <v>1</v>
      </c>
    </row>
    <row r="1900" spans="1:18" ht="17" x14ac:dyDescent="0.15">
      <c r="A1900" s="8" t="s">
        <v>5613</v>
      </c>
      <c r="B1900" s="8" t="s">
        <v>5614</v>
      </c>
      <c r="C1900" s="8"/>
      <c r="D1900" s="8" t="s">
        <v>2174</v>
      </c>
      <c r="E1900" s="8" t="s">
        <v>718</v>
      </c>
      <c r="F1900" s="8" t="s">
        <v>719</v>
      </c>
      <c r="G1900" s="8" t="s">
        <v>477</v>
      </c>
      <c r="H1900" s="8" t="s">
        <v>476</v>
      </c>
      <c r="I1900" s="17" t="s">
        <v>22499</v>
      </c>
      <c r="J1900" s="19" t="str">
        <f t="shared" si="203"/>
        <v>"res_ward_1899"</v>
      </c>
      <c r="K1900" t="str">
        <f t="shared" si="204"/>
        <v>"Xã Nậm Búng"</v>
      </c>
      <c r="L1900" t="str">
        <f t="shared" si="205"/>
        <v>"VN-15-140-04633"</v>
      </c>
      <c r="M1900" t="str">
        <f t="shared" si="206"/>
        <v>"Xã Nậm Búng - Huyện Văn Chấn - Tỉnh Yên Bái"</v>
      </c>
      <c r="N1900" t="str">
        <f t="shared" si="207"/>
        <v>"Xã Nậm Búng - Huyện Văn Chấn"</v>
      </c>
      <c r="O1900" t="str">
        <f>VLOOKUP(E1900,district_data,7,0)</f>
        <v>"res_district_140"</v>
      </c>
      <c r="P1900" t="str">
        <f t="shared" si="208"/>
        <v>"VN-15"</v>
      </c>
      <c r="Q1900" t="s">
        <v>1910</v>
      </c>
      <c r="R1900">
        <f t="shared" si="209"/>
        <v>1</v>
      </c>
    </row>
    <row r="1901" spans="1:18" ht="17" x14ac:dyDescent="0.15">
      <c r="A1901" s="8" t="s">
        <v>5615</v>
      </c>
      <c r="B1901" s="8" t="s">
        <v>5616</v>
      </c>
      <c r="C1901" s="8"/>
      <c r="D1901" s="8" t="s">
        <v>2174</v>
      </c>
      <c r="E1901" s="8" t="s">
        <v>718</v>
      </c>
      <c r="F1901" s="8" t="s">
        <v>719</v>
      </c>
      <c r="G1901" s="8" t="s">
        <v>477</v>
      </c>
      <c r="H1901" s="8" t="s">
        <v>476</v>
      </c>
      <c r="I1901" s="17" t="s">
        <v>22500</v>
      </c>
      <c r="J1901" s="19" t="str">
        <f t="shared" si="203"/>
        <v>"res_ward_1900"</v>
      </c>
      <c r="K1901" t="str">
        <f t="shared" si="204"/>
        <v>"Xã Gia Hội"</v>
      </c>
      <c r="L1901" t="str">
        <f t="shared" si="205"/>
        <v>"VN-15-140-04636"</v>
      </c>
      <c r="M1901" t="str">
        <f t="shared" si="206"/>
        <v>"Xã Gia Hội - Huyện Văn Chấn - Tỉnh Yên Bái"</v>
      </c>
      <c r="N1901" t="str">
        <f t="shared" si="207"/>
        <v>"Xã Gia Hội - Huyện Văn Chấn"</v>
      </c>
      <c r="O1901" t="str">
        <f>VLOOKUP(E1901,district_data,7,0)</f>
        <v>"res_district_140"</v>
      </c>
      <c r="P1901" t="str">
        <f t="shared" si="208"/>
        <v>"VN-15"</v>
      </c>
      <c r="Q1901" t="s">
        <v>1910</v>
      </c>
      <c r="R1901">
        <f t="shared" si="209"/>
        <v>1</v>
      </c>
    </row>
    <row r="1902" spans="1:18" ht="17" x14ac:dyDescent="0.15">
      <c r="A1902" s="8" t="s">
        <v>5617</v>
      </c>
      <c r="B1902" s="8" t="s">
        <v>5618</v>
      </c>
      <c r="C1902" s="8"/>
      <c r="D1902" s="8" t="s">
        <v>2174</v>
      </c>
      <c r="E1902" s="8" t="s">
        <v>718</v>
      </c>
      <c r="F1902" s="8" t="s">
        <v>719</v>
      </c>
      <c r="G1902" s="8" t="s">
        <v>477</v>
      </c>
      <c r="H1902" s="8" t="s">
        <v>476</v>
      </c>
      <c r="I1902" s="17" t="s">
        <v>22501</v>
      </c>
      <c r="J1902" s="19" t="str">
        <f t="shared" si="203"/>
        <v>"res_ward_1901"</v>
      </c>
      <c r="K1902" t="str">
        <f t="shared" si="204"/>
        <v>"Xã Sùng Đô"</v>
      </c>
      <c r="L1902" t="str">
        <f t="shared" si="205"/>
        <v>"VN-15-140-04639"</v>
      </c>
      <c r="M1902" t="str">
        <f t="shared" si="206"/>
        <v>"Xã Sùng Đô - Huyện Văn Chấn - Tỉnh Yên Bái"</v>
      </c>
      <c r="N1902" t="str">
        <f t="shared" si="207"/>
        <v>"Xã Sùng Đô - Huyện Văn Chấn"</v>
      </c>
      <c r="O1902" t="str">
        <f>VLOOKUP(E1902,district_data,7,0)</f>
        <v>"res_district_140"</v>
      </c>
      <c r="P1902" t="str">
        <f t="shared" si="208"/>
        <v>"VN-15"</v>
      </c>
      <c r="Q1902" t="s">
        <v>1910</v>
      </c>
      <c r="R1902">
        <f t="shared" si="209"/>
        <v>1</v>
      </c>
    </row>
    <row r="1903" spans="1:18" ht="17" x14ac:dyDescent="0.15">
      <c r="A1903" s="8" t="s">
        <v>5619</v>
      </c>
      <c r="B1903" s="8" t="s">
        <v>5620</v>
      </c>
      <c r="C1903" s="8"/>
      <c r="D1903" s="8" t="s">
        <v>2174</v>
      </c>
      <c r="E1903" s="8" t="s">
        <v>718</v>
      </c>
      <c r="F1903" s="8" t="s">
        <v>719</v>
      </c>
      <c r="G1903" s="8" t="s">
        <v>477</v>
      </c>
      <c r="H1903" s="8" t="s">
        <v>476</v>
      </c>
      <c r="I1903" s="17" t="s">
        <v>22502</v>
      </c>
      <c r="J1903" s="19" t="str">
        <f t="shared" si="203"/>
        <v>"res_ward_1902"</v>
      </c>
      <c r="K1903" t="str">
        <f t="shared" si="204"/>
        <v>"Xã Nậm Mười"</v>
      </c>
      <c r="L1903" t="str">
        <f t="shared" si="205"/>
        <v>"VN-15-140-04642"</v>
      </c>
      <c r="M1903" t="str">
        <f t="shared" si="206"/>
        <v>"Xã Nậm Mười - Huyện Văn Chấn - Tỉnh Yên Bái"</v>
      </c>
      <c r="N1903" t="str">
        <f t="shared" si="207"/>
        <v>"Xã Nậm Mười - Huyện Văn Chấn"</v>
      </c>
      <c r="O1903" t="str">
        <f>VLOOKUP(E1903,district_data,7,0)</f>
        <v>"res_district_140"</v>
      </c>
      <c r="P1903" t="str">
        <f t="shared" si="208"/>
        <v>"VN-15"</v>
      </c>
      <c r="Q1903" t="s">
        <v>1910</v>
      </c>
      <c r="R1903">
        <f t="shared" si="209"/>
        <v>1</v>
      </c>
    </row>
    <row r="1904" spans="1:18" ht="17" x14ac:dyDescent="0.15">
      <c r="A1904" s="8" t="s">
        <v>5621</v>
      </c>
      <c r="B1904" s="8" t="s">
        <v>5622</v>
      </c>
      <c r="C1904" s="8"/>
      <c r="D1904" s="8" t="s">
        <v>2174</v>
      </c>
      <c r="E1904" s="8" t="s">
        <v>718</v>
      </c>
      <c r="F1904" s="8" t="s">
        <v>719</v>
      </c>
      <c r="G1904" s="8" t="s">
        <v>477</v>
      </c>
      <c r="H1904" s="8" t="s">
        <v>476</v>
      </c>
      <c r="I1904" s="17" t="s">
        <v>22503</v>
      </c>
      <c r="J1904" s="19" t="str">
        <f t="shared" si="203"/>
        <v>"res_ward_1903"</v>
      </c>
      <c r="K1904" t="str">
        <f t="shared" si="204"/>
        <v>"Xã An Lương"</v>
      </c>
      <c r="L1904" t="str">
        <f t="shared" si="205"/>
        <v>"VN-15-140-04645"</v>
      </c>
      <c r="M1904" t="str">
        <f t="shared" si="206"/>
        <v>"Xã An Lương - Huyện Văn Chấn - Tỉnh Yên Bái"</v>
      </c>
      <c r="N1904" t="str">
        <f t="shared" si="207"/>
        <v>"Xã An Lương - Huyện Văn Chấn"</v>
      </c>
      <c r="O1904" t="str">
        <f>VLOOKUP(E1904,district_data,7,0)</f>
        <v>"res_district_140"</v>
      </c>
      <c r="P1904" t="str">
        <f t="shared" si="208"/>
        <v>"VN-15"</v>
      </c>
      <c r="Q1904" t="s">
        <v>1910</v>
      </c>
      <c r="R1904">
        <f t="shared" si="209"/>
        <v>1</v>
      </c>
    </row>
    <row r="1905" spans="1:18" ht="17" x14ac:dyDescent="0.15">
      <c r="A1905" s="8" t="s">
        <v>5623</v>
      </c>
      <c r="B1905" s="8" t="s">
        <v>5624</v>
      </c>
      <c r="C1905" s="8"/>
      <c r="D1905" s="8" t="s">
        <v>2174</v>
      </c>
      <c r="E1905" s="8" t="s">
        <v>718</v>
      </c>
      <c r="F1905" s="8" t="s">
        <v>719</v>
      </c>
      <c r="G1905" s="8" t="s">
        <v>477</v>
      </c>
      <c r="H1905" s="8" t="s">
        <v>476</v>
      </c>
      <c r="I1905" s="17" t="s">
        <v>22504</v>
      </c>
      <c r="J1905" s="19" t="str">
        <f t="shared" si="203"/>
        <v>"res_ward_1904"</v>
      </c>
      <c r="K1905" t="str">
        <f t="shared" si="204"/>
        <v>"Xã Nậm Lành"</v>
      </c>
      <c r="L1905" t="str">
        <f t="shared" si="205"/>
        <v>"VN-15-140-04648"</v>
      </c>
      <c r="M1905" t="str">
        <f t="shared" si="206"/>
        <v>"Xã Nậm Lành - Huyện Văn Chấn - Tỉnh Yên Bái"</v>
      </c>
      <c r="N1905" t="str">
        <f t="shared" si="207"/>
        <v>"Xã Nậm Lành - Huyện Văn Chấn"</v>
      </c>
      <c r="O1905" t="str">
        <f>VLOOKUP(E1905,district_data,7,0)</f>
        <v>"res_district_140"</v>
      </c>
      <c r="P1905" t="str">
        <f t="shared" si="208"/>
        <v>"VN-15"</v>
      </c>
      <c r="Q1905" t="s">
        <v>1910</v>
      </c>
      <c r="R1905">
        <f t="shared" si="209"/>
        <v>1</v>
      </c>
    </row>
    <row r="1906" spans="1:18" ht="17" x14ac:dyDescent="0.15">
      <c r="A1906" s="8" t="s">
        <v>5625</v>
      </c>
      <c r="B1906" s="8" t="s">
        <v>5626</v>
      </c>
      <c r="C1906" s="8"/>
      <c r="D1906" s="8" t="s">
        <v>2174</v>
      </c>
      <c r="E1906" s="8" t="s">
        <v>718</v>
      </c>
      <c r="F1906" s="8" t="s">
        <v>719</v>
      </c>
      <c r="G1906" s="8" t="s">
        <v>477</v>
      </c>
      <c r="H1906" s="8" t="s">
        <v>476</v>
      </c>
      <c r="I1906" s="17" t="s">
        <v>22505</v>
      </c>
      <c r="J1906" s="19" t="str">
        <f t="shared" si="203"/>
        <v>"res_ward_1905"</v>
      </c>
      <c r="K1906" t="str">
        <f t="shared" si="204"/>
        <v>"Xã Sơn Lương"</v>
      </c>
      <c r="L1906" t="str">
        <f t="shared" si="205"/>
        <v>"VN-15-140-04651"</v>
      </c>
      <c r="M1906" t="str">
        <f t="shared" si="206"/>
        <v>"Xã Sơn Lương - Huyện Văn Chấn - Tỉnh Yên Bái"</v>
      </c>
      <c r="N1906" t="str">
        <f t="shared" si="207"/>
        <v>"Xã Sơn Lương - Huyện Văn Chấn"</v>
      </c>
      <c r="O1906" t="str">
        <f>VLOOKUP(E1906,district_data,7,0)</f>
        <v>"res_district_140"</v>
      </c>
      <c r="P1906" t="str">
        <f t="shared" si="208"/>
        <v>"VN-15"</v>
      </c>
      <c r="Q1906" t="s">
        <v>1910</v>
      </c>
      <c r="R1906">
        <f t="shared" si="209"/>
        <v>1</v>
      </c>
    </row>
    <row r="1907" spans="1:18" ht="17" x14ac:dyDescent="0.15">
      <c r="A1907" s="8" t="s">
        <v>5627</v>
      </c>
      <c r="B1907" s="8" t="s">
        <v>5628</v>
      </c>
      <c r="C1907" s="8"/>
      <c r="D1907" s="8" t="s">
        <v>2174</v>
      </c>
      <c r="E1907" s="8" t="s">
        <v>718</v>
      </c>
      <c r="F1907" s="8" t="s">
        <v>719</v>
      </c>
      <c r="G1907" s="8" t="s">
        <v>477</v>
      </c>
      <c r="H1907" s="8" t="s">
        <v>476</v>
      </c>
      <c r="I1907" s="17" t="s">
        <v>22506</v>
      </c>
      <c r="J1907" s="19" t="str">
        <f t="shared" si="203"/>
        <v>"res_ward_1906"</v>
      </c>
      <c r="K1907" t="str">
        <f t="shared" si="204"/>
        <v>"Xã Suối Quyền"</v>
      </c>
      <c r="L1907" t="str">
        <f t="shared" si="205"/>
        <v>"VN-15-140-04654"</v>
      </c>
      <c r="M1907" t="str">
        <f t="shared" si="206"/>
        <v>"Xã Suối Quyền - Huyện Văn Chấn - Tỉnh Yên Bái"</v>
      </c>
      <c r="N1907" t="str">
        <f t="shared" si="207"/>
        <v>"Xã Suối Quyền - Huyện Văn Chấn"</v>
      </c>
      <c r="O1907" t="str">
        <f>VLOOKUP(E1907,district_data,7,0)</f>
        <v>"res_district_140"</v>
      </c>
      <c r="P1907" t="str">
        <f t="shared" si="208"/>
        <v>"VN-15"</v>
      </c>
      <c r="Q1907" t="s">
        <v>1910</v>
      </c>
      <c r="R1907">
        <f t="shared" si="209"/>
        <v>1</v>
      </c>
    </row>
    <row r="1908" spans="1:18" ht="17" x14ac:dyDescent="0.15">
      <c r="A1908" s="8" t="s">
        <v>5629</v>
      </c>
      <c r="B1908" s="8" t="s">
        <v>5630</v>
      </c>
      <c r="C1908" s="8"/>
      <c r="D1908" s="8" t="s">
        <v>2174</v>
      </c>
      <c r="E1908" s="8" t="s">
        <v>718</v>
      </c>
      <c r="F1908" s="8" t="s">
        <v>719</v>
      </c>
      <c r="G1908" s="8" t="s">
        <v>477</v>
      </c>
      <c r="H1908" s="8" t="s">
        <v>476</v>
      </c>
      <c r="I1908" s="17" t="s">
        <v>22507</v>
      </c>
      <c r="J1908" s="19" t="str">
        <f t="shared" si="203"/>
        <v>"res_ward_1907"</v>
      </c>
      <c r="K1908" t="str">
        <f t="shared" si="204"/>
        <v>"Xã Suối Giàng"</v>
      </c>
      <c r="L1908" t="str">
        <f t="shared" si="205"/>
        <v>"VN-15-140-04657"</v>
      </c>
      <c r="M1908" t="str">
        <f t="shared" si="206"/>
        <v>"Xã Suối Giàng - Huyện Văn Chấn - Tỉnh Yên Bái"</v>
      </c>
      <c r="N1908" t="str">
        <f t="shared" si="207"/>
        <v>"Xã Suối Giàng - Huyện Văn Chấn"</v>
      </c>
      <c r="O1908" t="str">
        <f>VLOOKUP(E1908,district_data,7,0)</f>
        <v>"res_district_140"</v>
      </c>
      <c r="P1908" t="str">
        <f t="shared" si="208"/>
        <v>"VN-15"</v>
      </c>
      <c r="Q1908" t="s">
        <v>1910</v>
      </c>
      <c r="R1908">
        <f t="shared" si="209"/>
        <v>1</v>
      </c>
    </row>
    <row r="1909" spans="1:18" ht="17" x14ac:dyDescent="0.15">
      <c r="A1909" s="8" t="s">
        <v>5631</v>
      </c>
      <c r="B1909" s="8" t="s">
        <v>5632</v>
      </c>
      <c r="C1909" s="8"/>
      <c r="D1909" s="8" t="s">
        <v>2174</v>
      </c>
      <c r="E1909" s="8" t="s">
        <v>718</v>
      </c>
      <c r="F1909" s="8" t="s">
        <v>719</v>
      </c>
      <c r="G1909" s="8" t="s">
        <v>477</v>
      </c>
      <c r="H1909" s="8" t="s">
        <v>476</v>
      </c>
      <c r="I1909" s="17" t="s">
        <v>22508</v>
      </c>
      <c r="J1909" s="19" t="str">
        <f t="shared" si="203"/>
        <v>"res_ward_1908"</v>
      </c>
      <c r="K1909" t="str">
        <f t="shared" si="204"/>
        <v>"Xã Nghĩa Sơn"</v>
      </c>
      <c r="L1909" t="str">
        <f t="shared" si="205"/>
        <v>"VN-15-140-04666"</v>
      </c>
      <c r="M1909" t="str">
        <f t="shared" si="206"/>
        <v>"Xã Nghĩa Sơn - Huyện Văn Chấn - Tỉnh Yên Bái"</v>
      </c>
      <c r="N1909" t="str">
        <f t="shared" si="207"/>
        <v>"Xã Nghĩa Sơn - Huyện Văn Chấn"</v>
      </c>
      <c r="O1909" t="str">
        <f>VLOOKUP(E1909,district_data,7,0)</f>
        <v>"res_district_140"</v>
      </c>
      <c r="P1909" t="str">
        <f t="shared" si="208"/>
        <v>"VN-15"</v>
      </c>
      <c r="Q1909" t="s">
        <v>1910</v>
      </c>
      <c r="R1909">
        <f t="shared" si="209"/>
        <v>1</v>
      </c>
    </row>
    <row r="1910" spans="1:18" ht="17" x14ac:dyDescent="0.15">
      <c r="A1910" s="8" t="s">
        <v>5633</v>
      </c>
      <c r="B1910" s="8" t="s">
        <v>5634</v>
      </c>
      <c r="C1910" s="8"/>
      <c r="D1910" s="8" t="s">
        <v>2174</v>
      </c>
      <c r="E1910" s="8" t="s">
        <v>718</v>
      </c>
      <c r="F1910" s="8" t="s">
        <v>719</v>
      </c>
      <c r="G1910" s="8" t="s">
        <v>477</v>
      </c>
      <c r="H1910" s="8" t="s">
        <v>476</v>
      </c>
      <c r="I1910" s="17" t="s">
        <v>22509</v>
      </c>
      <c r="J1910" s="19" t="str">
        <f t="shared" si="203"/>
        <v>"res_ward_1909"</v>
      </c>
      <c r="K1910" t="str">
        <f t="shared" si="204"/>
        <v>"Xã Suối Bu"</v>
      </c>
      <c r="L1910" t="str">
        <f t="shared" si="205"/>
        <v>"VN-15-140-04669"</v>
      </c>
      <c r="M1910" t="str">
        <f t="shared" si="206"/>
        <v>"Xã Suối Bu - Huyện Văn Chấn - Tỉnh Yên Bái"</v>
      </c>
      <c r="N1910" t="str">
        <f t="shared" si="207"/>
        <v>"Xã Suối Bu - Huyện Văn Chấn"</v>
      </c>
      <c r="O1910" t="str">
        <f>VLOOKUP(E1910,district_data,7,0)</f>
        <v>"res_district_140"</v>
      </c>
      <c r="P1910" t="str">
        <f t="shared" si="208"/>
        <v>"VN-15"</v>
      </c>
      <c r="Q1910" t="s">
        <v>1910</v>
      </c>
      <c r="R1910">
        <f t="shared" si="209"/>
        <v>1</v>
      </c>
    </row>
    <row r="1911" spans="1:18" ht="17" x14ac:dyDescent="0.15">
      <c r="A1911" s="8" t="s">
        <v>5635</v>
      </c>
      <c r="B1911" s="8" t="s">
        <v>5636</v>
      </c>
      <c r="C1911" s="8"/>
      <c r="D1911" s="8" t="s">
        <v>2171</v>
      </c>
      <c r="E1911" s="8" t="s">
        <v>718</v>
      </c>
      <c r="F1911" s="8" t="s">
        <v>719</v>
      </c>
      <c r="G1911" s="8" t="s">
        <v>477</v>
      </c>
      <c r="H1911" s="8" t="s">
        <v>476</v>
      </c>
      <c r="I1911" s="17" t="s">
        <v>22510</v>
      </c>
      <c r="J1911" s="19" t="str">
        <f t="shared" si="203"/>
        <v>"res_ward_1910"</v>
      </c>
      <c r="K1911" t="str">
        <f t="shared" si="204"/>
        <v>"Thị trấn Sơn Thịnh"</v>
      </c>
      <c r="L1911" t="str">
        <f t="shared" si="205"/>
        <v>"VN-15-140-04672"</v>
      </c>
      <c r="M1911" t="str">
        <f t="shared" si="206"/>
        <v>"Thị trấn Sơn Thịnh - Huyện Văn Chấn - Tỉnh Yên Bái"</v>
      </c>
      <c r="N1911" t="str">
        <f t="shared" si="207"/>
        <v>"Thị trấn Sơn Thịnh - Huyện Văn Chấn"</v>
      </c>
      <c r="O1911" t="str">
        <f>VLOOKUP(E1911,district_data,7,0)</f>
        <v>"res_district_140"</v>
      </c>
      <c r="P1911" t="str">
        <f t="shared" si="208"/>
        <v>"VN-15"</v>
      </c>
      <c r="Q1911" t="s">
        <v>1910</v>
      </c>
      <c r="R1911">
        <f t="shared" si="209"/>
        <v>2</v>
      </c>
    </row>
    <row r="1912" spans="1:18" ht="17" x14ac:dyDescent="0.15">
      <c r="A1912" s="8" t="s">
        <v>5637</v>
      </c>
      <c r="B1912" s="8" t="s">
        <v>5638</v>
      </c>
      <c r="C1912" s="8"/>
      <c r="D1912" s="8" t="s">
        <v>2174</v>
      </c>
      <c r="E1912" s="8" t="s">
        <v>718</v>
      </c>
      <c r="F1912" s="8" t="s">
        <v>719</v>
      </c>
      <c r="G1912" s="8" t="s">
        <v>477</v>
      </c>
      <c r="H1912" s="8" t="s">
        <v>476</v>
      </c>
      <c r="I1912" s="17" t="s">
        <v>22511</v>
      </c>
      <c r="J1912" s="19" t="str">
        <f t="shared" si="203"/>
        <v>"res_ward_1911"</v>
      </c>
      <c r="K1912" t="str">
        <f t="shared" si="204"/>
        <v>"Xã Đại Lịch"</v>
      </c>
      <c r="L1912" t="str">
        <f t="shared" si="205"/>
        <v>"VN-15-140-04687"</v>
      </c>
      <c r="M1912" t="str">
        <f t="shared" si="206"/>
        <v>"Xã Đại Lịch - Huyện Văn Chấn - Tỉnh Yên Bái"</v>
      </c>
      <c r="N1912" t="str">
        <f t="shared" si="207"/>
        <v>"Xã Đại Lịch - Huyện Văn Chấn"</v>
      </c>
      <c r="O1912" t="str">
        <f>VLOOKUP(E1912,district_data,7,0)</f>
        <v>"res_district_140"</v>
      </c>
      <c r="P1912" t="str">
        <f t="shared" si="208"/>
        <v>"VN-15"</v>
      </c>
      <c r="Q1912" t="s">
        <v>1910</v>
      </c>
      <c r="R1912">
        <f t="shared" si="209"/>
        <v>1</v>
      </c>
    </row>
    <row r="1913" spans="1:18" ht="17" x14ac:dyDescent="0.15">
      <c r="A1913" s="8" t="s">
        <v>5639</v>
      </c>
      <c r="B1913" s="8" t="s">
        <v>5640</v>
      </c>
      <c r="C1913" s="8"/>
      <c r="D1913" s="8" t="s">
        <v>2174</v>
      </c>
      <c r="E1913" s="8" t="s">
        <v>718</v>
      </c>
      <c r="F1913" s="8" t="s">
        <v>719</v>
      </c>
      <c r="G1913" s="8" t="s">
        <v>477</v>
      </c>
      <c r="H1913" s="8" t="s">
        <v>476</v>
      </c>
      <c r="I1913" s="17" t="s">
        <v>22512</v>
      </c>
      <c r="J1913" s="19" t="str">
        <f t="shared" si="203"/>
        <v>"res_ward_1912"</v>
      </c>
      <c r="K1913" t="str">
        <f t="shared" si="204"/>
        <v>"Xã Đồng Khê"</v>
      </c>
      <c r="L1913" t="str">
        <f t="shared" si="205"/>
        <v>"VN-15-140-04690"</v>
      </c>
      <c r="M1913" t="str">
        <f t="shared" si="206"/>
        <v>"Xã Đồng Khê - Huyện Văn Chấn - Tỉnh Yên Bái"</v>
      </c>
      <c r="N1913" t="str">
        <f t="shared" si="207"/>
        <v>"Xã Đồng Khê - Huyện Văn Chấn"</v>
      </c>
      <c r="O1913" t="str">
        <f>VLOOKUP(E1913,district_data,7,0)</f>
        <v>"res_district_140"</v>
      </c>
      <c r="P1913" t="str">
        <f t="shared" si="208"/>
        <v>"VN-15"</v>
      </c>
      <c r="Q1913" t="s">
        <v>1910</v>
      </c>
      <c r="R1913">
        <f t="shared" si="209"/>
        <v>1</v>
      </c>
    </row>
    <row r="1914" spans="1:18" ht="17" x14ac:dyDescent="0.15">
      <c r="A1914" s="8" t="s">
        <v>5641</v>
      </c>
      <c r="B1914" s="8" t="s">
        <v>5642</v>
      </c>
      <c r="C1914" s="8"/>
      <c r="D1914" s="8" t="s">
        <v>2174</v>
      </c>
      <c r="E1914" s="8" t="s">
        <v>718</v>
      </c>
      <c r="F1914" s="8" t="s">
        <v>719</v>
      </c>
      <c r="G1914" s="8" t="s">
        <v>477</v>
      </c>
      <c r="H1914" s="8" t="s">
        <v>476</v>
      </c>
      <c r="I1914" s="17" t="s">
        <v>22513</v>
      </c>
      <c r="J1914" s="19" t="str">
        <f t="shared" si="203"/>
        <v>"res_ward_1913"</v>
      </c>
      <c r="K1914" t="str">
        <f t="shared" si="204"/>
        <v>"Xã Cát Thịnh"</v>
      </c>
      <c r="L1914" t="str">
        <f t="shared" si="205"/>
        <v>"VN-15-140-04693"</v>
      </c>
      <c r="M1914" t="str">
        <f t="shared" si="206"/>
        <v>"Xã Cát Thịnh - Huyện Văn Chấn - Tỉnh Yên Bái"</v>
      </c>
      <c r="N1914" t="str">
        <f t="shared" si="207"/>
        <v>"Xã Cát Thịnh - Huyện Văn Chấn"</v>
      </c>
      <c r="O1914" t="str">
        <f>VLOOKUP(E1914,district_data,7,0)</f>
        <v>"res_district_140"</v>
      </c>
      <c r="P1914" t="str">
        <f t="shared" si="208"/>
        <v>"VN-15"</v>
      </c>
      <c r="Q1914" t="s">
        <v>1910</v>
      </c>
      <c r="R1914">
        <f t="shared" si="209"/>
        <v>1</v>
      </c>
    </row>
    <row r="1915" spans="1:18" ht="17" x14ac:dyDescent="0.15">
      <c r="A1915" s="8" t="s">
        <v>5643</v>
      </c>
      <c r="B1915" s="8" t="s">
        <v>4049</v>
      </c>
      <c r="C1915" s="8"/>
      <c r="D1915" s="8" t="s">
        <v>2174</v>
      </c>
      <c r="E1915" s="8" t="s">
        <v>718</v>
      </c>
      <c r="F1915" s="8" t="s">
        <v>719</v>
      </c>
      <c r="G1915" s="8" t="s">
        <v>477</v>
      </c>
      <c r="H1915" s="8" t="s">
        <v>476</v>
      </c>
      <c r="I1915" s="17" t="s">
        <v>22514</v>
      </c>
      <c r="J1915" s="19" t="str">
        <f t="shared" si="203"/>
        <v>"res_ward_1914"</v>
      </c>
      <c r="K1915" t="str">
        <f t="shared" si="204"/>
        <v>"Xã Tân Thịnh"</v>
      </c>
      <c r="L1915" t="str">
        <f t="shared" si="205"/>
        <v>"VN-15-140-04696"</v>
      </c>
      <c r="M1915" t="str">
        <f t="shared" si="206"/>
        <v>"Xã Tân Thịnh - Huyện Văn Chấn - Tỉnh Yên Bái"</v>
      </c>
      <c r="N1915" t="str">
        <f t="shared" si="207"/>
        <v>"Xã Tân Thịnh - Huyện Văn Chấn"</v>
      </c>
      <c r="O1915" t="str">
        <f>VLOOKUP(E1915,district_data,7,0)</f>
        <v>"res_district_140"</v>
      </c>
      <c r="P1915" t="str">
        <f t="shared" si="208"/>
        <v>"VN-15"</v>
      </c>
      <c r="Q1915" t="s">
        <v>1910</v>
      </c>
      <c r="R1915">
        <f t="shared" si="209"/>
        <v>1</v>
      </c>
    </row>
    <row r="1916" spans="1:18" ht="17" x14ac:dyDescent="0.15">
      <c r="A1916" s="8" t="s">
        <v>5644</v>
      </c>
      <c r="B1916" s="8" t="s">
        <v>5645</v>
      </c>
      <c r="C1916" s="8"/>
      <c r="D1916" s="8" t="s">
        <v>2174</v>
      </c>
      <c r="E1916" s="8" t="s">
        <v>718</v>
      </c>
      <c r="F1916" s="8" t="s">
        <v>719</v>
      </c>
      <c r="G1916" s="8" t="s">
        <v>477</v>
      </c>
      <c r="H1916" s="8" t="s">
        <v>476</v>
      </c>
      <c r="I1916" s="17" t="s">
        <v>22515</v>
      </c>
      <c r="J1916" s="19" t="str">
        <f t="shared" si="203"/>
        <v>"res_ward_1915"</v>
      </c>
      <c r="K1916" t="str">
        <f t="shared" si="204"/>
        <v>"Xã Chấn Thịnh"</v>
      </c>
      <c r="L1916" t="str">
        <f t="shared" si="205"/>
        <v>"VN-15-140-04699"</v>
      </c>
      <c r="M1916" t="str">
        <f t="shared" si="206"/>
        <v>"Xã Chấn Thịnh - Huyện Văn Chấn - Tỉnh Yên Bái"</v>
      </c>
      <c r="N1916" t="str">
        <f t="shared" si="207"/>
        <v>"Xã Chấn Thịnh - Huyện Văn Chấn"</v>
      </c>
      <c r="O1916" t="str">
        <f>VLOOKUP(E1916,district_data,7,0)</f>
        <v>"res_district_140"</v>
      </c>
      <c r="P1916" t="str">
        <f t="shared" si="208"/>
        <v>"VN-15"</v>
      </c>
      <c r="Q1916" t="s">
        <v>1910</v>
      </c>
      <c r="R1916">
        <f t="shared" si="209"/>
        <v>1</v>
      </c>
    </row>
    <row r="1917" spans="1:18" ht="17" x14ac:dyDescent="0.15">
      <c r="A1917" s="8" t="s">
        <v>5646</v>
      </c>
      <c r="B1917" s="8" t="s">
        <v>5647</v>
      </c>
      <c r="C1917" s="8"/>
      <c r="D1917" s="8" t="s">
        <v>2174</v>
      </c>
      <c r="E1917" s="8" t="s">
        <v>718</v>
      </c>
      <c r="F1917" s="8" t="s">
        <v>719</v>
      </c>
      <c r="G1917" s="8" t="s">
        <v>477</v>
      </c>
      <c r="H1917" s="8" t="s">
        <v>476</v>
      </c>
      <c r="I1917" s="17" t="s">
        <v>22516</v>
      </c>
      <c r="J1917" s="19" t="str">
        <f t="shared" si="203"/>
        <v>"res_ward_1916"</v>
      </c>
      <c r="K1917" t="str">
        <f t="shared" si="204"/>
        <v>"Xã Bình Thuận"</v>
      </c>
      <c r="L1917" t="str">
        <f t="shared" si="205"/>
        <v>"VN-15-140-04702"</v>
      </c>
      <c r="M1917" t="str">
        <f t="shared" si="206"/>
        <v>"Xã Bình Thuận - Huyện Văn Chấn - Tỉnh Yên Bái"</v>
      </c>
      <c r="N1917" t="str">
        <f t="shared" si="207"/>
        <v>"Xã Bình Thuận - Huyện Văn Chấn"</v>
      </c>
      <c r="O1917" t="str">
        <f>VLOOKUP(E1917,district_data,7,0)</f>
        <v>"res_district_140"</v>
      </c>
      <c r="P1917" t="str">
        <f t="shared" si="208"/>
        <v>"VN-15"</v>
      </c>
      <c r="Q1917" t="s">
        <v>1910</v>
      </c>
      <c r="R1917">
        <f t="shared" si="209"/>
        <v>1</v>
      </c>
    </row>
    <row r="1918" spans="1:18" ht="17" x14ac:dyDescent="0.15">
      <c r="A1918" s="8" t="s">
        <v>5648</v>
      </c>
      <c r="B1918" s="8" t="s">
        <v>5649</v>
      </c>
      <c r="C1918" s="8"/>
      <c r="D1918" s="8" t="s">
        <v>2174</v>
      </c>
      <c r="E1918" s="8" t="s">
        <v>718</v>
      </c>
      <c r="F1918" s="8" t="s">
        <v>719</v>
      </c>
      <c r="G1918" s="8" t="s">
        <v>477</v>
      </c>
      <c r="H1918" s="8" t="s">
        <v>476</v>
      </c>
      <c r="I1918" s="17" t="s">
        <v>22517</v>
      </c>
      <c r="J1918" s="19" t="str">
        <f t="shared" si="203"/>
        <v>"res_ward_1917"</v>
      </c>
      <c r="K1918" t="str">
        <f t="shared" si="204"/>
        <v>"Xã Thượng Bằng La"</v>
      </c>
      <c r="L1918" t="str">
        <f t="shared" si="205"/>
        <v>"VN-15-140-04705"</v>
      </c>
      <c r="M1918" t="str">
        <f t="shared" si="206"/>
        <v>"Xã Thượng Bằng La - Huyện Văn Chấn - Tỉnh Yên Bái"</v>
      </c>
      <c r="N1918" t="str">
        <f t="shared" si="207"/>
        <v>"Xã Thượng Bằng La - Huyện Văn Chấn"</v>
      </c>
      <c r="O1918" t="str">
        <f>VLOOKUP(E1918,district_data,7,0)</f>
        <v>"res_district_140"</v>
      </c>
      <c r="P1918" t="str">
        <f t="shared" si="208"/>
        <v>"VN-15"</v>
      </c>
      <c r="Q1918" t="s">
        <v>1910</v>
      </c>
      <c r="R1918">
        <f t="shared" si="209"/>
        <v>1</v>
      </c>
    </row>
    <row r="1919" spans="1:18" ht="17" x14ac:dyDescent="0.15">
      <c r="A1919" s="8" t="s">
        <v>5650</v>
      </c>
      <c r="B1919" s="8" t="s">
        <v>5651</v>
      </c>
      <c r="C1919" s="8"/>
      <c r="D1919" s="8" t="s">
        <v>2174</v>
      </c>
      <c r="E1919" s="8" t="s">
        <v>718</v>
      </c>
      <c r="F1919" s="8" t="s">
        <v>719</v>
      </c>
      <c r="G1919" s="8" t="s">
        <v>477</v>
      </c>
      <c r="H1919" s="8" t="s">
        <v>476</v>
      </c>
      <c r="I1919" s="17" t="s">
        <v>22518</v>
      </c>
      <c r="J1919" s="19" t="str">
        <f t="shared" si="203"/>
        <v>"res_ward_1918"</v>
      </c>
      <c r="K1919" t="str">
        <f t="shared" si="204"/>
        <v>"Xã Minh An"</v>
      </c>
      <c r="L1919" t="str">
        <f t="shared" si="205"/>
        <v>"VN-15-140-04708"</v>
      </c>
      <c r="M1919" t="str">
        <f t="shared" si="206"/>
        <v>"Xã Minh An - Huyện Văn Chấn - Tỉnh Yên Bái"</v>
      </c>
      <c r="N1919" t="str">
        <f t="shared" si="207"/>
        <v>"Xã Minh An - Huyện Văn Chấn"</v>
      </c>
      <c r="O1919" t="str">
        <f>VLOOKUP(E1919,district_data,7,0)</f>
        <v>"res_district_140"</v>
      </c>
      <c r="P1919" t="str">
        <f t="shared" si="208"/>
        <v>"VN-15"</v>
      </c>
      <c r="Q1919" t="s">
        <v>1910</v>
      </c>
      <c r="R1919">
        <f t="shared" si="209"/>
        <v>1</v>
      </c>
    </row>
    <row r="1920" spans="1:18" ht="17" x14ac:dyDescent="0.15">
      <c r="A1920" s="8" t="s">
        <v>5652</v>
      </c>
      <c r="B1920" s="8" t="s">
        <v>5653</v>
      </c>
      <c r="C1920" s="8"/>
      <c r="D1920" s="8" t="s">
        <v>2174</v>
      </c>
      <c r="E1920" s="8" t="s">
        <v>718</v>
      </c>
      <c r="F1920" s="8" t="s">
        <v>719</v>
      </c>
      <c r="G1920" s="8" t="s">
        <v>477</v>
      </c>
      <c r="H1920" s="8" t="s">
        <v>476</v>
      </c>
      <c r="I1920" s="17" t="s">
        <v>22519</v>
      </c>
      <c r="J1920" s="19" t="str">
        <f t="shared" si="203"/>
        <v>"res_ward_1919"</v>
      </c>
      <c r="K1920" t="str">
        <f t="shared" si="204"/>
        <v>"Xã Nghĩa Tâm"</v>
      </c>
      <c r="L1920" t="str">
        <f t="shared" si="205"/>
        <v>"VN-15-140-04711"</v>
      </c>
      <c r="M1920" t="str">
        <f t="shared" si="206"/>
        <v>"Xã Nghĩa Tâm - Huyện Văn Chấn - Tỉnh Yên Bái"</v>
      </c>
      <c r="N1920" t="str">
        <f t="shared" si="207"/>
        <v>"Xã Nghĩa Tâm - Huyện Văn Chấn"</v>
      </c>
      <c r="O1920" t="str">
        <f>VLOOKUP(E1920,district_data,7,0)</f>
        <v>"res_district_140"</v>
      </c>
      <c r="P1920" t="str">
        <f t="shared" si="208"/>
        <v>"VN-15"</v>
      </c>
      <c r="Q1920" t="s">
        <v>1910</v>
      </c>
      <c r="R1920">
        <f t="shared" si="209"/>
        <v>1</v>
      </c>
    </row>
    <row r="1921" spans="1:18" ht="17" x14ac:dyDescent="0.15">
      <c r="A1921" s="8" t="s">
        <v>5654</v>
      </c>
      <c r="B1921" s="8" t="s">
        <v>3419</v>
      </c>
      <c r="C1921" s="8"/>
      <c r="D1921" s="8" t="s">
        <v>2171</v>
      </c>
      <c r="E1921" s="8" t="s">
        <v>720</v>
      </c>
      <c r="F1921" s="8" t="s">
        <v>721</v>
      </c>
      <c r="G1921" s="8" t="s">
        <v>477</v>
      </c>
      <c r="H1921" s="8" t="s">
        <v>476</v>
      </c>
      <c r="I1921" s="17" t="s">
        <v>22520</v>
      </c>
      <c r="J1921" s="19" t="str">
        <f t="shared" si="203"/>
        <v>"res_ward_1920"</v>
      </c>
      <c r="K1921" t="str">
        <f t="shared" si="204"/>
        <v>"Thị trấn Yên Bình"</v>
      </c>
      <c r="L1921" t="str">
        <f t="shared" si="205"/>
        <v>"VN-15-141-04714"</v>
      </c>
      <c r="M1921" t="str">
        <f t="shared" si="206"/>
        <v>"Thị trấn Yên Bình - Huyện Yên Bình - Tỉnh Yên Bái"</v>
      </c>
      <c r="N1921" t="str">
        <f t="shared" si="207"/>
        <v>"Thị trấn Yên Bình - Huyện Yên Bình"</v>
      </c>
      <c r="O1921" t="str">
        <f>VLOOKUP(E1921,district_data,7,0)</f>
        <v>"res_district_141"</v>
      </c>
      <c r="P1921" t="str">
        <f t="shared" si="208"/>
        <v>"VN-15"</v>
      </c>
      <c r="Q1921" t="s">
        <v>1910</v>
      </c>
      <c r="R1921">
        <f t="shared" si="209"/>
        <v>2</v>
      </c>
    </row>
    <row r="1922" spans="1:18" ht="17" x14ac:dyDescent="0.15">
      <c r="A1922" s="8" t="s">
        <v>5655</v>
      </c>
      <c r="B1922" s="8" t="s">
        <v>5656</v>
      </c>
      <c r="C1922" s="8"/>
      <c r="D1922" s="8" t="s">
        <v>2171</v>
      </c>
      <c r="E1922" s="8" t="s">
        <v>720</v>
      </c>
      <c r="F1922" s="8" t="s">
        <v>721</v>
      </c>
      <c r="G1922" s="8" t="s">
        <v>477</v>
      </c>
      <c r="H1922" s="8" t="s">
        <v>476</v>
      </c>
      <c r="I1922" s="17" t="s">
        <v>22521</v>
      </c>
      <c r="J1922" s="19" t="str">
        <f t="shared" si="203"/>
        <v>"res_ward_1921"</v>
      </c>
      <c r="K1922" t="str">
        <f t="shared" si="204"/>
        <v>"Thị trấn Thác Bà"</v>
      </c>
      <c r="L1922" t="str">
        <f t="shared" si="205"/>
        <v>"VN-15-141-04717"</v>
      </c>
      <c r="M1922" t="str">
        <f t="shared" si="206"/>
        <v>"Thị trấn Thác Bà - Huyện Yên Bình - Tỉnh Yên Bái"</v>
      </c>
      <c r="N1922" t="str">
        <f t="shared" si="207"/>
        <v>"Thị trấn Thác Bà - Huyện Yên Bình"</v>
      </c>
      <c r="O1922" t="str">
        <f>VLOOKUP(E1922,district_data,7,0)</f>
        <v>"res_district_141"</v>
      </c>
      <c r="P1922" t="str">
        <f t="shared" si="208"/>
        <v>"VN-15"</v>
      </c>
      <c r="Q1922" t="s">
        <v>1910</v>
      </c>
      <c r="R1922">
        <f t="shared" si="209"/>
        <v>2</v>
      </c>
    </row>
    <row r="1923" spans="1:18" ht="17" x14ac:dyDescent="0.15">
      <c r="A1923" s="8" t="s">
        <v>5657</v>
      </c>
      <c r="B1923" s="8" t="s">
        <v>5658</v>
      </c>
      <c r="C1923" s="8"/>
      <c r="D1923" s="8" t="s">
        <v>2174</v>
      </c>
      <c r="E1923" s="8" t="s">
        <v>720</v>
      </c>
      <c r="F1923" s="8" t="s">
        <v>721</v>
      </c>
      <c r="G1923" s="8" t="s">
        <v>477</v>
      </c>
      <c r="H1923" s="8" t="s">
        <v>476</v>
      </c>
      <c r="I1923" s="17" t="s">
        <v>22522</v>
      </c>
      <c r="J1923" s="19" t="str">
        <f t="shared" ref="J1923:J1986" si="210">$T$2&amp;I1923&amp;$T$2</f>
        <v>"res_ward_1922"</v>
      </c>
      <c r="K1923" t="str">
        <f t="shared" ref="K1923:K1986" si="211">$T$2&amp;B1923&amp;$T$2</f>
        <v>"Xã Xuân Long"</v>
      </c>
      <c r="L1923" t="str">
        <f t="shared" ref="L1923:L1986" si="212">$T$2&amp;"VN-"&amp;G1923&amp;"-"&amp;E1923&amp;"-"&amp;A1923&amp;$T$2</f>
        <v>"VN-15-141-04720"</v>
      </c>
      <c r="M1923" t="str">
        <f t="shared" ref="M1923:M1986" si="213">$T$2&amp;B1923&amp;" - "&amp;F1923&amp;" - "&amp;H1923&amp;$T$2</f>
        <v>"Xã Xuân Long - Huyện Yên Bình - Tỉnh Yên Bái"</v>
      </c>
      <c r="N1923" t="str">
        <f t="shared" ref="N1923:N1986" si="214">$T$2&amp;B1923&amp;" - "&amp;F1923&amp;$T$2</f>
        <v>"Xã Xuân Long - Huyện Yên Bình"</v>
      </c>
      <c r="O1923" t="str">
        <f>VLOOKUP(E1923,district_data,7,0)</f>
        <v>"res_district_141"</v>
      </c>
      <c r="P1923" t="str">
        <f t="shared" ref="P1923:P1986" si="215">$T$2&amp;"VN-"&amp;G1923&amp;$T$2</f>
        <v>"VN-15"</v>
      </c>
      <c r="Q1923" t="s">
        <v>1910</v>
      </c>
      <c r="R1923">
        <f t="shared" ref="R1923:R1986" si="216">VLOOKUP(D1923,$U$2:$V$5,2,0)</f>
        <v>1</v>
      </c>
    </row>
    <row r="1924" spans="1:18" ht="17" x14ac:dyDescent="0.15">
      <c r="A1924" s="8" t="s">
        <v>5659</v>
      </c>
      <c r="B1924" s="8" t="s">
        <v>5660</v>
      </c>
      <c r="C1924" s="8"/>
      <c r="D1924" s="8" t="s">
        <v>2174</v>
      </c>
      <c r="E1924" s="8" t="s">
        <v>720</v>
      </c>
      <c r="F1924" s="8" t="s">
        <v>721</v>
      </c>
      <c r="G1924" s="8" t="s">
        <v>477</v>
      </c>
      <c r="H1924" s="8" t="s">
        <v>476</v>
      </c>
      <c r="I1924" s="17" t="s">
        <v>22523</v>
      </c>
      <c r="J1924" s="19" t="str">
        <f t="shared" si="210"/>
        <v>"res_ward_1923"</v>
      </c>
      <c r="K1924" t="str">
        <f t="shared" si="211"/>
        <v>"Xã Cảm Nhân"</v>
      </c>
      <c r="L1924" t="str">
        <f t="shared" si="212"/>
        <v>"VN-15-141-04726"</v>
      </c>
      <c r="M1924" t="str">
        <f t="shared" si="213"/>
        <v>"Xã Cảm Nhân - Huyện Yên Bình - Tỉnh Yên Bái"</v>
      </c>
      <c r="N1924" t="str">
        <f t="shared" si="214"/>
        <v>"Xã Cảm Nhân - Huyện Yên Bình"</v>
      </c>
      <c r="O1924" t="str">
        <f>VLOOKUP(E1924,district_data,7,0)</f>
        <v>"res_district_141"</v>
      </c>
      <c r="P1924" t="str">
        <f t="shared" si="215"/>
        <v>"VN-15"</v>
      </c>
      <c r="Q1924" t="s">
        <v>1910</v>
      </c>
      <c r="R1924">
        <f t="shared" si="216"/>
        <v>1</v>
      </c>
    </row>
    <row r="1925" spans="1:18" ht="17" x14ac:dyDescent="0.15">
      <c r="A1925" s="8" t="s">
        <v>5661</v>
      </c>
      <c r="B1925" s="8" t="s">
        <v>5662</v>
      </c>
      <c r="C1925" s="8"/>
      <c r="D1925" s="8" t="s">
        <v>2174</v>
      </c>
      <c r="E1925" s="8" t="s">
        <v>720</v>
      </c>
      <c r="F1925" s="8" t="s">
        <v>721</v>
      </c>
      <c r="G1925" s="8" t="s">
        <v>477</v>
      </c>
      <c r="H1925" s="8" t="s">
        <v>476</v>
      </c>
      <c r="I1925" s="17" t="s">
        <v>22524</v>
      </c>
      <c r="J1925" s="19" t="str">
        <f t="shared" si="210"/>
        <v>"res_ward_1924"</v>
      </c>
      <c r="K1925" t="str">
        <f t="shared" si="211"/>
        <v>"Xã Ngọc Chấn"</v>
      </c>
      <c r="L1925" t="str">
        <f t="shared" si="212"/>
        <v>"VN-15-141-04729"</v>
      </c>
      <c r="M1925" t="str">
        <f t="shared" si="213"/>
        <v>"Xã Ngọc Chấn - Huyện Yên Bình - Tỉnh Yên Bái"</v>
      </c>
      <c r="N1925" t="str">
        <f t="shared" si="214"/>
        <v>"Xã Ngọc Chấn - Huyện Yên Bình"</v>
      </c>
      <c r="O1925" t="str">
        <f>VLOOKUP(E1925,district_data,7,0)</f>
        <v>"res_district_141"</v>
      </c>
      <c r="P1925" t="str">
        <f t="shared" si="215"/>
        <v>"VN-15"</v>
      </c>
      <c r="Q1925" t="s">
        <v>1910</v>
      </c>
      <c r="R1925">
        <f t="shared" si="216"/>
        <v>1</v>
      </c>
    </row>
    <row r="1926" spans="1:18" ht="17" x14ac:dyDescent="0.15">
      <c r="A1926" s="8" t="s">
        <v>5663</v>
      </c>
      <c r="B1926" s="8" t="s">
        <v>5664</v>
      </c>
      <c r="C1926" s="8"/>
      <c r="D1926" s="8" t="s">
        <v>2174</v>
      </c>
      <c r="E1926" s="8" t="s">
        <v>720</v>
      </c>
      <c r="F1926" s="8" t="s">
        <v>721</v>
      </c>
      <c r="G1926" s="8" t="s">
        <v>477</v>
      </c>
      <c r="H1926" s="8" t="s">
        <v>476</v>
      </c>
      <c r="I1926" s="17" t="s">
        <v>22525</v>
      </c>
      <c r="J1926" s="19" t="str">
        <f t="shared" si="210"/>
        <v>"res_ward_1925"</v>
      </c>
      <c r="K1926" t="str">
        <f t="shared" si="211"/>
        <v>"Xã Tân Nguyên"</v>
      </c>
      <c r="L1926" t="str">
        <f t="shared" si="212"/>
        <v>"VN-15-141-04732"</v>
      </c>
      <c r="M1926" t="str">
        <f t="shared" si="213"/>
        <v>"Xã Tân Nguyên - Huyện Yên Bình - Tỉnh Yên Bái"</v>
      </c>
      <c r="N1926" t="str">
        <f t="shared" si="214"/>
        <v>"Xã Tân Nguyên - Huyện Yên Bình"</v>
      </c>
      <c r="O1926" t="str">
        <f>VLOOKUP(E1926,district_data,7,0)</f>
        <v>"res_district_141"</v>
      </c>
      <c r="P1926" t="str">
        <f t="shared" si="215"/>
        <v>"VN-15"</v>
      </c>
      <c r="Q1926" t="s">
        <v>1910</v>
      </c>
      <c r="R1926">
        <f t="shared" si="216"/>
        <v>1</v>
      </c>
    </row>
    <row r="1927" spans="1:18" ht="17" x14ac:dyDescent="0.15">
      <c r="A1927" s="8" t="s">
        <v>5665</v>
      </c>
      <c r="B1927" s="8" t="s">
        <v>4114</v>
      </c>
      <c r="C1927" s="8"/>
      <c r="D1927" s="8" t="s">
        <v>2174</v>
      </c>
      <c r="E1927" s="8" t="s">
        <v>720</v>
      </c>
      <c r="F1927" s="8" t="s">
        <v>721</v>
      </c>
      <c r="G1927" s="8" t="s">
        <v>477</v>
      </c>
      <c r="H1927" s="8" t="s">
        <v>476</v>
      </c>
      <c r="I1927" s="17" t="s">
        <v>22526</v>
      </c>
      <c r="J1927" s="19" t="str">
        <f t="shared" si="210"/>
        <v>"res_ward_1926"</v>
      </c>
      <c r="K1927" t="str">
        <f t="shared" si="211"/>
        <v>"Xã Phúc Ninh"</v>
      </c>
      <c r="L1927" t="str">
        <f t="shared" si="212"/>
        <v>"VN-15-141-04735"</v>
      </c>
      <c r="M1927" t="str">
        <f t="shared" si="213"/>
        <v>"Xã Phúc Ninh - Huyện Yên Bình - Tỉnh Yên Bái"</v>
      </c>
      <c r="N1927" t="str">
        <f t="shared" si="214"/>
        <v>"Xã Phúc Ninh - Huyện Yên Bình"</v>
      </c>
      <c r="O1927" t="str">
        <f>VLOOKUP(E1927,district_data,7,0)</f>
        <v>"res_district_141"</v>
      </c>
      <c r="P1927" t="str">
        <f t="shared" si="215"/>
        <v>"VN-15"</v>
      </c>
      <c r="Q1927" t="s">
        <v>1910</v>
      </c>
      <c r="R1927">
        <f t="shared" si="216"/>
        <v>1</v>
      </c>
    </row>
    <row r="1928" spans="1:18" ht="17" x14ac:dyDescent="0.15">
      <c r="A1928" s="8" t="s">
        <v>5666</v>
      </c>
      <c r="B1928" s="8" t="s">
        <v>5667</v>
      </c>
      <c r="C1928" s="8"/>
      <c r="D1928" s="8" t="s">
        <v>2174</v>
      </c>
      <c r="E1928" s="8" t="s">
        <v>720</v>
      </c>
      <c r="F1928" s="8" t="s">
        <v>721</v>
      </c>
      <c r="G1928" s="8" t="s">
        <v>477</v>
      </c>
      <c r="H1928" s="8" t="s">
        <v>476</v>
      </c>
      <c r="I1928" s="17" t="s">
        <v>22527</v>
      </c>
      <c r="J1928" s="19" t="str">
        <f t="shared" si="210"/>
        <v>"res_ward_1927"</v>
      </c>
      <c r="K1928" t="str">
        <f t="shared" si="211"/>
        <v>"Xã Bảo Ái"</v>
      </c>
      <c r="L1928" t="str">
        <f t="shared" si="212"/>
        <v>"VN-15-141-04738"</v>
      </c>
      <c r="M1928" t="str">
        <f t="shared" si="213"/>
        <v>"Xã Bảo Ái - Huyện Yên Bình - Tỉnh Yên Bái"</v>
      </c>
      <c r="N1928" t="str">
        <f t="shared" si="214"/>
        <v>"Xã Bảo Ái - Huyện Yên Bình"</v>
      </c>
      <c r="O1928" t="str">
        <f>VLOOKUP(E1928,district_data,7,0)</f>
        <v>"res_district_141"</v>
      </c>
      <c r="P1928" t="str">
        <f t="shared" si="215"/>
        <v>"VN-15"</v>
      </c>
      <c r="Q1928" t="s">
        <v>1910</v>
      </c>
      <c r="R1928">
        <f t="shared" si="216"/>
        <v>1</v>
      </c>
    </row>
    <row r="1929" spans="1:18" ht="17" x14ac:dyDescent="0.15">
      <c r="A1929" s="8" t="s">
        <v>5668</v>
      </c>
      <c r="B1929" s="8" t="s">
        <v>5669</v>
      </c>
      <c r="C1929" s="8"/>
      <c r="D1929" s="8" t="s">
        <v>2174</v>
      </c>
      <c r="E1929" s="8" t="s">
        <v>720</v>
      </c>
      <c r="F1929" s="8" t="s">
        <v>721</v>
      </c>
      <c r="G1929" s="8" t="s">
        <v>477</v>
      </c>
      <c r="H1929" s="8" t="s">
        <v>476</v>
      </c>
      <c r="I1929" s="17" t="s">
        <v>22528</v>
      </c>
      <c r="J1929" s="19" t="str">
        <f t="shared" si="210"/>
        <v>"res_ward_1928"</v>
      </c>
      <c r="K1929" t="str">
        <f t="shared" si="211"/>
        <v>"Xã Mỹ Gia"</v>
      </c>
      <c r="L1929" t="str">
        <f t="shared" si="212"/>
        <v>"VN-15-141-04741"</v>
      </c>
      <c r="M1929" t="str">
        <f t="shared" si="213"/>
        <v>"Xã Mỹ Gia - Huyện Yên Bình - Tỉnh Yên Bái"</v>
      </c>
      <c r="N1929" t="str">
        <f t="shared" si="214"/>
        <v>"Xã Mỹ Gia - Huyện Yên Bình"</v>
      </c>
      <c r="O1929" t="str">
        <f>VLOOKUP(E1929,district_data,7,0)</f>
        <v>"res_district_141"</v>
      </c>
      <c r="P1929" t="str">
        <f t="shared" si="215"/>
        <v>"VN-15"</v>
      </c>
      <c r="Q1929" t="s">
        <v>1910</v>
      </c>
      <c r="R1929">
        <f t="shared" si="216"/>
        <v>1</v>
      </c>
    </row>
    <row r="1930" spans="1:18" ht="17" x14ac:dyDescent="0.15">
      <c r="A1930" s="8" t="s">
        <v>5670</v>
      </c>
      <c r="B1930" s="8" t="s">
        <v>5671</v>
      </c>
      <c r="C1930" s="8"/>
      <c r="D1930" s="8" t="s">
        <v>2174</v>
      </c>
      <c r="E1930" s="8" t="s">
        <v>720</v>
      </c>
      <c r="F1930" s="8" t="s">
        <v>721</v>
      </c>
      <c r="G1930" s="8" t="s">
        <v>477</v>
      </c>
      <c r="H1930" s="8" t="s">
        <v>476</v>
      </c>
      <c r="I1930" s="17" t="s">
        <v>22529</v>
      </c>
      <c r="J1930" s="19" t="str">
        <f t="shared" si="210"/>
        <v>"res_ward_1929"</v>
      </c>
      <c r="K1930" t="str">
        <f t="shared" si="211"/>
        <v>"Xã Xuân Lai"</v>
      </c>
      <c r="L1930" t="str">
        <f t="shared" si="212"/>
        <v>"VN-15-141-04744"</v>
      </c>
      <c r="M1930" t="str">
        <f t="shared" si="213"/>
        <v>"Xã Xuân Lai - Huyện Yên Bình - Tỉnh Yên Bái"</v>
      </c>
      <c r="N1930" t="str">
        <f t="shared" si="214"/>
        <v>"Xã Xuân Lai - Huyện Yên Bình"</v>
      </c>
      <c r="O1930" t="str">
        <f>VLOOKUP(E1930,district_data,7,0)</f>
        <v>"res_district_141"</v>
      </c>
      <c r="P1930" t="str">
        <f t="shared" si="215"/>
        <v>"VN-15"</v>
      </c>
      <c r="Q1930" t="s">
        <v>1910</v>
      </c>
      <c r="R1930">
        <f t="shared" si="216"/>
        <v>1</v>
      </c>
    </row>
    <row r="1931" spans="1:18" ht="17" x14ac:dyDescent="0.15">
      <c r="A1931" s="8" t="s">
        <v>5672</v>
      </c>
      <c r="B1931" s="8" t="s">
        <v>5673</v>
      </c>
      <c r="C1931" s="8"/>
      <c r="D1931" s="8" t="s">
        <v>2174</v>
      </c>
      <c r="E1931" s="8" t="s">
        <v>720</v>
      </c>
      <c r="F1931" s="8" t="s">
        <v>721</v>
      </c>
      <c r="G1931" s="8" t="s">
        <v>477</v>
      </c>
      <c r="H1931" s="8" t="s">
        <v>476</v>
      </c>
      <c r="I1931" s="17" t="s">
        <v>22530</v>
      </c>
      <c r="J1931" s="19" t="str">
        <f t="shared" si="210"/>
        <v>"res_ward_1930"</v>
      </c>
      <c r="K1931" t="str">
        <f t="shared" si="211"/>
        <v>"Xã Mông Sơn"</v>
      </c>
      <c r="L1931" t="str">
        <f t="shared" si="212"/>
        <v>"VN-15-141-04747"</v>
      </c>
      <c r="M1931" t="str">
        <f t="shared" si="213"/>
        <v>"Xã Mông Sơn - Huyện Yên Bình - Tỉnh Yên Bái"</v>
      </c>
      <c r="N1931" t="str">
        <f t="shared" si="214"/>
        <v>"Xã Mông Sơn - Huyện Yên Bình"</v>
      </c>
      <c r="O1931" t="str">
        <f>VLOOKUP(E1931,district_data,7,0)</f>
        <v>"res_district_141"</v>
      </c>
      <c r="P1931" t="str">
        <f t="shared" si="215"/>
        <v>"VN-15"</v>
      </c>
      <c r="Q1931" t="s">
        <v>1910</v>
      </c>
      <c r="R1931">
        <f t="shared" si="216"/>
        <v>1</v>
      </c>
    </row>
    <row r="1932" spans="1:18" ht="17" x14ac:dyDescent="0.15">
      <c r="A1932" s="8" t="s">
        <v>5674</v>
      </c>
      <c r="B1932" s="8" t="s">
        <v>5675</v>
      </c>
      <c r="C1932" s="8"/>
      <c r="D1932" s="8" t="s">
        <v>2174</v>
      </c>
      <c r="E1932" s="8" t="s">
        <v>720</v>
      </c>
      <c r="F1932" s="8" t="s">
        <v>721</v>
      </c>
      <c r="G1932" s="8" t="s">
        <v>477</v>
      </c>
      <c r="H1932" s="8" t="s">
        <v>476</v>
      </c>
      <c r="I1932" s="17" t="s">
        <v>22531</v>
      </c>
      <c r="J1932" s="19" t="str">
        <f t="shared" si="210"/>
        <v>"res_ward_1931"</v>
      </c>
      <c r="K1932" t="str">
        <f t="shared" si="211"/>
        <v>"Xã Cảm Ân"</v>
      </c>
      <c r="L1932" t="str">
        <f t="shared" si="212"/>
        <v>"VN-15-141-04750"</v>
      </c>
      <c r="M1932" t="str">
        <f t="shared" si="213"/>
        <v>"Xã Cảm Ân - Huyện Yên Bình - Tỉnh Yên Bái"</v>
      </c>
      <c r="N1932" t="str">
        <f t="shared" si="214"/>
        <v>"Xã Cảm Ân - Huyện Yên Bình"</v>
      </c>
      <c r="O1932" t="str">
        <f>VLOOKUP(E1932,district_data,7,0)</f>
        <v>"res_district_141"</v>
      </c>
      <c r="P1932" t="str">
        <f t="shared" si="215"/>
        <v>"VN-15"</v>
      </c>
      <c r="Q1932" t="s">
        <v>1910</v>
      </c>
      <c r="R1932">
        <f t="shared" si="216"/>
        <v>1</v>
      </c>
    </row>
    <row r="1933" spans="1:18" ht="17" x14ac:dyDescent="0.15">
      <c r="A1933" s="8" t="s">
        <v>5676</v>
      </c>
      <c r="B1933" s="8" t="s">
        <v>3417</v>
      </c>
      <c r="C1933" s="8"/>
      <c r="D1933" s="8" t="s">
        <v>2174</v>
      </c>
      <c r="E1933" s="8" t="s">
        <v>720</v>
      </c>
      <c r="F1933" s="8" t="s">
        <v>721</v>
      </c>
      <c r="G1933" s="8" t="s">
        <v>477</v>
      </c>
      <c r="H1933" s="8" t="s">
        <v>476</v>
      </c>
      <c r="I1933" s="17" t="s">
        <v>22532</v>
      </c>
      <c r="J1933" s="19" t="str">
        <f t="shared" si="210"/>
        <v>"res_ward_1932"</v>
      </c>
      <c r="K1933" t="str">
        <f t="shared" si="211"/>
        <v>"Xã Yên Thành"</v>
      </c>
      <c r="L1933" t="str">
        <f t="shared" si="212"/>
        <v>"VN-15-141-04753"</v>
      </c>
      <c r="M1933" t="str">
        <f t="shared" si="213"/>
        <v>"Xã Yên Thành - Huyện Yên Bình - Tỉnh Yên Bái"</v>
      </c>
      <c r="N1933" t="str">
        <f t="shared" si="214"/>
        <v>"Xã Yên Thành - Huyện Yên Bình"</v>
      </c>
      <c r="O1933" t="str">
        <f>VLOOKUP(E1933,district_data,7,0)</f>
        <v>"res_district_141"</v>
      </c>
      <c r="P1933" t="str">
        <f t="shared" si="215"/>
        <v>"VN-15"</v>
      </c>
      <c r="Q1933" t="s">
        <v>1910</v>
      </c>
      <c r="R1933">
        <f t="shared" si="216"/>
        <v>1</v>
      </c>
    </row>
    <row r="1934" spans="1:18" ht="17" x14ac:dyDescent="0.15">
      <c r="A1934" s="8" t="s">
        <v>5677</v>
      </c>
      <c r="B1934" s="8" t="s">
        <v>5678</v>
      </c>
      <c r="C1934" s="8"/>
      <c r="D1934" s="8" t="s">
        <v>2174</v>
      </c>
      <c r="E1934" s="8" t="s">
        <v>720</v>
      </c>
      <c r="F1934" s="8" t="s">
        <v>721</v>
      </c>
      <c r="G1934" s="8" t="s">
        <v>477</v>
      </c>
      <c r="H1934" s="8" t="s">
        <v>476</v>
      </c>
      <c r="I1934" s="17" t="s">
        <v>22533</v>
      </c>
      <c r="J1934" s="19" t="str">
        <f t="shared" si="210"/>
        <v>"res_ward_1933"</v>
      </c>
      <c r="K1934" t="str">
        <f t="shared" si="211"/>
        <v>"Xã Tân Hương"</v>
      </c>
      <c r="L1934" t="str">
        <f t="shared" si="212"/>
        <v>"VN-15-141-04756"</v>
      </c>
      <c r="M1934" t="str">
        <f t="shared" si="213"/>
        <v>"Xã Tân Hương - Huyện Yên Bình - Tỉnh Yên Bái"</v>
      </c>
      <c r="N1934" t="str">
        <f t="shared" si="214"/>
        <v>"Xã Tân Hương - Huyện Yên Bình"</v>
      </c>
      <c r="O1934" t="str">
        <f>VLOOKUP(E1934,district_data,7,0)</f>
        <v>"res_district_141"</v>
      </c>
      <c r="P1934" t="str">
        <f t="shared" si="215"/>
        <v>"VN-15"</v>
      </c>
      <c r="Q1934" t="s">
        <v>1910</v>
      </c>
      <c r="R1934">
        <f t="shared" si="216"/>
        <v>1</v>
      </c>
    </row>
    <row r="1935" spans="1:18" ht="17" x14ac:dyDescent="0.15">
      <c r="A1935" s="8" t="s">
        <v>5679</v>
      </c>
      <c r="B1935" s="8" t="s">
        <v>5680</v>
      </c>
      <c r="C1935" s="8"/>
      <c r="D1935" s="8" t="s">
        <v>2174</v>
      </c>
      <c r="E1935" s="8" t="s">
        <v>720</v>
      </c>
      <c r="F1935" s="8" t="s">
        <v>721</v>
      </c>
      <c r="G1935" s="8" t="s">
        <v>477</v>
      </c>
      <c r="H1935" s="8" t="s">
        <v>476</v>
      </c>
      <c r="I1935" s="17" t="s">
        <v>22534</v>
      </c>
      <c r="J1935" s="19" t="str">
        <f t="shared" si="210"/>
        <v>"res_ward_1934"</v>
      </c>
      <c r="K1935" t="str">
        <f t="shared" si="211"/>
        <v>"Xã Phúc An"</v>
      </c>
      <c r="L1935" t="str">
        <f t="shared" si="212"/>
        <v>"VN-15-141-04759"</v>
      </c>
      <c r="M1935" t="str">
        <f t="shared" si="213"/>
        <v>"Xã Phúc An - Huyện Yên Bình - Tỉnh Yên Bái"</v>
      </c>
      <c r="N1935" t="str">
        <f t="shared" si="214"/>
        <v>"Xã Phúc An - Huyện Yên Bình"</v>
      </c>
      <c r="O1935" t="str">
        <f>VLOOKUP(E1935,district_data,7,0)</f>
        <v>"res_district_141"</v>
      </c>
      <c r="P1935" t="str">
        <f t="shared" si="215"/>
        <v>"VN-15"</v>
      </c>
      <c r="Q1935" t="s">
        <v>1910</v>
      </c>
      <c r="R1935">
        <f t="shared" si="216"/>
        <v>1</v>
      </c>
    </row>
    <row r="1936" spans="1:18" ht="17" x14ac:dyDescent="0.15">
      <c r="A1936" s="8" t="s">
        <v>5681</v>
      </c>
      <c r="B1936" s="8" t="s">
        <v>5682</v>
      </c>
      <c r="C1936" s="8"/>
      <c r="D1936" s="8" t="s">
        <v>2174</v>
      </c>
      <c r="E1936" s="8" t="s">
        <v>720</v>
      </c>
      <c r="F1936" s="8" t="s">
        <v>721</v>
      </c>
      <c r="G1936" s="8" t="s">
        <v>477</v>
      </c>
      <c r="H1936" s="8" t="s">
        <v>476</v>
      </c>
      <c r="I1936" s="17" t="s">
        <v>22535</v>
      </c>
      <c r="J1936" s="19" t="str">
        <f t="shared" si="210"/>
        <v>"res_ward_1935"</v>
      </c>
      <c r="K1936" t="str">
        <f t="shared" si="211"/>
        <v>"Xã Bạch Hà"</v>
      </c>
      <c r="L1936" t="str">
        <f t="shared" si="212"/>
        <v>"VN-15-141-04762"</v>
      </c>
      <c r="M1936" t="str">
        <f t="shared" si="213"/>
        <v>"Xã Bạch Hà - Huyện Yên Bình - Tỉnh Yên Bái"</v>
      </c>
      <c r="N1936" t="str">
        <f t="shared" si="214"/>
        <v>"Xã Bạch Hà - Huyện Yên Bình"</v>
      </c>
      <c r="O1936" t="str">
        <f>VLOOKUP(E1936,district_data,7,0)</f>
        <v>"res_district_141"</v>
      </c>
      <c r="P1936" t="str">
        <f t="shared" si="215"/>
        <v>"VN-15"</v>
      </c>
      <c r="Q1936" t="s">
        <v>1910</v>
      </c>
      <c r="R1936">
        <f t="shared" si="216"/>
        <v>1</v>
      </c>
    </row>
    <row r="1937" spans="1:18" ht="17" x14ac:dyDescent="0.15">
      <c r="A1937" s="8" t="s">
        <v>5683</v>
      </c>
      <c r="B1937" s="8" t="s">
        <v>5684</v>
      </c>
      <c r="C1937" s="8"/>
      <c r="D1937" s="8" t="s">
        <v>2174</v>
      </c>
      <c r="E1937" s="8" t="s">
        <v>720</v>
      </c>
      <c r="F1937" s="8" t="s">
        <v>721</v>
      </c>
      <c r="G1937" s="8" t="s">
        <v>477</v>
      </c>
      <c r="H1937" s="8" t="s">
        <v>476</v>
      </c>
      <c r="I1937" s="17" t="s">
        <v>22536</v>
      </c>
      <c r="J1937" s="19" t="str">
        <f t="shared" si="210"/>
        <v>"res_ward_1936"</v>
      </c>
      <c r="K1937" t="str">
        <f t="shared" si="211"/>
        <v>"Xã Vũ Linh"</v>
      </c>
      <c r="L1937" t="str">
        <f t="shared" si="212"/>
        <v>"VN-15-141-04765"</v>
      </c>
      <c r="M1937" t="str">
        <f t="shared" si="213"/>
        <v>"Xã Vũ Linh - Huyện Yên Bình - Tỉnh Yên Bái"</v>
      </c>
      <c r="N1937" t="str">
        <f t="shared" si="214"/>
        <v>"Xã Vũ Linh - Huyện Yên Bình"</v>
      </c>
      <c r="O1937" t="str">
        <f>VLOOKUP(E1937,district_data,7,0)</f>
        <v>"res_district_141"</v>
      </c>
      <c r="P1937" t="str">
        <f t="shared" si="215"/>
        <v>"VN-15"</v>
      </c>
      <c r="Q1937" t="s">
        <v>1910</v>
      </c>
      <c r="R1937">
        <f t="shared" si="216"/>
        <v>1</v>
      </c>
    </row>
    <row r="1938" spans="1:18" ht="17" x14ac:dyDescent="0.15">
      <c r="A1938" s="8" t="s">
        <v>5685</v>
      </c>
      <c r="B1938" s="8" t="s">
        <v>2711</v>
      </c>
      <c r="C1938" s="8"/>
      <c r="D1938" s="8" t="s">
        <v>2174</v>
      </c>
      <c r="E1938" s="8" t="s">
        <v>720</v>
      </c>
      <c r="F1938" s="8" t="s">
        <v>721</v>
      </c>
      <c r="G1938" s="8" t="s">
        <v>477</v>
      </c>
      <c r="H1938" s="8" t="s">
        <v>476</v>
      </c>
      <c r="I1938" s="17" t="s">
        <v>22537</v>
      </c>
      <c r="J1938" s="19" t="str">
        <f t="shared" si="210"/>
        <v>"res_ward_1937"</v>
      </c>
      <c r="K1938" t="str">
        <f t="shared" si="211"/>
        <v>"Xã Đại Đồng"</v>
      </c>
      <c r="L1938" t="str">
        <f t="shared" si="212"/>
        <v>"VN-15-141-04768"</v>
      </c>
      <c r="M1938" t="str">
        <f t="shared" si="213"/>
        <v>"Xã Đại Đồng - Huyện Yên Bình - Tỉnh Yên Bái"</v>
      </c>
      <c r="N1938" t="str">
        <f t="shared" si="214"/>
        <v>"Xã Đại Đồng - Huyện Yên Bình"</v>
      </c>
      <c r="O1938" t="str">
        <f>VLOOKUP(E1938,district_data,7,0)</f>
        <v>"res_district_141"</v>
      </c>
      <c r="P1938" t="str">
        <f t="shared" si="215"/>
        <v>"VN-15"</v>
      </c>
      <c r="Q1938" t="s">
        <v>1910</v>
      </c>
      <c r="R1938">
        <f t="shared" si="216"/>
        <v>1</v>
      </c>
    </row>
    <row r="1939" spans="1:18" ht="17" x14ac:dyDescent="0.15">
      <c r="A1939" s="8" t="s">
        <v>5686</v>
      </c>
      <c r="B1939" s="8" t="s">
        <v>5687</v>
      </c>
      <c r="C1939" s="8"/>
      <c r="D1939" s="8" t="s">
        <v>2174</v>
      </c>
      <c r="E1939" s="8" t="s">
        <v>720</v>
      </c>
      <c r="F1939" s="8" t="s">
        <v>721</v>
      </c>
      <c r="G1939" s="8" t="s">
        <v>477</v>
      </c>
      <c r="H1939" s="8" t="s">
        <v>476</v>
      </c>
      <c r="I1939" s="17" t="s">
        <v>22538</v>
      </c>
      <c r="J1939" s="19" t="str">
        <f t="shared" si="210"/>
        <v>"res_ward_1938"</v>
      </c>
      <c r="K1939" t="str">
        <f t="shared" si="211"/>
        <v>"Xã Vĩnh Kiên"</v>
      </c>
      <c r="L1939" t="str">
        <f t="shared" si="212"/>
        <v>"VN-15-141-04771"</v>
      </c>
      <c r="M1939" t="str">
        <f t="shared" si="213"/>
        <v>"Xã Vĩnh Kiên - Huyện Yên Bình - Tỉnh Yên Bái"</v>
      </c>
      <c r="N1939" t="str">
        <f t="shared" si="214"/>
        <v>"Xã Vĩnh Kiên - Huyện Yên Bình"</v>
      </c>
      <c r="O1939" t="str">
        <f>VLOOKUP(E1939,district_data,7,0)</f>
        <v>"res_district_141"</v>
      </c>
      <c r="P1939" t="str">
        <f t="shared" si="215"/>
        <v>"VN-15"</v>
      </c>
      <c r="Q1939" t="s">
        <v>1910</v>
      </c>
      <c r="R1939">
        <f t="shared" si="216"/>
        <v>1</v>
      </c>
    </row>
    <row r="1940" spans="1:18" ht="17" x14ac:dyDescent="0.15">
      <c r="A1940" s="8" t="s">
        <v>5688</v>
      </c>
      <c r="B1940" s="8" t="s">
        <v>2705</v>
      </c>
      <c r="C1940" s="8"/>
      <c r="D1940" s="8" t="s">
        <v>2174</v>
      </c>
      <c r="E1940" s="8" t="s">
        <v>720</v>
      </c>
      <c r="F1940" s="8" t="s">
        <v>721</v>
      </c>
      <c r="G1940" s="8" t="s">
        <v>477</v>
      </c>
      <c r="H1940" s="8" t="s">
        <v>476</v>
      </c>
      <c r="I1940" s="17" t="s">
        <v>22539</v>
      </c>
      <c r="J1940" s="19" t="str">
        <f t="shared" si="210"/>
        <v>"res_ward_1939"</v>
      </c>
      <c r="K1940" t="str">
        <f t="shared" si="211"/>
        <v>"Xã Yên Bình"</v>
      </c>
      <c r="L1940" t="str">
        <f t="shared" si="212"/>
        <v>"VN-15-141-04774"</v>
      </c>
      <c r="M1940" t="str">
        <f t="shared" si="213"/>
        <v>"Xã Yên Bình - Huyện Yên Bình - Tỉnh Yên Bái"</v>
      </c>
      <c r="N1940" t="str">
        <f t="shared" si="214"/>
        <v>"Xã Yên Bình - Huyện Yên Bình"</v>
      </c>
      <c r="O1940" t="str">
        <f>VLOOKUP(E1940,district_data,7,0)</f>
        <v>"res_district_141"</v>
      </c>
      <c r="P1940" t="str">
        <f t="shared" si="215"/>
        <v>"VN-15"</v>
      </c>
      <c r="Q1940" t="s">
        <v>1910</v>
      </c>
      <c r="R1940">
        <f t="shared" si="216"/>
        <v>1</v>
      </c>
    </row>
    <row r="1941" spans="1:18" ht="17" x14ac:dyDescent="0.15">
      <c r="A1941" s="8" t="s">
        <v>5689</v>
      </c>
      <c r="B1941" s="8" t="s">
        <v>5690</v>
      </c>
      <c r="C1941" s="8"/>
      <c r="D1941" s="8" t="s">
        <v>2174</v>
      </c>
      <c r="E1941" s="8" t="s">
        <v>720</v>
      </c>
      <c r="F1941" s="8" t="s">
        <v>721</v>
      </c>
      <c r="G1941" s="8" t="s">
        <v>477</v>
      </c>
      <c r="H1941" s="8" t="s">
        <v>476</v>
      </c>
      <c r="I1941" s="17" t="s">
        <v>22540</v>
      </c>
      <c r="J1941" s="19" t="str">
        <f t="shared" si="210"/>
        <v>"res_ward_1940"</v>
      </c>
      <c r="K1941" t="str">
        <f t="shared" si="211"/>
        <v>"Xã Thịnh Hưng"</v>
      </c>
      <c r="L1941" t="str">
        <f t="shared" si="212"/>
        <v>"VN-15-141-04777"</v>
      </c>
      <c r="M1941" t="str">
        <f t="shared" si="213"/>
        <v>"Xã Thịnh Hưng - Huyện Yên Bình - Tỉnh Yên Bái"</v>
      </c>
      <c r="N1941" t="str">
        <f t="shared" si="214"/>
        <v>"Xã Thịnh Hưng - Huyện Yên Bình"</v>
      </c>
      <c r="O1941" t="str">
        <f>VLOOKUP(E1941,district_data,7,0)</f>
        <v>"res_district_141"</v>
      </c>
      <c r="P1941" t="str">
        <f t="shared" si="215"/>
        <v>"VN-15"</v>
      </c>
      <c r="Q1941" t="s">
        <v>1910</v>
      </c>
      <c r="R1941">
        <f t="shared" si="216"/>
        <v>1</v>
      </c>
    </row>
    <row r="1942" spans="1:18" ht="17" x14ac:dyDescent="0.15">
      <c r="A1942" s="8" t="s">
        <v>5691</v>
      </c>
      <c r="B1942" s="8" t="s">
        <v>5692</v>
      </c>
      <c r="C1942" s="8"/>
      <c r="D1942" s="8" t="s">
        <v>2174</v>
      </c>
      <c r="E1942" s="8" t="s">
        <v>720</v>
      </c>
      <c r="F1942" s="8" t="s">
        <v>721</v>
      </c>
      <c r="G1942" s="8" t="s">
        <v>477</v>
      </c>
      <c r="H1942" s="8" t="s">
        <v>476</v>
      </c>
      <c r="I1942" s="17" t="s">
        <v>22541</v>
      </c>
      <c r="J1942" s="19" t="str">
        <f t="shared" si="210"/>
        <v>"res_ward_1941"</v>
      </c>
      <c r="K1942" t="str">
        <f t="shared" si="211"/>
        <v>"Xã Hán Đà"</v>
      </c>
      <c r="L1942" t="str">
        <f t="shared" si="212"/>
        <v>"VN-15-141-04780"</v>
      </c>
      <c r="M1942" t="str">
        <f t="shared" si="213"/>
        <v>"Xã Hán Đà - Huyện Yên Bình - Tỉnh Yên Bái"</v>
      </c>
      <c r="N1942" t="str">
        <f t="shared" si="214"/>
        <v>"Xã Hán Đà - Huyện Yên Bình"</v>
      </c>
      <c r="O1942" t="str">
        <f>VLOOKUP(E1942,district_data,7,0)</f>
        <v>"res_district_141"</v>
      </c>
      <c r="P1942" t="str">
        <f t="shared" si="215"/>
        <v>"VN-15"</v>
      </c>
      <c r="Q1942" t="s">
        <v>1910</v>
      </c>
      <c r="R1942">
        <f t="shared" si="216"/>
        <v>1</v>
      </c>
    </row>
    <row r="1943" spans="1:18" ht="17" x14ac:dyDescent="0.15">
      <c r="A1943" s="8" t="s">
        <v>5693</v>
      </c>
      <c r="B1943" s="8" t="s">
        <v>4132</v>
      </c>
      <c r="C1943" s="8"/>
      <c r="D1943" s="8" t="s">
        <v>2174</v>
      </c>
      <c r="E1943" s="8" t="s">
        <v>720</v>
      </c>
      <c r="F1943" s="8" t="s">
        <v>721</v>
      </c>
      <c r="G1943" s="8" t="s">
        <v>477</v>
      </c>
      <c r="H1943" s="8" t="s">
        <v>476</v>
      </c>
      <c r="I1943" s="17" t="s">
        <v>22542</v>
      </c>
      <c r="J1943" s="19" t="str">
        <f t="shared" si="210"/>
        <v>"res_ward_1942"</v>
      </c>
      <c r="K1943" t="str">
        <f t="shared" si="211"/>
        <v>"Xã Phú Thịnh"</v>
      </c>
      <c r="L1943" t="str">
        <f t="shared" si="212"/>
        <v>"VN-15-141-04783"</v>
      </c>
      <c r="M1943" t="str">
        <f t="shared" si="213"/>
        <v>"Xã Phú Thịnh - Huyện Yên Bình - Tỉnh Yên Bái"</v>
      </c>
      <c r="N1943" t="str">
        <f t="shared" si="214"/>
        <v>"Xã Phú Thịnh - Huyện Yên Bình"</v>
      </c>
      <c r="O1943" t="str">
        <f>VLOOKUP(E1943,district_data,7,0)</f>
        <v>"res_district_141"</v>
      </c>
      <c r="P1943" t="str">
        <f t="shared" si="215"/>
        <v>"VN-15"</v>
      </c>
      <c r="Q1943" t="s">
        <v>1910</v>
      </c>
      <c r="R1943">
        <f t="shared" si="216"/>
        <v>1</v>
      </c>
    </row>
    <row r="1944" spans="1:18" ht="17" x14ac:dyDescent="0.15">
      <c r="A1944" s="8" t="s">
        <v>5694</v>
      </c>
      <c r="B1944" s="8" t="s">
        <v>5695</v>
      </c>
      <c r="C1944" s="8"/>
      <c r="D1944" s="8" t="s">
        <v>2174</v>
      </c>
      <c r="E1944" s="8" t="s">
        <v>720</v>
      </c>
      <c r="F1944" s="8" t="s">
        <v>721</v>
      </c>
      <c r="G1944" s="8" t="s">
        <v>477</v>
      </c>
      <c r="H1944" s="8" t="s">
        <v>476</v>
      </c>
      <c r="I1944" s="17" t="s">
        <v>22543</v>
      </c>
      <c r="J1944" s="19" t="str">
        <f t="shared" si="210"/>
        <v>"res_ward_1943"</v>
      </c>
      <c r="K1944" t="str">
        <f t="shared" si="211"/>
        <v>"Xã Đại Minh"</v>
      </c>
      <c r="L1944" t="str">
        <f t="shared" si="212"/>
        <v>"VN-15-141-04786"</v>
      </c>
      <c r="M1944" t="str">
        <f t="shared" si="213"/>
        <v>"Xã Đại Minh - Huyện Yên Bình - Tỉnh Yên Bái"</v>
      </c>
      <c r="N1944" t="str">
        <f t="shared" si="214"/>
        <v>"Xã Đại Minh - Huyện Yên Bình"</v>
      </c>
      <c r="O1944" t="str">
        <f>VLOOKUP(E1944,district_data,7,0)</f>
        <v>"res_district_141"</v>
      </c>
      <c r="P1944" t="str">
        <f t="shared" si="215"/>
        <v>"VN-15"</v>
      </c>
      <c r="Q1944" t="s">
        <v>1910</v>
      </c>
      <c r="R1944">
        <f t="shared" si="216"/>
        <v>1</v>
      </c>
    </row>
    <row r="1945" spans="1:18" ht="17" x14ac:dyDescent="0.15">
      <c r="A1945" s="8" t="s">
        <v>5696</v>
      </c>
      <c r="B1945" s="8" t="s">
        <v>5697</v>
      </c>
      <c r="C1945" s="8"/>
      <c r="D1945" s="8" t="s">
        <v>1915</v>
      </c>
      <c r="E1945" s="8" t="s">
        <v>722</v>
      </c>
      <c r="F1945" s="8" t="s">
        <v>723</v>
      </c>
      <c r="G1945" s="8" t="s">
        <v>207</v>
      </c>
      <c r="H1945" s="8" t="s">
        <v>206</v>
      </c>
      <c r="I1945" s="17" t="s">
        <v>22544</v>
      </c>
      <c r="J1945" s="19" t="str">
        <f t="shared" si="210"/>
        <v>"res_ward_1944"</v>
      </c>
      <c r="K1945" t="str">
        <f t="shared" si="211"/>
        <v>"Phường Thái Bình"</v>
      </c>
      <c r="L1945" t="str">
        <f t="shared" si="212"/>
        <v>"VN-17-148-04789"</v>
      </c>
      <c r="M1945" t="str">
        <f t="shared" si="213"/>
        <v>"Phường Thái Bình - Thành phố Hòa Bình - Tỉnh Hoà Bình"</v>
      </c>
      <c r="N1945" t="str">
        <f t="shared" si="214"/>
        <v>"Phường Thái Bình - Thành phố Hòa Bình"</v>
      </c>
      <c r="O1945" t="str">
        <f>VLOOKUP(E1945,district_data,7,0)</f>
        <v>"res_district_148"</v>
      </c>
      <c r="P1945" t="str">
        <f t="shared" si="215"/>
        <v>"VN-17"</v>
      </c>
      <c r="Q1945" t="s">
        <v>1910</v>
      </c>
      <c r="R1945">
        <f t="shared" si="216"/>
        <v>0</v>
      </c>
    </row>
    <row r="1946" spans="1:18" ht="17" x14ac:dyDescent="0.15">
      <c r="A1946" s="8" t="s">
        <v>5698</v>
      </c>
      <c r="B1946" s="8" t="s">
        <v>5699</v>
      </c>
      <c r="C1946" s="8"/>
      <c r="D1946" s="8" t="s">
        <v>1915</v>
      </c>
      <c r="E1946" s="8" t="s">
        <v>722</v>
      </c>
      <c r="F1946" s="8" t="s">
        <v>723</v>
      </c>
      <c r="G1946" s="8" t="s">
        <v>207</v>
      </c>
      <c r="H1946" s="8" t="s">
        <v>206</v>
      </c>
      <c r="I1946" s="17" t="s">
        <v>22545</v>
      </c>
      <c r="J1946" s="19" t="str">
        <f t="shared" si="210"/>
        <v>"res_ward_1945"</v>
      </c>
      <c r="K1946" t="str">
        <f t="shared" si="211"/>
        <v>"Phường Tân Hòa"</v>
      </c>
      <c r="L1946" t="str">
        <f t="shared" si="212"/>
        <v>"VN-17-148-04792"</v>
      </c>
      <c r="M1946" t="str">
        <f t="shared" si="213"/>
        <v>"Phường Tân Hòa - Thành phố Hòa Bình - Tỉnh Hoà Bình"</v>
      </c>
      <c r="N1946" t="str">
        <f t="shared" si="214"/>
        <v>"Phường Tân Hòa - Thành phố Hòa Bình"</v>
      </c>
      <c r="O1946" t="str">
        <f>VLOOKUP(E1946,district_data,7,0)</f>
        <v>"res_district_148"</v>
      </c>
      <c r="P1946" t="str">
        <f t="shared" si="215"/>
        <v>"VN-17"</v>
      </c>
      <c r="Q1946" t="s">
        <v>1910</v>
      </c>
      <c r="R1946">
        <f t="shared" si="216"/>
        <v>0</v>
      </c>
    </row>
    <row r="1947" spans="1:18" ht="17" x14ac:dyDescent="0.15">
      <c r="A1947" s="8" t="s">
        <v>5700</v>
      </c>
      <c r="B1947" s="8" t="s">
        <v>5701</v>
      </c>
      <c r="C1947" s="8"/>
      <c r="D1947" s="8" t="s">
        <v>1915</v>
      </c>
      <c r="E1947" s="8" t="s">
        <v>722</v>
      </c>
      <c r="F1947" s="8" t="s">
        <v>723</v>
      </c>
      <c r="G1947" s="8" t="s">
        <v>207</v>
      </c>
      <c r="H1947" s="8" t="s">
        <v>206</v>
      </c>
      <c r="I1947" s="17" t="s">
        <v>22546</v>
      </c>
      <c r="J1947" s="19" t="str">
        <f t="shared" si="210"/>
        <v>"res_ward_1946"</v>
      </c>
      <c r="K1947" t="str">
        <f t="shared" si="211"/>
        <v>"Phường Thịnh Lang"</v>
      </c>
      <c r="L1947" t="str">
        <f t="shared" si="212"/>
        <v>"VN-17-148-04795"</v>
      </c>
      <c r="M1947" t="str">
        <f t="shared" si="213"/>
        <v>"Phường Thịnh Lang - Thành phố Hòa Bình - Tỉnh Hoà Bình"</v>
      </c>
      <c r="N1947" t="str">
        <f t="shared" si="214"/>
        <v>"Phường Thịnh Lang - Thành phố Hòa Bình"</v>
      </c>
      <c r="O1947" t="str">
        <f>VLOOKUP(E1947,district_data,7,0)</f>
        <v>"res_district_148"</v>
      </c>
      <c r="P1947" t="str">
        <f t="shared" si="215"/>
        <v>"VN-17"</v>
      </c>
      <c r="Q1947" t="s">
        <v>1910</v>
      </c>
      <c r="R1947">
        <f t="shared" si="216"/>
        <v>0</v>
      </c>
    </row>
    <row r="1948" spans="1:18" ht="17" x14ac:dyDescent="0.15">
      <c r="A1948" s="8" t="s">
        <v>5702</v>
      </c>
      <c r="B1948" s="8" t="s">
        <v>5703</v>
      </c>
      <c r="C1948" s="8"/>
      <c r="D1948" s="8" t="s">
        <v>1915</v>
      </c>
      <c r="E1948" s="8" t="s">
        <v>722</v>
      </c>
      <c r="F1948" s="8" t="s">
        <v>723</v>
      </c>
      <c r="G1948" s="8" t="s">
        <v>207</v>
      </c>
      <c r="H1948" s="8" t="s">
        <v>206</v>
      </c>
      <c r="I1948" s="17" t="s">
        <v>22547</v>
      </c>
      <c r="J1948" s="19" t="str">
        <f t="shared" si="210"/>
        <v>"res_ward_1947"</v>
      </c>
      <c r="K1948" t="str">
        <f t="shared" si="211"/>
        <v>"Phường Hữu Nghị"</v>
      </c>
      <c r="L1948" t="str">
        <f t="shared" si="212"/>
        <v>"VN-17-148-04798"</v>
      </c>
      <c r="M1948" t="str">
        <f t="shared" si="213"/>
        <v>"Phường Hữu Nghị - Thành phố Hòa Bình - Tỉnh Hoà Bình"</v>
      </c>
      <c r="N1948" t="str">
        <f t="shared" si="214"/>
        <v>"Phường Hữu Nghị - Thành phố Hòa Bình"</v>
      </c>
      <c r="O1948" t="str">
        <f>VLOOKUP(E1948,district_data,7,0)</f>
        <v>"res_district_148"</v>
      </c>
      <c r="P1948" t="str">
        <f t="shared" si="215"/>
        <v>"VN-17"</v>
      </c>
      <c r="Q1948" t="s">
        <v>1910</v>
      </c>
      <c r="R1948">
        <f t="shared" si="216"/>
        <v>0</v>
      </c>
    </row>
    <row r="1949" spans="1:18" ht="17" x14ac:dyDescent="0.15">
      <c r="A1949" s="8" t="s">
        <v>5704</v>
      </c>
      <c r="B1949" s="8" t="s">
        <v>5705</v>
      </c>
      <c r="C1949" s="8"/>
      <c r="D1949" s="8" t="s">
        <v>1915</v>
      </c>
      <c r="E1949" s="8" t="s">
        <v>722</v>
      </c>
      <c r="F1949" s="8" t="s">
        <v>723</v>
      </c>
      <c r="G1949" s="8" t="s">
        <v>207</v>
      </c>
      <c r="H1949" s="8" t="s">
        <v>206</v>
      </c>
      <c r="I1949" s="17" t="s">
        <v>22548</v>
      </c>
      <c r="J1949" s="19" t="str">
        <f t="shared" si="210"/>
        <v>"res_ward_1948"</v>
      </c>
      <c r="K1949" t="str">
        <f t="shared" si="211"/>
        <v>"Phường Tân Thịnh"</v>
      </c>
      <c r="L1949" t="str">
        <f t="shared" si="212"/>
        <v>"VN-17-148-04801"</v>
      </c>
      <c r="M1949" t="str">
        <f t="shared" si="213"/>
        <v>"Phường Tân Thịnh - Thành phố Hòa Bình - Tỉnh Hoà Bình"</v>
      </c>
      <c r="N1949" t="str">
        <f t="shared" si="214"/>
        <v>"Phường Tân Thịnh - Thành phố Hòa Bình"</v>
      </c>
      <c r="O1949" t="str">
        <f>VLOOKUP(E1949,district_data,7,0)</f>
        <v>"res_district_148"</v>
      </c>
      <c r="P1949" t="str">
        <f t="shared" si="215"/>
        <v>"VN-17"</v>
      </c>
      <c r="Q1949" t="s">
        <v>1910</v>
      </c>
      <c r="R1949">
        <f t="shared" si="216"/>
        <v>0</v>
      </c>
    </row>
    <row r="1950" spans="1:18" ht="17" x14ac:dyDescent="0.15">
      <c r="A1950" s="8" t="s">
        <v>5706</v>
      </c>
      <c r="B1950" s="8" t="s">
        <v>5707</v>
      </c>
      <c r="C1950" s="8"/>
      <c r="D1950" s="8" t="s">
        <v>1915</v>
      </c>
      <c r="E1950" s="8" t="s">
        <v>722</v>
      </c>
      <c r="F1950" s="8" t="s">
        <v>723</v>
      </c>
      <c r="G1950" s="8" t="s">
        <v>207</v>
      </c>
      <c r="H1950" s="8" t="s">
        <v>206</v>
      </c>
      <c r="I1950" s="17" t="s">
        <v>22549</v>
      </c>
      <c r="J1950" s="19" t="str">
        <f t="shared" si="210"/>
        <v>"res_ward_1949"</v>
      </c>
      <c r="K1950" t="str">
        <f t="shared" si="211"/>
        <v>"Phường Đồng Tiến"</v>
      </c>
      <c r="L1950" t="str">
        <f t="shared" si="212"/>
        <v>"VN-17-148-04804"</v>
      </c>
      <c r="M1950" t="str">
        <f t="shared" si="213"/>
        <v>"Phường Đồng Tiến - Thành phố Hòa Bình - Tỉnh Hoà Bình"</v>
      </c>
      <c r="N1950" t="str">
        <f t="shared" si="214"/>
        <v>"Phường Đồng Tiến - Thành phố Hòa Bình"</v>
      </c>
      <c r="O1950" t="str">
        <f>VLOOKUP(E1950,district_data,7,0)</f>
        <v>"res_district_148"</v>
      </c>
      <c r="P1950" t="str">
        <f t="shared" si="215"/>
        <v>"VN-17"</v>
      </c>
      <c r="Q1950" t="s">
        <v>1910</v>
      </c>
      <c r="R1950">
        <f t="shared" si="216"/>
        <v>0</v>
      </c>
    </row>
    <row r="1951" spans="1:18" ht="17" x14ac:dyDescent="0.15">
      <c r="A1951" s="8" t="s">
        <v>5708</v>
      </c>
      <c r="B1951" s="8" t="s">
        <v>5709</v>
      </c>
      <c r="C1951" s="8"/>
      <c r="D1951" s="8" t="s">
        <v>1915</v>
      </c>
      <c r="E1951" s="8" t="s">
        <v>722</v>
      </c>
      <c r="F1951" s="8" t="s">
        <v>723</v>
      </c>
      <c r="G1951" s="8" t="s">
        <v>207</v>
      </c>
      <c r="H1951" s="8" t="s">
        <v>206</v>
      </c>
      <c r="I1951" s="17" t="s">
        <v>22550</v>
      </c>
      <c r="J1951" s="19" t="str">
        <f t="shared" si="210"/>
        <v>"res_ward_1950"</v>
      </c>
      <c r="K1951" t="str">
        <f t="shared" si="211"/>
        <v>"Phường Phương Lâm"</v>
      </c>
      <c r="L1951" t="str">
        <f t="shared" si="212"/>
        <v>"VN-17-148-04807"</v>
      </c>
      <c r="M1951" t="str">
        <f t="shared" si="213"/>
        <v>"Phường Phương Lâm - Thành phố Hòa Bình - Tỉnh Hoà Bình"</v>
      </c>
      <c r="N1951" t="str">
        <f t="shared" si="214"/>
        <v>"Phường Phương Lâm - Thành phố Hòa Bình"</v>
      </c>
      <c r="O1951" t="str">
        <f>VLOOKUP(E1951,district_data,7,0)</f>
        <v>"res_district_148"</v>
      </c>
      <c r="P1951" t="str">
        <f t="shared" si="215"/>
        <v>"VN-17"</v>
      </c>
      <c r="Q1951" t="s">
        <v>1910</v>
      </c>
      <c r="R1951">
        <f t="shared" si="216"/>
        <v>0</v>
      </c>
    </row>
    <row r="1952" spans="1:18" ht="17" x14ac:dyDescent="0.15">
      <c r="A1952" s="8" t="s">
        <v>5710</v>
      </c>
      <c r="B1952" s="8" t="s">
        <v>5711</v>
      </c>
      <c r="C1952" s="8"/>
      <c r="D1952" s="8" t="s">
        <v>2174</v>
      </c>
      <c r="E1952" s="8" t="s">
        <v>722</v>
      </c>
      <c r="F1952" s="8" t="s">
        <v>723</v>
      </c>
      <c r="G1952" s="8" t="s">
        <v>207</v>
      </c>
      <c r="H1952" s="8" t="s">
        <v>206</v>
      </c>
      <c r="I1952" s="17" t="s">
        <v>22551</v>
      </c>
      <c r="J1952" s="19" t="str">
        <f t="shared" si="210"/>
        <v>"res_ward_1951"</v>
      </c>
      <c r="K1952" t="str">
        <f t="shared" si="211"/>
        <v>"Xã Yên Mông"</v>
      </c>
      <c r="L1952" t="str">
        <f t="shared" si="212"/>
        <v>"VN-17-148-04813"</v>
      </c>
      <c r="M1952" t="str">
        <f t="shared" si="213"/>
        <v>"Xã Yên Mông - Thành phố Hòa Bình - Tỉnh Hoà Bình"</v>
      </c>
      <c r="N1952" t="str">
        <f t="shared" si="214"/>
        <v>"Xã Yên Mông - Thành phố Hòa Bình"</v>
      </c>
      <c r="O1952" t="str">
        <f>VLOOKUP(E1952,district_data,7,0)</f>
        <v>"res_district_148"</v>
      </c>
      <c r="P1952" t="str">
        <f t="shared" si="215"/>
        <v>"VN-17"</v>
      </c>
      <c r="Q1952" t="s">
        <v>1910</v>
      </c>
      <c r="R1952">
        <f t="shared" si="216"/>
        <v>1</v>
      </c>
    </row>
    <row r="1953" spans="1:18" ht="17" x14ac:dyDescent="0.15">
      <c r="A1953" s="8" t="s">
        <v>5712</v>
      </c>
      <c r="B1953" s="8" t="s">
        <v>5713</v>
      </c>
      <c r="C1953" s="8"/>
      <c r="D1953" s="8" t="s">
        <v>1915</v>
      </c>
      <c r="E1953" s="8" t="s">
        <v>722</v>
      </c>
      <c r="F1953" s="8" t="s">
        <v>723</v>
      </c>
      <c r="G1953" s="8" t="s">
        <v>207</v>
      </c>
      <c r="H1953" s="8" t="s">
        <v>206</v>
      </c>
      <c r="I1953" s="17" t="s">
        <v>22552</v>
      </c>
      <c r="J1953" s="19" t="str">
        <f t="shared" si="210"/>
        <v>"res_ward_1952"</v>
      </c>
      <c r="K1953" t="str">
        <f t="shared" si="211"/>
        <v>"Phường Quỳnh Lâm"</v>
      </c>
      <c r="L1953" t="str">
        <f t="shared" si="212"/>
        <v>"VN-17-148-04816"</v>
      </c>
      <c r="M1953" t="str">
        <f t="shared" si="213"/>
        <v>"Phường Quỳnh Lâm - Thành phố Hòa Bình - Tỉnh Hoà Bình"</v>
      </c>
      <c r="N1953" t="str">
        <f t="shared" si="214"/>
        <v>"Phường Quỳnh Lâm - Thành phố Hòa Bình"</v>
      </c>
      <c r="O1953" t="str">
        <f>VLOOKUP(E1953,district_data,7,0)</f>
        <v>"res_district_148"</v>
      </c>
      <c r="P1953" t="str">
        <f t="shared" si="215"/>
        <v>"VN-17"</v>
      </c>
      <c r="Q1953" t="s">
        <v>1910</v>
      </c>
      <c r="R1953">
        <f t="shared" si="216"/>
        <v>0</v>
      </c>
    </row>
    <row r="1954" spans="1:18" ht="17" x14ac:dyDescent="0.15">
      <c r="A1954" s="8" t="s">
        <v>5714</v>
      </c>
      <c r="B1954" s="8" t="s">
        <v>5715</v>
      </c>
      <c r="C1954" s="8"/>
      <c r="D1954" s="8" t="s">
        <v>1915</v>
      </c>
      <c r="E1954" s="8" t="s">
        <v>722</v>
      </c>
      <c r="F1954" s="8" t="s">
        <v>723</v>
      </c>
      <c r="G1954" s="8" t="s">
        <v>207</v>
      </c>
      <c r="H1954" s="8" t="s">
        <v>206</v>
      </c>
      <c r="I1954" s="17" t="s">
        <v>22553</v>
      </c>
      <c r="J1954" s="19" t="str">
        <f t="shared" si="210"/>
        <v>"res_ward_1953"</v>
      </c>
      <c r="K1954" t="str">
        <f t="shared" si="211"/>
        <v>"Phường Dân Chủ"</v>
      </c>
      <c r="L1954" t="str">
        <f t="shared" si="212"/>
        <v>"VN-17-148-04819"</v>
      </c>
      <c r="M1954" t="str">
        <f t="shared" si="213"/>
        <v>"Phường Dân Chủ - Thành phố Hòa Bình - Tỉnh Hoà Bình"</v>
      </c>
      <c r="N1954" t="str">
        <f t="shared" si="214"/>
        <v>"Phường Dân Chủ - Thành phố Hòa Bình"</v>
      </c>
      <c r="O1954" t="str">
        <f>VLOOKUP(E1954,district_data,7,0)</f>
        <v>"res_district_148"</v>
      </c>
      <c r="P1954" t="str">
        <f t="shared" si="215"/>
        <v>"VN-17"</v>
      </c>
      <c r="Q1954" t="s">
        <v>1910</v>
      </c>
      <c r="R1954">
        <f t="shared" si="216"/>
        <v>0</v>
      </c>
    </row>
    <row r="1955" spans="1:18" ht="17" x14ac:dyDescent="0.15">
      <c r="A1955" s="8" t="s">
        <v>5716</v>
      </c>
      <c r="B1955" s="8" t="s">
        <v>2865</v>
      </c>
      <c r="C1955" s="8"/>
      <c r="D1955" s="8" t="s">
        <v>2174</v>
      </c>
      <c r="E1955" s="8" t="s">
        <v>722</v>
      </c>
      <c r="F1955" s="8" t="s">
        <v>723</v>
      </c>
      <c r="G1955" s="8" t="s">
        <v>207</v>
      </c>
      <c r="H1955" s="8" t="s">
        <v>206</v>
      </c>
      <c r="I1955" s="17" t="s">
        <v>22554</v>
      </c>
      <c r="J1955" s="19" t="str">
        <f t="shared" si="210"/>
        <v>"res_ward_1954"</v>
      </c>
      <c r="K1955" t="str">
        <f t="shared" si="211"/>
        <v>"Xã Hòa Bình"</v>
      </c>
      <c r="L1955" t="str">
        <f t="shared" si="212"/>
        <v>"VN-17-148-04825"</v>
      </c>
      <c r="M1955" t="str">
        <f t="shared" si="213"/>
        <v>"Xã Hòa Bình - Thành phố Hòa Bình - Tỉnh Hoà Bình"</v>
      </c>
      <c r="N1955" t="str">
        <f t="shared" si="214"/>
        <v>"Xã Hòa Bình - Thành phố Hòa Bình"</v>
      </c>
      <c r="O1955" t="str">
        <f>VLOOKUP(E1955,district_data,7,0)</f>
        <v>"res_district_148"</v>
      </c>
      <c r="P1955" t="str">
        <f t="shared" si="215"/>
        <v>"VN-17"</v>
      </c>
      <c r="Q1955" t="s">
        <v>1910</v>
      </c>
      <c r="R1955">
        <f t="shared" si="216"/>
        <v>1</v>
      </c>
    </row>
    <row r="1956" spans="1:18" ht="17" x14ac:dyDescent="0.15">
      <c r="A1956" s="8" t="s">
        <v>5717</v>
      </c>
      <c r="B1956" s="8" t="s">
        <v>5718</v>
      </c>
      <c r="C1956" s="8"/>
      <c r="D1956" s="8" t="s">
        <v>1915</v>
      </c>
      <c r="E1956" s="8" t="s">
        <v>722</v>
      </c>
      <c r="F1956" s="8" t="s">
        <v>723</v>
      </c>
      <c r="G1956" s="8" t="s">
        <v>207</v>
      </c>
      <c r="H1956" s="8" t="s">
        <v>206</v>
      </c>
      <c r="I1956" s="17" t="s">
        <v>22555</v>
      </c>
      <c r="J1956" s="19" t="str">
        <f t="shared" si="210"/>
        <v>"res_ward_1955"</v>
      </c>
      <c r="K1956" t="str">
        <f t="shared" si="211"/>
        <v>"Phường Thống Nhất"</v>
      </c>
      <c r="L1956" t="str">
        <f t="shared" si="212"/>
        <v>"VN-17-148-04828"</v>
      </c>
      <c r="M1956" t="str">
        <f t="shared" si="213"/>
        <v>"Phường Thống Nhất - Thành phố Hòa Bình - Tỉnh Hoà Bình"</v>
      </c>
      <c r="N1956" t="str">
        <f t="shared" si="214"/>
        <v>"Phường Thống Nhất - Thành phố Hòa Bình"</v>
      </c>
      <c r="O1956" t="str">
        <f>VLOOKUP(E1956,district_data,7,0)</f>
        <v>"res_district_148"</v>
      </c>
      <c r="P1956" t="str">
        <f t="shared" si="215"/>
        <v>"VN-17"</v>
      </c>
      <c r="Q1956" t="s">
        <v>1910</v>
      </c>
      <c r="R1956">
        <f t="shared" si="216"/>
        <v>0</v>
      </c>
    </row>
    <row r="1957" spans="1:18" ht="17" x14ac:dyDescent="0.15">
      <c r="A1957" s="8" t="s">
        <v>5719</v>
      </c>
      <c r="B1957" s="8" t="s">
        <v>5720</v>
      </c>
      <c r="C1957" s="8"/>
      <c r="D1957" s="8" t="s">
        <v>1915</v>
      </c>
      <c r="E1957" s="8" t="s">
        <v>722</v>
      </c>
      <c r="F1957" s="8" t="s">
        <v>723</v>
      </c>
      <c r="G1957" s="8" t="s">
        <v>207</v>
      </c>
      <c r="H1957" s="8" t="s">
        <v>206</v>
      </c>
      <c r="I1957" s="17" t="s">
        <v>22556</v>
      </c>
      <c r="J1957" s="19" t="str">
        <f t="shared" si="210"/>
        <v>"res_ward_1956"</v>
      </c>
      <c r="K1957" t="str">
        <f t="shared" si="211"/>
        <v>"Phường Kỳ Sơn"</v>
      </c>
      <c r="L1957" t="str">
        <f t="shared" si="212"/>
        <v>"VN-17-148-04894"</v>
      </c>
      <c r="M1957" t="str">
        <f t="shared" si="213"/>
        <v>"Phường Kỳ Sơn - Thành phố Hòa Bình - Tỉnh Hoà Bình"</v>
      </c>
      <c r="N1957" t="str">
        <f t="shared" si="214"/>
        <v>"Phường Kỳ Sơn - Thành phố Hòa Bình"</v>
      </c>
      <c r="O1957" t="str">
        <f>VLOOKUP(E1957,district_data,7,0)</f>
        <v>"res_district_148"</v>
      </c>
      <c r="P1957" t="str">
        <f t="shared" si="215"/>
        <v>"VN-17"</v>
      </c>
      <c r="Q1957" t="s">
        <v>1910</v>
      </c>
      <c r="R1957">
        <f t="shared" si="216"/>
        <v>0</v>
      </c>
    </row>
    <row r="1958" spans="1:18" ht="17" x14ac:dyDescent="0.15">
      <c r="A1958" s="8" t="s">
        <v>5721</v>
      </c>
      <c r="B1958" s="8" t="s">
        <v>5722</v>
      </c>
      <c r="C1958" s="8"/>
      <c r="D1958" s="8" t="s">
        <v>2174</v>
      </c>
      <c r="E1958" s="8" t="s">
        <v>722</v>
      </c>
      <c r="F1958" s="8" t="s">
        <v>723</v>
      </c>
      <c r="G1958" s="8" t="s">
        <v>207</v>
      </c>
      <c r="H1958" s="8" t="s">
        <v>206</v>
      </c>
      <c r="I1958" s="17" t="s">
        <v>22557</v>
      </c>
      <c r="J1958" s="19" t="str">
        <f t="shared" si="210"/>
        <v>"res_ward_1957"</v>
      </c>
      <c r="K1958" t="str">
        <f t="shared" si="211"/>
        <v>"Xã Thịnh Minh"</v>
      </c>
      <c r="L1958" t="str">
        <f t="shared" si="212"/>
        <v>"VN-17-148-04897"</v>
      </c>
      <c r="M1958" t="str">
        <f t="shared" si="213"/>
        <v>"Xã Thịnh Minh - Thành phố Hòa Bình - Tỉnh Hoà Bình"</v>
      </c>
      <c r="N1958" t="str">
        <f t="shared" si="214"/>
        <v>"Xã Thịnh Minh - Thành phố Hòa Bình"</v>
      </c>
      <c r="O1958" t="str">
        <f>VLOOKUP(E1958,district_data,7,0)</f>
        <v>"res_district_148"</v>
      </c>
      <c r="P1958" t="str">
        <f t="shared" si="215"/>
        <v>"VN-17"</v>
      </c>
      <c r="Q1958" t="s">
        <v>1910</v>
      </c>
      <c r="R1958">
        <f t="shared" si="216"/>
        <v>1</v>
      </c>
    </row>
    <row r="1959" spans="1:18" ht="17" x14ac:dyDescent="0.15">
      <c r="A1959" s="8" t="s">
        <v>5723</v>
      </c>
      <c r="B1959" s="8" t="s">
        <v>4172</v>
      </c>
      <c r="C1959" s="8"/>
      <c r="D1959" s="8" t="s">
        <v>2174</v>
      </c>
      <c r="E1959" s="8" t="s">
        <v>722</v>
      </c>
      <c r="F1959" s="8" t="s">
        <v>723</v>
      </c>
      <c r="G1959" s="8" t="s">
        <v>207</v>
      </c>
      <c r="H1959" s="8" t="s">
        <v>206</v>
      </c>
      <c r="I1959" s="17" t="s">
        <v>22558</v>
      </c>
      <c r="J1959" s="19" t="str">
        <f t="shared" si="210"/>
        <v>"res_ward_1958"</v>
      </c>
      <c r="K1959" t="str">
        <f t="shared" si="211"/>
        <v>"Xã Hợp Thành"</v>
      </c>
      <c r="L1959" t="str">
        <f t="shared" si="212"/>
        <v>"VN-17-148-04903"</v>
      </c>
      <c r="M1959" t="str">
        <f t="shared" si="213"/>
        <v>"Xã Hợp Thành - Thành phố Hòa Bình - Tỉnh Hoà Bình"</v>
      </c>
      <c r="N1959" t="str">
        <f t="shared" si="214"/>
        <v>"Xã Hợp Thành - Thành phố Hòa Bình"</v>
      </c>
      <c r="O1959" t="str">
        <f>VLOOKUP(E1959,district_data,7,0)</f>
        <v>"res_district_148"</v>
      </c>
      <c r="P1959" t="str">
        <f t="shared" si="215"/>
        <v>"VN-17"</v>
      </c>
      <c r="Q1959" t="s">
        <v>1910</v>
      </c>
      <c r="R1959">
        <f t="shared" si="216"/>
        <v>1</v>
      </c>
    </row>
    <row r="1960" spans="1:18" ht="17" x14ac:dyDescent="0.15">
      <c r="A1960" s="8" t="s">
        <v>5724</v>
      </c>
      <c r="B1960" s="8" t="s">
        <v>2194</v>
      </c>
      <c r="C1960" s="8"/>
      <c r="D1960" s="8" t="s">
        <v>2174</v>
      </c>
      <c r="E1960" s="8" t="s">
        <v>722</v>
      </c>
      <c r="F1960" s="8" t="s">
        <v>723</v>
      </c>
      <c r="G1960" s="8" t="s">
        <v>207</v>
      </c>
      <c r="H1960" s="8" t="s">
        <v>206</v>
      </c>
      <c r="I1960" s="17" t="s">
        <v>22559</v>
      </c>
      <c r="J1960" s="19" t="str">
        <f t="shared" si="210"/>
        <v>"res_ward_1959"</v>
      </c>
      <c r="K1960" t="str">
        <f t="shared" si="211"/>
        <v>"Xã Quang Tiến"</v>
      </c>
      <c r="L1960" t="str">
        <f t="shared" si="212"/>
        <v>"VN-17-148-04906"</v>
      </c>
      <c r="M1960" t="str">
        <f t="shared" si="213"/>
        <v>"Xã Quang Tiến - Thành phố Hòa Bình - Tỉnh Hoà Bình"</v>
      </c>
      <c r="N1960" t="str">
        <f t="shared" si="214"/>
        <v>"Xã Quang Tiến - Thành phố Hòa Bình"</v>
      </c>
      <c r="O1960" t="str">
        <f>VLOOKUP(E1960,district_data,7,0)</f>
        <v>"res_district_148"</v>
      </c>
      <c r="P1960" t="str">
        <f t="shared" si="215"/>
        <v>"VN-17"</v>
      </c>
      <c r="Q1960" t="s">
        <v>1910</v>
      </c>
      <c r="R1960">
        <f t="shared" si="216"/>
        <v>1</v>
      </c>
    </row>
    <row r="1961" spans="1:18" ht="17" x14ac:dyDescent="0.15">
      <c r="A1961" s="8" t="s">
        <v>5725</v>
      </c>
      <c r="B1961" s="8" t="s">
        <v>5726</v>
      </c>
      <c r="C1961" s="8"/>
      <c r="D1961" s="8" t="s">
        <v>2174</v>
      </c>
      <c r="E1961" s="8" t="s">
        <v>722</v>
      </c>
      <c r="F1961" s="8" t="s">
        <v>723</v>
      </c>
      <c r="G1961" s="8" t="s">
        <v>207</v>
      </c>
      <c r="H1961" s="8" t="s">
        <v>206</v>
      </c>
      <c r="I1961" s="17" t="s">
        <v>22560</v>
      </c>
      <c r="J1961" s="19" t="str">
        <f t="shared" si="210"/>
        <v>"res_ward_1960"</v>
      </c>
      <c r="K1961" t="str">
        <f t="shared" si="211"/>
        <v>"Xã Mông Hóa"</v>
      </c>
      <c r="L1961" t="str">
        <f t="shared" si="212"/>
        <v>"VN-17-148-04912"</v>
      </c>
      <c r="M1961" t="str">
        <f t="shared" si="213"/>
        <v>"Xã Mông Hóa - Thành phố Hòa Bình - Tỉnh Hoà Bình"</v>
      </c>
      <c r="N1961" t="str">
        <f t="shared" si="214"/>
        <v>"Xã Mông Hóa - Thành phố Hòa Bình"</v>
      </c>
      <c r="O1961" t="str">
        <f>VLOOKUP(E1961,district_data,7,0)</f>
        <v>"res_district_148"</v>
      </c>
      <c r="P1961" t="str">
        <f t="shared" si="215"/>
        <v>"VN-17"</v>
      </c>
      <c r="Q1961" t="s">
        <v>1910</v>
      </c>
      <c r="R1961">
        <f t="shared" si="216"/>
        <v>1</v>
      </c>
    </row>
    <row r="1962" spans="1:18" ht="17" x14ac:dyDescent="0.15">
      <c r="A1962" s="8" t="s">
        <v>5727</v>
      </c>
      <c r="B1962" s="8" t="s">
        <v>5728</v>
      </c>
      <c r="C1962" s="8"/>
      <c r="D1962" s="8" t="s">
        <v>1915</v>
      </c>
      <c r="E1962" s="8" t="s">
        <v>722</v>
      </c>
      <c r="F1962" s="8" t="s">
        <v>723</v>
      </c>
      <c r="G1962" s="8" t="s">
        <v>207</v>
      </c>
      <c r="H1962" s="8" t="s">
        <v>206</v>
      </c>
      <c r="I1962" s="17" t="s">
        <v>22561</v>
      </c>
      <c r="J1962" s="19" t="str">
        <f t="shared" si="210"/>
        <v>"res_ward_1961"</v>
      </c>
      <c r="K1962" t="str">
        <f t="shared" si="211"/>
        <v>"Phường Trung Minh"</v>
      </c>
      <c r="L1962" t="str">
        <f t="shared" si="212"/>
        <v>"VN-17-148-04918"</v>
      </c>
      <c r="M1962" t="str">
        <f t="shared" si="213"/>
        <v>"Phường Trung Minh - Thành phố Hòa Bình - Tỉnh Hoà Bình"</v>
      </c>
      <c r="N1962" t="str">
        <f t="shared" si="214"/>
        <v>"Phường Trung Minh - Thành phố Hòa Bình"</v>
      </c>
      <c r="O1962" t="str">
        <f>VLOOKUP(E1962,district_data,7,0)</f>
        <v>"res_district_148"</v>
      </c>
      <c r="P1962" t="str">
        <f t="shared" si="215"/>
        <v>"VN-17"</v>
      </c>
      <c r="Q1962" t="s">
        <v>1910</v>
      </c>
      <c r="R1962">
        <f t="shared" si="216"/>
        <v>0</v>
      </c>
    </row>
    <row r="1963" spans="1:18" ht="17" x14ac:dyDescent="0.15">
      <c r="A1963" s="8" t="s">
        <v>5729</v>
      </c>
      <c r="B1963" s="8" t="s">
        <v>3634</v>
      </c>
      <c r="C1963" s="8"/>
      <c r="D1963" s="8" t="s">
        <v>2174</v>
      </c>
      <c r="E1963" s="8" t="s">
        <v>722</v>
      </c>
      <c r="F1963" s="8" t="s">
        <v>723</v>
      </c>
      <c r="G1963" s="8" t="s">
        <v>207</v>
      </c>
      <c r="H1963" s="8" t="s">
        <v>206</v>
      </c>
      <c r="I1963" s="17" t="s">
        <v>22562</v>
      </c>
      <c r="J1963" s="19" t="str">
        <f t="shared" si="210"/>
        <v>"res_ward_1962"</v>
      </c>
      <c r="K1963" t="str">
        <f t="shared" si="211"/>
        <v>"Xã Độc Lập"</v>
      </c>
      <c r="L1963" t="str">
        <f t="shared" si="212"/>
        <v>"VN-17-148-04921"</v>
      </c>
      <c r="M1963" t="str">
        <f t="shared" si="213"/>
        <v>"Xã Độc Lập - Thành phố Hòa Bình - Tỉnh Hoà Bình"</v>
      </c>
      <c r="N1963" t="str">
        <f t="shared" si="214"/>
        <v>"Xã Độc Lập - Thành phố Hòa Bình"</v>
      </c>
      <c r="O1963" t="str">
        <f>VLOOKUP(E1963,district_data,7,0)</f>
        <v>"res_district_148"</v>
      </c>
      <c r="P1963" t="str">
        <f t="shared" si="215"/>
        <v>"VN-17"</v>
      </c>
      <c r="Q1963" t="s">
        <v>1910</v>
      </c>
      <c r="R1963">
        <f t="shared" si="216"/>
        <v>1</v>
      </c>
    </row>
    <row r="1964" spans="1:18" ht="17" x14ac:dyDescent="0.15">
      <c r="A1964" s="8" t="s">
        <v>5730</v>
      </c>
      <c r="B1964" s="8" t="s">
        <v>5731</v>
      </c>
      <c r="C1964" s="8"/>
      <c r="D1964" s="8" t="s">
        <v>2171</v>
      </c>
      <c r="E1964" s="8" t="s">
        <v>725</v>
      </c>
      <c r="F1964" s="8" t="s">
        <v>726</v>
      </c>
      <c r="G1964" s="8" t="s">
        <v>207</v>
      </c>
      <c r="H1964" s="8" t="s">
        <v>206</v>
      </c>
      <c r="I1964" s="17" t="s">
        <v>22563</v>
      </c>
      <c r="J1964" s="19" t="str">
        <f t="shared" si="210"/>
        <v>"res_ward_1963"</v>
      </c>
      <c r="K1964" t="str">
        <f t="shared" si="211"/>
        <v>"Thị trấn Đà Bắc"</v>
      </c>
      <c r="L1964" t="str">
        <f t="shared" si="212"/>
        <v>"VN-17-150-04831"</v>
      </c>
      <c r="M1964" t="str">
        <f t="shared" si="213"/>
        <v>"Thị trấn Đà Bắc - Huyện Đà Bắc - Tỉnh Hoà Bình"</v>
      </c>
      <c r="N1964" t="str">
        <f t="shared" si="214"/>
        <v>"Thị trấn Đà Bắc - Huyện Đà Bắc"</v>
      </c>
      <c r="O1964" t="str">
        <f>VLOOKUP(E1964,district_data,7,0)</f>
        <v>"res_district_150"</v>
      </c>
      <c r="P1964" t="str">
        <f t="shared" si="215"/>
        <v>"VN-17"</v>
      </c>
      <c r="Q1964" t="s">
        <v>1910</v>
      </c>
      <c r="R1964">
        <f t="shared" si="216"/>
        <v>2</v>
      </c>
    </row>
    <row r="1965" spans="1:18" ht="17" x14ac:dyDescent="0.15">
      <c r="A1965" s="8" t="s">
        <v>5732</v>
      </c>
      <c r="B1965" s="8" t="s">
        <v>5733</v>
      </c>
      <c r="C1965" s="8"/>
      <c r="D1965" s="8" t="s">
        <v>2174</v>
      </c>
      <c r="E1965" s="8" t="s">
        <v>725</v>
      </c>
      <c r="F1965" s="8" t="s">
        <v>726</v>
      </c>
      <c r="G1965" s="8" t="s">
        <v>207</v>
      </c>
      <c r="H1965" s="8" t="s">
        <v>206</v>
      </c>
      <c r="I1965" s="17" t="s">
        <v>22564</v>
      </c>
      <c r="J1965" s="19" t="str">
        <f t="shared" si="210"/>
        <v>"res_ward_1964"</v>
      </c>
      <c r="K1965" t="str">
        <f t="shared" si="211"/>
        <v>"Xã Nánh Nghê"</v>
      </c>
      <c r="L1965" t="str">
        <f t="shared" si="212"/>
        <v>"VN-17-150-04834"</v>
      </c>
      <c r="M1965" t="str">
        <f t="shared" si="213"/>
        <v>"Xã Nánh Nghê - Huyện Đà Bắc - Tỉnh Hoà Bình"</v>
      </c>
      <c r="N1965" t="str">
        <f t="shared" si="214"/>
        <v>"Xã Nánh Nghê - Huyện Đà Bắc"</v>
      </c>
      <c r="O1965" t="str">
        <f>VLOOKUP(E1965,district_data,7,0)</f>
        <v>"res_district_150"</v>
      </c>
      <c r="P1965" t="str">
        <f t="shared" si="215"/>
        <v>"VN-17"</v>
      </c>
      <c r="Q1965" t="s">
        <v>1910</v>
      </c>
      <c r="R1965">
        <f t="shared" si="216"/>
        <v>1</v>
      </c>
    </row>
    <row r="1966" spans="1:18" ht="17" x14ac:dyDescent="0.15">
      <c r="A1966" s="8" t="s">
        <v>5734</v>
      </c>
      <c r="B1966" s="8" t="s">
        <v>5735</v>
      </c>
      <c r="C1966" s="8"/>
      <c r="D1966" s="8" t="s">
        <v>2174</v>
      </c>
      <c r="E1966" s="8" t="s">
        <v>725</v>
      </c>
      <c r="F1966" s="8" t="s">
        <v>726</v>
      </c>
      <c r="G1966" s="8" t="s">
        <v>207</v>
      </c>
      <c r="H1966" s="8" t="s">
        <v>206</v>
      </c>
      <c r="I1966" s="17" t="s">
        <v>22565</v>
      </c>
      <c r="J1966" s="19" t="str">
        <f t="shared" si="210"/>
        <v>"res_ward_1965"</v>
      </c>
      <c r="K1966" t="str">
        <f t="shared" si="211"/>
        <v>"Xã Giáp Đắt"</v>
      </c>
      <c r="L1966" t="str">
        <f t="shared" si="212"/>
        <v>"VN-17-150-04840"</v>
      </c>
      <c r="M1966" t="str">
        <f t="shared" si="213"/>
        <v>"Xã Giáp Đắt - Huyện Đà Bắc - Tỉnh Hoà Bình"</v>
      </c>
      <c r="N1966" t="str">
        <f t="shared" si="214"/>
        <v>"Xã Giáp Đắt - Huyện Đà Bắc"</v>
      </c>
      <c r="O1966" t="str">
        <f>VLOOKUP(E1966,district_data,7,0)</f>
        <v>"res_district_150"</v>
      </c>
      <c r="P1966" t="str">
        <f t="shared" si="215"/>
        <v>"VN-17"</v>
      </c>
      <c r="Q1966" t="s">
        <v>1910</v>
      </c>
      <c r="R1966">
        <f t="shared" si="216"/>
        <v>1</v>
      </c>
    </row>
    <row r="1967" spans="1:18" ht="17" x14ac:dyDescent="0.15">
      <c r="A1967" s="8" t="s">
        <v>5736</v>
      </c>
      <c r="B1967" s="8" t="s">
        <v>5737</v>
      </c>
      <c r="C1967" s="8"/>
      <c r="D1967" s="8" t="s">
        <v>2174</v>
      </c>
      <c r="E1967" s="8" t="s">
        <v>725</v>
      </c>
      <c r="F1967" s="8" t="s">
        <v>726</v>
      </c>
      <c r="G1967" s="8" t="s">
        <v>207</v>
      </c>
      <c r="H1967" s="8" t="s">
        <v>206</v>
      </c>
      <c r="I1967" s="17" t="s">
        <v>22566</v>
      </c>
      <c r="J1967" s="19" t="str">
        <f t="shared" si="210"/>
        <v>"res_ward_1966"</v>
      </c>
      <c r="K1967" t="str">
        <f t="shared" si="211"/>
        <v>"Xã Mường Chiềng"</v>
      </c>
      <c r="L1967" t="str">
        <f t="shared" si="212"/>
        <v>"VN-17-150-04846"</v>
      </c>
      <c r="M1967" t="str">
        <f t="shared" si="213"/>
        <v>"Xã Mường Chiềng - Huyện Đà Bắc - Tỉnh Hoà Bình"</v>
      </c>
      <c r="N1967" t="str">
        <f t="shared" si="214"/>
        <v>"Xã Mường Chiềng - Huyện Đà Bắc"</v>
      </c>
      <c r="O1967" t="str">
        <f>VLOOKUP(E1967,district_data,7,0)</f>
        <v>"res_district_150"</v>
      </c>
      <c r="P1967" t="str">
        <f t="shared" si="215"/>
        <v>"VN-17"</v>
      </c>
      <c r="Q1967" t="s">
        <v>1910</v>
      </c>
      <c r="R1967">
        <f t="shared" si="216"/>
        <v>1</v>
      </c>
    </row>
    <row r="1968" spans="1:18" ht="17" x14ac:dyDescent="0.15">
      <c r="A1968" s="8" t="s">
        <v>5738</v>
      </c>
      <c r="B1968" s="8" t="s">
        <v>5739</v>
      </c>
      <c r="C1968" s="8"/>
      <c r="D1968" s="8" t="s">
        <v>2174</v>
      </c>
      <c r="E1968" s="8" t="s">
        <v>725</v>
      </c>
      <c r="F1968" s="8" t="s">
        <v>726</v>
      </c>
      <c r="G1968" s="8" t="s">
        <v>207</v>
      </c>
      <c r="H1968" s="8" t="s">
        <v>206</v>
      </c>
      <c r="I1968" s="17" t="s">
        <v>22567</v>
      </c>
      <c r="J1968" s="19" t="str">
        <f t="shared" si="210"/>
        <v>"res_ward_1967"</v>
      </c>
      <c r="K1968" t="str">
        <f t="shared" si="211"/>
        <v>"Xã Tân Pheo"</v>
      </c>
      <c r="L1968" t="str">
        <f t="shared" si="212"/>
        <v>"VN-17-150-04849"</v>
      </c>
      <c r="M1968" t="str">
        <f t="shared" si="213"/>
        <v>"Xã Tân Pheo - Huyện Đà Bắc - Tỉnh Hoà Bình"</v>
      </c>
      <c r="N1968" t="str">
        <f t="shared" si="214"/>
        <v>"Xã Tân Pheo - Huyện Đà Bắc"</v>
      </c>
      <c r="O1968" t="str">
        <f>VLOOKUP(E1968,district_data,7,0)</f>
        <v>"res_district_150"</v>
      </c>
      <c r="P1968" t="str">
        <f t="shared" si="215"/>
        <v>"VN-17"</v>
      </c>
      <c r="Q1968" t="s">
        <v>1910</v>
      </c>
      <c r="R1968">
        <f t="shared" si="216"/>
        <v>1</v>
      </c>
    </row>
    <row r="1969" spans="1:18" ht="17" x14ac:dyDescent="0.15">
      <c r="A1969" s="8" t="s">
        <v>5740</v>
      </c>
      <c r="B1969" s="8" t="s">
        <v>5741</v>
      </c>
      <c r="C1969" s="8"/>
      <c r="D1969" s="8" t="s">
        <v>2174</v>
      </c>
      <c r="E1969" s="8" t="s">
        <v>725</v>
      </c>
      <c r="F1969" s="8" t="s">
        <v>726</v>
      </c>
      <c r="G1969" s="8" t="s">
        <v>207</v>
      </c>
      <c r="H1969" s="8" t="s">
        <v>206</v>
      </c>
      <c r="I1969" s="17" t="s">
        <v>22568</v>
      </c>
      <c r="J1969" s="19" t="str">
        <f t="shared" si="210"/>
        <v>"res_ward_1968"</v>
      </c>
      <c r="K1969" t="str">
        <f t="shared" si="211"/>
        <v>"Xã Đồng Chum"</v>
      </c>
      <c r="L1969" t="str">
        <f t="shared" si="212"/>
        <v>"VN-17-150-04852"</v>
      </c>
      <c r="M1969" t="str">
        <f t="shared" si="213"/>
        <v>"Xã Đồng Chum - Huyện Đà Bắc - Tỉnh Hoà Bình"</v>
      </c>
      <c r="N1969" t="str">
        <f t="shared" si="214"/>
        <v>"Xã Đồng Chum - Huyện Đà Bắc"</v>
      </c>
      <c r="O1969" t="str">
        <f>VLOOKUP(E1969,district_data,7,0)</f>
        <v>"res_district_150"</v>
      </c>
      <c r="P1969" t="str">
        <f t="shared" si="215"/>
        <v>"VN-17"</v>
      </c>
      <c r="Q1969" t="s">
        <v>1910</v>
      </c>
      <c r="R1969">
        <f t="shared" si="216"/>
        <v>1</v>
      </c>
    </row>
    <row r="1970" spans="1:18" ht="17" x14ac:dyDescent="0.15">
      <c r="A1970" s="8" t="s">
        <v>5742</v>
      </c>
      <c r="B1970" s="8" t="s">
        <v>2192</v>
      </c>
      <c r="C1970" s="8"/>
      <c r="D1970" s="8" t="s">
        <v>2174</v>
      </c>
      <c r="E1970" s="8" t="s">
        <v>725</v>
      </c>
      <c r="F1970" s="8" t="s">
        <v>726</v>
      </c>
      <c r="G1970" s="8" t="s">
        <v>207</v>
      </c>
      <c r="H1970" s="8" t="s">
        <v>206</v>
      </c>
      <c r="I1970" s="17" t="s">
        <v>22569</v>
      </c>
      <c r="J1970" s="19" t="str">
        <f t="shared" si="210"/>
        <v>"res_ward_1969"</v>
      </c>
      <c r="K1970" t="str">
        <f t="shared" si="211"/>
        <v>"Xã Tân Minh"</v>
      </c>
      <c r="L1970" t="str">
        <f t="shared" si="212"/>
        <v>"VN-17-150-04855"</v>
      </c>
      <c r="M1970" t="str">
        <f t="shared" si="213"/>
        <v>"Xã Tân Minh - Huyện Đà Bắc - Tỉnh Hoà Bình"</v>
      </c>
      <c r="N1970" t="str">
        <f t="shared" si="214"/>
        <v>"Xã Tân Minh - Huyện Đà Bắc"</v>
      </c>
      <c r="O1970" t="str">
        <f>VLOOKUP(E1970,district_data,7,0)</f>
        <v>"res_district_150"</v>
      </c>
      <c r="P1970" t="str">
        <f t="shared" si="215"/>
        <v>"VN-17"</v>
      </c>
      <c r="Q1970" t="s">
        <v>1910</v>
      </c>
      <c r="R1970">
        <f t="shared" si="216"/>
        <v>1</v>
      </c>
    </row>
    <row r="1971" spans="1:18" ht="17" x14ac:dyDescent="0.15">
      <c r="A1971" s="8" t="s">
        <v>5743</v>
      </c>
      <c r="B1971" s="8" t="s">
        <v>5744</v>
      </c>
      <c r="C1971" s="8"/>
      <c r="D1971" s="8" t="s">
        <v>2174</v>
      </c>
      <c r="E1971" s="8" t="s">
        <v>725</v>
      </c>
      <c r="F1971" s="8" t="s">
        <v>726</v>
      </c>
      <c r="G1971" s="8" t="s">
        <v>207</v>
      </c>
      <c r="H1971" s="8" t="s">
        <v>206</v>
      </c>
      <c r="I1971" s="17" t="s">
        <v>22570</v>
      </c>
      <c r="J1971" s="19" t="str">
        <f t="shared" si="210"/>
        <v>"res_ward_1970"</v>
      </c>
      <c r="K1971" t="str">
        <f t="shared" si="211"/>
        <v>"Xã Đoàn Kết"</v>
      </c>
      <c r="L1971" t="str">
        <f t="shared" si="212"/>
        <v>"VN-17-150-04858"</v>
      </c>
      <c r="M1971" t="str">
        <f t="shared" si="213"/>
        <v>"Xã Đoàn Kết - Huyện Đà Bắc - Tỉnh Hoà Bình"</v>
      </c>
      <c r="N1971" t="str">
        <f t="shared" si="214"/>
        <v>"Xã Đoàn Kết - Huyện Đà Bắc"</v>
      </c>
      <c r="O1971" t="str">
        <f>VLOOKUP(E1971,district_data,7,0)</f>
        <v>"res_district_150"</v>
      </c>
      <c r="P1971" t="str">
        <f t="shared" si="215"/>
        <v>"VN-17"</v>
      </c>
      <c r="Q1971" t="s">
        <v>1910</v>
      </c>
      <c r="R1971">
        <f t="shared" si="216"/>
        <v>1</v>
      </c>
    </row>
    <row r="1972" spans="1:18" ht="17" x14ac:dyDescent="0.15">
      <c r="A1972" s="8" t="s">
        <v>5745</v>
      </c>
      <c r="B1972" s="8" t="s">
        <v>5746</v>
      </c>
      <c r="C1972" s="8"/>
      <c r="D1972" s="8" t="s">
        <v>2174</v>
      </c>
      <c r="E1972" s="8" t="s">
        <v>725</v>
      </c>
      <c r="F1972" s="8" t="s">
        <v>726</v>
      </c>
      <c r="G1972" s="8" t="s">
        <v>207</v>
      </c>
      <c r="H1972" s="8" t="s">
        <v>206</v>
      </c>
      <c r="I1972" s="17" t="s">
        <v>22571</v>
      </c>
      <c r="J1972" s="19" t="str">
        <f t="shared" si="210"/>
        <v>"res_ward_1971"</v>
      </c>
      <c r="K1972" t="str">
        <f t="shared" si="211"/>
        <v>"Xã Đồng Ruộng"</v>
      </c>
      <c r="L1972" t="str">
        <f t="shared" si="212"/>
        <v>"VN-17-150-04861"</v>
      </c>
      <c r="M1972" t="str">
        <f t="shared" si="213"/>
        <v>"Xã Đồng Ruộng - Huyện Đà Bắc - Tỉnh Hoà Bình"</v>
      </c>
      <c r="N1972" t="str">
        <f t="shared" si="214"/>
        <v>"Xã Đồng Ruộng - Huyện Đà Bắc"</v>
      </c>
      <c r="O1972" t="str">
        <f>VLOOKUP(E1972,district_data,7,0)</f>
        <v>"res_district_150"</v>
      </c>
      <c r="P1972" t="str">
        <f t="shared" si="215"/>
        <v>"VN-17"</v>
      </c>
      <c r="Q1972" t="s">
        <v>1910</v>
      </c>
      <c r="R1972">
        <f t="shared" si="216"/>
        <v>1</v>
      </c>
    </row>
    <row r="1973" spans="1:18" ht="17" x14ac:dyDescent="0.15">
      <c r="A1973" s="8" t="s">
        <v>5747</v>
      </c>
      <c r="B1973" s="8" t="s">
        <v>5748</v>
      </c>
      <c r="C1973" s="8"/>
      <c r="D1973" s="8" t="s">
        <v>2174</v>
      </c>
      <c r="E1973" s="8" t="s">
        <v>725</v>
      </c>
      <c r="F1973" s="8" t="s">
        <v>726</v>
      </c>
      <c r="G1973" s="8" t="s">
        <v>207</v>
      </c>
      <c r="H1973" s="8" t="s">
        <v>206</v>
      </c>
      <c r="I1973" s="17" t="s">
        <v>22572</v>
      </c>
      <c r="J1973" s="19" t="str">
        <f t="shared" si="210"/>
        <v>"res_ward_1972"</v>
      </c>
      <c r="K1973" t="str">
        <f t="shared" si="211"/>
        <v>"Xã Tú Lý"</v>
      </c>
      <c r="L1973" t="str">
        <f t="shared" si="212"/>
        <v>"VN-17-150-04867"</v>
      </c>
      <c r="M1973" t="str">
        <f t="shared" si="213"/>
        <v>"Xã Tú Lý - Huyện Đà Bắc - Tỉnh Hoà Bình"</v>
      </c>
      <c r="N1973" t="str">
        <f t="shared" si="214"/>
        <v>"Xã Tú Lý - Huyện Đà Bắc"</v>
      </c>
      <c r="O1973" t="str">
        <f>VLOOKUP(E1973,district_data,7,0)</f>
        <v>"res_district_150"</v>
      </c>
      <c r="P1973" t="str">
        <f t="shared" si="215"/>
        <v>"VN-17"</v>
      </c>
      <c r="Q1973" t="s">
        <v>1910</v>
      </c>
      <c r="R1973">
        <f t="shared" si="216"/>
        <v>1</v>
      </c>
    </row>
    <row r="1974" spans="1:18" ht="17" x14ac:dyDescent="0.15">
      <c r="A1974" s="8" t="s">
        <v>5749</v>
      </c>
      <c r="B1974" s="8" t="s">
        <v>3257</v>
      </c>
      <c r="C1974" s="8"/>
      <c r="D1974" s="8" t="s">
        <v>2174</v>
      </c>
      <c r="E1974" s="8" t="s">
        <v>725</v>
      </c>
      <c r="F1974" s="8" t="s">
        <v>726</v>
      </c>
      <c r="G1974" s="8" t="s">
        <v>207</v>
      </c>
      <c r="H1974" s="8" t="s">
        <v>206</v>
      </c>
      <c r="I1974" s="17" t="s">
        <v>22573</v>
      </c>
      <c r="J1974" s="19" t="str">
        <f t="shared" si="210"/>
        <v>"res_ward_1973"</v>
      </c>
      <c r="K1974" t="str">
        <f t="shared" si="211"/>
        <v>"Xã Trung Thành"</v>
      </c>
      <c r="L1974" t="str">
        <f t="shared" si="212"/>
        <v>"VN-17-150-04870"</v>
      </c>
      <c r="M1974" t="str">
        <f t="shared" si="213"/>
        <v>"Xã Trung Thành - Huyện Đà Bắc - Tỉnh Hoà Bình"</v>
      </c>
      <c r="N1974" t="str">
        <f t="shared" si="214"/>
        <v>"Xã Trung Thành - Huyện Đà Bắc"</v>
      </c>
      <c r="O1974" t="str">
        <f>VLOOKUP(E1974,district_data,7,0)</f>
        <v>"res_district_150"</v>
      </c>
      <c r="P1974" t="str">
        <f t="shared" si="215"/>
        <v>"VN-17"</v>
      </c>
      <c r="Q1974" t="s">
        <v>1910</v>
      </c>
      <c r="R1974">
        <f t="shared" si="216"/>
        <v>1</v>
      </c>
    </row>
    <row r="1975" spans="1:18" ht="17" x14ac:dyDescent="0.15">
      <c r="A1975" s="8" t="s">
        <v>5750</v>
      </c>
      <c r="B1975" s="8" t="s">
        <v>5751</v>
      </c>
      <c r="C1975" s="8"/>
      <c r="D1975" s="8" t="s">
        <v>2174</v>
      </c>
      <c r="E1975" s="8" t="s">
        <v>725</v>
      </c>
      <c r="F1975" s="8" t="s">
        <v>726</v>
      </c>
      <c r="G1975" s="8" t="s">
        <v>207</v>
      </c>
      <c r="H1975" s="8" t="s">
        <v>206</v>
      </c>
      <c r="I1975" s="17" t="s">
        <v>22574</v>
      </c>
      <c r="J1975" s="19" t="str">
        <f t="shared" si="210"/>
        <v>"res_ward_1974"</v>
      </c>
      <c r="K1975" t="str">
        <f t="shared" si="211"/>
        <v>"Xã Yên Hòa"</v>
      </c>
      <c r="L1975" t="str">
        <f t="shared" si="212"/>
        <v>"VN-17-150-04873"</v>
      </c>
      <c r="M1975" t="str">
        <f t="shared" si="213"/>
        <v>"Xã Yên Hòa - Huyện Đà Bắc - Tỉnh Hoà Bình"</v>
      </c>
      <c r="N1975" t="str">
        <f t="shared" si="214"/>
        <v>"Xã Yên Hòa - Huyện Đà Bắc"</v>
      </c>
      <c r="O1975" t="str">
        <f>VLOOKUP(E1975,district_data,7,0)</f>
        <v>"res_district_150"</v>
      </c>
      <c r="P1975" t="str">
        <f t="shared" si="215"/>
        <v>"VN-17"</v>
      </c>
      <c r="Q1975" t="s">
        <v>1910</v>
      </c>
      <c r="R1975">
        <f t="shared" si="216"/>
        <v>1</v>
      </c>
    </row>
    <row r="1976" spans="1:18" ht="17" x14ac:dyDescent="0.15">
      <c r="A1976" s="8" t="s">
        <v>5752</v>
      </c>
      <c r="B1976" s="8" t="s">
        <v>3847</v>
      </c>
      <c r="C1976" s="8"/>
      <c r="D1976" s="8" t="s">
        <v>2174</v>
      </c>
      <c r="E1976" s="8" t="s">
        <v>725</v>
      </c>
      <c r="F1976" s="8" t="s">
        <v>726</v>
      </c>
      <c r="G1976" s="8" t="s">
        <v>207</v>
      </c>
      <c r="H1976" s="8" t="s">
        <v>206</v>
      </c>
      <c r="I1976" s="17" t="s">
        <v>22575</v>
      </c>
      <c r="J1976" s="19" t="str">
        <f t="shared" si="210"/>
        <v>"res_ward_1975"</v>
      </c>
      <c r="K1976" t="str">
        <f t="shared" si="211"/>
        <v>"Xã Cao Sơn"</v>
      </c>
      <c r="L1976" t="str">
        <f t="shared" si="212"/>
        <v>"VN-17-150-04876"</v>
      </c>
      <c r="M1976" t="str">
        <f t="shared" si="213"/>
        <v>"Xã Cao Sơn - Huyện Đà Bắc - Tỉnh Hoà Bình"</v>
      </c>
      <c r="N1976" t="str">
        <f t="shared" si="214"/>
        <v>"Xã Cao Sơn - Huyện Đà Bắc"</v>
      </c>
      <c r="O1976" t="str">
        <f>VLOOKUP(E1976,district_data,7,0)</f>
        <v>"res_district_150"</v>
      </c>
      <c r="P1976" t="str">
        <f t="shared" si="215"/>
        <v>"VN-17"</v>
      </c>
      <c r="Q1976" t="s">
        <v>1910</v>
      </c>
      <c r="R1976">
        <f t="shared" si="216"/>
        <v>1</v>
      </c>
    </row>
    <row r="1977" spans="1:18" ht="17" x14ac:dyDescent="0.15">
      <c r="A1977" s="8" t="s">
        <v>5753</v>
      </c>
      <c r="B1977" s="8" t="s">
        <v>5754</v>
      </c>
      <c r="C1977" s="8"/>
      <c r="D1977" s="8" t="s">
        <v>2174</v>
      </c>
      <c r="E1977" s="8" t="s">
        <v>725</v>
      </c>
      <c r="F1977" s="8" t="s">
        <v>726</v>
      </c>
      <c r="G1977" s="8" t="s">
        <v>207</v>
      </c>
      <c r="H1977" s="8" t="s">
        <v>206</v>
      </c>
      <c r="I1977" s="17" t="s">
        <v>22576</v>
      </c>
      <c r="J1977" s="19" t="str">
        <f t="shared" si="210"/>
        <v>"res_ward_1976"</v>
      </c>
      <c r="K1977" t="str">
        <f t="shared" si="211"/>
        <v>"Xã Toàn Sơn"</v>
      </c>
      <c r="L1977" t="str">
        <f t="shared" si="212"/>
        <v>"VN-17-150-04879"</v>
      </c>
      <c r="M1977" t="str">
        <f t="shared" si="213"/>
        <v>"Xã Toàn Sơn - Huyện Đà Bắc - Tỉnh Hoà Bình"</v>
      </c>
      <c r="N1977" t="str">
        <f t="shared" si="214"/>
        <v>"Xã Toàn Sơn - Huyện Đà Bắc"</v>
      </c>
      <c r="O1977" t="str">
        <f>VLOOKUP(E1977,district_data,7,0)</f>
        <v>"res_district_150"</v>
      </c>
      <c r="P1977" t="str">
        <f t="shared" si="215"/>
        <v>"VN-17"</v>
      </c>
      <c r="Q1977" t="s">
        <v>1910</v>
      </c>
      <c r="R1977">
        <f t="shared" si="216"/>
        <v>1</v>
      </c>
    </row>
    <row r="1978" spans="1:18" ht="17" x14ac:dyDescent="0.15">
      <c r="A1978" s="8" t="s">
        <v>5755</v>
      </c>
      <c r="B1978" s="8" t="s">
        <v>5756</v>
      </c>
      <c r="C1978" s="8"/>
      <c r="D1978" s="8" t="s">
        <v>2174</v>
      </c>
      <c r="E1978" s="8" t="s">
        <v>725</v>
      </c>
      <c r="F1978" s="8" t="s">
        <v>726</v>
      </c>
      <c r="G1978" s="8" t="s">
        <v>207</v>
      </c>
      <c r="H1978" s="8" t="s">
        <v>206</v>
      </c>
      <c r="I1978" s="17" t="s">
        <v>22577</v>
      </c>
      <c r="J1978" s="19" t="str">
        <f t="shared" si="210"/>
        <v>"res_ward_1977"</v>
      </c>
      <c r="K1978" t="str">
        <f t="shared" si="211"/>
        <v>"Xã Hiền Lương"</v>
      </c>
      <c r="L1978" t="str">
        <f t="shared" si="212"/>
        <v>"VN-17-150-04885"</v>
      </c>
      <c r="M1978" t="str">
        <f t="shared" si="213"/>
        <v>"Xã Hiền Lương - Huyện Đà Bắc - Tỉnh Hoà Bình"</v>
      </c>
      <c r="N1978" t="str">
        <f t="shared" si="214"/>
        <v>"Xã Hiền Lương - Huyện Đà Bắc"</v>
      </c>
      <c r="O1978" t="str">
        <f>VLOOKUP(E1978,district_data,7,0)</f>
        <v>"res_district_150"</v>
      </c>
      <c r="P1978" t="str">
        <f t="shared" si="215"/>
        <v>"VN-17"</v>
      </c>
      <c r="Q1978" t="s">
        <v>1910</v>
      </c>
      <c r="R1978">
        <f t="shared" si="216"/>
        <v>1</v>
      </c>
    </row>
    <row r="1979" spans="1:18" ht="17" x14ac:dyDescent="0.15">
      <c r="A1979" s="8" t="s">
        <v>5757</v>
      </c>
      <c r="B1979" s="8" t="s">
        <v>2426</v>
      </c>
      <c r="C1979" s="8"/>
      <c r="D1979" s="8" t="s">
        <v>2174</v>
      </c>
      <c r="E1979" s="8" t="s">
        <v>725</v>
      </c>
      <c r="F1979" s="8" t="s">
        <v>726</v>
      </c>
      <c r="G1979" s="8" t="s">
        <v>207</v>
      </c>
      <c r="H1979" s="8" t="s">
        <v>206</v>
      </c>
      <c r="I1979" s="17" t="s">
        <v>22578</v>
      </c>
      <c r="J1979" s="19" t="str">
        <f t="shared" si="210"/>
        <v>"res_ward_1978"</v>
      </c>
      <c r="K1979" t="str">
        <f t="shared" si="211"/>
        <v>"Xã Tiền Phong"</v>
      </c>
      <c r="L1979" t="str">
        <f t="shared" si="212"/>
        <v>"VN-17-150-04888"</v>
      </c>
      <c r="M1979" t="str">
        <f t="shared" si="213"/>
        <v>"Xã Tiền Phong - Huyện Đà Bắc - Tỉnh Hoà Bình"</v>
      </c>
      <c r="N1979" t="str">
        <f t="shared" si="214"/>
        <v>"Xã Tiền Phong - Huyện Đà Bắc"</v>
      </c>
      <c r="O1979" t="str">
        <f>VLOOKUP(E1979,district_data,7,0)</f>
        <v>"res_district_150"</v>
      </c>
      <c r="P1979" t="str">
        <f t="shared" si="215"/>
        <v>"VN-17"</v>
      </c>
      <c r="Q1979" t="s">
        <v>1910</v>
      </c>
      <c r="R1979">
        <f t="shared" si="216"/>
        <v>1</v>
      </c>
    </row>
    <row r="1980" spans="1:18" ht="17" x14ac:dyDescent="0.15">
      <c r="A1980" s="8" t="s">
        <v>5758</v>
      </c>
      <c r="B1980" s="8" t="s">
        <v>5759</v>
      </c>
      <c r="C1980" s="8"/>
      <c r="D1980" s="8" t="s">
        <v>2174</v>
      </c>
      <c r="E1980" s="8" t="s">
        <v>725</v>
      </c>
      <c r="F1980" s="8" t="s">
        <v>726</v>
      </c>
      <c r="G1980" s="8" t="s">
        <v>207</v>
      </c>
      <c r="H1980" s="8" t="s">
        <v>206</v>
      </c>
      <c r="I1980" s="17" t="s">
        <v>22579</v>
      </c>
      <c r="J1980" s="19" t="str">
        <f t="shared" si="210"/>
        <v>"res_ward_1979"</v>
      </c>
      <c r="K1980" t="str">
        <f t="shared" si="211"/>
        <v>"Xã Vầy Nưa"</v>
      </c>
      <c r="L1980" t="str">
        <f t="shared" si="212"/>
        <v>"VN-17-150-04891"</v>
      </c>
      <c r="M1980" t="str">
        <f t="shared" si="213"/>
        <v>"Xã Vầy Nưa - Huyện Đà Bắc - Tỉnh Hoà Bình"</v>
      </c>
      <c r="N1980" t="str">
        <f t="shared" si="214"/>
        <v>"Xã Vầy Nưa - Huyện Đà Bắc"</v>
      </c>
      <c r="O1980" t="str">
        <f>VLOOKUP(E1980,district_data,7,0)</f>
        <v>"res_district_150"</v>
      </c>
      <c r="P1980" t="str">
        <f t="shared" si="215"/>
        <v>"VN-17"</v>
      </c>
      <c r="Q1980" t="s">
        <v>1910</v>
      </c>
      <c r="R1980">
        <f t="shared" si="216"/>
        <v>1</v>
      </c>
    </row>
    <row r="1981" spans="1:18" ht="17" x14ac:dyDescent="0.15">
      <c r="A1981" s="8" t="s">
        <v>5760</v>
      </c>
      <c r="B1981" s="8" t="s">
        <v>5761</v>
      </c>
      <c r="C1981" s="8"/>
      <c r="D1981" s="8" t="s">
        <v>2171</v>
      </c>
      <c r="E1981" s="8" t="s">
        <v>727</v>
      </c>
      <c r="F1981" s="8" t="s">
        <v>728</v>
      </c>
      <c r="G1981" s="8" t="s">
        <v>207</v>
      </c>
      <c r="H1981" s="8" t="s">
        <v>206</v>
      </c>
      <c r="I1981" s="17" t="s">
        <v>22580</v>
      </c>
      <c r="J1981" s="19" t="str">
        <f t="shared" si="210"/>
        <v>"res_ward_1980"</v>
      </c>
      <c r="K1981" t="str">
        <f t="shared" si="211"/>
        <v>"Thị trấn Lương Sơn"</v>
      </c>
      <c r="L1981" t="str">
        <f t="shared" si="212"/>
        <v>"VN-17-152-04924"</v>
      </c>
      <c r="M1981" t="str">
        <f t="shared" si="213"/>
        <v>"Thị trấn Lương Sơn - Huyện Lương Sơn - Tỉnh Hoà Bình"</v>
      </c>
      <c r="N1981" t="str">
        <f t="shared" si="214"/>
        <v>"Thị trấn Lương Sơn - Huyện Lương Sơn"</v>
      </c>
      <c r="O1981" t="str">
        <f>VLOOKUP(E1981,district_data,7,0)</f>
        <v>"res_district_152"</v>
      </c>
      <c r="P1981" t="str">
        <f t="shared" si="215"/>
        <v>"VN-17"</v>
      </c>
      <c r="Q1981" t="s">
        <v>1910</v>
      </c>
      <c r="R1981">
        <f t="shared" si="216"/>
        <v>2</v>
      </c>
    </row>
    <row r="1982" spans="1:18" ht="17" x14ac:dyDescent="0.15">
      <c r="A1982" s="8" t="s">
        <v>5762</v>
      </c>
      <c r="B1982" s="8" t="s">
        <v>5763</v>
      </c>
      <c r="C1982" s="8"/>
      <c r="D1982" s="8" t="s">
        <v>2174</v>
      </c>
      <c r="E1982" s="8" t="s">
        <v>727</v>
      </c>
      <c r="F1982" s="8" t="s">
        <v>728</v>
      </c>
      <c r="G1982" s="8" t="s">
        <v>207</v>
      </c>
      <c r="H1982" s="8" t="s">
        <v>206</v>
      </c>
      <c r="I1982" s="17" t="s">
        <v>22581</v>
      </c>
      <c r="J1982" s="19" t="str">
        <f t="shared" si="210"/>
        <v>"res_ward_1981"</v>
      </c>
      <c r="K1982" t="str">
        <f t="shared" si="211"/>
        <v>"Xã Lâm Sơn"</v>
      </c>
      <c r="L1982" t="str">
        <f t="shared" si="212"/>
        <v>"VN-17-152-04942"</v>
      </c>
      <c r="M1982" t="str">
        <f t="shared" si="213"/>
        <v>"Xã Lâm Sơn - Huyện Lương Sơn - Tỉnh Hoà Bình"</v>
      </c>
      <c r="N1982" t="str">
        <f t="shared" si="214"/>
        <v>"Xã Lâm Sơn - Huyện Lương Sơn"</v>
      </c>
      <c r="O1982" t="str">
        <f>VLOOKUP(E1982,district_data,7,0)</f>
        <v>"res_district_152"</v>
      </c>
      <c r="P1982" t="str">
        <f t="shared" si="215"/>
        <v>"VN-17"</v>
      </c>
      <c r="Q1982" t="s">
        <v>1910</v>
      </c>
      <c r="R1982">
        <f t="shared" si="216"/>
        <v>1</v>
      </c>
    </row>
    <row r="1983" spans="1:18" ht="17" x14ac:dyDescent="0.15">
      <c r="A1983" s="8" t="s">
        <v>5764</v>
      </c>
      <c r="B1983" s="8" t="s">
        <v>5765</v>
      </c>
      <c r="C1983" s="8"/>
      <c r="D1983" s="8" t="s">
        <v>2174</v>
      </c>
      <c r="E1983" s="8" t="s">
        <v>727</v>
      </c>
      <c r="F1983" s="8" t="s">
        <v>728</v>
      </c>
      <c r="G1983" s="8" t="s">
        <v>207</v>
      </c>
      <c r="H1983" s="8" t="s">
        <v>206</v>
      </c>
      <c r="I1983" s="17" t="s">
        <v>22582</v>
      </c>
      <c r="J1983" s="19" t="str">
        <f t="shared" si="210"/>
        <v>"res_ward_1982"</v>
      </c>
      <c r="K1983" t="str">
        <f t="shared" si="211"/>
        <v>"Xã Hòa Sơn"</v>
      </c>
      <c r="L1983" t="str">
        <f t="shared" si="212"/>
        <v>"VN-17-152-04945"</v>
      </c>
      <c r="M1983" t="str">
        <f t="shared" si="213"/>
        <v>"Xã Hòa Sơn - Huyện Lương Sơn - Tỉnh Hoà Bình"</v>
      </c>
      <c r="N1983" t="str">
        <f t="shared" si="214"/>
        <v>"Xã Hòa Sơn - Huyện Lương Sơn"</v>
      </c>
      <c r="O1983" t="str">
        <f>VLOOKUP(E1983,district_data,7,0)</f>
        <v>"res_district_152"</v>
      </c>
      <c r="P1983" t="str">
        <f t="shared" si="215"/>
        <v>"VN-17"</v>
      </c>
      <c r="Q1983" t="s">
        <v>1910</v>
      </c>
      <c r="R1983">
        <f t="shared" si="216"/>
        <v>1</v>
      </c>
    </row>
    <row r="1984" spans="1:18" ht="17" x14ac:dyDescent="0.15">
      <c r="A1984" s="8" t="s">
        <v>5766</v>
      </c>
      <c r="B1984" s="8" t="s">
        <v>5767</v>
      </c>
      <c r="C1984" s="8"/>
      <c r="D1984" s="8" t="s">
        <v>2174</v>
      </c>
      <c r="E1984" s="8" t="s">
        <v>727</v>
      </c>
      <c r="F1984" s="8" t="s">
        <v>728</v>
      </c>
      <c r="G1984" s="8" t="s">
        <v>207</v>
      </c>
      <c r="H1984" s="8" t="s">
        <v>206</v>
      </c>
      <c r="I1984" s="17" t="s">
        <v>22583</v>
      </c>
      <c r="J1984" s="19" t="str">
        <f t="shared" si="210"/>
        <v>"res_ward_1983"</v>
      </c>
      <c r="K1984" t="str">
        <f t="shared" si="211"/>
        <v>"Xã Tân Vinh"</v>
      </c>
      <c r="L1984" t="str">
        <f t="shared" si="212"/>
        <v>"VN-17-152-04951"</v>
      </c>
      <c r="M1984" t="str">
        <f t="shared" si="213"/>
        <v>"Xã Tân Vinh - Huyện Lương Sơn - Tỉnh Hoà Bình"</v>
      </c>
      <c r="N1984" t="str">
        <f t="shared" si="214"/>
        <v>"Xã Tân Vinh - Huyện Lương Sơn"</v>
      </c>
      <c r="O1984" t="str">
        <f>VLOOKUP(E1984,district_data,7,0)</f>
        <v>"res_district_152"</v>
      </c>
      <c r="P1984" t="str">
        <f t="shared" si="215"/>
        <v>"VN-17"</v>
      </c>
      <c r="Q1984" t="s">
        <v>1910</v>
      </c>
      <c r="R1984">
        <f t="shared" si="216"/>
        <v>1</v>
      </c>
    </row>
    <row r="1985" spans="1:18" ht="17" x14ac:dyDescent="0.15">
      <c r="A1985" s="8" t="s">
        <v>5768</v>
      </c>
      <c r="B1985" s="8" t="s">
        <v>5769</v>
      </c>
      <c r="C1985" s="8"/>
      <c r="D1985" s="8" t="s">
        <v>2174</v>
      </c>
      <c r="E1985" s="8" t="s">
        <v>727</v>
      </c>
      <c r="F1985" s="8" t="s">
        <v>728</v>
      </c>
      <c r="G1985" s="8" t="s">
        <v>207</v>
      </c>
      <c r="H1985" s="8" t="s">
        <v>206</v>
      </c>
      <c r="I1985" s="17" t="s">
        <v>22584</v>
      </c>
      <c r="J1985" s="19" t="str">
        <f t="shared" si="210"/>
        <v>"res_ward_1984"</v>
      </c>
      <c r="K1985" t="str">
        <f t="shared" si="211"/>
        <v>"Xã Nhuận Trạch"</v>
      </c>
      <c r="L1985" t="str">
        <f t="shared" si="212"/>
        <v>"VN-17-152-04954"</v>
      </c>
      <c r="M1985" t="str">
        <f t="shared" si="213"/>
        <v>"Xã Nhuận Trạch - Huyện Lương Sơn - Tỉnh Hoà Bình"</v>
      </c>
      <c r="N1985" t="str">
        <f t="shared" si="214"/>
        <v>"Xã Nhuận Trạch - Huyện Lương Sơn"</v>
      </c>
      <c r="O1985" t="str">
        <f>VLOOKUP(E1985,district_data,7,0)</f>
        <v>"res_district_152"</v>
      </c>
      <c r="P1985" t="str">
        <f t="shared" si="215"/>
        <v>"VN-17"</v>
      </c>
      <c r="Q1985" t="s">
        <v>1910</v>
      </c>
      <c r="R1985">
        <f t="shared" si="216"/>
        <v>1</v>
      </c>
    </row>
    <row r="1986" spans="1:18" ht="17" x14ac:dyDescent="0.15">
      <c r="A1986" s="8" t="s">
        <v>5770</v>
      </c>
      <c r="B1986" s="8" t="s">
        <v>3847</v>
      </c>
      <c r="C1986" s="8"/>
      <c r="D1986" s="8" t="s">
        <v>2174</v>
      </c>
      <c r="E1986" s="8" t="s">
        <v>727</v>
      </c>
      <c r="F1986" s="8" t="s">
        <v>728</v>
      </c>
      <c r="G1986" s="8" t="s">
        <v>207</v>
      </c>
      <c r="H1986" s="8" t="s">
        <v>206</v>
      </c>
      <c r="I1986" s="17" t="s">
        <v>22585</v>
      </c>
      <c r="J1986" s="19" t="str">
        <f t="shared" si="210"/>
        <v>"res_ward_1985"</v>
      </c>
      <c r="K1986" t="str">
        <f t="shared" si="211"/>
        <v>"Xã Cao Sơn"</v>
      </c>
      <c r="L1986" t="str">
        <f t="shared" si="212"/>
        <v>"VN-17-152-04957"</v>
      </c>
      <c r="M1986" t="str">
        <f t="shared" si="213"/>
        <v>"Xã Cao Sơn - Huyện Lương Sơn - Tỉnh Hoà Bình"</v>
      </c>
      <c r="N1986" t="str">
        <f t="shared" si="214"/>
        <v>"Xã Cao Sơn - Huyện Lương Sơn"</v>
      </c>
      <c r="O1986" t="str">
        <f>VLOOKUP(E1986,district_data,7,0)</f>
        <v>"res_district_152"</v>
      </c>
      <c r="P1986" t="str">
        <f t="shared" si="215"/>
        <v>"VN-17"</v>
      </c>
      <c r="Q1986" t="s">
        <v>1910</v>
      </c>
      <c r="R1986">
        <f t="shared" si="216"/>
        <v>1</v>
      </c>
    </row>
    <row r="1987" spans="1:18" ht="17" x14ac:dyDescent="0.15">
      <c r="A1987" s="8" t="s">
        <v>5771</v>
      </c>
      <c r="B1987" s="8" t="s">
        <v>5772</v>
      </c>
      <c r="C1987" s="8"/>
      <c r="D1987" s="8" t="s">
        <v>2174</v>
      </c>
      <c r="E1987" s="8" t="s">
        <v>727</v>
      </c>
      <c r="F1987" s="8" t="s">
        <v>728</v>
      </c>
      <c r="G1987" s="8" t="s">
        <v>207</v>
      </c>
      <c r="H1987" s="8" t="s">
        <v>206</v>
      </c>
      <c r="I1987" s="17" t="s">
        <v>22586</v>
      </c>
      <c r="J1987" s="19" t="str">
        <f t="shared" ref="J1987:J2050" si="217">$T$2&amp;I1987&amp;$T$2</f>
        <v>"res_ward_1986"</v>
      </c>
      <c r="K1987" t="str">
        <f t="shared" ref="K1987:K2050" si="218">$T$2&amp;B1987&amp;$T$2</f>
        <v>"Xã Cư Yên"</v>
      </c>
      <c r="L1987" t="str">
        <f t="shared" ref="L1987:L2050" si="219">$T$2&amp;"VN-"&amp;G1987&amp;"-"&amp;E1987&amp;"-"&amp;A1987&amp;$T$2</f>
        <v>"VN-17-152-04960"</v>
      </c>
      <c r="M1987" t="str">
        <f t="shared" ref="M1987:M2050" si="220">$T$2&amp;B1987&amp;" - "&amp;F1987&amp;" - "&amp;H1987&amp;$T$2</f>
        <v>"Xã Cư Yên - Huyện Lương Sơn - Tỉnh Hoà Bình"</v>
      </c>
      <c r="N1987" t="str">
        <f t="shared" ref="N1987:N2050" si="221">$T$2&amp;B1987&amp;" - "&amp;F1987&amp;$T$2</f>
        <v>"Xã Cư Yên - Huyện Lương Sơn"</v>
      </c>
      <c r="O1987" t="str">
        <f>VLOOKUP(E1987,district_data,7,0)</f>
        <v>"res_district_152"</v>
      </c>
      <c r="P1987" t="str">
        <f t="shared" ref="P1987:P2050" si="222">$T$2&amp;"VN-"&amp;G1987&amp;$T$2</f>
        <v>"VN-17"</v>
      </c>
      <c r="Q1987" t="s">
        <v>1910</v>
      </c>
      <c r="R1987">
        <f t="shared" ref="R1987:R2050" si="223">VLOOKUP(D1987,$U$2:$V$5,2,0)</f>
        <v>1</v>
      </c>
    </row>
    <row r="1988" spans="1:18" ht="17" x14ac:dyDescent="0.15">
      <c r="A1988" s="8" t="s">
        <v>5773</v>
      </c>
      <c r="B1988" s="8" t="s">
        <v>5774</v>
      </c>
      <c r="C1988" s="8"/>
      <c r="D1988" s="8" t="s">
        <v>2174</v>
      </c>
      <c r="E1988" s="8" t="s">
        <v>727</v>
      </c>
      <c r="F1988" s="8" t="s">
        <v>728</v>
      </c>
      <c r="G1988" s="8" t="s">
        <v>207</v>
      </c>
      <c r="H1988" s="8" t="s">
        <v>206</v>
      </c>
      <c r="I1988" s="17" t="s">
        <v>22587</v>
      </c>
      <c r="J1988" s="19" t="str">
        <f t="shared" si="217"/>
        <v>"res_ward_1987"</v>
      </c>
      <c r="K1988" t="str">
        <f t="shared" si="218"/>
        <v>"Xã Liên Sơn"</v>
      </c>
      <c r="L1988" t="str">
        <f t="shared" si="219"/>
        <v>"VN-17-152-04969"</v>
      </c>
      <c r="M1988" t="str">
        <f t="shared" si="220"/>
        <v>"Xã Liên Sơn - Huyện Lương Sơn - Tỉnh Hoà Bình"</v>
      </c>
      <c r="N1988" t="str">
        <f t="shared" si="221"/>
        <v>"Xã Liên Sơn - Huyện Lương Sơn"</v>
      </c>
      <c r="O1988" t="str">
        <f>VLOOKUP(E1988,district_data,7,0)</f>
        <v>"res_district_152"</v>
      </c>
      <c r="P1988" t="str">
        <f t="shared" si="222"/>
        <v>"VN-17"</v>
      </c>
      <c r="Q1988" t="s">
        <v>1910</v>
      </c>
      <c r="R1988">
        <f t="shared" si="223"/>
        <v>1</v>
      </c>
    </row>
    <row r="1989" spans="1:18" ht="17" x14ac:dyDescent="0.15">
      <c r="A1989" s="8" t="s">
        <v>5775</v>
      </c>
      <c r="B1989" s="8" t="s">
        <v>2849</v>
      </c>
      <c r="C1989" s="8"/>
      <c r="D1989" s="8" t="s">
        <v>2174</v>
      </c>
      <c r="E1989" s="8" t="s">
        <v>727</v>
      </c>
      <c r="F1989" s="8" t="s">
        <v>728</v>
      </c>
      <c r="G1989" s="8" t="s">
        <v>207</v>
      </c>
      <c r="H1989" s="8" t="s">
        <v>206</v>
      </c>
      <c r="I1989" s="17" t="s">
        <v>22588</v>
      </c>
      <c r="J1989" s="19" t="str">
        <f t="shared" si="217"/>
        <v>"res_ward_1988"</v>
      </c>
      <c r="K1989" t="str">
        <f t="shared" si="218"/>
        <v>"Xã Cao Dương"</v>
      </c>
      <c r="L1989" t="str">
        <f t="shared" si="219"/>
        <v>"VN-17-152-05008"</v>
      </c>
      <c r="M1989" t="str">
        <f t="shared" si="220"/>
        <v>"Xã Cao Dương - Huyện Lương Sơn - Tỉnh Hoà Bình"</v>
      </c>
      <c r="N1989" t="str">
        <f t="shared" si="221"/>
        <v>"Xã Cao Dương - Huyện Lương Sơn"</v>
      </c>
      <c r="O1989" t="str">
        <f>VLOOKUP(E1989,district_data,7,0)</f>
        <v>"res_district_152"</v>
      </c>
      <c r="P1989" t="str">
        <f t="shared" si="222"/>
        <v>"VN-17"</v>
      </c>
      <c r="Q1989" t="s">
        <v>1910</v>
      </c>
      <c r="R1989">
        <f t="shared" si="223"/>
        <v>1</v>
      </c>
    </row>
    <row r="1990" spans="1:18" ht="17" x14ac:dyDescent="0.15">
      <c r="A1990" s="8" t="s">
        <v>5776</v>
      </c>
      <c r="B1990" s="8" t="s">
        <v>5777</v>
      </c>
      <c r="C1990" s="8"/>
      <c r="D1990" s="8" t="s">
        <v>2174</v>
      </c>
      <c r="E1990" s="8" t="s">
        <v>727</v>
      </c>
      <c r="F1990" s="8" t="s">
        <v>728</v>
      </c>
      <c r="G1990" s="8" t="s">
        <v>207</v>
      </c>
      <c r="H1990" s="8" t="s">
        <v>206</v>
      </c>
      <c r="I1990" s="17" t="s">
        <v>22589</v>
      </c>
      <c r="J1990" s="19" t="str">
        <f t="shared" si="217"/>
        <v>"res_ward_1989"</v>
      </c>
      <c r="K1990" t="str">
        <f t="shared" si="218"/>
        <v>"Xã Thanh Sơn"</v>
      </c>
      <c r="L1990" t="str">
        <f t="shared" si="219"/>
        <v>"VN-17-152-05041"</v>
      </c>
      <c r="M1990" t="str">
        <f t="shared" si="220"/>
        <v>"Xã Thanh Sơn - Huyện Lương Sơn - Tỉnh Hoà Bình"</v>
      </c>
      <c r="N1990" t="str">
        <f t="shared" si="221"/>
        <v>"Xã Thanh Sơn - Huyện Lương Sơn"</v>
      </c>
      <c r="O1990" t="str">
        <f>VLOOKUP(E1990,district_data,7,0)</f>
        <v>"res_district_152"</v>
      </c>
      <c r="P1990" t="str">
        <f t="shared" si="222"/>
        <v>"VN-17"</v>
      </c>
      <c r="Q1990" t="s">
        <v>1910</v>
      </c>
      <c r="R1990">
        <f t="shared" si="223"/>
        <v>1</v>
      </c>
    </row>
    <row r="1991" spans="1:18" ht="17" x14ac:dyDescent="0.15">
      <c r="A1991" s="8" t="s">
        <v>5778</v>
      </c>
      <c r="B1991" s="8" t="s">
        <v>2827</v>
      </c>
      <c r="C1991" s="8"/>
      <c r="D1991" s="8" t="s">
        <v>2174</v>
      </c>
      <c r="E1991" s="8" t="s">
        <v>727</v>
      </c>
      <c r="F1991" s="8" t="s">
        <v>728</v>
      </c>
      <c r="G1991" s="8" t="s">
        <v>207</v>
      </c>
      <c r="H1991" s="8" t="s">
        <v>206</v>
      </c>
      <c r="I1991" s="17" t="s">
        <v>22590</v>
      </c>
      <c r="J1991" s="19" t="str">
        <f t="shared" si="217"/>
        <v>"res_ward_1990"</v>
      </c>
      <c r="K1991" t="str">
        <f t="shared" si="218"/>
        <v>"Xã Thanh Cao"</v>
      </c>
      <c r="L1991" t="str">
        <f t="shared" si="219"/>
        <v>"VN-17-152-05047"</v>
      </c>
      <c r="M1991" t="str">
        <f t="shared" si="220"/>
        <v>"Xã Thanh Cao - Huyện Lương Sơn - Tỉnh Hoà Bình"</v>
      </c>
      <c r="N1991" t="str">
        <f t="shared" si="221"/>
        <v>"Xã Thanh Cao - Huyện Lương Sơn"</v>
      </c>
      <c r="O1991" t="str">
        <f>VLOOKUP(E1991,district_data,7,0)</f>
        <v>"res_district_152"</v>
      </c>
      <c r="P1991" t="str">
        <f t="shared" si="222"/>
        <v>"VN-17"</v>
      </c>
      <c r="Q1991" t="s">
        <v>1910</v>
      </c>
      <c r="R1991">
        <f t="shared" si="223"/>
        <v>1</v>
      </c>
    </row>
    <row r="1992" spans="1:18" ht="17" x14ac:dyDescent="0.15">
      <c r="A1992" s="8" t="s">
        <v>5779</v>
      </c>
      <c r="B1992" s="8" t="s">
        <v>5780</v>
      </c>
      <c r="C1992" s="8"/>
      <c r="D1992" s="8" t="s">
        <v>2171</v>
      </c>
      <c r="E1992" s="8" t="s">
        <v>729</v>
      </c>
      <c r="F1992" s="8" t="s">
        <v>730</v>
      </c>
      <c r="G1992" s="8" t="s">
        <v>207</v>
      </c>
      <c r="H1992" s="8" t="s">
        <v>206</v>
      </c>
      <c r="I1992" s="17" t="s">
        <v>22591</v>
      </c>
      <c r="J1992" s="19" t="str">
        <f t="shared" si="217"/>
        <v>"res_ward_1991"</v>
      </c>
      <c r="K1992" t="str">
        <f t="shared" si="218"/>
        <v>"Thị trấn Bo"</v>
      </c>
      <c r="L1992" t="str">
        <f t="shared" si="219"/>
        <v>"VN-17-153-04978"</v>
      </c>
      <c r="M1992" t="str">
        <f t="shared" si="220"/>
        <v>"Thị trấn Bo - Huyện Kim Bôi - Tỉnh Hoà Bình"</v>
      </c>
      <c r="N1992" t="str">
        <f t="shared" si="221"/>
        <v>"Thị trấn Bo - Huyện Kim Bôi"</v>
      </c>
      <c r="O1992" t="str">
        <f>VLOOKUP(E1992,district_data,7,0)</f>
        <v>"res_district_153"</v>
      </c>
      <c r="P1992" t="str">
        <f t="shared" si="222"/>
        <v>"VN-17"</v>
      </c>
      <c r="Q1992" t="s">
        <v>1910</v>
      </c>
      <c r="R1992">
        <f t="shared" si="223"/>
        <v>2</v>
      </c>
    </row>
    <row r="1993" spans="1:18" ht="17" x14ac:dyDescent="0.15">
      <c r="A1993" s="8" t="s">
        <v>5781</v>
      </c>
      <c r="B1993" s="8" t="s">
        <v>5782</v>
      </c>
      <c r="C1993" s="8"/>
      <c r="D1993" s="8" t="s">
        <v>2174</v>
      </c>
      <c r="E1993" s="8" t="s">
        <v>729</v>
      </c>
      <c r="F1993" s="8" t="s">
        <v>730</v>
      </c>
      <c r="G1993" s="8" t="s">
        <v>207</v>
      </c>
      <c r="H1993" s="8" t="s">
        <v>206</v>
      </c>
      <c r="I1993" s="17" t="s">
        <v>22592</v>
      </c>
      <c r="J1993" s="19" t="str">
        <f t="shared" si="217"/>
        <v>"res_ward_1992"</v>
      </c>
      <c r="K1993" t="str">
        <f t="shared" si="218"/>
        <v>"Xã Đú Sáng"</v>
      </c>
      <c r="L1993" t="str">
        <f t="shared" si="219"/>
        <v>"VN-17-153-04984"</v>
      </c>
      <c r="M1993" t="str">
        <f t="shared" si="220"/>
        <v>"Xã Đú Sáng - Huyện Kim Bôi - Tỉnh Hoà Bình"</v>
      </c>
      <c r="N1993" t="str">
        <f t="shared" si="221"/>
        <v>"Xã Đú Sáng - Huyện Kim Bôi"</v>
      </c>
      <c r="O1993" t="str">
        <f>VLOOKUP(E1993,district_data,7,0)</f>
        <v>"res_district_153"</v>
      </c>
      <c r="P1993" t="str">
        <f t="shared" si="222"/>
        <v>"VN-17"</v>
      </c>
      <c r="Q1993" t="s">
        <v>1910</v>
      </c>
      <c r="R1993">
        <f t="shared" si="223"/>
        <v>1</v>
      </c>
    </row>
    <row r="1994" spans="1:18" ht="17" x14ac:dyDescent="0.15">
      <c r="A1994" s="8" t="s">
        <v>5783</v>
      </c>
      <c r="B1994" s="8" t="s">
        <v>5784</v>
      </c>
      <c r="C1994" s="8"/>
      <c r="D1994" s="8" t="s">
        <v>2174</v>
      </c>
      <c r="E1994" s="8" t="s">
        <v>729</v>
      </c>
      <c r="F1994" s="8" t="s">
        <v>730</v>
      </c>
      <c r="G1994" s="8" t="s">
        <v>207</v>
      </c>
      <c r="H1994" s="8" t="s">
        <v>206</v>
      </c>
      <c r="I1994" s="17" t="s">
        <v>22593</v>
      </c>
      <c r="J1994" s="19" t="str">
        <f t="shared" si="217"/>
        <v>"res_ward_1993"</v>
      </c>
      <c r="K1994" t="str">
        <f t="shared" si="218"/>
        <v>"Xã Hùng Sơn"</v>
      </c>
      <c r="L1994" t="str">
        <f t="shared" si="219"/>
        <v>"VN-17-153-04987"</v>
      </c>
      <c r="M1994" t="str">
        <f t="shared" si="220"/>
        <v>"Xã Hùng Sơn - Huyện Kim Bôi - Tỉnh Hoà Bình"</v>
      </c>
      <c r="N1994" t="str">
        <f t="shared" si="221"/>
        <v>"Xã Hùng Sơn - Huyện Kim Bôi"</v>
      </c>
      <c r="O1994" t="str">
        <f>VLOOKUP(E1994,district_data,7,0)</f>
        <v>"res_district_153"</v>
      </c>
      <c r="P1994" t="str">
        <f t="shared" si="222"/>
        <v>"VN-17"</v>
      </c>
      <c r="Q1994" t="s">
        <v>1910</v>
      </c>
      <c r="R1994">
        <f t="shared" si="223"/>
        <v>1</v>
      </c>
    </row>
    <row r="1995" spans="1:18" ht="17" x14ac:dyDescent="0.15">
      <c r="A1995" s="8" t="s">
        <v>5785</v>
      </c>
      <c r="B1995" s="8" t="s">
        <v>5786</v>
      </c>
      <c r="C1995" s="8"/>
      <c r="D1995" s="8" t="s">
        <v>2174</v>
      </c>
      <c r="E1995" s="8" t="s">
        <v>729</v>
      </c>
      <c r="F1995" s="8" t="s">
        <v>730</v>
      </c>
      <c r="G1995" s="8" t="s">
        <v>207</v>
      </c>
      <c r="H1995" s="8" t="s">
        <v>206</v>
      </c>
      <c r="I1995" s="17" t="s">
        <v>22594</v>
      </c>
      <c r="J1995" s="19" t="str">
        <f t="shared" si="217"/>
        <v>"res_ward_1994"</v>
      </c>
      <c r="K1995" t="str">
        <f t="shared" si="218"/>
        <v>"Xã Bình Sơn"</v>
      </c>
      <c r="L1995" t="str">
        <f t="shared" si="219"/>
        <v>"VN-17-153-04990"</v>
      </c>
      <c r="M1995" t="str">
        <f t="shared" si="220"/>
        <v>"Xã Bình Sơn - Huyện Kim Bôi - Tỉnh Hoà Bình"</v>
      </c>
      <c r="N1995" t="str">
        <f t="shared" si="221"/>
        <v>"Xã Bình Sơn - Huyện Kim Bôi"</v>
      </c>
      <c r="O1995" t="str">
        <f>VLOOKUP(E1995,district_data,7,0)</f>
        <v>"res_district_153"</v>
      </c>
      <c r="P1995" t="str">
        <f t="shared" si="222"/>
        <v>"VN-17"</v>
      </c>
      <c r="Q1995" t="s">
        <v>1910</v>
      </c>
      <c r="R1995">
        <f t="shared" si="223"/>
        <v>1</v>
      </c>
    </row>
    <row r="1996" spans="1:18" ht="17" x14ac:dyDescent="0.15">
      <c r="A1996" s="8" t="s">
        <v>5787</v>
      </c>
      <c r="B1996" s="8" t="s">
        <v>5788</v>
      </c>
      <c r="C1996" s="8"/>
      <c r="D1996" s="8" t="s">
        <v>2174</v>
      </c>
      <c r="E1996" s="8" t="s">
        <v>729</v>
      </c>
      <c r="F1996" s="8" t="s">
        <v>730</v>
      </c>
      <c r="G1996" s="8" t="s">
        <v>207</v>
      </c>
      <c r="H1996" s="8" t="s">
        <v>206</v>
      </c>
      <c r="I1996" s="17" t="s">
        <v>22595</v>
      </c>
      <c r="J1996" s="19" t="str">
        <f t="shared" si="217"/>
        <v>"res_ward_1995"</v>
      </c>
      <c r="K1996" t="str">
        <f t="shared" si="218"/>
        <v>"Xã Tú Sơn"</v>
      </c>
      <c r="L1996" t="str">
        <f t="shared" si="219"/>
        <v>"VN-17-153-04999"</v>
      </c>
      <c r="M1996" t="str">
        <f t="shared" si="220"/>
        <v>"Xã Tú Sơn - Huyện Kim Bôi - Tỉnh Hoà Bình"</v>
      </c>
      <c r="N1996" t="str">
        <f t="shared" si="221"/>
        <v>"Xã Tú Sơn - Huyện Kim Bôi"</v>
      </c>
      <c r="O1996" t="str">
        <f>VLOOKUP(E1996,district_data,7,0)</f>
        <v>"res_district_153"</v>
      </c>
      <c r="P1996" t="str">
        <f t="shared" si="222"/>
        <v>"VN-17"</v>
      </c>
      <c r="Q1996" t="s">
        <v>1910</v>
      </c>
      <c r="R1996">
        <f t="shared" si="223"/>
        <v>1</v>
      </c>
    </row>
    <row r="1997" spans="1:18" ht="17" x14ac:dyDescent="0.15">
      <c r="A1997" s="8" t="s">
        <v>5789</v>
      </c>
      <c r="B1997" s="8" t="s">
        <v>5790</v>
      </c>
      <c r="C1997" s="8"/>
      <c r="D1997" s="8" t="s">
        <v>2174</v>
      </c>
      <c r="E1997" s="8" t="s">
        <v>729</v>
      </c>
      <c r="F1997" s="8" t="s">
        <v>730</v>
      </c>
      <c r="G1997" s="8" t="s">
        <v>207</v>
      </c>
      <c r="H1997" s="8" t="s">
        <v>206</v>
      </c>
      <c r="I1997" s="17" t="s">
        <v>22596</v>
      </c>
      <c r="J1997" s="19" t="str">
        <f t="shared" si="217"/>
        <v>"res_ward_1996"</v>
      </c>
      <c r="K1997" t="str">
        <f t="shared" si="218"/>
        <v>"Xã Vĩnh Tiến"</v>
      </c>
      <c r="L1997" t="str">
        <f t="shared" si="219"/>
        <v>"VN-17-153-05005"</v>
      </c>
      <c r="M1997" t="str">
        <f t="shared" si="220"/>
        <v>"Xã Vĩnh Tiến - Huyện Kim Bôi - Tỉnh Hoà Bình"</v>
      </c>
      <c r="N1997" t="str">
        <f t="shared" si="221"/>
        <v>"Xã Vĩnh Tiến - Huyện Kim Bôi"</v>
      </c>
      <c r="O1997" t="str">
        <f>VLOOKUP(E1997,district_data,7,0)</f>
        <v>"res_district_153"</v>
      </c>
      <c r="P1997" t="str">
        <f t="shared" si="222"/>
        <v>"VN-17"</v>
      </c>
      <c r="Q1997" t="s">
        <v>1910</v>
      </c>
      <c r="R1997">
        <f t="shared" si="223"/>
        <v>1</v>
      </c>
    </row>
    <row r="1998" spans="1:18" ht="17" x14ac:dyDescent="0.15">
      <c r="A1998" s="8" t="s">
        <v>5791</v>
      </c>
      <c r="B1998" s="8" t="s">
        <v>5792</v>
      </c>
      <c r="C1998" s="8"/>
      <c r="D1998" s="8" t="s">
        <v>2174</v>
      </c>
      <c r="E1998" s="8" t="s">
        <v>729</v>
      </c>
      <c r="F1998" s="8" t="s">
        <v>730</v>
      </c>
      <c r="G1998" s="8" t="s">
        <v>207</v>
      </c>
      <c r="H1998" s="8" t="s">
        <v>206</v>
      </c>
      <c r="I1998" s="17" t="s">
        <v>22597</v>
      </c>
      <c r="J1998" s="19" t="str">
        <f t="shared" si="217"/>
        <v>"res_ward_1997"</v>
      </c>
      <c r="K1998" t="str">
        <f t="shared" si="218"/>
        <v>"Xã Đông Bắc"</v>
      </c>
      <c r="L1998" t="str">
        <f t="shared" si="219"/>
        <v>"VN-17-153-05014"</v>
      </c>
      <c r="M1998" t="str">
        <f t="shared" si="220"/>
        <v>"Xã Đông Bắc - Huyện Kim Bôi - Tỉnh Hoà Bình"</v>
      </c>
      <c r="N1998" t="str">
        <f t="shared" si="221"/>
        <v>"Xã Đông Bắc - Huyện Kim Bôi"</v>
      </c>
      <c r="O1998" t="str">
        <f>VLOOKUP(E1998,district_data,7,0)</f>
        <v>"res_district_153"</v>
      </c>
      <c r="P1998" t="str">
        <f t="shared" si="222"/>
        <v>"VN-17"</v>
      </c>
      <c r="Q1998" t="s">
        <v>1910</v>
      </c>
      <c r="R1998">
        <f t="shared" si="223"/>
        <v>1</v>
      </c>
    </row>
    <row r="1999" spans="1:18" ht="17" x14ac:dyDescent="0.15">
      <c r="A1999" s="8" t="s">
        <v>5793</v>
      </c>
      <c r="B1999" s="8" t="s">
        <v>5794</v>
      </c>
      <c r="C1999" s="8"/>
      <c r="D1999" s="8" t="s">
        <v>2174</v>
      </c>
      <c r="E1999" s="8" t="s">
        <v>729</v>
      </c>
      <c r="F1999" s="8" t="s">
        <v>730</v>
      </c>
      <c r="G1999" s="8" t="s">
        <v>207</v>
      </c>
      <c r="H1999" s="8" t="s">
        <v>206</v>
      </c>
      <c r="I1999" s="17" t="s">
        <v>22598</v>
      </c>
      <c r="J1999" s="19" t="str">
        <f t="shared" si="217"/>
        <v>"res_ward_1998"</v>
      </c>
      <c r="K1999" t="str">
        <f t="shared" si="218"/>
        <v>"Xã Xuân Thủy"</v>
      </c>
      <c r="L1999" t="str">
        <f t="shared" si="219"/>
        <v>"VN-17-153-05017"</v>
      </c>
      <c r="M1999" t="str">
        <f t="shared" si="220"/>
        <v>"Xã Xuân Thủy - Huyện Kim Bôi - Tỉnh Hoà Bình"</v>
      </c>
      <c r="N1999" t="str">
        <f t="shared" si="221"/>
        <v>"Xã Xuân Thủy - Huyện Kim Bôi"</v>
      </c>
      <c r="O1999" t="str">
        <f>VLOOKUP(E1999,district_data,7,0)</f>
        <v>"res_district_153"</v>
      </c>
      <c r="P1999" t="str">
        <f t="shared" si="222"/>
        <v>"VN-17"</v>
      </c>
      <c r="Q1999" t="s">
        <v>1910</v>
      </c>
      <c r="R1999">
        <f t="shared" si="223"/>
        <v>1</v>
      </c>
    </row>
    <row r="2000" spans="1:18" ht="17" x14ac:dyDescent="0.15">
      <c r="A2000" s="8" t="s">
        <v>5795</v>
      </c>
      <c r="B2000" s="8" t="s">
        <v>5796</v>
      </c>
      <c r="C2000" s="8"/>
      <c r="D2000" s="8" t="s">
        <v>2174</v>
      </c>
      <c r="E2000" s="8" t="s">
        <v>729</v>
      </c>
      <c r="F2000" s="8" t="s">
        <v>730</v>
      </c>
      <c r="G2000" s="8" t="s">
        <v>207</v>
      </c>
      <c r="H2000" s="8" t="s">
        <v>206</v>
      </c>
      <c r="I2000" s="17" t="s">
        <v>22599</v>
      </c>
      <c r="J2000" s="19" t="str">
        <f t="shared" si="217"/>
        <v>"res_ward_1999"</v>
      </c>
      <c r="K2000" t="str">
        <f t="shared" si="218"/>
        <v>"Xã Vĩnh Đồng"</v>
      </c>
      <c r="L2000" t="str">
        <f t="shared" si="219"/>
        <v>"VN-17-153-05026"</v>
      </c>
      <c r="M2000" t="str">
        <f t="shared" si="220"/>
        <v>"Xã Vĩnh Đồng - Huyện Kim Bôi - Tỉnh Hoà Bình"</v>
      </c>
      <c r="N2000" t="str">
        <f t="shared" si="221"/>
        <v>"Xã Vĩnh Đồng - Huyện Kim Bôi"</v>
      </c>
      <c r="O2000" t="str">
        <f>VLOOKUP(E2000,district_data,7,0)</f>
        <v>"res_district_153"</v>
      </c>
      <c r="P2000" t="str">
        <f t="shared" si="222"/>
        <v>"VN-17"</v>
      </c>
      <c r="Q2000" t="s">
        <v>1910</v>
      </c>
      <c r="R2000">
        <f t="shared" si="223"/>
        <v>1</v>
      </c>
    </row>
    <row r="2001" spans="1:18" ht="17" x14ac:dyDescent="0.15">
      <c r="A2001" s="8" t="s">
        <v>5797</v>
      </c>
      <c r="B2001" s="8" t="s">
        <v>5798</v>
      </c>
      <c r="C2001" s="8"/>
      <c r="D2001" s="8" t="s">
        <v>2174</v>
      </c>
      <c r="E2001" s="8" t="s">
        <v>729</v>
      </c>
      <c r="F2001" s="8" t="s">
        <v>730</v>
      </c>
      <c r="G2001" s="8" t="s">
        <v>207</v>
      </c>
      <c r="H2001" s="8" t="s">
        <v>206</v>
      </c>
      <c r="I2001" s="17" t="s">
        <v>22600</v>
      </c>
      <c r="J2001" s="19" t="str">
        <f t="shared" si="217"/>
        <v>"res_ward_2000"</v>
      </c>
      <c r="K2001" t="str">
        <f t="shared" si="218"/>
        <v>"Xã Kim Lập"</v>
      </c>
      <c r="L2001" t="str">
        <f t="shared" si="219"/>
        <v>"VN-17-153-05035"</v>
      </c>
      <c r="M2001" t="str">
        <f t="shared" si="220"/>
        <v>"Xã Kim Lập - Huyện Kim Bôi - Tỉnh Hoà Bình"</v>
      </c>
      <c r="N2001" t="str">
        <f t="shared" si="221"/>
        <v>"Xã Kim Lập - Huyện Kim Bôi"</v>
      </c>
      <c r="O2001" t="str">
        <f>VLOOKUP(E2001,district_data,7,0)</f>
        <v>"res_district_153"</v>
      </c>
      <c r="P2001" t="str">
        <f t="shared" si="222"/>
        <v>"VN-17"</v>
      </c>
      <c r="Q2001" t="s">
        <v>1910</v>
      </c>
      <c r="R2001">
        <f t="shared" si="223"/>
        <v>1</v>
      </c>
    </row>
    <row r="2002" spans="1:18" ht="17" x14ac:dyDescent="0.15">
      <c r="A2002" s="8" t="s">
        <v>5799</v>
      </c>
      <c r="B2002" s="8" t="s">
        <v>3059</v>
      </c>
      <c r="C2002" s="8"/>
      <c r="D2002" s="8" t="s">
        <v>2174</v>
      </c>
      <c r="E2002" s="8" t="s">
        <v>729</v>
      </c>
      <c r="F2002" s="8" t="s">
        <v>730</v>
      </c>
      <c r="G2002" s="8" t="s">
        <v>207</v>
      </c>
      <c r="H2002" s="8" t="s">
        <v>206</v>
      </c>
      <c r="I2002" s="17" t="s">
        <v>22601</v>
      </c>
      <c r="J2002" s="19" t="str">
        <f t="shared" si="217"/>
        <v>"res_ward_2001"</v>
      </c>
      <c r="K2002" t="str">
        <f t="shared" si="218"/>
        <v>"Xã Hợp Tiến"</v>
      </c>
      <c r="L2002" t="str">
        <f t="shared" si="219"/>
        <v>"VN-17-153-05038"</v>
      </c>
      <c r="M2002" t="str">
        <f t="shared" si="220"/>
        <v>"Xã Hợp Tiến - Huyện Kim Bôi - Tỉnh Hoà Bình"</v>
      </c>
      <c r="N2002" t="str">
        <f t="shared" si="221"/>
        <v>"Xã Hợp Tiến - Huyện Kim Bôi"</v>
      </c>
      <c r="O2002" t="str">
        <f>VLOOKUP(E2002,district_data,7,0)</f>
        <v>"res_district_153"</v>
      </c>
      <c r="P2002" t="str">
        <f t="shared" si="222"/>
        <v>"VN-17"</v>
      </c>
      <c r="Q2002" t="s">
        <v>1910</v>
      </c>
      <c r="R2002">
        <f t="shared" si="223"/>
        <v>1</v>
      </c>
    </row>
    <row r="2003" spans="1:18" ht="17" x14ac:dyDescent="0.15">
      <c r="A2003" s="8" t="s">
        <v>5800</v>
      </c>
      <c r="B2003" s="8" t="s">
        <v>5801</v>
      </c>
      <c r="C2003" s="8"/>
      <c r="D2003" s="8" t="s">
        <v>2174</v>
      </c>
      <c r="E2003" s="8" t="s">
        <v>729</v>
      </c>
      <c r="F2003" s="8" t="s">
        <v>730</v>
      </c>
      <c r="G2003" s="8" t="s">
        <v>207</v>
      </c>
      <c r="H2003" s="8" t="s">
        <v>206</v>
      </c>
      <c r="I2003" s="17" t="s">
        <v>22602</v>
      </c>
      <c r="J2003" s="19" t="str">
        <f t="shared" si="217"/>
        <v>"res_ward_2002"</v>
      </c>
      <c r="K2003" t="str">
        <f t="shared" si="218"/>
        <v>"Xã Kim Bôi"</v>
      </c>
      <c r="L2003" t="str">
        <f t="shared" si="219"/>
        <v>"VN-17-153-05065"</v>
      </c>
      <c r="M2003" t="str">
        <f t="shared" si="220"/>
        <v>"Xã Kim Bôi - Huyện Kim Bôi - Tỉnh Hoà Bình"</v>
      </c>
      <c r="N2003" t="str">
        <f t="shared" si="221"/>
        <v>"Xã Kim Bôi - Huyện Kim Bôi"</v>
      </c>
      <c r="O2003" t="str">
        <f>VLOOKUP(E2003,district_data,7,0)</f>
        <v>"res_district_153"</v>
      </c>
      <c r="P2003" t="str">
        <f t="shared" si="222"/>
        <v>"VN-17"</v>
      </c>
      <c r="Q2003" t="s">
        <v>1910</v>
      </c>
      <c r="R2003">
        <f t="shared" si="223"/>
        <v>1</v>
      </c>
    </row>
    <row r="2004" spans="1:18" ht="17" x14ac:dyDescent="0.15">
      <c r="A2004" s="8" t="s">
        <v>5802</v>
      </c>
      <c r="B2004" s="8" t="s">
        <v>5803</v>
      </c>
      <c r="C2004" s="8"/>
      <c r="D2004" s="8" t="s">
        <v>2174</v>
      </c>
      <c r="E2004" s="8" t="s">
        <v>729</v>
      </c>
      <c r="F2004" s="8" t="s">
        <v>730</v>
      </c>
      <c r="G2004" s="8" t="s">
        <v>207</v>
      </c>
      <c r="H2004" s="8" t="s">
        <v>206</v>
      </c>
      <c r="I2004" s="17" t="s">
        <v>22603</v>
      </c>
      <c r="J2004" s="19" t="str">
        <f t="shared" si="217"/>
        <v>"res_ward_2003"</v>
      </c>
      <c r="K2004" t="str">
        <f t="shared" si="218"/>
        <v>"Xã Nam Thượng"</v>
      </c>
      <c r="L2004" t="str">
        <f t="shared" si="219"/>
        <v>"VN-17-153-05068"</v>
      </c>
      <c r="M2004" t="str">
        <f t="shared" si="220"/>
        <v>"Xã Nam Thượng - Huyện Kim Bôi - Tỉnh Hoà Bình"</v>
      </c>
      <c r="N2004" t="str">
        <f t="shared" si="221"/>
        <v>"Xã Nam Thượng - Huyện Kim Bôi"</v>
      </c>
      <c r="O2004" t="str">
        <f>VLOOKUP(E2004,district_data,7,0)</f>
        <v>"res_district_153"</v>
      </c>
      <c r="P2004" t="str">
        <f t="shared" si="222"/>
        <v>"VN-17"</v>
      </c>
      <c r="Q2004" t="s">
        <v>1910</v>
      </c>
      <c r="R2004">
        <f t="shared" si="223"/>
        <v>1</v>
      </c>
    </row>
    <row r="2005" spans="1:18" ht="17" x14ac:dyDescent="0.15">
      <c r="A2005" s="8" t="s">
        <v>5804</v>
      </c>
      <c r="B2005" s="8" t="s">
        <v>5805</v>
      </c>
      <c r="C2005" s="8"/>
      <c r="D2005" s="8" t="s">
        <v>2174</v>
      </c>
      <c r="E2005" s="8" t="s">
        <v>729</v>
      </c>
      <c r="F2005" s="8" t="s">
        <v>730</v>
      </c>
      <c r="G2005" s="8" t="s">
        <v>207</v>
      </c>
      <c r="H2005" s="8" t="s">
        <v>206</v>
      </c>
      <c r="I2005" s="17" t="s">
        <v>22604</v>
      </c>
      <c r="J2005" s="19" t="str">
        <f t="shared" si="217"/>
        <v>"res_ward_2004"</v>
      </c>
      <c r="K2005" t="str">
        <f t="shared" si="218"/>
        <v>"Xã Cuối Hạ"</v>
      </c>
      <c r="L2005" t="str">
        <f t="shared" si="219"/>
        <v>"VN-17-153-05077"</v>
      </c>
      <c r="M2005" t="str">
        <f t="shared" si="220"/>
        <v>"Xã Cuối Hạ - Huyện Kim Bôi - Tỉnh Hoà Bình"</v>
      </c>
      <c r="N2005" t="str">
        <f t="shared" si="221"/>
        <v>"Xã Cuối Hạ - Huyện Kim Bôi"</v>
      </c>
      <c r="O2005" t="str">
        <f>VLOOKUP(E2005,district_data,7,0)</f>
        <v>"res_district_153"</v>
      </c>
      <c r="P2005" t="str">
        <f t="shared" si="222"/>
        <v>"VN-17"</v>
      </c>
      <c r="Q2005" t="s">
        <v>1910</v>
      </c>
      <c r="R2005">
        <f t="shared" si="223"/>
        <v>1</v>
      </c>
    </row>
    <row r="2006" spans="1:18" ht="17" x14ac:dyDescent="0.15">
      <c r="A2006" s="8" t="s">
        <v>5806</v>
      </c>
      <c r="B2006" s="8" t="s">
        <v>5807</v>
      </c>
      <c r="C2006" s="8"/>
      <c r="D2006" s="8" t="s">
        <v>2174</v>
      </c>
      <c r="E2006" s="8" t="s">
        <v>729</v>
      </c>
      <c r="F2006" s="8" t="s">
        <v>730</v>
      </c>
      <c r="G2006" s="8" t="s">
        <v>207</v>
      </c>
      <c r="H2006" s="8" t="s">
        <v>206</v>
      </c>
      <c r="I2006" s="17" t="s">
        <v>22605</v>
      </c>
      <c r="J2006" s="19" t="str">
        <f t="shared" si="217"/>
        <v>"res_ward_2005"</v>
      </c>
      <c r="K2006" t="str">
        <f t="shared" si="218"/>
        <v>"Xã Sào Báy"</v>
      </c>
      <c r="L2006" t="str">
        <f t="shared" si="219"/>
        <v>"VN-17-153-05080"</v>
      </c>
      <c r="M2006" t="str">
        <f t="shared" si="220"/>
        <v>"Xã Sào Báy - Huyện Kim Bôi - Tỉnh Hoà Bình"</v>
      </c>
      <c r="N2006" t="str">
        <f t="shared" si="221"/>
        <v>"Xã Sào Báy - Huyện Kim Bôi"</v>
      </c>
      <c r="O2006" t="str">
        <f>VLOOKUP(E2006,district_data,7,0)</f>
        <v>"res_district_153"</v>
      </c>
      <c r="P2006" t="str">
        <f t="shared" si="222"/>
        <v>"VN-17"</v>
      </c>
      <c r="Q2006" t="s">
        <v>1910</v>
      </c>
      <c r="R2006">
        <f t="shared" si="223"/>
        <v>1</v>
      </c>
    </row>
    <row r="2007" spans="1:18" ht="17" x14ac:dyDescent="0.15">
      <c r="A2007" s="8" t="s">
        <v>5808</v>
      </c>
      <c r="B2007" s="8" t="s">
        <v>5809</v>
      </c>
      <c r="C2007" s="8"/>
      <c r="D2007" s="8" t="s">
        <v>2174</v>
      </c>
      <c r="E2007" s="8" t="s">
        <v>729</v>
      </c>
      <c r="F2007" s="8" t="s">
        <v>730</v>
      </c>
      <c r="G2007" s="8" t="s">
        <v>207</v>
      </c>
      <c r="H2007" s="8" t="s">
        <v>206</v>
      </c>
      <c r="I2007" s="17" t="s">
        <v>22606</v>
      </c>
      <c r="J2007" s="19" t="str">
        <f t="shared" si="217"/>
        <v>"res_ward_2006"</v>
      </c>
      <c r="K2007" t="str">
        <f t="shared" si="218"/>
        <v>"Xã Mi Hòa"</v>
      </c>
      <c r="L2007" t="str">
        <f t="shared" si="219"/>
        <v>"VN-17-153-05083"</v>
      </c>
      <c r="M2007" t="str">
        <f t="shared" si="220"/>
        <v>"Xã Mi Hòa - Huyện Kim Bôi - Tỉnh Hoà Bình"</v>
      </c>
      <c r="N2007" t="str">
        <f t="shared" si="221"/>
        <v>"Xã Mi Hòa - Huyện Kim Bôi"</v>
      </c>
      <c r="O2007" t="str">
        <f>VLOOKUP(E2007,district_data,7,0)</f>
        <v>"res_district_153"</v>
      </c>
      <c r="P2007" t="str">
        <f t="shared" si="222"/>
        <v>"VN-17"</v>
      </c>
      <c r="Q2007" t="s">
        <v>1910</v>
      </c>
      <c r="R2007">
        <f t="shared" si="223"/>
        <v>1</v>
      </c>
    </row>
    <row r="2008" spans="1:18" ht="17" x14ac:dyDescent="0.15">
      <c r="A2008" s="8" t="s">
        <v>5810</v>
      </c>
      <c r="B2008" s="8" t="s">
        <v>5811</v>
      </c>
      <c r="C2008" s="8"/>
      <c r="D2008" s="8" t="s">
        <v>2174</v>
      </c>
      <c r="E2008" s="8" t="s">
        <v>729</v>
      </c>
      <c r="F2008" s="8" t="s">
        <v>730</v>
      </c>
      <c r="G2008" s="8" t="s">
        <v>207</v>
      </c>
      <c r="H2008" s="8" t="s">
        <v>206</v>
      </c>
      <c r="I2008" s="17" t="s">
        <v>22607</v>
      </c>
      <c r="J2008" s="19" t="str">
        <f t="shared" si="217"/>
        <v>"res_ward_2007"</v>
      </c>
      <c r="K2008" t="str">
        <f t="shared" si="218"/>
        <v>"Xã Nuông Dăm"</v>
      </c>
      <c r="L2008" t="str">
        <f t="shared" si="219"/>
        <v>"VN-17-153-05086"</v>
      </c>
      <c r="M2008" t="str">
        <f t="shared" si="220"/>
        <v>"Xã Nuông Dăm - Huyện Kim Bôi - Tỉnh Hoà Bình"</v>
      </c>
      <c r="N2008" t="str">
        <f t="shared" si="221"/>
        <v>"Xã Nuông Dăm - Huyện Kim Bôi"</v>
      </c>
      <c r="O2008" t="str">
        <f>VLOOKUP(E2008,district_data,7,0)</f>
        <v>"res_district_153"</v>
      </c>
      <c r="P2008" t="str">
        <f t="shared" si="222"/>
        <v>"VN-17"</v>
      </c>
      <c r="Q2008" t="s">
        <v>1910</v>
      </c>
      <c r="R2008">
        <f t="shared" si="223"/>
        <v>1</v>
      </c>
    </row>
    <row r="2009" spans="1:18" ht="17" x14ac:dyDescent="0.15">
      <c r="A2009" s="8" t="s">
        <v>5812</v>
      </c>
      <c r="B2009" s="8" t="s">
        <v>5813</v>
      </c>
      <c r="C2009" s="8"/>
      <c r="D2009" s="8" t="s">
        <v>2171</v>
      </c>
      <c r="E2009" s="8" t="s">
        <v>731</v>
      </c>
      <c r="F2009" s="8" t="s">
        <v>732</v>
      </c>
      <c r="G2009" s="8" t="s">
        <v>207</v>
      </c>
      <c r="H2009" s="8" t="s">
        <v>206</v>
      </c>
      <c r="I2009" s="17" t="s">
        <v>22608</v>
      </c>
      <c r="J2009" s="19" t="str">
        <f t="shared" si="217"/>
        <v>"res_ward_2008"</v>
      </c>
      <c r="K2009" t="str">
        <f t="shared" si="218"/>
        <v>"Thị trấn Cao Phong"</v>
      </c>
      <c r="L2009" t="str">
        <f t="shared" si="219"/>
        <v>"VN-17-154-05089"</v>
      </c>
      <c r="M2009" t="str">
        <f t="shared" si="220"/>
        <v>"Thị trấn Cao Phong - Huyện Cao Phong - Tỉnh Hoà Bình"</v>
      </c>
      <c r="N2009" t="str">
        <f t="shared" si="221"/>
        <v>"Thị trấn Cao Phong - Huyện Cao Phong"</v>
      </c>
      <c r="O2009" t="str">
        <f>VLOOKUP(E2009,district_data,7,0)</f>
        <v>"res_district_154"</v>
      </c>
      <c r="P2009" t="str">
        <f t="shared" si="222"/>
        <v>"VN-17"</v>
      </c>
      <c r="Q2009" t="s">
        <v>1910</v>
      </c>
      <c r="R2009">
        <f t="shared" si="223"/>
        <v>2</v>
      </c>
    </row>
    <row r="2010" spans="1:18" ht="17" x14ac:dyDescent="0.15">
      <c r="A2010" s="8" t="s">
        <v>5814</v>
      </c>
      <c r="B2010" s="8" t="s">
        <v>5815</v>
      </c>
      <c r="C2010" s="8"/>
      <c r="D2010" s="8" t="s">
        <v>2174</v>
      </c>
      <c r="E2010" s="8" t="s">
        <v>731</v>
      </c>
      <c r="F2010" s="8" t="s">
        <v>732</v>
      </c>
      <c r="G2010" s="8" t="s">
        <v>207</v>
      </c>
      <c r="H2010" s="8" t="s">
        <v>206</v>
      </c>
      <c r="I2010" s="17" t="s">
        <v>22609</v>
      </c>
      <c r="J2010" s="19" t="str">
        <f t="shared" si="217"/>
        <v>"res_ward_2009"</v>
      </c>
      <c r="K2010" t="str">
        <f t="shared" si="218"/>
        <v>"Xã Bình Thanh"</v>
      </c>
      <c r="L2010" t="str">
        <f t="shared" si="219"/>
        <v>"VN-17-154-05092"</v>
      </c>
      <c r="M2010" t="str">
        <f t="shared" si="220"/>
        <v>"Xã Bình Thanh - Huyện Cao Phong - Tỉnh Hoà Bình"</v>
      </c>
      <c r="N2010" t="str">
        <f t="shared" si="221"/>
        <v>"Xã Bình Thanh - Huyện Cao Phong"</v>
      </c>
      <c r="O2010" t="str">
        <f>VLOOKUP(E2010,district_data,7,0)</f>
        <v>"res_district_154"</v>
      </c>
      <c r="P2010" t="str">
        <f t="shared" si="222"/>
        <v>"VN-17"</v>
      </c>
      <c r="Q2010" t="s">
        <v>1910</v>
      </c>
      <c r="R2010">
        <f t="shared" si="223"/>
        <v>1</v>
      </c>
    </row>
    <row r="2011" spans="1:18" ht="17" x14ac:dyDescent="0.15">
      <c r="A2011" s="8" t="s">
        <v>5816</v>
      </c>
      <c r="B2011" s="8" t="s">
        <v>5817</v>
      </c>
      <c r="C2011" s="8"/>
      <c r="D2011" s="8" t="s">
        <v>2174</v>
      </c>
      <c r="E2011" s="8" t="s">
        <v>731</v>
      </c>
      <c r="F2011" s="8" t="s">
        <v>732</v>
      </c>
      <c r="G2011" s="8" t="s">
        <v>207</v>
      </c>
      <c r="H2011" s="8" t="s">
        <v>206</v>
      </c>
      <c r="I2011" s="17" t="s">
        <v>22610</v>
      </c>
      <c r="J2011" s="19" t="str">
        <f t="shared" si="217"/>
        <v>"res_ward_2010"</v>
      </c>
      <c r="K2011" t="str">
        <f t="shared" si="218"/>
        <v>"Xã Thung Nai"</v>
      </c>
      <c r="L2011" t="str">
        <f t="shared" si="219"/>
        <v>"VN-17-154-05095"</v>
      </c>
      <c r="M2011" t="str">
        <f t="shared" si="220"/>
        <v>"Xã Thung Nai - Huyện Cao Phong - Tỉnh Hoà Bình"</v>
      </c>
      <c r="N2011" t="str">
        <f t="shared" si="221"/>
        <v>"Xã Thung Nai - Huyện Cao Phong"</v>
      </c>
      <c r="O2011" t="str">
        <f>VLOOKUP(E2011,district_data,7,0)</f>
        <v>"res_district_154"</v>
      </c>
      <c r="P2011" t="str">
        <f t="shared" si="222"/>
        <v>"VN-17"</v>
      </c>
      <c r="Q2011" t="s">
        <v>1910</v>
      </c>
      <c r="R2011">
        <f t="shared" si="223"/>
        <v>1</v>
      </c>
    </row>
    <row r="2012" spans="1:18" ht="17" x14ac:dyDescent="0.15">
      <c r="A2012" s="8" t="s">
        <v>5818</v>
      </c>
      <c r="B2012" s="8" t="s">
        <v>5194</v>
      </c>
      <c r="C2012" s="8"/>
      <c r="D2012" s="8" t="s">
        <v>2174</v>
      </c>
      <c r="E2012" s="8" t="s">
        <v>731</v>
      </c>
      <c r="F2012" s="8" t="s">
        <v>732</v>
      </c>
      <c r="G2012" s="8" t="s">
        <v>207</v>
      </c>
      <c r="H2012" s="8" t="s">
        <v>206</v>
      </c>
      <c r="I2012" s="17" t="s">
        <v>22611</v>
      </c>
      <c r="J2012" s="19" t="str">
        <f t="shared" si="217"/>
        <v>"res_ward_2011"</v>
      </c>
      <c r="K2012" t="str">
        <f t="shared" si="218"/>
        <v>"Xã Bắc Phong"</v>
      </c>
      <c r="L2012" t="str">
        <f t="shared" si="219"/>
        <v>"VN-17-154-05098"</v>
      </c>
      <c r="M2012" t="str">
        <f t="shared" si="220"/>
        <v>"Xã Bắc Phong - Huyện Cao Phong - Tỉnh Hoà Bình"</v>
      </c>
      <c r="N2012" t="str">
        <f t="shared" si="221"/>
        <v>"Xã Bắc Phong - Huyện Cao Phong"</v>
      </c>
      <c r="O2012" t="str">
        <f>VLOOKUP(E2012,district_data,7,0)</f>
        <v>"res_district_154"</v>
      </c>
      <c r="P2012" t="str">
        <f t="shared" si="222"/>
        <v>"VN-17"</v>
      </c>
      <c r="Q2012" t="s">
        <v>1910</v>
      </c>
      <c r="R2012">
        <f t="shared" si="223"/>
        <v>1</v>
      </c>
    </row>
    <row r="2013" spans="1:18" ht="17" x14ac:dyDescent="0.15">
      <c r="A2013" s="8" t="s">
        <v>5819</v>
      </c>
      <c r="B2013" s="8" t="s">
        <v>5820</v>
      </c>
      <c r="C2013" s="8"/>
      <c r="D2013" s="8" t="s">
        <v>2174</v>
      </c>
      <c r="E2013" s="8" t="s">
        <v>731</v>
      </c>
      <c r="F2013" s="8" t="s">
        <v>732</v>
      </c>
      <c r="G2013" s="8" t="s">
        <v>207</v>
      </c>
      <c r="H2013" s="8" t="s">
        <v>206</v>
      </c>
      <c r="I2013" s="17" t="s">
        <v>22612</v>
      </c>
      <c r="J2013" s="19" t="str">
        <f t="shared" si="217"/>
        <v>"res_ward_2012"</v>
      </c>
      <c r="K2013" t="str">
        <f t="shared" si="218"/>
        <v>"Xã Thu Phong"</v>
      </c>
      <c r="L2013" t="str">
        <f t="shared" si="219"/>
        <v>"VN-17-154-05101"</v>
      </c>
      <c r="M2013" t="str">
        <f t="shared" si="220"/>
        <v>"Xã Thu Phong - Huyện Cao Phong - Tỉnh Hoà Bình"</v>
      </c>
      <c r="N2013" t="str">
        <f t="shared" si="221"/>
        <v>"Xã Thu Phong - Huyện Cao Phong"</v>
      </c>
      <c r="O2013" t="str">
        <f>VLOOKUP(E2013,district_data,7,0)</f>
        <v>"res_district_154"</v>
      </c>
      <c r="P2013" t="str">
        <f t="shared" si="222"/>
        <v>"VN-17"</v>
      </c>
      <c r="Q2013" t="s">
        <v>1910</v>
      </c>
      <c r="R2013">
        <f t="shared" si="223"/>
        <v>1</v>
      </c>
    </row>
    <row r="2014" spans="1:18" ht="17" x14ac:dyDescent="0.15">
      <c r="A2014" s="8" t="s">
        <v>5821</v>
      </c>
      <c r="B2014" s="8" t="s">
        <v>5822</v>
      </c>
      <c r="C2014" s="8"/>
      <c r="D2014" s="8" t="s">
        <v>2174</v>
      </c>
      <c r="E2014" s="8" t="s">
        <v>731</v>
      </c>
      <c r="F2014" s="8" t="s">
        <v>732</v>
      </c>
      <c r="G2014" s="8" t="s">
        <v>207</v>
      </c>
      <c r="H2014" s="8" t="s">
        <v>206</v>
      </c>
      <c r="I2014" s="17" t="s">
        <v>22613</v>
      </c>
      <c r="J2014" s="19" t="str">
        <f t="shared" si="217"/>
        <v>"res_ward_2013"</v>
      </c>
      <c r="K2014" t="str">
        <f t="shared" si="218"/>
        <v>"Xã Hợp Phong"</v>
      </c>
      <c r="L2014" t="str">
        <f t="shared" si="219"/>
        <v>"VN-17-154-05104"</v>
      </c>
      <c r="M2014" t="str">
        <f t="shared" si="220"/>
        <v>"Xã Hợp Phong - Huyện Cao Phong - Tỉnh Hoà Bình"</v>
      </c>
      <c r="N2014" t="str">
        <f t="shared" si="221"/>
        <v>"Xã Hợp Phong - Huyện Cao Phong"</v>
      </c>
      <c r="O2014" t="str">
        <f>VLOOKUP(E2014,district_data,7,0)</f>
        <v>"res_district_154"</v>
      </c>
      <c r="P2014" t="str">
        <f t="shared" si="222"/>
        <v>"VN-17"</v>
      </c>
      <c r="Q2014" t="s">
        <v>1910</v>
      </c>
      <c r="R2014">
        <f t="shared" si="223"/>
        <v>1</v>
      </c>
    </row>
    <row r="2015" spans="1:18" ht="17" x14ac:dyDescent="0.15">
      <c r="A2015" s="8" t="s">
        <v>5823</v>
      </c>
      <c r="B2015" s="8" t="s">
        <v>5824</v>
      </c>
      <c r="C2015" s="8"/>
      <c r="D2015" s="8" t="s">
        <v>2174</v>
      </c>
      <c r="E2015" s="8" t="s">
        <v>731</v>
      </c>
      <c r="F2015" s="8" t="s">
        <v>732</v>
      </c>
      <c r="G2015" s="8" t="s">
        <v>207</v>
      </c>
      <c r="H2015" s="8" t="s">
        <v>206</v>
      </c>
      <c r="I2015" s="17" t="s">
        <v>22614</v>
      </c>
      <c r="J2015" s="19" t="str">
        <f t="shared" si="217"/>
        <v>"res_ward_2014"</v>
      </c>
      <c r="K2015" t="str">
        <f t="shared" si="218"/>
        <v>"Xã Tây Phong"</v>
      </c>
      <c r="L2015" t="str">
        <f t="shared" si="219"/>
        <v>"VN-17-154-05110"</v>
      </c>
      <c r="M2015" t="str">
        <f t="shared" si="220"/>
        <v>"Xã Tây Phong - Huyện Cao Phong - Tỉnh Hoà Bình"</v>
      </c>
      <c r="N2015" t="str">
        <f t="shared" si="221"/>
        <v>"Xã Tây Phong - Huyện Cao Phong"</v>
      </c>
      <c r="O2015" t="str">
        <f>VLOOKUP(E2015,district_data,7,0)</f>
        <v>"res_district_154"</v>
      </c>
      <c r="P2015" t="str">
        <f t="shared" si="222"/>
        <v>"VN-17"</v>
      </c>
      <c r="Q2015" t="s">
        <v>1910</v>
      </c>
      <c r="R2015">
        <f t="shared" si="223"/>
        <v>1</v>
      </c>
    </row>
    <row r="2016" spans="1:18" ht="17" x14ac:dyDescent="0.15">
      <c r="A2016" s="8" t="s">
        <v>5825</v>
      </c>
      <c r="B2016" s="8" t="s">
        <v>5826</v>
      </c>
      <c r="C2016" s="8"/>
      <c r="D2016" s="8" t="s">
        <v>2174</v>
      </c>
      <c r="E2016" s="8" t="s">
        <v>731</v>
      </c>
      <c r="F2016" s="8" t="s">
        <v>732</v>
      </c>
      <c r="G2016" s="8" t="s">
        <v>207</v>
      </c>
      <c r="H2016" s="8" t="s">
        <v>206</v>
      </c>
      <c r="I2016" s="17" t="s">
        <v>22615</v>
      </c>
      <c r="J2016" s="19" t="str">
        <f t="shared" si="217"/>
        <v>"res_ward_2015"</v>
      </c>
      <c r="K2016" t="str">
        <f t="shared" si="218"/>
        <v>"Xã Dũng Phong"</v>
      </c>
      <c r="L2016" t="str">
        <f t="shared" si="219"/>
        <v>"VN-17-154-05116"</v>
      </c>
      <c r="M2016" t="str">
        <f t="shared" si="220"/>
        <v>"Xã Dũng Phong - Huyện Cao Phong - Tỉnh Hoà Bình"</v>
      </c>
      <c r="N2016" t="str">
        <f t="shared" si="221"/>
        <v>"Xã Dũng Phong - Huyện Cao Phong"</v>
      </c>
      <c r="O2016" t="str">
        <f>VLOOKUP(E2016,district_data,7,0)</f>
        <v>"res_district_154"</v>
      </c>
      <c r="P2016" t="str">
        <f t="shared" si="222"/>
        <v>"VN-17"</v>
      </c>
      <c r="Q2016" t="s">
        <v>1910</v>
      </c>
      <c r="R2016">
        <f t="shared" si="223"/>
        <v>1</v>
      </c>
    </row>
    <row r="2017" spans="1:18" ht="17" x14ac:dyDescent="0.15">
      <c r="A2017" s="8" t="s">
        <v>5827</v>
      </c>
      <c r="B2017" s="8" t="s">
        <v>2935</v>
      </c>
      <c r="C2017" s="8"/>
      <c r="D2017" s="8" t="s">
        <v>2174</v>
      </c>
      <c r="E2017" s="8" t="s">
        <v>731</v>
      </c>
      <c r="F2017" s="8" t="s">
        <v>732</v>
      </c>
      <c r="G2017" s="8" t="s">
        <v>207</v>
      </c>
      <c r="H2017" s="8" t="s">
        <v>206</v>
      </c>
      <c r="I2017" s="17" t="s">
        <v>22616</v>
      </c>
      <c r="J2017" s="19" t="str">
        <f t="shared" si="217"/>
        <v>"res_ward_2016"</v>
      </c>
      <c r="K2017" t="str">
        <f t="shared" si="218"/>
        <v>"Xã Nam Phong"</v>
      </c>
      <c r="L2017" t="str">
        <f t="shared" si="219"/>
        <v>"VN-17-154-05119"</v>
      </c>
      <c r="M2017" t="str">
        <f t="shared" si="220"/>
        <v>"Xã Nam Phong - Huyện Cao Phong - Tỉnh Hoà Bình"</v>
      </c>
      <c r="N2017" t="str">
        <f t="shared" si="221"/>
        <v>"Xã Nam Phong - Huyện Cao Phong"</v>
      </c>
      <c r="O2017" t="str">
        <f>VLOOKUP(E2017,district_data,7,0)</f>
        <v>"res_district_154"</v>
      </c>
      <c r="P2017" t="str">
        <f t="shared" si="222"/>
        <v>"VN-17"</v>
      </c>
      <c r="Q2017" t="s">
        <v>1910</v>
      </c>
      <c r="R2017">
        <f t="shared" si="223"/>
        <v>1</v>
      </c>
    </row>
    <row r="2018" spans="1:18" ht="17" x14ac:dyDescent="0.15">
      <c r="A2018" s="8" t="s">
        <v>5828</v>
      </c>
      <c r="B2018" s="8" t="s">
        <v>5829</v>
      </c>
      <c r="C2018" s="8"/>
      <c r="D2018" s="8" t="s">
        <v>2174</v>
      </c>
      <c r="E2018" s="8" t="s">
        <v>731</v>
      </c>
      <c r="F2018" s="8" t="s">
        <v>732</v>
      </c>
      <c r="G2018" s="8" t="s">
        <v>207</v>
      </c>
      <c r="H2018" s="8" t="s">
        <v>206</v>
      </c>
      <c r="I2018" s="17" t="s">
        <v>22617</v>
      </c>
      <c r="J2018" s="19" t="str">
        <f t="shared" si="217"/>
        <v>"res_ward_2017"</v>
      </c>
      <c r="K2018" t="str">
        <f t="shared" si="218"/>
        <v>"Xã Thạch Yên"</v>
      </c>
      <c r="L2018" t="str">
        <f t="shared" si="219"/>
        <v>"VN-17-154-05125"</v>
      </c>
      <c r="M2018" t="str">
        <f t="shared" si="220"/>
        <v>"Xã Thạch Yên - Huyện Cao Phong - Tỉnh Hoà Bình"</v>
      </c>
      <c r="N2018" t="str">
        <f t="shared" si="221"/>
        <v>"Xã Thạch Yên - Huyện Cao Phong"</v>
      </c>
      <c r="O2018" t="str">
        <f>VLOOKUP(E2018,district_data,7,0)</f>
        <v>"res_district_154"</v>
      </c>
      <c r="P2018" t="str">
        <f t="shared" si="222"/>
        <v>"VN-17"</v>
      </c>
      <c r="Q2018" t="s">
        <v>1910</v>
      </c>
      <c r="R2018">
        <f t="shared" si="223"/>
        <v>1</v>
      </c>
    </row>
    <row r="2019" spans="1:18" ht="17" x14ac:dyDescent="0.15">
      <c r="A2019" s="8" t="s">
        <v>5830</v>
      </c>
      <c r="B2019" s="8" t="s">
        <v>5831</v>
      </c>
      <c r="C2019" s="8"/>
      <c r="D2019" s="8" t="s">
        <v>2171</v>
      </c>
      <c r="E2019" s="8" t="s">
        <v>733</v>
      </c>
      <c r="F2019" s="8" t="s">
        <v>734</v>
      </c>
      <c r="G2019" s="8" t="s">
        <v>207</v>
      </c>
      <c r="H2019" s="8" t="s">
        <v>206</v>
      </c>
      <c r="I2019" s="17" t="s">
        <v>22618</v>
      </c>
      <c r="J2019" s="19" t="str">
        <f t="shared" si="217"/>
        <v>"res_ward_2018"</v>
      </c>
      <c r="K2019" t="str">
        <f t="shared" si="218"/>
        <v>"Thị trấn Mãn Đức"</v>
      </c>
      <c r="L2019" t="str">
        <f t="shared" si="219"/>
        <v>"VN-17-155-05128"</v>
      </c>
      <c r="M2019" t="str">
        <f t="shared" si="220"/>
        <v>"Thị trấn Mãn Đức - Huyện Tân Lạc - Tỉnh Hoà Bình"</v>
      </c>
      <c r="N2019" t="str">
        <f t="shared" si="221"/>
        <v>"Thị trấn Mãn Đức - Huyện Tân Lạc"</v>
      </c>
      <c r="O2019" t="str">
        <f>VLOOKUP(E2019,district_data,7,0)</f>
        <v>"res_district_155"</v>
      </c>
      <c r="P2019" t="str">
        <f t="shared" si="222"/>
        <v>"VN-17"</v>
      </c>
      <c r="Q2019" t="s">
        <v>1910</v>
      </c>
      <c r="R2019">
        <f t="shared" si="223"/>
        <v>2</v>
      </c>
    </row>
    <row r="2020" spans="1:18" ht="17" x14ac:dyDescent="0.15">
      <c r="A2020" s="8" t="s">
        <v>5832</v>
      </c>
      <c r="B2020" s="8" t="s">
        <v>5833</v>
      </c>
      <c r="C2020" s="8"/>
      <c r="D2020" s="8" t="s">
        <v>2174</v>
      </c>
      <c r="E2020" s="8" t="s">
        <v>733</v>
      </c>
      <c r="F2020" s="8" t="s">
        <v>734</v>
      </c>
      <c r="G2020" s="8" t="s">
        <v>207</v>
      </c>
      <c r="H2020" s="8" t="s">
        <v>206</v>
      </c>
      <c r="I2020" s="17" t="s">
        <v>22619</v>
      </c>
      <c r="J2020" s="19" t="str">
        <f t="shared" si="217"/>
        <v>"res_ward_2019"</v>
      </c>
      <c r="K2020" t="str">
        <f t="shared" si="218"/>
        <v>"Xã Suối Hoa"</v>
      </c>
      <c r="L2020" t="str">
        <f t="shared" si="219"/>
        <v>"VN-17-155-05134"</v>
      </c>
      <c r="M2020" t="str">
        <f t="shared" si="220"/>
        <v>"Xã Suối Hoa - Huyện Tân Lạc - Tỉnh Hoà Bình"</v>
      </c>
      <c r="N2020" t="str">
        <f t="shared" si="221"/>
        <v>"Xã Suối Hoa - Huyện Tân Lạc"</v>
      </c>
      <c r="O2020" t="str">
        <f>VLOOKUP(E2020,district_data,7,0)</f>
        <v>"res_district_155"</v>
      </c>
      <c r="P2020" t="str">
        <f t="shared" si="222"/>
        <v>"VN-17"</v>
      </c>
      <c r="Q2020" t="s">
        <v>1910</v>
      </c>
      <c r="R2020">
        <f t="shared" si="223"/>
        <v>1</v>
      </c>
    </row>
    <row r="2021" spans="1:18" ht="17" x14ac:dyDescent="0.15">
      <c r="A2021" s="8" t="s">
        <v>5834</v>
      </c>
      <c r="B2021" s="8" t="s">
        <v>5835</v>
      </c>
      <c r="C2021" s="8"/>
      <c r="D2021" s="8" t="s">
        <v>2174</v>
      </c>
      <c r="E2021" s="8" t="s">
        <v>733</v>
      </c>
      <c r="F2021" s="8" t="s">
        <v>734</v>
      </c>
      <c r="G2021" s="8" t="s">
        <v>207</v>
      </c>
      <c r="H2021" s="8" t="s">
        <v>206</v>
      </c>
      <c r="I2021" s="17" t="s">
        <v>22620</v>
      </c>
      <c r="J2021" s="19" t="str">
        <f t="shared" si="217"/>
        <v>"res_ward_2020"</v>
      </c>
      <c r="K2021" t="str">
        <f t="shared" si="218"/>
        <v>"Xã Phú Vinh"</v>
      </c>
      <c r="L2021" t="str">
        <f t="shared" si="219"/>
        <v>"VN-17-155-05137"</v>
      </c>
      <c r="M2021" t="str">
        <f t="shared" si="220"/>
        <v>"Xã Phú Vinh - Huyện Tân Lạc - Tỉnh Hoà Bình"</v>
      </c>
      <c r="N2021" t="str">
        <f t="shared" si="221"/>
        <v>"Xã Phú Vinh - Huyện Tân Lạc"</v>
      </c>
      <c r="O2021" t="str">
        <f>VLOOKUP(E2021,district_data,7,0)</f>
        <v>"res_district_155"</v>
      </c>
      <c r="P2021" t="str">
        <f t="shared" si="222"/>
        <v>"VN-17"</v>
      </c>
      <c r="Q2021" t="s">
        <v>1910</v>
      </c>
      <c r="R2021">
        <f t="shared" si="223"/>
        <v>1</v>
      </c>
    </row>
    <row r="2022" spans="1:18" ht="17" x14ac:dyDescent="0.15">
      <c r="A2022" s="8" t="s">
        <v>5836</v>
      </c>
      <c r="B2022" s="8" t="s">
        <v>2216</v>
      </c>
      <c r="C2022" s="8"/>
      <c r="D2022" s="8" t="s">
        <v>2174</v>
      </c>
      <c r="E2022" s="8" t="s">
        <v>733</v>
      </c>
      <c r="F2022" s="8" t="s">
        <v>734</v>
      </c>
      <c r="G2022" s="8" t="s">
        <v>207</v>
      </c>
      <c r="H2022" s="8" t="s">
        <v>206</v>
      </c>
      <c r="I2022" s="17" t="s">
        <v>22621</v>
      </c>
      <c r="J2022" s="19" t="str">
        <f t="shared" si="217"/>
        <v>"res_ward_2021"</v>
      </c>
      <c r="K2022" t="str">
        <f t="shared" si="218"/>
        <v>"Xã Phú Cường"</v>
      </c>
      <c r="L2022" t="str">
        <f t="shared" si="219"/>
        <v>"VN-17-155-05140"</v>
      </c>
      <c r="M2022" t="str">
        <f t="shared" si="220"/>
        <v>"Xã Phú Cường - Huyện Tân Lạc - Tỉnh Hoà Bình"</v>
      </c>
      <c r="N2022" t="str">
        <f t="shared" si="221"/>
        <v>"Xã Phú Cường - Huyện Tân Lạc"</v>
      </c>
      <c r="O2022" t="str">
        <f>VLOOKUP(E2022,district_data,7,0)</f>
        <v>"res_district_155"</v>
      </c>
      <c r="P2022" t="str">
        <f t="shared" si="222"/>
        <v>"VN-17"</v>
      </c>
      <c r="Q2022" t="s">
        <v>1910</v>
      </c>
      <c r="R2022">
        <f t="shared" si="223"/>
        <v>1</v>
      </c>
    </row>
    <row r="2023" spans="1:18" ht="17" x14ac:dyDescent="0.15">
      <c r="A2023" s="8" t="s">
        <v>5837</v>
      </c>
      <c r="B2023" s="8" t="s">
        <v>5838</v>
      </c>
      <c r="C2023" s="8"/>
      <c r="D2023" s="8" t="s">
        <v>2174</v>
      </c>
      <c r="E2023" s="8" t="s">
        <v>733</v>
      </c>
      <c r="F2023" s="8" t="s">
        <v>734</v>
      </c>
      <c r="G2023" s="8" t="s">
        <v>207</v>
      </c>
      <c r="H2023" s="8" t="s">
        <v>206</v>
      </c>
      <c r="I2023" s="17" t="s">
        <v>22622</v>
      </c>
      <c r="J2023" s="19" t="str">
        <f t="shared" si="217"/>
        <v>"res_ward_2022"</v>
      </c>
      <c r="K2023" t="str">
        <f t="shared" si="218"/>
        <v>"Xã Mỹ Hòa"</v>
      </c>
      <c r="L2023" t="str">
        <f t="shared" si="219"/>
        <v>"VN-17-155-05143"</v>
      </c>
      <c r="M2023" t="str">
        <f t="shared" si="220"/>
        <v>"Xã Mỹ Hòa - Huyện Tân Lạc - Tỉnh Hoà Bình"</v>
      </c>
      <c r="N2023" t="str">
        <f t="shared" si="221"/>
        <v>"Xã Mỹ Hòa - Huyện Tân Lạc"</v>
      </c>
      <c r="O2023" t="str">
        <f>VLOOKUP(E2023,district_data,7,0)</f>
        <v>"res_district_155"</v>
      </c>
      <c r="P2023" t="str">
        <f t="shared" si="222"/>
        <v>"VN-17"</v>
      </c>
      <c r="Q2023" t="s">
        <v>1910</v>
      </c>
      <c r="R2023">
        <f t="shared" si="223"/>
        <v>1</v>
      </c>
    </row>
    <row r="2024" spans="1:18" ht="17" x14ac:dyDescent="0.15">
      <c r="A2024" s="8" t="s">
        <v>5839</v>
      </c>
      <c r="B2024" s="8" t="s">
        <v>5840</v>
      </c>
      <c r="C2024" s="8"/>
      <c r="D2024" s="8" t="s">
        <v>2174</v>
      </c>
      <c r="E2024" s="8" t="s">
        <v>733</v>
      </c>
      <c r="F2024" s="8" t="s">
        <v>734</v>
      </c>
      <c r="G2024" s="8" t="s">
        <v>207</v>
      </c>
      <c r="H2024" s="8" t="s">
        <v>206</v>
      </c>
      <c r="I2024" s="17" t="s">
        <v>22623</v>
      </c>
      <c r="J2024" s="19" t="str">
        <f t="shared" si="217"/>
        <v>"res_ward_2023"</v>
      </c>
      <c r="K2024" t="str">
        <f t="shared" si="218"/>
        <v>"Xã Quyết Chiến"</v>
      </c>
      <c r="L2024" t="str">
        <f t="shared" si="219"/>
        <v>"VN-17-155-05152"</v>
      </c>
      <c r="M2024" t="str">
        <f t="shared" si="220"/>
        <v>"Xã Quyết Chiến - Huyện Tân Lạc - Tỉnh Hoà Bình"</v>
      </c>
      <c r="N2024" t="str">
        <f t="shared" si="221"/>
        <v>"Xã Quyết Chiến - Huyện Tân Lạc"</v>
      </c>
      <c r="O2024" t="str">
        <f>VLOOKUP(E2024,district_data,7,0)</f>
        <v>"res_district_155"</v>
      </c>
      <c r="P2024" t="str">
        <f t="shared" si="222"/>
        <v>"VN-17"</v>
      </c>
      <c r="Q2024" t="s">
        <v>1910</v>
      </c>
      <c r="R2024">
        <f t="shared" si="223"/>
        <v>1</v>
      </c>
    </row>
    <row r="2025" spans="1:18" ht="17" x14ac:dyDescent="0.15">
      <c r="A2025" s="8" t="s">
        <v>5841</v>
      </c>
      <c r="B2025" s="8" t="s">
        <v>5842</v>
      </c>
      <c r="C2025" s="8"/>
      <c r="D2025" s="8" t="s">
        <v>2174</v>
      </c>
      <c r="E2025" s="8" t="s">
        <v>733</v>
      </c>
      <c r="F2025" s="8" t="s">
        <v>734</v>
      </c>
      <c r="G2025" s="8" t="s">
        <v>207</v>
      </c>
      <c r="H2025" s="8" t="s">
        <v>206</v>
      </c>
      <c r="I2025" s="17" t="s">
        <v>22624</v>
      </c>
      <c r="J2025" s="19" t="str">
        <f t="shared" si="217"/>
        <v>"res_ward_2024"</v>
      </c>
      <c r="K2025" t="str">
        <f t="shared" si="218"/>
        <v>"Xã Phong Phú"</v>
      </c>
      <c r="L2025" t="str">
        <f t="shared" si="219"/>
        <v>"VN-17-155-05158"</v>
      </c>
      <c r="M2025" t="str">
        <f t="shared" si="220"/>
        <v>"Xã Phong Phú - Huyện Tân Lạc - Tỉnh Hoà Bình"</v>
      </c>
      <c r="N2025" t="str">
        <f t="shared" si="221"/>
        <v>"Xã Phong Phú - Huyện Tân Lạc"</v>
      </c>
      <c r="O2025" t="str">
        <f>VLOOKUP(E2025,district_data,7,0)</f>
        <v>"res_district_155"</v>
      </c>
      <c r="P2025" t="str">
        <f t="shared" si="222"/>
        <v>"VN-17"</v>
      </c>
      <c r="Q2025" t="s">
        <v>1910</v>
      </c>
      <c r="R2025">
        <f t="shared" si="223"/>
        <v>1</v>
      </c>
    </row>
    <row r="2026" spans="1:18" ht="17" x14ac:dyDescent="0.15">
      <c r="A2026" s="8" t="s">
        <v>5843</v>
      </c>
      <c r="B2026" s="8" t="s">
        <v>5844</v>
      </c>
      <c r="C2026" s="8"/>
      <c r="D2026" s="8" t="s">
        <v>2174</v>
      </c>
      <c r="E2026" s="8" t="s">
        <v>733</v>
      </c>
      <c r="F2026" s="8" t="s">
        <v>734</v>
      </c>
      <c r="G2026" s="8" t="s">
        <v>207</v>
      </c>
      <c r="H2026" s="8" t="s">
        <v>206</v>
      </c>
      <c r="I2026" s="17" t="s">
        <v>22625</v>
      </c>
      <c r="J2026" s="19" t="str">
        <f t="shared" si="217"/>
        <v>"res_ward_2025"</v>
      </c>
      <c r="K2026" t="str">
        <f t="shared" si="218"/>
        <v>"Xã Tử Nê"</v>
      </c>
      <c r="L2026" t="str">
        <f t="shared" si="219"/>
        <v>"VN-17-155-05164"</v>
      </c>
      <c r="M2026" t="str">
        <f t="shared" si="220"/>
        <v>"Xã Tử Nê - Huyện Tân Lạc - Tỉnh Hoà Bình"</v>
      </c>
      <c r="N2026" t="str">
        <f t="shared" si="221"/>
        <v>"Xã Tử Nê - Huyện Tân Lạc"</v>
      </c>
      <c r="O2026" t="str">
        <f>VLOOKUP(E2026,district_data,7,0)</f>
        <v>"res_district_155"</v>
      </c>
      <c r="P2026" t="str">
        <f t="shared" si="222"/>
        <v>"VN-17"</v>
      </c>
      <c r="Q2026" t="s">
        <v>1910</v>
      </c>
      <c r="R2026">
        <f t="shared" si="223"/>
        <v>1</v>
      </c>
    </row>
    <row r="2027" spans="1:18" ht="17" x14ac:dyDescent="0.15">
      <c r="A2027" s="8" t="s">
        <v>5845</v>
      </c>
      <c r="B2027" s="8" t="s">
        <v>5846</v>
      </c>
      <c r="C2027" s="8"/>
      <c r="D2027" s="8" t="s">
        <v>2174</v>
      </c>
      <c r="E2027" s="8" t="s">
        <v>733</v>
      </c>
      <c r="F2027" s="8" t="s">
        <v>734</v>
      </c>
      <c r="G2027" s="8" t="s">
        <v>207</v>
      </c>
      <c r="H2027" s="8" t="s">
        <v>206</v>
      </c>
      <c r="I2027" s="17" t="s">
        <v>22626</v>
      </c>
      <c r="J2027" s="19" t="str">
        <f t="shared" si="217"/>
        <v>"res_ward_2026"</v>
      </c>
      <c r="K2027" t="str">
        <f t="shared" si="218"/>
        <v>"Xã Thanh Hối"</v>
      </c>
      <c r="L2027" t="str">
        <f t="shared" si="219"/>
        <v>"VN-17-155-05167"</v>
      </c>
      <c r="M2027" t="str">
        <f t="shared" si="220"/>
        <v>"Xã Thanh Hối - Huyện Tân Lạc - Tỉnh Hoà Bình"</v>
      </c>
      <c r="N2027" t="str">
        <f t="shared" si="221"/>
        <v>"Xã Thanh Hối - Huyện Tân Lạc"</v>
      </c>
      <c r="O2027" t="str">
        <f>VLOOKUP(E2027,district_data,7,0)</f>
        <v>"res_district_155"</v>
      </c>
      <c r="P2027" t="str">
        <f t="shared" si="222"/>
        <v>"VN-17"</v>
      </c>
      <c r="Q2027" t="s">
        <v>1910</v>
      </c>
      <c r="R2027">
        <f t="shared" si="223"/>
        <v>1</v>
      </c>
    </row>
    <row r="2028" spans="1:18" ht="17" x14ac:dyDescent="0.15">
      <c r="A2028" s="8" t="s">
        <v>5847</v>
      </c>
      <c r="B2028" s="8" t="s">
        <v>2673</v>
      </c>
      <c r="C2028" s="8"/>
      <c r="D2028" s="8" t="s">
        <v>2174</v>
      </c>
      <c r="E2028" s="8" t="s">
        <v>733</v>
      </c>
      <c r="F2028" s="8" t="s">
        <v>734</v>
      </c>
      <c r="G2028" s="8" t="s">
        <v>207</v>
      </c>
      <c r="H2028" s="8" t="s">
        <v>206</v>
      </c>
      <c r="I2028" s="17" t="s">
        <v>22627</v>
      </c>
      <c r="J2028" s="19" t="str">
        <f t="shared" si="217"/>
        <v>"res_ward_2027"</v>
      </c>
      <c r="K2028" t="str">
        <f t="shared" si="218"/>
        <v>"Xã Ngọc Mỹ"</v>
      </c>
      <c r="L2028" t="str">
        <f t="shared" si="219"/>
        <v>"VN-17-155-05170"</v>
      </c>
      <c r="M2028" t="str">
        <f t="shared" si="220"/>
        <v>"Xã Ngọc Mỹ - Huyện Tân Lạc - Tỉnh Hoà Bình"</v>
      </c>
      <c r="N2028" t="str">
        <f t="shared" si="221"/>
        <v>"Xã Ngọc Mỹ - Huyện Tân Lạc"</v>
      </c>
      <c r="O2028" t="str">
        <f>VLOOKUP(E2028,district_data,7,0)</f>
        <v>"res_district_155"</v>
      </c>
      <c r="P2028" t="str">
        <f t="shared" si="222"/>
        <v>"VN-17"</v>
      </c>
      <c r="Q2028" t="s">
        <v>1910</v>
      </c>
      <c r="R2028">
        <f t="shared" si="223"/>
        <v>1</v>
      </c>
    </row>
    <row r="2029" spans="1:18" ht="17" x14ac:dyDescent="0.15">
      <c r="A2029" s="8" t="s">
        <v>5848</v>
      </c>
      <c r="B2029" s="8" t="s">
        <v>5849</v>
      </c>
      <c r="C2029" s="8"/>
      <c r="D2029" s="8" t="s">
        <v>2174</v>
      </c>
      <c r="E2029" s="8" t="s">
        <v>733</v>
      </c>
      <c r="F2029" s="8" t="s">
        <v>734</v>
      </c>
      <c r="G2029" s="8" t="s">
        <v>207</v>
      </c>
      <c r="H2029" s="8" t="s">
        <v>206</v>
      </c>
      <c r="I2029" s="17" t="s">
        <v>22628</v>
      </c>
      <c r="J2029" s="19" t="str">
        <f t="shared" si="217"/>
        <v>"res_ward_2028"</v>
      </c>
      <c r="K2029" t="str">
        <f t="shared" si="218"/>
        <v>"Xã Đông Lai"</v>
      </c>
      <c r="L2029" t="str">
        <f t="shared" si="219"/>
        <v>"VN-17-155-05173"</v>
      </c>
      <c r="M2029" t="str">
        <f t="shared" si="220"/>
        <v>"Xã Đông Lai - Huyện Tân Lạc - Tỉnh Hoà Bình"</v>
      </c>
      <c r="N2029" t="str">
        <f t="shared" si="221"/>
        <v>"Xã Đông Lai - Huyện Tân Lạc"</v>
      </c>
      <c r="O2029" t="str">
        <f>VLOOKUP(E2029,district_data,7,0)</f>
        <v>"res_district_155"</v>
      </c>
      <c r="P2029" t="str">
        <f t="shared" si="222"/>
        <v>"VN-17"</v>
      </c>
      <c r="Q2029" t="s">
        <v>1910</v>
      </c>
      <c r="R2029">
        <f t="shared" si="223"/>
        <v>1</v>
      </c>
    </row>
    <row r="2030" spans="1:18" ht="17" x14ac:dyDescent="0.15">
      <c r="A2030" s="8" t="s">
        <v>5850</v>
      </c>
      <c r="B2030" s="8" t="s">
        <v>4188</v>
      </c>
      <c r="C2030" s="8"/>
      <c r="D2030" s="8" t="s">
        <v>2174</v>
      </c>
      <c r="E2030" s="8" t="s">
        <v>733</v>
      </c>
      <c r="F2030" s="8" t="s">
        <v>734</v>
      </c>
      <c r="G2030" s="8" t="s">
        <v>207</v>
      </c>
      <c r="H2030" s="8" t="s">
        <v>206</v>
      </c>
      <c r="I2030" s="17" t="s">
        <v>22629</v>
      </c>
      <c r="J2030" s="19" t="str">
        <f t="shared" si="217"/>
        <v>"res_ward_2029"</v>
      </c>
      <c r="K2030" t="str">
        <f t="shared" si="218"/>
        <v>"Xã Vân Sơn"</v>
      </c>
      <c r="L2030" t="str">
        <f t="shared" si="219"/>
        <v>"VN-17-155-05176"</v>
      </c>
      <c r="M2030" t="str">
        <f t="shared" si="220"/>
        <v>"Xã Vân Sơn - Huyện Tân Lạc - Tỉnh Hoà Bình"</v>
      </c>
      <c r="N2030" t="str">
        <f t="shared" si="221"/>
        <v>"Xã Vân Sơn - Huyện Tân Lạc"</v>
      </c>
      <c r="O2030" t="str">
        <f>VLOOKUP(E2030,district_data,7,0)</f>
        <v>"res_district_155"</v>
      </c>
      <c r="P2030" t="str">
        <f t="shared" si="222"/>
        <v>"VN-17"</v>
      </c>
      <c r="Q2030" t="s">
        <v>1910</v>
      </c>
      <c r="R2030">
        <f t="shared" si="223"/>
        <v>1</v>
      </c>
    </row>
    <row r="2031" spans="1:18" ht="17" x14ac:dyDescent="0.15">
      <c r="A2031" s="8" t="s">
        <v>5851</v>
      </c>
      <c r="B2031" s="8" t="s">
        <v>5852</v>
      </c>
      <c r="C2031" s="8"/>
      <c r="D2031" s="8" t="s">
        <v>2174</v>
      </c>
      <c r="E2031" s="8" t="s">
        <v>733</v>
      </c>
      <c r="F2031" s="8" t="s">
        <v>734</v>
      </c>
      <c r="G2031" s="8" t="s">
        <v>207</v>
      </c>
      <c r="H2031" s="8" t="s">
        <v>206</v>
      </c>
      <c r="I2031" s="17" t="s">
        <v>22630</v>
      </c>
      <c r="J2031" s="19" t="str">
        <f t="shared" si="217"/>
        <v>"res_ward_2030"</v>
      </c>
      <c r="K2031" t="str">
        <f t="shared" si="218"/>
        <v>"Xã Nhân Mỹ"</v>
      </c>
      <c r="L2031" t="str">
        <f t="shared" si="219"/>
        <v>"VN-17-155-05182"</v>
      </c>
      <c r="M2031" t="str">
        <f t="shared" si="220"/>
        <v>"Xã Nhân Mỹ - Huyện Tân Lạc - Tỉnh Hoà Bình"</v>
      </c>
      <c r="N2031" t="str">
        <f t="shared" si="221"/>
        <v>"Xã Nhân Mỹ - Huyện Tân Lạc"</v>
      </c>
      <c r="O2031" t="str">
        <f>VLOOKUP(E2031,district_data,7,0)</f>
        <v>"res_district_155"</v>
      </c>
      <c r="P2031" t="str">
        <f t="shared" si="222"/>
        <v>"VN-17"</v>
      </c>
      <c r="Q2031" t="s">
        <v>1910</v>
      </c>
      <c r="R2031">
        <f t="shared" si="223"/>
        <v>1</v>
      </c>
    </row>
    <row r="2032" spans="1:18" ht="17" x14ac:dyDescent="0.15">
      <c r="A2032" s="8" t="s">
        <v>5853</v>
      </c>
      <c r="B2032" s="8" t="s">
        <v>5854</v>
      </c>
      <c r="C2032" s="8"/>
      <c r="D2032" s="8" t="s">
        <v>2174</v>
      </c>
      <c r="E2032" s="8" t="s">
        <v>733</v>
      </c>
      <c r="F2032" s="8" t="s">
        <v>734</v>
      </c>
      <c r="G2032" s="8" t="s">
        <v>207</v>
      </c>
      <c r="H2032" s="8" t="s">
        <v>206</v>
      </c>
      <c r="I2032" s="17" t="s">
        <v>22631</v>
      </c>
      <c r="J2032" s="19" t="str">
        <f t="shared" si="217"/>
        <v>"res_ward_2031"</v>
      </c>
      <c r="K2032" t="str">
        <f t="shared" si="218"/>
        <v>"Xã Lỗ Sơn"</v>
      </c>
      <c r="L2032" t="str">
        <f t="shared" si="219"/>
        <v>"VN-17-155-05191"</v>
      </c>
      <c r="M2032" t="str">
        <f t="shared" si="220"/>
        <v>"Xã Lỗ Sơn - Huyện Tân Lạc - Tỉnh Hoà Bình"</v>
      </c>
      <c r="N2032" t="str">
        <f t="shared" si="221"/>
        <v>"Xã Lỗ Sơn - Huyện Tân Lạc"</v>
      </c>
      <c r="O2032" t="str">
        <f>VLOOKUP(E2032,district_data,7,0)</f>
        <v>"res_district_155"</v>
      </c>
      <c r="P2032" t="str">
        <f t="shared" si="222"/>
        <v>"VN-17"</v>
      </c>
      <c r="Q2032" t="s">
        <v>1910</v>
      </c>
      <c r="R2032">
        <f t="shared" si="223"/>
        <v>1</v>
      </c>
    </row>
    <row r="2033" spans="1:18" ht="17" x14ac:dyDescent="0.15">
      <c r="A2033" s="8" t="s">
        <v>5855</v>
      </c>
      <c r="B2033" s="8" t="s">
        <v>5856</v>
      </c>
      <c r="C2033" s="8"/>
      <c r="D2033" s="8" t="s">
        <v>2174</v>
      </c>
      <c r="E2033" s="8" t="s">
        <v>733</v>
      </c>
      <c r="F2033" s="8" t="s">
        <v>734</v>
      </c>
      <c r="G2033" s="8" t="s">
        <v>207</v>
      </c>
      <c r="H2033" s="8" t="s">
        <v>206</v>
      </c>
      <c r="I2033" s="17" t="s">
        <v>22632</v>
      </c>
      <c r="J2033" s="19" t="str">
        <f t="shared" si="217"/>
        <v>"res_ward_2032"</v>
      </c>
      <c r="K2033" t="str">
        <f t="shared" si="218"/>
        <v>"Xã Ngổ Luông"</v>
      </c>
      <c r="L2033" t="str">
        <f t="shared" si="219"/>
        <v>"VN-17-155-05194"</v>
      </c>
      <c r="M2033" t="str">
        <f t="shared" si="220"/>
        <v>"Xã Ngổ Luông - Huyện Tân Lạc - Tỉnh Hoà Bình"</v>
      </c>
      <c r="N2033" t="str">
        <f t="shared" si="221"/>
        <v>"Xã Ngổ Luông - Huyện Tân Lạc"</v>
      </c>
      <c r="O2033" t="str">
        <f>VLOOKUP(E2033,district_data,7,0)</f>
        <v>"res_district_155"</v>
      </c>
      <c r="P2033" t="str">
        <f t="shared" si="222"/>
        <v>"VN-17"</v>
      </c>
      <c r="Q2033" t="s">
        <v>1910</v>
      </c>
      <c r="R2033">
        <f t="shared" si="223"/>
        <v>1</v>
      </c>
    </row>
    <row r="2034" spans="1:18" ht="17" x14ac:dyDescent="0.15">
      <c r="A2034" s="8" t="s">
        <v>5857</v>
      </c>
      <c r="B2034" s="8" t="s">
        <v>5858</v>
      </c>
      <c r="C2034" s="8"/>
      <c r="D2034" s="8" t="s">
        <v>2174</v>
      </c>
      <c r="E2034" s="8" t="s">
        <v>733</v>
      </c>
      <c r="F2034" s="8" t="s">
        <v>734</v>
      </c>
      <c r="G2034" s="8" t="s">
        <v>207</v>
      </c>
      <c r="H2034" s="8" t="s">
        <v>206</v>
      </c>
      <c r="I2034" s="17" t="s">
        <v>22633</v>
      </c>
      <c r="J2034" s="19" t="str">
        <f t="shared" si="217"/>
        <v>"res_ward_2033"</v>
      </c>
      <c r="K2034" t="str">
        <f t="shared" si="218"/>
        <v>"Xã Gia Mô"</v>
      </c>
      <c r="L2034" t="str">
        <f t="shared" si="219"/>
        <v>"VN-17-155-05197"</v>
      </c>
      <c r="M2034" t="str">
        <f t="shared" si="220"/>
        <v>"Xã Gia Mô - Huyện Tân Lạc - Tỉnh Hoà Bình"</v>
      </c>
      <c r="N2034" t="str">
        <f t="shared" si="221"/>
        <v>"Xã Gia Mô - Huyện Tân Lạc"</v>
      </c>
      <c r="O2034" t="str">
        <f>VLOOKUP(E2034,district_data,7,0)</f>
        <v>"res_district_155"</v>
      </c>
      <c r="P2034" t="str">
        <f t="shared" si="222"/>
        <v>"VN-17"</v>
      </c>
      <c r="Q2034" t="s">
        <v>1910</v>
      </c>
      <c r="R2034">
        <f t="shared" si="223"/>
        <v>1</v>
      </c>
    </row>
    <row r="2035" spans="1:18" ht="17" x14ac:dyDescent="0.15">
      <c r="A2035" s="8" t="s">
        <v>5859</v>
      </c>
      <c r="B2035" s="8" t="s">
        <v>3372</v>
      </c>
      <c r="C2035" s="8"/>
      <c r="D2035" s="8" t="s">
        <v>2174</v>
      </c>
      <c r="E2035" s="8" t="s">
        <v>735</v>
      </c>
      <c r="F2035" s="8" t="s">
        <v>736</v>
      </c>
      <c r="G2035" s="8" t="s">
        <v>207</v>
      </c>
      <c r="H2035" s="8" t="s">
        <v>206</v>
      </c>
      <c r="I2035" s="17" t="s">
        <v>22634</v>
      </c>
      <c r="J2035" s="19" t="str">
        <f t="shared" si="217"/>
        <v>"res_ward_2034"</v>
      </c>
      <c r="K2035" t="str">
        <f t="shared" si="218"/>
        <v>"Xã Tân Thành"</v>
      </c>
      <c r="L2035" t="str">
        <f t="shared" si="219"/>
        <v>"VN-17-156-04882"</v>
      </c>
      <c r="M2035" t="str">
        <f t="shared" si="220"/>
        <v>"Xã Tân Thành - Huyện Mai Châu - Tỉnh Hoà Bình"</v>
      </c>
      <c r="N2035" t="str">
        <f t="shared" si="221"/>
        <v>"Xã Tân Thành - Huyện Mai Châu"</v>
      </c>
      <c r="O2035" t="str">
        <f>VLOOKUP(E2035,district_data,7,0)</f>
        <v>"res_district_156"</v>
      </c>
      <c r="P2035" t="str">
        <f t="shared" si="222"/>
        <v>"VN-17"</v>
      </c>
      <c r="Q2035" t="s">
        <v>1910</v>
      </c>
      <c r="R2035">
        <f t="shared" si="223"/>
        <v>1</v>
      </c>
    </row>
    <row r="2036" spans="1:18" ht="17" x14ac:dyDescent="0.15">
      <c r="A2036" s="8" t="s">
        <v>5860</v>
      </c>
      <c r="B2036" s="8" t="s">
        <v>5861</v>
      </c>
      <c r="C2036" s="8"/>
      <c r="D2036" s="8" t="s">
        <v>2171</v>
      </c>
      <c r="E2036" s="8" t="s">
        <v>735</v>
      </c>
      <c r="F2036" s="8" t="s">
        <v>736</v>
      </c>
      <c r="G2036" s="8" t="s">
        <v>207</v>
      </c>
      <c r="H2036" s="8" t="s">
        <v>206</v>
      </c>
      <c r="I2036" s="17" t="s">
        <v>22635</v>
      </c>
      <c r="J2036" s="19" t="str">
        <f t="shared" si="217"/>
        <v>"res_ward_2035"</v>
      </c>
      <c r="K2036" t="str">
        <f t="shared" si="218"/>
        <v>"Thị trấn Mai Châu"</v>
      </c>
      <c r="L2036" t="str">
        <f t="shared" si="219"/>
        <v>"VN-17-156-05200"</v>
      </c>
      <c r="M2036" t="str">
        <f t="shared" si="220"/>
        <v>"Thị trấn Mai Châu - Huyện Mai Châu - Tỉnh Hoà Bình"</v>
      </c>
      <c r="N2036" t="str">
        <f t="shared" si="221"/>
        <v>"Thị trấn Mai Châu - Huyện Mai Châu"</v>
      </c>
      <c r="O2036" t="str">
        <f>VLOOKUP(E2036,district_data,7,0)</f>
        <v>"res_district_156"</v>
      </c>
      <c r="P2036" t="str">
        <f t="shared" si="222"/>
        <v>"VN-17"</v>
      </c>
      <c r="Q2036" t="s">
        <v>1910</v>
      </c>
      <c r="R2036">
        <f t="shared" si="223"/>
        <v>2</v>
      </c>
    </row>
    <row r="2037" spans="1:18" ht="17" x14ac:dyDescent="0.15">
      <c r="A2037" s="8" t="s">
        <v>5862</v>
      </c>
      <c r="B2037" s="8" t="s">
        <v>5863</v>
      </c>
      <c r="C2037" s="8"/>
      <c r="D2037" s="8" t="s">
        <v>2174</v>
      </c>
      <c r="E2037" s="8" t="s">
        <v>735</v>
      </c>
      <c r="F2037" s="8" t="s">
        <v>736</v>
      </c>
      <c r="G2037" s="8" t="s">
        <v>207</v>
      </c>
      <c r="H2037" s="8" t="s">
        <v>206</v>
      </c>
      <c r="I2037" s="17" t="s">
        <v>22636</v>
      </c>
      <c r="J2037" s="19" t="str">
        <f t="shared" si="217"/>
        <v>"res_ward_2036"</v>
      </c>
      <c r="K2037" t="str">
        <f t="shared" si="218"/>
        <v>"Xã Sơn Thủy"</v>
      </c>
      <c r="L2037" t="str">
        <f t="shared" si="219"/>
        <v>"VN-17-156-05206"</v>
      </c>
      <c r="M2037" t="str">
        <f t="shared" si="220"/>
        <v>"Xã Sơn Thủy - Huyện Mai Châu - Tỉnh Hoà Bình"</v>
      </c>
      <c r="N2037" t="str">
        <f t="shared" si="221"/>
        <v>"Xã Sơn Thủy - Huyện Mai Châu"</v>
      </c>
      <c r="O2037" t="str">
        <f>VLOOKUP(E2037,district_data,7,0)</f>
        <v>"res_district_156"</v>
      </c>
      <c r="P2037" t="str">
        <f t="shared" si="222"/>
        <v>"VN-17"</v>
      </c>
      <c r="Q2037" t="s">
        <v>1910</v>
      </c>
      <c r="R2037">
        <f t="shared" si="223"/>
        <v>1</v>
      </c>
    </row>
    <row r="2038" spans="1:18" ht="17" x14ac:dyDescent="0.15">
      <c r="A2038" s="8" t="s">
        <v>5864</v>
      </c>
      <c r="B2038" s="8" t="s">
        <v>5865</v>
      </c>
      <c r="C2038" s="8"/>
      <c r="D2038" s="8" t="s">
        <v>2174</v>
      </c>
      <c r="E2038" s="8" t="s">
        <v>735</v>
      </c>
      <c r="F2038" s="8" t="s">
        <v>736</v>
      </c>
      <c r="G2038" s="8" t="s">
        <v>207</v>
      </c>
      <c r="H2038" s="8" t="s">
        <v>206</v>
      </c>
      <c r="I2038" s="17" t="s">
        <v>22637</v>
      </c>
      <c r="J2038" s="19" t="str">
        <f t="shared" si="217"/>
        <v>"res_ward_2037"</v>
      </c>
      <c r="K2038" t="str">
        <f t="shared" si="218"/>
        <v>"Xã Pà Cò"</v>
      </c>
      <c r="L2038" t="str">
        <f t="shared" si="219"/>
        <v>"VN-17-156-05209"</v>
      </c>
      <c r="M2038" t="str">
        <f t="shared" si="220"/>
        <v>"Xã Pà Cò - Huyện Mai Châu - Tỉnh Hoà Bình"</v>
      </c>
      <c r="N2038" t="str">
        <f t="shared" si="221"/>
        <v>"Xã Pà Cò - Huyện Mai Châu"</v>
      </c>
      <c r="O2038" t="str">
        <f>VLOOKUP(E2038,district_data,7,0)</f>
        <v>"res_district_156"</v>
      </c>
      <c r="P2038" t="str">
        <f t="shared" si="222"/>
        <v>"VN-17"</v>
      </c>
      <c r="Q2038" t="s">
        <v>1910</v>
      </c>
      <c r="R2038">
        <f t="shared" si="223"/>
        <v>1</v>
      </c>
    </row>
    <row r="2039" spans="1:18" ht="17" x14ac:dyDescent="0.15">
      <c r="A2039" s="8" t="s">
        <v>5866</v>
      </c>
      <c r="B2039" s="8" t="s">
        <v>5867</v>
      </c>
      <c r="C2039" s="8"/>
      <c r="D2039" s="8" t="s">
        <v>2174</v>
      </c>
      <c r="E2039" s="8" t="s">
        <v>735</v>
      </c>
      <c r="F2039" s="8" t="s">
        <v>736</v>
      </c>
      <c r="G2039" s="8" t="s">
        <v>207</v>
      </c>
      <c r="H2039" s="8" t="s">
        <v>206</v>
      </c>
      <c r="I2039" s="17" t="s">
        <v>22638</v>
      </c>
      <c r="J2039" s="19" t="str">
        <f t="shared" si="217"/>
        <v>"res_ward_2038"</v>
      </c>
      <c r="K2039" t="str">
        <f t="shared" si="218"/>
        <v>"Xã Hang Kia"</v>
      </c>
      <c r="L2039" t="str">
        <f t="shared" si="219"/>
        <v>"VN-17-156-05212"</v>
      </c>
      <c r="M2039" t="str">
        <f t="shared" si="220"/>
        <v>"Xã Hang Kia - Huyện Mai Châu - Tỉnh Hoà Bình"</v>
      </c>
      <c r="N2039" t="str">
        <f t="shared" si="221"/>
        <v>"Xã Hang Kia - Huyện Mai Châu"</v>
      </c>
      <c r="O2039" t="str">
        <f>VLOOKUP(E2039,district_data,7,0)</f>
        <v>"res_district_156"</v>
      </c>
      <c r="P2039" t="str">
        <f t="shared" si="222"/>
        <v>"VN-17"</v>
      </c>
      <c r="Q2039" t="s">
        <v>1910</v>
      </c>
      <c r="R2039">
        <f t="shared" si="223"/>
        <v>1</v>
      </c>
    </row>
    <row r="2040" spans="1:18" ht="17" x14ac:dyDescent="0.15">
      <c r="A2040" s="8" t="s">
        <v>5868</v>
      </c>
      <c r="B2040" s="8" t="s">
        <v>2988</v>
      </c>
      <c r="C2040" s="8"/>
      <c r="D2040" s="8" t="s">
        <v>2174</v>
      </c>
      <c r="E2040" s="8" t="s">
        <v>735</v>
      </c>
      <c r="F2040" s="8" t="s">
        <v>736</v>
      </c>
      <c r="G2040" s="8" t="s">
        <v>207</v>
      </c>
      <c r="H2040" s="8" t="s">
        <v>206</v>
      </c>
      <c r="I2040" s="17" t="s">
        <v>22639</v>
      </c>
      <c r="J2040" s="19" t="str">
        <f t="shared" si="217"/>
        <v>"res_ward_2039"</v>
      </c>
      <c r="K2040" t="str">
        <f t="shared" si="218"/>
        <v>"Xã Đồng Tân"</v>
      </c>
      <c r="L2040" t="str">
        <f t="shared" si="219"/>
        <v>"VN-17-156-05221"</v>
      </c>
      <c r="M2040" t="str">
        <f t="shared" si="220"/>
        <v>"Xã Đồng Tân - Huyện Mai Châu - Tỉnh Hoà Bình"</v>
      </c>
      <c r="N2040" t="str">
        <f t="shared" si="221"/>
        <v>"Xã Đồng Tân - Huyện Mai Châu"</v>
      </c>
      <c r="O2040" t="str">
        <f>VLOOKUP(E2040,district_data,7,0)</f>
        <v>"res_district_156"</v>
      </c>
      <c r="P2040" t="str">
        <f t="shared" si="222"/>
        <v>"VN-17"</v>
      </c>
      <c r="Q2040" t="s">
        <v>1910</v>
      </c>
      <c r="R2040">
        <f t="shared" si="223"/>
        <v>1</v>
      </c>
    </row>
    <row r="2041" spans="1:18" ht="17" x14ac:dyDescent="0.15">
      <c r="A2041" s="8" t="s">
        <v>5869</v>
      </c>
      <c r="B2041" s="8" t="s">
        <v>5870</v>
      </c>
      <c r="C2041" s="8"/>
      <c r="D2041" s="8" t="s">
        <v>2174</v>
      </c>
      <c r="E2041" s="8" t="s">
        <v>735</v>
      </c>
      <c r="F2041" s="8" t="s">
        <v>736</v>
      </c>
      <c r="G2041" s="8" t="s">
        <v>207</v>
      </c>
      <c r="H2041" s="8" t="s">
        <v>206</v>
      </c>
      <c r="I2041" s="17" t="s">
        <v>22640</v>
      </c>
      <c r="J2041" s="19" t="str">
        <f t="shared" si="217"/>
        <v>"res_ward_2040"</v>
      </c>
      <c r="K2041" t="str">
        <f t="shared" si="218"/>
        <v>"Xã Cun Pheo"</v>
      </c>
      <c r="L2041" t="str">
        <f t="shared" si="219"/>
        <v>"VN-17-156-05224"</v>
      </c>
      <c r="M2041" t="str">
        <f t="shared" si="220"/>
        <v>"Xã Cun Pheo - Huyện Mai Châu - Tỉnh Hoà Bình"</v>
      </c>
      <c r="N2041" t="str">
        <f t="shared" si="221"/>
        <v>"Xã Cun Pheo - Huyện Mai Châu"</v>
      </c>
      <c r="O2041" t="str">
        <f>VLOOKUP(E2041,district_data,7,0)</f>
        <v>"res_district_156"</v>
      </c>
      <c r="P2041" t="str">
        <f t="shared" si="222"/>
        <v>"VN-17"</v>
      </c>
      <c r="Q2041" t="s">
        <v>1910</v>
      </c>
      <c r="R2041">
        <f t="shared" si="223"/>
        <v>1</v>
      </c>
    </row>
    <row r="2042" spans="1:18" ht="17" x14ac:dyDescent="0.15">
      <c r="A2042" s="8" t="s">
        <v>5871</v>
      </c>
      <c r="B2042" s="8" t="s">
        <v>5872</v>
      </c>
      <c r="C2042" s="8"/>
      <c r="D2042" s="8" t="s">
        <v>2174</v>
      </c>
      <c r="E2042" s="8" t="s">
        <v>735</v>
      </c>
      <c r="F2042" s="8" t="s">
        <v>736</v>
      </c>
      <c r="G2042" s="8" t="s">
        <v>207</v>
      </c>
      <c r="H2042" s="8" t="s">
        <v>206</v>
      </c>
      <c r="I2042" s="17" t="s">
        <v>22641</v>
      </c>
      <c r="J2042" s="19" t="str">
        <f t="shared" si="217"/>
        <v>"res_ward_2041"</v>
      </c>
      <c r="K2042" t="str">
        <f t="shared" si="218"/>
        <v>"Xã Bao La"</v>
      </c>
      <c r="L2042" t="str">
        <f t="shared" si="219"/>
        <v>"VN-17-156-05227"</v>
      </c>
      <c r="M2042" t="str">
        <f t="shared" si="220"/>
        <v>"Xã Bao La - Huyện Mai Châu - Tỉnh Hoà Bình"</v>
      </c>
      <c r="N2042" t="str">
        <f t="shared" si="221"/>
        <v>"Xã Bao La - Huyện Mai Châu"</v>
      </c>
      <c r="O2042" t="str">
        <f>VLOOKUP(E2042,district_data,7,0)</f>
        <v>"res_district_156"</v>
      </c>
      <c r="P2042" t="str">
        <f t="shared" si="222"/>
        <v>"VN-17"</v>
      </c>
      <c r="Q2042" t="s">
        <v>1910</v>
      </c>
      <c r="R2042">
        <f t="shared" si="223"/>
        <v>1</v>
      </c>
    </row>
    <row r="2043" spans="1:18" ht="17" x14ac:dyDescent="0.15">
      <c r="A2043" s="8" t="s">
        <v>5873</v>
      </c>
      <c r="B2043" s="8" t="s">
        <v>5874</v>
      </c>
      <c r="C2043" s="8"/>
      <c r="D2043" s="8" t="s">
        <v>2174</v>
      </c>
      <c r="E2043" s="8" t="s">
        <v>735</v>
      </c>
      <c r="F2043" s="8" t="s">
        <v>736</v>
      </c>
      <c r="G2043" s="8" t="s">
        <v>207</v>
      </c>
      <c r="H2043" s="8" t="s">
        <v>206</v>
      </c>
      <c r="I2043" s="17" t="s">
        <v>22642</v>
      </c>
      <c r="J2043" s="19" t="str">
        <f t="shared" si="217"/>
        <v>"res_ward_2042"</v>
      </c>
      <c r="K2043" t="str">
        <f t="shared" si="218"/>
        <v>"Xã Tòng Đậu"</v>
      </c>
      <c r="L2043" t="str">
        <f t="shared" si="219"/>
        <v>"VN-17-156-05233"</v>
      </c>
      <c r="M2043" t="str">
        <f t="shared" si="220"/>
        <v>"Xã Tòng Đậu - Huyện Mai Châu - Tỉnh Hoà Bình"</v>
      </c>
      <c r="N2043" t="str">
        <f t="shared" si="221"/>
        <v>"Xã Tòng Đậu - Huyện Mai Châu"</v>
      </c>
      <c r="O2043" t="str">
        <f>VLOOKUP(E2043,district_data,7,0)</f>
        <v>"res_district_156"</v>
      </c>
      <c r="P2043" t="str">
        <f t="shared" si="222"/>
        <v>"VN-17"</v>
      </c>
      <c r="Q2043" t="s">
        <v>1910</v>
      </c>
      <c r="R2043">
        <f t="shared" si="223"/>
        <v>1</v>
      </c>
    </row>
    <row r="2044" spans="1:18" ht="17" x14ac:dyDescent="0.15">
      <c r="A2044" s="8" t="s">
        <v>5875</v>
      </c>
      <c r="B2044" s="8" t="s">
        <v>5876</v>
      </c>
      <c r="C2044" s="8"/>
      <c r="D2044" s="8" t="s">
        <v>2174</v>
      </c>
      <c r="E2044" s="8" t="s">
        <v>735</v>
      </c>
      <c r="F2044" s="8" t="s">
        <v>736</v>
      </c>
      <c r="G2044" s="8" t="s">
        <v>207</v>
      </c>
      <c r="H2044" s="8" t="s">
        <v>206</v>
      </c>
      <c r="I2044" s="17" t="s">
        <v>22643</v>
      </c>
      <c r="J2044" s="19" t="str">
        <f t="shared" si="217"/>
        <v>"res_ward_2043"</v>
      </c>
      <c r="K2044" t="str">
        <f t="shared" si="218"/>
        <v>"Xã Nà Phòn"</v>
      </c>
      <c r="L2044" t="str">
        <f t="shared" si="219"/>
        <v>"VN-17-156-05242"</v>
      </c>
      <c r="M2044" t="str">
        <f t="shared" si="220"/>
        <v>"Xã Nà Phòn - Huyện Mai Châu - Tỉnh Hoà Bình"</v>
      </c>
      <c r="N2044" t="str">
        <f t="shared" si="221"/>
        <v>"Xã Nà Phòn - Huyện Mai Châu"</v>
      </c>
      <c r="O2044" t="str">
        <f>VLOOKUP(E2044,district_data,7,0)</f>
        <v>"res_district_156"</v>
      </c>
      <c r="P2044" t="str">
        <f t="shared" si="222"/>
        <v>"VN-17"</v>
      </c>
      <c r="Q2044" t="s">
        <v>1910</v>
      </c>
      <c r="R2044">
        <f t="shared" si="223"/>
        <v>1</v>
      </c>
    </row>
    <row r="2045" spans="1:18" ht="17" x14ac:dyDescent="0.15">
      <c r="A2045" s="8" t="s">
        <v>5877</v>
      </c>
      <c r="B2045" s="8" t="s">
        <v>5878</v>
      </c>
      <c r="C2045" s="8"/>
      <c r="D2045" s="8" t="s">
        <v>2174</v>
      </c>
      <c r="E2045" s="8" t="s">
        <v>735</v>
      </c>
      <c r="F2045" s="8" t="s">
        <v>736</v>
      </c>
      <c r="G2045" s="8" t="s">
        <v>207</v>
      </c>
      <c r="H2045" s="8" t="s">
        <v>206</v>
      </c>
      <c r="I2045" s="17" t="s">
        <v>22644</v>
      </c>
      <c r="J2045" s="19" t="str">
        <f t="shared" si="217"/>
        <v>"res_ward_2044"</v>
      </c>
      <c r="K2045" t="str">
        <f t="shared" si="218"/>
        <v>"Xã Săm Khóe"</v>
      </c>
      <c r="L2045" t="str">
        <f t="shared" si="219"/>
        <v>"VN-17-156-05245"</v>
      </c>
      <c r="M2045" t="str">
        <f t="shared" si="220"/>
        <v>"Xã Săm Khóe - Huyện Mai Châu - Tỉnh Hoà Bình"</v>
      </c>
      <c r="N2045" t="str">
        <f t="shared" si="221"/>
        <v>"Xã Săm Khóe - Huyện Mai Châu"</v>
      </c>
      <c r="O2045" t="str">
        <f>VLOOKUP(E2045,district_data,7,0)</f>
        <v>"res_district_156"</v>
      </c>
      <c r="P2045" t="str">
        <f t="shared" si="222"/>
        <v>"VN-17"</v>
      </c>
      <c r="Q2045" t="s">
        <v>1910</v>
      </c>
      <c r="R2045">
        <f t="shared" si="223"/>
        <v>1</v>
      </c>
    </row>
    <row r="2046" spans="1:18" ht="17" x14ac:dyDescent="0.15">
      <c r="A2046" s="8" t="s">
        <v>5879</v>
      </c>
      <c r="B2046" s="8" t="s">
        <v>5880</v>
      </c>
      <c r="C2046" s="8"/>
      <c r="D2046" s="8" t="s">
        <v>2174</v>
      </c>
      <c r="E2046" s="8" t="s">
        <v>735</v>
      </c>
      <c r="F2046" s="8" t="s">
        <v>736</v>
      </c>
      <c r="G2046" s="8" t="s">
        <v>207</v>
      </c>
      <c r="H2046" s="8" t="s">
        <v>206</v>
      </c>
      <c r="I2046" s="17" t="s">
        <v>22645</v>
      </c>
      <c r="J2046" s="19" t="str">
        <f t="shared" si="217"/>
        <v>"res_ward_2045"</v>
      </c>
      <c r="K2046" t="str">
        <f t="shared" si="218"/>
        <v>"Xã Chiềng Châu"</v>
      </c>
      <c r="L2046" t="str">
        <f t="shared" si="219"/>
        <v>"VN-17-156-05248"</v>
      </c>
      <c r="M2046" t="str">
        <f t="shared" si="220"/>
        <v>"Xã Chiềng Châu - Huyện Mai Châu - Tỉnh Hoà Bình"</v>
      </c>
      <c r="N2046" t="str">
        <f t="shared" si="221"/>
        <v>"Xã Chiềng Châu - Huyện Mai Châu"</v>
      </c>
      <c r="O2046" t="str">
        <f>VLOOKUP(E2046,district_data,7,0)</f>
        <v>"res_district_156"</v>
      </c>
      <c r="P2046" t="str">
        <f t="shared" si="222"/>
        <v>"VN-17"</v>
      </c>
      <c r="Q2046" t="s">
        <v>1910</v>
      </c>
      <c r="R2046">
        <f t="shared" si="223"/>
        <v>1</v>
      </c>
    </row>
    <row r="2047" spans="1:18" ht="17" x14ac:dyDescent="0.15">
      <c r="A2047" s="8" t="s">
        <v>5881</v>
      </c>
      <c r="B2047" s="8" t="s">
        <v>5882</v>
      </c>
      <c r="C2047" s="8"/>
      <c r="D2047" s="8" t="s">
        <v>2174</v>
      </c>
      <c r="E2047" s="8" t="s">
        <v>735</v>
      </c>
      <c r="F2047" s="8" t="s">
        <v>736</v>
      </c>
      <c r="G2047" s="8" t="s">
        <v>207</v>
      </c>
      <c r="H2047" s="8" t="s">
        <v>206</v>
      </c>
      <c r="I2047" s="17" t="s">
        <v>22646</v>
      </c>
      <c r="J2047" s="19" t="str">
        <f t="shared" si="217"/>
        <v>"res_ward_2046"</v>
      </c>
      <c r="K2047" t="str">
        <f t="shared" si="218"/>
        <v>"Xã Mai Hạ"</v>
      </c>
      <c r="L2047" t="str">
        <f t="shared" si="219"/>
        <v>"VN-17-156-05251"</v>
      </c>
      <c r="M2047" t="str">
        <f t="shared" si="220"/>
        <v>"Xã Mai Hạ - Huyện Mai Châu - Tỉnh Hoà Bình"</v>
      </c>
      <c r="N2047" t="str">
        <f t="shared" si="221"/>
        <v>"Xã Mai Hạ - Huyện Mai Châu"</v>
      </c>
      <c r="O2047" t="str">
        <f>VLOOKUP(E2047,district_data,7,0)</f>
        <v>"res_district_156"</v>
      </c>
      <c r="P2047" t="str">
        <f t="shared" si="222"/>
        <v>"VN-17"</v>
      </c>
      <c r="Q2047" t="s">
        <v>1910</v>
      </c>
      <c r="R2047">
        <f t="shared" si="223"/>
        <v>1</v>
      </c>
    </row>
    <row r="2048" spans="1:18" ht="17" x14ac:dyDescent="0.15">
      <c r="A2048" s="8" t="s">
        <v>5883</v>
      </c>
      <c r="B2048" s="8" t="s">
        <v>5884</v>
      </c>
      <c r="C2048" s="8"/>
      <c r="D2048" s="8" t="s">
        <v>2174</v>
      </c>
      <c r="E2048" s="8" t="s">
        <v>735</v>
      </c>
      <c r="F2048" s="8" t="s">
        <v>736</v>
      </c>
      <c r="G2048" s="8" t="s">
        <v>207</v>
      </c>
      <c r="H2048" s="8" t="s">
        <v>206</v>
      </c>
      <c r="I2048" s="17" t="s">
        <v>22647</v>
      </c>
      <c r="J2048" s="19" t="str">
        <f t="shared" si="217"/>
        <v>"res_ward_2047"</v>
      </c>
      <c r="K2048" t="str">
        <f t="shared" si="218"/>
        <v>"Xã Thành Sơn"</v>
      </c>
      <c r="L2048" t="str">
        <f t="shared" si="219"/>
        <v>"VN-17-156-05254"</v>
      </c>
      <c r="M2048" t="str">
        <f t="shared" si="220"/>
        <v>"Xã Thành Sơn - Huyện Mai Châu - Tỉnh Hoà Bình"</v>
      </c>
      <c r="N2048" t="str">
        <f t="shared" si="221"/>
        <v>"Xã Thành Sơn - Huyện Mai Châu"</v>
      </c>
      <c r="O2048" t="str">
        <f>VLOOKUP(E2048,district_data,7,0)</f>
        <v>"res_district_156"</v>
      </c>
      <c r="P2048" t="str">
        <f t="shared" si="222"/>
        <v>"VN-17"</v>
      </c>
      <c r="Q2048" t="s">
        <v>1910</v>
      </c>
      <c r="R2048">
        <f t="shared" si="223"/>
        <v>1</v>
      </c>
    </row>
    <row r="2049" spans="1:18" ht="17" x14ac:dyDescent="0.15">
      <c r="A2049" s="8" t="s">
        <v>5885</v>
      </c>
      <c r="B2049" s="8" t="s">
        <v>5886</v>
      </c>
      <c r="C2049" s="8"/>
      <c r="D2049" s="8" t="s">
        <v>2174</v>
      </c>
      <c r="E2049" s="8" t="s">
        <v>735</v>
      </c>
      <c r="F2049" s="8" t="s">
        <v>736</v>
      </c>
      <c r="G2049" s="8" t="s">
        <v>207</v>
      </c>
      <c r="H2049" s="8" t="s">
        <v>206</v>
      </c>
      <c r="I2049" s="17" t="s">
        <v>22648</v>
      </c>
      <c r="J2049" s="19" t="str">
        <f t="shared" si="217"/>
        <v>"res_ward_2048"</v>
      </c>
      <c r="K2049" t="str">
        <f t="shared" si="218"/>
        <v>"Xã Mai Hịch"</v>
      </c>
      <c r="L2049" t="str">
        <f t="shared" si="219"/>
        <v>"VN-17-156-05257"</v>
      </c>
      <c r="M2049" t="str">
        <f t="shared" si="220"/>
        <v>"Xã Mai Hịch - Huyện Mai Châu - Tỉnh Hoà Bình"</v>
      </c>
      <c r="N2049" t="str">
        <f t="shared" si="221"/>
        <v>"Xã Mai Hịch - Huyện Mai Châu"</v>
      </c>
      <c r="O2049" t="str">
        <f>VLOOKUP(E2049,district_data,7,0)</f>
        <v>"res_district_156"</v>
      </c>
      <c r="P2049" t="str">
        <f t="shared" si="222"/>
        <v>"VN-17"</v>
      </c>
      <c r="Q2049" t="s">
        <v>1910</v>
      </c>
      <c r="R2049">
        <f t="shared" si="223"/>
        <v>1</v>
      </c>
    </row>
    <row r="2050" spans="1:18" ht="17" x14ac:dyDescent="0.15">
      <c r="A2050" s="8" t="s">
        <v>5887</v>
      </c>
      <c r="B2050" s="8" t="s">
        <v>5888</v>
      </c>
      <c r="C2050" s="8"/>
      <c r="D2050" s="8" t="s">
        <v>2174</v>
      </c>
      <c r="E2050" s="8" t="s">
        <v>735</v>
      </c>
      <c r="F2050" s="8" t="s">
        <v>736</v>
      </c>
      <c r="G2050" s="8" t="s">
        <v>207</v>
      </c>
      <c r="H2050" s="8" t="s">
        <v>206</v>
      </c>
      <c r="I2050" s="17" t="s">
        <v>22649</v>
      </c>
      <c r="J2050" s="19" t="str">
        <f t="shared" si="217"/>
        <v>"res_ward_2049"</v>
      </c>
      <c r="K2050" t="str">
        <f t="shared" si="218"/>
        <v>"Xã Vạn Mai"</v>
      </c>
      <c r="L2050" t="str">
        <f t="shared" si="219"/>
        <v>"VN-17-156-05263"</v>
      </c>
      <c r="M2050" t="str">
        <f t="shared" si="220"/>
        <v>"Xã Vạn Mai - Huyện Mai Châu - Tỉnh Hoà Bình"</v>
      </c>
      <c r="N2050" t="str">
        <f t="shared" si="221"/>
        <v>"Xã Vạn Mai - Huyện Mai Châu"</v>
      </c>
      <c r="O2050" t="str">
        <f>VLOOKUP(E2050,district_data,7,0)</f>
        <v>"res_district_156"</v>
      </c>
      <c r="P2050" t="str">
        <f t="shared" si="222"/>
        <v>"VN-17"</v>
      </c>
      <c r="Q2050" t="s">
        <v>1910</v>
      </c>
      <c r="R2050">
        <f t="shared" si="223"/>
        <v>1</v>
      </c>
    </row>
    <row r="2051" spans="1:18" ht="17" x14ac:dyDescent="0.15">
      <c r="A2051" s="8" t="s">
        <v>5889</v>
      </c>
      <c r="B2051" s="8" t="s">
        <v>5890</v>
      </c>
      <c r="C2051" s="8"/>
      <c r="D2051" s="8" t="s">
        <v>2171</v>
      </c>
      <c r="E2051" s="8" t="s">
        <v>737</v>
      </c>
      <c r="F2051" s="8" t="s">
        <v>738</v>
      </c>
      <c r="G2051" s="8" t="s">
        <v>207</v>
      </c>
      <c r="H2051" s="8" t="s">
        <v>206</v>
      </c>
      <c r="I2051" s="17" t="s">
        <v>22650</v>
      </c>
      <c r="J2051" s="19" t="str">
        <f t="shared" ref="J2051:J2114" si="224">$T$2&amp;I2051&amp;$T$2</f>
        <v>"res_ward_2050"</v>
      </c>
      <c r="K2051" t="str">
        <f t="shared" ref="K2051:K2114" si="225">$T$2&amp;B2051&amp;$T$2</f>
        <v>"Thị trấn Vụ Bản"</v>
      </c>
      <c r="L2051" t="str">
        <f t="shared" ref="L2051:L2114" si="226">$T$2&amp;"VN-"&amp;G2051&amp;"-"&amp;E2051&amp;"-"&amp;A2051&amp;$T$2</f>
        <v>"VN-17-157-05266"</v>
      </c>
      <c r="M2051" t="str">
        <f t="shared" ref="M2051:M2114" si="227">$T$2&amp;B2051&amp;" - "&amp;F2051&amp;" - "&amp;H2051&amp;$T$2</f>
        <v>"Thị trấn Vụ Bản - Huyện Lạc Sơn - Tỉnh Hoà Bình"</v>
      </c>
      <c r="N2051" t="str">
        <f t="shared" ref="N2051:N2114" si="228">$T$2&amp;B2051&amp;" - "&amp;F2051&amp;$T$2</f>
        <v>"Thị trấn Vụ Bản - Huyện Lạc Sơn"</v>
      </c>
      <c r="O2051" t="str">
        <f>VLOOKUP(E2051,district_data,7,0)</f>
        <v>"res_district_157"</v>
      </c>
      <c r="P2051" t="str">
        <f t="shared" ref="P2051:P2114" si="229">$T$2&amp;"VN-"&amp;G2051&amp;$T$2</f>
        <v>"VN-17"</v>
      </c>
      <c r="Q2051" t="s">
        <v>1910</v>
      </c>
      <c r="R2051">
        <f t="shared" ref="R2051:R2114" si="230">VLOOKUP(D2051,$U$2:$V$5,2,0)</f>
        <v>2</v>
      </c>
    </row>
    <row r="2052" spans="1:18" ht="17" x14ac:dyDescent="0.15">
      <c r="A2052" s="8" t="s">
        <v>5891</v>
      </c>
      <c r="B2052" s="8" t="s">
        <v>5892</v>
      </c>
      <c r="C2052" s="8"/>
      <c r="D2052" s="8" t="s">
        <v>2174</v>
      </c>
      <c r="E2052" s="8" t="s">
        <v>737</v>
      </c>
      <c r="F2052" s="8" t="s">
        <v>738</v>
      </c>
      <c r="G2052" s="8" t="s">
        <v>207</v>
      </c>
      <c r="H2052" s="8" t="s">
        <v>206</v>
      </c>
      <c r="I2052" s="17" t="s">
        <v>22651</v>
      </c>
      <c r="J2052" s="19" t="str">
        <f t="shared" si="224"/>
        <v>"res_ward_2051"</v>
      </c>
      <c r="K2052" t="str">
        <f t="shared" si="225"/>
        <v>"Xã Quý Hòa"</v>
      </c>
      <c r="L2052" t="str">
        <f t="shared" si="226"/>
        <v>"VN-17-157-05269"</v>
      </c>
      <c r="M2052" t="str">
        <f t="shared" si="227"/>
        <v>"Xã Quý Hòa - Huyện Lạc Sơn - Tỉnh Hoà Bình"</v>
      </c>
      <c r="N2052" t="str">
        <f t="shared" si="228"/>
        <v>"Xã Quý Hòa - Huyện Lạc Sơn"</v>
      </c>
      <c r="O2052" t="str">
        <f>VLOOKUP(E2052,district_data,7,0)</f>
        <v>"res_district_157"</v>
      </c>
      <c r="P2052" t="str">
        <f t="shared" si="229"/>
        <v>"VN-17"</v>
      </c>
      <c r="Q2052" t="s">
        <v>1910</v>
      </c>
      <c r="R2052">
        <f t="shared" si="230"/>
        <v>1</v>
      </c>
    </row>
    <row r="2053" spans="1:18" ht="17" x14ac:dyDescent="0.15">
      <c r="A2053" s="8" t="s">
        <v>5893</v>
      </c>
      <c r="B2053" s="8" t="s">
        <v>5894</v>
      </c>
      <c r="C2053" s="8"/>
      <c r="D2053" s="8" t="s">
        <v>2174</v>
      </c>
      <c r="E2053" s="8" t="s">
        <v>737</v>
      </c>
      <c r="F2053" s="8" t="s">
        <v>738</v>
      </c>
      <c r="G2053" s="8" t="s">
        <v>207</v>
      </c>
      <c r="H2053" s="8" t="s">
        <v>206</v>
      </c>
      <c r="I2053" s="17" t="s">
        <v>22652</v>
      </c>
      <c r="J2053" s="19" t="str">
        <f t="shared" si="224"/>
        <v>"res_ward_2052"</v>
      </c>
      <c r="K2053" t="str">
        <f t="shared" si="225"/>
        <v>"Xã Miền Đồi"</v>
      </c>
      <c r="L2053" t="str">
        <f t="shared" si="226"/>
        <v>"VN-17-157-05272"</v>
      </c>
      <c r="M2053" t="str">
        <f t="shared" si="227"/>
        <v>"Xã Miền Đồi - Huyện Lạc Sơn - Tỉnh Hoà Bình"</v>
      </c>
      <c r="N2053" t="str">
        <f t="shared" si="228"/>
        <v>"Xã Miền Đồi - Huyện Lạc Sơn"</v>
      </c>
      <c r="O2053" t="str">
        <f>VLOOKUP(E2053,district_data,7,0)</f>
        <v>"res_district_157"</v>
      </c>
      <c r="P2053" t="str">
        <f t="shared" si="229"/>
        <v>"VN-17"</v>
      </c>
      <c r="Q2053" t="s">
        <v>1910</v>
      </c>
      <c r="R2053">
        <f t="shared" si="230"/>
        <v>1</v>
      </c>
    </row>
    <row r="2054" spans="1:18" ht="17" x14ac:dyDescent="0.15">
      <c r="A2054" s="8" t="s">
        <v>5895</v>
      </c>
      <c r="B2054" s="8" t="s">
        <v>3032</v>
      </c>
      <c r="C2054" s="8"/>
      <c r="D2054" s="8" t="s">
        <v>2174</v>
      </c>
      <c r="E2054" s="8" t="s">
        <v>737</v>
      </c>
      <c r="F2054" s="8" t="s">
        <v>738</v>
      </c>
      <c r="G2054" s="8" t="s">
        <v>207</v>
      </c>
      <c r="H2054" s="8" t="s">
        <v>206</v>
      </c>
      <c r="I2054" s="17" t="s">
        <v>22653</v>
      </c>
      <c r="J2054" s="19" t="str">
        <f t="shared" si="224"/>
        <v>"res_ward_2053"</v>
      </c>
      <c r="K2054" t="str">
        <f t="shared" si="225"/>
        <v>"Xã Mỹ Thành"</v>
      </c>
      <c r="L2054" t="str">
        <f t="shared" si="226"/>
        <v>"VN-17-157-05275"</v>
      </c>
      <c r="M2054" t="str">
        <f t="shared" si="227"/>
        <v>"Xã Mỹ Thành - Huyện Lạc Sơn - Tỉnh Hoà Bình"</v>
      </c>
      <c r="N2054" t="str">
        <f t="shared" si="228"/>
        <v>"Xã Mỹ Thành - Huyện Lạc Sơn"</v>
      </c>
      <c r="O2054" t="str">
        <f>VLOOKUP(E2054,district_data,7,0)</f>
        <v>"res_district_157"</v>
      </c>
      <c r="P2054" t="str">
        <f t="shared" si="229"/>
        <v>"VN-17"</v>
      </c>
      <c r="Q2054" t="s">
        <v>1910</v>
      </c>
      <c r="R2054">
        <f t="shared" si="230"/>
        <v>1</v>
      </c>
    </row>
    <row r="2055" spans="1:18" ht="17" x14ac:dyDescent="0.15">
      <c r="A2055" s="8" t="s">
        <v>5896</v>
      </c>
      <c r="B2055" s="8" t="s">
        <v>5897</v>
      </c>
      <c r="C2055" s="8"/>
      <c r="D2055" s="8" t="s">
        <v>2174</v>
      </c>
      <c r="E2055" s="8" t="s">
        <v>737</v>
      </c>
      <c r="F2055" s="8" t="s">
        <v>738</v>
      </c>
      <c r="G2055" s="8" t="s">
        <v>207</v>
      </c>
      <c r="H2055" s="8" t="s">
        <v>206</v>
      </c>
      <c r="I2055" s="17" t="s">
        <v>22654</v>
      </c>
      <c r="J2055" s="19" t="str">
        <f t="shared" si="224"/>
        <v>"res_ward_2054"</v>
      </c>
      <c r="K2055" t="str">
        <f t="shared" si="225"/>
        <v>"Xã Tuân Đạo"</v>
      </c>
      <c r="L2055" t="str">
        <f t="shared" si="226"/>
        <v>"VN-17-157-05278"</v>
      </c>
      <c r="M2055" t="str">
        <f t="shared" si="227"/>
        <v>"Xã Tuân Đạo - Huyện Lạc Sơn - Tỉnh Hoà Bình"</v>
      </c>
      <c r="N2055" t="str">
        <f t="shared" si="228"/>
        <v>"Xã Tuân Đạo - Huyện Lạc Sơn"</v>
      </c>
      <c r="O2055" t="str">
        <f>VLOOKUP(E2055,district_data,7,0)</f>
        <v>"res_district_157"</v>
      </c>
      <c r="P2055" t="str">
        <f t="shared" si="229"/>
        <v>"VN-17"</v>
      </c>
      <c r="Q2055" t="s">
        <v>1910</v>
      </c>
      <c r="R2055">
        <f t="shared" si="230"/>
        <v>1</v>
      </c>
    </row>
    <row r="2056" spans="1:18" ht="17" x14ac:dyDescent="0.15">
      <c r="A2056" s="8" t="s">
        <v>5898</v>
      </c>
      <c r="B2056" s="8" t="s">
        <v>5899</v>
      </c>
      <c r="C2056" s="8"/>
      <c r="D2056" s="8" t="s">
        <v>2174</v>
      </c>
      <c r="E2056" s="8" t="s">
        <v>737</v>
      </c>
      <c r="F2056" s="8" t="s">
        <v>738</v>
      </c>
      <c r="G2056" s="8" t="s">
        <v>207</v>
      </c>
      <c r="H2056" s="8" t="s">
        <v>206</v>
      </c>
      <c r="I2056" s="17" t="s">
        <v>22655</v>
      </c>
      <c r="J2056" s="19" t="str">
        <f t="shared" si="224"/>
        <v>"res_ward_2055"</v>
      </c>
      <c r="K2056" t="str">
        <f t="shared" si="225"/>
        <v>"Xã Văn Nghĩa"</v>
      </c>
      <c r="L2056" t="str">
        <f t="shared" si="226"/>
        <v>"VN-17-157-05281"</v>
      </c>
      <c r="M2056" t="str">
        <f t="shared" si="227"/>
        <v>"Xã Văn Nghĩa - Huyện Lạc Sơn - Tỉnh Hoà Bình"</v>
      </c>
      <c r="N2056" t="str">
        <f t="shared" si="228"/>
        <v>"Xã Văn Nghĩa - Huyện Lạc Sơn"</v>
      </c>
      <c r="O2056" t="str">
        <f>VLOOKUP(E2056,district_data,7,0)</f>
        <v>"res_district_157"</v>
      </c>
      <c r="P2056" t="str">
        <f t="shared" si="229"/>
        <v>"VN-17"</v>
      </c>
      <c r="Q2056" t="s">
        <v>1910</v>
      </c>
      <c r="R2056">
        <f t="shared" si="230"/>
        <v>1</v>
      </c>
    </row>
    <row r="2057" spans="1:18" ht="17" x14ac:dyDescent="0.15">
      <c r="A2057" s="8" t="s">
        <v>5900</v>
      </c>
      <c r="B2057" s="8" t="s">
        <v>5901</v>
      </c>
      <c r="C2057" s="8"/>
      <c r="D2057" s="8" t="s">
        <v>2174</v>
      </c>
      <c r="E2057" s="8" t="s">
        <v>737</v>
      </c>
      <c r="F2057" s="8" t="s">
        <v>738</v>
      </c>
      <c r="G2057" s="8" t="s">
        <v>207</v>
      </c>
      <c r="H2057" s="8" t="s">
        <v>206</v>
      </c>
      <c r="I2057" s="17" t="s">
        <v>22656</v>
      </c>
      <c r="J2057" s="19" t="str">
        <f t="shared" si="224"/>
        <v>"res_ward_2056"</v>
      </c>
      <c r="K2057" t="str">
        <f t="shared" si="225"/>
        <v>"Xã Văn Sơn"</v>
      </c>
      <c r="L2057" t="str">
        <f t="shared" si="226"/>
        <v>"VN-17-157-05284"</v>
      </c>
      <c r="M2057" t="str">
        <f t="shared" si="227"/>
        <v>"Xã Văn Sơn - Huyện Lạc Sơn - Tỉnh Hoà Bình"</v>
      </c>
      <c r="N2057" t="str">
        <f t="shared" si="228"/>
        <v>"Xã Văn Sơn - Huyện Lạc Sơn"</v>
      </c>
      <c r="O2057" t="str">
        <f>VLOOKUP(E2057,district_data,7,0)</f>
        <v>"res_district_157"</v>
      </c>
      <c r="P2057" t="str">
        <f t="shared" si="229"/>
        <v>"VN-17"</v>
      </c>
      <c r="Q2057" t="s">
        <v>1910</v>
      </c>
      <c r="R2057">
        <f t="shared" si="230"/>
        <v>1</v>
      </c>
    </row>
    <row r="2058" spans="1:18" ht="17" x14ac:dyDescent="0.15">
      <c r="A2058" s="8" t="s">
        <v>5902</v>
      </c>
      <c r="B2058" s="8" t="s">
        <v>2615</v>
      </c>
      <c r="C2058" s="8"/>
      <c r="D2058" s="8" t="s">
        <v>2174</v>
      </c>
      <c r="E2058" s="8" t="s">
        <v>737</v>
      </c>
      <c r="F2058" s="8" t="s">
        <v>738</v>
      </c>
      <c r="G2058" s="8" t="s">
        <v>207</v>
      </c>
      <c r="H2058" s="8" t="s">
        <v>206</v>
      </c>
      <c r="I2058" s="17" t="s">
        <v>22657</v>
      </c>
      <c r="J2058" s="19" t="str">
        <f t="shared" si="224"/>
        <v>"res_ward_2057"</v>
      </c>
      <c r="K2058" t="str">
        <f t="shared" si="225"/>
        <v>"Xã Tân Lập"</v>
      </c>
      <c r="L2058" t="str">
        <f t="shared" si="226"/>
        <v>"VN-17-157-05287"</v>
      </c>
      <c r="M2058" t="str">
        <f t="shared" si="227"/>
        <v>"Xã Tân Lập - Huyện Lạc Sơn - Tỉnh Hoà Bình"</v>
      </c>
      <c r="N2058" t="str">
        <f t="shared" si="228"/>
        <v>"Xã Tân Lập - Huyện Lạc Sơn"</v>
      </c>
      <c r="O2058" t="str">
        <f>VLOOKUP(E2058,district_data,7,0)</f>
        <v>"res_district_157"</v>
      </c>
      <c r="P2058" t="str">
        <f t="shared" si="229"/>
        <v>"VN-17"</v>
      </c>
      <c r="Q2058" t="s">
        <v>1910</v>
      </c>
      <c r="R2058">
        <f t="shared" si="230"/>
        <v>1</v>
      </c>
    </row>
    <row r="2059" spans="1:18" ht="17" x14ac:dyDescent="0.15">
      <c r="A2059" s="8" t="s">
        <v>5903</v>
      </c>
      <c r="B2059" s="8" t="s">
        <v>5904</v>
      </c>
      <c r="C2059" s="8"/>
      <c r="D2059" s="8" t="s">
        <v>2174</v>
      </c>
      <c r="E2059" s="8" t="s">
        <v>737</v>
      </c>
      <c r="F2059" s="8" t="s">
        <v>738</v>
      </c>
      <c r="G2059" s="8" t="s">
        <v>207</v>
      </c>
      <c r="H2059" s="8" t="s">
        <v>206</v>
      </c>
      <c r="I2059" s="17" t="s">
        <v>22658</v>
      </c>
      <c r="J2059" s="19" t="str">
        <f t="shared" si="224"/>
        <v>"res_ward_2058"</v>
      </c>
      <c r="K2059" t="str">
        <f t="shared" si="225"/>
        <v>"Xã Nhân Nghĩa"</v>
      </c>
      <c r="L2059" t="str">
        <f t="shared" si="226"/>
        <v>"VN-17-157-05290"</v>
      </c>
      <c r="M2059" t="str">
        <f t="shared" si="227"/>
        <v>"Xã Nhân Nghĩa - Huyện Lạc Sơn - Tỉnh Hoà Bình"</v>
      </c>
      <c r="N2059" t="str">
        <f t="shared" si="228"/>
        <v>"Xã Nhân Nghĩa - Huyện Lạc Sơn"</v>
      </c>
      <c r="O2059" t="str">
        <f>VLOOKUP(E2059,district_data,7,0)</f>
        <v>"res_district_157"</v>
      </c>
      <c r="P2059" t="str">
        <f t="shared" si="229"/>
        <v>"VN-17"</v>
      </c>
      <c r="Q2059" t="s">
        <v>1910</v>
      </c>
      <c r="R2059">
        <f t="shared" si="230"/>
        <v>1</v>
      </c>
    </row>
    <row r="2060" spans="1:18" ht="17" x14ac:dyDescent="0.15">
      <c r="A2060" s="8" t="s">
        <v>5905</v>
      </c>
      <c r="B2060" s="8" t="s">
        <v>2569</v>
      </c>
      <c r="C2060" s="8"/>
      <c r="D2060" s="8" t="s">
        <v>2174</v>
      </c>
      <c r="E2060" s="8" t="s">
        <v>737</v>
      </c>
      <c r="F2060" s="8" t="s">
        <v>738</v>
      </c>
      <c r="G2060" s="8" t="s">
        <v>207</v>
      </c>
      <c r="H2060" s="8" t="s">
        <v>206</v>
      </c>
      <c r="I2060" s="17" t="s">
        <v>22659</v>
      </c>
      <c r="J2060" s="19" t="str">
        <f t="shared" si="224"/>
        <v>"res_ward_2059"</v>
      </c>
      <c r="K2060" t="str">
        <f t="shared" si="225"/>
        <v>"Xã Thượng Cốc"</v>
      </c>
      <c r="L2060" t="str">
        <f t="shared" si="226"/>
        <v>"VN-17-157-05293"</v>
      </c>
      <c r="M2060" t="str">
        <f t="shared" si="227"/>
        <v>"Xã Thượng Cốc - Huyện Lạc Sơn - Tỉnh Hoà Bình"</v>
      </c>
      <c r="N2060" t="str">
        <f t="shared" si="228"/>
        <v>"Xã Thượng Cốc - Huyện Lạc Sơn"</v>
      </c>
      <c r="O2060" t="str">
        <f>VLOOKUP(E2060,district_data,7,0)</f>
        <v>"res_district_157"</v>
      </c>
      <c r="P2060" t="str">
        <f t="shared" si="229"/>
        <v>"VN-17"</v>
      </c>
      <c r="Q2060" t="s">
        <v>1910</v>
      </c>
      <c r="R2060">
        <f t="shared" si="230"/>
        <v>1</v>
      </c>
    </row>
    <row r="2061" spans="1:18" ht="17" x14ac:dyDescent="0.15">
      <c r="A2061" s="8" t="s">
        <v>5906</v>
      </c>
      <c r="B2061" s="8" t="s">
        <v>4182</v>
      </c>
      <c r="C2061" s="8"/>
      <c r="D2061" s="8" t="s">
        <v>2174</v>
      </c>
      <c r="E2061" s="8" t="s">
        <v>737</v>
      </c>
      <c r="F2061" s="8" t="s">
        <v>738</v>
      </c>
      <c r="G2061" s="8" t="s">
        <v>207</v>
      </c>
      <c r="H2061" s="8" t="s">
        <v>206</v>
      </c>
      <c r="I2061" s="17" t="s">
        <v>22660</v>
      </c>
      <c r="J2061" s="19" t="str">
        <f t="shared" si="224"/>
        <v>"res_ward_2060"</v>
      </c>
      <c r="K2061" t="str">
        <f t="shared" si="225"/>
        <v>"Xã Quyết Thắng"</v>
      </c>
      <c r="L2061" t="str">
        <f t="shared" si="226"/>
        <v>"VN-17-157-05299"</v>
      </c>
      <c r="M2061" t="str">
        <f t="shared" si="227"/>
        <v>"Xã Quyết Thắng - Huyện Lạc Sơn - Tỉnh Hoà Bình"</v>
      </c>
      <c r="N2061" t="str">
        <f t="shared" si="228"/>
        <v>"Xã Quyết Thắng - Huyện Lạc Sơn"</v>
      </c>
      <c r="O2061" t="str">
        <f>VLOOKUP(E2061,district_data,7,0)</f>
        <v>"res_district_157"</v>
      </c>
      <c r="P2061" t="str">
        <f t="shared" si="229"/>
        <v>"VN-17"</v>
      </c>
      <c r="Q2061" t="s">
        <v>1910</v>
      </c>
      <c r="R2061">
        <f t="shared" si="230"/>
        <v>1</v>
      </c>
    </row>
    <row r="2062" spans="1:18" ht="17" x14ac:dyDescent="0.15">
      <c r="A2062" s="8" t="s">
        <v>5907</v>
      </c>
      <c r="B2062" s="8" t="s">
        <v>5908</v>
      </c>
      <c r="C2062" s="8"/>
      <c r="D2062" s="8" t="s">
        <v>2174</v>
      </c>
      <c r="E2062" s="8" t="s">
        <v>737</v>
      </c>
      <c r="F2062" s="8" t="s">
        <v>738</v>
      </c>
      <c r="G2062" s="8" t="s">
        <v>207</v>
      </c>
      <c r="H2062" s="8" t="s">
        <v>206</v>
      </c>
      <c r="I2062" s="17" t="s">
        <v>22661</v>
      </c>
      <c r="J2062" s="19" t="str">
        <f t="shared" si="224"/>
        <v>"res_ward_2061"</v>
      </c>
      <c r="K2062" t="str">
        <f t="shared" si="225"/>
        <v>"Xã Xuất Hóa"</v>
      </c>
      <c r="L2062" t="str">
        <f t="shared" si="226"/>
        <v>"VN-17-157-05302"</v>
      </c>
      <c r="M2062" t="str">
        <f t="shared" si="227"/>
        <v>"Xã Xuất Hóa - Huyện Lạc Sơn - Tỉnh Hoà Bình"</v>
      </c>
      <c r="N2062" t="str">
        <f t="shared" si="228"/>
        <v>"Xã Xuất Hóa - Huyện Lạc Sơn"</v>
      </c>
      <c r="O2062" t="str">
        <f>VLOOKUP(E2062,district_data,7,0)</f>
        <v>"res_district_157"</v>
      </c>
      <c r="P2062" t="str">
        <f t="shared" si="229"/>
        <v>"VN-17"</v>
      </c>
      <c r="Q2062" t="s">
        <v>1910</v>
      </c>
      <c r="R2062">
        <f t="shared" si="230"/>
        <v>1</v>
      </c>
    </row>
    <row r="2063" spans="1:18" ht="17" x14ac:dyDescent="0.15">
      <c r="A2063" s="8" t="s">
        <v>5909</v>
      </c>
      <c r="B2063" s="8" t="s">
        <v>4083</v>
      </c>
      <c r="C2063" s="8"/>
      <c r="D2063" s="8" t="s">
        <v>2174</v>
      </c>
      <c r="E2063" s="8" t="s">
        <v>737</v>
      </c>
      <c r="F2063" s="8" t="s">
        <v>738</v>
      </c>
      <c r="G2063" s="8" t="s">
        <v>207</v>
      </c>
      <c r="H2063" s="8" t="s">
        <v>206</v>
      </c>
      <c r="I2063" s="17" t="s">
        <v>22662</v>
      </c>
      <c r="J2063" s="19" t="str">
        <f t="shared" si="224"/>
        <v>"res_ward_2062"</v>
      </c>
      <c r="K2063" t="str">
        <f t="shared" si="225"/>
        <v>"Xã Yên Phú"</v>
      </c>
      <c r="L2063" t="str">
        <f t="shared" si="226"/>
        <v>"VN-17-157-05305"</v>
      </c>
      <c r="M2063" t="str">
        <f t="shared" si="227"/>
        <v>"Xã Yên Phú - Huyện Lạc Sơn - Tỉnh Hoà Bình"</v>
      </c>
      <c r="N2063" t="str">
        <f t="shared" si="228"/>
        <v>"Xã Yên Phú - Huyện Lạc Sơn"</v>
      </c>
      <c r="O2063" t="str">
        <f>VLOOKUP(E2063,district_data,7,0)</f>
        <v>"res_district_157"</v>
      </c>
      <c r="P2063" t="str">
        <f t="shared" si="229"/>
        <v>"VN-17"</v>
      </c>
      <c r="Q2063" t="s">
        <v>1910</v>
      </c>
      <c r="R2063">
        <f t="shared" si="230"/>
        <v>1</v>
      </c>
    </row>
    <row r="2064" spans="1:18" ht="17" x14ac:dyDescent="0.15">
      <c r="A2064" s="8" t="s">
        <v>5910</v>
      </c>
      <c r="B2064" s="8" t="s">
        <v>5911</v>
      </c>
      <c r="C2064" s="8"/>
      <c r="D2064" s="8" t="s">
        <v>2174</v>
      </c>
      <c r="E2064" s="8" t="s">
        <v>737</v>
      </c>
      <c r="F2064" s="8" t="s">
        <v>738</v>
      </c>
      <c r="G2064" s="8" t="s">
        <v>207</v>
      </c>
      <c r="H2064" s="8" t="s">
        <v>206</v>
      </c>
      <c r="I2064" s="17" t="s">
        <v>22663</v>
      </c>
      <c r="J2064" s="19" t="str">
        <f t="shared" si="224"/>
        <v>"res_ward_2063"</v>
      </c>
      <c r="K2064" t="str">
        <f t="shared" si="225"/>
        <v>"Xã Bình Hẻm"</v>
      </c>
      <c r="L2064" t="str">
        <f t="shared" si="226"/>
        <v>"VN-17-157-05308"</v>
      </c>
      <c r="M2064" t="str">
        <f t="shared" si="227"/>
        <v>"Xã Bình Hẻm - Huyện Lạc Sơn - Tỉnh Hoà Bình"</v>
      </c>
      <c r="N2064" t="str">
        <f t="shared" si="228"/>
        <v>"Xã Bình Hẻm - Huyện Lạc Sơn"</v>
      </c>
      <c r="O2064" t="str">
        <f>VLOOKUP(E2064,district_data,7,0)</f>
        <v>"res_district_157"</v>
      </c>
      <c r="P2064" t="str">
        <f t="shared" si="229"/>
        <v>"VN-17"</v>
      </c>
      <c r="Q2064" t="s">
        <v>1910</v>
      </c>
      <c r="R2064">
        <f t="shared" si="230"/>
        <v>1</v>
      </c>
    </row>
    <row r="2065" spans="1:18" ht="17" x14ac:dyDescent="0.15">
      <c r="A2065" s="8" t="s">
        <v>5912</v>
      </c>
      <c r="B2065" s="8" t="s">
        <v>5913</v>
      </c>
      <c r="C2065" s="8"/>
      <c r="D2065" s="8" t="s">
        <v>2174</v>
      </c>
      <c r="E2065" s="8" t="s">
        <v>737</v>
      </c>
      <c r="F2065" s="8" t="s">
        <v>738</v>
      </c>
      <c r="G2065" s="8" t="s">
        <v>207</v>
      </c>
      <c r="H2065" s="8" t="s">
        <v>206</v>
      </c>
      <c r="I2065" s="17" t="s">
        <v>22664</v>
      </c>
      <c r="J2065" s="19" t="str">
        <f t="shared" si="224"/>
        <v>"res_ward_2064"</v>
      </c>
      <c r="K2065" t="str">
        <f t="shared" si="225"/>
        <v>"Xã Định Cư"</v>
      </c>
      <c r="L2065" t="str">
        <f t="shared" si="226"/>
        <v>"VN-17-157-05320"</v>
      </c>
      <c r="M2065" t="str">
        <f t="shared" si="227"/>
        <v>"Xã Định Cư - Huyện Lạc Sơn - Tỉnh Hoà Bình"</v>
      </c>
      <c r="N2065" t="str">
        <f t="shared" si="228"/>
        <v>"Xã Định Cư - Huyện Lạc Sơn"</v>
      </c>
      <c r="O2065" t="str">
        <f>VLOOKUP(E2065,district_data,7,0)</f>
        <v>"res_district_157"</v>
      </c>
      <c r="P2065" t="str">
        <f t="shared" si="229"/>
        <v>"VN-17"</v>
      </c>
      <c r="Q2065" t="s">
        <v>1910</v>
      </c>
      <c r="R2065">
        <f t="shared" si="230"/>
        <v>1</v>
      </c>
    </row>
    <row r="2066" spans="1:18" ht="17" x14ac:dyDescent="0.15">
      <c r="A2066" s="8" t="s">
        <v>5914</v>
      </c>
      <c r="B2066" s="8" t="s">
        <v>5915</v>
      </c>
      <c r="C2066" s="8"/>
      <c r="D2066" s="8" t="s">
        <v>2174</v>
      </c>
      <c r="E2066" s="8" t="s">
        <v>737</v>
      </c>
      <c r="F2066" s="8" t="s">
        <v>738</v>
      </c>
      <c r="G2066" s="8" t="s">
        <v>207</v>
      </c>
      <c r="H2066" s="8" t="s">
        <v>206</v>
      </c>
      <c r="I2066" s="17" t="s">
        <v>22665</v>
      </c>
      <c r="J2066" s="19" t="str">
        <f t="shared" si="224"/>
        <v>"res_ward_2065"</v>
      </c>
      <c r="K2066" t="str">
        <f t="shared" si="225"/>
        <v>"Xã Chí Đạo"</v>
      </c>
      <c r="L2066" t="str">
        <f t="shared" si="226"/>
        <v>"VN-17-157-05323"</v>
      </c>
      <c r="M2066" t="str">
        <f t="shared" si="227"/>
        <v>"Xã Chí Đạo - Huyện Lạc Sơn - Tỉnh Hoà Bình"</v>
      </c>
      <c r="N2066" t="str">
        <f t="shared" si="228"/>
        <v>"Xã Chí Đạo - Huyện Lạc Sơn"</v>
      </c>
      <c r="O2066" t="str">
        <f>VLOOKUP(E2066,district_data,7,0)</f>
        <v>"res_district_157"</v>
      </c>
      <c r="P2066" t="str">
        <f t="shared" si="229"/>
        <v>"VN-17"</v>
      </c>
      <c r="Q2066" t="s">
        <v>1910</v>
      </c>
      <c r="R2066">
        <f t="shared" si="230"/>
        <v>1</v>
      </c>
    </row>
    <row r="2067" spans="1:18" ht="17" x14ac:dyDescent="0.15">
      <c r="A2067" s="8" t="s">
        <v>5916</v>
      </c>
      <c r="B2067" s="8" t="s">
        <v>5917</v>
      </c>
      <c r="C2067" s="8"/>
      <c r="D2067" s="8" t="s">
        <v>2174</v>
      </c>
      <c r="E2067" s="8" t="s">
        <v>737</v>
      </c>
      <c r="F2067" s="8" t="s">
        <v>738</v>
      </c>
      <c r="G2067" s="8" t="s">
        <v>207</v>
      </c>
      <c r="H2067" s="8" t="s">
        <v>206</v>
      </c>
      <c r="I2067" s="17" t="s">
        <v>22666</v>
      </c>
      <c r="J2067" s="19" t="str">
        <f t="shared" si="224"/>
        <v>"res_ward_2066"</v>
      </c>
      <c r="K2067" t="str">
        <f t="shared" si="225"/>
        <v>"Xã Ngọc Sơn"</v>
      </c>
      <c r="L2067" t="str">
        <f t="shared" si="226"/>
        <v>"VN-17-157-05329"</v>
      </c>
      <c r="M2067" t="str">
        <f t="shared" si="227"/>
        <v>"Xã Ngọc Sơn - Huyện Lạc Sơn - Tỉnh Hoà Bình"</v>
      </c>
      <c r="N2067" t="str">
        <f t="shared" si="228"/>
        <v>"Xã Ngọc Sơn - Huyện Lạc Sơn"</v>
      </c>
      <c r="O2067" t="str">
        <f>VLOOKUP(E2067,district_data,7,0)</f>
        <v>"res_district_157"</v>
      </c>
      <c r="P2067" t="str">
        <f t="shared" si="229"/>
        <v>"VN-17"</v>
      </c>
      <c r="Q2067" t="s">
        <v>1910</v>
      </c>
      <c r="R2067">
        <f t="shared" si="230"/>
        <v>1</v>
      </c>
    </row>
    <row r="2068" spans="1:18" ht="17" x14ac:dyDescent="0.15">
      <c r="A2068" s="8" t="s">
        <v>5918</v>
      </c>
      <c r="B2068" s="8" t="s">
        <v>5919</v>
      </c>
      <c r="C2068" s="8"/>
      <c r="D2068" s="8" t="s">
        <v>2174</v>
      </c>
      <c r="E2068" s="8" t="s">
        <v>737</v>
      </c>
      <c r="F2068" s="8" t="s">
        <v>738</v>
      </c>
      <c r="G2068" s="8" t="s">
        <v>207</v>
      </c>
      <c r="H2068" s="8" t="s">
        <v>206</v>
      </c>
      <c r="I2068" s="17" t="s">
        <v>22667</v>
      </c>
      <c r="J2068" s="19" t="str">
        <f t="shared" si="224"/>
        <v>"res_ward_2067"</v>
      </c>
      <c r="K2068" t="str">
        <f t="shared" si="225"/>
        <v>"Xã Hương Nhượng"</v>
      </c>
      <c r="L2068" t="str">
        <f t="shared" si="226"/>
        <v>"VN-17-157-05332"</v>
      </c>
      <c r="M2068" t="str">
        <f t="shared" si="227"/>
        <v>"Xã Hương Nhượng - Huyện Lạc Sơn - Tỉnh Hoà Bình"</v>
      </c>
      <c r="N2068" t="str">
        <f t="shared" si="228"/>
        <v>"Xã Hương Nhượng - Huyện Lạc Sơn"</v>
      </c>
      <c r="O2068" t="str">
        <f>VLOOKUP(E2068,district_data,7,0)</f>
        <v>"res_district_157"</v>
      </c>
      <c r="P2068" t="str">
        <f t="shared" si="229"/>
        <v>"VN-17"</v>
      </c>
      <c r="Q2068" t="s">
        <v>1910</v>
      </c>
      <c r="R2068">
        <f t="shared" si="230"/>
        <v>1</v>
      </c>
    </row>
    <row r="2069" spans="1:18" ht="17" x14ac:dyDescent="0.15">
      <c r="A2069" s="8" t="s">
        <v>5920</v>
      </c>
      <c r="B2069" s="8" t="s">
        <v>5921</v>
      </c>
      <c r="C2069" s="8"/>
      <c r="D2069" s="8" t="s">
        <v>2174</v>
      </c>
      <c r="E2069" s="8" t="s">
        <v>737</v>
      </c>
      <c r="F2069" s="8" t="s">
        <v>738</v>
      </c>
      <c r="G2069" s="8" t="s">
        <v>207</v>
      </c>
      <c r="H2069" s="8" t="s">
        <v>206</v>
      </c>
      <c r="I2069" s="17" t="s">
        <v>22668</v>
      </c>
      <c r="J2069" s="19" t="str">
        <f t="shared" si="224"/>
        <v>"res_ward_2068"</v>
      </c>
      <c r="K2069" t="str">
        <f t="shared" si="225"/>
        <v>"Xã Vũ Bình"</v>
      </c>
      <c r="L2069" t="str">
        <f t="shared" si="226"/>
        <v>"VN-17-157-05335"</v>
      </c>
      <c r="M2069" t="str">
        <f t="shared" si="227"/>
        <v>"Xã Vũ Bình - Huyện Lạc Sơn - Tỉnh Hoà Bình"</v>
      </c>
      <c r="N2069" t="str">
        <f t="shared" si="228"/>
        <v>"Xã Vũ Bình - Huyện Lạc Sơn"</v>
      </c>
      <c r="O2069" t="str">
        <f>VLOOKUP(E2069,district_data,7,0)</f>
        <v>"res_district_157"</v>
      </c>
      <c r="P2069" t="str">
        <f t="shared" si="229"/>
        <v>"VN-17"</v>
      </c>
      <c r="Q2069" t="s">
        <v>1910</v>
      </c>
      <c r="R2069">
        <f t="shared" si="230"/>
        <v>1</v>
      </c>
    </row>
    <row r="2070" spans="1:18" ht="17" x14ac:dyDescent="0.15">
      <c r="A2070" s="8" t="s">
        <v>5922</v>
      </c>
      <c r="B2070" s="8" t="s">
        <v>3642</v>
      </c>
      <c r="C2070" s="8"/>
      <c r="D2070" s="8" t="s">
        <v>2174</v>
      </c>
      <c r="E2070" s="8" t="s">
        <v>737</v>
      </c>
      <c r="F2070" s="8" t="s">
        <v>738</v>
      </c>
      <c r="G2070" s="8" t="s">
        <v>207</v>
      </c>
      <c r="H2070" s="8" t="s">
        <v>206</v>
      </c>
      <c r="I2070" s="17" t="s">
        <v>22669</v>
      </c>
      <c r="J2070" s="19" t="str">
        <f t="shared" si="224"/>
        <v>"res_ward_2069"</v>
      </c>
      <c r="K2070" t="str">
        <f t="shared" si="225"/>
        <v>"Xã Tự Do"</v>
      </c>
      <c r="L2070" t="str">
        <f t="shared" si="226"/>
        <v>"VN-17-157-05338"</v>
      </c>
      <c r="M2070" t="str">
        <f t="shared" si="227"/>
        <v>"Xã Tự Do - Huyện Lạc Sơn - Tỉnh Hoà Bình"</v>
      </c>
      <c r="N2070" t="str">
        <f t="shared" si="228"/>
        <v>"Xã Tự Do - Huyện Lạc Sơn"</v>
      </c>
      <c r="O2070" t="str">
        <f>VLOOKUP(E2070,district_data,7,0)</f>
        <v>"res_district_157"</v>
      </c>
      <c r="P2070" t="str">
        <f t="shared" si="229"/>
        <v>"VN-17"</v>
      </c>
      <c r="Q2070" t="s">
        <v>1910</v>
      </c>
      <c r="R2070">
        <f t="shared" si="230"/>
        <v>1</v>
      </c>
    </row>
    <row r="2071" spans="1:18" ht="17" x14ac:dyDescent="0.15">
      <c r="A2071" s="8" t="s">
        <v>5923</v>
      </c>
      <c r="B2071" s="8" t="s">
        <v>5924</v>
      </c>
      <c r="C2071" s="8"/>
      <c r="D2071" s="8" t="s">
        <v>2174</v>
      </c>
      <c r="E2071" s="8" t="s">
        <v>737</v>
      </c>
      <c r="F2071" s="8" t="s">
        <v>738</v>
      </c>
      <c r="G2071" s="8" t="s">
        <v>207</v>
      </c>
      <c r="H2071" s="8" t="s">
        <v>206</v>
      </c>
      <c r="I2071" s="17" t="s">
        <v>22670</v>
      </c>
      <c r="J2071" s="19" t="str">
        <f t="shared" si="224"/>
        <v>"res_ward_2070"</v>
      </c>
      <c r="K2071" t="str">
        <f t="shared" si="225"/>
        <v>"Xã Yên Nghiệp"</v>
      </c>
      <c r="L2071" t="str">
        <f t="shared" si="226"/>
        <v>"VN-17-157-05341"</v>
      </c>
      <c r="M2071" t="str">
        <f t="shared" si="227"/>
        <v>"Xã Yên Nghiệp - Huyện Lạc Sơn - Tỉnh Hoà Bình"</v>
      </c>
      <c r="N2071" t="str">
        <f t="shared" si="228"/>
        <v>"Xã Yên Nghiệp - Huyện Lạc Sơn"</v>
      </c>
      <c r="O2071" t="str">
        <f>VLOOKUP(E2071,district_data,7,0)</f>
        <v>"res_district_157"</v>
      </c>
      <c r="P2071" t="str">
        <f t="shared" si="229"/>
        <v>"VN-17"</v>
      </c>
      <c r="Q2071" t="s">
        <v>1910</v>
      </c>
      <c r="R2071">
        <f t="shared" si="230"/>
        <v>1</v>
      </c>
    </row>
    <row r="2072" spans="1:18" ht="17" x14ac:dyDescent="0.15">
      <c r="A2072" s="8" t="s">
        <v>5925</v>
      </c>
      <c r="B2072" s="8" t="s">
        <v>4027</v>
      </c>
      <c r="C2072" s="8"/>
      <c r="D2072" s="8" t="s">
        <v>2174</v>
      </c>
      <c r="E2072" s="8" t="s">
        <v>737</v>
      </c>
      <c r="F2072" s="8" t="s">
        <v>738</v>
      </c>
      <c r="G2072" s="8" t="s">
        <v>207</v>
      </c>
      <c r="H2072" s="8" t="s">
        <v>206</v>
      </c>
      <c r="I2072" s="17" t="s">
        <v>22671</v>
      </c>
      <c r="J2072" s="19" t="str">
        <f t="shared" si="224"/>
        <v>"res_ward_2071"</v>
      </c>
      <c r="K2072" t="str">
        <f t="shared" si="225"/>
        <v>"Xã Tân Mỹ"</v>
      </c>
      <c r="L2072" t="str">
        <f t="shared" si="226"/>
        <v>"VN-17-157-05344"</v>
      </c>
      <c r="M2072" t="str">
        <f t="shared" si="227"/>
        <v>"Xã Tân Mỹ - Huyện Lạc Sơn - Tỉnh Hoà Bình"</v>
      </c>
      <c r="N2072" t="str">
        <f t="shared" si="228"/>
        <v>"Xã Tân Mỹ - Huyện Lạc Sơn"</v>
      </c>
      <c r="O2072" t="str">
        <f>VLOOKUP(E2072,district_data,7,0)</f>
        <v>"res_district_157"</v>
      </c>
      <c r="P2072" t="str">
        <f t="shared" si="229"/>
        <v>"VN-17"</v>
      </c>
      <c r="Q2072" t="s">
        <v>1910</v>
      </c>
      <c r="R2072">
        <f t="shared" si="230"/>
        <v>1</v>
      </c>
    </row>
    <row r="2073" spans="1:18" ht="17" x14ac:dyDescent="0.15">
      <c r="A2073" s="8" t="s">
        <v>5926</v>
      </c>
      <c r="B2073" s="8" t="s">
        <v>5927</v>
      </c>
      <c r="C2073" s="8"/>
      <c r="D2073" s="8" t="s">
        <v>2174</v>
      </c>
      <c r="E2073" s="8" t="s">
        <v>737</v>
      </c>
      <c r="F2073" s="8" t="s">
        <v>738</v>
      </c>
      <c r="G2073" s="8" t="s">
        <v>207</v>
      </c>
      <c r="H2073" s="8" t="s">
        <v>206</v>
      </c>
      <c r="I2073" s="17" t="s">
        <v>22672</v>
      </c>
      <c r="J2073" s="19" t="str">
        <f t="shared" si="224"/>
        <v>"res_ward_2072"</v>
      </c>
      <c r="K2073" t="str">
        <f t="shared" si="225"/>
        <v>"Xã Ân Nghĩa"</v>
      </c>
      <c r="L2073" t="str">
        <f t="shared" si="226"/>
        <v>"VN-17-157-05347"</v>
      </c>
      <c r="M2073" t="str">
        <f t="shared" si="227"/>
        <v>"Xã Ân Nghĩa - Huyện Lạc Sơn - Tỉnh Hoà Bình"</v>
      </c>
      <c r="N2073" t="str">
        <f t="shared" si="228"/>
        <v>"Xã Ân Nghĩa - Huyện Lạc Sơn"</v>
      </c>
      <c r="O2073" t="str">
        <f>VLOOKUP(E2073,district_data,7,0)</f>
        <v>"res_district_157"</v>
      </c>
      <c r="P2073" t="str">
        <f t="shared" si="229"/>
        <v>"VN-17"</v>
      </c>
      <c r="Q2073" t="s">
        <v>1910</v>
      </c>
      <c r="R2073">
        <f t="shared" si="230"/>
        <v>1</v>
      </c>
    </row>
    <row r="2074" spans="1:18" ht="17" x14ac:dyDescent="0.15">
      <c r="A2074" s="8" t="s">
        <v>5928</v>
      </c>
      <c r="B2074" s="8" t="s">
        <v>5929</v>
      </c>
      <c r="C2074" s="8"/>
      <c r="D2074" s="8" t="s">
        <v>2174</v>
      </c>
      <c r="E2074" s="8" t="s">
        <v>737</v>
      </c>
      <c r="F2074" s="8" t="s">
        <v>738</v>
      </c>
      <c r="G2074" s="8" t="s">
        <v>207</v>
      </c>
      <c r="H2074" s="8" t="s">
        <v>206</v>
      </c>
      <c r="I2074" s="17" t="s">
        <v>22673</v>
      </c>
      <c r="J2074" s="19" t="str">
        <f t="shared" si="224"/>
        <v>"res_ward_2073"</v>
      </c>
      <c r="K2074" t="str">
        <f t="shared" si="225"/>
        <v>"Xã Ngọc Lâu"</v>
      </c>
      <c r="L2074" t="str">
        <f t="shared" si="226"/>
        <v>"VN-17-157-05350"</v>
      </c>
      <c r="M2074" t="str">
        <f t="shared" si="227"/>
        <v>"Xã Ngọc Lâu - Huyện Lạc Sơn - Tỉnh Hoà Bình"</v>
      </c>
      <c r="N2074" t="str">
        <f t="shared" si="228"/>
        <v>"Xã Ngọc Lâu - Huyện Lạc Sơn"</v>
      </c>
      <c r="O2074" t="str">
        <f>VLOOKUP(E2074,district_data,7,0)</f>
        <v>"res_district_157"</v>
      </c>
      <c r="P2074" t="str">
        <f t="shared" si="229"/>
        <v>"VN-17"</v>
      </c>
      <c r="Q2074" t="s">
        <v>1910</v>
      </c>
      <c r="R2074">
        <f t="shared" si="230"/>
        <v>1</v>
      </c>
    </row>
    <row r="2075" spans="1:18" ht="17" x14ac:dyDescent="0.15">
      <c r="A2075" s="8" t="s">
        <v>5930</v>
      </c>
      <c r="B2075" s="8" t="s">
        <v>5931</v>
      </c>
      <c r="C2075" s="8"/>
      <c r="D2075" s="8" t="s">
        <v>2171</v>
      </c>
      <c r="E2075" s="8" t="s">
        <v>739</v>
      </c>
      <c r="F2075" s="8" t="s">
        <v>740</v>
      </c>
      <c r="G2075" s="8" t="s">
        <v>207</v>
      </c>
      <c r="H2075" s="8" t="s">
        <v>206</v>
      </c>
      <c r="I2075" s="17" t="s">
        <v>22674</v>
      </c>
      <c r="J2075" s="19" t="str">
        <f t="shared" si="224"/>
        <v>"res_ward_2074"</v>
      </c>
      <c r="K2075" t="str">
        <f t="shared" si="225"/>
        <v>"Thị trấn Hàng Trạm"</v>
      </c>
      <c r="L2075" t="str">
        <f t="shared" si="226"/>
        <v>"VN-17-158-05353"</v>
      </c>
      <c r="M2075" t="str">
        <f t="shared" si="227"/>
        <v>"Thị trấn Hàng Trạm - Huyện Yên Thủy - Tỉnh Hoà Bình"</v>
      </c>
      <c r="N2075" t="str">
        <f t="shared" si="228"/>
        <v>"Thị trấn Hàng Trạm - Huyện Yên Thủy"</v>
      </c>
      <c r="O2075" t="str">
        <f>VLOOKUP(E2075,district_data,7,0)</f>
        <v>"res_district_158"</v>
      </c>
      <c r="P2075" t="str">
        <f t="shared" si="229"/>
        <v>"VN-17"</v>
      </c>
      <c r="Q2075" t="s">
        <v>1910</v>
      </c>
      <c r="R2075">
        <f t="shared" si="230"/>
        <v>2</v>
      </c>
    </row>
    <row r="2076" spans="1:18" ht="17" x14ac:dyDescent="0.15">
      <c r="A2076" s="8" t="s">
        <v>5932</v>
      </c>
      <c r="B2076" s="8" t="s">
        <v>5933</v>
      </c>
      <c r="C2076" s="8"/>
      <c r="D2076" s="8" t="s">
        <v>2174</v>
      </c>
      <c r="E2076" s="8" t="s">
        <v>739</v>
      </c>
      <c r="F2076" s="8" t="s">
        <v>740</v>
      </c>
      <c r="G2076" s="8" t="s">
        <v>207</v>
      </c>
      <c r="H2076" s="8" t="s">
        <v>206</v>
      </c>
      <c r="I2076" s="17" t="s">
        <v>22675</v>
      </c>
      <c r="J2076" s="19" t="str">
        <f t="shared" si="224"/>
        <v>"res_ward_2075"</v>
      </c>
      <c r="K2076" t="str">
        <f t="shared" si="225"/>
        <v>"Xã Lạc Sỹ"</v>
      </c>
      <c r="L2076" t="str">
        <f t="shared" si="226"/>
        <v>"VN-17-158-05356"</v>
      </c>
      <c r="M2076" t="str">
        <f t="shared" si="227"/>
        <v>"Xã Lạc Sỹ - Huyện Yên Thủy - Tỉnh Hoà Bình"</v>
      </c>
      <c r="N2076" t="str">
        <f t="shared" si="228"/>
        <v>"Xã Lạc Sỹ - Huyện Yên Thủy"</v>
      </c>
      <c r="O2076" t="str">
        <f>VLOOKUP(E2076,district_data,7,0)</f>
        <v>"res_district_158"</v>
      </c>
      <c r="P2076" t="str">
        <f t="shared" si="229"/>
        <v>"VN-17"</v>
      </c>
      <c r="Q2076" t="s">
        <v>1910</v>
      </c>
      <c r="R2076">
        <f t="shared" si="230"/>
        <v>1</v>
      </c>
    </row>
    <row r="2077" spans="1:18" ht="17" x14ac:dyDescent="0.15">
      <c r="A2077" s="8" t="s">
        <v>5934</v>
      </c>
      <c r="B2077" s="8" t="s">
        <v>5935</v>
      </c>
      <c r="C2077" s="8"/>
      <c r="D2077" s="8" t="s">
        <v>2174</v>
      </c>
      <c r="E2077" s="8" t="s">
        <v>739</v>
      </c>
      <c r="F2077" s="8" t="s">
        <v>740</v>
      </c>
      <c r="G2077" s="8" t="s">
        <v>207</v>
      </c>
      <c r="H2077" s="8" t="s">
        <v>206</v>
      </c>
      <c r="I2077" s="17" t="s">
        <v>22676</v>
      </c>
      <c r="J2077" s="19" t="str">
        <f t="shared" si="224"/>
        <v>"res_ward_2076"</v>
      </c>
      <c r="K2077" t="str">
        <f t="shared" si="225"/>
        <v>"Xã Lạc Lương"</v>
      </c>
      <c r="L2077" t="str">
        <f t="shared" si="226"/>
        <v>"VN-17-158-05362"</v>
      </c>
      <c r="M2077" t="str">
        <f t="shared" si="227"/>
        <v>"Xã Lạc Lương - Huyện Yên Thủy - Tỉnh Hoà Bình"</v>
      </c>
      <c r="N2077" t="str">
        <f t="shared" si="228"/>
        <v>"Xã Lạc Lương - Huyện Yên Thủy"</v>
      </c>
      <c r="O2077" t="str">
        <f>VLOOKUP(E2077,district_data,7,0)</f>
        <v>"res_district_158"</v>
      </c>
      <c r="P2077" t="str">
        <f t="shared" si="229"/>
        <v>"VN-17"</v>
      </c>
      <c r="Q2077" t="s">
        <v>1910</v>
      </c>
      <c r="R2077">
        <f t="shared" si="230"/>
        <v>1</v>
      </c>
    </row>
    <row r="2078" spans="1:18" ht="17" x14ac:dyDescent="0.15">
      <c r="A2078" s="8" t="s">
        <v>5936</v>
      </c>
      <c r="B2078" s="8" t="s">
        <v>5937</v>
      </c>
      <c r="C2078" s="8"/>
      <c r="D2078" s="8" t="s">
        <v>2174</v>
      </c>
      <c r="E2078" s="8" t="s">
        <v>739</v>
      </c>
      <c r="F2078" s="8" t="s">
        <v>740</v>
      </c>
      <c r="G2078" s="8" t="s">
        <v>207</v>
      </c>
      <c r="H2078" s="8" t="s">
        <v>206</v>
      </c>
      <c r="I2078" s="17" t="s">
        <v>22677</v>
      </c>
      <c r="J2078" s="19" t="str">
        <f t="shared" si="224"/>
        <v>"res_ward_2077"</v>
      </c>
      <c r="K2078" t="str">
        <f t="shared" si="225"/>
        <v>"Xã Bảo Hiệu"</v>
      </c>
      <c r="L2078" t="str">
        <f t="shared" si="226"/>
        <v>"VN-17-158-05365"</v>
      </c>
      <c r="M2078" t="str">
        <f t="shared" si="227"/>
        <v>"Xã Bảo Hiệu - Huyện Yên Thủy - Tỉnh Hoà Bình"</v>
      </c>
      <c r="N2078" t="str">
        <f t="shared" si="228"/>
        <v>"Xã Bảo Hiệu - Huyện Yên Thủy"</v>
      </c>
      <c r="O2078" t="str">
        <f>VLOOKUP(E2078,district_data,7,0)</f>
        <v>"res_district_158"</v>
      </c>
      <c r="P2078" t="str">
        <f t="shared" si="229"/>
        <v>"VN-17"</v>
      </c>
      <c r="Q2078" t="s">
        <v>1910</v>
      </c>
      <c r="R2078">
        <f t="shared" si="230"/>
        <v>1</v>
      </c>
    </row>
    <row r="2079" spans="1:18" ht="17" x14ac:dyDescent="0.15">
      <c r="A2079" s="8" t="s">
        <v>5938</v>
      </c>
      <c r="B2079" s="8" t="s">
        <v>5939</v>
      </c>
      <c r="C2079" s="8"/>
      <c r="D2079" s="8" t="s">
        <v>2174</v>
      </c>
      <c r="E2079" s="8" t="s">
        <v>739</v>
      </c>
      <c r="F2079" s="8" t="s">
        <v>740</v>
      </c>
      <c r="G2079" s="8" t="s">
        <v>207</v>
      </c>
      <c r="H2079" s="8" t="s">
        <v>206</v>
      </c>
      <c r="I2079" s="17" t="s">
        <v>22678</v>
      </c>
      <c r="J2079" s="19" t="str">
        <f t="shared" si="224"/>
        <v>"res_ward_2078"</v>
      </c>
      <c r="K2079" t="str">
        <f t="shared" si="225"/>
        <v>"Xã Đa Phúc"</v>
      </c>
      <c r="L2079" t="str">
        <f t="shared" si="226"/>
        <v>"VN-17-158-05368"</v>
      </c>
      <c r="M2079" t="str">
        <f t="shared" si="227"/>
        <v>"Xã Đa Phúc - Huyện Yên Thủy - Tỉnh Hoà Bình"</v>
      </c>
      <c r="N2079" t="str">
        <f t="shared" si="228"/>
        <v>"Xã Đa Phúc - Huyện Yên Thủy"</v>
      </c>
      <c r="O2079" t="str">
        <f>VLOOKUP(E2079,district_data,7,0)</f>
        <v>"res_district_158"</v>
      </c>
      <c r="P2079" t="str">
        <f t="shared" si="229"/>
        <v>"VN-17"</v>
      </c>
      <c r="Q2079" t="s">
        <v>1910</v>
      </c>
      <c r="R2079">
        <f t="shared" si="230"/>
        <v>1</v>
      </c>
    </row>
    <row r="2080" spans="1:18" ht="17" x14ac:dyDescent="0.15">
      <c r="A2080" s="8" t="s">
        <v>5940</v>
      </c>
      <c r="B2080" s="8" t="s">
        <v>5941</v>
      </c>
      <c r="C2080" s="8"/>
      <c r="D2080" s="8" t="s">
        <v>2174</v>
      </c>
      <c r="E2080" s="8" t="s">
        <v>739</v>
      </c>
      <c r="F2080" s="8" t="s">
        <v>740</v>
      </c>
      <c r="G2080" s="8" t="s">
        <v>207</v>
      </c>
      <c r="H2080" s="8" t="s">
        <v>206</v>
      </c>
      <c r="I2080" s="17" t="s">
        <v>22679</v>
      </c>
      <c r="J2080" s="19" t="str">
        <f t="shared" si="224"/>
        <v>"res_ward_2079"</v>
      </c>
      <c r="K2080" t="str">
        <f t="shared" si="225"/>
        <v>"Xã Hữu Lợi"</v>
      </c>
      <c r="L2080" t="str">
        <f t="shared" si="226"/>
        <v>"VN-17-158-05371"</v>
      </c>
      <c r="M2080" t="str">
        <f t="shared" si="227"/>
        <v>"Xã Hữu Lợi - Huyện Yên Thủy - Tỉnh Hoà Bình"</v>
      </c>
      <c r="N2080" t="str">
        <f t="shared" si="228"/>
        <v>"Xã Hữu Lợi - Huyện Yên Thủy"</v>
      </c>
      <c r="O2080" t="str">
        <f>VLOOKUP(E2080,district_data,7,0)</f>
        <v>"res_district_158"</v>
      </c>
      <c r="P2080" t="str">
        <f t="shared" si="229"/>
        <v>"VN-17"</v>
      </c>
      <c r="Q2080" t="s">
        <v>1910</v>
      </c>
      <c r="R2080">
        <f t="shared" si="230"/>
        <v>1</v>
      </c>
    </row>
    <row r="2081" spans="1:18" ht="17" x14ac:dyDescent="0.15">
      <c r="A2081" s="8" t="s">
        <v>5942</v>
      </c>
      <c r="B2081" s="8" t="s">
        <v>5943</v>
      </c>
      <c r="C2081" s="8"/>
      <c r="D2081" s="8" t="s">
        <v>2174</v>
      </c>
      <c r="E2081" s="8" t="s">
        <v>739</v>
      </c>
      <c r="F2081" s="8" t="s">
        <v>740</v>
      </c>
      <c r="G2081" s="8" t="s">
        <v>207</v>
      </c>
      <c r="H2081" s="8" t="s">
        <v>206</v>
      </c>
      <c r="I2081" s="17" t="s">
        <v>22680</v>
      </c>
      <c r="J2081" s="19" t="str">
        <f t="shared" si="224"/>
        <v>"res_ward_2080"</v>
      </c>
      <c r="K2081" t="str">
        <f t="shared" si="225"/>
        <v>"Xã Lạc Thịnh"</v>
      </c>
      <c r="L2081" t="str">
        <f t="shared" si="226"/>
        <v>"VN-17-158-05374"</v>
      </c>
      <c r="M2081" t="str">
        <f t="shared" si="227"/>
        <v>"Xã Lạc Thịnh - Huyện Yên Thủy - Tỉnh Hoà Bình"</v>
      </c>
      <c r="N2081" t="str">
        <f t="shared" si="228"/>
        <v>"Xã Lạc Thịnh - Huyện Yên Thủy"</v>
      </c>
      <c r="O2081" t="str">
        <f>VLOOKUP(E2081,district_data,7,0)</f>
        <v>"res_district_158"</v>
      </c>
      <c r="P2081" t="str">
        <f t="shared" si="229"/>
        <v>"VN-17"</v>
      </c>
      <c r="Q2081" t="s">
        <v>1910</v>
      </c>
      <c r="R2081">
        <f t="shared" si="230"/>
        <v>1</v>
      </c>
    </row>
    <row r="2082" spans="1:18" ht="17" x14ac:dyDescent="0.15">
      <c r="A2082" s="8" t="s">
        <v>5944</v>
      </c>
      <c r="B2082" s="8" t="s">
        <v>5744</v>
      </c>
      <c r="C2082" s="8"/>
      <c r="D2082" s="8" t="s">
        <v>2174</v>
      </c>
      <c r="E2082" s="8" t="s">
        <v>739</v>
      </c>
      <c r="F2082" s="8" t="s">
        <v>740</v>
      </c>
      <c r="G2082" s="8" t="s">
        <v>207</v>
      </c>
      <c r="H2082" s="8" t="s">
        <v>206</v>
      </c>
      <c r="I2082" s="17" t="s">
        <v>22681</v>
      </c>
      <c r="J2082" s="19" t="str">
        <f t="shared" si="224"/>
        <v>"res_ward_2081"</v>
      </c>
      <c r="K2082" t="str">
        <f t="shared" si="225"/>
        <v>"Xã Đoàn Kết"</v>
      </c>
      <c r="L2082" t="str">
        <f t="shared" si="226"/>
        <v>"VN-17-158-05380"</v>
      </c>
      <c r="M2082" t="str">
        <f t="shared" si="227"/>
        <v>"Xã Đoàn Kết - Huyện Yên Thủy - Tỉnh Hoà Bình"</v>
      </c>
      <c r="N2082" t="str">
        <f t="shared" si="228"/>
        <v>"Xã Đoàn Kết - Huyện Yên Thủy"</v>
      </c>
      <c r="O2082" t="str">
        <f>VLOOKUP(E2082,district_data,7,0)</f>
        <v>"res_district_158"</v>
      </c>
      <c r="P2082" t="str">
        <f t="shared" si="229"/>
        <v>"VN-17"</v>
      </c>
      <c r="Q2082" t="s">
        <v>1910</v>
      </c>
      <c r="R2082">
        <f t="shared" si="230"/>
        <v>1</v>
      </c>
    </row>
    <row r="2083" spans="1:18" ht="17" x14ac:dyDescent="0.15">
      <c r="A2083" s="8" t="s">
        <v>5945</v>
      </c>
      <c r="B2083" s="8" t="s">
        <v>5946</v>
      </c>
      <c r="C2083" s="8"/>
      <c r="D2083" s="8" t="s">
        <v>2174</v>
      </c>
      <c r="E2083" s="8" t="s">
        <v>739</v>
      </c>
      <c r="F2083" s="8" t="s">
        <v>740</v>
      </c>
      <c r="G2083" s="8" t="s">
        <v>207</v>
      </c>
      <c r="H2083" s="8" t="s">
        <v>206</v>
      </c>
      <c r="I2083" s="17" t="s">
        <v>22682</v>
      </c>
      <c r="J2083" s="19" t="str">
        <f t="shared" si="224"/>
        <v>"res_ward_2082"</v>
      </c>
      <c r="K2083" t="str">
        <f t="shared" si="225"/>
        <v>"Xã Phú Lai"</v>
      </c>
      <c r="L2083" t="str">
        <f t="shared" si="226"/>
        <v>"VN-17-158-05383"</v>
      </c>
      <c r="M2083" t="str">
        <f t="shared" si="227"/>
        <v>"Xã Phú Lai - Huyện Yên Thủy - Tỉnh Hoà Bình"</v>
      </c>
      <c r="N2083" t="str">
        <f t="shared" si="228"/>
        <v>"Xã Phú Lai - Huyện Yên Thủy"</v>
      </c>
      <c r="O2083" t="str">
        <f>VLOOKUP(E2083,district_data,7,0)</f>
        <v>"res_district_158"</v>
      </c>
      <c r="P2083" t="str">
        <f t="shared" si="229"/>
        <v>"VN-17"</v>
      </c>
      <c r="Q2083" t="s">
        <v>1910</v>
      </c>
      <c r="R2083">
        <f t="shared" si="230"/>
        <v>1</v>
      </c>
    </row>
    <row r="2084" spans="1:18" ht="17" x14ac:dyDescent="0.15">
      <c r="A2084" s="8" t="s">
        <v>5947</v>
      </c>
      <c r="B2084" s="8" t="s">
        <v>5948</v>
      </c>
      <c r="C2084" s="8"/>
      <c r="D2084" s="8" t="s">
        <v>2174</v>
      </c>
      <c r="E2084" s="8" t="s">
        <v>739</v>
      </c>
      <c r="F2084" s="8" t="s">
        <v>740</v>
      </c>
      <c r="G2084" s="8" t="s">
        <v>207</v>
      </c>
      <c r="H2084" s="8" t="s">
        <v>206</v>
      </c>
      <c r="I2084" s="17" t="s">
        <v>22683</v>
      </c>
      <c r="J2084" s="19" t="str">
        <f t="shared" si="224"/>
        <v>"res_ward_2083"</v>
      </c>
      <c r="K2084" t="str">
        <f t="shared" si="225"/>
        <v>"Xã Yên Trị"</v>
      </c>
      <c r="L2084" t="str">
        <f t="shared" si="226"/>
        <v>"VN-17-158-05386"</v>
      </c>
      <c r="M2084" t="str">
        <f t="shared" si="227"/>
        <v>"Xã Yên Trị - Huyện Yên Thủy - Tỉnh Hoà Bình"</v>
      </c>
      <c r="N2084" t="str">
        <f t="shared" si="228"/>
        <v>"Xã Yên Trị - Huyện Yên Thủy"</v>
      </c>
      <c r="O2084" t="str">
        <f>VLOOKUP(E2084,district_data,7,0)</f>
        <v>"res_district_158"</v>
      </c>
      <c r="P2084" t="str">
        <f t="shared" si="229"/>
        <v>"VN-17"</v>
      </c>
      <c r="Q2084" t="s">
        <v>1910</v>
      </c>
      <c r="R2084">
        <f t="shared" si="230"/>
        <v>1</v>
      </c>
    </row>
    <row r="2085" spans="1:18" ht="17" x14ac:dyDescent="0.15">
      <c r="A2085" s="8" t="s">
        <v>5949</v>
      </c>
      <c r="B2085" s="8" t="s">
        <v>5950</v>
      </c>
      <c r="C2085" s="8"/>
      <c r="D2085" s="8" t="s">
        <v>2174</v>
      </c>
      <c r="E2085" s="8" t="s">
        <v>739</v>
      </c>
      <c r="F2085" s="8" t="s">
        <v>740</v>
      </c>
      <c r="G2085" s="8" t="s">
        <v>207</v>
      </c>
      <c r="H2085" s="8" t="s">
        <v>206</v>
      </c>
      <c r="I2085" s="17" t="s">
        <v>22684</v>
      </c>
      <c r="J2085" s="19" t="str">
        <f t="shared" si="224"/>
        <v>"res_ward_2084"</v>
      </c>
      <c r="K2085" t="str">
        <f t="shared" si="225"/>
        <v>"Xã Ngọc Lương"</v>
      </c>
      <c r="L2085" t="str">
        <f t="shared" si="226"/>
        <v>"VN-17-158-05389"</v>
      </c>
      <c r="M2085" t="str">
        <f t="shared" si="227"/>
        <v>"Xã Ngọc Lương - Huyện Yên Thủy - Tỉnh Hoà Bình"</v>
      </c>
      <c r="N2085" t="str">
        <f t="shared" si="228"/>
        <v>"Xã Ngọc Lương - Huyện Yên Thủy"</v>
      </c>
      <c r="O2085" t="str">
        <f>VLOOKUP(E2085,district_data,7,0)</f>
        <v>"res_district_158"</v>
      </c>
      <c r="P2085" t="str">
        <f t="shared" si="229"/>
        <v>"VN-17"</v>
      </c>
      <c r="Q2085" t="s">
        <v>1910</v>
      </c>
      <c r="R2085">
        <f t="shared" si="230"/>
        <v>1</v>
      </c>
    </row>
    <row r="2086" spans="1:18" ht="17" x14ac:dyDescent="0.15">
      <c r="A2086" s="8" t="s">
        <v>5951</v>
      </c>
      <c r="B2086" s="8" t="s">
        <v>5952</v>
      </c>
      <c r="C2086" s="8"/>
      <c r="D2086" s="8" t="s">
        <v>2171</v>
      </c>
      <c r="E2086" s="8" t="s">
        <v>741</v>
      </c>
      <c r="F2086" s="8" t="s">
        <v>742</v>
      </c>
      <c r="G2086" s="8" t="s">
        <v>207</v>
      </c>
      <c r="H2086" s="8" t="s">
        <v>206</v>
      </c>
      <c r="I2086" s="17" t="s">
        <v>22685</v>
      </c>
      <c r="J2086" s="19" t="str">
        <f t="shared" si="224"/>
        <v>"res_ward_2085"</v>
      </c>
      <c r="K2086" t="str">
        <f t="shared" si="225"/>
        <v>"Thị trấn Ba Hàng Đồi"</v>
      </c>
      <c r="L2086" t="str">
        <f t="shared" si="226"/>
        <v>"VN-17-159-04981"</v>
      </c>
      <c r="M2086" t="str">
        <f t="shared" si="227"/>
        <v>"Thị trấn Ba Hàng Đồi - Huyện Lạc Thủy - Tỉnh Hoà Bình"</v>
      </c>
      <c r="N2086" t="str">
        <f t="shared" si="228"/>
        <v>"Thị trấn Ba Hàng Đồi - Huyện Lạc Thủy"</v>
      </c>
      <c r="O2086" t="str">
        <f>VLOOKUP(E2086,district_data,7,0)</f>
        <v>"res_district_159"</v>
      </c>
      <c r="P2086" t="str">
        <f t="shared" si="229"/>
        <v>"VN-17"</v>
      </c>
      <c r="Q2086" t="s">
        <v>1910</v>
      </c>
      <c r="R2086">
        <f t="shared" si="230"/>
        <v>2</v>
      </c>
    </row>
    <row r="2087" spans="1:18" ht="17" x14ac:dyDescent="0.15">
      <c r="A2087" s="8" t="s">
        <v>5953</v>
      </c>
      <c r="B2087" s="8" t="s">
        <v>5954</v>
      </c>
      <c r="C2087" s="8"/>
      <c r="D2087" s="8" t="s">
        <v>2171</v>
      </c>
      <c r="E2087" s="8" t="s">
        <v>741</v>
      </c>
      <c r="F2087" s="8" t="s">
        <v>742</v>
      </c>
      <c r="G2087" s="8" t="s">
        <v>207</v>
      </c>
      <c r="H2087" s="8" t="s">
        <v>206</v>
      </c>
      <c r="I2087" s="17" t="s">
        <v>22686</v>
      </c>
      <c r="J2087" s="19" t="str">
        <f t="shared" si="224"/>
        <v>"res_ward_2086"</v>
      </c>
      <c r="K2087" t="str">
        <f t="shared" si="225"/>
        <v>"Thị trấn Chi Nê"</v>
      </c>
      <c r="L2087" t="str">
        <f t="shared" si="226"/>
        <v>"VN-17-159-05392"</v>
      </c>
      <c r="M2087" t="str">
        <f t="shared" si="227"/>
        <v>"Thị trấn Chi Nê - Huyện Lạc Thủy - Tỉnh Hoà Bình"</v>
      </c>
      <c r="N2087" t="str">
        <f t="shared" si="228"/>
        <v>"Thị trấn Chi Nê - Huyện Lạc Thủy"</v>
      </c>
      <c r="O2087" t="str">
        <f>VLOOKUP(E2087,district_data,7,0)</f>
        <v>"res_district_159"</v>
      </c>
      <c r="P2087" t="str">
        <f t="shared" si="229"/>
        <v>"VN-17"</v>
      </c>
      <c r="Q2087" t="s">
        <v>1910</v>
      </c>
      <c r="R2087">
        <f t="shared" si="230"/>
        <v>2</v>
      </c>
    </row>
    <row r="2088" spans="1:18" ht="17" x14ac:dyDescent="0.15">
      <c r="A2088" s="8" t="s">
        <v>5955</v>
      </c>
      <c r="B2088" s="8" t="s">
        <v>2761</v>
      </c>
      <c r="C2088" s="8"/>
      <c r="D2088" s="8" t="s">
        <v>2174</v>
      </c>
      <c r="E2088" s="8" t="s">
        <v>741</v>
      </c>
      <c r="F2088" s="8" t="s">
        <v>742</v>
      </c>
      <c r="G2088" s="8" t="s">
        <v>207</v>
      </c>
      <c r="H2088" s="8" t="s">
        <v>206</v>
      </c>
      <c r="I2088" s="17" t="s">
        <v>22687</v>
      </c>
      <c r="J2088" s="19" t="str">
        <f t="shared" si="224"/>
        <v>"res_ward_2087"</v>
      </c>
      <c r="K2088" t="str">
        <f t="shared" si="225"/>
        <v>"Xã Phú Nghĩa"</v>
      </c>
      <c r="L2088" t="str">
        <f t="shared" si="226"/>
        <v>"VN-17-159-05395"</v>
      </c>
      <c r="M2088" t="str">
        <f t="shared" si="227"/>
        <v>"Xã Phú Nghĩa - Huyện Lạc Thủy - Tỉnh Hoà Bình"</v>
      </c>
      <c r="N2088" t="str">
        <f t="shared" si="228"/>
        <v>"Xã Phú Nghĩa - Huyện Lạc Thủy"</v>
      </c>
      <c r="O2088" t="str">
        <f>VLOOKUP(E2088,district_data,7,0)</f>
        <v>"res_district_159"</v>
      </c>
      <c r="P2088" t="str">
        <f t="shared" si="229"/>
        <v>"VN-17"</v>
      </c>
      <c r="Q2088" t="s">
        <v>1910</v>
      </c>
      <c r="R2088">
        <f t="shared" si="230"/>
        <v>1</v>
      </c>
    </row>
    <row r="2089" spans="1:18" ht="17" x14ac:dyDescent="0.15">
      <c r="A2089" s="8" t="s">
        <v>5956</v>
      </c>
      <c r="B2089" s="8" t="s">
        <v>5957</v>
      </c>
      <c r="C2089" s="8"/>
      <c r="D2089" s="8" t="s">
        <v>2174</v>
      </c>
      <c r="E2089" s="8" t="s">
        <v>741</v>
      </c>
      <c r="F2089" s="8" t="s">
        <v>742</v>
      </c>
      <c r="G2089" s="8" t="s">
        <v>207</v>
      </c>
      <c r="H2089" s="8" t="s">
        <v>206</v>
      </c>
      <c r="I2089" s="17" t="s">
        <v>22688</v>
      </c>
      <c r="J2089" s="19" t="str">
        <f t="shared" si="224"/>
        <v>"res_ward_2088"</v>
      </c>
      <c r="K2089" t="str">
        <f t="shared" si="225"/>
        <v>"Xã Phú Thành"</v>
      </c>
      <c r="L2089" t="str">
        <f t="shared" si="226"/>
        <v>"VN-17-159-05398"</v>
      </c>
      <c r="M2089" t="str">
        <f t="shared" si="227"/>
        <v>"Xã Phú Thành - Huyện Lạc Thủy - Tỉnh Hoà Bình"</v>
      </c>
      <c r="N2089" t="str">
        <f t="shared" si="228"/>
        <v>"Xã Phú Thành - Huyện Lạc Thủy"</v>
      </c>
      <c r="O2089" t="str">
        <f>VLOOKUP(E2089,district_data,7,0)</f>
        <v>"res_district_159"</v>
      </c>
      <c r="P2089" t="str">
        <f t="shared" si="229"/>
        <v>"VN-17"</v>
      </c>
      <c r="Q2089" t="s">
        <v>1910</v>
      </c>
      <c r="R2089">
        <f t="shared" si="230"/>
        <v>1</v>
      </c>
    </row>
    <row r="2090" spans="1:18" ht="17" x14ac:dyDescent="0.15">
      <c r="A2090" s="8" t="s">
        <v>5958</v>
      </c>
      <c r="B2090" s="8" t="s">
        <v>5959</v>
      </c>
      <c r="C2090" s="8"/>
      <c r="D2090" s="8" t="s">
        <v>2174</v>
      </c>
      <c r="E2090" s="8" t="s">
        <v>741</v>
      </c>
      <c r="F2090" s="8" t="s">
        <v>742</v>
      </c>
      <c r="G2090" s="8" t="s">
        <v>207</v>
      </c>
      <c r="H2090" s="8" t="s">
        <v>206</v>
      </c>
      <c r="I2090" s="17" t="s">
        <v>22689</v>
      </c>
      <c r="J2090" s="19" t="str">
        <f t="shared" si="224"/>
        <v>"res_ward_2089"</v>
      </c>
      <c r="K2090" t="str">
        <f t="shared" si="225"/>
        <v>"Xã Hưng Thi"</v>
      </c>
      <c r="L2090" t="str">
        <f t="shared" si="226"/>
        <v>"VN-17-159-05404"</v>
      </c>
      <c r="M2090" t="str">
        <f t="shared" si="227"/>
        <v>"Xã Hưng Thi - Huyện Lạc Thủy - Tỉnh Hoà Bình"</v>
      </c>
      <c r="N2090" t="str">
        <f t="shared" si="228"/>
        <v>"Xã Hưng Thi - Huyện Lạc Thủy"</v>
      </c>
      <c r="O2090" t="str">
        <f>VLOOKUP(E2090,district_data,7,0)</f>
        <v>"res_district_159"</v>
      </c>
      <c r="P2090" t="str">
        <f t="shared" si="229"/>
        <v>"VN-17"</v>
      </c>
      <c r="Q2090" t="s">
        <v>1910</v>
      </c>
      <c r="R2090">
        <f t="shared" si="230"/>
        <v>1</v>
      </c>
    </row>
    <row r="2091" spans="1:18" ht="17" x14ac:dyDescent="0.15">
      <c r="A2091" s="8" t="s">
        <v>5960</v>
      </c>
      <c r="B2091" s="8" t="s">
        <v>5961</v>
      </c>
      <c r="C2091" s="8"/>
      <c r="D2091" s="8" t="s">
        <v>2174</v>
      </c>
      <c r="E2091" s="8" t="s">
        <v>741</v>
      </c>
      <c r="F2091" s="8" t="s">
        <v>742</v>
      </c>
      <c r="G2091" s="8" t="s">
        <v>207</v>
      </c>
      <c r="H2091" s="8" t="s">
        <v>206</v>
      </c>
      <c r="I2091" s="17" t="s">
        <v>22690</v>
      </c>
      <c r="J2091" s="19" t="str">
        <f t="shared" si="224"/>
        <v>"res_ward_2090"</v>
      </c>
      <c r="K2091" t="str">
        <f t="shared" si="225"/>
        <v>"Xã Khoan Dụ"</v>
      </c>
      <c r="L2091" t="str">
        <f t="shared" si="226"/>
        <v>"VN-17-159-05413"</v>
      </c>
      <c r="M2091" t="str">
        <f t="shared" si="227"/>
        <v>"Xã Khoan Dụ - Huyện Lạc Thủy - Tỉnh Hoà Bình"</v>
      </c>
      <c r="N2091" t="str">
        <f t="shared" si="228"/>
        <v>"Xã Khoan Dụ - Huyện Lạc Thủy"</v>
      </c>
      <c r="O2091" t="str">
        <f>VLOOKUP(E2091,district_data,7,0)</f>
        <v>"res_district_159"</v>
      </c>
      <c r="P2091" t="str">
        <f t="shared" si="229"/>
        <v>"VN-17"</v>
      </c>
      <c r="Q2091" t="s">
        <v>1910</v>
      </c>
      <c r="R2091">
        <f t="shared" si="230"/>
        <v>1</v>
      </c>
    </row>
    <row r="2092" spans="1:18" ht="17" x14ac:dyDescent="0.15">
      <c r="A2092" s="8" t="s">
        <v>5962</v>
      </c>
      <c r="B2092" s="8" t="s">
        <v>3024</v>
      </c>
      <c r="C2092" s="8"/>
      <c r="D2092" s="8" t="s">
        <v>2174</v>
      </c>
      <c r="E2092" s="8" t="s">
        <v>741</v>
      </c>
      <c r="F2092" s="8" t="s">
        <v>742</v>
      </c>
      <c r="G2092" s="8" t="s">
        <v>207</v>
      </c>
      <c r="H2092" s="8" t="s">
        <v>206</v>
      </c>
      <c r="I2092" s="17" t="s">
        <v>22691</v>
      </c>
      <c r="J2092" s="19" t="str">
        <f t="shared" si="224"/>
        <v>"res_ward_2091"</v>
      </c>
      <c r="K2092" t="str">
        <f t="shared" si="225"/>
        <v>"Xã Đồng Tâm"</v>
      </c>
      <c r="L2092" t="str">
        <f t="shared" si="226"/>
        <v>"VN-17-159-05419"</v>
      </c>
      <c r="M2092" t="str">
        <f t="shared" si="227"/>
        <v>"Xã Đồng Tâm - Huyện Lạc Thủy - Tỉnh Hoà Bình"</v>
      </c>
      <c r="N2092" t="str">
        <f t="shared" si="228"/>
        <v>"Xã Đồng Tâm - Huyện Lạc Thủy"</v>
      </c>
      <c r="O2092" t="str">
        <f>VLOOKUP(E2092,district_data,7,0)</f>
        <v>"res_district_159"</v>
      </c>
      <c r="P2092" t="str">
        <f t="shared" si="229"/>
        <v>"VN-17"</v>
      </c>
      <c r="Q2092" t="s">
        <v>1910</v>
      </c>
      <c r="R2092">
        <f t="shared" si="230"/>
        <v>1</v>
      </c>
    </row>
    <row r="2093" spans="1:18" ht="17" x14ac:dyDescent="0.15">
      <c r="A2093" s="8" t="s">
        <v>5963</v>
      </c>
      <c r="B2093" s="8" t="s">
        <v>5964</v>
      </c>
      <c r="C2093" s="8"/>
      <c r="D2093" s="8" t="s">
        <v>2174</v>
      </c>
      <c r="E2093" s="8" t="s">
        <v>741</v>
      </c>
      <c r="F2093" s="8" t="s">
        <v>742</v>
      </c>
      <c r="G2093" s="8" t="s">
        <v>207</v>
      </c>
      <c r="H2093" s="8" t="s">
        <v>206</v>
      </c>
      <c r="I2093" s="17" t="s">
        <v>22692</v>
      </c>
      <c r="J2093" s="19" t="str">
        <f t="shared" si="224"/>
        <v>"res_ward_2092"</v>
      </c>
      <c r="K2093" t="str">
        <f t="shared" si="225"/>
        <v>"Xã Yên Bồng"</v>
      </c>
      <c r="L2093" t="str">
        <f t="shared" si="226"/>
        <v>"VN-17-159-05422"</v>
      </c>
      <c r="M2093" t="str">
        <f t="shared" si="227"/>
        <v>"Xã Yên Bồng - Huyện Lạc Thủy - Tỉnh Hoà Bình"</v>
      </c>
      <c r="N2093" t="str">
        <f t="shared" si="228"/>
        <v>"Xã Yên Bồng - Huyện Lạc Thủy"</v>
      </c>
      <c r="O2093" t="str">
        <f>VLOOKUP(E2093,district_data,7,0)</f>
        <v>"res_district_159"</v>
      </c>
      <c r="P2093" t="str">
        <f t="shared" si="229"/>
        <v>"VN-17"</v>
      </c>
      <c r="Q2093" t="s">
        <v>1910</v>
      </c>
      <c r="R2093">
        <f t="shared" si="230"/>
        <v>1</v>
      </c>
    </row>
    <row r="2094" spans="1:18" ht="17" x14ac:dyDescent="0.15">
      <c r="A2094" s="8" t="s">
        <v>5965</v>
      </c>
      <c r="B2094" s="8" t="s">
        <v>2899</v>
      </c>
      <c r="C2094" s="8"/>
      <c r="D2094" s="8" t="s">
        <v>2174</v>
      </c>
      <c r="E2094" s="8" t="s">
        <v>741</v>
      </c>
      <c r="F2094" s="8" t="s">
        <v>742</v>
      </c>
      <c r="G2094" s="8" t="s">
        <v>207</v>
      </c>
      <c r="H2094" s="8" t="s">
        <v>206</v>
      </c>
      <c r="I2094" s="17" t="s">
        <v>22693</v>
      </c>
      <c r="J2094" s="19" t="str">
        <f t="shared" si="224"/>
        <v>"res_ward_2093"</v>
      </c>
      <c r="K2094" t="str">
        <f t="shared" si="225"/>
        <v>"Xã Thống Nhất"</v>
      </c>
      <c r="L2094" t="str">
        <f t="shared" si="226"/>
        <v>"VN-17-159-05425"</v>
      </c>
      <c r="M2094" t="str">
        <f t="shared" si="227"/>
        <v>"Xã Thống Nhất - Huyện Lạc Thủy - Tỉnh Hoà Bình"</v>
      </c>
      <c r="N2094" t="str">
        <f t="shared" si="228"/>
        <v>"Xã Thống Nhất - Huyện Lạc Thủy"</v>
      </c>
      <c r="O2094" t="str">
        <f>VLOOKUP(E2094,district_data,7,0)</f>
        <v>"res_district_159"</v>
      </c>
      <c r="P2094" t="str">
        <f t="shared" si="229"/>
        <v>"VN-17"</v>
      </c>
      <c r="Q2094" t="s">
        <v>1910</v>
      </c>
      <c r="R2094">
        <f t="shared" si="230"/>
        <v>1</v>
      </c>
    </row>
    <row r="2095" spans="1:18" ht="17" x14ac:dyDescent="0.15">
      <c r="A2095" s="8" t="s">
        <v>5966</v>
      </c>
      <c r="B2095" s="8" t="s">
        <v>5481</v>
      </c>
      <c r="C2095" s="8"/>
      <c r="D2095" s="8" t="s">
        <v>2174</v>
      </c>
      <c r="E2095" s="8" t="s">
        <v>741</v>
      </c>
      <c r="F2095" s="8" t="s">
        <v>742</v>
      </c>
      <c r="G2095" s="8" t="s">
        <v>207</v>
      </c>
      <c r="H2095" s="8" t="s">
        <v>206</v>
      </c>
      <c r="I2095" s="17" t="s">
        <v>22694</v>
      </c>
      <c r="J2095" s="19" t="str">
        <f t="shared" si="224"/>
        <v>"res_ward_2094"</v>
      </c>
      <c r="K2095" t="str">
        <f t="shared" si="225"/>
        <v>"Xã An Bình"</v>
      </c>
      <c r="L2095" t="str">
        <f t="shared" si="226"/>
        <v>"VN-17-159-05428"</v>
      </c>
      <c r="M2095" t="str">
        <f t="shared" si="227"/>
        <v>"Xã An Bình - Huyện Lạc Thủy - Tỉnh Hoà Bình"</v>
      </c>
      <c r="N2095" t="str">
        <f t="shared" si="228"/>
        <v>"Xã An Bình - Huyện Lạc Thủy"</v>
      </c>
      <c r="O2095" t="str">
        <f>VLOOKUP(E2095,district_data,7,0)</f>
        <v>"res_district_159"</v>
      </c>
      <c r="P2095" t="str">
        <f t="shared" si="229"/>
        <v>"VN-17"</v>
      </c>
      <c r="Q2095" t="s">
        <v>1910</v>
      </c>
      <c r="R2095">
        <f t="shared" si="230"/>
        <v>1</v>
      </c>
    </row>
    <row r="2096" spans="1:18" ht="17" x14ac:dyDescent="0.15">
      <c r="A2096" s="8" t="s">
        <v>5967</v>
      </c>
      <c r="B2096" s="8" t="s">
        <v>5968</v>
      </c>
      <c r="C2096" s="8"/>
      <c r="D2096" s="8" t="s">
        <v>1915</v>
      </c>
      <c r="E2096" s="8" t="s">
        <v>743</v>
      </c>
      <c r="F2096" s="8" t="s">
        <v>744</v>
      </c>
      <c r="G2096" s="8" t="s">
        <v>389</v>
      </c>
      <c r="H2096" s="8" t="s">
        <v>388</v>
      </c>
      <c r="I2096" s="17" t="s">
        <v>22695</v>
      </c>
      <c r="J2096" s="19" t="str">
        <f t="shared" si="224"/>
        <v>"res_ward_2095"</v>
      </c>
      <c r="K2096" t="str">
        <f t="shared" si="225"/>
        <v>"Phường Quán Triều"</v>
      </c>
      <c r="L2096" t="str">
        <f t="shared" si="226"/>
        <v>"VN-19-164-05431"</v>
      </c>
      <c r="M2096" t="str">
        <f t="shared" si="227"/>
        <v>"Phường Quán Triều - Thành phố Thái Nguyên - Tỉnh Thái Nguyên"</v>
      </c>
      <c r="N2096" t="str">
        <f t="shared" si="228"/>
        <v>"Phường Quán Triều - Thành phố Thái Nguyên"</v>
      </c>
      <c r="O2096" t="str">
        <f>VLOOKUP(E2096,district_data,7,0)</f>
        <v>"res_district_164"</v>
      </c>
      <c r="P2096" t="str">
        <f t="shared" si="229"/>
        <v>"VN-19"</v>
      </c>
      <c r="Q2096" t="s">
        <v>1910</v>
      </c>
      <c r="R2096">
        <f t="shared" si="230"/>
        <v>0</v>
      </c>
    </row>
    <row r="2097" spans="1:18" ht="17" x14ac:dyDescent="0.15">
      <c r="A2097" s="8" t="s">
        <v>5969</v>
      </c>
      <c r="B2097" s="8" t="s">
        <v>5970</v>
      </c>
      <c r="C2097" s="8"/>
      <c r="D2097" s="8" t="s">
        <v>1915</v>
      </c>
      <c r="E2097" s="8" t="s">
        <v>743</v>
      </c>
      <c r="F2097" s="8" t="s">
        <v>744</v>
      </c>
      <c r="G2097" s="8" t="s">
        <v>389</v>
      </c>
      <c r="H2097" s="8" t="s">
        <v>388</v>
      </c>
      <c r="I2097" s="17" t="s">
        <v>22696</v>
      </c>
      <c r="J2097" s="19" t="str">
        <f t="shared" si="224"/>
        <v>"res_ward_2096"</v>
      </c>
      <c r="K2097" t="str">
        <f t="shared" si="225"/>
        <v>"Phường Quang Vinh"</v>
      </c>
      <c r="L2097" t="str">
        <f t="shared" si="226"/>
        <v>"VN-19-164-05434"</v>
      </c>
      <c r="M2097" t="str">
        <f t="shared" si="227"/>
        <v>"Phường Quang Vinh - Thành phố Thái Nguyên - Tỉnh Thái Nguyên"</v>
      </c>
      <c r="N2097" t="str">
        <f t="shared" si="228"/>
        <v>"Phường Quang Vinh - Thành phố Thái Nguyên"</v>
      </c>
      <c r="O2097" t="str">
        <f>VLOOKUP(E2097,district_data,7,0)</f>
        <v>"res_district_164"</v>
      </c>
      <c r="P2097" t="str">
        <f t="shared" si="229"/>
        <v>"VN-19"</v>
      </c>
      <c r="Q2097" t="s">
        <v>1910</v>
      </c>
      <c r="R2097">
        <f t="shared" si="230"/>
        <v>0</v>
      </c>
    </row>
    <row r="2098" spans="1:18" ht="17" x14ac:dyDescent="0.15">
      <c r="A2098" s="8" t="s">
        <v>5971</v>
      </c>
      <c r="B2098" s="8" t="s">
        <v>5972</v>
      </c>
      <c r="C2098" s="8"/>
      <c r="D2098" s="8" t="s">
        <v>1915</v>
      </c>
      <c r="E2098" s="8" t="s">
        <v>743</v>
      </c>
      <c r="F2098" s="8" t="s">
        <v>744</v>
      </c>
      <c r="G2098" s="8" t="s">
        <v>389</v>
      </c>
      <c r="H2098" s="8" t="s">
        <v>388</v>
      </c>
      <c r="I2098" s="17" t="s">
        <v>22697</v>
      </c>
      <c r="J2098" s="19" t="str">
        <f t="shared" si="224"/>
        <v>"res_ward_2097"</v>
      </c>
      <c r="K2098" t="str">
        <f t="shared" si="225"/>
        <v>"Phường Túc Duyên"</v>
      </c>
      <c r="L2098" t="str">
        <f t="shared" si="226"/>
        <v>"VN-19-164-05437"</v>
      </c>
      <c r="M2098" t="str">
        <f t="shared" si="227"/>
        <v>"Phường Túc Duyên - Thành phố Thái Nguyên - Tỉnh Thái Nguyên"</v>
      </c>
      <c r="N2098" t="str">
        <f t="shared" si="228"/>
        <v>"Phường Túc Duyên - Thành phố Thái Nguyên"</v>
      </c>
      <c r="O2098" t="str">
        <f>VLOOKUP(E2098,district_data,7,0)</f>
        <v>"res_district_164"</v>
      </c>
      <c r="P2098" t="str">
        <f t="shared" si="229"/>
        <v>"VN-19"</v>
      </c>
      <c r="Q2098" t="s">
        <v>1910</v>
      </c>
      <c r="R2098">
        <f t="shared" si="230"/>
        <v>0</v>
      </c>
    </row>
    <row r="2099" spans="1:18" ht="17" x14ac:dyDescent="0.15">
      <c r="A2099" s="8" t="s">
        <v>5973</v>
      </c>
      <c r="B2099" s="8" t="s">
        <v>2134</v>
      </c>
      <c r="C2099" s="8"/>
      <c r="D2099" s="8" t="s">
        <v>1915</v>
      </c>
      <c r="E2099" s="8" t="s">
        <v>743</v>
      </c>
      <c r="F2099" s="8" t="s">
        <v>744</v>
      </c>
      <c r="G2099" s="8" t="s">
        <v>389</v>
      </c>
      <c r="H2099" s="8" t="s">
        <v>388</v>
      </c>
      <c r="I2099" s="17" t="s">
        <v>22698</v>
      </c>
      <c r="J2099" s="19" t="str">
        <f t="shared" si="224"/>
        <v>"res_ward_2098"</v>
      </c>
      <c r="K2099" t="str">
        <f t="shared" si="225"/>
        <v>"Phường Hoàng Văn Thụ"</v>
      </c>
      <c r="L2099" t="str">
        <f t="shared" si="226"/>
        <v>"VN-19-164-05440"</v>
      </c>
      <c r="M2099" t="str">
        <f t="shared" si="227"/>
        <v>"Phường Hoàng Văn Thụ - Thành phố Thái Nguyên - Tỉnh Thái Nguyên"</v>
      </c>
      <c r="N2099" t="str">
        <f t="shared" si="228"/>
        <v>"Phường Hoàng Văn Thụ - Thành phố Thái Nguyên"</v>
      </c>
      <c r="O2099" t="str">
        <f>VLOOKUP(E2099,district_data,7,0)</f>
        <v>"res_district_164"</v>
      </c>
      <c r="P2099" t="str">
        <f t="shared" si="229"/>
        <v>"VN-19"</v>
      </c>
      <c r="Q2099" t="s">
        <v>1910</v>
      </c>
      <c r="R2099">
        <f t="shared" si="230"/>
        <v>0</v>
      </c>
    </row>
    <row r="2100" spans="1:18" ht="17" x14ac:dyDescent="0.15">
      <c r="A2100" s="8" t="s">
        <v>5974</v>
      </c>
      <c r="B2100" s="8" t="s">
        <v>5975</v>
      </c>
      <c r="C2100" s="8"/>
      <c r="D2100" s="8" t="s">
        <v>1915</v>
      </c>
      <c r="E2100" s="8" t="s">
        <v>743</v>
      </c>
      <c r="F2100" s="8" t="s">
        <v>744</v>
      </c>
      <c r="G2100" s="8" t="s">
        <v>389</v>
      </c>
      <c r="H2100" s="8" t="s">
        <v>388</v>
      </c>
      <c r="I2100" s="17" t="s">
        <v>22699</v>
      </c>
      <c r="J2100" s="19" t="str">
        <f t="shared" si="224"/>
        <v>"res_ward_2099"</v>
      </c>
      <c r="K2100" t="str">
        <f t="shared" si="225"/>
        <v>"Phường Trưng Vương"</v>
      </c>
      <c r="L2100" t="str">
        <f t="shared" si="226"/>
        <v>"VN-19-164-05443"</v>
      </c>
      <c r="M2100" t="str">
        <f t="shared" si="227"/>
        <v>"Phường Trưng Vương - Thành phố Thái Nguyên - Tỉnh Thái Nguyên"</v>
      </c>
      <c r="N2100" t="str">
        <f t="shared" si="228"/>
        <v>"Phường Trưng Vương - Thành phố Thái Nguyên"</v>
      </c>
      <c r="O2100" t="str">
        <f>VLOOKUP(E2100,district_data,7,0)</f>
        <v>"res_district_164"</v>
      </c>
      <c r="P2100" t="str">
        <f t="shared" si="229"/>
        <v>"VN-19"</v>
      </c>
      <c r="Q2100" t="s">
        <v>1910</v>
      </c>
      <c r="R2100">
        <f t="shared" si="230"/>
        <v>0</v>
      </c>
    </row>
    <row r="2101" spans="1:18" ht="17" x14ac:dyDescent="0.15">
      <c r="A2101" s="8" t="s">
        <v>5976</v>
      </c>
      <c r="B2101" s="8" t="s">
        <v>2066</v>
      </c>
      <c r="C2101" s="8"/>
      <c r="D2101" s="8" t="s">
        <v>1915</v>
      </c>
      <c r="E2101" s="8" t="s">
        <v>743</v>
      </c>
      <c r="F2101" s="8" t="s">
        <v>744</v>
      </c>
      <c r="G2101" s="8" t="s">
        <v>389</v>
      </c>
      <c r="H2101" s="8" t="s">
        <v>388</v>
      </c>
      <c r="I2101" s="17" t="s">
        <v>22700</v>
      </c>
      <c r="J2101" s="19" t="str">
        <f t="shared" si="224"/>
        <v>"res_ward_2100"</v>
      </c>
      <c r="K2101" t="str">
        <f t="shared" si="225"/>
        <v>"Phường Quang Trung"</v>
      </c>
      <c r="L2101" t="str">
        <f t="shared" si="226"/>
        <v>"VN-19-164-05446"</v>
      </c>
      <c r="M2101" t="str">
        <f t="shared" si="227"/>
        <v>"Phường Quang Trung - Thành phố Thái Nguyên - Tỉnh Thái Nguyên"</v>
      </c>
      <c r="N2101" t="str">
        <f t="shared" si="228"/>
        <v>"Phường Quang Trung - Thành phố Thái Nguyên"</v>
      </c>
      <c r="O2101" t="str">
        <f>VLOOKUP(E2101,district_data,7,0)</f>
        <v>"res_district_164"</v>
      </c>
      <c r="P2101" t="str">
        <f t="shared" si="229"/>
        <v>"VN-19"</v>
      </c>
      <c r="Q2101" t="s">
        <v>1910</v>
      </c>
      <c r="R2101">
        <f t="shared" si="230"/>
        <v>0</v>
      </c>
    </row>
    <row r="2102" spans="1:18" ht="17" x14ac:dyDescent="0.15">
      <c r="A2102" s="8" t="s">
        <v>5977</v>
      </c>
      <c r="B2102" s="8" t="s">
        <v>5978</v>
      </c>
      <c r="C2102" s="8"/>
      <c r="D2102" s="8" t="s">
        <v>1915</v>
      </c>
      <c r="E2102" s="8" t="s">
        <v>743</v>
      </c>
      <c r="F2102" s="8" t="s">
        <v>744</v>
      </c>
      <c r="G2102" s="8" t="s">
        <v>389</v>
      </c>
      <c r="H2102" s="8" t="s">
        <v>388</v>
      </c>
      <c r="I2102" s="17" t="s">
        <v>22701</v>
      </c>
      <c r="J2102" s="19" t="str">
        <f t="shared" si="224"/>
        <v>"res_ward_2101"</v>
      </c>
      <c r="K2102" t="str">
        <f t="shared" si="225"/>
        <v>"Phường Phan Đình Phùng"</v>
      </c>
      <c r="L2102" t="str">
        <f t="shared" si="226"/>
        <v>"VN-19-164-05449"</v>
      </c>
      <c r="M2102" t="str">
        <f t="shared" si="227"/>
        <v>"Phường Phan Đình Phùng - Thành phố Thái Nguyên - Tỉnh Thái Nguyên"</v>
      </c>
      <c r="N2102" t="str">
        <f t="shared" si="228"/>
        <v>"Phường Phan Đình Phùng - Thành phố Thái Nguyên"</v>
      </c>
      <c r="O2102" t="str">
        <f>VLOOKUP(E2102,district_data,7,0)</f>
        <v>"res_district_164"</v>
      </c>
      <c r="P2102" t="str">
        <f t="shared" si="229"/>
        <v>"VN-19"</v>
      </c>
      <c r="Q2102" t="s">
        <v>1910</v>
      </c>
      <c r="R2102">
        <f t="shared" si="230"/>
        <v>0</v>
      </c>
    </row>
    <row r="2103" spans="1:18" ht="17" x14ac:dyDescent="0.15">
      <c r="A2103" s="8" t="s">
        <v>5979</v>
      </c>
      <c r="B2103" s="8" t="s">
        <v>5705</v>
      </c>
      <c r="C2103" s="8"/>
      <c r="D2103" s="8" t="s">
        <v>1915</v>
      </c>
      <c r="E2103" s="8" t="s">
        <v>743</v>
      </c>
      <c r="F2103" s="8" t="s">
        <v>744</v>
      </c>
      <c r="G2103" s="8" t="s">
        <v>389</v>
      </c>
      <c r="H2103" s="8" t="s">
        <v>388</v>
      </c>
      <c r="I2103" s="17" t="s">
        <v>22702</v>
      </c>
      <c r="J2103" s="19" t="str">
        <f t="shared" si="224"/>
        <v>"res_ward_2102"</v>
      </c>
      <c r="K2103" t="str">
        <f t="shared" si="225"/>
        <v>"Phường Tân Thịnh"</v>
      </c>
      <c r="L2103" t="str">
        <f t="shared" si="226"/>
        <v>"VN-19-164-05452"</v>
      </c>
      <c r="M2103" t="str">
        <f t="shared" si="227"/>
        <v>"Phường Tân Thịnh - Thành phố Thái Nguyên - Tỉnh Thái Nguyên"</v>
      </c>
      <c r="N2103" t="str">
        <f t="shared" si="228"/>
        <v>"Phường Tân Thịnh - Thành phố Thái Nguyên"</v>
      </c>
      <c r="O2103" t="str">
        <f>VLOOKUP(E2103,district_data,7,0)</f>
        <v>"res_district_164"</v>
      </c>
      <c r="P2103" t="str">
        <f t="shared" si="229"/>
        <v>"VN-19"</v>
      </c>
      <c r="Q2103" t="s">
        <v>1910</v>
      </c>
      <c r="R2103">
        <f t="shared" si="230"/>
        <v>0</v>
      </c>
    </row>
    <row r="2104" spans="1:18" ht="17" x14ac:dyDescent="0.15">
      <c r="A2104" s="8" t="s">
        <v>5980</v>
      </c>
      <c r="B2104" s="8" t="s">
        <v>5981</v>
      </c>
      <c r="C2104" s="8"/>
      <c r="D2104" s="8" t="s">
        <v>1915</v>
      </c>
      <c r="E2104" s="8" t="s">
        <v>743</v>
      </c>
      <c r="F2104" s="8" t="s">
        <v>744</v>
      </c>
      <c r="G2104" s="8" t="s">
        <v>389</v>
      </c>
      <c r="H2104" s="8" t="s">
        <v>388</v>
      </c>
      <c r="I2104" s="17" t="s">
        <v>22703</v>
      </c>
      <c r="J2104" s="19" t="str">
        <f t="shared" si="224"/>
        <v>"res_ward_2103"</v>
      </c>
      <c r="K2104" t="str">
        <f t="shared" si="225"/>
        <v>"Phường Thịnh Đán"</v>
      </c>
      <c r="L2104" t="str">
        <f t="shared" si="226"/>
        <v>"VN-19-164-05455"</v>
      </c>
      <c r="M2104" t="str">
        <f t="shared" si="227"/>
        <v>"Phường Thịnh Đán - Thành phố Thái Nguyên - Tỉnh Thái Nguyên"</v>
      </c>
      <c r="N2104" t="str">
        <f t="shared" si="228"/>
        <v>"Phường Thịnh Đán - Thành phố Thái Nguyên"</v>
      </c>
      <c r="O2104" t="str">
        <f>VLOOKUP(E2104,district_data,7,0)</f>
        <v>"res_district_164"</v>
      </c>
      <c r="P2104" t="str">
        <f t="shared" si="229"/>
        <v>"VN-19"</v>
      </c>
      <c r="Q2104" t="s">
        <v>1910</v>
      </c>
      <c r="R2104">
        <f t="shared" si="230"/>
        <v>0</v>
      </c>
    </row>
    <row r="2105" spans="1:18" ht="17" x14ac:dyDescent="0.15">
      <c r="A2105" s="8" t="s">
        <v>5982</v>
      </c>
      <c r="B2105" s="8" t="s">
        <v>5983</v>
      </c>
      <c r="C2105" s="8"/>
      <c r="D2105" s="8" t="s">
        <v>1915</v>
      </c>
      <c r="E2105" s="8" t="s">
        <v>743</v>
      </c>
      <c r="F2105" s="8" t="s">
        <v>744</v>
      </c>
      <c r="G2105" s="8" t="s">
        <v>389</v>
      </c>
      <c r="H2105" s="8" t="s">
        <v>388</v>
      </c>
      <c r="I2105" s="17" t="s">
        <v>22704</v>
      </c>
      <c r="J2105" s="19" t="str">
        <f t="shared" si="224"/>
        <v>"res_ward_2104"</v>
      </c>
      <c r="K2105" t="str">
        <f t="shared" si="225"/>
        <v>"Phường Đồng Quang"</v>
      </c>
      <c r="L2105" t="str">
        <f t="shared" si="226"/>
        <v>"VN-19-164-05458"</v>
      </c>
      <c r="M2105" t="str">
        <f t="shared" si="227"/>
        <v>"Phường Đồng Quang - Thành phố Thái Nguyên - Tỉnh Thái Nguyên"</v>
      </c>
      <c r="N2105" t="str">
        <f t="shared" si="228"/>
        <v>"Phường Đồng Quang - Thành phố Thái Nguyên"</v>
      </c>
      <c r="O2105" t="str">
        <f>VLOOKUP(E2105,district_data,7,0)</f>
        <v>"res_district_164"</v>
      </c>
      <c r="P2105" t="str">
        <f t="shared" si="229"/>
        <v>"VN-19"</v>
      </c>
      <c r="Q2105" t="s">
        <v>1910</v>
      </c>
      <c r="R2105">
        <f t="shared" si="230"/>
        <v>0</v>
      </c>
    </row>
    <row r="2106" spans="1:18" ht="17" x14ac:dyDescent="0.15">
      <c r="A2106" s="8" t="s">
        <v>5984</v>
      </c>
      <c r="B2106" s="8" t="s">
        <v>5985</v>
      </c>
      <c r="C2106" s="8"/>
      <c r="D2106" s="8" t="s">
        <v>1915</v>
      </c>
      <c r="E2106" s="8" t="s">
        <v>743</v>
      </c>
      <c r="F2106" s="8" t="s">
        <v>744</v>
      </c>
      <c r="G2106" s="8" t="s">
        <v>389</v>
      </c>
      <c r="H2106" s="8" t="s">
        <v>388</v>
      </c>
      <c r="I2106" s="17" t="s">
        <v>22705</v>
      </c>
      <c r="J2106" s="19" t="str">
        <f t="shared" si="224"/>
        <v>"res_ward_2105"</v>
      </c>
      <c r="K2106" t="str">
        <f t="shared" si="225"/>
        <v>"Phường Gia Sàng"</v>
      </c>
      <c r="L2106" t="str">
        <f t="shared" si="226"/>
        <v>"VN-19-164-05461"</v>
      </c>
      <c r="M2106" t="str">
        <f t="shared" si="227"/>
        <v>"Phường Gia Sàng - Thành phố Thái Nguyên - Tỉnh Thái Nguyên"</v>
      </c>
      <c r="N2106" t="str">
        <f t="shared" si="228"/>
        <v>"Phường Gia Sàng - Thành phố Thái Nguyên"</v>
      </c>
      <c r="O2106" t="str">
        <f>VLOOKUP(E2106,district_data,7,0)</f>
        <v>"res_district_164"</v>
      </c>
      <c r="P2106" t="str">
        <f t="shared" si="229"/>
        <v>"VN-19"</v>
      </c>
      <c r="Q2106" t="s">
        <v>1910</v>
      </c>
      <c r="R2106">
        <f t="shared" si="230"/>
        <v>0</v>
      </c>
    </row>
    <row r="2107" spans="1:18" ht="17" x14ac:dyDescent="0.15">
      <c r="A2107" s="8" t="s">
        <v>5986</v>
      </c>
      <c r="B2107" s="8" t="s">
        <v>5987</v>
      </c>
      <c r="C2107" s="8"/>
      <c r="D2107" s="8" t="s">
        <v>1915</v>
      </c>
      <c r="E2107" s="8" t="s">
        <v>743</v>
      </c>
      <c r="F2107" s="8" t="s">
        <v>744</v>
      </c>
      <c r="G2107" s="8" t="s">
        <v>389</v>
      </c>
      <c r="H2107" s="8" t="s">
        <v>388</v>
      </c>
      <c r="I2107" s="17" t="s">
        <v>22706</v>
      </c>
      <c r="J2107" s="19" t="str">
        <f t="shared" si="224"/>
        <v>"res_ward_2106"</v>
      </c>
      <c r="K2107" t="str">
        <f t="shared" si="225"/>
        <v>"Phường Tân Lập"</v>
      </c>
      <c r="L2107" t="str">
        <f t="shared" si="226"/>
        <v>"VN-19-164-05464"</v>
      </c>
      <c r="M2107" t="str">
        <f t="shared" si="227"/>
        <v>"Phường Tân Lập - Thành phố Thái Nguyên - Tỉnh Thái Nguyên"</v>
      </c>
      <c r="N2107" t="str">
        <f t="shared" si="228"/>
        <v>"Phường Tân Lập - Thành phố Thái Nguyên"</v>
      </c>
      <c r="O2107" t="str">
        <f>VLOOKUP(E2107,district_data,7,0)</f>
        <v>"res_district_164"</v>
      </c>
      <c r="P2107" t="str">
        <f t="shared" si="229"/>
        <v>"VN-19"</v>
      </c>
      <c r="Q2107" t="s">
        <v>1910</v>
      </c>
      <c r="R2107">
        <f t="shared" si="230"/>
        <v>0</v>
      </c>
    </row>
    <row r="2108" spans="1:18" ht="17" x14ac:dyDescent="0.15">
      <c r="A2108" s="8" t="s">
        <v>5988</v>
      </c>
      <c r="B2108" s="8" t="s">
        <v>5989</v>
      </c>
      <c r="C2108" s="8"/>
      <c r="D2108" s="8" t="s">
        <v>1915</v>
      </c>
      <c r="E2108" s="8" t="s">
        <v>743</v>
      </c>
      <c r="F2108" s="8" t="s">
        <v>744</v>
      </c>
      <c r="G2108" s="8" t="s">
        <v>389</v>
      </c>
      <c r="H2108" s="8" t="s">
        <v>388</v>
      </c>
      <c r="I2108" s="17" t="s">
        <v>22707</v>
      </c>
      <c r="J2108" s="19" t="str">
        <f t="shared" si="224"/>
        <v>"res_ward_2107"</v>
      </c>
      <c r="K2108" t="str">
        <f t="shared" si="225"/>
        <v>"Phường Cam Giá"</v>
      </c>
      <c r="L2108" t="str">
        <f t="shared" si="226"/>
        <v>"VN-19-164-05467"</v>
      </c>
      <c r="M2108" t="str">
        <f t="shared" si="227"/>
        <v>"Phường Cam Giá - Thành phố Thái Nguyên - Tỉnh Thái Nguyên"</v>
      </c>
      <c r="N2108" t="str">
        <f t="shared" si="228"/>
        <v>"Phường Cam Giá - Thành phố Thái Nguyên"</v>
      </c>
      <c r="O2108" t="str">
        <f>VLOOKUP(E2108,district_data,7,0)</f>
        <v>"res_district_164"</v>
      </c>
      <c r="P2108" t="str">
        <f t="shared" si="229"/>
        <v>"VN-19"</v>
      </c>
      <c r="Q2108" t="s">
        <v>1910</v>
      </c>
      <c r="R2108">
        <f t="shared" si="230"/>
        <v>0</v>
      </c>
    </row>
    <row r="2109" spans="1:18" ht="17" x14ac:dyDescent="0.15">
      <c r="A2109" s="8" t="s">
        <v>5990</v>
      </c>
      <c r="B2109" s="8" t="s">
        <v>5991</v>
      </c>
      <c r="C2109" s="8"/>
      <c r="D2109" s="8" t="s">
        <v>1915</v>
      </c>
      <c r="E2109" s="8" t="s">
        <v>743</v>
      </c>
      <c r="F2109" s="8" t="s">
        <v>744</v>
      </c>
      <c r="G2109" s="8" t="s">
        <v>389</v>
      </c>
      <c r="H2109" s="8" t="s">
        <v>388</v>
      </c>
      <c r="I2109" s="17" t="s">
        <v>22708</v>
      </c>
      <c r="J2109" s="19" t="str">
        <f t="shared" si="224"/>
        <v>"res_ward_2108"</v>
      </c>
      <c r="K2109" t="str">
        <f t="shared" si="225"/>
        <v>"Phường Phú Xá"</v>
      </c>
      <c r="L2109" t="str">
        <f t="shared" si="226"/>
        <v>"VN-19-164-05470"</v>
      </c>
      <c r="M2109" t="str">
        <f t="shared" si="227"/>
        <v>"Phường Phú Xá - Thành phố Thái Nguyên - Tỉnh Thái Nguyên"</v>
      </c>
      <c r="N2109" t="str">
        <f t="shared" si="228"/>
        <v>"Phường Phú Xá - Thành phố Thái Nguyên"</v>
      </c>
      <c r="O2109" t="str">
        <f>VLOOKUP(E2109,district_data,7,0)</f>
        <v>"res_district_164"</v>
      </c>
      <c r="P2109" t="str">
        <f t="shared" si="229"/>
        <v>"VN-19"</v>
      </c>
      <c r="Q2109" t="s">
        <v>1910</v>
      </c>
      <c r="R2109">
        <f t="shared" si="230"/>
        <v>0</v>
      </c>
    </row>
    <row r="2110" spans="1:18" ht="17" x14ac:dyDescent="0.15">
      <c r="A2110" s="8" t="s">
        <v>5992</v>
      </c>
      <c r="B2110" s="8" t="s">
        <v>5993</v>
      </c>
      <c r="C2110" s="8"/>
      <c r="D2110" s="8" t="s">
        <v>1915</v>
      </c>
      <c r="E2110" s="8" t="s">
        <v>743</v>
      </c>
      <c r="F2110" s="8" t="s">
        <v>744</v>
      </c>
      <c r="G2110" s="8" t="s">
        <v>389</v>
      </c>
      <c r="H2110" s="8" t="s">
        <v>388</v>
      </c>
      <c r="I2110" s="17" t="s">
        <v>22709</v>
      </c>
      <c r="J2110" s="19" t="str">
        <f t="shared" si="224"/>
        <v>"res_ward_2109"</v>
      </c>
      <c r="K2110" t="str">
        <f t="shared" si="225"/>
        <v>"Phường Hương Sơn"</v>
      </c>
      <c r="L2110" t="str">
        <f t="shared" si="226"/>
        <v>"VN-19-164-05473"</v>
      </c>
      <c r="M2110" t="str">
        <f t="shared" si="227"/>
        <v>"Phường Hương Sơn - Thành phố Thái Nguyên - Tỉnh Thái Nguyên"</v>
      </c>
      <c r="N2110" t="str">
        <f t="shared" si="228"/>
        <v>"Phường Hương Sơn - Thành phố Thái Nguyên"</v>
      </c>
      <c r="O2110" t="str">
        <f>VLOOKUP(E2110,district_data,7,0)</f>
        <v>"res_district_164"</v>
      </c>
      <c r="P2110" t="str">
        <f t="shared" si="229"/>
        <v>"VN-19"</v>
      </c>
      <c r="Q2110" t="s">
        <v>1910</v>
      </c>
      <c r="R2110">
        <f t="shared" si="230"/>
        <v>0</v>
      </c>
    </row>
    <row r="2111" spans="1:18" ht="17" x14ac:dyDescent="0.15">
      <c r="A2111" s="8" t="s">
        <v>5994</v>
      </c>
      <c r="B2111" s="8" t="s">
        <v>5995</v>
      </c>
      <c r="C2111" s="8"/>
      <c r="D2111" s="8" t="s">
        <v>1915</v>
      </c>
      <c r="E2111" s="8" t="s">
        <v>743</v>
      </c>
      <c r="F2111" s="8" t="s">
        <v>744</v>
      </c>
      <c r="G2111" s="8" t="s">
        <v>389</v>
      </c>
      <c r="H2111" s="8" t="s">
        <v>388</v>
      </c>
      <c r="I2111" s="17" t="s">
        <v>22710</v>
      </c>
      <c r="J2111" s="19" t="str">
        <f t="shared" si="224"/>
        <v>"res_ward_2110"</v>
      </c>
      <c r="K2111" t="str">
        <f t="shared" si="225"/>
        <v>"Phường Trung Thành"</v>
      </c>
      <c r="L2111" t="str">
        <f t="shared" si="226"/>
        <v>"VN-19-164-05476"</v>
      </c>
      <c r="M2111" t="str">
        <f t="shared" si="227"/>
        <v>"Phường Trung Thành - Thành phố Thái Nguyên - Tỉnh Thái Nguyên"</v>
      </c>
      <c r="N2111" t="str">
        <f t="shared" si="228"/>
        <v>"Phường Trung Thành - Thành phố Thái Nguyên"</v>
      </c>
      <c r="O2111" t="str">
        <f>VLOOKUP(E2111,district_data,7,0)</f>
        <v>"res_district_164"</v>
      </c>
      <c r="P2111" t="str">
        <f t="shared" si="229"/>
        <v>"VN-19"</v>
      </c>
      <c r="Q2111" t="s">
        <v>1910</v>
      </c>
      <c r="R2111">
        <f t="shared" si="230"/>
        <v>0</v>
      </c>
    </row>
    <row r="2112" spans="1:18" ht="17" x14ac:dyDescent="0.15">
      <c r="A2112" s="8" t="s">
        <v>5996</v>
      </c>
      <c r="B2112" s="8" t="s">
        <v>5997</v>
      </c>
      <c r="C2112" s="8"/>
      <c r="D2112" s="8" t="s">
        <v>1915</v>
      </c>
      <c r="E2112" s="8" t="s">
        <v>743</v>
      </c>
      <c r="F2112" s="8" t="s">
        <v>744</v>
      </c>
      <c r="G2112" s="8" t="s">
        <v>389</v>
      </c>
      <c r="H2112" s="8" t="s">
        <v>388</v>
      </c>
      <c r="I2112" s="17" t="s">
        <v>22711</v>
      </c>
      <c r="J2112" s="19" t="str">
        <f t="shared" si="224"/>
        <v>"res_ward_2111"</v>
      </c>
      <c r="K2112" t="str">
        <f t="shared" si="225"/>
        <v>"Phường Tân Thành"</v>
      </c>
      <c r="L2112" t="str">
        <f t="shared" si="226"/>
        <v>"VN-19-164-05479"</v>
      </c>
      <c r="M2112" t="str">
        <f t="shared" si="227"/>
        <v>"Phường Tân Thành - Thành phố Thái Nguyên - Tỉnh Thái Nguyên"</v>
      </c>
      <c r="N2112" t="str">
        <f t="shared" si="228"/>
        <v>"Phường Tân Thành - Thành phố Thái Nguyên"</v>
      </c>
      <c r="O2112" t="str">
        <f>VLOOKUP(E2112,district_data,7,0)</f>
        <v>"res_district_164"</v>
      </c>
      <c r="P2112" t="str">
        <f t="shared" si="229"/>
        <v>"VN-19"</v>
      </c>
      <c r="Q2112" t="s">
        <v>1910</v>
      </c>
      <c r="R2112">
        <f t="shared" si="230"/>
        <v>0</v>
      </c>
    </row>
    <row r="2113" spans="1:18" ht="17" x14ac:dyDescent="0.15">
      <c r="A2113" s="8" t="s">
        <v>5998</v>
      </c>
      <c r="B2113" s="8" t="s">
        <v>5999</v>
      </c>
      <c r="C2113" s="8"/>
      <c r="D2113" s="8" t="s">
        <v>1915</v>
      </c>
      <c r="E2113" s="8" t="s">
        <v>743</v>
      </c>
      <c r="F2113" s="8" t="s">
        <v>744</v>
      </c>
      <c r="G2113" s="8" t="s">
        <v>389</v>
      </c>
      <c r="H2113" s="8" t="s">
        <v>388</v>
      </c>
      <c r="I2113" s="17" t="s">
        <v>22712</v>
      </c>
      <c r="J2113" s="19" t="str">
        <f t="shared" si="224"/>
        <v>"res_ward_2112"</v>
      </c>
      <c r="K2113" t="str">
        <f t="shared" si="225"/>
        <v>"Phường Tân Long"</v>
      </c>
      <c r="L2113" t="str">
        <f t="shared" si="226"/>
        <v>"VN-19-164-05482"</v>
      </c>
      <c r="M2113" t="str">
        <f t="shared" si="227"/>
        <v>"Phường Tân Long - Thành phố Thái Nguyên - Tỉnh Thái Nguyên"</v>
      </c>
      <c r="N2113" t="str">
        <f t="shared" si="228"/>
        <v>"Phường Tân Long - Thành phố Thái Nguyên"</v>
      </c>
      <c r="O2113" t="str">
        <f>VLOOKUP(E2113,district_data,7,0)</f>
        <v>"res_district_164"</v>
      </c>
      <c r="P2113" t="str">
        <f t="shared" si="229"/>
        <v>"VN-19"</v>
      </c>
      <c r="Q2113" t="s">
        <v>1910</v>
      </c>
      <c r="R2113">
        <f t="shared" si="230"/>
        <v>0</v>
      </c>
    </row>
    <row r="2114" spans="1:18" ht="17" x14ac:dyDescent="0.15">
      <c r="A2114" s="8" t="s">
        <v>6000</v>
      </c>
      <c r="B2114" s="8" t="s">
        <v>6001</v>
      </c>
      <c r="C2114" s="8"/>
      <c r="D2114" s="8" t="s">
        <v>2174</v>
      </c>
      <c r="E2114" s="8" t="s">
        <v>743</v>
      </c>
      <c r="F2114" s="8" t="s">
        <v>744</v>
      </c>
      <c r="G2114" s="8" t="s">
        <v>389</v>
      </c>
      <c r="H2114" s="8" t="s">
        <v>388</v>
      </c>
      <c r="I2114" s="17" t="s">
        <v>22713</v>
      </c>
      <c r="J2114" s="19" t="str">
        <f t="shared" si="224"/>
        <v>"res_ward_2113"</v>
      </c>
      <c r="K2114" t="str">
        <f t="shared" si="225"/>
        <v>"Xã Phúc Hà"</v>
      </c>
      <c r="L2114" t="str">
        <f t="shared" si="226"/>
        <v>"VN-19-164-05485"</v>
      </c>
      <c r="M2114" t="str">
        <f t="shared" si="227"/>
        <v>"Xã Phúc Hà - Thành phố Thái Nguyên - Tỉnh Thái Nguyên"</v>
      </c>
      <c r="N2114" t="str">
        <f t="shared" si="228"/>
        <v>"Xã Phúc Hà - Thành phố Thái Nguyên"</v>
      </c>
      <c r="O2114" t="str">
        <f>VLOOKUP(E2114,district_data,7,0)</f>
        <v>"res_district_164"</v>
      </c>
      <c r="P2114" t="str">
        <f t="shared" si="229"/>
        <v>"VN-19"</v>
      </c>
      <c r="Q2114" t="s">
        <v>1910</v>
      </c>
      <c r="R2114">
        <f t="shared" si="230"/>
        <v>1</v>
      </c>
    </row>
    <row r="2115" spans="1:18" ht="17" x14ac:dyDescent="0.15">
      <c r="A2115" s="8" t="s">
        <v>6002</v>
      </c>
      <c r="B2115" s="8" t="s">
        <v>6003</v>
      </c>
      <c r="C2115" s="8"/>
      <c r="D2115" s="8" t="s">
        <v>2174</v>
      </c>
      <c r="E2115" s="8" t="s">
        <v>743</v>
      </c>
      <c r="F2115" s="8" t="s">
        <v>744</v>
      </c>
      <c r="G2115" s="8" t="s">
        <v>389</v>
      </c>
      <c r="H2115" s="8" t="s">
        <v>388</v>
      </c>
      <c r="I2115" s="17" t="s">
        <v>22714</v>
      </c>
      <c r="J2115" s="19" t="str">
        <f t="shared" ref="J2115:J2178" si="231">$T$2&amp;I2115&amp;$T$2</f>
        <v>"res_ward_2114"</v>
      </c>
      <c r="K2115" t="str">
        <f t="shared" ref="K2115:K2178" si="232">$T$2&amp;B2115&amp;$T$2</f>
        <v>"Xã Phúc Xuân"</v>
      </c>
      <c r="L2115" t="str">
        <f t="shared" ref="L2115:L2178" si="233">$T$2&amp;"VN-"&amp;G2115&amp;"-"&amp;E2115&amp;"-"&amp;A2115&amp;$T$2</f>
        <v>"VN-19-164-05488"</v>
      </c>
      <c r="M2115" t="str">
        <f t="shared" ref="M2115:M2178" si="234">$T$2&amp;B2115&amp;" - "&amp;F2115&amp;" - "&amp;H2115&amp;$T$2</f>
        <v>"Xã Phúc Xuân - Thành phố Thái Nguyên - Tỉnh Thái Nguyên"</v>
      </c>
      <c r="N2115" t="str">
        <f t="shared" ref="N2115:N2178" si="235">$T$2&amp;B2115&amp;" - "&amp;F2115&amp;$T$2</f>
        <v>"Xã Phúc Xuân - Thành phố Thái Nguyên"</v>
      </c>
      <c r="O2115" t="str">
        <f>VLOOKUP(E2115,district_data,7,0)</f>
        <v>"res_district_164"</v>
      </c>
      <c r="P2115" t="str">
        <f t="shared" ref="P2115:P2178" si="236">$T$2&amp;"VN-"&amp;G2115&amp;$T$2</f>
        <v>"VN-19"</v>
      </c>
      <c r="Q2115" t="s">
        <v>1910</v>
      </c>
      <c r="R2115">
        <f t="shared" ref="R2115:R2178" si="237">VLOOKUP(D2115,$U$2:$V$5,2,0)</f>
        <v>1</v>
      </c>
    </row>
    <row r="2116" spans="1:18" ht="17" x14ac:dyDescent="0.15">
      <c r="A2116" s="8" t="s">
        <v>6004</v>
      </c>
      <c r="B2116" s="8" t="s">
        <v>4182</v>
      </c>
      <c r="C2116" s="8"/>
      <c r="D2116" s="8" t="s">
        <v>2174</v>
      </c>
      <c r="E2116" s="8" t="s">
        <v>743</v>
      </c>
      <c r="F2116" s="8" t="s">
        <v>744</v>
      </c>
      <c r="G2116" s="8" t="s">
        <v>389</v>
      </c>
      <c r="H2116" s="8" t="s">
        <v>388</v>
      </c>
      <c r="I2116" s="17" t="s">
        <v>22715</v>
      </c>
      <c r="J2116" s="19" t="str">
        <f t="shared" si="231"/>
        <v>"res_ward_2115"</v>
      </c>
      <c r="K2116" t="str">
        <f t="shared" si="232"/>
        <v>"Xã Quyết Thắng"</v>
      </c>
      <c r="L2116" t="str">
        <f t="shared" si="233"/>
        <v>"VN-19-164-05491"</v>
      </c>
      <c r="M2116" t="str">
        <f t="shared" si="234"/>
        <v>"Xã Quyết Thắng - Thành phố Thái Nguyên - Tỉnh Thái Nguyên"</v>
      </c>
      <c r="N2116" t="str">
        <f t="shared" si="235"/>
        <v>"Xã Quyết Thắng - Thành phố Thái Nguyên"</v>
      </c>
      <c r="O2116" t="str">
        <f>VLOOKUP(E2116,district_data,7,0)</f>
        <v>"res_district_164"</v>
      </c>
      <c r="P2116" t="str">
        <f t="shared" si="236"/>
        <v>"VN-19"</v>
      </c>
      <c r="Q2116" t="s">
        <v>1910</v>
      </c>
      <c r="R2116">
        <f t="shared" si="237"/>
        <v>1</v>
      </c>
    </row>
    <row r="2117" spans="1:18" ht="17" x14ac:dyDescent="0.15">
      <c r="A2117" s="8" t="s">
        <v>6005</v>
      </c>
      <c r="B2117" s="8" t="s">
        <v>6006</v>
      </c>
      <c r="C2117" s="8"/>
      <c r="D2117" s="8" t="s">
        <v>2174</v>
      </c>
      <c r="E2117" s="8" t="s">
        <v>743</v>
      </c>
      <c r="F2117" s="8" t="s">
        <v>744</v>
      </c>
      <c r="G2117" s="8" t="s">
        <v>389</v>
      </c>
      <c r="H2117" s="8" t="s">
        <v>388</v>
      </c>
      <c r="I2117" s="17" t="s">
        <v>22716</v>
      </c>
      <c r="J2117" s="19" t="str">
        <f t="shared" si="231"/>
        <v>"res_ward_2116"</v>
      </c>
      <c r="K2117" t="str">
        <f t="shared" si="232"/>
        <v>"Xã Phúc Trìu"</v>
      </c>
      <c r="L2117" t="str">
        <f t="shared" si="233"/>
        <v>"VN-19-164-05494"</v>
      </c>
      <c r="M2117" t="str">
        <f t="shared" si="234"/>
        <v>"Xã Phúc Trìu - Thành phố Thái Nguyên - Tỉnh Thái Nguyên"</v>
      </c>
      <c r="N2117" t="str">
        <f t="shared" si="235"/>
        <v>"Xã Phúc Trìu - Thành phố Thái Nguyên"</v>
      </c>
      <c r="O2117" t="str">
        <f>VLOOKUP(E2117,district_data,7,0)</f>
        <v>"res_district_164"</v>
      </c>
      <c r="P2117" t="str">
        <f t="shared" si="236"/>
        <v>"VN-19"</v>
      </c>
      <c r="Q2117" t="s">
        <v>1910</v>
      </c>
      <c r="R2117">
        <f t="shared" si="237"/>
        <v>1</v>
      </c>
    </row>
    <row r="2118" spans="1:18" ht="17" x14ac:dyDescent="0.15">
      <c r="A2118" s="8" t="s">
        <v>6007</v>
      </c>
      <c r="B2118" s="8" t="s">
        <v>6008</v>
      </c>
      <c r="C2118" s="8"/>
      <c r="D2118" s="8" t="s">
        <v>2174</v>
      </c>
      <c r="E2118" s="8" t="s">
        <v>743</v>
      </c>
      <c r="F2118" s="8" t="s">
        <v>744</v>
      </c>
      <c r="G2118" s="8" t="s">
        <v>389</v>
      </c>
      <c r="H2118" s="8" t="s">
        <v>388</v>
      </c>
      <c r="I2118" s="17" t="s">
        <v>22717</v>
      </c>
      <c r="J2118" s="19" t="str">
        <f t="shared" si="231"/>
        <v>"res_ward_2117"</v>
      </c>
      <c r="K2118" t="str">
        <f t="shared" si="232"/>
        <v>"Xã Thịnh Đức"</v>
      </c>
      <c r="L2118" t="str">
        <f t="shared" si="233"/>
        <v>"VN-19-164-05497"</v>
      </c>
      <c r="M2118" t="str">
        <f t="shared" si="234"/>
        <v>"Xã Thịnh Đức - Thành phố Thái Nguyên - Tỉnh Thái Nguyên"</v>
      </c>
      <c r="N2118" t="str">
        <f t="shared" si="235"/>
        <v>"Xã Thịnh Đức - Thành phố Thái Nguyên"</v>
      </c>
      <c r="O2118" t="str">
        <f>VLOOKUP(E2118,district_data,7,0)</f>
        <v>"res_district_164"</v>
      </c>
      <c r="P2118" t="str">
        <f t="shared" si="236"/>
        <v>"VN-19"</v>
      </c>
      <c r="Q2118" t="s">
        <v>1910</v>
      </c>
      <c r="R2118">
        <f t="shared" si="237"/>
        <v>1</v>
      </c>
    </row>
    <row r="2119" spans="1:18" ht="17" x14ac:dyDescent="0.15">
      <c r="A2119" s="8" t="s">
        <v>6009</v>
      </c>
      <c r="B2119" s="8" t="s">
        <v>6010</v>
      </c>
      <c r="C2119" s="8"/>
      <c r="D2119" s="8" t="s">
        <v>1915</v>
      </c>
      <c r="E2119" s="8" t="s">
        <v>743</v>
      </c>
      <c r="F2119" s="8" t="s">
        <v>744</v>
      </c>
      <c r="G2119" s="8" t="s">
        <v>389</v>
      </c>
      <c r="H2119" s="8" t="s">
        <v>388</v>
      </c>
      <c r="I2119" s="17" t="s">
        <v>22718</v>
      </c>
      <c r="J2119" s="19" t="str">
        <f t="shared" si="231"/>
        <v>"res_ward_2118"</v>
      </c>
      <c r="K2119" t="str">
        <f t="shared" si="232"/>
        <v>"Phường Tích Lương"</v>
      </c>
      <c r="L2119" t="str">
        <f t="shared" si="233"/>
        <v>"VN-19-164-05500"</v>
      </c>
      <c r="M2119" t="str">
        <f t="shared" si="234"/>
        <v>"Phường Tích Lương - Thành phố Thái Nguyên - Tỉnh Thái Nguyên"</v>
      </c>
      <c r="N2119" t="str">
        <f t="shared" si="235"/>
        <v>"Phường Tích Lương - Thành phố Thái Nguyên"</v>
      </c>
      <c r="O2119" t="str">
        <f>VLOOKUP(E2119,district_data,7,0)</f>
        <v>"res_district_164"</v>
      </c>
      <c r="P2119" t="str">
        <f t="shared" si="236"/>
        <v>"VN-19"</v>
      </c>
      <c r="Q2119" t="s">
        <v>1910</v>
      </c>
      <c r="R2119">
        <f t="shared" si="237"/>
        <v>0</v>
      </c>
    </row>
    <row r="2120" spans="1:18" ht="17" x14ac:dyDescent="0.15">
      <c r="A2120" s="8" t="s">
        <v>6011</v>
      </c>
      <c r="B2120" s="8" t="s">
        <v>6012</v>
      </c>
      <c r="C2120" s="8"/>
      <c r="D2120" s="8" t="s">
        <v>2174</v>
      </c>
      <c r="E2120" s="8" t="s">
        <v>743</v>
      </c>
      <c r="F2120" s="8" t="s">
        <v>744</v>
      </c>
      <c r="G2120" s="8" t="s">
        <v>389</v>
      </c>
      <c r="H2120" s="8" t="s">
        <v>388</v>
      </c>
      <c r="I2120" s="17" t="s">
        <v>22719</v>
      </c>
      <c r="J2120" s="19" t="str">
        <f t="shared" si="231"/>
        <v>"res_ward_2119"</v>
      </c>
      <c r="K2120" t="str">
        <f t="shared" si="232"/>
        <v>"Xã Tân Cương"</v>
      </c>
      <c r="L2120" t="str">
        <f t="shared" si="233"/>
        <v>"VN-19-164-05503"</v>
      </c>
      <c r="M2120" t="str">
        <f t="shared" si="234"/>
        <v>"Xã Tân Cương - Thành phố Thái Nguyên - Tỉnh Thái Nguyên"</v>
      </c>
      <c r="N2120" t="str">
        <f t="shared" si="235"/>
        <v>"Xã Tân Cương - Thành phố Thái Nguyên"</v>
      </c>
      <c r="O2120" t="str">
        <f>VLOOKUP(E2120,district_data,7,0)</f>
        <v>"res_district_164"</v>
      </c>
      <c r="P2120" t="str">
        <f t="shared" si="236"/>
        <v>"VN-19"</v>
      </c>
      <c r="Q2120" t="s">
        <v>1910</v>
      </c>
      <c r="R2120">
        <f t="shared" si="237"/>
        <v>1</v>
      </c>
    </row>
    <row r="2121" spans="1:18" ht="17" x14ac:dyDescent="0.15">
      <c r="A2121" s="8" t="s">
        <v>6013</v>
      </c>
      <c r="B2121" s="8" t="s">
        <v>6014</v>
      </c>
      <c r="C2121" s="8"/>
      <c r="D2121" s="8" t="s">
        <v>2174</v>
      </c>
      <c r="E2121" s="8" t="s">
        <v>743</v>
      </c>
      <c r="F2121" s="8" t="s">
        <v>744</v>
      </c>
      <c r="G2121" s="8" t="s">
        <v>389</v>
      </c>
      <c r="H2121" s="8" t="s">
        <v>388</v>
      </c>
      <c r="I2121" s="17" t="s">
        <v>22720</v>
      </c>
      <c r="J2121" s="19" t="str">
        <f t="shared" si="231"/>
        <v>"res_ward_2120"</v>
      </c>
      <c r="K2121" t="str">
        <f t="shared" si="232"/>
        <v>"Xã Sơn Cẩm"</v>
      </c>
      <c r="L2121" t="str">
        <f t="shared" si="233"/>
        <v>"VN-19-164-05653"</v>
      </c>
      <c r="M2121" t="str">
        <f t="shared" si="234"/>
        <v>"Xã Sơn Cẩm - Thành phố Thái Nguyên - Tỉnh Thái Nguyên"</v>
      </c>
      <c r="N2121" t="str">
        <f t="shared" si="235"/>
        <v>"Xã Sơn Cẩm - Thành phố Thái Nguyên"</v>
      </c>
      <c r="O2121" t="str">
        <f>VLOOKUP(E2121,district_data,7,0)</f>
        <v>"res_district_164"</v>
      </c>
      <c r="P2121" t="str">
        <f t="shared" si="236"/>
        <v>"VN-19"</v>
      </c>
      <c r="Q2121" t="s">
        <v>1910</v>
      </c>
      <c r="R2121">
        <f t="shared" si="237"/>
        <v>1</v>
      </c>
    </row>
    <row r="2122" spans="1:18" ht="17" x14ac:dyDescent="0.15">
      <c r="A2122" s="8" t="s">
        <v>6015</v>
      </c>
      <c r="B2122" s="8" t="s">
        <v>6016</v>
      </c>
      <c r="C2122" s="8"/>
      <c r="D2122" s="8" t="s">
        <v>1915</v>
      </c>
      <c r="E2122" s="8" t="s">
        <v>743</v>
      </c>
      <c r="F2122" s="8" t="s">
        <v>744</v>
      </c>
      <c r="G2122" s="8" t="s">
        <v>389</v>
      </c>
      <c r="H2122" s="8" t="s">
        <v>388</v>
      </c>
      <c r="I2122" s="17" t="s">
        <v>22721</v>
      </c>
      <c r="J2122" s="19" t="str">
        <f t="shared" si="231"/>
        <v>"res_ward_2121"</v>
      </c>
      <c r="K2122" t="str">
        <f t="shared" si="232"/>
        <v>"Phường Chùa Hang"</v>
      </c>
      <c r="L2122" t="str">
        <f t="shared" si="233"/>
        <v>"VN-19-164-05659"</v>
      </c>
      <c r="M2122" t="str">
        <f t="shared" si="234"/>
        <v>"Phường Chùa Hang - Thành phố Thái Nguyên - Tỉnh Thái Nguyên"</v>
      </c>
      <c r="N2122" t="str">
        <f t="shared" si="235"/>
        <v>"Phường Chùa Hang - Thành phố Thái Nguyên"</v>
      </c>
      <c r="O2122" t="str">
        <f>VLOOKUP(E2122,district_data,7,0)</f>
        <v>"res_district_164"</v>
      </c>
      <c r="P2122" t="str">
        <f t="shared" si="236"/>
        <v>"VN-19"</v>
      </c>
      <c r="Q2122" t="s">
        <v>1910</v>
      </c>
      <c r="R2122">
        <f t="shared" si="237"/>
        <v>0</v>
      </c>
    </row>
    <row r="2123" spans="1:18" ht="17" x14ac:dyDescent="0.15">
      <c r="A2123" s="8" t="s">
        <v>6017</v>
      </c>
      <c r="B2123" s="8" t="s">
        <v>6018</v>
      </c>
      <c r="C2123" s="8"/>
      <c r="D2123" s="8" t="s">
        <v>2174</v>
      </c>
      <c r="E2123" s="8" t="s">
        <v>743</v>
      </c>
      <c r="F2123" s="8" t="s">
        <v>744</v>
      </c>
      <c r="G2123" s="8" t="s">
        <v>389</v>
      </c>
      <c r="H2123" s="8" t="s">
        <v>388</v>
      </c>
      <c r="I2123" s="17" t="s">
        <v>22722</v>
      </c>
      <c r="J2123" s="19" t="str">
        <f t="shared" si="231"/>
        <v>"res_ward_2122"</v>
      </c>
      <c r="K2123" t="str">
        <f t="shared" si="232"/>
        <v>"Xã Cao Ngạn"</v>
      </c>
      <c r="L2123" t="str">
        <f t="shared" si="233"/>
        <v>"VN-19-164-05695"</v>
      </c>
      <c r="M2123" t="str">
        <f t="shared" si="234"/>
        <v>"Xã Cao Ngạn - Thành phố Thái Nguyên - Tỉnh Thái Nguyên"</v>
      </c>
      <c r="N2123" t="str">
        <f t="shared" si="235"/>
        <v>"Xã Cao Ngạn - Thành phố Thái Nguyên"</v>
      </c>
      <c r="O2123" t="str">
        <f>VLOOKUP(E2123,district_data,7,0)</f>
        <v>"res_district_164"</v>
      </c>
      <c r="P2123" t="str">
        <f t="shared" si="236"/>
        <v>"VN-19"</v>
      </c>
      <c r="Q2123" t="s">
        <v>1910</v>
      </c>
      <c r="R2123">
        <f t="shared" si="237"/>
        <v>1</v>
      </c>
    </row>
    <row r="2124" spans="1:18" ht="17" x14ac:dyDescent="0.15">
      <c r="A2124" s="8" t="s">
        <v>6019</v>
      </c>
      <c r="B2124" s="8" t="s">
        <v>6020</v>
      </c>
      <c r="C2124" s="8"/>
      <c r="D2124" s="8" t="s">
        <v>2174</v>
      </c>
      <c r="E2124" s="8" t="s">
        <v>743</v>
      </c>
      <c r="F2124" s="8" t="s">
        <v>744</v>
      </c>
      <c r="G2124" s="8" t="s">
        <v>389</v>
      </c>
      <c r="H2124" s="8" t="s">
        <v>388</v>
      </c>
      <c r="I2124" s="17" t="s">
        <v>22723</v>
      </c>
      <c r="J2124" s="19" t="str">
        <f t="shared" si="231"/>
        <v>"res_ward_2123"</v>
      </c>
      <c r="K2124" t="str">
        <f t="shared" si="232"/>
        <v>"Xã Linh Sơn"</v>
      </c>
      <c r="L2124" t="str">
        <f t="shared" si="233"/>
        <v>"VN-19-164-05701"</v>
      </c>
      <c r="M2124" t="str">
        <f t="shared" si="234"/>
        <v>"Xã Linh Sơn - Thành phố Thái Nguyên - Tỉnh Thái Nguyên"</v>
      </c>
      <c r="N2124" t="str">
        <f t="shared" si="235"/>
        <v>"Xã Linh Sơn - Thành phố Thái Nguyên"</v>
      </c>
      <c r="O2124" t="str">
        <f>VLOOKUP(E2124,district_data,7,0)</f>
        <v>"res_district_164"</v>
      </c>
      <c r="P2124" t="str">
        <f t="shared" si="236"/>
        <v>"VN-19"</v>
      </c>
      <c r="Q2124" t="s">
        <v>1910</v>
      </c>
      <c r="R2124">
        <f t="shared" si="237"/>
        <v>1</v>
      </c>
    </row>
    <row r="2125" spans="1:18" ht="17" x14ac:dyDescent="0.15">
      <c r="A2125" s="8" t="s">
        <v>6021</v>
      </c>
      <c r="B2125" s="8" t="s">
        <v>6022</v>
      </c>
      <c r="C2125" s="8"/>
      <c r="D2125" s="8" t="s">
        <v>1915</v>
      </c>
      <c r="E2125" s="8" t="s">
        <v>743</v>
      </c>
      <c r="F2125" s="8" t="s">
        <v>744</v>
      </c>
      <c r="G2125" s="8" t="s">
        <v>389</v>
      </c>
      <c r="H2125" s="8" t="s">
        <v>388</v>
      </c>
      <c r="I2125" s="17" t="s">
        <v>22724</v>
      </c>
      <c r="J2125" s="19" t="str">
        <f t="shared" si="231"/>
        <v>"res_ward_2124"</v>
      </c>
      <c r="K2125" t="str">
        <f t="shared" si="232"/>
        <v>"Phường Đồng Bẩm"</v>
      </c>
      <c r="L2125" t="str">
        <f t="shared" si="233"/>
        <v>"VN-19-164-05710"</v>
      </c>
      <c r="M2125" t="str">
        <f t="shared" si="234"/>
        <v>"Phường Đồng Bẩm - Thành phố Thái Nguyên - Tỉnh Thái Nguyên"</v>
      </c>
      <c r="N2125" t="str">
        <f t="shared" si="235"/>
        <v>"Phường Đồng Bẩm - Thành phố Thái Nguyên"</v>
      </c>
      <c r="O2125" t="str">
        <f>VLOOKUP(E2125,district_data,7,0)</f>
        <v>"res_district_164"</v>
      </c>
      <c r="P2125" t="str">
        <f t="shared" si="236"/>
        <v>"VN-19"</v>
      </c>
      <c r="Q2125" t="s">
        <v>1910</v>
      </c>
      <c r="R2125">
        <f t="shared" si="237"/>
        <v>0</v>
      </c>
    </row>
    <row r="2126" spans="1:18" ht="17" x14ac:dyDescent="0.15">
      <c r="A2126" s="8" t="s">
        <v>6023</v>
      </c>
      <c r="B2126" s="8" t="s">
        <v>6024</v>
      </c>
      <c r="C2126" s="8"/>
      <c r="D2126" s="8" t="s">
        <v>2174</v>
      </c>
      <c r="E2126" s="8" t="s">
        <v>743</v>
      </c>
      <c r="F2126" s="8" t="s">
        <v>744</v>
      </c>
      <c r="G2126" s="8" t="s">
        <v>389</v>
      </c>
      <c r="H2126" s="8" t="s">
        <v>388</v>
      </c>
      <c r="I2126" s="17" t="s">
        <v>22725</v>
      </c>
      <c r="J2126" s="19" t="str">
        <f t="shared" si="231"/>
        <v>"res_ward_2125"</v>
      </c>
      <c r="K2126" t="str">
        <f t="shared" si="232"/>
        <v>"Xã Huống Thượng"</v>
      </c>
      <c r="L2126" t="str">
        <f t="shared" si="233"/>
        <v>"VN-19-164-05713"</v>
      </c>
      <c r="M2126" t="str">
        <f t="shared" si="234"/>
        <v>"Xã Huống Thượng - Thành phố Thái Nguyên - Tỉnh Thái Nguyên"</v>
      </c>
      <c r="N2126" t="str">
        <f t="shared" si="235"/>
        <v>"Xã Huống Thượng - Thành phố Thái Nguyên"</v>
      </c>
      <c r="O2126" t="str">
        <f>VLOOKUP(E2126,district_data,7,0)</f>
        <v>"res_district_164"</v>
      </c>
      <c r="P2126" t="str">
        <f t="shared" si="236"/>
        <v>"VN-19"</v>
      </c>
      <c r="Q2126" t="s">
        <v>1910</v>
      </c>
      <c r="R2126">
        <f t="shared" si="237"/>
        <v>1</v>
      </c>
    </row>
    <row r="2127" spans="1:18" ht="17" x14ac:dyDescent="0.15">
      <c r="A2127" s="8" t="s">
        <v>6025</v>
      </c>
      <c r="B2127" s="8" t="s">
        <v>6026</v>
      </c>
      <c r="C2127" s="8"/>
      <c r="D2127" s="8" t="s">
        <v>2174</v>
      </c>
      <c r="E2127" s="8" t="s">
        <v>743</v>
      </c>
      <c r="F2127" s="8" t="s">
        <v>744</v>
      </c>
      <c r="G2127" s="8" t="s">
        <v>389</v>
      </c>
      <c r="H2127" s="8" t="s">
        <v>388</v>
      </c>
      <c r="I2127" s="17" t="s">
        <v>22726</v>
      </c>
      <c r="J2127" s="19" t="str">
        <f t="shared" si="231"/>
        <v>"res_ward_2126"</v>
      </c>
      <c r="K2127" t="str">
        <f t="shared" si="232"/>
        <v>"Xã Đồng Liên"</v>
      </c>
      <c r="L2127" t="str">
        <f t="shared" si="233"/>
        <v>"VN-19-164-05914"</v>
      </c>
      <c r="M2127" t="str">
        <f t="shared" si="234"/>
        <v>"Xã Đồng Liên - Thành phố Thái Nguyên - Tỉnh Thái Nguyên"</v>
      </c>
      <c r="N2127" t="str">
        <f t="shared" si="235"/>
        <v>"Xã Đồng Liên - Thành phố Thái Nguyên"</v>
      </c>
      <c r="O2127" t="str">
        <f>VLOOKUP(E2127,district_data,7,0)</f>
        <v>"res_district_164"</v>
      </c>
      <c r="P2127" t="str">
        <f t="shared" si="236"/>
        <v>"VN-19"</v>
      </c>
      <c r="Q2127" t="s">
        <v>1910</v>
      </c>
      <c r="R2127">
        <f t="shared" si="237"/>
        <v>1</v>
      </c>
    </row>
    <row r="2128" spans="1:18" ht="17" x14ac:dyDescent="0.15">
      <c r="A2128" s="8" t="s">
        <v>6027</v>
      </c>
      <c r="B2128" s="8" t="s">
        <v>6028</v>
      </c>
      <c r="C2128" s="8"/>
      <c r="D2128" s="8" t="s">
        <v>1915</v>
      </c>
      <c r="E2128" s="8" t="s">
        <v>745</v>
      </c>
      <c r="F2128" s="8" t="s">
        <v>746</v>
      </c>
      <c r="G2128" s="8" t="s">
        <v>389</v>
      </c>
      <c r="H2128" s="8" t="s">
        <v>388</v>
      </c>
      <c r="I2128" s="17" t="s">
        <v>22727</v>
      </c>
      <c r="J2128" s="19" t="str">
        <f t="shared" si="231"/>
        <v>"res_ward_2127"</v>
      </c>
      <c r="K2128" t="str">
        <f t="shared" si="232"/>
        <v>"Phường Lương Sơn"</v>
      </c>
      <c r="L2128" t="str">
        <f t="shared" si="233"/>
        <v>"VN-19-165-05506"</v>
      </c>
      <c r="M2128" t="str">
        <f t="shared" si="234"/>
        <v>"Phường Lương Sơn - Thành phố Sông Công - Tỉnh Thái Nguyên"</v>
      </c>
      <c r="N2128" t="str">
        <f t="shared" si="235"/>
        <v>"Phường Lương Sơn - Thành phố Sông Công"</v>
      </c>
      <c r="O2128" t="str">
        <f>VLOOKUP(E2128,district_data,7,0)</f>
        <v>"res_district_165"</v>
      </c>
      <c r="P2128" t="str">
        <f t="shared" si="236"/>
        <v>"VN-19"</v>
      </c>
      <c r="Q2128" t="s">
        <v>1910</v>
      </c>
      <c r="R2128">
        <f t="shared" si="237"/>
        <v>0</v>
      </c>
    </row>
    <row r="2129" spans="1:18" ht="17" x14ac:dyDescent="0.15">
      <c r="A2129" s="8" t="s">
        <v>6029</v>
      </c>
      <c r="B2129" s="8" t="s">
        <v>6030</v>
      </c>
      <c r="C2129" s="8"/>
      <c r="D2129" s="8" t="s">
        <v>1915</v>
      </c>
      <c r="E2129" s="8" t="s">
        <v>745</v>
      </c>
      <c r="F2129" s="8" t="s">
        <v>746</v>
      </c>
      <c r="G2129" s="8" t="s">
        <v>389</v>
      </c>
      <c r="H2129" s="8" t="s">
        <v>388</v>
      </c>
      <c r="I2129" s="17" t="s">
        <v>22728</v>
      </c>
      <c r="J2129" s="19" t="str">
        <f t="shared" si="231"/>
        <v>"res_ward_2128"</v>
      </c>
      <c r="K2129" t="str">
        <f t="shared" si="232"/>
        <v>"Phường Châu Sơn"</v>
      </c>
      <c r="L2129" t="str">
        <f t="shared" si="233"/>
        <v>"VN-19-165-05509"</v>
      </c>
      <c r="M2129" t="str">
        <f t="shared" si="234"/>
        <v>"Phường Châu Sơn - Thành phố Sông Công - Tỉnh Thái Nguyên"</v>
      </c>
      <c r="N2129" t="str">
        <f t="shared" si="235"/>
        <v>"Phường Châu Sơn - Thành phố Sông Công"</v>
      </c>
      <c r="O2129" t="str">
        <f>VLOOKUP(E2129,district_data,7,0)</f>
        <v>"res_district_165"</v>
      </c>
      <c r="P2129" t="str">
        <f t="shared" si="236"/>
        <v>"VN-19"</v>
      </c>
      <c r="Q2129" t="s">
        <v>1910</v>
      </c>
      <c r="R2129">
        <f t="shared" si="237"/>
        <v>0</v>
      </c>
    </row>
    <row r="2130" spans="1:18" ht="17" x14ac:dyDescent="0.15">
      <c r="A2130" s="8" t="s">
        <v>6031</v>
      </c>
      <c r="B2130" s="8" t="s">
        <v>6032</v>
      </c>
      <c r="C2130" s="8"/>
      <c r="D2130" s="8" t="s">
        <v>1915</v>
      </c>
      <c r="E2130" s="8" t="s">
        <v>745</v>
      </c>
      <c r="F2130" s="8" t="s">
        <v>746</v>
      </c>
      <c r="G2130" s="8" t="s">
        <v>389</v>
      </c>
      <c r="H2130" s="8" t="s">
        <v>388</v>
      </c>
      <c r="I2130" s="17" t="s">
        <v>22729</v>
      </c>
      <c r="J2130" s="19" t="str">
        <f t="shared" si="231"/>
        <v>"res_ward_2129"</v>
      </c>
      <c r="K2130" t="str">
        <f t="shared" si="232"/>
        <v>"Phường Mỏ Chè"</v>
      </c>
      <c r="L2130" t="str">
        <f t="shared" si="233"/>
        <v>"VN-19-165-05512"</v>
      </c>
      <c r="M2130" t="str">
        <f t="shared" si="234"/>
        <v>"Phường Mỏ Chè - Thành phố Sông Công - Tỉnh Thái Nguyên"</v>
      </c>
      <c r="N2130" t="str">
        <f t="shared" si="235"/>
        <v>"Phường Mỏ Chè - Thành phố Sông Công"</v>
      </c>
      <c r="O2130" t="str">
        <f>VLOOKUP(E2130,district_data,7,0)</f>
        <v>"res_district_165"</v>
      </c>
      <c r="P2130" t="str">
        <f t="shared" si="236"/>
        <v>"VN-19"</v>
      </c>
      <c r="Q2130" t="s">
        <v>1910</v>
      </c>
      <c r="R2130">
        <f t="shared" si="237"/>
        <v>0</v>
      </c>
    </row>
    <row r="2131" spans="1:18" ht="17" x14ac:dyDescent="0.15">
      <c r="A2131" s="8" t="s">
        <v>6033</v>
      </c>
      <c r="B2131" s="8" t="s">
        <v>6034</v>
      </c>
      <c r="C2131" s="8"/>
      <c r="D2131" s="8" t="s">
        <v>1915</v>
      </c>
      <c r="E2131" s="8" t="s">
        <v>745</v>
      </c>
      <c r="F2131" s="8" t="s">
        <v>746</v>
      </c>
      <c r="G2131" s="8" t="s">
        <v>389</v>
      </c>
      <c r="H2131" s="8" t="s">
        <v>388</v>
      </c>
      <c r="I2131" s="17" t="s">
        <v>22730</v>
      </c>
      <c r="J2131" s="19" t="str">
        <f t="shared" si="231"/>
        <v>"res_ward_2130"</v>
      </c>
      <c r="K2131" t="str">
        <f t="shared" si="232"/>
        <v>"Phường Cải Đan"</v>
      </c>
      <c r="L2131" t="str">
        <f t="shared" si="233"/>
        <v>"VN-19-165-05515"</v>
      </c>
      <c r="M2131" t="str">
        <f t="shared" si="234"/>
        <v>"Phường Cải Đan - Thành phố Sông Công - Tỉnh Thái Nguyên"</v>
      </c>
      <c r="N2131" t="str">
        <f t="shared" si="235"/>
        <v>"Phường Cải Đan - Thành phố Sông Công"</v>
      </c>
      <c r="O2131" t="str">
        <f>VLOOKUP(E2131,district_data,7,0)</f>
        <v>"res_district_165"</v>
      </c>
      <c r="P2131" t="str">
        <f t="shared" si="236"/>
        <v>"VN-19"</v>
      </c>
      <c r="Q2131" t="s">
        <v>1910</v>
      </c>
      <c r="R2131">
        <f t="shared" si="237"/>
        <v>0</v>
      </c>
    </row>
    <row r="2132" spans="1:18" ht="17" x14ac:dyDescent="0.15">
      <c r="A2132" s="8" t="s">
        <v>6035</v>
      </c>
      <c r="B2132" s="8" t="s">
        <v>6036</v>
      </c>
      <c r="C2132" s="8"/>
      <c r="D2132" s="8" t="s">
        <v>1915</v>
      </c>
      <c r="E2132" s="8" t="s">
        <v>745</v>
      </c>
      <c r="F2132" s="8" t="s">
        <v>746</v>
      </c>
      <c r="G2132" s="8" t="s">
        <v>389</v>
      </c>
      <c r="H2132" s="8" t="s">
        <v>388</v>
      </c>
      <c r="I2132" s="17" t="s">
        <v>22731</v>
      </c>
      <c r="J2132" s="19" t="str">
        <f t="shared" si="231"/>
        <v>"res_ward_2131"</v>
      </c>
      <c r="K2132" t="str">
        <f t="shared" si="232"/>
        <v>"Phường Thắng Lợi"</v>
      </c>
      <c r="L2132" t="str">
        <f t="shared" si="233"/>
        <v>"VN-19-165-05518"</v>
      </c>
      <c r="M2132" t="str">
        <f t="shared" si="234"/>
        <v>"Phường Thắng Lợi - Thành phố Sông Công - Tỉnh Thái Nguyên"</v>
      </c>
      <c r="N2132" t="str">
        <f t="shared" si="235"/>
        <v>"Phường Thắng Lợi - Thành phố Sông Công"</v>
      </c>
      <c r="O2132" t="str">
        <f>VLOOKUP(E2132,district_data,7,0)</f>
        <v>"res_district_165"</v>
      </c>
      <c r="P2132" t="str">
        <f t="shared" si="236"/>
        <v>"VN-19"</v>
      </c>
      <c r="Q2132" t="s">
        <v>1910</v>
      </c>
      <c r="R2132">
        <f t="shared" si="237"/>
        <v>0</v>
      </c>
    </row>
    <row r="2133" spans="1:18" ht="17" x14ac:dyDescent="0.15">
      <c r="A2133" s="8" t="s">
        <v>6037</v>
      </c>
      <c r="B2133" s="8" t="s">
        <v>6038</v>
      </c>
      <c r="C2133" s="8"/>
      <c r="D2133" s="8" t="s">
        <v>1915</v>
      </c>
      <c r="E2133" s="8" t="s">
        <v>745</v>
      </c>
      <c r="F2133" s="8" t="s">
        <v>746</v>
      </c>
      <c r="G2133" s="8" t="s">
        <v>389</v>
      </c>
      <c r="H2133" s="8" t="s">
        <v>388</v>
      </c>
      <c r="I2133" s="17" t="s">
        <v>22732</v>
      </c>
      <c r="J2133" s="19" t="str">
        <f t="shared" si="231"/>
        <v>"res_ward_2132"</v>
      </c>
      <c r="K2133" t="str">
        <f t="shared" si="232"/>
        <v>"Phường Phố Cò"</v>
      </c>
      <c r="L2133" t="str">
        <f t="shared" si="233"/>
        <v>"VN-19-165-05521"</v>
      </c>
      <c r="M2133" t="str">
        <f t="shared" si="234"/>
        <v>"Phường Phố Cò - Thành phố Sông Công - Tỉnh Thái Nguyên"</v>
      </c>
      <c r="N2133" t="str">
        <f t="shared" si="235"/>
        <v>"Phường Phố Cò - Thành phố Sông Công"</v>
      </c>
      <c r="O2133" t="str">
        <f>VLOOKUP(E2133,district_data,7,0)</f>
        <v>"res_district_165"</v>
      </c>
      <c r="P2133" t="str">
        <f t="shared" si="236"/>
        <v>"VN-19"</v>
      </c>
      <c r="Q2133" t="s">
        <v>1910</v>
      </c>
      <c r="R2133">
        <f t="shared" si="237"/>
        <v>0</v>
      </c>
    </row>
    <row r="2134" spans="1:18" ht="17" x14ac:dyDescent="0.15">
      <c r="A2134" s="8" t="s">
        <v>6039</v>
      </c>
      <c r="B2134" s="8" t="s">
        <v>3376</v>
      </c>
      <c r="C2134" s="8"/>
      <c r="D2134" s="8" t="s">
        <v>2174</v>
      </c>
      <c r="E2134" s="8" t="s">
        <v>745</v>
      </c>
      <c r="F2134" s="8" t="s">
        <v>746</v>
      </c>
      <c r="G2134" s="8" t="s">
        <v>389</v>
      </c>
      <c r="H2134" s="8" t="s">
        <v>388</v>
      </c>
      <c r="I2134" s="17" t="s">
        <v>22733</v>
      </c>
      <c r="J2134" s="19" t="str">
        <f t="shared" si="231"/>
        <v>"res_ward_2133"</v>
      </c>
      <c r="K2134" t="str">
        <f t="shared" si="232"/>
        <v>"Xã Tân Quang"</v>
      </c>
      <c r="L2134" t="str">
        <f t="shared" si="233"/>
        <v>"VN-19-165-05527"</v>
      </c>
      <c r="M2134" t="str">
        <f t="shared" si="234"/>
        <v>"Xã Tân Quang - Thành phố Sông Công - Tỉnh Thái Nguyên"</v>
      </c>
      <c r="N2134" t="str">
        <f t="shared" si="235"/>
        <v>"Xã Tân Quang - Thành phố Sông Công"</v>
      </c>
      <c r="O2134" t="str">
        <f>VLOOKUP(E2134,district_data,7,0)</f>
        <v>"res_district_165"</v>
      </c>
      <c r="P2134" t="str">
        <f t="shared" si="236"/>
        <v>"VN-19"</v>
      </c>
      <c r="Q2134" t="s">
        <v>1910</v>
      </c>
      <c r="R2134">
        <f t="shared" si="237"/>
        <v>1</v>
      </c>
    </row>
    <row r="2135" spans="1:18" ht="17" x14ac:dyDescent="0.15">
      <c r="A2135" s="8" t="s">
        <v>6040</v>
      </c>
      <c r="B2135" s="8" t="s">
        <v>6041</v>
      </c>
      <c r="C2135" s="8"/>
      <c r="D2135" s="8" t="s">
        <v>1915</v>
      </c>
      <c r="E2135" s="8" t="s">
        <v>745</v>
      </c>
      <c r="F2135" s="8" t="s">
        <v>746</v>
      </c>
      <c r="G2135" s="8" t="s">
        <v>389</v>
      </c>
      <c r="H2135" s="8" t="s">
        <v>388</v>
      </c>
      <c r="I2135" s="17" t="s">
        <v>22734</v>
      </c>
      <c r="J2135" s="19" t="str">
        <f t="shared" si="231"/>
        <v>"res_ward_2134"</v>
      </c>
      <c r="K2135" t="str">
        <f t="shared" si="232"/>
        <v>"Phường Bách Quang"</v>
      </c>
      <c r="L2135" t="str">
        <f t="shared" si="233"/>
        <v>"VN-19-165-05528"</v>
      </c>
      <c r="M2135" t="str">
        <f t="shared" si="234"/>
        <v>"Phường Bách Quang - Thành phố Sông Công - Tỉnh Thái Nguyên"</v>
      </c>
      <c r="N2135" t="str">
        <f t="shared" si="235"/>
        <v>"Phường Bách Quang - Thành phố Sông Công"</v>
      </c>
      <c r="O2135" t="str">
        <f>VLOOKUP(E2135,district_data,7,0)</f>
        <v>"res_district_165"</v>
      </c>
      <c r="P2135" t="str">
        <f t="shared" si="236"/>
        <v>"VN-19"</v>
      </c>
      <c r="Q2135" t="s">
        <v>1910</v>
      </c>
      <c r="R2135">
        <f t="shared" si="237"/>
        <v>0</v>
      </c>
    </row>
    <row r="2136" spans="1:18" ht="17" x14ac:dyDescent="0.15">
      <c r="A2136" s="8" t="s">
        <v>6042</v>
      </c>
      <c r="B2136" s="8" t="s">
        <v>5786</v>
      </c>
      <c r="C2136" s="8"/>
      <c r="D2136" s="8" t="s">
        <v>2174</v>
      </c>
      <c r="E2136" s="8" t="s">
        <v>745</v>
      </c>
      <c r="F2136" s="8" t="s">
        <v>746</v>
      </c>
      <c r="G2136" s="8" t="s">
        <v>389</v>
      </c>
      <c r="H2136" s="8" t="s">
        <v>388</v>
      </c>
      <c r="I2136" s="17" t="s">
        <v>22735</v>
      </c>
      <c r="J2136" s="19" t="str">
        <f t="shared" si="231"/>
        <v>"res_ward_2135"</v>
      </c>
      <c r="K2136" t="str">
        <f t="shared" si="232"/>
        <v>"Xã Bình Sơn"</v>
      </c>
      <c r="L2136" t="str">
        <f t="shared" si="233"/>
        <v>"VN-19-165-05530"</v>
      </c>
      <c r="M2136" t="str">
        <f t="shared" si="234"/>
        <v>"Xã Bình Sơn - Thành phố Sông Công - Tỉnh Thái Nguyên"</v>
      </c>
      <c r="N2136" t="str">
        <f t="shared" si="235"/>
        <v>"Xã Bình Sơn - Thành phố Sông Công"</v>
      </c>
      <c r="O2136" t="str">
        <f>VLOOKUP(E2136,district_data,7,0)</f>
        <v>"res_district_165"</v>
      </c>
      <c r="P2136" t="str">
        <f t="shared" si="236"/>
        <v>"VN-19"</v>
      </c>
      <c r="Q2136" t="s">
        <v>1910</v>
      </c>
      <c r="R2136">
        <f t="shared" si="237"/>
        <v>1</v>
      </c>
    </row>
    <row r="2137" spans="1:18" ht="17" x14ac:dyDescent="0.15">
      <c r="A2137" s="8" t="s">
        <v>6043</v>
      </c>
      <c r="B2137" s="8" t="s">
        <v>6044</v>
      </c>
      <c r="C2137" s="8"/>
      <c r="D2137" s="8" t="s">
        <v>2174</v>
      </c>
      <c r="E2137" s="8" t="s">
        <v>745</v>
      </c>
      <c r="F2137" s="8" t="s">
        <v>746</v>
      </c>
      <c r="G2137" s="8" t="s">
        <v>389</v>
      </c>
      <c r="H2137" s="8" t="s">
        <v>388</v>
      </c>
      <c r="I2137" s="17" t="s">
        <v>22736</v>
      </c>
      <c r="J2137" s="19" t="str">
        <f t="shared" si="231"/>
        <v>"res_ward_2136"</v>
      </c>
      <c r="K2137" t="str">
        <f t="shared" si="232"/>
        <v>"Xã Bá Xuyên"</v>
      </c>
      <c r="L2137" t="str">
        <f t="shared" si="233"/>
        <v>"VN-19-165-05533"</v>
      </c>
      <c r="M2137" t="str">
        <f t="shared" si="234"/>
        <v>"Xã Bá Xuyên - Thành phố Sông Công - Tỉnh Thái Nguyên"</v>
      </c>
      <c r="N2137" t="str">
        <f t="shared" si="235"/>
        <v>"Xã Bá Xuyên - Thành phố Sông Công"</v>
      </c>
      <c r="O2137" t="str">
        <f>VLOOKUP(E2137,district_data,7,0)</f>
        <v>"res_district_165"</v>
      </c>
      <c r="P2137" t="str">
        <f t="shared" si="236"/>
        <v>"VN-19"</v>
      </c>
      <c r="Q2137" t="s">
        <v>1910</v>
      </c>
      <c r="R2137">
        <f t="shared" si="237"/>
        <v>1</v>
      </c>
    </row>
    <row r="2138" spans="1:18" ht="17" x14ac:dyDescent="0.15">
      <c r="A2138" s="8" t="s">
        <v>6045</v>
      </c>
      <c r="B2138" s="8" t="s">
        <v>6046</v>
      </c>
      <c r="C2138" s="8"/>
      <c r="D2138" s="8" t="s">
        <v>2171</v>
      </c>
      <c r="E2138" s="8" t="s">
        <v>747</v>
      </c>
      <c r="F2138" s="8" t="s">
        <v>748</v>
      </c>
      <c r="G2138" s="8" t="s">
        <v>389</v>
      </c>
      <c r="H2138" s="8" t="s">
        <v>388</v>
      </c>
      <c r="I2138" s="17" t="s">
        <v>22737</v>
      </c>
      <c r="J2138" s="19" t="str">
        <f t="shared" si="231"/>
        <v>"res_ward_2137"</v>
      </c>
      <c r="K2138" t="str">
        <f t="shared" si="232"/>
        <v>"Thị trấn Chợ Chu"</v>
      </c>
      <c r="L2138" t="str">
        <f t="shared" si="233"/>
        <v>"VN-19-167-05536"</v>
      </c>
      <c r="M2138" t="str">
        <f t="shared" si="234"/>
        <v>"Thị trấn Chợ Chu - Huyện Định Hóa - Tỉnh Thái Nguyên"</v>
      </c>
      <c r="N2138" t="str">
        <f t="shared" si="235"/>
        <v>"Thị trấn Chợ Chu - Huyện Định Hóa"</v>
      </c>
      <c r="O2138" t="str">
        <f>VLOOKUP(E2138,district_data,7,0)</f>
        <v>"res_district_167"</v>
      </c>
      <c r="P2138" t="str">
        <f t="shared" si="236"/>
        <v>"VN-19"</v>
      </c>
      <c r="Q2138" t="s">
        <v>1910</v>
      </c>
      <c r="R2138">
        <f t="shared" si="237"/>
        <v>2</v>
      </c>
    </row>
    <row r="2139" spans="1:18" ht="17" x14ac:dyDescent="0.15">
      <c r="A2139" s="8" t="s">
        <v>6047</v>
      </c>
      <c r="B2139" s="8" t="s">
        <v>6048</v>
      </c>
      <c r="C2139" s="8"/>
      <c r="D2139" s="8" t="s">
        <v>2174</v>
      </c>
      <c r="E2139" s="8" t="s">
        <v>747</v>
      </c>
      <c r="F2139" s="8" t="s">
        <v>748</v>
      </c>
      <c r="G2139" s="8" t="s">
        <v>389</v>
      </c>
      <c r="H2139" s="8" t="s">
        <v>388</v>
      </c>
      <c r="I2139" s="17" t="s">
        <v>22738</v>
      </c>
      <c r="J2139" s="19" t="str">
        <f t="shared" si="231"/>
        <v>"res_ward_2138"</v>
      </c>
      <c r="K2139" t="str">
        <f t="shared" si="232"/>
        <v>"Xã Linh Thông"</v>
      </c>
      <c r="L2139" t="str">
        <f t="shared" si="233"/>
        <v>"VN-19-167-05539"</v>
      </c>
      <c r="M2139" t="str">
        <f t="shared" si="234"/>
        <v>"Xã Linh Thông - Huyện Định Hóa - Tỉnh Thái Nguyên"</v>
      </c>
      <c r="N2139" t="str">
        <f t="shared" si="235"/>
        <v>"Xã Linh Thông - Huyện Định Hóa"</v>
      </c>
      <c r="O2139" t="str">
        <f>VLOOKUP(E2139,district_data,7,0)</f>
        <v>"res_district_167"</v>
      </c>
      <c r="P2139" t="str">
        <f t="shared" si="236"/>
        <v>"VN-19"</v>
      </c>
      <c r="Q2139" t="s">
        <v>1910</v>
      </c>
      <c r="R2139">
        <f t="shared" si="237"/>
        <v>1</v>
      </c>
    </row>
    <row r="2140" spans="1:18" ht="17" x14ac:dyDescent="0.15">
      <c r="A2140" s="8" t="s">
        <v>6049</v>
      </c>
      <c r="B2140" s="8" t="s">
        <v>6050</v>
      </c>
      <c r="C2140" s="8"/>
      <c r="D2140" s="8" t="s">
        <v>2174</v>
      </c>
      <c r="E2140" s="8" t="s">
        <v>747</v>
      </c>
      <c r="F2140" s="8" t="s">
        <v>748</v>
      </c>
      <c r="G2140" s="8" t="s">
        <v>389</v>
      </c>
      <c r="H2140" s="8" t="s">
        <v>388</v>
      </c>
      <c r="I2140" s="17" t="s">
        <v>22739</v>
      </c>
      <c r="J2140" s="19" t="str">
        <f t="shared" si="231"/>
        <v>"res_ward_2139"</v>
      </c>
      <c r="K2140" t="str">
        <f t="shared" si="232"/>
        <v>"Xã Lam Vỹ"</v>
      </c>
      <c r="L2140" t="str">
        <f t="shared" si="233"/>
        <v>"VN-19-167-05542"</v>
      </c>
      <c r="M2140" t="str">
        <f t="shared" si="234"/>
        <v>"Xã Lam Vỹ - Huyện Định Hóa - Tỉnh Thái Nguyên"</v>
      </c>
      <c r="N2140" t="str">
        <f t="shared" si="235"/>
        <v>"Xã Lam Vỹ - Huyện Định Hóa"</v>
      </c>
      <c r="O2140" t="str">
        <f>VLOOKUP(E2140,district_data,7,0)</f>
        <v>"res_district_167"</v>
      </c>
      <c r="P2140" t="str">
        <f t="shared" si="236"/>
        <v>"VN-19"</v>
      </c>
      <c r="Q2140" t="s">
        <v>1910</v>
      </c>
      <c r="R2140">
        <f t="shared" si="237"/>
        <v>1</v>
      </c>
    </row>
    <row r="2141" spans="1:18" ht="17" x14ac:dyDescent="0.15">
      <c r="A2141" s="8" t="s">
        <v>6051</v>
      </c>
      <c r="B2141" s="8" t="s">
        <v>6052</v>
      </c>
      <c r="C2141" s="8"/>
      <c r="D2141" s="8" t="s">
        <v>2174</v>
      </c>
      <c r="E2141" s="8" t="s">
        <v>747</v>
      </c>
      <c r="F2141" s="8" t="s">
        <v>748</v>
      </c>
      <c r="G2141" s="8" t="s">
        <v>389</v>
      </c>
      <c r="H2141" s="8" t="s">
        <v>388</v>
      </c>
      <c r="I2141" s="17" t="s">
        <v>22740</v>
      </c>
      <c r="J2141" s="19" t="str">
        <f t="shared" si="231"/>
        <v>"res_ward_2140"</v>
      </c>
      <c r="K2141" t="str">
        <f t="shared" si="232"/>
        <v>"Xã Quy Kỳ"</v>
      </c>
      <c r="L2141" t="str">
        <f t="shared" si="233"/>
        <v>"VN-19-167-05545"</v>
      </c>
      <c r="M2141" t="str">
        <f t="shared" si="234"/>
        <v>"Xã Quy Kỳ - Huyện Định Hóa - Tỉnh Thái Nguyên"</v>
      </c>
      <c r="N2141" t="str">
        <f t="shared" si="235"/>
        <v>"Xã Quy Kỳ - Huyện Định Hóa"</v>
      </c>
      <c r="O2141" t="str">
        <f>VLOOKUP(E2141,district_data,7,0)</f>
        <v>"res_district_167"</v>
      </c>
      <c r="P2141" t="str">
        <f t="shared" si="236"/>
        <v>"VN-19"</v>
      </c>
      <c r="Q2141" t="s">
        <v>1910</v>
      </c>
      <c r="R2141">
        <f t="shared" si="237"/>
        <v>1</v>
      </c>
    </row>
    <row r="2142" spans="1:18" ht="17" x14ac:dyDescent="0.15">
      <c r="A2142" s="8" t="s">
        <v>6053</v>
      </c>
      <c r="B2142" s="8" t="s">
        <v>4049</v>
      </c>
      <c r="C2142" s="8"/>
      <c r="D2142" s="8" t="s">
        <v>2174</v>
      </c>
      <c r="E2142" s="8" t="s">
        <v>747</v>
      </c>
      <c r="F2142" s="8" t="s">
        <v>748</v>
      </c>
      <c r="G2142" s="8" t="s">
        <v>389</v>
      </c>
      <c r="H2142" s="8" t="s">
        <v>388</v>
      </c>
      <c r="I2142" s="17" t="s">
        <v>22741</v>
      </c>
      <c r="J2142" s="19" t="str">
        <f t="shared" si="231"/>
        <v>"res_ward_2141"</v>
      </c>
      <c r="K2142" t="str">
        <f t="shared" si="232"/>
        <v>"Xã Tân Thịnh"</v>
      </c>
      <c r="L2142" t="str">
        <f t="shared" si="233"/>
        <v>"VN-19-167-05548"</v>
      </c>
      <c r="M2142" t="str">
        <f t="shared" si="234"/>
        <v>"Xã Tân Thịnh - Huyện Định Hóa - Tỉnh Thái Nguyên"</v>
      </c>
      <c r="N2142" t="str">
        <f t="shared" si="235"/>
        <v>"Xã Tân Thịnh - Huyện Định Hóa"</v>
      </c>
      <c r="O2142" t="str">
        <f>VLOOKUP(E2142,district_data,7,0)</f>
        <v>"res_district_167"</v>
      </c>
      <c r="P2142" t="str">
        <f t="shared" si="236"/>
        <v>"VN-19"</v>
      </c>
      <c r="Q2142" t="s">
        <v>1910</v>
      </c>
      <c r="R2142">
        <f t="shared" si="237"/>
        <v>1</v>
      </c>
    </row>
    <row r="2143" spans="1:18" ht="17" x14ac:dyDescent="0.15">
      <c r="A2143" s="8" t="s">
        <v>6054</v>
      </c>
      <c r="B2143" s="8" t="s">
        <v>6055</v>
      </c>
      <c r="C2143" s="8"/>
      <c r="D2143" s="8" t="s">
        <v>2174</v>
      </c>
      <c r="E2143" s="8" t="s">
        <v>747</v>
      </c>
      <c r="F2143" s="8" t="s">
        <v>748</v>
      </c>
      <c r="G2143" s="8" t="s">
        <v>389</v>
      </c>
      <c r="H2143" s="8" t="s">
        <v>388</v>
      </c>
      <c r="I2143" s="17" t="s">
        <v>22742</v>
      </c>
      <c r="J2143" s="19" t="str">
        <f t="shared" si="231"/>
        <v>"res_ward_2142"</v>
      </c>
      <c r="K2143" t="str">
        <f t="shared" si="232"/>
        <v>"Xã Kim Phượng"</v>
      </c>
      <c r="L2143" t="str">
        <f t="shared" si="233"/>
        <v>"VN-19-167-05551"</v>
      </c>
      <c r="M2143" t="str">
        <f t="shared" si="234"/>
        <v>"Xã Kim Phượng - Huyện Định Hóa - Tỉnh Thái Nguyên"</v>
      </c>
      <c r="N2143" t="str">
        <f t="shared" si="235"/>
        <v>"Xã Kim Phượng - Huyện Định Hóa"</v>
      </c>
      <c r="O2143" t="str">
        <f>VLOOKUP(E2143,district_data,7,0)</f>
        <v>"res_district_167"</v>
      </c>
      <c r="P2143" t="str">
        <f t="shared" si="236"/>
        <v>"VN-19"</v>
      </c>
      <c r="Q2143" t="s">
        <v>1910</v>
      </c>
      <c r="R2143">
        <f t="shared" si="237"/>
        <v>1</v>
      </c>
    </row>
    <row r="2144" spans="1:18" ht="17" x14ac:dyDescent="0.15">
      <c r="A2144" s="8" t="s">
        <v>6056</v>
      </c>
      <c r="B2144" s="8" t="s">
        <v>6057</v>
      </c>
      <c r="C2144" s="8"/>
      <c r="D2144" s="8" t="s">
        <v>2174</v>
      </c>
      <c r="E2144" s="8" t="s">
        <v>747</v>
      </c>
      <c r="F2144" s="8" t="s">
        <v>748</v>
      </c>
      <c r="G2144" s="8" t="s">
        <v>389</v>
      </c>
      <c r="H2144" s="8" t="s">
        <v>388</v>
      </c>
      <c r="I2144" s="17" t="s">
        <v>22743</v>
      </c>
      <c r="J2144" s="19" t="str">
        <f t="shared" si="231"/>
        <v>"res_ward_2143"</v>
      </c>
      <c r="K2144" t="str">
        <f t="shared" si="232"/>
        <v>"Xã Bảo Linh"</v>
      </c>
      <c r="L2144" t="str">
        <f t="shared" si="233"/>
        <v>"VN-19-167-05554"</v>
      </c>
      <c r="M2144" t="str">
        <f t="shared" si="234"/>
        <v>"Xã Bảo Linh - Huyện Định Hóa - Tỉnh Thái Nguyên"</v>
      </c>
      <c r="N2144" t="str">
        <f t="shared" si="235"/>
        <v>"Xã Bảo Linh - Huyện Định Hóa"</v>
      </c>
      <c r="O2144" t="str">
        <f>VLOOKUP(E2144,district_data,7,0)</f>
        <v>"res_district_167"</v>
      </c>
      <c r="P2144" t="str">
        <f t="shared" si="236"/>
        <v>"VN-19"</v>
      </c>
      <c r="Q2144" t="s">
        <v>1910</v>
      </c>
      <c r="R2144">
        <f t="shared" si="237"/>
        <v>1</v>
      </c>
    </row>
    <row r="2145" spans="1:18" ht="17" x14ac:dyDescent="0.15">
      <c r="A2145" s="8" t="s">
        <v>6058</v>
      </c>
      <c r="B2145" s="8" t="s">
        <v>6059</v>
      </c>
      <c r="C2145" s="8"/>
      <c r="D2145" s="8" t="s">
        <v>2174</v>
      </c>
      <c r="E2145" s="8" t="s">
        <v>747</v>
      </c>
      <c r="F2145" s="8" t="s">
        <v>748</v>
      </c>
      <c r="G2145" s="8" t="s">
        <v>389</v>
      </c>
      <c r="H2145" s="8" t="s">
        <v>388</v>
      </c>
      <c r="I2145" s="17" t="s">
        <v>22744</v>
      </c>
      <c r="J2145" s="19" t="str">
        <f t="shared" si="231"/>
        <v>"res_ward_2144"</v>
      </c>
      <c r="K2145" t="str">
        <f t="shared" si="232"/>
        <v>"Xã Phúc Chu"</v>
      </c>
      <c r="L2145" t="str">
        <f t="shared" si="233"/>
        <v>"VN-19-167-05560"</v>
      </c>
      <c r="M2145" t="str">
        <f t="shared" si="234"/>
        <v>"Xã Phúc Chu - Huyện Định Hóa - Tỉnh Thái Nguyên"</v>
      </c>
      <c r="N2145" t="str">
        <f t="shared" si="235"/>
        <v>"Xã Phúc Chu - Huyện Định Hóa"</v>
      </c>
      <c r="O2145" t="str">
        <f>VLOOKUP(E2145,district_data,7,0)</f>
        <v>"res_district_167"</v>
      </c>
      <c r="P2145" t="str">
        <f t="shared" si="236"/>
        <v>"VN-19"</v>
      </c>
      <c r="Q2145" t="s">
        <v>1910</v>
      </c>
      <c r="R2145">
        <f t="shared" si="237"/>
        <v>1</v>
      </c>
    </row>
    <row r="2146" spans="1:18" ht="17" x14ac:dyDescent="0.15">
      <c r="A2146" s="8" t="s">
        <v>6060</v>
      </c>
      <c r="B2146" s="8" t="s">
        <v>4415</v>
      </c>
      <c r="C2146" s="8"/>
      <c r="D2146" s="8" t="s">
        <v>2174</v>
      </c>
      <c r="E2146" s="8" t="s">
        <v>747</v>
      </c>
      <c r="F2146" s="8" t="s">
        <v>748</v>
      </c>
      <c r="G2146" s="8" t="s">
        <v>389</v>
      </c>
      <c r="H2146" s="8" t="s">
        <v>388</v>
      </c>
      <c r="I2146" s="17" t="s">
        <v>22745</v>
      </c>
      <c r="J2146" s="19" t="str">
        <f t="shared" si="231"/>
        <v>"res_ward_2145"</v>
      </c>
      <c r="K2146" t="str">
        <f t="shared" si="232"/>
        <v>"Xã Tân Dương"</v>
      </c>
      <c r="L2146" t="str">
        <f t="shared" si="233"/>
        <v>"VN-19-167-05563"</v>
      </c>
      <c r="M2146" t="str">
        <f t="shared" si="234"/>
        <v>"Xã Tân Dương - Huyện Định Hóa - Tỉnh Thái Nguyên"</v>
      </c>
      <c r="N2146" t="str">
        <f t="shared" si="235"/>
        <v>"Xã Tân Dương - Huyện Định Hóa"</v>
      </c>
      <c r="O2146" t="str">
        <f>VLOOKUP(E2146,district_data,7,0)</f>
        <v>"res_district_167"</v>
      </c>
      <c r="P2146" t="str">
        <f t="shared" si="236"/>
        <v>"VN-19"</v>
      </c>
      <c r="Q2146" t="s">
        <v>1910</v>
      </c>
      <c r="R2146">
        <f t="shared" si="237"/>
        <v>1</v>
      </c>
    </row>
    <row r="2147" spans="1:18" ht="17" x14ac:dyDescent="0.15">
      <c r="A2147" s="8" t="s">
        <v>6061</v>
      </c>
      <c r="B2147" s="8" t="s">
        <v>6062</v>
      </c>
      <c r="C2147" s="8"/>
      <c r="D2147" s="8" t="s">
        <v>2174</v>
      </c>
      <c r="E2147" s="8" t="s">
        <v>747</v>
      </c>
      <c r="F2147" s="8" t="s">
        <v>748</v>
      </c>
      <c r="G2147" s="8" t="s">
        <v>389</v>
      </c>
      <c r="H2147" s="8" t="s">
        <v>388</v>
      </c>
      <c r="I2147" s="17" t="s">
        <v>22746</v>
      </c>
      <c r="J2147" s="19" t="str">
        <f t="shared" si="231"/>
        <v>"res_ward_2146"</v>
      </c>
      <c r="K2147" t="str">
        <f t="shared" si="232"/>
        <v>"Xã Phượng Tiến"</v>
      </c>
      <c r="L2147" t="str">
        <f t="shared" si="233"/>
        <v>"VN-19-167-05566"</v>
      </c>
      <c r="M2147" t="str">
        <f t="shared" si="234"/>
        <v>"Xã Phượng Tiến - Huyện Định Hóa - Tỉnh Thái Nguyên"</v>
      </c>
      <c r="N2147" t="str">
        <f t="shared" si="235"/>
        <v>"Xã Phượng Tiến - Huyện Định Hóa"</v>
      </c>
      <c r="O2147" t="str">
        <f>VLOOKUP(E2147,district_data,7,0)</f>
        <v>"res_district_167"</v>
      </c>
      <c r="P2147" t="str">
        <f t="shared" si="236"/>
        <v>"VN-19"</v>
      </c>
      <c r="Q2147" t="s">
        <v>1910</v>
      </c>
      <c r="R2147">
        <f t="shared" si="237"/>
        <v>1</v>
      </c>
    </row>
    <row r="2148" spans="1:18" ht="17" x14ac:dyDescent="0.15">
      <c r="A2148" s="8" t="s">
        <v>6063</v>
      </c>
      <c r="B2148" s="8" t="s">
        <v>6064</v>
      </c>
      <c r="C2148" s="8"/>
      <c r="D2148" s="8" t="s">
        <v>2174</v>
      </c>
      <c r="E2148" s="8" t="s">
        <v>747</v>
      </c>
      <c r="F2148" s="8" t="s">
        <v>748</v>
      </c>
      <c r="G2148" s="8" t="s">
        <v>389</v>
      </c>
      <c r="H2148" s="8" t="s">
        <v>388</v>
      </c>
      <c r="I2148" s="17" t="s">
        <v>22747</v>
      </c>
      <c r="J2148" s="19" t="str">
        <f t="shared" si="231"/>
        <v>"res_ward_2147"</v>
      </c>
      <c r="K2148" t="str">
        <f t="shared" si="232"/>
        <v>"Xã Bảo Cường"</v>
      </c>
      <c r="L2148" t="str">
        <f t="shared" si="233"/>
        <v>"VN-19-167-05569"</v>
      </c>
      <c r="M2148" t="str">
        <f t="shared" si="234"/>
        <v>"Xã Bảo Cường - Huyện Định Hóa - Tỉnh Thái Nguyên"</v>
      </c>
      <c r="N2148" t="str">
        <f t="shared" si="235"/>
        <v>"Xã Bảo Cường - Huyện Định Hóa"</v>
      </c>
      <c r="O2148" t="str">
        <f>VLOOKUP(E2148,district_data,7,0)</f>
        <v>"res_district_167"</v>
      </c>
      <c r="P2148" t="str">
        <f t="shared" si="236"/>
        <v>"VN-19"</v>
      </c>
      <c r="Q2148" t="s">
        <v>1910</v>
      </c>
      <c r="R2148">
        <f t="shared" si="237"/>
        <v>1</v>
      </c>
    </row>
    <row r="2149" spans="1:18" ht="17" x14ac:dyDescent="0.15">
      <c r="A2149" s="8" t="s">
        <v>6065</v>
      </c>
      <c r="B2149" s="8" t="s">
        <v>6066</v>
      </c>
      <c r="C2149" s="8"/>
      <c r="D2149" s="8" t="s">
        <v>2174</v>
      </c>
      <c r="E2149" s="8" t="s">
        <v>747</v>
      </c>
      <c r="F2149" s="8" t="s">
        <v>748</v>
      </c>
      <c r="G2149" s="8" t="s">
        <v>389</v>
      </c>
      <c r="H2149" s="8" t="s">
        <v>388</v>
      </c>
      <c r="I2149" s="17" t="s">
        <v>22748</v>
      </c>
      <c r="J2149" s="19" t="str">
        <f t="shared" si="231"/>
        <v>"res_ward_2148"</v>
      </c>
      <c r="K2149" t="str">
        <f t="shared" si="232"/>
        <v>"Xã Đồng Thịnh"</v>
      </c>
      <c r="L2149" t="str">
        <f t="shared" si="233"/>
        <v>"VN-19-167-05572"</v>
      </c>
      <c r="M2149" t="str">
        <f t="shared" si="234"/>
        <v>"Xã Đồng Thịnh - Huyện Định Hóa - Tỉnh Thái Nguyên"</v>
      </c>
      <c r="N2149" t="str">
        <f t="shared" si="235"/>
        <v>"Xã Đồng Thịnh - Huyện Định Hóa"</v>
      </c>
      <c r="O2149" t="str">
        <f>VLOOKUP(E2149,district_data,7,0)</f>
        <v>"res_district_167"</v>
      </c>
      <c r="P2149" t="str">
        <f t="shared" si="236"/>
        <v>"VN-19"</v>
      </c>
      <c r="Q2149" t="s">
        <v>1910</v>
      </c>
      <c r="R2149">
        <f t="shared" si="237"/>
        <v>1</v>
      </c>
    </row>
    <row r="2150" spans="1:18" ht="17" x14ac:dyDescent="0.15">
      <c r="A2150" s="8" t="s">
        <v>6067</v>
      </c>
      <c r="B2150" s="8" t="s">
        <v>6068</v>
      </c>
      <c r="C2150" s="8"/>
      <c r="D2150" s="8" t="s">
        <v>2174</v>
      </c>
      <c r="E2150" s="8" t="s">
        <v>747</v>
      </c>
      <c r="F2150" s="8" t="s">
        <v>748</v>
      </c>
      <c r="G2150" s="8" t="s">
        <v>389</v>
      </c>
      <c r="H2150" s="8" t="s">
        <v>388</v>
      </c>
      <c r="I2150" s="17" t="s">
        <v>22749</v>
      </c>
      <c r="J2150" s="19" t="str">
        <f t="shared" si="231"/>
        <v>"res_ward_2149"</v>
      </c>
      <c r="K2150" t="str">
        <f t="shared" si="232"/>
        <v>"Xã Định Biên"</v>
      </c>
      <c r="L2150" t="str">
        <f t="shared" si="233"/>
        <v>"VN-19-167-05575"</v>
      </c>
      <c r="M2150" t="str">
        <f t="shared" si="234"/>
        <v>"Xã Định Biên - Huyện Định Hóa - Tỉnh Thái Nguyên"</v>
      </c>
      <c r="N2150" t="str">
        <f t="shared" si="235"/>
        <v>"Xã Định Biên - Huyện Định Hóa"</v>
      </c>
      <c r="O2150" t="str">
        <f>VLOOKUP(E2150,district_data,7,0)</f>
        <v>"res_district_167"</v>
      </c>
      <c r="P2150" t="str">
        <f t="shared" si="236"/>
        <v>"VN-19"</v>
      </c>
      <c r="Q2150" t="s">
        <v>1910</v>
      </c>
      <c r="R2150">
        <f t="shared" si="237"/>
        <v>1</v>
      </c>
    </row>
    <row r="2151" spans="1:18" ht="17" x14ac:dyDescent="0.15">
      <c r="A2151" s="8" t="s">
        <v>6069</v>
      </c>
      <c r="B2151" s="8" t="s">
        <v>6070</v>
      </c>
      <c r="C2151" s="8"/>
      <c r="D2151" s="8" t="s">
        <v>2174</v>
      </c>
      <c r="E2151" s="8" t="s">
        <v>747</v>
      </c>
      <c r="F2151" s="8" t="s">
        <v>748</v>
      </c>
      <c r="G2151" s="8" t="s">
        <v>389</v>
      </c>
      <c r="H2151" s="8" t="s">
        <v>388</v>
      </c>
      <c r="I2151" s="17" t="s">
        <v>22750</v>
      </c>
      <c r="J2151" s="19" t="str">
        <f t="shared" si="231"/>
        <v>"res_ward_2150"</v>
      </c>
      <c r="K2151" t="str">
        <f t="shared" si="232"/>
        <v>"Xã Thanh Định"</v>
      </c>
      <c r="L2151" t="str">
        <f t="shared" si="233"/>
        <v>"VN-19-167-05578"</v>
      </c>
      <c r="M2151" t="str">
        <f t="shared" si="234"/>
        <v>"Xã Thanh Định - Huyện Định Hóa - Tỉnh Thái Nguyên"</v>
      </c>
      <c r="N2151" t="str">
        <f t="shared" si="235"/>
        <v>"Xã Thanh Định - Huyện Định Hóa"</v>
      </c>
      <c r="O2151" t="str">
        <f>VLOOKUP(E2151,district_data,7,0)</f>
        <v>"res_district_167"</v>
      </c>
      <c r="P2151" t="str">
        <f t="shared" si="236"/>
        <v>"VN-19"</v>
      </c>
      <c r="Q2151" t="s">
        <v>1910</v>
      </c>
      <c r="R2151">
        <f t="shared" si="237"/>
        <v>1</v>
      </c>
    </row>
    <row r="2152" spans="1:18" ht="17" x14ac:dyDescent="0.15">
      <c r="A2152" s="8" t="s">
        <v>6071</v>
      </c>
      <c r="B2152" s="8" t="s">
        <v>6072</v>
      </c>
      <c r="C2152" s="8"/>
      <c r="D2152" s="8" t="s">
        <v>2174</v>
      </c>
      <c r="E2152" s="8" t="s">
        <v>747</v>
      </c>
      <c r="F2152" s="8" t="s">
        <v>748</v>
      </c>
      <c r="G2152" s="8" t="s">
        <v>389</v>
      </c>
      <c r="H2152" s="8" t="s">
        <v>388</v>
      </c>
      <c r="I2152" s="17" t="s">
        <v>22751</v>
      </c>
      <c r="J2152" s="19" t="str">
        <f t="shared" si="231"/>
        <v>"res_ward_2151"</v>
      </c>
      <c r="K2152" t="str">
        <f t="shared" si="232"/>
        <v>"Xã Trung Hội"</v>
      </c>
      <c r="L2152" t="str">
        <f t="shared" si="233"/>
        <v>"VN-19-167-05581"</v>
      </c>
      <c r="M2152" t="str">
        <f t="shared" si="234"/>
        <v>"Xã Trung Hội - Huyện Định Hóa - Tỉnh Thái Nguyên"</v>
      </c>
      <c r="N2152" t="str">
        <f t="shared" si="235"/>
        <v>"Xã Trung Hội - Huyện Định Hóa"</v>
      </c>
      <c r="O2152" t="str">
        <f>VLOOKUP(E2152,district_data,7,0)</f>
        <v>"res_district_167"</v>
      </c>
      <c r="P2152" t="str">
        <f t="shared" si="236"/>
        <v>"VN-19"</v>
      </c>
      <c r="Q2152" t="s">
        <v>1910</v>
      </c>
      <c r="R2152">
        <f t="shared" si="237"/>
        <v>1</v>
      </c>
    </row>
    <row r="2153" spans="1:18" ht="17" x14ac:dyDescent="0.15">
      <c r="A2153" s="8" t="s">
        <v>6073</v>
      </c>
      <c r="B2153" s="8" t="s">
        <v>6074</v>
      </c>
      <c r="C2153" s="8"/>
      <c r="D2153" s="8" t="s">
        <v>2174</v>
      </c>
      <c r="E2153" s="8" t="s">
        <v>747</v>
      </c>
      <c r="F2153" s="8" t="s">
        <v>748</v>
      </c>
      <c r="G2153" s="8" t="s">
        <v>389</v>
      </c>
      <c r="H2153" s="8" t="s">
        <v>388</v>
      </c>
      <c r="I2153" s="17" t="s">
        <v>22752</v>
      </c>
      <c r="J2153" s="19" t="str">
        <f t="shared" si="231"/>
        <v>"res_ward_2152"</v>
      </c>
      <c r="K2153" t="str">
        <f t="shared" si="232"/>
        <v>"Xã Trung Lương"</v>
      </c>
      <c r="L2153" t="str">
        <f t="shared" si="233"/>
        <v>"VN-19-167-05584"</v>
      </c>
      <c r="M2153" t="str">
        <f t="shared" si="234"/>
        <v>"Xã Trung Lương - Huyện Định Hóa - Tỉnh Thái Nguyên"</v>
      </c>
      <c r="N2153" t="str">
        <f t="shared" si="235"/>
        <v>"Xã Trung Lương - Huyện Định Hóa"</v>
      </c>
      <c r="O2153" t="str">
        <f>VLOOKUP(E2153,district_data,7,0)</f>
        <v>"res_district_167"</v>
      </c>
      <c r="P2153" t="str">
        <f t="shared" si="236"/>
        <v>"VN-19"</v>
      </c>
      <c r="Q2153" t="s">
        <v>1910</v>
      </c>
      <c r="R2153">
        <f t="shared" si="237"/>
        <v>1</v>
      </c>
    </row>
    <row r="2154" spans="1:18" ht="17" x14ac:dyDescent="0.15">
      <c r="A2154" s="8" t="s">
        <v>6075</v>
      </c>
      <c r="B2154" s="8" t="s">
        <v>2727</v>
      </c>
      <c r="C2154" s="8"/>
      <c r="D2154" s="8" t="s">
        <v>2174</v>
      </c>
      <c r="E2154" s="8" t="s">
        <v>747</v>
      </c>
      <c r="F2154" s="8" t="s">
        <v>748</v>
      </c>
      <c r="G2154" s="8" t="s">
        <v>389</v>
      </c>
      <c r="H2154" s="8" t="s">
        <v>388</v>
      </c>
      <c r="I2154" s="17" t="s">
        <v>22753</v>
      </c>
      <c r="J2154" s="19" t="str">
        <f t="shared" si="231"/>
        <v>"res_ward_2153"</v>
      </c>
      <c r="K2154" t="str">
        <f t="shared" si="232"/>
        <v>"Xã Bình Yên"</v>
      </c>
      <c r="L2154" t="str">
        <f t="shared" si="233"/>
        <v>"VN-19-167-05587"</v>
      </c>
      <c r="M2154" t="str">
        <f t="shared" si="234"/>
        <v>"Xã Bình Yên - Huyện Định Hóa - Tỉnh Thái Nguyên"</v>
      </c>
      <c r="N2154" t="str">
        <f t="shared" si="235"/>
        <v>"Xã Bình Yên - Huyện Định Hóa"</v>
      </c>
      <c r="O2154" t="str">
        <f>VLOOKUP(E2154,district_data,7,0)</f>
        <v>"res_district_167"</v>
      </c>
      <c r="P2154" t="str">
        <f t="shared" si="236"/>
        <v>"VN-19"</v>
      </c>
      <c r="Q2154" t="s">
        <v>1910</v>
      </c>
      <c r="R2154">
        <f t="shared" si="237"/>
        <v>1</v>
      </c>
    </row>
    <row r="2155" spans="1:18" ht="17" x14ac:dyDescent="0.15">
      <c r="A2155" s="8" t="s">
        <v>6076</v>
      </c>
      <c r="B2155" s="8" t="s">
        <v>6077</v>
      </c>
      <c r="C2155" s="8"/>
      <c r="D2155" s="8" t="s">
        <v>2174</v>
      </c>
      <c r="E2155" s="8" t="s">
        <v>747</v>
      </c>
      <c r="F2155" s="8" t="s">
        <v>748</v>
      </c>
      <c r="G2155" s="8" t="s">
        <v>389</v>
      </c>
      <c r="H2155" s="8" t="s">
        <v>388</v>
      </c>
      <c r="I2155" s="17" t="s">
        <v>22754</v>
      </c>
      <c r="J2155" s="19" t="str">
        <f t="shared" si="231"/>
        <v>"res_ward_2154"</v>
      </c>
      <c r="K2155" t="str">
        <f t="shared" si="232"/>
        <v>"Xã Điềm Mặc"</v>
      </c>
      <c r="L2155" t="str">
        <f t="shared" si="233"/>
        <v>"VN-19-167-05590"</v>
      </c>
      <c r="M2155" t="str">
        <f t="shared" si="234"/>
        <v>"Xã Điềm Mặc - Huyện Định Hóa - Tỉnh Thái Nguyên"</v>
      </c>
      <c r="N2155" t="str">
        <f t="shared" si="235"/>
        <v>"Xã Điềm Mặc - Huyện Định Hóa"</v>
      </c>
      <c r="O2155" t="str">
        <f>VLOOKUP(E2155,district_data,7,0)</f>
        <v>"res_district_167"</v>
      </c>
      <c r="P2155" t="str">
        <f t="shared" si="236"/>
        <v>"VN-19"</v>
      </c>
      <c r="Q2155" t="s">
        <v>1910</v>
      </c>
      <c r="R2155">
        <f t="shared" si="237"/>
        <v>1</v>
      </c>
    </row>
    <row r="2156" spans="1:18" ht="17" x14ac:dyDescent="0.15">
      <c r="A2156" s="8" t="s">
        <v>6078</v>
      </c>
      <c r="B2156" s="8" t="s">
        <v>6079</v>
      </c>
      <c r="C2156" s="8"/>
      <c r="D2156" s="8" t="s">
        <v>2174</v>
      </c>
      <c r="E2156" s="8" t="s">
        <v>747</v>
      </c>
      <c r="F2156" s="8" t="s">
        <v>748</v>
      </c>
      <c r="G2156" s="8" t="s">
        <v>389</v>
      </c>
      <c r="H2156" s="8" t="s">
        <v>388</v>
      </c>
      <c r="I2156" s="17" t="s">
        <v>22755</v>
      </c>
      <c r="J2156" s="19" t="str">
        <f t="shared" si="231"/>
        <v>"res_ward_2155"</v>
      </c>
      <c r="K2156" t="str">
        <f t="shared" si="232"/>
        <v>"Xã Phú Tiến"</v>
      </c>
      <c r="L2156" t="str">
        <f t="shared" si="233"/>
        <v>"VN-19-167-05593"</v>
      </c>
      <c r="M2156" t="str">
        <f t="shared" si="234"/>
        <v>"Xã Phú Tiến - Huyện Định Hóa - Tỉnh Thái Nguyên"</v>
      </c>
      <c r="N2156" t="str">
        <f t="shared" si="235"/>
        <v>"Xã Phú Tiến - Huyện Định Hóa"</v>
      </c>
      <c r="O2156" t="str">
        <f>VLOOKUP(E2156,district_data,7,0)</f>
        <v>"res_district_167"</v>
      </c>
      <c r="P2156" t="str">
        <f t="shared" si="236"/>
        <v>"VN-19"</v>
      </c>
      <c r="Q2156" t="s">
        <v>1910</v>
      </c>
      <c r="R2156">
        <f t="shared" si="237"/>
        <v>1</v>
      </c>
    </row>
    <row r="2157" spans="1:18" ht="17" x14ac:dyDescent="0.15">
      <c r="A2157" s="8" t="s">
        <v>6080</v>
      </c>
      <c r="B2157" s="8" t="s">
        <v>6081</v>
      </c>
      <c r="C2157" s="8"/>
      <c r="D2157" s="8" t="s">
        <v>2174</v>
      </c>
      <c r="E2157" s="8" t="s">
        <v>747</v>
      </c>
      <c r="F2157" s="8" t="s">
        <v>748</v>
      </c>
      <c r="G2157" s="8" t="s">
        <v>389</v>
      </c>
      <c r="H2157" s="8" t="s">
        <v>388</v>
      </c>
      <c r="I2157" s="17" t="s">
        <v>22756</v>
      </c>
      <c r="J2157" s="19" t="str">
        <f t="shared" si="231"/>
        <v>"res_ward_2156"</v>
      </c>
      <c r="K2157" t="str">
        <f t="shared" si="232"/>
        <v>"Xã Bộc Nhiêu"</v>
      </c>
      <c r="L2157" t="str">
        <f t="shared" si="233"/>
        <v>"VN-19-167-05596"</v>
      </c>
      <c r="M2157" t="str">
        <f t="shared" si="234"/>
        <v>"Xã Bộc Nhiêu - Huyện Định Hóa - Tỉnh Thái Nguyên"</v>
      </c>
      <c r="N2157" t="str">
        <f t="shared" si="235"/>
        <v>"Xã Bộc Nhiêu - Huyện Định Hóa"</v>
      </c>
      <c r="O2157" t="str">
        <f>VLOOKUP(E2157,district_data,7,0)</f>
        <v>"res_district_167"</v>
      </c>
      <c r="P2157" t="str">
        <f t="shared" si="236"/>
        <v>"VN-19"</v>
      </c>
      <c r="Q2157" t="s">
        <v>1910</v>
      </c>
      <c r="R2157">
        <f t="shared" si="237"/>
        <v>1</v>
      </c>
    </row>
    <row r="2158" spans="1:18" ht="17" x14ac:dyDescent="0.15">
      <c r="A2158" s="8" t="s">
        <v>6082</v>
      </c>
      <c r="B2158" s="8" t="s">
        <v>4017</v>
      </c>
      <c r="C2158" s="8"/>
      <c r="D2158" s="8" t="s">
        <v>2174</v>
      </c>
      <c r="E2158" s="8" t="s">
        <v>747</v>
      </c>
      <c r="F2158" s="8" t="s">
        <v>748</v>
      </c>
      <c r="G2158" s="8" t="s">
        <v>389</v>
      </c>
      <c r="H2158" s="8" t="s">
        <v>388</v>
      </c>
      <c r="I2158" s="17" t="s">
        <v>22757</v>
      </c>
      <c r="J2158" s="19" t="str">
        <f t="shared" si="231"/>
        <v>"res_ward_2157"</v>
      </c>
      <c r="K2158" t="str">
        <f t="shared" si="232"/>
        <v>"Xã Sơn Phú"</v>
      </c>
      <c r="L2158" t="str">
        <f t="shared" si="233"/>
        <v>"VN-19-167-05599"</v>
      </c>
      <c r="M2158" t="str">
        <f t="shared" si="234"/>
        <v>"Xã Sơn Phú - Huyện Định Hóa - Tỉnh Thái Nguyên"</v>
      </c>
      <c r="N2158" t="str">
        <f t="shared" si="235"/>
        <v>"Xã Sơn Phú - Huyện Định Hóa"</v>
      </c>
      <c r="O2158" t="str">
        <f>VLOOKUP(E2158,district_data,7,0)</f>
        <v>"res_district_167"</v>
      </c>
      <c r="P2158" t="str">
        <f t="shared" si="236"/>
        <v>"VN-19"</v>
      </c>
      <c r="Q2158" t="s">
        <v>1910</v>
      </c>
      <c r="R2158">
        <f t="shared" si="237"/>
        <v>1</v>
      </c>
    </row>
    <row r="2159" spans="1:18" ht="17" x14ac:dyDescent="0.15">
      <c r="A2159" s="8" t="s">
        <v>6083</v>
      </c>
      <c r="B2159" s="8" t="s">
        <v>6084</v>
      </c>
      <c r="C2159" s="8"/>
      <c r="D2159" s="8" t="s">
        <v>2174</v>
      </c>
      <c r="E2159" s="8" t="s">
        <v>747</v>
      </c>
      <c r="F2159" s="8" t="s">
        <v>748</v>
      </c>
      <c r="G2159" s="8" t="s">
        <v>389</v>
      </c>
      <c r="H2159" s="8" t="s">
        <v>388</v>
      </c>
      <c r="I2159" s="17" t="s">
        <v>22758</v>
      </c>
      <c r="J2159" s="19" t="str">
        <f t="shared" si="231"/>
        <v>"res_ward_2158"</v>
      </c>
      <c r="K2159" t="str">
        <f t="shared" si="232"/>
        <v>"Xã Phú Đình"</v>
      </c>
      <c r="L2159" t="str">
        <f t="shared" si="233"/>
        <v>"VN-19-167-05602"</v>
      </c>
      <c r="M2159" t="str">
        <f t="shared" si="234"/>
        <v>"Xã Phú Đình - Huyện Định Hóa - Tỉnh Thái Nguyên"</v>
      </c>
      <c r="N2159" t="str">
        <f t="shared" si="235"/>
        <v>"Xã Phú Đình - Huyện Định Hóa"</v>
      </c>
      <c r="O2159" t="str">
        <f>VLOOKUP(E2159,district_data,7,0)</f>
        <v>"res_district_167"</v>
      </c>
      <c r="P2159" t="str">
        <f t="shared" si="236"/>
        <v>"VN-19"</v>
      </c>
      <c r="Q2159" t="s">
        <v>1910</v>
      </c>
      <c r="R2159">
        <f t="shared" si="237"/>
        <v>1</v>
      </c>
    </row>
    <row r="2160" spans="1:18" ht="17" x14ac:dyDescent="0.15">
      <c r="A2160" s="8" t="s">
        <v>6085</v>
      </c>
      <c r="B2160" s="8" t="s">
        <v>6086</v>
      </c>
      <c r="C2160" s="8"/>
      <c r="D2160" s="8" t="s">
        <v>2174</v>
      </c>
      <c r="E2160" s="8" t="s">
        <v>747</v>
      </c>
      <c r="F2160" s="8" t="s">
        <v>748</v>
      </c>
      <c r="G2160" s="8" t="s">
        <v>389</v>
      </c>
      <c r="H2160" s="8" t="s">
        <v>388</v>
      </c>
      <c r="I2160" s="17" t="s">
        <v>22759</v>
      </c>
      <c r="J2160" s="19" t="str">
        <f t="shared" si="231"/>
        <v>"res_ward_2159"</v>
      </c>
      <c r="K2160" t="str">
        <f t="shared" si="232"/>
        <v>"Xã Bình Thành"</v>
      </c>
      <c r="L2160" t="str">
        <f t="shared" si="233"/>
        <v>"VN-19-167-05605"</v>
      </c>
      <c r="M2160" t="str">
        <f t="shared" si="234"/>
        <v>"Xã Bình Thành - Huyện Định Hóa - Tỉnh Thái Nguyên"</v>
      </c>
      <c r="N2160" t="str">
        <f t="shared" si="235"/>
        <v>"Xã Bình Thành - Huyện Định Hóa"</v>
      </c>
      <c r="O2160" t="str">
        <f>VLOOKUP(E2160,district_data,7,0)</f>
        <v>"res_district_167"</v>
      </c>
      <c r="P2160" t="str">
        <f t="shared" si="236"/>
        <v>"VN-19"</v>
      </c>
      <c r="Q2160" t="s">
        <v>1910</v>
      </c>
      <c r="R2160">
        <f t="shared" si="237"/>
        <v>1</v>
      </c>
    </row>
    <row r="2161" spans="1:18" ht="17" x14ac:dyDescent="0.15">
      <c r="A2161" s="8" t="s">
        <v>6087</v>
      </c>
      <c r="B2161" s="8" t="s">
        <v>6088</v>
      </c>
      <c r="C2161" s="8"/>
      <c r="D2161" s="8" t="s">
        <v>2171</v>
      </c>
      <c r="E2161" s="8" t="s">
        <v>749</v>
      </c>
      <c r="F2161" s="8" t="s">
        <v>750</v>
      </c>
      <c r="G2161" s="8" t="s">
        <v>389</v>
      </c>
      <c r="H2161" s="8" t="s">
        <v>388</v>
      </c>
      <c r="I2161" s="17" t="s">
        <v>22760</v>
      </c>
      <c r="J2161" s="19" t="str">
        <f t="shared" si="231"/>
        <v>"res_ward_2160"</v>
      </c>
      <c r="K2161" t="str">
        <f t="shared" si="232"/>
        <v>"Thị trấn Giang Tiên"</v>
      </c>
      <c r="L2161" t="str">
        <f t="shared" si="233"/>
        <v>"VN-19-168-05608"</v>
      </c>
      <c r="M2161" t="str">
        <f t="shared" si="234"/>
        <v>"Thị trấn Giang Tiên - Huyện Phú Lương - Tỉnh Thái Nguyên"</v>
      </c>
      <c r="N2161" t="str">
        <f t="shared" si="235"/>
        <v>"Thị trấn Giang Tiên - Huyện Phú Lương"</v>
      </c>
      <c r="O2161" t="str">
        <f>VLOOKUP(E2161,district_data,7,0)</f>
        <v>"res_district_168"</v>
      </c>
      <c r="P2161" t="str">
        <f t="shared" si="236"/>
        <v>"VN-19"</v>
      </c>
      <c r="Q2161" t="s">
        <v>1910</v>
      </c>
      <c r="R2161">
        <f t="shared" si="237"/>
        <v>2</v>
      </c>
    </row>
    <row r="2162" spans="1:18" ht="17" x14ac:dyDescent="0.15">
      <c r="A2162" s="8" t="s">
        <v>6089</v>
      </c>
      <c r="B2162" s="8" t="s">
        <v>6090</v>
      </c>
      <c r="C2162" s="8"/>
      <c r="D2162" s="8" t="s">
        <v>2171</v>
      </c>
      <c r="E2162" s="8" t="s">
        <v>749</v>
      </c>
      <c r="F2162" s="8" t="s">
        <v>750</v>
      </c>
      <c r="G2162" s="8" t="s">
        <v>389</v>
      </c>
      <c r="H2162" s="8" t="s">
        <v>388</v>
      </c>
      <c r="I2162" s="17" t="s">
        <v>22761</v>
      </c>
      <c r="J2162" s="19" t="str">
        <f t="shared" si="231"/>
        <v>"res_ward_2161"</v>
      </c>
      <c r="K2162" t="str">
        <f t="shared" si="232"/>
        <v>"Thị trấn Đu"</v>
      </c>
      <c r="L2162" t="str">
        <f t="shared" si="233"/>
        <v>"VN-19-168-05611"</v>
      </c>
      <c r="M2162" t="str">
        <f t="shared" si="234"/>
        <v>"Thị trấn Đu - Huyện Phú Lương - Tỉnh Thái Nguyên"</v>
      </c>
      <c r="N2162" t="str">
        <f t="shared" si="235"/>
        <v>"Thị trấn Đu - Huyện Phú Lương"</v>
      </c>
      <c r="O2162" t="str">
        <f>VLOOKUP(E2162,district_data,7,0)</f>
        <v>"res_district_168"</v>
      </c>
      <c r="P2162" t="str">
        <f t="shared" si="236"/>
        <v>"VN-19"</v>
      </c>
      <c r="Q2162" t="s">
        <v>1910</v>
      </c>
      <c r="R2162">
        <f t="shared" si="237"/>
        <v>2</v>
      </c>
    </row>
    <row r="2163" spans="1:18" ht="17" x14ac:dyDescent="0.15">
      <c r="A2163" s="8" t="s">
        <v>6091</v>
      </c>
      <c r="B2163" s="8" t="s">
        <v>6092</v>
      </c>
      <c r="C2163" s="8"/>
      <c r="D2163" s="8" t="s">
        <v>2174</v>
      </c>
      <c r="E2163" s="8" t="s">
        <v>749</v>
      </c>
      <c r="F2163" s="8" t="s">
        <v>750</v>
      </c>
      <c r="G2163" s="8" t="s">
        <v>389</v>
      </c>
      <c r="H2163" s="8" t="s">
        <v>388</v>
      </c>
      <c r="I2163" s="17" t="s">
        <v>22762</v>
      </c>
      <c r="J2163" s="19" t="str">
        <f t="shared" si="231"/>
        <v>"res_ward_2162"</v>
      </c>
      <c r="K2163" t="str">
        <f t="shared" si="232"/>
        <v>"Xã Yên Ninh"</v>
      </c>
      <c r="L2163" t="str">
        <f t="shared" si="233"/>
        <v>"VN-19-168-05614"</v>
      </c>
      <c r="M2163" t="str">
        <f t="shared" si="234"/>
        <v>"Xã Yên Ninh - Huyện Phú Lương - Tỉnh Thái Nguyên"</v>
      </c>
      <c r="N2163" t="str">
        <f t="shared" si="235"/>
        <v>"Xã Yên Ninh - Huyện Phú Lương"</v>
      </c>
      <c r="O2163" t="str">
        <f>VLOOKUP(E2163,district_data,7,0)</f>
        <v>"res_district_168"</v>
      </c>
      <c r="P2163" t="str">
        <f t="shared" si="236"/>
        <v>"VN-19"</v>
      </c>
      <c r="Q2163" t="s">
        <v>1910</v>
      </c>
      <c r="R2163">
        <f t="shared" si="237"/>
        <v>1</v>
      </c>
    </row>
    <row r="2164" spans="1:18" ht="17" x14ac:dyDescent="0.15">
      <c r="A2164" s="8" t="s">
        <v>6093</v>
      </c>
      <c r="B2164" s="8" t="s">
        <v>6094</v>
      </c>
      <c r="C2164" s="8"/>
      <c r="D2164" s="8" t="s">
        <v>2174</v>
      </c>
      <c r="E2164" s="8" t="s">
        <v>749</v>
      </c>
      <c r="F2164" s="8" t="s">
        <v>750</v>
      </c>
      <c r="G2164" s="8" t="s">
        <v>389</v>
      </c>
      <c r="H2164" s="8" t="s">
        <v>388</v>
      </c>
      <c r="I2164" s="17" t="s">
        <v>22763</v>
      </c>
      <c r="J2164" s="19" t="str">
        <f t="shared" si="231"/>
        <v>"res_ward_2163"</v>
      </c>
      <c r="K2164" t="str">
        <f t="shared" si="232"/>
        <v>"Xã Yên Trạch"</v>
      </c>
      <c r="L2164" t="str">
        <f t="shared" si="233"/>
        <v>"VN-19-168-05617"</v>
      </c>
      <c r="M2164" t="str">
        <f t="shared" si="234"/>
        <v>"Xã Yên Trạch - Huyện Phú Lương - Tỉnh Thái Nguyên"</v>
      </c>
      <c r="N2164" t="str">
        <f t="shared" si="235"/>
        <v>"Xã Yên Trạch - Huyện Phú Lương"</v>
      </c>
      <c r="O2164" t="str">
        <f>VLOOKUP(E2164,district_data,7,0)</f>
        <v>"res_district_168"</v>
      </c>
      <c r="P2164" t="str">
        <f t="shared" si="236"/>
        <v>"VN-19"</v>
      </c>
      <c r="Q2164" t="s">
        <v>1910</v>
      </c>
      <c r="R2164">
        <f t="shared" si="237"/>
        <v>1</v>
      </c>
    </row>
    <row r="2165" spans="1:18" ht="17" x14ac:dyDescent="0.15">
      <c r="A2165" s="8" t="s">
        <v>6095</v>
      </c>
      <c r="B2165" s="8" t="s">
        <v>6096</v>
      </c>
      <c r="C2165" s="8"/>
      <c r="D2165" s="8" t="s">
        <v>2174</v>
      </c>
      <c r="E2165" s="8" t="s">
        <v>749</v>
      </c>
      <c r="F2165" s="8" t="s">
        <v>750</v>
      </c>
      <c r="G2165" s="8" t="s">
        <v>389</v>
      </c>
      <c r="H2165" s="8" t="s">
        <v>388</v>
      </c>
      <c r="I2165" s="17" t="s">
        <v>22764</v>
      </c>
      <c r="J2165" s="19" t="str">
        <f t="shared" si="231"/>
        <v>"res_ward_2164"</v>
      </c>
      <c r="K2165" t="str">
        <f t="shared" si="232"/>
        <v>"Xã Yên Đổ"</v>
      </c>
      <c r="L2165" t="str">
        <f t="shared" si="233"/>
        <v>"VN-19-168-05620"</v>
      </c>
      <c r="M2165" t="str">
        <f t="shared" si="234"/>
        <v>"Xã Yên Đổ - Huyện Phú Lương - Tỉnh Thái Nguyên"</v>
      </c>
      <c r="N2165" t="str">
        <f t="shared" si="235"/>
        <v>"Xã Yên Đổ - Huyện Phú Lương"</v>
      </c>
      <c r="O2165" t="str">
        <f>VLOOKUP(E2165,district_data,7,0)</f>
        <v>"res_district_168"</v>
      </c>
      <c r="P2165" t="str">
        <f t="shared" si="236"/>
        <v>"VN-19"</v>
      </c>
      <c r="Q2165" t="s">
        <v>1910</v>
      </c>
      <c r="R2165">
        <f t="shared" si="237"/>
        <v>1</v>
      </c>
    </row>
    <row r="2166" spans="1:18" ht="17" x14ac:dyDescent="0.15">
      <c r="A2166" s="8" t="s">
        <v>6097</v>
      </c>
      <c r="B2166" s="8" t="s">
        <v>3694</v>
      </c>
      <c r="C2166" s="8"/>
      <c r="D2166" s="8" t="s">
        <v>2174</v>
      </c>
      <c r="E2166" s="8" t="s">
        <v>749</v>
      </c>
      <c r="F2166" s="8" t="s">
        <v>750</v>
      </c>
      <c r="G2166" s="8" t="s">
        <v>389</v>
      </c>
      <c r="H2166" s="8" t="s">
        <v>388</v>
      </c>
      <c r="I2166" s="17" t="s">
        <v>22765</v>
      </c>
      <c r="J2166" s="19" t="str">
        <f t="shared" si="231"/>
        <v>"res_ward_2165"</v>
      </c>
      <c r="K2166" t="str">
        <f t="shared" si="232"/>
        <v>"Xã Yên Lạc"</v>
      </c>
      <c r="L2166" t="str">
        <f t="shared" si="233"/>
        <v>"VN-19-168-05623"</v>
      </c>
      <c r="M2166" t="str">
        <f t="shared" si="234"/>
        <v>"Xã Yên Lạc - Huyện Phú Lương - Tỉnh Thái Nguyên"</v>
      </c>
      <c r="N2166" t="str">
        <f t="shared" si="235"/>
        <v>"Xã Yên Lạc - Huyện Phú Lương"</v>
      </c>
      <c r="O2166" t="str">
        <f>VLOOKUP(E2166,district_data,7,0)</f>
        <v>"res_district_168"</v>
      </c>
      <c r="P2166" t="str">
        <f t="shared" si="236"/>
        <v>"VN-19"</v>
      </c>
      <c r="Q2166" t="s">
        <v>1910</v>
      </c>
      <c r="R2166">
        <f t="shared" si="237"/>
        <v>1</v>
      </c>
    </row>
    <row r="2167" spans="1:18" ht="17" x14ac:dyDescent="0.15">
      <c r="A2167" s="8" t="s">
        <v>6098</v>
      </c>
      <c r="B2167" s="8" t="s">
        <v>6099</v>
      </c>
      <c r="C2167" s="8"/>
      <c r="D2167" s="8" t="s">
        <v>2174</v>
      </c>
      <c r="E2167" s="8" t="s">
        <v>749</v>
      </c>
      <c r="F2167" s="8" t="s">
        <v>750</v>
      </c>
      <c r="G2167" s="8" t="s">
        <v>389</v>
      </c>
      <c r="H2167" s="8" t="s">
        <v>388</v>
      </c>
      <c r="I2167" s="17" t="s">
        <v>22766</v>
      </c>
      <c r="J2167" s="19" t="str">
        <f t="shared" si="231"/>
        <v>"res_ward_2166"</v>
      </c>
      <c r="K2167" t="str">
        <f t="shared" si="232"/>
        <v>"Xã Ôn Lương"</v>
      </c>
      <c r="L2167" t="str">
        <f t="shared" si="233"/>
        <v>"VN-19-168-05626"</v>
      </c>
      <c r="M2167" t="str">
        <f t="shared" si="234"/>
        <v>"Xã Ôn Lương - Huyện Phú Lương - Tỉnh Thái Nguyên"</v>
      </c>
      <c r="N2167" t="str">
        <f t="shared" si="235"/>
        <v>"Xã Ôn Lương - Huyện Phú Lương"</v>
      </c>
      <c r="O2167" t="str">
        <f>VLOOKUP(E2167,district_data,7,0)</f>
        <v>"res_district_168"</v>
      </c>
      <c r="P2167" t="str">
        <f t="shared" si="236"/>
        <v>"VN-19"</v>
      </c>
      <c r="Q2167" t="s">
        <v>1910</v>
      </c>
      <c r="R2167">
        <f t="shared" si="237"/>
        <v>1</v>
      </c>
    </row>
    <row r="2168" spans="1:18" ht="17" x14ac:dyDescent="0.15">
      <c r="A2168" s="8" t="s">
        <v>6100</v>
      </c>
      <c r="B2168" s="8" t="s">
        <v>6101</v>
      </c>
      <c r="C2168" s="8"/>
      <c r="D2168" s="8" t="s">
        <v>2174</v>
      </c>
      <c r="E2168" s="8" t="s">
        <v>749</v>
      </c>
      <c r="F2168" s="8" t="s">
        <v>750</v>
      </c>
      <c r="G2168" s="8" t="s">
        <v>389</v>
      </c>
      <c r="H2168" s="8" t="s">
        <v>388</v>
      </c>
      <c r="I2168" s="17" t="s">
        <v>22767</v>
      </c>
      <c r="J2168" s="19" t="str">
        <f t="shared" si="231"/>
        <v>"res_ward_2167"</v>
      </c>
      <c r="K2168" t="str">
        <f t="shared" si="232"/>
        <v>"Xã Động Đạt"</v>
      </c>
      <c r="L2168" t="str">
        <f t="shared" si="233"/>
        <v>"VN-19-168-05629"</v>
      </c>
      <c r="M2168" t="str">
        <f t="shared" si="234"/>
        <v>"Xã Động Đạt - Huyện Phú Lương - Tỉnh Thái Nguyên"</v>
      </c>
      <c r="N2168" t="str">
        <f t="shared" si="235"/>
        <v>"Xã Động Đạt - Huyện Phú Lương"</v>
      </c>
      <c r="O2168" t="str">
        <f>VLOOKUP(E2168,district_data,7,0)</f>
        <v>"res_district_168"</v>
      </c>
      <c r="P2168" t="str">
        <f t="shared" si="236"/>
        <v>"VN-19"</v>
      </c>
      <c r="Q2168" t="s">
        <v>1910</v>
      </c>
      <c r="R2168">
        <f t="shared" si="237"/>
        <v>1</v>
      </c>
    </row>
    <row r="2169" spans="1:18" ht="17" x14ac:dyDescent="0.15">
      <c r="A2169" s="8" t="s">
        <v>6102</v>
      </c>
      <c r="B2169" s="8" t="s">
        <v>6103</v>
      </c>
      <c r="C2169" s="8"/>
      <c r="D2169" s="8" t="s">
        <v>2174</v>
      </c>
      <c r="E2169" s="8" t="s">
        <v>749</v>
      </c>
      <c r="F2169" s="8" t="s">
        <v>750</v>
      </c>
      <c r="G2169" s="8" t="s">
        <v>389</v>
      </c>
      <c r="H2169" s="8" t="s">
        <v>388</v>
      </c>
      <c r="I2169" s="17" t="s">
        <v>22768</v>
      </c>
      <c r="J2169" s="19" t="str">
        <f t="shared" si="231"/>
        <v>"res_ward_2168"</v>
      </c>
      <c r="K2169" t="str">
        <f t="shared" si="232"/>
        <v>"Xã Phủ Lý"</v>
      </c>
      <c r="L2169" t="str">
        <f t="shared" si="233"/>
        <v>"VN-19-168-05632"</v>
      </c>
      <c r="M2169" t="str">
        <f t="shared" si="234"/>
        <v>"Xã Phủ Lý - Huyện Phú Lương - Tỉnh Thái Nguyên"</v>
      </c>
      <c r="N2169" t="str">
        <f t="shared" si="235"/>
        <v>"Xã Phủ Lý - Huyện Phú Lương"</v>
      </c>
      <c r="O2169" t="str">
        <f>VLOOKUP(E2169,district_data,7,0)</f>
        <v>"res_district_168"</v>
      </c>
      <c r="P2169" t="str">
        <f t="shared" si="236"/>
        <v>"VN-19"</v>
      </c>
      <c r="Q2169" t="s">
        <v>1910</v>
      </c>
      <c r="R2169">
        <f t="shared" si="237"/>
        <v>1</v>
      </c>
    </row>
    <row r="2170" spans="1:18" ht="17" x14ac:dyDescent="0.15">
      <c r="A2170" s="8" t="s">
        <v>6104</v>
      </c>
      <c r="B2170" s="8" t="s">
        <v>6105</v>
      </c>
      <c r="C2170" s="8"/>
      <c r="D2170" s="8" t="s">
        <v>2174</v>
      </c>
      <c r="E2170" s="8" t="s">
        <v>749</v>
      </c>
      <c r="F2170" s="8" t="s">
        <v>750</v>
      </c>
      <c r="G2170" s="8" t="s">
        <v>389</v>
      </c>
      <c r="H2170" s="8" t="s">
        <v>388</v>
      </c>
      <c r="I2170" s="17" t="s">
        <v>22769</v>
      </c>
      <c r="J2170" s="19" t="str">
        <f t="shared" si="231"/>
        <v>"res_ward_2169"</v>
      </c>
      <c r="K2170" t="str">
        <f t="shared" si="232"/>
        <v>"Xã Phú Đô"</v>
      </c>
      <c r="L2170" t="str">
        <f t="shared" si="233"/>
        <v>"VN-19-168-05635"</v>
      </c>
      <c r="M2170" t="str">
        <f t="shared" si="234"/>
        <v>"Xã Phú Đô - Huyện Phú Lương - Tỉnh Thái Nguyên"</v>
      </c>
      <c r="N2170" t="str">
        <f t="shared" si="235"/>
        <v>"Xã Phú Đô - Huyện Phú Lương"</v>
      </c>
      <c r="O2170" t="str">
        <f>VLOOKUP(E2170,district_data,7,0)</f>
        <v>"res_district_168"</v>
      </c>
      <c r="P2170" t="str">
        <f t="shared" si="236"/>
        <v>"VN-19"</v>
      </c>
      <c r="Q2170" t="s">
        <v>1910</v>
      </c>
      <c r="R2170">
        <f t="shared" si="237"/>
        <v>1</v>
      </c>
    </row>
    <row r="2171" spans="1:18" ht="17" x14ac:dyDescent="0.15">
      <c r="A2171" s="8" t="s">
        <v>6106</v>
      </c>
      <c r="B2171" s="8" t="s">
        <v>4172</v>
      </c>
      <c r="C2171" s="8"/>
      <c r="D2171" s="8" t="s">
        <v>2174</v>
      </c>
      <c r="E2171" s="8" t="s">
        <v>749</v>
      </c>
      <c r="F2171" s="8" t="s">
        <v>750</v>
      </c>
      <c r="G2171" s="8" t="s">
        <v>389</v>
      </c>
      <c r="H2171" s="8" t="s">
        <v>388</v>
      </c>
      <c r="I2171" s="17" t="s">
        <v>22770</v>
      </c>
      <c r="J2171" s="19" t="str">
        <f t="shared" si="231"/>
        <v>"res_ward_2170"</v>
      </c>
      <c r="K2171" t="str">
        <f t="shared" si="232"/>
        <v>"Xã Hợp Thành"</v>
      </c>
      <c r="L2171" t="str">
        <f t="shared" si="233"/>
        <v>"VN-19-168-05638"</v>
      </c>
      <c r="M2171" t="str">
        <f t="shared" si="234"/>
        <v>"Xã Hợp Thành - Huyện Phú Lương - Tỉnh Thái Nguyên"</v>
      </c>
      <c r="N2171" t="str">
        <f t="shared" si="235"/>
        <v>"Xã Hợp Thành - Huyện Phú Lương"</v>
      </c>
      <c r="O2171" t="str">
        <f>VLOOKUP(E2171,district_data,7,0)</f>
        <v>"res_district_168"</v>
      </c>
      <c r="P2171" t="str">
        <f t="shared" si="236"/>
        <v>"VN-19"</v>
      </c>
      <c r="Q2171" t="s">
        <v>1910</v>
      </c>
      <c r="R2171">
        <f t="shared" si="237"/>
        <v>1</v>
      </c>
    </row>
    <row r="2172" spans="1:18" ht="17" x14ac:dyDescent="0.15">
      <c r="A2172" s="8" t="s">
        <v>6107</v>
      </c>
      <c r="B2172" s="8" t="s">
        <v>6108</v>
      </c>
      <c r="C2172" s="8"/>
      <c r="D2172" s="8" t="s">
        <v>2174</v>
      </c>
      <c r="E2172" s="8" t="s">
        <v>749</v>
      </c>
      <c r="F2172" s="8" t="s">
        <v>750</v>
      </c>
      <c r="G2172" s="8" t="s">
        <v>389</v>
      </c>
      <c r="H2172" s="8" t="s">
        <v>388</v>
      </c>
      <c r="I2172" s="17" t="s">
        <v>22771</v>
      </c>
      <c r="J2172" s="19" t="str">
        <f t="shared" si="231"/>
        <v>"res_ward_2171"</v>
      </c>
      <c r="K2172" t="str">
        <f t="shared" si="232"/>
        <v>"Xã Tức Tranh"</v>
      </c>
      <c r="L2172" t="str">
        <f t="shared" si="233"/>
        <v>"VN-19-168-05641"</v>
      </c>
      <c r="M2172" t="str">
        <f t="shared" si="234"/>
        <v>"Xã Tức Tranh - Huyện Phú Lương - Tỉnh Thái Nguyên"</v>
      </c>
      <c r="N2172" t="str">
        <f t="shared" si="235"/>
        <v>"Xã Tức Tranh - Huyện Phú Lương"</v>
      </c>
      <c r="O2172" t="str">
        <f>VLOOKUP(E2172,district_data,7,0)</f>
        <v>"res_district_168"</v>
      </c>
      <c r="P2172" t="str">
        <f t="shared" si="236"/>
        <v>"VN-19"</v>
      </c>
      <c r="Q2172" t="s">
        <v>1910</v>
      </c>
      <c r="R2172">
        <f t="shared" si="237"/>
        <v>1</v>
      </c>
    </row>
    <row r="2173" spans="1:18" ht="17" x14ac:dyDescent="0.15">
      <c r="A2173" s="8" t="s">
        <v>6109</v>
      </c>
      <c r="B2173" s="8" t="s">
        <v>6110</v>
      </c>
      <c r="C2173" s="8"/>
      <c r="D2173" s="8" t="s">
        <v>2174</v>
      </c>
      <c r="E2173" s="8" t="s">
        <v>749</v>
      </c>
      <c r="F2173" s="8" t="s">
        <v>750</v>
      </c>
      <c r="G2173" s="8" t="s">
        <v>389</v>
      </c>
      <c r="H2173" s="8" t="s">
        <v>388</v>
      </c>
      <c r="I2173" s="17" t="s">
        <v>22772</v>
      </c>
      <c r="J2173" s="19" t="str">
        <f t="shared" si="231"/>
        <v>"res_ward_2172"</v>
      </c>
      <c r="K2173" t="str">
        <f t="shared" si="232"/>
        <v>"Xã Phấn Mễ"</v>
      </c>
      <c r="L2173" t="str">
        <f t="shared" si="233"/>
        <v>"VN-19-168-05644"</v>
      </c>
      <c r="M2173" t="str">
        <f t="shared" si="234"/>
        <v>"Xã Phấn Mễ - Huyện Phú Lương - Tỉnh Thái Nguyên"</v>
      </c>
      <c r="N2173" t="str">
        <f t="shared" si="235"/>
        <v>"Xã Phấn Mễ - Huyện Phú Lương"</v>
      </c>
      <c r="O2173" t="str">
        <f>VLOOKUP(E2173,district_data,7,0)</f>
        <v>"res_district_168"</v>
      </c>
      <c r="P2173" t="str">
        <f t="shared" si="236"/>
        <v>"VN-19"</v>
      </c>
      <c r="Q2173" t="s">
        <v>1910</v>
      </c>
      <c r="R2173">
        <f t="shared" si="237"/>
        <v>1</v>
      </c>
    </row>
    <row r="2174" spans="1:18" ht="17" x14ac:dyDescent="0.15">
      <c r="A2174" s="8" t="s">
        <v>6111</v>
      </c>
      <c r="B2174" s="8" t="s">
        <v>6112</v>
      </c>
      <c r="C2174" s="8"/>
      <c r="D2174" s="8" t="s">
        <v>2174</v>
      </c>
      <c r="E2174" s="8" t="s">
        <v>749</v>
      </c>
      <c r="F2174" s="8" t="s">
        <v>750</v>
      </c>
      <c r="G2174" s="8" t="s">
        <v>389</v>
      </c>
      <c r="H2174" s="8" t="s">
        <v>388</v>
      </c>
      <c r="I2174" s="17" t="s">
        <v>22773</v>
      </c>
      <c r="J2174" s="19" t="str">
        <f t="shared" si="231"/>
        <v>"res_ward_2173"</v>
      </c>
      <c r="K2174" t="str">
        <f t="shared" si="232"/>
        <v>"Xã Vô Tranh"</v>
      </c>
      <c r="L2174" t="str">
        <f t="shared" si="233"/>
        <v>"VN-19-168-05647"</v>
      </c>
      <c r="M2174" t="str">
        <f t="shared" si="234"/>
        <v>"Xã Vô Tranh - Huyện Phú Lương - Tỉnh Thái Nguyên"</v>
      </c>
      <c r="N2174" t="str">
        <f t="shared" si="235"/>
        <v>"Xã Vô Tranh - Huyện Phú Lương"</v>
      </c>
      <c r="O2174" t="str">
        <f>VLOOKUP(E2174,district_data,7,0)</f>
        <v>"res_district_168"</v>
      </c>
      <c r="P2174" t="str">
        <f t="shared" si="236"/>
        <v>"VN-19"</v>
      </c>
      <c r="Q2174" t="s">
        <v>1910</v>
      </c>
      <c r="R2174">
        <f t="shared" si="237"/>
        <v>1</v>
      </c>
    </row>
    <row r="2175" spans="1:18" ht="17" x14ac:dyDescent="0.15">
      <c r="A2175" s="8" t="s">
        <v>6113</v>
      </c>
      <c r="B2175" s="8" t="s">
        <v>6114</v>
      </c>
      <c r="C2175" s="8"/>
      <c r="D2175" s="8" t="s">
        <v>2174</v>
      </c>
      <c r="E2175" s="8" t="s">
        <v>749</v>
      </c>
      <c r="F2175" s="8" t="s">
        <v>750</v>
      </c>
      <c r="G2175" s="8" t="s">
        <v>389</v>
      </c>
      <c r="H2175" s="8" t="s">
        <v>388</v>
      </c>
      <c r="I2175" s="17" t="s">
        <v>22774</v>
      </c>
      <c r="J2175" s="19" t="str">
        <f t="shared" si="231"/>
        <v>"res_ward_2174"</v>
      </c>
      <c r="K2175" t="str">
        <f t="shared" si="232"/>
        <v>"Xã Cổ Lũng"</v>
      </c>
      <c r="L2175" t="str">
        <f t="shared" si="233"/>
        <v>"VN-19-168-05650"</v>
      </c>
      <c r="M2175" t="str">
        <f t="shared" si="234"/>
        <v>"Xã Cổ Lũng - Huyện Phú Lương - Tỉnh Thái Nguyên"</v>
      </c>
      <c r="N2175" t="str">
        <f t="shared" si="235"/>
        <v>"Xã Cổ Lũng - Huyện Phú Lương"</v>
      </c>
      <c r="O2175" t="str">
        <f>VLOOKUP(E2175,district_data,7,0)</f>
        <v>"res_district_168"</v>
      </c>
      <c r="P2175" t="str">
        <f t="shared" si="236"/>
        <v>"VN-19"</v>
      </c>
      <c r="Q2175" t="s">
        <v>1910</v>
      </c>
      <c r="R2175">
        <f t="shared" si="237"/>
        <v>1</v>
      </c>
    </row>
    <row r="2176" spans="1:18" ht="17" x14ac:dyDescent="0.15">
      <c r="A2176" s="8" t="s">
        <v>6115</v>
      </c>
      <c r="B2176" s="8" t="s">
        <v>6116</v>
      </c>
      <c r="C2176" s="8"/>
      <c r="D2176" s="8" t="s">
        <v>2171</v>
      </c>
      <c r="E2176" s="8" t="s">
        <v>751</v>
      </c>
      <c r="F2176" s="8" t="s">
        <v>752</v>
      </c>
      <c r="G2176" s="8" t="s">
        <v>389</v>
      </c>
      <c r="H2176" s="8" t="s">
        <v>388</v>
      </c>
      <c r="I2176" s="17" t="s">
        <v>22775</v>
      </c>
      <c r="J2176" s="19" t="str">
        <f t="shared" si="231"/>
        <v>"res_ward_2175"</v>
      </c>
      <c r="K2176" t="str">
        <f t="shared" si="232"/>
        <v>"Thị trấn Sông Cầu"</v>
      </c>
      <c r="L2176" t="str">
        <f t="shared" si="233"/>
        <v>"VN-19-169-05656"</v>
      </c>
      <c r="M2176" t="str">
        <f t="shared" si="234"/>
        <v>"Thị trấn Sông Cầu - Huyện Đồng Hỷ - Tỉnh Thái Nguyên"</v>
      </c>
      <c r="N2176" t="str">
        <f t="shared" si="235"/>
        <v>"Thị trấn Sông Cầu - Huyện Đồng Hỷ"</v>
      </c>
      <c r="O2176" t="str">
        <f>VLOOKUP(E2176,district_data,7,0)</f>
        <v>"res_district_169"</v>
      </c>
      <c r="P2176" t="str">
        <f t="shared" si="236"/>
        <v>"VN-19"</v>
      </c>
      <c r="Q2176" t="s">
        <v>1910</v>
      </c>
      <c r="R2176">
        <f t="shared" si="237"/>
        <v>2</v>
      </c>
    </row>
    <row r="2177" spans="1:18" ht="17" x14ac:dyDescent="0.15">
      <c r="A2177" s="8" t="s">
        <v>6117</v>
      </c>
      <c r="B2177" s="8" t="s">
        <v>6118</v>
      </c>
      <c r="C2177" s="8"/>
      <c r="D2177" s="8" t="s">
        <v>2171</v>
      </c>
      <c r="E2177" s="8" t="s">
        <v>751</v>
      </c>
      <c r="F2177" s="8" t="s">
        <v>752</v>
      </c>
      <c r="G2177" s="8" t="s">
        <v>389</v>
      </c>
      <c r="H2177" s="8" t="s">
        <v>388</v>
      </c>
      <c r="I2177" s="17" t="s">
        <v>22776</v>
      </c>
      <c r="J2177" s="19" t="str">
        <f t="shared" si="231"/>
        <v>"res_ward_2176"</v>
      </c>
      <c r="K2177" t="str">
        <f t="shared" si="232"/>
        <v>"Thị trấn Trại Cau"</v>
      </c>
      <c r="L2177" t="str">
        <f t="shared" si="233"/>
        <v>"VN-19-169-05662"</v>
      </c>
      <c r="M2177" t="str">
        <f t="shared" si="234"/>
        <v>"Thị trấn Trại Cau - Huyện Đồng Hỷ - Tỉnh Thái Nguyên"</v>
      </c>
      <c r="N2177" t="str">
        <f t="shared" si="235"/>
        <v>"Thị trấn Trại Cau - Huyện Đồng Hỷ"</v>
      </c>
      <c r="O2177" t="str">
        <f>VLOOKUP(E2177,district_data,7,0)</f>
        <v>"res_district_169"</v>
      </c>
      <c r="P2177" t="str">
        <f t="shared" si="236"/>
        <v>"VN-19"</v>
      </c>
      <c r="Q2177" t="s">
        <v>1910</v>
      </c>
      <c r="R2177">
        <f t="shared" si="237"/>
        <v>2</v>
      </c>
    </row>
    <row r="2178" spans="1:18" ht="17" x14ac:dyDescent="0.15">
      <c r="A2178" s="8" t="s">
        <v>6119</v>
      </c>
      <c r="B2178" s="8" t="s">
        <v>6120</v>
      </c>
      <c r="C2178" s="8"/>
      <c r="D2178" s="8" t="s">
        <v>2174</v>
      </c>
      <c r="E2178" s="8" t="s">
        <v>751</v>
      </c>
      <c r="F2178" s="8" t="s">
        <v>752</v>
      </c>
      <c r="G2178" s="8" t="s">
        <v>389</v>
      </c>
      <c r="H2178" s="8" t="s">
        <v>388</v>
      </c>
      <c r="I2178" s="17" t="s">
        <v>22777</v>
      </c>
      <c r="J2178" s="19" t="str">
        <f t="shared" si="231"/>
        <v>"res_ward_2177"</v>
      </c>
      <c r="K2178" t="str">
        <f t="shared" si="232"/>
        <v>"Xã Văn Lăng"</v>
      </c>
      <c r="L2178" t="str">
        <f t="shared" si="233"/>
        <v>"VN-19-169-05665"</v>
      </c>
      <c r="M2178" t="str">
        <f t="shared" si="234"/>
        <v>"Xã Văn Lăng - Huyện Đồng Hỷ - Tỉnh Thái Nguyên"</v>
      </c>
      <c r="N2178" t="str">
        <f t="shared" si="235"/>
        <v>"Xã Văn Lăng - Huyện Đồng Hỷ"</v>
      </c>
      <c r="O2178" t="str">
        <f>VLOOKUP(E2178,district_data,7,0)</f>
        <v>"res_district_169"</v>
      </c>
      <c r="P2178" t="str">
        <f t="shared" si="236"/>
        <v>"VN-19"</v>
      </c>
      <c r="Q2178" t="s">
        <v>1910</v>
      </c>
      <c r="R2178">
        <f t="shared" si="237"/>
        <v>1</v>
      </c>
    </row>
    <row r="2179" spans="1:18" ht="17" x14ac:dyDescent="0.15">
      <c r="A2179" s="8" t="s">
        <v>6121</v>
      </c>
      <c r="B2179" s="8" t="s">
        <v>4125</v>
      </c>
      <c r="C2179" s="8"/>
      <c r="D2179" s="8" t="s">
        <v>2174</v>
      </c>
      <c r="E2179" s="8" t="s">
        <v>751</v>
      </c>
      <c r="F2179" s="8" t="s">
        <v>752</v>
      </c>
      <c r="G2179" s="8" t="s">
        <v>389</v>
      </c>
      <c r="H2179" s="8" t="s">
        <v>388</v>
      </c>
      <c r="I2179" s="17" t="s">
        <v>22778</v>
      </c>
      <c r="J2179" s="19" t="str">
        <f t="shared" ref="J2179:J2242" si="238">$T$2&amp;I2179&amp;$T$2</f>
        <v>"res_ward_2178"</v>
      </c>
      <c r="K2179" t="str">
        <f t="shared" ref="K2179:K2242" si="239">$T$2&amp;B2179&amp;$T$2</f>
        <v>"Xã Tân Long"</v>
      </c>
      <c r="L2179" t="str">
        <f t="shared" ref="L2179:L2242" si="240">$T$2&amp;"VN-"&amp;G2179&amp;"-"&amp;E2179&amp;"-"&amp;A2179&amp;$T$2</f>
        <v>"VN-19-169-05668"</v>
      </c>
      <c r="M2179" t="str">
        <f t="shared" ref="M2179:M2242" si="241">$T$2&amp;B2179&amp;" - "&amp;F2179&amp;" - "&amp;H2179&amp;$T$2</f>
        <v>"Xã Tân Long - Huyện Đồng Hỷ - Tỉnh Thái Nguyên"</v>
      </c>
      <c r="N2179" t="str">
        <f t="shared" ref="N2179:N2242" si="242">$T$2&amp;B2179&amp;" - "&amp;F2179&amp;$T$2</f>
        <v>"Xã Tân Long - Huyện Đồng Hỷ"</v>
      </c>
      <c r="O2179" t="str">
        <f>VLOOKUP(E2179,district_data,7,0)</f>
        <v>"res_district_169"</v>
      </c>
      <c r="P2179" t="str">
        <f t="shared" ref="P2179:P2242" si="243">$T$2&amp;"VN-"&amp;G2179&amp;$T$2</f>
        <v>"VN-19"</v>
      </c>
      <c r="Q2179" t="s">
        <v>1910</v>
      </c>
      <c r="R2179">
        <f t="shared" ref="R2179:R2242" si="244">VLOOKUP(D2179,$U$2:$V$5,2,0)</f>
        <v>1</v>
      </c>
    </row>
    <row r="2180" spans="1:18" ht="17" x14ac:dyDescent="0.15">
      <c r="A2180" s="8" t="s">
        <v>6122</v>
      </c>
      <c r="B2180" s="8" t="s">
        <v>2865</v>
      </c>
      <c r="C2180" s="8"/>
      <c r="D2180" s="8" t="s">
        <v>2174</v>
      </c>
      <c r="E2180" s="8" t="s">
        <v>751</v>
      </c>
      <c r="F2180" s="8" t="s">
        <v>752</v>
      </c>
      <c r="G2180" s="8" t="s">
        <v>389</v>
      </c>
      <c r="H2180" s="8" t="s">
        <v>388</v>
      </c>
      <c r="I2180" s="17" t="s">
        <v>22779</v>
      </c>
      <c r="J2180" s="19" t="str">
        <f t="shared" si="238"/>
        <v>"res_ward_2179"</v>
      </c>
      <c r="K2180" t="str">
        <f t="shared" si="239"/>
        <v>"Xã Hòa Bình"</v>
      </c>
      <c r="L2180" t="str">
        <f t="shared" si="240"/>
        <v>"VN-19-169-05671"</v>
      </c>
      <c r="M2180" t="str">
        <f t="shared" si="241"/>
        <v>"Xã Hòa Bình - Huyện Đồng Hỷ - Tỉnh Thái Nguyên"</v>
      </c>
      <c r="N2180" t="str">
        <f t="shared" si="242"/>
        <v>"Xã Hòa Bình - Huyện Đồng Hỷ"</v>
      </c>
      <c r="O2180" t="str">
        <f>VLOOKUP(E2180,district_data,7,0)</f>
        <v>"res_district_169"</v>
      </c>
      <c r="P2180" t="str">
        <f t="shared" si="243"/>
        <v>"VN-19"</v>
      </c>
      <c r="Q2180" t="s">
        <v>1910</v>
      </c>
      <c r="R2180">
        <f t="shared" si="244"/>
        <v>1</v>
      </c>
    </row>
    <row r="2181" spans="1:18" ht="17" x14ac:dyDescent="0.15">
      <c r="A2181" s="8" t="s">
        <v>6123</v>
      </c>
      <c r="B2181" s="8" t="s">
        <v>6124</v>
      </c>
      <c r="C2181" s="8"/>
      <c r="D2181" s="8" t="s">
        <v>2174</v>
      </c>
      <c r="E2181" s="8" t="s">
        <v>751</v>
      </c>
      <c r="F2181" s="8" t="s">
        <v>752</v>
      </c>
      <c r="G2181" s="8" t="s">
        <v>389</v>
      </c>
      <c r="H2181" s="8" t="s">
        <v>388</v>
      </c>
      <c r="I2181" s="17" t="s">
        <v>22780</v>
      </c>
      <c r="J2181" s="19" t="str">
        <f t="shared" si="238"/>
        <v>"res_ward_2180"</v>
      </c>
      <c r="K2181" t="str">
        <f t="shared" si="239"/>
        <v>"Xã Quang Sơn"</v>
      </c>
      <c r="L2181" t="str">
        <f t="shared" si="240"/>
        <v>"VN-19-169-05674"</v>
      </c>
      <c r="M2181" t="str">
        <f t="shared" si="241"/>
        <v>"Xã Quang Sơn - Huyện Đồng Hỷ - Tỉnh Thái Nguyên"</v>
      </c>
      <c r="N2181" t="str">
        <f t="shared" si="242"/>
        <v>"Xã Quang Sơn - Huyện Đồng Hỷ"</v>
      </c>
      <c r="O2181" t="str">
        <f>VLOOKUP(E2181,district_data,7,0)</f>
        <v>"res_district_169"</v>
      </c>
      <c r="P2181" t="str">
        <f t="shared" si="243"/>
        <v>"VN-19"</v>
      </c>
      <c r="Q2181" t="s">
        <v>1910</v>
      </c>
      <c r="R2181">
        <f t="shared" si="244"/>
        <v>1</v>
      </c>
    </row>
    <row r="2182" spans="1:18" ht="17" x14ac:dyDescent="0.15">
      <c r="A2182" s="8" t="s">
        <v>6125</v>
      </c>
      <c r="B2182" s="8" t="s">
        <v>6126</v>
      </c>
      <c r="C2182" s="8"/>
      <c r="D2182" s="8" t="s">
        <v>2174</v>
      </c>
      <c r="E2182" s="8" t="s">
        <v>751</v>
      </c>
      <c r="F2182" s="8" t="s">
        <v>752</v>
      </c>
      <c r="G2182" s="8" t="s">
        <v>389</v>
      </c>
      <c r="H2182" s="8" t="s">
        <v>388</v>
      </c>
      <c r="I2182" s="17" t="s">
        <v>22781</v>
      </c>
      <c r="J2182" s="19" t="str">
        <f t="shared" si="238"/>
        <v>"res_ward_2181"</v>
      </c>
      <c r="K2182" t="str">
        <f t="shared" si="239"/>
        <v>"Xã Minh Lập"</v>
      </c>
      <c r="L2182" t="str">
        <f t="shared" si="240"/>
        <v>"VN-19-169-05677"</v>
      </c>
      <c r="M2182" t="str">
        <f t="shared" si="241"/>
        <v>"Xã Minh Lập - Huyện Đồng Hỷ - Tỉnh Thái Nguyên"</v>
      </c>
      <c r="N2182" t="str">
        <f t="shared" si="242"/>
        <v>"Xã Minh Lập - Huyện Đồng Hỷ"</v>
      </c>
      <c r="O2182" t="str">
        <f>VLOOKUP(E2182,district_data,7,0)</f>
        <v>"res_district_169"</v>
      </c>
      <c r="P2182" t="str">
        <f t="shared" si="243"/>
        <v>"VN-19"</v>
      </c>
      <c r="Q2182" t="s">
        <v>1910</v>
      </c>
      <c r="R2182">
        <f t="shared" si="244"/>
        <v>1</v>
      </c>
    </row>
    <row r="2183" spans="1:18" ht="17" x14ac:dyDescent="0.15">
      <c r="A2183" s="8" t="s">
        <v>6127</v>
      </c>
      <c r="B2183" s="8" t="s">
        <v>6128</v>
      </c>
      <c r="C2183" s="8"/>
      <c r="D2183" s="8" t="s">
        <v>2174</v>
      </c>
      <c r="E2183" s="8" t="s">
        <v>751</v>
      </c>
      <c r="F2183" s="8" t="s">
        <v>752</v>
      </c>
      <c r="G2183" s="8" t="s">
        <v>389</v>
      </c>
      <c r="H2183" s="8" t="s">
        <v>388</v>
      </c>
      <c r="I2183" s="17" t="s">
        <v>22782</v>
      </c>
      <c r="J2183" s="19" t="str">
        <f t="shared" si="238"/>
        <v>"res_ward_2182"</v>
      </c>
      <c r="K2183" t="str">
        <f t="shared" si="239"/>
        <v>"Xã Văn Hán"</v>
      </c>
      <c r="L2183" t="str">
        <f t="shared" si="240"/>
        <v>"VN-19-169-05680"</v>
      </c>
      <c r="M2183" t="str">
        <f t="shared" si="241"/>
        <v>"Xã Văn Hán - Huyện Đồng Hỷ - Tỉnh Thái Nguyên"</v>
      </c>
      <c r="N2183" t="str">
        <f t="shared" si="242"/>
        <v>"Xã Văn Hán - Huyện Đồng Hỷ"</v>
      </c>
      <c r="O2183" t="str">
        <f>VLOOKUP(E2183,district_data,7,0)</f>
        <v>"res_district_169"</v>
      </c>
      <c r="P2183" t="str">
        <f t="shared" si="243"/>
        <v>"VN-19"</v>
      </c>
      <c r="Q2183" t="s">
        <v>1910</v>
      </c>
      <c r="R2183">
        <f t="shared" si="244"/>
        <v>1</v>
      </c>
    </row>
    <row r="2184" spans="1:18" ht="17" x14ac:dyDescent="0.15">
      <c r="A2184" s="8" t="s">
        <v>6129</v>
      </c>
      <c r="B2184" s="8" t="s">
        <v>6130</v>
      </c>
      <c r="C2184" s="8"/>
      <c r="D2184" s="8" t="s">
        <v>2174</v>
      </c>
      <c r="E2184" s="8" t="s">
        <v>751</v>
      </c>
      <c r="F2184" s="8" t="s">
        <v>752</v>
      </c>
      <c r="G2184" s="8" t="s">
        <v>389</v>
      </c>
      <c r="H2184" s="8" t="s">
        <v>388</v>
      </c>
      <c r="I2184" s="17" t="s">
        <v>22783</v>
      </c>
      <c r="J2184" s="19" t="str">
        <f t="shared" si="238"/>
        <v>"res_ward_2183"</v>
      </c>
      <c r="K2184" t="str">
        <f t="shared" si="239"/>
        <v>"Xã Hóa Trung"</v>
      </c>
      <c r="L2184" t="str">
        <f t="shared" si="240"/>
        <v>"VN-19-169-05683"</v>
      </c>
      <c r="M2184" t="str">
        <f t="shared" si="241"/>
        <v>"Xã Hóa Trung - Huyện Đồng Hỷ - Tỉnh Thái Nguyên"</v>
      </c>
      <c r="N2184" t="str">
        <f t="shared" si="242"/>
        <v>"Xã Hóa Trung - Huyện Đồng Hỷ"</v>
      </c>
      <c r="O2184" t="str">
        <f>VLOOKUP(E2184,district_data,7,0)</f>
        <v>"res_district_169"</v>
      </c>
      <c r="P2184" t="str">
        <f t="shared" si="243"/>
        <v>"VN-19"</v>
      </c>
      <c r="Q2184" t="s">
        <v>1910</v>
      </c>
      <c r="R2184">
        <f t="shared" si="244"/>
        <v>1</v>
      </c>
    </row>
    <row r="2185" spans="1:18" ht="17" x14ac:dyDescent="0.15">
      <c r="A2185" s="8" t="s">
        <v>6131</v>
      </c>
      <c r="B2185" s="8" t="s">
        <v>6132</v>
      </c>
      <c r="C2185" s="8"/>
      <c r="D2185" s="8" t="s">
        <v>2174</v>
      </c>
      <c r="E2185" s="8" t="s">
        <v>751</v>
      </c>
      <c r="F2185" s="8" t="s">
        <v>752</v>
      </c>
      <c r="G2185" s="8" t="s">
        <v>389</v>
      </c>
      <c r="H2185" s="8" t="s">
        <v>388</v>
      </c>
      <c r="I2185" s="17" t="s">
        <v>22784</v>
      </c>
      <c r="J2185" s="19" t="str">
        <f t="shared" si="238"/>
        <v>"res_ward_2184"</v>
      </c>
      <c r="K2185" t="str">
        <f t="shared" si="239"/>
        <v>"Xã Khe Mo"</v>
      </c>
      <c r="L2185" t="str">
        <f t="shared" si="240"/>
        <v>"VN-19-169-05686"</v>
      </c>
      <c r="M2185" t="str">
        <f t="shared" si="241"/>
        <v>"Xã Khe Mo - Huyện Đồng Hỷ - Tỉnh Thái Nguyên"</v>
      </c>
      <c r="N2185" t="str">
        <f t="shared" si="242"/>
        <v>"Xã Khe Mo - Huyện Đồng Hỷ"</v>
      </c>
      <c r="O2185" t="str">
        <f>VLOOKUP(E2185,district_data,7,0)</f>
        <v>"res_district_169"</v>
      </c>
      <c r="P2185" t="str">
        <f t="shared" si="243"/>
        <v>"VN-19"</v>
      </c>
      <c r="Q2185" t="s">
        <v>1910</v>
      </c>
      <c r="R2185">
        <f t="shared" si="244"/>
        <v>1</v>
      </c>
    </row>
    <row r="2186" spans="1:18" ht="17" x14ac:dyDescent="0.15">
      <c r="A2186" s="8" t="s">
        <v>6133</v>
      </c>
      <c r="B2186" s="8" t="s">
        <v>6134</v>
      </c>
      <c r="C2186" s="8"/>
      <c r="D2186" s="8" t="s">
        <v>2174</v>
      </c>
      <c r="E2186" s="8" t="s">
        <v>751</v>
      </c>
      <c r="F2186" s="8" t="s">
        <v>752</v>
      </c>
      <c r="G2186" s="8" t="s">
        <v>389</v>
      </c>
      <c r="H2186" s="8" t="s">
        <v>388</v>
      </c>
      <c r="I2186" s="17" t="s">
        <v>22785</v>
      </c>
      <c r="J2186" s="19" t="str">
        <f t="shared" si="238"/>
        <v>"res_ward_2185"</v>
      </c>
      <c r="K2186" t="str">
        <f t="shared" si="239"/>
        <v>"Xã Cây Thị"</v>
      </c>
      <c r="L2186" t="str">
        <f t="shared" si="240"/>
        <v>"VN-19-169-05689"</v>
      </c>
      <c r="M2186" t="str">
        <f t="shared" si="241"/>
        <v>"Xã Cây Thị - Huyện Đồng Hỷ - Tỉnh Thái Nguyên"</v>
      </c>
      <c r="N2186" t="str">
        <f t="shared" si="242"/>
        <v>"Xã Cây Thị - Huyện Đồng Hỷ"</v>
      </c>
      <c r="O2186" t="str">
        <f>VLOOKUP(E2186,district_data,7,0)</f>
        <v>"res_district_169"</v>
      </c>
      <c r="P2186" t="str">
        <f t="shared" si="243"/>
        <v>"VN-19"</v>
      </c>
      <c r="Q2186" t="s">
        <v>1910</v>
      </c>
      <c r="R2186">
        <f t="shared" si="244"/>
        <v>1</v>
      </c>
    </row>
    <row r="2187" spans="1:18" ht="17" x14ac:dyDescent="0.15">
      <c r="A2187" s="8" t="s">
        <v>6135</v>
      </c>
      <c r="B2187" s="8" t="s">
        <v>6136</v>
      </c>
      <c r="C2187" s="8"/>
      <c r="D2187" s="8" t="s">
        <v>2171</v>
      </c>
      <c r="E2187" s="8" t="s">
        <v>751</v>
      </c>
      <c r="F2187" s="8" t="s">
        <v>752</v>
      </c>
      <c r="G2187" s="8" t="s">
        <v>389</v>
      </c>
      <c r="H2187" s="8" t="s">
        <v>388</v>
      </c>
      <c r="I2187" s="17" t="s">
        <v>22786</v>
      </c>
      <c r="J2187" s="19" t="str">
        <f t="shared" si="238"/>
        <v>"res_ward_2186"</v>
      </c>
      <c r="K2187" t="str">
        <f t="shared" si="239"/>
        <v>"Thị trấn Hóa Thượng"</v>
      </c>
      <c r="L2187" t="str">
        <f t="shared" si="240"/>
        <v>"VN-19-169-05692"</v>
      </c>
      <c r="M2187" t="str">
        <f t="shared" si="241"/>
        <v>"Thị trấn Hóa Thượng - Huyện Đồng Hỷ - Tỉnh Thái Nguyên"</v>
      </c>
      <c r="N2187" t="str">
        <f t="shared" si="242"/>
        <v>"Thị trấn Hóa Thượng - Huyện Đồng Hỷ"</v>
      </c>
      <c r="O2187" t="str">
        <f>VLOOKUP(E2187,district_data,7,0)</f>
        <v>"res_district_169"</v>
      </c>
      <c r="P2187" t="str">
        <f t="shared" si="243"/>
        <v>"VN-19"</v>
      </c>
      <c r="Q2187" t="s">
        <v>1910</v>
      </c>
      <c r="R2187">
        <f t="shared" si="244"/>
        <v>2</v>
      </c>
    </row>
    <row r="2188" spans="1:18" ht="17" x14ac:dyDescent="0.15">
      <c r="A2188" s="8" t="s">
        <v>6137</v>
      </c>
      <c r="B2188" s="8" t="s">
        <v>3059</v>
      </c>
      <c r="C2188" s="8"/>
      <c r="D2188" s="8" t="s">
        <v>2174</v>
      </c>
      <c r="E2188" s="8" t="s">
        <v>751</v>
      </c>
      <c r="F2188" s="8" t="s">
        <v>752</v>
      </c>
      <c r="G2188" s="8" t="s">
        <v>389</v>
      </c>
      <c r="H2188" s="8" t="s">
        <v>388</v>
      </c>
      <c r="I2188" s="17" t="s">
        <v>22787</v>
      </c>
      <c r="J2188" s="19" t="str">
        <f t="shared" si="238"/>
        <v>"res_ward_2187"</v>
      </c>
      <c r="K2188" t="str">
        <f t="shared" si="239"/>
        <v>"Xã Hợp Tiến"</v>
      </c>
      <c r="L2188" t="str">
        <f t="shared" si="240"/>
        <v>"VN-19-169-05698"</v>
      </c>
      <c r="M2188" t="str">
        <f t="shared" si="241"/>
        <v>"Xã Hợp Tiến - Huyện Đồng Hỷ - Tỉnh Thái Nguyên"</v>
      </c>
      <c r="N2188" t="str">
        <f t="shared" si="242"/>
        <v>"Xã Hợp Tiến - Huyện Đồng Hỷ"</v>
      </c>
      <c r="O2188" t="str">
        <f>VLOOKUP(E2188,district_data,7,0)</f>
        <v>"res_district_169"</v>
      </c>
      <c r="P2188" t="str">
        <f t="shared" si="243"/>
        <v>"VN-19"</v>
      </c>
      <c r="Q2188" t="s">
        <v>1910</v>
      </c>
      <c r="R2188">
        <f t="shared" si="244"/>
        <v>1</v>
      </c>
    </row>
    <row r="2189" spans="1:18" ht="17" x14ac:dyDescent="0.15">
      <c r="A2189" s="8" t="s">
        <v>6138</v>
      </c>
      <c r="B2189" s="8" t="s">
        <v>6139</v>
      </c>
      <c r="C2189" s="8"/>
      <c r="D2189" s="8" t="s">
        <v>2174</v>
      </c>
      <c r="E2189" s="8" t="s">
        <v>751</v>
      </c>
      <c r="F2189" s="8" t="s">
        <v>752</v>
      </c>
      <c r="G2189" s="8" t="s">
        <v>389</v>
      </c>
      <c r="H2189" s="8" t="s">
        <v>388</v>
      </c>
      <c r="I2189" s="17" t="s">
        <v>22788</v>
      </c>
      <c r="J2189" s="19" t="str">
        <f t="shared" si="238"/>
        <v>"res_ward_2188"</v>
      </c>
      <c r="K2189" t="str">
        <f t="shared" si="239"/>
        <v>"Xã Tân Lợi"</v>
      </c>
      <c r="L2189" t="str">
        <f t="shared" si="240"/>
        <v>"VN-19-169-05704"</v>
      </c>
      <c r="M2189" t="str">
        <f t="shared" si="241"/>
        <v>"Xã Tân Lợi - Huyện Đồng Hỷ - Tỉnh Thái Nguyên"</v>
      </c>
      <c r="N2189" t="str">
        <f t="shared" si="242"/>
        <v>"Xã Tân Lợi - Huyện Đồng Hỷ"</v>
      </c>
      <c r="O2189" t="str">
        <f>VLOOKUP(E2189,district_data,7,0)</f>
        <v>"res_district_169"</v>
      </c>
      <c r="P2189" t="str">
        <f t="shared" si="243"/>
        <v>"VN-19"</v>
      </c>
      <c r="Q2189" t="s">
        <v>1910</v>
      </c>
      <c r="R2189">
        <f t="shared" si="244"/>
        <v>1</v>
      </c>
    </row>
    <row r="2190" spans="1:18" ht="17" x14ac:dyDescent="0.15">
      <c r="A2190" s="8" t="s">
        <v>6140</v>
      </c>
      <c r="B2190" s="8" t="s">
        <v>6141</v>
      </c>
      <c r="C2190" s="8"/>
      <c r="D2190" s="8" t="s">
        <v>2174</v>
      </c>
      <c r="E2190" s="8" t="s">
        <v>751</v>
      </c>
      <c r="F2190" s="8" t="s">
        <v>752</v>
      </c>
      <c r="G2190" s="8" t="s">
        <v>389</v>
      </c>
      <c r="H2190" s="8" t="s">
        <v>388</v>
      </c>
      <c r="I2190" s="17" t="s">
        <v>22789</v>
      </c>
      <c r="J2190" s="19" t="str">
        <f t="shared" si="238"/>
        <v>"res_ward_2189"</v>
      </c>
      <c r="K2190" t="str">
        <f t="shared" si="239"/>
        <v>"Xã Nam Hòa"</v>
      </c>
      <c r="L2190" t="str">
        <f t="shared" si="240"/>
        <v>"VN-19-169-05707"</v>
      </c>
      <c r="M2190" t="str">
        <f t="shared" si="241"/>
        <v>"Xã Nam Hòa - Huyện Đồng Hỷ - Tỉnh Thái Nguyên"</v>
      </c>
      <c r="N2190" t="str">
        <f t="shared" si="242"/>
        <v>"Xã Nam Hòa - Huyện Đồng Hỷ"</v>
      </c>
      <c r="O2190" t="str">
        <f>VLOOKUP(E2190,district_data,7,0)</f>
        <v>"res_district_169"</v>
      </c>
      <c r="P2190" t="str">
        <f t="shared" si="243"/>
        <v>"VN-19"</v>
      </c>
      <c r="Q2190" t="s">
        <v>1910</v>
      </c>
      <c r="R2190">
        <f t="shared" si="244"/>
        <v>1</v>
      </c>
    </row>
    <row r="2191" spans="1:18" ht="17" x14ac:dyDescent="0.15">
      <c r="A2191" s="8" t="s">
        <v>6142</v>
      </c>
      <c r="B2191" s="8" t="s">
        <v>6143</v>
      </c>
      <c r="C2191" s="8"/>
      <c r="D2191" s="8" t="s">
        <v>2171</v>
      </c>
      <c r="E2191" s="8" t="s">
        <v>753</v>
      </c>
      <c r="F2191" s="8" t="s">
        <v>754</v>
      </c>
      <c r="G2191" s="8" t="s">
        <v>389</v>
      </c>
      <c r="H2191" s="8" t="s">
        <v>388</v>
      </c>
      <c r="I2191" s="17" t="s">
        <v>22790</v>
      </c>
      <c r="J2191" s="19" t="str">
        <f t="shared" si="238"/>
        <v>"res_ward_2190"</v>
      </c>
      <c r="K2191" t="str">
        <f t="shared" si="239"/>
        <v>"Thị trấn Đình Cả"</v>
      </c>
      <c r="L2191" t="str">
        <f t="shared" si="240"/>
        <v>"VN-19-170-05716"</v>
      </c>
      <c r="M2191" t="str">
        <f t="shared" si="241"/>
        <v>"Thị trấn Đình Cả - Huyện Võ Nhai - Tỉnh Thái Nguyên"</v>
      </c>
      <c r="N2191" t="str">
        <f t="shared" si="242"/>
        <v>"Thị trấn Đình Cả - Huyện Võ Nhai"</v>
      </c>
      <c r="O2191" t="str">
        <f>VLOOKUP(E2191,district_data,7,0)</f>
        <v>"res_district_170"</v>
      </c>
      <c r="P2191" t="str">
        <f t="shared" si="243"/>
        <v>"VN-19"</v>
      </c>
      <c r="Q2191" t="s">
        <v>1910</v>
      </c>
      <c r="R2191">
        <f t="shared" si="244"/>
        <v>2</v>
      </c>
    </row>
    <row r="2192" spans="1:18" ht="17" x14ac:dyDescent="0.15">
      <c r="A2192" s="8" t="s">
        <v>6144</v>
      </c>
      <c r="B2192" s="8" t="s">
        <v>6145</v>
      </c>
      <c r="C2192" s="8"/>
      <c r="D2192" s="8" t="s">
        <v>2174</v>
      </c>
      <c r="E2192" s="8" t="s">
        <v>753</v>
      </c>
      <c r="F2192" s="8" t="s">
        <v>754</v>
      </c>
      <c r="G2192" s="8" t="s">
        <v>389</v>
      </c>
      <c r="H2192" s="8" t="s">
        <v>388</v>
      </c>
      <c r="I2192" s="17" t="s">
        <v>22791</v>
      </c>
      <c r="J2192" s="19" t="str">
        <f t="shared" si="238"/>
        <v>"res_ward_2191"</v>
      </c>
      <c r="K2192" t="str">
        <f t="shared" si="239"/>
        <v>"Xã Sảng Mộc"</v>
      </c>
      <c r="L2192" t="str">
        <f t="shared" si="240"/>
        <v>"VN-19-170-05719"</v>
      </c>
      <c r="M2192" t="str">
        <f t="shared" si="241"/>
        <v>"Xã Sảng Mộc - Huyện Võ Nhai - Tỉnh Thái Nguyên"</v>
      </c>
      <c r="N2192" t="str">
        <f t="shared" si="242"/>
        <v>"Xã Sảng Mộc - Huyện Võ Nhai"</v>
      </c>
      <c r="O2192" t="str">
        <f>VLOOKUP(E2192,district_data,7,0)</f>
        <v>"res_district_170"</v>
      </c>
      <c r="P2192" t="str">
        <f t="shared" si="243"/>
        <v>"VN-19"</v>
      </c>
      <c r="Q2192" t="s">
        <v>1910</v>
      </c>
      <c r="R2192">
        <f t="shared" si="244"/>
        <v>1</v>
      </c>
    </row>
    <row r="2193" spans="1:18" ht="17" x14ac:dyDescent="0.15">
      <c r="A2193" s="8" t="s">
        <v>6146</v>
      </c>
      <c r="B2193" s="8" t="s">
        <v>6147</v>
      </c>
      <c r="C2193" s="8"/>
      <c r="D2193" s="8" t="s">
        <v>2174</v>
      </c>
      <c r="E2193" s="8" t="s">
        <v>753</v>
      </c>
      <c r="F2193" s="8" t="s">
        <v>754</v>
      </c>
      <c r="G2193" s="8" t="s">
        <v>389</v>
      </c>
      <c r="H2193" s="8" t="s">
        <v>388</v>
      </c>
      <c r="I2193" s="17" t="s">
        <v>22792</v>
      </c>
      <c r="J2193" s="19" t="str">
        <f t="shared" si="238"/>
        <v>"res_ward_2192"</v>
      </c>
      <c r="K2193" t="str">
        <f t="shared" si="239"/>
        <v>"Xã Nghinh Tường"</v>
      </c>
      <c r="L2193" t="str">
        <f t="shared" si="240"/>
        <v>"VN-19-170-05722"</v>
      </c>
      <c r="M2193" t="str">
        <f t="shared" si="241"/>
        <v>"Xã Nghinh Tường - Huyện Võ Nhai - Tỉnh Thái Nguyên"</v>
      </c>
      <c r="N2193" t="str">
        <f t="shared" si="242"/>
        <v>"Xã Nghinh Tường - Huyện Võ Nhai"</v>
      </c>
      <c r="O2193" t="str">
        <f>VLOOKUP(E2193,district_data,7,0)</f>
        <v>"res_district_170"</v>
      </c>
      <c r="P2193" t="str">
        <f t="shared" si="243"/>
        <v>"VN-19"</v>
      </c>
      <c r="Q2193" t="s">
        <v>1910</v>
      </c>
      <c r="R2193">
        <f t="shared" si="244"/>
        <v>1</v>
      </c>
    </row>
    <row r="2194" spans="1:18" ht="17" x14ac:dyDescent="0.15">
      <c r="A2194" s="8" t="s">
        <v>6148</v>
      </c>
      <c r="B2194" s="8" t="s">
        <v>6149</v>
      </c>
      <c r="C2194" s="8"/>
      <c r="D2194" s="8" t="s">
        <v>2174</v>
      </c>
      <c r="E2194" s="8" t="s">
        <v>753</v>
      </c>
      <c r="F2194" s="8" t="s">
        <v>754</v>
      </c>
      <c r="G2194" s="8" t="s">
        <v>389</v>
      </c>
      <c r="H2194" s="8" t="s">
        <v>388</v>
      </c>
      <c r="I2194" s="17" t="s">
        <v>22793</v>
      </c>
      <c r="J2194" s="19" t="str">
        <f t="shared" si="238"/>
        <v>"res_ward_2193"</v>
      </c>
      <c r="K2194" t="str">
        <f t="shared" si="239"/>
        <v>"Xã Thần Xa"</v>
      </c>
      <c r="L2194" t="str">
        <f t="shared" si="240"/>
        <v>"VN-19-170-05725"</v>
      </c>
      <c r="M2194" t="str">
        <f t="shared" si="241"/>
        <v>"Xã Thần Xa - Huyện Võ Nhai - Tỉnh Thái Nguyên"</v>
      </c>
      <c r="N2194" t="str">
        <f t="shared" si="242"/>
        <v>"Xã Thần Xa - Huyện Võ Nhai"</v>
      </c>
      <c r="O2194" t="str">
        <f>VLOOKUP(E2194,district_data,7,0)</f>
        <v>"res_district_170"</v>
      </c>
      <c r="P2194" t="str">
        <f t="shared" si="243"/>
        <v>"VN-19"</v>
      </c>
      <c r="Q2194" t="s">
        <v>1910</v>
      </c>
      <c r="R2194">
        <f t="shared" si="244"/>
        <v>1</v>
      </c>
    </row>
    <row r="2195" spans="1:18" ht="17" x14ac:dyDescent="0.15">
      <c r="A2195" s="8" t="s">
        <v>6150</v>
      </c>
      <c r="B2195" s="8" t="s">
        <v>6151</v>
      </c>
      <c r="C2195" s="8"/>
      <c r="D2195" s="8" t="s">
        <v>2174</v>
      </c>
      <c r="E2195" s="8" t="s">
        <v>753</v>
      </c>
      <c r="F2195" s="8" t="s">
        <v>754</v>
      </c>
      <c r="G2195" s="8" t="s">
        <v>389</v>
      </c>
      <c r="H2195" s="8" t="s">
        <v>388</v>
      </c>
      <c r="I2195" s="17" t="s">
        <v>22794</v>
      </c>
      <c r="J2195" s="19" t="str">
        <f t="shared" si="238"/>
        <v>"res_ward_2194"</v>
      </c>
      <c r="K2195" t="str">
        <f t="shared" si="239"/>
        <v>"Xã Vũ Chấn"</v>
      </c>
      <c r="L2195" t="str">
        <f t="shared" si="240"/>
        <v>"VN-19-170-05728"</v>
      </c>
      <c r="M2195" t="str">
        <f t="shared" si="241"/>
        <v>"Xã Vũ Chấn - Huyện Võ Nhai - Tỉnh Thái Nguyên"</v>
      </c>
      <c r="N2195" t="str">
        <f t="shared" si="242"/>
        <v>"Xã Vũ Chấn - Huyện Võ Nhai"</v>
      </c>
      <c r="O2195" t="str">
        <f>VLOOKUP(E2195,district_data,7,0)</f>
        <v>"res_district_170"</v>
      </c>
      <c r="P2195" t="str">
        <f t="shared" si="243"/>
        <v>"VN-19"</v>
      </c>
      <c r="Q2195" t="s">
        <v>1910</v>
      </c>
      <c r="R2195">
        <f t="shared" si="244"/>
        <v>1</v>
      </c>
    </row>
    <row r="2196" spans="1:18" ht="17" x14ac:dyDescent="0.15">
      <c r="A2196" s="8" t="s">
        <v>6152</v>
      </c>
      <c r="B2196" s="8" t="s">
        <v>6153</v>
      </c>
      <c r="C2196" s="8"/>
      <c r="D2196" s="8" t="s">
        <v>2174</v>
      </c>
      <c r="E2196" s="8" t="s">
        <v>753</v>
      </c>
      <c r="F2196" s="8" t="s">
        <v>754</v>
      </c>
      <c r="G2196" s="8" t="s">
        <v>389</v>
      </c>
      <c r="H2196" s="8" t="s">
        <v>388</v>
      </c>
      <c r="I2196" s="17" t="s">
        <v>22795</v>
      </c>
      <c r="J2196" s="19" t="str">
        <f t="shared" si="238"/>
        <v>"res_ward_2195"</v>
      </c>
      <c r="K2196" t="str">
        <f t="shared" si="239"/>
        <v>"Xã Thượng Nung"</v>
      </c>
      <c r="L2196" t="str">
        <f t="shared" si="240"/>
        <v>"VN-19-170-05731"</v>
      </c>
      <c r="M2196" t="str">
        <f t="shared" si="241"/>
        <v>"Xã Thượng Nung - Huyện Võ Nhai - Tỉnh Thái Nguyên"</v>
      </c>
      <c r="N2196" t="str">
        <f t="shared" si="242"/>
        <v>"Xã Thượng Nung - Huyện Võ Nhai"</v>
      </c>
      <c r="O2196" t="str">
        <f>VLOOKUP(E2196,district_data,7,0)</f>
        <v>"res_district_170"</v>
      </c>
      <c r="P2196" t="str">
        <f t="shared" si="243"/>
        <v>"VN-19"</v>
      </c>
      <c r="Q2196" t="s">
        <v>1910</v>
      </c>
      <c r="R2196">
        <f t="shared" si="244"/>
        <v>1</v>
      </c>
    </row>
    <row r="2197" spans="1:18" ht="17" x14ac:dyDescent="0.15">
      <c r="A2197" s="8" t="s">
        <v>6154</v>
      </c>
      <c r="B2197" s="8" t="s">
        <v>6155</v>
      </c>
      <c r="C2197" s="8"/>
      <c r="D2197" s="8" t="s">
        <v>2174</v>
      </c>
      <c r="E2197" s="8" t="s">
        <v>753</v>
      </c>
      <c r="F2197" s="8" t="s">
        <v>754</v>
      </c>
      <c r="G2197" s="8" t="s">
        <v>389</v>
      </c>
      <c r="H2197" s="8" t="s">
        <v>388</v>
      </c>
      <c r="I2197" s="17" t="s">
        <v>22796</v>
      </c>
      <c r="J2197" s="19" t="str">
        <f t="shared" si="238"/>
        <v>"res_ward_2196"</v>
      </c>
      <c r="K2197" t="str">
        <f t="shared" si="239"/>
        <v>"Xã Phú Thượng"</v>
      </c>
      <c r="L2197" t="str">
        <f t="shared" si="240"/>
        <v>"VN-19-170-05734"</v>
      </c>
      <c r="M2197" t="str">
        <f t="shared" si="241"/>
        <v>"Xã Phú Thượng - Huyện Võ Nhai - Tỉnh Thái Nguyên"</v>
      </c>
      <c r="N2197" t="str">
        <f t="shared" si="242"/>
        <v>"Xã Phú Thượng - Huyện Võ Nhai"</v>
      </c>
      <c r="O2197" t="str">
        <f>VLOOKUP(E2197,district_data,7,0)</f>
        <v>"res_district_170"</v>
      </c>
      <c r="P2197" t="str">
        <f t="shared" si="243"/>
        <v>"VN-19"</v>
      </c>
      <c r="Q2197" t="s">
        <v>1910</v>
      </c>
      <c r="R2197">
        <f t="shared" si="244"/>
        <v>1</v>
      </c>
    </row>
    <row r="2198" spans="1:18" ht="17" x14ac:dyDescent="0.15">
      <c r="A2198" s="8" t="s">
        <v>6156</v>
      </c>
      <c r="B2198" s="8" t="s">
        <v>6157</v>
      </c>
      <c r="C2198" s="8"/>
      <c r="D2198" s="8" t="s">
        <v>2174</v>
      </c>
      <c r="E2198" s="8" t="s">
        <v>753</v>
      </c>
      <c r="F2198" s="8" t="s">
        <v>754</v>
      </c>
      <c r="G2198" s="8" t="s">
        <v>389</v>
      </c>
      <c r="H2198" s="8" t="s">
        <v>388</v>
      </c>
      <c r="I2198" s="17" t="s">
        <v>22797</v>
      </c>
      <c r="J2198" s="19" t="str">
        <f t="shared" si="238"/>
        <v>"res_ward_2197"</v>
      </c>
      <c r="K2198" t="str">
        <f t="shared" si="239"/>
        <v>"Xã Cúc Đường"</v>
      </c>
      <c r="L2198" t="str">
        <f t="shared" si="240"/>
        <v>"VN-19-170-05737"</v>
      </c>
      <c r="M2198" t="str">
        <f t="shared" si="241"/>
        <v>"Xã Cúc Đường - Huyện Võ Nhai - Tỉnh Thái Nguyên"</v>
      </c>
      <c r="N2198" t="str">
        <f t="shared" si="242"/>
        <v>"Xã Cúc Đường - Huyện Võ Nhai"</v>
      </c>
      <c r="O2198" t="str">
        <f>VLOOKUP(E2198,district_data,7,0)</f>
        <v>"res_district_170"</v>
      </c>
      <c r="P2198" t="str">
        <f t="shared" si="243"/>
        <v>"VN-19"</v>
      </c>
      <c r="Q2198" t="s">
        <v>1910</v>
      </c>
      <c r="R2198">
        <f t="shared" si="244"/>
        <v>1</v>
      </c>
    </row>
    <row r="2199" spans="1:18" ht="17" x14ac:dyDescent="0.15">
      <c r="A2199" s="8" t="s">
        <v>6158</v>
      </c>
      <c r="B2199" s="8" t="s">
        <v>6159</v>
      </c>
      <c r="C2199" s="8"/>
      <c r="D2199" s="8" t="s">
        <v>2174</v>
      </c>
      <c r="E2199" s="8" t="s">
        <v>753</v>
      </c>
      <c r="F2199" s="8" t="s">
        <v>754</v>
      </c>
      <c r="G2199" s="8" t="s">
        <v>389</v>
      </c>
      <c r="H2199" s="8" t="s">
        <v>388</v>
      </c>
      <c r="I2199" s="17" t="s">
        <v>22798</v>
      </c>
      <c r="J2199" s="19" t="str">
        <f t="shared" si="238"/>
        <v>"res_ward_2198"</v>
      </c>
      <c r="K2199" t="str">
        <f t="shared" si="239"/>
        <v>"Xã La Hiên"</v>
      </c>
      <c r="L2199" t="str">
        <f t="shared" si="240"/>
        <v>"VN-19-170-05740"</v>
      </c>
      <c r="M2199" t="str">
        <f t="shared" si="241"/>
        <v>"Xã La Hiên - Huyện Võ Nhai - Tỉnh Thái Nguyên"</v>
      </c>
      <c r="N2199" t="str">
        <f t="shared" si="242"/>
        <v>"Xã La Hiên - Huyện Võ Nhai"</v>
      </c>
      <c r="O2199" t="str">
        <f>VLOOKUP(E2199,district_data,7,0)</f>
        <v>"res_district_170"</v>
      </c>
      <c r="P2199" t="str">
        <f t="shared" si="243"/>
        <v>"VN-19"</v>
      </c>
      <c r="Q2199" t="s">
        <v>1910</v>
      </c>
      <c r="R2199">
        <f t="shared" si="244"/>
        <v>1</v>
      </c>
    </row>
    <row r="2200" spans="1:18" ht="17" x14ac:dyDescent="0.15">
      <c r="A2200" s="8" t="s">
        <v>6160</v>
      </c>
      <c r="B2200" s="8" t="s">
        <v>6161</v>
      </c>
      <c r="C2200" s="8"/>
      <c r="D2200" s="8" t="s">
        <v>2174</v>
      </c>
      <c r="E2200" s="8" t="s">
        <v>753</v>
      </c>
      <c r="F2200" s="8" t="s">
        <v>754</v>
      </c>
      <c r="G2200" s="8" t="s">
        <v>389</v>
      </c>
      <c r="H2200" s="8" t="s">
        <v>388</v>
      </c>
      <c r="I2200" s="17" t="s">
        <v>22799</v>
      </c>
      <c r="J2200" s="19" t="str">
        <f t="shared" si="238"/>
        <v>"res_ward_2199"</v>
      </c>
      <c r="K2200" t="str">
        <f t="shared" si="239"/>
        <v>"Xã Lâu Thượng"</v>
      </c>
      <c r="L2200" t="str">
        <f t="shared" si="240"/>
        <v>"VN-19-170-05743"</v>
      </c>
      <c r="M2200" t="str">
        <f t="shared" si="241"/>
        <v>"Xã Lâu Thượng - Huyện Võ Nhai - Tỉnh Thái Nguyên"</v>
      </c>
      <c r="N2200" t="str">
        <f t="shared" si="242"/>
        <v>"Xã Lâu Thượng - Huyện Võ Nhai"</v>
      </c>
      <c r="O2200" t="str">
        <f>VLOOKUP(E2200,district_data,7,0)</f>
        <v>"res_district_170"</v>
      </c>
      <c r="P2200" t="str">
        <f t="shared" si="243"/>
        <v>"VN-19"</v>
      </c>
      <c r="Q2200" t="s">
        <v>1910</v>
      </c>
      <c r="R2200">
        <f t="shared" si="244"/>
        <v>1</v>
      </c>
    </row>
    <row r="2201" spans="1:18" ht="17" x14ac:dyDescent="0.15">
      <c r="A2201" s="8" t="s">
        <v>6162</v>
      </c>
      <c r="B2201" s="8" t="s">
        <v>6163</v>
      </c>
      <c r="C2201" s="8"/>
      <c r="D2201" s="8" t="s">
        <v>2174</v>
      </c>
      <c r="E2201" s="8" t="s">
        <v>753</v>
      </c>
      <c r="F2201" s="8" t="s">
        <v>754</v>
      </c>
      <c r="G2201" s="8" t="s">
        <v>389</v>
      </c>
      <c r="H2201" s="8" t="s">
        <v>388</v>
      </c>
      <c r="I2201" s="17" t="s">
        <v>22800</v>
      </c>
      <c r="J2201" s="19" t="str">
        <f t="shared" si="238"/>
        <v>"res_ward_2200"</v>
      </c>
      <c r="K2201" t="str">
        <f t="shared" si="239"/>
        <v>"Xã Tràng Xá"</v>
      </c>
      <c r="L2201" t="str">
        <f t="shared" si="240"/>
        <v>"VN-19-170-05746"</v>
      </c>
      <c r="M2201" t="str">
        <f t="shared" si="241"/>
        <v>"Xã Tràng Xá - Huyện Võ Nhai - Tỉnh Thái Nguyên"</v>
      </c>
      <c r="N2201" t="str">
        <f t="shared" si="242"/>
        <v>"Xã Tràng Xá - Huyện Võ Nhai"</v>
      </c>
      <c r="O2201" t="str">
        <f>VLOOKUP(E2201,district_data,7,0)</f>
        <v>"res_district_170"</v>
      </c>
      <c r="P2201" t="str">
        <f t="shared" si="243"/>
        <v>"VN-19"</v>
      </c>
      <c r="Q2201" t="s">
        <v>1910</v>
      </c>
      <c r="R2201">
        <f t="shared" si="244"/>
        <v>1</v>
      </c>
    </row>
    <row r="2202" spans="1:18" ht="17" x14ac:dyDescent="0.15">
      <c r="A2202" s="8" t="s">
        <v>6164</v>
      </c>
      <c r="B2202" s="8" t="s">
        <v>6165</v>
      </c>
      <c r="C2202" s="8"/>
      <c r="D2202" s="8" t="s">
        <v>2174</v>
      </c>
      <c r="E2202" s="8" t="s">
        <v>753</v>
      </c>
      <c r="F2202" s="8" t="s">
        <v>754</v>
      </c>
      <c r="G2202" s="8" t="s">
        <v>389</v>
      </c>
      <c r="H2202" s="8" t="s">
        <v>388</v>
      </c>
      <c r="I2202" s="17" t="s">
        <v>22801</v>
      </c>
      <c r="J2202" s="19" t="str">
        <f t="shared" si="238"/>
        <v>"res_ward_2201"</v>
      </c>
      <c r="K2202" t="str">
        <f t="shared" si="239"/>
        <v>"Xã Phương Giao"</v>
      </c>
      <c r="L2202" t="str">
        <f t="shared" si="240"/>
        <v>"VN-19-170-05749"</v>
      </c>
      <c r="M2202" t="str">
        <f t="shared" si="241"/>
        <v>"Xã Phương Giao - Huyện Võ Nhai - Tỉnh Thái Nguyên"</v>
      </c>
      <c r="N2202" t="str">
        <f t="shared" si="242"/>
        <v>"Xã Phương Giao - Huyện Võ Nhai"</v>
      </c>
      <c r="O2202" t="str">
        <f>VLOOKUP(E2202,district_data,7,0)</f>
        <v>"res_district_170"</v>
      </c>
      <c r="P2202" t="str">
        <f t="shared" si="243"/>
        <v>"VN-19"</v>
      </c>
      <c r="Q2202" t="s">
        <v>1910</v>
      </c>
      <c r="R2202">
        <f t="shared" si="244"/>
        <v>1</v>
      </c>
    </row>
    <row r="2203" spans="1:18" ht="17" x14ac:dyDescent="0.15">
      <c r="A2203" s="8" t="s">
        <v>6166</v>
      </c>
      <c r="B2203" s="8" t="s">
        <v>4461</v>
      </c>
      <c r="C2203" s="8"/>
      <c r="D2203" s="8" t="s">
        <v>2174</v>
      </c>
      <c r="E2203" s="8" t="s">
        <v>753</v>
      </c>
      <c r="F2203" s="8" t="s">
        <v>754</v>
      </c>
      <c r="G2203" s="8" t="s">
        <v>389</v>
      </c>
      <c r="H2203" s="8" t="s">
        <v>388</v>
      </c>
      <c r="I2203" s="17" t="s">
        <v>22802</v>
      </c>
      <c r="J2203" s="19" t="str">
        <f t="shared" si="238"/>
        <v>"res_ward_2202"</v>
      </c>
      <c r="K2203" t="str">
        <f t="shared" si="239"/>
        <v>"Xã Liên Minh"</v>
      </c>
      <c r="L2203" t="str">
        <f t="shared" si="240"/>
        <v>"VN-19-170-05752"</v>
      </c>
      <c r="M2203" t="str">
        <f t="shared" si="241"/>
        <v>"Xã Liên Minh - Huyện Võ Nhai - Tỉnh Thái Nguyên"</v>
      </c>
      <c r="N2203" t="str">
        <f t="shared" si="242"/>
        <v>"Xã Liên Minh - Huyện Võ Nhai"</v>
      </c>
      <c r="O2203" t="str">
        <f>VLOOKUP(E2203,district_data,7,0)</f>
        <v>"res_district_170"</v>
      </c>
      <c r="P2203" t="str">
        <f t="shared" si="243"/>
        <v>"VN-19"</v>
      </c>
      <c r="Q2203" t="s">
        <v>1910</v>
      </c>
      <c r="R2203">
        <f t="shared" si="244"/>
        <v>1</v>
      </c>
    </row>
    <row r="2204" spans="1:18" ht="17" x14ac:dyDescent="0.15">
      <c r="A2204" s="8" t="s">
        <v>6167</v>
      </c>
      <c r="B2204" s="8" t="s">
        <v>6168</v>
      </c>
      <c r="C2204" s="8"/>
      <c r="D2204" s="8" t="s">
        <v>2174</v>
      </c>
      <c r="E2204" s="8" t="s">
        <v>753</v>
      </c>
      <c r="F2204" s="8" t="s">
        <v>754</v>
      </c>
      <c r="G2204" s="8" t="s">
        <v>389</v>
      </c>
      <c r="H2204" s="8" t="s">
        <v>388</v>
      </c>
      <c r="I2204" s="17" t="s">
        <v>22803</v>
      </c>
      <c r="J2204" s="19" t="str">
        <f t="shared" si="238"/>
        <v>"res_ward_2203"</v>
      </c>
      <c r="K2204" t="str">
        <f t="shared" si="239"/>
        <v>"Xã Dân Tiến"</v>
      </c>
      <c r="L2204" t="str">
        <f t="shared" si="240"/>
        <v>"VN-19-170-05755"</v>
      </c>
      <c r="M2204" t="str">
        <f t="shared" si="241"/>
        <v>"Xã Dân Tiến - Huyện Võ Nhai - Tỉnh Thái Nguyên"</v>
      </c>
      <c r="N2204" t="str">
        <f t="shared" si="242"/>
        <v>"Xã Dân Tiến - Huyện Võ Nhai"</v>
      </c>
      <c r="O2204" t="str">
        <f>VLOOKUP(E2204,district_data,7,0)</f>
        <v>"res_district_170"</v>
      </c>
      <c r="P2204" t="str">
        <f t="shared" si="243"/>
        <v>"VN-19"</v>
      </c>
      <c r="Q2204" t="s">
        <v>1910</v>
      </c>
      <c r="R2204">
        <f t="shared" si="244"/>
        <v>1</v>
      </c>
    </row>
    <row r="2205" spans="1:18" ht="17" x14ac:dyDescent="0.15">
      <c r="A2205" s="8" t="s">
        <v>6169</v>
      </c>
      <c r="B2205" s="8" t="s">
        <v>6170</v>
      </c>
      <c r="C2205" s="8"/>
      <c r="D2205" s="8" t="s">
        <v>2174</v>
      </c>
      <c r="E2205" s="8" t="s">
        <v>753</v>
      </c>
      <c r="F2205" s="8" t="s">
        <v>754</v>
      </c>
      <c r="G2205" s="8" t="s">
        <v>389</v>
      </c>
      <c r="H2205" s="8" t="s">
        <v>388</v>
      </c>
      <c r="I2205" s="17" t="s">
        <v>22804</v>
      </c>
      <c r="J2205" s="19" t="str">
        <f t="shared" si="238"/>
        <v>"res_ward_2204"</v>
      </c>
      <c r="K2205" t="str">
        <f t="shared" si="239"/>
        <v>"Xã Bình Long"</v>
      </c>
      <c r="L2205" t="str">
        <f t="shared" si="240"/>
        <v>"VN-19-170-05758"</v>
      </c>
      <c r="M2205" t="str">
        <f t="shared" si="241"/>
        <v>"Xã Bình Long - Huyện Võ Nhai - Tỉnh Thái Nguyên"</v>
      </c>
      <c r="N2205" t="str">
        <f t="shared" si="242"/>
        <v>"Xã Bình Long - Huyện Võ Nhai"</v>
      </c>
      <c r="O2205" t="str">
        <f>VLOOKUP(E2205,district_data,7,0)</f>
        <v>"res_district_170"</v>
      </c>
      <c r="P2205" t="str">
        <f t="shared" si="243"/>
        <v>"VN-19"</v>
      </c>
      <c r="Q2205" t="s">
        <v>1910</v>
      </c>
      <c r="R2205">
        <f t="shared" si="244"/>
        <v>1</v>
      </c>
    </row>
    <row r="2206" spans="1:18" ht="17" x14ac:dyDescent="0.15">
      <c r="A2206" s="8" t="s">
        <v>6171</v>
      </c>
      <c r="B2206" s="8" t="s">
        <v>6172</v>
      </c>
      <c r="C2206" s="8"/>
      <c r="D2206" s="8" t="s">
        <v>2171</v>
      </c>
      <c r="E2206" s="8" t="s">
        <v>755</v>
      </c>
      <c r="F2206" s="8" t="s">
        <v>756</v>
      </c>
      <c r="G2206" s="8" t="s">
        <v>389</v>
      </c>
      <c r="H2206" s="8" t="s">
        <v>388</v>
      </c>
      <c r="I2206" s="17" t="s">
        <v>22805</v>
      </c>
      <c r="J2206" s="19" t="str">
        <f t="shared" si="238"/>
        <v>"res_ward_2205"</v>
      </c>
      <c r="K2206" t="str">
        <f t="shared" si="239"/>
        <v>"Thị trấn Hùng Sơn"</v>
      </c>
      <c r="L2206" t="str">
        <f t="shared" si="240"/>
        <v>"VN-19-171-05761"</v>
      </c>
      <c r="M2206" t="str">
        <f t="shared" si="241"/>
        <v>"Thị trấn Hùng Sơn - Huyện Đại Từ - Tỉnh Thái Nguyên"</v>
      </c>
      <c r="N2206" t="str">
        <f t="shared" si="242"/>
        <v>"Thị trấn Hùng Sơn - Huyện Đại Từ"</v>
      </c>
      <c r="O2206" t="str">
        <f>VLOOKUP(E2206,district_data,7,0)</f>
        <v>"res_district_171"</v>
      </c>
      <c r="P2206" t="str">
        <f t="shared" si="243"/>
        <v>"VN-19"</v>
      </c>
      <c r="Q2206" t="s">
        <v>1910</v>
      </c>
      <c r="R2206">
        <f t="shared" si="244"/>
        <v>2</v>
      </c>
    </row>
    <row r="2207" spans="1:18" ht="17" x14ac:dyDescent="0.15">
      <c r="A2207" s="8" t="s">
        <v>6173</v>
      </c>
      <c r="B2207" s="8" t="s">
        <v>6174</v>
      </c>
      <c r="C2207" s="8"/>
      <c r="D2207" s="8" t="s">
        <v>2174</v>
      </c>
      <c r="E2207" s="8" t="s">
        <v>755</v>
      </c>
      <c r="F2207" s="8" t="s">
        <v>756</v>
      </c>
      <c r="G2207" s="8" t="s">
        <v>389</v>
      </c>
      <c r="H2207" s="8" t="s">
        <v>388</v>
      </c>
      <c r="I2207" s="17" t="s">
        <v>22806</v>
      </c>
      <c r="J2207" s="19" t="str">
        <f t="shared" si="238"/>
        <v>"res_ward_2206"</v>
      </c>
      <c r="K2207" t="str">
        <f t="shared" si="239"/>
        <v>"Xã Phúc Lương"</v>
      </c>
      <c r="L2207" t="str">
        <f t="shared" si="240"/>
        <v>"VN-19-171-05767"</v>
      </c>
      <c r="M2207" t="str">
        <f t="shared" si="241"/>
        <v>"Xã Phúc Lương - Huyện Đại Từ - Tỉnh Thái Nguyên"</v>
      </c>
      <c r="N2207" t="str">
        <f t="shared" si="242"/>
        <v>"Xã Phúc Lương - Huyện Đại Từ"</v>
      </c>
      <c r="O2207" t="str">
        <f>VLOOKUP(E2207,district_data,7,0)</f>
        <v>"res_district_171"</v>
      </c>
      <c r="P2207" t="str">
        <f t="shared" si="243"/>
        <v>"VN-19"</v>
      </c>
      <c r="Q2207" t="s">
        <v>1910</v>
      </c>
      <c r="R2207">
        <f t="shared" si="244"/>
        <v>1</v>
      </c>
    </row>
    <row r="2208" spans="1:18" ht="17" x14ac:dyDescent="0.15">
      <c r="A2208" s="8" t="s">
        <v>6175</v>
      </c>
      <c r="B2208" s="8" t="s">
        <v>5461</v>
      </c>
      <c r="C2208" s="8"/>
      <c r="D2208" s="8" t="s">
        <v>2174</v>
      </c>
      <c r="E2208" s="8" t="s">
        <v>755</v>
      </c>
      <c r="F2208" s="8" t="s">
        <v>756</v>
      </c>
      <c r="G2208" s="8" t="s">
        <v>389</v>
      </c>
      <c r="H2208" s="8" t="s">
        <v>388</v>
      </c>
      <c r="I2208" s="17" t="s">
        <v>22807</v>
      </c>
      <c r="J2208" s="19" t="str">
        <f t="shared" si="238"/>
        <v>"res_ward_2207"</v>
      </c>
      <c r="K2208" t="str">
        <f t="shared" si="239"/>
        <v>"Xã Minh Tiến"</v>
      </c>
      <c r="L2208" t="str">
        <f t="shared" si="240"/>
        <v>"VN-19-171-05770"</v>
      </c>
      <c r="M2208" t="str">
        <f t="shared" si="241"/>
        <v>"Xã Minh Tiến - Huyện Đại Từ - Tỉnh Thái Nguyên"</v>
      </c>
      <c r="N2208" t="str">
        <f t="shared" si="242"/>
        <v>"Xã Minh Tiến - Huyện Đại Từ"</v>
      </c>
      <c r="O2208" t="str">
        <f>VLOOKUP(E2208,district_data,7,0)</f>
        <v>"res_district_171"</v>
      </c>
      <c r="P2208" t="str">
        <f t="shared" si="243"/>
        <v>"VN-19"</v>
      </c>
      <c r="Q2208" t="s">
        <v>1910</v>
      </c>
      <c r="R2208">
        <f t="shared" si="244"/>
        <v>1</v>
      </c>
    </row>
    <row r="2209" spans="1:18" ht="17" x14ac:dyDescent="0.15">
      <c r="A2209" s="8" t="s">
        <v>6176</v>
      </c>
      <c r="B2209" s="8" t="s">
        <v>6177</v>
      </c>
      <c r="C2209" s="8"/>
      <c r="D2209" s="8" t="s">
        <v>2174</v>
      </c>
      <c r="E2209" s="8" t="s">
        <v>755</v>
      </c>
      <c r="F2209" s="8" t="s">
        <v>756</v>
      </c>
      <c r="G2209" s="8" t="s">
        <v>389</v>
      </c>
      <c r="H2209" s="8" t="s">
        <v>388</v>
      </c>
      <c r="I2209" s="17" t="s">
        <v>22808</v>
      </c>
      <c r="J2209" s="19" t="str">
        <f t="shared" si="238"/>
        <v>"res_ward_2208"</v>
      </c>
      <c r="K2209" t="str">
        <f t="shared" si="239"/>
        <v>"Xã Yên Lãng"</v>
      </c>
      <c r="L2209" t="str">
        <f t="shared" si="240"/>
        <v>"VN-19-171-05773"</v>
      </c>
      <c r="M2209" t="str">
        <f t="shared" si="241"/>
        <v>"Xã Yên Lãng - Huyện Đại Từ - Tỉnh Thái Nguyên"</v>
      </c>
      <c r="N2209" t="str">
        <f t="shared" si="242"/>
        <v>"Xã Yên Lãng - Huyện Đại Từ"</v>
      </c>
      <c r="O2209" t="str">
        <f>VLOOKUP(E2209,district_data,7,0)</f>
        <v>"res_district_171"</v>
      </c>
      <c r="P2209" t="str">
        <f t="shared" si="243"/>
        <v>"VN-19"</v>
      </c>
      <c r="Q2209" t="s">
        <v>1910</v>
      </c>
      <c r="R2209">
        <f t="shared" si="244"/>
        <v>1</v>
      </c>
    </row>
    <row r="2210" spans="1:18" ht="17" x14ac:dyDescent="0.15">
      <c r="A2210" s="8" t="s">
        <v>6178</v>
      </c>
      <c r="B2210" s="8" t="s">
        <v>6179</v>
      </c>
      <c r="C2210" s="8"/>
      <c r="D2210" s="8" t="s">
        <v>2174</v>
      </c>
      <c r="E2210" s="8" t="s">
        <v>755</v>
      </c>
      <c r="F2210" s="8" t="s">
        <v>756</v>
      </c>
      <c r="G2210" s="8" t="s">
        <v>389</v>
      </c>
      <c r="H2210" s="8" t="s">
        <v>388</v>
      </c>
      <c r="I2210" s="17" t="s">
        <v>22809</v>
      </c>
      <c r="J2210" s="19" t="str">
        <f t="shared" si="238"/>
        <v>"res_ward_2209"</v>
      </c>
      <c r="K2210" t="str">
        <f t="shared" si="239"/>
        <v>"Xã Đức Lương"</v>
      </c>
      <c r="L2210" t="str">
        <f t="shared" si="240"/>
        <v>"VN-19-171-05776"</v>
      </c>
      <c r="M2210" t="str">
        <f t="shared" si="241"/>
        <v>"Xã Đức Lương - Huyện Đại Từ - Tỉnh Thái Nguyên"</v>
      </c>
      <c r="N2210" t="str">
        <f t="shared" si="242"/>
        <v>"Xã Đức Lương - Huyện Đại Từ"</v>
      </c>
      <c r="O2210" t="str">
        <f>VLOOKUP(E2210,district_data,7,0)</f>
        <v>"res_district_171"</v>
      </c>
      <c r="P2210" t="str">
        <f t="shared" si="243"/>
        <v>"VN-19"</v>
      </c>
      <c r="Q2210" t="s">
        <v>1910</v>
      </c>
      <c r="R2210">
        <f t="shared" si="244"/>
        <v>1</v>
      </c>
    </row>
    <row r="2211" spans="1:18" ht="17" x14ac:dyDescent="0.15">
      <c r="A2211" s="8" t="s">
        <v>6180</v>
      </c>
      <c r="B2211" s="8" t="s">
        <v>2216</v>
      </c>
      <c r="C2211" s="8"/>
      <c r="D2211" s="8" t="s">
        <v>2174</v>
      </c>
      <c r="E2211" s="8" t="s">
        <v>755</v>
      </c>
      <c r="F2211" s="8" t="s">
        <v>756</v>
      </c>
      <c r="G2211" s="8" t="s">
        <v>389</v>
      </c>
      <c r="H2211" s="8" t="s">
        <v>388</v>
      </c>
      <c r="I2211" s="17" t="s">
        <v>22810</v>
      </c>
      <c r="J2211" s="19" t="str">
        <f t="shared" si="238"/>
        <v>"res_ward_2210"</v>
      </c>
      <c r="K2211" t="str">
        <f t="shared" si="239"/>
        <v>"Xã Phú Cường"</v>
      </c>
      <c r="L2211" t="str">
        <f t="shared" si="240"/>
        <v>"VN-19-171-05779"</v>
      </c>
      <c r="M2211" t="str">
        <f t="shared" si="241"/>
        <v>"Xã Phú Cường - Huyện Đại Từ - Tỉnh Thái Nguyên"</v>
      </c>
      <c r="N2211" t="str">
        <f t="shared" si="242"/>
        <v>"Xã Phú Cường - Huyện Đại Từ"</v>
      </c>
      <c r="O2211" t="str">
        <f>VLOOKUP(E2211,district_data,7,0)</f>
        <v>"res_district_171"</v>
      </c>
      <c r="P2211" t="str">
        <f t="shared" si="243"/>
        <v>"VN-19"</v>
      </c>
      <c r="Q2211" t="s">
        <v>1910</v>
      </c>
      <c r="R2211">
        <f t="shared" si="244"/>
        <v>1</v>
      </c>
    </row>
    <row r="2212" spans="1:18" ht="17" x14ac:dyDescent="0.15">
      <c r="A2212" s="8" t="s">
        <v>6181</v>
      </c>
      <c r="B2212" s="8" t="s">
        <v>6182</v>
      </c>
      <c r="C2212" s="8"/>
      <c r="D2212" s="8" t="s">
        <v>2174</v>
      </c>
      <c r="E2212" s="8" t="s">
        <v>755</v>
      </c>
      <c r="F2212" s="8" t="s">
        <v>756</v>
      </c>
      <c r="G2212" s="8" t="s">
        <v>389</v>
      </c>
      <c r="H2212" s="8" t="s">
        <v>388</v>
      </c>
      <c r="I2212" s="17" t="s">
        <v>22811</v>
      </c>
      <c r="J2212" s="19" t="str">
        <f t="shared" si="238"/>
        <v>"res_ward_2211"</v>
      </c>
      <c r="K2212" t="str">
        <f t="shared" si="239"/>
        <v>"Xã Na Mao"</v>
      </c>
      <c r="L2212" t="str">
        <f t="shared" si="240"/>
        <v>"VN-19-171-05782"</v>
      </c>
      <c r="M2212" t="str">
        <f t="shared" si="241"/>
        <v>"Xã Na Mao - Huyện Đại Từ - Tỉnh Thái Nguyên"</v>
      </c>
      <c r="N2212" t="str">
        <f t="shared" si="242"/>
        <v>"Xã Na Mao - Huyện Đại Từ"</v>
      </c>
      <c r="O2212" t="str">
        <f>VLOOKUP(E2212,district_data,7,0)</f>
        <v>"res_district_171"</v>
      </c>
      <c r="P2212" t="str">
        <f t="shared" si="243"/>
        <v>"VN-19"</v>
      </c>
      <c r="Q2212" t="s">
        <v>1910</v>
      </c>
      <c r="R2212">
        <f t="shared" si="244"/>
        <v>1</v>
      </c>
    </row>
    <row r="2213" spans="1:18" ht="17" x14ac:dyDescent="0.15">
      <c r="A2213" s="8" t="s">
        <v>6183</v>
      </c>
      <c r="B2213" s="8" t="s">
        <v>6184</v>
      </c>
      <c r="C2213" s="8"/>
      <c r="D2213" s="8" t="s">
        <v>2174</v>
      </c>
      <c r="E2213" s="8" t="s">
        <v>755</v>
      </c>
      <c r="F2213" s="8" t="s">
        <v>756</v>
      </c>
      <c r="G2213" s="8" t="s">
        <v>389</v>
      </c>
      <c r="H2213" s="8" t="s">
        <v>388</v>
      </c>
      <c r="I2213" s="17" t="s">
        <v>22812</v>
      </c>
      <c r="J2213" s="19" t="str">
        <f t="shared" si="238"/>
        <v>"res_ward_2212"</v>
      </c>
      <c r="K2213" t="str">
        <f t="shared" si="239"/>
        <v>"Xã Phú Lạc"</v>
      </c>
      <c r="L2213" t="str">
        <f t="shared" si="240"/>
        <v>"VN-19-171-05785"</v>
      </c>
      <c r="M2213" t="str">
        <f t="shared" si="241"/>
        <v>"Xã Phú Lạc - Huyện Đại Từ - Tỉnh Thái Nguyên"</v>
      </c>
      <c r="N2213" t="str">
        <f t="shared" si="242"/>
        <v>"Xã Phú Lạc - Huyện Đại Từ"</v>
      </c>
      <c r="O2213" t="str">
        <f>VLOOKUP(E2213,district_data,7,0)</f>
        <v>"res_district_171"</v>
      </c>
      <c r="P2213" t="str">
        <f t="shared" si="243"/>
        <v>"VN-19"</v>
      </c>
      <c r="Q2213" t="s">
        <v>1910</v>
      </c>
      <c r="R2213">
        <f t="shared" si="244"/>
        <v>1</v>
      </c>
    </row>
    <row r="2214" spans="1:18" ht="17" x14ac:dyDescent="0.15">
      <c r="A2214" s="8" t="s">
        <v>6185</v>
      </c>
      <c r="B2214" s="8" t="s">
        <v>6186</v>
      </c>
      <c r="C2214" s="8"/>
      <c r="D2214" s="8" t="s">
        <v>2174</v>
      </c>
      <c r="E2214" s="8" t="s">
        <v>755</v>
      </c>
      <c r="F2214" s="8" t="s">
        <v>756</v>
      </c>
      <c r="G2214" s="8" t="s">
        <v>389</v>
      </c>
      <c r="H2214" s="8" t="s">
        <v>388</v>
      </c>
      <c r="I2214" s="17" t="s">
        <v>22813</v>
      </c>
      <c r="J2214" s="19" t="str">
        <f t="shared" si="238"/>
        <v>"res_ward_2213"</v>
      </c>
      <c r="K2214" t="str">
        <f t="shared" si="239"/>
        <v>"Xã Tân Linh"</v>
      </c>
      <c r="L2214" t="str">
        <f t="shared" si="240"/>
        <v>"VN-19-171-05788"</v>
      </c>
      <c r="M2214" t="str">
        <f t="shared" si="241"/>
        <v>"Xã Tân Linh - Huyện Đại Từ - Tỉnh Thái Nguyên"</v>
      </c>
      <c r="N2214" t="str">
        <f t="shared" si="242"/>
        <v>"Xã Tân Linh - Huyện Đại Từ"</v>
      </c>
      <c r="O2214" t="str">
        <f>VLOOKUP(E2214,district_data,7,0)</f>
        <v>"res_district_171"</v>
      </c>
      <c r="P2214" t="str">
        <f t="shared" si="243"/>
        <v>"VN-19"</v>
      </c>
      <c r="Q2214" t="s">
        <v>1910</v>
      </c>
      <c r="R2214">
        <f t="shared" si="244"/>
        <v>1</v>
      </c>
    </row>
    <row r="2215" spans="1:18" ht="17" x14ac:dyDescent="0.15">
      <c r="A2215" s="8" t="s">
        <v>6187</v>
      </c>
      <c r="B2215" s="8" t="s">
        <v>4132</v>
      </c>
      <c r="C2215" s="8"/>
      <c r="D2215" s="8" t="s">
        <v>2174</v>
      </c>
      <c r="E2215" s="8" t="s">
        <v>755</v>
      </c>
      <c r="F2215" s="8" t="s">
        <v>756</v>
      </c>
      <c r="G2215" s="8" t="s">
        <v>389</v>
      </c>
      <c r="H2215" s="8" t="s">
        <v>388</v>
      </c>
      <c r="I2215" s="17" t="s">
        <v>22814</v>
      </c>
      <c r="J2215" s="19" t="str">
        <f t="shared" si="238"/>
        <v>"res_ward_2214"</v>
      </c>
      <c r="K2215" t="str">
        <f t="shared" si="239"/>
        <v>"Xã Phú Thịnh"</v>
      </c>
      <c r="L2215" t="str">
        <f t="shared" si="240"/>
        <v>"VN-19-171-05791"</v>
      </c>
      <c r="M2215" t="str">
        <f t="shared" si="241"/>
        <v>"Xã Phú Thịnh - Huyện Đại Từ - Tỉnh Thái Nguyên"</v>
      </c>
      <c r="N2215" t="str">
        <f t="shared" si="242"/>
        <v>"Xã Phú Thịnh - Huyện Đại Từ"</v>
      </c>
      <c r="O2215" t="str">
        <f>VLOOKUP(E2215,district_data,7,0)</f>
        <v>"res_district_171"</v>
      </c>
      <c r="P2215" t="str">
        <f t="shared" si="243"/>
        <v>"VN-19"</v>
      </c>
      <c r="Q2215" t="s">
        <v>1910</v>
      </c>
      <c r="R2215">
        <f t="shared" si="244"/>
        <v>1</v>
      </c>
    </row>
    <row r="2216" spans="1:18" ht="17" x14ac:dyDescent="0.15">
      <c r="A2216" s="8" t="s">
        <v>6188</v>
      </c>
      <c r="B2216" s="8" t="s">
        <v>6189</v>
      </c>
      <c r="C2216" s="8"/>
      <c r="D2216" s="8" t="s">
        <v>2174</v>
      </c>
      <c r="E2216" s="8" t="s">
        <v>755</v>
      </c>
      <c r="F2216" s="8" t="s">
        <v>756</v>
      </c>
      <c r="G2216" s="8" t="s">
        <v>389</v>
      </c>
      <c r="H2216" s="8" t="s">
        <v>388</v>
      </c>
      <c r="I2216" s="17" t="s">
        <v>22815</v>
      </c>
      <c r="J2216" s="19" t="str">
        <f t="shared" si="238"/>
        <v>"res_ward_2215"</v>
      </c>
      <c r="K2216" t="str">
        <f t="shared" si="239"/>
        <v>"Xã Phục Linh"</v>
      </c>
      <c r="L2216" t="str">
        <f t="shared" si="240"/>
        <v>"VN-19-171-05794"</v>
      </c>
      <c r="M2216" t="str">
        <f t="shared" si="241"/>
        <v>"Xã Phục Linh - Huyện Đại Từ - Tỉnh Thái Nguyên"</v>
      </c>
      <c r="N2216" t="str">
        <f t="shared" si="242"/>
        <v>"Xã Phục Linh - Huyện Đại Từ"</v>
      </c>
      <c r="O2216" t="str">
        <f>VLOOKUP(E2216,district_data,7,0)</f>
        <v>"res_district_171"</v>
      </c>
      <c r="P2216" t="str">
        <f t="shared" si="243"/>
        <v>"VN-19"</v>
      </c>
      <c r="Q2216" t="s">
        <v>1910</v>
      </c>
      <c r="R2216">
        <f t="shared" si="244"/>
        <v>1</v>
      </c>
    </row>
    <row r="2217" spans="1:18" ht="17" x14ac:dyDescent="0.15">
      <c r="A2217" s="8" t="s">
        <v>6190</v>
      </c>
      <c r="B2217" s="8" t="s">
        <v>6191</v>
      </c>
      <c r="C2217" s="8"/>
      <c r="D2217" s="8" t="s">
        <v>2174</v>
      </c>
      <c r="E2217" s="8" t="s">
        <v>755</v>
      </c>
      <c r="F2217" s="8" t="s">
        <v>756</v>
      </c>
      <c r="G2217" s="8" t="s">
        <v>389</v>
      </c>
      <c r="H2217" s="8" t="s">
        <v>388</v>
      </c>
      <c r="I2217" s="17" t="s">
        <v>22816</v>
      </c>
      <c r="J2217" s="19" t="str">
        <f t="shared" si="238"/>
        <v>"res_ward_2216"</v>
      </c>
      <c r="K2217" t="str">
        <f t="shared" si="239"/>
        <v>"Xã Phú Xuyên"</v>
      </c>
      <c r="L2217" t="str">
        <f t="shared" si="240"/>
        <v>"VN-19-171-05797"</v>
      </c>
      <c r="M2217" t="str">
        <f t="shared" si="241"/>
        <v>"Xã Phú Xuyên - Huyện Đại Từ - Tỉnh Thái Nguyên"</v>
      </c>
      <c r="N2217" t="str">
        <f t="shared" si="242"/>
        <v>"Xã Phú Xuyên - Huyện Đại Từ"</v>
      </c>
      <c r="O2217" t="str">
        <f>VLOOKUP(E2217,district_data,7,0)</f>
        <v>"res_district_171"</v>
      </c>
      <c r="P2217" t="str">
        <f t="shared" si="243"/>
        <v>"VN-19"</v>
      </c>
      <c r="Q2217" t="s">
        <v>1910</v>
      </c>
      <c r="R2217">
        <f t="shared" si="244"/>
        <v>1</v>
      </c>
    </row>
    <row r="2218" spans="1:18" ht="17" x14ac:dyDescent="0.15">
      <c r="A2218" s="8" t="s">
        <v>6192</v>
      </c>
      <c r="B2218" s="8" t="s">
        <v>6193</v>
      </c>
      <c r="C2218" s="8"/>
      <c r="D2218" s="8" t="s">
        <v>2174</v>
      </c>
      <c r="E2218" s="8" t="s">
        <v>755</v>
      </c>
      <c r="F2218" s="8" t="s">
        <v>756</v>
      </c>
      <c r="G2218" s="8" t="s">
        <v>389</v>
      </c>
      <c r="H2218" s="8" t="s">
        <v>388</v>
      </c>
      <c r="I2218" s="17" t="s">
        <v>22817</v>
      </c>
      <c r="J2218" s="19" t="str">
        <f t="shared" si="238"/>
        <v>"res_ward_2217"</v>
      </c>
      <c r="K2218" t="str">
        <f t="shared" si="239"/>
        <v>"Xã Bản Ngoại"</v>
      </c>
      <c r="L2218" t="str">
        <f t="shared" si="240"/>
        <v>"VN-19-171-05800"</v>
      </c>
      <c r="M2218" t="str">
        <f t="shared" si="241"/>
        <v>"Xã Bản Ngoại - Huyện Đại Từ - Tỉnh Thái Nguyên"</v>
      </c>
      <c r="N2218" t="str">
        <f t="shared" si="242"/>
        <v>"Xã Bản Ngoại - Huyện Đại Từ"</v>
      </c>
      <c r="O2218" t="str">
        <f>VLOOKUP(E2218,district_data,7,0)</f>
        <v>"res_district_171"</v>
      </c>
      <c r="P2218" t="str">
        <f t="shared" si="243"/>
        <v>"VN-19"</v>
      </c>
      <c r="Q2218" t="s">
        <v>1910</v>
      </c>
      <c r="R2218">
        <f t="shared" si="244"/>
        <v>1</v>
      </c>
    </row>
    <row r="2219" spans="1:18" ht="17" x14ac:dyDescent="0.15">
      <c r="A2219" s="8" t="s">
        <v>6194</v>
      </c>
      <c r="B2219" s="8" t="s">
        <v>6195</v>
      </c>
      <c r="C2219" s="8"/>
      <c r="D2219" s="8" t="s">
        <v>2174</v>
      </c>
      <c r="E2219" s="8" t="s">
        <v>755</v>
      </c>
      <c r="F2219" s="8" t="s">
        <v>756</v>
      </c>
      <c r="G2219" s="8" t="s">
        <v>389</v>
      </c>
      <c r="H2219" s="8" t="s">
        <v>388</v>
      </c>
      <c r="I2219" s="17" t="s">
        <v>22818</v>
      </c>
      <c r="J2219" s="19" t="str">
        <f t="shared" si="238"/>
        <v>"res_ward_2218"</v>
      </c>
      <c r="K2219" t="str">
        <f t="shared" si="239"/>
        <v>"Xã Tiên Hội"</v>
      </c>
      <c r="L2219" t="str">
        <f t="shared" si="240"/>
        <v>"VN-19-171-05803"</v>
      </c>
      <c r="M2219" t="str">
        <f t="shared" si="241"/>
        <v>"Xã Tiên Hội - Huyện Đại Từ - Tỉnh Thái Nguyên"</v>
      </c>
      <c r="N2219" t="str">
        <f t="shared" si="242"/>
        <v>"Xã Tiên Hội - Huyện Đại Từ"</v>
      </c>
      <c r="O2219" t="str">
        <f>VLOOKUP(E2219,district_data,7,0)</f>
        <v>"res_district_171"</v>
      </c>
      <c r="P2219" t="str">
        <f t="shared" si="243"/>
        <v>"VN-19"</v>
      </c>
      <c r="Q2219" t="s">
        <v>1910</v>
      </c>
      <c r="R2219">
        <f t="shared" si="244"/>
        <v>1</v>
      </c>
    </row>
    <row r="2220" spans="1:18" ht="17" x14ac:dyDescent="0.15">
      <c r="A2220" s="8" t="s">
        <v>6196</v>
      </c>
      <c r="B2220" s="8" t="s">
        <v>6197</v>
      </c>
      <c r="C2220" s="8"/>
      <c r="D2220" s="8" t="s">
        <v>2174</v>
      </c>
      <c r="E2220" s="8" t="s">
        <v>755</v>
      </c>
      <c r="F2220" s="8" t="s">
        <v>756</v>
      </c>
      <c r="G2220" s="8" t="s">
        <v>389</v>
      </c>
      <c r="H2220" s="8" t="s">
        <v>388</v>
      </c>
      <c r="I2220" s="17" t="s">
        <v>22819</v>
      </c>
      <c r="J2220" s="19" t="str">
        <f t="shared" si="238"/>
        <v>"res_ward_2219"</v>
      </c>
      <c r="K2220" t="str">
        <f t="shared" si="239"/>
        <v>"Xã Cù Vân"</v>
      </c>
      <c r="L2220" t="str">
        <f t="shared" si="240"/>
        <v>"VN-19-171-05809"</v>
      </c>
      <c r="M2220" t="str">
        <f t="shared" si="241"/>
        <v>"Xã Cù Vân - Huyện Đại Từ - Tỉnh Thái Nguyên"</v>
      </c>
      <c r="N2220" t="str">
        <f t="shared" si="242"/>
        <v>"Xã Cù Vân - Huyện Đại Từ"</v>
      </c>
      <c r="O2220" t="str">
        <f>VLOOKUP(E2220,district_data,7,0)</f>
        <v>"res_district_171"</v>
      </c>
      <c r="P2220" t="str">
        <f t="shared" si="243"/>
        <v>"VN-19"</v>
      </c>
      <c r="Q2220" t="s">
        <v>1910</v>
      </c>
      <c r="R2220">
        <f t="shared" si="244"/>
        <v>1</v>
      </c>
    </row>
    <row r="2221" spans="1:18" ht="17" x14ac:dyDescent="0.15">
      <c r="A2221" s="8" t="s">
        <v>6198</v>
      </c>
      <c r="B2221" s="8" t="s">
        <v>6199</v>
      </c>
      <c r="C2221" s="8"/>
      <c r="D2221" s="8" t="s">
        <v>2174</v>
      </c>
      <c r="E2221" s="8" t="s">
        <v>755</v>
      </c>
      <c r="F2221" s="8" t="s">
        <v>756</v>
      </c>
      <c r="G2221" s="8" t="s">
        <v>389</v>
      </c>
      <c r="H2221" s="8" t="s">
        <v>388</v>
      </c>
      <c r="I2221" s="17" t="s">
        <v>22820</v>
      </c>
      <c r="J2221" s="19" t="str">
        <f t="shared" si="238"/>
        <v>"res_ward_2220"</v>
      </c>
      <c r="K2221" t="str">
        <f t="shared" si="239"/>
        <v>"Xã Hà Thượng"</v>
      </c>
      <c r="L2221" t="str">
        <f t="shared" si="240"/>
        <v>"VN-19-171-05812"</v>
      </c>
      <c r="M2221" t="str">
        <f t="shared" si="241"/>
        <v>"Xã Hà Thượng - Huyện Đại Từ - Tỉnh Thái Nguyên"</v>
      </c>
      <c r="N2221" t="str">
        <f t="shared" si="242"/>
        <v>"Xã Hà Thượng - Huyện Đại Từ"</v>
      </c>
      <c r="O2221" t="str">
        <f>VLOOKUP(E2221,district_data,7,0)</f>
        <v>"res_district_171"</v>
      </c>
      <c r="P2221" t="str">
        <f t="shared" si="243"/>
        <v>"VN-19"</v>
      </c>
      <c r="Q2221" t="s">
        <v>1910</v>
      </c>
      <c r="R2221">
        <f t="shared" si="244"/>
        <v>1</v>
      </c>
    </row>
    <row r="2222" spans="1:18" ht="17" x14ac:dyDescent="0.15">
      <c r="A2222" s="8" t="s">
        <v>6200</v>
      </c>
      <c r="B2222" s="8" t="s">
        <v>6201</v>
      </c>
      <c r="C2222" s="8"/>
      <c r="D2222" s="8" t="s">
        <v>2174</v>
      </c>
      <c r="E2222" s="8" t="s">
        <v>755</v>
      </c>
      <c r="F2222" s="8" t="s">
        <v>756</v>
      </c>
      <c r="G2222" s="8" t="s">
        <v>389</v>
      </c>
      <c r="H2222" s="8" t="s">
        <v>388</v>
      </c>
      <c r="I2222" s="17" t="s">
        <v>22821</v>
      </c>
      <c r="J2222" s="19" t="str">
        <f t="shared" si="238"/>
        <v>"res_ward_2221"</v>
      </c>
      <c r="K2222" t="str">
        <f t="shared" si="239"/>
        <v>"Xã La Bằng"</v>
      </c>
      <c r="L2222" t="str">
        <f t="shared" si="240"/>
        <v>"VN-19-171-05815"</v>
      </c>
      <c r="M2222" t="str">
        <f t="shared" si="241"/>
        <v>"Xã La Bằng - Huyện Đại Từ - Tỉnh Thái Nguyên"</v>
      </c>
      <c r="N2222" t="str">
        <f t="shared" si="242"/>
        <v>"Xã La Bằng - Huyện Đại Từ"</v>
      </c>
      <c r="O2222" t="str">
        <f>VLOOKUP(E2222,district_data,7,0)</f>
        <v>"res_district_171"</v>
      </c>
      <c r="P2222" t="str">
        <f t="shared" si="243"/>
        <v>"VN-19"</v>
      </c>
      <c r="Q2222" t="s">
        <v>1910</v>
      </c>
      <c r="R2222">
        <f t="shared" si="244"/>
        <v>1</v>
      </c>
    </row>
    <row r="2223" spans="1:18" ht="17" x14ac:dyDescent="0.15">
      <c r="A2223" s="8" t="s">
        <v>6202</v>
      </c>
      <c r="B2223" s="8" t="s">
        <v>6203</v>
      </c>
      <c r="C2223" s="8"/>
      <c r="D2223" s="8" t="s">
        <v>2174</v>
      </c>
      <c r="E2223" s="8" t="s">
        <v>755</v>
      </c>
      <c r="F2223" s="8" t="s">
        <v>756</v>
      </c>
      <c r="G2223" s="8" t="s">
        <v>389</v>
      </c>
      <c r="H2223" s="8" t="s">
        <v>388</v>
      </c>
      <c r="I2223" s="17" t="s">
        <v>22822</v>
      </c>
      <c r="J2223" s="19" t="str">
        <f t="shared" si="238"/>
        <v>"res_ward_2222"</v>
      </c>
      <c r="K2223" t="str">
        <f t="shared" si="239"/>
        <v>"Xã Hoàng Nông"</v>
      </c>
      <c r="L2223" t="str">
        <f t="shared" si="240"/>
        <v>"VN-19-171-05818"</v>
      </c>
      <c r="M2223" t="str">
        <f t="shared" si="241"/>
        <v>"Xã Hoàng Nông - Huyện Đại Từ - Tỉnh Thái Nguyên"</v>
      </c>
      <c r="N2223" t="str">
        <f t="shared" si="242"/>
        <v>"Xã Hoàng Nông - Huyện Đại Từ"</v>
      </c>
      <c r="O2223" t="str">
        <f>VLOOKUP(E2223,district_data,7,0)</f>
        <v>"res_district_171"</v>
      </c>
      <c r="P2223" t="str">
        <f t="shared" si="243"/>
        <v>"VN-19"</v>
      </c>
      <c r="Q2223" t="s">
        <v>1910</v>
      </c>
      <c r="R2223">
        <f t="shared" si="244"/>
        <v>1</v>
      </c>
    </row>
    <row r="2224" spans="1:18" ht="17" x14ac:dyDescent="0.15">
      <c r="A2224" s="8" t="s">
        <v>6204</v>
      </c>
      <c r="B2224" s="8" t="s">
        <v>6205</v>
      </c>
      <c r="C2224" s="8"/>
      <c r="D2224" s="8" t="s">
        <v>2174</v>
      </c>
      <c r="E2224" s="8" t="s">
        <v>755</v>
      </c>
      <c r="F2224" s="8" t="s">
        <v>756</v>
      </c>
      <c r="G2224" s="8" t="s">
        <v>389</v>
      </c>
      <c r="H2224" s="8" t="s">
        <v>388</v>
      </c>
      <c r="I2224" s="17" t="s">
        <v>22823</v>
      </c>
      <c r="J2224" s="19" t="str">
        <f t="shared" si="238"/>
        <v>"res_ward_2223"</v>
      </c>
      <c r="K2224" t="str">
        <f t="shared" si="239"/>
        <v>"Xã Khôi Kỳ"</v>
      </c>
      <c r="L2224" t="str">
        <f t="shared" si="240"/>
        <v>"VN-19-171-05821"</v>
      </c>
      <c r="M2224" t="str">
        <f t="shared" si="241"/>
        <v>"Xã Khôi Kỳ - Huyện Đại Từ - Tỉnh Thái Nguyên"</v>
      </c>
      <c r="N2224" t="str">
        <f t="shared" si="242"/>
        <v>"Xã Khôi Kỳ - Huyện Đại Từ"</v>
      </c>
      <c r="O2224" t="str">
        <f>VLOOKUP(E2224,district_data,7,0)</f>
        <v>"res_district_171"</v>
      </c>
      <c r="P2224" t="str">
        <f t="shared" si="243"/>
        <v>"VN-19"</v>
      </c>
      <c r="Q2224" t="s">
        <v>1910</v>
      </c>
      <c r="R2224">
        <f t="shared" si="244"/>
        <v>1</v>
      </c>
    </row>
    <row r="2225" spans="1:18" ht="17" x14ac:dyDescent="0.15">
      <c r="A2225" s="8" t="s">
        <v>6206</v>
      </c>
      <c r="B2225" s="8" t="s">
        <v>2652</v>
      </c>
      <c r="C2225" s="8"/>
      <c r="D2225" s="8" t="s">
        <v>2174</v>
      </c>
      <c r="E2225" s="8" t="s">
        <v>755</v>
      </c>
      <c r="F2225" s="8" t="s">
        <v>756</v>
      </c>
      <c r="G2225" s="8" t="s">
        <v>389</v>
      </c>
      <c r="H2225" s="8" t="s">
        <v>388</v>
      </c>
      <c r="I2225" s="17" t="s">
        <v>22824</v>
      </c>
      <c r="J2225" s="19" t="str">
        <f t="shared" si="238"/>
        <v>"res_ward_2224"</v>
      </c>
      <c r="K2225" t="str">
        <f t="shared" si="239"/>
        <v>"Xã An Khánh"</v>
      </c>
      <c r="L2225" t="str">
        <f t="shared" si="240"/>
        <v>"VN-19-171-05824"</v>
      </c>
      <c r="M2225" t="str">
        <f t="shared" si="241"/>
        <v>"Xã An Khánh - Huyện Đại Từ - Tỉnh Thái Nguyên"</v>
      </c>
      <c r="N2225" t="str">
        <f t="shared" si="242"/>
        <v>"Xã An Khánh - Huyện Đại Từ"</v>
      </c>
      <c r="O2225" t="str">
        <f>VLOOKUP(E2225,district_data,7,0)</f>
        <v>"res_district_171"</v>
      </c>
      <c r="P2225" t="str">
        <f t="shared" si="243"/>
        <v>"VN-19"</v>
      </c>
      <c r="Q2225" t="s">
        <v>1910</v>
      </c>
      <c r="R2225">
        <f t="shared" si="244"/>
        <v>1</v>
      </c>
    </row>
    <row r="2226" spans="1:18" ht="17" x14ac:dyDescent="0.15">
      <c r="A2226" s="8" t="s">
        <v>6207</v>
      </c>
      <c r="B2226" s="8" t="s">
        <v>6208</v>
      </c>
      <c r="C2226" s="8"/>
      <c r="D2226" s="8" t="s">
        <v>2174</v>
      </c>
      <c r="E2226" s="8" t="s">
        <v>755</v>
      </c>
      <c r="F2226" s="8" t="s">
        <v>756</v>
      </c>
      <c r="G2226" s="8" t="s">
        <v>389</v>
      </c>
      <c r="H2226" s="8" t="s">
        <v>388</v>
      </c>
      <c r="I2226" s="17" t="s">
        <v>22825</v>
      </c>
      <c r="J2226" s="19" t="str">
        <f t="shared" si="238"/>
        <v>"res_ward_2225"</v>
      </c>
      <c r="K2226" t="str">
        <f t="shared" si="239"/>
        <v>"Xã Tân Thái"</v>
      </c>
      <c r="L2226" t="str">
        <f t="shared" si="240"/>
        <v>"VN-19-171-05827"</v>
      </c>
      <c r="M2226" t="str">
        <f t="shared" si="241"/>
        <v>"Xã Tân Thái - Huyện Đại Từ - Tỉnh Thái Nguyên"</v>
      </c>
      <c r="N2226" t="str">
        <f t="shared" si="242"/>
        <v>"Xã Tân Thái - Huyện Đại Từ"</v>
      </c>
      <c r="O2226" t="str">
        <f>VLOOKUP(E2226,district_data,7,0)</f>
        <v>"res_district_171"</v>
      </c>
      <c r="P2226" t="str">
        <f t="shared" si="243"/>
        <v>"VN-19"</v>
      </c>
      <c r="Q2226" t="s">
        <v>1910</v>
      </c>
      <c r="R2226">
        <f t="shared" si="244"/>
        <v>1</v>
      </c>
    </row>
    <row r="2227" spans="1:18" ht="17" x14ac:dyDescent="0.15">
      <c r="A2227" s="8" t="s">
        <v>6209</v>
      </c>
      <c r="B2227" s="8" t="s">
        <v>5647</v>
      </c>
      <c r="C2227" s="8"/>
      <c r="D2227" s="8" t="s">
        <v>2174</v>
      </c>
      <c r="E2227" s="8" t="s">
        <v>755</v>
      </c>
      <c r="F2227" s="8" t="s">
        <v>756</v>
      </c>
      <c r="G2227" s="8" t="s">
        <v>389</v>
      </c>
      <c r="H2227" s="8" t="s">
        <v>388</v>
      </c>
      <c r="I2227" s="17" t="s">
        <v>22826</v>
      </c>
      <c r="J2227" s="19" t="str">
        <f t="shared" si="238"/>
        <v>"res_ward_2226"</v>
      </c>
      <c r="K2227" t="str">
        <f t="shared" si="239"/>
        <v>"Xã Bình Thuận"</v>
      </c>
      <c r="L2227" t="str">
        <f t="shared" si="240"/>
        <v>"VN-19-171-05830"</v>
      </c>
      <c r="M2227" t="str">
        <f t="shared" si="241"/>
        <v>"Xã Bình Thuận - Huyện Đại Từ - Tỉnh Thái Nguyên"</v>
      </c>
      <c r="N2227" t="str">
        <f t="shared" si="242"/>
        <v>"Xã Bình Thuận - Huyện Đại Từ"</v>
      </c>
      <c r="O2227" t="str">
        <f>VLOOKUP(E2227,district_data,7,0)</f>
        <v>"res_district_171"</v>
      </c>
      <c r="P2227" t="str">
        <f t="shared" si="243"/>
        <v>"VN-19"</v>
      </c>
      <c r="Q2227" t="s">
        <v>1910</v>
      </c>
      <c r="R2227">
        <f t="shared" si="244"/>
        <v>1</v>
      </c>
    </row>
    <row r="2228" spans="1:18" ht="17" x14ac:dyDescent="0.15">
      <c r="A2228" s="8" t="s">
        <v>6210</v>
      </c>
      <c r="B2228" s="8" t="s">
        <v>6211</v>
      </c>
      <c r="C2228" s="8"/>
      <c r="D2228" s="8" t="s">
        <v>2174</v>
      </c>
      <c r="E2228" s="8" t="s">
        <v>755</v>
      </c>
      <c r="F2228" s="8" t="s">
        <v>756</v>
      </c>
      <c r="G2228" s="8" t="s">
        <v>389</v>
      </c>
      <c r="H2228" s="8" t="s">
        <v>388</v>
      </c>
      <c r="I2228" s="17" t="s">
        <v>22827</v>
      </c>
      <c r="J2228" s="19" t="str">
        <f t="shared" si="238"/>
        <v>"res_ward_2227"</v>
      </c>
      <c r="K2228" t="str">
        <f t="shared" si="239"/>
        <v>"Xã Lục Ba"</v>
      </c>
      <c r="L2228" t="str">
        <f t="shared" si="240"/>
        <v>"VN-19-171-05833"</v>
      </c>
      <c r="M2228" t="str">
        <f t="shared" si="241"/>
        <v>"Xã Lục Ba - Huyện Đại Từ - Tỉnh Thái Nguyên"</v>
      </c>
      <c r="N2228" t="str">
        <f t="shared" si="242"/>
        <v>"Xã Lục Ba - Huyện Đại Từ"</v>
      </c>
      <c r="O2228" t="str">
        <f>VLOOKUP(E2228,district_data,7,0)</f>
        <v>"res_district_171"</v>
      </c>
      <c r="P2228" t="str">
        <f t="shared" si="243"/>
        <v>"VN-19"</v>
      </c>
      <c r="Q2228" t="s">
        <v>1910</v>
      </c>
      <c r="R2228">
        <f t="shared" si="244"/>
        <v>1</v>
      </c>
    </row>
    <row r="2229" spans="1:18" ht="17" x14ac:dyDescent="0.15">
      <c r="A2229" s="8" t="s">
        <v>6212</v>
      </c>
      <c r="B2229" s="8" t="s">
        <v>6213</v>
      </c>
      <c r="C2229" s="8"/>
      <c r="D2229" s="8" t="s">
        <v>2174</v>
      </c>
      <c r="E2229" s="8" t="s">
        <v>755</v>
      </c>
      <c r="F2229" s="8" t="s">
        <v>756</v>
      </c>
      <c r="G2229" s="8" t="s">
        <v>389</v>
      </c>
      <c r="H2229" s="8" t="s">
        <v>388</v>
      </c>
      <c r="I2229" s="17" t="s">
        <v>22828</v>
      </c>
      <c r="J2229" s="19" t="str">
        <f t="shared" si="238"/>
        <v>"res_ward_2228"</v>
      </c>
      <c r="K2229" t="str">
        <f t="shared" si="239"/>
        <v>"Xã Mỹ Yên"</v>
      </c>
      <c r="L2229" t="str">
        <f t="shared" si="240"/>
        <v>"VN-19-171-05836"</v>
      </c>
      <c r="M2229" t="str">
        <f t="shared" si="241"/>
        <v>"Xã Mỹ Yên - Huyện Đại Từ - Tỉnh Thái Nguyên"</v>
      </c>
      <c r="N2229" t="str">
        <f t="shared" si="242"/>
        <v>"Xã Mỹ Yên - Huyện Đại Từ"</v>
      </c>
      <c r="O2229" t="str">
        <f>VLOOKUP(E2229,district_data,7,0)</f>
        <v>"res_district_171"</v>
      </c>
      <c r="P2229" t="str">
        <f t="shared" si="243"/>
        <v>"VN-19"</v>
      </c>
      <c r="Q2229" t="s">
        <v>1910</v>
      </c>
      <c r="R2229">
        <f t="shared" si="244"/>
        <v>1</v>
      </c>
    </row>
    <row r="2230" spans="1:18" ht="17" x14ac:dyDescent="0.15">
      <c r="A2230" s="8" t="s">
        <v>6214</v>
      </c>
      <c r="B2230" s="8" t="s">
        <v>6215</v>
      </c>
      <c r="C2230" s="8"/>
      <c r="D2230" s="8" t="s">
        <v>2174</v>
      </c>
      <c r="E2230" s="8" t="s">
        <v>755</v>
      </c>
      <c r="F2230" s="8" t="s">
        <v>756</v>
      </c>
      <c r="G2230" s="8" t="s">
        <v>389</v>
      </c>
      <c r="H2230" s="8" t="s">
        <v>388</v>
      </c>
      <c r="I2230" s="17" t="s">
        <v>22829</v>
      </c>
      <c r="J2230" s="19" t="str">
        <f t="shared" si="238"/>
        <v>"res_ward_2229"</v>
      </c>
      <c r="K2230" t="str">
        <f t="shared" si="239"/>
        <v>"Xã Vạn Thọ"</v>
      </c>
      <c r="L2230" t="str">
        <f t="shared" si="240"/>
        <v>"VN-19-171-05839"</v>
      </c>
      <c r="M2230" t="str">
        <f t="shared" si="241"/>
        <v>"Xã Vạn Thọ - Huyện Đại Từ - Tỉnh Thái Nguyên"</v>
      </c>
      <c r="N2230" t="str">
        <f t="shared" si="242"/>
        <v>"Xã Vạn Thọ - Huyện Đại Từ"</v>
      </c>
      <c r="O2230" t="str">
        <f>VLOOKUP(E2230,district_data,7,0)</f>
        <v>"res_district_171"</v>
      </c>
      <c r="P2230" t="str">
        <f t="shared" si="243"/>
        <v>"VN-19"</v>
      </c>
      <c r="Q2230" t="s">
        <v>1910</v>
      </c>
      <c r="R2230">
        <f t="shared" si="244"/>
        <v>1</v>
      </c>
    </row>
    <row r="2231" spans="1:18" ht="17" x14ac:dyDescent="0.15">
      <c r="A2231" s="8" t="s">
        <v>6216</v>
      </c>
      <c r="B2231" s="8" t="s">
        <v>6217</v>
      </c>
      <c r="C2231" s="8"/>
      <c r="D2231" s="8" t="s">
        <v>2174</v>
      </c>
      <c r="E2231" s="8" t="s">
        <v>755</v>
      </c>
      <c r="F2231" s="8" t="s">
        <v>756</v>
      </c>
      <c r="G2231" s="8" t="s">
        <v>389</v>
      </c>
      <c r="H2231" s="8" t="s">
        <v>388</v>
      </c>
      <c r="I2231" s="17" t="s">
        <v>22830</v>
      </c>
      <c r="J2231" s="19" t="str">
        <f t="shared" si="238"/>
        <v>"res_ward_2230"</v>
      </c>
      <c r="K2231" t="str">
        <f t="shared" si="239"/>
        <v>"Xã Văn Yên"</v>
      </c>
      <c r="L2231" t="str">
        <f t="shared" si="240"/>
        <v>"VN-19-171-05842"</v>
      </c>
      <c r="M2231" t="str">
        <f t="shared" si="241"/>
        <v>"Xã Văn Yên - Huyện Đại Từ - Tỉnh Thái Nguyên"</v>
      </c>
      <c r="N2231" t="str">
        <f t="shared" si="242"/>
        <v>"Xã Văn Yên - Huyện Đại Từ"</v>
      </c>
      <c r="O2231" t="str">
        <f>VLOOKUP(E2231,district_data,7,0)</f>
        <v>"res_district_171"</v>
      </c>
      <c r="P2231" t="str">
        <f t="shared" si="243"/>
        <v>"VN-19"</v>
      </c>
      <c r="Q2231" t="s">
        <v>1910</v>
      </c>
      <c r="R2231">
        <f t="shared" si="244"/>
        <v>1</v>
      </c>
    </row>
    <row r="2232" spans="1:18" ht="17" x14ac:dyDescent="0.15">
      <c r="A2232" s="8" t="s">
        <v>6218</v>
      </c>
      <c r="B2232" s="8" t="s">
        <v>6219</v>
      </c>
      <c r="C2232" s="8"/>
      <c r="D2232" s="8" t="s">
        <v>2174</v>
      </c>
      <c r="E2232" s="8" t="s">
        <v>755</v>
      </c>
      <c r="F2232" s="8" t="s">
        <v>756</v>
      </c>
      <c r="G2232" s="8" t="s">
        <v>389</v>
      </c>
      <c r="H2232" s="8" t="s">
        <v>388</v>
      </c>
      <c r="I2232" s="17" t="s">
        <v>22831</v>
      </c>
      <c r="J2232" s="19" t="str">
        <f t="shared" si="238"/>
        <v>"res_ward_2231"</v>
      </c>
      <c r="K2232" t="str">
        <f t="shared" si="239"/>
        <v>"Xã Ký Phú"</v>
      </c>
      <c r="L2232" t="str">
        <f t="shared" si="240"/>
        <v>"VN-19-171-05845"</v>
      </c>
      <c r="M2232" t="str">
        <f t="shared" si="241"/>
        <v>"Xã Ký Phú - Huyện Đại Từ - Tỉnh Thái Nguyên"</v>
      </c>
      <c r="N2232" t="str">
        <f t="shared" si="242"/>
        <v>"Xã Ký Phú - Huyện Đại Từ"</v>
      </c>
      <c r="O2232" t="str">
        <f>VLOOKUP(E2232,district_data,7,0)</f>
        <v>"res_district_171"</v>
      </c>
      <c r="P2232" t="str">
        <f t="shared" si="243"/>
        <v>"VN-19"</v>
      </c>
      <c r="Q2232" t="s">
        <v>1910</v>
      </c>
      <c r="R2232">
        <f t="shared" si="244"/>
        <v>1</v>
      </c>
    </row>
    <row r="2233" spans="1:18" ht="17" x14ac:dyDescent="0.15">
      <c r="A2233" s="8" t="s">
        <v>6220</v>
      </c>
      <c r="B2233" s="8" t="s">
        <v>6221</v>
      </c>
      <c r="C2233" s="8"/>
      <c r="D2233" s="8" t="s">
        <v>2174</v>
      </c>
      <c r="E2233" s="8" t="s">
        <v>755</v>
      </c>
      <c r="F2233" s="8" t="s">
        <v>756</v>
      </c>
      <c r="G2233" s="8" t="s">
        <v>389</v>
      </c>
      <c r="H2233" s="8" t="s">
        <v>388</v>
      </c>
      <c r="I2233" s="17" t="s">
        <v>22832</v>
      </c>
      <c r="J2233" s="19" t="str">
        <f t="shared" si="238"/>
        <v>"res_ward_2232"</v>
      </c>
      <c r="K2233" t="str">
        <f t="shared" si="239"/>
        <v>"Xã Cát Nê"</v>
      </c>
      <c r="L2233" t="str">
        <f t="shared" si="240"/>
        <v>"VN-19-171-05848"</v>
      </c>
      <c r="M2233" t="str">
        <f t="shared" si="241"/>
        <v>"Xã Cát Nê - Huyện Đại Từ - Tỉnh Thái Nguyên"</v>
      </c>
      <c r="N2233" t="str">
        <f t="shared" si="242"/>
        <v>"Xã Cát Nê - Huyện Đại Từ"</v>
      </c>
      <c r="O2233" t="str">
        <f>VLOOKUP(E2233,district_data,7,0)</f>
        <v>"res_district_171"</v>
      </c>
      <c r="P2233" t="str">
        <f t="shared" si="243"/>
        <v>"VN-19"</v>
      </c>
      <c r="Q2233" t="s">
        <v>1910</v>
      </c>
      <c r="R2233">
        <f t="shared" si="244"/>
        <v>1</v>
      </c>
    </row>
    <row r="2234" spans="1:18" ht="17" x14ac:dyDescent="0.15">
      <c r="A2234" s="8" t="s">
        <v>6222</v>
      </c>
      <c r="B2234" s="8" t="s">
        <v>6223</v>
      </c>
      <c r="C2234" s="8"/>
      <c r="D2234" s="8" t="s">
        <v>2171</v>
      </c>
      <c r="E2234" s="8" t="s">
        <v>755</v>
      </c>
      <c r="F2234" s="8" t="s">
        <v>756</v>
      </c>
      <c r="G2234" s="8" t="s">
        <v>389</v>
      </c>
      <c r="H2234" s="8" t="s">
        <v>388</v>
      </c>
      <c r="I2234" s="17" t="s">
        <v>22833</v>
      </c>
      <c r="J2234" s="19" t="str">
        <f t="shared" si="238"/>
        <v>"res_ward_2233"</v>
      </c>
      <c r="K2234" t="str">
        <f t="shared" si="239"/>
        <v>"Thị trấn Quân Chu"</v>
      </c>
      <c r="L2234" t="str">
        <f t="shared" si="240"/>
        <v>"VN-19-171-05851"</v>
      </c>
      <c r="M2234" t="str">
        <f t="shared" si="241"/>
        <v>"Thị trấn Quân Chu - Huyện Đại Từ - Tỉnh Thái Nguyên"</v>
      </c>
      <c r="N2234" t="str">
        <f t="shared" si="242"/>
        <v>"Thị trấn Quân Chu - Huyện Đại Từ"</v>
      </c>
      <c r="O2234" t="str">
        <f>VLOOKUP(E2234,district_data,7,0)</f>
        <v>"res_district_171"</v>
      </c>
      <c r="P2234" t="str">
        <f t="shared" si="243"/>
        <v>"VN-19"</v>
      </c>
      <c r="Q2234" t="s">
        <v>1910</v>
      </c>
      <c r="R2234">
        <f t="shared" si="244"/>
        <v>2</v>
      </c>
    </row>
    <row r="2235" spans="1:18" ht="17" x14ac:dyDescent="0.15">
      <c r="A2235" s="8" t="s">
        <v>6224</v>
      </c>
      <c r="B2235" s="8" t="s">
        <v>6225</v>
      </c>
      <c r="C2235" s="8"/>
      <c r="D2235" s="8" t="s">
        <v>1915</v>
      </c>
      <c r="E2235" s="8" t="s">
        <v>757</v>
      </c>
      <c r="F2235" s="8" t="s">
        <v>758</v>
      </c>
      <c r="G2235" s="8" t="s">
        <v>389</v>
      </c>
      <c r="H2235" s="8" t="s">
        <v>388</v>
      </c>
      <c r="I2235" s="17" t="s">
        <v>22834</v>
      </c>
      <c r="J2235" s="19" t="str">
        <f t="shared" si="238"/>
        <v>"res_ward_2234"</v>
      </c>
      <c r="K2235" t="str">
        <f t="shared" si="239"/>
        <v>"Phường Bãi Bông"</v>
      </c>
      <c r="L2235" t="str">
        <f t="shared" si="240"/>
        <v>"VN-19-172-05854"</v>
      </c>
      <c r="M2235" t="str">
        <f t="shared" si="241"/>
        <v>"Phường Bãi Bông - Thành phố Phổ Yên - Tỉnh Thái Nguyên"</v>
      </c>
      <c r="N2235" t="str">
        <f t="shared" si="242"/>
        <v>"Phường Bãi Bông - Thành phố Phổ Yên"</v>
      </c>
      <c r="O2235" t="str">
        <f>VLOOKUP(E2235,district_data,7,0)</f>
        <v>"res_district_172"</v>
      </c>
      <c r="P2235" t="str">
        <f t="shared" si="243"/>
        <v>"VN-19"</v>
      </c>
      <c r="Q2235" t="s">
        <v>1910</v>
      </c>
      <c r="R2235">
        <f t="shared" si="244"/>
        <v>0</v>
      </c>
    </row>
    <row r="2236" spans="1:18" ht="17" x14ac:dyDescent="0.15">
      <c r="A2236" s="8" t="s">
        <v>6226</v>
      </c>
      <c r="B2236" s="8" t="s">
        <v>6227</v>
      </c>
      <c r="C2236" s="8"/>
      <c r="D2236" s="8" t="s">
        <v>1915</v>
      </c>
      <c r="E2236" s="8" t="s">
        <v>757</v>
      </c>
      <c r="F2236" s="8" t="s">
        <v>758</v>
      </c>
      <c r="G2236" s="8" t="s">
        <v>389</v>
      </c>
      <c r="H2236" s="8" t="s">
        <v>388</v>
      </c>
      <c r="I2236" s="17" t="s">
        <v>22835</v>
      </c>
      <c r="J2236" s="19" t="str">
        <f t="shared" si="238"/>
        <v>"res_ward_2235"</v>
      </c>
      <c r="K2236" t="str">
        <f t="shared" si="239"/>
        <v>"Phường Bắc Sơn"</v>
      </c>
      <c r="L2236" t="str">
        <f t="shared" si="240"/>
        <v>"VN-19-172-05857"</v>
      </c>
      <c r="M2236" t="str">
        <f t="shared" si="241"/>
        <v>"Phường Bắc Sơn - Thành phố Phổ Yên - Tỉnh Thái Nguyên"</v>
      </c>
      <c r="N2236" t="str">
        <f t="shared" si="242"/>
        <v>"Phường Bắc Sơn - Thành phố Phổ Yên"</v>
      </c>
      <c r="O2236" t="str">
        <f>VLOOKUP(E2236,district_data,7,0)</f>
        <v>"res_district_172"</v>
      </c>
      <c r="P2236" t="str">
        <f t="shared" si="243"/>
        <v>"VN-19"</v>
      </c>
      <c r="Q2236" t="s">
        <v>1910</v>
      </c>
      <c r="R2236">
        <f t="shared" si="244"/>
        <v>0</v>
      </c>
    </row>
    <row r="2237" spans="1:18" ht="17" x14ac:dyDescent="0.15">
      <c r="A2237" s="8" t="s">
        <v>6228</v>
      </c>
      <c r="B2237" s="8" t="s">
        <v>6229</v>
      </c>
      <c r="C2237" s="8"/>
      <c r="D2237" s="8" t="s">
        <v>1915</v>
      </c>
      <c r="E2237" s="8" t="s">
        <v>757</v>
      </c>
      <c r="F2237" s="8" t="s">
        <v>758</v>
      </c>
      <c r="G2237" s="8" t="s">
        <v>389</v>
      </c>
      <c r="H2237" s="8" t="s">
        <v>388</v>
      </c>
      <c r="I2237" s="17" t="s">
        <v>22836</v>
      </c>
      <c r="J2237" s="19" t="str">
        <f t="shared" si="238"/>
        <v>"res_ward_2236"</v>
      </c>
      <c r="K2237" t="str">
        <f t="shared" si="239"/>
        <v>"Phường Ba Hàng"</v>
      </c>
      <c r="L2237" t="str">
        <f t="shared" si="240"/>
        <v>"VN-19-172-05860"</v>
      </c>
      <c r="M2237" t="str">
        <f t="shared" si="241"/>
        <v>"Phường Ba Hàng - Thành phố Phổ Yên - Tỉnh Thái Nguyên"</v>
      </c>
      <c r="N2237" t="str">
        <f t="shared" si="242"/>
        <v>"Phường Ba Hàng - Thành phố Phổ Yên"</v>
      </c>
      <c r="O2237" t="str">
        <f>VLOOKUP(E2237,district_data,7,0)</f>
        <v>"res_district_172"</v>
      </c>
      <c r="P2237" t="str">
        <f t="shared" si="243"/>
        <v>"VN-19"</v>
      </c>
      <c r="Q2237" t="s">
        <v>1910</v>
      </c>
      <c r="R2237">
        <f t="shared" si="244"/>
        <v>0</v>
      </c>
    </row>
    <row r="2238" spans="1:18" ht="17" x14ac:dyDescent="0.15">
      <c r="A2238" s="8" t="s">
        <v>6230</v>
      </c>
      <c r="B2238" s="8" t="s">
        <v>6231</v>
      </c>
      <c r="C2238" s="8"/>
      <c r="D2238" s="8" t="s">
        <v>2174</v>
      </c>
      <c r="E2238" s="8" t="s">
        <v>757</v>
      </c>
      <c r="F2238" s="8" t="s">
        <v>758</v>
      </c>
      <c r="G2238" s="8" t="s">
        <v>389</v>
      </c>
      <c r="H2238" s="8" t="s">
        <v>388</v>
      </c>
      <c r="I2238" s="17" t="s">
        <v>22837</v>
      </c>
      <c r="J2238" s="19" t="str">
        <f t="shared" si="238"/>
        <v>"res_ward_2237"</v>
      </c>
      <c r="K2238" t="str">
        <f t="shared" si="239"/>
        <v>"Xã Phúc Tân"</v>
      </c>
      <c r="L2238" t="str">
        <f t="shared" si="240"/>
        <v>"VN-19-172-05863"</v>
      </c>
      <c r="M2238" t="str">
        <f t="shared" si="241"/>
        <v>"Xã Phúc Tân - Thành phố Phổ Yên - Tỉnh Thái Nguyên"</v>
      </c>
      <c r="N2238" t="str">
        <f t="shared" si="242"/>
        <v>"Xã Phúc Tân - Thành phố Phổ Yên"</v>
      </c>
      <c r="O2238" t="str">
        <f>VLOOKUP(E2238,district_data,7,0)</f>
        <v>"res_district_172"</v>
      </c>
      <c r="P2238" t="str">
        <f t="shared" si="243"/>
        <v>"VN-19"</v>
      </c>
      <c r="Q2238" t="s">
        <v>1910</v>
      </c>
      <c r="R2238">
        <f t="shared" si="244"/>
        <v>1</v>
      </c>
    </row>
    <row r="2239" spans="1:18" ht="17" x14ac:dyDescent="0.15">
      <c r="A2239" s="8" t="s">
        <v>6232</v>
      </c>
      <c r="B2239" s="8" t="s">
        <v>6233</v>
      </c>
      <c r="C2239" s="8"/>
      <c r="D2239" s="8" t="s">
        <v>2174</v>
      </c>
      <c r="E2239" s="8" t="s">
        <v>757</v>
      </c>
      <c r="F2239" s="8" t="s">
        <v>758</v>
      </c>
      <c r="G2239" s="8" t="s">
        <v>389</v>
      </c>
      <c r="H2239" s="8" t="s">
        <v>388</v>
      </c>
      <c r="I2239" s="17" t="s">
        <v>22838</v>
      </c>
      <c r="J2239" s="19" t="str">
        <f t="shared" si="238"/>
        <v>"res_ward_2238"</v>
      </c>
      <c r="K2239" t="str">
        <f t="shared" si="239"/>
        <v>"Xã Phúc Thuận"</v>
      </c>
      <c r="L2239" t="str">
        <f t="shared" si="240"/>
        <v>"VN-19-172-05866"</v>
      </c>
      <c r="M2239" t="str">
        <f t="shared" si="241"/>
        <v>"Xã Phúc Thuận - Thành phố Phổ Yên - Tỉnh Thái Nguyên"</v>
      </c>
      <c r="N2239" t="str">
        <f t="shared" si="242"/>
        <v>"Xã Phúc Thuận - Thành phố Phổ Yên"</v>
      </c>
      <c r="O2239" t="str">
        <f>VLOOKUP(E2239,district_data,7,0)</f>
        <v>"res_district_172"</v>
      </c>
      <c r="P2239" t="str">
        <f t="shared" si="243"/>
        <v>"VN-19"</v>
      </c>
      <c r="Q2239" t="s">
        <v>1910</v>
      </c>
      <c r="R2239">
        <f t="shared" si="244"/>
        <v>1</v>
      </c>
    </row>
    <row r="2240" spans="1:18" ht="17" x14ac:dyDescent="0.15">
      <c r="A2240" s="8" t="s">
        <v>6234</v>
      </c>
      <c r="B2240" s="8" t="s">
        <v>6235</v>
      </c>
      <c r="C2240" s="8"/>
      <c r="D2240" s="8" t="s">
        <v>1915</v>
      </c>
      <c r="E2240" s="8" t="s">
        <v>757</v>
      </c>
      <c r="F2240" s="8" t="s">
        <v>758</v>
      </c>
      <c r="G2240" s="8" t="s">
        <v>389</v>
      </c>
      <c r="H2240" s="8" t="s">
        <v>388</v>
      </c>
      <c r="I2240" s="17" t="s">
        <v>22839</v>
      </c>
      <c r="J2240" s="19" t="str">
        <f t="shared" si="238"/>
        <v>"res_ward_2239"</v>
      </c>
      <c r="K2240" t="str">
        <f t="shared" si="239"/>
        <v>"Phường Hồng Tiến"</v>
      </c>
      <c r="L2240" t="str">
        <f t="shared" si="240"/>
        <v>"VN-19-172-05869"</v>
      </c>
      <c r="M2240" t="str">
        <f t="shared" si="241"/>
        <v>"Phường Hồng Tiến - Thành phố Phổ Yên - Tỉnh Thái Nguyên"</v>
      </c>
      <c r="N2240" t="str">
        <f t="shared" si="242"/>
        <v>"Phường Hồng Tiến - Thành phố Phổ Yên"</v>
      </c>
      <c r="O2240" t="str">
        <f>VLOOKUP(E2240,district_data,7,0)</f>
        <v>"res_district_172"</v>
      </c>
      <c r="P2240" t="str">
        <f t="shared" si="243"/>
        <v>"VN-19"</v>
      </c>
      <c r="Q2240" t="s">
        <v>1910</v>
      </c>
      <c r="R2240">
        <f t="shared" si="244"/>
        <v>0</v>
      </c>
    </row>
    <row r="2241" spans="1:18" ht="17" x14ac:dyDescent="0.15">
      <c r="A2241" s="8" t="s">
        <v>6236</v>
      </c>
      <c r="B2241" s="8" t="s">
        <v>2994</v>
      </c>
      <c r="C2241" s="8"/>
      <c r="D2241" s="8" t="s">
        <v>2174</v>
      </c>
      <c r="E2241" s="8" t="s">
        <v>757</v>
      </c>
      <c r="F2241" s="8" t="s">
        <v>758</v>
      </c>
      <c r="G2241" s="8" t="s">
        <v>389</v>
      </c>
      <c r="H2241" s="8" t="s">
        <v>388</v>
      </c>
      <c r="I2241" s="17" t="s">
        <v>22840</v>
      </c>
      <c r="J2241" s="19" t="str">
        <f t="shared" si="238"/>
        <v>"res_ward_2240"</v>
      </c>
      <c r="K2241" t="str">
        <f t="shared" si="239"/>
        <v>"Xã Minh Đức"</v>
      </c>
      <c r="L2241" t="str">
        <f t="shared" si="240"/>
        <v>"VN-19-172-05872"</v>
      </c>
      <c r="M2241" t="str">
        <f t="shared" si="241"/>
        <v>"Xã Minh Đức - Thành phố Phổ Yên - Tỉnh Thái Nguyên"</v>
      </c>
      <c r="N2241" t="str">
        <f t="shared" si="242"/>
        <v>"Xã Minh Đức - Thành phố Phổ Yên"</v>
      </c>
      <c r="O2241" t="str">
        <f>VLOOKUP(E2241,district_data,7,0)</f>
        <v>"res_district_172"</v>
      </c>
      <c r="P2241" t="str">
        <f t="shared" si="243"/>
        <v>"VN-19"</v>
      </c>
      <c r="Q2241" t="s">
        <v>1910</v>
      </c>
      <c r="R2241">
        <f t="shared" si="244"/>
        <v>1</v>
      </c>
    </row>
    <row r="2242" spans="1:18" ht="17" x14ac:dyDescent="0.15">
      <c r="A2242" s="8" t="s">
        <v>6237</v>
      </c>
      <c r="B2242" s="8" t="s">
        <v>6238</v>
      </c>
      <c r="C2242" s="8"/>
      <c r="D2242" s="8" t="s">
        <v>1915</v>
      </c>
      <c r="E2242" s="8" t="s">
        <v>757</v>
      </c>
      <c r="F2242" s="8" t="s">
        <v>758</v>
      </c>
      <c r="G2242" s="8" t="s">
        <v>389</v>
      </c>
      <c r="H2242" s="8" t="s">
        <v>388</v>
      </c>
      <c r="I2242" s="17" t="s">
        <v>22841</v>
      </c>
      <c r="J2242" s="19" t="str">
        <f t="shared" si="238"/>
        <v>"res_ward_2241"</v>
      </c>
      <c r="K2242" t="str">
        <f t="shared" si="239"/>
        <v>"Phường Đắc Sơn"</v>
      </c>
      <c r="L2242" t="str">
        <f t="shared" si="240"/>
        <v>"VN-19-172-05875"</v>
      </c>
      <c r="M2242" t="str">
        <f t="shared" si="241"/>
        <v>"Phường Đắc Sơn - Thành phố Phổ Yên - Tỉnh Thái Nguyên"</v>
      </c>
      <c r="N2242" t="str">
        <f t="shared" si="242"/>
        <v>"Phường Đắc Sơn - Thành phố Phổ Yên"</v>
      </c>
      <c r="O2242" t="str">
        <f>VLOOKUP(E2242,district_data,7,0)</f>
        <v>"res_district_172"</v>
      </c>
      <c r="P2242" t="str">
        <f t="shared" si="243"/>
        <v>"VN-19"</v>
      </c>
      <c r="Q2242" t="s">
        <v>1910</v>
      </c>
      <c r="R2242">
        <f t="shared" si="244"/>
        <v>0</v>
      </c>
    </row>
    <row r="2243" spans="1:18" ht="17" x14ac:dyDescent="0.15">
      <c r="A2243" s="8" t="s">
        <v>6239</v>
      </c>
      <c r="B2243" s="8" t="s">
        <v>5707</v>
      </c>
      <c r="C2243" s="8"/>
      <c r="D2243" s="8" t="s">
        <v>1915</v>
      </c>
      <c r="E2243" s="8" t="s">
        <v>757</v>
      </c>
      <c r="F2243" s="8" t="s">
        <v>758</v>
      </c>
      <c r="G2243" s="8" t="s">
        <v>389</v>
      </c>
      <c r="H2243" s="8" t="s">
        <v>388</v>
      </c>
      <c r="I2243" s="17" t="s">
        <v>22842</v>
      </c>
      <c r="J2243" s="19" t="str">
        <f t="shared" ref="J2243:J2306" si="245">$T$2&amp;I2243&amp;$T$2</f>
        <v>"res_ward_2242"</v>
      </c>
      <c r="K2243" t="str">
        <f t="shared" ref="K2243:K2306" si="246">$T$2&amp;B2243&amp;$T$2</f>
        <v>"Phường Đồng Tiến"</v>
      </c>
      <c r="L2243" t="str">
        <f t="shared" ref="L2243:L2306" si="247">$T$2&amp;"VN-"&amp;G2243&amp;"-"&amp;E2243&amp;"-"&amp;A2243&amp;$T$2</f>
        <v>"VN-19-172-05878"</v>
      </c>
      <c r="M2243" t="str">
        <f t="shared" ref="M2243:M2306" si="248">$T$2&amp;B2243&amp;" - "&amp;F2243&amp;" - "&amp;H2243&amp;$T$2</f>
        <v>"Phường Đồng Tiến - Thành phố Phổ Yên - Tỉnh Thái Nguyên"</v>
      </c>
      <c r="N2243" t="str">
        <f t="shared" ref="N2243:N2306" si="249">$T$2&amp;B2243&amp;" - "&amp;F2243&amp;$T$2</f>
        <v>"Phường Đồng Tiến - Thành phố Phổ Yên"</v>
      </c>
      <c r="O2243" t="str">
        <f>VLOOKUP(E2243,district_data,7,0)</f>
        <v>"res_district_172"</v>
      </c>
      <c r="P2243" t="str">
        <f t="shared" ref="P2243:P2306" si="250">$T$2&amp;"VN-"&amp;G2243&amp;$T$2</f>
        <v>"VN-19"</v>
      </c>
      <c r="Q2243" t="s">
        <v>1910</v>
      </c>
      <c r="R2243">
        <f t="shared" ref="R2243:R2306" si="251">VLOOKUP(D2243,$U$2:$V$5,2,0)</f>
        <v>0</v>
      </c>
    </row>
    <row r="2244" spans="1:18" ht="17" x14ac:dyDescent="0.15">
      <c r="A2244" s="8" t="s">
        <v>6240</v>
      </c>
      <c r="B2244" s="8" t="s">
        <v>3717</v>
      </c>
      <c r="C2244" s="8"/>
      <c r="D2244" s="8" t="s">
        <v>2174</v>
      </c>
      <c r="E2244" s="8" t="s">
        <v>757</v>
      </c>
      <c r="F2244" s="8" t="s">
        <v>758</v>
      </c>
      <c r="G2244" s="8" t="s">
        <v>389</v>
      </c>
      <c r="H2244" s="8" t="s">
        <v>388</v>
      </c>
      <c r="I2244" s="17" t="s">
        <v>22843</v>
      </c>
      <c r="J2244" s="19" t="str">
        <f t="shared" si="245"/>
        <v>"res_ward_2243"</v>
      </c>
      <c r="K2244" t="str">
        <f t="shared" si="246"/>
        <v>"Xã Thành Công"</v>
      </c>
      <c r="L2244" t="str">
        <f t="shared" si="247"/>
        <v>"VN-19-172-05881"</v>
      </c>
      <c r="M2244" t="str">
        <f t="shared" si="248"/>
        <v>"Xã Thành Công - Thành phố Phổ Yên - Tỉnh Thái Nguyên"</v>
      </c>
      <c r="N2244" t="str">
        <f t="shared" si="249"/>
        <v>"Xã Thành Công - Thành phố Phổ Yên"</v>
      </c>
      <c r="O2244" t="str">
        <f>VLOOKUP(E2244,district_data,7,0)</f>
        <v>"res_district_172"</v>
      </c>
      <c r="P2244" t="str">
        <f t="shared" si="250"/>
        <v>"VN-19"</v>
      </c>
      <c r="Q2244" t="s">
        <v>1910</v>
      </c>
      <c r="R2244">
        <f t="shared" si="251"/>
        <v>1</v>
      </c>
    </row>
    <row r="2245" spans="1:18" ht="17" x14ac:dyDescent="0.15">
      <c r="A2245" s="8" t="s">
        <v>6241</v>
      </c>
      <c r="B2245" s="8" t="s">
        <v>6242</v>
      </c>
      <c r="C2245" s="8"/>
      <c r="D2245" s="8" t="s">
        <v>1915</v>
      </c>
      <c r="E2245" s="8" t="s">
        <v>757</v>
      </c>
      <c r="F2245" s="8" t="s">
        <v>758</v>
      </c>
      <c r="G2245" s="8" t="s">
        <v>389</v>
      </c>
      <c r="H2245" s="8" t="s">
        <v>388</v>
      </c>
      <c r="I2245" s="17" t="s">
        <v>22844</v>
      </c>
      <c r="J2245" s="19" t="str">
        <f t="shared" si="245"/>
        <v>"res_ward_2244"</v>
      </c>
      <c r="K2245" t="str">
        <f t="shared" si="246"/>
        <v>"Phường Tiên Phong"</v>
      </c>
      <c r="L2245" t="str">
        <f t="shared" si="247"/>
        <v>"VN-19-172-05884"</v>
      </c>
      <c r="M2245" t="str">
        <f t="shared" si="248"/>
        <v>"Phường Tiên Phong - Thành phố Phổ Yên - Tỉnh Thái Nguyên"</v>
      </c>
      <c r="N2245" t="str">
        <f t="shared" si="249"/>
        <v>"Phường Tiên Phong - Thành phố Phổ Yên"</v>
      </c>
      <c r="O2245" t="str">
        <f>VLOOKUP(E2245,district_data,7,0)</f>
        <v>"res_district_172"</v>
      </c>
      <c r="P2245" t="str">
        <f t="shared" si="250"/>
        <v>"VN-19"</v>
      </c>
      <c r="Q2245" t="s">
        <v>1910</v>
      </c>
      <c r="R2245">
        <f t="shared" si="251"/>
        <v>0</v>
      </c>
    </row>
    <row r="2246" spans="1:18" ht="17" x14ac:dyDescent="0.15">
      <c r="A2246" s="8" t="s">
        <v>6243</v>
      </c>
      <c r="B2246" s="8" t="s">
        <v>6244</v>
      </c>
      <c r="C2246" s="8"/>
      <c r="D2246" s="8" t="s">
        <v>2174</v>
      </c>
      <c r="E2246" s="8" t="s">
        <v>757</v>
      </c>
      <c r="F2246" s="8" t="s">
        <v>758</v>
      </c>
      <c r="G2246" s="8" t="s">
        <v>389</v>
      </c>
      <c r="H2246" s="8" t="s">
        <v>388</v>
      </c>
      <c r="I2246" s="17" t="s">
        <v>22845</v>
      </c>
      <c r="J2246" s="19" t="str">
        <f t="shared" si="245"/>
        <v>"res_ward_2245"</v>
      </c>
      <c r="K2246" t="str">
        <f t="shared" si="246"/>
        <v>"Xã Vạn Phái"</v>
      </c>
      <c r="L2246" t="str">
        <f t="shared" si="247"/>
        <v>"VN-19-172-05887"</v>
      </c>
      <c r="M2246" t="str">
        <f t="shared" si="248"/>
        <v>"Xã Vạn Phái - Thành phố Phổ Yên - Tỉnh Thái Nguyên"</v>
      </c>
      <c r="N2246" t="str">
        <f t="shared" si="249"/>
        <v>"Xã Vạn Phái - Thành phố Phổ Yên"</v>
      </c>
      <c r="O2246" t="str">
        <f>VLOOKUP(E2246,district_data,7,0)</f>
        <v>"res_district_172"</v>
      </c>
      <c r="P2246" t="str">
        <f t="shared" si="250"/>
        <v>"VN-19"</v>
      </c>
      <c r="Q2246" t="s">
        <v>1910</v>
      </c>
      <c r="R2246">
        <f t="shared" si="251"/>
        <v>1</v>
      </c>
    </row>
    <row r="2247" spans="1:18" ht="17" x14ac:dyDescent="0.15">
      <c r="A2247" s="8" t="s">
        <v>6245</v>
      </c>
      <c r="B2247" s="8" t="s">
        <v>6246</v>
      </c>
      <c r="C2247" s="8"/>
      <c r="D2247" s="8" t="s">
        <v>1915</v>
      </c>
      <c r="E2247" s="8" t="s">
        <v>757</v>
      </c>
      <c r="F2247" s="8" t="s">
        <v>758</v>
      </c>
      <c r="G2247" s="8" t="s">
        <v>389</v>
      </c>
      <c r="H2247" s="8" t="s">
        <v>388</v>
      </c>
      <c r="I2247" s="17" t="s">
        <v>22846</v>
      </c>
      <c r="J2247" s="19" t="str">
        <f t="shared" si="245"/>
        <v>"res_ward_2246"</v>
      </c>
      <c r="K2247" t="str">
        <f t="shared" si="246"/>
        <v>"Phường Nam Tiến"</v>
      </c>
      <c r="L2247" t="str">
        <f t="shared" si="247"/>
        <v>"VN-19-172-05890"</v>
      </c>
      <c r="M2247" t="str">
        <f t="shared" si="248"/>
        <v>"Phường Nam Tiến - Thành phố Phổ Yên - Tỉnh Thái Nguyên"</v>
      </c>
      <c r="N2247" t="str">
        <f t="shared" si="249"/>
        <v>"Phường Nam Tiến - Thành phố Phổ Yên"</v>
      </c>
      <c r="O2247" t="str">
        <f>VLOOKUP(E2247,district_data,7,0)</f>
        <v>"res_district_172"</v>
      </c>
      <c r="P2247" t="str">
        <f t="shared" si="250"/>
        <v>"VN-19"</v>
      </c>
      <c r="Q2247" t="s">
        <v>1910</v>
      </c>
      <c r="R2247">
        <f t="shared" si="251"/>
        <v>0</v>
      </c>
    </row>
    <row r="2248" spans="1:18" ht="17" x14ac:dyDescent="0.15">
      <c r="A2248" s="8" t="s">
        <v>6247</v>
      </c>
      <c r="B2248" s="8" t="s">
        <v>6248</v>
      </c>
      <c r="C2248" s="8"/>
      <c r="D2248" s="8" t="s">
        <v>1915</v>
      </c>
      <c r="E2248" s="8" t="s">
        <v>757</v>
      </c>
      <c r="F2248" s="8" t="s">
        <v>758</v>
      </c>
      <c r="G2248" s="8" t="s">
        <v>389</v>
      </c>
      <c r="H2248" s="8" t="s">
        <v>388</v>
      </c>
      <c r="I2248" s="17" t="s">
        <v>22847</v>
      </c>
      <c r="J2248" s="19" t="str">
        <f t="shared" si="245"/>
        <v>"res_ward_2247"</v>
      </c>
      <c r="K2248" t="str">
        <f t="shared" si="246"/>
        <v>"Phường Tân Hương"</v>
      </c>
      <c r="L2248" t="str">
        <f t="shared" si="247"/>
        <v>"VN-19-172-05893"</v>
      </c>
      <c r="M2248" t="str">
        <f t="shared" si="248"/>
        <v>"Phường Tân Hương - Thành phố Phổ Yên - Tỉnh Thái Nguyên"</v>
      </c>
      <c r="N2248" t="str">
        <f t="shared" si="249"/>
        <v>"Phường Tân Hương - Thành phố Phổ Yên"</v>
      </c>
      <c r="O2248" t="str">
        <f>VLOOKUP(E2248,district_data,7,0)</f>
        <v>"res_district_172"</v>
      </c>
      <c r="P2248" t="str">
        <f t="shared" si="250"/>
        <v>"VN-19"</v>
      </c>
      <c r="Q2248" t="s">
        <v>1910</v>
      </c>
      <c r="R2248">
        <f t="shared" si="251"/>
        <v>0</v>
      </c>
    </row>
    <row r="2249" spans="1:18" ht="17" x14ac:dyDescent="0.15">
      <c r="A2249" s="8" t="s">
        <v>6249</v>
      </c>
      <c r="B2249" s="8" t="s">
        <v>6250</v>
      </c>
      <c r="C2249" s="8"/>
      <c r="D2249" s="8" t="s">
        <v>1915</v>
      </c>
      <c r="E2249" s="8" t="s">
        <v>757</v>
      </c>
      <c r="F2249" s="8" t="s">
        <v>758</v>
      </c>
      <c r="G2249" s="8" t="s">
        <v>389</v>
      </c>
      <c r="H2249" s="8" t="s">
        <v>388</v>
      </c>
      <c r="I2249" s="17" t="s">
        <v>22848</v>
      </c>
      <c r="J2249" s="19" t="str">
        <f t="shared" si="245"/>
        <v>"res_ward_2248"</v>
      </c>
      <c r="K2249" t="str">
        <f t="shared" si="246"/>
        <v>"Phường Đông Cao"</v>
      </c>
      <c r="L2249" t="str">
        <f t="shared" si="247"/>
        <v>"VN-19-172-05896"</v>
      </c>
      <c r="M2249" t="str">
        <f t="shared" si="248"/>
        <v>"Phường Đông Cao - Thành phố Phổ Yên - Tỉnh Thái Nguyên"</v>
      </c>
      <c r="N2249" t="str">
        <f t="shared" si="249"/>
        <v>"Phường Đông Cao - Thành phố Phổ Yên"</v>
      </c>
      <c r="O2249" t="str">
        <f>VLOOKUP(E2249,district_data,7,0)</f>
        <v>"res_district_172"</v>
      </c>
      <c r="P2249" t="str">
        <f t="shared" si="250"/>
        <v>"VN-19"</v>
      </c>
      <c r="Q2249" t="s">
        <v>1910</v>
      </c>
      <c r="R2249">
        <f t="shared" si="251"/>
        <v>0</v>
      </c>
    </row>
    <row r="2250" spans="1:18" ht="17" x14ac:dyDescent="0.15">
      <c r="A2250" s="8" t="s">
        <v>6251</v>
      </c>
      <c r="B2250" s="8" t="s">
        <v>5995</v>
      </c>
      <c r="C2250" s="8"/>
      <c r="D2250" s="8" t="s">
        <v>1915</v>
      </c>
      <c r="E2250" s="8" t="s">
        <v>757</v>
      </c>
      <c r="F2250" s="8" t="s">
        <v>758</v>
      </c>
      <c r="G2250" s="8" t="s">
        <v>389</v>
      </c>
      <c r="H2250" s="8" t="s">
        <v>388</v>
      </c>
      <c r="I2250" s="17" t="s">
        <v>22849</v>
      </c>
      <c r="J2250" s="19" t="str">
        <f t="shared" si="245"/>
        <v>"res_ward_2249"</v>
      </c>
      <c r="K2250" t="str">
        <f t="shared" si="246"/>
        <v>"Phường Trung Thành"</v>
      </c>
      <c r="L2250" t="str">
        <f t="shared" si="247"/>
        <v>"VN-19-172-05899"</v>
      </c>
      <c r="M2250" t="str">
        <f t="shared" si="248"/>
        <v>"Phường Trung Thành - Thành phố Phổ Yên - Tỉnh Thái Nguyên"</v>
      </c>
      <c r="N2250" t="str">
        <f t="shared" si="249"/>
        <v>"Phường Trung Thành - Thành phố Phổ Yên"</v>
      </c>
      <c r="O2250" t="str">
        <f>VLOOKUP(E2250,district_data,7,0)</f>
        <v>"res_district_172"</v>
      </c>
      <c r="P2250" t="str">
        <f t="shared" si="250"/>
        <v>"VN-19"</v>
      </c>
      <c r="Q2250" t="s">
        <v>1910</v>
      </c>
      <c r="R2250">
        <f t="shared" si="251"/>
        <v>0</v>
      </c>
    </row>
    <row r="2251" spans="1:18" ht="17" x14ac:dyDescent="0.15">
      <c r="A2251" s="8" t="s">
        <v>6252</v>
      </c>
      <c r="B2251" s="8" t="s">
        <v>6253</v>
      </c>
      <c r="C2251" s="8"/>
      <c r="D2251" s="8" t="s">
        <v>1915</v>
      </c>
      <c r="E2251" s="8" t="s">
        <v>757</v>
      </c>
      <c r="F2251" s="8" t="s">
        <v>758</v>
      </c>
      <c r="G2251" s="8" t="s">
        <v>389</v>
      </c>
      <c r="H2251" s="8" t="s">
        <v>388</v>
      </c>
      <c r="I2251" s="17" t="s">
        <v>22850</v>
      </c>
      <c r="J2251" s="19" t="str">
        <f t="shared" si="245"/>
        <v>"res_ward_2250"</v>
      </c>
      <c r="K2251" t="str">
        <f t="shared" si="246"/>
        <v>"Phường Tân Phú"</v>
      </c>
      <c r="L2251" t="str">
        <f t="shared" si="247"/>
        <v>"VN-19-172-05902"</v>
      </c>
      <c r="M2251" t="str">
        <f t="shared" si="248"/>
        <v>"Phường Tân Phú - Thành phố Phổ Yên - Tỉnh Thái Nguyên"</v>
      </c>
      <c r="N2251" t="str">
        <f t="shared" si="249"/>
        <v>"Phường Tân Phú - Thành phố Phổ Yên"</v>
      </c>
      <c r="O2251" t="str">
        <f>VLOOKUP(E2251,district_data,7,0)</f>
        <v>"res_district_172"</v>
      </c>
      <c r="P2251" t="str">
        <f t="shared" si="250"/>
        <v>"VN-19"</v>
      </c>
      <c r="Q2251" t="s">
        <v>1910</v>
      </c>
      <c r="R2251">
        <f t="shared" si="251"/>
        <v>0</v>
      </c>
    </row>
    <row r="2252" spans="1:18" ht="17" x14ac:dyDescent="0.15">
      <c r="A2252" s="8" t="s">
        <v>6254</v>
      </c>
      <c r="B2252" s="8" t="s">
        <v>6255</v>
      </c>
      <c r="C2252" s="8"/>
      <c r="D2252" s="8" t="s">
        <v>1915</v>
      </c>
      <c r="E2252" s="8" t="s">
        <v>757</v>
      </c>
      <c r="F2252" s="8" t="s">
        <v>758</v>
      </c>
      <c r="G2252" s="8" t="s">
        <v>389</v>
      </c>
      <c r="H2252" s="8" t="s">
        <v>388</v>
      </c>
      <c r="I2252" s="17" t="s">
        <v>22851</v>
      </c>
      <c r="J2252" s="19" t="str">
        <f t="shared" si="245"/>
        <v>"res_ward_2251"</v>
      </c>
      <c r="K2252" t="str">
        <f t="shared" si="246"/>
        <v>"Phường Thuận Thành"</v>
      </c>
      <c r="L2252" t="str">
        <f t="shared" si="247"/>
        <v>"VN-19-172-05905"</v>
      </c>
      <c r="M2252" t="str">
        <f t="shared" si="248"/>
        <v>"Phường Thuận Thành - Thành phố Phổ Yên - Tỉnh Thái Nguyên"</v>
      </c>
      <c r="N2252" t="str">
        <f t="shared" si="249"/>
        <v>"Phường Thuận Thành - Thành phố Phổ Yên"</v>
      </c>
      <c r="O2252" t="str">
        <f>VLOOKUP(E2252,district_data,7,0)</f>
        <v>"res_district_172"</v>
      </c>
      <c r="P2252" t="str">
        <f t="shared" si="250"/>
        <v>"VN-19"</v>
      </c>
      <c r="Q2252" t="s">
        <v>1910</v>
      </c>
      <c r="R2252">
        <f t="shared" si="251"/>
        <v>0</v>
      </c>
    </row>
    <row r="2253" spans="1:18" ht="17" x14ac:dyDescent="0.15">
      <c r="A2253" s="8" t="s">
        <v>6256</v>
      </c>
      <c r="B2253" s="8" t="s">
        <v>6257</v>
      </c>
      <c r="C2253" s="8"/>
      <c r="D2253" s="8" t="s">
        <v>2171</v>
      </c>
      <c r="E2253" s="8" t="s">
        <v>759</v>
      </c>
      <c r="F2253" s="8" t="s">
        <v>760</v>
      </c>
      <c r="G2253" s="8" t="s">
        <v>389</v>
      </c>
      <c r="H2253" s="8" t="s">
        <v>388</v>
      </c>
      <c r="I2253" s="17" t="s">
        <v>22852</v>
      </c>
      <c r="J2253" s="19" t="str">
        <f t="shared" si="245"/>
        <v>"res_ward_2252"</v>
      </c>
      <c r="K2253" t="str">
        <f t="shared" si="246"/>
        <v>"Thị trấn Hương Sơn"</v>
      </c>
      <c r="L2253" t="str">
        <f t="shared" si="247"/>
        <v>"VN-19-173-05908"</v>
      </c>
      <c r="M2253" t="str">
        <f t="shared" si="248"/>
        <v>"Thị trấn Hương Sơn - Huyện Phú Bình - Tỉnh Thái Nguyên"</v>
      </c>
      <c r="N2253" t="str">
        <f t="shared" si="249"/>
        <v>"Thị trấn Hương Sơn - Huyện Phú Bình"</v>
      </c>
      <c r="O2253" t="str">
        <f>VLOOKUP(E2253,district_data,7,0)</f>
        <v>"res_district_173"</v>
      </c>
      <c r="P2253" t="str">
        <f t="shared" si="250"/>
        <v>"VN-19"</v>
      </c>
      <c r="Q2253" t="s">
        <v>1910</v>
      </c>
      <c r="R2253">
        <f t="shared" si="251"/>
        <v>2</v>
      </c>
    </row>
    <row r="2254" spans="1:18" ht="17" x14ac:dyDescent="0.15">
      <c r="A2254" s="8" t="s">
        <v>6258</v>
      </c>
      <c r="B2254" s="8" t="s">
        <v>6259</v>
      </c>
      <c r="C2254" s="8"/>
      <c r="D2254" s="8" t="s">
        <v>2174</v>
      </c>
      <c r="E2254" s="8" t="s">
        <v>759</v>
      </c>
      <c r="F2254" s="8" t="s">
        <v>760</v>
      </c>
      <c r="G2254" s="8" t="s">
        <v>389</v>
      </c>
      <c r="H2254" s="8" t="s">
        <v>388</v>
      </c>
      <c r="I2254" s="17" t="s">
        <v>22853</v>
      </c>
      <c r="J2254" s="19" t="str">
        <f t="shared" si="245"/>
        <v>"res_ward_2253"</v>
      </c>
      <c r="K2254" t="str">
        <f t="shared" si="246"/>
        <v>"Xã Bàn Đạt"</v>
      </c>
      <c r="L2254" t="str">
        <f t="shared" si="247"/>
        <v>"VN-19-173-05911"</v>
      </c>
      <c r="M2254" t="str">
        <f t="shared" si="248"/>
        <v>"Xã Bàn Đạt - Huyện Phú Bình - Tỉnh Thái Nguyên"</v>
      </c>
      <c r="N2254" t="str">
        <f t="shared" si="249"/>
        <v>"Xã Bàn Đạt - Huyện Phú Bình"</v>
      </c>
      <c r="O2254" t="str">
        <f>VLOOKUP(E2254,district_data,7,0)</f>
        <v>"res_district_173"</v>
      </c>
      <c r="P2254" t="str">
        <f t="shared" si="250"/>
        <v>"VN-19"</v>
      </c>
      <c r="Q2254" t="s">
        <v>1910</v>
      </c>
      <c r="R2254">
        <f t="shared" si="251"/>
        <v>1</v>
      </c>
    </row>
    <row r="2255" spans="1:18" ht="17" x14ac:dyDescent="0.15">
      <c r="A2255" s="8" t="s">
        <v>6260</v>
      </c>
      <c r="B2255" s="8" t="s">
        <v>6261</v>
      </c>
      <c r="C2255" s="8"/>
      <c r="D2255" s="8" t="s">
        <v>2174</v>
      </c>
      <c r="E2255" s="8" t="s">
        <v>759</v>
      </c>
      <c r="F2255" s="8" t="s">
        <v>760</v>
      </c>
      <c r="G2255" s="8" t="s">
        <v>389</v>
      </c>
      <c r="H2255" s="8" t="s">
        <v>388</v>
      </c>
      <c r="I2255" s="17" t="s">
        <v>22854</v>
      </c>
      <c r="J2255" s="19" t="str">
        <f t="shared" si="245"/>
        <v>"res_ward_2254"</v>
      </c>
      <c r="K2255" t="str">
        <f t="shared" si="246"/>
        <v>"Xã Tân Khánh"</v>
      </c>
      <c r="L2255" t="str">
        <f t="shared" si="247"/>
        <v>"VN-19-173-05917"</v>
      </c>
      <c r="M2255" t="str">
        <f t="shared" si="248"/>
        <v>"Xã Tân Khánh - Huyện Phú Bình - Tỉnh Thái Nguyên"</v>
      </c>
      <c r="N2255" t="str">
        <f t="shared" si="249"/>
        <v>"Xã Tân Khánh - Huyện Phú Bình"</v>
      </c>
      <c r="O2255" t="str">
        <f>VLOOKUP(E2255,district_data,7,0)</f>
        <v>"res_district_173"</v>
      </c>
      <c r="P2255" t="str">
        <f t="shared" si="250"/>
        <v>"VN-19"</v>
      </c>
      <c r="Q2255" t="s">
        <v>1910</v>
      </c>
      <c r="R2255">
        <f t="shared" si="251"/>
        <v>1</v>
      </c>
    </row>
    <row r="2256" spans="1:18" ht="17" x14ac:dyDescent="0.15">
      <c r="A2256" s="8" t="s">
        <v>6262</v>
      </c>
      <c r="B2256" s="8" t="s">
        <v>6263</v>
      </c>
      <c r="C2256" s="8"/>
      <c r="D2256" s="8" t="s">
        <v>2174</v>
      </c>
      <c r="E2256" s="8" t="s">
        <v>759</v>
      </c>
      <c r="F2256" s="8" t="s">
        <v>760</v>
      </c>
      <c r="G2256" s="8" t="s">
        <v>389</v>
      </c>
      <c r="H2256" s="8" t="s">
        <v>388</v>
      </c>
      <c r="I2256" s="17" t="s">
        <v>22855</v>
      </c>
      <c r="J2256" s="19" t="str">
        <f t="shared" si="245"/>
        <v>"res_ward_2255"</v>
      </c>
      <c r="K2256" t="str">
        <f t="shared" si="246"/>
        <v>"Xã Tân Kim"</v>
      </c>
      <c r="L2256" t="str">
        <f t="shared" si="247"/>
        <v>"VN-19-173-05920"</v>
      </c>
      <c r="M2256" t="str">
        <f t="shared" si="248"/>
        <v>"Xã Tân Kim - Huyện Phú Bình - Tỉnh Thái Nguyên"</v>
      </c>
      <c r="N2256" t="str">
        <f t="shared" si="249"/>
        <v>"Xã Tân Kim - Huyện Phú Bình"</v>
      </c>
      <c r="O2256" t="str">
        <f>VLOOKUP(E2256,district_data,7,0)</f>
        <v>"res_district_173"</v>
      </c>
      <c r="P2256" t="str">
        <f t="shared" si="250"/>
        <v>"VN-19"</v>
      </c>
      <c r="Q2256" t="s">
        <v>1910</v>
      </c>
      <c r="R2256">
        <f t="shared" si="251"/>
        <v>1</v>
      </c>
    </row>
    <row r="2257" spans="1:18" ht="17" x14ac:dyDescent="0.15">
      <c r="A2257" s="8" t="s">
        <v>6264</v>
      </c>
      <c r="B2257" s="8" t="s">
        <v>3372</v>
      </c>
      <c r="C2257" s="8"/>
      <c r="D2257" s="8" t="s">
        <v>2174</v>
      </c>
      <c r="E2257" s="8" t="s">
        <v>759</v>
      </c>
      <c r="F2257" s="8" t="s">
        <v>760</v>
      </c>
      <c r="G2257" s="8" t="s">
        <v>389</v>
      </c>
      <c r="H2257" s="8" t="s">
        <v>388</v>
      </c>
      <c r="I2257" s="17" t="s">
        <v>22856</v>
      </c>
      <c r="J2257" s="19" t="str">
        <f t="shared" si="245"/>
        <v>"res_ward_2256"</v>
      </c>
      <c r="K2257" t="str">
        <f t="shared" si="246"/>
        <v>"Xã Tân Thành"</v>
      </c>
      <c r="L2257" t="str">
        <f t="shared" si="247"/>
        <v>"VN-19-173-05923"</v>
      </c>
      <c r="M2257" t="str">
        <f t="shared" si="248"/>
        <v>"Xã Tân Thành - Huyện Phú Bình - Tỉnh Thái Nguyên"</v>
      </c>
      <c r="N2257" t="str">
        <f t="shared" si="249"/>
        <v>"Xã Tân Thành - Huyện Phú Bình"</v>
      </c>
      <c r="O2257" t="str">
        <f>VLOOKUP(E2257,district_data,7,0)</f>
        <v>"res_district_173"</v>
      </c>
      <c r="P2257" t="str">
        <f t="shared" si="250"/>
        <v>"VN-19"</v>
      </c>
      <c r="Q2257" t="s">
        <v>1910</v>
      </c>
      <c r="R2257">
        <f t="shared" si="251"/>
        <v>1</v>
      </c>
    </row>
    <row r="2258" spans="1:18" ht="17" x14ac:dyDescent="0.15">
      <c r="A2258" s="8" t="s">
        <v>6265</v>
      </c>
      <c r="B2258" s="8" t="s">
        <v>6266</v>
      </c>
      <c r="C2258" s="8"/>
      <c r="D2258" s="8" t="s">
        <v>2174</v>
      </c>
      <c r="E2258" s="8" t="s">
        <v>759</v>
      </c>
      <c r="F2258" s="8" t="s">
        <v>760</v>
      </c>
      <c r="G2258" s="8" t="s">
        <v>389</v>
      </c>
      <c r="H2258" s="8" t="s">
        <v>388</v>
      </c>
      <c r="I2258" s="17" t="s">
        <v>22857</v>
      </c>
      <c r="J2258" s="19" t="str">
        <f t="shared" si="245"/>
        <v>"res_ward_2257"</v>
      </c>
      <c r="K2258" t="str">
        <f t="shared" si="246"/>
        <v>"Xã Đào Xá"</v>
      </c>
      <c r="L2258" t="str">
        <f t="shared" si="247"/>
        <v>"VN-19-173-05926"</v>
      </c>
      <c r="M2258" t="str">
        <f t="shared" si="248"/>
        <v>"Xã Đào Xá - Huyện Phú Bình - Tỉnh Thái Nguyên"</v>
      </c>
      <c r="N2258" t="str">
        <f t="shared" si="249"/>
        <v>"Xã Đào Xá - Huyện Phú Bình"</v>
      </c>
      <c r="O2258" t="str">
        <f>VLOOKUP(E2258,district_data,7,0)</f>
        <v>"res_district_173"</v>
      </c>
      <c r="P2258" t="str">
        <f t="shared" si="250"/>
        <v>"VN-19"</v>
      </c>
      <c r="Q2258" t="s">
        <v>1910</v>
      </c>
      <c r="R2258">
        <f t="shared" si="251"/>
        <v>1</v>
      </c>
    </row>
    <row r="2259" spans="1:18" ht="17" x14ac:dyDescent="0.15">
      <c r="A2259" s="8" t="s">
        <v>6267</v>
      </c>
      <c r="B2259" s="8" t="s">
        <v>6268</v>
      </c>
      <c r="C2259" s="8"/>
      <c r="D2259" s="8" t="s">
        <v>2174</v>
      </c>
      <c r="E2259" s="8" t="s">
        <v>759</v>
      </c>
      <c r="F2259" s="8" t="s">
        <v>760</v>
      </c>
      <c r="G2259" s="8" t="s">
        <v>389</v>
      </c>
      <c r="H2259" s="8" t="s">
        <v>388</v>
      </c>
      <c r="I2259" s="17" t="s">
        <v>22858</v>
      </c>
      <c r="J2259" s="19" t="str">
        <f t="shared" si="245"/>
        <v>"res_ward_2258"</v>
      </c>
      <c r="K2259" t="str">
        <f t="shared" si="246"/>
        <v>"Xã Bảo Lý"</v>
      </c>
      <c r="L2259" t="str">
        <f t="shared" si="247"/>
        <v>"VN-19-173-05929"</v>
      </c>
      <c r="M2259" t="str">
        <f t="shared" si="248"/>
        <v>"Xã Bảo Lý - Huyện Phú Bình - Tỉnh Thái Nguyên"</v>
      </c>
      <c r="N2259" t="str">
        <f t="shared" si="249"/>
        <v>"Xã Bảo Lý - Huyện Phú Bình"</v>
      </c>
      <c r="O2259" t="str">
        <f>VLOOKUP(E2259,district_data,7,0)</f>
        <v>"res_district_173"</v>
      </c>
      <c r="P2259" t="str">
        <f t="shared" si="250"/>
        <v>"VN-19"</v>
      </c>
      <c r="Q2259" t="s">
        <v>1910</v>
      </c>
      <c r="R2259">
        <f t="shared" si="251"/>
        <v>1</v>
      </c>
    </row>
    <row r="2260" spans="1:18" ht="17" x14ac:dyDescent="0.15">
      <c r="A2260" s="8" t="s">
        <v>6269</v>
      </c>
      <c r="B2260" s="8" t="s">
        <v>6270</v>
      </c>
      <c r="C2260" s="8"/>
      <c r="D2260" s="8" t="s">
        <v>2174</v>
      </c>
      <c r="E2260" s="8" t="s">
        <v>759</v>
      </c>
      <c r="F2260" s="8" t="s">
        <v>760</v>
      </c>
      <c r="G2260" s="8" t="s">
        <v>389</v>
      </c>
      <c r="H2260" s="8" t="s">
        <v>388</v>
      </c>
      <c r="I2260" s="17" t="s">
        <v>22859</v>
      </c>
      <c r="J2260" s="19" t="str">
        <f t="shared" si="245"/>
        <v>"res_ward_2259"</v>
      </c>
      <c r="K2260" t="str">
        <f t="shared" si="246"/>
        <v>"Xã Thượng Đình"</v>
      </c>
      <c r="L2260" t="str">
        <f t="shared" si="247"/>
        <v>"VN-19-173-05932"</v>
      </c>
      <c r="M2260" t="str">
        <f t="shared" si="248"/>
        <v>"Xã Thượng Đình - Huyện Phú Bình - Tỉnh Thái Nguyên"</v>
      </c>
      <c r="N2260" t="str">
        <f t="shared" si="249"/>
        <v>"Xã Thượng Đình - Huyện Phú Bình"</v>
      </c>
      <c r="O2260" t="str">
        <f>VLOOKUP(E2260,district_data,7,0)</f>
        <v>"res_district_173"</v>
      </c>
      <c r="P2260" t="str">
        <f t="shared" si="250"/>
        <v>"VN-19"</v>
      </c>
      <c r="Q2260" t="s">
        <v>1910</v>
      </c>
      <c r="R2260">
        <f t="shared" si="251"/>
        <v>1</v>
      </c>
    </row>
    <row r="2261" spans="1:18" ht="17" x14ac:dyDescent="0.15">
      <c r="A2261" s="8" t="s">
        <v>6271</v>
      </c>
      <c r="B2261" s="8" t="s">
        <v>2697</v>
      </c>
      <c r="C2261" s="8"/>
      <c r="D2261" s="8" t="s">
        <v>2174</v>
      </c>
      <c r="E2261" s="8" t="s">
        <v>759</v>
      </c>
      <c r="F2261" s="8" t="s">
        <v>760</v>
      </c>
      <c r="G2261" s="8" t="s">
        <v>389</v>
      </c>
      <c r="H2261" s="8" t="s">
        <v>388</v>
      </c>
      <c r="I2261" s="17" t="s">
        <v>22860</v>
      </c>
      <c r="J2261" s="19" t="str">
        <f t="shared" si="245"/>
        <v>"res_ward_2260"</v>
      </c>
      <c r="K2261" t="str">
        <f t="shared" si="246"/>
        <v>"Xã Tân Hòa"</v>
      </c>
      <c r="L2261" t="str">
        <f t="shared" si="247"/>
        <v>"VN-19-173-05935"</v>
      </c>
      <c r="M2261" t="str">
        <f t="shared" si="248"/>
        <v>"Xã Tân Hòa - Huyện Phú Bình - Tỉnh Thái Nguyên"</v>
      </c>
      <c r="N2261" t="str">
        <f t="shared" si="249"/>
        <v>"Xã Tân Hòa - Huyện Phú Bình"</v>
      </c>
      <c r="O2261" t="str">
        <f>VLOOKUP(E2261,district_data,7,0)</f>
        <v>"res_district_173"</v>
      </c>
      <c r="P2261" t="str">
        <f t="shared" si="250"/>
        <v>"VN-19"</v>
      </c>
      <c r="Q2261" t="s">
        <v>1910</v>
      </c>
      <c r="R2261">
        <f t="shared" si="251"/>
        <v>1</v>
      </c>
    </row>
    <row r="2262" spans="1:18" ht="17" x14ac:dyDescent="0.15">
      <c r="A2262" s="8" t="s">
        <v>6272</v>
      </c>
      <c r="B2262" s="8" t="s">
        <v>6273</v>
      </c>
      <c r="C2262" s="8"/>
      <c r="D2262" s="8" t="s">
        <v>2174</v>
      </c>
      <c r="E2262" s="8" t="s">
        <v>759</v>
      </c>
      <c r="F2262" s="8" t="s">
        <v>760</v>
      </c>
      <c r="G2262" s="8" t="s">
        <v>389</v>
      </c>
      <c r="H2262" s="8" t="s">
        <v>388</v>
      </c>
      <c r="I2262" s="17" t="s">
        <v>22861</v>
      </c>
      <c r="J2262" s="19" t="str">
        <f t="shared" si="245"/>
        <v>"res_ward_2261"</v>
      </c>
      <c r="K2262" t="str">
        <f t="shared" si="246"/>
        <v>"Xã Nhã Lộng"</v>
      </c>
      <c r="L2262" t="str">
        <f t="shared" si="247"/>
        <v>"VN-19-173-05938"</v>
      </c>
      <c r="M2262" t="str">
        <f t="shared" si="248"/>
        <v>"Xã Nhã Lộng - Huyện Phú Bình - Tỉnh Thái Nguyên"</v>
      </c>
      <c r="N2262" t="str">
        <f t="shared" si="249"/>
        <v>"Xã Nhã Lộng - Huyện Phú Bình"</v>
      </c>
      <c r="O2262" t="str">
        <f>VLOOKUP(E2262,district_data,7,0)</f>
        <v>"res_district_173"</v>
      </c>
      <c r="P2262" t="str">
        <f t="shared" si="250"/>
        <v>"VN-19"</v>
      </c>
      <c r="Q2262" t="s">
        <v>1910</v>
      </c>
      <c r="R2262">
        <f t="shared" si="251"/>
        <v>1</v>
      </c>
    </row>
    <row r="2263" spans="1:18" ht="17" x14ac:dyDescent="0.15">
      <c r="A2263" s="8" t="s">
        <v>6274</v>
      </c>
      <c r="B2263" s="8" t="s">
        <v>6275</v>
      </c>
      <c r="C2263" s="8"/>
      <c r="D2263" s="8" t="s">
        <v>2174</v>
      </c>
      <c r="E2263" s="8" t="s">
        <v>759</v>
      </c>
      <c r="F2263" s="8" t="s">
        <v>760</v>
      </c>
      <c r="G2263" s="8" t="s">
        <v>389</v>
      </c>
      <c r="H2263" s="8" t="s">
        <v>388</v>
      </c>
      <c r="I2263" s="17" t="s">
        <v>22862</v>
      </c>
      <c r="J2263" s="19" t="str">
        <f t="shared" si="245"/>
        <v>"res_ward_2262"</v>
      </c>
      <c r="K2263" t="str">
        <f t="shared" si="246"/>
        <v>"Xã Điềm Thụy"</v>
      </c>
      <c r="L2263" t="str">
        <f t="shared" si="247"/>
        <v>"VN-19-173-05941"</v>
      </c>
      <c r="M2263" t="str">
        <f t="shared" si="248"/>
        <v>"Xã Điềm Thụy - Huyện Phú Bình - Tỉnh Thái Nguyên"</v>
      </c>
      <c r="N2263" t="str">
        <f t="shared" si="249"/>
        <v>"Xã Điềm Thụy - Huyện Phú Bình"</v>
      </c>
      <c r="O2263" t="str">
        <f>VLOOKUP(E2263,district_data,7,0)</f>
        <v>"res_district_173"</v>
      </c>
      <c r="P2263" t="str">
        <f t="shared" si="250"/>
        <v>"VN-19"</v>
      </c>
      <c r="Q2263" t="s">
        <v>1910</v>
      </c>
      <c r="R2263">
        <f t="shared" si="251"/>
        <v>1</v>
      </c>
    </row>
    <row r="2264" spans="1:18" ht="17" x14ac:dyDescent="0.15">
      <c r="A2264" s="8" t="s">
        <v>6276</v>
      </c>
      <c r="B2264" s="8" t="s">
        <v>6277</v>
      </c>
      <c r="C2264" s="8"/>
      <c r="D2264" s="8" t="s">
        <v>2174</v>
      </c>
      <c r="E2264" s="8" t="s">
        <v>759</v>
      </c>
      <c r="F2264" s="8" t="s">
        <v>760</v>
      </c>
      <c r="G2264" s="8" t="s">
        <v>389</v>
      </c>
      <c r="H2264" s="8" t="s">
        <v>388</v>
      </c>
      <c r="I2264" s="17" t="s">
        <v>22863</v>
      </c>
      <c r="J2264" s="19" t="str">
        <f t="shared" si="245"/>
        <v>"res_ward_2263"</v>
      </c>
      <c r="K2264" t="str">
        <f t="shared" si="246"/>
        <v>"Xã Xuân Phương"</v>
      </c>
      <c r="L2264" t="str">
        <f t="shared" si="247"/>
        <v>"VN-19-173-05944"</v>
      </c>
      <c r="M2264" t="str">
        <f t="shared" si="248"/>
        <v>"Xã Xuân Phương - Huyện Phú Bình - Tỉnh Thái Nguyên"</v>
      </c>
      <c r="N2264" t="str">
        <f t="shared" si="249"/>
        <v>"Xã Xuân Phương - Huyện Phú Bình"</v>
      </c>
      <c r="O2264" t="str">
        <f>VLOOKUP(E2264,district_data,7,0)</f>
        <v>"res_district_173"</v>
      </c>
      <c r="P2264" t="str">
        <f t="shared" si="250"/>
        <v>"VN-19"</v>
      </c>
      <c r="Q2264" t="s">
        <v>1910</v>
      </c>
      <c r="R2264">
        <f t="shared" si="251"/>
        <v>1</v>
      </c>
    </row>
    <row r="2265" spans="1:18" ht="17" x14ac:dyDescent="0.15">
      <c r="A2265" s="8" t="s">
        <v>6278</v>
      </c>
      <c r="B2265" s="8" t="s">
        <v>6279</v>
      </c>
      <c r="C2265" s="8"/>
      <c r="D2265" s="8" t="s">
        <v>2174</v>
      </c>
      <c r="E2265" s="8" t="s">
        <v>759</v>
      </c>
      <c r="F2265" s="8" t="s">
        <v>760</v>
      </c>
      <c r="G2265" s="8" t="s">
        <v>389</v>
      </c>
      <c r="H2265" s="8" t="s">
        <v>388</v>
      </c>
      <c r="I2265" s="17" t="s">
        <v>22864</v>
      </c>
      <c r="J2265" s="19" t="str">
        <f t="shared" si="245"/>
        <v>"res_ward_2264"</v>
      </c>
      <c r="K2265" t="str">
        <f t="shared" si="246"/>
        <v>"Xã Tân Đức"</v>
      </c>
      <c r="L2265" t="str">
        <f t="shared" si="247"/>
        <v>"VN-19-173-05947"</v>
      </c>
      <c r="M2265" t="str">
        <f t="shared" si="248"/>
        <v>"Xã Tân Đức - Huyện Phú Bình - Tỉnh Thái Nguyên"</v>
      </c>
      <c r="N2265" t="str">
        <f t="shared" si="249"/>
        <v>"Xã Tân Đức - Huyện Phú Bình"</v>
      </c>
      <c r="O2265" t="str">
        <f>VLOOKUP(E2265,district_data,7,0)</f>
        <v>"res_district_173"</v>
      </c>
      <c r="P2265" t="str">
        <f t="shared" si="250"/>
        <v>"VN-19"</v>
      </c>
      <c r="Q2265" t="s">
        <v>1910</v>
      </c>
      <c r="R2265">
        <f t="shared" si="251"/>
        <v>1</v>
      </c>
    </row>
    <row r="2266" spans="1:18" ht="17" x14ac:dyDescent="0.15">
      <c r="A2266" s="8" t="s">
        <v>6280</v>
      </c>
      <c r="B2266" s="8" t="s">
        <v>6281</v>
      </c>
      <c r="C2266" s="8"/>
      <c r="D2266" s="8" t="s">
        <v>2174</v>
      </c>
      <c r="E2266" s="8" t="s">
        <v>759</v>
      </c>
      <c r="F2266" s="8" t="s">
        <v>760</v>
      </c>
      <c r="G2266" s="8" t="s">
        <v>389</v>
      </c>
      <c r="H2266" s="8" t="s">
        <v>388</v>
      </c>
      <c r="I2266" s="17" t="s">
        <v>22865</v>
      </c>
      <c r="J2266" s="19" t="str">
        <f t="shared" si="245"/>
        <v>"res_ward_2265"</v>
      </c>
      <c r="K2266" t="str">
        <f t="shared" si="246"/>
        <v>"Xã Úc Kỳ"</v>
      </c>
      <c r="L2266" t="str">
        <f t="shared" si="247"/>
        <v>"VN-19-173-05950"</v>
      </c>
      <c r="M2266" t="str">
        <f t="shared" si="248"/>
        <v>"Xã Úc Kỳ - Huyện Phú Bình - Tỉnh Thái Nguyên"</v>
      </c>
      <c r="N2266" t="str">
        <f t="shared" si="249"/>
        <v>"Xã Úc Kỳ - Huyện Phú Bình"</v>
      </c>
      <c r="O2266" t="str">
        <f>VLOOKUP(E2266,district_data,7,0)</f>
        <v>"res_district_173"</v>
      </c>
      <c r="P2266" t="str">
        <f t="shared" si="250"/>
        <v>"VN-19"</v>
      </c>
      <c r="Q2266" t="s">
        <v>1910</v>
      </c>
      <c r="R2266">
        <f t="shared" si="251"/>
        <v>1</v>
      </c>
    </row>
    <row r="2267" spans="1:18" ht="17" x14ac:dyDescent="0.15">
      <c r="A2267" s="8" t="s">
        <v>6282</v>
      </c>
      <c r="B2267" s="8" t="s">
        <v>6283</v>
      </c>
      <c r="C2267" s="8"/>
      <c r="D2267" s="8" t="s">
        <v>2174</v>
      </c>
      <c r="E2267" s="8" t="s">
        <v>759</v>
      </c>
      <c r="F2267" s="8" t="s">
        <v>760</v>
      </c>
      <c r="G2267" s="8" t="s">
        <v>389</v>
      </c>
      <c r="H2267" s="8" t="s">
        <v>388</v>
      </c>
      <c r="I2267" s="17" t="s">
        <v>22866</v>
      </c>
      <c r="J2267" s="19" t="str">
        <f t="shared" si="245"/>
        <v>"res_ward_2266"</v>
      </c>
      <c r="K2267" t="str">
        <f t="shared" si="246"/>
        <v>"Xã Lương Phú"</v>
      </c>
      <c r="L2267" t="str">
        <f t="shared" si="247"/>
        <v>"VN-19-173-05953"</v>
      </c>
      <c r="M2267" t="str">
        <f t="shared" si="248"/>
        <v>"Xã Lương Phú - Huyện Phú Bình - Tỉnh Thái Nguyên"</v>
      </c>
      <c r="N2267" t="str">
        <f t="shared" si="249"/>
        <v>"Xã Lương Phú - Huyện Phú Bình"</v>
      </c>
      <c r="O2267" t="str">
        <f>VLOOKUP(E2267,district_data,7,0)</f>
        <v>"res_district_173"</v>
      </c>
      <c r="P2267" t="str">
        <f t="shared" si="250"/>
        <v>"VN-19"</v>
      </c>
      <c r="Q2267" t="s">
        <v>1910</v>
      </c>
      <c r="R2267">
        <f t="shared" si="251"/>
        <v>1</v>
      </c>
    </row>
    <row r="2268" spans="1:18" ht="17" x14ac:dyDescent="0.15">
      <c r="A2268" s="8" t="s">
        <v>6284</v>
      </c>
      <c r="B2268" s="8" t="s">
        <v>6285</v>
      </c>
      <c r="C2268" s="8"/>
      <c r="D2268" s="8" t="s">
        <v>2174</v>
      </c>
      <c r="E2268" s="8" t="s">
        <v>759</v>
      </c>
      <c r="F2268" s="8" t="s">
        <v>760</v>
      </c>
      <c r="G2268" s="8" t="s">
        <v>389</v>
      </c>
      <c r="H2268" s="8" t="s">
        <v>388</v>
      </c>
      <c r="I2268" s="17" t="s">
        <v>22867</v>
      </c>
      <c r="J2268" s="19" t="str">
        <f t="shared" si="245"/>
        <v>"res_ward_2267"</v>
      </c>
      <c r="K2268" t="str">
        <f t="shared" si="246"/>
        <v>"Xã Nga My"</v>
      </c>
      <c r="L2268" t="str">
        <f t="shared" si="247"/>
        <v>"VN-19-173-05956"</v>
      </c>
      <c r="M2268" t="str">
        <f t="shared" si="248"/>
        <v>"Xã Nga My - Huyện Phú Bình - Tỉnh Thái Nguyên"</v>
      </c>
      <c r="N2268" t="str">
        <f t="shared" si="249"/>
        <v>"Xã Nga My - Huyện Phú Bình"</v>
      </c>
      <c r="O2268" t="str">
        <f>VLOOKUP(E2268,district_data,7,0)</f>
        <v>"res_district_173"</v>
      </c>
      <c r="P2268" t="str">
        <f t="shared" si="250"/>
        <v>"VN-19"</v>
      </c>
      <c r="Q2268" t="s">
        <v>1910</v>
      </c>
      <c r="R2268">
        <f t="shared" si="251"/>
        <v>1</v>
      </c>
    </row>
    <row r="2269" spans="1:18" ht="17" x14ac:dyDescent="0.15">
      <c r="A2269" s="8" t="s">
        <v>6286</v>
      </c>
      <c r="B2269" s="8" t="s">
        <v>6287</v>
      </c>
      <c r="C2269" s="8"/>
      <c r="D2269" s="8" t="s">
        <v>2174</v>
      </c>
      <c r="E2269" s="8" t="s">
        <v>759</v>
      </c>
      <c r="F2269" s="8" t="s">
        <v>760</v>
      </c>
      <c r="G2269" s="8" t="s">
        <v>389</v>
      </c>
      <c r="H2269" s="8" t="s">
        <v>388</v>
      </c>
      <c r="I2269" s="17" t="s">
        <v>22868</v>
      </c>
      <c r="J2269" s="19" t="str">
        <f t="shared" si="245"/>
        <v>"res_ward_2268"</v>
      </c>
      <c r="K2269" t="str">
        <f t="shared" si="246"/>
        <v>"Xã Kha Sơn"</v>
      </c>
      <c r="L2269" t="str">
        <f t="shared" si="247"/>
        <v>"VN-19-173-05959"</v>
      </c>
      <c r="M2269" t="str">
        <f t="shared" si="248"/>
        <v>"Xã Kha Sơn - Huyện Phú Bình - Tỉnh Thái Nguyên"</v>
      </c>
      <c r="N2269" t="str">
        <f t="shared" si="249"/>
        <v>"Xã Kha Sơn - Huyện Phú Bình"</v>
      </c>
      <c r="O2269" t="str">
        <f>VLOOKUP(E2269,district_data,7,0)</f>
        <v>"res_district_173"</v>
      </c>
      <c r="P2269" t="str">
        <f t="shared" si="250"/>
        <v>"VN-19"</v>
      </c>
      <c r="Q2269" t="s">
        <v>1910</v>
      </c>
      <c r="R2269">
        <f t="shared" si="251"/>
        <v>1</v>
      </c>
    </row>
    <row r="2270" spans="1:18" ht="17" x14ac:dyDescent="0.15">
      <c r="A2270" s="8" t="s">
        <v>6288</v>
      </c>
      <c r="B2270" s="8" t="s">
        <v>6289</v>
      </c>
      <c r="C2270" s="8"/>
      <c r="D2270" s="8" t="s">
        <v>2174</v>
      </c>
      <c r="E2270" s="8" t="s">
        <v>759</v>
      </c>
      <c r="F2270" s="8" t="s">
        <v>760</v>
      </c>
      <c r="G2270" s="8" t="s">
        <v>389</v>
      </c>
      <c r="H2270" s="8" t="s">
        <v>388</v>
      </c>
      <c r="I2270" s="17" t="s">
        <v>22869</v>
      </c>
      <c r="J2270" s="19" t="str">
        <f t="shared" si="245"/>
        <v>"res_ward_2269"</v>
      </c>
      <c r="K2270" t="str">
        <f t="shared" si="246"/>
        <v>"Xã Thanh Ninh"</v>
      </c>
      <c r="L2270" t="str">
        <f t="shared" si="247"/>
        <v>"VN-19-173-05962"</v>
      </c>
      <c r="M2270" t="str">
        <f t="shared" si="248"/>
        <v>"Xã Thanh Ninh - Huyện Phú Bình - Tỉnh Thái Nguyên"</v>
      </c>
      <c r="N2270" t="str">
        <f t="shared" si="249"/>
        <v>"Xã Thanh Ninh - Huyện Phú Bình"</v>
      </c>
      <c r="O2270" t="str">
        <f>VLOOKUP(E2270,district_data,7,0)</f>
        <v>"res_district_173"</v>
      </c>
      <c r="P2270" t="str">
        <f t="shared" si="250"/>
        <v>"VN-19"</v>
      </c>
      <c r="Q2270" t="s">
        <v>1910</v>
      </c>
      <c r="R2270">
        <f t="shared" si="251"/>
        <v>1</v>
      </c>
    </row>
    <row r="2271" spans="1:18" ht="17" x14ac:dyDescent="0.15">
      <c r="A2271" s="8" t="s">
        <v>6290</v>
      </c>
      <c r="B2271" s="8" t="s">
        <v>6291</v>
      </c>
      <c r="C2271" s="8"/>
      <c r="D2271" s="8" t="s">
        <v>2174</v>
      </c>
      <c r="E2271" s="8" t="s">
        <v>759</v>
      </c>
      <c r="F2271" s="8" t="s">
        <v>760</v>
      </c>
      <c r="G2271" s="8" t="s">
        <v>389</v>
      </c>
      <c r="H2271" s="8" t="s">
        <v>388</v>
      </c>
      <c r="I2271" s="17" t="s">
        <v>22870</v>
      </c>
      <c r="J2271" s="19" t="str">
        <f t="shared" si="245"/>
        <v>"res_ward_2270"</v>
      </c>
      <c r="K2271" t="str">
        <f t="shared" si="246"/>
        <v>"Xã Dương Thành"</v>
      </c>
      <c r="L2271" t="str">
        <f t="shared" si="247"/>
        <v>"VN-19-173-05965"</v>
      </c>
      <c r="M2271" t="str">
        <f t="shared" si="248"/>
        <v>"Xã Dương Thành - Huyện Phú Bình - Tỉnh Thái Nguyên"</v>
      </c>
      <c r="N2271" t="str">
        <f t="shared" si="249"/>
        <v>"Xã Dương Thành - Huyện Phú Bình"</v>
      </c>
      <c r="O2271" t="str">
        <f>VLOOKUP(E2271,district_data,7,0)</f>
        <v>"res_district_173"</v>
      </c>
      <c r="P2271" t="str">
        <f t="shared" si="250"/>
        <v>"VN-19"</v>
      </c>
      <c r="Q2271" t="s">
        <v>1910</v>
      </c>
      <c r="R2271">
        <f t="shared" si="251"/>
        <v>1</v>
      </c>
    </row>
    <row r="2272" spans="1:18" ht="17" x14ac:dyDescent="0.15">
      <c r="A2272" s="8" t="s">
        <v>6292</v>
      </c>
      <c r="B2272" s="8" t="s">
        <v>6293</v>
      </c>
      <c r="C2272" s="8"/>
      <c r="D2272" s="8" t="s">
        <v>2174</v>
      </c>
      <c r="E2272" s="8" t="s">
        <v>759</v>
      </c>
      <c r="F2272" s="8" t="s">
        <v>760</v>
      </c>
      <c r="G2272" s="8" t="s">
        <v>389</v>
      </c>
      <c r="H2272" s="8" t="s">
        <v>388</v>
      </c>
      <c r="I2272" s="17" t="s">
        <v>22871</v>
      </c>
      <c r="J2272" s="19" t="str">
        <f t="shared" si="245"/>
        <v>"res_ward_2271"</v>
      </c>
      <c r="K2272" t="str">
        <f t="shared" si="246"/>
        <v>"Xã Hà Châu"</v>
      </c>
      <c r="L2272" t="str">
        <f t="shared" si="247"/>
        <v>"VN-19-173-05968"</v>
      </c>
      <c r="M2272" t="str">
        <f t="shared" si="248"/>
        <v>"Xã Hà Châu - Huyện Phú Bình - Tỉnh Thái Nguyên"</v>
      </c>
      <c r="N2272" t="str">
        <f t="shared" si="249"/>
        <v>"Xã Hà Châu - Huyện Phú Bình"</v>
      </c>
      <c r="O2272" t="str">
        <f>VLOOKUP(E2272,district_data,7,0)</f>
        <v>"res_district_173"</v>
      </c>
      <c r="P2272" t="str">
        <f t="shared" si="250"/>
        <v>"VN-19"</v>
      </c>
      <c r="Q2272" t="s">
        <v>1910</v>
      </c>
      <c r="R2272">
        <f t="shared" si="251"/>
        <v>1</v>
      </c>
    </row>
    <row r="2273" spans="1:18" ht="17" x14ac:dyDescent="0.15">
      <c r="A2273" s="8" t="s">
        <v>6294</v>
      </c>
      <c r="B2273" s="8" t="s">
        <v>2134</v>
      </c>
      <c r="C2273" s="8"/>
      <c r="D2273" s="8" t="s">
        <v>1915</v>
      </c>
      <c r="E2273" s="8" t="s">
        <v>761</v>
      </c>
      <c r="F2273" s="8" t="s">
        <v>762</v>
      </c>
      <c r="G2273" s="8" t="s">
        <v>261</v>
      </c>
      <c r="H2273" s="8" t="s">
        <v>260</v>
      </c>
      <c r="I2273" s="17" t="s">
        <v>22872</v>
      </c>
      <c r="J2273" s="19" t="str">
        <f t="shared" si="245"/>
        <v>"res_ward_2272"</v>
      </c>
      <c r="K2273" t="str">
        <f t="shared" si="246"/>
        <v>"Phường Hoàng Văn Thụ"</v>
      </c>
      <c r="L2273" t="str">
        <f t="shared" si="247"/>
        <v>"VN-20-178-05971"</v>
      </c>
      <c r="M2273" t="str">
        <f t="shared" si="248"/>
        <v>"Phường Hoàng Văn Thụ - Thành phố Lạng Sơn - Tỉnh Lạng Sơn"</v>
      </c>
      <c r="N2273" t="str">
        <f t="shared" si="249"/>
        <v>"Phường Hoàng Văn Thụ - Thành phố Lạng Sơn"</v>
      </c>
      <c r="O2273" t="str">
        <f>VLOOKUP(E2273,district_data,7,0)</f>
        <v>"res_district_178"</v>
      </c>
      <c r="P2273" t="str">
        <f t="shared" si="250"/>
        <v>"VN-20"</v>
      </c>
      <c r="Q2273" t="s">
        <v>1910</v>
      </c>
      <c r="R2273">
        <f t="shared" si="251"/>
        <v>0</v>
      </c>
    </row>
    <row r="2274" spans="1:18" ht="17" x14ac:dyDescent="0.15">
      <c r="A2274" s="8" t="s">
        <v>6295</v>
      </c>
      <c r="B2274" s="8" t="s">
        <v>6296</v>
      </c>
      <c r="C2274" s="8"/>
      <c r="D2274" s="8" t="s">
        <v>1915</v>
      </c>
      <c r="E2274" s="8" t="s">
        <v>761</v>
      </c>
      <c r="F2274" s="8" t="s">
        <v>762</v>
      </c>
      <c r="G2274" s="8" t="s">
        <v>261</v>
      </c>
      <c r="H2274" s="8" t="s">
        <v>260</v>
      </c>
      <c r="I2274" s="17" t="s">
        <v>22873</v>
      </c>
      <c r="J2274" s="19" t="str">
        <f t="shared" si="245"/>
        <v>"res_ward_2273"</v>
      </c>
      <c r="K2274" t="str">
        <f t="shared" si="246"/>
        <v>"Phường Tam Thanh"</v>
      </c>
      <c r="L2274" t="str">
        <f t="shared" si="247"/>
        <v>"VN-20-178-05974"</v>
      </c>
      <c r="M2274" t="str">
        <f t="shared" si="248"/>
        <v>"Phường Tam Thanh - Thành phố Lạng Sơn - Tỉnh Lạng Sơn"</v>
      </c>
      <c r="N2274" t="str">
        <f t="shared" si="249"/>
        <v>"Phường Tam Thanh - Thành phố Lạng Sơn"</v>
      </c>
      <c r="O2274" t="str">
        <f>VLOOKUP(E2274,district_data,7,0)</f>
        <v>"res_district_178"</v>
      </c>
      <c r="P2274" t="str">
        <f t="shared" si="250"/>
        <v>"VN-20"</v>
      </c>
      <c r="Q2274" t="s">
        <v>1910</v>
      </c>
      <c r="R2274">
        <f t="shared" si="251"/>
        <v>0</v>
      </c>
    </row>
    <row r="2275" spans="1:18" ht="17" x14ac:dyDescent="0.15">
      <c r="A2275" s="8" t="s">
        <v>6297</v>
      </c>
      <c r="B2275" s="8" t="s">
        <v>6298</v>
      </c>
      <c r="C2275" s="8"/>
      <c r="D2275" s="8" t="s">
        <v>1915</v>
      </c>
      <c r="E2275" s="8" t="s">
        <v>761</v>
      </c>
      <c r="F2275" s="8" t="s">
        <v>762</v>
      </c>
      <c r="G2275" s="8" t="s">
        <v>261</v>
      </c>
      <c r="H2275" s="8" t="s">
        <v>260</v>
      </c>
      <c r="I2275" s="17" t="s">
        <v>22874</v>
      </c>
      <c r="J2275" s="19" t="str">
        <f t="shared" si="245"/>
        <v>"res_ward_2274"</v>
      </c>
      <c r="K2275" t="str">
        <f t="shared" si="246"/>
        <v>"Phường Vĩnh Trại"</v>
      </c>
      <c r="L2275" t="str">
        <f t="shared" si="247"/>
        <v>"VN-20-178-05977"</v>
      </c>
      <c r="M2275" t="str">
        <f t="shared" si="248"/>
        <v>"Phường Vĩnh Trại - Thành phố Lạng Sơn - Tỉnh Lạng Sơn"</v>
      </c>
      <c r="N2275" t="str">
        <f t="shared" si="249"/>
        <v>"Phường Vĩnh Trại - Thành phố Lạng Sơn"</v>
      </c>
      <c r="O2275" t="str">
        <f>VLOOKUP(E2275,district_data,7,0)</f>
        <v>"res_district_178"</v>
      </c>
      <c r="P2275" t="str">
        <f t="shared" si="250"/>
        <v>"VN-20"</v>
      </c>
      <c r="Q2275" t="s">
        <v>1910</v>
      </c>
      <c r="R2275">
        <f t="shared" si="251"/>
        <v>0</v>
      </c>
    </row>
    <row r="2276" spans="1:18" ht="17" x14ac:dyDescent="0.15">
      <c r="A2276" s="8" t="s">
        <v>6299</v>
      </c>
      <c r="B2276" s="8" t="s">
        <v>6300</v>
      </c>
      <c r="C2276" s="8"/>
      <c r="D2276" s="8" t="s">
        <v>1915</v>
      </c>
      <c r="E2276" s="8" t="s">
        <v>761</v>
      </c>
      <c r="F2276" s="8" t="s">
        <v>762</v>
      </c>
      <c r="G2276" s="8" t="s">
        <v>261</v>
      </c>
      <c r="H2276" s="8" t="s">
        <v>260</v>
      </c>
      <c r="I2276" s="17" t="s">
        <v>22875</v>
      </c>
      <c r="J2276" s="19" t="str">
        <f t="shared" si="245"/>
        <v>"res_ward_2275"</v>
      </c>
      <c r="K2276" t="str">
        <f t="shared" si="246"/>
        <v>"Phường Đông Kinh"</v>
      </c>
      <c r="L2276" t="str">
        <f t="shared" si="247"/>
        <v>"VN-20-178-05980"</v>
      </c>
      <c r="M2276" t="str">
        <f t="shared" si="248"/>
        <v>"Phường Đông Kinh - Thành phố Lạng Sơn - Tỉnh Lạng Sơn"</v>
      </c>
      <c r="N2276" t="str">
        <f t="shared" si="249"/>
        <v>"Phường Đông Kinh - Thành phố Lạng Sơn"</v>
      </c>
      <c r="O2276" t="str">
        <f>VLOOKUP(E2276,district_data,7,0)</f>
        <v>"res_district_178"</v>
      </c>
      <c r="P2276" t="str">
        <f t="shared" si="250"/>
        <v>"VN-20"</v>
      </c>
      <c r="Q2276" t="s">
        <v>1910</v>
      </c>
      <c r="R2276">
        <f t="shared" si="251"/>
        <v>0</v>
      </c>
    </row>
    <row r="2277" spans="1:18" ht="17" x14ac:dyDescent="0.15">
      <c r="A2277" s="8" t="s">
        <v>6301</v>
      </c>
      <c r="B2277" s="8" t="s">
        <v>6302</v>
      </c>
      <c r="C2277" s="8"/>
      <c r="D2277" s="8" t="s">
        <v>1915</v>
      </c>
      <c r="E2277" s="8" t="s">
        <v>761</v>
      </c>
      <c r="F2277" s="8" t="s">
        <v>762</v>
      </c>
      <c r="G2277" s="8" t="s">
        <v>261</v>
      </c>
      <c r="H2277" s="8" t="s">
        <v>260</v>
      </c>
      <c r="I2277" s="17" t="s">
        <v>22876</v>
      </c>
      <c r="J2277" s="19" t="str">
        <f t="shared" si="245"/>
        <v>"res_ward_2276"</v>
      </c>
      <c r="K2277" t="str">
        <f t="shared" si="246"/>
        <v>"Phường Chi Lăng"</v>
      </c>
      <c r="L2277" t="str">
        <f t="shared" si="247"/>
        <v>"VN-20-178-05983"</v>
      </c>
      <c r="M2277" t="str">
        <f t="shared" si="248"/>
        <v>"Phường Chi Lăng - Thành phố Lạng Sơn - Tỉnh Lạng Sơn"</v>
      </c>
      <c r="N2277" t="str">
        <f t="shared" si="249"/>
        <v>"Phường Chi Lăng - Thành phố Lạng Sơn"</v>
      </c>
      <c r="O2277" t="str">
        <f>VLOOKUP(E2277,district_data,7,0)</f>
        <v>"res_district_178"</v>
      </c>
      <c r="P2277" t="str">
        <f t="shared" si="250"/>
        <v>"VN-20"</v>
      </c>
      <c r="Q2277" t="s">
        <v>1910</v>
      </c>
      <c r="R2277">
        <f t="shared" si="251"/>
        <v>0</v>
      </c>
    </row>
    <row r="2278" spans="1:18" ht="17" x14ac:dyDescent="0.15">
      <c r="A2278" s="8" t="s">
        <v>6303</v>
      </c>
      <c r="B2278" s="8" t="s">
        <v>6304</v>
      </c>
      <c r="C2278" s="8"/>
      <c r="D2278" s="8" t="s">
        <v>2174</v>
      </c>
      <c r="E2278" s="8" t="s">
        <v>761</v>
      </c>
      <c r="F2278" s="8" t="s">
        <v>762</v>
      </c>
      <c r="G2278" s="8" t="s">
        <v>261</v>
      </c>
      <c r="H2278" s="8" t="s">
        <v>260</v>
      </c>
      <c r="I2278" s="17" t="s">
        <v>22877</v>
      </c>
      <c r="J2278" s="19" t="str">
        <f t="shared" si="245"/>
        <v>"res_ward_2277"</v>
      </c>
      <c r="K2278" t="str">
        <f t="shared" si="246"/>
        <v>"Xã Hoàng Đồng"</v>
      </c>
      <c r="L2278" t="str">
        <f t="shared" si="247"/>
        <v>"VN-20-178-05986"</v>
      </c>
      <c r="M2278" t="str">
        <f t="shared" si="248"/>
        <v>"Xã Hoàng Đồng - Thành phố Lạng Sơn - Tỉnh Lạng Sơn"</v>
      </c>
      <c r="N2278" t="str">
        <f t="shared" si="249"/>
        <v>"Xã Hoàng Đồng - Thành phố Lạng Sơn"</v>
      </c>
      <c r="O2278" t="str">
        <f>VLOOKUP(E2278,district_data,7,0)</f>
        <v>"res_district_178"</v>
      </c>
      <c r="P2278" t="str">
        <f t="shared" si="250"/>
        <v>"VN-20"</v>
      </c>
      <c r="Q2278" t="s">
        <v>1910</v>
      </c>
      <c r="R2278">
        <f t="shared" si="251"/>
        <v>1</v>
      </c>
    </row>
    <row r="2279" spans="1:18" ht="17" x14ac:dyDescent="0.15">
      <c r="A2279" s="8" t="s">
        <v>6305</v>
      </c>
      <c r="B2279" s="8" t="s">
        <v>6306</v>
      </c>
      <c r="C2279" s="8"/>
      <c r="D2279" s="8" t="s">
        <v>2174</v>
      </c>
      <c r="E2279" s="8" t="s">
        <v>761</v>
      </c>
      <c r="F2279" s="8" t="s">
        <v>762</v>
      </c>
      <c r="G2279" s="8" t="s">
        <v>261</v>
      </c>
      <c r="H2279" s="8" t="s">
        <v>260</v>
      </c>
      <c r="I2279" s="17" t="s">
        <v>22878</v>
      </c>
      <c r="J2279" s="19" t="str">
        <f t="shared" si="245"/>
        <v>"res_ward_2278"</v>
      </c>
      <c r="K2279" t="str">
        <f t="shared" si="246"/>
        <v>"Xã Quảng Lạc"</v>
      </c>
      <c r="L2279" t="str">
        <f t="shared" si="247"/>
        <v>"VN-20-178-05989"</v>
      </c>
      <c r="M2279" t="str">
        <f t="shared" si="248"/>
        <v>"Xã Quảng Lạc - Thành phố Lạng Sơn - Tỉnh Lạng Sơn"</v>
      </c>
      <c r="N2279" t="str">
        <f t="shared" si="249"/>
        <v>"Xã Quảng Lạc - Thành phố Lạng Sơn"</v>
      </c>
      <c r="O2279" t="str">
        <f>VLOOKUP(E2279,district_data,7,0)</f>
        <v>"res_district_178"</v>
      </c>
      <c r="P2279" t="str">
        <f t="shared" si="250"/>
        <v>"VN-20"</v>
      </c>
      <c r="Q2279" t="s">
        <v>1910</v>
      </c>
      <c r="R2279">
        <f t="shared" si="251"/>
        <v>1</v>
      </c>
    </row>
    <row r="2280" spans="1:18" ht="17" x14ac:dyDescent="0.15">
      <c r="A2280" s="8" t="s">
        <v>6307</v>
      </c>
      <c r="B2280" s="8" t="s">
        <v>6308</v>
      </c>
      <c r="C2280" s="8"/>
      <c r="D2280" s="8" t="s">
        <v>2174</v>
      </c>
      <c r="E2280" s="8" t="s">
        <v>761</v>
      </c>
      <c r="F2280" s="8" t="s">
        <v>762</v>
      </c>
      <c r="G2280" s="8" t="s">
        <v>261</v>
      </c>
      <c r="H2280" s="8" t="s">
        <v>260</v>
      </c>
      <c r="I2280" s="17" t="s">
        <v>22879</v>
      </c>
      <c r="J2280" s="19" t="str">
        <f t="shared" si="245"/>
        <v>"res_ward_2279"</v>
      </c>
      <c r="K2280" t="str">
        <f t="shared" si="246"/>
        <v>"Xã Mai Pha"</v>
      </c>
      <c r="L2280" t="str">
        <f t="shared" si="247"/>
        <v>"VN-20-178-05992"</v>
      </c>
      <c r="M2280" t="str">
        <f t="shared" si="248"/>
        <v>"Xã Mai Pha - Thành phố Lạng Sơn - Tỉnh Lạng Sơn"</v>
      </c>
      <c r="N2280" t="str">
        <f t="shared" si="249"/>
        <v>"Xã Mai Pha - Thành phố Lạng Sơn"</v>
      </c>
      <c r="O2280" t="str">
        <f>VLOOKUP(E2280,district_data,7,0)</f>
        <v>"res_district_178"</v>
      </c>
      <c r="P2280" t="str">
        <f t="shared" si="250"/>
        <v>"VN-20"</v>
      </c>
      <c r="Q2280" t="s">
        <v>1910</v>
      </c>
      <c r="R2280">
        <f t="shared" si="251"/>
        <v>1</v>
      </c>
    </row>
    <row r="2281" spans="1:18" ht="17" x14ac:dyDescent="0.15">
      <c r="A2281" s="8" t="s">
        <v>6309</v>
      </c>
      <c r="B2281" s="8" t="s">
        <v>6310</v>
      </c>
      <c r="C2281" s="8"/>
      <c r="D2281" s="8" t="s">
        <v>2171</v>
      </c>
      <c r="E2281" s="8" t="s">
        <v>763</v>
      </c>
      <c r="F2281" s="8" t="s">
        <v>764</v>
      </c>
      <c r="G2281" s="8" t="s">
        <v>261</v>
      </c>
      <c r="H2281" s="8" t="s">
        <v>260</v>
      </c>
      <c r="I2281" s="17" t="s">
        <v>22880</v>
      </c>
      <c r="J2281" s="19" t="str">
        <f t="shared" si="245"/>
        <v>"res_ward_2280"</v>
      </c>
      <c r="K2281" t="str">
        <f t="shared" si="246"/>
        <v>"Thị trấn Thất Khê"</v>
      </c>
      <c r="L2281" t="str">
        <f t="shared" si="247"/>
        <v>"VN-20-180-05995"</v>
      </c>
      <c r="M2281" t="str">
        <f t="shared" si="248"/>
        <v>"Thị trấn Thất Khê - Huyện Tràng Định - Tỉnh Lạng Sơn"</v>
      </c>
      <c r="N2281" t="str">
        <f t="shared" si="249"/>
        <v>"Thị trấn Thất Khê - Huyện Tràng Định"</v>
      </c>
      <c r="O2281" t="str">
        <f>VLOOKUP(E2281,district_data,7,0)</f>
        <v>"res_district_180"</v>
      </c>
      <c r="P2281" t="str">
        <f t="shared" si="250"/>
        <v>"VN-20"</v>
      </c>
      <c r="Q2281" t="s">
        <v>1910</v>
      </c>
      <c r="R2281">
        <f t="shared" si="251"/>
        <v>2</v>
      </c>
    </row>
    <row r="2282" spans="1:18" ht="17" x14ac:dyDescent="0.15">
      <c r="A2282" s="8" t="s">
        <v>6311</v>
      </c>
      <c r="B2282" s="8" t="s">
        <v>6312</v>
      </c>
      <c r="C2282" s="8"/>
      <c r="D2282" s="8" t="s">
        <v>2174</v>
      </c>
      <c r="E2282" s="8" t="s">
        <v>763</v>
      </c>
      <c r="F2282" s="8" t="s">
        <v>764</v>
      </c>
      <c r="G2282" s="8" t="s">
        <v>261</v>
      </c>
      <c r="H2282" s="8" t="s">
        <v>260</v>
      </c>
      <c r="I2282" s="17" t="s">
        <v>22881</v>
      </c>
      <c r="J2282" s="19" t="str">
        <f t="shared" si="245"/>
        <v>"res_ward_2281"</v>
      </c>
      <c r="K2282" t="str">
        <f t="shared" si="246"/>
        <v>"Xã Khánh Long"</v>
      </c>
      <c r="L2282" t="str">
        <f t="shared" si="247"/>
        <v>"VN-20-180-05998"</v>
      </c>
      <c r="M2282" t="str">
        <f t="shared" si="248"/>
        <v>"Xã Khánh Long - Huyện Tràng Định - Tỉnh Lạng Sơn"</v>
      </c>
      <c r="N2282" t="str">
        <f t="shared" si="249"/>
        <v>"Xã Khánh Long - Huyện Tràng Định"</v>
      </c>
      <c r="O2282" t="str">
        <f>VLOOKUP(E2282,district_data,7,0)</f>
        <v>"res_district_180"</v>
      </c>
      <c r="P2282" t="str">
        <f t="shared" si="250"/>
        <v>"VN-20"</v>
      </c>
      <c r="Q2282" t="s">
        <v>1910</v>
      </c>
      <c r="R2282">
        <f t="shared" si="251"/>
        <v>1</v>
      </c>
    </row>
    <row r="2283" spans="1:18" ht="17" x14ac:dyDescent="0.15">
      <c r="A2283" s="8" t="s">
        <v>6313</v>
      </c>
      <c r="B2283" s="8" t="s">
        <v>5744</v>
      </c>
      <c r="C2283" s="8"/>
      <c r="D2283" s="8" t="s">
        <v>2174</v>
      </c>
      <c r="E2283" s="8" t="s">
        <v>763</v>
      </c>
      <c r="F2283" s="8" t="s">
        <v>764</v>
      </c>
      <c r="G2283" s="8" t="s">
        <v>261</v>
      </c>
      <c r="H2283" s="8" t="s">
        <v>260</v>
      </c>
      <c r="I2283" s="17" t="s">
        <v>22882</v>
      </c>
      <c r="J2283" s="19" t="str">
        <f t="shared" si="245"/>
        <v>"res_ward_2282"</v>
      </c>
      <c r="K2283" t="str">
        <f t="shared" si="246"/>
        <v>"Xã Đoàn Kết"</v>
      </c>
      <c r="L2283" t="str">
        <f t="shared" si="247"/>
        <v>"VN-20-180-06001"</v>
      </c>
      <c r="M2283" t="str">
        <f t="shared" si="248"/>
        <v>"Xã Đoàn Kết - Huyện Tràng Định - Tỉnh Lạng Sơn"</v>
      </c>
      <c r="N2283" t="str">
        <f t="shared" si="249"/>
        <v>"Xã Đoàn Kết - Huyện Tràng Định"</v>
      </c>
      <c r="O2283" t="str">
        <f>VLOOKUP(E2283,district_data,7,0)</f>
        <v>"res_district_180"</v>
      </c>
      <c r="P2283" t="str">
        <f t="shared" si="250"/>
        <v>"VN-20"</v>
      </c>
      <c r="Q2283" t="s">
        <v>1910</v>
      </c>
      <c r="R2283">
        <f t="shared" si="251"/>
        <v>1</v>
      </c>
    </row>
    <row r="2284" spans="1:18" ht="17" x14ac:dyDescent="0.15">
      <c r="A2284" s="8" t="s">
        <v>6314</v>
      </c>
      <c r="B2284" s="8" t="s">
        <v>6315</v>
      </c>
      <c r="C2284" s="8"/>
      <c r="D2284" s="8" t="s">
        <v>2174</v>
      </c>
      <c r="E2284" s="8" t="s">
        <v>763</v>
      </c>
      <c r="F2284" s="8" t="s">
        <v>764</v>
      </c>
      <c r="G2284" s="8" t="s">
        <v>261</v>
      </c>
      <c r="H2284" s="8" t="s">
        <v>260</v>
      </c>
      <c r="I2284" s="17" t="s">
        <v>22883</v>
      </c>
      <c r="J2284" s="19" t="str">
        <f t="shared" si="245"/>
        <v>"res_ward_2283"</v>
      </c>
      <c r="K2284" t="str">
        <f t="shared" si="246"/>
        <v>"Xã Quốc Khánh"</v>
      </c>
      <c r="L2284" t="str">
        <f t="shared" si="247"/>
        <v>"VN-20-180-06004"</v>
      </c>
      <c r="M2284" t="str">
        <f t="shared" si="248"/>
        <v>"Xã Quốc Khánh - Huyện Tràng Định - Tỉnh Lạng Sơn"</v>
      </c>
      <c r="N2284" t="str">
        <f t="shared" si="249"/>
        <v>"Xã Quốc Khánh - Huyện Tràng Định"</v>
      </c>
      <c r="O2284" t="str">
        <f>VLOOKUP(E2284,district_data,7,0)</f>
        <v>"res_district_180"</v>
      </c>
      <c r="P2284" t="str">
        <f t="shared" si="250"/>
        <v>"VN-20"</v>
      </c>
      <c r="Q2284" t="s">
        <v>1910</v>
      </c>
      <c r="R2284">
        <f t="shared" si="251"/>
        <v>1</v>
      </c>
    </row>
    <row r="2285" spans="1:18" ht="17" x14ac:dyDescent="0.15">
      <c r="A2285" s="8" t="s">
        <v>6316</v>
      </c>
      <c r="B2285" s="8" t="s">
        <v>5790</v>
      </c>
      <c r="C2285" s="8"/>
      <c r="D2285" s="8" t="s">
        <v>2174</v>
      </c>
      <c r="E2285" s="8" t="s">
        <v>763</v>
      </c>
      <c r="F2285" s="8" t="s">
        <v>764</v>
      </c>
      <c r="G2285" s="8" t="s">
        <v>261</v>
      </c>
      <c r="H2285" s="8" t="s">
        <v>260</v>
      </c>
      <c r="I2285" s="17" t="s">
        <v>22884</v>
      </c>
      <c r="J2285" s="19" t="str">
        <f t="shared" si="245"/>
        <v>"res_ward_2284"</v>
      </c>
      <c r="K2285" t="str">
        <f t="shared" si="246"/>
        <v>"Xã Vĩnh Tiến"</v>
      </c>
      <c r="L2285" t="str">
        <f t="shared" si="247"/>
        <v>"VN-20-180-06007"</v>
      </c>
      <c r="M2285" t="str">
        <f t="shared" si="248"/>
        <v>"Xã Vĩnh Tiến - Huyện Tràng Định - Tỉnh Lạng Sơn"</v>
      </c>
      <c r="N2285" t="str">
        <f t="shared" si="249"/>
        <v>"Xã Vĩnh Tiến - Huyện Tràng Định"</v>
      </c>
      <c r="O2285" t="str">
        <f>VLOOKUP(E2285,district_data,7,0)</f>
        <v>"res_district_180"</v>
      </c>
      <c r="P2285" t="str">
        <f t="shared" si="250"/>
        <v>"VN-20"</v>
      </c>
      <c r="Q2285" t="s">
        <v>1910</v>
      </c>
      <c r="R2285">
        <f t="shared" si="251"/>
        <v>1</v>
      </c>
    </row>
    <row r="2286" spans="1:18" ht="17" x14ac:dyDescent="0.15">
      <c r="A2286" s="8" t="s">
        <v>6317</v>
      </c>
      <c r="B2286" s="8" t="s">
        <v>6318</v>
      </c>
      <c r="C2286" s="8"/>
      <c r="D2286" s="8" t="s">
        <v>2174</v>
      </c>
      <c r="E2286" s="8" t="s">
        <v>763</v>
      </c>
      <c r="F2286" s="8" t="s">
        <v>764</v>
      </c>
      <c r="G2286" s="8" t="s">
        <v>261</v>
      </c>
      <c r="H2286" s="8" t="s">
        <v>260</v>
      </c>
      <c r="I2286" s="17" t="s">
        <v>22885</v>
      </c>
      <c r="J2286" s="19" t="str">
        <f t="shared" si="245"/>
        <v>"res_ward_2285"</v>
      </c>
      <c r="K2286" t="str">
        <f t="shared" si="246"/>
        <v>"Xã Cao Minh"</v>
      </c>
      <c r="L2286" t="str">
        <f t="shared" si="247"/>
        <v>"VN-20-180-06010"</v>
      </c>
      <c r="M2286" t="str">
        <f t="shared" si="248"/>
        <v>"Xã Cao Minh - Huyện Tràng Định - Tỉnh Lạng Sơn"</v>
      </c>
      <c r="N2286" t="str">
        <f t="shared" si="249"/>
        <v>"Xã Cao Minh - Huyện Tràng Định"</v>
      </c>
      <c r="O2286" t="str">
        <f>VLOOKUP(E2286,district_data,7,0)</f>
        <v>"res_district_180"</v>
      </c>
      <c r="P2286" t="str">
        <f t="shared" si="250"/>
        <v>"VN-20"</v>
      </c>
      <c r="Q2286" t="s">
        <v>1910</v>
      </c>
      <c r="R2286">
        <f t="shared" si="251"/>
        <v>1</v>
      </c>
    </row>
    <row r="2287" spans="1:18" ht="17" x14ac:dyDescent="0.15">
      <c r="A2287" s="8" t="s">
        <v>6319</v>
      </c>
      <c r="B2287" s="8" t="s">
        <v>6320</v>
      </c>
      <c r="C2287" s="8"/>
      <c r="D2287" s="8" t="s">
        <v>2174</v>
      </c>
      <c r="E2287" s="8" t="s">
        <v>763</v>
      </c>
      <c r="F2287" s="8" t="s">
        <v>764</v>
      </c>
      <c r="G2287" s="8" t="s">
        <v>261</v>
      </c>
      <c r="H2287" s="8" t="s">
        <v>260</v>
      </c>
      <c r="I2287" s="17" t="s">
        <v>22886</v>
      </c>
      <c r="J2287" s="19" t="str">
        <f t="shared" si="245"/>
        <v>"res_ward_2286"</v>
      </c>
      <c r="K2287" t="str">
        <f t="shared" si="246"/>
        <v>"Xã Chí Minh"</v>
      </c>
      <c r="L2287" t="str">
        <f t="shared" si="247"/>
        <v>"VN-20-180-06013"</v>
      </c>
      <c r="M2287" t="str">
        <f t="shared" si="248"/>
        <v>"Xã Chí Minh - Huyện Tràng Định - Tỉnh Lạng Sơn"</v>
      </c>
      <c r="N2287" t="str">
        <f t="shared" si="249"/>
        <v>"Xã Chí Minh - Huyện Tràng Định"</v>
      </c>
      <c r="O2287" t="str">
        <f>VLOOKUP(E2287,district_data,7,0)</f>
        <v>"res_district_180"</v>
      </c>
      <c r="P2287" t="str">
        <f t="shared" si="250"/>
        <v>"VN-20"</v>
      </c>
      <c r="Q2287" t="s">
        <v>1910</v>
      </c>
      <c r="R2287">
        <f t="shared" si="251"/>
        <v>1</v>
      </c>
    </row>
    <row r="2288" spans="1:18" ht="17" x14ac:dyDescent="0.15">
      <c r="A2288" s="8" t="s">
        <v>6321</v>
      </c>
      <c r="B2288" s="8" t="s">
        <v>3563</v>
      </c>
      <c r="C2288" s="8"/>
      <c r="D2288" s="8" t="s">
        <v>2174</v>
      </c>
      <c r="E2288" s="8" t="s">
        <v>763</v>
      </c>
      <c r="F2288" s="8" t="s">
        <v>764</v>
      </c>
      <c r="G2288" s="8" t="s">
        <v>261</v>
      </c>
      <c r="H2288" s="8" t="s">
        <v>260</v>
      </c>
      <c r="I2288" s="17" t="s">
        <v>22887</v>
      </c>
      <c r="J2288" s="19" t="str">
        <f t="shared" si="245"/>
        <v>"res_ward_2287"</v>
      </c>
      <c r="K2288" t="str">
        <f t="shared" si="246"/>
        <v>"Xã Tri Phương"</v>
      </c>
      <c r="L2288" t="str">
        <f t="shared" si="247"/>
        <v>"VN-20-180-06016"</v>
      </c>
      <c r="M2288" t="str">
        <f t="shared" si="248"/>
        <v>"Xã Tri Phương - Huyện Tràng Định - Tỉnh Lạng Sơn"</v>
      </c>
      <c r="N2288" t="str">
        <f t="shared" si="249"/>
        <v>"Xã Tri Phương - Huyện Tràng Định"</v>
      </c>
      <c r="O2288" t="str">
        <f>VLOOKUP(E2288,district_data,7,0)</f>
        <v>"res_district_180"</v>
      </c>
      <c r="P2288" t="str">
        <f t="shared" si="250"/>
        <v>"VN-20"</v>
      </c>
      <c r="Q2288" t="s">
        <v>1910</v>
      </c>
      <c r="R2288">
        <f t="shared" si="251"/>
        <v>1</v>
      </c>
    </row>
    <row r="2289" spans="1:18" ht="17" x14ac:dyDescent="0.15">
      <c r="A2289" s="8" t="s">
        <v>6322</v>
      </c>
      <c r="B2289" s="8" t="s">
        <v>2781</v>
      </c>
      <c r="C2289" s="8"/>
      <c r="D2289" s="8" t="s">
        <v>2174</v>
      </c>
      <c r="E2289" s="8" t="s">
        <v>763</v>
      </c>
      <c r="F2289" s="8" t="s">
        <v>764</v>
      </c>
      <c r="G2289" s="8" t="s">
        <v>261</v>
      </c>
      <c r="H2289" s="8" t="s">
        <v>260</v>
      </c>
      <c r="I2289" s="17" t="s">
        <v>22888</v>
      </c>
      <c r="J2289" s="19" t="str">
        <f t="shared" si="245"/>
        <v>"res_ward_2288"</v>
      </c>
      <c r="K2289" t="str">
        <f t="shared" si="246"/>
        <v>"Xã Tân Tiến"</v>
      </c>
      <c r="L2289" t="str">
        <f t="shared" si="247"/>
        <v>"VN-20-180-06019"</v>
      </c>
      <c r="M2289" t="str">
        <f t="shared" si="248"/>
        <v>"Xã Tân Tiến - Huyện Tràng Định - Tỉnh Lạng Sơn"</v>
      </c>
      <c r="N2289" t="str">
        <f t="shared" si="249"/>
        <v>"Xã Tân Tiến - Huyện Tràng Định"</v>
      </c>
      <c r="O2289" t="str">
        <f>VLOOKUP(E2289,district_data,7,0)</f>
        <v>"res_district_180"</v>
      </c>
      <c r="P2289" t="str">
        <f t="shared" si="250"/>
        <v>"VN-20"</v>
      </c>
      <c r="Q2289" t="s">
        <v>1910</v>
      </c>
      <c r="R2289">
        <f t="shared" si="251"/>
        <v>1</v>
      </c>
    </row>
    <row r="2290" spans="1:18" ht="17" x14ac:dyDescent="0.15">
      <c r="A2290" s="8" t="s">
        <v>6323</v>
      </c>
      <c r="B2290" s="8" t="s">
        <v>6324</v>
      </c>
      <c r="C2290" s="8"/>
      <c r="D2290" s="8" t="s">
        <v>2174</v>
      </c>
      <c r="E2290" s="8" t="s">
        <v>763</v>
      </c>
      <c r="F2290" s="8" t="s">
        <v>764</v>
      </c>
      <c r="G2290" s="8" t="s">
        <v>261</v>
      </c>
      <c r="H2290" s="8" t="s">
        <v>260</v>
      </c>
      <c r="I2290" s="17" t="s">
        <v>22889</v>
      </c>
      <c r="J2290" s="19" t="str">
        <f t="shared" si="245"/>
        <v>"res_ward_2289"</v>
      </c>
      <c r="K2290" t="str">
        <f t="shared" si="246"/>
        <v>"Xã Tân Yên"</v>
      </c>
      <c r="L2290" t="str">
        <f t="shared" si="247"/>
        <v>"VN-20-180-06022"</v>
      </c>
      <c r="M2290" t="str">
        <f t="shared" si="248"/>
        <v>"Xã Tân Yên - Huyện Tràng Định - Tỉnh Lạng Sơn"</v>
      </c>
      <c r="N2290" t="str">
        <f t="shared" si="249"/>
        <v>"Xã Tân Yên - Huyện Tràng Định"</v>
      </c>
      <c r="O2290" t="str">
        <f>VLOOKUP(E2290,district_data,7,0)</f>
        <v>"res_district_180"</v>
      </c>
      <c r="P2290" t="str">
        <f t="shared" si="250"/>
        <v>"VN-20"</v>
      </c>
      <c r="Q2290" t="s">
        <v>1910</v>
      </c>
      <c r="R2290">
        <f t="shared" si="251"/>
        <v>1</v>
      </c>
    </row>
    <row r="2291" spans="1:18" ht="17" x14ac:dyDescent="0.15">
      <c r="A2291" s="8" t="s">
        <v>6325</v>
      </c>
      <c r="B2291" s="8" t="s">
        <v>6326</v>
      </c>
      <c r="C2291" s="8"/>
      <c r="D2291" s="8" t="s">
        <v>2174</v>
      </c>
      <c r="E2291" s="8" t="s">
        <v>763</v>
      </c>
      <c r="F2291" s="8" t="s">
        <v>764</v>
      </c>
      <c r="G2291" s="8" t="s">
        <v>261</v>
      </c>
      <c r="H2291" s="8" t="s">
        <v>260</v>
      </c>
      <c r="I2291" s="17" t="s">
        <v>22890</v>
      </c>
      <c r="J2291" s="19" t="str">
        <f t="shared" si="245"/>
        <v>"res_ward_2290"</v>
      </c>
      <c r="K2291" t="str">
        <f t="shared" si="246"/>
        <v>"Xã Đội Cấn"</v>
      </c>
      <c r="L2291" t="str">
        <f t="shared" si="247"/>
        <v>"VN-20-180-06025"</v>
      </c>
      <c r="M2291" t="str">
        <f t="shared" si="248"/>
        <v>"Xã Đội Cấn - Huyện Tràng Định - Tỉnh Lạng Sơn"</v>
      </c>
      <c r="N2291" t="str">
        <f t="shared" si="249"/>
        <v>"Xã Đội Cấn - Huyện Tràng Định"</v>
      </c>
      <c r="O2291" t="str">
        <f>VLOOKUP(E2291,district_data,7,0)</f>
        <v>"res_district_180"</v>
      </c>
      <c r="P2291" t="str">
        <f t="shared" si="250"/>
        <v>"VN-20"</v>
      </c>
      <c r="Q2291" t="s">
        <v>1910</v>
      </c>
      <c r="R2291">
        <f t="shared" si="251"/>
        <v>1</v>
      </c>
    </row>
    <row r="2292" spans="1:18" ht="17" x14ac:dyDescent="0.15">
      <c r="A2292" s="8" t="s">
        <v>6327</v>
      </c>
      <c r="B2292" s="8" t="s">
        <v>2192</v>
      </c>
      <c r="C2292" s="8"/>
      <c r="D2292" s="8" t="s">
        <v>2174</v>
      </c>
      <c r="E2292" s="8" t="s">
        <v>763</v>
      </c>
      <c r="F2292" s="8" t="s">
        <v>764</v>
      </c>
      <c r="G2292" s="8" t="s">
        <v>261</v>
      </c>
      <c r="H2292" s="8" t="s">
        <v>260</v>
      </c>
      <c r="I2292" s="17" t="s">
        <v>22891</v>
      </c>
      <c r="J2292" s="19" t="str">
        <f t="shared" si="245"/>
        <v>"res_ward_2291"</v>
      </c>
      <c r="K2292" t="str">
        <f t="shared" si="246"/>
        <v>"Xã Tân Minh"</v>
      </c>
      <c r="L2292" t="str">
        <f t="shared" si="247"/>
        <v>"VN-20-180-06028"</v>
      </c>
      <c r="M2292" t="str">
        <f t="shared" si="248"/>
        <v>"Xã Tân Minh - Huyện Tràng Định - Tỉnh Lạng Sơn"</v>
      </c>
      <c r="N2292" t="str">
        <f t="shared" si="249"/>
        <v>"Xã Tân Minh - Huyện Tràng Định"</v>
      </c>
      <c r="O2292" t="str">
        <f>VLOOKUP(E2292,district_data,7,0)</f>
        <v>"res_district_180"</v>
      </c>
      <c r="P2292" t="str">
        <f t="shared" si="250"/>
        <v>"VN-20"</v>
      </c>
      <c r="Q2292" t="s">
        <v>1910</v>
      </c>
      <c r="R2292">
        <f t="shared" si="251"/>
        <v>1</v>
      </c>
    </row>
    <row r="2293" spans="1:18" ht="17" x14ac:dyDescent="0.15">
      <c r="A2293" s="8" t="s">
        <v>6328</v>
      </c>
      <c r="B2293" s="8" t="s">
        <v>3726</v>
      </c>
      <c r="C2293" s="8"/>
      <c r="D2293" s="8" t="s">
        <v>2174</v>
      </c>
      <c r="E2293" s="8" t="s">
        <v>763</v>
      </c>
      <c r="F2293" s="8" t="s">
        <v>764</v>
      </c>
      <c r="G2293" s="8" t="s">
        <v>261</v>
      </c>
      <c r="H2293" s="8" t="s">
        <v>260</v>
      </c>
      <c r="I2293" s="17" t="s">
        <v>22892</v>
      </c>
      <c r="J2293" s="19" t="str">
        <f t="shared" si="245"/>
        <v>"res_ward_2292"</v>
      </c>
      <c r="K2293" t="str">
        <f t="shared" si="246"/>
        <v>"Xã Kim Đồng"</v>
      </c>
      <c r="L2293" t="str">
        <f t="shared" si="247"/>
        <v>"VN-20-180-06031"</v>
      </c>
      <c r="M2293" t="str">
        <f t="shared" si="248"/>
        <v>"Xã Kim Đồng - Huyện Tràng Định - Tỉnh Lạng Sơn"</v>
      </c>
      <c r="N2293" t="str">
        <f t="shared" si="249"/>
        <v>"Xã Kim Đồng - Huyện Tràng Định"</v>
      </c>
      <c r="O2293" t="str">
        <f>VLOOKUP(E2293,district_data,7,0)</f>
        <v>"res_district_180"</v>
      </c>
      <c r="P2293" t="str">
        <f t="shared" si="250"/>
        <v>"VN-20"</v>
      </c>
      <c r="Q2293" t="s">
        <v>1910</v>
      </c>
      <c r="R2293">
        <f t="shared" si="251"/>
        <v>1</v>
      </c>
    </row>
    <row r="2294" spans="1:18" ht="17" x14ac:dyDescent="0.15">
      <c r="A2294" s="8" t="s">
        <v>6329</v>
      </c>
      <c r="B2294" s="8" t="s">
        <v>6330</v>
      </c>
      <c r="C2294" s="8"/>
      <c r="D2294" s="8" t="s">
        <v>2174</v>
      </c>
      <c r="E2294" s="8" t="s">
        <v>763</v>
      </c>
      <c r="F2294" s="8" t="s">
        <v>764</v>
      </c>
      <c r="G2294" s="8" t="s">
        <v>261</v>
      </c>
      <c r="H2294" s="8" t="s">
        <v>260</v>
      </c>
      <c r="I2294" s="17" t="s">
        <v>22893</v>
      </c>
      <c r="J2294" s="19" t="str">
        <f t="shared" si="245"/>
        <v>"res_ward_2293"</v>
      </c>
      <c r="K2294" t="str">
        <f t="shared" si="246"/>
        <v>"Xã Chi Lăng"</v>
      </c>
      <c r="L2294" t="str">
        <f t="shared" si="247"/>
        <v>"VN-20-180-06034"</v>
      </c>
      <c r="M2294" t="str">
        <f t="shared" si="248"/>
        <v>"Xã Chi Lăng - Huyện Tràng Định - Tỉnh Lạng Sơn"</v>
      </c>
      <c r="N2294" t="str">
        <f t="shared" si="249"/>
        <v>"Xã Chi Lăng - Huyện Tràng Định"</v>
      </c>
      <c r="O2294" t="str">
        <f>VLOOKUP(E2294,district_data,7,0)</f>
        <v>"res_district_180"</v>
      </c>
      <c r="P2294" t="str">
        <f t="shared" si="250"/>
        <v>"VN-20"</v>
      </c>
      <c r="Q2294" t="s">
        <v>1910</v>
      </c>
      <c r="R2294">
        <f t="shared" si="251"/>
        <v>1</v>
      </c>
    </row>
    <row r="2295" spans="1:18" ht="17" x14ac:dyDescent="0.15">
      <c r="A2295" s="8" t="s">
        <v>6331</v>
      </c>
      <c r="B2295" s="8" t="s">
        <v>3257</v>
      </c>
      <c r="C2295" s="8"/>
      <c r="D2295" s="8" t="s">
        <v>2174</v>
      </c>
      <c r="E2295" s="8" t="s">
        <v>763</v>
      </c>
      <c r="F2295" s="8" t="s">
        <v>764</v>
      </c>
      <c r="G2295" s="8" t="s">
        <v>261</v>
      </c>
      <c r="H2295" s="8" t="s">
        <v>260</v>
      </c>
      <c r="I2295" s="17" t="s">
        <v>22894</v>
      </c>
      <c r="J2295" s="19" t="str">
        <f t="shared" si="245"/>
        <v>"res_ward_2294"</v>
      </c>
      <c r="K2295" t="str">
        <f t="shared" si="246"/>
        <v>"Xã Trung Thành"</v>
      </c>
      <c r="L2295" t="str">
        <f t="shared" si="247"/>
        <v>"VN-20-180-06037"</v>
      </c>
      <c r="M2295" t="str">
        <f t="shared" si="248"/>
        <v>"Xã Trung Thành - Huyện Tràng Định - Tỉnh Lạng Sơn"</v>
      </c>
      <c r="N2295" t="str">
        <f t="shared" si="249"/>
        <v>"Xã Trung Thành - Huyện Tràng Định"</v>
      </c>
      <c r="O2295" t="str">
        <f>VLOOKUP(E2295,district_data,7,0)</f>
        <v>"res_district_180"</v>
      </c>
      <c r="P2295" t="str">
        <f t="shared" si="250"/>
        <v>"VN-20"</v>
      </c>
      <c r="Q2295" t="s">
        <v>1910</v>
      </c>
      <c r="R2295">
        <f t="shared" si="251"/>
        <v>1</v>
      </c>
    </row>
    <row r="2296" spans="1:18" ht="17" x14ac:dyDescent="0.15">
      <c r="A2296" s="8" t="s">
        <v>6332</v>
      </c>
      <c r="B2296" s="8" t="s">
        <v>2711</v>
      </c>
      <c r="C2296" s="8"/>
      <c r="D2296" s="8" t="s">
        <v>2174</v>
      </c>
      <c r="E2296" s="8" t="s">
        <v>763</v>
      </c>
      <c r="F2296" s="8" t="s">
        <v>764</v>
      </c>
      <c r="G2296" s="8" t="s">
        <v>261</v>
      </c>
      <c r="H2296" s="8" t="s">
        <v>260</v>
      </c>
      <c r="I2296" s="17" t="s">
        <v>22895</v>
      </c>
      <c r="J2296" s="19" t="str">
        <f t="shared" si="245"/>
        <v>"res_ward_2295"</v>
      </c>
      <c r="K2296" t="str">
        <f t="shared" si="246"/>
        <v>"Xã Đại Đồng"</v>
      </c>
      <c r="L2296" t="str">
        <f t="shared" si="247"/>
        <v>"VN-20-180-06040"</v>
      </c>
      <c r="M2296" t="str">
        <f t="shared" si="248"/>
        <v>"Xã Đại Đồng - Huyện Tràng Định - Tỉnh Lạng Sơn"</v>
      </c>
      <c r="N2296" t="str">
        <f t="shared" si="249"/>
        <v>"Xã Đại Đồng - Huyện Tràng Định"</v>
      </c>
      <c r="O2296" t="str">
        <f>VLOOKUP(E2296,district_data,7,0)</f>
        <v>"res_district_180"</v>
      </c>
      <c r="P2296" t="str">
        <f t="shared" si="250"/>
        <v>"VN-20"</v>
      </c>
      <c r="Q2296" t="s">
        <v>1910</v>
      </c>
      <c r="R2296">
        <f t="shared" si="251"/>
        <v>1</v>
      </c>
    </row>
    <row r="2297" spans="1:18" ht="17" x14ac:dyDescent="0.15">
      <c r="A2297" s="8" t="s">
        <v>6333</v>
      </c>
      <c r="B2297" s="8" t="s">
        <v>6334</v>
      </c>
      <c r="C2297" s="8"/>
      <c r="D2297" s="8" t="s">
        <v>2174</v>
      </c>
      <c r="E2297" s="8" t="s">
        <v>763</v>
      </c>
      <c r="F2297" s="8" t="s">
        <v>764</v>
      </c>
      <c r="G2297" s="8" t="s">
        <v>261</v>
      </c>
      <c r="H2297" s="8" t="s">
        <v>260</v>
      </c>
      <c r="I2297" s="17" t="s">
        <v>22896</v>
      </c>
      <c r="J2297" s="19" t="str">
        <f t="shared" si="245"/>
        <v>"res_ward_2296"</v>
      </c>
      <c r="K2297" t="str">
        <f t="shared" si="246"/>
        <v>"Xã Đào Viên"</v>
      </c>
      <c r="L2297" t="str">
        <f t="shared" si="247"/>
        <v>"VN-20-180-06043"</v>
      </c>
      <c r="M2297" t="str">
        <f t="shared" si="248"/>
        <v>"Xã Đào Viên - Huyện Tràng Định - Tỉnh Lạng Sơn"</v>
      </c>
      <c r="N2297" t="str">
        <f t="shared" si="249"/>
        <v>"Xã Đào Viên - Huyện Tràng Định"</v>
      </c>
      <c r="O2297" t="str">
        <f>VLOOKUP(E2297,district_data,7,0)</f>
        <v>"res_district_180"</v>
      </c>
      <c r="P2297" t="str">
        <f t="shared" si="250"/>
        <v>"VN-20"</v>
      </c>
      <c r="Q2297" t="s">
        <v>1910</v>
      </c>
      <c r="R2297">
        <f t="shared" si="251"/>
        <v>1</v>
      </c>
    </row>
    <row r="2298" spans="1:18" ht="17" x14ac:dyDescent="0.15">
      <c r="A2298" s="8" t="s">
        <v>6335</v>
      </c>
      <c r="B2298" s="8" t="s">
        <v>6336</v>
      </c>
      <c r="C2298" s="8"/>
      <c r="D2298" s="8" t="s">
        <v>2174</v>
      </c>
      <c r="E2298" s="8" t="s">
        <v>763</v>
      </c>
      <c r="F2298" s="8" t="s">
        <v>764</v>
      </c>
      <c r="G2298" s="8" t="s">
        <v>261</v>
      </c>
      <c r="H2298" s="8" t="s">
        <v>260</v>
      </c>
      <c r="I2298" s="17" t="s">
        <v>22897</v>
      </c>
      <c r="J2298" s="19" t="str">
        <f t="shared" si="245"/>
        <v>"res_ward_2297"</v>
      </c>
      <c r="K2298" t="str">
        <f t="shared" si="246"/>
        <v>"Xã Đề Thám"</v>
      </c>
      <c r="L2298" t="str">
        <f t="shared" si="247"/>
        <v>"VN-20-180-06046"</v>
      </c>
      <c r="M2298" t="str">
        <f t="shared" si="248"/>
        <v>"Xã Đề Thám - Huyện Tràng Định - Tỉnh Lạng Sơn"</v>
      </c>
      <c r="N2298" t="str">
        <f t="shared" si="249"/>
        <v>"Xã Đề Thám - Huyện Tràng Định"</v>
      </c>
      <c r="O2298" t="str">
        <f>VLOOKUP(E2298,district_data,7,0)</f>
        <v>"res_district_180"</v>
      </c>
      <c r="P2298" t="str">
        <f t="shared" si="250"/>
        <v>"VN-20"</v>
      </c>
      <c r="Q2298" t="s">
        <v>1910</v>
      </c>
      <c r="R2298">
        <f t="shared" si="251"/>
        <v>1</v>
      </c>
    </row>
    <row r="2299" spans="1:18" ht="17" x14ac:dyDescent="0.15">
      <c r="A2299" s="8" t="s">
        <v>6337</v>
      </c>
      <c r="B2299" s="8" t="s">
        <v>6338</v>
      </c>
      <c r="C2299" s="8"/>
      <c r="D2299" s="8" t="s">
        <v>2174</v>
      </c>
      <c r="E2299" s="8" t="s">
        <v>763</v>
      </c>
      <c r="F2299" s="8" t="s">
        <v>764</v>
      </c>
      <c r="G2299" s="8" t="s">
        <v>261</v>
      </c>
      <c r="H2299" s="8" t="s">
        <v>260</v>
      </c>
      <c r="I2299" s="17" t="s">
        <v>22898</v>
      </c>
      <c r="J2299" s="19" t="str">
        <f t="shared" si="245"/>
        <v>"res_ward_2298"</v>
      </c>
      <c r="K2299" t="str">
        <f t="shared" si="246"/>
        <v>"Xã Kháng Chiến"</v>
      </c>
      <c r="L2299" t="str">
        <f t="shared" si="247"/>
        <v>"VN-20-180-06049"</v>
      </c>
      <c r="M2299" t="str">
        <f t="shared" si="248"/>
        <v>"Xã Kháng Chiến - Huyện Tràng Định - Tỉnh Lạng Sơn"</v>
      </c>
      <c r="N2299" t="str">
        <f t="shared" si="249"/>
        <v>"Xã Kháng Chiến - Huyện Tràng Định"</v>
      </c>
      <c r="O2299" t="str">
        <f>VLOOKUP(E2299,district_data,7,0)</f>
        <v>"res_district_180"</v>
      </c>
      <c r="P2299" t="str">
        <f t="shared" si="250"/>
        <v>"VN-20"</v>
      </c>
      <c r="Q2299" t="s">
        <v>1910</v>
      </c>
      <c r="R2299">
        <f t="shared" si="251"/>
        <v>1</v>
      </c>
    </row>
    <row r="2300" spans="1:18" ht="17" x14ac:dyDescent="0.15">
      <c r="A2300" s="8" t="s">
        <v>6339</v>
      </c>
      <c r="B2300" s="8" t="s">
        <v>5784</v>
      </c>
      <c r="C2300" s="8"/>
      <c r="D2300" s="8" t="s">
        <v>2174</v>
      </c>
      <c r="E2300" s="8" t="s">
        <v>763</v>
      </c>
      <c r="F2300" s="8" t="s">
        <v>764</v>
      </c>
      <c r="G2300" s="8" t="s">
        <v>261</v>
      </c>
      <c r="H2300" s="8" t="s">
        <v>260</v>
      </c>
      <c r="I2300" s="17" t="s">
        <v>22899</v>
      </c>
      <c r="J2300" s="19" t="str">
        <f t="shared" si="245"/>
        <v>"res_ward_2299"</v>
      </c>
      <c r="K2300" t="str">
        <f t="shared" si="246"/>
        <v>"Xã Hùng Sơn"</v>
      </c>
      <c r="L2300" t="str">
        <f t="shared" si="247"/>
        <v>"VN-20-180-06055"</v>
      </c>
      <c r="M2300" t="str">
        <f t="shared" si="248"/>
        <v>"Xã Hùng Sơn - Huyện Tràng Định - Tỉnh Lạng Sơn"</v>
      </c>
      <c r="N2300" t="str">
        <f t="shared" si="249"/>
        <v>"Xã Hùng Sơn - Huyện Tràng Định"</v>
      </c>
      <c r="O2300" t="str">
        <f>VLOOKUP(E2300,district_data,7,0)</f>
        <v>"res_district_180"</v>
      </c>
      <c r="P2300" t="str">
        <f t="shared" si="250"/>
        <v>"VN-20"</v>
      </c>
      <c r="Q2300" t="s">
        <v>1910</v>
      </c>
      <c r="R2300">
        <f t="shared" si="251"/>
        <v>1</v>
      </c>
    </row>
    <row r="2301" spans="1:18" ht="17" x14ac:dyDescent="0.15">
      <c r="A2301" s="8" t="s">
        <v>6340</v>
      </c>
      <c r="B2301" s="8" t="s">
        <v>6341</v>
      </c>
      <c r="C2301" s="8"/>
      <c r="D2301" s="8" t="s">
        <v>2174</v>
      </c>
      <c r="E2301" s="8" t="s">
        <v>763</v>
      </c>
      <c r="F2301" s="8" t="s">
        <v>764</v>
      </c>
      <c r="G2301" s="8" t="s">
        <v>261</v>
      </c>
      <c r="H2301" s="8" t="s">
        <v>260</v>
      </c>
      <c r="I2301" s="17" t="s">
        <v>22900</v>
      </c>
      <c r="J2301" s="19" t="str">
        <f t="shared" si="245"/>
        <v>"res_ward_2300"</v>
      </c>
      <c r="K2301" t="str">
        <f t="shared" si="246"/>
        <v>"Xã Quốc Việt"</v>
      </c>
      <c r="L2301" t="str">
        <f t="shared" si="247"/>
        <v>"VN-20-180-06058"</v>
      </c>
      <c r="M2301" t="str">
        <f t="shared" si="248"/>
        <v>"Xã Quốc Việt - Huyện Tràng Định - Tỉnh Lạng Sơn"</v>
      </c>
      <c r="N2301" t="str">
        <f t="shared" si="249"/>
        <v>"Xã Quốc Việt - Huyện Tràng Định"</v>
      </c>
      <c r="O2301" t="str">
        <f>VLOOKUP(E2301,district_data,7,0)</f>
        <v>"res_district_180"</v>
      </c>
      <c r="P2301" t="str">
        <f t="shared" si="250"/>
        <v>"VN-20"</v>
      </c>
      <c r="Q2301" t="s">
        <v>1910</v>
      </c>
      <c r="R2301">
        <f t="shared" si="251"/>
        <v>1</v>
      </c>
    </row>
    <row r="2302" spans="1:18" ht="17" x14ac:dyDescent="0.15">
      <c r="A2302" s="8" t="s">
        <v>6342</v>
      </c>
      <c r="B2302" s="8" t="s">
        <v>6343</v>
      </c>
      <c r="C2302" s="8"/>
      <c r="D2302" s="8" t="s">
        <v>2174</v>
      </c>
      <c r="E2302" s="8" t="s">
        <v>763</v>
      </c>
      <c r="F2302" s="8" t="s">
        <v>764</v>
      </c>
      <c r="G2302" s="8" t="s">
        <v>261</v>
      </c>
      <c r="H2302" s="8" t="s">
        <v>260</v>
      </c>
      <c r="I2302" s="17" t="s">
        <v>22901</v>
      </c>
      <c r="J2302" s="19" t="str">
        <f t="shared" si="245"/>
        <v>"res_ward_2301"</v>
      </c>
      <c r="K2302" t="str">
        <f t="shared" si="246"/>
        <v>"Xã Hùng Việt"</v>
      </c>
      <c r="L2302" t="str">
        <f t="shared" si="247"/>
        <v>"VN-20-180-06061"</v>
      </c>
      <c r="M2302" t="str">
        <f t="shared" si="248"/>
        <v>"Xã Hùng Việt - Huyện Tràng Định - Tỉnh Lạng Sơn"</v>
      </c>
      <c r="N2302" t="str">
        <f t="shared" si="249"/>
        <v>"Xã Hùng Việt - Huyện Tràng Định"</v>
      </c>
      <c r="O2302" t="str">
        <f>VLOOKUP(E2302,district_data,7,0)</f>
        <v>"res_district_180"</v>
      </c>
      <c r="P2302" t="str">
        <f t="shared" si="250"/>
        <v>"VN-20"</v>
      </c>
      <c r="Q2302" t="s">
        <v>1910</v>
      </c>
      <c r="R2302">
        <f t="shared" si="251"/>
        <v>1</v>
      </c>
    </row>
    <row r="2303" spans="1:18" ht="17" x14ac:dyDescent="0.15">
      <c r="A2303" s="8" t="s">
        <v>6344</v>
      </c>
      <c r="B2303" s="8" t="s">
        <v>3455</v>
      </c>
      <c r="C2303" s="8"/>
      <c r="D2303" s="8" t="s">
        <v>2174</v>
      </c>
      <c r="E2303" s="8" t="s">
        <v>765</v>
      </c>
      <c r="F2303" s="8" t="s">
        <v>766</v>
      </c>
      <c r="G2303" s="8" t="s">
        <v>261</v>
      </c>
      <c r="H2303" s="8" t="s">
        <v>260</v>
      </c>
      <c r="I2303" s="17" t="s">
        <v>22902</v>
      </c>
      <c r="J2303" s="19" t="str">
        <f t="shared" si="245"/>
        <v>"res_ward_2302"</v>
      </c>
      <c r="K2303" t="str">
        <f t="shared" si="246"/>
        <v>"Xã Hưng Đạo"</v>
      </c>
      <c r="L2303" t="str">
        <f t="shared" si="247"/>
        <v>"VN-20-181-06067"</v>
      </c>
      <c r="M2303" t="str">
        <f t="shared" si="248"/>
        <v>"Xã Hưng Đạo - Huyện Bình Gia - Tỉnh Lạng Sơn"</v>
      </c>
      <c r="N2303" t="str">
        <f t="shared" si="249"/>
        <v>"Xã Hưng Đạo - Huyện Bình Gia"</v>
      </c>
      <c r="O2303" t="str">
        <f>VLOOKUP(E2303,district_data,7,0)</f>
        <v>"res_district_181"</v>
      </c>
      <c r="P2303" t="str">
        <f t="shared" si="250"/>
        <v>"VN-20"</v>
      </c>
      <c r="Q2303" t="s">
        <v>1910</v>
      </c>
      <c r="R2303">
        <f t="shared" si="251"/>
        <v>1</v>
      </c>
    </row>
    <row r="2304" spans="1:18" ht="17" x14ac:dyDescent="0.15">
      <c r="A2304" s="8" t="s">
        <v>6345</v>
      </c>
      <c r="B2304" s="8" t="s">
        <v>4409</v>
      </c>
      <c r="C2304" s="8"/>
      <c r="D2304" s="8" t="s">
        <v>2174</v>
      </c>
      <c r="E2304" s="8" t="s">
        <v>765</v>
      </c>
      <c r="F2304" s="8" t="s">
        <v>766</v>
      </c>
      <c r="G2304" s="8" t="s">
        <v>261</v>
      </c>
      <c r="H2304" s="8" t="s">
        <v>260</v>
      </c>
      <c r="I2304" s="17" t="s">
        <v>22903</v>
      </c>
      <c r="J2304" s="19" t="str">
        <f t="shared" si="245"/>
        <v>"res_ward_2303"</v>
      </c>
      <c r="K2304" t="str">
        <f t="shared" si="246"/>
        <v>"Xã Vĩnh Yên"</v>
      </c>
      <c r="L2304" t="str">
        <f t="shared" si="247"/>
        <v>"VN-20-181-06070"</v>
      </c>
      <c r="M2304" t="str">
        <f t="shared" si="248"/>
        <v>"Xã Vĩnh Yên - Huyện Bình Gia - Tỉnh Lạng Sơn"</v>
      </c>
      <c r="N2304" t="str">
        <f t="shared" si="249"/>
        <v>"Xã Vĩnh Yên - Huyện Bình Gia"</v>
      </c>
      <c r="O2304" t="str">
        <f>VLOOKUP(E2304,district_data,7,0)</f>
        <v>"res_district_181"</v>
      </c>
      <c r="P2304" t="str">
        <f t="shared" si="250"/>
        <v>"VN-20"</v>
      </c>
      <c r="Q2304" t="s">
        <v>1910</v>
      </c>
      <c r="R2304">
        <f t="shared" si="251"/>
        <v>1</v>
      </c>
    </row>
    <row r="2305" spans="1:18" ht="17" x14ac:dyDescent="0.15">
      <c r="A2305" s="8" t="s">
        <v>6346</v>
      </c>
      <c r="B2305" s="8" t="s">
        <v>3710</v>
      </c>
      <c r="C2305" s="8"/>
      <c r="D2305" s="8" t="s">
        <v>2174</v>
      </c>
      <c r="E2305" s="8" t="s">
        <v>765</v>
      </c>
      <c r="F2305" s="8" t="s">
        <v>766</v>
      </c>
      <c r="G2305" s="8" t="s">
        <v>261</v>
      </c>
      <c r="H2305" s="8" t="s">
        <v>260</v>
      </c>
      <c r="I2305" s="17" t="s">
        <v>22904</v>
      </c>
      <c r="J2305" s="19" t="str">
        <f t="shared" si="245"/>
        <v>"res_ward_2304"</v>
      </c>
      <c r="K2305" t="str">
        <f t="shared" si="246"/>
        <v>"Xã Hoa Thám"</v>
      </c>
      <c r="L2305" t="str">
        <f t="shared" si="247"/>
        <v>"VN-20-181-06073"</v>
      </c>
      <c r="M2305" t="str">
        <f t="shared" si="248"/>
        <v>"Xã Hoa Thám - Huyện Bình Gia - Tỉnh Lạng Sơn"</v>
      </c>
      <c r="N2305" t="str">
        <f t="shared" si="249"/>
        <v>"Xã Hoa Thám - Huyện Bình Gia"</v>
      </c>
      <c r="O2305" t="str">
        <f>VLOOKUP(E2305,district_data,7,0)</f>
        <v>"res_district_181"</v>
      </c>
      <c r="P2305" t="str">
        <f t="shared" si="250"/>
        <v>"VN-20"</v>
      </c>
      <c r="Q2305" t="s">
        <v>1910</v>
      </c>
      <c r="R2305">
        <f t="shared" si="251"/>
        <v>1</v>
      </c>
    </row>
    <row r="2306" spans="1:18" ht="17" x14ac:dyDescent="0.15">
      <c r="A2306" s="8" t="s">
        <v>6347</v>
      </c>
      <c r="B2306" s="8" t="s">
        <v>5892</v>
      </c>
      <c r="C2306" s="8"/>
      <c r="D2306" s="8" t="s">
        <v>2174</v>
      </c>
      <c r="E2306" s="8" t="s">
        <v>765</v>
      </c>
      <c r="F2306" s="8" t="s">
        <v>766</v>
      </c>
      <c r="G2306" s="8" t="s">
        <v>261</v>
      </c>
      <c r="H2306" s="8" t="s">
        <v>260</v>
      </c>
      <c r="I2306" s="17" t="s">
        <v>22905</v>
      </c>
      <c r="J2306" s="19" t="str">
        <f t="shared" si="245"/>
        <v>"res_ward_2305"</v>
      </c>
      <c r="K2306" t="str">
        <f t="shared" si="246"/>
        <v>"Xã Quý Hòa"</v>
      </c>
      <c r="L2306" t="str">
        <f t="shared" si="247"/>
        <v>"VN-20-181-06076"</v>
      </c>
      <c r="M2306" t="str">
        <f t="shared" si="248"/>
        <v>"Xã Quý Hòa - Huyện Bình Gia - Tỉnh Lạng Sơn"</v>
      </c>
      <c r="N2306" t="str">
        <f t="shared" si="249"/>
        <v>"Xã Quý Hòa - Huyện Bình Gia"</v>
      </c>
      <c r="O2306" t="str">
        <f>VLOOKUP(E2306,district_data,7,0)</f>
        <v>"res_district_181"</v>
      </c>
      <c r="P2306" t="str">
        <f t="shared" si="250"/>
        <v>"VN-20"</v>
      </c>
      <c r="Q2306" t="s">
        <v>1910</v>
      </c>
      <c r="R2306">
        <f t="shared" si="251"/>
        <v>1</v>
      </c>
    </row>
    <row r="2307" spans="1:18" ht="17" x14ac:dyDescent="0.15">
      <c r="A2307" s="8" t="s">
        <v>6348</v>
      </c>
      <c r="B2307" s="8" t="s">
        <v>2799</v>
      </c>
      <c r="C2307" s="8"/>
      <c r="D2307" s="8" t="s">
        <v>2174</v>
      </c>
      <c r="E2307" s="8" t="s">
        <v>765</v>
      </c>
      <c r="F2307" s="8" t="s">
        <v>766</v>
      </c>
      <c r="G2307" s="8" t="s">
        <v>261</v>
      </c>
      <c r="H2307" s="8" t="s">
        <v>260</v>
      </c>
      <c r="I2307" s="17" t="s">
        <v>22906</v>
      </c>
      <c r="J2307" s="19" t="str">
        <f t="shared" ref="J2307:J2370" si="252">$T$2&amp;I2307&amp;$T$2</f>
        <v>"res_ward_2306"</v>
      </c>
      <c r="K2307" t="str">
        <f t="shared" ref="K2307:K2370" si="253">$T$2&amp;B2307&amp;$T$2</f>
        <v>"Xã Hồng Phong"</v>
      </c>
      <c r="L2307" t="str">
        <f t="shared" ref="L2307:L2370" si="254">$T$2&amp;"VN-"&amp;G2307&amp;"-"&amp;E2307&amp;"-"&amp;A2307&amp;$T$2</f>
        <v>"VN-20-181-06079"</v>
      </c>
      <c r="M2307" t="str">
        <f t="shared" ref="M2307:M2370" si="255">$T$2&amp;B2307&amp;" - "&amp;F2307&amp;" - "&amp;H2307&amp;$T$2</f>
        <v>"Xã Hồng Phong - Huyện Bình Gia - Tỉnh Lạng Sơn"</v>
      </c>
      <c r="N2307" t="str">
        <f t="shared" ref="N2307:N2370" si="256">$T$2&amp;B2307&amp;" - "&amp;F2307&amp;$T$2</f>
        <v>"Xã Hồng Phong - Huyện Bình Gia"</v>
      </c>
      <c r="O2307" t="str">
        <f>VLOOKUP(E2307,district_data,7,0)</f>
        <v>"res_district_181"</v>
      </c>
      <c r="P2307" t="str">
        <f t="shared" ref="P2307:P2370" si="257">$T$2&amp;"VN-"&amp;G2307&amp;$T$2</f>
        <v>"VN-20"</v>
      </c>
      <c r="Q2307" t="s">
        <v>1910</v>
      </c>
      <c r="R2307">
        <f t="shared" ref="R2307:R2370" si="258">VLOOKUP(D2307,$U$2:$V$5,2,0)</f>
        <v>1</v>
      </c>
    </row>
    <row r="2308" spans="1:18" ht="17" x14ac:dyDescent="0.15">
      <c r="A2308" s="8" t="s">
        <v>6349</v>
      </c>
      <c r="B2308" s="8" t="s">
        <v>6350</v>
      </c>
      <c r="C2308" s="8"/>
      <c r="D2308" s="8" t="s">
        <v>2174</v>
      </c>
      <c r="E2308" s="8" t="s">
        <v>765</v>
      </c>
      <c r="F2308" s="8" t="s">
        <v>766</v>
      </c>
      <c r="G2308" s="8" t="s">
        <v>261</v>
      </c>
      <c r="H2308" s="8" t="s">
        <v>260</v>
      </c>
      <c r="I2308" s="17" t="s">
        <v>22907</v>
      </c>
      <c r="J2308" s="19" t="str">
        <f t="shared" si="252"/>
        <v>"res_ward_2307"</v>
      </c>
      <c r="K2308" t="str">
        <f t="shared" si="253"/>
        <v>"Xã Yên Lỗ"</v>
      </c>
      <c r="L2308" t="str">
        <f t="shared" si="254"/>
        <v>"VN-20-181-06082"</v>
      </c>
      <c r="M2308" t="str">
        <f t="shared" si="255"/>
        <v>"Xã Yên Lỗ - Huyện Bình Gia - Tỉnh Lạng Sơn"</v>
      </c>
      <c r="N2308" t="str">
        <f t="shared" si="256"/>
        <v>"Xã Yên Lỗ - Huyện Bình Gia"</v>
      </c>
      <c r="O2308" t="str">
        <f>VLOOKUP(E2308,district_data,7,0)</f>
        <v>"res_district_181"</v>
      </c>
      <c r="P2308" t="str">
        <f t="shared" si="257"/>
        <v>"VN-20"</v>
      </c>
      <c r="Q2308" t="s">
        <v>1910</v>
      </c>
      <c r="R2308">
        <f t="shared" si="258"/>
        <v>1</v>
      </c>
    </row>
    <row r="2309" spans="1:18" ht="17" x14ac:dyDescent="0.15">
      <c r="A2309" s="8" t="s">
        <v>6351</v>
      </c>
      <c r="B2309" s="8" t="s">
        <v>6352</v>
      </c>
      <c r="C2309" s="8"/>
      <c r="D2309" s="8" t="s">
        <v>2174</v>
      </c>
      <c r="E2309" s="8" t="s">
        <v>765</v>
      </c>
      <c r="F2309" s="8" t="s">
        <v>766</v>
      </c>
      <c r="G2309" s="8" t="s">
        <v>261</v>
      </c>
      <c r="H2309" s="8" t="s">
        <v>260</v>
      </c>
      <c r="I2309" s="17" t="s">
        <v>22908</v>
      </c>
      <c r="J2309" s="19" t="str">
        <f t="shared" si="252"/>
        <v>"res_ward_2308"</v>
      </c>
      <c r="K2309" t="str">
        <f t="shared" si="253"/>
        <v>"Xã Thiện Hòa"</v>
      </c>
      <c r="L2309" t="str">
        <f t="shared" si="254"/>
        <v>"VN-20-181-06085"</v>
      </c>
      <c r="M2309" t="str">
        <f t="shared" si="255"/>
        <v>"Xã Thiện Hòa - Huyện Bình Gia - Tỉnh Lạng Sơn"</v>
      </c>
      <c r="N2309" t="str">
        <f t="shared" si="256"/>
        <v>"Xã Thiện Hòa - Huyện Bình Gia"</v>
      </c>
      <c r="O2309" t="str">
        <f>VLOOKUP(E2309,district_data,7,0)</f>
        <v>"res_district_181"</v>
      </c>
      <c r="P2309" t="str">
        <f t="shared" si="257"/>
        <v>"VN-20"</v>
      </c>
      <c r="Q2309" t="s">
        <v>1910</v>
      </c>
      <c r="R2309">
        <f t="shared" si="258"/>
        <v>1</v>
      </c>
    </row>
    <row r="2310" spans="1:18" ht="17" x14ac:dyDescent="0.15">
      <c r="A2310" s="8" t="s">
        <v>6353</v>
      </c>
      <c r="B2310" s="8" t="s">
        <v>2933</v>
      </c>
      <c r="C2310" s="8"/>
      <c r="D2310" s="8" t="s">
        <v>2174</v>
      </c>
      <c r="E2310" s="8" t="s">
        <v>765</v>
      </c>
      <c r="F2310" s="8" t="s">
        <v>766</v>
      </c>
      <c r="G2310" s="8" t="s">
        <v>261</v>
      </c>
      <c r="H2310" s="8" t="s">
        <v>260</v>
      </c>
      <c r="I2310" s="17" t="s">
        <v>22909</v>
      </c>
      <c r="J2310" s="19" t="str">
        <f t="shared" si="252"/>
        <v>"res_ward_2309"</v>
      </c>
      <c r="K2310" t="str">
        <f t="shared" si="253"/>
        <v>"Xã Quang Trung"</v>
      </c>
      <c r="L2310" t="str">
        <f t="shared" si="254"/>
        <v>"VN-20-181-06088"</v>
      </c>
      <c r="M2310" t="str">
        <f t="shared" si="255"/>
        <v>"Xã Quang Trung - Huyện Bình Gia - Tỉnh Lạng Sơn"</v>
      </c>
      <c r="N2310" t="str">
        <f t="shared" si="256"/>
        <v>"Xã Quang Trung - Huyện Bình Gia"</v>
      </c>
      <c r="O2310" t="str">
        <f>VLOOKUP(E2310,district_data,7,0)</f>
        <v>"res_district_181"</v>
      </c>
      <c r="P2310" t="str">
        <f t="shared" si="257"/>
        <v>"VN-20"</v>
      </c>
      <c r="Q2310" t="s">
        <v>1910</v>
      </c>
      <c r="R2310">
        <f t="shared" si="258"/>
        <v>1</v>
      </c>
    </row>
    <row r="2311" spans="1:18" ht="17" x14ac:dyDescent="0.15">
      <c r="A2311" s="8" t="s">
        <v>6354</v>
      </c>
      <c r="B2311" s="8" t="s">
        <v>6355</v>
      </c>
      <c r="C2311" s="8"/>
      <c r="D2311" s="8" t="s">
        <v>2174</v>
      </c>
      <c r="E2311" s="8" t="s">
        <v>765</v>
      </c>
      <c r="F2311" s="8" t="s">
        <v>766</v>
      </c>
      <c r="G2311" s="8" t="s">
        <v>261</v>
      </c>
      <c r="H2311" s="8" t="s">
        <v>260</v>
      </c>
      <c r="I2311" s="17" t="s">
        <v>22910</v>
      </c>
      <c r="J2311" s="19" t="str">
        <f t="shared" si="252"/>
        <v>"res_ward_2310"</v>
      </c>
      <c r="K2311" t="str">
        <f t="shared" si="253"/>
        <v>"Xã Thiện Thuật"</v>
      </c>
      <c r="L2311" t="str">
        <f t="shared" si="254"/>
        <v>"VN-20-181-06091"</v>
      </c>
      <c r="M2311" t="str">
        <f t="shared" si="255"/>
        <v>"Xã Thiện Thuật - Huyện Bình Gia - Tỉnh Lạng Sơn"</v>
      </c>
      <c r="N2311" t="str">
        <f t="shared" si="256"/>
        <v>"Xã Thiện Thuật - Huyện Bình Gia"</v>
      </c>
      <c r="O2311" t="str">
        <f>VLOOKUP(E2311,district_data,7,0)</f>
        <v>"res_district_181"</v>
      </c>
      <c r="P2311" t="str">
        <f t="shared" si="257"/>
        <v>"VN-20"</v>
      </c>
      <c r="Q2311" t="s">
        <v>1910</v>
      </c>
      <c r="R2311">
        <f t="shared" si="258"/>
        <v>1</v>
      </c>
    </row>
    <row r="2312" spans="1:18" ht="17" x14ac:dyDescent="0.15">
      <c r="A2312" s="8" t="s">
        <v>6356</v>
      </c>
      <c r="B2312" s="8" t="s">
        <v>2627</v>
      </c>
      <c r="C2312" s="8"/>
      <c r="D2312" s="8" t="s">
        <v>2174</v>
      </c>
      <c r="E2312" s="8" t="s">
        <v>765</v>
      </c>
      <c r="F2312" s="8" t="s">
        <v>766</v>
      </c>
      <c r="G2312" s="8" t="s">
        <v>261</v>
      </c>
      <c r="H2312" s="8" t="s">
        <v>260</v>
      </c>
      <c r="I2312" s="17" t="s">
        <v>22911</v>
      </c>
      <c r="J2312" s="19" t="str">
        <f t="shared" si="252"/>
        <v>"res_ward_2311"</v>
      </c>
      <c r="K2312" t="str">
        <f t="shared" si="253"/>
        <v>"Xã Minh Khai"</v>
      </c>
      <c r="L2312" t="str">
        <f t="shared" si="254"/>
        <v>"VN-20-181-06094"</v>
      </c>
      <c r="M2312" t="str">
        <f t="shared" si="255"/>
        <v>"Xã Minh Khai - Huyện Bình Gia - Tỉnh Lạng Sơn"</v>
      </c>
      <c r="N2312" t="str">
        <f t="shared" si="256"/>
        <v>"Xã Minh Khai - Huyện Bình Gia"</v>
      </c>
      <c r="O2312" t="str">
        <f>VLOOKUP(E2312,district_data,7,0)</f>
        <v>"res_district_181"</v>
      </c>
      <c r="P2312" t="str">
        <f t="shared" si="257"/>
        <v>"VN-20"</v>
      </c>
      <c r="Q2312" t="s">
        <v>1910</v>
      </c>
      <c r="R2312">
        <f t="shared" si="258"/>
        <v>1</v>
      </c>
    </row>
    <row r="2313" spans="1:18" ht="17" x14ac:dyDescent="0.15">
      <c r="A2313" s="8" t="s">
        <v>6357</v>
      </c>
      <c r="B2313" s="8" t="s">
        <v>6358</v>
      </c>
      <c r="C2313" s="8"/>
      <c r="D2313" s="8" t="s">
        <v>2174</v>
      </c>
      <c r="E2313" s="8" t="s">
        <v>765</v>
      </c>
      <c r="F2313" s="8" t="s">
        <v>766</v>
      </c>
      <c r="G2313" s="8" t="s">
        <v>261</v>
      </c>
      <c r="H2313" s="8" t="s">
        <v>260</v>
      </c>
      <c r="I2313" s="17" t="s">
        <v>22912</v>
      </c>
      <c r="J2313" s="19" t="str">
        <f t="shared" si="252"/>
        <v>"res_ward_2312"</v>
      </c>
      <c r="K2313" t="str">
        <f t="shared" si="253"/>
        <v>"Xã Thiện Long"</v>
      </c>
      <c r="L2313" t="str">
        <f t="shared" si="254"/>
        <v>"VN-20-181-06097"</v>
      </c>
      <c r="M2313" t="str">
        <f t="shared" si="255"/>
        <v>"Xã Thiện Long - Huyện Bình Gia - Tỉnh Lạng Sơn"</v>
      </c>
      <c r="N2313" t="str">
        <f t="shared" si="256"/>
        <v>"Xã Thiện Long - Huyện Bình Gia"</v>
      </c>
      <c r="O2313" t="str">
        <f>VLOOKUP(E2313,district_data,7,0)</f>
        <v>"res_district_181"</v>
      </c>
      <c r="P2313" t="str">
        <f t="shared" si="257"/>
        <v>"VN-20"</v>
      </c>
      <c r="Q2313" t="s">
        <v>1910</v>
      </c>
      <c r="R2313">
        <f t="shared" si="258"/>
        <v>1</v>
      </c>
    </row>
    <row r="2314" spans="1:18" ht="17" x14ac:dyDescent="0.15">
      <c r="A2314" s="8" t="s">
        <v>6359</v>
      </c>
      <c r="B2314" s="8" t="s">
        <v>2787</v>
      </c>
      <c r="C2314" s="8"/>
      <c r="D2314" s="8" t="s">
        <v>2174</v>
      </c>
      <c r="E2314" s="8" t="s">
        <v>765</v>
      </c>
      <c r="F2314" s="8" t="s">
        <v>766</v>
      </c>
      <c r="G2314" s="8" t="s">
        <v>261</v>
      </c>
      <c r="H2314" s="8" t="s">
        <v>260</v>
      </c>
      <c r="I2314" s="17" t="s">
        <v>22913</v>
      </c>
      <c r="J2314" s="19" t="str">
        <f t="shared" si="252"/>
        <v>"res_ward_2313"</v>
      </c>
      <c r="K2314" t="str">
        <f t="shared" si="253"/>
        <v>"Xã Hoàng Văn Thụ"</v>
      </c>
      <c r="L2314" t="str">
        <f t="shared" si="254"/>
        <v>"VN-20-181-06100"</v>
      </c>
      <c r="M2314" t="str">
        <f t="shared" si="255"/>
        <v>"Xã Hoàng Văn Thụ - Huyện Bình Gia - Tỉnh Lạng Sơn"</v>
      </c>
      <c r="N2314" t="str">
        <f t="shared" si="256"/>
        <v>"Xã Hoàng Văn Thụ - Huyện Bình Gia"</v>
      </c>
      <c r="O2314" t="str">
        <f>VLOOKUP(E2314,district_data,7,0)</f>
        <v>"res_district_181"</v>
      </c>
      <c r="P2314" t="str">
        <f t="shared" si="257"/>
        <v>"VN-20"</v>
      </c>
      <c r="Q2314" t="s">
        <v>1910</v>
      </c>
      <c r="R2314">
        <f t="shared" si="258"/>
        <v>1</v>
      </c>
    </row>
    <row r="2315" spans="1:18" ht="17" x14ac:dyDescent="0.15">
      <c r="A2315" s="8" t="s">
        <v>6360</v>
      </c>
      <c r="B2315" s="8" t="s">
        <v>2865</v>
      </c>
      <c r="C2315" s="8"/>
      <c r="D2315" s="8" t="s">
        <v>2174</v>
      </c>
      <c r="E2315" s="8" t="s">
        <v>765</v>
      </c>
      <c r="F2315" s="8" t="s">
        <v>766</v>
      </c>
      <c r="G2315" s="8" t="s">
        <v>261</v>
      </c>
      <c r="H2315" s="8" t="s">
        <v>260</v>
      </c>
      <c r="I2315" s="17" t="s">
        <v>22914</v>
      </c>
      <c r="J2315" s="19" t="str">
        <f t="shared" si="252"/>
        <v>"res_ward_2314"</v>
      </c>
      <c r="K2315" t="str">
        <f t="shared" si="253"/>
        <v>"Xã Hòa Bình"</v>
      </c>
      <c r="L2315" t="str">
        <f t="shared" si="254"/>
        <v>"VN-20-181-06103"</v>
      </c>
      <c r="M2315" t="str">
        <f t="shared" si="255"/>
        <v>"Xã Hòa Bình - Huyện Bình Gia - Tỉnh Lạng Sơn"</v>
      </c>
      <c r="N2315" t="str">
        <f t="shared" si="256"/>
        <v>"Xã Hòa Bình - Huyện Bình Gia"</v>
      </c>
      <c r="O2315" t="str">
        <f>VLOOKUP(E2315,district_data,7,0)</f>
        <v>"res_district_181"</v>
      </c>
      <c r="P2315" t="str">
        <f t="shared" si="257"/>
        <v>"VN-20"</v>
      </c>
      <c r="Q2315" t="s">
        <v>1910</v>
      </c>
      <c r="R2315">
        <f t="shared" si="258"/>
        <v>1</v>
      </c>
    </row>
    <row r="2316" spans="1:18" ht="17" x14ac:dyDescent="0.15">
      <c r="A2316" s="8" t="s">
        <v>6361</v>
      </c>
      <c r="B2316" s="8" t="s">
        <v>3478</v>
      </c>
      <c r="C2316" s="8"/>
      <c r="D2316" s="8" t="s">
        <v>2174</v>
      </c>
      <c r="E2316" s="8" t="s">
        <v>765</v>
      </c>
      <c r="F2316" s="8" t="s">
        <v>766</v>
      </c>
      <c r="G2316" s="8" t="s">
        <v>261</v>
      </c>
      <c r="H2316" s="8" t="s">
        <v>260</v>
      </c>
      <c r="I2316" s="17" t="s">
        <v>22915</v>
      </c>
      <c r="J2316" s="19" t="str">
        <f t="shared" si="252"/>
        <v>"res_ward_2315"</v>
      </c>
      <c r="K2316" t="str">
        <f t="shared" si="253"/>
        <v>"Xã Mông Ân"</v>
      </c>
      <c r="L2316" t="str">
        <f t="shared" si="254"/>
        <v>"VN-20-181-06106"</v>
      </c>
      <c r="M2316" t="str">
        <f t="shared" si="255"/>
        <v>"Xã Mông Ân - Huyện Bình Gia - Tỉnh Lạng Sơn"</v>
      </c>
      <c r="N2316" t="str">
        <f t="shared" si="256"/>
        <v>"Xã Mông Ân - Huyện Bình Gia"</v>
      </c>
      <c r="O2316" t="str">
        <f>VLOOKUP(E2316,district_data,7,0)</f>
        <v>"res_district_181"</v>
      </c>
      <c r="P2316" t="str">
        <f t="shared" si="257"/>
        <v>"VN-20"</v>
      </c>
      <c r="Q2316" t="s">
        <v>1910</v>
      </c>
      <c r="R2316">
        <f t="shared" si="258"/>
        <v>1</v>
      </c>
    </row>
    <row r="2317" spans="1:18" ht="17" x14ac:dyDescent="0.15">
      <c r="A2317" s="8" t="s">
        <v>6362</v>
      </c>
      <c r="B2317" s="8" t="s">
        <v>2697</v>
      </c>
      <c r="C2317" s="8"/>
      <c r="D2317" s="8" t="s">
        <v>2174</v>
      </c>
      <c r="E2317" s="8" t="s">
        <v>765</v>
      </c>
      <c r="F2317" s="8" t="s">
        <v>766</v>
      </c>
      <c r="G2317" s="8" t="s">
        <v>261</v>
      </c>
      <c r="H2317" s="8" t="s">
        <v>260</v>
      </c>
      <c r="I2317" s="17" t="s">
        <v>22916</v>
      </c>
      <c r="J2317" s="19" t="str">
        <f t="shared" si="252"/>
        <v>"res_ward_2316"</v>
      </c>
      <c r="K2317" t="str">
        <f t="shared" si="253"/>
        <v>"Xã Tân Hòa"</v>
      </c>
      <c r="L2317" t="str">
        <f t="shared" si="254"/>
        <v>"VN-20-181-06109"</v>
      </c>
      <c r="M2317" t="str">
        <f t="shared" si="255"/>
        <v>"Xã Tân Hòa - Huyện Bình Gia - Tỉnh Lạng Sơn"</v>
      </c>
      <c r="N2317" t="str">
        <f t="shared" si="256"/>
        <v>"Xã Tân Hòa - Huyện Bình Gia"</v>
      </c>
      <c r="O2317" t="str">
        <f>VLOOKUP(E2317,district_data,7,0)</f>
        <v>"res_district_181"</v>
      </c>
      <c r="P2317" t="str">
        <f t="shared" si="257"/>
        <v>"VN-20"</v>
      </c>
      <c r="Q2317" t="s">
        <v>1910</v>
      </c>
      <c r="R2317">
        <f t="shared" si="258"/>
        <v>1</v>
      </c>
    </row>
    <row r="2318" spans="1:18" ht="17" x14ac:dyDescent="0.15">
      <c r="A2318" s="8" t="s">
        <v>6363</v>
      </c>
      <c r="B2318" s="8" t="s">
        <v>6364</v>
      </c>
      <c r="C2318" s="8"/>
      <c r="D2318" s="8" t="s">
        <v>2171</v>
      </c>
      <c r="E2318" s="8" t="s">
        <v>765</v>
      </c>
      <c r="F2318" s="8" t="s">
        <v>766</v>
      </c>
      <c r="G2318" s="8" t="s">
        <v>261</v>
      </c>
      <c r="H2318" s="8" t="s">
        <v>260</v>
      </c>
      <c r="I2318" s="17" t="s">
        <v>22917</v>
      </c>
      <c r="J2318" s="19" t="str">
        <f t="shared" si="252"/>
        <v>"res_ward_2317"</v>
      </c>
      <c r="K2318" t="str">
        <f t="shared" si="253"/>
        <v>"Thị trấn Bình Gia"</v>
      </c>
      <c r="L2318" t="str">
        <f t="shared" si="254"/>
        <v>"VN-20-181-06112"</v>
      </c>
      <c r="M2318" t="str">
        <f t="shared" si="255"/>
        <v>"Thị trấn Bình Gia - Huyện Bình Gia - Tỉnh Lạng Sơn"</v>
      </c>
      <c r="N2318" t="str">
        <f t="shared" si="256"/>
        <v>"Thị trấn Bình Gia - Huyện Bình Gia"</v>
      </c>
      <c r="O2318" t="str">
        <f>VLOOKUP(E2318,district_data,7,0)</f>
        <v>"res_district_181"</v>
      </c>
      <c r="P2318" t="str">
        <f t="shared" si="257"/>
        <v>"VN-20"</v>
      </c>
      <c r="Q2318" t="s">
        <v>1910</v>
      </c>
      <c r="R2318">
        <f t="shared" si="258"/>
        <v>2</v>
      </c>
    </row>
    <row r="2319" spans="1:18" ht="17" x14ac:dyDescent="0.15">
      <c r="A2319" s="8" t="s">
        <v>6365</v>
      </c>
      <c r="B2319" s="8" t="s">
        <v>2929</v>
      </c>
      <c r="C2319" s="8"/>
      <c r="D2319" s="8" t="s">
        <v>2174</v>
      </c>
      <c r="E2319" s="8" t="s">
        <v>765</v>
      </c>
      <c r="F2319" s="8" t="s">
        <v>766</v>
      </c>
      <c r="G2319" s="8" t="s">
        <v>261</v>
      </c>
      <c r="H2319" s="8" t="s">
        <v>260</v>
      </c>
      <c r="I2319" s="17" t="s">
        <v>22918</v>
      </c>
      <c r="J2319" s="19" t="str">
        <f t="shared" si="252"/>
        <v>"res_ward_2318"</v>
      </c>
      <c r="K2319" t="str">
        <f t="shared" si="253"/>
        <v>"Xã Hồng Thái"</v>
      </c>
      <c r="L2319" t="str">
        <f t="shared" si="254"/>
        <v>"VN-20-181-06115"</v>
      </c>
      <c r="M2319" t="str">
        <f t="shared" si="255"/>
        <v>"Xã Hồng Thái - Huyện Bình Gia - Tỉnh Lạng Sơn"</v>
      </c>
      <c r="N2319" t="str">
        <f t="shared" si="256"/>
        <v>"Xã Hồng Thái - Huyện Bình Gia"</v>
      </c>
      <c r="O2319" t="str">
        <f>VLOOKUP(E2319,district_data,7,0)</f>
        <v>"res_district_181"</v>
      </c>
      <c r="P2319" t="str">
        <f t="shared" si="257"/>
        <v>"VN-20"</v>
      </c>
      <c r="Q2319" t="s">
        <v>1910</v>
      </c>
      <c r="R2319">
        <f t="shared" si="258"/>
        <v>1</v>
      </c>
    </row>
    <row r="2320" spans="1:18" ht="17" x14ac:dyDescent="0.15">
      <c r="A2320" s="8" t="s">
        <v>6366</v>
      </c>
      <c r="B2320" s="8" t="s">
        <v>6367</v>
      </c>
      <c r="C2320" s="8"/>
      <c r="D2320" s="8" t="s">
        <v>2174</v>
      </c>
      <c r="E2320" s="8" t="s">
        <v>765</v>
      </c>
      <c r="F2320" s="8" t="s">
        <v>766</v>
      </c>
      <c r="G2320" s="8" t="s">
        <v>261</v>
      </c>
      <c r="H2320" s="8" t="s">
        <v>260</v>
      </c>
      <c r="I2320" s="17" t="s">
        <v>22919</v>
      </c>
      <c r="J2320" s="19" t="str">
        <f t="shared" si="252"/>
        <v>"res_ward_2319"</v>
      </c>
      <c r="K2320" t="str">
        <f t="shared" si="253"/>
        <v>"Xã Bình La"</v>
      </c>
      <c r="L2320" t="str">
        <f t="shared" si="254"/>
        <v>"VN-20-181-06118"</v>
      </c>
      <c r="M2320" t="str">
        <f t="shared" si="255"/>
        <v>"Xã Bình La - Huyện Bình Gia - Tỉnh Lạng Sơn"</v>
      </c>
      <c r="N2320" t="str">
        <f t="shared" si="256"/>
        <v>"Xã Bình La - Huyện Bình Gia"</v>
      </c>
      <c r="O2320" t="str">
        <f>VLOOKUP(E2320,district_data,7,0)</f>
        <v>"res_district_181"</v>
      </c>
      <c r="P2320" t="str">
        <f t="shared" si="257"/>
        <v>"VN-20"</v>
      </c>
      <c r="Q2320" t="s">
        <v>1910</v>
      </c>
      <c r="R2320">
        <f t="shared" si="258"/>
        <v>1</v>
      </c>
    </row>
    <row r="2321" spans="1:18" ht="17" x14ac:dyDescent="0.15">
      <c r="A2321" s="8" t="s">
        <v>6368</v>
      </c>
      <c r="B2321" s="8" t="s">
        <v>6369</v>
      </c>
      <c r="C2321" s="8"/>
      <c r="D2321" s="8" t="s">
        <v>2174</v>
      </c>
      <c r="E2321" s="8" t="s">
        <v>765</v>
      </c>
      <c r="F2321" s="8" t="s">
        <v>766</v>
      </c>
      <c r="G2321" s="8" t="s">
        <v>261</v>
      </c>
      <c r="H2321" s="8" t="s">
        <v>260</v>
      </c>
      <c r="I2321" s="17" t="s">
        <v>22920</v>
      </c>
      <c r="J2321" s="19" t="str">
        <f t="shared" si="252"/>
        <v>"res_ward_2320"</v>
      </c>
      <c r="K2321" t="str">
        <f t="shared" si="253"/>
        <v>"Xã Tân Văn"</v>
      </c>
      <c r="L2321" t="str">
        <f t="shared" si="254"/>
        <v>"VN-20-181-06121"</v>
      </c>
      <c r="M2321" t="str">
        <f t="shared" si="255"/>
        <v>"Xã Tân Văn - Huyện Bình Gia - Tỉnh Lạng Sơn"</v>
      </c>
      <c r="N2321" t="str">
        <f t="shared" si="256"/>
        <v>"Xã Tân Văn - Huyện Bình Gia"</v>
      </c>
      <c r="O2321" t="str">
        <f>VLOOKUP(E2321,district_data,7,0)</f>
        <v>"res_district_181"</v>
      </c>
      <c r="P2321" t="str">
        <f t="shared" si="257"/>
        <v>"VN-20"</v>
      </c>
      <c r="Q2321" t="s">
        <v>1910</v>
      </c>
      <c r="R2321">
        <f t="shared" si="258"/>
        <v>1</v>
      </c>
    </row>
    <row r="2322" spans="1:18" ht="17" x14ac:dyDescent="0.15">
      <c r="A2322" s="8" t="s">
        <v>6370</v>
      </c>
      <c r="B2322" s="8" t="s">
        <v>6371</v>
      </c>
      <c r="C2322" s="8"/>
      <c r="D2322" s="8" t="s">
        <v>2171</v>
      </c>
      <c r="E2322" s="8" t="s">
        <v>767</v>
      </c>
      <c r="F2322" s="8" t="s">
        <v>768</v>
      </c>
      <c r="G2322" s="8" t="s">
        <v>261</v>
      </c>
      <c r="H2322" s="8" t="s">
        <v>260</v>
      </c>
      <c r="I2322" s="17" t="s">
        <v>22921</v>
      </c>
      <c r="J2322" s="19" t="str">
        <f t="shared" si="252"/>
        <v>"res_ward_2321"</v>
      </c>
      <c r="K2322" t="str">
        <f t="shared" si="253"/>
        <v>"Thị trấn Na Sầm"</v>
      </c>
      <c r="L2322" t="str">
        <f t="shared" si="254"/>
        <v>"VN-20-182-06124"</v>
      </c>
      <c r="M2322" t="str">
        <f t="shared" si="255"/>
        <v>"Thị trấn Na Sầm - Huyện Văn Lãng - Tỉnh Lạng Sơn"</v>
      </c>
      <c r="N2322" t="str">
        <f t="shared" si="256"/>
        <v>"Thị trấn Na Sầm - Huyện Văn Lãng"</v>
      </c>
      <c r="O2322" t="str">
        <f>VLOOKUP(E2322,district_data,7,0)</f>
        <v>"res_district_182"</v>
      </c>
      <c r="P2322" t="str">
        <f t="shared" si="257"/>
        <v>"VN-20"</v>
      </c>
      <c r="Q2322" t="s">
        <v>1910</v>
      </c>
      <c r="R2322">
        <f t="shared" si="258"/>
        <v>2</v>
      </c>
    </row>
    <row r="2323" spans="1:18" ht="17" x14ac:dyDescent="0.15">
      <c r="A2323" s="8" t="s">
        <v>6372</v>
      </c>
      <c r="B2323" s="8" t="s">
        <v>6373</v>
      </c>
      <c r="C2323" s="8"/>
      <c r="D2323" s="8" t="s">
        <v>2174</v>
      </c>
      <c r="E2323" s="8" t="s">
        <v>767</v>
      </c>
      <c r="F2323" s="8" t="s">
        <v>768</v>
      </c>
      <c r="G2323" s="8" t="s">
        <v>261</v>
      </c>
      <c r="H2323" s="8" t="s">
        <v>260</v>
      </c>
      <c r="I2323" s="17" t="s">
        <v>22922</v>
      </c>
      <c r="J2323" s="19" t="str">
        <f t="shared" si="252"/>
        <v>"res_ward_2322"</v>
      </c>
      <c r="K2323" t="str">
        <f t="shared" si="253"/>
        <v>"Xã Trùng Khánh"</v>
      </c>
      <c r="L2323" t="str">
        <f t="shared" si="254"/>
        <v>"VN-20-182-06127"</v>
      </c>
      <c r="M2323" t="str">
        <f t="shared" si="255"/>
        <v>"Xã Trùng Khánh - Huyện Văn Lãng - Tỉnh Lạng Sơn"</v>
      </c>
      <c r="N2323" t="str">
        <f t="shared" si="256"/>
        <v>"Xã Trùng Khánh - Huyện Văn Lãng"</v>
      </c>
      <c r="O2323" t="str">
        <f>VLOOKUP(E2323,district_data,7,0)</f>
        <v>"res_district_182"</v>
      </c>
      <c r="P2323" t="str">
        <f t="shared" si="257"/>
        <v>"VN-20"</v>
      </c>
      <c r="Q2323" t="s">
        <v>1910</v>
      </c>
      <c r="R2323">
        <f t="shared" si="258"/>
        <v>1</v>
      </c>
    </row>
    <row r="2324" spans="1:18" ht="17" x14ac:dyDescent="0.15">
      <c r="A2324" s="8" t="s">
        <v>6374</v>
      </c>
      <c r="B2324" s="8" t="s">
        <v>6375</v>
      </c>
      <c r="C2324" s="8"/>
      <c r="D2324" s="8" t="s">
        <v>2174</v>
      </c>
      <c r="E2324" s="8" t="s">
        <v>767</v>
      </c>
      <c r="F2324" s="8" t="s">
        <v>768</v>
      </c>
      <c r="G2324" s="8" t="s">
        <v>261</v>
      </c>
      <c r="H2324" s="8" t="s">
        <v>260</v>
      </c>
      <c r="I2324" s="17" t="s">
        <v>22923</v>
      </c>
      <c r="J2324" s="19" t="str">
        <f t="shared" si="252"/>
        <v>"res_ward_2323"</v>
      </c>
      <c r="K2324" t="str">
        <f t="shared" si="253"/>
        <v>"Xã Bắc La"</v>
      </c>
      <c r="L2324" t="str">
        <f t="shared" si="254"/>
        <v>"VN-20-182-06133"</v>
      </c>
      <c r="M2324" t="str">
        <f t="shared" si="255"/>
        <v>"Xã Bắc La - Huyện Văn Lãng - Tỉnh Lạng Sơn"</v>
      </c>
      <c r="N2324" t="str">
        <f t="shared" si="256"/>
        <v>"Xã Bắc La - Huyện Văn Lãng"</v>
      </c>
      <c r="O2324" t="str">
        <f>VLOOKUP(E2324,district_data,7,0)</f>
        <v>"res_district_182"</v>
      </c>
      <c r="P2324" t="str">
        <f t="shared" si="257"/>
        <v>"VN-20"</v>
      </c>
      <c r="Q2324" t="s">
        <v>1910</v>
      </c>
      <c r="R2324">
        <f t="shared" si="258"/>
        <v>1</v>
      </c>
    </row>
    <row r="2325" spans="1:18" ht="17" x14ac:dyDescent="0.15">
      <c r="A2325" s="8" t="s">
        <v>6376</v>
      </c>
      <c r="B2325" s="8" t="s">
        <v>3735</v>
      </c>
      <c r="C2325" s="8"/>
      <c r="D2325" s="8" t="s">
        <v>2174</v>
      </c>
      <c r="E2325" s="8" t="s">
        <v>767</v>
      </c>
      <c r="F2325" s="8" t="s">
        <v>768</v>
      </c>
      <c r="G2325" s="8" t="s">
        <v>261</v>
      </c>
      <c r="H2325" s="8" t="s">
        <v>260</v>
      </c>
      <c r="I2325" s="17" t="s">
        <v>22924</v>
      </c>
      <c r="J2325" s="19" t="str">
        <f t="shared" si="252"/>
        <v>"res_ward_2324"</v>
      </c>
      <c r="K2325" t="str">
        <f t="shared" si="253"/>
        <v>"Xã Thụy Hùng"</v>
      </c>
      <c r="L2325" t="str">
        <f t="shared" si="254"/>
        <v>"VN-20-182-06136"</v>
      </c>
      <c r="M2325" t="str">
        <f t="shared" si="255"/>
        <v>"Xã Thụy Hùng - Huyện Văn Lãng - Tỉnh Lạng Sơn"</v>
      </c>
      <c r="N2325" t="str">
        <f t="shared" si="256"/>
        <v>"Xã Thụy Hùng - Huyện Văn Lãng"</v>
      </c>
      <c r="O2325" t="str">
        <f>VLOOKUP(E2325,district_data,7,0)</f>
        <v>"res_district_182"</v>
      </c>
      <c r="P2325" t="str">
        <f t="shared" si="257"/>
        <v>"VN-20"</v>
      </c>
      <c r="Q2325" t="s">
        <v>1910</v>
      </c>
      <c r="R2325">
        <f t="shared" si="258"/>
        <v>1</v>
      </c>
    </row>
    <row r="2326" spans="1:18" ht="17" x14ac:dyDescent="0.15">
      <c r="A2326" s="8" t="s">
        <v>6377</v>
      </c>
      <c r="B2326" s="8" t="s">
        <v>6378</v>
      </c>
      <c r="C2326" s="8"/>
      <c r="D2326" s="8" t="s">
        <v>2174</v>
      </c>
      <c r="E2326" s="8" t="s">
        <v>767</v>
      </c>
      <c r="F2326" s="8" t="s">
        <v>768</v>
      </c>
      <c r="G2326" s="8" t="s">
        <v>261</v>
      </c>
      <c r="H2326" s="8" t="s">
        <v>260</v>
      </c>
      <c r="I2326" s="17" t="s">
        <v>22925</v>
      </c>
      <c r="J2326" s="19" t="str">
        <f t="shared" si="252"/>
        <v>"res_ward_2325"</v>
      </c>
      <c r="K2326" t="str">
        <f t="shared" si="253"/>
        <v>"Xã Bắc Hùng"</v>
      </c>
      <c r="L2326" t="str">
        <f t="shared" si="254"/>
        <v>"VN-20-182-06139"</v>
      </c>
      <c r="M2326" t="str">
        <f t="shared" si="255"/>
        <v>"Xã Bắc Hùng - Huyện Văn Lãng - Tỉnh Lạng Sơn"</v>
      </c>
      <c r="N2326" t="str">
        <f t="shared" si="256"/>
        <v>"Xã Bắc Hùng - Huyện Văn Lãng"</v>
      </c>
      <c r="O2326" t="str">
        <f>VLOOKUP(E2326,district_data,7,0)</f>
        <v>"res_district_182"</v>
      </c>
      <c r="P2326" t="str">
        <f t="shared" si="257"/>
        <v>"VN-20"</v>
      </c>
      <c r="Q2326" t="s">
        <v>1910</v>
      </c>
      <c r="R2326">
        <f t="shared" si="258"/>
        <v>1</v>
      </c>
    </row>
    <row r="2327" spans="1:18" ht="17" x14ac:dyDescent="0.15">
      <c r="A2327" s="8" t="s">
        <v>6379</v>
      </c>
      <c r="B2327" s="8" t="s">
        <v>6380</v>
      </c>
      <c r="C2327" s="8"/>
      <c r="D2327" s="8" t="s">
        <v>2174</v>
      </c>
      <c r="E2327" s="8" t="s">
        <v>767</v>
      </c>
      <c r="F2327" s="8" t="s">
        <v>768</v>
      </c>
      <c r="G2327" s="8" t="s">
        <v>261</v>
      </c>
      <c r="H2327" s="8" t="s">
        <v>260</v>
      </c>
      <c r="I2327" s="17" t="s">
        <v>22926</v>
      </c>
      <c r="J2327" s="19" t="str">
        <f t="shared" si="252"/>
        <v>"res_ward_2326"</v>
      </c>
      <c r="K2327" t="str">
        <f t="shared" si="253"/>
        <v>"Xã Tân Tác"</v>
      </c>
      <c r="L2327" t="str">
        <f t="shared" si="254"/>
        <v>"VN-20-182-06142"</v>
      </c>
      <c r="M2327" t="str">
        <f t="shared" si="255"/>
        <v>"Xã Tân Tác - Huyện Văn Lãng - Tỉnh Lạng Sơn"</v>
      </c>
      <c r="N2327" t="str">
        <f t="shared" si="256"/>
        <v>"Xã Tân Tác - Huyện Văn Lãng"</v>
      </c>
      <c r="O2327" t="str">
        <f>VLOOKUP(E2327,district_data,7,0)</f>
        <v>"res_district_182"</v>
      </c>
      <c r="P2327" t="str">
        <f t="shared" si="257"/>
        <v>"VN-20"</v>
      </c>
      <c r="Q2327" t="s">
        <v>1910</v>
      </c>
      <c r="R2327">
        <f t="shared" si="258"/>
        <v>1</v>
      </c>
    </row>
    <row r="2328" spans="1:18" ht="17" x14ac:dyDescent="0.15">
      <c r="A2328" s="8" t="s">
        <v>6381</v>
      </c>
      <c r="B2328" s="8" t="s">
        <v>3535</v>
      </c>
      <c r="C2328" s="8"/>
      <c r="D2328" s="8" t="s">
        <v>2174</v>
      </c>
      <c r="E2328" s="8" t="s">
        <v>767</v>
      </c>
      <c r="F2328" s="8" t="s">
        <v>768</v>
      </c>
      <c r="G2328" s="8" t="s">
        <v>261</v>
      </c>
      <c r="H2328" s="8" t="s">
        <v>260</v>
      </c>
      <c r="I2328" s="17" t="s">
        <v>22927</v>
      </c>
      <c r="J2328" s="19" t="str">
        <f t="shared" si="252"/>
        <v>"res_ward_2327"</v>
      </c>
      <c r="K2328" t="str">
        <f t="shared" si="253"/>
        <v>"Xã Thanh Long"</v>
      </c>
      <c r="L2328" t="str">
        <f t="shared" si="254"/>
        <v>"VN-20-182-06148"</v>
      </c>
      <c r="M2328" t="str">
        <f t="shared" si="255"/>
        <v>"Xã Thanh Long - Huyện Văn Lãng - Tỉnh Lạng Sơn"</v>
      </c>
      <c r="N2328" t="str">
        <f t="shared" si="256"/>
        <v>"Xã Thanh Long - Huyện Văn Lãng"</v>
      </c>
      <c r="O2328" t="str">
        <f>VLOOKUP(E2328,district_data,7,0)</f>
        <v>"res_district_182"</v>
      </c>
      <c r="P2328" t="str">
        <f t="shared" si="257"/>
        <v>"VN-20"</v>
      </c>
      <c r="Q2328" t="s">
        <v>1910</v>
      </c>
      <c r="R2328">
        <f t="shared" si="258"/>
        <v>1</v>
      </c>
    </row>
    <row r="2329" spans="1:18" ht="17" x14ac:dyDescent="0.15">
      <c r="A2329" s="8" t="s">
        <v>6382</v>
      </c>
      <c r="B2329" s="8" t="s">
        <v>6383</v>
      </c>
      <c r="C2329" s="8"/>
      <c r="D2329" s="8" t="s">
        <v>2174</v>
      </c>
      <c r="E2329" s="8" t="s">
        <v>767</v>
      </c>
      <c r="F2329" s="8" t="s">
        <v>768</v>
      </c>
      <c r="G2329" s="8" t="s">
        <v>261</v>
      </c>
      <c r="H2329" s="8" t="s">
        <v>260</v>
      </c>
      <c r="I2329" s="17" t="s">
        <v>22928</v>
      </c>
      <c r="J2329" s="19" t="str">
        <f t="shared" si="252"/>
        <v>"res_ward_2328"</v>
      </c>
      <c r="K2329" t="str">
        <f t="shared" si="253"/>
        <v>"Xã Hội Hoan"</v>
      </c>
      <c r="L2329" t="str">
        <f t="shared" si="254"/>
        <v>"VN-20-182-06151"</v>
      </c>
      <c r="M2329" t="str">
        <f t="shared" si="255"/>
        <v>"Xã Hội Hoan - Huyện Văn Lãng - Tỉnh Lạng Sơn"</v>
      </c>
      <c r="N2329" t="str">
        <f t="shared" si="256"/>
        <v>"Xã Hội Hoan - Huyện Văn Lãng"</v>
      </c>
      <c r="O2329" t="str">
        <f>VLOOKUP(E2329,district_data,7,0)</f>
        <v>"res_district_182"</v>
      </c>
      <c r="P2329" t="str">
        <f t="shared" si="257"/>
        <v>"VN-20"</v>
      </c>
      <c r="Q2329" t="s">
        <v>1910</v>
      </c>
      <c r="R2329">
        <f t="shared" si="258"/>
        <v>1</v>
      </c>
    </row>
    <row r="2330" spans="1:18" ht="17" x14ac:dyDescent="0.15">
      <c r="A2330" s="8" t="s">
        <v>6384</v>
      </c>
      <c r="B2330" s="8" t="s">
        <v>6385</v>
      </c>
      <c r="C2330" s="8"/>
      <c r="D2330" s="8" t="s">
        <v>2174</v>
      </c>
      <c r="E2330" s="8" t="s">
        <v>767</v>
      </c>
      <c r="F2330" s="8" t="s">
        <v>768</v>
      </c>
      <c r="G2330" s="8" t="s">
        <v>261</v>
      </c>
      <c r="H2330" s="8" t="s">
        <v>260</v>
      </c>
      <c r="I2330" s="17" t="s">
        <v>22929</v>
      </c>
      <c r="J2330" s="19" t="str">
        <f t="shared" si="252"/>
        <v>"res_ward_2329"</v>
      </c>
      <c r="K2330" t="str">
        <f t="shared" si="253"/>
        <v>"Xã Bắc Việt"</v>
      </c>
      <c r="L2330" t="str">
        <f t="shared" si="254"/>
        <v>"VN-20-182-06154"</v>
      </c>
      <c r="M2330" t="str">
        <f t="shared" si="255"/>
        <v>"Xã Bắc Việt - Huyện Văn Lãng - Tỉnh Lạng Sơn"</v>
      </c>
      <c r="N2330" t="str">
        <f t="shared" si="256"/>
        <v>"Xã Bắc Việt - Huyện Văn Lãng"</v>
      </c>
      <c r="O2330" t="str">
        <f>VLOOKUP(E2330,district_data,7,0)</f>
        <v>"res_district_182"</v>
      </c>
      <c r="P2330" t="str">
        <f t="shared" si="257"/>
        <v>"VN-20"</v>
      </c>
      <c r="Q2330" t="s">
        <v>1910</v>
      </c>
      <c r="R2330">
        <f t="shared" si="258"/>
        <v>1</v>
      </c>
    </row>
    <row r="2331" spans="1:18" ht="17" x14ac:dyDescent="0.15">
      <c r="A2331" s="8" t="s">
        <v>6386</v>
      </c>
      <c r="B2331" s="8" t="s">
        <v>6387</v>
      </c>
      <c r="C2331" s="8"/>
      <c r="D2331" s="8" t="s">
        <v>2174</v>
      </c>
      <c r="E2331" s="8" t="s">
        <v>767</v>
      </c>
      <c r="F2331" s="8" t="s">
        <v>768</v>
      </c>
      <c r="G2331" s="8" t="s">
        <v>261</v>
      </c>
      <c r="H2331" s="8" t="s">
        <v>260</v>
      </c>
      <c r="I2331" s="17" t="s">
        <v>22930</v>
      </c>
      <c r="J2331" s="19" t="str">
        <f t="shared" si="252"/>
        <v>"res_ward_2330"</v>
      </c>
      <c r="K2331" t="str">
        <f t="shared" si="253"/>
        <v>"Xã Hoàng Việt"</v>
      </c>
      <c r="L2331" t="str">
        <f t="shared" si="254"/>
        <v>"VN-20-182-06157"</v>
      </c>
      <c r="M2331" t="str">
        <f t="shared" si="255"/>
        <v>"Xã Hoàng Việt - Huyện Văn Lãng - Tỉnh Lạng Sơn"</v>
      </c>
      <c r="N2331" t="str">
        <f t="shared" si="256"/>
        <v>"Xã Hoàng Việt - Huyện Văn Lãng"</v>
      </c>
      <c r="O2331" t="str">
        <f>VLOOKUP(E2331,district_data,7,0)</f>
        <v>"res_district_182"</v>
      </c>
      <c r="P2331" t="str">
        <f t="shared" si="257"/>
        <v>"VN-20"</v>
      </c>
      <c r="Q2331" t="s">
        <v>1910</v>
      </c>
      <c r="R2331">
        <f t="shared" si="258"/>
        <v>1</v>
      </c>
    </row>
    <row r="2332" spans="1:18" ht="17" x14ac:dyDescent="0.15">
      <c r="A2332" s="8" t="s">
        <v>6388</v>
      </c>
      <c r="B2332" s="8" t="s">
        <v>6389</v>
      </c>
      <c r="C2332" s="8"/>
      <c r="D2332" s="8" t="s">
        <v>2174</v>
      </c>
      <c r="E2332" s="8" t="s">
        <v>767</v>
      </c>
      <c r="F2332" s="8" t="s">
        <v>768</v>
      </c>
      <c r="G2332" s="8" t="s">
        <v>261</v>
      </c>
      <c r="H2332" s="8" t="s">
        <v>260</v>
      </c>
      <c r="I2332" s="17" t="s">
        <v>22931</v>
      </c>
      <c r="J2332" s="19" t="str">
        <f t="shared" si="252"/>
        <v>"res_ward_2331"</v>
      </c>
      <c r="K2332" t="str">
        <f t="shared" si="253"/>
        <v>"Xã Gia Miễn"</v>
      </c>
      <c r="L2332" t="str">
        <f t="shared" si="254"/>
        <v>"VN-20-182-06160"</v>
      </c>
      <c r="M2332" t="str">
        <f t="shared" si="255"/>
        <v>"Xã Gia Miễn - Huyện Văn Lãng - Tỉnh Lạng Sơn"</v>
      </c>
      <c r="N2332" t="str">
        <f t="shared" si="256"/>
        <v>"Xã Gia Miễn - Huyện Văn Lãng"</v>
      </c>
      <c r="O2332" t="str">
        <f>VLOOKUP(E2332,district_data,7,0)</f>
        <v>"res_district_182"</v>
      </c>
      <c r="P2332" t="str">
        <f t="shared" si="257"/>
        <v>"VN-20"</v>
      </c>
      <c r="Q2332" t="s">
        <v>1910</v>
      </c>
      <c r="R2332">
        <f t="shared" si="258"/>
        <v>1</v>
      </c>
    </row>
    <row r="2333" spans="1:18" ht="17" x14ac:dyDescent="0.15">
      <c r="A2333" s="8" t="s">
        <v>6390</v>
      </c>
      <c r="B2333" s="8" t="s">
        <v>6391</v>
      </c>
      <c r="C2333" s="8"/>
      <c r="D2333" s="8" t="s">
        <v>2174</v>
      </c>
      <c r="E2333" s="8" t="s">
        <v>767</v>
      </c>
      <c r="F2333" s="8" t="s">
        <v>768</v>
      </c>
      <c r="G2333" s="8" t="s">
        <v>261</v>
      </c>
      <c r="H2333" s="8" t="s">
        <v>260</v>
      </c>
      <c r="I2333" s="17" t="s">
        <v>22932</v>
      </c>
      <c r="J2333" s="19" t="str">
        <f t="shared" si="252"/>
        <v>"res_ward_2332"</v>
      </c>
      <c r="K2333" t="str">
        <f t="shared" si="253"/>
        <v>"Xã Thành Hòa"</v>
      </c>
      <c r="L2333" t="str">
        <f t="shared" si="254"/>
        <v>"VN-20-182-06163"</v>
      </c>
      <c r="M2333" t="str">
        <f t="shared" si="255"/>
        <v>"Xã Thành Hòa - Huyện Văn Lãng - Tỉnh Lạng Sơn"</v>
      </c>
      <c r="N2333" t="str">
        <f t="shared" si="256"/>
        <v>"Xã Thành Hòa - Huyện Văn Lãng"</v>
      </c>
      <c r="O2333" t="str">
        <f>VLOOKUP(E2333,district_data,7,0)</f>
        <v>"res_district_182"</v>
      </c>
      <c r="P2333" t="str">
        <f t="shared" si="257"/>
        <v>"VN-20"</v>
      </c>
      <c r="Q2333" t="s">
        <v>1910</v>
      </c>
      <c r="R2333">
        <f t="shared" si="258"/>
        <v>1</v>
      </c>
    </row>
    <row r="2334" spans="1:18" ht="17" x14ac:dyDescent="0.15">
      <c r="A2334" s="8" t="s">
        <v>6392</v>
      </c>
      <c r="B2334" s="8" t="s">
        <v>4186</v>
      </c>
      <c r="C2334" s="8"/>
      <c r="D2334" s="8" t="s">
        <v>2174</v>
      </c>
      <c r="E2334" s="8" t="s">
        <v>767</v>
      </c>
      <c r="F2334" s="8" t="s">
        <v>768</v>
      </c>
      <c r="G2334" s="8" t="s">
        <v>261</v>
      </c>
      <c r="H2334" s="8" t="s">
        <v>260</v>
      </c>
      <c r="I2334" s="17" t="s">
        <v>22933</v>
      </c>
      <c r="J2334" s="19" t="str">
        <f t="shared" si="252"/>
        <v>"res_ward_2333"</v>
      </c>
      <c r="K2334" t="str">
        <f t="shared" si="253"/>
        <v>"Xã Tân Thanh"</v>
      </c>
      <c r="L2334" t="str">
        <f t="shared" si="254"/>
        <v>"VN-20-182-06166"</v>
      </c>
      <c r="M2334" t="str">
        <f t="shared" si="255"/>
        <v>"Xã Tân Thanh - Huyện Văn Lãng - Tỉnh Lạng Sơn"</v>
      </c>
      <c r="N2334" t="str">
        <f t="shared" si="256"/>
        <v>"Xã Tân Thanh - Huyện Văn Lãng"</v>
      </c>
      <c r="O2334" t="str">
        <f>VLOOKUP(E2334,district_data,7,0)</f>
        <v>"res_district_182"</v>
      </c>
      <c r="P2334" t="str">
        <f t="shared" si="257"/>
        <v>"VN-20"</v>
      </c>
      <c r="Q2334" t="s">
        <v>1910</v>
      </c>
      <c r="R2334">
        <f t="shared" si="258"/>
        <v>1</v>
      </c>
    </row>
    <row r="2335" spans="1:18" ht="17" x14ac:dyDescent="0.15">
      <c r="A2335" s="8" t="s">
        <v>6393</v>
      </c>
      <c r="B2335" s="8" t="s">
        <v>4027</v>
      </c>
      <c r="C2335" s="8"/>
      <c r="D2335" s="8" t="s">
        <v>2174</v>
      </c>
      <c r="E2335" s="8" t="s">
        <v>767</v>
      </c>
      <c r="F2335" s="8" t="s">
        <v>768</v>
      </c>
      <c r="G2335" s="8" t="s">
        <v>261</v>
      </c>
      <c r="H2335" s="8" t="s">
        <v>260</v>
      </c>
      <c r="I2335" s="17" t="s">
        <v>22934</v>
      </c>
      <c r="J2335" s="19" t="str">
        <f t="shared" si="252"/>
        <v>"res_ward_2334"</v>
      </c>
      <c r="K2335" t="str">
        <f t="shared" si="253"/>
        <v>"Xã Tân Mỹ"</v>
      </c>
      <c r="L2335" t="str">
        <f t="shared" si="254"/>
        <v>"VN-20-182-06172"</v>
      </c>
      <c r="M2335" t="str">
        <f t="shared" si="255"/>
        <v>"Xã Tân Mỹ - Huyện Văn Lãng - Tỉnh Lạng Sơn"</v>
      </c>
      <c r="N2335" t="str">
        <f t="shared" si="256"/>
        <v>"Xã Tân Mỹ - Huyện Văn Lãng"</v>
      </c>
      <c r="O2335" t="str">
        <f>VLOOKUP(E2335,district_data,7,0)</f>
        <v>"res_district_182"</v>
      </c>
      <c r="P2335" t="str">
        <f t="shared" si="257"/>
        <v>"VN-20"</v>
      </c>
      <c r="Q2335" t="s">
        <v>1910</v>
      </c>
      <c r="R2335">
        <f t="shared" si="258"/>
        <v>1</v>
      </c>
    </row>
    <row r="2336" spans="1:18" ht="17" x14ac:dyDescent="0.15">
      <c r="A2336" s="8" t="s">
        <v>6394</v>
      </c>
      <c r="B2336" s="8" t="s">
        <v>2929</v>
      </c>
      <c r="C2336" s="8"/>
      <c r="D2336" s="8" t="s">
        <v>2174</v>
      </c>
      <c r="E2336" s="8" t="s">
        <v>767</v>
      </c>
      <c r="F2336" s="8" t="s">
        <v>768</v>
      </c>
      <c r="G2336" s="8" t="s">
        <v>261</v>
      </c>
      <c r="H2336" s="8" t="s">
        <v>260</v>
      </c>
      <c r="I2336" s="17" t="s">
        <v>22935</v>
      </c>
      <c r="J2336" s="19" t="str">
        <f t="shared" si="252"/>
        <v>"res_ward_2335"</v>
      </c>
      <c r="K2336" t="str">
        <f t="shared" si="253"/>
        <v>"Xã Hồng Thái"</v>
      </c>
      <c r="L2336" t="str">
        <f t="shared" si="254"/>
        <v>"VN-20-182-06175"</v>
      </c>
      <c r="M2336" t="str">
        <f t="shared" si="255"/>
        <v>"Xã Hồng Thái - Huyện Văn Lãng - Tỉnh Lạng Sơn"</v>
      </c>
      <c r="N2336" t="str">
        <f t="shared" si="256"/>
        <v>"Xã Hồng Thái - Huyện Văn Lãng"</v>
      </c>
      <c r="O2336" t="str">
        <f>VLOOKUP(E2336,district_data,7,0)</f>
        <v>"res_district_182"</v>
      </c>
      <c r="P2336" t="str">
        <f t="shared" si="257"/>
        <v>"VN-20"</v>
      </c>
      <c r="Q2336" t="s">
        <v>1910</v>
      </c>
      <c r="R2336">
        <f t="shared" si="258"/>
        <v>1</v>
      </c>
    </row>
    <row r="2337" spans="1:18" ht="17" x14ac:dyDescent="0.15">
      <c r="A2337" s="8" t="s">
        <v>6395</v>
      </c>
      <c r="B2337" s="8" t="s">
        <v>6396</v>
      </c>
      <c r="C2337" s="8"/>
      <c r="D2337" s="8" t="s">
        <v>2174</v>
      </c>
      <c r="E2337" s="8" t="s">
        <v>767</v>
      </c>
      <c r="F2337" s="8" t="s">
        <v>768</v>
      </c>
      <c r="G2337" s="8" t="s">
        <v>261</v>
      </c>
      <c r="H2337" s="8" t="s">
        <v>260</v>
      </c>
      <c r="I2337" s="17" t="s">
        <v>22936</v>
      </c>
      <c r="J2337" s="19" t="str">
        <f t="shared" si="252"/>
        <v>"res_ward_2336"</v>
      </c>
      <c r="K2337" t="str">
        <f t="shared" si="253"/>
        <v>"Xã  Hoàng Văn Thụ"</v>
      </c>
      <c r="L2337" t="str">
        <f t="shared" si="254"/>
        <v>"VN-20-182-06178"</v>
      </c>
      <c r="M2337" t="str">
        <f t="shared" si="255"/>
        <v>"Xã  Hoàng Văn Thụ - Huyện Văn Lãng - Tỉnh Lạng Sơn"</v>
      </c>
      <c r="N2337" t="str">
        <f t="shared" si="256"/>
        <v>"Xã  Hoàng Văn Thụ - Huyện Văn Lãng"</v>
      </c>
      <c r="O2337" t="str">
        <f>VLOOKUP(E2337,district_data,7,0)</f>
        <v>"res_district_182"</v>
      </c>
      <c r="P2337" t="str">
        <f t="shared" si="257"/>
        <v>"VN-20"</v>
      </c>
      <c r="Q2337" t="s">
        <v>1910</v>
      </c>
      <c r="R2337">
        <f t="shared" si="258"/>
        <v>1</v>
      </c>
    </row>
    <row r="2338" spans="1:18" ht="17" x14ac:dyDescent="0.15">
      <c r="A2338" s="8" t="s">
        <v>6397</v>
      </c>
      <c r="B2338" s="8" t="s">
        <v>6398</v>
      </c>
      <c r="C2338" s="8"/>
      <c r="D2338" s="8" t="s">
        <v>2174</v>
      </c>
      <c r="E2338" s="8" t="s">
        <v>767</v>
      </c>
      <c r="F2338" s="8" t="s">
        <v>768</v>
      </c>
      <c r="G2338" s="8" t="s">
        <v>261</v>
      </c>
      <c r="H2338" s="8" t="s">
        <v>260</v>
      </c>
      <c r="I2338" s="17" t="s">
        <v>22937</v>
      </c>
      <c r="J2338" s="19" t="str">
        <f t="shared" si="252"/>
        <v>"res_ward_2337"</v>
      </c>
      <c r="K2338" t="str">
        <f t="shared" si="253"/>
        <v>"Xã Nhạc Kỳ"</v>
      </c>
      <c r="L2338" t="str">
        <f t="shared" si="254"/>
        <v>"VN-20-182-06181"</v>
      </c>
      <c r="M2338" t="str">
        <f t="shared" si="255"/>
        <v>"Xã Nhạc Kỳ - Huyện Văn Lãng - Tỉnh Lạng Sơn"</v>
      </c>
      <c r="N2338" t="str">
        <f t="shared" si="256"/>
        <v>"Xã Nhạc Kỳ - Huyện Văn Lãng"</v>
      </c>
      <c r="O2338" t="str">
        <f>VLOOKUP(E2338,district_data,7,0)</f>
        <v>"res_district_182"</v>
      </c>
      <c r="P2338" t="str">
        <f t="shared" si="257"/>
        <v>"VN-20"</v>
      </c>
      <c r="Q2338" t="s">
        <v>1910</v>
      </c>
      <c r="R2338">
        <f t="shared" si="258"/>
        <v>1</v>
      </c>
    </row>
    <row r="2339" spans="1:18" ht="17" x14ac:dyDescent="0.15">
      <c r="A2339" s="8" t="s">
        <v>6399</v>
      </c>
      <c r="B2339" s="8" t="s">
        <v>6400</v>
      </c>
      <c r="C2339" s="8"/>
      <c r="D2339" s="8" t="s">
        <v>2171</v>
      </c>
      <c r="E2339" s="8" t="s">
        <v>769</v>
      </c>
      <c r="F2339" s="8" t="s">
        <v>770</v>
      </c>
      <c r="G2339" s="8" t="s">
        <v>261</v>
      </c>
      <c r="H2339" s="8" t="s">
        <v>260</v>
      </c>
      <c r="I2339" s="17" t="s">
        <v>22938</v>
      </c>
      <c r="J2339" s="19" t="str">
        <f t="shared" si="252"/>
        <v>"res_ward_2338"</v>
      </c>
      <c r="K2339" t="str">
        <f t="shared" si="253"/>
        <v>"Thị trấn Đồng Đăng"</v>
      </c>
      <c r="L2339" t="str">
        <f t="shared" si="254"/>
        <v>"VN-20-183-06184"</v>
      </c>
      <c r="M2339" t="str">
        <f t="shared" si="255"/>
        <v>"Thị trấn Đồng Đăng - Huyện Cao Lộc - Tỉnh Lạng Sơn"</v>
      </c>
      <c r="N2339" t="str">
        <f t="shared" si="256"/>
        <v>"Thị trấn Đồng Đăng - Huyện Cao Lộc"</v>
      </c>
      <c r="O2339" t="str">
        <f>VLOOKUP(E2339,district_data,7,0)</f>
        <v>"res_district_183"</v>
      </c>
      <c r="P2339" t="str">
        <f t="shared" si="257"/>
        <v>"VN-20"</v>
      </c>
      <c r="Q2339" t="s">
        <v>1910</v>
      </c>
      <c r="R2339">
        <f t="shared" si="258"/>
        <v>2</v>
      </c>
    </row>
    <row r="2340" spans="1:18" ht="17" x14ac:dyDescent="0.15">
      <c r="A2340" s="8" t="s">
        <v>6401</v>
      </c>
      <c r="B2340" s="8" t="s">
        <v>6402</v>
      </c>
      <c r="C2340" s="8"/>
      <c r="D2340" s="8" t="s">
        <v>2171</v>
      </c>
      <c r="E2340" s="8" t="s">
        <v>769</v>
      </c>
      <c r="F2340" s="8" t="s">
        <v>770</v>
      </c>
      <c r="G2340" s="8" t="s">
        <v>261</v>
      </c>
      <c r="H2340" s="8" t="s">
        <v>260</v>
      </c>
      <c r="I2340" s="17" t="s">
        <v>22939</v>
      </c>
      <c r="J2340" s="19" t="str">
        <f t="shared" si="252"/>
        <v>"res_ward_2339"</v>
      </c>
      <c r="K2340" t="str">
        <f t="shared" si="253"/>
        <v>"Thị trấn Cao Lộc"</v>
      </c>
      <c r="L2340" t="str">
        <f t="shared" si="254"/>
        <v>"VN-20-183-06187"</v>
      </c>
      <c r="M2340" t="str">
        <f t="shared" si="255"/>
        <v>"Thị trấn Cao Lộc - Huyện Cao Lộc - Tỉnh Lạng Sơn"</v>
      </c>
      <c r="N2340" t="str">
        <f t="shared" si="256"/>
        <v>"Thị trấn Cao Lộc - Huyện Cao Lộc"</v>
      </c>
      <c r="O2340" t="str">
        <f>VLOOKUP(E2340,district_data,7,0)</f>
        <v>"res_district_183"</v>
      </c>
      <c r="P2340" t="str">
        <f t="shared" si="257"/>
        <v>"VN-20"</v>
      </c>
      <c r="Q2340" t="s">
        <v>1910</v>
      </c>
      <c r="R2340">
        <f t="shared" si="258"/>
        <v>2</v>
      </c>
    </row>
    <row r="2341" spans="1:18" ht="17" x14ac:dyDescent="0.15">
      <c r="A2341" s="8" t="s">
        <v>6403</v>
      </c>
      <c r="B2341" s="8" t="s">
        <v>6404</v>
      </c>
      <c r="C2341" s="8"/>
      <c r="D2341" s="8" t="s">
        <v>2174</v>
      </c>
      <c r="E2341" s="8" t="s">
        <v>769</v>
      </c>
      <c r="F2341" s="8" t="s">
        <v>770</v>
      </c>
      <c r="G2341" s="8" t="s">
        <v>261</v>
      </c>
      <c r="H2341" s="8" t="s">
        <v>260</v>
      </c>
      <c r="I2341" s="17" t="s">
        <v>22940</v>
      </c>
      <c r="J2341" s="19" t="str">
        <f t="shared" si="252"/>
        <v>"res_ward_2340"</v>
      </c>
      <c r="K2341" t="str">
        <f t="shared" si="253"/>
        <v>"Xã Bảo Lâm"</v>
      </c>
      <c r="L2341" t="str">
        <f t="shared" si="254"/>
        <v>"VN-20-183-06190"</v>
      </c>
      <c r="M2341" t="str">
        <f t="shared" si="255"/>
        <v>"Xã Bảo Lâm - Huyện Cao Lộc - Tỉnh Lạng Sơn"</v>
      </c>
      <c r="N2341" t="str">
        <f t="shared" si="256"/>
        <v>"Xã Bảo Lâm - Huyện Cao Lộc"</v>
      </c>
      <c r="O2341" t="str">
        <f>VLOOKUP(E2341,district_data,7,0)</f>
        <v>"res_district_183"</v>
      </c>
      <c r="P2341" t="str">
        <f t="shared" si="257"/>
        <v>"VN-20"</v>
      </c>
      <c r="Q2341" t="s">
        <v>1910</v>
      </c>
      <c r="R2341">
        <f t="shared" si="258"/>
        <v>1</v>
      </c>
    </row>
    <row r="2342" spans="1:18" ht="17" x14ac:dyDescent="0.15">
      <c r="A2342" s="8" t="s">
        <v>6405</v>
      </c>
      <c r="B2342" s="8" t="s">
        <v>6406</v>
      </c>
      <c r="C2342" s="8"/>
      <c r="D2342" s="8" t="s">
        <v>2174</v>
      </c>
      <c r="E2342" s="8" t="s">
        <v>769</v>
      </c>
      <c r="F2342" s="8" t="s">
        <v>770</v>
      </c>
      <c r="G2342" s="8" t="s">
        <v>261</v>
      </c>
      <c r="H2342" s="8" t="s">
        <v>260</v>
      </c>
      <c r="I2342" s="17" t="s">
        <v>22941</v>
      </c>
      <c r="J2342" s="19" t="str">
        <f t="shared" si="252"/>
        <v>"res_ward_2341"</v>
      </c>
      <c r="K2342" t="str">
        <f t="shared" si="253"/>
        <v>"Xã Thanh Lòa"</v>
      </c>
      <c r="L2342" t="str">
        <f t="shared" si="254"/>
        <v>"VN-20-183-06193"</v>
      </c>
      <c r="M2342" t="str">
        <f t="shared" si="255"/>
        <v>"Xã Thanh Lòa - Huyện Cao Lộc - Tỉnh Lạng Sơn"</v>
      </c>
      <c r="N2342" t="str">
        <f t="shared" si="256"/>
        <v>"Xã Thanh Lòa - Huyện Cao Lộc"</v>
      </c>
      <c r="O2342" t="str">
        <f>VLOOKUP(E2342,district_data,7,0)</f>
        <v>"res_district_183"</v>
      </c>
      <c r="P2342" t="str">
        <f t="shared" si="257"/>
        <v>"VN-20"</v>
      </c>
      <c r="Q2342" t="s">
        <v>1910</v>
      </c>
      <c r="R2342">
        <f t="shared" si="258"/>
        <v>1</v>
      </c>
    </row>
    <row r="2343" spans="1:18" ht="17" x14ac:dyDescent="0.15">
      <c r="A2343" s="8" t="s">
        <v>6407</v>
      </c>
      <c r="B2343" s="8" t="s">
        <v>6408</v>
      </c>
      <c r="C2343" s="8"/>
      <c r="D2343" s="8" t="s">
        <v>2174</v>
      </c>
      <c r="E2343" s="8" t="s">
        <v>769</v>
      </c>
      <c r="F2343" s="8" t="s">
        <v>770</v>
      </c>
      <c r="G2343" s="8" t="s">
        <v>261</v>
      </c>
      <c r="H2343" s="8" t="s">
        <v>260</v>
      </c>
      <c r="I2343" s="17" t="s">
        <v>22942</v>
      </c>
      <c r="J2343" s="19" t="str">
        <f t="shared" si="252"/>
        <v>"res_ward_2342"</v>
      </c>
      <c r="K2343" t="str">
        <f t="shared" si="253"/>
        <v>"Xã Cao Lâu"</v>
      </c>
      <c r="L2343" t="str">
        <f t="shared" si="254"/>
        <v>"VN-20-183-06196"</v>
      </c>
      <c r="M2343" t="str">
        <f t="shared" si="255"/>
        <v>"Xã Cao Lâu - Huyện Cao Lộc - Tỉnh Lạng Sơn"</v>
      </c>
      <c r="N2343" t="str">
        <f t="shared" si="256"/>
        <v>"Xã Cao Lâu - Huyện Cao Lộc"</v>
      </c>
      <c r="O2343" t="str">
        <f>VLOOKUP(E2343,district_data,7,0)</f>
        <v>"res_district_183"</v>
      </c>
      <c r="P2343" t="str">
        <f t="shared" si="257"/>
        <v>"VN-20"</v>
      </c>
      <c r="Q2343" t="s">
        <v>1910</v>
      </c>
      <c r="R2343">
        <f t="shared" si="258"/>
        <v>1</v>
      </c>
    </row>
    <row r="2344" spans="1:18" ht="17" x14ac:dyDescent="0.15">
      <c r="A2344" s="8" t="s">
        <v>6409</v>
      </c>
      <c r="B2344" s="8" t="s">
        <v>6410</v>
      </c>
      <c r="C2344" s="8"/>
      <c r="D2344" s="8" t="s">
        <v>2174</v>
      </c>
      <c r="E2344" s="8" t="s">
        <v>769</v>
      </c>
      <c r="F2344" s="8" t="s">
        <v>770</v>
      </c>
      <c r="G2344" s="8" t="s">
        <v>261</v>
      </c>
      <c r="H2344" s="8" t="s">
        <v>260</v>
      </c>
      <c r="I2344" s="17" t="s">
        <v>22943</v>
      </c>
      <c r="J2344" s="19" t="str">
        <f t="shared" si="252"/>
        <v>"res_ward_2343"</v>
      </c>
      <c r="K2344" t="str">
        <f t="shared" si="253"/>
        <v>"Xã Thạch Đạn"</v>
      </c>
      <c r="L2344" t="str">
        <f t="shared" si="254"/>
        <v>"VN-20-183-06199"</v>
      </c>
      <c r="M2344" t="str">
        <f t="shared" si="255"/>
        <v>"Xã Thạch Đạn - Huyện Cao Lộc - Tỉnh Lạng Sơn"</v>
      </c>
      <c r="N2344" t="str">
        <f t="shared" si="256"/>
        <v>"Xã Thạch Đạn - Huyện Cao Lộc"</v>
      </c>
      <c r="O2344" t="str">
        <f>VLOOKUP(E2344,district_data,7,0)</f>
        <v>"res_district_183"</v>
      </c>
      <c r="P2344" t="str">
        <f t="shared" si="257"/>
        <v>"VN-20"</v>
      </c>
      <c r="Q2344" t="s">
        <v>1910</v>
      </c>
      <c r="R2344">
        <f t="shared" si="258"/>
        <v>1</v>
      </c>
    </row>
    <row r="2345" spans="1:18" ht="17" x14ac:dyDescent="0.15">
      <c r="A2345" s="8" t="s">
        <v>6411</v>
      </c>
      <c r="B2345" s="8" t="s">
        <v>6412</v>
      </c>
      <c r="C2345" s="8"/>
      <c r="D2345" s="8" t="s">
        <v>2174</v>
      </c>
      <c r="E2345" s="8" t="s">
        <v>769</v>
      </c>
      <c r="F2345" s="8" t="s">
        <v>770</v>
      </c>
      <c r="G2345" s="8" t="s">
        <v>261</v>
      </c>
      <c r="H2345" s="8" t="s">
        <v>260</v>
      </c>
      <c r="I2345" s="17" t="s">
        <v>22944</v>
      </c>
      <c r="J2345" s="19" t="str">
        <f t="shared" si="252"/>
        <v>"res_ward_2344"</v>
      </c>
      <c r="K2345" t="str">
        <f t="shared" si="253"/>
        <v>"Xã Xuất Lễ"</v>
      </c>
      <c r="L2345" t="str">
        <f t="shared" si="254"/>
        <v>"VN-20-183-06202"</v>
      </c>
      <c r="M2345" t="str">
        <f t="shared" si="255"/>
        <v>"Xã Xuất Lễ - Huyện Cao Lộc - Tỉnh Lạng Sơn"</v>
      </c>
      <c r="N2345" t="str">
        <f t="shared" si="256"/>
        <v>"Xã Xuất Lễ - Huyện Cao Lộc"</v>
      </c>
      <c r="O2345" t="str">
        <f>VLOOKUP(E2345,district_data,7,0)</f>
        <v>"res_district_183"</v>
      </c>
      <c r="P2345" t="str">
        <f t="shared" si="257"/>
        <v>"VN-20"</v>
      </c>
      <c r="Q2345" t="s">
        <v>1910</v>
      </c>
      <c r="R2345">
        <f t="shared" si="258"/>
        <v>1</v>
      </c>
    </row>
    <row r="2346" spans="1:18" ht="17" x14ac:dyDescent="0.15">
      <c r="A2346" s="8" t="s">
        <v>6413</v>
      </c>
      <c r="B2346" s="8" t="s">
        <v>2799</v>
      </c>
      <c r="C2346" s="8"/>
      <c r="D2346" s="8" t="s">
        <v>2174</v>
      </c>
      <c r="E2346" s="8" t="s">
        <v>769</v>
      </c>
      <c r="F2346" s="8" t="s">
        <v>770</v>
      </c>
      <c r="G2346" s="8" t="s">
        <v>261</v>
      </c>
      <c r="H2346" s="8" t="s">
        <v>260</v>
      </c>
      <c r="I2346" s="17" t="s">
        <v>22945</v>
      </c>
      <c r="J2346" s="19" t="str">
        <f t="shared" si="252"/>
        <v>"res_ward_2345"</v>
      </c>
      <c r="K2346" t="str">
        <f t="shared" si="253"/>
        <v>"Xã Hồng Phong"</v>
      </c>
      <c r="L2346" t="str">
        <f t="shared" si="254"/>
        <v>"VN-20-183-06205"</v>
      </c>
      <c r="M2346" t="str">
        <f t="shared" si="255"/>
        <v>"Xã Hồng Phong - Huyện Cao Lộc - Tỉnh Lạng Sơn"</v>
      </c>
      <c r="N2346" t="str">
        <f t="shared" si="256"/>
        <v>"Xã Hồng Phong - Huyện Cao Lộc"</v>
      </c>
      <c r="O2346" t="str">
        <f>VLOOKUP(E2346,district_data,7,0)</f>
        <v>"res_district_183"</v>
      </c>
      <c r="P2346" t="str">
        <f t="shared" si="257"/>
        <v>"VN-20"</v>
      </c>
      <c r="Q2346" t="s">
        <v>1910</v>
      </c>
      <c r="R2346">
        <f t="shared" si="258"/>
        <v>1</v>
      </c>
    </row>
    <row r="2347" spans="1:18" ht="17" x14ac:dyDescent="0.15">
      <c r="A2347" s="8" t="s">
        <v>6414</v>
      </c>
      <c r="B2347" s="8" t="s">
        <v>3735</v>
      </c>
      <c r="C2347" s="8"/>
      <c r="D2347" s="8" t="s">
        <v>2174</v>
      </c>
      <c r="E2347" s="8" t="s">
        <v>769</v>
      </c>
      <c r="F2347" s="8" t="s">
        <v>770</v>
      </c>
      <c r="G2347" s="8" t="s">
        <v>261</v>
      </c>
      <c r="H2347" s="8" t="s">
        <v>260</v>
      </c>
      <c r="I2347" s="17" t="s">
        <v>22946</v>
      </c>
      <c r="J2347" s="19" t="str">
        <f t="shared" si="252"/>
        <v>"res_ward_2346"</v>
      </c>
      <c r="K2347" t="str">
        <f t="shared" si="253"/>
        <v>"Xã Thụy Hùng"</v>
      </c>
      <c r="L2347" t="str">
        <f t="shared" si="254"/>
        <v>"VN-20-183-06208"</v>
      </c>
      <c r="M2347" t="str">
        <f t="shared" si="255"/>
        <v>"Xã Thụy Hùng - Huyện Cao Lộc - Tỉnh Lạng Sơn"</v>
      </c>
      <c r="N2347" t="str">
        <f t="shared" si="256"/>
        <v>"Xã Thụy Hùng - Huyện Cao Lộc"</v>
      </c>
      <c r="O2347" t="str">
        <f>VLOOKUP(E2347,district_data,7,0)</f>
        <v>"res_district_183"</v>
      </c>
      <c r="P2347" t="str">
        <f t="shared" si="257"/>
        <v>"VN-20"</v>
      </c>
      <c r="Q2347" t="s">
        <v>1910</v>
      </c>
      <c r="R2347">
        <f t="shared" si="258"/>
        <v>1</v>
      </c>
    </row>
    <row r="2348" spans="1:18" ht="17" x14ac:dyDescent="0.15">
      <c r="A2348" s="8" t="s">
        <v>6415</v>
      </c>
      <c r="B2348" s="8" t="s">
        <v>6416</v>
      </c>
      <c r="C2348" s="8"/>
      <c r="D2348" s="8" t="s">
        <v>2174</v>
      </c>
      <c r="E2348" s="8" t="s">
        <v>769</v>
      </c>
      <c r="F2348" s="8" t="s">
        <v>770</v>
      </c>
      <c r="G2348" s="8" t="s">
        <v>261</v>
      </c>
      <c r="H2348" s="8" t="s">
        <v>260</v>
      </c>
      <c r="I2348" s="17" t="s">
        <v>22947</v>
      </c>
      <c r="J2348" s="19" t="str">
        <f t="shared" si="252"/>
        <v>"res_ward_2347"</v>
      </c>
      <c r="K2348" t="str">
        <f t="shared" si="253"/>
        <v>"Xã Lộc Yên"</v>
      </c>
      <c r="L2348" t="str">
        <f t="shared" si="254"/>
        <v>"VN-20-183-06211"</v>
      </c>
      <c r="M2348" t="str">
        <f t="shared" si="255"/>
        <v>"Xã Lộc Yên - Huyện Cao Lộc - Tỉnh Lạng Sơn"</v>
      </c>
      <c r="N2348" t="str">
        <f t="shared" si="256"/>
        <v>"Xã Lộc Yên - Huyện Cao Lộc"</v>
      </c>
      <c r="O2348" t="str">
        <f>VLOOKUP(E2348,district_data,7,0)</f>
        <v>"res_district_183"</v>
      </c>
      <c r="P2348" t="str">
        <f t="shared" si="257"/>
        <v>"VN-20"</v>
      </c>
      <c r="Q2348" t="s">
        <v>1910</v>
      </c>
      <c r="R2348">
        <f t="shared" si="258"/>
        <v>1</v>
      </c>
    </row>
    <row r="2349" spans="1:18" ht="17" x14ac:dyDescent="0.15">
      <c r="A2349" s="8" t="s">
        <v>6417</v>
      </c>
      <c r="B2349" s="8" t="s">
        <v>6418</v>
      </c>
      <c r="C2349" s="8"/>
      <c r="D2349" s="8" t="s">
        <v>2174</v>
      </c>
      <c r="E2349" s="8" t="s">
        <v>769</v>
      </c>
      <c r="F2349" s="8" t="s">
        <v>770</v>
      </c>
      <c r="G2349" s="8" t="s">
        <v>261</v>
      </c>
      <c r="H2349" s="8" t="s">
        <v>260</v>
      </c>
      <c r="I2349" s="17" t="s">
        <v>22948</v>
      </c>
      <c r="J2349" s="19" t="str">
        <f t="shared" si="252"/>
        <v>"res_ward_2348"</v>
      </c>
      <c r="K2349" t="str">
        <f t="shared" si="253"/>
        <v>"Xã Phú Xá"</v>
      </c>
      <c r="L2349" t="str">
        <f t="shared" si="254"/>
        <v>"VN-20-183-06214"</v>
      </c>
      <c r="M2349" t="str">
        <f t="shared" si="255"/>
        <v>"Xã Phú Xá - Huyện Cao Lộc - Tỉnh Lạng Sơn"</v>
      </c>
      <c r="N2349" t="str">
        <f t="shared" si="256"/>
        <v>"Xã Phú Xá - Huyện Cao Lộc"</v>
      </c>
      <c r="O2349" t="str">
        <f>VLOOKUP(E2349,district_data,7,0)</f>
        <v>"res_district_183"</v>
      </c>
      <c r="P2349" t="str">
        <f t="shared" si="257"/>
        <v>"VN-20"</v>
      </c>
      <c r="Q2349" t="s">
        <v>1910</v>
      </c>
      <c r="R2349">
        <f t="shared" si="258"/>
        <v>1</v>
      </c>
    </row>
    <row r="2350" spans="1:18" ht="17" x14ac:dyDescent="0.15">
      <c r="A2350" s="8" t="s">
        <v>6419</v>
      </c>
      <c r="B2350" s="8" t="s">
        <v>3892</v>
      </c>
      <c r="C2350" s="8"/>
      <c r="D2350" s="8" t="s">
        <v>2174</v>
      </c>
      <c r="E2350" s="8" t="s">
        <v>769</v>
      </c>
      <c r="F2350" s="8" t="s">
        <v>770</v>
      </c>
      <c r="G2350" s="8" t="s">
        <v>261</v>
      </c>
      <c r="H2350" s="8" t="s">
        <v>260</v>
      </c>
      <c r="I2350" s="17" t="s">
        <v>22949</v>
      </c>
      <c r="J2350" s="19" t="str">
        <f t="shared" si="252"/>
        <v>"res_ward_2349"</v>
      </c>
      <c r="K2350" t="str">
        <f t="shared" si="253"/>
        <v>"Xã Bình Trung"</v>
      </c>
      <c r="L2350" t="str">
        <f t="shared" si="254"/>
        <v>"VN-20-183-06217"</v>
      </c>
      <c r="M2350" t="str">
        <f t="shared" si="255"/>
        <v>"Xã Bình Trung - Huyện Cao Lộc - Tỉnh Lạng Sơn"</v>
      </c>
      <c r="N2350" t="str">
        <f t="shared" si="256"/>
        <v>"Xã Bình Trung - Huyện Cao Lộc"</v>
      </c>
      <c r="O2350" t="str">
        <f>VLOOKUP(E2350,district_data,7,0)</f>
        <v>"res_district_183"</v>
      </c>
      <c r="P2350" t="str">
        <f t="shared" si="257"/>
        <v>"VN-20"</v>
      </c>
      <c r="Q2350" t="s">
        <v>1910</v>
      </c>
      <c r="R2350">
        <f t="shared" si="258"/>
        <v>1</v>
      </c>
    </row>
    <row r="2351" spans="1:18" ht="17" x14ac:dyDescent="0.15">
      <c r="A2351" s="8" t="s">
        <v>6420</v>
      </c>
      <c r="B2351" s="8" t="s">
        <v>6421</v>
      </c>
      <c r="C2351" s="8"/>
      <c r="D2351" s="8" t="s">
        <v>2174</v>
      </c>
      <c r="E2351" s="8" t="s">
        <v>769</v>
      </c>
      <c r="F2351" s="8" t="s">
        <v>770</v>
      </c>
      <c r="G2351" s="8" t="s">
        <v>261</v>
      </c>
      <c r="H2351" s="8" t="s">
        <v>260</v>
      </c>
      <c r="I2351" s="17" t="s">
        <v>22950</v>
      </c>
      <c r="J2351" s="19" t="str">
        <f t="shared" si="252"/>
        <v>"res_ward_2350"</v>
      </c>
      <c r="K2351" t="str">
        <f t="shared" si="253"/>
        <v>"Xã Hải Yến"</v>
      </c>
      <c r="L2351" t="str">
        <f t="shared" si="254"/>
        <v>"VN-20-183-06220"</v>
      </c>
      <c r="M2351" t="str">
        <f t="shared" si="255"/>
        <v>"Xã Hải Yến - Huyện Cao Lộc - Tỉnh Lạng Sơn"</v>
      </c>
      <c r="N2351" t="str">
        <f t="shared" si="256"/>
        <v>"Xã Hải Yến - Huyện Cao Lộc"</v>
      </c>
      <c r="O2351" t="str">
        <f>VLOOKUP(E2351,district_data,7,0)</f>
        <v>"res_district_183"</v>
      </c>
      <c r="P2351" t="str">
        <f t="shared" si="257"/>
        <v>"VN-20"</v>
      </c>
      <c r="Q2351" t="s">
        <v>1910</v>
      </c>
      <c r="R2351">
        <f t="shared" si="258"/>
        <v>1</v>
      </c>
    </row>
    <row r="2352" spans="1:18" ht="17" x14ac:dyDescent="0.15">
      <c r="A2352" s="8" t="s">
        <v>6422</v>
      </c>
      <c r="B2352" s="8" t="s">
        <v>6423</v>
      </c>
      <c r="C2352" s="8"/>
      <c r="D2352" s="8" t="s">
        <v>2174</v>
      </c>
      <c r="E2352" s="8" t="s">
        <v>769</v>
      </c>
      <c r="F2352" s="8" t="s">
        <v>770</v>
      </c>
      <c r="G2352" s="8" t="s">
        <v>261</v>
      </c>
      <c r="H2352" s="8" t="s">
        <v>260</v>
      </c>
      <c r="I2352" s="17" t="s">
        <v>22951</v>
      </c>
      <c r="J2352" s="19" t="str">
        <f t="shared" si="252"/>
        <v>"res_ward_2351"</v>
      </c>
      <c r="K2352" t="str">
        <f t="shared" si="253"/>
        <v>"Xã Hòa Cư"</v>
      </c>
      <c r="L2352" t="str">
        <f t="shared" si="254"/>
        <v>"VN-20-183-06223"</v>
      </c>
      <c r="M2352" t="str">
        <f t="shared" si="255"/>
        <v>"Xã Hòa Cư - Huyện Cao Lộc - Tỉnh Lạng Sơn"</v>
      </c>
      <c r="N2352" t="str">
        <f t="shared" si="256"/>
        <v>"Xã Hòa Cư - Huyện Cao Lộc"</v>
      </c>
      <c r="O2352" t="str">
        <f>VLOOKUP(E2352,district_data,7,0)</f>
        <v>"res_district_183"</v>
      </c>
      <c r="P2352" t="str">
        <f t="shared" si="257"/>
        <v>"VN-20"</v>
      </c>
      <c r="Q2352" t="s">
        <v>1910</v>
      </c>
      <c r="R2352">
        <f t="shared" si="258"/>
        <v>1</v>
      </c>
    </row>
    <row r="2353" spans="1:18" ht="17" x14ac:dyDescent="0.15">
      <c r="A2353" s="8" t="s">
        <v>6424</v>
      </c>
      <c r="B2353" s="8" t="s">
        <v>4172</v>
      </c>
      <c r="C2353" s="8"/>
      <c r="D2353" s="8" t="s">
        <v>2174</v>
      </c>
      <c r="E2353" s="8" t="s">
        <v>769</v>
      </c>
      <c r="F2353" s="8" t="s">
        <v>770</v>
      </c>
      <c r="G2353" s="8" t="s">
        <v>261</v>
      </c>
      <c r="H2353" s="8" t="s">
        <v>260</v>
      </c>
      <c r="I2353" s="17" t="s">
        <v>22952</v>
      </c>
      <c r="J2353" s="19" t="str">
        <f t="shared" si="252"/>
        <v>"res_ward_2352"</v>
      </c>
      <c r="K2353" t="str">
        <f t="shared" si="253"/>
        <v>"Xã Hợp Thành"</v>
      </c>
      <c r="L2353" t="str">
        <f t="shared" si="254"/>
        <v>"VN-20-183-06226"</v>
      </c>
      <c r="M2353" t="str">
        <f t="shared" si="255"/>
        <v>"Xã Hợp Thành - Huyện Cao Lộc - Tỉnh Lạng Sơn"</v>
      </c>
      <c r="N2353" t="str">
        <f t="shared" si="256"/>
        <v>"Xã Hợp Thành - Huyện Cao Lộc"</v>
      </c>
      <c r="O2353" t="str">
        <f>VLOOKUP(E2353,district_data,7,0)</f>
        <v>"res_district_183"</v>
      </c>
      <c r="P2353" t="str">
        <f t="shared" si="257"/>
        <v>"VN-20"</v>
      </c>
      <c r="Q2353" t="s">
        <v>1910</v>
      </c>
      <c r="R2353">
        <f t="shared" si="258"/>
        <v>1</v>
      </c>
    </row>
    <row r="2354" spans="1:18" ht="17" x14ac:dyDescent="0.15">
      <c r="A2354" s="8" t="s">
        <v>6425</v>
      </c>
      <c r="B2354" s="8" t="s">
        <v>6426</v>
      </c>
      <c r="C2354" s="8"/>
      <c r="D2354" s="8" t="s">
        <v>2174</v>
      </c>
      <c r="E2354" s="8" t="s">
        <v>769</v>
      </c>
      <c r="F2354" s="8" t="s">
        <v>770</v>
      </c>
      <c r="G2354" s="8" t="s">
        <v>261</v>
      </c>
      <c r="H2354" s="8" t="s">
        <v>260</v>
      </c>
      <c r="I2354" s="17" t="s">
        <v>22953</v>
      </c>
      <c r="J2354" s="19" t="str">
        <f t="shared" si="252"/>
        <v>"res_ward_2353"</v>
      </c>
      <c r="K2354" t="str">
        <f t="shared" si="253"/>
        <v>"Xã Công Sơn"</v>
      </c>
      <c r="L2354" t="str">
        <f t="shared" si="254"/>
        <v>"VN-20-183-06232"</v>
      </c>
      <c r="M2354" t="str">
        <f t="shared" si="255"/>
        <v>"Xã Công Sơn - Huyện Cao Lộc - Tỉnh Lạng Sơn"</v>
      </c>
      <c r="N2354" t="str">
        <f t="shared" si="256"/>
        <v>"Xã Công Sơn - Huyện Cao Lộc"</v>
      </c>
      <c r="O2354" t="str">
        <f>VLOOKUP(E2354,district_data,7,0)</f>
        <v>"res_district_183"</v>
      </c>
      <c r="P2354" t="str">
        <f t="shared" si="257"/>
        <v>"VN-20"</v>
      </c>
      <c r="Q2354" t="s">
        <v>1910</v>
      </c>
      <c r="R2354">
        <f t="shared" si="258"/>
        <v>1</v>
      </c>
    </row>
    <row r="2355" spans="1:18" ht="17" x14ac:dyDescent="0.15">
      <c r="A2355" s="8" t="s">
        <v>6427</v>
      </c>
      <c r="B2355" s="8" t="s">
        <v>6428</v>
      </c>
      <c r="C2355" s="8"/>
      <c r="D2355" s="8" t="s">
        <v>2174</v>
      </c>
      <c r="E2355" s="8" t="s">
        <v>769</v>
      </c>
      <c r="F2355" s="8" t="s">
        <v>770</v>
      </c>
      <c r="G2355" s="8" t="s">
        <v>261</v>
      </c>
      <c r="H2355" s="8" t="s">
        <v>260</v>
      </c>
      <c r="I2355" s="17" t="s">
        <v>22954</v>
      </c>
      <c r="J2355" s="19" t="str">
        <f t="shared" si="252"/>
        <v>"res_ward_2354"</v>
      </c>
      <c r="K2355" t="str">
        <f t="shared" si="253"/>
        <v>"Xã Gia Cát"</v>
      </c>
      <c r="L2355" t="str">
        <f t="shared" si="254"/>
        <v>"VN-20-183-06235"</v>
      </c>
      <c r="M2355" t="str">
        <f t="shared" si="255"/>
        <v>"Xã Gia Cát - Huyện Cao Lộc - Tỉnh Lạng Sơn"</v>
      </c>
      <c r="N2355" t="str">
        <f t="shared" si="256"/>
        <v>"Xã Gia Cát - Huyện Cao Lộc"</v>
      </c>
      <c r="O2355" t="str">
        <f>VLOOKUP(E2355,district_data,7,0)</f>
        <v>"res_district_183"</v>
      </c>
      <c r="P2355" t="str">
        <f t="shared" si="257"/>
        <v>"VN-20"</v>
      </c>
      <c r="Q2355" t="s">
        <v>1910</v>
      </c>
      <c r="R2355">
        <f t="shared" si="258"/>
        <v>1</v>
      </c>
    </row>
    <row r="2356" spans="1:18" ht="17" x14ac:dyDescent="0.15">
      <c r="A2356" s="8" t="s">
        <v>6429</v>
      </c>
      <c r="B2356" s="8" t="s">
        <v>6430</v>
      </c>
      <c r="C2356" s="8"/>
      <c r="D2356" s="8" t="s">
        <v>2174</v>
      </c>
      <c r="E2356" s="8" t="s">
        <v>769</v>
      </c>
      <c r="F2356" s="8" t="s">
        <v>770</v>
      </c>
      <c r="G2356" s="8" t="s">
        <v>261</v>
      </c>
      <c r="H2356" s="8" t="s">
        <v>260</v>
      </c>
      <c r="I2356" s="17" t="s">
        <v>22955</v>
      </c>
      <c r="J2356" s="19" t="str">
        <f t="shared" si="252"/>
        <v>"res_ward_2355"</v>
      </c>
      <c r="K2356" t="str">
        <f t="shared" si="253"/>
        <v>"Xã Mẫu Sơn"</v>
      </c>
      <c r="L2356" t="str">
        <f t="shared" si="254"/>
        <v>"VN-20-183-06238"</v>
      </c>
      <c r="M2356" t="str">
        <f t="shared" si="255"/>
        <v>"Xã Mẫu Sơn - Huyện Cao Lộc - Tỉnh Lạng Sơn"</v>
      </c>
      <c r="N2356" t="str">
        <f t="shared" si="256"/>
        <v>"Xã Mẫu Sơn - Huyện Cao Lộc"</v>
      </c>
      <c r="O2356" t="str">
        <f>VLOOKUP(E2356,district_data,7,0)</f>
        <v>"res_district_183"</v>
      </c>
      <c r="P2356" t="str">
        <f t="shared" si="257"/>
        <v>"VN-20"</v>
      </c>
      <c r="Q2356" t="s">
        <v>1910</v>
      </c>
      <c r="R2356">
        <f t="shared" si="258"/>
        <v>1</v>
      </c>
    </row>
    <row r="2357" spans="1:18" ht="17" x14ac:dyDescent="0.15">
      <c r="A2357" s="8" t="s">
        <v>6431</v>
      </c>
      <c r="B2357" s="8" t="s">
        <v>5658</v>
      </c>
      <c r="C2357" s="8"/>
      <c r="D2357" s="8" t="s">
        <v>2174</v>
      </c>
      <c r="E2357" s="8" t="s">
        <v>769</v>
      </c>
      <c r="F2357" s="8" t="s">
        <v>770</v>
      </c>
      <c r="G2357" s="8" t="s">
        <v>261</v>
      </c>
      <c r="H2357" s="8" t="s">
        <v>260</v>
      </c>
      <c r="I2357" s="17" t="s">
        <v>22956</v>
      </c>
      <c r="J2357" s="19" t="str">
        <f t="shared" si="252"/>
        <v>"res_ward_2356"</v>
      </c>
      <c r="K2357" t="str">
        <f t="shared" si="253"/>
        <v>"Xã Xuân Long"</v>
      </c>
      <c r="L2357" t="str">
        <f t="shared" si="254"/>
        <v>"VN-20-183-06241"</v>
      </c>
      <c r="M2357" t="str">
        <f t="shared" si="255"/>
        <v>"Xã Xuân Long - Huyện Cao Lộc - Tỉnh Lạng Sơn"</v>
      </c>
      <c r="N2357" t="str">
        <f t="shared" si="256"/>
        <v>"Xã Xuân Long - Huyện Cao Lộc"</v>
      </c>
      <c r="O2357" t="str">
        <f>VLOOKUP(E2357,district_data,7,0)</f>
        <v>"res_district_183"</v>
      </c>
      <c r="P2357" t="str">
        <f t="shared" si="257"/>
        <v>"VN-20"</v>
      </c>
      <c r="Q2357" t="s">
        <v>1910</v>
      </c>
      <c r="R2357">
        <f t="shared" si="258"/>
        <v>1</v>
      </c>
    </row>
    <row r="2358" spans="1:18" ht="17" x14ac:dyDescent="0.15">
      <c r="A2358" s="8" t="s">
        <v>6432</v>
      </c>
      <c r="B2358" s="8" t="s">
        <v>6433</v>
      </c>
      <c r="C2358" s="8"/>
      <c r="D2358" s="8" t="s">
        <v>2174</v>
      </c>
      <c r="E2358" s="8" t="s">
        <v>769</v>
      </c>
      <c r="F2358" s="8" t="s">
        <v>770</v>
      </c>
      <c r="G2358" s="8" t="s">
        <v>261</v>
      </c>
      <c r="H2358" s="8" t="s">
        <v>260</v>
      </c>
      <c r="I2358" s="17" t="s">
        <v>22957</v>
      </c>
      <c r="J2358" s="19" t="str">
        <f t="shared" si="252"/>
        <v>"res_ward_2357"</v>
      </c>
      <c r="K2358" t="str">
        <f t="shared" si="253"/>
        <v>"Xã Tân Liên"</v>
      </c>
      <c r="L2358" t="str">
        <f t="shared" si="254"/>
        <v>"VN-20-183-06244"</v>
      </c>
      <c r="M2358" t="str">
        <f t="shared" si="255"/>
        <v>"Xã Tân Liên - Huyện Cao Lộc - Tỉnh Lạng Sơn"</v>
      </c>
      <c r="N2358" t="str">
        <f t="shared" si="256"/>
        <v>"Xã Tân Liên - Huyện Cao Lộc"</v>
      </c>
      <c r="O2358" t="str">
        <f>VLOOKUP(E2358,district_data,7,0)</f>
        <v>"res_district_183"</v>
      </c>
      <c r="P2358" t="str">
        <f t="shared" si="257"/>
        <v>"VN-20"</v>
      </c>
      <c r="Q2358" t="s">
        <v>1910</v>
      </c>
      <c r="R2358">
        <f t="shared" si="258"/>
        <v>1</v>
      </c>
    </row>
    <row r="2359" spans="1:18" ht="17" x14ac:dyDescent="0.15">
      <c r="A2359" s="8" t="s">
        <v>6434</v>
      </c>
      <c r="B2359" s="8" t="s">
        <v>6094</v>
      </c>
      <c r="C2359" s="8"/>
      <c r="D2359" s="8" t="s">
        <v>2174</v>
      </c>
      <c r="E2359" s="8" t="s">
        <v>769</v>
      </c>
      <c r="F2359" s="8" t="s">
        <v>770</v>
      </c>
      <c r="G2359" s="8" t="s">
        <v>261</v>
      </c>
      <c r="H2359" s="8" t="s">
        <v>260</v>
      </c>
      <c r="I2359" s="17" t="s">
        <v>22958</v>
      </c>
      <c r="J2359" s="19" t="str">
        <f t="shared" si="252"/>
        <v>"res_ward_2358"</v>
      </c>
      <c r="K2359" t="str">
        <f t="shared" si="253"/>
        <v>"Xã Yên Trạch"</v>
      </c>
      <c r="L2359" t="str">
        <f t="shared" si="254"/>
        <v>"VN-20-183-06247"</v>
      </c>
      <c r="M2359" t="str">
        <f t="shared" si="255"/>
        <v>"Xã Yên Trạch - Huyện Cao Lộc - Tỉnh Lạng Sơn"</v>
      </c>
      <c r="N2359" t="str">
        <f t="shared" si="256"/>
        <v>"Xã Yên Trạch - Huyện Cao Lộc"</v>
      </c>
      <c r="O2359" t="str">
        <f>VLOOKUP(E2359,district_data,7,0)</f>
        <v>"res_district_183"</v>
      </c>
      <c r="P2359" t="str">
        <f t="shared" si="257"/>
        <v>"VN-20"</v>
      </c>
      <c r="Q2359" t="s">
        <v>1910</v>
      </c>
      <c r="R2359">
        <f t="shared" si="258"/>
        <v>1</v>
      </c>
    </row>
    <row r="2360" spans="1:18" ht="17" x14ac:dyDescent="0.15">
      <c r="A2360" s="8" t="s">
        <v>6435</v>
      </c>
      <c r="B2360" s="8" t="s">
        <v>3372</v>
      </c>
      <c r="C2360" s="8"/>
      <c r="D2360" s="8" t="s">
        <v>2174</v>
      </c>
      <c r="E2360" s="8" t="s">
        <v>769</v>
      </c>
      <c r="F2360" s="8" t="s">
        <v>770</v>
      </c>
      <c r="G2360" s="8" t="s">
        <v>261</v>
      </c>
      <c r="H2360" s="8" t="s">
        <v>260</v>
      </c>
      <c r="I2360" s="17" t="s">
        <v>22959</v>
      </c>
      <c r="J2360" s="19" t="str">
        <f t="shared" si="252"/>
        <v>"res_ward_2359"</v>
      </c>
      <c r="K2360" t="str">
        <f t="shared" si="253"/>
        <v>"Xã Tân Thành"</v>
      </c>
      <c r="L2360" t="str">
        <f t="shared" si="254"/>
        <v>"VN-20-183-06250"</v>
      </c>
      <c r="M2360" t="str">
        <f t="shared" si="255"/>
        <v>"Xã Tân Thành - Huyện Cao Lộc - Tỉnh Lạng Sơn"</v>
      </c>
      <c r="N2360" t="str">
        <f t="shared" si="256"/>
        <v>"Xã Tân Thành - Huyện Cao Lộc"</v>
      </c>
      <c r="O2360" t="str">
        <f>VLOOKUP(E2360,district_data,7,0)</f>
        <v>"res_district_183"</v>
      </c>
      <c r="P2360" t="str">
        <f t="shared" si="257"/>
        <v>"VN-20"</v>
      </c>
      <c r="Q2360" t="s">
        <v>1910</v>
      </c>
      <c r="R2360">
        <f t="shared" si="258"/>
        <v>1</v>
      </c>
    </row>
    <row r="2361" spans="1:18" ht="17" x14ac:dyDescent="0.15">
      <c r="A2361" s="8" t="s">
        <v>6436</v>
      </c>
      <c r="B2361" s="8" t="s">
        <v>6437</v>
      </c>
      <c r="C2361" s="8"/>
      <c r="D2361" s="8" t="s">
        <v>2171</v>
      </c>
      <c r="E2361" s="8" t="s">
        <v>771</v>
      </c>
      <c r="F2361" s="8" t="s">
        <v>772</v>
      </c>
      <c r="G2361" s="8" t="s">
        <v>261</v>
      </c>
      <c r="H2361" s="8" t="s">
        <v>260</v>
      </c>
      <c r="I2361" s="17" t="s">
        <v>22960</v>
      </c>
      <c r="J2361" s="19" t="str">
        <f t="shared" si="252"/>
        <v>"res_ward_2360"</v>
      </c>
      <c r="K2361" t="str">
        <f t="shared" si="253"/>
        <v>"Thị trấn Văn Quan"</v>
      </c>
      <c r="L2361" t="str">
        <f t="shared" si="254"/>
        <v>"VN-20-184-06253"</v>
      </c>
      <c r="M2361" t="str">
        <f t="shared" si="255"/>
        <v>"Thị trấn Văn Quan - Huyện Văn Quan - Tỉnh Lạng Sơn"</v>
      </c>
      <c r="N2361" t="str">
        <f t="shared" si="256"/>
        <v>"Thị trấn Văn Quan - Huyện Văn Quan"</v>
      </c>
      <c r="O2361" t="str">
        <f>VLOOKUP(E2361,district_data,7,0)</f>
        <v>"res_district_184"</v>
      </c>
      <c r="P2361" t="str">
        <f t="shared" si="257"/>
        <v>"VN-20"</v>
      </c>
      <c r="Q2361" t="s">
        <v>1910</v>
      </c>
      <c r="R2361">
        <f t="shared" si="258"/>
        <v>2</v>
      </c>
    </row>
    <row r="2362" spans="1:18" ht="17" x14ac:dyDescent="0.15">
      <c r="A2362" s="8" t="s">
        <v>6438</v>
      </c>
      <c r="B2362" s="8" t="s">
        <v>6439</v>
      </c>
      <c r="C2362" s="8"/>
      <c r="D2362" s="8" t="s">
        <v>2174</v>
      </c>
      <c r="E2362" s="8" t="s">
        <v>771</v>
      </c>
      <c r="F2362" s="8" t="s">
        <v>772</v>
      </c>
      <c r="G2362" s="8" t="s">
        <v>261</v>
      </c>
      <c r="H2362" s="8" t="s">
        <v>260</v>
      </c>
      <c r="I2362" s="17" t="s">
        <v>22961</v>
      </c>
      <c r="J2362" s="19" t="str">
        <f t="shared" si="252"/>
        <v>"res_ward_2361"</v>
      </c>
      <c r="K2362" t="str">
        <f t="shared" si="253"/>
        <v>"Xã Trấn Ninh"</v>
      </c>
      <c r="L2362" t="str">
        <f t="shared" si="254"/>
        <v>"VN-20-184-06256"</v>
      </c>
      <c r="M2362" t="str">
        <f t="shared" si="255"/>
        <v>"Xã Trấn Ninh - Huyện Văn Quan - Tỉnh Lạng Sơn"</v>
      </c>
      <c r="N2362" t="str">
        <f t="shared" si="256"/>
        <v>"Xã Trấn Ninh - Huyện Văn Quan"</v>
      </c>
      <c r="O2362" t="str">
        <f>VLOOKUP(E2362,district_data,7,0)</f>
        <v>"res_district_184"</v>
      </c>
      <c r="P2362" t="str">
        <f t="shared" si="257"/>
        <v>"VN-20"</v>
      </c>
      <c r="Q2362" t="s">
        <v>1910</v>
      </c>
      <c r="R2362">
        <f t="shared" si="258"/>
        <v>1</v>
      </c>
    </row>
    <row r="2363" spans="1:18" ht="17" x14ac:dyDescent="0.15">
      <c r="A2363" s="8" t="s">
        <v>6440</v>
      </c>
      <c r="B2363" s="8" t="s">
        <v>6441</v>
      </c>
      <c r="C2363" s="8"/>
      <c r="D2363" s="8" t="s">
        <v>2174</v>
      </c>
      <c r="E2363" s="8" t="s">
        <v>771</v>
      </c>
      <c r="F2363" s="8" t="s">
        <v>772</v>
      </c>
      <c r="G2363" s="8" t="s">
        <v>261</v>
      </c>
      <c r="H2363" s="8" t="s">
        <v>260</v>
      </c>
      <c r="I2363" s="17" t="s">
        <v>22962</v>
      </c>
      <c r="J2363" s="19" t="str">
        <f t="shared" si="252"/>
        <v>"res_ward_2362"</v>
      </c>
      <c r="K2363" t="str">
        <f t="shared" si="253"/>
        <v>"Xã Liên Hội"</v>
      </c>
      <c r="L2363" t="str">
        <f t="shared" si="254"/>
        <v>"VN-20-184-06268"</v>
      </c>
      <c r="M2363" t="str">
        <f t="shared" si="255"/>
        <v>"Xã Liên Hội - Huyện Văn Quan - Tỉnh Lạng Sơn"</v>
      </c>
      <c r="N2363" t="str">
        <f t="shared" si="256"/>
        <v>"Xã Liên Hội - Huyện Văn Quan"</v>
      </c>
      <c r="O2363" t="str">
        <f>VLOOKUP(E2363,district_data,7,0)</f>
        <v>"res_district_184"</v>
      </c>
      <c r="P2363" t="str">
        <f t="shared" si="257"/>
        <v>"VN-20"</v>
      </c>
      <c r="Q2363" t="s">
        <v>1910</v>
      </c>
      <c r="R2363">
        <f t="shared" si="258"/>
        <v>1</v>
      </c>
    </row>
    <row r="2364" spans="1:18" ht="17" x14ac:dyDescent="0.15">
      <c r="A2364" s="8" t="s">
        <v>6442</v>
      </c>
      <c r="B2364" s="8" t="s">
        <v>2865</v>
      </c>
      <c r="C2364" s="8"/>
      <c r="D2364" s="8" t="s">
        <v>2174</v>
      </c>
      <c r="E2364" s="8" t="s">
        <v>771</v>
      </c>
      <c r="F2364" s="8" t="s">
        <v>772</v>
      </c>
      <c r="G2364" s="8" t="s">
        <v>261</v>
      </c>
      <c r="H2364" s="8" t="s">
        <v>260</v>
      </c>
      <c r="I2364" s="17" t="s">
        <v>22963</v>
      </c>
      <c r="J2364" s="19" t="str">
        <f t="shared" si="252"/>
        <v>"res_ward_2363"</v>
      </c>
      <c r="K2364" t="str">
        <f t="shared" si="253"/>
        <v>"Xã Hòa Bình"</v>
      </c>
      <c r="L2364" t="str">
        <f t="shared" si="254"/>
        <v>"VN-20-184-06274"</v>
      </c>
      <c r="M2364" t="str">
        <f t="shared" si="255"/>
        <v>"Xã Hòa Bình - Huyện Văn Quan - Tỉnh Lạng Sơn"</v>
      </c>
      <c r="N2364" t="str">
        <f t="shared" si="256"/>
        <v>"Xã Hòa Bình - Huyện Văn Quan"</v>
      </c>
      <c r="O2364" t="str">
        <f>VLOOKUP(E2364,district_data,7,0)</f>
        <v>"res_district_184"</v>
      </c>
      <c r="P2364" t="str">
        <f t="shared" si="257"/>
        <v>"VN-20"</v>
      </c>
      <c r="Q2364" t="s">
        <v>1910</v>
      </c>
      <c r="R2364">
        <f t="shared" si="258"/>
        <v>1</v>
      </c>
    </row>
    <row r="2365" spans="1:18" ht="17" x14ac:dyDescent="0.15">
      <c r="A2365" s="8" t="s">
        <v>6443</v>
      </c>
      <c r="B2365" s="8" t="s">
        <v>6444</v>
      </c>
      <c r="C2365" s="8"/>
      <c r="D2365" s="8" t="s">
        <v>2174</v>
      </c>
      <c r="E2365" s="8" t="s">
        <v>771</v>
      </c>
      <c r="F2365" s="8" t="s">
        <v>772</v>
      </c>
      <c r="G2365" s="8" t="s">
        <v>261</v>
      </c>
      <c r="H2365" s="8" t="s">
        <v>260</v>
      </c>
      <c r="I2365" s="17" t="s">
        <v>22964</v>
      </c>
      <c r="J2365" s="19" t="str">
        <f t="shared" si="252"/>
        <v>"res_ward_2364"</v>
      </c>
      <c r="K2365" t="str">
        <f t="shared" si="253"/>
        <v>"Xã Tú Xuyên"</v>
      </c>
      <c r="L2365" t="str">
        <f t="shared" si="254"/>
        <v>"VN-20-184-06277"</v>
      </c>
      <c r="M2365" t="str">
        <f t="shared" si="255"/>
        <v>"Xã Tú Xuyên - Huyện Văn Quan - Tỉnh Lạng Sơn"</v>
      </c>
      <c r="N2365" t="str">
        <f t="shared" si="256"/>
        <v>"Xã Tú Xuyên - Huyện Văn Quan"</v>
      </c>
      <c r="O2365" t="str">
        <f>VLOOKUP(E2365,district_data,7,0)</f>
        <v>"res_district_184"</v>
      </c>
      <c r="P2365" t="str">
        <f t="shared" si="257"/>
        <v>"VN-20"</v>
      </c>
      <c r="Q2365" t="s">
        <v>1910</v>
      </c>
      <c r="R2365">
        <f t="shared" si="258"/>
        <v>1</v>
      </c>
    </row>
    <row r="2366" spans="1:18" ht="17" x14ac:dyDescent="0.15">
      <c r="A2366" s="8" t="s">
        <v>6445</v>
      </c>
      <c r="B2366" s="8" t="s">
        <v>6446</v>
      </c>
      <c r="C2366" s="8"/>
      <c r="D2366" s="8" t="s">
        <v>2174</v>
      </c>
      <c r="E2366" s="8" t="s">
        <v>771</v>
      </c>
      <c r="F2366" s="8" t="s">
        <v>772</v>
      </c>
      <c r="G2366" s="8" t="s">
        <v>261</v>
      </c>
      <c r="H2366" s="8" t="s">
        <v>260</v>
      </c>
      <c r="I2366" s="17" t="s">
        <v>22965</v>
      </c>
      <c r="J2366" s="19" t="str">
        <f t="shared" si="252"/>
        <v>"res_ward_2365"</v>
      </c>
      <c r="K2366" t="str">
        <f t="shared" si="253"/>
        <v>"Xã Điềm He"</v>
      </c>
      <c r="L2366" t="str">
        <f t="shared" si="254"/>
        <v>"VN-20-184-06280"</v>
      </c>
      <c r="M2366" t="str">
        <f t="shared" si="255"/>
        <v>"Xã Điềm He - Huyện Văn Quan - Tỉnh Lạng Sơn"</v>
      </c>
      <c r="N2366" t="str">
        <f t="shared" si="256"/>
        <v>"Xã Điềm He - Huyện Văn Quan"</v>
      </c>
      <c r="O2366" t="str">
        <f>VLOOKUP(E2366,district_data,7,0)</f>
        <v>"res_district_184"</v>
      </c>
      <c r="P2366" t="str">
        <f t="shared" si="257"/>
        <v>"VN-20"</v>
      </c>
      <c r="Q2366" t="s">
        <v>1910</v>
      </c>
      <c r="R2366">
        <f t="shared" si="258"/>
        <v>1</v>
      </c>
    </row>
    <row r="2367" spans="1:18" ht="17" x14ac:dyDescent="0.15">
      <c r="A2367" s="8" t="s">
        <v>6447</v>
      </c>
      <c r="B2367" s="8" t="s">
        <v>6448</v>
      </c>
      <c r="C2367" s="8"/>
      <c r="D2367" s="8" t="s">
        <v>2174</v>
      </c>
      <c r="E2367" s="8" t="s">
        <v>771</v>
      </c>
      <c r="F2367" s="8" t="s">
        <v>772</v>
      </c>
      <c r="G2367" s="8" t="s">
        <v>261</v>
      </c>
      <c r="H2367" s="8" t="s">
        <v>260</v>
      </c>
      <c r="I2367" s="17" t="s">
        <v>22966</v>
      </c>
      <c r="J2367" s="19" t="str">
        <f t="shared" si="252"/>
        <v>"res_ward_2366"</v>
      </c>
      <c r="K2367" t="str">
        <f t="shared" si="253"/>
        <v>"Xã An Sơn"</v>
      </c>
      <c r="L2367" t="str">
        <f t="shared" si="254"/>
        <v>"VN-20-184-06283"</v>
      </c>
      <c r="M2367" t="str">
        <f t="shared" si="255"/>
        <v>"Xã An Sơn - Huyện Văn Quan - Tỉnh Lạng Sơn"</v>
      </c>
      <c r="N2367" t="str">
        <f t="shared" si="256"/>
        <v>"Xã An Sơn - Huyện Văn Quan"</v>
      </c>
      <c r="O2367" t="str">
        <f>VLOOKUP(E2367,district_data,7,0)</f>
        <v>"res_district_184"</v>
      </c>
      <c r="P2367" t="str">
        <f t="shared" si="257"/>
        <v>"VN-20"</v>
      </c>
      <c r="Q2367" t="s">
        <v>1910</v>
      </c>
      <c r="R2367">
        <f t="shared" si="258"/>
        <v>1</v>
      </c>
    </row>
    <row r="2368" spans="1:18" ht="17" x14ac:dyDescent="0.15">
      <c r="A2368" s="8" t="s">
        <v>6449</v>
      </c>
      <c r="B2368" s="8" t="s">
        <v>6450</v>
      </c>
      <c r="C2368" s="8"/>
      <c r="D2368" s="8" t="s">
        <v>2174</v>
      </c>
      <c r="E2368" s="8" t="s">
        <v>771</v>
      </c>
      <c r="F2368" s="8" t="s">
        <v>772</v>
      </c>
      <c r="G2368" s="8" t="s">
        <v>261</v>
      </c>
      <c r="H2368" s="8" t="s">
        <v>260</v>
      </c>
      <c r="I2368" s="17" t="s">
        <v>22967</v>
      </c>
      <c r="J2368" s="19" t="str">
        <f t="shared" si="252"/>
        <v>"res_ward_2367"</v>
      </c>
      <c r="K2368" t="str">
        <f t="shared" si="253"/>
        <v>"Xã Khánh Khê"</v>
      </c>
      <c r="L2368" t="str">
        <f t="shared" si="254"/>
        <v>"VN-20-184-06286"</v>
      </c>
      <c r="M2368" t="str">
        <f t="shared" si="255"/>
        <v>"Xã Khánh Khê - Huyện Văn Quan - Tỉnh Lạng Sơn"</v>
      </c>
      <c r="N2368" t="str">
        <f t="shared" si="256"/>
        <v>"Xã Khánh Khê - Huyện Văn Quan"</v>
      </c>
      <c r="O2368" t="str">
        <f>VLOOKUP(E2368,district_data,7,0)</f>
        <v>"res_district_184"</v>
      </c>
      <c r="P2368" t="str">
        <f t="shared" si="257"/>
        <v>"VN-20"</v>
      </c>
      <c r="Q2368" t="s">
        <v>1910</v>
      </c>
      <c r="R2368">
        <f t="shared" si="258"/>
        <v>1</v>
      </c>
    </row>
    <row r="2369" spans="1:18" ht="17" x14ac:dyDescent="0.15">
      <c r="A2369" s="8" t="s">
        <v>6451</v>
      </c>
      <c r="B2369" s="8" t="s">
        <v>6452</v>
      </c>
      <c r="C2369" s="8"/>
      <c r="D2369" s="8" t="s">
        <v>2174</v>
      </c>
      <c r="E2369" s="8" t="s">
        <v>771</v>
      </c>
      <c r="F2369" s="8" t="s">
        <v>772</v>
      </c>
      <c r="G2369" s="8" t="s">
        <v>261</v>
      </c>
      <c r="H2369" s="8" t="s">
        <v>260</v>
      </c>
      <c r="I2369" s="17" t="s">
        <v>22968</v>
      </c>
      <c r="J2369" s="19" t="str">
        <f t="shared" si="252"/>
        <v>"res_ward_2368"</v>
      </c>
      <c r="K2369" t="str">
        <f t="shared" si="253"/>
        <v>"Xã Lương Năng"</v>
      </c>
      <c r="L2369" t="str">
        <f t="shared" si="254"/>
        <v>"VN-20-184-06292"</v>
      </c>
      <c r="M2369" t="str">
        <f t="shared" si="255"/>
        <v>"Xã Lương Năng - Huyện Văn Quan - Tỉnh Lạng Sơn"</v>
      </c>
      <c r="N2369" t="str">
        <f t="shared" si="256"/>
        <v>"Xã Lương Năng - Huyện Văn Quan"</v>
      </c>
      <c r="O2369" t="str">
        <f>VLOOKUP(E2369,district_data,7,0)</f>
        <v>"res_district_184"</v>
      </c>
      <c r="P2369" t="str">
        <f t="shared" si="257"/>
        <v>"VN-20"</v>
      </c>
      <c r="Q2369" t="s">
        <v>1910</v>
      </c>
      <c r="R2369">
        <f t="shared" si="258"/>
        <v>1</v>
      </c>
    </row>
    <row r="2370" spans="1:18" ht="17" x14ac:dyDescent="0.15">
      <c r="A2370" s="8" t="s">
        <v>6453</v>
      </c>
      <c r="B2370" s="8" t="s">
        <v>6454</v>
      </c>
      <c r="C2370" s="8"/>
      <c r="D2370" s="8" t="s">
        <v>2174</v>
      </c>
      <c r="E2370" s="8" t="s">
        <v>771</v>
      </c>
      <c r="F2370" s="8" t="s">
        <v>772</v>
      </c>
      <c r="G2370" s="8" t="s">
        <v>261</v>
      </c>
      <c r="H2370" s="8" t="s">
        <v>260</v>
      </c>
      <c r="I2370" s="17" t="s">
        <v>22969</v>
      </c>
      <c r="J2370" s="19" t="str">
        <f t="shared" si="252"/>
        <v>"res_ward_2369"</v>
      </c>
      <c r="K2370" t="str">
        <f t="shared" si="253"/>
        <v>"Xã Đồng Giáp"</v>
      </c>
      <c r="L2370" t="str">
        <f t="shared" si="254"/>
        <v>"VN-20-184-06295"</v>
      </c>
      <c r="M2370" t="str">
        <f t="shared" si="255"/>
        <v>"Xã Đồng Giáp - Huyện Văn Quan - Tỉnh Lạng Sơn"</v>
      </c>
      <c r="N2370" t="str">
        <f t="shared" si="256"/>
        <v>"Xã Đồng Giáp - Huyện Văn Quan"</v>
      </c>
      <c r="O2370" t="str">
        <f>VLOOKUP(E2370,district_data,7,0)</f>
        <v>"res_district_184"</v>
      </c>
      <c r="P2370" t="str">
        <f t="shared" si="257"/>
        <v>"VN-20"</v>
      </c>
      <c r="Q2370" t="s">
        <v>1910</v>
      </c>
      <c r="R2370">
        <f t="shared" si="258"/>
        <v>1</v>
      </c>
    </row>
    <row r="2371" spans="1:18" ht="17" x14ac:dyDescent="0.15">
      <c r="A2371" s="8" t="s">
        <v>6455</v>
      </c>
      <c r="B2371" s="8" t="s">
        <v>6456</v>
      </c>
      <c r="C2371" s="8"/>
      <c r="D2371" s="8" t="s">
        <v>2174</v>
      </c>
      <c r="E2371" s="8" t="s">
        <v>771</v>
      </c>
      <c r="F2371" s="8" t="s">
        <v>772</v>
      </c>
      <c r="G2371" s="8" t="s">
        <v>261</v>
      </c>
      <c r="H2371" s="8" t="s">
        <v>260</v>
      </c>
      <c r="I2371" s="17" t="s">
        <v>22970</v>
      </c>
      <c r="J2371" s="19" t="str">
        <f t="shared" ref="J2371:J2434" si="259">$T$2&amp;I2371&amp;$T$2</f>
        <v>"res_ward_2370"</v>
      </c>
      <c r="K2371" t="str">
        <f t="shared" ref="K2371:K2434" si="260">$T$2&amp;B2371&amp;$T$2</f>
        <v>"Xã Bình Phúc"</v>
      </c>
      <c r="L2371" t="str">
        <f t="shared" ref="L2371:L2434" si="261">$T$2&amp;"VN-"&amp;G2371&amp;"-"&amp;E2371&amp;"-"&amp;A2371&amp;$T$2</f>
        <v>"VN-20-184-06298"</v>
      </c>
      <c r="M2371" t="str">
        <f t="shared" ref="M2371:M2434" si="262">$T$2&amp;B2371&amp;" - "&amp;F2371&amp;" - "&amp;H2371&amp;$T$2</f>
        <v>"Xã Bình Phúc - Huyện Văn Quan - Tỉnh Lạng Sơn"</v>
      </c>
      <c r="N2371" t="str">
        <f t="shared" ref="N2371:N2434" si="263">$T$2&amp;B2371&amp;" - "&amp;F2371&amp;$T$2</f>
        <v>"Xã Bình Phúc - Huyện Văn Quan"</v>
      </c>
      <c r="O2371" t="str">
        <f>VLOOKUP(E2371,district_data,7,0)</f>
        <v>"res_district_184"</v>
      </c>
      <c r="P2371" t="str">
        <f t="shared" ref="P2371:P2434" si="264">$T$2&amp;"VN-"&amp;G2371&amp;$T$2</f>
        <v>"VN-20"</v>
      </c>
      <c r="Q2371" t="s">
        <v>1910</v>
      </c>
      <c r="R2371">
        <f t="shared" ref="R2371:R2434" si="265">VLOOKUP(D2371,$U$2:$V$5,2,0)</f>
        <v>1</v>
      </c>
    </row>
    <row r="2372" spans="1:18" ht="17" x14ac:dyDescent="0.15">
      <c r="A2372" s="8" t="s">
        <v>6457</v>
      </c>
      <c r="B2372" s="8" t="s">
        <v>6458</v>
      </c>
      <c r="C2372" s="8"/>
      <c r="D2372" s="8" t="s">
        <v>2174</v>
      </c>
      <c r="E2372" s="8" t="s">
        <v>771</v>
      </c>
      <c r="F2372" s="8" t="s">
        <v>772</v>
      </c>
      <c r="G2372" s="8" t="s">
        <v>261</v>
      </c>
      <c r="H2372" s="8" t="s">
        <v>260</v>
      </c>
      <c r="I2372" s="17" t="s">
        <v>22971</v>
      </c>
      <c r="J2372" s="19" t="str">
        <f t="shared" si="259"/>
        <v>"res_ward_2371"</v>
      </c>
      <c r="K2372" t="str">
        <f t="shared" si="260"/>
        <v>"Xã Tràng Các"</v>
      </c>
      <c r="L2372" t="str">
        <f t="shared" si="261"/>
        <v>"VN-20-184-06301"</v>
      </c>
      <c r="M2372" t="str">
        <f t="shared" si="262"/>
        <v>"Xã Tràng Các - Huyện Văn Quan - Tỉnh Lạng Sơn"</v>
      </c>
      <c r="N2372" t="str">
        <f t="shared" si="263"/>
        <v>"Xã Tràng Các - Huyện Văn Quan"</v>
      </c>
      <c r="O2372" t="str">
        <f>VLOOKUP(E2372,district_data,7,0)</f>
        <v>"res_district_184"</v>
      </c>
      <c r="P2372" t="str">
        <f t="shared" si="264"/>
        <v>"VN-20"</v>
      </c>
      <c r="Q2372" t="s">
        <v>1910</v>
      </c>
      <c r="R2372">
        <f t="shared" si="265"/>
        <v>1</v>
      </c>
    </row>
    <row r="2373" spans="1:18" ht="17" x14ac:dyDescent="0.15">
      <c r="A2373" s="8" t="s">
        <v>6459</v>
      </c>
      <c r="B2373" s="8" t="s">
        <v>6460</v>
      </c>
      <c r="C2373" s="8"/>
      <c r="D2373" s="8" t="s">
        <v>2174</v>
      </c>
      <c r="E2373" s="8" t="s">
        <v>771</v>
      </c>
      <c r="F2373" s="8" t="s">
        <v>772</v>
      </c>
      <c r="G2373" s="8" t="s">
        <v>261</v>
      </c>
      <c r="H2373" s="8" t="s">
        <v>260</v>
      </c>
      <c r="I2373" s="17" t="s">
        <v>22972</v>
      </c>
      <c r="J2373" s="19" t="str">
        <f t="shared" si="259"/>
        <v>"res_ward_2372"</v>
      </c>
      <c r="K2373" t="str">
        <f t="shared" si="260"/>
        <v>"Xã Tân Đoàn"</v>
      </c>
      <c r="L2373" t="str">
        <f t="shared" si="261"/>
        <v>"VN-20-184-06307"</v>
      </c>
      <c r="M2373" t="str">
        <f t="shared" si="262"/>
        <v>"Xã Tân Đoàn - Huyện Văn Quan - Tỉnh Lạng Sơn"</v>
      </c>
      <c r="N2373" t="str">
        <f t="shared" si="263"/>
        <v>"Xã Tân Đoàn - Huyện Văn Quan"</v>
      </c>
      <c r="O2373" t="str">
        <f>VLOOKUP(E2373,district_data,7,0)</f>
        <v>"res_district_184"</v>
      </c>
      <c r="P2373" t="str">
        <f t="shared" si="264"/>
        <v>"VN-20"</v>
      </c>
      <c r="Q2373" t="s">
        <v>1910</v>
      </c>
      <c r="R2373">
        <f t="shared" si="265"/>
        <v>1</v>
      </c>
    </row>
    <row r="2374" spans="1:18" ht="17" x14ac:dyDescent="0.15">
      <c r="A2374" s="8" t="s">
        <v>6461</v>
      </c>
      <c r="B2374" s="8" t="s">
        <v>6462</v>
      </c>
      <c r="C2374" s="8"/>
      <c r="D2374" s="8" t="s">
        <v>2174</v>
      </c>
      <c r="E2374" s="8" t="s">
        <v>771</v>
      </c>
      <c r="F2374" s="8" t="s">
        <v>772</v>
      </c>
      <c r="G2374" s="8" t="s">
        <v>261</v>
      </c>
      <c r="H2374" s="8" t="s">
        <v>260</v>
      </c>
      <c r="I2374" s="17" t="s">
        <v>22973</v>
      </c>
      <c r="J2374" s="19" t="str">
        <f t="shared" si="259"/>
        <v>"res_ward_2373"</v>
      </c>
      <c r="K2374" t="str">
        <f t="shared" si="260"/>
        <v>"Xã Tri Lễ"</v>
      </c>
      <c r="L2374" t="str">
        <f t="shared" si="261"/>
        <v>"VN-20-184-06313"</v>
      </c>
      <c r="M2374" t="str">
        <f t="shared" si="262"/>
        <v>"Xã Tri Lễ - Huyện Văn Quan - Tỉnh Lạng Sơn"</v>
      </c>
      <c r="N2374" t="str">
        <f t="shared" si="263"/>
        <v>"Xã Tri Lễ - Huyện Văn Quan"</v>
      </c>
      <c r="O2374" t="str">
        <f>VLOOKUP(E2374,district_data,7,0)</f>
        <v>"res_district_184"</v>
      </c>
      <c r="P2374" t="str">
        <f t="shared" si="264"/>
        <v>"VN-20"</v>
      </c>
      <c r="Q2374" t="s">
        <v>1910</v>
      </c>
      <c r="R2374">
        <f t="shared" si="265"/>
        <v>1</v>
      </c>
    </row>
    <row r="2375" spans="1:18" ht="17" x14ac:dyDescent="0.15">
      <c r="A2375" s="8" t="s">
        <v>6463</v>
      </c>
      <c r="B2375" s="8" t="s">
        <v>6464</v>
      </c>
      <c r="C2375" s="8"/>
      <c r="D2375" s="8" t="s">
        <v>2174</v>
      </c>
      <c r="E2375" s="8" t="s">
        <v>771</v>
      </c>
      <c r="F2375" s="8" t="s">
        <v>772</v>
      </c>
      <c r="G2375" s="8" t="s">
        <v>261</v>
      </c>
      <c r="H2375" s="8" t="s">
        <v>260</v>
      </c>
      <c r="I2375" s="17" t="s">
        <v>22974</v>
      </c>
      <c r="J2375" s="19" t="str">
        <f t="shared" si="259"/>
        <v>"res_ward_2374"</v>
      </c>
      <c r="K2375" t="str">
        <f t="shared" si="260"/>
        <v>"Xã Tràng Phái"</v>
      </c>
      <c r="L2375" t="str">
        <f t="shared" si="261"/>
        <v>"VN-20-184-06316"</v>
      </c>
      <c r="M2375" t="str">
        <f t="shared" si="262"/>
        <v>"Xã Tràng Phái - Huyện Văn Quan - Tỉnh Lạng Sơn"</v>
      </c>
      <c r="N2375" t="str">
        <f t="shared" si="263"/>
        <v>"Xã Tràng Phái - Huyện Văn Quan"</v>
      </c>
      <c r="O2375" t="str">
        <f>VLOOKUP(E2375,district_data,7,0)</f>
        <v>"res_district_184"</v>
      </c>
      <c r="P2375" t="str">
        <f t="shared" si="264"/>
        <v>"VN-20"</v>
      </c>
      <c r="Q2375" t="s">
        <v>1910</v>
      </c>
      <c r="R2375">
        <f t="shared" si="265"/>
        <v>1</v>
      </c>
    </row>
    <row r="2376" spans="1:18" ht="17" x14ac:dyDescent="0.15">
      <c r="A2376" s="8" t="s">
        <v>6465</v>
      </c>
      <c r="B2376" s="8" t="s">
        <v>6466</v>
      </c>
      <c r="C2376" s="8"/>
      <c r="D2376" s="8" t="s">
        <v>2174</v>
      </c>
      <c r="E2376" s="8" t="s">
        <v>771</v>
      </c>
      <c r="F2376" s="8" t="s">
        <v>772</v>
      </c>
      <c r="G2376" s="8" t="s">
        <v>261</v>
      </c>
      <c r="H2376" s="8" t="s">
        <v>260</v>
      </c>
      <c r="I2376" s="17" t="s">
        <v>22975</v>
      </c>
      <c r="J2376" s="19" t="str">
        <f t="shared" si="259"/>
        <v>"res_ward_2375"</v>
      </c>
      <c r="K2376" t="str">
        <f t="shared" si="260"/>
        <v>"Xã Yên Phúc"</v>
      </c>
      <c r="L2376" t="str">
        <f t="shared" si="261"/>
        <v>"VN-20-184-06319"</v>
      </c>
      <c r="M2376" t="str">
        <f t="shared" si="262"/>
        <v>"Xã Yên Phúc - Huyện Văn Quan - Tỉnh Lạng Sơn"</v>
      </c>
      <c r="N2376" t="str">
        <f t="shared" si="263"/>
        <v>"Xã Yên Phúc - Huyện Văn Quan"</v>
      </c>
      <c r="O2376" t="str">
        <f>VLOOKUP(E2376,district_data,7,0)</f>
        <v>"res_district_184"</v>
      </c>
      <c r="P2376" t="str">
        <f t="shared" si="264"/>
        <v>"VN-20"</v>
      </c>
      <c r="Q2376" t="s">
        <v>1910</v>
      </c>
      <c r="R2376">
        <f t="shared" si="265"/>
        <v>1</v>
      </c>
    </row>
    <row r="2377" spans="1:18" ht="17" x14ac:dyDescent="0.15">
      <c r="A2377" s="8" t="s">
        <v>6467</v>
      </c>
      <c r="B2377" s="8" t="s">
        <v>6468</v>
      </c>
      <c r="C2377" s="8"/>
      <c r="D2377" s="8" t="s">
        <v>2174</v>
      </c>
      <c r="E2377" s="8" t="s">
        <v>771</v>
      </c>
      <c r="F2377" s="8" t="s">
        <v>772</v>
      </c>
      <c r="G2377" s="8" t="s">
        <v>261</v>
      </c>
      <c r="H2377" s="8" t="s">
        <v>260</v>
      </c>
      <c r="I2377" s="17" t="s">
        <v>22976</v>
      </c>
      <c r="J2377" s="19" t="str">
        <f t="shared" si="259"/>
        <v>"res_ward_2376"</v>
      </c>
      <c r="K2377" t="str">
        <f t="shared" si="260"/>
        <v>"Xã Hữu Lễ"</v>
      </c>
      <c r="L2377" t="str">
        <f t="shared" si="261"/>
        <v>"VN-20-184-06322"</v>
      </c>
      <c r="M2377" t="str">
        <f t="shared" si="262"/>
        <v>"Xã Hữu Lễ - Huyện Văn Quan - Tỉnh Lạng Sơn"</v>
      </c>
      <c r="N2377" t="str">
        <f t="shared" si="263"/>
        <v>"Xã Hữu Lễ - Huyện Văn Quan"</v>
      </c>
      <c r="O2377" t="str">
        <f>VLOOKUP(E2377,district_data,7,0)</f>
        <v>"res_district_184"</v>
      </c>
      <c r="P2377" t="str">
        <f t="shared" si="264"/>
        <v>"VN-20"</v>
      </c>
      <c r="Q2377" t="s">
        <v>1910</v>
      </c>
      <c r="R2377">
        <f t="shared" si="265"/>
        <v>1</v>
      </c>
    </row>
    <row r="2378" spans="1:18" ht="17" x14ac:dyDescent="0.15">
      <c r="A2378" s="8" t="s">
        <v>6469</v>
      </c>
      <c r="B2378" s="8" t="s">
        <v>6470</v>
      </c>
      <c r="C2378" s="8"/>
      <c r="D2378" s="8" t="s">
        <v>2171</v>
      </c>
      <c r="E2378" s="8" t="s">
        <v>773</v>
      </c>
      <c r="F2378" s="8" t="s">
        <v>774</v>
      </c>
      <c r="G2378" s="8" t="s">
        <v>261</v>
      </c>
      <c r="H2378" s="8" t="s">
        <v>260</v>
      </c>
      <c r="I2378" s="17" t="s">
        <v>22977</v>
      </c>
      <c r="J2378" s="19" t="str">
        <f t="shared" si="259"/>
        <v>"res_ward_2377"</v>
      </c>
      <c r="K2378" t="str">
        <f t="shared" si="260"/>
        <v>"Thị trấn Bắc Sơn"</v>
      </c>
      <c r="L2378" t="str">
        <f t="shared" si="261"/>
        <v>"VN-20-185-06325"</v>
      </c>
      <c r="M2378" t="str">
        <f t="shared" si="262"/>
        <v>"Thị trấn Bắc Sơn - Huyện Bắc Sơn - Tỉnh Lạng Sơn"</v>
      </c>
      <c r="N2378" t="str">
        <f t="shared" si="263"/>
        <v>"Thị trấn Bắc Sơn - Huyện Bắc Sơn"</v>
      </c>
      <c r="O2378" t="str">
        <f>VLOOKUP(E2378,district_data,7,0)</f>
        <v>"res_district_185"</v>
      </c>
      <c r="P2378" t="str">
        <f t="shared" si="264"/>
        <v>"VN-20"</v>
      </c>
      <c r="Q2378" t="s">
        <v>1910</v>
      </c>
      <c r="R2378">
        <f t="shared" si="265"/>
        <v>2</v>
      </c>
    </row>
    <row r="2379" spans="1:18" ht="17" x14ac:dyDescent="0.15">
      <c r="A2379" s="8" t="s">
        <v>6471</v>
      </c>
      <c r="B2379" s="8" t="s">
        <v>6472</v>
      </c>
      <c r="C2379" s="8"/>
      <c r="D2379" s="8" t="s">
        <v>2174</v>
      </c>
      <c r="E2379" s="8" t="s">
        <v>773</v>
      </c>
      <c r="F2379" s="8" t="s">
        <v>774</v>
      </c>
      <c r="G2379" s="8" t="s">
        <v>261</v>
      </c>
      <c r="H2379" s="8" t="s">
        <v>260</v>
      </c>
      <c r="I2379" s="17" t="s">
        <v>22978</v>
      </c>
      <c r="J2379" s="19" t="str">
        <f t="shared" si="259"/>
        <v>"res_ward_2378"</v>
      </c>
      <c r="K2379" t="str">
        <f t="shared" si="260"/>
        <v>"Xã Long Đống"</v>
      </c>
      <c r="L2379" t="str">
        <f t="shared" si="261"/>
        <v>"VN-20-185-06328"</v>
      </c>
      <c r="M2379" t="str">
        <f t="shared" si="262"/>
        <v>"Xã Long Đống - Huyện Bắc Sơn - Tỉnh Lạng Sơn"</v>
      </c>
      <c r="N2379" t="str">
        <f t="shared" si="263"/>
        <v>"Xã Long Đống - Huyện Bắc Sơn"</v>
      </c>
      <c r="O2379" t="str">
        <f>VLOOKUP(E2379,district_data,7,0)</f>
        <v>"res_district_185"</v>
      </c>
      <c r="P2379" t="str">
        <f t="shared" si="264"/>
        <v>"VN-20"</v>
      </c>
      <c r="Q2379" t="s">
        <v>1910</v>
      </c>
      <c r="R2379">
        <f t="shared" si="265"/>
        <v>1</v>
      </c>
    </row>
    <row r="2380" spans="1:18" ht="17" x14ac:dyDescent="0.15">
      <c r="A2380" s="8" t="s">
        <v>6473</v>
      </c>
      <c r="B2380" s="8" t="s">
        <v>6474</v>
      </c>
      <c r="C2380" s="8"/>
      <c r="D2380" s="8" t="s">
        <v>2174</v>
      </c>
      <c r="E2380" s="8" t="s">
        <v>773</v>
      </c>
      <c r="F2380" s="8" t="s">
        <v>774</v>
      </c>
      <c r="G2380" s="8" t="s">
        <v>261</v>
      </c>
      <c r="H2380" s="8" t="s">
        <v>260</v>
      </c>
      <c r="I2380" s="17" t="s">
        <v>22979</v>
      </c>
      <c r="J2380" s="19" t="str">
        <f t="shared" si="259"/>
        <v>"res_ward_2379"</v>
      </c>
      <c r="K2380" t="str">
        <f t="shared" si="260"/>
        <v>"Xã Vạn Thủy"</v>
      </c>
      <c r="L2380" t="str">
        <f t="shared" si="261"/>
        <v>"VN-20-185-06331"</v>
      </c>
      <c r="M2380" t="str">
        <f t="shared" si="262"/>
        <v>"Xã Vạn Thủy - Huyện Bắc Sơn - Tỉnh Lạng Sơn"</v>
      </c>
      <c r="N2380" t="str">
        <f t="shared" si="263"/>
        <v>"Xã Vạn Thủy - Huyện Bắc Sơn"</v>
      </c>
      <c r="O2380" t="str">
        <f>VLOOKUP(E2380,district_data,7,0)</f>
        <v>"res_district_185"</v>
      </c>
      <c r="P2380" t="str">
        <f t="shared" si="264"/>
        <v>"VN-20"</v>
      </c>
      <c r="Q2380" t="s">
        <v>1910</v>
      </c>
      <c r="R2380">
        <f t="shared" si="265"/>
        <v>1</v>
      </c>
    </row>
    <row r="2381" spans="1:18" ht="17" x14ac:dyDescent="0.15">
      <c r="A2381" s="8" t="s">
        <v>6475</v>
      </c>
      <c r="B2381" s="8" t="s">
        <v>6476</v>
      </c>
      <c r="C2381" s="8"/>
      <c r="D2381" s="8" t="s">
        <v>2174</v>
      </c>
      <c r="E2381" s="8" t="s">
        <v>773</v>
      </c>
      <c r="F2381" s="8" t="s">
        <v>774</v>
      </c>
      <c r="G2381" s="8" t="s">
        <v>261</v>
      </c>
      <c r="H2381" s="8" t="s">
        <v>260</v>
      </c>
      <c r="I2381" s="17" t="s">
        <v>22980</v>
      </c>
      <c r="J2381" s="19" t="str">
        <f t="shared" si="259"/>
        <v>"res_ward_2380"</v>
      </c>
      <c r="K2381" t="str">
        <f t="shared" si="260"/>
        <v>"Xã Đồng ý"</v>
      </c>
      <c r="L2381" t="str">
        <f t="shared" si="261"/>
        <v>"VN-20-185-06337"</v>
      </c>
      <c r="M2381" t="str">
        <f t="shared" si="262"/>
        <v>"Xã Đồng ý - Huyện Bắc Sơn - Tỉnh Lạng Sơn"</v>
      </c>
      <c r="N2381" t="str">
        <f t="shared" si="263"/>
        <v>"Xã Đồng ý - Huyện Bắc Sơn"</v>
      </c>
      <c r="O2381" t="str">
        <f>VLOOKUP(E2381,district_data,7,0)</f>
        <v>"res_district_185"</v>
      </c>
      <c r="P2381" t="str">
        <f t="shared" si="264"/>
        <v>"VN-20"</v>
      </c>
      <c r="Q2381" t="s">
        <v>1910</v>
      </c>
      <c r="R2381">
        <f t="shared" si="265"/>
        <v>1</v>
      </c>
    </row>
    <row r="2382" spans="1:18" ht="17" x14ac:dyDescent="0.15">
      <c r="A2382" s="8" t="s">
        <v>6477</v>
      </c>
      <c r="B2382" s="8" t="s">
        <v>6478</v>
      </c>
      <c r="C2382" s="8"/>
      <c r="D2382" s="8" t="s">
        <v>2174</v>
      </c>
      <c r="E2382" s="8" t="s">
        <v>773</v>
      </c>
      <c r="F2382" s="8" t="s">
        <v>774</v>
      </c>
      <c r="G2382" s="8" t="s">
        <v>261</v>
      </c>
      <c r="H2382" s="8" t="s">
        <v>260</v>
      </c>
      <c r="I2382" s="17" t="s">
        <v>22981</v>
      </c>
      <c r="J2382" s="19" t="str">
        <f t="shared" si="259"/>
        <v>"res_ward_2381"</v>
      </c>
      <c r="K2382" t="str">
        <f t="shared" si="260"/>
        <v>"Xã Tân Tri"</v>
      </c>
      <c r="L2382" t="str">
        <f t="shared" si="261"/>
        <v>"VN-20-185-06340"</v>
      </c>
      <c r="M2382" t="str">
        <f t="shared" si="262"/>
        <v>"Xã Tân Tri - Huyện Bắc Sơn - Tỉnh Lạng Sơn"</v>
      </c>
      <c r="N2382" t="str">
        <f t="shared" si="263"/>
        <v>"Xã Tân Tri - Huyện Bắc Sơn"</v>
      </c>
      <c r="O2382" t="str">
        <f>VLOOKUP(E2382,district_data,7,0)</f>
        <v>"res_district_185"</v>
      </c>
      <c r="P2382" t="str">
        <f t="shared" si="264"/>
        <v>"VN-20"</v>
      </c>
      <c r="Q2382" t="s">
        <v>1910</v>
      </c>
      <c r="R2382">
        <f t="shared" si="265"/>
        <v>1</v>
      </c>
    </row>
    <row r="2383" spans="1:18" ht="17" x14ac:dyDescent="0.15">
      <c r="A2383" s="8" t="s">
        <v>6479</v>
      </c>
      <c r="B2383" s="8" t="s">
        <v>6480</v>
      </c>
      <c r="C2383" s="8"/>
      <c r="D2383" s="8" t="s">
        <v>2174</v>
      </c>
      <c r="E2383" s="8" t="s">
        <v>773</v>
      </c>
      <c r="F2383" s="8" t="s">
        <v>774</v>
      </c>
      <c r="G2383" s="8" t="s">
        <v>261</v>
      </c>
      <c r="H2383" s="8" t="s">
        <v>260</v>
      </c>
      <c r="I2383" s="17" t="s">
        <v>22982</v>
      </c>
      <c r="J2383" s="19" t="str">
        <f t="shared" si="259"/>
        <v>"res_ward_2382"</v>
      </c>
      <c r="K2383" t="str">
        <f t="shared" si="260"/>
        <v>"Xã Bắc Quỳnh"</v>
      </c>
      <c r="L2383" t="str">
        <f t="shared" si="261"/>
        <v>"VN-20-185-06343"</v>
      </c>
      <c r="M2383" t="str">
        <f t="shared" si="262"/>
        <v>"Xã Bắc Quỳnh - Huyện Bắc Sơn - Tỉnh Lạng Sơn"</v>
      </c>
      <c r="N2383" t="str">
        <f t="shared" si="263"/>
        <v>"Xã Bắc Quỳnh - Huyện Bắc Sơn"</v>
      </c>
      <c r="O2383" t="str">
        <f>VLOOKUP(E2383,district_data,7,0)</f>
        <v>"res_district_185"</v>
      </c>
      <c r="P2383" t="str">
        <f t="shared" si="264"/>
        <v>"VN-20"</v>
      </c>
      <c r="Q2383" t="s">
        <v>1910</v>
      </c>
      <c r="R2383">
        <f t="shared" si="265"/>
        <v>1</v>
      </c>
    </row>
    <row r="2384" spans="1:18" ht="17" x14ac:dyDescent="0.15">
      <c r="A2384" s="8" t="s">
        <v>6481</v>
      </c>
      <c r="B2384" s="8" t="s">
        <v>6482</v>
      </c>
      <c r="C2384" s="8"/>
      <c r="D2384" s="8" t="s">
        <v>2174</v>
      </c>
      <c r="E2384" s="8" t="s">
        <v>773</v>
      </c>
      <c r="F2384" s="8" t="s">
        <v>774</v>
      </c>
      <c r="G2384" s="8" t="s">
        <v>261</v>
      </c>
      <c r="H2384" s="8" t="s">
        <v>260</v>
      </c>
      <c r="I2384" s="17" t="s">
        <v>22983</v>
      </c>
      <c r="J2384" s="19" t="str">
        <f t="shared" si="259"/>
        <v>"res_ward_2383"</v>
      </c>
      <c r="K2384" t="str">
        <f t="shared" si="260"/>
        <v>"Xã Hưng Vũ"</v>
      </c>
      <c r="L2384" t="str">
        <f t="shared" si="261"/>
        <v>"VN-20-185-06349"</v>
      </c>
      <c r="M2384" t="str">
        <f t="shared" si="262"/>
        <v>"Xã Hưng Vũ - Huyện Bắc Sơn - Tỉnh Lạng Sơn"</v>
      </c>
      <c r="N2384" t="str">
        <f t="shared" si="263"/>
        <v>"Xã Hưng Vũ - Huyện Bắc Sơn"</v>
      </c>
      <c r="O2384" t="str">
        <f>VLOOKUP(E2384,district_data,7,0)</f>
        <v>"res_district_185"</v>
      </c>
      <c r="P2384" t="str">
        <f t="shared" si="264"/>
        <v>"VN-20"</v>
      </c>
      <c r="Q2384" t="s">
        <v>1910</v>
      </c>
      <c r="R2384">
        <f t="shared" si="265"/>
        <v>1</v>
      </c>
    </row>
    <row r="2385" spans="1:18" ht="17" x14ac:dyDescent="0.15">
      <c r="A2385" s="8" t="s">
        <v>6483</v>
      </c>
      <c r="B2385" s="8" t="s">
        <v>2615</v>
      </c>
      <c r="C2385" s="8"/>
      <c r="D2385" s="8" t="s">
        <v>2174</v>
      </c>
      <c r="E2385" s="8" t="s">
        <v>773</v>
      </c>
      <c r="F2385" s="8" t="s">
        <v>774</v>
      </c>
      <c r="G2385" s="8" t="s">
        <v>261</v>
      </c>
      <c r="H2385" s="8" t="s">
        <v>260</v>
      </c>
      <c r="I2385" s="17" t="s">
        <v>22984</v>
      </c>
      <c r="J2385" s="19" t="str">
        <f t="shared" si="259"/>
        <v>"res_ward_2384"</v>
      </c>
      <c r="K2385" t="str">
        <f t="shared" si="260"/>
        <v>"Xã Tân Lập"</v>
      </c>
      <c r="L2385" t="str">
        <f t="shared" si="261"/>
        <v>"VN-20-185-06352"</v>
      </c>
      <c r="M2385" t="str">
        <f t="shared" si="262"/>
        <v>"Xã Tân Lập - Huyện Bắc Sơn - Tỉnh Lạng Sơn"</v>
      </c>
      <c r="N2385" t="str">
        <f t="shared" si="263"/>
        <v>"Xã Tân Lập - Huyện Bắc Sơn"</v>
      </c>
      <c r="O2385" t="str">
        <f>VLOOKUP(E2385,district_data,7,0)</f>
        <v>"res_district_185"</v>
      </c>
      <c r="P2385" t="str">
        <f t="shared" si="264"/>
        <v>"VN-20"</v>
      </c>
      <c r="Q2385" t="s">
        <v>1910</v>
      </c>
      <c r="R2385">
        <f t="shared" si="265"/>
        <v>1</v>
      </c>
    </row>
    <row r="2386" spans="1:18" ht="17" x14ac:dyDescent="0.15">
      <c r="A2386" s="8" t="s">
        <v>6484</v>
      </c>
      <c r="B2386" s="8" t="s">
        <v>6485</v>
      </c>
      <c r="C2386" s="8"/>
      <c r="D2386" s="8" t="s">
        <v>2174</v>
      </c>
      <c r="E2386" s="8" t="s">
        <v>773</v>
      </c>
      <c r="F2386" s="8" t="s">
        <v>774</v>
      </c>
      <c r="G2386" s="8" t="s">
        <v>261</v>
      </c>
      <c r="H2386" s="8" t="s">
        <v>260</v>
      </c>
      <c r="I2386" s="17" t="s">
        <v>22985</v>
      </c>
      <c r="J2386" s="19" t="str">
        <f t="shared" si="259"/>
        <v>"res_ward_2385"</v>
      </c>
      <c r="K2386" t="str">
        <f t="shared" si="260"/>
        <v>"Xã Vũ Sơn"</v>
      </c>
      <c r="L2386" t="str">
        <f t="shared" si="261"/>
        <v>"VN-20-185-06355"</v>
      </c>
      <c r="M2386" t="str">
        <f t="shared" si="262"/>
        <v>"Xã Vũ Sơn - Huyện Bắc Sơn - Tỉnh Lạng Sơn"</v>
      </c>
      <c r="N2386" t="str">
        <f t="shared" si="263"/>
        <v>"Xã Vũ Sơn - Huyện Bắc Sơn"</v>
      </c>
      <c r="O2386" t="str">
        <f>VLOOKUP(E2386,district_data,7,0)</f>
        <v>"res_district_185"</v>
      </c>
      <c r="P2386" t="str">
        <f t="shared" si="264"/>
        <v>"VN-20"</v>
      </c>
      <c r="Q2386" t="s">
        <v>1910</v>
      </c>
      <c r="R2386">
        <f t="shared" si="265"/>
        <v>1</v>
      </c>
    </row>
    <row r="2387" spans="1:18" ht="17" x14ac:dyDescent="0.15">
      <c r="A2387" s="8" t="s">
        <v>6486</v>
      </c>
      <c r="B2387" s="8" t="s">
        <v>6487</v>
      </c>
      <c r="C2387" s="8"/>
      <c r="D2387" s="8" t="s">
        <v>2174</v>
      </c>
      <c r="E2387" s="8" t="s">
        <v>773</v>
      </c>
      <c r="F2387" s="8" t="s">
        <v>774</v>
      </c>
      <c r="G2387" s="8" t="s">
        <v>261</v>
      </c>
      <c r="H2387" s="8" t="s">
        <v>260</v>
      </c>
      <c r="I2387" s="17" t="s">
        <v>22986</v>
      </c>
      <c r="J2387" s="19" t="str">
        <f t="shared" si="259"/>
        <v>"res_ward_2386"</v>
      </c>
      <c r="K2387" t="str">
        <f t="shared" si="260"/>
        <v>"Xã Chiêu Vũ"</v>
      </c>
      <c r="L2387" t="str">
        <f t="shared" si="261"/>
        <v>"VN-20-185-06358"</v>
      </c>
      <c r="M2387" t="str">
        <f t="shared" si="262"/>
        <v>"Xã Chiêu Vũ - Huyện Bắc Sơn - Tỉnh Lạng Sơn"</v>
      </c>
      <c r="N2387" t="str">
        <f t="shared" si="263"/>
        <v>"Xã Chiêu Vũ - Huyện Bắc Sơn"</v>
      </c>
      <c r="O2387" t="str">
        <f>VLOOKUP(E2387,district_data,7,0)</f>
        <v>"res_district_185"</v>
      </c>
      <c r="P2387" t="str">
        <f t="shared" si="264"/>
        <v>"VN-20"</v>
      </c>
      <c r="Q2387" t="s">
        <v>1910</v>
      </c>
      <c r="R2387">
        <f t="shared" si="265"/>
        <v>1</v>
      </c>
    </row>
    <row r="2388" spans="1:18" ht="17" x14ac:dyDescent="0.15">
      <c r="A2388" s="8" t="s">
        <v>6488</v>
      </c>
      <c r="B2388" s="8" t="s">
        <v>5678</v>
      </c>
      <c r="C2388" s="8"/>
      <c r="D2388" s="8" t="s">
        <v>2174</v>
      </c>
      <c r="E2388" s="8" t="s">
        <v>773</v>
      </c>
      <c r="F2388" s="8" t="s">
        <v>774</v>
      </c>
      <c r="G2388" s="8" t="s">
        <v>261</v>
      </c>
      <c r="H2388" s="8" t="s">
        <v>260</v>
      </c>
      <c r="I2388" s="17" t="s">
        <v>22987</v>
      </c>
      <c r="J2388" s="19" t="str">
        <f t="shared" si="259"/>
        <v>"res_ward_2387"</v>
      </c>
      <c r="K2388" t="str">
        <f t="shared" si="260"/>
        <v>"Xã Tân Hương"</v>
      </c>
      <c r="L2388" t="str">
        <f t="shared" si="261"/>
        <v>"VN-20-185-06361"</v>
      </c>
      <c r="M2388" t="str">
        <f t="shared" si="262"/>
        <v>"Xã Tân Hương - Huyện Bắc Sơn - Tỉnh Lạng Sơn"</v>
      </c>
      <c r="N2388" t="str">
        <f t="shared" si="263"/>
        <v>"Xã Tân Hương - Huyện Bắc Sơn"</v>
      </c>
      <c r="O2388" t="str">
        <f>VLOOKUP(E2388,district_data,7,0)</f>
        <v>"res_district_185"</v>
      </c>
      <c r="P2388" t="str">
        <f t="shared" si="264"/>
        <v>"VN-20"</v>
      </c>
      <c r="Q2388" t="s">
        <v>1910</v>
      </c>
      <c r="R2388">
        <f t="shared" si="265"/>
        <v>1</v>
      </c>
    </row>
    <row r="2389" spans="1:18" ht="17" x14ac:dyDescent="0.15">
      <c r="A2389" s="8" t="s">
        <v>6489</v>
      </c>
      <c r="B2389" s="8" t="s">
        <v>6490</v>
      </c>
      <c r="C2389" s="8"/>
      <c r="D2389" s="8" t="s">
        <v>2174</v>
      </c>
      <c r="E2389" s="8" t="s">
        <v>773</v>
      </c>
      <c r="F2389" s="8" t="s">
        <v>774</v>
      </c>
      <c r="G2389" s="8" t="s">
        <v>261</v>
      </c>
      <c r="H2389" s="8" t="s">
        <v>260</v>
      </c>
      <c r="I2389" s="17" t="s">
        <v>22988</v>
      </c>
      <c r="J2389" s="19" t="str">
        <f t="shared" si="259"/>
        <v>"res_ward_2388"</v>
      </c>
      <c r="K2389" t="str">
        <f t="shared" si="260"/>
        <v>"Xã Chiến Thắng"</v>
      </c>
      <c r="L2389" t="str">
        <f t="shared" si="261"/>
        <v>"VN-20-185-06364"</v>
      </c>
      <c r="M2389" t="str">
        <f t="shared" si="262"/>
        <v>"Xã Chiến Thắng - Huyện Bắc Sơn - Tỉnh Lạng Sơn"</v>
      </c>
      <c r="N2389" t="str">
        <f t="shared" si="263"/>
        <v>"Xã Chiến Thắng - Huyện Bắc Sơn"</v>
      </c>
      <c r="O2389" t="str">
        <f>VLOOKUP(E2389,district_data,7,0)</f>
        <v>"res_district_185"</v>
      </c>
      <c r="P2389" t="str">
        <f t="shared" si="264"/>
        <v>"VN-20"</v>
      </c>
      <c r="Q2389" t="s">
        <v>1910</v>
      </c>
      <c r="R2389">
        <f t="shared" si="265"/>
        <v>1</v>
      </c>
    </row>
    <row r="2390" spans="1:18" ht="17" x14ac:dyDescent="0.15">
      <c r="A2390" s="8" t="s">
        <v>6491</v>
      </c>
      <c r="B2390" s="8" t="s">
        <v>6492</v>
      </c>
      <c r="C2390" s="8"/>
      <c r="D2390" s="8" t="s">
        <v>2174</v>
      </c>
      <c r="E2390" s="8" t="s">
        <v>773</v>
      </c>
      <c r="F2390" s="8" t="s">
        <v>774</v>
      </c>
      <c r="G2390" s="8" t="s">
        <v>261</v>
      </c>
      <c r="H2390" s="8" t="s">
        <v>260</v>
      </c>
      <c r="I2390" s="17" t="s">
        <v>22989</v>
      </c>
      <c r="J2390" s="19" t="str">
        <f t="shared" si="259"/>
        <v>"res_ward_2389"</v>
      </c>
      <c r="K2390" t="str">
        <f t="shared" si="260"/>
        <v>"Xã Vũ Lăng"</v>
      </c>
      <c r="L2390" t="str">
        <f t="shared" si="261"/>
        <v>"VN-20-185-06367"</v>
      </c>
      <c r="M2390" t="str">
        <f t="shared" si="262"/>
        <v>"Xã Vũ Lăng - Huyện Bắc Sơn - Tỉnh Lạng Sơn"</v>
      </c>
      <c r="N2390" t="str">
        <f t="shared" si="263"/>
        <v>"Xã Vũ Lăng - Huyện Bắc Sơn"</v>
      </c>
      <c r="O2390" t="str">
        <f>VLOOKUP(E2390,district_data,7,0)</f>
        <v>"res_district_185"</v>
      </c>
      <c r="P2390" t="str">
        <f t="shared" si="264"/>
        <v>"VN-20"</v>
      </c>
      <c r="Q2390" t="s">
        <v>1910</v>
      </c>
      <c r="R2390">
        <f t="shared" si="265"/>
        <v>1</v>
      </c>
    </row>
    <row r="2391" spans="1:18" ht="17" x14ac:dyDescent="0.15">
      <c r="A2391" s="8" t="s">
        <v>6493</v>
      </c>
      <c r="B2391" s="8" t="s">
        <v>6494</v>
      </c>
      <c r="C2391" s="8"/>
      <c r="D2391" s="8" t="s">
        <v>2174</v>
      </c>
      <c r="E2391" s="8" t="s">
        <v>773</v>
      </c>
      <c r="F2391" s="8" t="s">
        <v>774</v>
      </c>
      <c r="G2391" s="8" t="s">
        <v>261</v>
      </c>
      <c r="H2391" s="8" t="s">
        <v>260</v>
      </c>
      <c r="I2391" s="17" t="s">
        <v>22990</v>
      </c>
      <c r="J2391" s="19" t="str">
        <f t="shared" si="259"/>
        <v>"res_ward_2390"</v>
      </c>
      <c r="K2391" t="str">
        <f t="shared" si="260"/>
        <v>"Xã Trấn Yên"</v>
      </c>
      <c r="L2391" t="str">
        <f t="shared" si="261"/>
        <v>"VN-20-185-06370"</v>
      </c>
      <c r="M2391" t="str">
        <f t="shared" si="262"/>
        <v>"Xã Trấn Yên - Huyện Bắc Sơn - Tỉnh Lạng Sơn"</v>
      </c>
      <c r="N2391" t="str">
        <f t="shared" si="263"/>
        <v>"Xã Trấn Yên - Huyện Bắc Sơn"</v>
      </c>
      <c r="O2391" t="str">
        <f>VLOOKUP(E2391,district_data,7,0)</f>
        <v>"res_district_185"</v>
      </c>
      <c r="P2391" t="str">
        <f t="shared" si="264"/>
        <v>"VN-20"</v>
      </c>
      <c r="Q2391" t="s">
        <v>1910</v>
      </c>
      <c r="R2391">
        <f t="shared" si="265"/>
        <v>1</v>
      </c>
    </row>
    <row r="2392" spans="1:18" ht="17" x14ac:dyDescent="0.15">
      <c r="A2392" s="8" t="s">
        <v>6495</v>
      </c>
      <c r="B2392" s="8" t="s">
        <v>6496</v>
      </c>
      <c r="C2392" s="8"/>
      <c r="D2392" s="8" t="s">
        <v>2174</v>
      </c>
      <c r="E2392" s="8" t="s">
        <v>773</v>
      </c>
      <c r="F2392" s="8" t="s">
        <v>774</v>
      </c>
      <c r="G2392" s="8" t="s">
        <v>261</v>
      </c>
      <c r="H2392" s="8" t="s">
        <v>260</v>
      </c>
      <c r="I2392" s="17" t="s">
        <v>22991</v>
      </c>
      <c r="J2392" s="19" t="str">
        <f t="shared" si="259"/>
        <v>"res_ward_2391"</v>
      </c>
      <c r="K2392" t="str">
        <f t="shared" si="260"/>
        <v>"Xã Vũ Lễ"</v>
      </c>
      <c r="L2392" t="str">
        <f t="shared" si="261"/>
        <v>"VN-20-185-06373"</v>
      </c>
      <c r="M2392" t="str">
        <f t="shared" si="262"/>
        <v>"Xã Vũ Lễ - Huyện Bắc Sơn - Tỉnh Lạng Sơn"</v>
      </c>
      <c r="N2392" t="str">
        <f t="shared" si="263"/>
        <v>"Xã Vũ Lễ - Huyện Bắc Sơn"</v>
      </c>
      <c r="O2392" t="str">
        <f>VLOOKUP(E2392,district_data,7,0)</f>
        <v>"res_district_185"</v>
      </c>
      <c r="P2392" t="str">
        <f t="shared" si="264"/>
        <v>"VN-20"</v>
      </c>
      <c r="Q2392" t="s">
        <v>1910</v>
      </c>
      <c r="R2392">
        <f t="shared" si="265"/>
        <v>1</v>
      </c>
    </row>
    <row r="2393" spans="1:18" ht="17" x14ac:dyDescent="0.15">
      <c r="A2393" s="8" t="s">
        <v>6497</v>
      </c>
      <c r="B2393" s="8" t="s">
        <v>6498</v>
      </c>
      <c r="C2393" s="8"/>
      <c r="D2393" s="8" t="s">
        <v>2174</v>
      </c>
      <c r="E2393" s="8" t="s">
        <v>773</v>
      </c>
      <c r="F2393" s="8" t="s">
        <v>774</v>
      </c>
      <c r="G2393" s="8" t="s">
        <v>261</v>
      </c>
      <c r="H2393" s="8" t="s">
        <v>260</v>
      </c>
      <c r="I2393" s="17" t="s">
        <v>22992</v>
      </c>
      <c r="J2393" s="19" t="str">
        <f t="shared" si="259"/>
        <v>"res_ward_2392"</v>
      </c>
      <c r="K2393" t="str">
        <f t="shared" si="260"/>
        <v>"Xã Nhất Hòa"</v>
      </c>
      <c r="L2393" t="str">
        <f t="shared" si="261"/>
        <v>"VN-20-185-06376"</v>
      </c>
      <c r="M2393" t="str">
        <f t="shared" si="262"/>
        <v>"Xã Nhất Hòa - Huyện Bắc Sơn - Tỉnh Lạng Sơn"</v>
      </c>
      <c r="N2393" t="str">
        <f t="shared" si="263"/>
        <v>"Xã Nhất Hòa - Huyện Bắc Sơn"</v>
      </c>
      <c r="O2393" t="str">
        <f>VLOOKUP(E2393,district_data,7,0)</f>
        <v>"res_district_185"</v>
      </c>
      <c r="P2393" t="str">
        <f t="shared" si="264"/>
        <v>"VN-20"</v>
      </c>
      <c r="Q2393" t="s">
        <v>1910</v>
      </c>
      <c r="R2393">
        <f t="shared" si="265"/>
        <v>1</v>
      </c>
    </row>
    <row r="2394" spans="1:18" ht="17" x14ac:dyDescent="0.15">
      <c r="A2394" s="8" t="s">
        <v>6499</v>
      </c>
      <c r="B2394" s="8" t="s">
        <v>3372</v>
      </c>
      <c r="C2394" s="8"/>
      <c r="D2394" s="8" t="s">
        <v>2174</v>
      </c>
      <c r="E2394" s="8" t="s">
        <v>773</v>
      </c>
      <c r="F2394" s="8" t="s">
        <v>774</v>
      </c>
      <c r="G2394" s="8" t="s">
        <v>261</v>
      </c>
      <c r="H2394" s="8" t="s">
        <v>260</v>
      </c>
      <c r="I2394" s="17" t="s">
        <v>22993</v>
      </c>
      <c r="J2394" s="19" t="str">
        <f t="shared" si="259"/>
        <v>"res_ward_2393"</v>
      </c>
      <c r="K2394" t="str">
        <f t="shared" si="260"/>
        <v>"Xã Tân Thành"</v>
      </c>
      <c r="L2394" t="str">
        <f t="shared" si="261"/>
        <v>"VN-20-185-06379"</v>
      </c>
      <c r="M2394" t="str">
        <f t="shared" si="262"/>
        <v>"Xã Tân Thành - Huyện Bắc Sơn - Tỉnh Lạng Sơn"</v>
      </c>
      <c r="N2394" t="str">
        <f t="shared" si="263"/>
        <v>"Xã Tân Thành - Huyện Bắc Sơn"</v>
      </c>
      <c r="O2394" t="str">
        <f>VLOOKUP(E2394,district_data,7,0)</f>
        <v>"res_district_185"</v>
      </c>
      <c r="P2394" t="str">
        <f t="shared" si="264"/>
        <v>"VN-20"</v>
      </c>
      <c r="Q2394" t="s">
        <v>1910</v>
      </c>
      <c r="R2394">
        <f t="shared" si="265"/>
        <v>1</v>
      </c>
    </row>
    <row r="2395" spans="1:18" ht="17" x14ac:dyDescent="0.15">
      <c r="A2395" s="8" t="s">
        <v>6500</v>
      </c>
      <c r="B2395" s="8" t="s">
        <v>6501</v>
      </c>
      <c r="C2395" s="8"/>
      <c r="D2395" s="8" t="s">
        <v>2174</v>
      </c>
      <c r="E2395" s="8" t="s">
        <v>773</v>
      </c>
      <c r="F2395" s="8" t="s">
        <v>774</v>
      </c>
      <c r="G2395" s="8" t="s">
        <v>261</v>
      </c>
      <c r="H2395" s="8" t="s">
        <v>260</v>
      </c>
      <c r="I2395" s="17" t="s">
        <v>22994</v>
      </c>
      <c r="J2395" s="19" t="str">
        <f t="shared" si="259"/>
        <v>"res_ward_2394"</v>
      </c>
      <c r="K2395" t="str">
        <f t="shared" si="260"/>
        <v>"Xã Nhất Tiến"</v>
      </c>
      <c r="L2395" t="str">
        <f t="shared" si="261"/>
        <v>"VN-20-185-06382"</v>
      </c>
      <c r="M2395" t="str">
        <f t="shared" si="262"/>
        <v>"Xã Nhất Tiến - Huyện Bắc Sơn - Tỉnh Lạng Sơn"</v>
      </c>
      <c r="N2395" t="str">
        <f t="shared" si="263"/>
        <v>"Xã Nhất Tiến - Huyện Bắc Sơn"</v>
      </c>
      <c r="O2395" t="str">
        <f>VLOOKUP(E2395,district_data,7,0)</f>
        <v>"res_district_185"</v>
      </c>
      <c r="P2395" t="str">
        <f t="shared" si="264"/>
        <v>"VN-20"</v>
      </c>
      <c r="Q2395" t="s">
        <v>1910</v>
      </c>
      <c r="R2395">
        <f t="shared" si="265"/>
        <v>1</v>
      </c>
    </row>
    <row r="2396" spans="1:18" ht="17" x14ac:dyDescent="0.15">
      <c r="A2396" s="8" t="s">
        <v>6502</v>
      </c>
      <c r="B2396" s="8" t="s">
        <v>6503</v>
      </c>
      <c r="C2396" s="8"/>
      <c r="D2396" s="8" t="s">
        <v>2171</v>
      </c>
      <c r="E2396" s="8" t="s">
        <v>775</v>
      </c>
      <c r="F2396" s="8" t="s">
        <v>776</v>
      </c>
      <c r="G2396" s="8" t="s">
        <v>261</v>
      </c>
      <c r="H2396" s="8" t="s">
        <v>260</v>
      </c>
      <c r="I2396" s="17" t="s">
        <v>22995</v>
      </c>
      <c r="J2396" s="19" t="str">
        <f t="shared" si="259"/>
        <v>"res_ward_2395"</v>
      </c>
      <c r="K2396" t="str">
        <f t="shared" si="260"/>
        <v>"Thị trấn Hữu Lũng"</v>
      </c>
      <c r="L2396" t="str">
        <f t="shared" si="261"/>
        <v>"VN-20-186-06385"</v>
      </c>
      <c r="M2396" t="str">
        <f t="shared" si="262"/>
        <v>"Thị trấn Hữu Lũng - Huyện Hữu Lũng - Tỉnh Lạng Sơn"</v>
      </c>
      <c r="N2396" t="str">
        <f t="shared" si="263"/>
        <v>"Thị trấn Hữu Lũng - Huyện Hữu Lũng"</v>
      </c>
      <c r="O2396" t="str">
        <f>VLOOKUP(E2396,district_data,7,0)</f>
        <v>"res_district_186"</v>
      </c>
      <c r="P2396" t="str">
        <f t="shared" si="264"/>
        <v>"VN-20"</v>
      </c>
      <c r="Q2396" t="s">
        <v>1910</v>
      </c>
      <c r="R2396">
        <f t="shared" si="265"/>
        <v>2</v>
      </c>
    </row>
    <row r="2397" spans="1:18" ht="17" x14ac:dyDescent="0.15">
      <c r="A2397" s="8" t="s">
        <v>6504</v>
      </c>
      <c r="B2397" s="8" t="s">
        <v>6505</v>
      </c>
      <c r="C2397" s="8"/>
      <c r="D2397" s="8" t="s">
        <v>2174</v>
      </c>
      <c r="E2397" s="8" t="s">
        <v>775</v>
      </c>
      <c r="F2397" s="8" t="s">
        <v>776</v>
      </c>
      <c r="G2397" s="8" t="s">
        <v>261</v>
      </c>
      <c r="H2397" s="8" t="s">
        <v>260</v>
      </c>
      <c r="I2397" s="17" t="s">
        <v>22996</v>
      </c>
      <c r="J2397" s="19" t="str">
        <f t="shared" si="259"/>
        <v>"res_ward_2396"</v>
      </c>
      <c r="K2397" t="str">
        <f t="shared" si="260"/>
        <v>"Xã Hữu Liên"</v>
      </c>
      <c r="L2397" t="str">
        <f t="shared" si="261"/>
        <v>"VN-20-186-06388"</v>
      </c>
      <c r="M2397" t="str">
        <f t="shared" si="262"/>
        <v>"Xã Hữu Liên - Huyện Hữu Lũng - Tỉnh Lạng Sơn"</v>
      </c>
      <c r="N2397" t="str">
        <f t="shared" si="263"/>
        <v>"Xã Hữu Liên - Huyện Hữu Lũng"</v>
      </c>
      <c r="O2397" t="str">
        <f>VLOOKUP(E2397,district_data,7,0)</f>
        <v>"res_district_186"</v>
      </c>
      <c r="P2397" t="str">
        <f t="shared" si="264"/>
        <v>"VN-20"</v>
      </c>
      <c r="Q2397" t="s">
        <v>1910</v>
      </c>
      <c r="R2397">
        <f t="shared" si="265"/>
        <v>1</v>
      </c>
    </row>
    <row r="2398" spans="1:18" ht="17" x14ac:dyDescent="0.15">
      <c r="A2398" s="8" t="s">
        <v>6506</v>
      </c>
      <c r="B2398" s="8" t="s">
        <v>2705</v>
      </c>
      <c r="C2398" s="8"/>
      <c r="D2398" s="8" t="s">
        <v>2174</v>
      </c>
      <c r="E2398" s="8" t="s">
        <v>775</v>
      </c>
      <c r="F2398" s="8" t="s">
        <v>776</v>
      </c>
      <c r="G2398" s="8" t="s">
        <v>261</v>
      </c>
      <c r="H2398" s="8" t="s">
        <v>260</v>
      </c>
      <c r="I2398" s="17" t="s">
        <v>22997</v>
      </c>
      <c r="J2398" s="19" t="str">
        <f t="shared" si="259"/>
        <v>"res_ward_2397"</v>
      </c>
      <c r="K2398" t="str">
        <f t="shared" si="260"/>
        <v>"Xã Yên Bình"</v>
      </c>
      <c r="L2398" t="str">
        <f t="shared" si="261"/>
        <v>"VN-20-186-06391"</v>
      </c>
      <c r="M2398" t="str">
        <f t="shared" si="262"/>
        <v>"Xã Yên Bình - Huyện Hữu Lũng - Tỉnh Lạng Sơn"</v>
      </c>
      <c r="N2398" t="str">
        <f t="shared" si="263"/>
        <v>"Xã Yên Bình - Huyện Hữu Lũng"</v>
      </c>
      <c r="O2398" t="str">
        <f>VLOOKUP(E2398,district_data,7,0)</f>
        <v>"res_district_186"</v>
      </c>
      <c r="P2398" t="str">
        <f t="shared" si="264"/>
        <v>"VN-20"</v>
      </c>
      <c r="Q2398" t="s">
        <v>1910</v>
      </c>
      <c r="R2398">
        <f t="shared" si="265"/>
        <v>1</v>
      </c>
    </row>
    <row r="2399" spans="1:18" ht="17" x14ac:dyDescent="0.15">
      <c r="A2399" s="8" t="s">
        <v>6507</v>
      </c>
      <c r="B2399" s="8" t="s">
        <v>4182</v>
      </c>
      <c r="C2399" s="8"/>
      <c r="D2399" s="8" t="s">
        <v>2174</v>
      </c>
      <c r="E2399" s="8" t="s">
        <v>775</v>
      </c>
      <c r="F2399" s="8" t="s">
        <v>776</v>
      </c>
      <c r="G2399" s="8" t="s">
        <v>261</v>
      </c>
      <c r="H2399" s="8" t="s">
        <v>260</v>
      </c>
      <c r="I2399" s="17" t="s">
        <v>22998</v>
      </c>
      <c r="J2399" s="19" t="str">
        <f t="shared" si="259"/>
        <v>"res_ward_2398"</v>
      </c>
      <c r="K2399" t="str">
        <f t="shared" si="260"/>
        <v>"Xã Quyết Thắng"</v>
      </c>
      <c r="L2399" t="str">
        <f t="shared" si="261"/>
        <v>"VN-20-186-06394"</v>
      </c>
      <c r="M2399" t="str">
        <f t="shared" si="262"/>
        <v>"Xã Quyết Thắng - Huyện Hữu Lũng - Tỉnh Lạng Sơn"</v>
      </c>
      <c r="N2399" t="str">
        <f t="shared" si="263"/>
        <v>"Xã Quyết Thắng - Huyện Hữu Lũng"</v>
      </c>
      <c r="O2399" t="str">
        <f>VLOOKUP(E2399,district_data,7,0)</f>
        <v>"res_district_186"</v>
      </c>
      <c r="P2399" t="str">
        <f t="shared" si="264"/>
        <v>"VN-20"</v>
      </c>
      <c r="Q2399" t="s">
        <v>1910</v>
      </c>
      <c r="R2399">
        <f t="shared" si="265"/>
        <v>1</v>
      </c>
    </row>
    <row r="2400" spans="1:18" ht="17" x14ac:dyDescent="0.15">
      <c r="A2400" s="8" t="s">
        <v>6508</v>
      </c>
      <c r="B2400" s="8" t="s">
        <v>2865</v>
      </c>
      <c r="C2400" s="8"/>
      <c r="D2400" s="8" t="s">
        <v>2174</v>
      </c>
      <c r="E2400" s="8" t="s">
        <v>775</v>
      </c>
      <c r="F2400" s="8" t="s">
        <v>776</v>
      </c>
      <c r="G2400" s="8" t="s">
        <v>261</v>
      </c>
      <c r="H2400" s="8" t="s">
        <v>260</v>
      </c>
      <c r="I2400" s="17" t="s">
        <v>22999</v>
      </c>
      <c r="J2400" s="19" t="str">
        <f t="shared" si="259"/>
        <v>"res_ward_2399"</v>
      </c>
      <c r="K2400" t="str">
        <f t="shared" si="260"/>
        <v>"Xã Hòa Bình"</v>
      </c>
      <c r="L2400" t="str">
        <f t="shared" si="261"/>
        <v>"VN-20-186-06397"</v>
      </c>
      <c r="M2400" t="str">
        <f t="shared" si="262"/>
        <v>"Xã Hòa Bình - Huyện Hữu Lũng - Tỉnh Lạng Sơn"</v>
      </c>
      <c r="N2400" t="str">
        <f t="shared" si="263"/>
        <v>"Xã Hòa Bình - Huyện Hữu Lũng"</v>
      </c>
      <c r="O2400" t="str">
        <f>VLOOKUP(E2400,district_data,7,0)</f>
        <v>"res_district_186"</v>
      </c>
      <c r="P2400" t="str">
        <f t="shared" si="264"/>
        <v>"VN-20"</v>
      </c>
      <c r="Q2400" t="s">
        <v>1910</v>
      </c>
      <c r="R2400">
        <f t="shared" si="265"/>
        <v>1</v>
      </c>
    </row>
    <row r="2401" spans="1:18" ht="17" x14ac:dyDescent="0.15">
      <c r="A2401" s="8" t="s">
        <v>6509</v>
      </c>
      <c r="B2401" s="8" t="s">
        <v>3873</v>
      </c>
      <c r="C2401" s="8"/>
      <c r="D2401" s="8" t="s">
        <v>2174</v>
      </c>
      <c r="E2401" s="8" t="s">
        <v>775</v>
      </c>
      <c r="F2401" s="8" t="s">
        <v>776</v>
      </c>
      <c r="G2401" s="8" t="s">
        <v>261</v>
      </c>
      <c r="H2401" s="8" t="s">
        <v>260</v>
      </c>
      <c r="I2401" s="17" t="s">
        <v>23000</v>
      </c>
      <c r="J2401" s="19" t="str">
        <f t="shared" si="259"/>
        <v>"res_ward_2400"</v>
      </c>
      <c r="K2401" t="str">
        <f t="shared" si="260"/>
        <v>"Xã Yên Thịnh"</v>
      </c>
      <c r="L2401" t="str">
        <f t="shared" si="261"/>
        <v>"VN-20-186-06400"</v>
      </c>
      <c r="M2401" t="str">
        <f t="shared" si="262"/>
        <v>"Xã Yên Thịnh - Huyện Hữu Lũng - Tỉnh Lạng Sơn"</v>
      </c>
      <c r="N2401" t="str">
        <f t="shared" si="263"/>
        <v>"Xã Yên Thịnh - Huyện Hữu Lũng"</v>
      </c>
      <c r="O2401" t="str">
        <f>VLOOKUP(E2401,district_data,7,0)</f>
        <v>"res_district_186"</v>
      </c>
      <c r="P2401" t="str">
        <f t="shared" si="264"/>
        <v>"VN-20"</v>
      </c>
      <c r="Q2401" t="s">
        <v>1910</v>
      </c>
      <c r="R2401">
        <f t="shared" si="265"/>
        <v>1</v>
      </c>
    </row>
    <row r="2402" spans="1:18" ht="17" x14ac:dyDescent="0.15">
      <c r="A2402" s="8" t="s">
        <v>6510</v>
      </c>
      <c r="B2402" s="8" t="s">
        <v>2669</v>
      </c>
      <c r="C2402" s="8"/>
      <c r="D2402" s="8" t="s">
        <v>2174</v>
      </c>
      <c r="E2402" s="8" t="s">
        <v>775</v>
      </c>
      <c r="F2402" s="8" t="s">
        <v>776</v>
      </c>
      <c r="G2402" s="8" t="s">
        <v>261</v>
      </c>
      <c r="H2402" s="8" t="s">
        <v>260</v>
      </c>
      <c r="I2402" s="17" t="s">
        <v>23001</v>
      </c>
      <c r="J2402" s="19" t="str">
        <f t="shared" si="259"/>
        <v>"res_ward_2401"</v>
      </c>
      <c r="K2402" t="str">
        <f t="shared" si="260"/>
        <v>"Xã Yên Sơn"</v>
      </c>
      <c r="L2402" t="str">
        <f t="shared" si="261"/>
        <v>"VN-20-186-06403"</v>
      </c>
      <c r="M2402" t="str">
        <f t="shared" si="262"/>
        <v>"Xã Yên Sơn - Huyện Hữu Lũng - Tỉnh Lạng Sơn"</v>
      </c>
      <c r="N2402" t="str">
        <f t="shared" si="263"/>
        <v>"Xã Yên Sơn - Huyện Hữu Lũng"</v>
      </c>
      <c r="O2402" t="str">
        <f>VLOOKUP(E2402,district_data,7,0)</f>
        <v>"res_district_186"</v>
      </c>
      <c r="P2402" t="str">
        <f t="shared" si="264"/>
        <v>"VN-20"</v>
      </c>
      <c r="Q2402" t="s">
        <v>1910</v>
      </c>
      <c r="R2402">
        <f t="shared" si="265"/>
        <v>1</v>
      </c>
    </row>
    <row r="2403" spans="1:18" ht="17" x14ac:dyDescent="0.15">
      <c r="A2403" s="8" t="s">
        <v>6511</v>
      </c>
      <c r="B2403" s="8" t="s">
        <v>6512</v>
      </c>
      <c r="C2403" s="8"/>
      <c r="D2403" s="8" t="s">
        <v>2174</v>
      </c>
      <c r="E2403" s="8" t="s">
        <v>775</v>
      </c>
      <c r="F2403" s="8" t="s">
        <v>776</v>
      </c>
      <c r="G2403" s="8" t="s">
        <v>261</v>
      </c>
      <c r="H2403" s="8" t="s">
        <v>260</v>
      </c>
      <c r="I2403" s="17" t="s">
        <v>23002</v>
      </c>
      <c r="J2403" s="19" t="str">
        <f t="shared" si="259"/>
        <v>"res_ward_2402"</v>
      </c>
      <c r="K2403" t="str">
        <f t="shared" si="260"/>
        <v>"Xã Thiện Tân"</v>
      </c>
      <c r="L2403" t="str">
        <f t="shared" si="261"/>
        <v>"VN-20-186-06406"</v>
      </c>
      <c r="M2403" t="str">
        <f t="shared" si="262"/>
        <v>"Xã Thiện Tân - Huyện Hữu Lũng - Tỉnh Lạng Sơn"</v>
      </c>
      <c r="N2403" t="str">
        <f t="shared" si="263"/>
        <v>"Xã Thiện Tân - Huyện Hữu Lũng"</v>
      </c>
      <c r="O2403" t="str">
        <f>VLOOKUP(E2403,district_data,7,0)</f>
        <v>"res_district_186"</v>
      </c>
      <c r="P2403" t="str">
        <f t="shared" si="264"/>
        <v>"VN-20"</v>
      </c>
      <c r="Q2403" t="s">
        <v>1910</v>
      </c>
      <c r="R2403">
        <f t="shared" si="265"/>
        <v>1</v>
      </c>
    </row>
    <row r="2404" spans="1:18" ht="17" x14ac:dyDescent="0.15">
      <c r="A2404" s="8" t="s">
        <v>6513</v>
      </c>
      <c r="B2404" s="8" t="s">
        <v>6514</v>
      </c>
      <c r="C2404" s="8"/>
      <c r="D2404" s="8" t="s">
        <v>2174</v>
      </c>
      <c r="E2404" s="8" t="s">
        <v>775</v>
      </c>
      <c r="F2404" s="8" t="s">
        <v>776</v>
      </c>
      <c r="G2404" s="8" t="s">
        <v>261</v>
      </c>
      <c r="H2404" s="8" t="s">
        <v>260</v>
      </c>
      <c r="I2404" s="17" t="s">
        <v>23003</v>
      </c>
      <c r="J2404" s="19" t="str">
        <f t="shared" si="259"/>
        <v>"res_ward_2403"</v>
      </c>
      <c r="K2404" t="str">
        <f t="shared" si="260"/>
        <v>"Xã Yên Vượng"</v>
      </c>
      <c r="L2404" t="str">
        <f t="shared" si="261"/>
        <v>"VN-20-186-06412"</v>
      </c>
      <c r="M2404" t="str">
        <f t="shared" si="262"/>
        <v>"Xã Yên Vượng - Huyện Hữu Lũng - Tỉnh Lạng Sơn"</v>
      </c>
      <c r="N2404" t="str">
        <f t="shared" si="263"/>
        <v>"Xã Yên Vượng - Huyện Hữu Lũng"</v>
      </c>
      <c r="O2404" t="str">
        <f>VLOOKUP(E2404,district_data,7,0)</f>
        <v>"res_district_186"</v>
      </c>
      <c r="P2404" t="str">
        <f t="shared" si="264"/>
        <v>"VN-20"</v>
      </c>
      <c r="Q2404" t="s">
        <v>1910</v>
      </c>
      <c r="R2404">
        <f t="shared" si="265"/>
        <v>1</v>
      </c>
    </row>
    <row r="2405" spans="1:18" ht="17" x14ac:dyDescent="0.15">
      <c r="A2405" s="8" t="s">
        <v>6515</v>
      </c>
      <c r="B2405" s="8" t="s">
        <v>5461</v>
      </c>
      <c r="C2405" s="8"/>
      <c r="D2405" s="8" t="s">
        <v>2174</v>
      </c>
      <c r="E2405" s="8" t="s">
        <v>775</v>
      </c>
      <c r="F2405" s="8" t="s">
        <v>776</v>
      </c>
      <c r="G2405" s="8" t="s">
        <v>261</v>
      </c>
      <c r="H2405" s="8" t="s">
        <v>260</v>
      </c>
      <c r="I2405" s="17" t="s">
        <v>23004</v>
      </c>
      <c r="J2405" s="19" t="str">
        <f t="shared" si="259"/>
        <v>"res_ward_2404"</v>
      </c>
      <c r="K2405" t="str">
        <f t="shared" si="260"/>
        <v>"Xã Minh Tiến"</v>
      </c>
      <c r="L2405" t="str">
        <f t="shared" si="261"/>
        <v>"VN-20-186-06415"</v>
      </c>
      <c r="M2405" t="str">
        <f t="shared" si="262"/>
        <v>"Xã Minh Tiến - Huyện Hữu Lũng - Tỉnh Lạng Sơn"</v>
      </c>
      <c r="N2405" t="str">
        <f t="shared" si="263"/>
        <v>"Xã Minh Tiến - Huyện Hữu Lũng"</v>
      </c>
      <c r="O2405" t="str">
        <f>VLOOKUP(E2405,district_data,7,0)</f>
        <v>"res_district_186"</v>
      </c>
      <c r="P2405" t="str">
        <f t="shared" si="264"/>
        <v>"VN-20"</v>
      </c>
      <c r="Q2405" t="s">
        <v>1910</v>
      </c>
      <c r="R2405">
        <f t="shared" si="265"/>
        <v>1</v>
      </c>
    </row>
    <row r="2406" spans="1:18" ht="17" x14ac:dyDescent="0.15">
      <c r="A2406" s="8" t="s">
        <v>6516</v>
      </c>
      <c r="B2406" s="8" t="s">
        <v>6517</v>
      </c>
      <c r="C2406" s="8"/>
      <c r="D2406" s="8" t="s">
        <v>2174</v>
      </c>
      <c r="E2406" s="8" t="s">
        <v>775</v>
      </c>
      <c r="F2406" s="8" t="s">
        <v>776</v>
      </c>
      <c r="G2406" s="8" t="s">
        <v>261</v>
      </c>
      <c r="H2406" s="8" t="s">
        <v>260</v>
      </c>
      <c r="I2406" s="17" t="s">
        <v>23005</v>
      </c>
      <c r="J2406" s="19" t="str">
        <f t="shared" si="259"/>
        <v>"res_ward_2405"</v>
      </c>
      <c r="K2406" t="str">
        <f t="shared" si="260"/>
        <v>"Xã Nhật Tiến"</v>
      </c>
      <c r="L2406" t="str">
        <f t="shared" si="261"/>
        <v>"VN-20-186-06418"</v>
      </c>
      <c r="M2406" t="str">
        <f t="shared" si="262"/>
        <v>"Xã Nhật Tiến - Huyện Hữu Lũng - Tỉnh Lạng Sơn"</v>
      </c>
      <c r="N2406" t="str">
        <f t="shared" si="263"/>
        <v>"Xã Nhật Tiến - Huyện Hữu Lũng"</v>
      </c>
      <c r="O2406" t="str">
        <f>VLOOKUP(E2406,district_data,7,0)</f>
        <v>"res_district_186"</v>
      </c>
      <c r="P2406" t="str">
        <f t="shared" si="264"/>
        <v>"VN-20"</v>
      </c>
      <c r="Q2406" t="s">
        <v>1910</v>
      </c>
      <c r="R2406">
        <f t="shared" si="265"/>
        <v>1</v>
      </c>
    </row>
    <row r="2407" spans="1:18" ht="17" x14ac:dyDescent="0.15">
      <c r="A2407" s="8" t="s">
        <v>6518</v>
      </c>
      <c r="B2407" s="8" t="s">
        <v>5777</v>
      </c>
      <c r="C2407" s="8"/>
      <c r="D2407" s="8" t="s">
        <v>2174</v>
      </c>
      <c r="E2407" s="8" t="s">
        <v>775</v>
      </c>
      <c r="F2407" s="8" t="s">
        <v>776</v>
      </c>
      <c r="G2407" s="8" t="s">
        <v>261</v>
      </c>
      <c r="H2407" s="8" t="s">
        <v>260</v>
      </c>
      <c r="I2407" s="17" t="s">
        <v>23006</v>
      </c>
      <c r="J2407" s="19" t="str">
        <f t="shared" si="259"/>
        <v>"res_ward_2406"</v>
      </c>
      <c r="K2407" t="str">
        <f t="shared" si="260"/>
        <v>"Xã Thanh Sơn"</v>
      </c>
      <c r="L2407" t="str">
        <f t="shared" si="261"/>
        <v>"VN-20-186-06421"</v>
      </c>
      <c r="M2407" t="str">
        <f t="shared" si="262"/>
        <v>"Xã Thanh Sơn - Huyện Hữu Lũng - Tỉnh Lạng Sơn"</v>
      </c>
      <c r="N2407" t="str">
        <f t="shared" si="263"/>
        <v>"Xã Thanh Sơn - Huyện Hữu Lũng"</v>
      </c>
      <c r="O2407" t="str">
        <f>VLOOKUP(E2407,district_data,7,0)</f>
        <v>"res_district_186"</v>
      </c>
      <c r="P2407" t="str">
        <f t="shared" si="264"/>
        <v>"VN-20"</v>
      </c>
      <c r="Q2407" t="s">
        <v>1910</v>
      </c>
      <c r="R2407">
        <f t="shared" si="265"/>
        <v>1</v>
      </c>
    </row>
    <row r="2408" spans="1:18" ht="17" x14ac:dyDescent="0.15">
      <c r="A2408" s="8" t="s">
        <v>6519</v>
      </c>
      <c r="B2408" s="8" t="s">
        <v>2988</v>
      </c>
      <c r="C2408" s="8"/>
      <c r="D2408" s="8" t="s">
        <v>2174</v>
      </c>
      <c r="E2408" s="8" t="s">
        <v>775</v>
      </c>
      <c r="F2408" s="8" t="s">
        <v>776</v>
      </c>
      <c r="G2408" s="8" t="s">
        <v>261</v>
      </c>
      <c r="H2408" s="8" t="s">
        <v>260</v>
      </c>
      <c r="I2408" s="17" t="s">
        <v>23007</v>
      </c>
      <c r="J2408" s="19" t="str">
        <f t="shared" si="259"/>
        <v>"res_ward_2407"</v>
      </c>
      <c r="K2408" t="str">
        <f t="shared" si="260"/>
        <v>"Xã Đồng Tân"</v>
      </c>
      <c r="L2408" t="str">
        <f t="shared" si="261"/>
        <v>"VN-20-186-06424"</v>
      </c>
      <c r="M2408" t="str">
        <f t="shared" si="262"/>
        <v>"Xã Đồng Tân - Huyện Hữu Lũng - Tỉnh Lạng Sơn"</v>
      </c>
      <c r="N2408" t="str">
        <f t="shared" si="263"/>
        <v>"Xã Đồng Tân - Huyện Hữu Lũng"</v>
      </c>
      <c r="O2408" t="str">
        <f>VLOOKUP(E2408,district_data,7,0)</f>
        <v>"res_district_186"</v>
      </c>
      <c r="P2408" t="str">
        <f t="shared" si="264"/>
        <v>"VN-20"</v>
      </c>
      <c r="Q2408" t="s">
        <v>1910</v>
      </c>
      <c r="R2408">
        <f t="shared" si="265"/>
        <v>1</v>
      </c>
    </row>
    <row r="2409" spans="1:18" ht="17" x14ac:dyDescent="0.15">
      <c r="A2409" s="8" t="s">
        <v>6520</v>
      </c>
      <c r="B2409" s="8" t="s">
        <v>6521</v>
      </c>
      <c r="C2409" s="8"/>
      <c r="D2409" s="8" t="s">
        <v>2174</v>
      </c>
      <c r="E2409" s="8" t="s">
        <v>775</v>
      </c>
      <c r="F2409" s="8" t="s">
        <v>776</v>
      </c>
      <c r="G2409" s="8" t="s">
        <v>261</v>
      </c>
      <c r="H2409" s="8" t="s">
        <v>260</v>
      </c>
      <c r="I2409" s="17" t="s">
        <v>23008</v>
      </c>
      <c r="J2409" s="19" t="str">
        <f t="shared" si="259"/>
        <v>"res_ward_2408"</v>
      </c>
      <c r="K2409" t="str">
        <f t="shared" si="260"/>
        <v>"Xã Cai Kinh"</v>
      </c>
      <c r="L2409" t="str">
        <f t="shared" si="261"/>
        <v>"VN-20-186-06427"</v>
      </c>
      <c r="M2409" t="str">
        <f t="shared" si="262"/>
        <v>"Xã Cai Kinh - Huyện Hữu Lũng - Tỉnh Lạng Sơn"</v>
      </c>
      <c r="N2409" t="str">
        <f t="shared" si="263"/>
        <v>"Xã Cai Kinh - Huyện Hữu Lũng"</v>
      </c>
      <c r="O2409" t="str">
        <f>VLOOKUP(E2409,district_data,7,0)</f>
        <v>"res_district_186"</v>
      </c>
      <c r="P2409" t="str">
        <f t="shared" si="264"/>
        <v>"VN-20"</v>
      </c>
      <c r="Q2409" t="s">
        <v>1910</v>
      </c>
      <c r="R2409">
        <f t="shared" si="265"/>
        <v>1</v>
      </c>
    </row>
    <row r="2410" spans="1:18" ht="17" x14ac:dyDescent="0.15">
      <c r="A2410" s="8" t="s">
        <v>6522</v>
      </c>
      <c r="B2410" s="8" t="s">
        <v>6523</v>
      </c>
      <c r="C2410" s="8"/>
      <c r="D2410" s="8" t="s">
        <v>2174</v>
      </c>
      <c r="E2410" s="8" t="s">
        <v>775</v>
      </c>
      <c r="F2410" s="8" t="s">
        <v>776</v>
      </c>
      <c r="G2410" s="8" t="s">
        <v>261</v>
      </c>
      <c r="H2410" s="8" t="s">
        <v>260</v>
      </c>
      <c r="I2410" s="17" t="s">
        <v>23009</v>
      </c>
      <c r="J2410" s="19" t="str">
        <f t="shared" si="259"/>
        <v>"res_ward_2409"</v>
      </c>
      <c r="K2410" t="str">
        <f t="shared" si="260"/>
        <v>"Xã Hòa Lạc"</v>
      </c>
      <c r="L2410" t="str">
        <f t="shared" si="261"/>
        <v>"VN-20-186-06430"</v>
      </c>
      <c r="M2410" t="str">
        <f t="shared" si="262"/>
        <v>"Xã Hòa Lạc - Huyện Hữu Lũng - Tỉnh Lạng Sơn"</v>
      </c>
      <c r="N2410" t="str">
        <f t="shared" si="263"/>
        <v>"Xã Hòa Lạc - Huyện Hữu Lũng"</v>
      </c>
      <c r="O2410" t="str">
        <f>VLOOKUP(E2410,district_data,7,0)</f>
        <v>"res_district_186"</v>
      </c>
      <c r="P2410" t="str">
        <f t="shared" si="264"/>
        <v>"VN-20"</v>
      </c>
      <c r="Q2410" t="s">
        <v>1910</v>
      </c>
      <c r="R2410">
        <f t="shared" si="265"/>
        <v>1</v>
      </c>
    </row>
    <row r="2411" spans="1:18" ht="17" x14ac:dyDescent="0.15">
      <c r="A2411" s="8" t="s">
        <v>6524</v>
      </c>
      <c r="B2411" s="8" t="s">
        <v>6525</v>
      </c>
      <c r="C2411" s="8"/>
      <c r="D2411" s="8" t="s">
        <v>2174</v>
      </c>
      <c r="E2411" s="8" t="s">
        <v>775</v>
      </c>
      <c r="F2411" s="8" t="s">
        <v>776</v>
      </c>
      <c r="G2411" s="8" t="s">
        <v>261</v>
      </c>
      <c r="H2411" s="8" t="s">
        <v>260</v>
      </c>
      <c r="I2411" s="17" t="s">
        <v>23010</v>
      </c>
      <c r="J2411" s="19" t="str">
        <f t="shared" si="259"/>
        <v>"res_ward_2410"</v>
      </c>
      <c r="K2411" t="str">
        <f t="shared" si="260"/>
        <v>"Xã Vân Nham"</v>
      </c>
      <c r="L2411" t="str">
        <f t="shared" si="261"/>
        <v>"VN-20-186-06433"</v>
      </c>
      <c r="M2411" t="str">
        <f t="shared" si="262"/>
        <v>"Xã Vân Nham - Huyện Hữu Lũng - Tỉnh Lạng Sơn"</v>
      </c>
      <c r="N2411" t="str">
        <f t="shared" si="263"/>
        <v>"Xã Vân Nham - Huyện Hữu Lũng"</v>
      </c>
      <c r="O2411" t="str">
        <f>VLOOKUP(E2411,district_data,7,0)</f>
        <v>"res_district_186"</v>
      </c>
      <c r="P2411" t="str">
        <f t="shared" si="264"/>
        <v>"VN-20"</v>
      </c>
      <c r="Q2411" t="s">
        <v>1910</v>
      </c>
      <c r="R2411">
        <f t="shared" si="265"/>
        <v>1</v>
      </c>
    </row>
    <row r="2412" spans="1:18" ht="17" x14ac:dyDescent="0.15">
      <c r="A2412" s="8" t="s">
        <v>6526</v>
      </c>
      <c r="B2412" s="8" t="s">
        <v>2982</v>
      </c>
      <c r="C2412" s="8"/>
      <c r="D2412" s="8" t="s">
        <v>2174</v>
      </c>
      <c r="E2412" s="8" t="s">
        <v>775</v>
      </c>
      <c r="F2412" s="8" t="s">
        <v>776</v>
      </c>
      <c r="G2412" s="8" t="s">
        <v>261</v>
      </c>
      <c r="H2412" s="8" t="s">
        <v>260</v>
      </c>
      <c r="I2412" s="17" t="s">
        <v>23011</v>
      </c>
      <c r="J2412" s="19" t="str">
        <f t="shared" si="259"/>
        <v>"res_ward_2411"</v>
      </c>
      <c r="K2412" t="str">
        <f t="shared" si="260"/>
        <v>"Xã Đồng Tiến"</v>
      </c>
      <c r="L2412" t="str">
        <f t="shared" si="261"/>
        <v>"VN-20-186-06436"</v>
      </c>
      <c r="M2412" t="str">
        <f t="shared" si="262"/>
        <v>"Xã Đồng Tiến - Huyện Hữu Lũng - Tỉnh Lạng Sơn"</v>
      </c>
      <c r="N2412" t="str">
        <f t="shared" si="263"/>
        <v>"Xã Đồng Tiến - Huyện Hữu Lũng"</v>
      </c>
      <c r="O2412" t="str">
        <f>VLOOKUP(E2412,district_data,7,0)</f>
        <v>"res_district_186"</v>
      </c>
      <c r="P2412" t="str">
        <f t="shared" si="264"/>
        <v>"VN-20"</v>
      </c>
      <c r="Q2412" t="s">
        <v>1910</v>
      </c>
      <c r="R2412">
        <f t="shared" si="265"/>
        <v>1</v>
      </c>
    </row>
    <row r="2413" spans="1:18" ht="17" x14ac:dyDescent="0.15">
      <c r="A2413" s="8" t="s">
        <v>6527</v>
      </c>
      <c r="B2413" s="8" t="s">
        <v>3372</v>
      </c>
      <c r="C2413" s="8"/>
      <c r="D2413" s="8" t="s">
        <v>2174</v>
      </c>
      <c r="E2413" s="8" t="s">
        <v>775</v>
      </c>
      <c r="F2413" s="8" t="s">
        <v>776</v>
      </c>
      <c r="G2413" s="8" t="s">
        <v>261</v>
      </c>
      <c r="H2413" s="8" t="s">
        <v>260</v>
      </c>
      <c r="I2413" s="17" t="s">
        <v>23012</v>
      </c>
      <c r="J2413" s="19" t="str">
        <f t="shared" si="259"/>
        <v>"res_ward_2412"</v>
      </c>
      <c r="K2413" t="str">
        <f t="shared" si="260"/>
        <v>"Xã Tân Thành"</v>
      </c>
      <c r="L2413" t="str">
        <f t="shared" si="261"/>
        <v>"VN-20-186-06442"</v>
      </c>
      <c r="M2413" t="str">
        <f t="shared" si="262"/>
        <v>"Xã Tân Thành - Huyện Hữu Lũng - Tỉnh Lạng Sơn"</v>
      </c>
      <c r="N2413" t="str">
        <f t="shared" si="263"/>
        <v>"Xã Tân Thành - Huyện Hữu Lũng"</v>
      </c>
      <c r="O2413" t="str">
        <f>VLOOKUP(E2413,district_data,7,0)</f>
        <v>"res_district_186"</v>
      </c>
      <c r="P2413" t="str">
        <f t="shared" si="264"/>
        <v>"VN-20"</v>
      </c>
      <c r="Q2413" t="s">
        <v>1910</v>
      </c>
      <c r="R2413">
        <f t="shared" si="265"/>
        <v>1</v>
      </c>
    </row>
    <row r="2414" spans="1:18" ht="17" x14ac:dyDescent="0.15">
      <c r="A2414" s="8" t="s">
        <v>6528</v>
      </c>
      <c r="B2414" s="8" t="s">
        <v>5765</v>
      </c>
      <c r="C2414" s="8"/>
      <c r="D2414" s="8" t="s">
        <v>2174</v>
      </c>
      <c r="E2414" s="8" t="s">
        <v>775</v>
      </c>
      <c r="F2414" s="8" t="s">
        <v>776</v>
      </c>
      <c r="G2414" s="8" t="s">
        <v>261</v>
      </c>
      <c r="H2414" s="8" t="s">
        <v>260</v>
      </c>
      <c r="I2414" s="17" t="s">
        <v>23013</v>
      </c>
      <c r="J2414" s="19" t="str">
        <f t="shared" si="259"/>
        <v>"res_ward_2413"</v>
      </c>
      <c r="K2414" t="str">
        <f t="shared" si="260"/>
        <v>"Xã Hòa Sơn"</v>
      </c>
      <c r="L2414" t="str">
        <f t="shared" si="261"/>
        <v>"VN-20-186-06445"</v>
      </c>
      <c r="M2414" t="str">
        <f t="shared" si="262"/>
        <v>"Xã Hòa Sơn - Huyện Hữu Lũng - Tỉnh Lạng Sơn"</v>
      </c>
      <c r="N2414" t="str">
        <f t="shared" si="263"/>
        <v>"Xã Hòa Sơn - Huyện Hữu Lũng"</v>
      </c>
      <c r="O2414" t="str">
        <f>VLOOKUP(E2414,district_data,7,0)</f>
        <v>"res_district_186"</v>
      </c>
      <c r="P2414" t="str">
        <f t="shared" si="264"/>
        <v>"VN-20"</v>
      </c>
      <c r="Q2414" t="s">
        <v>1910</v>
      </c>
      <c r="R2414">
        <f t="shared" si="265"/>
        <v>1</v>
      </c>
    </row>
    <row r="2415" spans="1:18" ht="17" x14ac:dyDescent="0.15">
      <c r="A2415" s="8" t="s">
        <v>6529</v>
      </c>
      <c r="B2415" s="8" t="s">
        <v>3259</v>
      </c>
      <c r="C2415" s="8"/>
      <c r="D2415" s="8" t="s">
        <v>2174</v>
      </c>
      <c r="E2415" s="8" t="s">
        <v>775</v>
      </c>
      <c r="F2415" s="8" t="s">
        <v>776</v>
      </c>
      <c r="G2415" s="8" t="s">
        <v>261</v>
      </c>
      <c r="H2415" s="8" t="s">
        <v>260</v>
      </c>
      <c r="I2415" s="17" t="s">
        <v>23014</v>
      </c>
      <c r="J2415" s="19" t="str">
        <f t="shared" si="259"/>
        <v>"res_ward_2414"</v>
      </c>
      <c r="K2415" t="str">
        <f t="shared" si="260"/>
        <v>"Xã Minh Sơn"</v>
      </c>
      <c r="L2415" t="str">
        <f t="shared" si="261"/>
        <v>"VN-20-186-06448"</v>
      </c>
      <c r="M2415" t="str">
        <f t="shared" si="262"/>
        <v>"Xã Minh Sơn - Huyện Hữu Lũng - Tỉnh Lạng Sơn"</v>
      </c>
      <c r="N2415" t="str">
        <f t="shared" si="263"/>
        <v>"Xã Minh Sơn - Huyện Hữu Lũng"</v>
      </c>
      <c r="O2415" t="str">
        <f>VLOOKUP(E2415,district_data,7,0)</f>
        <v>"res_district_186"</v>
      </c>
      <c r="P2415" t="str">
        <f t="shared" si="264"/>
        <v>"VN-20"</v>
      </c>
      <c r="Q2415" t="s">
        <v>1910</v>
      </c>
      <c r="R2415">
        <f t="shared" si="265"/>
        <v>1</v>
      </c>
    </row>
    <row r="2416" spans="1:18" ht="17" x14ac:dyDescent="0.15">
      <c r="A2416" s="8" t="s">
        <v>6530</v>
      </c>
      <c r="B2416" s="8" t="s">
        <v>6531</v>
      </c>
      <c r="C2416" s="8"/>
      <c r="D2416" s="8" t="s">
        <v>2174</v>
      </c>
      <c r="E2416" s="8" t="s">
        <v>775</v>
      </c>
      <c r="F2416" s="8" t="s">
        <v>776</v>
      </c>
      <c r="G2416" s="8" t="s">
        <v>261</v>
      </c>
      <c r="H2416" s="8" t="s">
        <v>260</v>
      </c>
      <c r="I2416" s="17" t="s">
        <v>23015</v>
      </c>
      <c r="J2416" s="19" t="str">
        <f t="shared" si="259"/>
        <v>"res_ward_2415"</v>
      </c>
      <c r="K2416" t="str">
        <f t="shared" si="260"/>
        <v>"Xã Hồ Sơn"</v>
      </c>
      <c r="L2416" t="str">
        <f t="shared" si="261"/>
        <v>"VN-20-186-06451"</v>
      </c>
      <c r="M2416" t="str">
        <f t="shared" si="262"/>
        <v>"Xã Hồ Sơn - Huyện Hữu Lũng - Tỉnh Lạng Sơn"</v>
      </c>
      <c r="N2416" t="str">
        <f t="shared" si="263"/>
        <v>"Xã Hồ Sơn - Huyện Hữu Lũng"</v>
      </c>
      <c r="O2416" t="str">
        <f>VLOOKUP(E2416,district_data,7,0)</f>
        <v>"res_district_186"</v>
      </c>
      <c r="P2416" t="str">
        <f t="shared" si="264"/>
        <v>"VN-20"</v>
      </c>
      <c r="Q2416" t="s">
        <v>1910</v>
      </c>
      <c r="R2416">
        <f t="shared" si="265"/>
        <v>1</v>
      </c>
    </row>
    <row r="2417" spans="1:18" ht="17" x14ac:dyDescent="0.15">
      <c r="A2417" s="8" t="s">
        <v>6532</v>
      </c>
      <c r="B2417" s="8" t="s">
        <v>2940</v>
      </c>
      <c r="C2417" s="8"/>
      <c r="D2417" s="8" t="s">
        <v>2174</v>
      </c>
      <c r="E2417" s="8" t="s">
        <v>775</v>
      </c>
      <c r="F2417" s="8" t="s">
        <v>776</v>
      </c>
      <c r="G2417" s="8" t="s">
        <v>261</v>
      </c>
      <c r="H2417" s="8" t="s">
        <v>260</v>
      </c>
      <c r="I2417" s="17" t="s">
        <v>23016</v>
      </c>
      <c r="J2417" s="19" t="str">
        <f t="shared" si="259"/>
        <v>"res_ward_2416"</v>
      </c>
      <c r="K2417" t="str">
        <f t="shared" si="260"/>
        <v>"Xã Sơn Hà"</v>
      </c>
      <c r="L2417" t="str">
        <f t="shared" si="261"/>
        <v>"VN-20-186-06454"</v>
      </c>
      <c r="M2417" t="str">
        <f t="shared" si="262"/>
        <v>"Xã Sơn Hà - Huyện Hữu Lũng - Tỉnh Lạng Sơn"</v>
      </c>
      <c r="N2417" t="str">
        <f t="shared" si="263"/>
        <v>"Xã Sơn Hà - Huyện Hữu Lũng"</v>
      </c>
      <c r="O2417" t="str">
        <f>VLOOKUP(E2417,district_data,7,0)</f>
        <v>"res_district_186"</v>
      </c>
      <c r="P2417" t="str">
        <f t="shared" si="264"/>
        <v>"VN-20"</v>
      </c>
      <c r="Q2417" t="s">
        <v>1910</v>
      </c>
      <c r="R2417">
        <f t="shared" si="265"/>
        <v>1</v>
      </c>
    </row>
    <row r="2418" spans="1:18" ht="17" x14ac:dyDescent="0.15">
      <c r="A2418" s="8" t="s">
        <v>6533</v>
      </c>
      <c r="B2418" s="8" t="s">
        <v>6534</v>
      </c>
      <c r="C2418" s="8"/>
      <c r="D2418" s="8" t="s">
        <v>2174</v>
      </c>
      <c r="E2418" s="8" t="s">
        <v>775</v>
      </c>
      <c r="F2418" s="8" t="s">
        <v>776</v>
      </c>
      <c r="G2418" s="8" t="s">
        <v>261</v>
      </c>
      <c r="H2418" s="8" t="s">
        <v>260</v>
      </c>
      <c r="I2418" s="17" t="s">
        <v>23017</v>
      </c>
      <c r="J2418" s="19" t="str">
        <f t="shared" si="259"/>
        <v>"res_ward_2417"</v>
      </c>
      <c r="K2418" t="str">
        <f t="shared" si="260"/>
        <v>"Xã Minh Hòa"</v>
      </c>
      <c r="L2418" t="str">
        <f t="shared" si="261"/>
        <v>"VN-20-186-06457"</v>
      </c>
      <c r="M2418" t="str">
        <f t="shared" si="262"/>
        <v>"Xã Minh Hòa - Huyện Hữu Lũng - Tỉnh Lạng Sơn"</v>
      </c>
      <c r="N2418" t="str">
        <f t="shared" si="263"/>
        <v>"Xã Minh Hòa - Huyện Hữu Lũng"</v>
      </c>
      <c r="O2418" t="str">
        <f>VLOOKUP(E2418,district_data,7,0)</f>
        <v>"res_district_186"</v>
      </c>
      <c r="P2418" t="str">
        <f t="shared" si="264"/>
        <v>"VN-20"</v>
      </c>
      <c r="Q2418" t="s">
        <v>1910</v>
      </c>
      <c r="R2418">
        <f t="shared" si="265"/>
        <v>1</v>
      </c>
    </row>
    <row r="2419" spans="1:18" ht="17" x14ac:dyDescent="0.15">
      <c r="A2419" s="8" t="s">
        <v>6535</v>
      </c>
      <c r="B2419" s="8" t="s">
        <v>6536</v>
      </c>
      <c r="C2419" s="8"/>
      <c r="D2419" s="8" t="s">
        <v>2174</v>
      </c>
      <c r="E2419" s="8" t="s">
        <v>775</v>
      </c>
      <c r="F2419" s="8" t="s">
        <v>776</v>
      </c>
      <c r="G2419" s="8" t="s">
        <v>261</v>
      </c>
      <c r="H2419" s="8" t="s">
        <v>260</v>
      </c>
      <c r="I2419" s="17" t="s">
        <v>23018</v>
      </c>
      <c r="J2419" s="19" t="str">
        <f t="shared" si="259"/>
        <v>"res_ward_2418"</v>
      </c>
      <c r="K2419" t="str">
        <f t="shared" si="260"/>
        <v>"Xã Hòa Thắng"</v>
      </c>
      <c r="L2419" t="str">
        <f t="shared" si="261"/>
        <v>"VN-20-186-06460"</v>
      </c>
      <c r="M2419" t="str">
        <f t="shared" si="262"/>
        <v>"Xã Hòa Thắng - Huyện Hữu Lũng - Tỉnh Lạng Sơn"</v>
      </c>
      <c r="N2419" t="str">
        <f t="shared" si="263"/>
        <v>"Xã Hòa Thắng - Huyện Hữu Lũng"</v>
      </c>
      <c r="O2419" t="str">
        <f>VLOOKUP(E2419,district_data,7,0)</f>
        <v>"res_district_186"</v>
      </c>
      <c r="P2419" t="str">
        <f t="shared" si="264"/>
        <v>"VN-20"</v>
      </c>
      <c r="Q2419" t="s">
        <v>1910</v>
      </c>
      <c r="R2419">
        <f t="shared" si="265"/>
        <v>1</v>
      </c>
    </row>
    <row r="2420" spans="1:18" ht="17" x14ac:dyDescent="0.15">
      <c r="A2420" s="8" t="s">
        <v>6537</v>
      </c>
      <c r="B2420" s="8" t="s">
        <v>6538</v>
      </c>
      <c r="C2420" s="8"/>
      <c r="D2420" s="8" t="s">
        <v>2171</v>
      </c>
      <c r="E2420" s="8" t="s">
        <v>777</v>
      </c>
      <c r="F2420" s="8" t="s">
        <v>778</v>
      </c>
      <c r="G2420" s="8" t="s">
        <v>261</v>
      </c>
      <c r="H2420" s="8" t="s">
        <v>260</v>
      </c>
      <c r="I2420" s="17" t="s">
        <v>23019</v>
      </c>
      <c r="J2420" s="19" t="str">
        <f t="shared" si="259"/>
        <v>"res_ward_2419"</v>
      </c>
      <c r="K2420" t="str">
        <f t="shared" si="260"/>
        <v>"Thị trấn Đồng Mỏ"</v>
      </c>
      <c r="L2420" t="str">
        <f t="shared" si="261"/>
        <v>"VN-20-187-06463"</v>
      </c>
      <c r="M2420" t="str">
        <f t="shared" si="262"/>
        <v>"Thị trấn Đồng Mỏ - Huyện Chi Lăng - Tỉnh Lạng Sơn"</v>
      </c>
      <c r="N2420" t="str">
        <f t="shared" si="263"/>
        <v>"Thị trấn Đồng Mỏ - Huyện Chi Lăng"</v>
      </c>
      <c r="O2420" t="str">
        <f>VLOOKUP(E2420,district_data,7,0)</f>
        <v>"res_district_187"</v>
      </c>
      <c r="P2420" t="str">
        <f t="shared" si="264"/>
        <v>"VN-20"</v>
      </c>
      <c r="Q2420" t="s">
        <v>1910</v>
      </c>
      <c r="R2420">
        <f t="shared" si="265"/>
        <v>2</v>
      </c>
    </row>
    <row r="2421" spans="1:18" ht="17" x14ac:dyDescent="0.15">
      <c r="A2421" s="8" t="s">
        <v>6539</v>
      </c>
      <c r="B2421" s="8" t="s">
        <v>6540</v>
      </c>
      <c r="C2421" s="8"/>
      <c r="D2421" s="8" t="s">
        <v>2171</v>
      </c>
      <c r="E2421" s="8" t="s">
        <v>777</v>
      </c>
      <c r="F2421" s="8" t="s">
        <v>778</v>
      </c>
      <c r="G2421" s="8" t="s">
        <v>261</v>
      </c>
      <c r="H2421" s="8" t="s">
        <v>260</v>
      </c>
      <c r="I2421" s="17" t="s">
        <v>23020</v>
      </c>
      <c r="J2421" s="19" t="str">
        <f t="shared" si="259"/>
        <v>"res_ward_2420"</v>
      </c>
      <c r="K2421" t="str">
        <f t="shared" si="260"/>
        <v>"Thị trấn Chi Lăng"</v>
      </c>
      <c r="L2421" t="str">
        <f t="shared" si="261"/>
        <v>"VN-20-187-06466"</v>
      </c>
      <c r="M2421" t="str">
        <f t="shared" si="262"/>
        <v>"Thị trấn Chi Lăng - Huyện Chi Lăng - Tỉnh Lạng Sơn"</v>
      </c>
      <c r="N2421" t="str">
        <f t="shared" si="263"/>
        <v>"Thị trấn Chi Lăng - Huyện Chi Lăng"</v>
      </c>
      <c r="O2421" t="str">
        <f>VLOOKUP(E2421,district_data,7,0)</f>
        <v>"res_district_187"</v>
      </c>
      <c r="P2421" t="str">
        <f t="shared" si="264"/>
        <v>"VN-20"</v>
      </c>
      <c r="Q2421" t="s">
        <v>1910</v>
      </c>
      <c r="R2421">
        <f t="shared" si="265"/>
        <v>2</v>
      </c>
    </row>
    <row r="2422" spans="1:18" ht="17" x14ac:dyDescent="0.15">
      <c r="A2422" s="8" t="s">
        <v>6541</v>
      </c>
      <c r="B2422" s="8" t="s">
        <v>6542</v>
      </c>
      <c r="C2422" s="8"/>
      <c r="D2422" s="8" t="s">
        <v>2174</v>
      </c>
      <c r="E2422" s="8" t="s">
        <v>777</v>
      </c>
      <c r="F2422" s="8" t="s">
        <v>778</v>
      </c>
      <c r="G2422" s="8" t="s">
        <v>261</v>
      </c>
      <c r="H2422" s="8" t="s">
        <v>260</v>
      </c>
      <c r="I2422" s="17" t="s">
        <v>23021</v>
      </c>
      <c r="J2422" s="19" t="str">
        <f t="shared" si="259"/>
        <v>"res_ward_2421"</v>
      </c>
      <c r="K2422" t="str">
        <f t="shared" si="260"/>
        <v>"Xã Vân An"</v>
      </c>
      <c r="L2422" t="str">
        <f t="shared" si="261"/>
        <v>"VN-20-187-06469"</v>
      </c>
      <c r="M2422" t="str">
        <f t="shared" si="262"/>
        <v>"Xã Vân An - Huyện Chi Lăng - Tỉnh Lạng Sơn"</v>
      </c>
      <c r="N2422" t="str">
        <f t="shared" si="263"/>
        <v>"Xã Vân An - Huyện Chi Lăng"</v>
      </c>
      <c r="O2422" t="str">
        <f>VLOOKUP(E2422,district_data,7,0)</f>
        <v>"res_district_187"</v>
      </c>
      <c r="P2422" t="str">
        <f t="shared" si="264"/>
        <v>"VN-20"</v>
      </c>
      <c r="Q2422" t="s">
        <v>1910</v>
      </c>
      <c r="R2422">
        <f t="shared" si="265"/>
        <v>1</v>
      </c>
    </row>
    <row r="2423" spans="1:18" ht="17" x14ac:dyDescent="0.15">
      <c r="A2423" s="8" t="s">
        <v>6543</v>
      </c>
      <c r="B2423" s="8" t="s">
        <v>6544</v>
      </c>
      <c r="C2423" s="8"/>
      <c r="D2423" s="8" t="s">
        <v>2174</v>
      </c>
      <c r="E2423" s="8" t="s">
        <v>777</v>
      </c>
      <c r="F2423" s="8" t="s">
        <v>778</v>
      </c>
      <c r="G2423" s="8" t="s">
        <v>261</v>
      </c>
      <c r="H2423" s="8" t="s">
        <v>260</v>
      </c>
      <c r="I2423" s="17" t="s">
        <v>23022</v>
      </c>
      <c r="J2423" s="19" t="str">
        <f t="shared" si="259"/>
        <v>"res_ward_2422"</v>
      </c>
      <c r="K2423" t="str">
        <f t="shared" si="260"/>
        <v>"Xã Vân Thủy"</v>
      </c>
      <c r="L2423" t="str">
        <f t="shared" si="261"/>
        <v>"VN-20-187-06472"</v>
      </c>
      <c r="M2423" t="str">
        <f t="shared" si="262"/>
        <v>"Xã Vân Thủy - Huyện Chi Lăng - Tỉnh Lạng Sơn"</v>
      </c>
      <c r="N2423" t="str">
        <f t="shared" si="263"/>
        <v>"Xã Vân Thủy - Huyện Chi Lăng"</v>
      </c>
      <c r="O2423" t="str">
        <f>VLOOKUP(E2423,district_data,7,0)</f>
        <v>"res_district_187"</v>
      </c>
      <c r="P2423" t="str">
        <f t="shared" si="264"/>
        <v>"VN-20"</v>
      </c>
      <c r="Q2423" t="s">
        <v>1910</v>
      </c>
      <c r="R2423">
        <f t="shared" si="265"/>
        <v>1</v>
      </c>
    </row>
    <row r="2424" spans="1:18" ht="17" x14ac:dyDescent="0.15">
      <c r="A2424" s="8" t="s">
        <v>6545</v>
      </c>
      <c r="B2424" s="8" t="s">
        <v>6546</v>
      </c>
      <c r="C2424" s="8"/>
      <c r="D2424" s="8" t="s">
        <v>2174</v>
      </c>
      <c r="E2424" s="8" t="s">
        <v>777</v>
      </c>
      <c r="F2424" s="8" t="s">
        <v>778</v>
      </c>
      <c r="G2424" s="8" t="s">
        <v>261</v>
      </c>
      <c r="H2424" s="8" t="s">
        <v>260</v>
      </c>
      <c r="I2424" s="17" t="s">
        <v>23023</v>
      </c>
      <c r="J2424" s="19" t="str">
        <f t="shared" si="259"/>
        <v>"res_ward_2423"</v>
      </c>
      <c r="K2424" t="str">
        <f t="shared" si="260"/>
        <v>"Xã Gia Lộc"</v>
      </c>
      <c r="L2424" t="str">
        <f t="shared" si="261"/>
        <v>"VN-20-187-06475"</v>
      </c>
      <c r="M2424" t="str">
        <f t="shared" si="262"/>
        <v>"Xã Gia Lộc - Huyện Chi Lăng - Tỉnh Lạng Sơn"</v>
      </c>
      <c r="N2424" t="str">
        <f t="shared" si="263"/>
        <v>"Xã Gia Lộc - Huyện Chi Lăng"</v>
      </c>
      <c r="O2424" t="str">
        <f>VLOOKUP(E2424,district_data,7,0)</f>
        <v>"res_district_187"</v>
      </c>
      <c r="P2424" t="str">
        <f t="shared" si="264"/>
        <v>"VN-20"</v>
      </c>
      <c r="Q2424" t="s">
        <v>1910</v>
      </c>
      <c r="R2424">
        <f t="shared" si="265"/>
        <v>1</v>
      </c>
    </row>
    <row r="2425" spans="1:18" ht="17" x14ac:dyDescent="0.15">
      <c r="A2425" s="8" t="s">
        <v>6547</v>
      </c>
      <c r="B2425" s="8" t="s">
        <v>6548</v>
      </c>
      <c r="C2425" s="8"/>
      <c r="D2425" s="8" t="s">
        <v>2174</v>
      </c>
      <c r="E2425" s="8" t="s">
        <v>777</v>
      </c>
      <c r="F2425" s="8" t="s">
        <v>778</v>
      </c>
      <c r="G2425" s="8" t="s">
        <v>261</v>
      </c>
      <c r="H2425" s="8" t="s">
        <v>260</v>
      </c>
      <c r="I2425" s="17" t="s">
        <v>23024</v>
      </c>
      <c r="J2425" s="19" t="str">
        <f t="shared" si="259"/>
        <v>"res_ward_2424"</v>
      </c>
      <c r="K2425" t="str">
        <f t="shared" si="260"/>
        <v>"Xã Bắc Thủy"</v>
      </c>
      <c r="L2425" t="str">
        <f t="shared" si="261"/>
        <v>"VN-20-187-06478"</v>
      </c>
      <c r="M2425" t="str">
        <f t="shared" si="262"/>
        <v>"Xã Bắc Thủy - Huyện Chi Lăng - Tỉnh Lạng Sơn"</v>
      </c>
      <c r="N2425" t="str">
        <f t="shared" si="263"/>
        <v>"Xã Bắc Thủy - Huyện Chi Lăng"</v>
      </c>
      <c r="O2425" t="str">
        <f>VLOOKUP(E2425,district_data,7,0)</f>
        <v>"res_district_187"</v>
      </c>
      <c r="P2425" t="str">
        <f t="shared" si="264"/>
        <v>"VN-20"</v>
      </c>
      <c r="Q2425" t="s">
        <v>1910</v>
      </c>
      <c r="R2425">
        <f t="shared" si="265"/>
        <v>1</v>
      </c>
    </row>
    <row r="2426" spans="1:18" ht="17" x14ac:dyDescent="0.15">
      <c r="A2426" s="8" t="s">
        <v>6549</v>
      </c>
      <c r="B2426" s="8" t="s">
        <v>6490</v>
      </c>
      <c r="C2426" s="8"/>
      <c r="D2426" s="8" t="s">
        <v>2174</v>
      </c>
      <c r="E2426" s="8" t="s">
        <v>777</v>
      </c>
      <c r="F2426" s="8" t="s">
        <v>778</v>
      </c>
      <c r="G2426" s="8" t="s">
        <v>261</v>
      </c>
      <c r="H2426" s="8" t="s">
        <v>260</v>
      </c>
      <c r="I2426" s="17" t="s">
        <v>23025</v>
      </c>
      <c r="J2426" s="19" t="str">
        <f t="shared" si="259"/>
        <v>"res_ward_2425"</v>
      </c>
      <c r="K2426" t="str">
        <f t="shared" si="260"/>
        <v>"Xã Chiến Thắng"</v>
      </c>
      <c r="L2426" t="str">
        <f t="shared" si="261"/>
        <v>"VN-20-187-06481"</v>
      </c>
      <c r="M2426" t="str">
        <f t="shared" si="262"/>
        <v>"Xã Chiến Thắng - Huyện Chi Lăng - Tỉnh Lạng Sơn"</v>
      </c>
      <c r="N2426" t="str">
        <f t="shared" si="263"/>
        <v>"Xã Chiến Thắng - Huyện Chi Lăng"</v>
      </c>
      <c r="O2426" t="str">
        <f>VLOOKUP(E2426,district_data,7,0)</f>
        <v>"res_district_187"</v>
      </c>
      <c r="P2426" t="str">
        <f t="shared" si="264"/>
        <v>"VN-20"</v>
      </c>
      <c r="Q2426" t="s">
        <v>1910</v>
      </c>
      <c r="R2426">
        <f t="shared" si="265"/>
        <v>1</v>
      </c>
    </row>
    <row r="2427" spans="1:18" ht="17" x14ac:dyDescent="0.15">
      <c r="A2427" s="8" t="s">
        <v>6550</v>
      </c>
      <c r="B2427" s="8" t="s">
        <v>6551</v>
      </c>
      <c r="C2427" s="8"/>
      <c r="D2427" s="8" t="s">
        <v>2174</v>
      </c>
      <c r="E2427" s="8" t="s">
        <v>777</v>
      </c>
      <c r="F2427" s="8" t="s">
        <v>778</v>
      </c>
      <c r="G2427" s="8" t="s">
        <v>261</v>
      </c>
      <c r="H2427" s="8" t="s">
        <v>260</v>
      </c>
      <c r="I2427" s="17" t="s">
        <v>23026</v>
      </c>
      <c r="J2427" s="19" t="str">
        <f t="shared" si="259"/>
        <v>"res_ward_2426"</v>
      </c>
      <c r="K2427" t="str">
        <f t="shared" si="260"/>
        <v>"Xã Mai Sao"</v>
      </c>
      <c r="L2427" t="str">
        <f t="shared" si="261"/>
        <v>"VN-20-187-06484"</v>
      </c>
      <c r="M2427" t="str">
        <f t="shared" si="262"/>
        <v>"Xã Mai Sao - Huyện Chi Lăng - Tỉnh Lạng Sơn"</v>
      </c>
      <c r="N2427" t="str">
        <f t="shared" si="263"/>
        <v>"Xã Mai Sao - Huyện Chi Lăng"</v>
      </c>
      <c r="O2427" t="str">
        <f>VLOOKUP(E2427,district_data,7,0)</f>
        <v>"res_district_187"</v>
      </c>
      <c r="P2427" t="str">
        <f t="shared" si="264"/>
        <v>"VN-20"</v>
      </c>
      <c r="Q2427" t="s">
        <v>1910</v>
      </c>
      <c r="R2427">
        <f t="shared" si="265"/>
        <v>1</v>
      </c>
    </row>
    <row r="2428" spans="1:18" ht="17" x14ac:dyDescent="0.15">
      <c r="A2428" s="8" t="s">
        <v>6552</v>
      </c>
      <c r="B2428" s="8" t="s">
        <v>6553</v>
      </c>
      <c r="C2428" s="8"/>
      <c r="D2428" s="8" t="s">
        <v>2174</v>
      </c>
      <c r="E2428" s="8" t="s">
        <v>777</v>
      </c>
      <c r="F2428" s="8" t="s">
        <v>778</v>
      </c>
      <c r="G2428" s="8" t="s">
        <v>261</v>
      </c>
      <c r="H2428" s="8" t="s">
        <v>260</v>
      </c>
      <c r="I2428" s="17" t="s">
        <v>23027</v>
      </c>
      <c r="J2428" s="19" t="str">
        <f t="shared" si="259"/>
        <v>"res_ward_2427"</v>
      </c>
      <c r="K2428" t="str">
        <f t="shared" si="260"/>
        <v>"Xã Bằng Hữu"</v>
      </c>
      <c r="L2428" t="str">
        <f t="shared" si="261"/>
        <v>"VN-20-187-06487"</v>
      </c>
      <c r="M2428" t="str">
        <f t="shared" si="262"/>
        <v>"Xã Bằng Hữu - Huyện Chi Lăng - Tỉnh Lạng Sơn"</v>
      </c>
      <c r="N2428" t="str">
        <f t="shared" si="263"/>
        <v>"Xã Bằng Hữu - Huyện Chi Lăng"</v>
      </c>
      <c r="O2428" t="str">
        <f>VLOOKUP(E2428,district_data,7,0)</f>
        <v>"res_district_187"</v>
      </c>
      <c r="P2428" t="str">
        <f t="shared" si="264"/>
        <v>"VN-20"</v>
      </c>
      <c r="Q2428" t="s">
        <v>1910</v>
      </c>
      <c r="R2428">
        <f t="shared" si="265"/>
        <v>1</v>
      </c>
    </row>
    <row r="2429" spans="1:18" ht="17" x14ac:dyDescent="0.15">
      <c r="A2429" s="8" t="s">
        <v>6554</v>
      </c>
      <c r="B2429" s="8" t="s">
        <v>6555</v>
      </c>
      <c r="C2429" s="8"/>
      <c r="D2429" s="8" t="s">
        <v>2174</v>
      </c>
      <c r="E2429" s="8" t="s">
        <v>777</v>
      </c>
      <c r="F2429" s="8" t="s">
        <v>778</v>
      </c>
      <c r="G2429" s="8" t="s">
        <v>261</v>
      </c>
      <c r="H2429" s="8" t="s">
        <v>260</v>
      </c>
      <c r="I2429" s="17" t="s">
        <v>23028</v>
      </c>
      <c r="J2429" s="19" t="str">
        <f t="shared" si="259"/>
        <v>"res_ward_2428"</v>
      </c>
      <c r="K2429" t="str">
        <f t="shared" si="260"/>
        <v>"Xã Thượng Cường"</v>
      </c>
      <c r="L2429" t="str">
        <f t="shared" si="261"/>
        <v>"VN-20-187-06490"</v>
      </c>
      <c r="M2429" t="str">
        <f t="shared" si="262"/>
        <v>"Xã Thượng Cường - Huyện Chi Lăng - Tỉnh Lạng Sơn"</v>
      </c>
      <c r="N2429" t="str">
        <f t="shared" si="263"/>
        <v>"Xã Thượng Cường - Huyện Chi Lăng"</v>
      </c>
      <c r="O2429" t="str">
        <f>VLOOKUP(E2429,district_data,7,0)</f>
        <v>"res_district_187"</v>
      </c>
      <c r="P2429" t="str">
        <f t="shared" si="264"/>
        <v>"VN-20"</v>
      </c>
      <c r="Q2429" t="s">
        <v>1910</v>
      </c>
      <c r="R2429">
        <f t="shared" si="265"/>
        <v>1</v>
      </c>
    </row>
    <row r="2430" spans="1:18" ht="17" x14ac:dyDescent="0.15">
      <c r="A2430" s="8" t="s">
        <v>6556</v>
      </c>
      <c r="B2430" s="8" t="s">
        <v>6557</v>
      </c>
      <c r="C2430" s="8"/>
      <c r="D2430" s="8" t="s">
        <v>2174</v>
      </c>
      <c r="E2430" s="8" t="s">
        <v>777</v>
      </c>
      <c r="F2430" s="8" t="s">
        <v>778</v>
      </c>
      <c r="G2430" s="8" t="s">
        <v>261</v>
      </c>
      <c r="H2430" s="8" t="s">
        <v>260</v>
      </c>
      <c r="I2430" s="17" t="s">
        <v>23029</v>
      </c>
      <c r="J2430" s="19" t="str">
        <f t="shared" si="259"/>
        <v>"res_ward_2429"</v>
      </c>
      <c r="K2430" t="str">
        <f t="shared" si="260"/>
        <v>"Xã Bằng Mạc"</v>
      </c>
      <c r="L2430" t="str">
        <f t="shared" si="261"/>
        <v>"VN-20-187-06493"</v>
      </c>
      <c r="M2430" t="str">
        <f t="shared" si="262"/>
        <v>"Xã Bằng Mạc - Huyện Chi Lăng - Tỉnh Lạng Sơn"</v>
      </c>
      <c r="N2430" t="str">
        <f t="shared" si="263"/>
        <v>"Xã Bằng Mạc - Huyện Chi Lăng"</v>
      </c>
      <c r="O2430" t="str">
        <f>VLOOKUP(E2430,district_data,7,0)</f>
        <v>"res_district_187"</v>
      </c>
      <c r="P2430" t="str">
        <f t="shared" si="264"/>
        <v>"VN-20"</v>
      </c>
      <c r="Q2430" t="s">
        <v>1910</v>
      </c>
      <c r="R2430">
        <f t="shared" si="265"/>
        <v>1</v>
      </c>
    </row>
    <row r="2431" spans="1:18" ht="17" x14ac:dyDescent="0.15">
      <c r="A2431" s="8" t="s">
        <v>6558</v>
      </c>
      <c r="B2431" s="8" t="s">
        <v>4060</v>
      </c>
      <c r="C2431" s="8"/>
      <c r="D2431" s="8" t="s">
        <v>2174</v>
      </c>
      <c r="E2431" s="8" t="s">
        <v>777</v>
      </c>
      <c r="F2431" s="8" t="s">
        <v>778</v>
      </c>
      <c r="G2431" s="8" t="s">
        <v>261</v>
      </c>
      <c r="H2431" s="8" t="s">
        <v>260</v>
      </c>
      <c r="I2431" s="17" t="s">
        <v>23030</v>
      </c>
      <c r="J2431" s="19" t="str">
        <f t="shared" si="259"/>
        <v>"res_ward_2430"</v>
      </c>
      <c r="K2431" t="str">
        <f t="shared" si="260"/>
        <v>"Xã Nhân Lý"</v>
      </c>
      <c r="L2431" t="str">
        <f t="shared" si="261"/>
        <v>"VN-20-187-06496"</v>
      </c>
      <c r="M2431" t="str">
        <f t="shared" si="262"/>
        <v>"Xã Nhân Lý - Huyện Chi Lăng - Tỉnh Lạng Sơn"</v>
      </c>
      <c r="N2431" t="str">
        <f t="shared" si="263"/>
        <v>"Xã Nhân Lý - Huyện Chi Lăng"</v>
      </c>
      <c r="O2431" t="str">
        <f>VLOOKUP(E2431,district_data,7,0)</f>
        <v>"res_district_187"</v>
      </c>
      <c r="P2431" t="str">
        <f t="shared" si="264"/>
        <v>"VN-20"</v>
      </c>
      <c r="Q2431" t="s">
        <v>1910</v>
      </c>
      <c r="R2431">
        <f t="shared" si="265"/>
        <v>1</v>
      </c>
    </row>
    <row r="2432" spans="1:18" ht="17" x14ac:dyDescent="0.15">
      <c r="A2432" s="8" t="s">
        <v>6559</v>
      </c>
      <c r="B2432" s="8" t="s">
        <v>5763</v>
      </c>
      <c r="C2432" s="8"/>
      <c r="D2432" s="8" t="s">
        <v>2174</v>
      </c>
      <c r="E2432" s="8" t="s">
        <v>777</v>
      </c>
      <c r="F2432" s="8" t="s">
        <v>778</v>
      </c>
      <c r="G2432" s="8" t="s">
        <v>261</v>
      </c>
      <c r="H2432" s="8" t="s">
        <v>260</v>
      </c>
      <c r="I2432" s="17" t="s">
        <v>23031</v>
      </c>
      <c r="J2432" s="19" t="str">
        <f t="shared" si="259"/>
        <v>"res_ward_2431"</v>
      </c>
      <c r="K2432" t="str">
        <f t="shared" si="260"/>
        <v>"Xã Lâm Sơn"</v>
      </c>
      <c r="L2432" t="str">
        <f t="shared" si="261"/>
        <v>"VN-20-187-06499"</v>
      </c>
      <c r="M2432" t="str">
        <f t="shared" si="262"/>
        <v>"Xã Lâm Sơn - Huyện Chi Lăng - Tỉnh Lạng Sơn"</v>
      </c>
      <c r="N2432" t="str">
        <f t="shared" si="263"/>
        <v>"Xã Lâm Sơn - Huyện Chi Lăng"</v>
      </c>
      <c r="O2432" t="str">
        <f>VLOOKUP(E2432,district_data,7,0)</f>
        <v>"res_district_187"</v>
      </c>
      <c r="P2432" t="str">
        <f t="shared" si="264"/>
        <v>"VN-20"</v>
      </c>
      <c r="Q2432" t="s">
        <v>1910</v>
      </c>
      <c r="R2432">
        <f t="shared" si="265"/>
        <v>1</v>
      </c>
    </row>
    <row r="2433" spans="1:18" ht="17" x14ac:dyDescent="0.15">
      <c r="A2433" s="8" t="s">
        <v>6560</v>
      </c>
      <c r="B2433" s="8" t="s">
        <v>5774</v>
      </c>
      <c r="C2433" s="8"/>
      <c r="D2433" s="8" t="s">
        <v>2174</v>
      </c>
      <c r="E2433" s="8" t="s">
        <v>777</v>
      </c>
      <c r="F2433" s="8" t="s">
        <v>778</v>
      </c>
      <c r="G2433" s="8" t="s">
        <v>261</v>
      </c>
      <c r="H2433" s="8" t="s">
        <v>260</v>
      </c>
      <c r="I2433" s="17" t="s">
        <v>23032</v>
      </c>
      <c r="J2433" s="19" t="str">
        <f t="shared" si="259"/>
        <v>"res_ward_2432"</v>
      </c>
      <c r="K2433" t="str">
        <f t="shared" si="260"/>
        <v>"Xã Liên Sơn"</v>
      </c>
      <c r="L2433" t="str">
        <f t="shared" si="261"/>
        <v>"VN-20-187-06502"</v>
      </c>
      <c r="M2433" t="str">
        <f t="shared" si="262"/>
        <v>"Xã Liên Sơn - Huyện Chi Lăng - Tỉnh Lạng Sơn"</v>
      </c>
      <c r="N2433" t="str">
        <f t="shared" si="263"/>
        <v>"Xã Liên Sơn - Huyện Chi Lăng"</v>
      </c>
      <c r="O2433" t="str">
        <f>VLOOKUP(E2433,district_data,7,0)</f>
        <v>"res_district_187"</v>
      </c>
      <c r="P2433" t="str">
        <f t="shared" si="264"/>
        <v>"VN-20"</v>
      </c>
      <c r="Q2433" t="s">
        <v>1910</v>
      </c>
      <c r="R2433">
        <f t="shared" si="265"/>
        <v>1</v>
      </c>
    </row>
    <row r="2434" spans="1:18" ht="17" x14ac:dyDescent="0.15">
      <c r="A2434" s="8" t="s">
        <v>6561</v>
      </c>
      <c r="B2434" s="8" t="s">
        <v>6562</v>
      </c>
      <c r="C2434" s="8"/>
      <c r="D2434" s="8" t="s">
        <v>2174</v>
      </c>
      <c r="E2434" s="8" t="s">
        <v>777</v>
      </c>
      <c r="F2434" s="8" t="s">
        <v>778</v>
      </c>
      <c r="G2434" s="8" t="s">
        <v>261</v>
      </c>
      <c r="H2434" s="8" t="s">
        <v>260</v>
      </c>
      <c r="I2434" s="17" t="s">
        <v>23033</v>
      </c>
      <c r="J2434" s="19" t="str">
        <f t="shared" si="259"/>
        <v>"res_ward_2433"</v>
      </c>
      <c r="K2434" t="str">
        <f t="shared" si="260"/>
        <v>"Xã Vạn Linh"</v>
      </c>
      <c r="L2434" t="str">
        <f t="shared" si="261"/>
        <v>"VN-20-187-06505"</v>
      </c>
      <c r="M2434" t="str">
        <f t="shared" si="262"/>
        <v>"Xã Vạn Linh - Huyện Chi Lăng - Tỉnh Lạng Sơn"</v>
      </c>
      <c r="N2434" t="str">
        <f t="shared" si="263"/>
        <v>"Xã Vạn Linh - Huyện Chi Lăng"</v>
      </c>
      <c r="O2434" t="str">
        <f>VLOOKUP(E2434,district_data,7,0)</f>
        <v>"res_district_187"</v>
      </c>
      <c r="P2434" t="str">
        <f t="shared" si="264"/>
        <v>"VN-20"</v>
      </c>
      <c r="Q2434" t="s">
        <v>1910</v>
      </c>
      <c r="R2434">
        <f t="shared" si="265"/>
        <v>1</v>
      </c>
    </row>
    <row r="2435" spans="1:18" ht="17" x14ac:dyDescent="0.15">
      <c r="A2435" s="8" t="s">
        <v>6563</v>
      </c>
      <c r="B2435" s="8" t="s">
        <v>2865</v>
      </c>
      <c r="C2435" s="8"/>
      <c r="D2435" s="8" t="s">
        <v>2174</v>
      </c>
      <c r="E2435" s="8" t="s">
        <v>777</v>
      </c>
      <c r="F2435" s="8" t="s">
        <v>778</v>
      </c>
      <c r="G2435" s="8" t="s">
        <v>261</v>
      </c>
      <c r="H2435" s="8" t="s">
        <v>260</v>
      </c>
      <c r="I2435" s="17" t="s">
        <v>23034</v>
      </c>
      <c r="J2435" s="19" t="str">
        <f t="shared" ref="J2435:J2498" si="266">$T$2&amp;I2435&amp;$T$2</f>
        <v>"res_ward_2434"</v>
      </c>
      <c r="K2435" t="str">
        <f t="shared" ref="K2435:K2498" si="267">$T$2&amp;B2435&amp;$T$2</f>
        <v>"Xã Hòa Bình"</v>
      </c>
      <c r="L2435" t="str">
        <f t="shared" ref="L2435:L2498" si="268">$T$2&amp;"VN-"&amp;G2435&amp;"-"&amp;E2435&amp;"-"&amp;A2435&amp;$T$2</f>
        <v>"VN-20-187-06508"</v>
      </c>
      <c r="M2435" t="str">
        <f t="shared" ref="M2435:M2498" si="269">$T$2&amp;B2435&amp;" - "&amp;F2435&amp;" - "&amp;H2435&amp;$T$2</f>
        <v>"Xã Hòa Bình - Huyện Chi Lăng - Tỉnh Lạng Sơn"</v>
      </c>
      <c r="N2435" t="str">
        <f t="shared" ref="N2435:N2498" si="270">$T$2&amp;B2435&amp;" - "&amp;F2435&amp;$T$2</f>
        <v>"Xã Hòa Bình - Huyện Chi Lăng"</v>
      </c>
      <c r="O2435" t="str">
        <f>VLOOKUP(E2435,district_data,7,0)</f>
        <v>"res_district_187"</v>
      </c>
      <c r="P2435" t="str">
        <f t="shared" ref="P2435:P2498" si="271">$T$2&amp;"VN-"&amp;G2435&amp;$T$2</f>
        <v>"VN-20"</v>
      </c>
      <c r="Q2435" t="s">
        <v>1910</v>
      </c>
      <c r="R2435">
        <f t="shared" ref="R2435:R2498" si="272">VLOOKUP(D2435,$U$2:$V$5,2,0)</f>
        <v>1</v>
      </c>
    </row>
    <row r="2436" spans="1:18" ht="17" x14ac:dyDescent="0.15">
      <c r="A2436" s="8" t="s">
        <v>6564</v>
      </c>
      <c r="B2436" s="8" t="s">
        <v>6565</v>
      </c>
      <c r="C2436" s="8"/>
      <c r="D2436" s="8" t="s">
        <v>2174</v>
      </c>
      <c r="E2436" s="8" t="s">
        <v>777</v>
      </c>
      <c r="F2436" s="8" t="s">
        <v>778</v>
      </c>
      <c r="G2436" s="8" t="s">
        <v>261</v>
      </c>
      <c r="H2436" s="8" t="s">
        <v>260</v>
      </c>
      <c r="I2436" s="17" t="s">
        <v>23035</v>
      </c>
      <c r="J2436" s="19" t="str">
        <f t="shared" si="266"/>
        <v>"res_ward_2435"</v>
      </c>
      <c r="K2436" t="str">
        <f t="shared" si="267"/>
        <v>"Xã Hữu Kiên"</v>
      </c>
      <c r="L2436" t="str">
        <f t="shared" si="268"/>
        <v>"VN-20-187-06514"</v>
      </c>
      <c r="M2436" t="str">
        <f t="shared" si="269"/>
        <v>"Xã Hữu Kiên - Huyện Chi Lăng - Tỉnh Lạng Sơn"</v>
      </c>
      <c r="N2436" t="str">
        <f t="shared" si="270"/>
        <v>"Xã Hữu Kiên - Huyện Chi Lăng"</v>
      </c>
      <c r="O2436" t="str">
        <f>VLOOKUP(E2436,district_data,7,0)</f>
        <v>"res_district_187"</v>
      </c>
      <c r="P2436" t="str">
        <f t="shared" si="271"/>
        <v>"VN-20"</v>
      </c>
      <c r="Q2436" t="s">
        <v>1910</v>
      </c>
      <c r="R2436">
        <f t="shared" si="272"/>
        <v>1</v>
      </c>
    </row>
    <row r="2437" spans="1:18" ht="17" x14ac:dyDescent="0.15">
      <c r="A2437" s="8" t="s">
        <v>6566</v>
      </c>
      <c r="B2437" s="8" t="s">
        <v>6567</v>
      </c>
      <c r="C2437" s="8"/>
      <c r="D2437" s="8" t="s">
        <v>2174</v>
      </c>
      <c r="E2437" s="8" t="s">
        <v>777</v>
      </c>
      <c r="F2437" s="8" t="s">
        <v>778</v>
      </c>
      <c r="G2437" s="8" t="s">
        <v>261</v>
      </c>
      <c r="H2437" s="8" t="s">
        <v>260</v>
      </c>
      <c r="I2437" s="17" t="s">
        <v>23036</v>
      </c>
      <c r="J2437" s="19" t="str">
        <f t="shared" si="266"/>
        <v>"res_ward_2436"</v>
      </c>
      <c r="K2437" t="str">
        <f t="shared" si="267"/>
        <v>"Xã Quan Sơn"</v>
      </c>
      <c r="L2437" t="str">
        <f t="shared" si="268"/>
        <v>"VN-20-187-06517"</v>
      </c>
      <c r="M2437" t="str">
        <f t="shared" si="269"/>
        <v>"Xã Quan Sơn - Huyện Chi Lăng - Tỉnh Lạng Sơn"</v>
      </c>
      <c r="N2437" t="str">
        <f t="shared" si="270"/>
        <v>"Xã Quan Sơn - Huyện Chi Lăng"</v>
      </c>
      <c r="O2437" t="str">
        <f>VLOOKUP(E2437,district_data,7,0)</f>
        <v>"res_district_187"</v>
      </c>
      <c r="P2437" t="str">
        <f t="shared" si="271"/>
        <v>"VN-20"</v>
      </c>
      <c r="Q2437" t="s">
        <v>1910</v>
      </c>
      <c r="R2437">
        <f t="shared" si="272"/>
        <v>1</v>
      </c>
    </row>
    <row r="2438" spans="1:18" ht="17" x14ac:dyDescent="0.15">
      <c r="A2438" s="8" t="s">
        <v>6568</v>
      </c>
      <c r="B2438" s="8" t="s">
        <v>6569</v>
      </c>
      <c r="C2438" s="8"/>
      <c r="D2438" s="8" t="s">
        <v>2174</v>
      </c>
      <c r="E2438" s="8" t="s">
        <v>777</v>
      </c>
      <c r="F2438" s="8" t="s">
        <v>778</v>
      </c>
      <c r="G2438" s="8" t="s">
        <v>261</v>
      </c>
      <c r="H2438" s="8" t="s">
        <v>260</v>
      </c>
      <c r="I2438" s="17" t="s">
        <v>23037</v>
      </c>
      <c r="J2438" s="19" t="str">
        <f t="shared" si="266"/>
        <v>"res_ward_2437"</v>
      </c>
      <c r="K2438" t="str">
        <f t="shared" si="267"/>
        <v>"Xã Y Tịch"</v>
      </c>
      <c r="L2438" t="str">
        <f t="shared" si="268"/>
        <v>"VN-20-187-06520"</v>
      </c>
      <c r="M2438" t="str">
        <f t="shared" si="269"/>
        <v>"Xã Y Tịch - Huyện Chi Lăng - Tỉnh Lạng Sơn"</v>
      </c>
      <c r="N2438" t="str">
        <f t="shared" si="270"/>
        <v>"Xã Y Tịch - Huyện Chi Lăng"</v>
      </c>
      <c r="O2438" t="str">
        <f>VLOOKUP(E2438,district_data,7,0)</f>
        <v>"res_district_187"</v>
      </c>
      <c r="P2438" t="str">
        <f t="shared" si="271"/>
        <v>"VN-20"</v>
      </c>
      <c r="Q2438" t="s">
        <v>1910</v>
      </c>
      <c r="R2438">
        <f t="shared" si="272"/>
        <v>1</v>
      </c>
    </row>
    <row r="2439" spans="1:18" ht="17" x14ac:dyDescent="0.15">
      <c r="A2439" s="8" t="s">
        <v>6570</v>
      </c>
      <c r="B2439" s="8" t="s">
        <v>6330</v>
      </c>
      <c r="C2439" s="8"/>
      <c r="D2439" s="8" t="s">
        <v>2174</v>
      </c>
      <c r="E2439" s="8" t="s">
        <v>777</v>
      </c>
      <c r="F2439" s="8" t="s">
        <v>778</v>
      </c>
      <c r="G2439" s="8" t="s">
        <v>261</v>
      </c>
      <c r="H2439" s="8" t="s">
        <v>260</v>
      </c>
      <c r="I2439" s="17" t="s">
        <v>23038</v>
      </c>
      <c r="J2439" s="19" t="str">
        <f t="shared" si="266"/>
        <v>"res_ward_2438"</v>
      </c>
      <c r="K2439" t="str">
        <f t="shared" si="267"/>
        <v>"Xã Chi Lăng"</v>
      </c>
      <c r="L2439" t="str">
        <f t="shared" si="268"/>
        <v>"VN-20-187-06523"</v>
      </c>
      <c r="M2439" t="str">
        <f t="shared" si="269"/>
        <v>"Xã Chi Lăng - Huyện Chi Lăng - Tỉnh Lạng Sơn"</v>
      </c>
      <c r="N2439" t="str">
        <f t="shared" si="270"/>
        <v>"Xã Chi Lăng - Huyện Chi Lăng"</v>
      </c>
      <c r="O2439" t="str">
        <f>VLOOKUP(E2439,district_data,7,0)</f>
        <v>"res_district_187"</v>
      </c>
      <c r="P2439" t="str">
        <f t="shared" si="271"/>
        <v>"VN-20"</v>
      </c>
      <c r="Q2439" t="s">
        <v>1910</v>
      </c>
      <c r="R2439">
        <f t="shared" si="272"/>
        <v>1</v>
      </c>
    </row>
    <row r="2440" spans="1:18" ht="17" x14ac:dyDescent="0.15">
      <c r="A2440" s="8" t="s">
        <v>6571</v>
      </c>
      <c r="B2440" s="8" t="s">
        <v>6572</v>
      </c>
      <c r="C2440" s="8"/>
      <c r="D2440" s="8" t="s">
        <v>2171</v>
      </c>
      <c r="E2440" s="8" t="s">
        <v>779</v>
      </c>
      <c r="F2440" s="8" t="s">
        <v>780</v>
      </c>
      <c r="G2440" s="8" t="s">
        <v>261</v>
      </c>
      <c r="H2440" s="8" t="s">
        <v>260</v>
      </c>
      <c r="I2440" s="17" t="s">
        <v>23039</v>
      </c>
      <c r="J2440" s="19" t="str">
        <f t="shared" si="266"/>
        <v>"res_ward_2439"</v>
      </c>
      <c r="K2440" t="str">
        <f t="shared" si="267"/>
        <v>"Thị trấn Na Dương"</v>
      </c>
      <c r="L2440" t="str">
        <f t="shared" si="268"/>
        <v>"VN-20-188-06526"</v>
      </c>
      <c r="M2440" t="str">
        <f t="shared" si="269"/>
        <v>"Thị trấn Na Dương - Huyện Lộc Bình - Tỉnh Lạng Sơn"</v>
      </c>
      <c r="N2440" t="str">
        <f t="shared" si="270"/>
        <v>"Thị trấn Na Dương - Huyện Lộc Bình"</v>
      </c>
      <c r="O2440" t="str">
        <f>VLOOKUP(E2440,district_data,7,0)</f>
        <v>"res_district_188"</v>
      </c>
      <c r="P2440" t="str">
        <f t="shared" si="271"/>
        <v>"VN-20"</v>
      </c>
      <c r="Q2440" t="s">
        <v>1910</v>
      </c>
      <c r="R2440">
        <f t="shared" si="272"/>
        <v>2</v>
      </c>
    </row>
    <row r="2441" spans="1:18" ht="17" x14ac:dyDescent="0.15">
      <c r="A2441" s="8" t="s">
        <v>6573</v>
      </c>
      <c r="B2441" s="8" t="s">
        <v>6574</v>
      </c>
      <c r="C2441" s="8"/>
      <c r="D2441" s="8" t="s">
        <v>2171</v>
      </c>
      <c r="E2441" s="8" t="s">
        <v>779</v>
      </c>
      <c r="F2441" s="8" t="s">
        <v>780</v>
      </c>
      <c r="G2441" s="8" t="s">
        <v>261</v>
      </c>
      <c r="H2441" s="8" t="s">
        <v>260</v>
      </c>
      <c r="I2441" s="17" t="s">
        <v>23040</v>
      </c>
      <c r="J2441" s="19" t="str">
        <f t="shared" si="266"/>
        <v>"res_ward_2440"</v>
      </c>
      <c r="K2441" t="str">
        <f t="shared" si="267"/>
        <v>"Thị trấn Lộc Bình"</v>
      </c>
      <c r="L2441" t="str">
        <f t="shared" si="268"/>
        <v>"VN-20-188-06529"</v>
      </c>
      <c r="M2441" t="str">
        <f t="shared" si="269"/>
        <v>"Thị trấn Lộc Bình - Huyện Lộc Bình - Tỉnh Lạng Sơn"</v>
      </c>
      <c r="N2441" t="str">
        <f t="shared" si="270"/>
        <v>"Thị trấn Lộc Bình - Huyện Lộc Bình"</v>
      </c>
      <c r="O2441" t="str">
        <f>VLOOKUP(E2441,district_data,7,0)</f>
        <v>"res_district_188"</v>
      </c>
      <c r="P2441" t="str">
        <f t="shared" si="271"/>
        <v>"VN-20"</v>
      </c>
      <c r="Q2441" t="s">
        <v>1910</v>
      </c>
      <c r="R2441">
        <f t="shared" si="272"/>
        <v>2</v>
      </c>
    </row>
    <row r="2442" spans="1:18" ht="17" x14ac:dyDescent="0.15">
      <c r="A2442" s="8" t="s">
        <v>6575</v>
      </c>
      <c r="B2442" s="8" t="s">
        <v>6430</v>
      </c>
      <c r="C2442" s="8"/>
      <c r="D2442" s="8" t="s">
        <v>2174</v>
      </c>
      <c r="E2442" s="8" t="s">
        <v>779</v>
      </c>
      <c r="F2442" s="8" t="s">
        <v>780</v>
      </c>
      <c r="G2442" s="8" t="s">
        <v>261</v>
      </c>
      <c r="H2442" s="8" t="s">
        <v>260</v>
      </c>
      <c r="I2442" s="17" t="s">
        <v>23041</v>
      </c>
      <c r="J2442" s="19" t="str">
        <f t="shared" si="266"/>
        <v>"res_ward_2441"</v>
      </c>
      <c r="K2442" t="str">
        <f t="shared" si="267"/>
        <v>"Xã Mẫu Sơn"</v>
      </c>
      <c r="L2442" t="str">
        <f t="shared" si="268"/>
        <v>"VN-20-188-06532"</v>
      </c>
      <c r="M2442" t="str">
        <f t="shared" si="269"/>
        <v>"Xã Mẫu Sơn - Huyện Lộc Bình - Tỉnh Lạng Sơn"</v>
      </c>
      <c r="N2442" t="str">
        <f t="shared" si="270"/>
        <v>"Xã Mẫu Sơn - Huyện Lộc Bình"</v>
      </c>
      <c r="O2442" t="str">
        <f>VLOOKUP(E2442,district_data,7,0)</f>
        <v>"res_district_188"</v>
      </c>
      <c r="P2442" t="str">
        <f t="shared" si="271"/>
        <v>"VN-20"</v>
      </c>
      <c r="Q2442" t="s">
        <v>1910</v>
      </c>
      <c r="R2442">
        <f t="shared" si="272"/>
        <v>1</v>
      </c>
    </row>
    <row r="2443" spans="1:18" ht="17" x14ac:dyDescent="0.15">
      <c r="A2443" s="8" t="s">
        <v>6576</v>
      </c>
      <c r="B2443" s="8" t="s">
        <v>6577</v>
      </c>
      <c r="C2443" s="8"/>
      <c r="D2443" s="8" t="s">
        <v>2174</v>
      </c>
      <c r="E2443" s="8" t="s">
        <v>779</v>
      </c>
      <c r="F2443" s="8" t="s">
        <v>780</v>
      </c>
      <c r="G2443" s="8" t="s">
        <v>261</v>
      </c>
      <c r="H2443" s="8" t="s">
        <v>260</v>
      </c>
      <c r="I2443" s="17" t="s">
        <v>23042</v>
      </c>
      <c r="J2443" s="19" t="str">
        <f t="shared" si="266"/>
        <v>"res_ward_2442"</v>
      </c>
      <c r="K2443" t="str">
        <f t="shared" si="267"/>
        <v>"Xã Yên Khoái"</v>
      </c>
      <c r="L2443" t="str">
        <f t="shared" si="268"/>
        <v>"VN-20-188-06541"</v>
      </c>
      <c r="M2443" t="str">
        <f t="shared" si="269"/>
        <v>"Xã Yên Khoái - Huyện Lộc Bình - Tỉnh Lạng Sơn"</v>
      </c>
      <c r="N2443" t="str">
        <f t="shared" si="270"/>
        <v>"Xã Yên Khoái - Huyện Lộc Bình"</v>
      </c>
      <c r="O2443" t="str">
        <f>VLOOKUP(E2443,district_data,7,0)</f>
        <v>"res_district_188"</v>
      </c>
      <c r="P2443" t="str">
        <f t="shared" si="271"/>
        <v>"VN-20"</v>
      </c>
      <c r="Q2443" t="s">
        <v>1910</v>
      </c>
      <c r="R2443">
        <f t="shared" si="272"/>
        <v>1</v>
      </c>
    </row>
    <row r="2444" spans="1:18" ht="17" x14ac:dyDescent="0.15">
      <c r="A2444" s="8" t="s">
        <v>6578</v>
      </c>
      <c r="B2444" s="8" t="s">
        <v>3497</v>
      </c>
      <c r="C2444" s="8"/>
      <c r="D2444" s="8" t="s">
        <v>2174</v>
      </c>
      <c r="E2444" s="8" t="s">
        <v>779</v>
      </c>
      <c r="F2444" s="8" t="s">
        <v>780</v>
      </c>
      <c r="G2444" s="8" t="s">
        <v>261</v>
      </c>
      <c r="H2444" s="8" t="s">
        <v>260</v>
      </c>
      <c r="I2444" s="17" t="s">
        <v>23043</v>
      </c>
      <c r="J2444" s="19" t="str">
        <f t="shared" si="266"/>
        <v>"res_ward_2443"</v>
      </c>
      <c r="K2444" t="str">
        <f t="shared" si="267"/>
        <v>"Xã Khánh Xuân"</v>
      </c>
      <c r="L2444" t="str">
        <f t="shared" si="268"/>
        <v>"VN-20-188-06544"</v>
      </c>
      <c r="M2444" t="str">
        <f t="shared" si="269"/>
        <v>"Xã Khánh Xuân - Huyện Lộc Bình - Tỉnh Lạng Sơn"</v>
      </c>
      <c r="N2444" t="str">
        <f t="shared" si="270"/>
        <v>"Xã Khánh Xuân - Huyện Lộc Bình"</v>
      </c>
      <c r="O2444" t="str">
        <f>VLOOKUP(E2444,district_data,7,0)</f>
        <v>"res_district_188"</v>
      </c>
      <c r="P2444" t="str">
        <f t="shared" si="271"/>
        <v>"VN-20"</v>
      </c>
      <c r="Q2444" t="s">
        <v>1910</v>
      </c>
      <c r="R2444">
        <f t="shared" si="272"/>
        <v>1</v>
      </c>
    </row>
    <row r="2445" spans="1:18" ht="17" x14ac:dyDescent="0.15">
      <c r="A2445" s="8" t="s">
        <v>6579</v>
      </c>
      <c r="B2445" s="8" t="s">
        <v>6580</v>
      </c>
      <c r="C2445" s="8"/>
      <c r="D2445" s="8" t="s">
        <v>2174</v>
      </c>
      <c r="E2445" s="8" t="s">
        <v>779</v>
      </c>
      <c r="F2445" s="8" t="s">
        <v>780</v>
      </c>
      <c r="G2445" s="8" t="s">
        <v>261</v>
      </c>
      <c r="H2445" s="8" t="s">
        <v>260</v>
      </c>
      <c r="I2445" s="17" t="s">
        <v>23044</v>
      </c>
      <c r="J2445" s="19" t="str">
        <f t="shared" si="266"/>
        <v>"res_ward_2444"</v>
      </c>
      <c r="K2445" t="str">
        <f t="shared" si="267"/>
        <v>"Xã Tú Mịch"</v>
      </c>
      <c r="L2445" t="str">
        <f t="shared" si="268"/>
        <v>"VN-20-188-06547"</v>
      </c>
      <c r="M2445" t="str">
        <f t="shared" si="269"/>
        <v>"Xã Tú Mịch - Huyện Lộc Bình - Tỉnh Lạng Sơn"</v>
      </c>
      <c r="N2445" t="str">
        <f t="shared" si="270"/>
        <v>"Xã Tú Mịch - Huyện Lộc Bình"</v>
      </c>
      <c r="O2445" t="str">
        <f>VLOOKUP(E2445,district_data,7,0)</f>
        <v>"res_district_188"</v>
      </c>
      <c r="P2445" t="str">
        <f t="shared" si="271"/>
        <v>"VN-20"</v>
      </c>
      <c r="Q2445" t="s">
        <v>1910</v>
      </c>
      <c r="R2445">
        <f t="shared" si="272"/>
        <v>1</v>
      </c>
    </row>
    <row r="2446" spans="1:18" ht="17" x14ac:dyDescent="0.15">
      <c r="A2446" s="8" t="s">
        <v>6581</v>
      </c>
      <c r="B2446" s="8" t="s">
        <v>6582</v>
      </c>
      <c r="C2446" s="8"/>
      <c r="D2446" s="8" t="s">
        <v>2174</v>
      </c>
      <c r="E2446" s="8" t="s">
        <v>779</v>
      </c>
      <c r="F2446" s="8" t="s">
        <v>780</v>
      </c>
      <c r="G2446" s="8" t="s">
        <v>261</v>
      </c>
      <c r="H2446" s="8" t="s">
        <v>260</v>
      </c>
      <c r="I2446" s="17" t="s">
        <v>23045</v>
      </c>
      <c r="J2446" s="19" t="str">
        <f t="shared" si="266"/>
        <v>"res_ward_2445"</v>
      </c>
      <c r="K2446" t="str">
        <f t="shared" si="267"/>
        <v>"Xã Hữu Khánh"</v>
      </c>
      <c r="L2446" t="str">
        <f t="shared" si="268"/>
        <v>"VN-20-188-06550"</v>
      </c>
      <c r="M2446" t="str">
        <f t="shared" si="269"/>
        <v>"Xã Hữu Khánh - Huyện Lộc Bình - Tỉnh Lạng Sơn"</v>
      </c>
      <c r="N2446" t="str">
        <f t="shared" si="270"/>
        <v>"Xã Hữu Khánh - Huyện Lộc Bình"</v>
      </c>
      <c r="O2446" t="str">
        <f>VLOOKUP(E2446,district_data,7,0)</f>
        <v>"res_district_188"</v>
      </c>
      <c r="P2446" t="str">
        <f t="shared" si="271"/>
        <v>"VN-20"</v>
      </c>
      <c r="Q2446" t="s">
        <v>1910</v>
      </c>
      <c r="R2446">
        <f t="shared" si="272"/>
        <v>1</v>
      </c>
    </row>
    <row r="2447" spans="1:18" ht="17" x14ac:dyDescent="0.15">
      <c r="A2447" s="8" t="s">
        <v>6583</v>
      </c>
      <c r="B2447" s="8" t="s">
        <v>6584</v>
      </c>
      <c r="C2447" s="8"/>
      <c r="D2447" s="8" t="s">
        <v>2174</v>
      </c>
      <c r="E2447" s="8" t="s">
        <v>779</v>
      </c>
      <c r="F2447" s="8" t="s">
        <v>780</v>
      </c>
      <c r="G2447" s="8" t="s">
        <v>261</v>
      </c>
      <c r="H2447" s="8" t="s">
        <v>260</v>
      </c>
      <c r="I2447" s="17" t="s">
        <v>23046</v>
      </c>
      <c r="J2447" s="19" t="str">
        <f t="shared" si="266"/>
        <v>"res_ward_2446"</v>
      </c>
      <c r="K2447" t="str">
        <f t="shared" si="267"/>
        <v>"Xã Đồng Bục"</v>
      </c>
      <c r="L2447" t="str">
        <f t="shared" si="268"/>
        <v>"VN-20-188-06553"</v>
      </c>
      <c r="M2447" t="str">
        <f t="shared" si="269"/>
        <v>"Xã Đồng Bục - Huyện Lộc Bình - Tỉnh Lạng Sơn"</v>
      </c>
      <c r="N2447" t="str">
        <f t="shared" si="270"/>
        <v>"Xã Đồng Bục - Huyện Lộc Bình"</v>
      </c>
      <c r="O2447" t="str">
        <f>VLOOKUP(E2447,district_data,7,0)</f>
        <v>"res_district_188"</v>
      </c>
      <c r="P2447" t="str">
        <f t="shared" si="271"/>
        <v>"VN-20"</v>
      </c>
      <c r="Q2447" t="s">
        <v>1910</v>
      </c>
      <c r="R2447">
        <f t="shared" si="272"/>
        <v>1</v>
      </c>
    </row>
    <row r="2448" spans="1:18" ht="17" x14ac:dyDescent="0.15">
      <c r="A2448" s="8" t="s">
        <v>6585</v>
      </c>
      <c r="B2448" s="8" t="s">
        <v>6586</v>
      </c>
      <c r="C2448" s="8"/>
      <c r="D2448" s="8" t="s">
        <v>2174</v>
      </c>
      <c r="E2448" s="8" t="s">
        <v>779</v>
      </c>
      <c r="F2448" s="8" t="s">
        <v>780</v>
      </c>
      <c r="G2448" s="8" t="s">
        <v>261</v>
      </c>
      <c r="H2448" s="8" t="s">
        <v>260</v>
      </c>
      <c r="I2448" s="17" t="s">
        <v>23047</v>
      </c>
      <c r="J2448" s="19" t="str">
        <f t="shared" si="266"/>
        <v>"res_ward_2447"</v>
      </c>
      <c r="K2448" t="str">
        <f t="shared" si="267"/>
        <v>"Xã Tam Gia"</v>
      </c>
      <c r="L2448" t="str">
        <f t="shared" si="268"/>
        <v>"VN-20-188-06559"</v>
      </c>
      <c r="M2448" t="str">
        <f t="shared" si="269"/>
        <v>"Xã Tam Gia - Huyện Lộc Bình - Tỉnh Lạng Sơn"</v>
      </c>
      <c r="N2448" t="str">
        <f t="shared" si="270"/>
        <v>"Xã Tam Gia - Huyện Lộc Bình"</v>
      </c>
      <c r="O2448" t="str">
        <f>VLOOKUP(E2448,district_data,7,0)</f>
        <v>"res_district_188"</v>
      </c>
      <c r="P2448" t="str">
        <f t="shared" si="271"/>
        <v>"VN-20"</v>
      </c>
      <c r="Q2448" t="s">
        <v>1910</v>
      </c>
      <c r="R2448">
        <f t="shared" si="272"/>
        <v>1</v>
      </c>
    </row>
    <row r="2449" spans="1:18" ht="17" x14ac:dyDescent="0.15">
      <c r="A2449" s="8" t="s">
        <v>6587</v>
      </c>
      <c r="B2449" s="8" t="s">
        <v>6588</v>
      </c>
      <c r="C2449" s="8"/>
      <c r="D2449" s="8" t="s">
        <v>2174</v>
      </c>
      <c r="E2449" s="8" t="s">
        <v>779</v>
      </c>
      <c r="F2449" s="8" t="s">
        <v>780</v>
      </c>
      <c r="G2449" s="8" t="s">
        <v>261</v>
      </c>
      <c r="H2449" s="8" t="s">
        <v>260</v>
      </c>
      <c r="I2449" s="17" t="s">
        <v>23048</v>
      </c>
      <c r="J2449" s="19" t="str">
        <f t="shared" si="266"/>
        <v>"res_ward_2448"</v>
      </c>
      <c r="K2449" t="str">
        <f t="shared" si="267"/>
        <v>"Xã Tú Đoạn"</v>
      </c>
      <c r="L2449" t="str">
        <f t="shared" si="268"/>
        <v>"VN-20-188-06562"</v>
      </c>
      <c r="M2449" t="str">
        <f t="shared" si="269"/>
        <v>"Xã Tú Đoạn - Huyện Lộc Bình - Tỉnh Lạng Sơn"</v>
      </c>
      <c r="N2449" t="str">
        <f t="shared" si="270"/>
        <v>"Xã Tú Đoạn - Huyện Lộc Bình"</v>
      </c>
      <c r="O2449" t="str">
        <f>VLOOKUP(E2449,district_data,7,0)</f>
        <v>"res_district_188"</v>
      </c>
      <c r="P2449" t="str">
        <f t="shared" si="271"/>
        <v>"VN-20"</v>
      </c>
      <c r="Q2449" t="s">
        <v>1910</v>
      </c>
      <c r="R2449">
        <f t="shared" si="272"/>
        <v>1</v>
      </c>
    </row>
    <row r="2450" spans="1:18" ht="17" x14ac:dyDescent="0.15">
      <c r="A2450" s="8" t="s">
        <v>6589</v>
      </c>
      <c r="B2450" s="8" t="s">
        <v>6590</v>
      </c>
      <c r="C2450" s="8"/>
      <c r="D2450" s="8" t="s">
        <v>2174</v>
      </c>
      <c r="E2450" s="8" t="s">
        <v>779</v>
      </c>
      <c r="F2450" s="8" t="s">
        <v>780</v>
      </c>
      <c r="G2450" s="8" t="s">
        <v>261</v>
      </c>
      <c r="H2450" s="8" t="s">
        <v>260</v>
      </c>
      <c r="I2450" s="17" t="s">
        <v>23049</v>
      </c>
      <c r="J2450" s="19" t="str">
        <f t="shared" si="266"/>
        <v>"res_ward_2449"</v>
      </c>
      <c r="K2450" t="str">
        <f t="shared" si="267"/>
        <v>"Xã Khuất Xá"</v>
      </c>
      <c r="L2450" t="str">
        <f t="shared" si="268"/>
        <v>"VN-20-188-06565"</v>
      </c>
      <c r="M2450" t="str">
        <f t="shared" si="269"/>
        <v>"Xã Khuất Xá - Huyện Lộc Bình - Tỉnh Lạng Sơn"</v>
      </c>
      <c r="N2450" t="str">
        <f t="shared" si="270"/>
        <v>"Xã Khuất Xá - Huyện Lộc Bình"</v>
      </c>
      <c r="O2450" t="str">
        <f>VLOOKUP(E2450,district_data,7,0)</f>
        <v>"res_district_188"</v>
      </c>
      <c r="P2450" t="str">
        <f t="shared" si="271"/>
        <v>"VN-20"</v>
      </c>
      <c r="Q2450" t="s">
        <v>1910</v>
      </c>
      <c r="R2450">
        <f t="shared" si="272"/>
        <v>1</v>
      </c>
    </row>
    <row r="2451" spans="1:18" ht="17" x14ac:dyDescent="0.15">
      <c r="A2451" s="8" t="s">
        <v>6591</v>
      </c>
      <c r="B2451" s="8" t="s">
        <v>6592</v>
      </c>
      <c r="C2451" s="8"/>
      <c r="D2451" s="8" t="s">
        <v>2174</v>
      </c>
      <c r="E2451" s="8" t="s">
        <v>779</v>
      </c>
      <c r="F2451" s="8" t="s">
        <v>780</v>
      </c>
      <c r="G2451" s="8" t="s">
        <v>261</v>
      </c>
      <c r="H2451" s="8" t="s">
        <v>260</v>
      </c>
      <c r="I2451" s="17" t="s">
        <v>23050</v>
      </c>
      <c r="J2451" s="19" t="str">
        <f t="shared" si="266"/>
        <v>"res_ward_2450"</v>
      </c>
      <c r="K2451" t="str">
        <f t="shared" si="267"/>
        <v>"Xã Tĩnh Bắc"</v>
      </c>
      <c r="L2451" t="str">
        <f t="shared" si="268"/>
        <v>"VN-20-188-06574"</v>
      </c>
      <c r="M2451" t="str">
        <f t="shared" si="269"/>
        <v>"Xã Tĩnh Bắc - Huyện Lộc Bình - Tỉnh Lạng Sơn"</v>
      </c>
      <c r="N2451" t="str">
        <f t="shared" si="270"/>
        <v>"Xã Tĩnh Bắc - Huyện Lộc Bình"</v>
      </c>
      <c r="O2451" t="str">
        <f>VLOOKUP(E2451,district_data,7,0)</f>
        <v>"res_district_188"</v>
      </c>
      <c r="P2451" t="str">
        <f t="shared" si="271"/>
        <v>"VN-20"</v>
      </c>
      <c r="Q2451" t="s">
        <v>1910</v>
      </c>
      <c r="R2451">
        <f t="shared" si="272"/>
        <v>1</v>
      </c>
    </row>
    <row r="2452" spans="1:18" ht="17" x14ac:dyDescent="0.15">
      <c r="A2452" s="8" t="s">
        <v>6593</v>
      </c>
      <c r="B2452" s="8" t="s">
        <v>2899</v>
      </c>
      <c r="C2452" s="8"/>
      <c r="D2452" s="8" t="s">
        <v>2174</v>
      </c>
      <c r="E2452" s="8" t="s">
        <v>779</v>
      </c>
      <c r="F2452" s="8" t="s">
        <v>780</v>
      </c>
      <c r="G2452" s="8" t="s">
        <v>261</v>
      </c>
      <c r="H2452" s="8" t="s">
        <v>260</v>
      </c>
      <c r="I2452" s="17" t="s">
        <v>23051</v>
      </c>
      <c r="J2452" s="19" t="str">
        <f t="shared" si="266"/>
        <v>"res_ward_2451"</v>
      </c>
      <c r="K2452" t="str">
        <f t="shared" si="267"/>
        <v>"Xã Thống Nhất"</v>
      </c>
      <c r="L2452" t="str">
        <f t="shared" si="268"/>
        <v>"VN-20-188-06577"</v>
      </c>
      <c r="M2452" t="str">
        <f t="shared" si="269"/>
        <v>"Xã Thống Nhất - Huyện Lộc Bình - Tỉnh Lạng Sơn"</v>
      </c>
      <c r="N2452" t="str">
        <f t="shared" si="270"/>
        <v>"Xã Thống Nhất - Huyện Lộc Bình"</v>
      </c>
      <c r="O2452" t="str">
        <f>VLOOKUP(E2452,district_data,7,0)</f>
        <v>"res_district_188"</v>
      </c>
      <c r="P2452" t="str">
        <f t="shared" si="271"/>
        <v>"VN-20"</v>
      </c>
      <c r="Q2452" t="s">
        <v>1910</v>
      </c>
      <c r="R2452">
        <f t="shared" si="272"/>
        <v>1</v>
      </c>
    </row>
    <row r="2453" spans="1:18" ht="17" x14ac:dyDescent="0.15">
      <c r="A2453" s="8" t="s">
        <v>6594</v>
      </c>
      <c r="B2453" s="8" t="s">
        <v>6595</v>
      </c>
      <c r="C2453" s="8"/>
      <c r="D2453" s="8" t="s">
        <v>2174</v>
      </c>
      <c r="E2453" s="8" t="s">
        <v>779</v>
      </c>
      <c r="F2453" s="8" t="s">
        <v>780</v>
      </c>
      <c r="G2453" s="8" t="s">
        <v>261</v>
      </c>
      <c r="H2453" s="8" t="s">
        <v>260</v>
      </c>
      <c r="I2453" s="17" t="s">
        <v>23052</v>
      </c>
      <c r="J2453" s="19" t="str">
        <f t="shared" si="266"/>
        <v>"res_ward_2452"</v>
      </c>
      <c r="K2453" t="str">
        <f t="shared" si="267"/>
        <v>"Xã Sàn Viên"</v>
      </c>
      <c r="L2453" t="str">
        <f t="shared" si="268"/>
        <v>"VN-20-188-06589"</v>
      </c>
      <c r="M2453" t="str">
        <f t="shared" si="269"/>
        <v>"Xã Sàn Viên - Huyện Lộc Bình - Tỉnh Lạng Sơn"</v>
      </c>
      <c r="N2453" t="str">
        <f t="shared" si="270"/>
        <v>"Xã Sàn Viên - Huyện Lộc Bình"</v>
      </c>
      <c r="O2453" t="str">
        <f>VLOOKUP(E2453,district_data,7,0)</f>
        <v>"res_district_188"</v>
      </c>
      <c r="P2453" t="str">
        <f t="shared" si="271"/>
        <v>"VN-20"</v>
      </c>
      <c r="Q2453" t="s">
        <v>1910</v>
      </c>
      <c r="R2453">
        <f t="shared" si="272"/>
        <v>1</v>
      </c>
    </row>
    <row r="2454" spans="1:18" ht="17" x14ac:dyDescent="0.15">
      <c r="A2454" s="8" t="s">
        <v>6596</v>
      </c>
      <c r="B2454" s="8" t="s">
        <v>6597</v>
      </c>
      <c r="C2454" s="8"/>
      <c r="D2454" s="8" t="s">
        <v>2174</v>
      </c>
      <c r="E2454" s="8" t="s">
        <v>779</v>
      </c>
      <c r="F2454" s="8" t="s">
        <v>780</v>
      </c>
      <c r="G2454" s="8" t="s">
        <v>261</v>
      </c>
      <c r="H2454" s="8" t="s">
        <v>260</v>
      </c>
      <c r="I2454" s="17" t="s">
        <v>23053</v>
      </c>
      <c r="J2454" s="19" t="str">
        <f t="shared" si="266"/>
        <v>"res_ward_2453"</v>
      </c>
      <c r="K2454" t="str">
        <f t="shared" si="267"/>
        <v>"Xã Đông Quan"</v>
      </c>
      <c r="L2454" t="str">
        <f t="shared" si="268"/>
        <v>"VN-20-188-06592"</v>
      </c>
      <c r="M2454" t="str">
        <f t="shared" si="269"/>
        <v>"Xã Đông Quan - Huyện Lộc Bình - Tỉnh Lạng Sơn"</v>
      </c>
      <c r="N2454" t="str">
        <f t="shared" si="270"/>
        <v>"Xã Đông Quan - Huyện Lộc Bình"</v>
      </c>
      <c r="O2454" t="str">
        <f>VLOOKUP(E2454,district_data,7,0)</f>
        <v>"res_district_188"</v>
      </c>
      <c r="P2454" t="str">
        <f t="shared" si="271"/>
        <v>"VN-20"</v>
      </c>
      <c r="Q2454" t="s">
        <v>1910</v>
      </c>
      <c r="R2454">
        <f t="shared" si="272"/>
        <v>1</v>
      </c>
    </row>
    <row r="2455" spans="1:18" ht="17" x14ac:dyDescent="0.15">
      <c r="A2455" s="8" t="s">
        <v>6598</v>
      </c>
      <c r="B2455" s="8" t="s">
        <v>6599</v>
      </c>
      <c r="C2455" s="8"/>
      <c r="D2455" s="8" t="s">
        <v>2174</v>
      </c>
      <c r="E2455" s="8" t="s">
        <v>779</v>
      </c>
      <c r="F2455" s="8" t="s">
        <v>780</v>
      </c>
      <c r="G2455" s="8" t="s">
        <v>261</v>
      </c>
      <c r="H2455" s="8" t="s">
        <v>260</v>
      </c>
      <c r="I2455" s="17" t="s">
        <v>23054</v>
      </c>
      <c r="J2455" s="19" t="str">
        <f t="shared" si="266"/>
        <v>"res_ward_2454"</v>
      </c>
      <c r="K2455" t="str">
        <f t="shared" si="267"/>
        <v>"Xã Minh Hiệp"</v>
      </c>
      <c r="L2455" t="str">
        <f t="shared" si="268"/>
        <v>"VN-20-188-06595"</v>
      </c>
      <c r="M2455" t="str">
        <f t="shared" si="269"/>
        <v>"Xã Minh Hiệp - Huyện Lộc Bình - Tỉnh Lạng Sơn"</v>
      </c>
      <c r="N2455" t="str">
        <f t="shared" si="270"/>
        <v>"Xã Minh Hiệp - Huyện Lộc Bình"</v>
      </c>
      <c r="O2455" t="str">
        <f>VLOOKUP(E2455,district_data,7,0)</f>
        <v>"res_district_188"</v>
      </c>
      <c r="P2455" t="str">
        <f t="shared" si="271"/>
        <v>"VN-20"</v>
      </c>
      <c r="Q2455" t="s">
        <v>1910</v>
      </c>
      <c r="R2455">
        <f t="shared" si="272"/>
        <v>1</v>
      </c>
    </row>
    <row r="2456" spans="1:18" ht="17" x14ac:dyDescent="0.15">
      <c r="A2456" s="8" t="s">
        <v>6600</v>
      </c>
      <c r="B2456" s="8" t="s">
        <v>6601</v>
      </c>
      <c r="C2456" s="8"/>
      <c r="D2456" s="8" t="s">
        <v>2174</v>
      </c>
      <c r="E2456" s="8" t="s">
        <v>779</v>
      </c>
      <c r="F2456" s="8" t="s">
        <v>780</v>
      </c>
      <c r="G2456" s="8" t="s">
        <v>261</v>
      </c>
      <c r="H2456" s="8" t="s">
        <v>260</v>
      </c>
      <c r="I2456" s="17" t="s">
        <v>23055</v>
      </c>
      <c r="J2456" s="19" t="str">
        <f t="shared" si="266"/>
        <v>"res_ward_2455"</v>
      </c>
      <c r="K2456" t="str">
        <f t="shared" si="267"/>
        <v>"Xã Hữu Lân"</v>
      </c>
      <c r="L2456" t="str">
        <f t="shared" si="268"/>
        <v>"VN-20-188-06598"</v>
      </c>
      <c r="M2456" t="str">
        <f t="shared" si="269"/>
        <v>"Xã Hữu Lân - Huyện Lộc Bình - Tỉnh Lạng Sơn"</v>
      </c>
      <c r="N2456" t="str">
        <f t="shared" si="270"/>
        <v>"Xã Hữu Lân - Huyện Lộc Bình"</v>
      </c>
      <c r="O2456" t="str">
        <f>VLOOKUP(E2456,district_data,7,0)</f>
        <v>"res_district_188"</v>
      </c>
      <c r="P2456" t="str">
        <f t="shared" si="271"/>
        <v>"VN-20"</v>
      </c>
      <c r="Q2456" t="s">
        <v>1910</v>
      </c>
      <c r="R2456">
        <f t="shared" si="272"/>
        <v>1</v>
      </c>
    </row>
    <row r="2457" spans="1:18" ht="17" x14ac:dyDescent="0.15">
      <c r="A2457" s="8" t="s">
        <v>6602</v>
      </c>
      <c r="B2457" s="8" t="s">
        <v>6603</v>
      </c>
      <c r="C2457" s="8"/>
      <c r="D2457" s="8" t="s">
        <v>2174</v>
      </c>
      <c r="E2457" s="8" t="s">
        <v>779</v>
      </c>
      <c r="F2457" s="8" t="s">
        <v>780</v>
      </c>
      <c r="G2457" s="8" t="s">
        <v>261</v>
      </c>
      <c r="H2457" s="8" t="s">
        <v>260</v>
      </c>
      <c r="I2457" s="17" t="s">
        <v>23056</v>
      </c>
      <c r="J2457" s="19" t="str">
        <f t="shared" si="266"/>
        <v>"res_ward_2456"</v>
      </c>
      <c r="K2457" t="str">
        <f t="shared" si="267"/>
        <v>"Xã Lợi Bác"</v>
      </c>
      <c r="L2457" t="str">
        <f t="shared" si="268"/>
        <v>"VN-20-188-06601"</v>
      </c>
      <c r="M2457" t="str">
        <f t="shared" si="269"/>
        <v>"Xã Lợi Bác - Huyện Lộc Bình - Tỉnh Lạng Sơn"</v>
      </c>
      <c r="N2457" t="str">
        <f t="shared" si="270"/>
        <v>"Xã Lợi Bác - Huyện Lộc Bình"</v>
      </c>
      <c r="O2457" t="str">
        <f>VLOOKUP(E2457,district_data,7,0)</f>
        <v>"res_district_188"</v>
      </c>
      <c r="P2457" t="str">
        <f t="shared" si="271"/>
        <v>"VN-20"</v>
      </c>
      <c r="Q2457" t="s">
        <v>1910</v>
      </c>
      <c r="R2457">
        <f t="shared" si="272"/>
        <v>1</v>
      </c>
    </row>
    <row r="2458" spans="1:18" ht="17" x14ac:dyDescent="0.15">
      <c r="A2458" s="8" t="s">
        <v>6604</v>
      </c>
      <c r="B2458" s="8" t="s">
        <v>6605</v>
      </c>
      <c r="C2458" s="8"/>
      <c r="D2458" s="8" t="s">
        <v>2174</v>
      </c>
      <c r="E2458" s="8" t="s">
        <v>779</v>
      </c>
      <c r="F2458" s="8" t="s">
        <v>780</v>
      </c>
      <c r="G2458" s="8" t="s">
        <v>261</v>
      </c>
      <c r="H2458" s="8" t="s">
        <v>260</v>
      </c>
      <c r="I2458" s="17" t="s">
        <v>23057</v>
      </c>
      <c r="J2458" s="19" t="str">
        <f t="shared" si="266"/>
        <v>"res_ward_2457"</v>
      </c>
      <c r="K2458" t="str">
        <f t="shared" si="267"/>
        <v>"Xã Nam Quan"</v>
      </c>
      <c r="L2458" t="str">
        <f t="shared" si="268"/>
        <v>"VN-20-188-06604"</v>
      </c>
      <c r="M2458" t="str">
        <f t="shared" si="269"/>
        <v>"Xã Nam Quan - Huyện Lộc Bình - Tỉnh Lạng Sơn"</v>
      </c>
      <c r="N2458" t="str">
        <f t="shared" si="270"/>
        <v>"Xã Nam Quan - Huyện Lộc Bình"</v>
      </c>
      <c r="O2458" t="str">
        <f>VLOOKUP(E2458,district_data,7,0)</f>
        <v>"res_district_188"</v>
      </c>
      <c r="P2458" t="str">
        <f t="shared" si="271"/>
        <v>"VN-20"</v>
      </c>
      <c r="Q2458" t="s">
        <v>1910</v>
      </c>
      <c r="R2458">
        <f t="shared" si="272"/>
        <v>1</v>
      </c>
    </row>
    <row r="2459" spans="1:18" ht="17" x14ac:dyDescent="0.15">
      <c r="A2459" s="8" t="s">
        <v>6606</v>
      </c>
      <c r="B2459" s="8" t="s">
        <v>2851</v>
      </c>
      <c r="C2459" s="8"/>
      <c r="D2459" s="8" t="s">
        <v>2174</v>
      </c>
      <c r="E2459" s="8" t="s">
        <v>779</v>
      </c>
      <c r="F2459" s="8" t="s">
        <v>780</v>
      </c>
      <c r="G2459" s="8" t="s">
        <v>261</v>
      </c>
      <c r="H2459" s="8" t="s">
        <v>260</v>
      </c>
      <c r="I2459" s="17" t="s">
        <v>23058</v>
      </c>
      <c r="J2459" s="19" t="str">
        <f t="shared" si="266"/>
        <v>"res_ward_2458"</v>
      </c>
      <c r="K2459" t="str">
        <f t="shared" si="267"/>
        <v>"Xã Xuân Dương"</v>
      </c>
      <c r="L2459" t="str">
        <f t="shared" si="268"/>
        <v>"VN-20-188-06607"</v>
      </c>
      <c r="M2459" t="str">
        <f t="shared" si="269"/>
        <v>"Xã Xuân Dương - Huyện Lộc Bình - Tỉnh Lạng Sơn"</v>
      </c>
      <c r="N2459" t="str">
        <f t="shared" si="270"/>
        <v>"Xã Xuân Dương - Huyện Lộc Bình"</v>
      </c>
      <c r="O2459" t="str">
        <f>VLOOKUP(E2459,district_data,7,0)</f>
        <v>"res_district_188"</v>
      </c>
      <c r="P2459" t="str">
        <f t="shared" si="271"/>
        <v>"VN-20"</v>
      </c>
      <c r="Q2459" t="s">
        <v>1910</v>
      </c>
      <c r="R2459">
        <f t="shared" si="272"/>
        <v>1</v>
      </c>
    </row>
    <row r="2460" spans="1:18" ht="17" x14ac:dyDescent="0.15">
      <c r="A2460" s="8" t="s">
        <v>6607</v>
      </c>
      <c r="B2460" s="8" t="s">
        <v>6608</v>
      </c>
      <c r="C2460" s="8"/>
      <c r="D2460" s="8" t="s">
        <v>2174</v>
      </c>
      <c r="E2460" s="8" t="s">
        <v>779</v>
      </c>
      <c r="F2460" s="8" t="s">
        <v>780</v>
      </c>
      <c r="G2460" s="8" t="s">
        <v>261</v>
      </c>
      <c r="H2460" s="8" t="s">
        <v>260</v>
      </c>
      <c r="I2460" s="17" t="s">
        <v>23059</v>
      </c>
      <c r="J2460" s="19" t="str">
        <f t="shared" si="266"/>
        <v>"res_ward_2459"</v>
      </c>
      <c r="K2460" t="str">
        <f t="shared" si="267"/>
        <v>"Xã Ái Quốc"</v>
      </c>
      <c r="L2460" t="str">
        <f t="shared" si="268"/>
        <v>"VN-20-188-06610"</v>
      </c>
      <c r="M2460" t="str">
        <f t="shared" si="269"/>
        <v>"Xã Ái Quốc - Huyện Lộc Bình - Tỉnh Lạng Sơn"</v>
      </c>
      <c r="N2460" t="str">
        <f t="shared" si="270"/>
        <v>"Xã Ái Quốc - Huyện Lộc Bình"</v>
      </c>
      <c r="O2460" t="str">
        <f>VLOOKUP(E2460,district_data,7,0)</f>
        <v>"res_district_188"</v>
      </c>
      <c r="P2460" t="str">
        <f t="shared" si="271"/>
        <v>"VN-20"</v>
      </c>
      <c r="Q2460" t="s">
        <v>1910</v>
      </c>
      <c r="R2460">
        <f t="shared" si="272"/>
        <v>1</v>
      </c>
    </row>
    <row r="2461" spans="1:18" ht="17" x14ac:dyDescent="0.15">
      <c r="A2461" s="8" t="s">
        <v>6609</v>
      </c>
      <c r="B2461" s="8" t="s">
        <v>6610</v>
      </c>
      <c r="C2461" s="8"/>
      <c r="D2461" s="8" t="s">
        <v>2171</v>
      </c>
      <c r="E2461" s="8" t="s">
        <v>781</v>
      </c>
      <c r="F2461" s="8" t="s">
        <v>782</v>
      </c>
      <c r="G2461" s="8" t="s">
        <v>261</v>
      </c>
      <c r="H2461" s="8" t="s">
        <v>260</v>
      </c>
      <c r="I2461" s="17" t="s">
        <v>23060</v>
      </c>
      <c r="J2461" s="19" t="str">
        <f t="shared" si="266"/>
        <v>"res_ward_2460"</v>
      </c>
      <c r="K2461" t="str">
        <f t="shared" si="267"/>
        <v>"Thị trấn Đình Lập"</v>
      </c>
      <c r="L2461" t="str">
        <f t="shared" si="268"/>
        <v>"VN-20-189-06613"</v>
      </c>
      <c r="M2461" t="str">
        <f t="shared" si="269"/>
        <v>"Thị trấn Đình Lập - Huyện Đình Lập - Tỉnh Lạng Sơn"</v>
      </c>
      <c r="N2461" t="str">
        <f t="shared" si="270"/>
        <v>"Thị trấn Đình Lập - Huyện Đình Lập"</v>
      </c>
      <c r="O2461" t="str">
        <f>VLOOKUP(E2461,district_data,7,0)</f>
        <v>"res_district_189"</v>
      </c>
      <c r="P2461" t="str">
        <f t="shared" si="271"/>
        <v>"VN-20"</v>
      </c>
      <c r="Q2461" t="s">
        <v>1910</v>
      </c>
      <c r="R2461">
        <f t="shared" si="272"/>
        <v>2</v>
      </c>
    </row>
    <row r="2462" spans="1:18" ht="17" x14ac:dyDescent="0.15">
      <c r="A2462" s="8" t="s">
        <v>6611</v>
      </c>
      <c r="B2462" s="8" t="s">
        <v>6612</v>
      </c>
      <c r="C2462" s="8"/>
      <c r="D2462" s="8" t="s">
        <v>2171</v>
      </c>
      <c r="E2462" s="8" t="s">
        <v>781</v>
      </c>
      <c r="F2462" s="8" t="s">
        <v>782</v>
      </c>
      <c r="G2462" s="8" t="s">
        <v>261</v>
      </c>
      <c r="H2462" s="8" t="s">
        <v>260</v>
      </c>
      <c r="I2462" s="17" t="s">
        <v>23061</v>
      </c>
      <c r="J2462" s="19" t="str">
        <f t="shared" si="266"/>
        <v>"res_ward_2461"</v>
      </c>
      <c r="K2462" t="str">
        <f t="shared" si="267"/>
        <v>"Thị trấn NT Thái Bình"</v>
      </c>
      <c r="L2462" t="str">
        <f t="shared" si="268"/>
        <v>"VN-20-189-06616"</v>
      </c>
      <c r="M2462" t="str">
        <f t="shared" si="269"/>
        <v>"Thị trấn NT Thái Bình - Huyện Đình Lập - Tỉnh Lạng Sơn"</v>
      </c>
      <c r="N2462" t="str">
        <f t="shared" si="270"/>
        <v>"Thị trấn NT Thái Bình - Huyện Đình Lập"</v>
      </c>
      <c r="O2462" t="str">
        <f>VLOOKUP(E2462,district_data,7,0)</f>
        <v>"res_district_189"</v>
      </c>
      <c r="P2462" t="str">
        <f t="shared" si="271"/>
        <v>"VN-20"</v>
      </c>
      <c r="Q2462" t="s">
        <v>1910</v>
      </c>
      <c r="R2462">
        <f t="shared" si="272"/>
        <v>2</v>
      </c>
    </row>
    <row r="2463" spans="1:18" ht="17" x14ac:dyDescent="0.15">
      <c r="A2463" s="8" t="s">
        <v>6613</v>
      </c>
      <c r="B2463" s="8" t="s">
        <v>6614</v>
      </c>
      <c r="C2463" s="8"/>
      <c r="D2463" s="8" t="s">
        <v>2174</v>
      </c>
      <c r="E2463" s="8" t="s">
        <v>781</v>
      </c>
      <c r="F2463" s="8" t="s">
        <v>782</v>
      </c>
      <c r="G2463" s="8" t="s">
        <v>261</v>
      </c>
      <c r="H2463" s="8" t="s">
        <v>260</v>
      </c>
      <c r="I2463" s="17" t="s">
        <v>23062</v>
      </c>
      <c r="J2463" s="19" t="str">
        <f t="shared" si="266"/>
        <v>"res_ward_2462"</v>
      </c>
      <c r="K2463" t="str">
        <f t="shared" si="267"/>
        <v>"Xã Bắc Xa"</v>
      </c>
      <c r="L2463" t="str">
        <f t="shared" si="268"/>
        <v>"VN-20-189-06619"</v>
      </c>
      <c r="M2463" t="str">
        <f t="shared" si="269"/>
        <v>"Xã Bắc Xa - Huyện Đình Lập - Tỉnh Lạng Sơn"</v>
      </c>
      <c r="N2463" t="str">
        <f t="shared" si="270"/>
        <v>"Xã Bắc Xa - Huyện Đình Lập"</v>
      </c>
      <c r="O2463" t="str">
        <f>VLOOKUP(E2463,district_data,7,0)</f>
        <v>"res_district_189"</v>
      </c>
      <c r="P2463" t="str">
        <f t="shared" si="271"/>
        <v>"VN-20"</v>
      </c>
      <c r="Q2463" t="s">
        <v>1910</v>
      </c>
      <c r="R2463">
        <f t="shared" si="272"/>
        <v>1</v>
      </c>
    </row>
    <row r="2464" spans="1:18" ht="17" x14ac:dyDescent="0.15">
      <c r="A2464" s="8" t="s">
        <v>6615</v>
      </c>
      <c r="B2464" s="8" t="s">
        <v>6616</v>
      </c>
      <c r="C2464" s="8"/>
      <c r="D2464" s="8" t="s">
        <v>2174</v>
      </c>
      <c r="E2464" s="8" t="s">
        <v>781</v>
      </c>
      <c r="F2464" s="8" t="s">
        <v>782</v>
      </c>
      <c r="G2464" s="8" t="s">
        <v>261</v>
      </c>
      <c r="H2464" s="8" t="s">
        <v>260</v>
      </c>
      <c r="I2464" s="17" t="s">
        <v>23063</v>
      </c>
      <c r="J2464" s="19" t="str">
        <f t="shared" si="266"/>
        <v>"res_ward_2463"</v>
      </c>
      <c r="K2464" t="str">
        <f t="shared" si="267"/>
        <v>"Xã Bính Xá"</v>
      </c>
      <c r="L2464" t="str">
        <f t="shared" si="268"/>
        <v>"VN-20-189-06622"</v>
      </c>
      <c r="M2464" t="str">
        <f t="shared" si="269"/>
        <v>"Xã Bính Xá - Huyện Đình Lập - Tỉnh Lạng Sơn"</v>
      </c>
      <c r="N2464" t="str">
        <f t="shared" si="270"/>
        <v>"Xã Bính Xá - Huyện Đình Lập"</v>
      </c>
      <c r="O2464" t="str">
        <f>VLOOKUP(E2464,district_data,7,0)</f>
        <v>"res_district_189"</v>
      </c>
      <c r="P2464" t="str">
        <f t="shared" si="271"/>
        <v>"VN-20"</v>
      </c>
      <c r="Q2464" t="s">
        <v>1910</v>
      </c>
      <c r="R2464">
        <f t="shared" si="272"/>
        <v>1</v>
      </c>
    </row>
    <row r="2465" spans="1:18" ht="17" x14ac:dyDescent="0.15">
      <c r="A2465" s="8" t="s">
        <v>6617</v>
      </c>
      <c r="B2465" s="8" t="s">
        <v>6618</v>
      </c>
      <c r="C2465" s="8"/>
      <c r="D2465" s="8" t="s">
        <v>2174</v>
      </c>
      <c r="E2465" s="8" t="s">
        <v>781</v>
      </c>
      <c r="F2465" s="8" t="s">
        <v>782</v>
      </c>
      <c r="G2465" s="8" t="s">
        <v>261</v>
      </c>
      <c r="H2465" s="8" t="s">
        <v>260</v>
      </c>
      <c r="I2465" s="17" t="s">
        <v>23064</v>
      </c>
      <c r="J2465" s="19" t="str">
        <f t="shared" si="266"/>
        <v>"res_ward_2464"</v>
      </c>
      <c r="K2465" t="str">
        <f t="shared" si="267"/>
        <v>"Xã Kiên Mộc"</v>
      </c>
      <c r="L2465" t="str">
        <f t="shared" si="268"/>
        <v>"VN-20-189-06625"</v>
      </c>
      <c r="M2465" t="str">
        <f t="shared" si="269"/>
        <v>"Xã Kiên Mộc - Huyện Đình Lập - Tỉnh Lạng Sơn"</v>
      </c>
      <c r="N2465" t="str">
        <f t="shared" si="270"/>
        <v>"Xã Kiên Mộc - Huyện Đình Lập"</v>
      </c>
      <c r="O2465" t="str">
        <f>VLOOKUP(E2465,district_data,7,0)</f>
        <v>"res_district_189"</v>
      </c>
      <c r="P2465" t="str">
        <f t="shared" si="271"/>
        <v>"VN-20"</v>
      </c>
      <c r="Q2465" t="s">
        <v>1910</v>
      </c>
      <c r="R2465">
        <f t="shared" si="272"/>
        <v>1</v>
      </c>
    </row>
    <row r="2466" spans="1:18" ht="17" x14ac:dyDescent="0.15">
      <c r="A2466" s="8" t="s">
        <v>6619</v>
      </c>
      <c r="B2466" s="8" t="s">
        <v>6620</v>
      </c>
      <c r="C2466" s="8"/>
      <c r="D2466" s="8" t="s">
        <v>2174</v>
      </c>
      <c r="E2466" s="8" t="s">
        <v>781</v>
      </c>
      <c r="F2466" s="8" t="s">
        <v>782</v>
      </c>
      <c r="G2466" s="8" t="s">
        <v>261</v>
      </c>
      <c r="H2466" s="8" t="s">
        <v>260</v>
      </c>
      <c r="I2466" s="17" t="s">
        <v>23065</v>
      </c>
      <c r="J2466" s="19" t="str">
        <f t="shared" si="266"/>
        <v>"res_ward_2465"</v>
      </c>
      <c r="K2466" t="str">
        <f t="shared" si="267"/>
        <v>"Xã Đình Lập"</v>
      </c>
      <c r="L2466" t="str">
        <f t="shared" si="268"/>
        <v>"VN-20-189-06628"</v>
      </c>
      <c r="M2466" t="str">
        <f t="shared" si="269"/>
        <v>"Xã Đình Lập - Huyện Đình Lập - Tỉnh Lạng Sơn"</v>
      </c>
      <c r="N2466" t="str">
        <f t="shared" si="270"/>
        <v>"Xã Đình Lập - Huyện Đình Lập"</v>
      </c>
      <c r="O2466" t="str">
        <f>VLOOKUP(E2466,district_data,7,0)</f>
        <v>"res_district_189"</v>
      </c>
      <c r="P2466" t="str">
        <f t="shared" si="271"/>
        <v>"VN-20"</v>
      </c>
      <c r="Q2466" t="s">
        <v>1910</v>
      </c>
      <c r="R2466">
        <f t="shared" si="272"/>
        <v>1</v>
      </c>
    </row>
    <row r="2467" spans="1:18" ht="17" x14ac:dyDescent="0.15">
      <c r="A2467" s="8" t="s">
        <v>6621</v>
      </c>
      <c r="B2467" s="8" t="s">
        <v>4140</v>
      </c>
      <c r="C2467" s="8"/>
      <c r="D2467" s="8" t="s">
        <v>2174</v>
      </c>
      <c r="E2467" s="8" t="s">
        <v>781</v>
      </c>
      <c r="F2467" s="8" t="s">
        <v>782</v>
      </c>
      <c r="G2467" s="8" t="s">
        <v>261</v>
      </c>
      <c r="H2467" s="8" t="s">
        <v>260</v>
      </c>
      <c r="I2467" s="17" t="s">
        <v>23066</v>
      </c>
      <c r="J2467" s="19" t="str">
        <f t="shared" si="266"/>
        <v>"res_ward_2466"</v>
      </c>
      <c r="K2467" t="str">
        <f t="shared" si="267"/>
        <v>"Xã Thái Bình"</v>
      </c>
      <c r="L2467" t="str">
        <f t="shared" si="268"/>
        <v>"VN-20-189-06631"</v>
      </c>
      <c r="M2467" t="str">
        <f t="shared" si="269"/>
        <v>"Xã Thái Bình - Huyện Đình Lập - Tỉnh Lạng Sơn"</v>
      </c>
      <c r="N2467" t="str">
        <f t="shared" si="270"/>
        <v>"Xã Thái Bình - Huyện Đình Lập"</v>
      </c>
      <c r="O2467" t="str">
        <f>VLOOKUP(E2467,district_data,7,0)</f>
        <v>"res_district_189"</v>
      </c>
      <c r="P2467" t="str">
        <f t="shared" si="271"/>
        <v>"VN-20"</v>
      </c>
      <c r="Q2467" t="s">
        <v>1910</v>
      </c>
      <c r="R2467">
        <f t="shared" si="272"/>
        <v>1</v>
      </c>
    </row>
    <row r="2468" spans="1:18" ht="17" x14ac:dyDescent="0.15">
      <c r="A2468" s="8" t="s">
        <v>6622</v>
      </c>
      <c r="B2468" s="8" t="s">
        <v>3930</v>
      </c>
      <c r="C2468" s="8"/>
      <c r="D2468" s="8" t="s">
        <v>2174</v>
      </c>
      <c r="E2468" s="8" t="s">
        <v>781</v>
      </c>
      <c r="F2468" s="8" t="s">
        <v>782</v>
      </c>
      <c r="G2468" s="8" t="s">
        <v>261</v>
      </c>
      <c r="H2468" s="8" t="s">
        <v>260</v>
      </c>
      <c r="I2468" s="17" t="s">
        <v>23067</v>
      </c>
      <c r="J2468" s="19" t="str">
        <f t="shared" si="266"/>
        <v>"res_ward_2467"</v>
      </c>
      <c r="K2468" t="str">
        <f t="shared" si="267"/>
        <v>"Xã Cường Lợi"</v>
      </c>
      <c r="L2468" t="str">
        <f t="shared" si="268"/>
        <v>"VN-20-189-06634"</v>
      </c>
      <c r="M2468" t="str">
        <f t="shared" si="269"/>
        <v>"Xã Cường Lợi - Huyện Đình Lập - Tỉnh Lạng Sơn"</v>
      </c>
      <c r="N2468" t="str">
        <f t="shared" si="270"/>
        <v>"Xã Cường Lợi - Huyện Đình Lập"</v>
      </c>
      <c r="O2468" t="str">
        <f>VLOOKUP(E2468,district_data,7,0)</f>
        <v>"res_district_189"</v>
      </c>
      <c r="P2468" t="str">
        <f t="shared" si="271"/>
        <v>"VN-20"</v>
      </c>
      <c r="Q2468" t="s">
        <v>1910</v>
      </c>
      <c r="R2468">
        <f t="shared" si="272"/>
        <v>1</v>
      </c>
    </row>
    <row r="2469" spans="1:18" ht="17" x14ac:dyDescent="0.15">
      <c r="A2469" s="8" t="s">
        <v>6623</v>
      </c>
      <c r="B2469" s="8" t="s">
        <v>2500</v>
      </c>
      <c r="C2469" s="8"/>
      <c r="D2469" s="8" t="s">
        <v>2174</v>
      </c>
      <c r="E2469" s="8" t="s">
        <v>781</v>
      </c>
      <c r="F2469" s="8" t="s">
        <v>782</v>
      </c>
      <c r="G2469" s="8" t="s">
        <v>261</v>
      </c>
      <c r="H2469" s="8" t="s">
        <v>260</v>
      </c>
      <c r="I2469" s="17" t="s">
        <v>23068</v>
      </c>
      <c r="J2469" s="19" t="str">
        <f t="shared" si="266"/>
        <v>"res_ward_2468"</v>
      </c>
      <c r="K2469" t="str">
        <f t="shared" si="267"/>
        <v>"Xã Châu Sơn"</v>
      </c>
      <c r="L2469" t="str">
        <f t="shared" si="268"/>
        <v>"VN-20-189-06637"</v>
      </c>
      <c r="M2469" t="str">
        <f t="shared" si="269"/>
        <v>"Xã Châu Sơn - Huyện Đình Lập - Tỉnh Lạng Sơn"</v>
      </c>
      <c r="N2469" t="str">
        <f t="shared" si="270"/>
        <v>"Xã Châu Sơn - Huyện Đình Lập"</v>
      </c>
      <c r="O2469" t="str">
        <f>VLOOKUP(E2469,district_data,7,0)</f>
        <v>"res_district_189"</v>
      </c>
      <c r="P2469" t="str">
        <f t="shared" si="271"/>
        <v>"VN-20"</v>
      </c>
      <c r="Q2469" t="s">
        <v>1910</v>
      </c>
      <c r="R2469">
        <f t="shared" si="272"/>
        <v>1</v>
      </c>
    </row>
    <row r="2470" spans="1:18" ht="17" x14ac:dyDescent="0.15">
      <c r="A2470" s="8" t="s">
        <v>6624</v>
      </c>
      <c r="B2470" s="8" t="s">
        <v>6625</v>
      </c>
      <c r="C2470" s="8"/>
      <c r="D2470" s="8" t="s">
        <v>2174</v>
      </c>
      <c r="E2470" s="8" t="s">
        <v>781</v>
      </c>
      <c r="F2470" s="8" t="s">
        <v>782</v>
      </c>
      <c r="G2470" s="8" t="s">
        <v>261</v>
      </c>
      <c r="H2470" s="8" t="s">
        <v>260</v>
      </c>
      <c r="I2470" s="17" t="s">
        <v>23069</v>
      </c>
      <c r="J2470" s="19" t="str">
        <f t="shared" si="266"/>
        <v>"res_ward_2469"</v>
      </c>
      <c r="K2470" t="str">
        <f t="shared" si="267"/>
        <v>"Xã Lâm Ca"</v>
      </c>
      <c r="L2470" t="str">
        <f t="shared" si="268"/>
        <v>"VN-20-189-06640"</v>
      </c>
      <c r="M2470" t="str">
        <f t="shared" si="269"/>
        <v>"Xã Lâm Ca - Huyện Đình Lập - Tỉnh Lạng Sơn"</v>
      </c>
      <c r="N2470" t="str">
        <f t="shared" si="270"/>
        <v>"Xã Lâm Ca - Huyện Đình Lập"</v>
      </c>
      <c r="O2470" t="str">
        <f>VLOOKUP(E2470,district_data,7,0)</f>
        <v>"res_district_189"</v>
      </c>
      <c r="P2470" t="str">
        <f t="shared" si="271"/>
        <v>"VN-20"</v>
      </c>
      <c r="Q2470" t="s">
        <v>1910</v>
      </c>
      <c r="R2470">
        <f t="shared" si="272"/>
        <v>1</v>
      </c>
    </row>
    <row r="2471" spans="1:18" ht="17" x14ac:dyDescent="0.15">
      <c r="A2471" s="8" t="s">
        <v>6626</v>
      </c>
      <c r="B2471" s="8" t="s">
        <v>3881</v>
      </c>
      <c r="C2471" s="8"/>
      <c r="D2471" s="8" t="s">
        <v>2174</v>
      </c>
      <c r="E2471" s="8" t="s">
        <v>781</v>
      </c>
      <c r="F2471" s="8" t="s">
        <v>782</v>
      </c>
      <c r="G2471" s="8" t="s">
        <v>261</v>
      </c>
      <c r="H2471" s="8" t="s">
        <v>260</v>
      </c>
      <c r="I2471" s="17" t="s">
        <v>23070</v>
      </c>
      <c r="J2471" s="19" t="str">
        <f t="shared" si="266"/>
        <v>"res_ward_2470"</v>
      </c>
      <c r="K2471" t="str">
        <f t="shared" si="267"/>
        <v>"Xã Đồng Thắng"</v>
      </c>
      <c r="L2471" t="str">
        <f t="shared" si="268"/>
        <v>"VN-20-189-06643"</v>
      </c>
      <c r="M2471" t="str">
        <f t="shared" si="269"/>
        <v>"Xã Đồng Thắng - Huyện Đình Lập - Tỉnh Lạng Sơn"</v>
      </c>
      <c r="N2471" t="str">
        <f t="shared" si="270"/>
        <v>"Xã Đồng Thắng - Huyện Đình Lập"</v>
      </c>
      <c r="O2471" t="str">
        <f>VLOOKUP(E2471,district_data,7,0)</f>
        <v>"res_district_189"</v>
      </c>
      <c r="P2471" t="str">
        <f t="shared" si="271"/>
        <v>"VN-20"</v>
      </c>
      <c r="Q2471" t="s">
        <v>1910</v>
      </c>
      <c r="R2471">
        <f t="shared" si="272"/>
        <v>1</v>
      </c>
    </row>
    <row r="2472" spans="1:18" ht="17" x14ac:dyDescent="0.15">
      <c r="A2472" s="8" t="s">
        <v>6627</v>
      </c>
      <c r="B2472" s="8" t="s">
        <v>6628</v>
      </c>
      <c r="C2472" s="8"/>
      <c r="D2472" s="8" t="s">
        <v>2174</v>
      </c>
      <c r="E2472" s="8" t="s">
        <v>781</v>
      </c>
      <c r="F2472" s="8" t="s">
        <v>782</v>
      </c>
      <c r="G2472" s="8" t="s">
        <v>261</v>
      </c>
      <c r="H2472" s="8" t="s">
        <v>260</v>
      </c>
      <c r="I2472" s="17" t="s">
        <v>23071</v>
      </c>
      <c r="J2472" s="19" t="str">
        <f t="shared" si="266"/>
        <v>"res_ward_2471"</v>
      </c>
      <c r="K2472" t="str">
        <f t="shared" si="267"/>
        <v>"Xã Bắc Lãng"</v>
      </c>
      <c r="L2472" t="str">
        <f t="shared" si="268"/>
        <v>"VN-20-189-06646"</v>
      </c>
      <c r="M2472" t="str">
        <f t="shared" si="269"/>
        <v>"Xã Bắc Lãng - Huyện Đình Lập - Tỉnh Lạng Sơn"</v>
      </c>
      <c r="N2472" t="str">
        <f t="shared" si="270"/>
        <v>"Xã Bắc Lãng - Huyện Đình Lập"</v>
      </c>
      <c r="O2472" t="str">
        <f>VLOOKUP(E2472,district_data,7,0)</f>
        <v>"res_district_189"</v>
      </c>
      <c r="P2472" t="str">
        <f t="shared" si="271"/>
        <v>"VN-20"</v>
      </c>
      <c r="Q2472" t="s">
        <v>1910</v>
      </c>
      <c r="R2472">
        <f t="shared" si="272"/>
        <v>1</v>
      </c>
    </row>
    <row r="2473" spans="1:18" ht="17" x14ac:dyDescent="0.15">
      <c r="A2473" s="8" t="s">
        <v>6629</v>
      </c>
      <c r="B2473" s="8" t="s">
        <v>6630</v>
      </c>
      <c r="C2473" s="8"/>
      <c r="D2473" s="8" t="s">
        <v>1915</v>
      </c>
      <c r="E2473" s="8" t="s">
        <v>783</v>
      </c>
      <c r="F2473" s="8" t="s">
        <v>784</v>
      </c>
      <c r="G2473" s="8" t="s">
        <v>349</v>
      </c>
      <c r="H2473" s="8" t="s">
        <v>348</v>
      </c>
      <c r="I2473" s="17" t="s">
        <v>23072</v>
      </c>
      <c r="J2473" s="19" t="str">
        <f t="shared" si="266"/>
        <v>"res_ward_2472"</v>
      </c>
      <c r="K2473" t="str">
        <f t="shared" si="267"/>
        <v>"Phường Hà Khánh"</v>
      </c>
      <c r="L2473" t="str">
        <f t="shared" si="268"/>
        <v>"VN-22-193-06649"</v>
      </c>
      <c r="M2473" t="str">
        <f t="shared" si="269"/>
        <v>"Phường Hà Khánh - Thành phố Hạ Long - Tỉnh Quảng Ninh"</v>
      </c>
      <c r="N2473" t="str">
        <f t="shared" si="270"/>
        <v>"Phường Hà Khánh - Thành phố Hạ Long"</v>
      </c>
      <c r="O2473" t="str">
        <f>VLOOKUP(E2473,district_data,7,0)</f>
        <v>"res_district_193"</v>
      </c>
      <c r="P2473" t="str">
        <f t="shared" si="271"/>
        <v>"VN-22"</v>
      </c>
      <c r="Q2473" t="s">
        <v>1910</v>
      </c>
      <c r="R2473">
        <f t="shared" si="272"/>
        <v>0</v>
      </c>
    </row>
    <row r="2474" spans="1:18" ht="17" x14ac:dyDescent="0.15">
      <c r="A2474" s="8" t="s">
        <v>6631</v>
      </c>
      <c r="B2474" s="8" t="s">
        <v>6632</v>
      </c>
      <c r="C2474" s="8"/>
      <c r="D2474" s="8" t="s">
        <v>1915</v>
      </c>
      <c r="E2474" s="8" t="s">
        <v>783</v>
      </c>
      <c r="F2474" s="8" t="s">
        <v>784</v>
      </c>
      <c r="G2474" s="8" t="s">
        <v>349</v>
      </c>
      <c r="H2474" s="8" t="s">
        <v>348</v>
      </c>
      <c r="I2474" s="17" t="s">
        <v>23073</v>
      </c>
      <c r="J2474" s="19" t="str">
        <f t="shared" si="266"/>
        <v>"res_ward_2473"</v>
      </c>
      <c r="K2474" t="str">
        <f t="shared" si="267"/>
        <v>"Phường Hà Phong"</v>
      </c>
      <c r="L2474" t="str">
        <f t="shared" si="268"/>
        <v>"VN-22-193-06652"</v>
      </c>
      <c r="M2474" t="str">
        <f t="shared" si="269"/>
        <v>"Phường Hà Phong - Thành phố Hạ Long - Tỉnh Quảng Ninh"</v>
      </c>
      <c r="N2474" t="str">
        <f t="shared" si="270"/>
        <v>"Phường Hà Phong - Thành phố Hạ Long"</v>
      </c>
      <c r="O2474" t="str">
        <f>VLOOKUP(E2474,district_data,7,0)</f>
        <v>"res_district_193"</v>
      </c>
      <c r="P2474" t="str">
        <f t="shared" si="271"/>
        <v>"VN-22"</v>
      </c>
      <c r="Q2474" t="s">
        <v>1910</v>
      </c>
      <c r="R2474">
        <f t="shared" si="272"/>
        <v>0</v>
      </c>
    </row>
    <row r="2475" spans="1:18" ht="17" x14ac:dyDescent="0.15">
      <c r="A2475" s="8" t="s">
        <v>6633</v>
      </c>
      <c r="B2475" s="8" t="s">
        <v>6634</v>
      </c>
      <c r="C2475" s="8"/>
      <c r="D2475" s="8" t="s">
        <v>1915</v>
      </c>
      <c r="E2475" s="8" t="s">
        <v>783</v>
      </c>
      <c r="F2475" s="8" t="s">
        <v>784</v>
      </c>
      <c r="G2475" s="8" t="s">
        <v>349</v>
      </c>
      <c r="H2475" s="8" t="s">
        <v>348</v>
      </c>
      <c r="I2475" s="17" t="s">
        <v>23074</v>
      </c>
      <c r="J2475" s="19" t="str">
        <f t="shared" si="266"/>
        <v>"res_ward_2474"</v>
      </c>
      <c r="K2475" t="str">
        <f t="shared" si="267"/>
        <v>"Phường Hà Khẩu"</v>
      </c>
      <c r="L2475" t="str">
        <f t="shared" si="268"/>
        <v>"VN-22-193-06655"</v>
      </c>
      <c r="M2475" t="str">
        <f t="shared" si="269"/>
        <v>"Phường Hà Khẩu - Thành phố Hạ Long - Tỉnh Quảng Ninh"</v>
      </c>
      <c r="N2475" t="str">
        <f t="shared" si="270"/>
        <v>"Phường Hà Khẩu - Thành phố Hạ Long"</v>
      </c>
      <c r="O2475" t="str">
        <f>VLOOKUP(E2475,district_data,7,0)</f>
        <v>"res_district_193"</v>
      </c>
      <c r="P2475" t="str">
        <f t="shared" si="271"/>
        <v>"VN-22"</v>
      </c>
      <c r="Q2475" t="s">
        <v>1910</v>
      </c>
      <c r="R2475">
        <f t="shared" si="272"/>
        <v>0</v>
      </c>
    </row>
    <row r="2476" spans="1:18" ht="17" x14ac:dyDescent="0.15">
      <c r="A2476" s="8" t="s">
        <v>6635</v>
      </c>
      <c r="B2476" s="8" t="s">
        <v>6636</v>
      </c>
      <c r="C2476" s="8"/>
      <c r="D2476" s="8" t="s">
        <v>1915</v>
      </c>
      <c r="E2476" s="8" t="s">
        <v>783</v>
      </c>
      <c r="F2476" s="8" t="s">
        <v>784</v>
      </c>
      <c r="G2476" s="8" t="s">
        <v>349</v>
      </c>
      <c r="H2476" s="8" t="s">
        <v>348</v>
      </c>
      <c r="I2476" s="17" t="s">
        <v>23075</v>
      </c>
      <c r="J2476" s="19" t="str">
        <f t="shared" si="266"/>
        <v>"res_ward_2475"</v>
      </c>
      <c r="K2476" t="str">
        <f t="shared" si="267"/>
        <v>"Phường Cao Xanh"</v>
      </c>
      <c r="L2476" t="str">
        <f t="shared" si="268"/>
        <v>"VN-22-193-06658"</v>
      </c>
      <c r="M2476" t="str">
        <f t="shared" si="269"/>
        <v>"Phường Cao Xanh - Thành phố Hạ Long - Tỉnh Quảng Ninh"</v>
      </c>
      <c r="N2476" t="str">
        <f t="shared" si="270"/>
        <v>"Phường Cao Xanh - Thành phố Hạ Long"</v>
      </c>
      <c r="O2476" t="str">
        <f>VLOOKUP(E2476,district_data,7,0)</f>
        <v>"res_district_193"</v>
      </c>
      <c r="P2476" t="str">
        <f t="shared" si="271"/>
        <v>"VN-22"</v>
      </c>
      <c r="Q2476" t="s">
        <v>1910</v>
      </c>
      <c r="R2476">
        <f t="shared" si="272"/>
        <v>0</v>
      </c>
    </row>
    <row r="2477" spans="1:18" ht="17" x14ac:dyDescent="0.15">
      <c r="A2477" s="8" t="s">
        <v>6637</v>
      </c>
      <c r="B2477" s="8" t="s">
        <v>6638</v>
      </c>
      <c r="C2477" s="8"/>
      <c r="D2477" s="8" t="s">
        <v>1915</v>
      </c>
      <c r="E2477" s="8" t="s">
        <v>783</v>
      </c>
      <c r="F2477" s="8" t="s">
        <v>784</v>
      </c>
      <c r="G2477" s="8" t="s">
        <v>349</v>
      </c>
      <c r="H2477" s="8" t="s">
        <v>348</v>
      </c>
      <c r="I2477" s="17" t="s">
        <v>23076</v>
      </c>
      <c r="J2477" s="19" t="str">
        <f t="shared" si="266"/>
        <v>"res_ward_2476"</v>
      </c>
      <c r="K2477" t="str">
        <f t="shared" si="267"/>
        <v>"Phường Giếng Đáy"</v>
      </c>
      <c r="L2477" t="str">
        <f t="shared" si="268"/>
        <v>"VN-22-193-06661"</v>
      </c>
      <c r="M2477" t="str">
        <f t="shared" si="269"/>
        <v>"Phường Giếng Đáy - Thành phố Hạ Long - Tỉnh Quảng Ninh"</v>
      </c>
      <c r="N2477" t="str">
        <f t="shared" si="270"/>
        <v>"Phường Giếng Đáy - Thành phố Hạ Long"</v>
      </c>
      <c r="O2477" t="str">
        <f>VLOOKUP(E2477,district_data,7,0)</f>
        <v>"res_district_193"</v>
      </c>
      <c r="P2477" t="str">
        <f t="shared" si="271"/>
        <v>"VN-22"</v>
      </c>
      <c r="Q2477" t="s">
        <v>1910</v>
      </c>
      <c r="R2477">
        <f t="shared" si="272"/>
        <v>0</v>
      </c>
    </row>
    <row r="2478" spans="1:18" ht="17" x14ac:dyDescent="0.15">
      <c r="A2478" s="8" t="s">
        <v>6639</v>
      </c>
      <c r="B2478" s="8" t="s">
        <v>6640</v>
      </c>
      <c r="C2478" s="8"/>
      <c r="D2478" s="8" t="s">
        <v>1915</v>
      </c>
      <c r="E2478" s="8" t="s">
        <v>783</v>
      </c>
      <c r="F2478" s="8" t="s">
        <v>784</v>
      </c>
      <c r="G2478" s="8" t="s">
        <v>349</v>
      </c>
      <c r="H2478" s="8" t="s">
        <v>348</v>
      </c>
      <c r="I2478" s="17" t="s">
        <v>23077</v>
      </c>
      <c r="J2478" s="19" t="str">
        <f t="shared" si="266"/>
        <v>"res_ward_2477"</v>
      </c>
      <c r="K2478" t="str">
        <f t="shared" si="267"/>
        <v>"Phường Hà Tu"</v>
      </c>
      <c r="L2478" t="str">
        <f t="shared" si="268"/>
        <v>"VN-22-193-06664"</v>
      </c>
      <c r="M2478" t="str">
        <f t="shared" si="269"/>
        <v>"Phường Hà Tu - Thành phố Hạ Long - Tỉnh Quảng Ninh"</v>
      </c>
      <c r="N2478" t="str">
        <f t="shared" si="270"/>
        <v>"Phường Hà Tu - Thành phố Hạ Long"</v>
      </c>
      <c r="O2478" t="str">
        <f>VLOOKUP(E2478,district_data,7,0)</f>
        <v>"res_district_193"</v>
      </c>
      <c r="P2478" t="str">
        <f t="shared" si="271"/>
        <v>"VN-22"</v>
      </c>
      <c r="Q2478" t="s">
        <v>1910</v>
      </c>
      <c r="R2478">
        <f t="shared" si="272"/>
        <v>0</v>
      </c>
    </row>
    <row r="2479" spans="1:18" ht="17" x14ac:dyDescent="0.15">
      <c r="A2479" s="8" t="s">
        <v>6641</v>
      </c>
      <c r="B2479" s="8" t="s">
        <v>6642</v>
      </c>
      <c r="C2479" s="8"/>
      <c r="D2479" s="8" t="s">
        <v>1915</v>
      </c>
      <c r="E2479" s="8" t="s">
        <v>783</v>
      </c>
      <c r="F2479" s="8" t="s">
        <v>784</v>
      </c>
      <c r="G2479" s="8" t="s">
        <v>349</v>
      </c>
      <c r="H2479" s="8" t="s">
        <v>348</v>
      </c>
      <c r="I2479" s="17" t="s">
        <v>23078</v>
      </c>
      <c r="J2479" s="19" t="str">
        <f t="shared" si="266"/>
        <v>"res_ward_2478"</v>
      </c>
      <c r="K2479" t="str">
        <f t="shared" si="267"/>
        <v>"Phường Hà Trung"</v>
      </c>
      <c r="L2479" t="str">
        <f t="shared" si="268"/>
        <v>"VN-22-193-06667"</v>
      </c>
      <c r="M2479" t="str">
        <f t="shared" si="269"/>
        <v>"Phường Hà Trung - Thành phố Hạ Long - Tỉnh Quảng Ninh"</v>
      </c>
      <c r="N2479" t="str">
        <f t="shared" si="270"/>
        <v>"Phường Hà Trung - Thành phố Hạ Long"</v>
      </c>
      <c r="O2479" t="str">
        <f>VLOOKUP(E2479,district_data,7,0)</f>
        <v>"res_district_193"</v>
      </c>
      <c r="P2479" t="str">
        <f t="shared" si="271"/>
        <v>"VN-22"</v>
      </c>
      <c r="Q2479" t="s">
        <v>1910</v>
      </c>
      <c r="R2479">
        <f t="shared" si="272"/>
        <v>0</v>
      </c>
    </row>
    <row r="2480" spans="1:18" ht="17" x14ac:dyDescent="0.15">
      <c r="A2480" s="8" t="s">
        <v>6643</v>
      </c>
      <c r="B2480" s="8" t="s">
        <v>6644</v>
      </c>
      <c r="C2480" s="8"/>
      <c r="D2480" s="8" t="s">
        <v>1915</v>
      </c>
      <c r="E2480" s="8" t="s">
        <v>783</v>
      </c>
      <c r="F2480" s="8" t="s">
        <v>784</v>
      </c>
      <c r="G2480" s="8" t="s">
        <v>349</v>
      </c>
      <c r="H2480" s="8" t="s">
        <v>348</v>
      </c>
      <c r="I2480" s="17" t="s">
        <v>23079</v>
      </c>
      <c r="J2480" s="19" t="str">
        <f t="shared" si="266"/>
        <v>"res_ward_2479"</v>
      </c>
      <c r="K2480" t="str">
        <f t="shared" si="267"/>
        <v>"Phường Hà Lầm"</v>
      </c>
      <c r="L2480" t="str">
        <f t="shared" si="268"/>
        <v>"VN-22-193-06670"</v>
      </c>
      <c r="M2480" t="str">
        <f t="shared" si="269"/>
        <v>"Phường Hà Lầm - Thành phố Hạ Long - Tỉnh Quảng Ninh"</v>
      </c>
      <c r="N2480" t="str">
        <f t="shared" si="270"/>
        <v>"Phường Hà Lầm - Thành phố Hạ Long"</v>
      </c>
      <c r="O2480" t="str">
        <f>VLOOKUP(E2480,district_data,7,0)</f>
        <v>"res_district_193"</v>
      </c>
      <c r="P2480" t="str">
        <f t="shared" si="271"/>
        <v>"VN-22"</v>
      </c>
      <c r="Q2480" t="s">
        <v>1910</v>
      </c>
      <c r="R2480">
        <f t="shared" si="272"/>
        <v>0</v>
      </c>
    </row>
    <row r="2481" spans="1:18" ht="17" x14ac:dyDescent="0.15">
      <c r="A2481" s="8" t="s">
        <v>6645</v>
      </c>
      <c r="B2481" s="8" t="s">
        <v>6646</v>
      </c>
      <c r="C2481" s="8"/>
      <c r="D2481" s="8" t="s">
        <v>1915</v>
      </c>
      <c r="E2481" s="8" t="s">
        <v>783</v>
      </c>
      <c r="F2481" s="8" t="s">
        <v>784</v>
      </c>
      <c r="G2481" s="8" t="s">
        <v>349</v>
      </c>
      <c r="H2481" s="8" t="s">
        <v>348</v>
      </c>
      <c r="I2481" s="17" t="s">
        <v>23080</v>
      </c>
      <c r="J2481" s="19" t="str">
        <f t="shared" si="266"/>
        <v>"res_ward_2480"</v>
      </c>
      <c r="K2481" t="str">
        <f t="shared" si="267"/>
        <v>"Phường Bãi Cháy"</v>
      </c>
      <c r="L2481" t="str">
        <f t="shared" si="268"/>
        <v>"VN-22-193-06673"</v>
      </c>
      <c r="M2481" t="str">
        <f t="shared" si="269"/>
        <v>"Phường Bãi Cháy - Thành phố Hạ Long - Tỉnh Quảng Ninh"</v>
      </c>
      <c r="N2481" t="str">
        <f t="shared" si="270"/>
        <v>"Phường Bãi Cháy - Thành phố Hạ Long"</v>
      </c>
      <c r="O2481" t="str">
        <f>VLOOKUP(E2481,district_data,7,0)</f>
        <v>"res_district_193"</v>
      </c>
      <c r="P2481" t="str">
        <f t="shared" si="271"/>
        <v>"VN-22"</v>
      </c>
      <c r="Q2481" t="s">
        <v>1910</v>
      </c>
      <c r="R2481">
        <f t="shared" si="272"/>
        <v>0</v>
      </c>
    </row>
    <row r="2482" spans="1:18" ht="17" x14ac:dyDescent="0.15">
      <c r="A2482" s="8" t="s">
        <v>6647</v>
      </c>
      <c r="B2482" s="8" t="s">
        <v>6648</v>
      </c>
      <c r="C2482" s="8"/>
      <c r="D2482" s="8" t="s">
        <v>1915</v>
      </c>
      <c r="E2482" s="8" t="s">
        <v>783</v>
      </c>
      <c r="F2482" s="8" t="s">
        <v>784</v>
      </c>
      <c r="G2482" s="8" t="s">
        <v>349</v>
      </c>
      <c r="H2482" s="8" t="s">
        <v>348</v>
      </c>
      <c r="I2482" s="17" t="s">
        <v>23081</v>
      </c>
      <c r="J2482" s="19" t="str">
        <f t="shared" si="266"/>
        <v>"res_ward_2481"</v>
      </c>
      <c r="K2482" t="str">
        <f t="shared" si="267"/>
        <v>"Phường Cao Thắng"</v>
      </c>
      <c r="L2482" t="str">
        <f t="shared" si="268"/>
        <v>"VN-22-193-06676"</v>
      </c>
      <c r="M2482" t="str">
        <f t="shared" si="269"/>
        <v>"Phường Cao Thắng - Thành phố Hạ Long - Tỉnh Quảng Ninh"</v>
      </c>
      <c r="N2482" t="str">
        <f t="shared" si="270"/>
        <v>"Phường Cao Thắng - Thành phố Hạ Long"</v>
      </c>
      <c r="O2482" t="str">
        <f>VLOOKUP(E2482,district_data,7,0)</f>
        <v>"res_district_193"</v>
      </c>
      <c r="P2482" t="str">
        <f t="shared" si="271"/>
        <v>"VN-22"</v>
      </c>
      <c r="Q2482" t="s">
        <v>1910</v>
      </c>
      <c r="R2482">
        <f t="shared" si="272"/>
        <v>0</v>
      </c>
    </row>
    <row r="2483" spans="1:18" ht="17" x14ac:dyDescent="0.15">
      <c r="A2483" s="8" t="s">
        <v>6649</v>
      </c>
      <c r="B2483" s="8" t="s">
        <v>6650</v>
      </c>
      <c r="C2483" s="8"/>
      <c r="D2483" s="8" t="s">
        <v>1915</v>
      </c>
      <c r="E2483" s="8" t="s">
        <v>783</v>
      </c>
      <c r="F2483" s="8" t="s">
        <v>784</v>
      </c>
      <c r="G2483" s="8" t="s">
        <v>349</v>
      </c>
      <c r="H2483" s="8" t="s">
        <v>348</v>
      </c>
      <c r="I2483" s="17" t="s">
        <v>23082</v>
      </c>
      <c r="J2483" s="19" t="str">
        <f t="shared" si="266"/>
        <v>"res_ward_2482"</v>
      </c>
      <c r="K2483" t="str">
        <f t="shared" si="267"/>
        <v>"Phường Hùng Thắng"</v>
      </c>
      <c r="L2483" t="str">
        <f t="shared" si="268"/>
        <v>"VN-22-193-06679"</v>
      </c>
      <c r="M2483" t="str">
        <f t="shared" si="269"/>
        <v>"Phường Hùng Thắng - Thành phố Hạ Long - Tỉnh Quảng Ninh"</v>
      </c>
      <c r="N2483" t="str">
        <f t="shared" si="270"/>
        <v>"Phường Hùng Thắng - Thành phố Hạ Long"</v>
      </c>
      <c r="O2483" t="str">
        <f>VLOOKUP(E2483,district_data,7,0)</f>
        <v>"res_district_193"</v>
      </c>
      <c r="P2483" t="str">
        <f t="shared" si="271"/>
        <v>"VN-22"</v>
      </c>
      <c r="Q2483" t="s">
        <v>1910</v>
      </c>
      <c r="R2483">
        <f t="shared" si="272"/>
        <v>0</v>
      </c>
    </row>
    <row r="2484" spans="1:18" ht="17" x14ac:dyDescent="0.15">
      <c r="A2484" s="8" t="s">
        <v>6651</v>
      </c>
      <c r="B2484" s="8" t="s">
        <v>2438</v>
      </c>
      <c r="C2484" s="8"/>
      <c r="D2484" s="8" t="s">
        <v>1915</v>
      </c>
      <c r="E2484" s="8" t="s">
        <v>783</v>
      </c>
      <c r="F2484" s="8" t="s">
        <v>784</v>
      </c>
      <c r="G2484" s="8" t="s">
        <v>349</v>
      </c>
      <c r="H2484" s="8" t="s">
        <v>348</v>
      </c>
      <c r="I2484" s="17" t="s">
        <v>23083</v>
      </c>
      <c r="J2484" s="19" t="str">
        <f t="shared" si="266"/>
        <v>"res_ward_2483"</v>
      </c>
      <c r="K2484" t="str">
        <f t="shared" si="267"/>
        <v>"Phường Yết Kiêu"</v>
      </c>
      <c r="L2484" t="str">
        <f t="shared" si="268"/>
        <v>"VN-22-193-06682"</v>
      </c>
      <c r="M2484" t="str">
        <f t="shared" si="269"/>
        <v>"Phường Yết Kiêu - Thành phố Hạ Long - Tỉnh Quảng Ninh"</v>
      </c>
      <c r="N2484" t="str">
        <f t="shared" si="270"/>
        <v>"Phường Yết Kiêu - Thành phố Hạ Long"</v>
      </c>
      <c r="O2484" t="str">
        <f>VLOOKUP(E2484,district_data,7,0)</f>
        <v>"res_district_193"</v>
      </c>
      <c r="P2484" t="str">
        <f t="shared" si="271"/>
        <v>"VN-22"</v>
      </c>
      <c r="Q2484" t="s">
        <v>1910</v>
      </c>
      <c r="R2484">
        <f t="shared" si="272"/>
        <v>0</v>
      </c>
    </row>
    <row r="2485" spans="1:18" ht="17" x14ac:dyDescent="0.15">
      <c r="A2485" s="8" t="s">
        <v>6652</v>
      </c>
      <c r="B2485" s="8" t="s">
        <v>1975</v>
      </c>
      <c r="C2485" s="8"/>
      <c r="D2485" s="8" t="s">
        <v>1915</v>
      </c>
      <c r="E2485" s="8" t="s">
        <v>783</v>
      </c>
      <c r="F2485" s="8" t="s">
        <v>784</v>
      </c>
      <c r="G2485" s="8" t="s">
        <v>349</v>
      </c>
      <c r="H2485" s="8" t="s">
        <v>348</v>
      </c>
      <c r="I2485" s="17" t="s">
        <v>23084</v>
      </c>
      <c r="J2485" s="19" t="str">
        <f t="shared" si="266"/>
        <v>"res_ward_2484"</v>
      </c>
      <c r="K2485" t="str">
        <f t="shared" si="267"/>
        <v>"Phường Trần Hưng Đạo"</v>
      </c>
      <c r="L2485" t="str">
        <f t="shared" si="268"/>
        <v>"VN-22-193-06685"</v>
      </c>
      <c r="M2485" t="str">
        <f t="shared" si="269"/>
        <v>"Phường Trần Hưng Đạo - Thành phố Hạ Long - Tỉnh Quảng Ninh"</v>
      </c>
      <c r="N2485" t="str">
        <f t="shared" si="270"/>
        <v>"Phường Trần Hưng Đạo - Thành phố Hạ Long"</v>
      </c>
      <c r="O2485" t="str">
        <f>VLOOKUP(E2485,district_data,7,0)</f>
        <v>"res_district_193"</v>
      </c>
      <c r="P2485" t="str">
        <f t="shared" si="271"/>
        <v>"VN-22"</v>
      </c>
      <c r="Q2485" t="s">
        <v>1910</v>
      </c>
      <c r="R2485">
        <f t="shared" si="272"/>
        <v>0</v>
      </c>
    </row>
    <row r="2486" spans="1:18" ht="17" x14ac:dyDescent="0.15">
      <c r="A2486" s="8" t="s">
        <v>6653</v>
      </c>
      <c r="B2486" s="8" t="s">
        <v>6654</v>
      </c>
      <c r="C2486" s="8"/>
      <c r="D2486" s="8" t="s">
        <v>1915</v>
      </c>
      <c r="E2486" s="8" t="s">
        <v>783</v>
      </c>
      <c r="F2486" s="8" t="s">
        <v>784</v>
      </c>
      <c r="G2486" s="8" t="s">
        <v>349</v>
      </c>
      <c r="H2486" s="8" t="s">
        <v>348</v>
      </c>
      <c r="I2486" s="17" t="s">
        <v>23085</v>
      </c>
      <c r="J2486" s="19" t="str">
        <f t="shared" si="266"/>
        <v>"res_ward_2485"</v>
      </c>
      <c r="K2486" t="str">
        <f t="shared" si="267"/>
        <v>"Phường Hồng Hải"</v>
      </c>
      <c r="L2486" t="str">
        <f t="shared" si="268"/>
        <v>"VN-22-193-06688"</v>
      </c>
      <c r="M2486" t="str">
        <f t="shared" si="269"/>
        <v>"Phường Hồng Hải - Thành phố Hạ Long - Tỉnh Quảng Ninh"</v>
      </c>
      <c r="N2486" t="str">
        <f t="shared" si="270"/>
        <v>"Phường Hồng Hải - Thành phố Hạ Long"</v>
      </c>
      <c r="O2486" t="str">
        <f>VLOOKUP(E2486,district_data,7,0)</f>
        <v>"res_district_193"</v>
      </c>
      <c r="P2486" t="str">
        <f t="shared" si="271"/>
        <v>"VN-22"</v>
      </c>
      <c r="Q2486" t="s">
        <v>1910</v>
      </c>
      <c r="R2486">
        <f t="shared" si="272"/>
        <v>0</v>
      </c>
    </row>
    <row r="2487" spans="1:18" ht="17" x14ac:dyDescent="0.15">
      <c r="A2487" s="8" t="s">
        <v>6655</v>
      </c>
      <c r="B2487" s="8" t="s">
        <v>6656</v>
      </c>
      <c r="C2487" s="8"/>
      <c r="D2487" s="8" t="s">
        <v>1915</v>
      </c>
      <c r="E2487" s="8" t="s">
        <v>783</v>
      </c>
      <c r="F2487" s="8" t="s">
        <v>784</v>
      </c>
      <c r="G2487" s="8" t="s">
        <v>349</v>
      </c>
      <c r="H2487" s="8" t="s">
        <v>348</v>
      </c>
      <c r="I2487" s="17" t="s">
        <v>23086</v>
      </c>
      <c r="J2487" s="19" t="str">
        <f t="shared" si="266"/>
        <v>"res_ward_2486"</v>
      </c>
      <c r="K2487" t="str">
        <f t="shared" si="267"/>
        <v>"Phường Hồng Gai"</v>
      </c>
      <c r="L2487" t="str">
        <f t="shared" si="268"/>
        <v>"VN-22-193-06691"</v>
      </c>
      <c r="M2487" t="str">
        <f t="shared" si="269"/>
        <v>"Phường Hồng Gai - Thành phố Hạ Long - Tỉnh Quảng Ninh"</v>
      </c>
      <c r="N2487" t="str">
        <f t="shared" si="270"/>
        <v>"Phường Hồng Gai - Thành phố Hạ Long"</v>
      </c>
      <c r="O2487" t="str">
        <f>VLOOKUP(E2487,district_data,7,0)</f>
        <v>"res_district_193"</v>
      </c>
      <c r="P2487" t="str">
        <f t="shared" si="271"/>
        <v>"VN-22"</v>
      </c>
      <c r="Q2487" t="s">
        <v>1910</v>
      </c>
      <c r="R2487">
        <f t="shared" si="272"/>
        <v>0</v>
      </c>
    </row>
    <row r="2488" spans="1:18" ht="17" x14ac:dyDescent="0.15">
      <c r="A2488" s="8" t="s">
        <v>6657</v>
      </c>
      <c r="B2488" s="8" t="s">
        <v>2086</v>
      </c>
      <c r="C2488" s="8"/>
      <c r="D2488" s="8" t="s">
        <v>1915</v>
      </c>
      <c r="E2488" s="8" t="s">
        <v>783</v>
      </c>
      <c r="F2488" s="8" t="s">
        <v>784</v>
      </c>
      <c r="G2488" s="8" t="s">
        <v>349</v>
      </c>
      <c r="H2488" s="8" t="s">
        <v>348</v>
      </c>
      <c r="I2488" s="17" t="s">
        <v>23087</v>
      </c>
      <c r="J2488" s="19" t="str">
        <f t="shared" si="266"/>
        <v>"res_ward_2487"</v>
      </c>
      <c r="K2488" t="str">
        <f t="shared" si="267"/>
        <v>"Phường Bạch Đằng"</v>
      </c>
      <c r="L2488" t="str">
        <f t="shared" si="268"/>
        <v>"VN-22-193-06694"</v>
      </c>
      <c r="M2488" t="str">
        <f t="shared" si="269"/>
        <v>"Phường Bạch Đằng - Thành phố Hạ Long - Tỉnh Quảng Ninh"</v>
      </c>
      <c r="N2488" t="str">
        <f t="shared" si="270"/>
        <v>"Phường Bạch Đằng - Thành phố Hạ Long"</v>
      </c>
      <c r="O2488" t="str">
        <f>VLOOKUP(E2488,district_data,7,0)</f>
        <v>"res_district_193"</v>
      </c>
      <c r="P2488" t="str">
        <f t="shared" si="271"/>
        <v>"VN-22"</v>
      </c>
      <c r="Q2488" t="s">
        <v>1910</v>
      </c>
      <c r="R2488">
        <f t="shared" si="272"/>
        <v>0</v>
      </c>
    </row>
    <row r="2489" spans="1:18" ht="17" x14ac:dyDescent="0.15">
      <c r="A2489" s="8" t="s">
        <v>6658</v>
      </c>
      <c r="B2489" s="8" t="s">
        <v>5385</v>
      </c>
      <c r="C2489" s="8"/>
      <c r="D2489" s="8" t="s">
        <v>1915</v>
      </c>
      <c r="E2489" s="8" t="s">
        <v>783</v>
      </c>
      <c r="F2489" s="8" t="s">
        <v>784</v>
      </c>
      <c r="G2489" s="8" t="s">
        <v>349</v>
      </c>
      <c r="H2489" s="8" t="s">
        <v>348</v>
      </c>
      <c r="I2489" s="17" t="s">
        <v>23088</v>
      </c>
      <c r="J2489" s="19" t="str">
        <f t="shared" si="266"/>
        <v>"res_ward_2488"</v>
      </c>
      <c r="K2489" t="str">
        <f t="shared" si="267"/>
        <v>"Phường Hồng Hà"</v>
      </c>
      <c r="L2489" t="str">
        <f t="shared" si="268"/>
        <v>"VN-22-193-06697"</v>
      </c>
      <c r="M2489" t="str">
        <f t="shared" si="269"/>
        <v>"Phường Hồng Hà - Thành phố Hạ Long - Tỉnh Quảng Ninh"</v>
      </c>
      <c r="N2489" t="str">
        <f t="shared" si="270"/>
        <v>"Phường Hồng Hà - Thành phố Hạ Long"</v>
      </c>
      <c r="O2489" t="str">
        <f>VLOOKUP(E2489,district_data,7,0)</f>
        <v>"res_district_193"</v>
      </c>
      <c r="P2489" t="str">
        <f t="shared" si="271"/>
        <v>"VN-22"</v>
      </c>
      <c r="Q2489" t="s">
        <v>1910</v>
      </c>
      <c r="R2489">
        <f t="shared" si="272"/>
        <v>0</v>
      </c>
    </row>
    <row r="2490" spans="1:18" ht="17" x14ac:dyDescent="0.15">
      <c r="A2490" s="8" t="s">
        <v>6659</v>
      </c>
      <c r="B2490" s="8" t="s">
        <v>6660</v>
      </c>
      <c r="C2490" s="8"/>
      <c r="D2490" s="8" t="s">
        <v>1915</v>
      </c>
      <c r="E2490" s="8" t="s">
        <v>783</v>
      </c>
      <c r="F2490" s="8" t="s">
        <v>784</v>
      </c>
      <c r="G2490" s="8" t="s">
        <v>349</v>
      </c>
      <c r="H2490" s="8" t="s">
        <v>348</v>
      </c>
      <c r="I2490" s="17" t="s">
        <v>23089</v>
      </c>
      <c r="J2490" s="19" t="str">
        <f t="shared" si="266"/>
        <v>"res_ward_2489"</v>
      </c>
      <c r="K2490" t="str">
        <f t="shared" si="267"/>
        <v>"Phường Tuần Châu"</v>
      </c>
      <c r="L2490" t="str">
        <f t="shared" si="268"/>
        <v>"VN-22-193-06700"</v>
      </c>
      <c r="M2490" t="str">
        <f t="shared" si="269"/>
        <v>"Phường Tuần Châu - Thành phố Hạ Long - Tỉnh Quảng Ninh"</v>
      </c>
      <c r="N2490" t="str">
        <f t="shared" si="270"/>
        <v>"Phường Tuần Châu - Thành phố Hạ Long"</v>
      </c>
      <c r="O2490" t="str">
        <f>VLOOKUP(E2490,district_data,7,0)</f>
        <v>"res_district_193"</v>
      </c>
      <c r="P2490" t="str">
        <f t="shared" si="271"/>
        <v>"VN-22"</v>
      </c>
      <c r="Q2490" t="s">
        <v>1910</v>
      </c>
      <c r="R2490">
        <f t="shared" si="272"/>
        <v>0</v>
      </c>
    </row>
    <row r="2491" spans="1:18" ht="17" x14ac:dyDescent="0.15">
      <c r="A2491" s="8" t="s">
        <v>6661</v>
      </c>
      <c r="B2491" s="8" t="s">
        <v>2005</v>
      </c>
      <c r="C2491" s="8"/>
      <c r="D2491" s="8" t="s">
        <v>1915</v>
      </c>
      <c r="E2491" s="8" t="s">
        <v>783</v>
      </c>
      <c r="F2491" s="8" t="s">
        <v>784</v>
      </c>
      <c r="G2491" s="8" t="s">
        <v>349</v>
      </c>
      <c r="H2491" s="8" t="s">
        <v>348</v>
      </c>
      <c r="I2491" s="17" t="s">
        <v>23090</v>
      </c>
      <c r="J2491" s="19" t="str">
        <f t="shared" si="266"/>
        <v>"res_ward_2490"</v>
      </c>
      <c r="K2491" t="str">
        <f t="shared" si="267"/>
        <v>"Phường Việt Hưng"</v>
      </c>
      <c r="L2491" t="str">
        <f t="shared" si="268"/>
        <v>"VN-22-193-06703"</v>
      </c>
      <c r="M2491" t="str">
        <f t="shared" si="269"/>
        <v>"Phường Việt Hưng - Thành phố Hạ Long - Tỉnh Quảng Ninh"</v>
      </c>
      <c r="N2491" t="str">
        <f t="shared" si="270"/>
        <v>"Phường Việt Hưng - Thành phố Hạ Long"</v>
      </c>
      <c r="O2491" t="str">
        <f>VLOOKUP(E2491,district_data,7,0)</f>
        <v>"res_district_193"</v>
      </c>
      <c r="P2491" t="str">
        <f t="shared" si="271"/>
        <v>"VN-22"</v>
      </c>
      <c r="Q2491" t="s">
        <v>1910</v>
      </c>
      <c r="R2491">
        <f t="shared" si="272"/>
        <v>0</v>
      </c>
    </row>
    <row r="2492" spans="1:18" ht="17" x14ac:dyDescent="0.15">
      <c r="A2492" s="8" t="s">
        <v>6662</v>
      </c>
      <c r="B2492" s="8" t="s">
        <v>6663</v>
      </c>
      <c r="C2492" s="8"/>
      <c r="D2492" s="8" t="s">
        <v>1915</v>
      </c>
      <c r="E2492" s="8" t="s">
        <v>783</v>
      </c>
      <c r="F2492" s="8" t="s">
        <v>784</v>
      </c>
      <c r="G2492" s="8" t="s">
        <v>349</v>
      </c>
      <c r="H2492" s="8" t="s">
        <v>348</v>
      </c>
      <c r="I2492" s="17" t="s">
        <v>23091</v>
      </c>
      <c r="J2492" s="19" t="str">
        <f t="shared" si="266"/>
        <v>"res_ward_2491"</v>
      </c>
      <c r="K2492" t="str">
        <f t="shared" si="267"/>
        <v>"Phường Đại Yên"</v>
      </c>
      <c r="L2492" t="str">
        <f t="shared" si="268"/>
        <v>"VN-22-193-06706"</v>
      </c>
      <c r="M2492" t="str">
        <f t="shared" si="269"/>
        <v>"Phường Đại Yên - Thành phố Hạ Long - Tỉnh Quảng Ninh"</v>
      </c>
      <c r="N2492" t="str">
        <f t="shared" si="270"/>
        <v>"Phường Đại Yên - Thành phố Hạ Long"</v>
      </c>
      <c r="O2492" t="str">
        <f>VLOOKUP(E2492,district_data,7,0)</f>
        <v>"res_district_193"</v>
      </c>
      <c r="P2492" t="str">
        <f t="shared" si="271"/>
        <v>"VN-22"</v>
      </c>
      <c r="Q2492" t="s">
        <v>1910</v>
      </c>
      <c r="R2492">
        <f t="shared" si="272"/>
        <v>0</v>
      </c>
    </row>
    <row r="2493" spans="1:18" ht="17" x14ac:dyDescent="0.15">
      <c r="A2493" s="8" t="s">
        <v>6664</v>
      </c>
      <c r="B2493" s="8" t="s">
        <v>6665</v>
      </c>
      <c r="C2493" s="8"/>
      <c r="D2493" s="8" t="s">
        <v>1915</v>
      </c>
      <c r="E2493" s="8" t="s">
        <v>783</v>
      </c>
      <c r="F2493" s="8" t="s">
        <v>784</v>
      </c>
      <c r="G2493" s="8" t="s">
        <v>349</v>
      </c>
      <c r="H2493" s="8" t="s">
        <v>348</v>
      </c>
      <c r="I2493" s="17" t="s">
        <v>23092</v>
      </c>
      <c r="J2493" s="19" t="str">
        <f t="shared" si="266"/>
        <v>"res_ward_2492"</v>
      </c>
      <c r="K2493" t="str">
        <f t="shared" si="267"/>
        <v>"Phường Hoành Bồ"</v>
      </c>
      <c r="L2493" t="str">
        <f t="shared" si="268"/>
        <v>"VN-22-193-07030"</v>
      </c>
      <c r="M2493" t="str">
        <f t="shared" si="269"/>
        <v>"Phường Hoành Bồ - Thành phố Hạ Long - Tỉnh Quảng Ninh"</v>
      </c>
      <c r="N2493" t="str">
        <f t="shared" si="270"/>
        <v>"Phường Hoành Bồ - Thành phố Hạ Long"</v>
      </c>
      <c r="O2493" t="str">
        <f>VLOOKUP(E2493,district_data,7,0)</f>
        <v>"res_district_193"</v>
      </c>
      <c r="P2493" t="str">
        <f t="shared" si="271"/>
        <v>"VN-22"</v>
      </c>
      <c r="Q2493" t="s">
        <v>1910</v>
      </c>
      <c r="R2493">
        <f t="shared" si="272"/>
        <v>0</v>
      </c>
    </row>
    <row r="2494" spans="1:18" ht="17" x14ac:dyDescent="0.15">
      <c r="A2494" s="8" t="s">
        <v>6666</v>
      </c>
      <c r="B2494" s="8" t="s">
        <v>6667</v>
      </c>
      <c r="C2494" s="8"/>
      <c r="D2494" s="8" t="s">
        <v>2174</v>
      </c>
      <c r="E2494" s="8" t="s">
        <v>783</v>
      </c>
      <c r="F2494" s="8" t="s">
        <v>784</v>
      </c>
      <c r="G2494" s="8" t="s">
        <v>349</v>
      </c>
      <c r="H2494" s="8" t="s">
        <v>348</v>
      </c>
      <c r="I2494" s="17" t="s">
        <v>23093</v>
      </c>
      <c r="J2494" s="19" t="str">
        <f t="shared" si="266"/>
        <v>"res_ward_2493"</v>
      </c>
      <c r="K2494" t="str">
        <f t="shared" si="267"/>
        <v>"Xã Kỳ Thượng"</v>
      </c>
      <c r="L2494" t="str">
        <f t="shared" si="268"/>
        <v>"VN-22-193-07033"</v>
      </c>
      <c r="M2494" t="str">
        <f t="shared" si="269"/>
        <v>"Xã Kỳ Thượng - Thành phố Hạ Long - Tỉnh Quảng Ninh"</v>
      </c>
      <c r="N2494" t="str">
        <f t="shared" si="270"/>
        <v>"Xã Kỳ Thượng - Thành phố Hạ Long"</v>
      </c>
      <c r="O2494" t="str">
        <f>VLOOKUP(E2494,district_data,7,0)</f>
        <v>"res_district_193"</v>
      </c>
      <c r="P2494" t="str">
        <f t="shared" si="271"/>
        <v>"VN-22"</v>
      </c>
      <c r="Q2494" t="s">
        <v>1910</v>
      </c>
      <c r="R2494">
        <f t="shared" si="272"/>
        <v>1</v>
      </c>
    </row>
    <row r="2495" spans="1:18" ht="17" x14ac:dyDescent="0.15">
      <c r="A2495" s="8" t="s">
        <v>6668</v>
      </c>
      <c r="B2495" s="8" t="s">
        <v>6669</v>
      </c>
      <c r="C2495" s="8"/>
      <c r="D2495" s="8" t="s">
        <v>2174</v>
      </c>
      <c r="E2495" s="8" t="s">
        <v>783</v>
      </c>
      <c r="F2495" s="8" t="s">
        <v>784</v>
      </c>
      <c r="G2495" s="8" t="s">
        <v>349</v>
      </c>
      <c r="H2495" s="8" t="s">
        <v>348</v>
      </c>
      <c r="I2495" s="17" t="s">
        <v>23094</v>
      </c>
      <c r="J2495" s="19" t="str">
        <f t="shared" si="266"/>
        <v>"res_ward_2494"</v>
      </c>
      <c r="K2495" t="str">
        <f t="shared" si="267"/>
        <v>"Xã Đồng Sơn"</v>
      </c>
      <c r="L2495" t="str">
        <f t="shared" si="268"/>
        <v>"VN-22-193-07036"</v>
      </c>
      <c r="M2495" t="str">
        <f t="shared" si="269"/>
        <v>"Xã Đồng Sơn - Thành phố Hạ Long - Tỉnh Quảng Ninh"</v>
      </c>
      <c r="N2495" t="str">
        <f t="shared" si="270"/>
        <v>"Xã Đồng Sơn - Thành phố Hạ Long"</v>
      </c>
      <c r="O2495" t="str">
        <f>VLOOKUP(E2495,district_data,7,0)</f>
        <v>"res_district_193"</v>
      </c>
      <c r="P2495" t="str">
        <f t="shared" si="271"/>
        <v>"VN-22"</v>
      </c>
      <c r="Q2495" t="s">
        <v>1910</v>
      </c>
      <c r="R2495">
        <f t="shared" si="272"/>
        <v>1</v>
      </c>
    </row>
    <row r="2496" spans="1:18" ht="17" x14ac:dyDescent="0.15">
      <c r="A2496" s="8" t="s">
        <v>6670</v>
      </c>
      <c r="B2496" s="8" t="s">
        <v>2198</v>
      </c>
      <c r="C2496" s="8"/>
      <c r="D2496" s="8" t="s">
        <v>2174</v>
      </c>
      <c r="E2496" s="8" t="s">
        <v>783</v>
      </c>
      <c r="F2496" s="8" t="s">
        <v>784</v>
      </c>
      <c r="G2496" s="8" t="s">
        <v>349</v>
      </c>
      <c r="H2496" s="8" t="s">
        <v>348</v>
      </c>
      <c r="I2496" s="17" t="s">
        <v>23095</v>
      </c>
      <c r="J2496" s="19" t="str">
        <f t="shared" si="266"/>
        <v>"res_ward_2495"</v>
      </c>
      <c r="K2496" t="str">
        <f t="shared" si="267"/>
        <v>"Xã Tân Dân"</v>
      </c>
      <c r="L2496" t="str">
        <f t="shared" si="268"/>
        <v>"VN-22-193-07039"</v>
      </c>
      <c r="M2496" t="str">
        <f t="shared" si="269"/>
        <v>"Xã Tân Dân - Thành phố Hạ Long - Tỉnh Quảng Ninh"</v>
      </c>
      <c r="N2496" t="str">
        <f t="shared" si="270"/>
        <v>"Xã Tân Dân - Thành phố Hạ Long"</v>
      </c>
      <c r="O2496" t="str">
        <f>VLOOKUP(E2496,district_data,7,0)</f>
        <v>"res_district_193"</v>
      </c>
      <c r="P2496" t="str">
        <f t="shared" si="271"/>
        <v>"VN-22"</v>
      </c>
      <c r="Q2496" t="s">
        <v>1910</v>
      </c>
      <c r="R2496">
        <f t="shared" si="272"/>
        <v>1</v>
      </c>
    </row>
    <row r="2497" spans="1:18" ht="17" x14ac:dyDescent="0.15">
      <c r="A2497" s="8" t="s">
        <v>6671</v>
      </c>
      <c r="B2497" s="8" t="s">
        <v>6672</v>
      </c>
      <c r="C2497" s="8"/>
      <c r="D2497" s="8" t="s">
        <v>2174</v>
      </c>
      <c r="E2497" s="8" t="s">
        <v>783</v>
      </c>
      <c r="F2497" s="8" t="s">
        <v>784</v>
      </c>
      <c r="G2497" s="8" t="s">
        <v>349</v>
      </c>
      <c r="H2497" s="8" t="s">
        <v>348</v>
      </c>
      <c r="I2497" s="17" t="s">
        <v>23096</v>
      </c>
      <c r="J2497" s="19" t="str">
        <f t="shared" si="266"/>
        <v>"res_ward_2496"</v>
      </c>
      <c r="K2497" t="str">
        <f t="shared" si="267"/>
        <v>"Xã Đồng Lâm"</v>
      </c>
      <c r="L2497" t="str">
        <f t="shared" si="268"/>
        <v>"VN-22-193-07042"</v>
      </c>
      <c r="M2497" t="str">
        <f t="shared" si="269"/>
        <v>"Xã Đồng Lâm - Thành phố Hạ Long - Tỉnh Quảng Ninh"</v>
      </c>
      <c r="N2497" t="str">
        <f t="shared" si="270"/>
        <v>"Xã Đồng Lâm - Thành phố Hạ Long"</v>
      </c>
      <c r="O2497" t="str">
        <f>VLOOKUP(E2497,district_data,7,0)</f>
        <v>"res_district_193"</v>
      </c>
      <c r="P2497" t="str">
        <f t="shared" si="271"/>
        <v>"VN-22"</v>
      </c>
      <c r="Q2497" t="s">
        <v>1910</v>
      </c>
      <c r="R2497">
        <f t="shared" si="272"/>
        <v>1</v>
      </c>
    </row>
    <row r="2498" spans="1:18" ht="17" x14ac:dyDescent="0.15">
      <c r="A2498" s="8" t="s">
        <v>6673</v>
      </c>
      <c r="B2498" s="8" t="s">
        <v>2865</v>
      </c>
      <c r="C2498" s="8"/>
      <c r="D2498" s="8" t="s">
        <v>2174</v>
      </c>
      <c r="E2498" s="8" t="s">
        <v>783</v>
      </c>
      <c r="F2498" s="8" t="s">
        <v>784</v>
      </c>
      <c r="G2498" s="8" t="s">
        <v>349</v>
      </c>
      <c r="H2498" s="8" t="s">
        <v>348</v>
      </c>
      <c r="I2498" s="17" t="s">
        <v>23097</v>
      </c>
      <c r="J2498" s="19" t="str">
        <f t="shared" si="266"/>
        <v>"res_ward_2497"</v>
      </c>
      <c r="K2498" t="str">
        <f t="shared" si="267"/>
        <v>"Xã Hòa Bình"</v>
      </c>
      <c r="L2498" t="str">
        <f t="shared" si="268"/>
        <v>"VN-22-193-07045"</v>
      </c>
      <c r="M2498" t="str">
        <f t="shared" si="269"/>
        <v>"Xã Hòa Bình - Thành phố Hạ Long - Tỉnh Quảng Ninh"</v>
      </c>
      <c r="N2498" t="str">
        <f t="shared" si="270"/>
        <v>"Xã Hòa Bình - Thành phố Hạ Long"</v>
      </c>
      <c r="O2498" t="str">
        <f>VLOOKUP(E2498,district_data,7,0)</f>
        <v>"res_district_193"</v>
      </c>
      <c r="P2498" t="str">
        <f t="shared" si="271"/>
        <v>"VN-22"</v>
      </c>
      <c r="Q2498" t="s">
        <v>1910</v>
      </c>
      <c r="R2498">
        <f t="shared" si="272"/>
        <v>1</v>
      </c>
    </row>
    <row r="2499" spans="1:18" ht="17" x14ac:dyDescent="0.15">
      <c r="A2499" s="8" t="s">
        <v>6674</v>
      </c>
      <c r="B2499" s="8" t="s">
        <v>6675</v>
      </c>
      <c r="C2499" s="8"/>
      <c r="D2499" s="8" t="s">
        <v>2174</v>
      </c>
      <c r="E2499" s="8" t="s">
        <v>783</v>
      </c>
      <c r="F2499" s="8" t="s">
        <v>784</v>
      </c>
      <c r="G2499" s="8" t="s">
        <v>349</v>
      </c>
      <c r="H2499" s="8" t="s">
        <v>348</v>
      </c>
      <c r="I2499" s="17" t="s">
        <v>23098</v>
      </c>
      <c r="J2499" s="19" t="str">
        <f t="shared" ref="J2499:J2562" si="273">$T$2&amp;I2499&amp;$T$2</f>
        <v>"res_ward_2498"</v>
      </c>
      <c r="K2499" t="str">
        <f t="shared" ref="K2499:K2562" si="274">$T$2&amp;B2499&amp;$T$2</f>
        <v>"Xã Vũ Oai"</v>
      </c>
      <c r="L2499" t="str">
        <f t="shared" ref="L2499:L2562" si="275">$T$2&amp;"VN-"&amp;G2499&amp;"-"&amp;E2499&amp;"-"&amp;A2499&amp;$T$2</f>
        <v>"VN-22-193-07048"</v>
      </c>
      <c r="M2499" t="str">
        <f t="shared" ref="M2499:M2562" si="276">$T$2&amp;B2499&amp;" - "&amp;F2499&amp;" - "&amp;H2499&amp;$T$2</f>
        <v>"Xã Vũ Oai - Thành phố Hạ Long - Tỉnh Quảng Ninh"</v>
      </c>
      <c r="N2499" t="str">
        <f t="shared" ref="N2499:N2562" si="277">$T$2&amp;B2499&amp;" - "&amp;F2499&amp;$T$2</f>
        <v>"Xã Vũ Oai - Thành phố Hạ Long"</v>
      </c>
      <c r="O2499" t="str">
        <f>VLOOKUP(E2499,district_data,7,0)</f>
        <v>"res_district_193"</v>
      </c>
      <c r="P2499" t="str">
        <f t="shared" ref="P2499:P2562" si="278">$T$2&amp;"VN-"&amp;G2499&amp;$T$2</f>
        <v>"VN-22"</v>
      </c>
      <c r="Q2499" t="s">
        <v>1910</v>
      </c>
      <c r="R2499">
        <f t="shared" ref="R2499:R2562" si="279">VLOOKUP(D2499,$U$2:$V$5,2,0)</f>
        <v>1</v>
      </c>
    </row>
    <row r="2500" spans="1:18" ht="17" x14ac:dyDescent="0.15">
      <c r="A2500" s="8" t="s">
        <v>6676</v>
      </c>
      <c r="B2500" s="8" t="s">
        <v>3663</v>
      </c>
      <c r="C2500" s="8"/>
      <c r="D2500" s="8" t="s">
        <v>2174</v>
      </c>
      <c r="E2500" s="8" t="s">
        <v>783</v>
      </c>
      <c r="F2500" s="8" t="s">
        <v>784</v>
      </c>
      <c r="G2500" s="8" t="s">
        <v>349</v>
      </c>
      <c r="H2500" s="8" t="s">
        <v>348</v>
      </c>
      <c r="I2500" s="17" t="s">
        <v>23099</v>
      </c>
      <c r="J2500" s="19" t="str">
        <f t="shared" si="273"/>
        <v>"res_ward_2499"</v>
      </c>
      <c r="K2500" t="str">
        <f t="shared" si="274"/>
        <v>"Xã Dân Chủ"</v>
      </c>
      <c r="L2500" t="str">
        <f t="shared" si="275"/>
        <v>"VN-22-193-07051"</v>
      </c>
      <c r="M2500" t="str">
        <f t="shared" si="276"/>
        <v>"Xã Dân Chủ - Thành phố Hạ Long - Tỉnh Quảng Ninh"</v>
      </c>
      <c r="N2500" t="str">
        <f t="shared" si="277"/>
        <v>"Xã Dân Chủ - Thành phố Hạ Long"</v>
      </c>
      <c r="O2500" t="str">
        <f>VLOOKUP(E2500,district_data,7,0)</f>
        <v>"res_district_193"</v>
      </c>
      <c r="P2500" t="str">
        <f t="shared" si="278"/>
        <v>"VN-22"</v>
      </c>
      <c r="Q2500" t="s">
        <v>1910</v>
      </c>
      <c r="R2500">
        <f t="shared" si="279"/>
        <v>1</v>
      </c>
    </row>
    <row r="2501" spans="1:18" ht="17" x14ac:dyDescent="0.15">
      <c r="A2501" s="8" t="s">
        <v>6677</v>
      </c>
      <c r="B2501" s="8" t="s">
        <v>6678</v>
      </c>
      <c r="C2501" s="8"/>
      <c r="D2501" s="8" t="s">
        <v>2174</v>
      </c>
      <c r="E2501" s="8" t="s">
        <v>783</v>
      </c>
      <c r="F2501" s="8" t="s">
        <v>784</v>
      </c>
      <c r="G2501" s="8" t="s">
        <v>349</v>
      </c>
      <c r="H2501" s="8" t="s">
        <v>348</v>
      </c>
      <c r="I2501" s="17" t="s">
        <v>23100</v>
      </c>
      <c r="J2501" s="19" t="str">
        <f t="shared" si="273"/>
        <v>"res_ward_2500"</v>
      </c>
      <c r="K2501" t="str">
        <f t="shared" si="274"/>
        <v>"Xã Quảng La"</v>
      </c>
      <c r="L2501" t="str">
        <f t="shared" si="275"/>
        <v>"VN-22-193-07054"</v>
      </c>
      <c r="M2501" t="str">
        <f t="shared" si="276"/>
        <v>"Xã Quảng La - Thành phố Hạ Long - Tỉnh Quảng Ninh"</v>
      </c>
      <c r="N2501" t="str">
        <f t="shared" si="277"/>
        <v>"Xã Quảng La - Thành phố Hạ Long"</v>
      </c>
      <c r="O2501" t="str">
        <f>VLOOKUP(E2501,district_data,7,0)</f>
        <v>"res_district_193"</v>
      </c>
      <c r="P2501" t="str">
        <f t="shared" si="278"/>
        <v>"VN-22"</v>
      </c>
      <c r="Q2501" t="s">
        <v>1910</v>
      </c>
      <c r="R2501">
        <f t="shared" si="279"/>
        <v>1</v>
      </c>
    </row>
    <row r="2502" spans="1:18" ht="17" x14ac:dyDescent="0.15">
      <c r="A2502" s="8" t="s">
        <v>6679</v>
      </c>
      <c r="B2502" s="8" t="s">
        <v>6680</v>
      </c>
      <c r="C2502" s="8"/>
      <c r="D2502" s="8" t="s">
        <v>2174</v>
      </c>
      <c r="E2502" s="8" t="s">
        <v>783</v>
      </c>
      <c r="F2502" s="8" t="s">
        <v>784</v>
      </c>
      <c r="G2502" s="8" t="s">
        <v>349</v>
      </c>
      <c r="H2502" s="8" t="s">
        <v>348</v>
      </c>
      <c r="I2502" s="17" t="s">
        <v>23101</v>
      </c>
      <c r="J2502" s="19" t="str">
        <f t="shared" si="273"/>
        <v>"res_ward_2501"</v>
      </c>
      <c r="K2502" t="str">
        <f t="shared" si="274"/>
        <v>"Xã Bằng Cả"</v>
      </c>
      <c r="L2502" t="str">
        <f t="shared" si="275"/>
        <v>"VN-22-193-07057"</v>
      </c>
      <c r="M2502" t="str">
        <f t="shared" si="276"/>
        <v>"Xã Bằng Cả - Thành phố Hạ Long - Tỉnh Quảng Ninh"</v>
      </c>
      <c r="N2502" t="str">
        <f t="shared" si="277"/>
        <v>"Xã Bằng Cả - Thành phố Hạ Long"</v>
      </c>
      <c r="O2502" t="str">
        <f>VLOOKUP(E2502,district_data,7,0)</f>
        <v>"res_district_193"</v>
      </c>
      <c r="P2502" t="str">
        <f t="shared" si="278"/>
        <v>"VN-22"</v>
      </c>
      <c r="Q2502" t="s">
        <v>1910</v>
      </c>
      <c r="R2502">
        <f t="shared" si="279"/>
        <v>1</v>
      </c>
    </row>
    <row r="2503" spans="1:18" ht="17" x14ac:dyDescent="0.15">
      <c r="A2503" s="8" t="s">
        <v>6681</v>
      </c>
      <c r="B2503" s="8" t="s">
        <v>2899</v>
      </c>
      <c r="C2503" s="8"/>
      <c r="D2503" s="8" t="s">
        <v>2174</v>
      </c>
      <c r="E2503" s="8" t="s">
        <v>783</v>
      </c>
      <c r="F2503" s="8" t="s">
        <v>784</v>
      </c>
      <c r="G2503" s="8" t="s">
        <v>349</v>
      </c>
      <c r="H2503" s="8" t="s">
        <v>348</v>
      </c>
      <c r="I2503" s="17" t="s">
        <v>23102</v>
      </c>
      <c r="J2503" s="19" t="str">
        <f t="shared" si="273"/>
        <v>"res_ward_2502"</v>
      </c>
      <c r="K2503" t="str">
        <f t="shared" si="274"/>
        <v>"Xã Thống Nhất"</v>
      </c>
      <c r="L2503" t="str">
        <f t="shared" si="275"/>
        <v>"VN-22-193-07060"</v>
      </c>
      <c r="M2503" t="str">
        <f t="shared" si="276"/>
        <v>"Xã Thống Nhất - Thành phố Hạ Long - Tỉnh Quảng Ninh"</v>
      </c>
      <c r="N2503" t="str">
        <f t="shared" si="277"/>
        <v>"Xã Thống Nhất - Thành phố Hạ Long"</v>
      </c>
      <c r="O2503" t="str">
        <f>VLOOKUP(E2503,district_data,7,0)</f>
        <v>"res_district_193"</v>
      </c>
      <c r="P2503" t="str">
        <f t="shared" si="278"/>
        <v>"VN-22"</v>
      </c>
      <c r="Q2503" t="s">
        <v>1910</v>
      </c>
      <c r="R2503">
        <f t="shared" si="279"/>
        <v>1</v>
      </c>
    </row>
    <row r="2504" spans="1:18" ht="17" x14ac:dyDescent="0.15">
      <c r="A2504" s="8" t="s">
        <v>6682</v>
      </c>
      <c r="B2504" s="8" t="s">
        <v>6683</v>
      </c>
      <c r="C2504" s="8"/>
      <c r="D2504" s="8" t="s">
        <v>2174</v>
      </c>
      <c r="E2504" s="8" t="s">
        <v>783</v>
      </c>
      <c r="F2504" s="8" t="s">
        <v>784</v>
      </c>
      <c r="G2504" s="8" t="s">
        <v>349</v>
      </c>
      <c r="H2504" s="8" t="s">
        <v>348</v>
      </c>
      <c r="I2504" s="17" t="s">
        <v>23103</v>
      </c>
      <c r="J2504" s="19" t="str">
        <f t="shared" si="273"/>
        <v>"res_ward_2503"</v>
      </c>
      <c r="K2504" t="str">
        <f t="shared" si="274"/>
        <v>"Xã Sơn Dương"</v>
      </c>
      <c r="L2504" t="str">
        <f t="shared" si="275"/>
        <v>"VN-22-193-07063"</v>
      </c>
      <c r="M2504" t="str">
        <f t="shared" si="276"/>
        <v>"Xã Sơn Dương - Thành phố Hạ Long - Tỉnh Quảng Ninh"</v>
      </c>
      <c r="N2504" t="str">
        <f t="shared" si="277"/>
        <v>"Xã Sơn Dương - Thành phố Hạ Long"</v>
      </c>
      <c r="O2504" t="str">
        <f>VLOOKUP(E2504,district_data,7,0)</f>
        <v>"res_district_193"</v>
      </c>
      <c r="P2504" t="str">
        <f t="shared" si="278"/>
        <v>"VN-22"</v>
      </c>
      <c r="Q2504" t="s">
        <v>1910</v>
      </c>
      <c r="R2504">
        <f t="shared" si="279"/>
        <v>1</v>
      </c>
    </row>
    <row r="2505" spans="1:18" ht="17" x14ac:dyDescent="0.15">
      <c r="A2505" s="8" t="s">
        <v>6684</v>
      </c>
      <c r="B2505" s="8" t="s">
        <v>2893</v>
      </c>
      <c r="C2505" s="8"/>
      <c r="D2505" s="8" t="s">
        <v>2174</v>
      </c>
      <c r="E2505" s="8" t="s">
        <v>783</v>
      </c>
      <c r="F2505" s="8" t="s">
        <v>784</v>
      </c>
      <c r="G2505" s="8" t="s">
        <v>349</v>
      </c>
      <c r="H2505" s="8" t="s">
        <v>348</v>
      </c>
      <c r="I2505" s="17" t="s">
        <v>23104</v>
      </c>
      <c r="J2505" s="19" t="str">
        <f t="shared" si="273"/>
        <v>"res_ward_2504"</v>
      </c>
      <c r="K2505" t="str">
        <f t="shared" si="274"/>
        <v>"Xã Lê Lợi"</v>
      </c>
      <c r="L2505" t="str">
        <f t="shared" si="275"/>
        <v>"VN-22-193-07066"</v>
      </c>
      <c r="M2505" t="str">
        <f t="shared" si="276"/>
        <v>"Xã Lê Lợi - Thành phố Hạ Long - Tỉnh Quảng Ninh"</v>
      </c>
      <c r="N2505" t="str">
        <f t="shared" si="277"/>
        <v>"Xã Lê Lợi - Thành phố Hạ Long"</v>
      </c>
      <c r="O2505" t="str">
        <f>VLOOKUP(E2505,district_data,7,0)</f>
        <v>"res_district_193"</v>
      </c>
      <c r="P2505" t="str">
        <f t="shared" si="278"/>
        <v>"VN-22"</v>
      </c>
      <c r="Q2505" t="s">
        <v>1910</v>
      </c>
      <c r="R2505">
        <f t="shared" si="279"/>
        <v>1</v>
      </c>
    </row>
    <row r="2506" spans="1:18" ht="17" x14ac:dyDescent="0.15">
      <c r="A2506" s="8" t="s">
        <v>6685</v>
      </c>
      <c r="B2506" s="8" t="s">
        <v>6686</v>
      </c>
      <c r="C2506" s="8"/>
      <c r="D2506" s="8" t="s">
        <v>1915</v>
      </c>
      <c r="E2506" s="8" t="s">
        <v>785</v>
      </c>
      <c r="F2506" s="8" t="s">
        <v>786</v>
      </c>
      <c r="G2506" s="8" t="s">
        <v>349</v>
      </c>
      <c r="H2506" s="8" t="s">
        <v>348</v>
      </c>
      <c r="I2506" s="17" t="s">
        <v>23105</v>
      </c>
      <c r="J2506" s="19" t="str">
        <f t="shared" si="273"/>
        <v>"res_ward_2505"</v>
      </c>
      <c r="K2506" t="str">
        <f t="shared" si="274"/>
        <v>"Phường Ka Long"</v>
      </c>
      <c r="L2506" t="str">
        <f t="shared" si="275"/>
        <v>"VN-22-194-06709"</v>
      </c>
      <c r="M2506" t="str">
        <f t="shared" si="276"/>
        <v>"Phường Ka Long - Thành phố Móng Cái - Tỉnh Quảng Ninh"</v>
      </c>
      <c r="N2506" t="str">
        <f t="shared" si="277"/>
        <v>"Phường Ka Long - Thành phố Móng Cái"</v>
      </c>
      <c r="O2506" t="str">
        <f>VLOOKUP(E2506,district_data,7,0)</f>
        <v>"res_district_194"</v>
      </c>
      <c r="P2506" t="str">
        <f t="shared" si="278"/>
        <v>"VN-22"</v>
      </c>
      <c r="Q2506" t="s">
        <v>1910</v>
      </c>
      <c r="R2506">
        <f t="shared" si="279"/>
        <v>0</v>
      </c>
    </row>
    <row r="2507" spans="1:18" ht="17" x14ac:dyDescent="0.15">
      <c r="A2507" s="8" t="s">
        <v>6687</v>
      </c>
      <c r="B2507" s="8" t="s">
        <v>2142</v>
      </c>
      <c r="C2507" s="8"/>
      <c r="D2507" s="8" t="s">
        <v>1915</v>
      </c>
      <c r="E2507" s="8" t="s">
        <v>785</v>
      </c>
      <c r="F2507" s="8" t="s">
        <v>786</v>
      </c>
      <c r="G2507" s="8" t="s">
        <v>349</v>
      </c>
      <c r="H2507" s="8" t="s">
        <v>348</v>
      </c>
      <c r="I2507" s="17" t="s">
        <v>23106</v>
      </c>
      <c r="J2507" s="19" t="str">
        <f t="shared" si="273"/>
        <v>"res_ward_2506"</v>
      </c>
      <c r="K2507" t="str">
        <f t="shared" si="274"/>
        <v>"Phường Trần Phú"</v>
      </c>
      <c r="L2507" t="str">
        <f t="shared" si="275"/>
        <v>"VN-22-194-06712"</v>
      </c>
      <c r="M2507" t="str">
        <f t="shared" si="276"/>
        <v>"Phường Trần Phú - Thành phố Móng Cái - Tỉnh Quảng Ninh"</v>
      </c>
      <c r="N2507" t="str">
        <f t="shared" si="277"/>
        <v>"Phường Trần Phú - Thành phố Móng Cái"</v>
      </c>
      <c r="O2507" t="str">
        <f>VLOOKUP(E2507,district_data,7,0)</f>
        <v>"res_district_194"</v>
      </c>
      <c r="P2507" t="str">
        <f t="shared" si="278"/>
        <v>"VN-22"</v>
      </c>
      <c r="Q2507" t="s">
        <v>1910</v>
      </c>
      <c r="R2507">
        <f t="shared" si="279"/>
        <v>0</v>
      </c>
    </row>
    <row r="2508" spans="1:18" ht="17" x14ac:dyDescent="0.15">
      <c r="A2508" s="8" t="s">
        <v>6688</v>
      </c>
      <c r="B2508" s="8" t="s">
        <v>6689</v>
      </c>
      <c r="C2508" s="8"/>
      <c r="D2508" s="8" t="s">
        <v>1915</v>
      </c>
      <c r="E2508" s="8" t="s">
        <v>785</v>
      </c>
      <c r="F2508" s="8" t="s">
        <v>786</v>
      </c>
      <c r="G2508" s="8" t="s">
        <v>349</v>
      </c>
      <c r="H2508" s="8" t="s">
        <v>348</v>
      </c>
      <c r="I2508" s="17" t="s">
        <v>23107</v>
      </c>
      <c r="J2508" s="19" t="str">
        <f t="shared" si="273"/>
        <v>"res_ward_2507"</v>
      </c>
      <c r="K2508" t="str">
        <f t="shared" si="274"/>
        <v>"Phường Ninh Dương"</v>
      </c>
      <c r="L2508" t="str">
        <f t="shared" si="275"/>
        <v>"VN-22-194-06715"</v>
      </c>
      <c r="M2508" t="str">
        <f t="shared" si="276"/>
        <v>"Phường Ninh Dương - Thành phố Móng Cái - Tỉnh Quảng Ninh"</v>
      </c>
      <c r="N2508" t="str">
        <f t="shared" si="277"/>
        <v>"Phường Ninh Dương - Thành phố Móng Cái"</v>
      </c>
      <c r="O2508" t="str">
        <f>VLOOKUP(E2508,district_data,7,0)</f>
        <v>"res_district_194"</v>
      </c>
      <c r="P2508" t="str">
        <f t="shared" si="278"/>
        <v>"VN-22"</v>
      </c>
      <c r="Q2508" t="s">
        <v>1910</v>
      </c>
      <c r="R2508">
        <f t="shared" si="279"/>
        <v>0</v>
      </c>
    </row>
    <row r="2509" spans="1:18" ht="17" x14ac:dyDescent="0.15">
      <c r="A2509" s="8" t="s">
        <v>6690</v>
      </c>
      <c r="B2509" s="8" t="s">
        <v>6691</v>
      </c>
      <c r="C2509" s="8"/>
      <c r="D2509" s="8" t="s">
        <v>1915</v>
      </c>
      <c r="E2509" s="8" t="s">
        <v>785</v>
      </c>
      <c r="F2509" s="8" t="s">
        <v>786</v>
      </c>
      <c r="G2509" s="8" t="s">
        <v>349</v>
      </c>
      <c r="H2509" s="8" t="s">
        <v>348</v>
      </c>
      <c r="I2509" s="17" t="s">
        <v>23108</v>
      </c>
      <c r="J2509" s="19" t="str">
        <f t="shared" si="273"/>
        <v>"res_ward_2508"</v>
      </c>
      <c r="K2509" t="str">
        <f t="shared" si="274"/>
        <v>"Phường Hoà Lạc"</v>
      </c>
      <c r="L2509" t="str">
        <f t="shared" si="275"/>
        <v>"VN-22-194-06718"</v>
      </c>
      <c r="M2509" t="str">
        <f t="shared" si="276"/>
        <v>"Phường Hoà Lạc - Thành phố Móng Cái - Tỉnh Quảng Ninh"</v>
      </c>
      <c r="N2509" t="str">
        <f t="shared" si="277"/>
        <v>"Phường Hoà Lạc - Thành phố Móng Cái"</v>
      </c>
      <c r="O2509" t="str">
        <f>VLOOKUP(E2509,district_data,7,0)</f>
        <v>"res_district_194"</v>
      </c>
      <c r="P2509" t="str">
        <f t="shared" si="278"/>
        <v>"VN-22"</v>
      </c>
      <c r="Q2509" t="s">
        <v>1910</v>
      </c>
      <c r="R2509">
        <f t="shared" si="279"/>
        <v>0</v>
      </c>
    </row>
    <row r="2510" spans="1:18" ht="17" x14ac:dyDescent="0.15">
      <c r="A2510" s="8" t="s">
        <v>6692</v>
      </c>
      <c r="B2510" s="8" t="s">
        <v>6693</v>
      </c>
      <c r="C2510" s="8"/>
      <c r="D2510" s="8" t="s">
        <v>1915</v>
      </c>
      <c r="E2510" s="8" t="s">
        <v>785</v>
      </c>
      <c r="F2510" s="8" t="s">
        <v>786</v>
      </c>
      <c r="G2510" s="8" t="s">
        <v>349</v>
      </c>
      <c r="H2510" s="8" t="s">
        <v>348</v>
      </c>
      <c r="I2510" s="17" t="s">
        <v>23109</v>
      </c>
      <c r="J2510" s="19" t="str">
        <f t="shared" si="273"/>
        <v>"res_ward_2509"</v>
      </c>
      <c r="K2510" t="str">
        <f t="shared" si="274"/>
        <v>"Phường Trà Cổ"</v>
      </c>
      <c r="L2510" t="str">
        <f t="shared" si="275"/>
        <v>"VN-22-194-06721"</v>
      </c>
      <c r="M2510" t="str">
        <f t="shared" si="276"/>
        <v>"Phường Trà Cổ - Thành phố Móng Cái - Tỉnh Quảng Ninh"</v>
      </c>
      <c r="N2510" t="str">
        <f t="shared" si="277"/>
        <v>"Phường Trà Cổ - Thành phố Móng Cái"</v>
      </c>
      <c r="O2510" t="str">
        <f>VLOOKUP(E2510,district_data,7,0)</f>
        <v>"res_district_194"</v>
      </c>
      <c r="P2510" t="str">
        <f t="shared" si="278"/>
        <v>"VN-22"</v>
      </c>
      <c r="Q2510" t="s">
        <v>1910</v>
      </c>
      <c r="R2510">
        <f t="shared" si="279"/>
        <v>0</v>
      </c>
    </row>
    <row r="2511" spans="1:18" ht="17" x14ac:dyDescent="0.15">
      <c r="A2511" s="8" t="s">
        <v>6694</v>
      </c>
      <c r="B2511" s="8" t="s">
        <v>6695</v>
      </c>
      <c r="C2511" s="8"/>
      <c r="D2511" s="8" t="s">
        <v>2174</v>
      </c>
      <c r="E2511" s="8" t="s">
        <v>785</v>
      </c>
      <c r="F2511" s="8" t="s">
        <v>786</v>
      </c>
      <c r="G2511" s="8" t="s">
        <v>349</v>
      </c>
      <c r="H2511" s="8" t="s">
        <v>348</v>
      </c>
      <c r="I2511" s="17" t="s">
        <v>23110</v>
      </c>
      <c r="J2511" s="19" t="str">
        <f t="shared" si="273"/>
        <v>"res_ward_2510"</v>
      </c>
      <c r="K2511" t="str">
        <f t="shared" si="274"/>
        <v>"Xã Hải Sơn"</v>
      </c>
      <c r="L2511" t="str">
        <f t="shared" si="275"/>
        <v>"VN-22-194-06724"</v>
      </c>
      <c r="M2511" t="str">
        <f t="shared" si="276"/>
        <v>"Xã Hải Sơn - Thành phố Móng Cái - Tỉnh Quảng Ninh"</v>
      </c>
      <c r="N2511" t="str">
        <f t="shared" si="277"/>
        <v>"Xã Hải Sơn - Thành phố Móng Cái"</v>
      </c>
      <c r="O2511" t="str">
        <f>VLOOKUP(E2511,district_data,7,0)</f>
        <v>"res_district_194"</v>
      </c>
      <c r="P2511" t="str">
        <f t="shared" si="278"/>
        <v>"VN-22"</v>
      </c>
      <c r="Q2511" t="s">
        <v>1910</v>
      </c>
      <c r="R2511">
        <f t="shared" si="279"/>
        <v>1</v>
      </c>
    </row>
    <row r="2512" spans="1:18" ht="17" x14ac:dyDescent="0.15">
      <c r="A2512" s="8" t="s">
        <v>6696</v>
      </c>
      <c r="B2512" s="8" t="s">
        <v>2173</v>
      </c>
      <c r="C2512" s="8"/>
      <c r="D2512" s="8" t="s">
        <v>2174</v>
      </c>
      <c r="E2512" s="8" t="s">
        <v>785</v>
      </c>
      <c r="F2512" s="8" t="s">
        <v>786</v>
      </c>
      <c r="G2512" s="8" t="s">
        <v>349</v>
      </c>
      <c r="H2512" s="8" t="s">
        <v>348</v>
      </c>
      <c r="I2512" s="17" t="s">
        <v>23111</v>
      </c>
      <c r="J2512" s="19" t="str">
        <f t="shared" si="273"/>
        <v>"res_ward_2511"</v>
      </c>
      <c r="K2512" t="str">
        <f t="shared" si="274"/>
        <v>"Xã Bắc Sơn"</v>
      </c>
      <c r="L2512" t="str">
        <f t="shared" si="275"/>
        <v>"VN-22-194-06727"</v>
      </c>
      <c r="M2512" t="str">
        <f t="shared" si="276"/>
        <v>"Xã Bắc Sơn - Thành phố Móng Cái - Tỉnh Quảng Ninh"</v>
      </c>
      <c r="N2512" t="str">
        <f t="shared" si="277"/>
        <v>"Xã Bắc Sơn - Thành phố Móng Cái"</v>
      </c>
      <c r="O2512" t="str">
        <f>VLOOKUP(E2512,district_data,7,0)</f>
        <v>"res_district_194"</v>
      </c>
      <c r="P2512" t="str">
        <f t="shared" si="278"/>
        <v>"VN-22"</v>
      </c>
      <c r="Q2512" t="s">
        <v>1910</v>
      </c>
      <c r="R2512">
        <f t="shared" si="279"/>
        <v>1</v>
      </c>
    </row>
    <row r="2513" spans="1:18" ht="17" x14ac:dyDescent="0.15">
      <c r="A2513" s="8" t="s">
        <v>6697</v>
      </c>
      <c r="B2513" s="8" t="s">
        <v>6698</v>
      </c>
      <c r="C2513" s="8"/>
      <c r="D2513" s="8" t="s">
        <v>2174</v>
      </c>
      <c r="E2513" s="8" t="s">
        <v>785</v>
      </c>
      <c r="F2513" s="8" t="s">
        <v>786</v>
      </c>
      <c r="G2513" s="8" t="s">
        <v>349</v>
      </c>
      <c r="H2513" s="8" t="s">
        <v>348</v>
      </c>
      <c r="I2513" s="17" t="s">
        <v>23112</v>
      </c>
      <c r="J2513" s="19" t="str">
        <f t="shared" si="273"/>
        <v>"res_ward_2512"</v>
      </c>
      <c r="K2513" t="str">
        <f t="shared" si="274"/>
        <v>"Xã Hải Đông"</v>
      </c>
      <c r="L2513" t="str">
        <f t="shared" si="275"/>
        <v>"VN-22-194-06730"</v>
      </c>
      <c r="M2513" t="str">
        <f t="shared" si="276"/>
        <v>"Xã Hải Đông - Thành phố Móng Cái - Tỉnh Quảng Ninh"</v>
      </c>
      <c r="N2513" t="str">
        <f t="shared" si="277"/>
        <v>"Xã Hải Đông - Thành phố Móng Cái"</v>
      </c>
      <c r="O2513" t="str">
        <f>VLOOKUP(E2513,district_data,7,0)</f>
        <v>"res_district_194"</v>
      </c>
      <c r="P2513" t="str">
        <f t="shared" si="278"/>
        <v>"VN-22"</v>
      </c>
      <c r="Q2513" t="s">
        <v>1910</v>
      </c>
      <c r="R2513">
        <f t="shared" si="279"/>
        <v>1</v>
      </c>
    </row>
    <row r="2514" spans="1:18" ht="17" x14ac:dyDescent="0.15">
      <c r="A2514" s="8" t="s">
        <v>6699</v>
      </c>
      <c r="B2514" s="8" t="s">
        <v>6700</v>
      </c>
      <c r="C2514" s="8"/>
      <c r="D2514" s="8" t="s">
        <v>2174</v>
      </c>
      <c r="E2514" s="8" t="s">
        <v>785</v>
      </c>
      <c r="F2514" s="8" t="s">
        <v>786</v>
      </c>
      <c r="G2514" s="8" t="s">
        <v>349</v>
      </c>
      <c r="H2514" s="8" t="s">
        <v>348</v>
      </c>
      <c r="I2514" s="17" t="s">
        <v>23113</v>
      </c>
      <c r="J2514" s="19" t="str">
        <f t="shared" si="273"/>
        <v>"res_ward_2513"</v>
      </c>
      <c r="K2514" t="str">
        <f t="shared" si="274"/>
        <v>"Xã Hải Tiến"</v>
      </c>
      <c r="L2514" t="str">
        <f t="shared" si="275"/>
        <v>"VN-22-194-06733"</v>
      </c>
      <c r="M2514" t="str">
        <f t="shared" si="276"/>
        <v>"Xã Hải Tiến - Thành phố Móng Cái - Tỉnh Quảng Ninh"</v>
      </c>
      <c r="N2514" t="str">
        <f t="shared" si="277"/>
        <v>"Xã Hải Tiến - Thành phố Móng Cái"</v>
      </c>
      <c r="O2514" t="str">
        <f>VLOOKUP(E2514,district_data,7,0)</f>
        <v>"res_district_194"</v>
      </c>
      <c r="P2514" t="str">
        <f t="shared" si="278"/>
        <v>"VN-22"</v>
      </c>
      <c r="Q2514" t="s">
        <v>1910</v>
      </c>
      <c r="R2514">
        <f t="shared" si="279"/>
        <v>1</v>
      </c>
    </row>
    <row r="2515" spans="1:18" ht="17" x14ac:dyDescent="0.15">
      <c r="A2515" s="8" t="s">
        <v>6701</v>
      </c>
      <c r="B2515" s="8" t="s">
        <v>6702</v>
      </c>
      <c r="C2515" s="8"/>
      <c r="D2515" s="8" t="s">
        <v>1915</v>
      </c>
      <c r="E2515" s="8" t="s">
        <v>785</v>
      </c>
      <c r="F2515" s="8" t="s">
        <v>786</v>
      </c>
      <c r="G2515" s="8" t="s">
        <v>349</v>
      </c>
      <c r="H2515" s="8" t="s">
        <v>348</v>
      </c>
      <c r="I2515" s="17" t="s">
        <v>23114</v>
      </c>
      <c r="J2515" s="19" t="str">
        <f t="shared" si="273"/>
        <v>"res_ward_2514"</v>
      </c>
      <c r="K2515" t="str">
        <f t="shared" si="274"/>
        <v>"Phường Hải Yên"</v>
      </c>
      <c r="L2515" t="str">
        <f t="shared" si="275"/>
        <v>"VN-22-194-06736"</v>
      </c>
      <c r="M2515" t="str">
        <f t="shared" si="276"/>
        <v>"Phường Hải Yên - Thành phố Móng Cái - Tỉnh Quảng Ninh"</v>
      </c>
      <c r="N2515" t="str">
        <f t="shared" si="277"/>
        <v>"Phường Hải Yên - Thành phố Móng Cái"</v>
      </c>
      <c r="O2515" t="str">
        <f>VLOOKUP(E2515,district_data,7,0)</f>
        <v>"res_district_194"</v>
      </c>
      <c r="P2515" t="str">
        <f t="shared" si="278"/>
        <v>"VN-22"</v>
      </c>
      <c r="Q2515" t="s">
        <v>1910</v>
      </c>
      <c r="R2515">
        <f t="shared" si="279"/>
        <v>0</v>
      </c>
    </row>
    <row r="2516" spans="1:18" ht="17" x14ac:dyDescent="0.15">
      <c r="A2516" s="8" t="s">
        <v>6703</v>
      </c>
      <c r="B2516" s="8" t="s">
        <v>6704</v>
      </c>
      <c r="C2516" s="8"/>
      <c r="D2516" s="8" t="s">
        <v>2174</v>
      </c>
      <c r="E2516" s="8" t="s">
        <v>785</v>
      </c>
      <c r="F2516" s="8" t="s">
        <v>786</v>
      </c>
      <c r="G2516" s="8" t="s">
        <v>349</v>
      </c>
      <c r="H2516" s="8" t="s">
        <v>348</v>
      </c>
      <c r="I2516" s="17" t="s">
        <v>23115</v>
      </c>
      <c r="J2516" s="19" t="str">
        <f t="shared" si="273"/>
        <v>"res_ward_2515"</v>
      </c>
      <c r="K2516" t="str">
        <f t="shared" si="274"/>
        <v>"Xã Quảng Nghĩa"</v>
      </c>
      <c r="L2516" t="str">
        <f t="shared" si="275"/>
        <v>"VN-22-194-06739"</v>
      </c>
      <c r="M2516" t="str">
        <f t="shared" si="276"/>
        <v>"Xã Quảng Nghĩa - Thành phố Móng Cái - Tỉnh Quảng Ninh"</v>
      </c>
      <c r="N2516" t="str">
        <f t="shared" si="277"/>
        <v>"Xã Quảng Nghĩa - Thành phố Móng Cái"</v>
      </c>
      <c r="O2516" t="str">
        <f>VLOOKUP(E2516,district_data,7,0)</f>
        <v>"res_district_194"</v>
      </c>
      <c r="P2516" t="str">
        <f t="shared" si="278"/>
        <v>"VN-22"</v>
      </c>
      <c r="Q2516" t="s">
        <v>1910</v>
      </c>
      <c r="R2516">
        <f t="shared" si="279"/>
        <v>1</v>
      </c>
    </row>
    <row r="2517" spans="1:18" ht="17" x14ac:dyDescent="0.15">
      <c r="A2517" s="8" t="s">
        <v>6705</v>
      </c>
      <c r="B2517" s="8" t="s">
        <v>6706</v>
      </c>
      <c r="C2517" s="8"/>
      <c r="D2517" s="8" t="s">
        <v>1915</v>
      </c>
      <c r="E2517" s="8" t="s">
        <v>785</v>
      </c>
      <c r="F2517" s="8" t="s">
        <v>786</v>
      </c>
      <c r="G2517" s="8" t="s">
        <v>349</v>
      </c>
      <c r="H2517" s="8" t="s">
        <v>348</v>
      </c>
      <c r="I2517" s="17" t="s">
        <v>23116</v>
      </c>
      <c r="J2517" s="19" t="str">
        <f t="shared" si="273"/>
        <v>"res_ward_2516"</v>
      </c>
      <c r="K2517" t="str">
        <f t="shared" si="274"/>
        <v>"Phường Hải Hoà"</v>
      </c>
      <c r="L2517" t="str">
        <f t="shared" si="275"/>
        <v>"VN-22-194-06742"</v>
      </c>
      <c r="M2517" t="str">
        <f t="shared" si="276"/>
        <v>"Phường Hải Hoà - Thành phố Móng Cái - Tỉnh Quảng Ninh"</v>
      </c>
      <c r="N2517" t="str">
        <f t="shared" si="277"/>
        <v>"Phường Hải Hoà - Thành phố Móng Cái"</v>
      </c>
      <c r="O2517" t="str">
        <f>VLOOKUP(E2517,district_data,7,0)</f>
        <v>"res_district_194"</v>
      </c>
      <c r="P2517" t="str">
        <f t="shared" si="278"/>
        <v>"VN-22"</v>
      </c>
      <c r="Q2517" t="s">
        <v>1910</v>
      </c>
      <c r="R2517">
        <f t="shared" si="279"/>
        <v>0</v>
      </c>
    </row>
    <row r="2518" spans="1:18" ht="17" x14ac:dyDescent="0.15">
      <c r="A2518" s="8" t="s">
        <v>6707</v>
      </c>
      <c r="B2518" s="8" t="s">
        <v>6708</v>
      </c>
      <c r="C2518" s="8"/>
      <c r="D2518" s="8" t="s">
        <v>2174</v>
      </c>
      <c r="E2518" s="8" t="s">
        <v>785</v>
      </c>
      <c r="F2518" s="8" t="s">
        <v>786</v>
      </c>
      <c r="G2518" s="8" t="s">
        <v>349</v>
      </c>
      <c r="H2518" s="8" t="s">
        <v>348</v>
      </c>
      <c r="I2518" s="17" t="s">
        <v>23117</v>
      </c>
      <c r="J2518" s="19" t="str">
        <f t="shared" si="273"/>
        <v>"res_ward_2517"</v>
      </c>
      <c r="K2518" t="str">
        <f t="shared" si="274"/>
        <v>"Xã Hải Xuân"</v>
      </c>
      <c r="L2518" t="str">
        <f t="shared" si="275"/>
        <v>"VN-22-194-06745"</v>
      </c>
      <c r="M2518" t="str">
        <f t="shared" si="276"/>
        <v>"Xã Hải Xuân - Thành phố Móng Cái - Tỉnh Quảng Ninh"</v>
      </c>
      <c r="N2518" t="str">
        <f t="shared" si="277"/>
        <v>"Xã Hải Xuân - Thành phố Móng Cái"</v>
      </c>
      <c r="O2518" t="str">
        <f>VLOOKUP(E2518,district_data,7,0)</f>
        <v>"res_district_194"</v>
      </c>
      <c r="P2518" t="str">
        <f t="shared" si="278"/>
        <v>"VN-22"</v>
      </c>
      <c r="Q2518" t="s">
        <v>1910</v>
      </c>
      <c r="R2518">
        <f t="shared" si="279"/>
        <v>1</v>
      </c>
    </row>
    <row r="2519" spans="1:18" ht="17" x14ac:dyDescent="0.15">
      <c r="A2519" s="8" t="s">
        <v>6709</v>
      </c>
      <c r="B2519" s="8" t="s">
        <v>6710</v>
      </c>
      <c r="C2519" s="8"/>
      <c r="D2519" s="8" t="s">
        <v>2174</v>
      </c>
      <c r="E2519" s="8" t="s">
        <v>785</v>
      </c>
      <c r="F2519" s="8" t="s">
        <v>786</v>
      </c>
      <c r="G2519" s="8" t="s">
        <v>349</v>
      </c>
      <c r="H2519" s="8" t="s">
        <v>348</v>
      </c>
      <c r="I2519" s="17" t="s">
        <v>23118</v>
      </c>
      <c r="J2519" s="19" t="str">
        <f t="shared" si="273"/>
        <v>"res_ward_2518"</v>
      </c>
      <c r="K2519" t="str">
        <f t="shared" si="274"/>
        <v>"Xã Vạn Ninh"</v>
      </c>
      <c r="L2519" t="str">
        <f t="shared" si="275"/>
        <v>"VN-22-194-06748"</v>
      </c>
      <c r="M2519" t="str">
        <f t="shared" si="276"/>
        <v>"Xã Vạn Ninh - Thành phố Móng Cái - Tỉnh Quảng Ninh"</v>
      </c>
      <c r="N2519" t="str">
        <f t="shared" si="277"/>
        <v>"Xã Vạn Ninh - Thành phố Móng Cái"</v>
      </c>
      <c r="O2519" t="str">
        <f>VLOOKUP(E2519,district_data,7,0)</f>
        <v>"res_district_194"</v>
      </c>
      <c r="P2519" t="str">
        <f t="shared" si="278"/>
        <v>"VN-22"</v>
      </c>
      <c r="Q2519" t="s">
        <v>1910</v>
      </c>
      <c r="R2519">
        <f t="shared" si="279"/>
        <v>1</v>
      </c>
    </row>
    <row r="2520" spans="1:18" ht="17" x14ac:dyDescent="0.15">
      <c r="A2520" s="8" t="s">
        <v>6711</v>
      </c>
      <c r="B2520" s="8" t="s">
        <v>6712</v>
      </c>
      <c r="C2520" s="8"/>
      <c r="D2520" s="8" t="s">
        <v>1915</v>
      </c>
      <c r="E2520" s="8" t="s">
        <v>785</v>
      </c>
      <c r="F2520" s="8" t="s">
        <v>786</v>
      </c>
      <c r="G2520" s="8" t="s">
        <v>349</v>
      </c>
      <c r="H2520" s="8" t="s">
        <v>348</v>
      </c>
      <c r="I2520" s="17" t="s">
        <v>23119</v>
      </c>
      <c r="J2520" s="19" t="str">
        <f t="shared" si="273"/>
        <v>"res_ward_2519"</v>
      </c>
      <c r="K2520" t="str">
        <f t="shared" si="274"/>
        <v>"Phường Bình Ngọc"</v>
      </c>
      <c r="L2520" t="str">
        <f t="shared" si="275"/>
        <v>"VN-22-194-06751"</v>
      </c>
      <c r="M2520" t="str">
        <f t="shared" si="276"/>
        <v>"Phường Bình Ngọc - Thành phố Móng Cái - Tỉnh Quảng Ninh"</v>
      </c>
      <c r="N2520" t="str">
        <f t="shared" si="277"/>
        <v>"Phường Bình Ngọc - Thành phố Móng Cái"</v>
      </c>
      <c r="O2520" t="str">
        <f>VLOOKUP(E2520,district_data,7,0)</f>
        <v>"res_district_194"</v>
      </c>
      <c r="P2520" t="str">
        <f t="shared" si="278"/>
        <v>"VN-22"</v>
      </c>
      <c r="Q2520" t="s">
        <v>1910</v>
      </c>
      <c r="R2520">
        <f t="shared" si="279"/>
        <v>0</v>
      </c>
    </row>
    <row r="2521" spans="1:18" ht="17" x14ac:dyDescent="0.15">
      <c r="A2521" s="8" t="s">
        <v>6713</v>
      </c>
      <c r="B2521" s="8" t="s">
        <v>6714</v>
      </c>
      <c r="C2521" s="8"/>
      <c r="D2521" s="8" t="s">
        <v>2174</v>
      </c>
      <c r="E2521" s="8" t="s">
        <v>785</v>
      </c>
      <c r="F2521" s="8" t="s">
        <v>786</v>
      </c>
      <c r="G2521" s="8" t="s">
        <v>349</v>
      </c>
      <c r="H2521" s="8" t="s">
        <v>348</v>
      </c>
      <c r="I2521" s="17" t="s">
        <v>23120</v>
      </c>
      <c r="J2521" s="19" t="str">
        <f t="shared" si="273"/>
        <v>"res_ward_2520"</v>
      </c>
      <c r="K2521" t="str">
        <f t="shared" si="274"/>
        <v>"Xã Vĩnh Trung"</v>
      </c>
      <c r="L2521" t="str">
        <f t="shared" si="275"/>
        <v>"VN-22-194-06754"</v>
      </c>
      <c r="M2521" t="str">
        <f t="shared" si="276"/>
        <v>"Xã Vĩnh Trung - Thành phố Móng Cái - Tỉnh Quảng Ninh"</v>
      </c>
      <c r="N2521" t="str">
        <f t="shared" si="277"/>
        <v>"Xã Vĩnh Trung - Thành phố Móng Cái"</v>
      </c>
      <c r="O2521" t="str">
        <f>VLOOKUP(E2521,district_data,7,0)</f>
        <v>"res_district_194"</v>
      </c>
      <c r="P2521" t="str">
        <f t="shared" si="278"/>
        <v>"VN-22"</v>
      </c>
      <c r="Q2521" t="s">
        <v>1910</v>
      </c>
      <c r="R2521">
        <f t="shared" si="279"/>
        <v>1</v>
      </c>
    </row>
    <row r="2522" spans="1:18" ht="17" x14ac:dyDescent="0.15">
      <c r="A2522" s="8" t="s">
        <v>6715</v>
      </c>
      <c r="B2522" s="8" t="s">
        <v>6716</v>
      </c>
      <c r="C2522" s="8"/>
      <c r="D2522" s="8" t="s">
        <v>2174</v>
      </c>
      <c r="E2522" s="8" t="s">
        <v>785</v>
      </c>
      <c r="F2522" s="8" t="s">
        <v>786</v>
      </c>
      <c r="G2522" s="8" t="s">
        <v>349</v>
      </c>
      <c r="H2522" s="8" t="s">
        <v>348</v>
      </c>
      <c r="I2522" s="17" t="s">
        <v>23121</v>
      </c>
      <c r="J2522" s="19" t="str">
        <f t="shared" si="273"/>
        <v>"res_ward_2521"</v>
      </c>
      <c r="K2522" t="str">
        <f t="shared" si="274"/>
        <v>"Xã Vĩnh Thực"</v>
      </c>
      <c r="L2522" t="str">
        <f t="shared" si="275"/>
        <v>"VN-22-194-06757"</v>
      </c>
      <c r="M2522" t="str">
        <f t="shared" si="276"/>
        <v>"Xã Vĩnh Thực - Thành phố Móng Cái - Tỉnh Quảng Ninh"</v>
      </c>
      <c r="N2522" t="str">
        <f t="shared" si="277"/>
        <v>"Xã Vĩnh Thực - Thành phố Móng Cái"</v>
      </c>
      <c r="O2522" t="str">
        <f>VLOOKUP(E2522,district_data,7,0)</f>
        <v>"res_district_194"</v>
      </c>
      <c r="P2522" t="str">
        <f t="shared" si="278"/>
        <v>"VN-22"</v>
      </c>
      <c r="Q2522" t="s">
        <v>1910</v>
      </c>
      <c r="R2522">
        <f t="shared" si="279"/>
        <v>1</v>
      </c>
    </row>
    <row r="2523" spans="1:18" ht="17" x14ac:dyDescent="0.15">
      <c r="A2523" s="8" t="s">
        <v>6717</v>
      </c>
      <c r="B2523" s="8" t="s">
        <v>6718</v>
      </c>
      <c r="C2523" s="8"/>
      <c r="D2523" s="8" t="s">
        <v>1915</v>
      </c>
      <c r="E2523" s="8" t="s">
        <v>787</v>
      </c>
      <c r="F2523" s="8" t="s">
        <v>788</v>
      </c>
      <c r="G2523" s="8" t="s">
        <v>349</v>
      </c>
      <c r="H2523" s="8" t="s">
        <v>348</v>
      </c>
      <c r="I2523" s="17" t="s">
        <v>23122</v>
      </c>
      <c r="J2523" s="19" t="str">
        <f t="shared" si="273"/>
        <v>"res_ward_2522"</v>
      </c>
      <c r="K2523" t="str">
        <f t="shared" si="274"/>
        <v>"Phường Mông Dương"</v>
      </c>
      <c r="L2523" t="str">
        <f t="shared" si="275"/>
        <v>"VN-22-195-06760"</v>
      </c>
      <c r="M2523" t="str">
        <f t="shared" si="276"/>
        <v>"Phường Mông Dương - Thành phố Cẩm Phả - Tỉnh Quảng Ninh"</v>
      </c>
      <c r="N2523" t="str">
        <f t="shared" si="277"/>
        <v>"Phường Mông Dương - Thành phố Cẩm Phả"</v>
      </c>
      <c r="O2523" t="str">
        <f>VLOOKUP(E2523,district_data,7,0)</f>
        <v>"res_district_195"</v>
      </c>
      <c r="P2523" t="str">
        <f t="shared" si="278"/>
        <v>"VN-22"</v>
      </c>
      <c r="Q2523" t="s">
        <v>1910</v>
      </c>
      <c r="R2523">
        <f t="shared" si="279"/>
        <v>0</v>
      </c>
    </row>
    <row r="2524" spans="1:18" ht="17" x14ac:dyDescent="0.15">
      <c r="A2524" s="8" t="s">
        <v>6719</v>
      </c>
      <c r="B2524" s="8" t="s">
        <v>6720</v>
      </c>
      <c r="C2524" s="8"/>
      <c r="D2524" s="8" t="s">
        <v>1915</v>
      </c>
      <c r="E2524" s="8" t="s">
        <v>787</v>
      </c>
      <c r="F2524" s="8" t="s">
        <v>788</v>
      </c>
      <c r="G2524" s="8" t="s">
        <v>349</v>
      </c>
      <c r="H2524" s="8" t="s">
        <v>348</v>
      </c>
      <c r="I2524" s="17" t="s">
        <v>23123</v>
      </c>
      <c r="J2524" s="19" t="str">
        <f t="shared" si="273"/>
        <v>"res_ward_2523"</v>
      </c>
      <c r="K2524" t="str">
        <f t="shared" si="274"/>
        <v>"Phường Cửa Ông"</v>
      </c>
      <c r="L2524" t="str">
        <f t="shared" si="275"/>
        <v>"VN-22-195-06763"</v>
      </c>
      <c r="M2524" t="str">
        <f t="shared" si="276"/>
        <v>"Phường Cửa Ông - Thành phố Cẩm Phả - Tỉnh Quảng Ninh"</v>
      </c>
      <c r="N2524" t="str">
        <f t="shared" si="277"/>
        <v>"Phường Cửa Ông - Thành phố Cẩm Phả"</v>
      </c>
      <c r="O2524" t="str">
        <f>VLOOKUP(E2524,district_data,7,0)</f>
        <v>"res_district_195"</v>
      </c>
      <c r="P2524" t="str">
        <f t="shared" si="278"/>
        <v>"VN-22"</v>
      </c>
      <c r="Q2524" t="s">
        <v>1910</v>
      </c>
      <c r="R2524">
        <f t="shared" si="279"/>
        <v>0</v>
      </c>
    </row>
    <row r="2525" spans="1:18" ht="17" x14ac:dyDescent="0.15">
      <c r="A2525" s="8" t="s">
        <v>6721</v>
      </c>
      <c r="B2525" s="8" t="s">
        <v>6722</v>
      </c>
      <c r="C2525" s="8"/>
      <c r="D2525" s="8" t="s">
        <v>1915</v>
      </c>
      <c r="E2525" s="8" t="s">
        <v>787</v>
      </c>
      <c r="F2525" s="8" t="s">
        <v>788</v>
      </c>
      <c r="G2525" s="8" t="s">
        <v>349</v>
      </c>
      <c r="H2525" s="8" t="s">
        <v>348</v>
      </c>
      <c r="I2525" s="17" t="s">
        <v>23124</v>
      </c>
      <c r="J2525" s="19" t="str">
        <f t="shared" si="273"/>
        <v>"res_ward_2524"</v>
      </c>
      <c r="K2525" t="str">
        <f t="shared" si="274"/>
        <v>"Phường Cẩm Sơn"</v>
      </c>
      <c r="L2525" t="str">
        <f t="shared" si="275"/>
        <v>"VN-22-195-06766"</v>
      </c>
      <c r="M2525" t="str">
        <f t="shared" si="276"/>
        <v>"Phường Cẩm Sơn - Thành phố Cẩm Phả - Tỉnh Quảng Ninh"</v>
      </c>
      <c r="N2525" t="str">
        <f t="shared" si="277"/>
        <v>"Phường Cẩm Sơn - Thành phố Cẩm Phả"</v>
      </c>
      <c r="O2525" t="str">
        <f>VLOOKUP(E2525,district_data,7,0)</f>
        <v>"res_district_195"</v>
      </c>
      <c r="P2525" t="str">
        <f t="shared" si="278"/>
        <v>"VN-22"</v>
      </c>
      <c r="Q2525" t="s">
        <v>1910</v>
      </c>
      <c r="R2525">
        <f t="shared" si="279"/>
        <v>0</v>
      </c>
    </row>
    <row r="2526" spans="1:18" ht="17" x14ac:dyDescent="0.15">
      <c r="A2526" s="8" t="s">
        <v>6723</v>
      </c>
      <c r="B2526" s="8" t="s">
        <v>6724</v>
      </c>
      <c r="C2526" s="8"/>
      <c r="D2526" s="8" t="s">
        <v>1915</v>
      </c>
      <c r="E2526" s="8" t="s">
        <v>787</v>
      </c>
      <c r="F2526" s="8" t="s">
        <v>788</v>
      </c>
      <c r="G2526" s="8" t="s">
        <v>349</v>
      </c>
      <c r="H2526" s="8" t="s">
        <v>348</v>
      </c>
      <c r="I2526" s="17" t="s">
        <v>23125</v>
      </c>
      <c r="J2526" s="19" t="str">
        <f t="shared" si="273"/>
        <v>"res_ward_2525"</v>
      </c>
      <c r="K2526" t="str">
        <f t="shared" si="274"/>
        <v>"Phường Cẩm Đông"</v>
      </c>
      <c r="L2526" t="str">
        <f t="shared" si="275"/>
        <v>"VN-22-195-06769"</v>
      </c>
      <c r="M2526" t="str">
        <f t="shared" si="276"/>
        <v>"Phường Cẩm Đông - Thành phố Cẩm Phả - Tỉnh Quảng Ninh"</v>
      </c>
      <c r="N2526" t="str">
        <f t="shared" si="277"/>
        <v>"Phường Cẩm Đông - Thành phố Cẩm Phả"</v>
      </c>
      <c r="O2526" t="str">
        <f>VLOOKUP(E2526,district_data,7,0)</f>
        <v>"res_district_195"</v>
      </c>
      <c r="P2526" t="str">
        <f t="shared" si="278"/>
        <v>"VN-22"</v>
      </c>
      <c r="Q2526" t="s">
        <v>1910</v>
      </c>
      <c r="R2526">
        <f t="shared" si="279"/>
        <v>0</v>
      </c>
    </row>
    <row r="2527" spans="1:18" ht="17" x14ac:dyDescent="0.15">
      <c r="A2527" s="8" t="s">
        <v>6725</v>
      </c>
      <c r="B2527" s="8" t="s">
        <v>6726</v>
      </c>
      <c r="C2527" s="8"/>
      <c r="D2527" s="8" t="s">
        <v>1915</v>
      </c>
      <c r="E2527" s="8" t="s">
        <v>787</v>
      </c>
      <c r="F2527" s="8" t="s">
        <v>788</v>
      </c>
      <c r="G2527" s="8" t="s">
        <v>349</v>
      </c>
      <c r="H2527" s="8" t="s">
        <v>348</v>
      </c>
      <c r="I2527" s="17" t="s">
        <v>23126</v>
      </c>
      <c r="J2527" s="19" t="str">
        <f t="shared" si="273"/>
        <v>"res_ward_2526"</v>
      </c>
      <c r="K2527" t="str">
        <f t="shared" si="274"/>
        <v>"Phường Cẩm Phú"</v>
      </c>
      <c r="L2527" t="str">
        <f t="shared" si="275"/>
        <v>"VN-22-195-06772"</v>
      </c>
      <c r="M2527" t="str">
        <f t="shared" si="276"/>
        <v>"Phường Cẩm Phú - Thành phố Cẩm Phả - Tỉnh Quảng Ninh"</v>
      </c>
      <c r="N2527" t="str">
        <f t="shared" si="277"/>
        <v>"Phường Cẩm Phú - Thành phố Cẩm Phả"</v>
      </c>
      <c r="O2527" t="str">
        <f>VLOOKUP(E2527,district_data,7,0)</f>
        <v>"res_district_195"</v>
      </c>
      <c r="P2527" t="str">
        <f t="shared" si="278"/>
        <v>"VN-22"</v>
      </c>
      <c r="Q2527" t="s">
        <v>1910</v>
      </c>
      <c r="R2527">
        <f t="shared" si="279"/>
        <v>0</v>
      </c>
    </row>
    <row r="2528" spans="1:18" ht="17" x14ac:dyDescent="0.15">
      <c r="A2528" s="8" t="s">
        <v>6727</v>
      </c>
      <c r="B2528" s="8" t="s">
        <v>6728</v>
      </c>
      <c r="C2528" s="8"/>
      <c r="D2528" s="8" t="s">
        <v>1915</v>
      </c>
      <c r="E2528" s="8" t="s">
        <v>787</v>
      </c>
      <c r="F2528" s="8" t="s">
        <v>788</v>
      </c>
      <c r="G2528" s="8" t="s">
        <v>349</v>
      </c>
      <c r="H2528" s="8" t="s">
        <v>348</v>
      </c>
      <c r="I2528" s="17" t="s">
        <v>23127</v>
      </c>
      <c r="J2528" s="19" t="str">
        <f t="shared" si="273"/>
        <v>"res_ward_2527"</v>
      </c>
      <c r="K2528" t="str">
        <f t="shared" si="274"/>
        <v>"Phường Cẩm Tây"</v>
      </c>
      <c r="L2528" t="str">
        <f t="shared" si="275"/>
        <v>"VN-22-195-06775"</v>
      </c>
      <c r="M2528" t="str">
        <f t="shared" si="276"/>
        <v>"Phường Cẩm Tây - Thành phố Cẩm Phả - Tỉnh Quảng Ninh"</v>
      </c>
      <c r="N2528" t="str">
        <f t="shared" si="277"/>
        <v>"Phường Cẩm Tây - Thành phố Cẩm Phả"</v>
      </c>
      <c r="O2528" t="str">
        <f>VLOOKUP(E2528,district_data,7,0)</f>
        <v>"res_district_195"</v>
      </c>
      <c r="P2528" t="str">
        <f t="shared" si="278"/>
        <v>"VN-22"</v>
      </c>
      <c r="Q2528" t="s">
        <v>1910</v>
      </c>
      <c r="R2528">
        <f t="shared" si="279"/>
        <v>0</v>
      </c>
    </row>
    <row r="2529" spans="1:18" ht="17" x14ac:dyDescent="0.15">
      <c r="A2529" s="8" t="s">
        <v>6729</v>
      </c>
      <c r="B2529" s="8" t="s">
        <v>6730</v>
      </c>
      <c r="C2529" s="8"/>
      <c r="D2529" s="8" t="s">
        <v>1915</v>
      </c>
      <c r="E2529" s="8" t="s">
        <v>787</v>
      </c>
      <c r="F2529" s="8" t="s">
        <v>788</v>
      </c>
      <c r="G2529" s="8" t="s">
        <v>349</v>
      </c>
      <c r="H2529" s="8" t="s">
        <v>348</v>
      </c>
      <c r="I2529" s="17" t="s">
        <v>23128</v>
      </c>
      <c r="J2529" s="19" t="str">
        <f t="shared" si="273"/>
        <v>"res_ward_2528"</v>
      </c>
      <c r="K2529" t="str">
        <f t="shared" si="274"/>
        <v>"Phường Quang Hanh"</v>
      </c>
      <c r="L2529" t="str">
        <f t="shared" si="275"/>
        <v>"VN-22-195-06778"</v>
      </c>
      <c r="M2529" t="str">
        <f t="shared" si="276"/>
        <v>"Phường Quang Hanh - Thành phố Cẩm Phả - Tỉnh Quảng Ninh"</v>
      </c>
      <c r="N2529" t="str">
        <f t="shared" si="277"/>
        <v>"Phường Quang Hanh - Thành phố Cẩm Phả"</v>
      </c>
      <c r="O2529" t="str">
        <f>VLOOKUP(E2529,district_data,7,0)</f>
        <v>"res_district_195"</v>
      </c>
      <c r="P2529" t="str">
        <f t="shared" si="278"/>
        <v>"VN-22"</v>
      </c>
      <c r="Q2529" t="s">
        <v>1910</v>
      </c>
      <c r="R2529">
        <f t="shared" si="279"/>
        <v>0</v>
      </c>
    </row>
    <row r="2530" spans="1:18" ht="17" x14ac:dyDescent="0.15">
      <c r="A2530" s="8" t="s">
        <v>6731</v>
      </c>
      <c r="B2530" s="8" t="s">
        <v>6732</v>
      </c>
      <c r="C2530" s="8"/>
      <c r="D2530" s="8" t="s">
        <v>1915</v>
      </c>
      <c r="E2530" s="8" t="s">
        <v>787</v>
      </c>
      <c r="F2530" s="8" t="s">
        <v>788</v>
      </c>
      <c r="G2530" s="8" t="s">
        <v>349</v>
      </c>
      <c r="H2530" s="8" t="s">
        <v>348</v>
      </c>
      <c r="I2530" s="17" t="s">
        <v>23129</v>
      </c>
      <c r="J2530" s="19" t="str">
        <f t="shared" si="273"/>
        <v>"res_ward_2529"</v>
      </c>
      <c r="K2530" t="str">
        <f t="shared" si="274"/>
        <v>"Phường Cẩm Thịnh"</v>
      </c>
      <c r="L2530" t="str">
        <f t="shared" si="275"/>
        <v>"VN-22-195-06781"</v>
      </c>
      <c r="M2530" t="str">
        <f t="shared" si="276"/>
        <v>"Phường Cẩm Thịnh - Thành phố Cẩm Phả - Tỉnh Quảng Ninh"</v>
      </c>
      <c r="N2530" t="str">
        <f t="shared" si="277"/>
        <v>"Phường Cẩm Thịnh - Thành phố Cẩm Phả"</v>
      </c>
      <c r="O2530" t="str">
        <f>VLOOKUP(E2530,district_data,7,0)</f>
        <v>"res_district_195"</v>
      </c>
      <c r="P2530" t="str">
        <f t="shared" si="278"/>
        <v>"VN-22"</v>
      </c>
      <c r="Q2530" t="s">
        <v>1910</v>
      </c>
      <c r="R2530">
        <f t="shared" si="279"/>
        <v>0</v>
      </c>
    </row>
    <row r="2531" spans="1:18" ht="17" x14ac:dyDescent="0.15">
      <c r="A2531" s="8" t="s">
        <v>6733</v>
      </c>
      <c r="B2531" s="8" t="s">
        <v>6734</v>
      </c>
      <c r="C2531" s="8"/>
      <c r="D2531" s="8" t="s">
        <v>1915</v>
      </c>
      <c r="E2531" s="8" t="s">
        <v>787</v>
      </c>
      <c r="F2531" s="8" t="s">
        <v>788</v>
      </c>
      <c r="G2531" s="8" t="s">
        <v>349</v>
      </c>
      <c r="H2531" s="8" t="s">
        <v>348</v>
      </c>
      <c r="I2531" s="17" t="s">
        <v>23130</v>
      </c>
      <c r="J2531" s="19" t="str">
        <f t="shared" si="273"/>
        <v>"res_ward_2530"</v>
      </c>
      <c r="K2531" t="str">
        <f t="shared" si="274"/>
        <v>"Phường Cẩm Thủy"</v>
      </c>
      <c r="L2531" t="str">
        <f t="shared" si="275"/>
        <v>"VN-22-195-06784"</v>
      </c>
      <c r="M2531" t="str">
        <f t="shared" si="276"/>
        <v>"Phường Cẩm Thủy - Thành phố Cẩm Phả - Tỉnh Quảng Ninh"</v>
      </c>
      <c r="N2531" t="str">
        <f t="shared" si="277"/>
        <v>"Phường Cẩm Thủy - Thành phố Cẩm Phả"</v>
      </c>
      <c r="O2531" t="str">
        <f>VLOOKUP(E2531,district_data,7,0)</f>
        <v>"res_district_195"</v>
      </c>
      <c r="P2531" t="str">
        <f t="shared" si="278"/>
        <v>"VN-22"</v>
      </c>
      <c r="Q2531" t="s">
        <v>1910</v>
      </c>
      <c r="R2531">
        <f t="shared" si="279"/>
        <v>0</v>
      </c>
    </row>
    <row r="2532" spans="1:18" ht="17" x14ac:dyDescent="0.15">
      <c r="A2532" s="8" t="s">
        <v>6735</v>
      </c>
      <c r="B2532" s="8" t="s">
        <v>6736</v>
      </c>
      <c r="C2532" s="8"/>
      <c r="D2532" s="8" t="s">
        <v>1915</v>
      </c>
      <c r="E2532" s="8" t="s">
        <v>787</v>
      </c>
      <c r="F2532" s="8" t="s">
        <v>788</v>
      </c>
      <c r="G2532" s="8" t="s">
        <v>349</v>
      </c>
      <c r="H2532" s="8" t="s">
        <v>348</v>
      </c>
      <c r="I2532" s="17" t="s">
        <v>23131</v>
      </c>
      <c r="J2532" s="19" t="str">
        <f t="shared" si="273"/>
        <v>"res_ward_2531"</v>
      </c>
      <c r="K2532" t="str">
        <f t="shared" si="274"/>
        <v>"Phường Cẩm Thạch"</v>
      </c>
      <c r="L2532" t="str">
        <f t="shared" si="275"/>
        <v>"VN-22-195-06787"</v>
      </c>
      <c r="M2532" t="str">
        <f t="shared" si="276"/>
        <v>"Phường Cẩm Thạch - Thành phố Cẩm Phả - Tỉnh Quảng Ninh"</v>
      </c>
      <c r="N2532" t="str">
        <f t="shared" si="277"/>
        <v>"Phường Cẩm Thạch - Thành phố Cẩm Phả"</v>
      </c>
      <c r="O2532" t="str">
        <f>VLOOKUP(E2532,district_data,7,0)</f>
        <v>"res_district_195"</v>
      </c>
      <c r="P2532" t="str">
        <f t="shared" si="278"/>
        <v>"VN-22"</v>
      </c>
      <c r="Q2532" t="s">
        <v>1910</v>
      </c>
      <c r="R2532">
        <f t="shared" si="279"/>
        <v>0</v>
      </c>
    </row>
    <row r="2533" spans="1:18" ht="17" x14ac:dyDescent="0.15">
      <c r="A2533" s="8" t="s">
        <v>6737</v>
      </c>
      <c r="B2533" s="8" t="s">
        <v>6738</v>
      </c>
      <c r="C2533" s="8"/>
      <c r="D2533" s="8" t="s">
        <v>1915</v>
      </c>
      <c r="E2533" s="8" t="s">
        <v>787</v>
      </c>
      <c r="F2533" s="8" t="s">
        <v>788</v>
      </c>
      <c r="G2533" s="8" t="s">
        <v>349</v>
      </c>
      <c r="H2533" s="8" t="s">
        <v>348</v>
      </c>
      <c r="I2533" s="17" t="s">
        <v>23132</v>
      </c>
      <c r="J2533" s="19" t="str">
        <f t="shared" si="273"/>
        <v>"res_ward_2532"</v>
      </c>
      <c r="K2533" t="str">
        <f t="shared" si="274"/>
        <v>"Phường Cẩm Thành"</v>
      </c>
      <c r="L2533" t="str">
        <f t="shared" si="275"/>
        <v>"VN-22-195-06790"</v>
      </c>
      <c r="M2533" t="str">
        <f t="shared" si="276"/>
        <v>"Phường Cẩm Thành - Thành phố Cẩm Phả - Tỉnh Quảng Ninh"</v>
      </c>
      <c r="N2533" t="str">
        <f t="shared" si="277"/>
        <v>"Phường Cẩm Thành - Thành phố Cẩm Phả"</v>
      </c>
      <c r="O2533" t="str">
        <f>VLOOKUP(E2533,district_data,7,0)</f>
        <v>"res_district_195"</v>
      </c>
      <c r="P2533" t="str">
        <f t="shared" si="278"/>
        <v>"VN-22"</v>
      </c>
      <c r="Q2533" t="s">
        <v>1910</v>
      </c>
      <c r="R2533">
        <f t="shared" si="279"/>
        <v>0</v>
      </c>
    </row>
    <row r="2534" spans="1:18" ht="17" x14ac:dyDescent="0.15">
      <c r="A2534" s="8" t="s">
        <v>6739</v>
      </c>
      <c r="B2534" s="8" t="s">
        <v>6740</v>
      </c>
      <c r="C2534" s="8"/>
      <c r="D2534" s="8" t="s">
        <v>1915</v>
      </c>
      <c r="E2534" s="8" t="s">
        <v>787</v>
      </c>
      <c r="F2534" s="8" t="s">
        <v>788</v>
      </c>
      <c r="G2534" s="8" t="s">
        <v>349</v>
      </c>
      <c r="H2534" s="8" t="s">
        <v>348</v>
      </c>
      <c r="I2534" s="17" t="s">
        <v>23133</v>
      </c>
      <c r="J2534" s="19" t="str">
        <f t="shared" si="273"/>
        <v>"res_ward_2533"</v>
      </c>
      <c r="K2534" t="str">
        <f t="shared" si="274"/>
        <v>"Phường Cẩm Trung"</v>
      </c>
      <c r="L2534" t="str">
        <f t="shared" si="275"/>
        <v>"VN-22-195-06793"</v>
      </c>
      <c r="M2534" t="str">
        <f t="shared" si="276"/>
        <v>"Phường Cẩm Trung - Thành phố Cẩm Phả - Tỉnh Quảng Ninh"</v>
      </c>
      <c r="N2534" t="str">
        <f t="shared" si="277"/>
        <v>"Phường Cẩm Trung - Thành phố Cẩm Phả"</v>
      </c>
      <c r="O2534" t="str">
        <f>VLOOKUP(E2534,district_data,7,0)</f>
        <v>"res_district_195"</v>
      </c>
      <c r="P2534" t="str">
        <f t="shared" si="278"/>
        <v>"VN-22"</v>
      </c>
      <c r="Q2534" t="s">
        <v>1910</v>
      </c>
      <c r="R2534">
        <f t="shared" si="279"/>
        <v>0</v>
      </c>
    </row>
    <row r="2535" spans="1:18" ht="17" x14ac:dyDescent="0.15">
      <c r="A2535" s="8" t="s">
        <v>6741</v>
      </c>
      <c r="B2535" s="8" t="s">
        <v>6742</v>
      </c>
      <c r="C2535" s="8"/>
      <c r="D2535" s="8" t="s">
        <v>1915</v>
      </c>
      <c r="E2535" s="8" t="s">
        <v>787</v>
      </c>
      <c r="F2535" s="8" t="s">
        <v>788</v>
      </c>
      <c r="G2535" s="8" t="s">
        <v>349</v>
      </c>
      <c r="H2535" s="8" t="s">
        <v>348</v>
      </c>
      <c r="I2535" s="17" t="s">
        <v>23134</v>
      </c>
      <c r="J2535" s="19" t="str">
        <f t="shared" si="273"/>
        <v>"res_ward_2534"</v>
      </c>
      <c r="K2535" t="str">
        <f t="shared" si="274"/>
        <v>"Phường Cẩm Bình"</v>
      </c>
      <c r="L2535" t="str">
        <f t="shared" si="275"/>
        <v>"VN-22-195-06796"</v>
      </c>
      <c r="M2535" t="str">
        <f t="shared" si="276"/>
        <v>"Phường Cẩm Bình - Thành phố Cẩm Phả - Tỉnh Quảng Ninh"</v>
      </c>
      <c r="N2535" t="str">
        <f t="shared" si="277"/>
        <v>"Phường Cẩm Bình - Thành phố Cẩm Phả"</v>
      </c>
      <c r="O2535" t="str">
        <f>VLOOKUP(E2535,district_data,7,0)</f>
        <v>"res_district_195"</v>
      </c>
      <c r="P2535" t="str">
        <f t="shared" si="278"/>
        <v>"VN-22"</v>
      </c>
      <c r="Q2535" t="s">
        <v>1910</v>
      </c>
      <c r="R2535">
        <f t="shared" si="279"/>
        <v>0</v>
      </c>
    </row>
    <row r="2536" spans="1:18" ht="17" x14ac:dyDescent="0.15">
      <c r="A2536" s="8" t="s">
        <v>6743</v>
      </c>
      <c r="B2536" s="8" t="s">
        <v>2687</v>
      </c>
      <c r="C2536" s="8"/>
      <c r="D2536" s="8" t="s">
        <v>2174</v>
      </c>
      <c r="E2536" s="8" t="s">
        <v>787</v>
      </c>
      <c r="F2536" s="8" t="s">
        <v>788</v>
      </c>
      <c r="G2536" s="8" t="s">
        <v>349</v>
      </c>
      <c r="H2536" s="8" t="s">
        <v>348</v>
      </c>
      <c r="I2536" s="17" t="s">
        <v>23135</v>
      </c>
      <c r="J2536" s="19" t="str">
        <f t="shared" si="273"/>
        <v>"res_ward_2535"</v>
      </c>
      <c r="K2536" t="str">
        <f t="shared" si="274"/>
        <v>"Xã Cộng Hòa"</v>
      </c>
      <c r="L2536" t="str">
        <f t="shared" si="275"/>
        <v>"VN-22-195-06799"</v>
      </c>
      <c r="M2536" t="str">
        <f t="shared" si="276"/>
        <v>"Xã Cộng Hòa - Thành phố Cẩm Phả - Tỉnh Quảng Ninh"</v>
      </c>
      <c r="N2536" t="str">
        <f t="shared" si="277"/>
        <v>"Xã Cộng Hòa - Thành phố Cẩm Phả"</v>
      </c>
      <c r="O2536" t="str">
        <f>VLOOKUP(E2536,district_data,7,0)</f>
        <v>"res_district_195"</v>
      </c>
      <c r="P2536" t="str">
        <f t="shared" si="278"/>
        <v>"VN-22"</v>
      </c>
      <c r="Q2536" t="s">
        <v>1910</v>
      </c>
      <c r="R2536">
        <f t="shared" si="279"/>
        <v>1</v>
      </c>
    </row>
    <row r="2537" spans="1:18" ht="17" x14ac:dyDescent="0.15">
      <c r="A2537" s="8" t="s">
        <v>6744</v>
      </c>
      <c r="B2537" s="8" t="s">
        <v>6745</v>
      </c>
      <c r="C2537" s="8"/>
      <c r="D2537" s="8" t="s">
        <v>2174</v>
      </c>
      <c r="E2537" s="8" t="s">
        <v>787</v>
      </c>
      <c r="F2537" s="8" t="s">
        <v>788</v>
      </c>
      <c r="G2537" s="8" t="s">
        <v>349</v>
      </c>
      <c r="H2537" s="8" t="s">
        <v>348</v>
      </c>
      <c r="I2537" s="17" t="s">
        <v>23136</v>
      </c>
      <c r="J2537" s="19" t="str">
        <f t="shared" si="273"/>
        <v>"res_ward_2536"</v>
      </c>
      <c r="K2537" t="str">
        <f t="shared" si="274"/>
        <v>"Xã Cẩm Hải"</v>
      </c>
      <c r="L2537" t="str">
        <f t="shared" si="275"/>
        <v>"VN-22-195-06802"</v>
      </c>
      <c r="M2537" t="str">
        <f t="shared" si="276"/>
        <v>"Xã Cẩm Hải - Thành phố Cẩm Phả - Tỉnh Quảng Ninh"</v>
      </c>
      <c r="N2537" t="str">
        <f t="shared" si="277"/>
        <v>"Xã Cẩm Hải - Thành phố Cẩm Phả"</v>
      </c>
      <c r="O2537" t="str">
        <f>VLOOKUP(E2537,district_data,7,0)</f>
        <v>"res_district_195"</v>
      </c>
      <c r="P2537" t="str">
        <f t="shared" si="278"/>
        <v>"VN-22"</v>
      </c>
      <c r="Q2537" t="s">
        <v>1910</v>
      </c>
      <c r="R2537">
        <f t="shared" si="279"/>
        <v>1</v>
      </c>
    </row>
    <row r="2538" spans="1:18" ht="17" x14ac:dyDescent="0.15">
      <c r="A2538" s="8" t="s">
        <v>6746</v>
      </c>
      <c r="B2538" s="8" t="s">
        <v>6747</v>
      </c>
      <c r="C2538" s="8"/>
      <c r="D2538" s="8" t="s">
        <v>2174</v>
      </c>
      <c r="E2538" s="8" t="s">
        <v>787</v>
      </c>
      <c r="F2538" s="8" t="s">
        <v>788</v>
      </c>
      <c r="G2538" s="8" t="s">
        <v>349</v>
      </c>
      <c r="H2538" s="8" t="s">
        <v>348</v>
      </c>
      <c r="I2538" s="17" t="s">
        <v>23137</v>
      </c>
      <c r="J2538" s="19" t="str">
        <f t="shared" si="273"/>
        <v>"res_ward_2537"</v>
      </c>
      <c r="K2538" t="str">
        <f t="shared" si="274"/>
        <v>"Xã Dương Huy"</v>
      </c>
      <c r="L2538" t="str">
        <f t="shared" si="275"/>
        <v>"VN-22-195-06805"</v>
      </c>
      <c r="M2538" t="str">
        <f t="shared" si="276"/>
        <v>"Xã Dương Huy - Thành phố Cẩm Phả - Tỉnh Quảng Ninh"</v>
      </c>
      <c r="N2538" t="str">
        <f t="shared" si="277"/>
        <v>"Xã Dương Huy - Thành phố Cẩm Phả"</v>
      </c>
      <c r="O2538" t="str">
        <f>VLOOKUP(E2538,district_data,7,0)</f>
        <v>"res_district_195"</v>
      </c>
      <c r="P2538" t="str">
        <f t="shared" si="278"/>
        <v>"VN-22"</v>
      </c>
      <c r="Q2538" t="s">
        <v>1910</v>
      </c>
      <c r="R2538">
        <f t="shared" si="279"/>
        <v>1</v>
      </c>
    </row>
    <row r="2539" spans="1:18" ht="17" x14ac:dyDescent="0.15">
      <c r="A2539" s="8" t="s">
        <v>6748</v>
      </c>
      <c r="B2539" s="8" t="s">
        <v>6749</v>
      </c>
      <c r="C2539" s="8"/>
      <c r="D2539" s="8" t="s">
        <v>1915</v>
      </c>
      <c r="E2539" s="8" t="s">
        <v>789</v>
      </c>
      <c r="F2539" s="8" t="s">
        <v>790</v>
      </c>
      <c r="G2539" s="8" t="s">
        <v>349</v>
      </c>
      <c r="H2539" s="8" t="s">
        <v>348</v>
      </c>
      <c r="I2539" s="17" t="s">
        <v>23138</v>
      </c>
      <c r="J2539" s="19" t="str">
        <f t="shared" si="273"/>
        <v>"res_ward_2538"</v>
      </c>
      <c r="K2539" t="str">
        <f t="shared" si="274"/>
        <v>"Phường Vàng Danh"</v>
      </c>
      <c r="L2539" t="str">
        <f t="shared" si="275"/>
        <v>"VN-22-196-06808"</v>
      </c>
      <c r="M2539" t="str">
        <f t="shared" si="276"/>
        <v>"Phường Vàng Danh - Thành phố Uông Bí - Tỉnh Quảng Ninh"</v>
      </c>
      <c r="N2539" t="str">
        <f t="shared" si="277"/>
        <v>"Phường Vàng Danh - Thành phố Uông Bí"</v>
      </c>
      <c r="O2539" t="str">
        <f>VLOOKUP(E2539,district_data,7,0)</f>
        <v>"res_district_196"</v>
      </c>
      <c r="P2539" t="str">
        <f t="shared" si="278"/>
        <v>"VN-22"</v>
      </c>
      <c r="Q2539" t="s">
        <v>1910</v>
      </c>
      <c r="R2539">
        <f t="shared" si="279"/>
        <v>0</v>
      </c>
    </row>
    <row r="2540" spans="1:18" ht="17" x14ac:dyDescent="0.15">
      <c r="A2540" s="8" t="s">
        <v>6750</v>
      </c>
      <c r="B2540" s="8" t="s">
        <v>6751</v>
      </c>
      <c r="C2540" s="8"/>
      <c r="D2540" s="8" t="s">
        <v>1915</v>
      </c>
      <c r="E2540" s="8" t="s">
        <v>789</v>
      </c>
      <c r="F2540" s="8" t="s">
        <v>790</v>
      </c>
      <c r="G2540" s="8" t="s">
        <v>349</v>
      </c>
      <c r="H2540" s="8" t="s">
        <v>348</v>
      </c>
      <c r="I2540" s="17" t="s">
        <v>23139</v>
      </c>
      <c r="J2540" s="19" t="str">
        <f t="shared" si="273"/>
        <v>"res_ward_2539"</v>
      </c>
      <c r="K2540" t="str">
        <f t="shared" si="274"/>
        <v>"Phường Thanh Sơn"</v>
      </c>
      <c r="L2540" t="str">
        <f t="shared" si="275"/>
        <v>"VN-22-196-06811"</v>
      </c>
      <c r="M2540" t="str">
        <f t="shared" si="276"/>
        <v>"Phường Thanh Sơn - Thành phố Uông Bí - Tỉnh Quảng Ninh"</v>
      </c>
      <c r="N2540" t="str">
        <f t="shared" si="277"/>
        <v>"Phường Thanh Sơn - Thành phố Uông Bí"</v>
      </c>
      <c r="O2540" t="str">
        <f>VLOOKUP(E2540,district_data,7,0)</f>
        <v>"res_district_196"</v>
      </c>
      <c r="P2540" t="str">
        <f t="shared" si="278"/>
        <v>"VN-22"</v>
      </c>
      <c r="Q2540" t="s">
        <v>1910</v>
      </c>
      <c r="R2540">
        <f t="shared" si="279"/>
        <v>0</v>
      </c>
    </row>
    <row r="2541" spans="1:18" ht="17" x14ac:dyDescent="0.15">
      <c r="A2541" s="8" t="s">
        <v>6752</v>
      </c>
      <c r="B2541" s="8" t="s">
        <v>6227</v>
      </c>
      <c r="C2541" s="8"/>
      <c r="D2541" s="8" t="s">
        <v>1915</v>
      </c>
      <c r="E2541" s="8" t="s">
        <v>789</v>
      </c>
      <c r="F2541" s="8" t="s">
        <v>790</v>
      </c>
      <c r="G2541" s="8" t="s">
        <v>349</v>
      </c>
      <c r="H2541" s="8" t="s">
        <v>348</v>
      </c>
      <c r="I2541" s="17" t="s">
        <v>23140</v>
      </c>
      <c r="J2541" s="19" t="str">
        <f t="shared" si="273"/>
        <v>"res_ward_2540"</v>
      </c>
      <c r="K2541" t="str">
        <f t="shared" si="274"/>
        <v>"Phường Bắc Sơn"</v>
      </c>
      <c r="L2541" t="str">
        <f t="shared" si="275"/>
        <v>"VN-22-196-06814"</v>
      </c>
      <c r="M2541" t="str">
        <f t="shared" si="276"/>
        <v>"Phường Bắc Sơn - Thành phố Uông Bí - Tỉnh Quảng Ninh"</v>
      </c>
      <c r="N2541" t="str">
        <f t="shared" si="277"/>
        <v>"Phường Bắc Sơn - Thành phố Uông Bí"</v>
      </c>
      <c r="O2541" t="str">
        <f>VLOOKUP(E2541,district_data,7,0)</f>
        <v>"res_district_196"</v>
      </c>
      <c r="P2541" t="str">
        <f t="shared" si="278"/>
        <v>"VN-22"</v>
      </c>
      <c r="Q2541" t="s">
        <v>1910</v>
      </c>
      <c r="R2541">
        <f t="shared" si="279"/>
        <v>0</v>
      </c>
    </row>
    <row r="2542" spans="1:18" ht="17" x14ac:dyDescent="0.15">
      <c r="A2542" s="8" t="s">
        <v>6753</v>
      </c>
      <c r="B2542" s="8" t="s">
        <v>2066</v>
      </c>
      <c r="C2542" s="8"/>
      <c r="D2542" s="8" t="s">
        <v>1915</v>
      </c>
      <c r="E2542" s="8" t="s">
        <v>789</v>
      </c>
      <c r="F2542" s="8" t="s">
        <v>790</v>
      </c>
      <c r="G2542" s="8" t="s">
        <v>349</v>
      </c>
      <c r="H2542" s="8" t="s">
        <v>348</v>
      </c>
      <c r="I2542" s="17" t="s">
        <v>23141</v>
      </c>
      <c r="J2542" s="19" t="str">
        <f t="shared" si="273"/>
        <v>"res_ward_2541"</v>
      </c>
      <c r="K2542" t="str">
        <f t="shared" si="274"/>
        <v>"Phường Quang Trung"</v>
      </c>
      <c r="L2542" t="str">
        <f t="shared" si="275"/>
        <v>"VN-22-196-06817"</v>
      </c>
      <c r="M2542" t="str">
        <f t="shared" si="276"/>
        <v>"Phường Quang Trung - Thành phố Uông Bí - Tỉnh Quảng Ninh"</v>
      </c>
      <c r="N2542" t="str">
        <f t="shared" si="277"/>
        <v>"Phường Quang Trung - Thành phố Uông Bí"</v>
      </c>
      <c r="O2542" t="str">
        <f>VLOOKUP(E2542,district_data,7,0)</f>
        <v>"res_district_196"</v>
      </c>
      <c r="P2542" t="str">
        <f t="shared" si="278"/>
        <v>"VN-22"</v>
      </c>
      <c r="Q2542" t="s">
        <v>1910</v>
      </c>
      <c r="R2542">
        <f t="shared" si="279"/>
        <v>0</v>
      </c>
    </row>
    <row r="2543" spans="1:18" ht="17" x14ac:dyDescent="0.15">
      <c r="A2543" s="8" t="s">
        <v>6754</v>
      </c>
      <c r="B2543" s="8" t="s">
        <v>5975</v>
      </c>
      <c r="C2543" s="8"/>
      <c r="D2543" s="8" t="s">
        <v>1915</v>
      </c>
      <c r="E2543" s="8" t="s">
        <v>789</v>
      </c>
      <c r="F2543" s="8" t="s">
        <v>790</v>
      </c>
      <c r="G2543" s="8" t="s">
        <v>349</v>
      </c>
      <c r="H2543" s="8" t="s">
        <v>348</v>
      </c>
      <c r="I2543" s="17" t="s">
        <v>23142</v>
      </c>
      <c r="J2543" s="19" t="str">
        <f t="shared" si="273"/>
        <v>"res_ward_2542"</v>
      </c>
      <c r="K2543" t="str">
        <f t="shared" si="274"/>
        <v>"Phường Trưng Vương"</v>
      </c>
      <c r="L2543" t="str">
        <f t="shared" si="275"/>
        <v>"VN-22-196-06820"</v>
      </c>
      <c r="M2543" t="str">
        <f t="shared" si="276"/>
        <v>"Phường Trưng Vương - Thành phố Uông Bí - Tỉnh Quảng Ninh"</v>
      </c>
      <c r="N2543" t="str">
        <f t="shared" si="277"/>
        <v>"Phường Trưng Vương - Thành phố Uông Bí"</v>
      </c>
      <c r="O2543" t="str">
        <f>VLOOKUP(E2543,district_data,7,0)</f>
        <v>"res_district_196"</v>
      </c>
      <c r="P2543" t="str">
        <f t="shared" si="278"/>
        <v>"VN-22"</v>
      </c>
      <c r="Q2543" t="s">
        <v>1910</v>
      </c>
      <c r="R2543">
        <f t="shared" si="279"/>
        <v>0</v>
      </c>
    </row>
    <row r="2544" spans="1:18" ht="17" x14ac:dyDescent="0.15">
      <c r="A2544" s="8" t="s">
        <v>6755</v>
      </c>
      <c r="B2544" s="8" t="s">
        <v>6756</v>
      </c>
      <c r="C2544" s="8"/>
      <c r="D2544" s="8" t="s">
        <v>1915</v>
      </c>
      <c r="E2544" s="8" t="s">
        <v>789</v>
      </c>
      <c r="F2544" s="8" t="s">
        <v>790</v>
      </c>
      <c r="G2544" s="8" t="s">
        <v>349</v>
      </c>
      <c r="H2544" s="8" t="s">
        <v>348</v>
      </c>
      <c r="I2544" s="17" t="s">
        <v>23143</v>
      </c>
      <c r="J2544" s="19" t="str">
        <f t="shared" si="273"/>
        <v>"res_ward_2543"</v>
      </c>
      <c r="K2544" t="str">
        <f t="shared" si="274"/>
        <v>"Phường Nam Khê"</v>
      </c>
      <c r="L2544" t="str">
        <f t="shared" si="275"/>
        <v>"VN-22-196-06823"</v>
      </c>
      <c r="M2544" t="str">
        <f t="shared" si="276"/>
        <v>"Phường Nam Khê - Thành phố Uông Bí - Tỉnh Quảng Ninh"</v>
      </c>
      <c r="N2544" t="str">
        <f t="shared" si="277"/>
        <v>"Phường Nam Khê - Thành phố Uông Bí"</v>
      </c>
      <c r="O2544" t="str">
        <f>VLOOKUP(E2544,district_data,7,0)</f>
        <v>"res_district_196"</v>
      </c>
      <c r="P2544" t="str">
        <f t="shared" si="278"/>
        <v>"VN-22"</v>
      </c>
      <c r="Q2544" t="s">
        <v>1910</v>
      </c>
      <c r="R2544">
        <f t="shared" si="279"/>
        <v>0</v>
      </c>
    </row>
    <row r="2545" spans="1:18" ht="17" x14ac:dyDescent="0.15">
      <c r="A2545" s="8" t="s">
        <v>6757</v>
      </c>
      <c r="B2545" s="8" t="s">
        <v>6758</v>
      </c>
      <c r="C2545" s="8"/>
      <c r="D2545" s="8" t="s">
        <v>1915</v>
      </c>
      <c r="E2545" s="8" t="s">
        <v>789</v>
      </c>
      <c r="F2545" s="8" t="s">
        <v>790</v>
      </c>
      <c r="G2545" s="8" t="s">
        <v>349</v>
      </c>
      <c r="H2545" s="8" t="s">
        <v>348</v>
      </c>
      <c r="I2545" s="17" t="s">
        <v>23144</v>
      </c>
      <c r="J2545" s="19" t="str">
        <f t="shared" si="273"/>
        <v>"res_ward_2544"</v>
      </c>
      <c r="K2545" t="str">
        <f t="shared" si="274"/>
        <v>"Phường Yên Thanh"</v>
      </c>
      <c r="L2545" t="str">
        <f t="shared" si="275"/>
        <v>"VN-22-196-06826"</v>
      </c>
      <c r="M2545" t="str">
        <f t="shared" si="276"/>
        <v>"Phường Yên Thanh - Thành phố Uông Bí - Tỉnh Quảng Ninh"</v>
      </c>
      <c r="N2545" t="str">
        <f t="shared" si="277"/>
        <v>"Phường Yên Thanh - Thành phố Uông Bí"</v>
      </c>
      <c r="O2545" t="str">
        <f>VLOOKUP(E2545,district_data,7,0)</f>
        <v>"res_district_196"</v>
      </c>
      <c r="P2545" t="str">
        <f t="shared" si="278"/>
        <v>"VN-22"</v>
      </c>
      <c r="Q2545" t="s">
        <v>1910</v>
      </c>
      <c r="R2545">
        <f t="shared" si="279"/>
        <v>0</v>
      </c>
    </row>
    <row r="2546" spans="1:18" ht="17" x14ac:dyDescent="0.15">
      <c r="A2546" s="8" t="s">
        <v>6759</v>
      </c>
      <c r="B2546" s="8" t="s">
        <v>6760</v>
      </c>
      <c r="C2546" s="8"/>
      <c r="D2546" s="8" t="s">
        <v>2174</v>
      </c>
      <c r="E2546" s="8" t="s">
        <v>789</v>
      </c>
      <c r="F2546" s="8" t="s">
        <v>790</v>
      </c>
      <c r="G2546" s="8" t="s">
        <v>349</v>
      </c>
      <c r="H2546" s="8" t="s">
        <v>348</v>
      </c>
      <c r="I2546" s="17" t="s">
        <v>23145</v>
      </c>
      <c r="J2546" s="19" t="str">
        <f t="shared" si="273"/>
        <v>"res_ward_2545"</v>
      </c>
      <c r="K2546" t="str">
        <f t="shared" si="274"/>
        <v>"Xã Thượng Yên Công"</v>
      </c>
      <c r="L2546" t="str">
        <f t="shared" si="275"/>
        <v>"VN-22-196-06829"</v>
      </c>
      <c r="M2546" t="str">
        <f t="shared" si="276"/>
        <v>"Xã Thượng Yên Công - Thành phố Uông Bí - Tỉnh Quảng Ninh"</v>
      </c>
      <c r="N2546" t="str">
        <f t="shared" si="277"/>
        <v>"Xã Thượng Yên Công - Thành phố Uông Bí"</v>
      </c>
      <c r="O2546" t="str">
        <f>VLOOKUP(E2546,district_data,7,0)</f>
        <v>"res_district_196"</v>
      </c>
      <c r="P2546" t="str">
        <f t="shared" si="278"/>
        <v>"VN-22"</v>
      </c>
      <c r="Q2546" t="s">
        <v>1910</v>
      </c>
      <c r="R2546">
        <f t="shared" si="279"/>
        <v>1</v>
      </c>
    </row>
    <row r="2547" spans="1:18" ht="17" x14ac:dyDescent="0.15">
      <c r="A2547" s="8" t="s">
        <v>6761</v>
      </c>
      <c r="B2547" s="8" t="s">
        <v>6762</v>
      </c>
      <c r="C2547" s="8"/>
      <c r="D2547" s="8" t="s">
        <v>1915</v>
      </c>
      <c r="E2547" s="8" t="s">
        <v>789</v>
      </c>
      <c r="F2547" s="8" t="s">
        <v>790</v>
      </c>
      <c r="G2547" s="8" t="s">
        <v>349</v>
      </c>
      <c r="H2547" s="8" t="s">
        <v>348</v>
      </c>
      <c r="I2547" s="17" t="s">
        <v>23146</v>
      </c>
      <c r="J2547" s="19" t="str">
        <f t="shared" si="273"/>
        <v>"res_ward_2546"</v>
      </c>
      <c r="K2547" t="str">
        <f t="shared" si="274"/>
        <v>"Phường Phương Đông"</v>
      </c>
      <c r="L2547" t="str">
        <f t="shared" si="275"/>
        <v>"VN-22-196-06832"</v>
      </c>
      <c r="M2547" t="str">
        <f t="shared" si="276"/>
        <v>"Phường Phương Đông - Thành phố Uông Bí - Tỉnh Quảng Ninh"</v>
      </c>
      <c r="N2547" t="str">
        <f t="shared" si="277"/>
        <v>"Phường Phương Đông - Thành phố Uông Bí"</v>
      </c>
      <c r="O2547" t="str">
        <f>VLOOKUP(E2547,district_data,7,0)</f>
        <v>"res_district_196"</v>
      </c>
      <c r="P2547" t="str">
        <f t="shared" si="278"/>
        <v>"VN-22"</v>
      </c>
      <c r="Q2547" t="s">
        <v>1910</v>
      </c>
      <c r="R2547">
        <f t="shared" si="279"/>
        <v>0</v>
      </c>
    </row>
    <row r="2548" spans="1:18" ht="17" x14ac:dyDescent="0.15">
      <c r="A2548" s="8" t="s">
        <v>6763</v>
      </c>
      <c r="B2548" s="8" t="s">
        <v>6764</v>
      </c>
      <c r="C2548" s="8"/>
      <c r="D2548" s="8" t="s">
        <v>1915</v>
      </c>
      <c r="E2548" s="8" t="s">
        <v>789</v>
      </c>
      <c r="F2548" s="8" t="s">
        <v>790</v>
      </c>
      <c r="G2548" s="8" t="s">
        <v>349</v>
      </c>
      <c r="H2548" s="8" t="s">
        <v>348</v>
      </c>
      <c r="I2548" s="17" t="s">
        <v>23147</v>
      </c>
      <c r="J2548" s="19" t="str">
        <f t="shared" si="273"/>
        <v>"res_ward_2547"</v>
      </c>
      <c r="K2548" t="str">
        <f t="shared" si="274"/>
        <v>"Phường Phương Nam"</v>
      </c>
      <c r="L2548" t="str">
        <f t="shared" si="275"/>
        <v>"VN-22-196-06835"</v>
      </c>
      <c r="M2548" t="str">
        <f t="shared" si="276"/>
        <v>"Phường Phương Nam - Thành phố Uông Bí - Tỉnh Quảng Ninh"</v>
      </c>
      <c r="N2548" t="str">
        <f t="shared" si="277"/>
        <v>"Phường Phương Nam - Thành phố Uông Bí"</v>
      </c>
      <c r="O2548" t="str">
        <f>VLOOKUP(E2548,district_data,7,0)</f>
        <v>"res_district_196"</v>
      </c>
      <c r="P2548" t="str">
        <f t="shared" si="278"/>
        <v>"VN-22"</v>
      </c>
      <c r="Q2548" t="s">
        <v>1910</v>
      </c>
      <c r="R2548">
        <f t="shared" si="279"/>
        <v>0</v>
      </c>
    </row>
    <row r="2549" spans="1:18" ht="17" x14ac:dyDescent="0.15">
      <c r="A2549" s="8" t="s">
        <v>6765</v>
      </c>
      <c r="B2549" s="8" t="s">
        <v>6766</v>
      </c>
      <c r="C2549" s="8"/>
      <c r="D2549" s="8" t="s">
        <v>2171</v>
      </c>
      <c r="E2549" s="8" t="s">
        <v>791</v>
      </c>
      <c r="F2549" s="8" t="s">
        <v>792</v>
      </c>
      <c r="G2549" s="8" t="s">
        <v>349</v>
      </c>
      <c r="H2549" s="8" t="s">
        <v>348</v>
      </c>
      <c r="I2549" s="17" t="s">
        <v>23148</v>
      </c>
      <c r="J2549" s="19" t="str">
        <f t="shared" si="273"/>
        <v>"res_ward_2548"</v>
      </c>
      <c r="K2549" t="str">
        <f t="shared" si="274"/>
        <v>"Thị trấn Bình Liêu"</v>
      </c>
      <c r="L2549" t="str">
        <f t="shared" si="275"/>
        <v>"VN-22-198-06838"</v>
      </c>
      <c r="M2549" t="str">
        <f t="shared" si="276"/>
        <v>"Thị trấn Bình Liêu - Huyện Bình Liêu - Tỉnh Quảng Ninh"</v>
      </c>
      <c r="N2549" t="str">
        <f t="shared" si="277"/>
        <v>"Thị trấn Bình Liêu - Huyện Bình Liêu"</v>
      </c>
      <c r="O2549" t="str">
        <f>VLOOKUP(E2549,district_data,7,0)</f>
        <v>"res_district_198"</v>
      </c>
      <c r="P2549" t="str">
        <f t="shared" si="278"/>
        <v>"VN-22"</v>
      </c>
      <c r="Q2549" t="s">
        <v>1910</v>
      </c>
      <c r="R2549">
        <f t="shared" si="279"/>
        <v>2</v>
      </c>
    </row>
    <row r="2550" spans="1:18" ht="17" x14ac:dyDescent="0.15">
      <c r="A2550" s="8" t="s">
        <v>6767</v>
      </c>
      <c r="B2550" s="8" t="s">
        <v>6768</v>
      </c>
      <c r="C2550" s="8"/>
      <c r="D2550" s="8" t="s">
        <v>2174</v>
      </c>
      <c r="E2550" s="8" t="s">
        <v>791</v>
      </c>
      <c r="F2550" s="8" t="s">
        <v>792</v>
      </c>
      <c r="G2550" s="8" t="s">
        <v>349</v>
      </c>
      <c r="H2550" s="8" t="s">
        <v>348</v>
      </c>
      <c r="I2550" s="17" t="s">
        <v>23149</v>
      </c>
      <c r="J2550" s="19" t="str">
        <f t="shared" si="273"/>
        <v>"res_ward_2549"</v>
      </c>
      <c r="K2550" t="str">
        <f t="shared" si="274"/>
        <v>"Xã Hoành Mô"</v>
      </c>
      <c r="L2550" t="str">
        <f t="shared" si="275"/>
        <v>"VN-22-198-06841"</v>
      </c>
      <c r="M2550" t="str">
        <f t="shared" si="276"/>
        <v>"Xã Hoành Mô - Huyện Bình Liêu - Tỉnh Quảng Ninh"</v>
      </c>
      <c r="N2550" t="str">
        <f t="shared" si="277"/>
        <v>"Xã Hoành Mô - Huyện Bình Liêu"</v>
      </c>
      <c r="O2550" t="str">
        <f>VLOOKUP(E2550,district_data,7,0)</f>
        <v>"res_district_198"</v>
      </c>
      <c r="P2550" t="str">
        <f t="shared" si="278"/>
        <v>"VN-22"</v>
      </c>
      <c r="Q2550" t="s">
        <v>1910</v>
      </c>
      <c r="R2550">
        <f t="shared" si="279"/>
        <v>1</v>
      </c>
    </row>
    <row r="2551" spans="1:18" ht="17" x14ac:dyDescent="0.15">
      <c r="A2551" s="8" t="s">
        <v>6769</v>
      </c>
      <c r="B2551" s="8" t="s">
        <v>3024</v>
      </c>
      <c r="C2551" s="8"/>
      <c r="D2551" s="8" t="s">
        <v>2174</v>
      </c>
      <c r="E2551" s="8" t="s">
        <v>791</v>
      </c>
      <c r="F2551" s="8" t="s">
        <v>792</v>
      </c>
      <c r="G2551" s="8" t="s">
        <v>349</v>
      </c>
      <c r="H2551" s="8" t="s">
        <v>348</v>
      </c>
      <c r="I2551" s="17" t="s">
        <v>23150</v>
      </c>
      <c r="J2551" s="19" t="str">
        <f t="shared" si="273"/>
        <v>"res_ward_2550"</v>
      </c>
      <c r="K2551" t="str">
        <f t="shared" si="274"/>
        <v>"Xã Đồng Tâm"</v>
      </c>
      <c r="L2551" t="str">
        <f t="shared" si="275"/>
        <v>"VN-22-198-06844"</v>
      </c>
      <c r="M2551" t="str">
        <f t="shared" si="276"/>
        <v>"Xã Đồng Tâm - Huyện Bình Liêu - Tỉnh Quảng Ninh"</v>
      </c>
      <c r="N2551" t="str">
        <f t="shared" si="277"/>
        <v>"Xã Đồng Tâm - Huyện Bình Liêu"</v>
      </c>
      <c r="O2551" t="str">
        <f>VLOOKUP(E2551,district_data,7,0)</f>
        <v>"res_district_198"</v>
      </c>
      <c r="P2551" t="str">
        <f t="shared" si="278"/>
        <v>"VN-22"</v>
      </c>
      <c r="Q2551" t="s">
        <v>1910</v>
      </c>
      <c r="R2551">
        <f t="shared" si="279"/>
        <v>1</v>
      </c>
    </row>
    <row r="2552" spans="1:18" ht="17" x14ac:dyDescent="0.15">
      <c r="A2552" s="8" t="s">
        <v>6770</v>
      </c>
      <c r="B2552" s="8" t="s">
        <v>6771</v>
      </c>
      <c r="C2552" s="8"/>
      <c r="D2552" s="8" t="s">
        <v>2174</v>
      </c>
      <c r="E2552" s="8" t="s">
        <v>791</v>
      </c>
      <c r="F2552" s="8" t="s">
        <v>792</v>
      </c>
      <c r="G2552" s="8" t="s">
        <v>349</v>
      </c>
      <c r="H2552" s="8" t="s">
        <v>348</v>
      </c>
      <c r="I2552" s="17" t="s">
        <v>23151</v>
      </c>
      <c r="J2552" s="19" t="str">
        <f t="shared" si="273"/>
        <v>"res_ward_2551"</v>
      </c>
      <c r="K2552" t="str">
        <f t="shared" si="274"/>
        <v>"Xã Đồng Văn"</v>
      </c>
      <c r="L2552" t="str">
        <f t="shared" si="275"/>
        <v>"VN-22-198-06847"</v>
      </c>
      <c r="M2552" t="str">
        <f t="shared" si="276"/>
        <v>"Xã Đồng Văn - Huyện Bình Liêu - Tỉnh Quảng Ninh"</v>
      </c>
      <c r="N2552" t="str">
        <f t="shared" si="277"/>
        <v>"Xã Đồng Văn - Huyện Bình Liêu"</v>
      </c>
      <c r="O2552" t="str">
        <f>VLOOKUP(E2552,district_data,7,0)</f>
        <v>"res_district_198"</v>
      </c>
      <c r="P2552" t="str">
        <f t="shared" si="278"/>
        <v>"VN-22"</v>
      </c>
      <c r="Q2552" t="s">
        <v>1910</v>
      </c>
      <c r="R2552">
        <f t="shared" si="279"/>
        <v>1</v>
      </c>
    </row>
    <row r="2553" spans="1:18" ht="17" x14ac:dyDescent="0.15">
      <c r="A2553" s="8" t="s">
        <v>6772</v>
      </c>
      <c r="B2553" s="8" t="s">
        <v>6773</v>
      </c>
      <c r="C2553" s="8"/>
      <c r="D2553" s="8" t="s">
        <v>2174</v>
      </c>
      <c r="E2553" s="8" t="s">
        <v>791</v>
      </c>
      <c r="F2553" s="8" t="s">
        <v>792</v>
      </c>
      <c r="G2553" s="8" t="s">
        <v>349</v>
      </c>
      <c r="H2553" s="8" t="s">
        <v>348</v>
      </c>
      <c r="I2553" s="17" t="s">
        <v>23152</v>
      </c>
      <c r="J2553" s="19" t="str">
        <f t="shared" si="273"/>
        <v>"res_ward_2552"</v>
      </c>
      <c r="K2553" t="str">
        <f t="shared" si="274"/>
        <v>"Xã Vô Ngại"</v>
      </c>
      <c r="L2553" t="str">
        <f t="shared" si="275"/>
        <v>"VN-22-198-06853"</v>
      </c>
      <c r="M2553" t="str">
        <f t="shared" si="276"/>
        <v>"Xã Vô Ngại - Huyện Bình Liêu - Tỉnh Quảng Ninh"</v>
      </c>
      <c r="N2553" t="str">
        <f t="shared" si="277"/>
        <v>"Xã Vô Ngại - Huyện Bình Liêu"</v>
      </c>
      <c r="O2553" t="str">
        <f>VLOOKUP(E2553,district_data,7,0)</f>
        <v>"res_district_198"</v>
      </c>
      <c r="P2553" t="str">
        <f t="shared" si="278"/>
        <v>"VN-22"</v>
      </c>
      <c r="Q2553" t="s">
        <v>1910</v>
      </c>
      <c r="R2553">
        <f t="shared" si="279"/>
        <v>1</v>
      </c>
    </row>
    <row r="2554" spans="1:18" ht="17" x14ac:dyDescent="0.15">
      <c r="A2554" s="8" t="s">
        <v>6774</v>
      </c>
      <c r="B2554" s="8" t="s">
        <v>6775</v>
      </c>
      <c r="C2554" s="8"/>
      <c r="D2554" s="8" t="s">
        <v>2174</v>
      </c>
      <c r="E2554" s="8" t="s">
        <v>791</v>
      </c>
      <c r="F2554" s="8" t="s">
        <v>792</v>
      </c>
      <c r="G2554" s="8" t="s">
        <v>349</v>
      </c>
      <c r="H2554" s="8" t="s">
        <v>348</v>
      </c>
      <c r="I2554" s="17" t="s">
        <v>23153</v>
      </c>
      <c r="J2554" s="19" t="str">
        <f t="shared" si="273"/>
        <v>"res_ward_2553"</v>
      </c>
      <c r="K2554" t="str">
        <f t="shared" si="274"/>
        <v>"Xã Lục Hồn"</v>
      </c>
      <c r="L2554" t="str">
        <f t="shared" si="275"/>
        <v>"VN-22-198-06856"</v>
      </c>
      <c r="M2554" t="str">
        <f t="shared" si="276"/>
        <v>"Xã Lục Hồn - Huyện Bình Liêu - Tỉnh Quảng Ninh"</v>
      </c>
      <c r="N2554" t="str">
        <f t="shared" si="277"/>
        <v>"Xã Lục Hồn - Huyện Bình Liêu"</v>
      </c>
      <c r="O2554" t="str">
        <f>VLOOKUP(E2554,district_data,7,0)</f>
        <v>"res_district_198"</v>
      </c>
      <c r="P2554" t="str">
        <f t="shared" si="278"/>
        <v>"VN-22"</v>
      </c>
      <c r="Q2554" t="s">
        <v>1910</v>
      </c>
      <c r="R2554">
        <f t="shared" si="279"/>
        <v>1</v>
      </c>
    </row>
    <row r="2555" spans="1:18" ht="17" x14ac:dyDescent="0.15">
      <c r="A2555" s="8" t="s">
        <v>6776</v>
      </c>
      <c r="B2555" s="8" t="s">
        <v>6777</v>
      </c>
      <c r="C2555" s="8"/>
      <c r="D2555" s="8" t="s">
        <v>2174</v>
      </c>
      <c r="E2555" s="8" t="s">
        <v>791</v>
      </c>
      <c r="F2555" s="8" t="s">
        <v>792</v>
      </c>
      <c r="G2555" s="8" t="s">
        <v>349</v>
      </c>
      <c r="H2555" s="8" t="s">
        <v>348</v>
      </c>
      <c r="I2555" s="17" t="s">
        <v>23154</v>
      </c>
      <c r="J2555" s="19" t="str">
        <f t="shared" si="273"/>
        <v>"res_ward_2554"</v>
      </c>
      <c r="K2555" t="str">
        <f t="shared" si="274"/>
        <v>"Xã Húc Động"</v>
      </c>
      <c r="L2555" t="str">
        <f t="shared" si="275"/>
        <v>"VN-22-198-06859"</v>
      </c>
      <c r="M2555" t="str">
        <f t="shared" si="276"/>
        <v>"Xã Húc Động - Huyện Bình Liêu - Tỉnh Quảng Ninh"</v>
      </c>
      <c r="N2555" t="str">
        <f t="shared" si="277"/>
        <v>"Xã Húc Động - Huyện Bình Liêu"</v>
      </c>
      <c r="O2555" t="str">
        <f>VLOOKUP(E2555,district_data,7,0)</f>
        <v>"res_district_198"</v>
      </c>
      <c r="P2555" t="str">
        <f t="shared" si="278"/>
        <v>"VN-22"</v>
      </c>
      <c r="Q2555" t="s">
        <v>1910</v>
      </c>
      <c r="R2555">
        <f t="shared" si="279"/>
        <v>1</v>
      </c>
    </row>
    <row r="2556" spans="1:18" ht="17" x14ac:dyDescent="0.15">
      <c r="A2556" s="8" t="s">
        <v>6778</v>
      </c>
      <c r="B2556" s="8" t="s">
        <v>6779</v>
      </c>
      <c r="C2556" s="8"/>
      <c r="D2556" s="8" t="s">
        <v>2171</v>
      </c>
      <c r="E2556" s="8" t="s">
        <v>793</v>
      </c>
      <c r="F2556" s="8" t="s">
        <v>794</v>
      </c>
      <c r="G2556" s="8" t="s">
        <v>349</v>
      </c>
      <c r="H2556" s="8" t="s">
        <v>348</v>
      </c>
      <c r="I2556" s="17" t="s">
        <v>23155</v>
      </c>
      <c r="J2556" s="19" t="str">
        <f t="shared" si="273"/>
        <v>"res_ward_2555"</v>
      </c>
      <c r="K2556" t="str">
        <f t="shared" si="274"/>
        <v>"Thị trấn Tiên Yên"</v>
      </c>
      <c r="L2556" t="str">
        <f t="shared" si="275"/>
        <v>"VN-22-199-06862"</v>
      </c>
      <c r="M2556" t="str">
        <f t="shared" si="276"/>
        <v>"Thị trấn Tiên Yên - Huyện Tiên Yên - Tỉnh Quảng Ninh"</v>
      </c>
      <c r="N2556" t="str">
        <f t="shared" si="277"/>
        <v>"Thị trấn Tiên Yên - Huyện Tiên Yên"</v>
      </c>
      <c r="O2556" t="str">
        <f>VLOOKUP(E2556,district_data,7,0)</f>
        <v>"res_district_199"</v>
      </c>
      <c r="P2556" t="str">
        <f t="shared" si="278"/>
        <v>"VN-22"</v>
      </c>
      <c r="Q2556" t="s">
        <v>1910</v>
      </c>
      <c r="R2556">
        <f t="shared" si="279"/>
        <v>2</v>
      </c>
    </row>
    <row r="2557" spans="1:18" ht="17" x14ac:dyDescent="0.15">
      <c r="A2557" s="8" t="s">
        <v>6780</v>
      </c>
      <c r="B2557" s="8" t="s">
        <v>6781</v>
      </c>
      <c r="C2557" s="8"/>
      <c r="D2557" s="8" t="s">
        <v>2174</v>
      </c>
      <c r="E2557" s="8" t="s">
        <v>793</v>
      </c>
      <c r="F2557" s="8" t="s">
        <v>794</v>
      </c>
      <c r="G2557" s="8" t="s">
        <v>349</v>
      </c>
      <c r="H2557" s="8" t="s">
        <v>348</v>
      </c>
      <c r="I2557" s="17" t="s">
        <v>23156</v>
      </c>
      <c r="J2557" s="19" t="str">
        <f t="shared" si="273"/>
        <v>"res_ward_2556"</v>
      </c>
      <c r="K2557" t="str">
        <f t="shared" si="274"/>
        <v>"Xã Hà Lâu"</v>
      </c>
      <c r="L2557" t="str">
        <f t="shared" si="275"/>
        <v>"VN-22-199-06865"</v>
      </c>
      <c r="M2557" t="str">
        <f t="shared" si="276"/>
        <v>"Xã Hà Lâu - Huyện Tiên Yên - Tỉnh Quảng Ninh"</v>
      </c>
      <c r="N2557" t="str">
        <f t="shared" si="277"/>
        <v>"Xã Hà Lâu - Huyện Tiên Yên"</v>
      </c>
      <c r="O2557" t="str">
        <f>VLOOKUP(E2557,district_data,7,0)</f>
        <v>"res_district_199"</v>
      </c>
      <c r="P2557" t="str">
        <f t="shared" si="278"/>
        <v>"VN-22"</v>
      </c>
      <c r="Q2557" t="s">
        <v>1910</v>
      </c>
      <c r="R2557">
        <f t="shared" si="279"/>
        <v>1</v>
      </c>
    </row>
    <row r="2558" spans="1:18" ht="17" x14ac:dyDescent="0.15">
      <c r="A2558" s="8" t="s">
        <v>6782</v>
      </c>
      <c r="B2558" s="8" t="s">
        <v>6783</v>
      </c>
      <c r="C2558" s="8"/>
      <c r="D2558" s="8" t="s">
        <v>2174</v>
      </c>
      <c r="E2558" s="8" t="s">
        <v>793</v>
      </c>
      <c r="F2558" s="8" t="s">
        <v>794</v>
      </c>
      <c r="G2558" s="8" t="s">
        <v>349</v>
      </c>
      <c r="H2558" s="8" t="s">
        <v>348</v>
      </c>
      <c r="I2558" s="17" t="s">
        <v>23157</v>
      </c>
      <c r="J2558" s="19" t="str">
        <f t="shared" si="273"/>
        <v>"res_ward_2557"</v>
      </c>
      <c r="K2558" t="str">
        <f t="shared" si="274"/>
        <v>"Xã Đại Dực"</v>
      </c>
      <c r="L2558" t="str">
        <f t="shared" si="275"/>
        <v>"VN-22-199-06868"</v>
      </c>
      <c r="M2558" t="str">
        <f t="shared" si="276"/>
        <v>"Xã Đại Dực - Huyện Tiên Yên - Tỉnh Quảng Ninh"</v>
      </c>
      <c r="N2558" t="str">
        <f t="shared" si="277"/>
        <v>"Xã Đại Dực - Huyện Tiên Yên"</v>
      </c>
      <c r="O2558" t="str">
        <f>VLOOKUP(E2558,district_data,7,0)</f>
        <v>"res_district_199"</v>
      </c>
      <c r="P2558" t="str">
        <f t="shared" si="278"/>
        <v>"VN-22"</v>
      </c>
      <c r="Q2558" t="s">
        <v>1910</v>
      </c>
      <c r="R2558">
        <f t="shared" si="279"/>
        <v>1</v>
      </c>
    </row>
    <row r="2559" spans="1:18" ht="17" x14ac:dyDescent="0.15">
      <c r="A2559" s="8" t="s">
        <v>6784</v>
      </c>
      <c r="B2559" s="8" t="s">
        <v>6785</v>
      </c>
      <c r="C2559" s="8"/>
      <c r="D2559" s="8" t="s">
        <v>2174</v>
      </c>
      <c r="E2559" s="8" t="s">
        <v>793</v>
      </c>
      <c r="F2559" s="8" t="s">
        <v>794</v>
      </c>
      <c r="G2559" s="8" t="s">
        <v>349</v>
      </c>
      <c r="H2559" s="8" t="s">
        <v>348</v>
      </c>
      <c r="I2559" s="17" t="s">
        <v>23158</v>
      </c>
      <c r="J2559" s="19" t="str">
        <f t="shared" si="273"/>
        <v>"res_ward_2558"</v>
      </c>
      <c r="K2559" t="str">
        <f t="shared" si="274"/>
        <v>"Xã Phong Dụ"</v>
      </c>
      <c r="L2559" t="str">
        <f t="shared" si="275"/>
        <v>"VN-22-199-06871"</v>
      </c>
      <c r="M2559" t="str">
        <f t="shared" si="276"/>
        <v>"Xã Phong Dụ - Huyện Tiên Yên - Tỉnh Quảng Ninh"</v>
      </c>
      <c r="N2559" t="str">
        <f t="shared" si="277"/>
        <v>"Xã Phong Dụ - Huyện Tiên Yên"</v>
      </c>
      <c r="O2559" t="str">
        <f>VLOOKUP(E2559,district_data,7,0)</f>
        <v>"res_district_199"</v>
      </c>
      <c r="P2559" t="str">
        <f t="shared" si="278"/>
        <v>"VN-22"</v>
      </c>
      <c r="Q2559" t="s">
        <v>1910</v>
      </c>
      <c r="R2559">
        <f t="shared" si="279"/>
        <v>1</v>
      </c>
    </row>
    <row r="2560" spans="1:18" ht="17" x14ac:dyDescent="0.15">
      <c r="A2560" s="8" t="s">
        <v>6786</v>
      </c>
      <c r="B2560" s="8" t="s">
        <v>6787</v>
      </c>
      <c r="C2560" s="8"/>
      <c r="D2560" s="8" t="s">
        <v>2174</v>
      </c>
      <c r="E2560" s="8" t="s">
        <v>793</v>
      </c>
      <c r="F2560" s="8" t="s">
        <v>794</v>
      </c>
      <c r="G2560" s="8" t="s">
        <v>349</v>
      </c>
      <c r="H2560" s="8" t="s">
        <v>348</v>
      </c>
      <c r="I2560" s="17" t="s">
        <v>23159</v>
      </c>
      <c r="J2560" s="19" t="str">
        <f t="shared" si="273"/>
        <v>"res_ward_2559"</v>
      </c>
      <c r="K2560" t="str">
        <f t="shared" si="274"/>
        <v>"Xã Điền Xá"</v>
      </c>
      <c r="L2560" t="str">
        <f t="shared" si="275"/>
        <v>"VN-22-199-06874"</v>
      </c>
      <c r="M2560" t="str">
        <f t="shared" si="276"/>
        <v>"Xã Điền Xá - Huyện Tiên Yên - Tỉnh Quảng Ninh"</v>
      </c>
      <c r="N2560" t="str">
        <f t="shared" si="277"/>
        <v>"Xã Điền Xá - Huyện Tiên Yên"</v>
      </c>
      <c r="O2560" t="str">
        <f>VLOOKUP(E2560,district_data,7,0)</f>
        <v>"res_district_199"</v>
      </c>
      <c r="P2560" t="str">
        <f t="shared" si="278"/>
        <v>"VN-22"</v>
      </c>
      <c r="Q2560" t="s">
        <v>1910</v>
      </c>
      <c r="R2560">
        <f t="shared" si="279"/>
        <v>1</v>
      </c>
    </row>
    <row r="2561" spans="1:18" ht="17" x14ac:dyDescent="0.15">
      <c r="A2561" s="8" t="s">
        <v>6788</v>
      </c>
      <c r="B2561" s="8" t="s">
        <v>6789</v>
      </c>
      <c r="C2561" s="8"/>
      <c r="D2561" s="8" t="s">
        <v>2174</v>
      </c>
      <c r="E2561" s="8" t="s">
        <v>793</v>
      </c>
      <c r="F2561" s="8" t="s">
        <v>794</v>
      </c>
      <c r="G2561" s="8" t="s">
        <v>349</v>
      </c>
      <c r="H2561" s="8" t="s">
        <v>348</v>
      </c>
      <c r="I2561" s="17" t="s">
        <v>23160</v>
      </c>
      <c r="J2561" s="19" t="str">
        <f t="shared" si="273"/>
        <v>"res_ward_2560"</v>
      </c>
      <c r="K2561" t="str">
        <f t="shared" si="274"/>
        <v>"Xã Đông Ngũ"</v>
      </c>
      <c r="L2561" t="str">
        <f t="shared" si="275"/>
        <v>"VN-22-199-06877"</v>
      </c>
      <c r="M2561" t="str">
        <f t="shared" si="276"/>
        <v>"Xã Đông Ngũ - Huyện Tiên Yên - Tỉnh Quảng Ninh"</v>
      </c>
      <c r="N2561" t="str">
        <f t="shared" si="277"/>
        <v>"Xã Đông Ngũ - Huyện Tiên Yên"</v>
      </c>
      <c r="O2561" t="str">
        <f>VLOOKUP(E2561,district_data,7,0)</f>
        <v>"res_district_199"</v>
      </c>
      <c r="P2561" t="str">
        <f t="shared" si="278"/>
        <v>"VN-22"</v>
      </c>
      <c r="Q2561" t="s">
        <v>1910</v>
      </c>
      <c r="R2561">
        <f t="shared" si="279"/>
        <v>1</v>
      </c>
    </row>
    <row r="2562" spans="1:18" ht="17" x14ac:dyDescent="0.15">
      <c r="A2562" s="8" t="s">
        <v>6790</v>
      </c>
      <c r="B2562" s="8" t="s">
        <v>6791</v>
      </c>
      <c r="C2562" s="8"/>
      <c r="D2562" s="8" t="s">
        <v>2174</v>
      </c>
      <c r="E2562" s="8" t="s">
        <v>793</v>
      </c>
      <c r="F2562" s="8" t="s">
        <v>794</v>
      </c>
      <c r="G2562" s="8" t="s">
        <v>349</v>
      </c>
      <c r="H2562" s="8" t="s">
        <v>348</v>
      </c>
      <c r="I2562" s="17" t="s">
        <v>23161</v>
      </c>
      <c r="J2562" s="19" t="str">
        <f t="shared" si="273"/>
        <v>"res_ward_2561"</v>
      </c>
      <c r="K2562" t="str">
        <f t="shared" si="274"/>
        <v>"Xã Yên Than"</v>
      </c>
      <c r="L2562" t="str">
        <f t="shared" si="275"/>
        <v>"VN-22-199-06880"</v>
      </c>
      <c r="M2562" t="str">
        <f t="shared" si="276"/>
        <v>"Xã Yên Than - Huyện Tiên Yên - Tỉnh Quảng Ninh"</v>
      </c>
      <c r="N2562" t="str">
        <f t="shared" si="277"/>
        <v>"Xã Yên Than - Huyện Tiên Yên"</v>
      </c>
      <c r="O2562" t="str">
        <f>VLOOKUP(E2562,district_data,7,0)</f>
        <v>"res_district_199"</v>
      </c>
      <c r="P2562" t="str">
        <f t="shared" si="278"/>
        <v>"VN-22"</v>
      </c>
      <c r="Q2562" t="s">
        <v>1910</v>
      </c>
      <c r="R2562">
        <f t="shared" si="279"/>
        <v>1</v>
      </c>
    </row>
    <row r="2563" spans="1:18" ht="17" x14ac:dyDescent="0.15">
      <c r="A2563" s="8" t="s">
        <v>6792</v>
      </c>
      <c r="B2563" s="8" t="s">
        <v>6793</v>
      </c>
      <c r="C2563" s="8"/>
      <c r="D2563" s="8" t="s">
        <v>2174</v>
      </c>
      <c r="E2563" s="8" t="s">
        <v>793</v>
      </c>
      <c r="F2563" s="8" t="s">
        <v>794</v>
      </c>
      <c r="G2563" s="8" t="s">
        <v>349</v>
      </c>
      <c r="H2563" s="8" t="s">
        <v>348</v>
      </c>
      <c r="I2563" s="17" t="s">
        <v>23162</v>
      </c>
      <c r="J2563" s="19" t="str">
        <f t="shared" ref="J2563:J2626" si="280">$T$2&amp;I2563&amp;$T$2</f>
        <v>"res_ward_2562"</v>
      </c>
      <c r="K2563" t="str">
        <f t="shared" ref="K2563:K2626" si="281">$T$2&amp;B2563&amp;$T$2</f>
        <v>"Xã Đông Hải"</v>
      </c>
      <c r="L2563" t="str">
        <f t="shared" ref="L2563:L2626" si="282">$T$2&amp;"VN-"&amp;G2563&amp;"-"&amp;E2563&amp;"-"&amp;A2563&amp;$T$2</f>
        <v>"VN-22-199-06883"</v>
      </c>
      <c r="M2563" t="str">
        <f t="shared" ref="M2563:M2626" si="283">$T$2&amp;B2563&amp;" - "&amp;F2563&amp;" - "&amp;H2563&amp;$T$2</f>
        <v>"Xã Đông Hải - Huyện Tiên Yên - Tỉnh Quảng Ninh"</v>
      </c>
      <c r="N2563" t="str">
        <f t="shared" ref="N2563:N2626" si="284">$T$2&amp;B2563&amp;" - "&amp;F2563&amp;$T$2</f>
        <v>"Xã Đông Hải - Huyện Tiên Yên"</v>
      </c>
      <c r="O2563" t="str">
        <f>VLOOKUP(E2563,district_data,7,0)</f>
        <v>"res_district_199"</v>
      </c>
      <c r="P2563" t="str">
        <f t="shared" ref="P2563:P2626" si="285">$T$2&amp;"VN-"&amp;G2563&amp;$T$2</f>
        <v>"VN-22"</v>
      </c>
      <c r="Q2563" t="s">
        <v>1910</v>
      </c>
      <c r="R2563">
        <f t="shared" ref="R2563:R2626" si="286">VLOOKUP(D2563,$U$2:$V$5,2,0)</f>
        <v>1</v>
      </c>
    </row>
    <row r="2564" spans="1:18" ht="17" x14ac:dyDescent="0.15">
      <c r="A2564" s="8" t="s">
        <v>6794</v>
      </c>
      <c r="B2564" s="8" t="s">
        <v>6795</v>
      </c>
      <c r="C2564" s="8"/>
      <c r="D2564" s="8" t="s">
        <v>2174</v>
      </c>
      <c r="E2564" s="8" t="s">
        <v>793</v>
      </c>
      <c r="F2564" s="8" t="s">
        <v>794</v>
      </c>
      <c r="G2564" s="8" t="s">
        <v>349</v>
      </c>
      <c r="H2564" s="8" t="s">
        <v>348</v>
      </c>
      <c r="I2564" s="17" t="s">
        <v>23163</v>
      </c>
      <c r="J2564" s="19" t="str">
        <f t="shared" si="280"/>
        <v>"res_ward_2563"</v>
      </c>
      <c r="K2564" t="str">
        <f t="shared" si="281"/>
        <v>"Xã Hải Lạng"</v>
      </c>
      <c r="L2564" t="str">
        <f t="shared" si="282"/>
        <v>"VN-22-199-06886"</v>
      </c>
      <c r="M2564" t="str">
        <f t="shared" si="283"/>
        <v>"Xã Hải Lạng - Huyện Tiên Yên - Tỉnh Quảng Ninh"</v>
      </c>
      <c r="N2564" t="str">
        <f t="shared" si="284"/>
        <v>"Xã Hải Lạng - Huyện Tiên Yên"</v>
      </c>
      <c r="O2564" t="str">
        <f>VLOOKUP(E2564,district_data,7,0)</f>
        <v>"res_district_199"</v>
      </c>
      <c r="P2564" t="str">
        <f t="shared" si="285"/>
        <v>"VN-22"</v>
      </c>
      <c r="Q2564" t="s">
        <v>1910</v>
      </c>
      <c r="R2564">
        <f t="shared" si="286"/>
        <v>1</v>
      </c>
    </row>
    <row r="2565" spans="1:18" ht="17" x14ac:dyDescent="0.15">
      <c r="A2565" s="8" t="s">
        <v>6796</v>
      </c>
      <c r="B2565" s="8" t="s">
        <v>6797</v>
      </c>
      <c r="C2565" s="8"/>
      <c r="D2565" s="8" t="s">
        <v>2174</v>
      </c>
      <c r="E2565" s="8" t="s">
        <v>793</v>
      </c>
      <c r="F2565" s="8" t="s">
        <v>794</v>
      </c>
      <c r="G2565" s="8" t="s">
        <v>349</v>
      </c>
      <c r="H2565" s="8" t="s">
        <v>348</v>
      </c>
      <c r="I2565" s="17" t="s">
        <v>23164</v>
      </c>
      <c r="J2565" s="19" t="str">
        <f t="shared" si="280"/>
        <v>"res_ward_2564"</v>
      </c>
      <c r="K2565" t="str">
        <f t="shared" si="281"/>
        <v>"Xã Tiên Lãng"</v>
      </c>
      <c r="L2565" t="str">
        <f t="shared" si="282"/>
        <v>"VN-22-199-06889"</v>
      </c>
      <c r="M2565" t="str">
        <f t="shared" si="283"/>
        <v>"Xã Tiên Lãng - Huyện Tiên Yên - Tỉnh Quảng Ninh"</v>
      </c>
      <c r="N2565" t="str">
        <f t="shared" si="284"/>
        <v>"Xã Tiên Lãng - Huyện Tiên Yên"</v>
      </c>
      <c r="O2565" t="str">
        <f>VLOOKUP(E2565,district_data,7,0)</f>
        <v>"res_district_199"</v>
      </c>
      <c r="P2565" t="str">
        <f t="shared" si="285"/>
        <v>"VN-22"</v>
      </c>
      <c r="Q2565" t="s">
        <v>1910</v>
      </c>
      <c r="R2565">
        <f t="shared" si="286"/>
        <v>1</v>
      </c>
    </row>
    <row r="2566" spans="1:18" ht="17" x14ac:dyDescent="0.15">
      <c r="A2566" s="8" t="s">
        <v>6798</v>
      </c>
      <c r="B2566" s="8" t="s">
        <v>6799</v>
      </c>
      <c r="C2566" s="8"/>
      <c r="D2566" s="8" t="s">
        <v>2174</v>
      </c>
      <c r="E2566" s="8" t="s">
        <v>793</v>
      </c>
      <c r="F2566" s="8" t="s">
        <v>794</v>
      </c>
      <c r="G2566" s="8" t="s">
        <v>349</v>
      </c>
      <c r="H2566" s="8" t="s">
        <v>348</v>
      </c>
      <c r="I2566" s="17" t="s">
        <v>23165</v>
      </c>
      <c r="J2566" s="19" t="str">
        <f t="shared" si="280"/>
        <v>"res_ward_2565"</v>
      </c>
      <c r="K2566" t="str">
        <f t="shared" si="281"/>
        <v>"Xã Đồng Rui"</v>
      </c>
      <c r="L2566" t="str">
        <f t="shared" si="282"/>
        <v>"VN-22-199-06892"</v>
      </c>
      <c r="M2566" t="str">
        <f t="shared" si="283"/>
        <v>"Xã Đồng Rui - Huyện Tiên Yên - Tỉnh Quảng Ninh"</v>
      </c>
      <c r="N2566" t="str">
        <f t="shared" si="284"/>
        <v>"Xã Đồng Rui - Huyện Tiên Yên"</v>
      </c>
      <c r="O2566" t="str">
        <f>VLOOKUP(E2566,district_data,7,0)</f>
        <v>"res_district_199"</v>
      </c>
      <c r="P2566" t="str">
        <f t="shared" si="285"/>
        <v>"VN-22"</v>
      </c>
      <c r="Q2566" t="s">
        <v>1910</v>
      </c>
      <c r="R2566">
        <f t="shared" si="286"/>
        <v>1</v>
      </c>
    </row>
    <row r="2567" spans="1:18" ht="17" x14ac:dyDescent="0.15">
      <c r="A2567" s="8" t="s">
        <v>6800</v>
      </c>
      <c r="B2567" s="8" t="s">
        <v>6801</v>
      </c>
      <c r="C2567" s="8"/>
      <c r="D2567" s="8" t="s">
        <v>2171</v>
      </c>
      <c r="E2567" s="8" t="s">
        <v>795</v>
      </c>
      <c r="F2567" s="8" t="s">
        <v>796</v>
      </c>
      <c r="G2567" s="8" t="s">
        <v>349</v>
      </c>
      <c r="H2567" s="8" t="s">
        <v>348</v>
      </c>
      <c r="I2567" s="17" t="s">
        <v>23166</v>
      </c>
      <c r="J2567" s="19" t="str">
        <f t="shared" si="280"/>
        <v>"res_ward_2566"</v>
      </c>
      <c r="K2567" t="str">
        <f t="shared" si="281"/>
        <v>"Thị trấn Đầm Hà"</v>
      </c>
      <c r="L2567" t="str">
        <f t="shared" si="282"/>
        <v>"VN-22-200-06895"</v>
      </c>
      <c r="M2567" t="str">
        <f t="shared" si="283"/>
        <v>"Thị trấn Đầm Hà - Huyện Đầm Hà - Tỉnh Quảng Ninh"</v>
      </c>
      <c r="N2567" t="str">
        <f t="shared" si="284"/>
        <v>"Thị trấn Đầm Hà - Huyện Đầm Hà"</v>
      </c>
      <c r="O2567" t="str">
        <f>VLOOKUP(E2567,district_data,7,0)</f>
        <v>"res_district_200"</v>
      </c>
      <c r="P2567" t="str">
        <f t="shared" si="285"/>
        <v>"VN-22"</v>
      </c>
      <c r="Q2567" t="s">
        <v>1910</v>
      </c>
      <c r="R2567">
        <f t="shared" si="286"/>
        <v>2</v>
      </c>
    </row>
    <row r="2568" spans="1:18" ht="17" x14ac:dyDescent="0.15">
      <c r="A2568" s="8" t="s">
        <v>6802</v>
      </c>
      <c r="B2568" s="8" t="s">
        <v>3471</v>
      </c>
      <c r="C2568" s="8"/>
      <c r="D2568" s="8" t="s">
        <v>2174</v>
      </c>
      <c r="E2568" s="8" t="s">
        <v>795</v>
      </c>
      <c r="F2568" s="8" t="s">
        <v>796</v>
      </c>
      <c r="G2568" s="8" t="s">
        <v>349</v>
      </c>
      <c r="H2568" s="8" t="s">
        <v>348</v>
      </c>
      <c r="I2568" s="17" t="s">
        <v>23167</v>
      </c>
      <c r="J2568" s="19" t="str">
        <f t="shared" si="280"/>
        <v>"res_ward_2567"</v>
      </c>
      <c r="K2568" t="str">
        <f t="shared" si="281"/>
        <v>"Xã Quảng Lâm"</v>
      </c>
      <c r="L2568" t="str">
        <f t="shared" si="282"/>
        <v>"VN-22-200-06898"</v>
      </c>
      <c r="M2568" t="str">
        <f t="shared" si="283"/>
        <v>"Xã Quảng Lâm - Huyện Đầm Hà - Tỉnh Quảng Ninh"</v>
      </c>
      <c r="N2568" t="str">
        <f t="shared" si="284"/>
        <v>"Xã Quảng Lâm - Huyện Đầm Hà"</v>
      </c>
      <c r="O2568" t="str">
        <f>VLOOKUP(E2568,district_data,7,0)</f>
        <v>"res_district_200"</v>
      </c>
      <c r="P2568" t="str">
        <f t="shared" si="285"/>
        <v>"VN-22"</v>
      </c>
      <c r="Q2568" t="s">
        <v>1910</v>
      </c>
      <c r="R2568">
        <f t="shared" si="286"/>
        <v>1</v>
      </c>
    </row>
    <row r="2569" spans="1:18" ht="17" x14ac:dyDescent="0.15">
      <c r="A2569" s="8" t="s">
        <v>6803</v>
      </c>
      <c r="B2569" s="8" t="s">
        <v>6804</v>
      </c>
      <c r="C2569" s="8"/>
      <c r="D2569" s="8" t="s">
        <v>2174</v>
      </c>
      <c r="E2569" s="8" t="s">
        <v>795</v>
      </c>
      <c r="F2569" s="8" t="s">
        <v>796</v>
      </c>
      <c r="G2569" s="8" t="s">
        <v>349</v>
      </c>
      <c r="H2569" s="8" t="s">
        <v>348</v>
      </c>
      <c r="I2569" s="17" t="s">
        <v>23168</v>
      </c>
      <c r="J2569" s="19" t="str">
        <f t="shared" si="280"/>
        <v>"res_ward_2568"</v>
      </c>
      <c r="K2569" t="str">
        <f t="shared" si="281"/>
        <v>"Xã Quảng An"</v>
      </c>
      <c r="L2569" t="str">
        <f t="shared" si="282"/>
        <v>"VN-22-200-06901"</v>
      </c>
      <c r="M2569" t="str">
        <f t="shared" si="283"/>
        <v>"Xã Quảng An - Huyện Đầm Hà - Tỉnh Quảng Ninh"</v>
      </c>
      <c r="N2569" t="str">
        <f t="shared" si="284"/>
        <v>"Xã Quảng An - Huyện Đầm Hà"</v>
      </c>
      <c r="O2569" t="str">
        <f>VLOOKUP(E2569,district_data,7,0)</f>
        <v>"res_district_200"</v>
      </c>
      <c r="P2569" t="str">
        <f t="shared" si="285"/>
        <v>"VN-22"</v>
      </c>
      <c r="Q2569" t="s">
        <v>1910</v>
      </c>
      <c r="R2569">
        <f t="shared" si="286"/>
        <v>1</v>
      </c>
    </row>
    <row r="2570" spans="1:18" ht="17" x14ac:dyDescent="0.15">
      <c r="A2570" s="8" t="s">
        <v>6805</v>
      </c>
      <c r="B2570" s="8" t="s">
        <v>6806</v>
      </c>
      <c r="C2570" s="8"/>
      <c r="D2570" s="8" t="s">
        <v>2174</v>
      </c>
      <c r="E2570" s="8" t="s">
        <v>795</v>
      </c>
      <c r="F2570" s="8" t="s">
        <v>796</v>
      </c>
      <c r="G2570" s="8" t="s">
        <v>349</v>
      </c>
      <c r="H2570" s="8" t="s">
        <v>348</v>
      </c>
      <c r="I2570" s="17" t="s">
        <v>23169</v>
      </c>
      <c r="J2570" s="19" t="str">
        <f t="shared" si="280"/>
        <v>"res_ward_2569"</v>
      </c>
      <c r="K2570" t="str">
        <f t="shared" si="281"/>
        <v>"Xã Tân Bình"</v>
      </c>
      <c r="L2570" t="str">
        <f t="shared" si="282"/>
        <v>"VN-22-200-06904"</v>
      </c>
      <c r="M2570" t="str">
        <f t="shared" si="283"/>
        <v>"Xã Tân Bình - Huyện Đầm Hà - Tỉnh Quảng Ninh"</v>
      </c>
      <c r="N2570" t="str">
        <f t="shared" si="284"/>
        <v>"Xã Tân Bình - Huyện Đầm Hà"</v>
      </c>
      <c r="O2570" t="str">
        <f>VLOOKUP(E2570,district_data,7,0)</f>
        <v>"res_district_200"</v>
      </c>
      <c r="P2570" t="str">
        <f t="shared" si="285"/>
        <v>"VN-22"</v>
      </c>
      <c r="Q2570" t="s">
        <v>1910</v>
      </c>
      <c r="R2570">
        <f t="shared" si="286"/>
        <v>1</v>
      </c>
    </row>
    <row r="2571" spans="1:18" ht="17" x14ac:dyDescent="0.15">
      <c r="A2571" s="8" t="s">
        <v>6807</v>
      </c>
      <c r="B2571" s="8" t="s">
        <v>6808</v>
      </c>
      <c r="C2571" s="8"/>
      <c r="D2571" s="8" t="s">
        <v>2174</v>
      </c>
      <c r="E2571" s="8" t="s">
        <v>795</v>
      </c>
      <c r="F2571" s="8" t="s">
        <v>796</v>
      </c>
      <c r="G2571" s="8" t="s">
        <v>349</v>
      </c>
      <c r="H2571" s="8" t="s">
        <v>348</v>
      </c>
      <c r="I2571" s="17" t="s">
        <v>23170</v>
      </c>
      <c r="J2571" s="19" t="str">
        <f t="shared" si="280"/>
        <v>"res_ward_2570"</v>
      </c>
      <c r="K2571" t="str">
        <f t="shared" si="281"/>
        <v>"Xã Dực Yên"</v>
      </c>
      <c r="L2571" t="str">
        <f t="shared" si="282"/>
        <v>"VN-22-200-06910"</v>
      </c>
      <c r="M2571" t="str">
        <f t="shared" si="283"/>
        <v>"Xã Dực Yên - Huyện Đầm Hà - Tỉnh Quảng Ninh"</v>
      </c>
      <c r="N2571" t="str">
        <f t="shared" si="284"/>
        <v>"Xã Dực Yên - Huyện Đầm Hà"</v>
      </c>
      <c r="O2571" t="str">
        <f>VLOOKUP(E2571,district_data,7,0)</f>
        <v>"res_district_200"</v>
      </c>
      <c r="P2571" t="str">
        <f t="shared" si="285"/>
        <v>"VN-22"</v>
      </c>
      <c r="Q2571" t="s">
        <v>1910</v>
      </c>
      <c r="R2571">
        <f t="shared" si="286"/>
        <v>1</v>
      </c>
    </row>
    <row r="2572" spans="1:18" ht="17" x14ac:dyDescent="0.15">
      <c r="A2572" s="8" t="s">
        <v>6809</v>
      </c>
      <c r="B2572" s="8" t="s">
        <v>6810</v>
      </c>
      <c r="C2572" s="8"/>
      <c r="D2572" s="8" t="s">
        <v>2174</v>
      </c>
      <c r="E2572" s="8" t="s">
        <v>795</v>
      </c>
      <c r="F2572" s="8" t="s">
        <v>796</v>
      </c>
      <c r="G2572" s="8" t="s">
        <v>349</v>
      </c>
      <c r="H2572" s="8" t="s">
        <v>348</v>
      </c>
      <c r="I2572" s="17" t="s">
        <v>23171</v>
      </c>
      <c r="J2572" s="19" t="str">
        <f t="shared" si="280"/>
        <v>"res_ward_2571"</v>
      </c>
      <c r="K2572" t="str">
        <f t="shared" si="281"/>
        <v>"Xã Quảng Tân"</v>
      </c>
      <c r="L2572" t="str">
        <f t="shared" si="282"/>
        <v>"VN-22-200-06913"</v>
      </c>
      <c r="M2572" t="str">
        <f t="shared" si="283"/>
        <v>"Xã Quảng Tân - Huyện Đầm Hà - Tỉnh Quảng Ninh"</v>
      </c>
      <c r="N2572" t="str">
        <f t="shared" si="284"/>
        <v>"Xã Quảng Tân - Huyện Đầm Hà"</v>
      </c>
      <c r="O2572" t="str">
        <f>VLOOKUP(E2572,district_data,7,0)</f>
        <v>"res_district_200"</v>
      </c>
      <c r="P2572" t="str">
        <f t="shared" si="285"/>
        <v>"VN-22"</v>
      </c>
      <c r="Q2572" t="s">
        <v>1910</v>
      </c>
      <c r="R2572">
        <f t="shared" si="286"/>
        <v>1</v>
      </c>
    </row>
    <row r="2573" spans="1:18" ht="17" x14ac:dyDescent="0.15">
      <c r="A2573" s="8" t="s">
        <v>6811</v>
      </c>
      <c r="B2573" s="8" t="s">
        <v>6812</v>
      </c>
      <c r="C2573" s="8"/>
      <c r="D2573" s="8" t="s">
        <v>2174</v>
      </c>
      <c r="E2573" s="8" t="s">
        <v>795</v>
      </c>
      <c r="F2573" s="8" t="s">
        <v>796</v>
      </c>
      <c r="G2573" s="8" t="s">
        <v>349</v>
      </c>
      <c r="H2573" s="8" t="s">
        <v>348</v>
      </c>
      <c r="I2573" s="17" t="s">
        <v>23172</v>
      </c>
      <c r="J2573" s="19" t="str">
        <f t="shared" si="280"/>
        <v>"res_ward_2572"</v>
      </c>
      <c r="K2573" t="str">
        <f t="shared" si="281"/>
        <v>"Xã Đầm Hà"</v>
      </c>
      <c r="L2573" t="str">
        <f t="shared" si="282"/>
        <v>"VN-22-200-06916"</v>
      </c>
      <c r="M2573" t="str">
        <f t="shared" si="283"/>
        <v>"Xã Đầm Hà - Huyện Đầm Hà - Tỉnh Quảng Ninh"</v>
      </c>
      <c r="N2573" t="str">
        <f t="shared" si="284"/>
        <v>"Xã Đầm Hà - Huyện Đầm Hà"</v>
      </c>
      <c r="O2573" t="str">
        <f>VLOOKUP(E2573,district_data,7,0)</f>
        <v>"res_district_200"</v>
      </c>
      <c r="P2573" t="str">
        <f t="shared" si="285"/>
        <v>"VN-22"</v>
      </c>
      <c r="Q2573" t="s">
        <v>1910</v>
      </c>
      <c r="R2573">
        <f t="shared" si="286"/>
        <v>1</v>
      </c>
    </row>
    <row r="2574" spans="1:18" ht="17" x14ac:dyDescent="0.15">
      <c r="A2574" s="8" t="s">
        <v>6813</v>
      </c>
      <c r="B2574" s="8" t="s">
        <v>2615</v>
      </c>
      <c r="C2574" s="8" t="s">
        <v>6814</v>
      </c>
      <c r="D2574" s="8" t="s">
        <v>2174</v>
      </c>
      <c r="E2574" s="8" t="s">
        <v>795</v>
      </c>
      <c r="F2574" s="8" t="s">
        <v>796</v>
      </c>
      <c r="G2574" s="8" t="s">
        <v>349</v>
      </c>
      <c r="H2574" s="8" t="s">
        <v>348</v>
      </c>
      <c r="I2574" s="17" t="s">
        <v>23173</v>
      </c>
      <c r="J2574" s="19" t="str">
        <f t="shared" si="280"/>
        <v>"res_ward_2573"</v>
      </c>
      <c r="K2574" t="str">
        <f t="shared" si="281"/>
        <v>"Xã Tân Lập"</v>
      </c>
      <c r="L2574" t="str">
        <f t="shared" si="282"/>
        <v>"VN-22-200-06917"</v>
      </c>
      <c r="M2574" t="str">
        <f t="shared" si="283"/>
        <v>"Xã Tân Lập - Huyện Đầm Hà - Tỉnh Quảng Ninh"</v>
      </c>
      <c r="N2574" t="str">
        <f t="shared" si="284"/>
        <v>"Xã Tân Lập - Huyện Đầm Hà"</v>
      </c>
      <c r="O2574" t="str">
        <f>VLOOKUP(E2574,district_data,7,0)</f>
        <v>"res_district_200"</v>
      </c>
      <c r="P2574" t="str">
        <f t="shared" si="285"/>
        <v>"VN-22"</v>
      </c>
      <c r="Q2574" t="s">
        <v>1910</v>
      </c>
      <c r="R2574">
        <f t="shared" si="286"/>
        <v>1</v>
      </c>
    </row>
    <row r="2575" spans="1:18" ht="17" x14ac:dyDescent="0.15">
      <c r="A2575" s="8" t="s">
        <v>6815</v>
      </c>
      <c r="B2575" s="8" t="s">
        <v>6816</v>
      </c>
      <c r="C2575" s="8"/>
      <c r="D2575" s="8" t="s">
        <v>2174</v>
      </c>
      <c r="E2575" s="8" t="s">
        <v>795</v>
      </c>
      <c r="F2575" s="8" t="s">
        <v>796</v>
      </c>
      <c r="G2575" s="8" t="s">
        <v>349</v>
      </c>
      <c r="H2575" s="8" t="s">
        <v>348</v>
      </c>
      <c r="I2575" s="17" t="s">
        <v>23174</v>
      </c>
      <c r="J2575" s="19" t="str">
        <f t="shared" si="280"/>
        <v>"res_ward_2574"</v>
      </c>
      <c r="K2575" t="str">
        <f t="shared" si="281"/>
        <v>"Xã Đại Bình"</v>
      </c>
      <c r="L2575" t="str">
        <f t="shared" si="282"/>
        <v>"VN-22-200-06919"</v>
      </c>
      <c r="M2575" t="str">
        <f t="shared" si="283"/>
        <v>"Xã Đại Bình - Huyện Đầm Hà - Tỉnh Quảng Ninh"</v>
      </c>
      <c r="N2575" t="str">
        <f t="shared" si="284"/>
        <v>"Xã Đại Bình - Huyện Đầm Hà"</v>
      </c>
      <c r="O2575" t="str">
        <f>VLOOKUP(E2575,district_data,7,0)</f>
        <v>"res_district_200"</v>
      </c>
      <c r="P2575" t="str">
        <f t="shared" si="285"/>
        <v>"VN-22"</v>
      </c>
      <c r="Q2575" t="s">
        <v>1910</v>
      </c>
      <c r="R2575">
        <f t="shared" si="286"/>
        <v>1</v>
      </c>
    </row>
    <row r="2576" spans="1:18" ht="17" x14ac:dyDescent="0.15">
      <c r="A2576" s="8" t="s">
        <v>6817</v>
      </c>
      <c r="B2576" s="8" t="s">
        <v>6818</v>
      </c>
      <c r="C2576" s="8"/>
      <c r="D2576" s="8" t="s">
        <v>2171</v>
      </c>
      <c r="E2576" s="8" t="s">
        <v>797</v>
      </c>
      <c r="F2576" s="8" t="s">
        <v>798</v>
      </c>
      <c r="G2576" s="8" t="s">
        <v>349</v>
      </c>
      <c r="H2576" s="8" t="s">
        <v>348</v>
      </c>
      <c r="I2576" s="17" t="s">
        <v>23175</v>
      </c>
      <c r="J2576" s="19" t="str">
        <f t="shared" si="280"/>
        <v>"res_ward_2575"</v>
      </c>
      <c r="K2576" t="str">
        <f t="shared" si="281"/>
        <v>"Thị trấn Quảng Hà"</v>
      </c>
      <c r="L2576" t="str">
        <f t="shared" si="282"/>
        <v>"VN-22-201-06922"</v>
      </c>
      <c r="M2576" t="str">
        <f t="shared" si="283"/>
        <v>"Thị trấn Quảng Hà - Huyện Hải Hà - Tỉnh Quảng Ninh"</v>
      </c>
      <c r="N2576" t="str">
        <f t="shared" si="284"/>
        <v>"Thị trấn Quảng Hà - Huyện Hải Hà"</v>
      </c>
      <c r="O2576" t="str">
        <f>VLOOKUP(E2576,district_data,7,0)</f>
        <v>"res_district_201"</v>
      </c>
      <c r="P2576" t="str">
        <f t="shared" si="285"/>
        <v>"VN-22"</v>
      </c>
      <c r="Q2576" t="s">
        <v>1910</v>
      </c>
      <c r="R2576">
        <f t="shared" si="286"/>
        <v>2</v>
      </c>
    </row>
    <row r="2577" spans="1:18" ht="17" x14ac:dyDescent="0.15">
      <c r="A2577" s="8" t="s">
        <v>6819</v>
      </c>
      <c r="B2577" s="8" t="s">
        <v>6820</v>
      </c>
      <c r="C2577" s="8"/>
      <c r="D2577" s="8" t="s">
        <v>2174</v>
      </c>
      <c r="E2577" s="8" t="s">
        <v>797</v>
      </c>
      <c r="F2577" s="8" t="s">
        <v>798</v>
      </c>
      <c r="G2577" s="8" t="s">
        <v>349</v>
      </c>
      <c r="H2577" s="8" t="s">
        <v>348</v>
      </c>
      <c r="I2577" s="17" t="s">
        <v>23176</v>
      </c>
      <c r="J2577" s="19" t="str">
        <f t="shared" si="280"/>
        <v>"res_ward_2576"</v>
      </c>
      <c r="K2577" t="str">
        <f t="shared" si="281"/>
        <v>"Xã Quảng Đức"</v>
      </c>
      <c r="L2577" t="str">
        <f t="shared" si="282"/>
        <v>"VN-22-201-06925"</v>
      </c>
      <c r="M2577" t="str">
        <f t="shared" si="283"/>
        <v>"Xã Quảng Đức - Huyện Hải Hà - Tỉnh Quảng Ninh"</v>
      </c>
      <c r="N2577" t="str">
        <f t="shared" si="284"/>
        <v>"Xã Quảng Đức - Huyện Hải Hà"</v>
      </c>
      <c r="O2577" t="str">
        <f>VLOOKUP(E2577,district_data,7,0)</f>
        <v>"res_district_201"</v>
      </c>
      <c r="P2577" t="str">
        <f t="shared" si="285"/>
        <v>"VN-22"</v>
      </c>
      <c r="Q2577" t="s">
        <v>1910</v>
      </c>
      <c r="R2577">
        <f t="shared" si="286"/>
        <v>1</v>
      </c>
    </row>
    <row r="2578" spans="1:18" ht="17" x14ac:dyDescent="0.15">
      <c r="A2578" s="8" t="s">
        <v>6821</v>
      </c>
      <c r="B2578" s="8" t="s">
        <v>6822</v>
      </c>
      <c r="C2578" s="8"/>
      <c r="D2578" s="8" t="s">
        <v>2174</v>
      </c>
      <c r="E2578" s="8" t="s">
        <v>797</v>
      </c>
      <c r="F2578" s="8" t="s">
        <v>798</v>
      </c>
      <c r="G2578" s="8" t="s">
        <v>349</v>
      </c>
      <c r="H2578" s="8" t="s">
        <v>348</v>
      </c>
      <c r="I2578" s="17" t="s">
        <v>23177</v>
      </c>
      <c r="J2578" s="19" t="str">
        <f t="shared" si="280"/>
        <v>"res_ward_2577"</v>
      </c>
      <c r="K2578" t="str">
        <f t="shared" si="281"/>
        <v>"Xã Quảng Sơn"</v>
      </c>
      <c r="L2578" t="str">
        <f t="shared" si="282"/>
        <v>"VN-22-201-06928"</v>
      </c>
      <c r="M2578" t="str">
        <f t="shared" si="283"/>
        <v>"Xã Quảng Sơn - Huyện Hải Hà - Tỉnh Quảng Ninh"</v>
      </c>
      <c r="N2578" t="str">
        <f t="shared" si="284"/>
        <v>"Xã Quảng Sơn - Huyện Hải Hà"</v>
      </c>
      <c r="O2578" t="str">
        <f>VLOOKUP(E2578,district_data,7,0)</f>
        <v>"res_district_201"</v>
      </c>
      <c r="P2578" t="str">
        <f t="shared" si="285"/>
        <v>"VN-22"</v>
      </c>
      <c r="Q2578" t="s">
        <v>1910</v>
      </c>
      <c r="R2578">
        <f t="shared" si="286"/>
        <v>1</v>
      </c>
    </row>
    <row r="2579" spans="1:18" ht="17" x14ac:dyDescent="0.15">
      <c r="A2579" s="8" t="s">
        <v>6823</v>
      </c>
      <c r="B2579" s="8" t="s">
        <v>6824</v>
      </c>
      <c r="C2579" s="8"/>
      <c r="D2579" s="8" t="s">
        <v>2174</v>
      </c>
      <c r="E2579" s="8" t="s">
        <v>797</v>
      </c>
      <c r="F2579" s="8" t="s">
        <v>798</v>
      </c>
      <c r="G2579" s="8" t="s">
        <v>349</v>
      </c>
      <c r="H2579" s="8" t="s">
        <v>348</v>
      </c>
      <c r="I2579" s="17" t="s">
        <v>23178</v>
      </c>
      <c r="J2579" s="19" t="str">
        <f t="shared" si="280"/>
        <v>"res_ward_2578"</v>
      </c>
      <c r="K2579" t="str">
        <f t="shared" si="281"/>
        <v>"Xã Quảng Thành"</v>
      </c>
      <c r="L2579" t="str">
        <f t="shared" si="282"/>
        <v>"VN-22-201-06931"</v>
      </c>
      <c r="M2579" t="str">
        <f t="shared" si="283"/>
        <v>"Xã Quảng Thành - Huyện Hải Hà - Tỉnh Quảng Ninh"</v>
      </c>
      <c r="N2579" t="str">
        <f t="shared" si="284"/>
        <v>"Xã Quảng Thành - Huyện Hải Hà"</v>
      </c>
      <c r="O2579" t="str">
        <f>VLOOKUP(E2579,district_data,7,0)</f>
        <v>"res_district_201"</v>
      </c>
      <c r="P2579" t="str">
        <f t="shared" si="285"/>
        <v>"VN-22"</v>
      </c>
      <c r="Q2579" t="s">
        <v>1910</v>
      </c>
      <c r="R2579">
        <f t="shared" si="286"/>
        <v>1</v>
      </c>
    </row>
    <row r="2580" spans="1:18" ht="17" x14ac:dyDescent="0.15">
      <c r="A2580" s="8" t="s">
        <v>6825</v>
      </c>
      <c r="B2580" s="8" t="s">
        <v>6826</v>
      </c>
      <c r="C2580" s="8"/>
      <c r="D2580" s="8" t="s">
        <v>2174</v>
      </c>
      <c r="E2580" s="8" t="s">
        <v>797</v>
      </c>
      <c r="F2580" s="8" t="s">
        <v>798</v>
      </c>
      <c r="G2580" s="8" t="s">
        <v>349</v>
      </c>
      <c r="H2580" s="8" t="s">
        <v>348</v>
      </c>
      <c r="I2580" s="17" t="s">
        <v>23179</v>
      </c>
      <c r="J2580" s="19" t="str">
        <f t="shared" si="280"/>
        <v>"res_ward_2579"</v>
      </c>
      <c r="K2580" t="str">
        <f t="shared" si="281"/>
        <v>"Xã Quảng Thịnh"</v>
      </c>
      <c r="L2580" t="str">
        <f t="shared" si="282"/>
        <v>"VN-22-201-06937"</v>
      </c>
      <c r="M2580" t="str">
        <f t="shared" si="283"/>
        <v>"Xã Quảng Thịnh - Huyện Hải Hà - Tỉnh Quảng Ninh"</v>
      </c>
      <c r="N2580" t="str">
        <f t="shared" si="284"/>
        <v>"Xã Quảng Thịnh - Huyện Hải Hà"</v>
      </c>
      <c r="O2580" t="str">
        <f>VLOOKUP(E2580,district_data,7,0)</f>
        <v>"res_district_201"</v>
      </c>
      <c r="P2580" t="str">
        <f t="shared" si="285"/>
        <v>"VN-22"</v>
      </c>
      <c r="Q2580" t="s">
        <v>1910</v>
      </c>
      <c r="R2580">
        <f t="shared" si="286"/>
        <v>1</v>
      </c>
    </row>
    <row r="2581" spans="1:18" ht="17" x14ac:dyDescent="0.15">
      <c r="A2581" s="8" t="s">
        <v>6827</v>
      </c>
      <c r="B2581" s="8" t="s">
        <v>6828</v>
      </c>
      <c r="C2581" s="8"/>
      <c r="D2581" s="8" t="s">
        <v>2174</v>
      </c>
      <c r="E2581" s="8" t="s">
        <v>797</v>
      </c>
      <c r="F2581" s="8" t="s">
        <v>798</v>
      </c>
      <c r="G2581" s="8" t="s">
        <v>349</v>
      </c>
      <c r="H2581" s="8" t="s">
        <v>348</v>
      </c>
      <c r="I2581" s="17" t="s">
        <v>23180</v>
      </c>
      <c r="J2581" s="19" t="str">
        <f t="shared" si="280"/>
        <v>"res_ward_2580"</v>
      </c>
      <c r="K2581" t="str">
        <f t="shared" si="281"/>
        <v>"Xã Quảng Minh"</v>
      </c>
      <c r="L2581" t="str">
        <f t="shared" si="282"/>
        <v>"VN-22-201-06940"</v>
      </c>
      <c r="M2581" t="str">
        <f t="shared" si="283"/>
        <v>"Xã Quảng Minh - Huyện Hải Hà - Tỉnh Quảng Ninh"</v>
      </c>
      <c r="N2581" t="str">
        <f t="shared" si="284"/>
        <v>"Xã Quảng Minh - Huyện Hải Hà"</v>
      </c>
      <c r="O2581" t="str">
        <f>VLOOKUP(E2581,district_data,7,0)</f>
        <v>"res_district_201"</v>
      </c>
      <c r="P2581" t="str">
        <f t="shared" si="285"/>
        <v>"VN-22"</v>
      </c>
      <c r="Q2581" t="s">
        <v>1910</v>
      </c>
      <c r="R2581">
        <f t="shared" si="286"/>
        <v>1</v>
      </c>
    </row>
    <row r="2582" spans="1:18" ht="17" x14ac:dyDescent="0.15">
      <c r="A2582" s="8" t="s">
        <v>6829</v>
      </c>
      <c r="B2582" s="8" t="s">
        <v>6830</v>
      </c>
      <c r="C2582" s="8"/>
      <c r="D2582" s="8" t="s">
        <v>2174</v>
      </c>
      <c r="E2582" s="8" t="s">
        <v>797</v>
      </c>
      <c r="F2582" s="8" t="s">
        <v>798</v>
      </c>
      <c r="G2582" s="8" t="s">
        <v>349</v>
      </c>
      <c r="H2582" s="8" t="s">
        <v>348</v>
      </c>
      <c r="I2582" s="17" t="s">
        <v>23181</v>
      </c>
      <c r="J2582" s="19" t="str">
        <f t="shared" si="280"/>
        <v>"res_ward_2581"</v>
      </c>
      <c r="K2582" t="str">
        <f t="shared" si="281"/>
        <v>"Xã Quảng Chính"</v>
      </c>
      <c r="L2582" t="str">
        <f t="shared" si="282"/>
        <v>"VN-22-201-06943"</v>
      </c>
      <c r="M2582" t="str">
        <f t="shared" si="283"/>
        <v>"Xã Quảng Chính - Huyện Hải Hà - Tỉnh Quảng Ninh"</v>
      </c>
      <c r="N2582" t="str">
        <f t="shared" si="284"/>
        <v>"Xã Quảng Chính - Huyện Hải Hà"</v>
      </c>
      <c r="O2582" t="str">
        <f>VLOOKUP(E2582,district_data,7,0)</f>
        <v>"res_district_201"</v>
      </c>
      <c r="P2582" t="str">
        <f t="shared" si="285"/>
        <v>"VN-22"</v>
      </c>
      <c r="Q2582" t="s">
        <v>1910</v>
      </c>
      <c r="R2582">
        <f t="shared" si="286"/>
        <v>1</v>
      </c>
    </row>
    <row r="2583" spans="1:18" ht="17" x14ac:dyDescent="0.15">
      <c r="A2583" s="8" t="s">
        <v>6831</v>
      </c>
      <c r="B2583" s="8" t="s">
        <v>6832</v>
      </c>
      <c r="C2583" s="8"/>
      <c r="D2583" s="8" t="s">
        <v>2174</v>
      </c>
      <c r="E2583" s="8" t="s">
        <v>797</v>
      </c>
      <c r="F2583" s="8" t="s">
        <v>798</v>
      </c>
      <c r="G2583" s="8" t="s">
        <v>349</v>
      </c>
      <c r="H2583" s="8" t="s">
        <v>348</v>
      </c>
      <c r="I2583" s="17" t="s">
        <v>23182</v>
      </c>
      <c r="J2583" s="19" t="str">
        <f t="shared" si="280"/>
        <v>"res_ward_2582"</v>
      </c>
      <c r="K2583" t="str">
        <f t="shared" si="281"/>
        <v>"Xã Quảng Long"</v>
      </c>
      <c r="L2583" t="str">
        <f t="shared" si="282"/>
        <v>"VN-22-201-06946"</v>
      </c>
      <c r="M2583" t="str">
        <f t="shared" si="283"/>
        <v>"Xã Quảng Long - Huyện Hải Hà - Tỉnh Quảng Ninh"</v>
      </c>
      <c r="N2583" t="str">
        <f t="shared" si="284"/>
        <v>"Xã Quảng Long - Huyện Hải Hà"</v>
      </c>
      <c r="O2583" t="str">
        <f>VLOOKUP(E2583,district_data,7,0)</f>
        <v>"res_district_201"</v>
      </c>
      <c r="P2583" t="str">
        <f t="shared" si="285"/>
        <v>"VN-22"</v>
      </c>
      <c r="Q2583" t="s">
        <v>1910</v>
      </c>
      <c r="R2583">
        <f t="shared" si="286"/>
        <v>1</v>
      </c>
    </row>
    <row r="2584" spans="1:18" ht="17" x14ac:dyDescent="0.15">
      <c r="A2584" s="8" t="s">
        <v>6833</v>
      </c>
      <c r="B2584" s="8" t="s">
        <v>6834</v>
      </c>
      <c r="C2584" s="8"/>
      <c r="D2584" s="8" t="s">
        <v>2174</v>
      </c>
      <c r="E2584" s="8" t="s">
        <v>797</v>
      </c>
      <c r="F2584" s="8" t="s">
        <v>798</v>
      </c>
      <c r="G2584" s="8" t="s">
        <v>349</v>
      </c>
      <c r="H2584" s="8" t="s">
        <v>348</v>
      </c>
      <c r="I2584" s="17" t="s">
        <v>23183</v>
      </c>
      <c r="J2584" s="19" t="str">
        <f t="shared" si="280"/>
        <v>"res_ward_2583"</v>
      </c>
      <c r="K2584" t="str">
        <f t="shared" si="281"/>
        <v>"Xã Đường Hoa"</v>
      </c>
      <c r="L2584" t="str">
        <f t="shared" si="282"/>
        <v>"VN-22-201-06949"</v>
      </c>
      <c r="M2584" t="str">
        <f t="shared" si="283"/>
        <v>"Xã Đường Hoa - Huyện Hải Hà - Tỉnh Quảng Ninh"</v>
      </c>
      <c r="N2584" t="str">
        <f t="shared" si="284"/>
        <v>"Xã Đường Hoa - Huyện Hải Hà"</v>
      </c>
      <c r="O2584" t="str">
        <f>VLOOKUP(E2584,district_data,7,0)</f>
        <v>"res_district_201"</v>
      </c>
      <c r="P2584" t="str">
        <f t="shared" si="285"/>
        <v>"VN-22"</v>
      </c>
      <c r="Q2584" t="s">
        <v>1910</v>
      </c>
      <c r="R2584">
        <f t="shared" si="286"/>
        <v>1</v>
      </c>
    </row>
    <row r="2585" spans="1:18" ht="17" x14ac:dyDescent="0.15">
      <c r="A2585" s="8" t="s">
        <v>6835</v>
      </c>
      <c r="B2585" s="8" t="s">
        <v>6836</v>
      </c>
      <c r="C2585" s="8"/>
      <c r="D2585" s="8" t="s">
        <v>2174</v>
      </c>
      <c r="E2585" s="8" t="s">
        <v>797</v>
      </c>
      <c r="F2585" s="8" t="s">
        <v>798</v>
      </c>
      <c r="G2585" s="8" t="s">
        <v>349</v>
      </c>
      <c r="H2585" s="8" t="s">
        <v>348</v>
      </c>
      <c r="I2585" s="17" t="s">
        <v>23184</v>
      </c>
      <c r="J2585" s="19" t="str">
        <f t="shared" si="280"/>
        <v>"res_ward_2584"</v>
      </c>
      <c r="K2585" t="str">
        <f t="shared" si="281"/>
        <v>"Xã Quảng Phong"</v>
      </c>
      <c r="L2585" t="str">
        <f t="shared" si="282"/>
        <v>"VN-22-201-06952"</v>
      </c>
      <c r="M2585" t="str">
        <f t="shared" si="283"/>
        <v>"Xã Quảng Phong - Huyện Hải Hà - Tỉnh Quảng Ninh"</v>
      </c>
      <c r="N2585" t="str">
        <f t="shared" si="284"/>
        <v>"Xã Quảng Phong - Huyện Hải Hà"</v>
      </c>
      <c r="O2585" t="str">
        <f>VLOOKUP(E2585,district_data,7,0)</f>
        <v>"res_district_201"</v>
      </c>
      <c r="P2585" t="str">
        <f t="shared" si="285"/>
        <v>"VN-22"</v>
      </c>
      <c r="Q2585" t="s">
        <v>1910</v>
      </c>
      <c r="R2585">
        <f t="shared" si="286"/>
        <v>1</v>
      </c>
    </row>
    <row r="2586" spans="1:18" ht="17" x14ac:dyDescent="0.15">
      <c r="A2586" s="8" t="s">
        <v>6837</v>
      </c>
      <c r="B2586" s="8" t="s">
        <v>6838</v>
      </c>
      <c r="C2586" s="8"/>
      <c r="D2586" s="8" t="s">
        <v>2174</v>
      </c>
      <c r="E2586" s="8" t="s">
        <v>797</v>
      </c>
      <c r="F2586" s="8" t="s">
        <v>798</v>
      </c>
      <c r="G2586" s="8" t="s">
        <v>349</v>
      </c>
      <c r="H2586" s="8" t="s">
        <v>348</v>
      </c>
      <c r="I2586" s="17" t="s">
        <v>23185</v>
      </c>
      <c r="J2586" s="19" t="str">
        <f t="shared" si="280"/>
        <v>"res_ward_2585"</v>
      </c>
      <c r="K2586" t="str">
        <f t="shared" si="281"/>
        <v>"Xã Cái Chiên"</v>
      </c>
      <c r="L2586" t="str">
        <f t="shared" si="282"/>
        <v>"VN-22-201-06967"</v>
      </c>
      <c r="M2586" t="str">
        <f t="shared" si="283"/>
        <v>"Xã Cái Chiên - Huyện Hải Hà - Tỉnh Quảng Ninh"</v>
      </c>
      <c r="N2586" t="str">
        <f t="shared" si="284"/>
        <v>"Xã Cái Chiên - Huyện Hải Hà"</v>
      </c>
      <c r="O2586" t="str">
        <f>VLOOKUP(E2586,district_data,7,0)</f>
        <v>"res_district_201"</v>
      </c>
      <c r="P2586" t="str">
        <f t="shared" si="285"/>
        <v>"VN-22"</v>
      </c>
      <c r="Q2586" t="s">
        <v>1910</v>
      </c>
      <c r="R2586">
        <f t="shared" si="286"/>
        <v>1</v>
      </c>
    </row>
    <row r="2587" spans="1:18" ht="17" x14ac:dyDescent="0.15">
      <c r="A2587" s="8" t="s">
        <v>6839</v>
      </c>
      <c r="B2587" s="8" t="s">
        <v>6840</v>
      </c>
      <c r="C2587" s="8"/>
      <c r="D2587" s="8" t="s">
        <v>2171</v>
      </c>
      <c r="E2587" s="8" t="s">
        <v>799</v>
      </c>
      <c r="F2587" s="8" t="s">
        <v>800</v>
      </c>
      <c r="G2587" s="8" t="s">
        <v>349</v>
      </c>
      <c r="H2587" s="8" t="s">
        <v>348</v>
      </c>
      <c r="I2587" s="17" t="s">
        <v>23186</v>
      </c>
      <c r="J2587" s="19" t="str">
        <f t="shared" si="280"/>
        <v>"res_ward_2586"</v>
      </c>
      <c r="K2587" t="str">
        <f t="shared" si="281"/>
        <v>"Thị trấn Ba Chẽ"</v>
      </c>
      <c r="L2587" t="str">
        <f t="shared" si="282"/>
        <v>"VN-22-202-06970"</v>
      </c>
      <c r="M2587" t="str">
        <f t="shared" si="283"/>
        <v>"Thị trấn Ba Chẽ - Huyện Ba Chẽ - Tỉnh Quảng Ninh"</v>
      </c>
      <c r="N2587" t="str">
        <f t="shared" si="284"/>
        <v>"Thị trấn Ba Chẽ - Huyện Ba Chẽ"</v>
      </c>
      <c r="O2587" t="str">
        <f>VLOOKUP(E2587,district_data,7,0)</f>
        <v>"res_district_202"</v>
      </c>
      <c r="P2587" t="str">
        <f t="shared" si="285"/>
        <v>"VN-22"</v>
      </c>
      <c r="Q2587" t="s">
        <v>1910</v>
      </c>
      <c r="R2587">
        <f t="shared" si="286"/>
        <v>2</v>
      </c>
    </row>
    <row r="2588" spans="1:18" ht="17" x14ac:dyDescent="0.15">
      <c r="A2588" s="8" t="s">
        <v>6841</v>
      </c>
      <c r="B2588" s="8" t="s">
        <v>5777</v>
      </c>
      <c r="C2588" s="8"/>
      <c r="D2588" s="8" t="s">
        <v>2174</v>
      </c>
      <c r="E2588" s="8" t="s">
        <v>799</v>
      </c>
      <c r="F2588" s="8" t="s">
        <v>800</v>
      </c>
      <c r="G2588" s="8" t="s">
        <v>349</v>
      </c>
      <c r="H2588" s="8" t="s">
        <v>348</v>
      </c>
      <c r="I2588" s="17" t="s">
        <v>23187</v>
      </c>
      <c r="J2588" s="19" t="str">
        <f t="shared" si="280"/>
        <v>"res_ward_2587"</v>
      </c>
      <c r="K2588" t="str">
        <f t="shared" si="281"/>
        <v>"Xã Thanh Sơn"</v>
      </c>
      <c r="L2588" t="str">
        <f t="shared" si="282"/>
        <v>"VN-22-202-06973"</v>
      </c>
      <c r="M2588" t="str">
        <f t="shared" si="283"/>
        <v>"Xã Thanh Sơn - Huyện Ba Chẽ - Tỉnh Quảng Ninh"</v>
      </c>
      <c r="N2588" t="str">
        <f t="shared" si="284"/>
        <v>"Xã Thanh Sơn - Huyện Ba Chẽ"</v>
      </c>
      <c r="O2588" t="str">
        <f>VLOOKUP(E2588,district_data,7,0)</f>
        <v>"res_district_202"</v>
      </c>
      <c r="P2588" t="str">
        <f t="shared" si="285"/>
        <v>"VN-22"</v>
      </c>
      <c r="Q2588" t="s">
        <v>1910</v>
      </c>
      <c r="R2588">
        <f t="shared" si="286"/>
        <v>1</v>
      </c>
    </row>
    <row r="2589" spans="1:18" ht="17" x14ac:dyDescent="0.15">
      <c r="A2589" s="8" t="s">
        <v>6842</v>
      </c>
      <c r="B2589" s="8" t="s">
        <v>2408</v>
      </c>
      <c r="C2589" s="8"/>
      <c r="D2589" s="8" t="s">
        <v>2174</v>
      </c>
      <c r="E2589" s="8" t="s">
        <v>799</v>
      </c>
      <c r="F2589" s="8" t="s">
        <v>800</v>
      </c>
      <c r="G2589" s="8" t="s">
        <v>349</v>
      </c>
      <c r="H2589" s="8" t="s">
        <v>348</v>
      </c>
      <c r="I2589" s="17" t="s">
        <v>23188</v>
      </c>
      <c r="J2589" s="19" t="str">
        <f t="shared" si="280"/>
        <v>"res_ward_2588"</v>
      </c>
      <c r="K2589" t="str">
        <f t="shared" si="281"/>
        <v>"Xã Thanh Lâm"</v>
      </c>
      <c r="L2589" t="str">
        <f t="shared" si="282"/>
        <v>"VN-22-202-06976"</v>
      </c>
      <c r="M2589" t="str">
        <f t="shared" si="283"/>
        <v>"Xã Thanh Lâm - Huyện Ba Chẽ - Tỉnh Quảng Ninh"</v>
      </c>
      <c r="N2589" t="str">
        <f t="shared" si="284"/>
        <v>"Xã Thanh Lâm - Huyện Ba Chẽ"</v>
      </c>
      <c r="O2589" t="str">
        <f>VLOOKUP(E2589,district_data,7,0)</f>
        <v>"res_district_202"</v>
      </c>
      <c r="P2589" t="str">
        <f t="shared" si="285"/>
        <v>"VN-22"</v>
      </c>
      <c r="Q2589" t="s">
        <v>1910</v>
      </c>
      <c r="R2589">
        <f t="shared" si="286"/>
        <v>1</v>
      </c>
    </row>
    <row r="2590" spans="1:18" ht="17" x14ac:dyDescent="0.15">
      <c r="A2590" s="8" t="s">
        <v>6843</v>
      </c>
      <c r="B2590" s="8" t="s">
        <v>6844</v>
      </c>
      <c r="C2590" s="8"/>
      <c r="D2590" s="8" t="s">
        <v>2174</v>
      </c>
      <c r="E2590" s="8" t="s">
        <v>799</v>
      </c>
      <c r="F2590" s="8" t="s">
        <v>800</v>
      </c>
      <c r="G2590" s="8" t="s">
        <v>349</v>
      </c>
      <c r="H2590" s="8" t="s">
        <v>348</v>
      </c>
      <c r="I2590" s="17" t="s">
        <v>23189</v>
      </c>
      <c r="J2590" s="19" t="str">
        <f t="shared" si="280"/>
        <v>"res_ward_2589"</v>
      </c>
      <c r="K2590" t="str">
        <f t="shared" si="281"/>
        <v>"Xã Đạp Thanh"</v>
      </c>
      <c r="L2590" t="str">
        <f t="shared" si="282"/>
        <v>"VN-22-202-06979"</v>
      </c>
      <c r="M2590" t="str">
        <f t="shared" si="283"/>
        <v>"Xã Đạp Thanh - Huyện Ba Chẽ - Tỉnh Quảng Ninh"</v>
      </c>
      <c r="N2590" t="str">
        <f t="shared" si="284"/>
        <v>"Xã Đạp Thanh - Huyện Ba Chẽ"</v>
      </c>
      <c r="O2590" t="str">
        <f>VLOOKUP(E2590,district_data,7,0)</f>
        <v>"res_district_202"</v>
      </c>
      <c r="P2590" t="str">
        <f t="shared" si="285"/>
        <v>"VN-22"</v>
      </c>
      <c r="Q2590" t="s">
        <v>1910</v>
      </c>
      <c r="R2590">
        <f t="shared" si="286"/>
        <v>1</v>
      </c>
    </row>
    <row r="2591" spans="1:18" ht="17" x14ac:dyDescent="0.15">
      <c r="A2591" s="8" t="s">
        <v>6845</v>
      </c>
      <c r="B2591" s="8" t="s">
        <v>2180</v>
      </c>
      <c r="C2591" s="8"/>
      <c r="D2591" s="8" t="s">
        <v>2174</v>
      </c>
      <c r="E2591" s="8" t="s">
        <v>799</v>
      </c>
      <c r="F2591" s="8" t="s">
        <v>800</v>
      </c>
      <c r="G2591" s="8" t="s">
        <v>349</v>
      </c>
      <c r="H2591" s="8" t="s">
        <v>348</v>
      </c>
      <c r="I2591" s="17" t="s">
        <v>23190</v>
      </c>
      <c r="J2591" s="19" t="str">
        <f t="shared" si="280"/>
        <v>"res_ward_2590"</v>
      </c>
      <c r="K2591" t="str">
        <f t="shared" si="281"/>
        <v>"Xã Nam Sơn"</v>
      </c>
      <c r="L2591" t="str">
        <f t="shared" si="282"/>
        <v>"VN-22-202-06982"</v>
      </c>
      <c r="M2591" t="str">
        <f t="shared" si="283"/>
        <v>"Xã Nam Sơn - Huyện Ba Chẽ - Tỉnh Quảng Ninh"</v>
      </c>
      <c r="N2591" t="str">
        <f t="shared" si="284"/>
        <v>"Xã Nam Sơn - Huyện Ba Chẽ"</v>
      </c>
      <c r="O2591" t="str">
        <f>VLOOKUP(E2591,district_data,7,0)</f>
        <v>"res_district_202"</v>
      </c>
      <c r="P2591" t="str">
        <f t="shared" si="285"/>
        <v>"VN-22"</v>
      </c>
      <c r="Q2591" t="s">
        <v>1910</v>
      </c>
      <c r="R2591">
        <f t="shared" si="286"/>
        <v>1</v>
      </c>
    </row>
    <row r="2592" spans="1:18" ht="17" x14ac:dyDescent="0.15">
      <c r="A2592" s="8" t="s">
        <v>6846</v>
      </c>
      <c r="B2592" s="8" t="s">
        <v>6847</v>
      </c>
      <c r="C2592" s="8"/>
      <c r="D2592" s="8" t="s">
        <v>2174</v>
      </c>
      <c r="E2592" s="8" t="s">
        <v>799</v>
      </c>
      <c r="F2592" s="8" t="s">
        <v>800</v>
      </c>
      <c r="G2592" s="8" t="s">
        <v>349</v>
      </c>
      <c r="H2592" s="8" t="s">
        <v>348</v>
      </c>
      <c r="I2592" s="17" t="s">
        <v>23191</v>
      </c>
      <c r="J2592" s="19" t="str">
        <f t="shared" si="280"/>
        <v>"res_ward_2591"</v>
      </c>
      <c r="K2592" t="str">
        <f t="shared" si="281"/>
        <v>"Xã Lương Mông"</v>
      </c>
      <c r="L2592" t="str">
        <f t="shared" si="282"/>
        <v>"VN-22-202-06985"</v>
      </c>
      <c r="M2592" t="str">
        <f t="shared" si="283"/>
        <v>"Xã Lương Mông - Huyện Ba Chẽ - Tỉnh Quảng Ninh"</v>
      </c>
      <c r="N2592" t="str">
        <f t="shared" si="284"/>
        <v>"Xã Lương Mông - Huyện Ba Chẽ"</v>
      </c>
      <c r="O2592" t="str">
        <f>VLOOKUP(E2592,district_data,7,0)</f>
        <v>"res_district_202"</v>
      </c>
      <c r="P2592" t="str">
        <f t="shared" si="285"/>
        <v>"VN-22"</v>
      </c>
      <c r="Q2592" t="s">
        <v>1910</v>
      </c>
      <c r="R2592">
        <f t="shared" si="286"/>
        <v>1</v>
      </c>
    </row>
    <row r="2593" spans="1:18" ht="17" x14ac:dyDescent="0.15">
      <c r="A2593" s="8" t="s">
        <v>6848</v>
      </c>
      <c r="B2593" s="8" t="s">
        <v>6849</v>
      </c>
      <c r="C2593" s="8"/>
      <c r="D2593" s="8" t="s">
        <v>2174</v>
      </c>
      <c r="E2593" s="8" t="s">
        <v>799</v>
      </c>
      <c r="F2593" s="8" t="s">
        <v>800</v>
      </c>
      <c r="G2593" s="8" t="s">
        <v>349</v>
      </c>
      <c r="H2593" s="8" t="s">
        <v>348</v>
      </c>
      <c r="I2593" s="17" t="s">
        <v>23192</v>
      </c>
      <c r="J2593" s="19" t="str">
        <f t="shared" si="280"/>
        <v>"res_ward_2592"</v>
      </c>
      <c r="K2593" t="str">
        <f t="shared" si="281"/>
        <v>"Xã Đồn Đạc"</v>
      </c>
      <c r="L2593" t="str">
        <f t="shared" si="282"/>
        <v>"VN-22-202-06988"</v>
      </c>
      <c r="M2593" t="str">
        <f t="shared" si="283"/>
        <v>"Xã Đồn Đạc - Huyện Ba Chẽ - Tỉnh Quảng Ninh"</v>
      </c>
      <c r="N2593" t="str">
        <f t="shared" si="284"/>
        <v>"Xã Đồn Đạc - Huyện Ba Chẽ"</v>
      </c>
      <c r="O2593" t="str">
        <f>VLOOKUP(E2593,district_data,7,0)</f>
        <v>"res_district_202"</v>
      </c>
      <c r="P2593" t="str">
        <f t="shared" si="285"/>
        <v>"VN-22"</v>
      </c>
      <c r="Q2593" t="s">
        <v>1910</v>
      </c>
      <c r="R2593">
        <f t="shared" si="286"/>
        <v>1</v>
      </c>
    </row>
    <row r="2594" spans="1:18" ht="17" x14ac:dyDescent="0.15">
      <c r="A2594" s="8" t="s">
        <v>6850</v>
      </c>
      <c r="B2594" s="8" t="s">
        <v>6851</v>
      </c>
      <c r="C2594" s="8"/>
      <c r="D2594" s="8" t="s">
        <v>2174</v>
      </c>
      <c r="E2594" s="8" t="s">
        <v>799</v>
      </c>
      <c r="F2594" s="8" t="s">
        <v>800</v>
      </c>
      <c r="G2594" s="8" t="s">
        <v>349</v>
      </c>
      <c r="H2594" s="8" t="s">
        <v>348</v>
      </c>
      <c r="I2594" s="17" t="s">
        <v>23193</v>
      </c>
      <c r="J2594" s="19" t="str">
        <f t="shared" si="280"/>
        <v>"res_ward_2593"</v>
      </c>
      <c r="K2594" t="str">
        <f t="shared" si="281"/>
        <v>"Xã Minh Cầm"</v>
      </c>
      <c r="L2594" t="str">
        <f t="shared" si="282"/>
        <v>"VN-22-202-06991"</v>
      </c>
      <c r="M2594" t="str">
        <f t="shared" si="283"/>
        <v>"Xã Minh Cầm - Huyện Ba Chẽ - Tỉnh Quảng Ninh"</v>
      </c>
      <c r="N2594" t="str">
        <f t="shared" si="284"/>
        <v>"Xã Minh Cầm - Huyện Ba Chẽ"</v>
      </c>
      <c r="O2594" t="str">
        <f>VLOOKUP(E2594,district_data,7,0)</f>
        <v>"res_district_202"</v>
      </c>
      <c r="P2594" t="str">
        <f t="shared" si="285"/>
        <v>"VN-22"</v>
      </c>
      <c r="Q2594" t="s">
        <v>1910</v>
      </c>
      <c r="R2594">
        <f t="shared" si="286"/>
        <v>1</v>
      </c>
    </row>
    <row r="2595" spans="1:18" ht="17" x14ac:dyDescent="0.15">
      <c r="A2595" s="8" t="s">
        <v>6852</v>
      </c>
      <c r="B2595" s="8" t="s">
        <v>6853</v>
      </c>
      <c r="C2595" s="8"/>
      <c r="D2595" s="8" t="s">
        <v>2171</v>
      </c>
      <c r="E2595" s="8" t="s">
        <v>801</v>
      </c>
      <c r="F2595" s="8" t="s">
        <v>802</v>
      </c>
      <c r="G2595" s="8" t="s">
        <v>349</v>
      </c>
      <c r="H2595" s="8" t="s">
        <v>348</v>
      </c>
      <c r="I2595" s="17" t="s">
        <v>23194</v>
      </c>
      <c r="J2595" s="19" t="str">
        <f t="shared" si="280"/>
        <v>"res_ward_2594"</v>
      </c>
      <c r="K2595" t="str">
        <f t="shared" si="281"/>
        <v>"Thị trấn Cái Rồng"</v>
      </c>
      <c r="L2595" t="str">
        <f t="shared" si="282"/>
        <v>"VN-22-203-06994"</v>
      </c>
      <c r="M2595" t="str">
        <f t="shared" si="283"/>
        <v>"Thị trấn Cái Rồng - Huyện Vân Đồn - Tỉnh Quảng Ninh"</v>
      </c>
      <c r="N2595" t="str">
        <f t="shared" si="284"/>
        <v>"Thị trấn Cái Rồng - Huyện Vân Đồn"</v>
      </c>
      <c r="O2595" t="str">
        <f>VLOOKUP(E2595,district_data,7,0)</f>
        <v>"res_district_203"</v>
      </c>
      <c r="P2595" t="str">
        <f t="shared" si="285"/>
        <v>"VN-22"</v>
      </c>
      <c r="Q2595" t="s">
        <v>1910</v>
      </c>
      <c r="R2595">
        <f t="shared" si="286"/>
        <v>2</v>
      </c>
    </row>
    <row r="2596" spans="1:18" ht="17" x14ac:dyDescent="0.15">
      <c r="A2596" s="8" t="s">
        <v>6854</v>
      </c>
      <c r="B2596" s="8" t="s">
        <v>6855</v>
      </c>
      <c r="C2596" s="8"/>
      <c r="D2596" s="8" t="s">
        <v>2174</v>
      </c>
      <c r="E2596" s="8" t="s">
        <v>801</v>
      </c>
      <c r="F2596" s="8" t="s">
        <v>802</v>
      </c>
      <c r="G2596" s="8" t="s">
        <v>349</v>
      </c>
      <c r="H2596" s="8" t="s">
        <v>348</v>
      </c>
      <c r="I2596" s="17" t="s">
        <v>23195</v>
      </c>
      <c r="J2596" s="19" t="str">
        <f t="shared" si="280"/>
        <v>"res_ward_2595"</v>
      </c>
      <c r="K2596" t="str">
        <f t="shared" si="281"/>
        <v>"Xã Đài Xuyên"</v>
      </c>
      <c r="L2596" t="str">
        <f t="shared" si="282"/>
        <v>"VN-22-203-06997"</v>
      </c>
      <c r="M2596" t="str">
        <f t="shared" si="283"/>
        <v>"Xã Đài Xuyên - Huyện Vân Đồn - Tỉnh Quảng Ninh"</v>
      </c>
      <c r="N2596" t="str">
        <f t="shared" si="284"/>
        <v>"Xã Đài Xuyên - Huyện Vân Đồn"</v>
      </c>
      <c r="O2596" t="str">
        <f>VLOOKUP(E2596,district_data,7,0)</f>
        <v>"res_district_203"</v>
      </c>
      <c r="P2596" t="str">
        <f t="shared" si="285"/>
        <v>"VN-22"</v>
      </c>
      <c r="Q2596" t="s">
        <v>1910</v>
      </c>
      <c r="R2596">
        <f t="shared" si="286"/>
        <v>1</v>
      </c>
    </row>
    <row r="2597" spans="1:18" ht="17" x14ac:dyDescent="0.15">
      <c r="A2597" s="8" t="s">
        <v>6856</v>
      </c>
      <c r="B2597" s="8" t="s">
        <v>6857</v>
      </c>
      <c r="C2597" s="8"/>
      <c r="D2597" s="8" t="s">
        <v>2174</v>
      </c>
      <c r="E2597" s="8" t="s">
        <v>801</v>
      </c>
      <c r="F2597" s="8" t="s">
        <v>802</v>
      </c>
      <c r="G2597" s="8" t="s">
        <v>349</v>
      </c>
      <c r="H2597" s="8" t="s">
        <v>348</v>
      </c>
      <c r="I2597" s="17" t="s">
        <v>23196</v>
      </c>
      <c r="J2597" s="19" t="str">
        <f t="shared" si="280"/>
        <v>"res_ward_2596"</v>
      </c>
      <c r="K2597" t="str">
        <f t="shared" si="281"/>
        <v>"Xã Bình Dân"</v>
      </c>
      <c r="L2597" t="str">
        <f t="shared" si="282"/>
        <v>"VN-22-203-07000"</v>
      </c>
      <c r="M2597" t="str">
        <f t="shared" si="283"/>
        <v>"Xã Bình Dân - Huyện Vân Đồn - Tỉnh Quảng Ninh"</v>
      </c>
      <c r="N2597" t="str">
        <f t="shared" si="284"/>
        <v>"Xã Bình Dân - Huyện Vân Đồn"</v>
      </c>
      <c r="O2597" t="str">
        <f>VLOOKUP(E2597,district_data,7,0)</f>
        <v>"res_district_203"</v>
      </c>
      <c r="P2597" t="str">
        <f t="shared" si="285"/>
        <v>"VN-22"</v>
      </c>
      <c r="Q2597" t="s">
        <v>1910</v>
      </c>
      <c r="R2597">
        <f t="shared" si="286"/>
        <v>1</v>
      </c>
    </row>
    <row r="2598" spans="1:18" ht="17" x14ac:dyDescent="0.15">
      <c r="A2598" s="8" t="s">
        <v>6858</v>
      </c>
      <c r="B2598" s="8" t="s">
        <v>2414</v>
      </c>
      <c r="C2598" s="8"/>
      <c r="D2598" s="8" t="s">
        <v>2174</v>
      </c>
      <c r="E2598" s="8" t="s">
        <v>801</v>
      </c>
      <c r="F2598" s="8" t="s">
        <v>802</v>
      </c>
      <c r="G2598" s="8" t="s">
        <v>349</v>
      </c>
      <c r="H2598" s="8" t="s">
        <v>348</v>
      </c>
      <c r="I2598" s="17" t="s">
        <v>23197</v>
      </c>
      <c r="J2598" s="19" t="str">
        <f t="shared" si="280"/>
        <v>"res_ward_2597"</v>
      </c>
      <c r="K2598" t="str">
        <f t="shared" si="281"/>
        <v>"Xã Vạn Yên"</v>
      </c>
      <c r="L2598" t="str">
        <f t="shared" si="282"/>
        <v>"VN-22-203-07003"</v>
      </c>
      <c r="M2598" t="str">
        <f t="shared" si="283"/>
        <v>"Xã Vạn Yên - Huyện Vân Đồn - Tỉnh Quảng Ninh"</v>
      </c>
      <c r="N2598" t="str">
        <f t="shared" si="284"/>
        <v>"Xã Vạn Yên - Huyện Vân Đồn"</v>
      </c>
      <c r="O2598" t="str">
        <f>VLOOKUP(E2598,district_data,7,0)</f>
        <v>"res_district_203"</v>
      </c>
      <c r="P2598" t="str">
        <f t="shared" si="285"/>
        <v>"VN-22"</v>
      </c>
      <c r="Q2598" t="s">
        <v>1910</v>
      </c>
      <c r="R2598">
        <f t="shared" si="286"/>
        <v>1</v>
      </c>
    </row>
    <row r="2599" spans="1:18" ht="17" x14ac:dyDescent="0.15">
      <c r="A2599" s="8" t="s">
        <v>6859</v>
      </c>
      <c r="B2599" s="8" t="s">
        <v>2516</v>
      </c>
      <c r="C2599" s="8"/>
      <c r="D2599" s="8" t="s">
        <v>2174</v>
      </c>
      <c r="E2599" s="8" t="s">
        <v>801</v>
      </c>
      <c r="F2599" s="8" t="s">
        <v>802</v>
      </c>
      <c r="G2599" s="8" t="s">
        <v>349</v>
      </c>
      <c r="H2599" s="8" t="s">
        <v>348</v>
      </c>
      <c r="I2599" s="17" t="s">
        <v>23198</v>
      </c>
      <c r="J2599" s="19" t="str">
        <f t="shared" si="280"/>
        <v>"res_ward_2598"</v>
      </c>
      <c r="K2599" t="str">
        <f t="shared" si="281"/>
        <v>"Xã Minh Châu"</v>
      </c>
      <c r="L2599" t="str">
        <f t="shared" si="282"/>
        <v>"VN-22-203-07006"</v>
      </c>
      <c r="M2599" t="str">
        <f t="shared" si="283"/>
        <v>"Xã Minh Châu - Huyện Vân Đồn - Tỉnh Quảng Ninh"</v>
      </c>
      <c r="N2599" t="str">
        <f t="shared" si="284"/>
        <v>"Xã Minh Châu - Huyện Vân Đồn"</v>
      </c>
      <c r="O2599" t="str">
        <f>VLOOKUP(E2599,district_data,7,0)</f>
        <v>"res_district_203"</v>
      </c>
      <c r="P2599" t="str">
        <f t="shared" si="285"/>
        <v>"VN-22"</v>
      </c>
      <c r="Q2599" t="s">
        <v>1910</v>
      </c>
      <c r="R2599">
        <f t="shared" si="286"/>
        <v>1</v>
      </c>
    </row>
    <row r="2600" spans="1:18" ht="17" x14ac:dyDescent="0.15">
      <c r="A2600" s="8" t="s">
        <v>6860</v>
      </c>
      <c r="B2600" s="8" t="s">
        <v>5744</v>
      </c>
      <c r="C2600" s="8"/>
      <c r="D2600" s="8" t="s">
        <v>2174</v>
      </c>
      <c r="E2600" s="8" t="s">
        <v>801</v>
      </c>
      <c r="F2600" s="8" t="s">
        <v>802</v>
      </c>
      <c r="G2600" s="8" t="s">
        <v>349</v>
      </c>
      <c r="H2600" s="8" t="s">
        <v>348</v>
      </c>
      <c r="I2600" s="17" t="s">
        <v>23199</v>
      </c>
      <c r="J2600" s="19" t="str">
        <f t="shared" si="280"/>
        <v>"res_ward_2599"</v>
      </c>
      <c r="K2600" t="str">
        <f t="shared" si="281"/>
        <v>"Xã Đoàn Kết"</v>
      </c>
      <c r="L2600" t="str">
        <f t="shared" si="282"/>
        <v>"VN-22-203-07009"</v>
      </c>
      <c r="M2600" t="str">
        <f t="shared" si="283"/>
        <v>"Xã Đoàn Kết - Huyện Vân Đồn - Tỉnh Quảng Ninh"</v>
      </c>
      <c r="N2600" t="str">
        <f t="shared" si="284"/>
        <v>"Xã Đoàn Kết - Huyện Vân Đồn"</v>
      </c>
      <c r="O2600" t="str">
        <f>VLOOKUP(E2600,district_data,7,0)</f>
        <v>"res_district_203"</v>
      </c>
      <c r="P2600" t="str">
        <f t="shared" si="285"/>
        <v>"VN-22"</v>
      </c>
      <c r="Q2600" t="s">
        <v>1910</v>
      </c>
      <c r="R2600">
        <f t="shared" si="286"/>
        <v>1</v>
      </c>
    </row>
    <row r="2601" spans="1:18" ht="17" x14ac:dyDescent="0.15">
      <c r="A2601" s="8" t="s">
        <v>6861</v>
      </c>
      <c r="B2601" s="8" t="s">
        <v>6862</v>
      </c>
      <c r="C2601" s="8"/>
      <c r="D2601" s="8" t="s">
        <v>2174</v>
      </c>
      <c r="E2601" s="8" t="s">
        <v>801</v>
      </c>
      <c r="F2601" s="8" t="s">
        <v>802</v>
      </c>
      <c r="G2601" s="8" t="s">
        <v>349</v>
      </c>
      <c r="H2601" s="8" t="s">
        <v>348</v>
      </c>
      <c r="I2601" s="17" t="s">
        <v>23200</v>
      </c>
      <c r="J2601" s="19" t="str">
        <f t="shared" si="280"/>
        <v>"res_ward_2600"</v>
      </c>
      <c r="K2601" t="str">
        <f t="shared" si="281"/>
        <v>"Xã Hạ Long"</v>
      </c>
      <c r="L2601" t="str">
        <f t="shared" si="282"/>
        <v>"VN-22-203-07012"</v>
      </c>
      <c r="M2601" t="str">
        <f t="shared" si="283"/>
        <v>"Xã Hạ Long - Huyện Vân Đồn - Tỉnh Quảng Ninh"</v>
      </c>
      <c r="N2601" t="str">
        <f t="shared" si="284"/>
        <v>"Xã Hạ Long - Huyện Vân Đồn"</v>
      </c>
      <c r="O2601" t="str">
        <f>VLOOKUP(E2601,district_data,7,0)</f>
        <v>"res_district_203"</v>
      </c>
      <c r="P2601" t="str">
        <f t="shared" si="285"/>
        <v>"VN-22"</v>
      </c>
      <c r="Q2601" t="s">
        <v>1910</v>
      </c>
      <c r="R2601">
        <f t="shared" si="286"/>
        <v>1</v>
      </c>
    </row>
    <row r="2602" spans="1:18" ht="17" x14ac:dyDescent="0.15">
      <c r="A2602" s="8" t="s">
        <v>6863</v>
      </c>
      <c r="B2602" s="8" t="s">
        <v>6864</v>
      </c>
      <c r="C2602" s="8"/>
      <c r="D2602" s="8" t="s">
        <v>2174</v>
      </c>
      <c r="E2602" s="8" t="s">
        <v>801</v>
      </c>
      <c r="F2602" s="8" t="s">
        <v>802</v>
      </c>
      <c r="G2602" s="8" t="s">
        <v>349</v>
      </c>
      <c r="H2602" s="8" t="s">
        <v>348</v>
      </c>
      <c r="I2602" s="17" t="s">
        <v>23201</v>
      </c>
      <c r="J2602" s="19" t="str">
        <f t="shared" si="280"/>
        <v>"res_ward_2601"</v>
      </c>
      <c r="K2602" t="str">
        <f t="shared" si="281"/>
        <v>"Xã Đông Xá"</v>
      </c>
      <c r="L2602" t="str">
        <f t="shared" si="282"/>
        <v>"VN-22-203-07015"</v>
      </c>
      <c r="M2602" t="str">
        <f t="shared" si="283"/>
        <v>"Xã Đông Xá - Huyện Vân Đồn - Tỉnh Quảng Ninh"</v>
      </c>
      <c r="N2602" t="str">
        <f t="shared" si="284"/>
        <v>"Xã Đông Xá - Huyện Vân Đồn"</v>
      </c>
      <c r="O2602" t="str">
        <f>VLOOKUP(E2602,district_data,7,0)</f>
        <v>"res_district_203"</v>
      </c>
      <c r="P2602" t="str">
        <f t="shared" si="285"/>
        <v>"VN-22"</v>
      </c>
      <c r="Q2602" t="s">
        <v>1910</v>
      </c>
      <c r="R2602">
        <f t="shared" si="286"/>
        <v>1</v>
      </c>
    </row>
    <row r="2603" spans="1:18" ht="17" x14ac:dyDescent="0.15">
      <c r="A2603" s="8" t="s">
        <v>6865</v>
      </c>
      <c r="B2603" s="8" t="s">
        <v>4318</v>
      </c>
      <c r="C2603" s="8"/>
      <c r="D2603" s="8" t="s">
        <v>2174</v>
      </c>
      <c r="E2603" s="8" t="s">
        <v>801</v>
      </c>
      <c r="F2603" s="8" t="s">
        <v>802</v>
      </c>
      <c r="G2603" s="8" t="s">
        <v>349</v>
      </c>
      <c r="H2603" s="8" t="s">
        <v>348</v>
      </c>
      <c r="I2603" s="17" t="s">
        <v>23202</v>
      </c>
      <c r="J2603" s="19" t="str">
        <f t="shared" si="280"/>
        <v>"res_ward_2602"</v>
      </c>
      <c r="K2603" t="str">
        <f t="shared" si="281"/>
        <v>"Xã Bản Sen"</v>
      </c>
      <c r="L2603" t="str">
        <f t="shared" si="282"/>
        <v>"VN-22-203-07018"</v>
      </c>
      <c r="M2603" t="str">
        <f t="shared" si="283"/>
        <v>"Xã Bản Sen - Huyện Vân Đồn - Tỉnh Quảng Ninh"</v>
      </c>
      <c r="N2603" t="str">
        <f t="shared" si="284"/>
        <v>"Xã Bản Sen - Huyện Vân Đồn"</v>
      </c>
      <c r="O2603" t="str">
        <f>VLOOKUP(E2603,district_data,7,0)</f>
        <v>"res_district_203"</v>
      </c>
      <c r="P2603" t="str">
        <f t="shared" si="285"/>
        <v>"VN-22"</v>
      </c>
      <c r="Q2603" t="s">
        <v>1910</v>
      </c>
      <c r="R2603">
        <f t="shared" si="286"/>
        <v>1</v>
      </c>
    </row>
    <row r="2604" spans="1:18" ht="17" x14ac:dyDescent="0.15">
      <c r="A2604" s="8" t="s">
        <v>6866</v>
      </c>
      <c r="B2604" s="8" t="s">
        <v>2895</v>
      </c>
      <c r="C2604" s="8"/>
      <c r="D2604" s="8" t="s">
        <v>2174</v>
      </c>
      <c r="E2604" s="8" t="s">
        <v>801</v>
      </c>
      <c r="F2604" s="8" t="s">
        <v>802</v>
      </c>
      <c r="G2604" s="8" t="s">
        <v>349</v>
      </c>
      <c r="H2604" s="8" t="s">
        <v>348</v>
      </c>
      <c r="I2604" s="17" t="s">
        <v>23203</v>
      </c>
      <c r="J2604" s="19" t="str">
        <f t="shared" si="280"/>
        <v>"res_ward_2603"</v>
      </c>
      <c r="K2604" t="str">
        <f t="shared" si="281"/>
        <v>"Xã Thắng Lợi"</v>
      </c>
      <c r="L2604" t="str">
        <f t="shared" si="282"/>
        <v>"VN-22-203-07021"</v>
      </c>
      <c r="M2604" t="str">
        <f t="shared" si="283"/>
        <v>"Xã Thắng Lợi - Huyện Vân Đồn - Tỉnh Quảng Ninh"</v>
      </c>
      <c r="N2604" t="str">
        <f t="shared" si="284"/>
        <v>"Xã Thắng Lợi - Huyện Vân Đồn"</v>
      </c>
      <c r="O2604" t="str">
        <f>VLOOKUP(E2604,district_data,7,0)</f>
        <v>"res_district_203"</v>
      </c>
      <c r="P2604" t="str">
        <f t="shared" si="285"/>
        <v>"VN-22"</v>
      </c>
      <c r="Q2604" t="s">
        <v>1910</v>
      </c>
      <c r="R2604">
        <f t="shared" si="286"/>
        <v>1</v>
      </c>
    </row>
    <row r="2605" spans="1:18" ht="17" x14ac:dyDescent="0.15">
      <c r="A2605" s="8" t="s">
        <v>6867</v>
      </c>
      <c r="B2605" s="8" t="s">
        <v>6868</v>
      </c>
      <c r="C2605" s="8"/>
      <c r="D2605" s="8" t="s">
        <v>2174</v>
      </c>
      <c r="E2605" s="8" t="s">
        <v>801</v>
      </c>
      <c r="F2605" s="8" t="s">
        <v>802</v>
      </c>
      <c r="G2605" s="8" t="s">
        <v>349</v>
      </c>
      <c r="H2605" s="8" t="s">
        <v>348</v>
      </c>
      <c r="I2605" s="17" t="s">
        <v>23204</v>
      </c>
      <c r="J2605" s="19" t="str">
        <f t="shared" si="280"/>
        <v>"res_ward_2604"</v>
      </c>
      <c r="K2605" t="str">
        <f t="shared" si="281"/>
        <v>"Xã Quan Lạn"</v>
      </c>
      <c r="L2605" t="str">
        <f t="shared" si="282"/>
        <v>"VN-22-203-07024"</v>
      </c>
      <c r="M2605" t="str">
        <f t="shared" si="283"/>
        <v>"Xã Quan Lạn - Huyện Vân Đồn - Tỉnh Quảng Ninh"</v>
      </c>
      <c r="N2605" t="str">
        <f t="shared" si="284"/>
        <v>"Xã Quan Lạn - Huyện Vân Đồn"</v>
      </c>
      <c r="O2605" t="str">
        <f>VLOOKUP(E2605,district_data,7,0)</f>
        <v>"res_district_203"</v>
      </c>
      <c r="P2605" t="str">
        <f t="shared" si="285"/>
        <v>"VN-22"</v>
      </c>
      <c r="Q2605" t="s">
        <v>1910</v>
      </c>
      <c r="R2605">
        <f t="shared" si="286"/>
        <v>1</v>
      </c>
    </row>
    <row r="2606" spans="1:18" ht="17" x14ac:dyDescent="0.15">
      <c r="A2606" s="8" t="s">
        <v>6869</v>
      </c>
      <c r="B2606" s="8" t="s">
        <v>6870</v>
      </c>
      <c r="C2606" s="8"/>
      <c r="D2606" s="8" t="s">
        <v>2174</v>
      </c>
      <c r="E2606" s="8" t="s">
        <v>801</v>
      </c>
      <c r="F2606" s="8" t="s">
        <v>802</v>
      </c>
      <c r="G2606" s="8" t="s">
        <v>349</v>
      </c>
      <c r="H2606" s="8" t="s">
        <v>348</v>
      </c>
      <c r="I2606" s="17" t="s">
        <v>23205</v>
      </c>
      <c r="J2606" s="19" t="str">
        <f t="shared" si="280"/>
        <v>"res_ward_2605"</v>
      </c>
      <c r="K2606" t="str">
        <f t="shared" si="281"/>
        <v>"Xã Ngọc Vừng"</v>
      </c>
      <c r="L2606" t="str">
        <f t="shared" si="282"/>
        <v>"VN-22-203-07027"</v>
      </c>
      <c r="M2606" t="str">
        <f t="shared" si="283"/>
        <v>"Xã Ngọc Vừng - Huyện Vân Đồn - Tỉnh Quảng Ninh"</v>
      </c>
      <c r="N2606" t="str">
        <f t="shared" si="284"/>
        <v>"Xã Ngọc Vừng - Huyện Vân Đồn"</v>
      </c>
      <c r="O2606" t="str">
        <f>VLOOKUP(E2606,district_data,7,0)</f>
        <v>"res_district_203"</v>
      </c>
      <c r="P2606" t="str">
        <f t="shared" si="285"/>
        <v>"VN-22"</v>
      </c>
      <c r="Q2606" t="s">
        <v>1910</v>
      </c>
      <c r="R2606">
        <f t="shared" si="286"/>
        <v>1</v>
      </c>
    </row>
    <row r="2607" spans="1:18" ht="17" x14ac:dyDescent="0.15">
      <c r="A2607" s="8" t="s">
        <v>6871</v>
      </c>
      <c r="B2607" s="8" t="s">
        <v>6872</v>
      </c>
      <c r="C2607" s="8"/>
      <c r="D2607" s="8" t="s">
        <v>1915</v>
      </c>
      <c r="E2607" s="8" t="s">
        <v>803</v>
      </c>
      <c r="F2607" s="8" t="s">
        <v>804</v>
      </c>
      <c r="G2607" s="8" t="s">
        <v>349</v>
      </c>
      <c r="H2607" s="8" t="s">
        <v>348</v>
      </c>
      <c r="I2607" s="17" t="s">
        <v>23206</v>
      </c>
      <c r="J2607" s="19" t="str">
        <f t="shared" si="280"/>
        <v>"res_ward_2606"</v>
      </c>
      <c r="K2607" t="str">
        <f t="shared" si="281"/>
        <v>"Phường Mạo Khê"</v>
      </c>
      <c r="L2607" t="str">
        <f t="shared" si="282"/>
        <v>"VN-22-205-07069"</v>
      </c>
      <c r="M2607" t="str">
        <f t="shared" si="283"/>
        <v>"Phường Mạo Khê - Thị xã Đông Triều - Tỉnh Quảng Ninh"</v>
      </c>
      <c r="N2607" t="str">
        <f t="shared" si="284"/>
        <v>"Phường Mạo Khê - Thị xã Đông Triều"</v>
      </c>
      <c r="O2607" t="str">
        <f>VLOOKUP(E2607,district_data,7,0)</f>
        <v>"res_district_205"</v>
      </c>
      <c r="P2607" t="str">
        <f t="shared" si="285"/>
        <v>"VN-22"</v>
      </c>
      <c r="Q2607" t="s">
        <v>1910</v>
      </c>
      <c r="R2607">
        <f t="shared" si="286"/>
        <v>0</v>
      </c>
    </row>
    <row r="2608" spans="1:18" ht="17" x14ac:dyDescent="0.15">
      <c r="A2608" s="8" t="s">
        <v>6873</v>
      </c>
      <c r="B2608" s="8" t="s">
        <v>6874</v>
      </c>
      <c r="C2608" s="8"/>
      <c r="D2608" s="8" t="s">
        <v>1915</v>
      </c>
      <c r="E2608" s="8" t="s">
        <v>803</v>
      </c>
      <c r="F2608" s="8" t="s">
        <v>804</v>
      </c>
      <c r="G2608" s="8" t="s">
        <v>349</v>
      </c>
      <c r="H2608" s="8" t="s">
        <v>348</v>
      </c>
      <c r="I2608" s="17" t="s">
        <v>23207</v>
      </c>
      <c r="J2608" s="19" t="str">
        <f t="shared" si="280"/>
        <v>"res_ward_2607"</v>
      </c>
      <c r="K2608" t="str">
        <f t="shared" si="281"/>
        <v>"Phường Đông Triều"</v>
      </c>
      <c r="L2608" t="str">
        <f t="shared" si="282"/>
        <v>"VN-22-205-07072"</v>
      </c>
      <c r="M2608" t="str">
        <f t="shared" si="283"/>
        <v>"Phường Đông Triều - Thị xã Đông Triều - Tỉnh Quảng Ninh"</v>
      </c>
      <c r="N2608" t="str">
        <f t="shared" si="284"/>
        <v>"Phường Đông Triều - Thị xã Đông Triều"</v>
      </c>
      <c r="O2608" t="str">
        <f>VLOOKUP(E2608,district_data,7,0)</f>
        <v>"res_district_205"</v>
      </c>
      <c r="P2608" t="str">
        <f t="shared" si="285"/>
        <v>"VN-22"</v>
      </c>
      <c r="Q2608" t="s">
        <v>1910</v>
      </c>
      <c r="R2608">
        <f t="shared" si="286"/>
        <v>0</v>
      </c>
    </row>
    <row r="2609" spans="1:18" ht="17" x14ac:dyDescent="0.15">
      <c r="A2609" s="8" t="s">
        <v>6875</v>
      </c>
      <c r="B2609" s="8" t="s">
        <v>6876</v>
      </c>
      <c r="C2609" s="8"/>
      <c r="D2609" s="8" t="s">
        <v>2174</v>
      </c>
      <c r="E2609" s="8" t="s">
        <v>803</v>
      </c>
      <c r="F2609" s="8" t="s">
        <v>804</v>
      </c>
      <c r="G2609" s="8" t="s">
        <v>349</v>
      </c>
      <c r="H2609" s="8" t="s">
        <v>348</v>
      </c>
      <c r="I2609" s="17" t="s">
        <v>23208</v>
      </c>
      <c r="J2609" s="19" t="str">
        <f t="shared" si="280"/>
        <v>"res_ward_2608"</v>
      </c>
      <c r="K2609" t="str">
        <f t="shared" si="281"/>
        <v>"Xã An Sinh"</v>
      </c>
      <c r="L2609" t="str">
        <f t="shared" si="282"/>
        <v>"VN-22-205-07075"</v>
      </c>
      <c r="M2609" t="str">
        <f t="shared" si="283"/>
        <v>"Xã An Sinh - Thị xã Đông Triều - Tỉnh Quảng Ninh"</v>
      </c>
      <c r="N2609" t="str">
        <f t="shared" si="284"/>
        <v>"Xã An Sinh - Thị xã Đông Triều"</v>
      </c>
      <c r="O2609" t="str">
        <f>VLOOKUP(E2609,district_data,7,0)</f>
        <v>"res_district_205"</v>
      </c>
      <c r="P2609" t="str">
        <f t="shared" si="285"/>
        <v>"VN-22"</v>
      </c>
      <c r="Q2609" t="s">
        <v>1910</v>
      </c>
      <c r="R2609">
        <f t="shared" si="286"/>
        <v>1</v>
      </c>
    </row>
    <row r="2610" spans="1:18" ht="17" x14ac:dyDescent="0.15">
      <c r="A2610" s="8" t="s">
        <v>6877</v>
      </c>
      <c r="B2610" s="8" t="s">
        <v>6878</v>
      </c>
      <c r="C2610" s="8"/>
      <c r="D2610" s="8" t="s">
        <v>2174</v>
      </c>
      <c r="E2610" s="8" t="s">
        <v>803</v>
      </c>
      <c r="F2610" s="8" t="s">
        <v>804</v>
      </c>
      <c r="G2610" s="8" t="s">
        <v>349</v>
      </c>
      <c r="H2610" s="8" t="s">
        <v>348</v>
      </c>
      <c r="I2610" s="17" t="s">
        <v>23209</v>
      </c>
      <c r="J2610" s="19" t="str">
        <f t="shared" si="280"/>
        <v>"res_ward_2609"</v>
      </c>
      <c r="K2610" t="str">
        <f t="shared" si="281"/>
        <v>"Xã Tràng Lương"</v>
      </c>
      <c r="L2610" t="str">
        <f t="shared" si="282"/>
        <v>"VN-22-205-07078"</v>
      </c>
      <c r="M2610" t="str">
        <f t="shared" si="283"/>
        <v>"Xã Tràng Lương - Thị xã Đông Triều - Tỉnh Quảng Ninh"</v>
      </c>
      <c r="N2610" t="str">
        <f t="shared" si="284"/>
        <v>"Xã Tràng Lương - Thị xã Đông Triều"</v>
      </c>
      <c r="O2610" t="str">
        <f>VLOOKUP(E2610,district_data,7,0)</f>
        <v>"res_district_205"</v>
      </c>
      <c r="P2610" t="str">
        <f t="shared" si="285"/>
        <v>"VN-22"</v>
      </c>
      <c r="Q2610" t="s">
        <v>1910</v>
      </c>
      <c r="R2610">
        <f t="shared" si="286"/>
        <v>1</v>
      </c>
    </row>
    <row r="2611" spans="1:18" ht="17" x14ac:dyDescent="0.15">
      <c r="A2611" s="8" t="s">
        <v>6879</v>
      </c>
      <c r="B2611" s="8" t="s">
        <v>6880</v>
      </c>
      <c r="C2611" s="8"/>
      <c r="D2611" s="8" t="s">
        <v>2174</v>
      </c>
      <c r="E2611" s="8" t="s">
        <v>803</v>
      </c>
      <c r="F2611" s="8" t="s">
        <v>804</v>
      </c>
      <c r="G2611" s="8" t="s">
        <v>349</v>
      </c>
      <c r="H2611" s="8" t="s">
        <v>348</v>
      </c>
      <c r="I2611" s="17" t="s">
        <v>23210</v>
      </c>
      <c r="J2611" s="19" t="str">
        <f t="shared" si="280"/>
        <v>"res_ward_2610"</v>
      </c>
      <c r="K2611" t="str">
        <f t="shared" si="281"/>
        <v>"Xã Bình Khê"</v>
      </c>
      <c r="L2611" t="str">
        <f t="shared" si="282"/>
        <v>"VN-22-205-07081"</v>
      </c>
      <c r="M2611" t="str">
        <f t="shared" si="283"/>
        <v>"Xã Bình Khê - Thị xã Đông Triều - Tỉnh Quảng Ninh"</v>
      </c>
      <c r="N2611" t="str">
        <f t="shared" si="284"/>
        <v>"Xã Bình Khê - Thị xã Đông Triều"</v>
      </c>
      <c r="O2611" t="str">
        <f>VLOOKUP(E2611,district_data,7,0)</f>
        <v>"res_district_205"</v>
      </c>
      <c r="P2611" t="str">
        <f t="shared" si="285"/>
        <v>"VN-22"</v>
      </c>
      <c r="Q2611" t="s">
        <v>1910</v>
      </c>
      <c r="R2611">
        <f t="shared" si="286"/>
        <v>1</v>
      </c>
    </row>
    <row r="2612" spans="1:18" ht="17" x14ac:dyDescent="0.15">
      <c r="A2612" s="8" t="s">
        <v>6881</v>
      </c>
      <c r="B2612" s="8" t="s">
        <v>6882</v>
      </c>
      <c r="C2612" s="8"/>
      <c r="D2612" s="8" t="s">
        <v>2174</v>
      </c>
      <c r="E2612" s="8" t="s">
        <v>803</v>
      </c>
      <c r="F2612" s="8" t="s">
        <v>804</v>
      </c>
      <c r="G2612" s="8" t="s">
        <v>349</v>
      </c>
      <c r="H2612" s="8" t="s">
        <v>348</v>
      </c>
      <c r="I2612" s="17" t="s">
        <v>23211</v>
      </c>
      <c r="J2612" s="19" t="str">
        <f t="shared" si="280"/>
        <v>"res_ward_2611"</v>
      </c>
      <c r="K2612" t="str">
        <f t="shared" si="281"/>
        <v>"Xã Việt Dân"</v>
      </c>
      <c r="L2612" t="str">
        <f t="shared" si="282"/>
        <v>"VN-22-205-07084"</v>
      </c>
      <c r="M2612" t="str">
        <f t="shared" si="283"/>
        <v>"Xã Việt Dân - Thị xã Đông Triều - Tỉnh Quảng Ninh"</v>
      </c>
      <c r="N2612" t="str">
        <f t="shared" si="284"/>
        <v>"Xã Việt Dân - Thị xã Đông Triều"</v>
      </c>
      <c r="O2612" t="str">
        <f>VLOOKUP(E2612,district_data,7,0)</f>
        <v>"res_district_205"</v>
      </c>
      <c r="P2612" t="str">
        <f t="shared" si="285"/>
        <v>"VN-22"</v>
      </c>
      <c r="Q2612" t="s">
        <v>1910</v>
      </c>
      <c r="R2612">
        <f t="shared" si="286"/>
        <v>1</v>
      </c>
    </row>
    <row r="2613" spans="1:18" ht="17" x14ac:dyDescent="0.15">
      <c r="A2613" s="8" t="s">
        <v>6883</v>
      </c>
      <c r="B2613" s="8" t="s">
        <v>6884</v>
      </c>
      <c r="C2613" s="8"/>
      <c r="D2613" s="8" t="s">
        <v>2174</v>
      </c>
      <c r="E2613" s="8" t="s">
        <v>803</v>
      </c>
      <c r="F2613" s="8" t="s">
        <v>804</v>
      </c>
      <c r="G2613" s="8" t="s">
        <v>349</v>
      </c>
      <c r="H2613" s="8" t="s">
        <v>348</v>
      </c>
      <c r="I2613" s="17" t="s">
        <v>23212</v>
      </c>
      <c r="J2613" s="19" t="str">
        <f t="shared" si="280"/>
        <v>"res_ward_2612"</v>
      </c>
      <c r="K2613" t="str">
        <f t="shared" si="281"/>
        <v>"Xã Tân Việt"</v>
      </c>
      <c r="L2613" t="str">
        <f t="shared" si="282"/>
        <v>"VN-22-205-07087"</v>
      </c>
      <c r="M2613" t="str">
        <f t="shared" si="283"/>
        <v>"Xã Tân Việt - Thị xã Đông Triều - Tỉnh Quảng Ninh"</v>
      </c>
      <c r="N2613" t="str">
        <f t="shared" si="284"/>
        <v>"Xã Tân Việt - Thị xã Đông Triều"</v>
      </c>
      <c r="O2613" t="str">
        <f>VLOOKUP(E2613,district_data,7,0)</f>
        <v>"res_district_205"</v>
      </c>
      <c r="P2613" t="str">
        <f t="shared" si="285"/>
        <v>"VN-22"</v>
      </c>
      <c r="Q2613" t="s">
        <v>1910</v>
      </c>
      <c r="R2613">
        <f t="shared" si="286"/>
        <v>1</v>
      </c>
    </row>
    <row r="2614" spans="1:18" ht="17" x14ac:dyDescent="0.15">
      <c r="A2614" s="8" t="s">
        <v>6885</v>
      </c>
      <c r="B2614" s="8" t="s">
        <v>3684</v>
      </c>
      <c r="C2614" s="8"/>
      <c r="D2614" s="8" t="s">
        <v>2174</v>
      </c>
      <c r="E2614" s="8" t="s">
        <v>803</v>
      </c>
      <c r="F2614" s="8" t="s">
        <v>804</v>
      </c>
      <c r="G2614" s="8" t="s">
        <v>349</v>
      </c>
      <c r="H2614" s="8" t="s">
        <v>348</v>
      </c>
      <c r="I2614" s="17" t="s">
        <v>23213</v>
      </c>
      <c r="J2614" s="19" t="str">
        <f t="shared" si="280"/>
        <v>"res_ward_2613"</v>
      </c>
      <c r="K2614" t="str">
        <f t="shared" si="281"/>
        <v>"Xã Bình Dương"</v>
      </c>
      <c r="L2614" t="str">
        <f t="shared" si="282"/>
        <v>"VN-22-205-07090"</v>
      </c>
      <c r="M2614" t="str">
        <f t="shared" si="283"/>
        <v>"Xã Bình Dương - Thị xã Đông Triều - Tỉnh Quảng Ninh"</v>
      </c>
      <c r="N2614" t="str">
        <f t="shared" si="284"/>
        <v>"Xã Bình Dương - Thị xã Đông Triều"</v>
      </c>
      <c r="O2614" t="str">
        <f>VLOOKUP(E2614,district_data,7,0)</f>
        <v>"res_district_205"</v>
      </c>
      <c r="P2614" t="str">
        <f t="shared" si="285"/>
        <v>"VN-22"</v>
      </c>
      <c r="Q2614" t="s">
        <v>1910</v>
      </c>
      <c r="R2614">
        <f t="shared" si="286"/>
        <v>1</v>
      </c>
    </row>
    <row r="2615" spans="1:18" ht="17" x14ac:dyDescent="0.15">
      <c r="A2615" s="8" t="s">
        <v>6886</v>
      </c>
      <c r="B2615" s="8" t="s">
        <v>6887</v>
      </c>
      <c r="C2615" s="8"/>
      <c r="D2615" s="8" t="s">
        <v>1915</v>
      </c>
      <c r="E2615" s="8" t="s">
        <v>803</v>
      </c>
      <c r="F2615" s="8" t="s">
        <v>804</v>
      </c>
      <c r="G2615" s="8" t="s">
        <v>349</v>
      </c>
      <c r="H2615" s="8" t="s">
        <v>348</v>
      </c>
      <c r="I2615" s="17" t="s">
        <v>23214</v>
      </c>
      <c r="J2615" s="19" t="str">
        <f t="shared" si="280"/>
        <v>"res_ward_2614"</v>
      </c>
      <c r="K2615" t="str">
        <f t="shared" si="281"/>
        <v>"Phường Đức Chính"</v>
      </c>
      <c r="L2615" t="str">
        <f t="shared" si="282"/>
        <v>"VN-22-205-07093"</v>
      </c>
      <c r="M2615" t="str">
        <f t="shared" si="283"/>
        <v>"Phường Đức Chính - Thị xã Đông Triều - Tỉnh Quảng Ninh"</v>
      </c>
      <c r="N2615" t="str">
        <f t="shared" si="284"/>
        <v>"Phường Đức Chính - Thị xã Đông Triều"</v>
      </c>
      <c r="O2615" t="str">
        <f>VLOOKUP(E2615,district_data,7,0)</f>
        <v>"res_district_205"</v>
      </c>
      <c r="P2615" t="str">
        <f t="shared" si="285"/>
        <v>"VN-22"</v>
      </c>
      <c r="Q2615" t="s">
        <v>1910</v>
      </c>
      <c r="R2615">
        <f t="shared" si="286"/>
        <v>0</v>
      </c>
    </row>
    <row r="2616" spans="1:18" ht="17" x14ac:dyDescent="0.15">
      <c r="A2616" s="8" t="s">
        <v>6888</v>
      </c>
      <c r="B2616" s="8" t="s">
        <v>6889</v>
      </c>
      <c r="C2616" s="8"/>
      <c r="D2616" s="8" t="s">
        <v>1915</v>
      </c>
      <c r="E2616" s="8" t="s">
        <v>803</v>
      </c>
      <c r="F2616" s="8" t="s">
        <v>804</v>
      </c>
      <c r="G2616" s="8" t="s">
        <v>349</v>
      </c>
      <c r="H2616" s="8" t="s">
        <v>348</v>
      </c>
      <c r="I2616" s="17" t="s">
        <v>23215</v>
      </c>
      <c r="J2616" s="19" t="str">
        <f t="shared" si="280"/>
        <v>"res_ward_2615"</v>
      </c>
      <c r="K2616" t="str">
        <f t="shared" si="281"/>
        <v>"Phường Tràng An"</v>
      </c>
      <c r="L2616" t="str">
        <f t="shared" si="282"/>
        <v>"VN-22-205-07096"</v>
      </c>
      <c r="M2616" t="str">
        <f t="shared" si="283"/>
        <v>"Phường Tràng An - Thị xã Đông Triều - Tỉnh Quảng Ninh"</v>
      </c>
      <c r="N2616" t="str">
        <f t="shared" si="284"/>
        <v>"Phường Tràng An - Thị xã Đông Triều"</v>
      </c>
      <c r="O2616" t="str">
        <f>VLOOKUP(E2616,district_data,7,0)</f>
        <v>"res_district_205"</v>
      </c>
      <c r="P2616" t="str">
        <f t="shared" si="285"/>
        <v>"VN-22"</v>
      </c>
      <c r="Q2616" t="s">
        <v>1910</v>
      </c>
      <c r="R2616">
        <f t="shared" si="286"/>
        <v>0</v>
      </c>
    </row>
    <row r="2617" spans="1:18" ht="17" x14ac:dyDescent="0.15">
      <c r="A2617" s="8" t="s">
        <v>6890</v>
      </c>
      <c r="B2617" s="8" t="s">
        <v>3679</v>
      </c>
      <c r="C2617" s="8"/>
      <c r="D2617" s="8" t="s">
        <v>2174</v>
      </c>
      <c r="E2617" s="8" t="s">
        <v>803</v>
      </c>
      <c r="F2617" s="8" t="s">
        <v>804</v>
      </c>
      <c r="G2617" s="8" t="s">
        <v>349</v>
      </c>
      <c r="H2617" s="8" t="s">
        <v>348</v>
      </c>
      <c r="I2617" s="17" t="s">
        <v>23216</v>
      </c>
      <c r="J2617" s="19" t="str">
        <f t="shared" si="280"/>
        <v>"res_ward_2616"</v>
      </c>
      <c r="K2617" t="str">
        <f t="shared" si="281"/>
        <v>"Xã Nguyễn Huệ"</v>
      </c>
      <c r="L2617" t="str">
        <f t="shared" si="282"/>
        <v>"VN-22-205-07099"</v>
      </c>
      <c r="M2617" t="str">
        <f t="shared" si="283"/>
        <v>"Xã Nguyễn Huệ - Thị xã Đông Triều - Tỉnh Quảng Ninh"</v>
      </c>
      <c r="N2617" t="str">
        <f t="shared" si="284"/>
        <v>"Xã Nguyễn Huệ - Thị xã Đông Triều"</v>
      </c>
      <c r="O2617" t="str">
        <f>VLOOKUP(E2617,district_data,7,0)</f>
        <v>"res_district_205"</v>
      </c>
      <c r="P2617" t="str">
        <f t="shared" si="285"/>
        <v>"VN-22"</v>
      </c>
      <c r="Q2617" t="s">
        <v>1910</v>
      </c>
      <c r="R2617">
        <f t="shared" si="286"/>
        <v>1</v>
      </c>
    </row>
    <row r="2618" spans="1:18" ht="17" x14ac:dyDescent="0.15">
      <c r="A2618" s="8" t="s">
        <v>6891</v>
      </c>
      <c r="B2618" s="8" t="s">
        <v>6892</v>
      </c>
      <c r="C2618" s="8"/>
      <c r="D2618" s="8" t="s">
        <v>2174</v>
      </c>
      <c r="E2618" s="8" t="s">
        <v>803</v>
      </c>
      <c r="F2618" s="8" t="s">
        <v>804</v>
      </c>
      <c r="G2618" s="8" t="s">
        <v>349</v>
      </c>
      <c r="H2618" s="8" t="s">
        <v>348</v>
      </c>
      <c r="I2618" s="17" t="s">
        <v>23217</v>
      </c>
      <c r="J2618" s="19" t="str">
        <f t="shared" si="280"/>
        <v>"res_ward_2617"</v>
      </c>
      <c r="K2618" t="str">
        <f t="shared" si="281"/>
        <v>"Xã Thủy An"</v>
      </c>
      <c r="L2618" t="str">
        <f t="shared" si="282"/>
        <v>"VN-22-205-07102"</v>
      </c>
      <c r="M2618" t="str">
        <f t="shared" si="283"/>
        <v>"Xã Thủy An - Thị xã Đông Triều - Tỉnh Quảng Ninh"</v>
      </c>
      <c r="N2618" t="str">
        <f t="shared" si="284"/>
        <v>"Xã Thủy An - Thị xã Đông Triều"</v>
      </c>
      <c r="O2618" t="str">
        <f>VLOOKUP(E2618,district_data,7,0)</f>
        <v>"res_district_205"</v>
      </c>
      <c r="P2618" t="str">
        <f t="shared" si="285"/>
        <v>"VN-22"</v>
      </c>
      <c r="Q2618" t="s">
        <v>1910</v>
      </c>
      <c r="R2618">
        <f t="shared" si="286"/>
        <v>1</v>
      </c>
    </row>
    <row r="2619" spans="1:18" ht="17" x14ac:dyDescent="0.15">
      <c r="A2619" s="8" t="s">
        <v>6893</v>
      </c>
      <c r="B2619" s="8" t="s">
        <v>6894</v>
      </c>
      <c r="C2619" s="8"/>
      <c r="D2619" s="8" t="s">
        <v>1915</v>
      </c>
      <c r="E2619" s="8" t="s">
        <v>803</v>
      </c>
      <c r="F2619" s="8" t="s">
        <v>804</v>
      </c>
      <c r="G2619" s="8" t="s">
        <v>349</v>
      </c>
      <c r="H2619" s="8" t="s">
        <v>348</v>
      </c>
      <c r="I2619" s="17" t="s">
        <v>23218</v>
      </c>
      <c r="J2619" s="19" t="str">
        <f t="shared" si="280"/>
        <v>"res_ward_2618"</v>
      </c>
      <c r="K2619" t="str">
        <f t="shared" si="281"/>
        <v>"Phường Xuân Sơn"</v>
      </c>
      <c r="L2619" t="str">
        <f t="shared" si="282"/>
        <v>"VN-22-205-07105"</v>
      </c>
      <c r="M2619" t="str">
        <f t="shared" si="283"/>
        <v>"Phường Xuân Sơn - Thị xã Đông Triều - Tỉnh Quảng Ninh"</v>
      </c>
      <c r="N2619" t="str">
        <f t="shared" si="284"/>
        <v>"Phường Xuân Sơn - Thị xã Đông Triều"</v>
      </c>
      <c r="O2619" t="str">
        <f>VLOOKUP(E2619,district_data,7,0)</f>
        <v>"res_district_205"</v>
      </c>
      <c r="P2619" t="str">
        <f t="shared" si="285"/>
        <v>"VN-22"</v>
      </c>
      <c r="Q2619" t="s">
        <v>1910</v>
      </c>
      <c r="R2619">
        <f t="shared" si="286"/>
        <v>0</v>
      </c>
    </row>
    <row r="2620" spans="1:18" ht="17" x14ac:dyDescent="0.15">
      <c r="A2620" s="8" t="s">
        <v>6895</v>
      </c>
      <c r="B2620" s="8" t="s">
        <v>6896</v>
      </c>
      <c r="C2620" s="8"/>
      <c r="D2620" s="8" t="s">
        <v>2174</v>
      </c>
      <c r="E2620" s="8" t="s">
        <v>803</v>
      </c>
      <c r="F2620" s="8" t="s">
        <v>804</v>
      </c>
      <c r="G2620" s="8" t="s">
        <v>349</v>
      </c>
      <c r="H2620" s="8" t="s">
        <v>348</v>
      </c>
      <c r="I2620" s="17" t="s">
        <v>23219</v>
      </c>
      <c r="J2620" s="19" t="str">
        <f t="shared" si="280"/>
        <v>"res_ward_2619"</v>
      </c>
      <c r="K2620" t="str">
        <f t="shared" si="281"/>
        <v>"Xã Hồng Thái Tây"</v>
      </c>
      <c r="L2620" t="str">
        <f t="shared" si="282"/>
        <v>"VN-22-205-07108"</v>
      </c>
      <c r="M2620" t="str">
        <f t="shared" si="283"/>
        <v>"Xã Hồng Thái Tây - Thị xã Đông Triều - Tỉnh Quảng Ninh"</v>
      </c>
      <c r="N2620" t="str">
        <f t="shared" si="284"/>
        <v>"Xã Hồng Thái Tây - Thị xã Đông Triều"</v>
      </c>
      <c r="O2620" t="str">
        <f>VLOOKUP(E2620,district_data,7,0)</f>
        <v>"res_district_205"</v>
      </c>
      <c r="P2620" t="str">
        <f t="shared" si="285"/>
        <v>"VN-22"</v>
      </c>
      <c r="Q2620" t="s">
        <v>1910</v>
      </c>
      <c r="R2620">
        <f t="shared" si="286"/>
        <v>1</v>
      </c>
    </row>
    <row r="2621" spans="1:18" ht="17" x14ac:dyDescent="0.15">
      <c r="A2621" s="8" t="s">
        <v>6897</v>
      </c>
      <c r="B2621" s="8" t="s">
        <v>6898</v>
      </c>
      <c r="C2621" s="8"/>
      <c r="D2621" s="8" t="s">
        <v>2174</v>
      </c>
      <c r="E2621" s="8" t="s">
        <v>803</v>
      </c>
      <c r="F2621" s="8" t="s">
        <v>804</v>
      </c>
      <c r="G2621" s="8" t="s">
        <v>349</v>
      </c>
      <c r="H2621" s="8" t="s">
        <v>348</v>
      </c>
      <c r="I2621" s="17" t="s">
        <v>23220</v>
      </c>
      <c r="J2621" s="19" t="str">
        <f t="shared" si="280"/>
        <v>"res_ward_2620"</v>
      </c>
      <c r="K2621" t="str">
        <f t="shared" si="281"/>
        <v>"Xã Hồng Thái Đông"</v>
      </c>
      <c r="L2621" t="str">
        <f t="shared" si="282"/>
        <v>"VN-22-205-07111"</v>
      </c>
      <c r="M2621" t="str">
        <f t="shared" si="283"/>
        <v>"Xã Hồng Thái Đông - Thị xã Đông Triều - Tỉnh Quảng Ninh"</v>
      </c>
      <c r="N2621" t="str">
        <f t="shared" si="284"/>
        <v>"Xã Hồng Thái Đông - Thị xã Đông Triều"</v>
      </c>
      <c r="O2621" t="str">
        <f>VLOOKUP(E2621,district_data,7,0)</f>
        <v>"res_district_205"</v>
      </c>
      <c r="P2621" t="str">
        <f t="shared" si="285"/>
        <v>"VN-22"</v>
      </c>
      <c r="Q2621" t="s">
        <v>1910</v>
      </c>
      <c r="R2621">
        <f t="shared" si="286"/>
        <v>1</v>
      </c>
    </row>
    <row r="2622" spans="1:18" ht="17" x14ac:dyDescent="0.15">
      <c r="A2622" s="8" t="s">
        <v>6899</v>
      </c>
      <c r="B2622" s="8" t="s">
        <v>6900</v>
      </c>
      <c r="C2622" s="8"/>
      <c r="D2622" s="8" t="s">
        <v>1915</v>
      </c>
      <c r="E2622" s="8" t="s">
        <v>803</v>
      </c>
      <c r="F2622" s="8" t="s">
        <v>804</v>
      </c>
      <c r="G2622" s="8" t="s">
        <v>349</v>
      </c>
      <c r="H2622" s="8" t="s">
        <v>348</v>
      </c>
      <c r="I2622" s="17" t="s">
        <v>23221</v>
      </c>
      <c r="J2622" s="19" t="str">
        <f t="shared" si="280"/>
        <v>"res_ward_2621"</v>
      </c>
      <c r="K2622" t="str">
        <f t="shared" si="281"/>
        <v>"Phường Hoàng Quế"</v>
      </c>
      <c r="L2622" t="str">
        <f t="shared" si="282"/>
        <v>"VN-22-205-07114"</v>
      </c>
      <c r="M2622" t="str">
        <f t="shared" si="283"/>
        <v>"Phường Hoàng Quế - Thị xã Đông Triều - Tỉnh Quảng Ninh"</v>
      </c>
      <c r="N2622" t="str">
        <f t="shared" si="284"/>
        <v>"Phường Hoàng Quế - Thị xã Đông Triều"</v>
      </c>
      <c r="O2622" t="str">
        <f>VLOOKUP(E2622,district_data,7,0)</f>
        <v>"res_district_205"</v>
      </c>
      <c r="P2622" t="str">
        <f t="shared" si="285"/>
        <v>"VN-22"</v>
      </c>
      <c r="Q2622" t="s">
        <v>1910</v>
      </c>
      <c r="R2622">
        <f t="shared" si="286"/>
        <v>0</v>
      </c>
    </row>
    <row r="2623" spans="1:18" ht="17" x14ac:dyDescent="0.15">
      <c r="A2623" s="8" t="s">
        <v>6901</v>
      </c>
      <c r="B2623" s="8" t="s">
        <v>6902</v>
      </c>
      <c r="C2623" s="8"/>
      <c r="D2623" s="8" t="s">
        <v>1915</v>
      </c>
      <c r="E2623" s="8" t="s">
        <v>803</v>
      </c>
      <c r="F2623" s="8" t="s">
        <v>804</v>
      </c>
      <c r="G2623" s="8" t="s">
        <v>349</v>
      </c>
      <c r="H2623" s="8" t="s">
        <v>348</v>
      </c>
      <c r="I2623" s="17" t="s">
        <v>23222</v>
      </c>
      <c r="J2623" s="19" t="str">
        <f t="shared" si="280"/>
        <v>"res_ward_2622"</v>
      </c>
      <c r="K2623" t="str">
        <f t="shared" si="281"/>
        <v>"Phường Yên Thọ"</v>
      </c>
      <c r="L2623" t="str">
        <f t="shared" si="282"/>
        <v>"VN-22-205-07117"</v>
      </c>
      <c r="M2623" t="str">
        <f t="shared" si="283"/>
        <v>"Phường Yên Thọ - Thị xã Đông Triều - Tỉnh Quảng Ninh"</v>
      </c>
      <c r="N2623" t="str">
        <f t="shared" si="284"/>
        <v>"Phường Yên Thọ - Thị xã Đông Triều"</v>
      </c>
      <c r="O2623" t="str">
        <f>VLOOKUP(E2623,district_data,7,0)</f>
        <v>"res_district_205"</v>
      </c>
      <c r="P2623" t="str">
        <f t="shared" si="285"/>
        <v>"VN-22"</v>
      </c>
      <c r="Q2623" t="s">
        <v>1910</v>
      </c>
      <c r="R2623">
        <f t="shared" si="286"/>
        <v>0</v>
      </c>
    </row>
    <row r="2624" spans="1:18" ht="17" x14ac:dyDescent="0.15">
      <c r="A2624" s="8" t="s">
        <v>6903</v>
      </c>
      <c r="B2624" s="8" t="s">
        <v>6904</v>
      </c>
      <c r="C2624" s="8"/>
      <c r="D2624" s="8" t="s">
        <v>1915</v>
      </c>
      <c r="E2624" s="8" t="s">
        <v>803</v>
      </c>
      <c r="F2624" s="8" t="s">
        <v>804</v>
      </c>
      <c r="G2624" s="8" t="s">
        <v>349</v>
      </c>
      <c r="H2624" s="8" t="s">
        <v>348</v>
      </c>
      <c r="I2624" s="17" t="s">
        <v>23223</v>
      </c>
      <c r="J2624" s="19" t="str">
        <f t="shared" si="280"/>
        <v>"res_ward_2623"</v>
      </c>
      <c r="K2624" t="str">
        <f t="shared" si="281"/>
        <v>"Phường Hồng Phong"</v>
      </c>
      <c r="L2624" t="str">
        <f t="shared" si="282"/>
        <v>"VN-22-205-07120"</v>
      </c>
      <c r="M2624" t="str">
        <f t="shared" si="283"/>
        <v>"Phường Hồng Phong - Thị xã Đông Triều - Tỉnh Quảng Ninh"</v>
      </c>
      <c r="N2624" t="str">
        <f t="shared" si="284"/>
        <v>"Phường Hồng Phong - Thị xã Đông Triều"</v>
      </c>
      <c r="O2624" t="str">
        <f>VLOOKUP(E2624,district_data,7,0)</f>
        <v>"res_district_205"</v>
      </c>
      <c r="P2624" t="str">
        <f t="shared" si="285"/>
        <v>"VN-22"</v>
      </c>
      <c r="Q2624" t="s">
        <v>1910</v>
      </c>
      <c r="R2624">
        <f t="shared" si="286"/>
        <v>0</v>
      </c>
    </row>
    <row r="2625" spans="1:18" ht="17" x14ac:dyDescent="0.15">
      <c r="A2625" s="8" t="s">
        <v>6905</v>
      </c>
      <c r="B2625" s="8" t="s">
        <v>6906</v>
      </c>
      <c r="C2625" s="8"/>
      <c r="D2625" s="8" t="s">
        <v>1915</v>
      </c>
      <c r="E2625" s="8" t="s">
        <v>803</v>
      </c>
      <c r="F2625" s="8" t="s">
        <v>804</v>
      </c>
      <c r="G2625" s="8" t="s">
        <v>349</v>
      </c>
      <c r="H2625" s="8" t="s">
        <v>348</v>
      </c>
      <c r="I2625" s="17" t="s">
        <v>23224</v>
      </c>
      <c r="J2625" s="19" t="str">
        <f t="shared" si="280"/>
        <v>"res_ward_2624"</v>
      </c>
      <c r="K2625" t="str">
        <f t="shared" si="281"/>
        <v>"Phường Kim Sơn"</v>
      </c>
      <c r="L2625" t="str">
        <f t="shared" si="282"/>
        <v>"VN-22-205-07123"</v>
      </c>
      <c r="M2625" t="str">
        <f t="shared" si="283"/>
        <v>"Phường Kim Sơn - Thị xã Đông Triều - Tỉnh Quảng Ninh"</v>
      </c>
      <c r="N2625" t="str">
        <f t="shared" si="284"/>
        <v>"Phường Kim Sơn - Thị xã Đông Triều"</v>
      </c>
      <c r="O2625" t="str">
        <f>VLOOKUP(E2625,district_data,7,0)</f>
        <v>"res_district_205"</v>
      </c>
      <c r="P2625" t="str">
        <f t="shared" si="285"/>
        <v>"VN-22"</v>
      </c>
      <c r="Q2625" t="s">
        <v>1910</v>
      </c>
      <c r="R2625">
        <f t="shared" si="286"/>
        <v>0</v>
      </c>
    </row>
    <row r="2626" spans="1:18" ht="17" x14ac:dyDescent="0.15">
      <c r="A2626" s="8" t="s">
        <v>6907</v>
      </c>
      <c r="B2626" s="8" t="s">
        <v>6908</v>
      </c>
      <c r="C2626" s="8"/>
      <c r="D2626" s="8" t="s">
        <v>1915</v>
      </c>
      <c r="E2626" s="8" t="s">
        <v>803</v>
      </c>
      <c r="F2626" s="8" t="s">
        <v>804</v>
      </c>
      <c r="G2626" s="8" t="s">
        <v>349</v>
      </c>
      <c r="H2626" s="8" t="s">
        <v>348</v>
      </c>
      <c r="I2626" s="17" t="s">
        <v>23225</v>
      </c>
      <c r="J2626" s="19" t="str">
        <f t="shared" si="280"/>
        <v>"res_ward_2625"</v>
      </c>
      <c r="K2626" t="str">
        <f t="shared" si="281"/>
        <v>"Phường Hưng Đạo"</v>
      </c>
      <c r="L2626" t="str">
        <f t="shared" si="282"/>
        <v>"VN-22-205-07126"</v>
      </c>
      <c r="M2626" t="str">
        <f t="shared" si="283"/>
        <v>"Phường Hưng Đạo - Thị xã Đông Triều - Tỉnh Quảng Ninh"</v>
      </c>
      <c r="N2626" t="str">
        <f t="shared" si="284"/>
        <v>"Phường Hưng Đạo - Thị xã Đông Triều"</v>
      </c>
      <c r="O2626" t="str">
        <f>VLOOKUP(E2626,district_data,7,0)</f>
        <v>"res_district_205"</v>
      </c>
      <c r="P2626" t="str">
        <f t="shared" si="285"/>
        <v>"VN-22"</v>
      </c>
      <c r="Q2626" t="s">
        <v>1910</v>
      </c>
      <c r="R2626">
        <f t="shared" si="286"/>
        <v>0</v>
      </c>
    </row>
    <row r="2627" spans="1:18" ht="17" x14ac:dyDescent="0.15">
      <c r="A2627" s="8" t="s">
        <v>6909</v>
      </c>
      <c r="B2627" s="8" t="s">
        <v>6910</v>
      </c>
      <c r="C2627" s="8"/>
      <c r="D2627" s="8" t="s">
        <v>2174</v>
      </c>
      <c r="E2627" s="8" t="s">
        <v>803</v>
      </c>
      <c r="F2627" s="8" t="s">
        <v>804</v>
      </c>
      <c r="G2627" s="8" t="s">
        <v>349</v>
      </c>
      <c r="H2627" s="8" t="s">
        <v>348</v>
      </c>
      <c r="I2627" s="17" t="s">
        <v>23226</v>
      </c>
      <c r="J2627" s="19" t="str">
        <f t="shared" ref="J2627:J2690" si="287">$T$2&amp;I2627&amp;$T$2</f>
        <v>"res_ward_2626"</v>
      </c>
      <c r="K2627" t="str">
        <f t="shared" ref="K2627:K2690" si="288">$T$2&amp;B2627&amp;$T$2</f>
        <v>"Xã Yên Đức"</v>
      </c>
      <c r="L2627" t="str">
        <f t="shared" ref="L2627:L2690" si="289">$T$2&amp;"VN-"&amp;G2627&amp;"-"&amp;E2627&amp;"-"&amp;A2627&amp;$T$2</f>
        <v>"VN-22-205-07129"</v>
      </c>
      <c r="M2627" t="str">
        <f t="shared" ref="M2627:M2690" si="290">$T$2&amp;B2627&amp;" - "&amp;F2627&amp;" - "&amp;H2627&amp;$T$2</f>
        <v>"Xã Yên Đức - Thị xã Đông Triều - Tỉnh Quảng Ninh"</v>
      </c>
      <c r="N2627" t="str">
        <f t="shared" ref="N2627:N2690" si="291">$T$2&amp;B2627&amp;" - "&amp;F2627&amp;$T$2</f>
        <v>"Xã Yên Đức - Thị xã Đông Triều"</v>
      </c>
      <c r="O2627" t="str">
        <f>VLOOKUP(E2627,district_data,7,0)</f>
        <v>"res_district_205"</v>
      </c>
      <c r="P2627" t="str">
        <f t="shared" ref="P2627:P2690" si="292">$T$2&amp;"VN-"&amp;G2627&amp;$T$2</f>
        <v>"VN-22"</v>
      </c>
      <c r="Q2627" t="s">
        <v>1910</v>
      </c>
      <c r="R2627">
        <f t="shared" ref="R2627:R2690" si="293">VLOOKUP(D2627,$U$2:$V$5,2,0)</f>
        <v>1</v>
      </c>
    </row>
    <row r="2628" spans="1:18" ht="17" x14ac:dyDescent="0.15">
      <c r="A2628" s="8" t="s">
        <v>6911</v>
      </c>
      <c r="B2628" s="8" t="s">
        <v>6912</v>
      </c>
      <c r="C2628" s="8"/>
      <c r="D2628" s="8" t="s">
        <v>1915</v>
      </c>
      <c r="E2628" s="8" t="s">
        <v>805</v>
      </c>
      <c r="F2628" s="8" t="s">
        <v>806</v>
      </c>
      <c r="G2628" s="8" t="s">
        <v>349</v>
      </c>
      <c r="H2628" s="8" t="s">
        <v>348</v>
      </c>
      <c r="I2628" s="17" t="s">
        <v>23227</v>
      </c>
      <c r="J2628" s="19" t="str">
        <f t="shared" si="287"/>
        <v>"res_ward_2627"</v>
      </c>
      <c r="K2628" t="str">
        <f t="shared" si="288"/>
        <v>"Phường Quảng Yên"</v>
      </c>
      <c r="L2628" t="str">
        <f t="shared" si="289"/>
        <v>"VN-22-206-07132"</v>
      </c>
      <c r="M2628" t="str">
        <f t="shared" si="290"/>
        <v>"Phường Quảng Yên - Thị xã Quảng Yên - Tỉnh Quảng Ninh"</v>
      </c>
      <c r="N2628" t="str">
        <f t="shared" si="291"/>
        <v>"Phường Quảng Yên - Thị xã Quảng Yên"</v>
      </c>
      <c r="O2628" t="str">
        <f>VLOOKUP(E2628,district_data,7,0)</f>
        <v>"res_district_206"</v>
      </c>
      <c r="P2628" t="str">
        <f t="shared" si="292"/>
        <v>"VN-22"</v>
      </c>
      <c r="Q2628" t="s">
        <v>1910</v>
      </c>
      <c r="R2628">
        <f t="shared" si="293"/>
        <v>0</v>
      </c>
    </row>
    <row r="2629" spans="1:18" ht="17" x14ac:dyDescent="0.15">
      <c r="A2629" s="8" t="s">
        <v>6913</v>
      </c>
      <c r="B2629" s="8" t="s">
        <v>6914</v>
      </c>
      <c r="C2629" s="8"/>
      <c r="D2629" s="8" t="s">
        <v>1915</v>
      </c>
      <c r="E2629" s="8" t="s">
        <v>805</v>
      </c>
      <c r="F2629" s="8" t="s">
        <v>806</v>
      </c>
      <c r="G2629" s="8" t="s">
        <v>349</v>
      </c>
      <c r="H2629" s="8" t="s">
        <v>348</v>
      </c>
      <c r="I2629" s="17" t="s">
        <v>23228</v>
      </c>
      <c r="J2629" s="19" t="str">
        <f t="shared" si="287"/>
        <v>"res_ward_2628"</v>
      </c>
      <c r="K2629" t="str">
        <f t="shared" si="288"/>
        <v>"Phường Đông Mai"</v>
      </c>
      <c r="L2629" t="str">
        <f t="shared" si="289"/>
        <v>"VN-22-206-07135"</v>
      </c>
      <c r="M2629" t="str">
        <f t="shared" si="290"/>
        <v>"Phường Đông Mai - Thị xã Quảng Yên - Tỉnh Quảng Ninh"</v>
      </c>
      <c r="N2629" t="str">
        <f t="shared" si="291"/>
        <v>"Phường Đông Mai - Thị xã Quảng Yên"</v>
      </c>
      <c r="O2629" t="str">
        <f>VLOOKUP(E2629,district_data,7,0)</f>
        <v>"res_district_206"</v>
      </c>
      <c r="P2629" t="str">
        <f t="shared" si="292"/>
        <v>"VN-22"</v>
      </c>
      <c r="Q2629" t="s">
        <v>1910</v>
      </c>
      <c r="R2629">
        <f t="shared" si="293"/>
        <v>0</v>
      </c>
    </row>
    <row r="2630" spans="1:18" ht="17" x14ac:dyDescent="0.15">
      <c r="A2630" s="8" t="s">
        <v>6915</v>
      </c>
      <c r="B2630" s="8" t="s">
        <v>6916</v>
      </c>
      <c r="C2630" s="8"/>
      <c r="D2630" s="8" t="s">
        <v>1915</v>
      </c>
      <c r="E2630" s="8" t="s">
        <v>805</v>
      </c>
      <c r="F2630" s="8" t="s">
        <v>806</v>
      </c>
      <c r="G2630" s="8" t="s">
        <v>349</v>
      </c>
      <c r="H2630" s="8" t="s">
        <v>348</v>
      </c>
      <c r="I2630" s="17" t="s">
        <v>23229</v>
      </c>
      <c r="J2630" s="19" t="str">
        <f t="shared" si="287"/>
        <v>"res_ward_2629"</v>
      </c>
      <c r="K2630" t="str">
        <f t="shared" si="288"/>
        <v>"Phường Minh Thành"</v>
      </c>
      <c r="L2630" t="str">
        <f t="shared" si="289"/>
        <v>"VN-22-206-07138"</v>
      </c>
      <c r="M2630" t="str">
        <f t="shared" si="290"/>
        <v>"Phường Minh Thành - Thị xã Quảng Yên - Tỉnh Quảng Ninh"</v>
      </c>
      <c r="N2630" t="str">
        <f t="shared" si="291"/>
        <v>"Phường Minh Thành - Thị xã Quảng Yên"</v>
      </c>
      <c r="O2630" t="str">
        <f>VLOOKUP(E2630,district_data,7,0)</f>
        <v>"res_district_206"</v>
      </c>
      <c r="P2630" t="str">
        <f t="shared" si="292"/>
        <v>"VN-22"</v>
      </c>
      <c r="Q2630" t="s">
        <v>1910</v>
      </c>
      <c r="R2630">
        <f t="shared" si="293"/>
        <v>0</v>
      </c>
    </row>
    <row r="2631" spans="1:18" ht="17" x14ac:dyDescent="0.15">
      <c r="A2631" s="8" t="s">
        <v>6917</v>
      </c>
      <c r="B2631" s="8" t="s">
        <v>6918</v>
      </c>
      <c r="C2631" s="8"/>
      <c r="D2631" s="8" t="s">
        <v>2174</v>
      </c>
      <c r="E2631" s="8" t="s">
        <v>805</v>
      </c>
      <c r="F2631" s="8" t="s">
        <v>806</v>
      </c>
      <c r="G2631" s="8" t="s">
        <v>349</v>
      </c>
      <c r="H2631" s="8" t="s">
        <v>348</v>
      </c>
      <c r="I2631" s="17" t="s">
        <v>23230</v>
      </c>
      <c r="J2631" s="19" t="str">
        <f t="shared" si="287"/>
        <v>"res_ward_2630"</v>
      </c>
      <c r="K2631" t="str">
        <f t="shared" si="288"/>
        <v>"Xã Sông Khoai"</v>
      </c>
      <c r="L2631" t="str">
        <f t="shared" si="289"/>
        <v>"VN-22-206-07144"</v>
      </c>
      <c r="M2631" t="str">
        <f t="shared" si="290"/>
        <v>"Xã Sông Khoai - Thị xã Quảng Yên - Tỉnh Quảng Ninh"</v>
      </c>
      <c r="N2631" t="str">
        <f t="shared" si="291"/>
        <v>"Xã Sông Khoai - Thị xã Quảng Yên"</v>
      </c>
      <c r="O2631" t="str">
        <f>VLOOKUP(E2631,district_data,7,0)</f>
        <v>"res_district_206"</v>
      </c>
      <c r="P2631" t="str">
        <f t="shared" si="292"/>
        <v>"VN-22"</v>
      </c>
      <c r="Q2631" t="s">
        <v>1910</v>
      </c>
      <c r="R2631">
        <f t="shared" si="293"/>
        <v>1</v>
      </c>
    </row>
    <row r="2632" spans="1:18" ht="17" x14ac:dyDescent="0.15">
      <c r="A2632" s="8" t="s">
        <v>6919</v>
      </c>
      <c r="B2632" s="8" t="s">
        <v>6920</v>
      </c>
      <c r="C2632" s="8"/>
      <c r="D2632" s="8" t="s">
        <v>2174</v>
      </c>
      <c r="E2632" s="8" t="s">
        <v>805</v>
      </c>
      <c r="F2632" s="8" t="s">
        <v>806</v>
      </c>
      <c r="G2632" s="8" t="s">
        <v>349</v>
      </c>
      <c r="H2632" s="8" t="s">
        <v>348</v>
      </c>
      <c r="I2632" s="17" t="s">
        <v>23231</v>
      </c>
      <c r="J2632" s="19" t="str">
        <f t="shared" si="287"/>
        <v>"res_ward_2631"</v>
      </c>
      <c r="K2632" t="str">
        <f t="shared" si="288"/>
        <v>"Xã Hiệp Hòa"</v>
      </c>
      <c r="L2632" t="str">
        <f t="shared" si="289"/>
        <v>"VN-22-206-07147"</v>
      </c>
      <c r="M2632" t="str">
        <f t="shared" si="290"/>
        <v>"Xã Hiệp Hòa - Thị xã Quảng Yên - Tỉnh Quảng Ninh"</v>
      </c>
      <c r="N2632" t="str">
        <f t="shared" si="291"/>
        <v>"Xã Hiệp Hòa - Thị xã Quảng Yên"</v>
      </c>
      <c r="O2632" t="str">
        <f>VLOOKUP(E2632,district_data,7,0)</f>
        <v>"res_district_206"</v>
      </c>
      <c r="P2632" t="str">
        <f t="shared" si="292"/>
        <v>"VN-22"</v>
      </c>
      <c r="Q2632" t="s">
        <v>1910</v>
      </c>
      <c r="R2632">
        <f t="shared" si="293"/>
        <v>1</v>
      </c>
    </row>
    <row r="2633" spans="1:18" ht="17" x14ac:dyDescent="0.15">
      <c r="A2633" s="8" t="s">
        <v>6921</v>
      </c>
      <c r="B2633" s="8" t="s">
        <v>6922</v>
      </c>
      <c r="C2633" s="8"/>
      <c r="D2633" s="8" t="s">
        <v>1915</v>
      </c>
      <c r="E2633" s="8" t="s">
        <v>805</v>
      </c>
      <c r="F2633" s="8" t="s">
        <v>806</v>
      </c>
      <c r="G2633" s="8" t="s">
        <v>349</v>
      </c>
      <c r="H2633" s="8" t="s">
        <v>348</v>
      </c>
      <c r="I2633" s="17" t="s">
        <v>23232</v>
      </c>
      <c r="J2633" s="19" t="str">
        <f t="shared" si="287"/>
        <v>"res_ward_2632"</v>
      </c>
      <c r="K2633" t="str">
        <f t="shared" si="288"/>
        <v>"Phường Cộng Hòa"</v>
      </c>
      <c r="L2633" t="str">
        <f t="shared" si="289"/>
        <v>"VN-22-206-07150"</v>
      </c>
      <c r="M2633" t="str">
        <f t="shared" si="290"/>
        <v>"Phường Cộng Hòa - Thị xã Quảng Yên - Tỉnh Quảng Ninh"</v>
      </c>
      <c r="N2633" t="str">
        <f t="shared" si="291"/>
        <v>"Phường Cộng Hòa - Thị xã Quảng Yên"</v>
      </c>
      <c r="O2633" t="str">
        <f>VLOOKUP(E2633,district_data,7,0)</f>
        <v>"res_district_206"</v>
      </c>
      <c r="P2633" t="str">
        <f t="shared" si="292"/>
        <v>"VN-22"</v>
      </c>
      <c r="Q2633" t="s">
        <v>1910</v>
      </c>
      <c r="R2633">
        <f t="shared" si="293"/>
        <v>0</v>
      </c>
    </row>
    <row r="2634" spans="1:18" ht="17" x14ac:dyDescent="0.15">
      <c r="A2634" s="8" t="s">
        <v>6923</v>
      </c>
      <c r="B2634" s="8" t="s">
        <v>6924</v>
      </c>
      <c r="C2634" s="8"/>
      <c r="D2634" s="8" t="s">
        <v>2174</v>
      </c>
      <c r="E2634" s="8" t="s">
        <v>805</v>
      </c>
      <c r="F2634" s="8" t="s">
        <v>806</v>
      </c>
      <c r="G2634" s="8" t="s">
        <v>349</v>
      </c>
      <c r="H2634" s="8" t="s">
        <v>348</v>
      </c>
      <c r="I2634" s="17" t="s">
        <v>23233</v>
      </c>
      <c r="J2634" s="19" t="str">
        <f t="shared" si="287"/>
        <v>"res_ward_2633"</v>
      </c>
      <c r="K2634" t="str">
        <f t="shared" si="288"/>
        <v>"Xã Tiền An"</v>
      </c>
      <c r="L2634" t="str">
        <f t="shared" si="289"/>
        <v>"VN-22-206-07153"</v>
      </c>
      <c r="M2634" t="str">
        <f t="shared" si="290"/>
        <v>"Xã Tiền An - Thị xã Quảng Yên - Tỉnh Quảng Ninh"</v>
      </c>
      <c r="N2634" t="str">
        <f t="shared" si="291"/>
        <v>"Xã Tiền An - Thị xã Quảng Yên"</v>
      </c>
      <c r="O2634" t="str">
        <f>VLOOKUP(E2634,district_data,7,0)</f>
        <v>"res_district_206"</v>
      </c>
      <c r="P2634" t="str">
        <f t="shared" si="292"/>
        <v>"VN-22"</v>
      </c>
      <c r="Q2634" t="s">
        <v>1910</v>
      </c>
      <c r="R2634">
        <f t="shared" si="293"/>
        <v>1</v>
      </c>
    </row>
    <row r="2635" spans="1:18" ht="17" x14ac:dyDescent="0.15">
      <c r="A2635" s="8" t="s">
        <v>6925</v>
      </c>
      <c r="B2635" s="8" t="s">
        <v>6926</v>
      </c>
      <c r="C2635" s="8"/>
      <c r="D2635" s="8" t="s">
        <v>2174</v>
      </c>
      <c r="E2635" s="8" t="s">
        <v>805</v>
      </c>
      <c r="F2635" s="8" t="s">
        <v>806</v>
      </c>
      <c r="G2635" s="8" t="s">
        <v>349</v>
      </c>
      <c r="H2635" s="8" t="s">
        <v>348</v>
      </c>
      <c r="I2635" s="17" t="s">
        <v>23234</v>
      </c>
      <c r="J2635" s="19" t="str">
        <f t="shared" si="287"/>
        <v>"res_ward_2634"</v>
      </c>
      <c r="K2635" t="str">
        <f t="shared" si="288"/>
        <v>"Xã Hoàng Tân"</v>
      </c>
      <c r="L2635" t="str">
        <f t="shared" si="289"/>
        <v>"VN-22-206-07156"</v>
      </c>
      <c r="M2635" t="str">
        <f t="shared" si="290"/>
        <v>"Xã Hoàng Tân - Thị xã Quảng Yên - Tỉnh Quảng Ninh"</v>
      </c>
      <c r="N2635" t="str">
        <f t="shared" si="291"/>
        <v>"Xã Hoàng Tân - Thị xã Quảng Yên"</v>
      </c>
      <c r="O2635" t="str">
        <f>VLOOKUP(E2635,district_data,7,0)</f>
        <v>"res_district_206"</v>
      </c>
      <c r="P2635" t="str">
        <f t="shared" si="292"/>
        <v>"VN-22"</v>
      </c>
      <c r="Q2635" t="s">
        <v>1910</v>
      </c>
      <c r="R2635">
        <f t="shared" si="293"/>
        <v>1</v>
      </c>
    </row>
    <row r="2636" spans="1:18" ht="17" x14ac:dyDescent="0.15">
      <c r="A2636" s="8" t="s">
        <v>6927</v>
      </c>
      <c r="B2636" s="8" t="s">
        <v>5404</v>
      </c>
      <c r="C2636" s="8"/>
      <c r="D2636" s="8" t="s">
        <v>1915</v>
      </c>
      <c r="E2636" s="8" t="s">
        <v>805</v>
      </c>
      <c r="F2636" s="8" t="s">
        <v>806</v>
      </c>
      <c r="G2636" s="8" t="s">
        <v>349</v>
      </c>
      <c r="H2636" s="8" t="s">
        <v>348</v>
      </c>
      <c r="I2636" s="17" t="s">
        <v>23235</v>
      </c>
      <c r="J2636" s="19" t="str">
        <f t="shared" si="287"/>
        <v>"res_ward_2635"</v>
      </c>
      <c r="K2636" t="str">
        <f t="shared" si="288"/>
        <v>"Phường Tân An"</v>
      </c>
      <c r="L2636" t="str">
        <f t="shared" si="289"/>
        <v>"VN-22-206-07159"</v>
      </c>
      <c r="M2636" t="str">
        <f t="shared" si="290"/>
        <v>"Phường Tân An - Thị xã Quảng Yên - Tỉnh Quảng Ninh"</v>
      </c>
      <c r="N2636" t="str">
        <f t="shared" si="291"/>
        <v>"Phường Tân An - Thị xã Quảng Yên"</v>
      </c>
      <c r="O2636" t="str">
        <f>VLOOKUP(E2636,district_data,7,0)</f>
        <v>"res_district_206"</v>
      </c>
      <c r="P2636" t="str">
        <f t="shared" si="292"/>
        <v>"VN-22"</v>
      </c>
      <c r="Q2636" t="s">
        <v>1910</v>
      </c>
      <c r="R2636">
        <f t="shared" si="293"/>
        <v>0</v>
      </c>
    </row>
    <row r="2637" spans="1:18" ht="17" x14ac:dyDescent="0.15">
      <c r="A2637" s="8" t="s">
        <v>6928</v>
      </c>
      <c r="B2637" s="8" t="s">
        <v>6929</v>
      </c>
      <c r="C2637" s="8"/>
      <c r="D2637" s="8" t="s">
        <v>1915</v>
      </c>
      <c r="E2637" s="8" t="s">
        <v>805</v>
      </c>
      <c r="F2637" s="8" t="s">
        <v>806</v>
      </c>
      <c r="G2637" s="8" t="s">
        <v>349</v>
      </c>
      <c r="H2637" s="8" t="s">
        <v>348</v>
      </c>
      <c r="I2637" s="17" t="s">
        <v>23236</v>
      </c>
      <c r="J2637" s="19" t="str">
        <f t="shared" si="287"/>
        <v>"res_ward_2636"</v>
      </c>
      <c r="K2637" t="str">
        <f t="shared" si="288"/>
        <v>"Phường Yên Giang"</v>
      </c>
      <c r="L2637" t="str">
        <f t="shared" si="289"/>
        <v>"VN-22-206-07162"</v>
      </c>
      <c r="M2637" t="str">
        <f t="shared" si="290"/>
        <v>"Phường Yên Giang - Thị xã Quảng Yên - Tỉnh Quảng Ninh"</v>
      </c>
      <c r="N2637" t="str">
        <f t="shared" si="291"/>
        <v>"Phường Yên Giang - Thị xã Quảng Yên"</v>
      </c>
      <c r="O2637" t="str">
        <f>VLOOKUP(E2637,district_data,7,0)</f>
        <v>"res_district_206"</v>
      </c>
      <c r="P2637" t="str">
        <f t="shared" si="292"/>
        <v>"VN-22"</v>
      </c>
      <c r="Q2637" t="s">
        <v>1910</v>
      </c>
      <c r="R2637">
        <f t="shared" si="293"/>
        <v>0</v>
      </c>
    </row>
    <row r="2638" spans="1:18" ht="17" x14ac:dyDescent="0.15">
      <c r="A2638" s="8" t="s">
        <v>6930</v>
      </c>
      <c r="B2638" s="8" t="s">
        <v>6931</v>
      </c>
      <c r="C2638" s="8"/>
      <c r="D2638" s="8" t="s">
        <v>1915</v>
      </c>
      <c r="E2638" s="8" t="s">
        <v>805</v>
      </c>
      <c r="F2638" s="8" t="s">
        <v>806</v>
      </c>
      <c r="G2638" s="8" t="s">
        <v>349</v>
      </c>
      <c r="H2638" s="8" t="s">
        <v>348</v>
      </c>
      <c r="I2638" s="17" t="s">
        <v>23237</v>
      </c>
      <c r="J2638" s="19" t="str">
        <f t="shared" si="287"/>
        <v>"res_ward_2637"</v>
      </c>
      <c r="K2638" t="str">
        <f t="shared" si="288"/>
        <v>"Phường Nam Hoà"</v>
      </c>
      <c r="L2638" t="str">
        <f t="shared" si="289"/>
        <v>"VN-22-206-07165"</v>
      </c>
      <c r="M2638" t="str">
        <f t="shared" si="290"/>
        <v>"Phường Nam Hoà - Thị xã Quảng Yên - Tỉnh Quảng Ninh"</v>
      </c>
      <c r="N2638" t="str">
        <f t="shared" si="291"/>
        <v>"Phường Nam Hoà - Thị xã Quảng Yên"</v>
      </c>
      <c r="O2638" t="str">
        <f>VLOOKUP(E2638,district_data,7,0)</f>
        <v>"res_district_206"</v>
      </c>
      <c r="P2638" t="str">
        <f t="shared" si="292"/>
        <v>"VN-22"</v>
      </c>
      <c r="Q2638" t="s">
        <v>1910</v>
      </c>
      <c r="R2638">
        <f t="shared" si="293"/>
        <v>0</v>
      </c>
    </row>
    <row r="2639" spans="1:18" ht="17" x14ac:dyDescent="0.15">
      <c r="A2639" s="8" t="s">
        <v>6932</v>
      </c>
      <c r="B2639" s="8" t="s">
        <v>6933</v>
      </c>
      <c r="C2639" s="8"/>
      <c r="D2639" s="8" t="s">
        <v>1915</v>
      </c>
      <c r="E2639" s="8" t="s">
        <v>805</v>
      </c>
      <c r="F2639" s="8" t="s">
        <v>806</v>
      </c>
      <c r="G2639" s="8" t="s">
        <v>349</v>
      </c>
      <c r="H2639" s="8" t="s">
        <v>348</v>
      </c>
      <c r="I2639" s="17" t="s">
        <v>23238</v>
      </c>
      <c r="J2639" s="19" t="str">
        <f t="shared" si="287"/>
        <v>"res_ward_2638"</v>
      </c>
      <c r="K2639" t="str">
        <f t="shared" si="288"/>
        <v>"Phường Hà An"</v>
      </c>
      <c r="L2639" t="str">
        <f t="shared" si="289"/>
        <v>"VN-22-206-07168"</v>
      </c>
      <c r="M2639" t="str">
        <f t="shared" si="290"/>
        <v>"Phường Hà An - Thị xã Quảng Yên - Tỉnh Quảng Ninh"</v>
      </c>
      <c r="N2639" t="str">
        <f t="shared" si="291"/>
        <v>"Phường Hà An - Thị xã Quảng Yên"</v>
      </c>
      <c r="O2639" t="str">
        <f>VLOOKUP(E2639,district_data,7,0)</f>
        <v>"res_district_206"</v>
      </c>
      <c r="P2639" t="str">
        <f t="shared" si="292"/>
        <v>"VN-22"</v>
      </c>
      <c r="Q2639" t="s">
        <v>1910</v>
      </c>
      <c r="R2639">
        <f t="shared" si="293"/>
        <v>0</v>
      </c>
    </row>
    <row r="2640" spans="1:18" ht="17" x14ac:dyDescent="0.15">
      <c r="A2640" s="8" t="s">
        <v>6934</v>
      </c>
      <c r="B2640" s="8" t="s">
        <v>6935</v>
      </c>
      <c r="C2640" s="8"/>
      <c r="D2640" s="8" t="s">
        <v>2174</v>
      </c>
      <c r="E2640" s="8" t="s">
        <v>805</v>
      </c>
      <c r="F2640" s="8" t="s">
        <v>806</v>
      </c>
      <c r="G2640" s="8" t="s">
        <v>349</v>
      </c>
      <c r="H2640" s="8" t="s">
        <v>348</v>
      </c>
      <c r="I2640" s="17" t="s">
        <v>23239</v>
      </c>
      <c r="J2640" s="19" t="str">
        <f t="shared" si="287"/>
        <v>"res_ward_2639"</v>
      </c>
      <c r="K2640" t="str">
        <f t="shared" si="288"/>
        <v>"Xã Cẩm La"</v>
      </c>
      <c r="L2640" t="str">
        <f t="shared" si="289"/>
        <v>"VN-22-206-07171"</v>
      </c>
      <c r="M2640" t="str">
        <f t="shared" si="290"/>
        <v>"Xã Cẩm La - Thị xã Quảng Yên - Tỉnh Quảng Ninh"</v>
      </c>
      <c r="N2640" t="str">
        <f t="shared" si="291"/>
        <v>"Xã Cẩm La - Thị xã Quảng Yên"</v>
      </c>
      <c r="O2640" t="str">
        <f>VLOOKUP(E2640,district_data,7,0)</f>
        <v>"res_district_206"</v>
      </c>
      <c r="P2640" t="str">
        <f t="shared" si="292"/>
        <v>"VN-22"</v>
      </c>
      <c r="Q2640" t="s">
        <v>1910</v>
      </c>
      <c r="R2640">
        <f t="shared" si="293"/>
        <v>1</v>
      </c>
    </row>
    <row r="2641" spans="1:18" ht="17" x14ac:dyDescent="0.15">
      <c r="A2641" s="8" t="s">
        <v>6936</v>
      </c>
      <c r="B2641" s="8" t="s">
        <v>6937</v>
      </c>
      <c r="C2641" s="8"/>
      <c r="D2641" s="8" t="s">
        <v>1915</v>
      </c>
      <c r="E2641" s="8" t="s">
        <v>805</v>
      </c>
      <c r="F2641" s="8" t="s">
        <v>806</v>
      </c>
      <c r="G2641" s="8" t="s">
        <v>349</v>
      </c>
      <c r="H2641" s="8" t="s">
        <v>348</v>
      </c>
      <c r="I2641" s="17" t="s">
        <v>23240</v>
      </c>
      <c r="J2641" s="19" t="str">
        <f t="shared" si="287"/>
        <v>"res_ward_2640"</v>
      </c>
      <c r="K2641" t="str">
        <f t="shared" si="288"/>
        <v>"Phường Phong Hải"</v>
      </c>
      <c r="L2641" t="str">
        <f t="shared" si="289"/>
        <v>"VN-22-206-07174"</v>
      </c>
      <c r="M2641" t="str">
        <f t="shared" si="290"/>
        <v>"Phường Phong Hải - Thị xã Quảng Yên - Tỉnh Quảng Ninh"</v>
      </c>
      <c r="N2641" t="str">
        <f t="shared" si="291"/>
        <v>"Phường Phong Hải - Thị xã Quảng Yên"</v>
      </c>
      <c r="O2641" t="str">
        <f>VLOOKUP(E2641,district_data,7,0)</f>
        <v>"res_district_206"</v>
      </c>
      <c r="P2641" t="str">
        <f t="shared" si="292"/>
        <v>"VN-22"</v>
      </c>
      <c r="Q2641" t="s">
        <v>1910</v>
      </c>
      <c r="R2641">
        <f t="shared" si="293"/>
        <v>0</v>
      </c>
    </row>
    <row r="2642" spans="1:18" ht="17" x14ac:dyDescent="0.15">
      <c r="A2642" s="8" t="s">
        <v>6938</v>
      </c>
      <c r="B2642" s="8" t="s">
        <v>6939</v>
      </c>
      <c r="C2642" s="8"/>
      <c r="D2642" s="8" t="s">
        <v>1915</v>
      </c>
      <c r="E2642" s="8" t="s">
        <v>805</v>
      </c>
      <c r="F2642" s="8" t="s">
        <v>806</v>
      </c>
      <c r="G2642" s="8" t="s">
        <v>349</v>
      </c>
      <c r="H2642" s="8" t="s">
        <v>348</v>
      </c>
      <c r="I2642" s="17" t="s">
        <v>23241</v>
      </c>
      <c r="J2642" s="19" t="str">
        <f t="shared" si="287"/>
        <v>"res_ward_2641"</v>
      </c>
      <c r="K2642" t="str">
        <f t="shared" si="288"/>
        <v>"Phường Yên Hải"</v>
      </c>
      <c r="L2642" t="str">
        <f t="shared" si="289"/>
        <v>"VN-22-206-07177"</v>
      </c>
      <c r="M2642" t="str">
        <f t="shared" si="290"/>
        <v>"Phường Yên Hải - Thị xã Quảng Yên - Tỉnh Quảng Ninh"</v>
      </c>
      <c r="N2642" t="str">
        <f t="shared" si="291"/>
        <v>"Phường Yên Hải - Thị xã Quảng Yên"</v>
      </c>
      <c r="O2642" t="str">
        <f>VLOOKUP(E2642,district_data,7,0)</f>
        <v>"res_district_206"</v>
      </c>
      <c r="P2642" t="str">
        <f t="shared" si="292"/>
        <v>"VN-22"</v>
      </c>
      <c r="Q2642" t="s">
        <v>1910</v>
      </c>
      <c r="R2642">
        <f t="shared" si="293"/>
        <v>0</v>
      </c>
    </row>
    <row r="2643" spans="1:18" ht="17" x14ac:dyDescent="0.15">
      <c r="A2643" s="8" t="s">
        <v>6940</v>
      </c>
      <c r="B2643" s="8" t="s">
        <v>6941</v>
      </c>
      <c r="C2643" s="8"/>
      <c r="D2643" s="8" t="s">
        <v>2174</v>
      </c>
      <c r="E2643" s="8" t="s">
        <v>805</v>
      </c>
      <c r="F2643" s="8" t="s">
        <v>806</v>
      </c>
      <c r="G2643" s="8" t="s">
        <v>349</v>
      </c>
      <c r="H2643" s="8" t="s">
        <v>348</v>
      </c>
      <c r="I2643" s="17" t="s">
        <v>23242</v>
      </c>
      <c r="J2643" s="19" t="str">
        <f t="shared" si="287"/>
        <v>"res_ward_2642"</v>
      </c>
      <c r="K2643" t="str">
        <f t="shared" si="288"/>
        <v>"Xã Liên Hòa"</v>
      </c>
      <c r="L2643" t="str">
        <f t="shared" si="289"/>
        <v>"VN-22-206-07180"</v>
      </c>
      <c r="M2643" t="str">
        <f t="shared" si="290"/>
        <v>"Xã Liên Hòa - Thị xã Quảng Yên - Tỉnh Quảng Ninh"</v>
      </c>
      <c r="N2643" t="str">
        <f t="shared" si="291"/>
        <v>"Xã Liên Hòa - Thị xã Quảng Yên"</v>
      </c>
      <c r="O2643" t="str">
        <f>VLOOKUP(E2643,district_data,7,0)</f>
        <v>"res_district_206"</v>
      </c>
      <c r="P2643" t="str">
        <f t="shared" si="292"/>
        <v>"VN-22"</v>
      </c>
      <c r="Q2643" t="s">
        <v>1910</v>
      </c>
      <c r="R2643">
        <f t="shared" si="293"/>
        <v>1</v>
      </c>
    </row>
    <row r="2644" spans="1:18" ht="17" x14ac:dyDescent="0.15">
      <c r="A2644" s="8" t="s">
        <v>6942</v>
      </c>
      <c r="B2644" s="8" t="s">
        <v>6943</v>
      </c>
      <c r="C2644" s="8"/>
      <c r="D2644" s="8" t="s">
        <v>1915</v>
      </c>
      <c r="E2644" s="8" t="s">
        <v>805</v>
      </c>
      <c r="F2644" s="8" t="s">
        <v>806</v>
      </c>
      <c r="G2644" s="8" t="s">
        <v>349</v>
      </c>
      <c r="H2644" s="8" t="s">
        <v>348</v>
      </c>
      <c r="I2644" s="17" t="s">
        <v>23243</v>
      </c>
      <c r="J2644" s="19" t="str">
        <f t="shared" si="287"/>
        <v>"res_ward_2643"</v>
      </c>
      <c r="K2644" t="str">
        <f t="shared" si="288"/>
        <v>"Phường Phong Cốc"</v>
      </c>
      <c r="L2644" t="str">
        <f t="shared" si="289"/>
        <v>"VN-22-206-07183"</v>
      </c>
      <c r="M2644" t="str">
        <f t="shared" si="290"/>
        <v>"Phường Phong Cốc - Thị xã Quảng Yên - Tỉnh Quảng Ninh"</v>
      </c>
      <c r="N2644" t="str">
        <f t="shared" si="291"/>
        <v>"Phường Phong Cốc - Thị xã Quảng Yên"</v>
      </c>
      <c r="O2644" t="str">
        <f>VLOOKUP(E2644,district_data,7,0)</f>
        <v>"res_district_206"</v>
      </c>
      <c r="P2644" t="str">
        <f t="shared" si="292"/>
        <v>"VN-22"</v>
      </c>
      <c r="Q2644" t="s">
        <v>1910</v>
      </c>
      <c r="R2644">
        <f t="shared" si="293"/>
        <v>0</v>
      </c>
    </row>
    <row r="2645" spans="1:18" ht="17" x14ac:dyDescent="0.15">
      <c r="A2645" s="8" t="s">
        <v>6944</v>
      </c>
      <c r="B2645" s="8" t="s">
        <v>6945</v>
      </c>
      <c r="C2645" s="8"/>
      <c r="D2645" s="8" t="s">
        <v>2174</v>
      </c>
      <c r="E2645" s="8" t="s">
        <v>805</v>
      </c>
      <c r="F2645" s="8" t="s">
        <v>806</v>
      </c>
      <c r="G2645" s="8" t="s">
        <v>349</v>
      </c>
      <c r="H2645" s="8" t="s">
        <v>348</v>
      </c>
      <c r="I2645" s="17" t="s">
        <v>23244</v>
      </c>
      <c r="J2645" s="19" t="str">
        <f t="shared" si="287"/>
        <v>"res_ward_2644"</v>
      </c>
      <c r="K2645" t="str">
        <f t="shared" si="288"/>
        <v>"Xã Liên Vị"</v>
      </c>
      <c r="L2645" t="str">
        <f t="shared" si="289"/>
        <v>"VN-22-206-07186"</v>
      </c>
      <c r="M2645" t="str">
        <f t="shared" si="290"/>
        <v>"Xã Liên Vị - Thị xã Quảng Yên - Tỉnh Quảng Ninh"</v>
      </c>
      <c r="N2645" t="str">
        <f t="shared" si="291"/>
        <v>"Xã Liên Vị - Thị xã Quảng Yên"</v>
      </c>
      <c r="O2645" t="str">
        <f>VLOOKUP(E2645,district_data,7,0)</f>
        <v>"res_district_206"</v>
      </c>
      <c r="P2645" t="str">
        <f t="shared" si="292"/>
        <v>"VN-22"</v>
      </c>
      <c r="Q2645" t="s">
        <v>1910</v>
      </c>
      <c r="R2645">
        <f t="shared" si="293"/>
        <v>1</v>
      </c>
    </row>
    <row r="2646" spans="1:18" ht="17" x14ac:dyDescent="0.15">
      <c r="A2646" s="8" t="s">
        <v>6946</v>
      </c>
      <c r="B2646" s="8" t="s">
        <v>2426</v>
      </c>
      <c r="C2646" s="8"/>
      <c r="D2646" s="8" t="s">
        <v>2174</v>
      </c>
      <c r="E2646" s="8" t="s">
        <v>805</v>
      </c>
      <c r="F2646" s="8" t="s">
        <v>806</v>
      </c>
      <c r="G2646" s="8" t="s">
        <v>349</v>
      </c>
      <c r="H2646" s="8" t="s">
        <v>348</v>
      </c>
      <c r="I2646" s="17" t="s">
        <v>23245</v>
      </c>
      <c r="J2646" s="19" t="str">
        <f t="shared" si="287"/>
        <v>"res_ward_2645"</v>
      </c>
      <c r="K2646" t="str">
        <f t="shared" si="288"/>
        <v>"Xã Tiền Phong"</v>
      </c>
      <c r="L2646" t="str">
        <f t="shared" si="289"/>
        <v>"VN-22-206-07189"</v>
      </c>
      <c r="M2646" t="str">
        <f t="shared" si="290"/>
        <v>"Xã Tiền Phong - Thị xã Quảng Yên - Tỉnh Quảng Ninh"</v>
      </c>
      <c r="N2646" t="str">
        <f t="shared" si="291"/>
        <v>"Xã Tiền Phong - Thị xã Quảng Yên"</v>
      </c>
      <c r="O2646" t="str">
        <f>VLOOKUP(E2646,district_data,7,0)</f>
        <v>"res_district_206"</v>
      </c>
      <c r="P2646" t="str">
        <f t="shared" si="292"/>
        <v>"VN-22"</v>
      </c>
      <c r="Q2646" t="s">
        <v>1910</v>
      </c>
      <c r="R2646">
        <f t="shared" si="293"/>
        <v>1</v>
      </c>
    </row>
    <row r="2647" spans="1:18" ht="17" x14ac:dyDescent="0.15">
      <c r="A2647" s="8" t="s">
        <v>6947</v>
      </c>
      <c r="B2647" s="8" t="s">
        <v>6948</v>
      </c>
      <c r="C2647" s="8"/>
      <c r="D2647" s="8" t="s">
        <v>2171</v>
      </c>
      <c r="E2647" s="8" t="s">
        <v>807</v>
      </c>
      <c r="F2647" s="8" t="s">
        <v>808</v>
      </c>
      <c r="G2647" s="8" t="s">
        <v>349</v>
      </c>
      <c r="H2647" s="8" t="s">
        <v>348</v>
      </c>
      <c r="I2647" s="17" t="s">
        <v>23246</v>
      </c>
      <c r="J2647" s="19" t="str">
        <f t="shared" si="287"/>
        <v>"res_ward_2646"</v>
      </c>
      <c r="K2647" t="str">
        <f t="shared" si="288"/>
        <v>"Thị trấn Cô Tô"</v>
      </c>
      <c r="L2647" t="str">
        <f t="shared" si="289"/>
        <v>"VN-22-207-07192"</v>
      </c>
      <c r="M2647" t="str">
        <f t="shared" si="290"/>
        <v>"Thị trấn Cô Tô - Huyện Cô Tô - Tỉnh Quảng Ninh"</v>
      </c>
      <c r="N2647" t="str">
        <f t="shared" si="291"/>
        <v>"Thị trấn Cô Tô - Huyện Cô Tô"</v>
      </c>
      <c r="O2647" t="str">
        <f>VLOOKUP(E2647,district_data,7,0)</f>
        <v>"res_district_207"</v>
      </c>
      <c r="P2647" t="str">
        <f t="shared" si="292"/>
        <v>"VN-22"</v>
      </c>
      <c r="Q2647" t="s">
        <v>1910</v>
      </c>
      <c r="R2647">
        <f t="shared" si="293"/>
        <v>2</v>
      </c>
    </row>
    <row r="2648" spans="1:18" ht="17" x14ac:dyDescent="0.15">
      <c r="A2648" s="8" t="s">
        <v>6949</v>
      </c>
      <c r="B2648" s="8" t="s">
        <v>2982</v>
      </c>
      <c r="C2648" s="8"/>
      <c r="D2648" s="8" t="s">
        <v>2174</v>
      </c>
      <c r="E2648" s="8" t="s">
        <v>807</v>
      </c>
      <c r="F2648" s="8" t="s">
        <v>808</v>
      </c>
      <c r="G2648" s="8" t="s">
        <v>349</v>
      </c>
      <c r="H2648" s="8" t="s">
        <v>348</v>
      </c>
      <c r="I2648" s="17" t="s">
        <v>23247</v>
      </c>
      <c r="J2648" s="19" t="str">
        <f t="shared" si="287"/>
        <v>"res_ward_2647"</v>
      </c>
      <c r="K2648" t="str">
        <f t="shared" si="288"/>
        <v>"Xã Đồng Tiến"</v>
      </c>
      <c r="L2648" t="str">
        <f t="shared" si="289"/>
        <v>"VN-22-207-07195"</v>
      </c>
      <c r="M2648" t="str">
        <f t="shared" si="290"/>
        <v>"Xã Đồng Tiến - Huyện Cô Tô - Tỉnh Quảng Ninh"</v>
      </c>
      <c r="N2648" t="str">
        <f t="shared" si="291"/>
        <v>"Xã Đồng Tiến - Huyện Cô Tô"</v>
      </c>
      <c r="O2648" t="str">
        <f>VLOOKUP(E2648,district_data,7,0)</f>
        <v>"res_district_207"</v>
      </c>
      <c r="P2648" t="str">
        <f t="shared" si="292"/>
        <v>"VN-22"</v>
      </c>
      <c r="Q2648" t="s">
        <v>1910</v>
      </c>
      <c r="R2648">
        <f t="shared" si="293"/>
        <v>1</v>
      </c>
    </row>
    <row r="2649" spans="1:18" ht="17" x14ac:dyDescent="0.15">
      <c r="A2649" s="8" t="s">
        <v>6950</v>
      </c>
      <c r="B2649" s="8" t="s">
        <v>6951</v>
      </c>
      <c r="C2649" s="8"/>
      <c r="D2649" s="8" t="s">
        <v>2174</v>
      </c>
      <c r="E2649" s="8" t="s">
        <v>807</v>
      </c>
      <c r="F2649" s="8" t="s">
        <v>808</v>
      </c>
      <c r="G2649" s="8" t="s">
        <v>349</v>
      </c>
      <c r="H2649" s="8" t="s">
        <v>348</v>
      </c>
      <c r="I2649" s="17" t="s">
        <v>23248</v>
      </c>
      <c r="J2649" s="19" t="str">
        <f t="shared" si="287"/>
        <v>"res_ward_2648"</v>
      </c>
      <c r="K2649" t="str">
        <f t="shared" si="288"/>
        <v>"Xã Thanh Lân"</v>
      </c>
      <c r="L2649" t="str">
        <f t="shared" si="289"/>
        <v>"VN-22-207-07198"</v>
      </c>
      <c r="M2649" t="str">
        <f t="shared" si="290"/>
        <v>"Xã Thanh Lân - Huyện Cô Tô - Tỉnh Quảng Ninh"</v>
      </c>
      <c r="N2649" t="str">
        <f t="shared" si="291"/>
        <v>"Xã Thanh Lân - Huyện Cô Tô"</v>
      </c>
      <c r="O2649" t="str">
        <f>VLOOKUP(E2649,district_data,7,0)</f>
        <v>"res_district_207"</v>
      </c>
      <c r="P2649" t="str">
        <f t="shared" si="292"/>
        <v>"VN-22"</v>
      </c>
      <c r="Q2649" t="s">
        <v>1910</v>
      </c>
      <c r="R2649">
        <f t="shared" si="293"/>
        <v>1</v>
      </c>
    </row>
    <row r="2650" spans="1:18" ht="17" x14ac:dyDescent="0.15">
      <c r="A2650" s="8" t="s">
        <v>6952</v>
      </c>
      <c r="B2650" s="8" t="s">
        <v>6953</v>
      </c>
      <c r="C2650" s="8"/>
      <c r="D2650" s="8" t="s">
        <v>1915</v>
      </c>
      <c r="E2650" s="8" t="s">
        <v>809</v>
      </c>
      <c r="F2650" s="8" t="s">
        <v>810</v>
      </c>
      <c r="G2650" s="8" t="s">
        <v>30</v>
      </c>
      <c r="H2650" s="8" t="s">
        <v>29</v>
      </c>
      <c r="I2650" s="17" t="s">
        <v>23249</v>
      </c>
      <c r="J2650" s="19" t="str">
        <f t="shared" si="287"/>
        <v>"res_ward_2649"</v>
      </c>
      <c r="K2650" t="str">
        <f t="shared" si="288"/>
        <v>"Phường Thọ Xương"</v>
      </c>
      <c r="L2650" t="str">
        <f t="shared" si="289"/>
        <v>"VN-24-213-07201"</v>
      </c>
      <c r="M2650" t="str">
        <f t="shared" si="290"/>
        <v>"Phường Thọ Xương - Thành phố Bắc Giang - Tỉnh Bắc Giang"</v>
      </c>
      <c r="N2650" t="str">
        <f t="shared" si="291"/>
        <v>"Phường Thọ Xương - Thành phố Bắc Giang"</v>
      </c>
      <c r="O2650" t="str">
        <f>VLOOKUP(E2650,district_data,7,0)</f>
        <v>"res_district_213"</v>
      </c>
      <c r="P2650" t="str">
        <f t="shared" si="292"/>
        <v>"VN-24"</v>
      </c>
      <c r="Q2650" t="s">
        <v>1910</v>
      </c>
      <c r="R2650">
        <f t="shared" si="293"/>
        <v>0</v>
      </c>
    </row>
    <row r="2651" spans="1:18" ht="17" x14ac:dyDescent="0.15">
      <c r="A2651" s="8" t="s">
        <v>6954</v>
      </c>
      <c r="B2651" s="8" t="s">
        <v>6955</v>
      </c>
      <c r="C2651" s="8"/>
      <c r="D2651" s="8" t="s">
        <v>1915</v>
      </c>
      <c r="E2651" s="8" t="s">
        <v>809</v>
      </c>
      <c r="F2651" s="8" t="s">
        <v>810</v>
      </c>
      <c r="G2651" s="8" t="s">
        <v>30</v>
      </c>
      <c r="H2651" s="8" t="s">
        <v>29</v>
      </c>
      <c r="I2651" s="17" t="s">
        <v>23250</v>
      </c>
      <c r="J2651" s="19" t="str">
        <f t="shared" si="287"/>
        <v>"res_ward_2650"</v>
      </c>
      <c r="K2651" t="str">
        <f t="shared" si="288"/>
        <v>"Phường Trần Nguyên Hãn"</v>
      </c>
      <c r="L2651" t="str">
        <f t="shared" si="289"/>
        <v>"VN-24-213-07204"</v>
      </c>
      <c r="M2651" t="str">
        <f t="shared" si="290"/>
        <v>"Phường Trần Nguyên Hãn - Thành phố Bắc Giang - Tỉnh Bắc Giang"</v>
      </c>
      <c r="N2651" t="str">
        <f t="shared" si="291"/>
        <v>"Phường Trần Nguyên Hãn - Thành phố Bắc Giang"</v>
      </c>
      <c r="O2651" t="str">
        <f>VLOOKUP(E2651,district_data,7,0)</f>
        <v>"res_district_213"</v>
      </c>
      <c r="P2651" t="str">
        <f t="shared" si="292"/>
        <v>"VN-24"</v>
      </c>
      <c r="Q2651" t="s">
        <v>1910</v>
      </c>
      <c r="R2651">
        <f t="shared" si="293"/>
        <v>0</v>
      </c>
    </row>
    <row r="2652" spans="1:18" ht="17" x14ac:dyDescent="0.15">
      <c r="A2652" s="8" t="s">
        <v>6956</v>
      </c>
      <c r="B2652" s="8" t="s">
        <v>2467</v>
      </c>
      <c r="C2652" s="8"/>
      <c r="D2652" s="8" t="s">
        <v>1915</v>
      </c>
      <c r="E2652" s="8" t="s">
        <v>809</v>
      </c>
      <c r="F2652" s="8" t="s">
        <v>810</v>
      </c>
      <c r="G2652" s="8" t="s">
        <v>30</v>
      </c>
      <c r="H2652" s="8" t="s">
        <v>29</v>
      </c>
      <c r="I2652" s="17" t="s">
        <v>23251</v>
      </c>
      <c r="J2652" s="19" t="str">
        <f t="shared" si="287"/>
        <v>"res_ward_2651"</v>
      </c>
      <c r="K2652" t="str">
        <f t="shared" si="288"/>
        <v>"Phường Ngô Quyền"</v>
      </c>
      <c r="L2652" t="str">
        <f t="shared" si="289"/>
        <v>"VN-24-213-07207"</v>
      </c>
      <c r="M2652" t="str">
        <f t="shared" si="290"/>
        <v>"Phường Ngô Quyền - Thành phố Bắc Giang - Tỉnh Bắc Giang"</v>
      </c>
      <c r="N2652" t="str">
        <f t="shared" si="291"/>
        <v>"Phường Ngô Quyền - Thành phố Bắc Giang"</v>
      </c>
      <c r="O2652" t="str">
        <f>VLOOKUP(E2652,district_data,7,0)</f>
        <v>"res_district_213"</v>
      </c>
      <c r="P2652" t="str">
        <f t="shared" si="292"/>
        <v>"VN-24"</v>
      </c>
      <c r="Q2652" t="s">
        <v>1910</v>
      </c>
      <c r="R2652">
        <f t="shared" si="293"/>
        <v>0</v>
      </c>
    </row>
    <row r="2653" spans="1:18" ht="17" x14ac:dyDescent="0.15">
      <c r="A2653" s="8" t="s">
        <v>6957</v>
      </c>
      <c r="B2653" s="8" t="s">
        <v>2134</v>
      </c>
      <c r="C2653" s="8"/>
      <c r="D2653" s="8" t="s">
        <v>1915</v>
      </c>
      <c r="E2653" s="8" t="s">
        <v>809</v>
      </c>
      <c r="F2653" s="8" t="s">
        <v>810</v>
      </c>
      <c r="G2653" s="8" t="s">
        <v>30</v>
      </c>
      <c r="H2653" s="8" t="s">
        <v>29</v>
      </c>
      <c r="I2653" s="17" t="s">
        <v>23252</v>
      </c>
      <c r="J2653" s="19" t="str">
        <f t="shared" si="287"/>
        <v>"res_ward_2652"</v>
      </c>
      <c r="K2653" t="str">
        <f t="shared" si="288"/>
        <v>"Phường Hoàng Văn Thụ"</v>
      </c>
      <c r="L2653" t="str">
        <f t="shared" si="289"/>
        <v>"VN-24-213-07210"</v>
      </c>
      <c r="M2653" t="str">
        <f t="shared" si="290"/>
        <v>"Phường Hoàng Văn Thụ - Thành phố Bắc Giang - Tỉnh Bắc Giang"</v>
      </c>
      <c r="N2653" t="str">
        <f t="shared" si="291"/>
        <v>"Phường Hoàng Văn Thụ - Thành phố Bắc Giang"</v>
      </c>
      <c r="O2653" t="str">
        <f>VLOOKUP(E2653,district_data,7,0)</f>
        <v>"res_district_213"</v>
      </c>
      <c r="P2653" t="str">
        <f t="shared" si="292"/>
        <v>"VN-24"</v>
      </c>
      <c r="Q2653" t="s">
        <v>1910</v>
      </c>
      <c r="R2653">
        <f t="shared" si="293"/>
        <v>0</v>
      </c>
    </row>
    <row r="2654" spans="1:18" ht="17" x14ac:dyDescent="0.15">
      <c r="A2654" s="8" t="s">
        <v>6958</v>
      </c>
      <c r="B2654" s="8" t="s">
        <v>2142</v>
      </c>
      <c r="C2654" s="8"/>
      <c r="D2654" s="8" t="s">
        <v>1915</v>
      </c>
      <c r="E2654" s="8" t="s">
        <v>809</v>
      </c>
      <c r="F2654" s="8" t="s">
        <v>810</v>
      </c>
      <c r="G2654" s="8" t="s">
        <v>30</v>
      </c>
      <c r="H2654" s="8" t="s">
        <v>29</v>
      </c>
      <c r="I2654" s="17" t="s">
        <v>23253</v>
      </c>
      <c r="J2654" s="19" t="str">
        <f t="shared" si="287"/>
        <v>"res_ward_2653"</v>
      </c>
      <c r="K2654" t="str">
        <f t="shared" si="288"/>
        <v>"Phường Trần Phú"</v>
      </c>
      <c r="L2654" t="str">
        <f t="shared" si="289"/>
        <v>"VN-24-213-07213"</v>
      </c>
      <c r="M2654" t="str">
        <f t="shared" si="290"/>
        <v>"Phường Trần Phú - Thành phố Bắc Giang - Tỉnh Bắc Giang"</v>
      </c>
      <c r="N2654" t="str">
        <f t="shared" si="291"/>
        <v>"Phường Trần Phú - Thành phố Bắc Giang"</v>
      </c>
      <c r="O2654" t="str">
        <f>VLOOKUP(E2654,district_data,7,0)</f>
        <v>"res_district_213"</v>
      </c>
      <c r="P2654" t="str">
        <f t="shared" si="292"/>
        <v>"VN-24"</v>
      </c>
      <c r="Q2654" t="s">
        <v>1910</v>
      </c>
      <c r="R2654">
        <f t="shared" si="293"/>
        <v>0</v>
      </c>
    </row>
    <row r="2655" spans="1:18" ht="17" x14ac:dyDescent="0.15">
      <c r="A2655" s="8" t="s">
        <v>6959</v>
      </c>
      <c r="B2655" s="8" t="s">
        <v>6960</v>
      </c>
      <c r="C2655" s="8"/>
      <c r="D2655" s="8" t="s">
        <v>1915</v>
      </c>
      <c r="E2655" s="8" t="s">
        <v>809</v>
      </c>
      <c r="F2655" s="8" t="s">
        <v>810</v>
      </c>
      <c r="G2655" s="8" t="s">
        <v>30</v>
      </c>
      <c r="H2655" s="8" t="s">
        <v>29</v>
      </c>
      <c r="I2655" s="17" t="s">
        <v>23254</v>
      </c>
      <c r="J2655" s="19" t="str">
        <f t="shared" si="287"/>
        <v>"res_ward_2654"</v>
      </c>
      <c r="K2655" t="str">
        <f t="shared" si="288"/>
        <v>"Phường Mỹ Độ"</v>
      </c>
      <c r="L2655" t="str">
        <f t="shared" si="289"/>
        <v>"VN-24-213-07216"</v>
      </c>
      <c r="M2655" t="str">
        <f t="shared" si="290"/>
        <v>"Phường Mỹ Độ - Thành phố Bắc Giang - Tỉnh Bắc Giang"</v>
      </c>
      <c r="N2655" t="str">
        <f t="shared" si="291"/>
        <v>"Phường Mỹ Độ - Thành phố Bắc Giang"</v>
      </c>
      <c r="O2655" t="str">
        <f>VLOOKUP(E2655,district_data,7,0)</f>
        <v>"res_district_213"</v>
      </c>
      <c r="P2655" t="str">
        <f t="shared" si="292"/>
        <v>"VN-24"</v>
      </c>
      <c r="Q2655" t="s">
        <v>1910</v>
      </c>
      <c r="R2655">
        <f t="shared" si="293"/>
        <v>0</v>
      </c>
    </row>
    <row r="2656" spans="1:18" ht="17" x14ac:dyDescent="0.15">
      <c r="A2656" s="8" t="s">
        <v>6961</v>
      </c>
      <c r="B2656" s="8" t="s">
        <v>2463</v>
      </c>
      <c r="C2656" s="8"/>
      <c r="D2656" s="8" t="s">
        <v>1915</v>
      </c>
      <c r="E2656" s="8" t="s">
        <v>809</v>
      </c>
      <c r="F2656" s="8" t="s">
        <v>810</v>
      </c>
      <c r="G2656" s="8" t="s">
        <v>30</v>
      </c>
      <c r="H2656" s="8" t="s">
        <v>29</v>
      </c>
      <c r="I2656" s="17" t="s">
        <v>23255</v>
      </c>
      <c r="J2656" s="19" t="str">
        <f t="shared" si="287"/>
        <v>"res_ward_2655"</v>
      </c>
      <c r="K2656" t="str">
        <f t="shared" si="288"/>
        <v>"Phường Lê Lợi"</v>
      </c>
      <c r="L2656" t="str">
        <f t="shared" si="289"/>
        <v>"VN-24-213-07219"</v>
      </c>
      <c r="M2656" t="str">
        <f t="shared" si="290"/>
        <v>"Phường Lê Lợi - Thành phố Bắc Giang - Tỉnh Bắc Giang"</v>
      </c>
      <c r="N2656" t="str">
        <f t="shared" si="291"/>
        <v>"Phường Lê Lợi - Thành phố Bắc Giang"</v>
      </c>
      <c r="O2656" t="str">
        <f>VLOOKUP(E2656,district_data,7,0)</f>
        <v>"res_district_213"</v>
      </c>
      <c r="P2656" t="str">
        <f t="shared" si="292"/>
        <v>"VN-24"</v>
      </c>
      <c r="Q2656" t="s">
        <v>1910</v>
      </c>
      <c r="R2656">
        <f t="shared" si="293"/>
        <v>0</v>
      </c>
    </row>
    <row r="2657" spans="1:18" ht="17" x14ac:dyDescent="0.15">
      <c r="A2657" s="8" t="s">
        <v>6962</v>
      </c>
      <c r="B2657" s="8" t="s">
        <v>6963</v>
      </c>
      <c r="C2657" s="8"/>
      <c r="D2657" s="8" t="s">
        <v>2174</v>
      </c>
      <c r="E2657" s="8" t="s">
        <v>809</v>
      </c>
      <c r="F2657" s="8" t="s">
        <v>810</v>
      </c>
      <c r="G2657" s="8" t="s">
        <v>30</v>
      </c>
      <c r="H2657" s="8" t="s">
        <v>29</v>
      </c>
      <c r="I2657" s="17" t="s">
        <v>23256</v>
      </c>
      <c r="J2657" s="19" t="str">
        <f t="shared" si="287"/>
        <v>"res_ward_2656"</v>
      </c>
      <c r="K2657" t="str">
        <f t="shared" si="288"/>
        <v>"Xã Song Mai"</v>
      </c>
      <c r="L2657" t="str">
        <f t="shared" si="289"/>
        <v>"VN-24-213-07222"</v>
      </c>
      <c r="M2657" t="str">
        <f t="shared" si="290"/>
        <v>"Xã Song Mai - Thành phố Bắc Giang - Tỉnh Bắc Giang"</v>
      </c>
      <c r="N2657" t="str">
        <f t="shared" si="291"/>
        <v>"Xã Song Mai - Thành phố Bắc Giang"</v>
      </c>
      <c r="O2657" t="str">
        <f>VLOOKUP(E2657,district_data,7,0)</f>
        <v>"res_district_213"</v>
      </c>
      <c r="P2657" t="str">
        <f t="shared" si="292"/>
        <v>"VN-24"</v>
      </c>
      <c r="Q2657" t="s">
        <v>1910</v>
      </c>
      <c r="R2657">
        <f t="shared" si="293"/>
        <v>1</v>
      </c>
    </row>
    <row r="2658" spans="1:18" ht="17" x14ac:dyDescent="0.15">
      <c r="A2658" s="8" t="s">
        <v>6964</v>
      </c>
      <c r="B2658" s="8" t="s">
        <v>6965</v>
      </c>
      <c r="C2658" s="8"/>
      <c r="D2658" s="8" t="s">
        <v>1915</v>
      </c>
      <c r="E2658" s="8" t="s">
        <v>809</v>
      </c>
      <c r="F2658" s="8" t="s">
        <v>810</v>
      </c>
      <c r="G2658" s="8" t="s">
        <v>30</v>
      </c>
      <c r="H2658" s="8" t="s">
        <v>29</v>
      </c>
      <c r="I2658" s="17" t="s">
        <v>23257</v>
      </c>
      <c r="J2658" s="19" t="str">
        <f t="shared" si="287"/>
        <v>"res_ward_2657"</v>
      </c>
      <c r="K2658" t="str">
        <f t="shared" si="288"/>
        <v>"Phường Xương Giang"</v>
      </c>
      <c r="L2658" t="str">
        <f t="shared" si="289"/>
        <v>"VN-24-213-07225"</v>
      </c>
      <c r="M2658" t="str">
        <f t="shared" si="290"/>
        <v>"Phường Xương Giang - Thành phố Bắc Giang - Tỉnh Bắc Giang"</v>
      </c>
      <c r="N2658" t="str">
        <f t="shared" si="291"/>
        <v>"Phường Xương Giang - Thành phố Bắc Giang"</v>
      </c>
      <c r="O2658" t="str">
        <f>VLOOKUP(E2658,district_data,7,0)</f>
        <v>"res_district_213"</v>
      </c>
      <c r="P2658" t="str">
        <f t="shared" si="292"/>
        <v>"VN-24"</v>
      </c>
      <c r="Q2658" t="s">
        <v>1910</v>
      </c>
      <c r="R2658">
        <f t="shared" si="293"/>
        <v>0</v>
      </c>
    </row>
    <row r="2659" spans="1:18" ht="17" x14ac:dyDescent="0.15">
      <c r="A2659" s="8" t="s">
        <v>6966</v>
      </c>
      <c r="B2659" s="8" t="s">
        <v>6967</v>
      </c>
      <c r="C2659" s="8"/>
      <c r="D2659" s="8" t="s">
        <v>1915</v>
      </c>
      <c r="E2659" s="8" t="s">
        <v>809</v>
      </c>
      <c r="F2659" s="8" t="s">
        <v>810</v>
      </c>
      <c r="G2659" s="8" t="s">
        <v>30</v>
      </c>
      <c r="H2659" s="8" t="s">
        <v>29</v>
      </c>
      <c r="I2659" s="17" t="s">
        <v>23258</v>
      </c>
      <c r="J2659" s="19" t="str">
        <f t="shared" si="287"/>
        <v>"res_ward_2658"</v>
      </c>
      <c r="K2659" t="str">
        <f t="shared" si="288"/>
        <v>"Phường Đa Mai"</v>
      </c>
      <c r="L2659" t="str">
        <f t="shared" si="289"/>
        <v>"VN-24-213-07228"</v>
      </c>
      <c r="M2659" t="str">
        <f t="shared" si="290"/>
        <v>"Phường Đa Mai - Thành phố Bắc Giang - Tỉnh Bắc Giang"</v>
      </c>
      <c r="N2659" t="str">
        <f t="shared" si="291"/>
        <v>"Phường Đa Mai - Thành phố Bắc Giang"</v>
      </c>
      <c r="O2659" t="str">
        <f>VLOOKUP(E2659,district_data,7,0)</f>
        <v>"res_district_213"</v>
      </c>
      <c r="P2659" t="str">
        <f t="shared" si="292"/>
        <v>"VN-24"</v>
      </c>
      <c r="Q2659" t="s">
        <v>1910</v>
      </c>
      <c r="R2659">
        <f t="shared" si="293"/>
        <v>0</v>
      </c>
    </row>
    <row r="2660" spans="1:18" ht="17" x14ac:dyDescent="0.15">
      <c r="A2660" s="8" t="s">
        <v>6968</v>
      </c>
      <c r="B2660" s="8" t="s">
        <v>6969</v>
      </c>
      <c r="C2660" s="8"/>
      <c r="D2660" s="8" t="s">
        <v>1915</v>
      </c>
      <c r="E2660" s="8" t="s">
        <v>809</v>
      </c>
      <c r="F2660" s="8" t="s">
        <v>810</v>
      </c>
      <c r="G2660" s="8" t="s">
        <v>30</v>
      </c>
      <c r="H2660" s="8" t="s">
        <v>29</v>
      </c>
      <c r="I2660" s="17" t="s">
        <v>23259</v>
      </c>
      <c r="J2660" s="19" t="str">
        <f t="shared" si="287"/>
        <v>"res_ward_2659"</v>
      </c>
      <c r="K2660" t="str">
        <f t="shared" si="288"/>
        <v>"Phường Dĩnh Kế"</v>
      </c>
      <c r="L2660" t="str">
        <f t="shared" si="289"/>
        <v>"VN-24-213-07231"</v>
      </c>
      <c r="M2660" t="str">
        <f t="shared" si="290"/>
        <v>"Phường Dĩnh Kế - Thành phố Bắc Giang - Tỉnh Bắc Giang"</v>
      </c>
      <c r="N2660" t="str">
        <f t="shared" si="291"/>
        <v>"Phường Dĩnh Kế - Thành phố Bắc Giang"</v>
      </c>
      <c r="O2660" t="str">
        <f>VLOOKUP(E2660,district_data,7,0)</f>
        <v>"res_district_213"</v>
      </c>
      <c r="P2660" t="str">
        <f t="shared" si="292"/>
        <v>"VN-24"</v>
      </c>
      <c r="Q2660" t="s">
        <v>1910</v>
      </c>
      <c r="R2660">
        <f t="shared" si="293"/>
        <v>0</v>
      </c>
    </row>
    <row r="2661" spans="1:18" ht="17" x14ac:dyDescent="0.15">
      <c r="A2661" s="8" t="s">
        <v>6970</v>
      </c>
      <c r="B2661" s="8" t="s">
        <v>6971</v>
      </c>
      <c r="C2661" s="8"/>
      <c r="D2661" s="8" t="s">
        <v>2174</v>
      </c>
      <c r="E2661" s="8" t="s">
        <v>809</v>
      </c>
      <c r="F2661" s="8" t="s">
        <v>810</v>
      </c>
      <c r="G2661" s="8" t="s">
        <v>30</v>
      </c>
      <c r="H2661" s="8" t="s">
        <v>29</v>
      </c>
      <c r="I2661" s="17" t="s">
        <v>23260</v>
      </c>
      <c r="J2661" s="19" t="str">
        <f t="shared" si="287"/>
        <v>"res_ward_2660"</v>
      </c>
      <c r="K2661" t="str">
        <f t="shared" si="288"/>
        <v>"Xã Dĩnh Trì"</v>
      </c>
      <c r="L2661" t="str">
        <f t="shared" si="289"/>
        <v>"VN-24-213-07441"</v>
      </c>
      <c r="M2661" t="str">
        <f t="shared" si="290"/>
        <v>"Xã Dĩnh Trì - Thành phố Bắc Giang - Tỉnh Bắc Giang"</v>
      </c>
      <c r="N2661" t="str">
        <f t="shared" si="291"/>
        <v>"Xã Dĩnh Trì - Thành phố Bắc Giang"</v>
      </c>
      <c r="O2661" t="str">
        <f>VLOOKUP(E2661,district_data,7,0)</f>
        <v>"res_district_213"</v>
      </c>
      <c r="P2661" t="str">
        <f t="shared" si="292"/>
        <v>"VN-24"</v>
      </c>
      <c r="Q2661" t="s">
        <v>1910</v>
      </c>
      <c r="R2661">
        <f t="shared" si="293"/>
        <v>1</v>
      </c>
    </row>
    <row r="2662" spans="1:18" ht="17" x14ac:dyDescent="0.15">
      <c r="A2662" s="8" t="s">
        <v>6972</v>
      </c>
      <c r="B2662" s="8" t="s">
        <v>4027</v>
      </c>
      <c r="C2662" s="8"/>
      <c r="D2662" s="8" t="s">
        <v>2174</v>
      </c>
      <c r="E2662" s="8" t="s">
        <v>809</v>
      </c>
      <c r="F2662" s="8" t="s">
        <v>810</v>
      </c>
      <c r="G2662" s="8" t="s">
        <v>30</v>
      </c>
      <c r="H2662" s="8" t="s">
        <v>29</v>
      </c>
      <c r="I2662" s="17" t="s">
        <v>23261</v>
      </c>
      <c r="J2662" s="19" t="str">
        <f t="shared" si="287"/>
        <v>"res_ward_2661"</v>
      </c>
      <c r="K2662" t="str">
        <f t="shared" si="288"/>
        <v>"Xã Tân Mỹ"</v>
      </c>
      <c r="L2662" t="str">
        <f t="shared" si="289"/>
        <v>"VN-24-213-07687"</v>
      </c>
      <c r="M2662" t="str">
        <f t="shared" si="290"/>
        <v>"Xã Tân Mỹ - Thành phố Bắc Giang - Tỉnh Bắc Giang"</v>
      </c>
      <c r="N2662" t="str">
        <f t="shared" si="291"/>
        <v>"Xã Tân Mỹ - Thành phố Bắc Giang"</v>
      </c>
      <c r="O2662" t="str">
        <f>VLOOKUP(E2662,district_data,7,0)</f>
        <v>"res_district_213"</v>
      </c>
      <c r="P2662" t="str">
        <f t="shared" si="292"/>
        <v>"VN-24"</v>
      </c>
      <c r="Q2662" t="s">
        <v>1910</v>
      </c>
      <c r="R2662">
        <f t="shared" si="293"/>
        <v>1</v>
      </c>
    </row>
    <row r="2663" spans="1:18" ht="17" x14ac:dyDescent="0.15">
      <c r="A2663" s="8" t="s">
        <v>6973</v>
      </c>
      <c r="B2663" s="8" t="s">
        <v>6669</v>
      </c>
      <c r="C2663" s="8"/>
      <c r="D2663" s="8" t="s">
        <v>2174</v>
      </c>
      <c r="E2663" s="8" t="s">
        <v>809</v>
      </c>
      <c r="F2663" s="8" t="s">
        <v>810</v>
      </c>
      <c r="G2663" s="8" t="s">
        <v>30</v>
      </c>
      <c r="H2663" s="8" t="s">
        <v>29</v>
      </c>
      <c r="I2663" s="17" t="s">
        <v>23262</v>
      </c>
      <c r="J2663" s="19" t="str">
        <f t="shared" si="287"/>
        <v>"res_ward_2662"</v>
      </c>
      <c r="K2663" t="str">
        <f t="shared" si="288"/>
        <v>"Xã Đồng Sơn"</v>
      </c>
      <c r="L2663" t="str">
        <f t="shared" si="289"/>
        <v>"VN-24-213-07696"</v>
      </c>
      <c r="M2663" t="str">
        <f t="shared" si="290"/>
        <v>"Xã Đồng Sơn - Thành phố Bắc Giang - Tỉnh Bắc Giang"</v>
      </c>
      <c r="N2663" t="str">
        <f t="shared" si="291"/>
        <v>"Xã Đồng Sơn - Thành phố Bắc Giang"</v>
      </c>
      <c r="O2663" t="str">
        <f>VLOOKUP(E2663,district_data,7,0)</f>
        <v>"res_district_213"</v>
      </c>
      <c r="P2663" t="str">
        <f t="shared" si="292"/>
        <v>"VN-24"</v>
      </c>
      <c r="Q2663" t="s">
        <v>1910</v>
      </c>
      <c r="R2663">
        <f t="shared" si="293"/>
        <v>1</v>
      </c>
    </row>
    <row r="2664" spans="1:18" ht="17" x14ac:dyDescent="0.15">
      <c r="A2664" s="8" t="s">
        <v>6974</v>
      </c>
      <c r="B2664" s="8" t="s">
        <v>2781</v>
      </c>
      <c r="C2664" s="8"/>
      <c r="D2664" s="8" t="s">
        <v>2174</v>
      </c>
      <c r="E2664" s="8" t="s">
        <v>809</v>
      </c>
      <c r="F2664" s="8" t="s">
        <v>810</v>
      </c>
      <c r="G2664" s="8" t="s">
        <v>30</v>
      </c>
      <c r="H2664" s="8" t="s">
        <v>29</v>
      </c>
      <c r="I2664" s="17" t="s">
        <v>23263</v>
      </c>
      <c r="J2664" s="19" t="str">
        <f t="shared" si="287"/>
        <v>"res_ward_2663"</v>
      </c>
      <c r="K2664" t="str">
        <f t="shared" si="288"/>
        <v>"Xã Tân Tiến"</v>
      </c>
      <c r="L2664" t="str">
        <f t="shared" si="289"/>
        <v>"VN-24-213-07699"</v>
      </c>
      <c r="M2664" t="str">
        <f t="shared" si="290"/>
        <v>"Xã Tân Tiến - Thành phố Bắc Giang - Tỉnh Bắc Giang"</v>
      </c>
      <c r="N2664" t="str">
        <f t="shared" si="291"/>
        <v>"Xã Tân Tiến - Thành phố Bắc Giang"</v>
      </c>
      <c r="O2664" t="str">
        <f>VLOOKUP(E2664,district_data,7,0)</f>
        <v>"res_district_213"</v>
      </c>
      <c r="P2664" t="str">
        <f t="shared" si="292"/>
        <v>"VN-24"</v>
      </c>
      <c r="Q2664" t="s">
        <v>1910</v>
      </c>
      <c r="R2664">
        <f t="shared" si="293"/>
        <v>1</v>
      </c>
    </row>
    <row r="2665" spans="1:18" ht="17" x14ac:dyDescent="0.15">
      <c r="A2665" s="8" t="s">
        <v>6975</v>
      </c>
      <c r="B2665" s="8" t="s">
        <v>6976</v>
      </c>
      <c r="C2665" s="8"/>
      <c r="D2665" s="8" t="s">
        <v>2174</v>
      </c>
      <c r="E2665" s="8" t="s">
        <v>809</v>
      </c>
      <c r="F2665" s="8" t="s">
        <v>810</v>
      </c>
      <c r="G2665" s="8" t="s">
        <v>30</v>
      </c>
      <c r="H2665" s="8" t="s">
        <v>29</v>
      </c>
      <c r="I2665" s="17" t="s">
        <v>23264</v>
      </c>
      <c r="J2665" s="19" t="str">
        <f t="shared" si="287"/>
        <v>"res_ward_2664"</v>
      </c>
      <c r="K2665" t="str">
        <f t="shared" si="288"/>
        <v>"Xã Song Khê"</v>
      </c>
      <c r="L2665" t="str">
        <f t="shared" si="289"/>
        <v>"VN-24-213-07705"</v>
      </c>
      <c r="M2665" t="str">
        <f t="shared" si="290"/>
        <v>"Xã Song Khê - Thành phố Bắc Giang - Tỉnh Bắc Giang"</v>
      </c>
      <c r="N2665" t="str">
        <f t="shared" si="291"/>
        <v>"Xã Song Khê - Thành phố Bắc Giang"</v>
      </c>
      <c r="O2665" t="str">
        <f>VLOOKUP(E2665,district_data,7,0)</f>
        <v>"res_district_213"</v>
      </c>
      <c r="P2665" t="str">
        <f t="shared" si="292"/>
        <v>"VN-24"</v>
      </c>
      <c r="Q2665" t="s">
        <v>1910</v>
      </c>
      <c r="R2665">
        <f t="shared" si="293"/>
        <v>1</v>
      </c>
    </row>
    <row r="2666" spans="1:18" ht="17" x14ac:dyDescent="0.15">
      <c r="A2666" s="8" t="s">
        <v>6977</v>
      </c>
      <c r="B2666" s="8" t="s">
        <v>2982</v>
      </c>
      <c r="C2666" s="8"/>
      <c r="D2666" s="8" t="s">
        <v>2174</v>
      </c>
      <c r="E2666" s="8" t="s">
        <v>812</v>
      </c>
      <c r="F2666" s="8" t="s">
        <v>813</v>
      </c>
      <c r="G2666" s="8" t="s">
        <v>30</v>
      </c>
      <c r="H2666" s="8" t="s">
        <v>29</v>
      </c>
      <c r="I2666" s="17" t="s">
        <v>23265</v>
      </c>
      <c r="J2666" s="19" t="str">
        <f t="shared" si="287"/>
        <v>"res_ward_2665"</v>
      </c>
      <c r="K2666" t="str">
        <f t="shared" si="288"/>
        <v>"Xã Đồng Tiến"</v>
      </c>
      <c r="L2666" t="str">
        <f t="shared" si="289"/>
        <v>"VN-24-215-07243"</v>
      </c>
      <c r="M2666" t="str">
        <f t="shared" si="290"/>
        <v>"Xã Đồng Tiến - Huyện Yên Thế - Tỉnh Bắc Giang"</v>
      </c>
      <c r="N2666" t="str">
        <f t="shared" si="291"/>
        <v>"Xã Đồng Tiến - Huyện Yên Thế"</v>
      </c>
      <c r="O2666" t="str">
        <f>VLOOKUP(E2666,district_data,7,0)</f>
        <v>"res_district_215"</v>
      </c>
      <c r="P2666" t="str">
        <f t="shared" si="292"/>
        <v>"VN-24"</v>
      </c>
      <c r="Q2666" t="s">
        <v>1910</v>
      </c>
      <c r="R2666">
        <f t="shared" si="293"/>
        <v>1</v>
      </c>
    </row>
    <row r="2667" spans="1:18" ht="17" x14ac:dyDescent="0.15">
      <c r="A2667" s="8" t="s">
        <v>6978</v>
      </c>
      <c r="B2667" s="8" t="s">
        <v>2721</v>
      </c>
      <c r="C2667" s="8"/>
      <c r="D2667" s="8" t="s">
        <v>2174</v>
      </c>
      <c r="E2667" s="8" t="s">
        <v>812</v>
      </c>
      <c r="F2667" s="8" t="s">
        <v>813</v>
      </c>
      <c r="G2667" s="8" t="s">
        <v>30</v>
      </c>
      <c r="H2667" s="8" t="s">
        <v>29</v>
      </c>
      <c r="I2667" s="17" t="s">
        <v>23266</v>
      </c>
      <c r="J2667" s="19" t="str">
        <f t="shared" si="287"/>
        <v>"res_ward_2666"</v>
      </c>
      <c r="K2667" t="str">
        <f t="shared" si="288"/>
        <v>"Xã Canh Nậu"</v>
      </c>
      <c r="L2667" t="str">
        <f t="shared" si="289"/>
        <v>"VN-24-215-07246"</v>
      </c>
      <c r="M2667" t="str">
        <f t="shared" si="290"/>
        <v>"Xã Canh Nậu - Huyện Yên Thế - Tỉnh Bắc Giang"</v>
      </c>
      <c r="N2667" t="str">
        <f t="shared" si="291"/>
        <v>"Xã Canh Nậu - Huyện Yên Thế"</v>
      </c>
      <c r="O2667" t="str">
        <f>VLOOKUP(E2667,district_data,7,0)</f>
        <v>"res_district_215"</v>
      </c>
      <c r="P2667" t="str">
        <f t="shared" si="292"/>
        <v>"VN-24"</v>
      </c>
      <c r="Q2667" t="s">
        <v>1910</v>
      </c>
      <c r="R2667">
        <f t="shared" si="293"/>
        <v>1</v>
      </c>
    </row>
    <row r="2668" spans="1:18" ht="17" x14ac:dyDescent="0.15">
      <c r="A2668" s="8" t="s">
        <v>6979</v>
      </c>
      <c r="B2668" s="8" t="s">
        <v>6980</v>
      </c>
      <c r="C2668" s="8"/>
      <c r="D2668" s="8" t="s">
        <v>2174</v>
      </c>
      <c r="E2668" s="8" t="s">
        <v>812</v>
      </c>
      <c r="F2668" s="8" t="s">
        <v>813</v>
      </c>
      <c r="G2668" s="8" t="s">
        <v>30</v>
      </c>
      <c r="H2668" s="8" t="s">
        <v>29</v>
      </c>
      <c r="I2668" s="17" t="s">
        <v>23267</v>
      </c>
      <c r="J2668" s="19" t="str">
        <f t="shared" si="287"/>
        <v>"res_ward_2667"</v>
      </c>
      <c r="K2668" t="str">
        <f t="shared" si="288"/>
        <v>"Xã Xuân Lương"</v>
      </c>
      <c r="L2668" t="str">
        <f t="shared" si="289"/>
        <v>"VN-24-215-07249"</v>
      </c>
      <c r="M2668" t="str">
        <f t="shared" si="290"/>
        <v>"Xã Xuân Lương - Huyện Yên Thế - Tỉnh Bắc Giang"</v>
      </c>
      <c r="N2668" t="str">
        <f t="shared" si="291"/>
        <v>"Xã Xuân Lương - Huyện Yên Thế"</v>
      </c>
      <c r="O2668" t="str">
        <f>VLOOKUP(E2668,district_data,7,0)</f>
        <v>"res_district_215"</v>
      </c>
      <c r="P2668" t="str">
        <f t="shared" si="292"/>
        <v>"VN-24"</v>
      </c>
      <c r="Q2668" t="s">
        <v>1910</v>
      </c>
      <c r="R2668">
        <f t="shared" si="293"/>
        <v>1</v>
      </c>
    </row>
    <row r="2669" spans="1:18" ht="17" x14ac:dyDescent="0.15">
      <c r="A2669" s="8" t="s">
        <v>6981</v>
      </c>
      <c r="B2669" s="8" t="s">
        <v>6982</v>
      </c>
      <c r="C2669" s="8"/>
      <c r="D2669" s="8" t="s">
        <v>2174</v>
      </c>
      <c r="E2669" s="8" t="s">
        <v>812</v>
      </c>
      <c r="F2669" s="8" t="s">
        <v>813</v>
      </c>
      <c r="G2669" s="8" t="s">
        <v>30</v>
      </c>
      <c r="H2669" s="8" t="s">
        <v>29</v>
      </c>
      <c r="I2669" s="17" t="s">
        <v>23268</v>
      </c>
      <c r="J2669" s="19" t="str">
        <f t="shared" si="287"/>
        <v>"res_ward_2668"</v>
      </c>
      <c r="K2669" t="str">
        <f t="shared" si="288"/>
        <v>"Xã Tam Tiến"</v>
      </c>
      <c r="L2669" t="str">
        <f t="shared" si="289"/>
        <v>"VN-24-215-07252"</v>
      </c>
      <c r="M2669" t="str">
        <f t="shared" si="290"/>
        <v>"Xã Tam Tiến - Huyện Yên Thế - Tỉnh Bắc Giang"</v>
      </c>
      <c r="N2669" t="str">
        <f t="shared" si="291"/>
        <v>"Xã Tam Tiến - Huyện Yên Thế"</v>
      </c>
      <c r="O2669" t="str">
        <f>VLOOKUP(E2669,district_data,7,0)</f>
        <v>"res_district_215"</v>
      </c>
      <c r="P2669" t="str">
        <f t="shared" si="292"/>
        <v>"VN-24"</v>
      </c>
      <c r="Q2669" t="s">
        <v>1910</v>
      </c>
      <c r="R2669">
        <f t="shared" si="293"/>
        <v>1</v>
      </c>
    </row>
    <row r="2670" spans="1:18" ht="17" x14ac:dyDescent="0.15">
      <c r="A2670" s="8" t="s">
        <v>6983</v>
      </c>
      <c r="B2670" s="8" t="s">
        <v>6984</v>
      </c>
      <c r="C2670" s="8"/>
      <c r="D2670" s="8" t="s">
        <v>2174</v>
      </c>
      <c r="E2670" s="8" t="s">
        <v>812</v>
      </c>
      <c r="F2670" s="8" t="s">
        <v>813</v>
      </c>
      <c r="G2670" s="8" t="s">
        <v>30</v>
      </c>
      <c r="H2670" s="8" t="s">
        <v>29</v>
      </c>
      <c r="I2670" s="17" t="s">
        <v>23269</v>
      </c>
      <c r="J2670" s="19" t="str">
        <f t="shared" si="287"/>
        <v>"res_ward_2669"</v>
      </c>
      <c r="K2670" t="str">
        <f t="shared" si="288"/>
        <v>"Xã Đồng Vương"</v>
      </c>
      <c r="L2670" t="str">
        <f t="shared" si="289"/>
        <v>"VN-24-215-07255"</v>
      </c>
      <c r="M2670" t="str">
        <f t="shared" si="290"/>
        <v>"Xã Đồng Vương - Huyện Yên Thế - Tỉnh Bắc Giang"</v>
      </c>
      <c r="N2670" t="str">
        <f t="shared" si="291"/>
        <v>"Xã Đồng Vương - Huyện Yên Thế"</v>
      </c>
      <c r="O2670" t="str">
        <f>VLOOKUP(E2670,district_data,7,0)</f>
        <v>"res_district_215"</v>
      </c>
      <c r="P2670" t="str">
        <f t="shared" si="292"/>
        <v>"VN-24"</v>
      </c>
      <c r="Q2670" t="s">
        <v>1910</v>
      </c>
      <c r="R2670">
        <f t="shared" si="293"/>
        <v>1</v>
      </c>
    </row>
    <row r="2671" spans="1:18" ht="17" x14ac:dyDescent="0.15">
      <c r="A2671" s="8" t="s">
        <v>6985</v>
      </c>
      <c r="B2671" s="8" t="s">
        <v>6986</v>
      </c>
      <c r="C2671" s="8"/>
      <c r="D2671" s="8" t="s">
        <v>2174</v>
      </c>
      <c r="E2671" s="8" t="s">
        <v>812</v>
      </c>
      <c r="F2671" s="8" t="s">
        <v>813</v>
      </c>
      <c r="G2671" s="8" t="s">
        <v>30</v>
      </c>
      <c r="H2671" s="8" t="s">
        <v>29</v>
      </c>
      <c r="I2671" s="17" t="s">
        <v>23270</v>
      </c>
      <c r="J2671" s="19" t="str">
        <f t="shared" si="287"/>
        <v>"res_ward_2670"</v>
      </c>
      <c r="K2671" t="str">
        <f t="shared" si="288"/>
        <v>"Xã Đồng Hưu"</v>
      </c>
      <c r="L2671" t="str">
        <f t="shared" si="289"/>
        <v>"VN-24-215-07258"</v>
      </c>
      <c r="M2671" t="str">
        <f t="shared" si="290"/>
        <v>"Xã Đồng Hưu - Huyện Yên Thế - Tỉnh Bắc Giang"</v>
      </c>
      <c r="N2671" t="str">
        <f t="shared" si="291"/>
        <v>"Xã Đồng Hưu - Huyện Yên Thế"</v>
      </c>
      <c r="O2671" t="str">
        <f>VLOOKUP(E2671,district_data,7,0)</f>
        <v>"res_district_215"</v>
      </c>
      <c r="P2671" t="str">
        <f t="shared" si="292"/>
        <v>"VN-24"</v>
      </c>
      <c r="Q2671" t="s">
        <v>1910</v>
      </c>
      <c r="R2671">
        <f t="shared" si="293"/>
        <v>1</v>
      </c>
    </row>
    <row r="2672" spans="1:18" ht="17" x14ac:dyDescent="0.15">
      <c r="A2672" s="8" t="s">
        <v>6987</v>
      </c>
      <c r="B2672" s="8" t="s">
        <v>3024</v>
      </c>
      <c r="C2672" s="8"/>
      <c r="D2672" s="8" t="s">
        <v>2174</v>
      </c>
      <c r="E2672" s="8" t="s">
        <v>812</v>
      </c>
      <c r="F2672" s="8" t="s">
        <v>813</v>
      </c>
      <c r="G2672" s="8" t="s">
        <v>30</v>
      </c>
      <c r="H2672" s="8" t="s">
        <v>29</v>
      </c>
      <c r="I2672" s="17" t="s">
        <v>23271</v>
      </c>
      <c r="J2672" s="19" t="str">
        <f t="shared" si="287"/>
        <v>"res_ward_2671"</v>
      </c>
      <c r="K2672" t="str">
        <f t="shared" si="288"/>
        <v>"Xã Đồng Tâm"</v>
      </c>
      <c r="L2672" t="str">
        <f t="shared" si="289"/>
        <v>"VN-24-215-07260"</v>
      </c>
      <c r="M2672" t="str">
        <f t="shared" si="290"/>
        <v>"Xã Đồng Tâm - Huyện Yên Thế - Tỉnh Bắc Giang"</v>
      </c>
      <c r="N2672" t="str">
        <f t="shared" si="291"/>
        <v>"Xã Đồng Tâm - Huyện Yên Thế"</v>
      </c>
      <c r="O2672" t="str">
        <f>VLOOKUP(E2672,district_data,7,0)</f>
        <v>"res_district_215"</v>
      </c>
      <c r="P2672" t="str">
        <f t="shared" si="292"/>
        <v>"VN-24"</v>
      </c>
      <c r="Q2672" t="s">
        <v>1910</v>
      </c>
      <c r="R2672">
        <f t="shared" si="293"/>
        <v>1</v>
      </c>
    </row>
    <row r="2673" spans="1:18" ht="17" x14ac:dyDescent="0.15">
      <c r="A2673" s="8" t="s">
        <v>6988</v>
      </c>
      <c r="B2673" s="8" t="s">
        <v>2347</v>
      </c>
      <c r="C2673" s="8"/>
      <c r="D2673" s="8" t="s">
        <v>2174</v>
      </c>
      <c r="E2673" s="8" t="s">
        <v>812</v>
      </c>
      <c r="F2673" s="8" t="s">
        <v>813</v>
      </c>
      <c r="G2673" s="8" t="s">
        <v>30</v>
      </c>
      <c r="H2673" s="8" t="s">
        <v>29</v>
      </c>
      <c r="I2673" s="17" t="s">
        <v>23272</v>
      </c>
      <c r="J2673" s="19" t="str">
        <f t="shared" si="287"/>
        <v>"res_ward_2672"</v>
      </c>
      <c r="K2673" t="str">
        <f t="shared" si="288"/>
        <v>"Xã Tam Hiệp"</v>
      </c>
      <c r="L2673" t="str">
        <f t="shared" si="289"/>
        <v>"VN-24-215-07261"</v>
      </c>
      <c r="M2673" t="str">
        <f t="shared" si="290"/>
        <v>"Xã Tam Hiệp - Huyện Yên Thế - Tỉnh Bắc Giang"</v>
      </c>
      <c r="N2673" t="str">
        <f t="shared" si="291"/>
        <v>"Xã Tam Hiệp - Huyện Yên Thế"</v>
      </c>
      <c r="O2673" t="str">
        <f>VLOOKUP(E2673,district_data,7,0)</f>
        <v>"res_district_215"</v>
      </c>
      <c r="P2673" t="str">
        <f t="shared" si="292"/>
        <v>"VN-24"</v>
      </c>
      <c r="Q2673" t="s">
        <v>1910</v>
      </c>
      <c r="R2673">
        <f t="shared" si="293"/>
        <v>1</v>
      </c>
    </row>
    <row r="2674" spans="1:18" ht="17" x14ac:dyDescent="0.15">
      <c r="A2674" s="8" t="s">
        <v>6989</v>
      </c>
      <c r="B2674" s="8" t="s">
        <v>2402</v>
      </c>
      <c r="C2674" s="8"/>
      <c r="D2674" s="8" t="s">
        <v>2174</v>
      </c>
      <c r="E2674" s="8" t="s">
        <v>812</v>
      </c>
      <c r="F2674" s="8" t="s">
        <v>813</v>
      </c>
      <c r="G2674" s="8" t="s">
        <v>30</v>
      </c>
      <c r="H2674" s="8" t="s">
        <v>29</v>
      </c>
      <c r="I2674" s="17" t="s">
        <v>23273</v>
      </c>
      <c r="J2674" s="19" t="str">
        <f t="shared" si="287"/>
        <v>"res_ward_2673"</v>
      </c>
      <c r="K2674" t="str">
        <f t="shared" si="288"/>
        <v>"Xã Tiến Thắng"</v>
      </c>
      <c r="L2674" t="str">
        <f t="shared" si="289"/>
        <v>"VN-24-215-07264"</v>
      </c>
      <c r="M2674" t="str">
        <f t="shared" si="290"/>
        <v>"Xã Tiến Thắng - Huyện Yên Thế - Tỉnh Bắc Giang"</v>
      </c>
      <c r="N2674" t="str">
        <f t="shared" si="291"/>
        <v>"Xã Tiến Thắng - Huyện Yên Thế"</v>
      </c>
      <c r="O2674" t="str">
        <f>VLOOKUP(E2674,district_data,7,0)</f>
        <v>"res_district_215"</v>
      </c>
      <c r="P2674" t="str">
        <f t="shared" si="292"/>
        <v>"VN-24"</v>
      </c>
      <c r="Q2674" t="s">
        <v>1910</v>
      </c>
      <c r="R2674">
        <f t="shared" si="293"/>
        <v>1</v>
      </c>
    </row>
    <row r="2675" spans="1:18" ht="17" x14ac:dyDescent="0.15">
      <c r="A2675" s="8" t="s">
        <v>6990</v>
      </c>
      <c r="B2675" s="8" t="s">
        <v>2178</v>
      </c>
      <c r="C2675" s="8"/>
      <c r="D2675" s="8" t="s">
        <v>2174</v>
      </c>
      <c r="E2675" s="8" t="s">
        <v>812</v>
      </c>
      <c r="F2675" s="8" t="s">
        <v>813</v>
      </c>
      <c r="G2675" s="8" t="s">
        <v>30</v>
      </c>
      <c r="H2675" s="8" t="s">
        <v>29</v>
      </c>
      <c r="I2675" s="17" t="s">
        <v>23274</v>
      </c>
      <c r="J2675" s="19" t="str">
        <f t="shared" si="287"/>
        <v>"res_ward_2674"</v>
      </c>
      <c r="K2675" t="str">
        <f t="shared" si="288"/>
        <v>"Xã Hồng Kỳ"</v>
      </c>
      <c r="L2675" t="str">
        <f t="shared" si="289"/>
        <v>"VN-24-215-07267"</v>
      </c>
      <c r="M2675" t="str">
        <f t="shared" si="290"/>
        <v>"Xã Hồng Kỳ - Huyện Yên Thế - Tỉnh Bắc Giang"</v>
      </c>
      <c r="N2675" t="str">
        <f t="shared" si="291"/>
        <v>"Xã Hồng Kỳ - Huyện Yên Thế"</v>
      </c>
      <c r="O2675" t="str">
        <f>VLOOKUP(E2675,district_data,7,0)</f>
        <v>"res_district_215"</v>
      </c>
      <c r="P2675" t="str">
        <f t="shared" si="292"/>
        <v>"VN-24"</v>
      </c>
      <c r="Q2675" t="s">
        <v>1910</v>
      </c>
      <c r="R2675">
        <f t="shared" si="293"/>
        <v>1</v>
      </c>
    </row>
    <row r="2676" spans="1:18" ht="17" x14ac:dyDescent="0.15">
      <c r="A2676" s="8" t="s">
        <v>6991</v>
      </c>
      <c r="B2676" s="8" t="s">
        <v>2807</v>
      </c>
      <c r="C2676" s="8"/>
      <c r="D2676" s="8" t="s">
        <v>2174</v>
      </c>
      <c r="E2676" s="8" t="s">
        <v>812</v>
      </c>
      <c r="F2676" s="8" t="s">
        <v>813</v>
      </c>
      <c r="G2676" s="8" t="s">
        <v>30</v>
      </c>
      <c r="H2676" s="8" t="s">
        <v>29</v>
      </c>
      <c r="I2676" s="17" t="s">
        <v>23275</v>
      </c>
      <c r="J2676" s="19" t="str">
        <f t="shared" si="287"/>
        <v>"res_ward_2675"</v>
      </c>
      <c r="K2676" t="str">
        <f t="shared" si="288"/>
        <v>"Xã Đồng Lạc"</v>
      </c>
      <c r="L2676" t="str">
        <f t="shared" si="289"/>
        <v>"VN-24-215-07270"</v>
      </c>
      <c r="M2676" t="str">
        <f t="shared" si="290"/>
        <v>"Xã Đồng Lạc - Huyện Yên Thế - Tỉnh Bắc Giang"</v>
      </c>
      <c r="N2676" t="str">
        <f t="shared" si="291"/>
        <v>"Xã Đồng Lạc - Huyện Yên Thế"</v>
      </c>
      <c r="O2676" t="str">
        <f>VLOOKUP(E2676,district_data,7,0)</f>
        <v>"res_district_215"</v>
      </c>
      <c r="P2676" t="str">
        <f t="shared" si="292"/>
        <v>"VN-24"</v>
      </c>
      <c r="Q2676" t="s">
        <v>1910</v>
      </c>
      <c r="R2676">
        <f t="shared" si="293"/>
        <v>1</v>
      </c>
    </row>
    <row r="2677" spans="1:18" ht="17" x14ac:dyDescent="0.15">
      <c r="A2677" s="8" t="s">
        <v>6992</v>
      </c>
      <c r="B2677" s="8" t="s">
        <v>2757</v>
      </c>
      <c r="C2677" s="8"/>
      <c r="D2677" s="8" t="s">
        <v>2174</v>
      </c>
      <c r="E2677" s="8" t="s">
        <v>812</v>
      </c>
      <c r="F2677" s="8" t="s">
        <v>813</v>
      </c>
      <c r="G2677" s="8" t="s">
        <v>30</v>
      </c>
      <c r="H2677" s="8" t="s">
        <v>29</v>
      </c>
      <c r="I2677" s="17" t="s">
        <v>23276</v>
      </c>
      <c r="J2677" s="19" t="str">
        <f t="shared" si="287"/>
        <v>"res_ward_2676"</v>
      </c>
      <c r="K2677" t="str">
        <f t="shared" si="288"/>
        <v>"Xã Đông Sơn"</v>
      </c>
      <c r="L2677" t="str">
        <f t="shared" si="289"/>
        <v>"VN-24-215-07273"</v>
      </c>
      <c r="M2677" t="str">
        <f t="shared" si="290"/>
        <v>"Xã Đông Sơn - Huyện Yên Thế - Tỉnh Bắc Giang"</v>
      </c>
      <c r="N2677" t="str">
        <f t="shared" si="291"/>
        <v>"Xã Đông Sơn - Huyện Yên Thế"</v>
      </c>
      <c r="O2677" t="str">
        <f>VLOOKUP(E2677,district_data,7,0)</f>
        <v>"res_district_215"</v>
      </c>
      <c r="P2677" t="str">
        <f t="shared" si="292"/>
        <v>"VN-24"</v>
      </c>
      <c r="Q2677" t="s">
        <v>1910</v>
      </c>
      <c r="R2677">
        <f t="shared" si="293"/>
        <v>1</v>
      </c>
    </row>
    <row r="2678" spans="1:18" ht="17" x14ac:dyDescent="0.15">
      <c r="A2678" s="8" t="s">
        <v>6993</v>
      </c>
      <c r="B2678" s="8" t="s">
        <v>6994</v>
      </c>
      <c r="C2678" s="8"/>
      <c r="D2678" s="8" t="s">
        <v>2174</v>
      </c>
      <c r="E2678" s="8" t="s">
        <v>812</v>
      </c>
      <c r="F2678" s="8" t="s">
        <v>813</v>
      </c>
      <c r="G2678" s="8" t="s">
        <v>30</v>
      </c>
      <c r="H2678" s="8" t="s">
        <v>29</v>
      </c>
      <c r="I2678" s="17" t="s">
        <v>23277</v>
      </c>
      <c r="J2678" s="19" t="str">
        <f t="shared" si="287"/>
        <v>"res_ward_2677"</v>
      </c>
      <c r="K2678" t="str">
        <f t="shared" si="288"/>
        <v>"Xã Tân Hiệp"</v>
      </c>
      <c r="L2678" t="str">
        <f t="shared" si="289"/>
        <v>"VN-24-215-07276"</v>
      </c>
      <c r="M2678" t="str">
        <f t="shared" si="290"/>
        <v>"Xã Tân Hiệp - Huyện Yên Thế - Tỉnh Bắc Giang"</v>
      </c>
      <c r="N2678" t="str">
        <f t="shared" si="291"/>
        <v>"Xã Tân Hiệp - Huyện Yên Thế"</v>
      </c>
      <c r="O2678" t="str">
        <f>VLOOKUP(E2678,district_data,7,0)</f>
        <v>"res_district_215"</v>
      </c>
      <c r="P2678" t="str">
        <f t="shared" si="292"/>
        <v>"VN-24"</v>
      </c>
      <c r="Q2678" t="s">
        <v>1910</v>
      </c>
      <c r="R2678">
        <f t="shared" si="293"/>
        <v>1</v>
      </c>
    </row>
    <row r="2679" spans="1:18" ht="17" x14ac:dyDescent="0.15">
      <c r="A2679" s="8" t="s">
        <v>6995</v>
      </c>
      <c r="B2679" s="8" t="s">
        <v>6996</v>
      </c>
      <c r="C2679" s="8"/>
      <c r="D2679" s="8" t="s">
        <v>2174</v>
      </c>
      <c r="E2679" s="8" t="s">
        <v>812</v>
      </c>
      <c r="F2679" s="8" t="s">
        <v>813</v>
      </c>
      <c r="G2679" s="8" t="s">
        <v>30</v>
      </c>
      <c r="H2679" s="8" t="s">
        <v>29</v>
      </c>
      <c r="I2679" s="17" t="s">
        <v>23278</v>
      </c>
      <c r="J2679" s="19" t="str">
        <f t="shared" si="287"/>
        <v>"res_ward_2678"</v>
      </c>
      <c r="K2679" t="str">
        <f t="shared" si="288"/>
        <v>"Xã Hương Vĩ"</v>
      </c>
      <c r="L2679" t="str">
        <f t="shared" si="289"/>
        <v>"VN-24-215-07279"</v>
      </c>
      <c r="M2679" t="str">
        <f t="shared" si="290"/>
        <v>"Xã Hương Vĩ - Huyện Yên Thế - Tỉnh Bắc Giang"</v>
      </c>
      <c r="N2679" t="str">
        <f t="shared" si="291"/>
        <v>"Xã Hương Vĩ - Huyện Yên Thế"</v>
      </c>
      <c r="O2679" t="str">
        <f>VLOOKUP(E2679,district_data,7,0)</f>
        <v>"res_district_215"</v>
      </c>
      <c r="P2679" t="str">
        <f t="shared" si="292"/>
        <v>"VN-24"</v>
      </c>
      <c r="Q2679" t="s">
        <v>1910</v>
      </c>
      <c r="R2679">
        <f t="shared" si="293"/>
        <v>1</v>
      </c>
    </row>
    <row r="2680" spans="1:18" ht="17" x14ac:dyDescent="0.15">
      <c r="A2680" s="8" t="s">
        <v>6997</v>
      </c>
      <c r="B2680" s="8" t="s">
        <v>6998</v>
      </c>
      <c r="C2680" s="8"/>
      <c r="D2680" s="8" t="s">
        <v>2174</v>
      </c>
      <c r="E2680" s="8" t="s">
        <v>812</v>
      </c>
      <c r="F2680" s="8" t="s">
        <v>813</v>
      </c>
      <c r="G2680" s="8" t="s">
        <v>30</v>
      </c>
      <c r="H2680" s="8" t="s">
        <v>29</v>
      </c>
      <c r="I2680" s="17" t="s">
        <v>23279</v>
      </c>
      <c r="J2680" s="19" t="str">
        <f t="shared" si="287"/>
        <v>"res_ward_2679"</v>
      </c>
      <c r="K2680" t="str">
        <f t="shared" si="288"/>
        <v>"Xã Đồng Kỳ"</v>
      </c>
      <c r="L2680" t="str">
        <f t="shared" si="289"/>
        <v>"VN-24-215-07282"</v>
      </c>
      <c r="M2680" t="str">
        <f t="shared" si="290"/>
        <v>"Xã Đồng Kỳ - Huyện Yên Thế - Tỉnh Bắc Giang"</v>
      </c>
      <c r="N2680" t="str">
        <f t="shared" si="291"/>
        <v>"Xã Đồng Kỳ - Huyện Yên Thế"</v>
      </c>
      <c r="O2680" t="str">
        <f>VLOOKUP(E2680,district_data,7,0)</f>
        <v>"res_district_215"</v>
      </c>
      <c r="P2680" t="str">
        <f t="shared" si="292"/>
        <v>"VN-24"</v>
      </c>
      <c r="Q2680" t="s">
        <v>1910</v>
      </c>
      <c r="R2680">
        <f t="shared" si="293"/>
        <v>1</v>
      </c>
    </row>
    <row r="2681" spans="1:18" ht="17" x14ac:dyDescent="0.15">
      <c r="A2681" s="8" t="s">
        <v>6999</v>
      </c>
      <c r="B2681" s="8" t="s">
        <v>2654</v>
      </c>
      <c r="C2681" s="8"/>
      <c r="D2681" s="8" t="s">
        <v>2174</v>
      </c>
      <c r="E2681" s="8" t="s">
        <v>812</v>
      </c>
      <c r="F2681" s="8" t="s">
        <v>813</v>
      </c>
      <c r="G2681" s="8" t="s">
        <v>30</v>
      </c>
      <c r="H2681" s="8" t="s">
        <v>29</v>
      </c>
      <c r="I2681" s="17" t="s">
        <v>23280</v>
      </c>
      <c r="J2681" s="19" t="str">
        <f t="shared" si="287"/>
        <v>"res_ward_2680"</v>
      </c>
      <c r="K2681" t="str">
        <f t="shared" si="288"/>
        <v>"Xã An Thượng"</v>
      </c>
      <c r="L2681" t="str">
        <f t="shared" si="289"/>
        <v>"VN-24-215-07285"</v>
      </c>
      <c r="M2681" t="str">
        <f t="shared" si="290"/>
        <v>"Xã An Thượng - Huyện Yên Thế - Tỉnh Bắc Giang"</v>
      </c>
      <c r="N2681" t="str">
        <f t="shared" si="291"/>
        <v>"Xã An Thượng - Huyện Yên Thế"</v>
      </c>
      <c r="O2681" t="str">
        <f>VLOOKUP(E2681,district_data,7,0)</f>
        <v>"res_district_215"</v>
      </c>
      <c r="P2681" t="str">
        <f t="shared" si="292"/>
        <v>"VN-24"</v>
      </c>
      <c r="Q2681" t="s">
        <v>1910</v>
      </c>
      <c r="R2681">
        <f t="shared" si="293"/>
        <v>1</v>
      </c>
    </row>
    <row r="2682" spans="1:18" ht="17" x14ac:dyDescent="0.15">
      <c r="A2682" s="8" t="s">
        <v>7000</v>
      </c>
      <c r="B2682" s="8" t="s">
        <v>7001</v>
      </c>
      <c r="C2682" s="8"/>
      <c r="D2682" s="8" t="s">
        <v>2171</v>
      </c>
      <c r="E2682" s="8" t="s">
        <v>812</v>
      </c>
      <c r="F2682" s="8" t="s">
        <v>813</v>
      </c>
      <c r="G2682" s="8" t="s">
        <v>30</v>
      </c>
      <c r="H2682" s="8" t="s">
        <v>29</v>
      </c>
      <c r="I2682" s="17" t="s">
        <v>23281</v>
      </c>
      <c r="J2682" s="19" t="str">
        <f t="shared" si="287"/>
        <v>"res_ward_2681"</v>
      </c>
      <c r="K2682" t="str">
        <f t="shared" si="288"/>
        <v>"Thị trấn Phồn Xương"</v>
      </c>
      <c r="L2682" t="str">
        <f t="shared" si="289"/>
        <v>"VN-24-215-07288"</v>
      </c>
      <c r="M2682" t="str">
        <f t="shared" si="290"/>
        <v>"Thị trấn Phồn Xương - Huyện Yên Thế - Tỉnh Bắc Giang"</v>
      </c>
      <c r="N2682" t="str">
        <f t="shared" si="291"/>
        <v>"Thị trấn Phồn Xương - Huyện Yên Thế"</v>
      </c>
      <c r="O2682" t="str">
        <f>VLOOKUP(E2682,district_data,7,0)</f>
        <v>"res_district_215"</v>
      </c>
      <c r="P2682" t="str">
        <f t="shared" si="292"/>
        <v>"VN-24"</v>
      </c>
      <c r="Q2682" t="s">
        <v>1910</v>
      </c>
      <c r="R2682">
        <f t="shared" si="293"/>
        <v>2</v>
      </c>
    </row>
    <row r="2683" spans="1:18" ht="17" x14ac:dyDescent="0.15">
      <c r="A2683" s="8" t="s">
        <v>7002</v>
      </c>
      <c r="B2683" s="8" t="s">
        <v>7003</v>
      </c>
      <c r="C2683" s="8"/>
      <c r="D2683" s="8" t="s">
        <v>2174</v>
      </c>
      <c r="E2683" s="8" t="s">
        <v>812</v>
      </c>
      <c r="F2683" s="8" t="s">
        <v>813</v>
      </c>
      <c r="G2683" s="8" t="s">
        <v>30</v>
      </c>
      <c r="H2683" s="8" t="s">
        <v>29</v>
      </c>
      <c r="I2683" s="17" t="s">
        <v>23282</v>
      </c>
      <c r="J2683" s="19" t="str">
        <f t="shared" si="287"/>
        <v>"res_ward_2682"</v>
      </c>
      <c r="K2683" t="str">
        <f t="shared" si="288"/>
        <v>"Xã Tân Sỏi"</v>
      </c>
      <c r="L2683" t="str">
        <f t="shared" si="289"/>
        <v>"VN-24-215-07291"</v>
      </c>
      <c r="M2683" t="str">
        <f t="shared" si="290"/>
        <v>"Xã Tân Sỏi - Huyện Yên Thế - Tỉnh Bắc Giang"</v>
      </c>
      <c r="N2683" t="str">
        <f t="shared" si="291"/>
        <v>"Xã Tân Sỏi - Huyện Yên Thế"</v>
      </c>
      <c r="O2683" t="str">
        <f>VLOOKUP(E2683,district_data,7,0)</f>
        <v>"res_district_215"</v>
      </c>
      <c r="P2683" t="str">
        <f t="shared" si="292"/>
        <v>"VN-24"</v>
      </c>
      <c r="Q2683" t="s">
        <v>1910</v>
      </c>
      <c r="R2683">
        <f t="shared" si="293"/>
        <v>1</v>
      </c>
    </row>
    <row r="2684" spans="1:18" ht="17" x14ac:dyDescent="0.15">
      <c r="A2684" s="8" t="s">
        <v>7004</v>
      </c>
      <c r="B2684" s="8" t="s">
        <v>7005</v>
      </c>
      <c r="C2684" s="8"/>
      <c r="D2684" s="8" t="s">
        <v>2171</v>
      </c>
      <c r="E2684" s="8" t="s">
        <v>812</v>
      </c>
      <c r="F2684" s="8" t="s">
        <v>813</v>
      </c>
      <c r="G2684" s="8" t="s">
        <v>30</v>
      </c>
      <c r="H2684" s="8" t="s">
        <v>29</v>
      </c>
      <c r="I2684" s="17" t="s">
        <v>23283</v>
      </c>
      <c r="J2684" s="19" t="str">
        <f t="shared" si="287"/>
        <v>"res_ward_2683"</v>
      </c>
      <c r="K2684" t="str">
        <f t="shared" si="288"/>
        <v>"Thị trấn Bố Hạ"</v>
      </c>
      <c r="L2684" t="str">
        <f t="shared" si="289"/>
        <v>"VN-24-215-07294"</v>
      </c>
      <c r="M2684" t="str">
        <f t="shared" si="290"/>
        <v>"Thị trấn Bố Hạ - Huyện Yên Thế - Tỉnh Bắc Giang"</v>
      </c>
      <c r="N2684" t="str">
        <f t="shared" si="291"/>
        <v>"Thị trấn Bố Hạ - Huyện Yên Thế"</v>
      </c>
      <c r="O2684" t="str">
        <f>VLOOKUP(E2684,district_data,7,0)</f>
        <v>"res_district_215"</v>
      </c>
      <c r="P2684" t="str">
        <f t="shared" si="292"/>
        <v>"VN-24"</v>
      </c>
      <c r="Q2684" t="s">
        <v>1910</v>
      </c>
      <c r="R2684">
        <f t="shared" si="293"/>
        <v>2</v>
      </c>
    </row>
    <row r="2685" spans="1:18" ht="17" x14ac:dyDescent="0.15">
      <c r="A2685" s="8" t="s">
        <v>7006</v>
      </c>
      <c r="B2685" s="8" t="s">
        <v>7007</v>
      </c>
      <c r="C2685" s="8"/>
      <c r="D2685" s="8" t="s">
        <v>2174</v>
      </c>
      <c r="E2685" s="8" t="s">
        <v>814</v>
      </c>
      <c r="F2685" s="8" t="s">
        <v>815</v>
      </c>
      <c r="G2685" s="8" t="s">
        <v>30</v>
      </c>
      <c r="H2685" s="8" t="s">
        <v>29</v>
      </c>
      <c r="I2685" s="17" t="s">
        <v>23284</v>
      </c>
      <c r="J2685" s="19" t="str">
        <f t="shared" si="287"/>
        <v>"res_ward_2684"</v>
      </c>
      <c r="K2685" t="str">
        <f t="shared" si="288"/>
        <v>"Xã Lan Giới"</v>
      </c>
      <c r="L2685" t="str">
        <f t="shared" si="289"/>
        <v>"VN-24-216-07303"</v>
      </c>
      <c r="M2685" t="str">
        <f t="shared" si="290"/>
        <v>"Xã Lan Giới - Huyện Tân Yên - Tỉnh Bắc Giang"</v>
      </c>
      <c r="N2685" t="str">
        <f t="shared" si="291"/>
        <v>"Xã Lan Giới - Huyện Tân Yên"</v>
      </c>
      <c r="O2685" t="str">
        <f>VLOOKUP(E2685,district_data,7,0)</f>
        <v>"res_district_216"</v>
      </c>
      <c r="P2685" t="str">
        <f t="shared" si="292"/>
        <v>"VN-24"</v>
      </c>
      <c r="Q2685" t="s">
        <v>1910</v>
      </c>
      <c r="R2685">
        <f t="shared" si="293"/>
        <v>1</v>
      </c>
    </row>
    <row r="2686" spans="1:18" ht="17" x14ac:dyDescent="0.15">
      <c r="A2686" s="8" t="s">
        <v>7008</v>
      </c>
      <c r="B2686" s="8" t="s">
        <v>7009</v>
      </c>
      <c r="C2686" s="8"/>
      <c r="D2686" s="8" t="s">
        <v>2171</v>
      </c>
      <c r="E2686" s="8" t="s">
        <v>814</v>
      </c>
      <c r="F2686" s="8" t="s">
        <v>815</v>
      </c>
      <c r="G2686" s="8" t="s">
        <v>30</v>
      </c>
      <c r="H2686" s="8" t="s">
        <v>29</v>
      </c>
      <c r="I2686" s="17" t="s">
        <v>23285</v>
      </c>
      <c r="J2686" s="19" t="str">
        <f t="shared" si="287"/>
        <v>"res_ward_2685"</v>
      </c>
      <c r="K2686" t="str">
        <f t="shared" si="288"/>
        <v>"Thị trấn Nhã Nam"</v>
      </c>
      <c r="L2686" t="str">
        <f t="shared" si="289"/>
        <v>"VN-24-216-07306"</v>
      </c>
      <c r="M2686" t="str">
        <f t="shared" si="290"/>
        <v>"Thị trấn Nhã Nam - Huyện Tân Yên - Tỉnh Bắc Giang"</v>
      </c>
      <c r="N2686" t="str">
        <f t="shared" si="291"/>
        <v>"Thị trấn Nhã Nam - Huyện Tân Yên"</v>
      </c>
      <c r="O2686" t="str">
        <f>VLOOKUP(E2686,district_data,7,0)</f>
        <v>"res_district_216"</v>
      </c>
      <c r="P2686" t="str">
        <f t="shared" si="292"/>
        <v>"VN-24"</v>
      </c>
      <c r="Q2686" t="s">
        <v>1910</v>
      </c>
      <c r="R2686">
        <f t="shared" si="293"/>
        <v>2</v>
      </c>
    </row>
    <row r="2687" spans="1:18" ht="17" x14ac:dyDescent="0.15">
      <c r="A2687" s="8" t="s">
        <v>7010</v>
      </c>
      <c r="B2687" s="8" t="s">
        <v>7011</v>
      </c>
      <c r="C2687" s="8"/>
      <c r="D2687" s="8" t="s">
        <v>2174</v>
      </c>
      <c r="E2687" s="8" t="s">
        <v>814</v>
      </c>
      <c r="F2687" s="8" t="s">
        <v>815</v>
      </c>
      <c r="G2687" s="8" t="s">
        <v>30</v>
      </c>
      <c r="H2687" s="8" t="s">
        <v>29</v>
      </c>
      <c r="I2687" s="17" t="s">
        <v>23286</v>
      </c>
      <c r="J2687" s="19" t="str">
        <f t="shared" si="287"/>
        <v>"res_ward_2686"</v>
      </c>
      <c r="K2687" t="str">
        <f t="shared" si="288"/>
        <v>"Xã Tân Trung"</v>
      </c>
      <c r="L2687" t="str">
        <f t="shared" si="289"/>
        <v>"VN-24-216-07309"</v>
      </c>
      <c r="M2687" t="str">
        <f t="shared" si="290"/>
        <v>"Xã Tân Trung - Huyện Tân Yên - Tỉnh Bắc Giang"</v>
      </c>
      <c r="N2687" t="str">
        <f t="shared" si="291"/>
        <v>"Xã Tân Trung - Huyện Tân Yên"</v>
      </c>
      <c r="O2687" t="str">
        <f>VLOOKUP(E2687,district_data,7,0)</f>
        <v>"res_district_216"</v>
      </c>
      <c r="P2687" t="str">
        <f t="shared" si="292"/>
        <v>"VN-24"</v>
      </c>
      <c r="Q2687" t="s">
        <v>1910</v>
      </c>
      <c r="R2687">
        <f t="shared" si="293"/>
        <v>1</v>
      </c>
    </row>
    <row r="2688" spans="1:18" ht="17" x14ac:dyDescent="0.15">
      <c r="A2688" s="8" t="s">
        <v>7012</v>
      </c>
      <c r="B2688" s="8" t="s">
        <v>7013</v>
      </c>
      <c r="C2688" s="8"/>
      <c r="D2688" s="8" t="s">
        <v>2174</v>
      </c>
      <c r="E2688" s="8" t="s">
        <v>814</v>
      </c>
      <c r="F2688" s="8" t="s">
        <v>815</v>
      </c>
      <c r="G2688" s="8" t="s">
        <v>30</v>
      </c>
      <c r="H2688" s="8" t="s">
        <v>29</v>
      </c>
      <c r="I2688" s="17" t="s">
        <v>23287</v>
      </c>
      <c r="J2688" s="19" t="str">
        <f t="shared" si="287"/>
        <v>"res_ward_2687"</v>
      </c>
      <c r="K2688" t="str">
        <f t="shared" si="288"/>
        <v>"Xã Đại Hóa"</v>
      </c>
      <c r="L2688" t="str">
        <f t="shared" si="289"/>
        <v>"VN-24-216-07312"</v>
      </c>
      <c r="M2688" t="str">
        <f t="shared" si="290"/>
        <v>"Xã Đại Hóa - Huyện Tân Yên - Tỉnh Bắc Giang"</v>
      </c>
      <c r="N2688" t="str">
        <f t="shared" si="291"/>
        <v>"Xã Đại Hóa - Huyện Tân Yên"</v>
      </c>
      <c r="O2688" t="str">
        <f>VLOOKUP(E2688,district_data,7,0)</f>
        <v>"res_district_216"</v>
      </c>
      <c r="P2688" t="str">
        <f t="shared" si="292"/>
        <v>"VN-24"</v>
      </c>
      <c r="Q2688" t="s">
        <v>1910</v>
      </c>
      <c r="R2688">
        <f t="shared" si="293"/>
        <v>1</v>
      </c>
    </row>
    <row r="2689" spans="1:18" ht="17" x14ac:dyDescent="0.15">
      <c r="A2689" s="8" t="s">
        <v>7014</v>
      </c>
      <c r="B2689" s="8" t="s">
        <v>2194</v>
      </c>
      <c r="C2689" s="8"/>
      <c r="D2689" s="8" t="s">
        <v>2174</v>
      </c>
      <c r="E2689" s="8" t="s">
        <v>814</v>
      </c>
      <c r="F2689" s="8" t="s">
        <v>815</v>
      </c>
      <c r="G2689" s="8" t="s">
        <v>30</v>
      </c>
      <c r="H2689" s="8" t="s">
        <v>29</v>
      </c>
      <c r="I2689" s="17" t="s">
        <v>23288</v>
      </c>
      <c r="J2689" s="19" t="str">
        <f t="shared" si="287"/>
        <v>"res_ward_2688"</v>
      </c>
      <c r="K2689" t="str">
        <f t="shared" si="288"/>
        <v>"Xã Quang Tiến"</v>
      </c>
      <c r="L2689" t="str">
        <f t="shared" si="289"/>
        <v>"VN-24-216-07315"</v>
      </c>
      <c r="M2689" t="str">
        <f t="shared" si="290"/>
        <v>"Xã Quang Tiến - Huyện Tân Yên - Tỉnh Bắc Giang"</v>
      </c>
      <c r="N2689" t="str">
        <f t="shared" si="291"/>
        <v>"Xã Quang Tiến - Huyện Tân Yên"</v>
      </c>
      <c r="O2689" t="str">
        <f>VLOOKUP(E2689,district_data,7,0)</f>
        <v>"res_district_216"</v>
      </c>
      <c r="P2689" t="str">
        <f t="shared" si="292"/>
        <v>"VN-24"</v>
      </c>
      <c r="Q2689" t="s">
        <v>1910</v>
      </c>
      <c r="R2689">
        <f t="shared" si="293"/>
        <v>1</v>
      </c>
    </row>
    <row r="2690" spans="1:18" ht="17" x14ac:dyDescent="0.15">
      <c r="A2690" s="8" t="s">
        <v>7015</v>
      </c>
      <c r="B2690" s="8" t="s">
        <v>3997</v>
      </c>
      <c r="C2690" s="8"/>
      <c r="D2690" s="8" t="s">
        <v>2174</v>
      </c>
      <c r="E2690" s="8" t="s">
        <v>814</v>
      </c>
      <c r="F2690" s="8" t="s">
        <v>815</v>
      </c>
      <c r="G2690" s="8" t="s">
        <v>30</v>
      </c>
      <c r="H2690" s="8" t="s">
        <v>29</v>
      </c>
      <c r="I2690" s="17" t="s">
        <v>23289</v>
      </c>
      <c r="J2690" s="19" t="str">
        <f t="shared" si="287"/>
        <v>"res_ward_2689"</v>
      </c>
      <c r="K2690" t="str">
        <f t="shared" si="288"/>
        <v>"Xã Phúc Sơn"</v>
      </c>
      <c r="L2690" t="str">
        <f t="shared" si="289"/>
        <v>"VN-24-216-07318"</v>
      </c>
      <c r="M2690" t="str">
        <f t="shared" si="290"/>
        <v>"Xã Phúc Sơn - Huyện Tân Yên - Tỉnh Bắc Giang"</v>
      </c>
      <c r="N2690" t="str">
        <f t="shared" si="291"/>
        <v>"Xã Phúc Sơn - Huyện Tân Yên"</v>
      </c>
      <c r="O2690" t="str">
        <f>VLOOKUP(E2690,district_data,7,0)</f>
        <v>"res_district_216"</v>
      </c>
      <c r="P2690" t="str">
        <f t="shared" si="292"/>
        <v>"VN-24"</v>
      </c>
      <c r="Q2690" t="s">
        <v>1910</v>
      </c>
      <c r="R2690">
        <f t="shared" si="293"/>
        <v>1</v>
      </c>
    </row>
    <row r="2691" spans="1:18" ht="17" x14ac:dyDescent="0.15">
      <c r="A2691" s="8" t="s">
        <v>7016</v>
      </c>
      <c r="B2691" s="8" t="s">
        <v>7017</v>
      </c>
      <c r="C2691" s="8"/>
      <c r="D2691" s="8" t="s">
        <v>2174</v>
      </c>
      <c r="E2691" s="8" t="s">
        <v>814</v>
      </c>
      <c r="F2691" s="8" t="s">
        <v>815</v>
      </c>
      <c r="G2691" s="8" t="s">
        <v>30</v>
      </c>
      <c r="H2691" s="8" t="s">
        <v>29</v>
      </c>
      <c r="I2691" s="17" t="s">
        <v>23290</v>
      </c>
      <c r="J2691" s="19" t="str">
        <f t="shared" ref="J2691:J2754" si="294">$T$2&amp;I2691&amp;$T$2</f>
        <v>"res_ward_2690"</v>
      </c>
      <c r="K2691" t="str">
        <f t="shared" ref="K2691:K2754" si="295">$T$2&amp;B2691&amp;$T$2</f>
        <v>"Xã An Dương"</v>
      </c>
      <c r="L2691" t="str">
        <f t="shared" ref="L2691:L2754" si="296">$T$2&amp;"VN-"&amp;G2691&amp;"-"&amp;E2691&amp;"-"&amp;A2691&amp;$T$2</f>
        <v>"VN-24-216-07321"</v>
      </c>
      <c r="M2691" t="str">
        <f t="shared" ref="M2691:M2754" si="297">$T$2&amp;B2691&amp;" - "&amp;F2691&amp;" - "&amp;H2691&amp;$T$2</f>
        <v>"Xã An Dương - Huyện Tân Yên - Tỉnh Bắc Giang"</v>
      </c>
      <c r="N2691" t="str">
        <f t="shared" ref="N2691:N2754" si="298">$T$2&amp;B2691&amp;" - "&amp;F2691&amp;$T$2</f>
        <v>"Xã An Dương - Huyện Tân Yên"</v>
      </c>
      <c r="O2691" t="str">
        <f>VLOOKUP(E2691,district_data,7,0)</f>
        <v>"res_district_216"</v>
      </c>
      <c r="P2691" t="str">
        <f t="shared" ref="P2691:P2754" si="299">$T$2&amp;"VN-"&amp;G2691&amp;$T$2</f>
        <v>"VN-24"</v>
      </c>
      <c r="Q2691" t="s">
        <v>1910</v>
      </c>
      <c r="R2691">
        <f t="shared" ref="R2691:R2754" si="300">VLOOKUP(D2691,$U$2:$V$5,2,0)</f>
        <v>1</v>
      </c>
    </row>
    <row r="2692" spans="1:18" ht="17" x14ac:dyDescent="0.15">
      <c r="A2692" s="8" t="s">
        <v>7018</v>
      </c>
      <c r="B2692" s="8" t="s">
        <v>2579</v>
      </c>
      <c r="C2692" s="8"/>
      <c r="D2692" s="8" t="s">
        <v>2174</v>
      </c>
      <c r="E2692" s="8" t="s">
        <v>814</v>
      </c>
      <c r="F2692" s="8" t="s">
        <v>815</v>
      </c>
      <c r="G2692" s="8" t="s">
        <v>30</v>
      </c>
      <c r="H2692" s="8" t="s">
        <v>29</v>
      </c>
      <c r="I2692" s="17" t="s">
        <v>23291</v>
      </c>
      <c r="J2692" s="19" t="str">
        <f t="shared" si="294"/>
        <v>"res_ward_2691"</v>
      </c>
      <c r="K2692" t="str">
        <f t="shared" si="295"/>
        <v>"Xã Phúc Hòa"</v>
      </c>
      <c r="L2692" t="str">
        <f t="shared" si="296"/>
        <v>"VN-24-216-07324"</v>
      </c>
      <c r="M2692" t="str">
        <f t="shared" si="297"/>
        <v>"Xã Phúc Hòa - Huyện Tân Yên - Tỉnh Bắc Giang"</v>
      </c>
      <c r="N2692" t="str">
        <f t="shared" si="298"/>
        <v>"Xã Phúc Hòa - Huyện Tân Yên"</v>
      </c>
      <c r="O2692" t="str">
        <f>VLOOKUP(E2692,district_data,7,0)</f>
        <v>"res_district_216"</v>
      </c>
      <c r="P2692" t="str">
        <f t="shared" si="299"/>
        <v>"VN-24"</v>
      </c>
      <c r="Q2692" t="s">
        <v>1910</v>
      </c>
      <c r="R2692">
        <f t="shared" si="300"/>
        <v>1</v>
      </c>
    </row>
    <row r="2693" spans="1:18" ht="17" x14ac:dyDescent="0.15">
      <c r="A2693" s="8" t="s">
        <v>7019</v>
      </c>
      <c r="B2693" s="8" t="s">
        <v>5774</v>
      </c>
      <c r="C2693" s="8"/>
      <c r="D2693" s="8" t="s">
        <v>2174</v>
      </c>
      <c r="E2693" s="8" t="s">
        <v>814</v>
      </c>
      <c r="F2693" s="8" t="s">
        <v>815</v>
      </c>
      <c r="G2693" s="8" t="s">
        <v>30</v>
      </c>
      <c r="H2693" s="8" t="s">
        <v>29</v>
      </c>
      <c r="I2693" s="17" t="s">
        <v>23292</v>
      </c>
      <c r="J2693" s="19" t="str">
        <f t="shared" si="294"/>
        <v>"res_ward_2692"</v>
      </c>
      <c r="K2693" t="str">
        <f t="shared" si="295"/>
        <v>"Xã Liên Sơn"</v>
      </c>
      <c r="L2693" t="str">
        <f t="shared" si="296"/>
        <v>"VN-24-216-07327"</v>
      </c>
      <c r="M2693" t="str">
        <f t="shared" si="297"/>
        <v>"Xã Liên Sơn - Huyện Tân Yên - Tỉnh Bắc Giang"</v>
      </c>
      <c r="N2693" t="str">
        <f t="shared" si="298"/>
        <v>"Xã Liên Sơn - Huyện Tân Yên"</v>
      </c>
      <c r="O2693" t="str">
        <f>VLOOKUP(E2693,district_data,7,0)</f>
        <v>"res_district_216"</v>
      </c>
      <c r="P2693" t="str">
        <f t="shared" si="299"/>
        <v>"VN-24"</v>
      </c>
      <c r="Q2693" t="s">
        <v>1910</v>
      </c>
      <c r="R2693">
        <f t="shared" si="300"/>
        <v>1</v>
      </c>
    </row>
    <row r="2694" spans="1:18" ht="17" x14ac:dyDescent="0.15">
      <c r="A2694" s="8" t="s">
        <v>7020</v>
      </c>
      <c r="B2694" s="8" t="s">
        <v>7021</v>
      </c>
      <c r="C2694" s="8"/>
      <c r="D2694" s="8" t="s">
        <v>2174</v>
      </c>
      <c r="E2694" s="8" t="s">
        <v>814</v>
      </c>
      <c r="F2694" s="8" t="s">
        <v>815</v>
      </c>
      <c r="G2694" s="8" t="s">
        <v>30</v>
      </c>
      <c r="H2694" s="8" t="s">
        <v>29</v>
      </c>
      <c r="I2694" s="17" t="s">
        <v>23293</v>
      </c>
      <c r="J2694" s="19" t="str">
        <f t="shared" si="294"/>
        <v>"res_ward_2693"</v>
      </c>
      <c r="K2694" t="str">
        <f t="shared" si="295"/>
        <v>"Xã Hợp Đức"</v>
      </c>
      <c r="L2694" t="str">
        <f t="shared" si="296"/>
        <v>"VN-24-216-07330"</v>
      </c>
      <c r="M2694" t="str">
        <f t="shared" si="297"/>
        <v>"Xã Hợp Đức - Huyện Tân Yên - Tỉnh Bắc Giang"</v>
      </c>
      <c r="N2694" t="str">
        <f t="shared" si="298"/>
        <v>"Xã Hợp Đức - Huyện Tân Yên"</v>
      </c>
      <c r="O2694" t="str">
        <f>VLOOKUP(E2694,district_data,7,0)</f>
        <v>"res_district_216"</v>
      </c>
      <c r="P2694" t="str">
        <f t="shared" si="299"/>
        <v>"VN-24"</v>
      </c>
      <c r="Q2694" t="s">
        <v>1910</v>
      </c>
      <c r="R2694">
        <f t="shared" si="300"/>
        <v>1</v>
      </c>
    </row>
    <row r="2695" spans="1:18" ht="17" x14ac:dyDescent="0.15">
      <c r="A2695" s="8" t="s">
        <v>7022</v>
      </c>
      <c r="B2695" s="8" t="s">
        <v>7023</v>
      </c>
      <c r="C2695" s="8"/>
      <c r="D2695" s="8" t="s">
        <v>2174</v>
      </c>
      <c r="E2695" s="8" t="s">
        <v>814</v>
      </c>
      <c r="F2695" s="8" t="s">
        <v>815</v>
      </c>
      <c r="G2695" s="8" t="s">
        <v>30</v>
      </c>
      <c r="H2695" s="8" t="s">
        <v>29</v>
      </c>
      <c r="I2695" s="17" t="s">
        <v>23294</v>
      </c>
      <c r="J2695" s="19" t="str">
        <f t="shared" si="294"/>
        <v>"res_ward_2694"</v>
      </c>
      <c r="K2695" t="str">
        <f t="shared" si="295"/>
        <v>"Xã Lam Cốt"</v>
      </c>
      <c r="L2695" t="str">
        <f t="shared" si="296"/>
        <v>"VN-24-216-07333"</v>
      </c>
      <c r="M2695" t="str">
        <f t="shared" si="297"/>
        <v>"Xã Lam Cốt - Huyện Tân Yên - Tỉnh Bắc Giang"</v>
      </c>
      <c r="N2695" t="str">
        <f t="shared" si="298"/>
        <v>"Xã Lam Cốt - Huyện Tân Yên"</v>
      </c>
      <c r="O2695" t="str">
        <f>VLOOKUP(E2695,district_data,7,0)</f>
        <v>"res_district_216"</v>
      </c>
      <c r="P2695" t="str">
        <f t="shared" si="299"/>
        <v>"VN-24"</v>
      </c>
      <c r="Q2695" t="s">
        <v>1910</v>
      </c>
      <c r="R2695">
        <f t="shared" si="300"/>
        <v>1</v>
      </c>
    </row>
    <row r="2696" spans="1:18" ht="17" x14ac:dyDescent="0.15">
      <c r="A2696" s="8" t="s">
        <v>7024</v>
      </c>
      <c r="B2696" s="8" t="s">
        <v>7025</v>
      </c>
      <c r="C2696" s="8"/>
      <c r="D2696" s="8" t="s">
        <v>2174</v>
      </c>
      <c r="E2696" s="8" t="s">
        <v>814</v>
      </c>
      <c r="F2696" s="8" t="s">
        <v>815</v>
      </c>
      <c r="G2696" s="8" t="s">
        <v>30</v>
      </c>
      <c r="H2696" s="8" t="s">
        <v>29</v>
      </c>
      <c r="I2696" s="17" t="s">
        <v>23295</v>
      </c>
      <c r="J2696" s="19" t="str">
        <f t="shared" si="294"/>
        <v>"res_ward_2695"</v>
      </c>
      <c r="K2696" t="str">
        <f t="shared" si="295"/>
        <v>"Xã Cao Xá"</v>
      </c>
      <c r="L2696" t="str">
        <f t="shared" si="296"/>
        <v>"VN-24-216-07336"</v>
      </c>
      <c r="M2696" t="str">
        <f t="shared" si="297"/>
        <v>"Xã Cao Xá - Huyện Tân Yên - Tỉnh Bắc Giang"</v>
      </c>
      <c r="N2696" t="str">
        <f t="shared" si="298"/>
        <v>"Xã Cao Xá - Huyện Tân Yên"</v>
      </c>
      <c r="O2696" t="str">
        <f>VLOOKUP(E2696,district_data,7,0)</f>
        <v>"res_district_216"</v>
      </c>
      <c r="P2696" t="str">
        <f t="shared" si="299"/>
        <v>"VN-24"</v>
      </c>
      <c r="Q2696" t="s">
        <v>1910</v>
      </c>
      <c r="R2696">
        <f t="shared" si="300"/>
        <v>1</v>
      </c>
    </row>
    <row r="2697" spans="1:18" ht="17" x14ac:dyDescent="0.15">
      <c r="A2697" s="8" t="s">
        <v>7026</v>
      </c>
      <c r="B2697" s="8" t="s">
        <v>7027</v>
      </c>
      <c r="C2697" s="8"/>
      <c r="D2697" s="8" t="s">
        <v>2171</v>
      </c>
      <c r="E2697" s="8" t="s">
        <v>814</v>
      </c>
      <c r="F2697" s="8" t="s">
        <v>815</v>
      </c>
      <c r="G2697" s="8" t="s">
        <v>30</v>
      </c>
      <c r="H2697" s="8" t="s">
        <v>29</v>
      </c>
      <c r="I2697" s="17" t="s">
        <v>23296</v>
      </c>
      <c r="J2697" s="19" t="str">
        <f t="shared" si="294"/>
        <v>"res_ward_2696"</v>
      </c>
      <c r="K2697" t="str">
        <f t="shared" si="295"/>
        <v>"Thị trấn Cao Thượng"</v>
      </c>
      <c r="L2697" t="str">
        <f t="shared" si="296"/>
        <v>"VN-24-216-07339"</v>
      </c>
      <c r="M2697" t="str">
        <f t="shared" si="297"/>
        <v>"Thị trấn Cao Thượng - Huyện Tân Yên - Tỉnh Bắc Giang"</v>
      </c>
      <c r="N2697" t="str">
        <f t="shared" si="298"/>
        <v>"Thị trấn Cao Thượng - Huyện Tân Yên"</v>
      </c>
      <c r="O2697" t="str">
        <f>VLOOKUP(E2697,district_data,7,0)</f>
        <v>"res_district_216"</v>
      </c>
      <c r="P2697" t="str">
        <f t="shared" si="299"/>
        <v>"VN-24"</v>
      </c>
      <c r="Q2697" t="s">
        <v>1910</v>
      </c>
      <c r="R2697">
        <f t="shared" si="300"/>
        <v>2</v>
      </c>
    </row>
    <row r="2698" spans="1:18" ht="17" x14ac:dyDescent="0.15">
      <c r="A2698" s="8" t="s">
        <v>7028</v>
      </c>
      <c r="B2698" s="8" t="s">
        <v>7029</v>
      </c>
      <c r="C2698" s="8"/>
      <c r="D2698" s="8" t="s">
        <v>2174</v>
      </c>
      <c r="E2698" s="8" t="s">
        <v>814</v>
      </c>
      <c r="F2698" s="8" t="s">
        <v>815</v>
      </c>
      <c r="G2698" s="8" t="s">
        <v>30</v>
      </c>
      <c r="H2698" s="8" t="s">
        <v>29</v>
      </c>
      <c r="I2698" s="17" t="s">
        <v>23297</v>
      </c>
      <c r="J2698" s="19" t="str">
        <f t="shared" si="294"/>
        <v>"res_ward_2697"</v>
      </c>
      <c r="K2698" t="str">
        <f t="shared" si="295"/>
        <v>"Xã Việt Ngọc"</v>
      </c>
      <c r="L2698" t="str">
        <f t="shared" si="296"/>
        <v>"VN-24-216-07342"</v>
      </c>
      <c r="M2698" t="str">
        <f t="shared" si="297"/>
        <v>"Xã Việt Ngọc - Huyện Tân Yên - Tỉnh Bắc Giang"</v>
      </c>
      <c r="N2698" t="str">
        <f t="shared" si="298"/>
        <v>"Xã Việt Ngọc - Huyện Tân Yên"</v>
      </c>
      <c r="O2698" t="str">
        <f>VLOOKUP(E2698,district_data,7,0)</f>
        <v>"res_district_216"</v>
      </c>
      <c r="P2698" t="str">
        <f t="shared" si="299"/>
        <v>"VN-24"</v>
      </c>
      <c r="Q2698" t="s">
        <v>1910</v>
      </c>
      <c r="R2698">
        <f t="shared" si="300"/>
        <v>1</v>
      </c>
    </row>
    <row r="2699" spans="1:18" ht="17" x14ac:dyDescent="0.15">
      <c r="A2699" s="8" t="s">
        <v>7030</v>
      </c>
      <c r="B2699" s="8" t="s">
        <v>7031</v>
      </c>
      <c r="C2699" s="8"/>
      <c r="D2699" s="8" t="s">
        <v>2174</v>
      </c>
      <c r="E2699" s="8" t="s">
        <v>814</v>
      </c>
      <c r="F2699" s="8" t="s">
        <v>815</v>
      </c>
      <c r="G2699" s="8" t="s">
        <v>30</v>
      </c>
      <c r="H2699" s="8" t="s">
        <v>29</v>
      </c>
      <c r="I2699" s="17" t="s">
        <v>23298</v>
      </c>
      <c r="J2699" s="19" t="str">
        <f t="shared" si="294"/>
        <v>"res_ward_2698"</v>
      </c>
      <c r="K2699" t="str">
        <f t="shared" si="295"/>
        <v>"Xã Song Vân"</v>
      </c>
      <c r="L2699" t="str">
        <f t="shared" si="296"/>
        <v>"VN-24-216-07345"</v>
      </c>
      <c r="M2699" t="str">
        <f t="shared" si="297"/>
        <v>"Xã Song Vân - Huyện Tân Yên - Tỉnh Bắc Giang"</v>
      </c>
      <c r="N2699" t="str">
        <f t="shared" si="298"/>
        <v>"Xã Song Vân - Huyện Tân Yên"</v>
      </c>
      <c r="O2699" t="str">
        <f>VLOOKUP(E2699,district_data,7,0)</f>
        <v>"res_district_216"</v>
      </c>
      <c r="P2699" t="str">
        <f t="shared" si="299"/>
        <v>"VN-24"</v>
      </c>
      <c r="Q2699" t="s">
        <v>1910</v>
      </c>
      <c r="R2699">
        <f t="shared" si="300"/>
        <v>1</v>
      </c>
    </row>
    <row r="2700" spans="1:18" ht="17" x14ac:dyDescent="0.15">
      <c r="A2700" s="8" t="s">
        <v>7032</v>
      </c>
      <c r="B2700" s="8" t="s">
        <v>7033</v>
      </c>
      <c r="C2700" s="8"/>
      <c r="D2700" s="8" t="s">
        <v>2174</v>
      </c>
      <c r="E2700" s="8" t="s">
        <v>814</v>
      </c>
      <c r="F2700" s="8" t="s">
        <v>815</v>
      </c>
      <c r="G2700" s="8" t="s">
        <v>30</v>
      </c>
      <c r="H2700" s="8" t="s">
        <v>29</v>
      </c>
      <c r="I2700" s="17" t="s">
        <v>23299</v>
      </c>
      <c r="J2700" s="19" t="str">
        <f t="shared" si="294"/>
        <v>"res_ward_2699"</v>
      </c>
      <c r="K2700" t="str">
        <f t="shared" si="295"/>
        <v>"Xã Ngọc Châu"</v>
      </c>
      <c r="L2700" t="str">
        <f t="shared" si="296"/>
        <v>"VN-24-216-07348"</v>
      </c>
      <c r="M2700" t="str">
        <f t="shared" si="297"/>
        <v>"Xã Ngọc Châu - Huyện Tân Yên - Tỉnh Bắc Giang"</v>
      </c>
      <c r="N2700" t="str">
        <f t="shared" si="298"/>
        <v>"Xã Ngọc Châu - Huyện Tân Yên"</v>
      </c>
      <c r="O2700" t="str">
        <f>VLOOKUP(E2700,district_data,7,0)</f>
        <v>"res_district_216"</v>
      </c>
      <c r="P2700" t="str">
        <f t="shared" si="299"/>
        <v>"VN-24"</v>
      </c>
      <c r="Q2700" t="s">
        <v>1910</v>
      </c>
      <c r="R2700">
        <f t="shared" si="300"/>
        <v>1</v>
      </c>
    </row>
    <row r="2701" spans="1:18" ht="17" x14ac:dyDescent="0.15">
      <c r="A2701" s="8" t="s">
        <v>7034</v>
      </c>
      <c r="B2701" s="8" t="s">
        <v>7035</v>
      </c>
      <c r="C2701" s="8"/>
      <c r="D2701" s="8" t="s">
        <v>2174</v>
      </c>
      <c r="E2701" s="8" t="s">
        <v>814</v>
      </c>
      <c r="F2701" s="8" t="s">
        <v>815</v>
      </c>
      <c r="G2701" s="8" t="s">
        <v>30</v>
      </c>
      <c r="H2701" s="8" t="s">
        <v>29</v>
      </c>
      <c r="I2701" s="17" t="s">
        <v>23300</v>
      </c>
      <c r="J2701" s="19" t="str">
        <f t="shared" si="294"/>
        <v>"res_ward_2700"</v>
      </c>
      <c r="K2701" t="str">
        <f t="shared" si="295"/>
        <v>"Xã Ngọc Vân"</v>
      </c>
      <c r="L2701" t="str">
        <f t="shared" si="296"/>
        <v>"VN-24-216-07351"</v>
      </c>
      <c r="M2701" t="str">
        <f t="shared" si="297"/>
        <v>"Xã Ngọc Vân - Huyện Tân Yên - Tỉnh Bắc Giang"</v>
      </c>
      <c r="N2701" t="str">
        <f t="shared" si="298"/>
        <v>"Xã Ngọc Vân - Huyện Tân Yên"</v>
      </c>
      <c r="O2701" t="str">
        <f>VLOOKUP(E2701,district_data,7,0)</f>
        <v>"res_district_216"</v>
      </c>
      <c r="P2701" t="str">
        <f t="shared" si="299"/>
        <v>"VN-24"</v>
      </c>
      <c r="Q2701" t="s">
        <v>1910</v>
      </c>
      <c r="R2701">
        <f t="shared" si="300"/>
        <v>1</v>
      </c>
    </row>
    <row r="2702" spans="1:18" ht="17" x14ac:dyDescent="0.15">
      <c r="A2702" s="8" t="s">
        <v>7036</v>
      </c>
      <c r="B2702" s="8" t="s">
        <v>7037</v>
      </c>
      <c r="C2702" s="8"/>
      <c r="D2702" s="8" t="s">
        <v>2174</v>
      </c>
      <c r="E2702" s="8" t="s">
        <v>814</v>
      </c>
      <c r="F2702" s="8" t="s">
        <v>815</v>
      </c>
      <c r="G2702" s="8" t="s">
        <v>30</v>
      </c>
      <c r="H2702" s="8" t="s">
        <v>29</v>
      </c>
      <c r="I2702" s="17" t="s">
        <v>23301</v>
      </c>
      <c r="J2702" s="19" t="str">
        <f t="shared" si="294"/>
        <v>"res_ward_2701"</v>
      </c>
      <c r="K2702" t="str">
        <f t="shared" si="295"/>
        <v>"Xã Việt Lập"</v>
      </c>
      <c r="L2702" t="str">
        <f t="shared" si="296"/>
        <v>"VN-24-216-07354"</v>
      </c>
      <c r="M2702" t="str">
        <f t="shared" si="297"/>
        <v>"Xã Việt Lập - Huyện Tân Yên - Tỉnh Bắc Giang"</v>
      </c>
      <c r="N2702" t="str">
        <f t="shared" si="298"/>
        <v>"Xã Việt Lập - Huyện Tân Yên"</v>
      </c>
      <c r="O2702" t="str">
        <f>VLOOKUP(E2702,district_data,7,0)</f>
        <v>"res_district_216"</v>
      </c>
      <c r="P2702" t="str">
        <f t="shared" si="299"/>
        <v>"VN-24"</v>
      </c>
      <c r="Q2702" t="s">
        <v>1910</v>
      </c>
      <c r="R2702">
        <f t="shared" si="300"/>
        <v>1</v>
      </c>
    </row>
    <row r="2703" spans="1:18" ht="17" x14ac:dyDescent="0.15">
      <c r="A2703" s="8" t="s">
        <v>7038</v>
      </c>
      <c r="B2703" s="8" t="s">
        <v>7039</v>
      </c>
      <c r="C2703" s="8"/>
      <c r="D2703" s="8" t="s">
        <v>2174</v>
      </c>
      <c r="E2703" s="8" t="s">
        <v>814</v>
      </c>
      <c r="F2703" s="8" t="s">
        <v>815</v>
      </c>
      <c r="G2703" s="8" t="s">
        <v>30</v>
      </c>
      <c r="H2703" s="8" t="s">
        <v>29</v>
      </c>
      <c r="I2703" s="17" t="s">
        <v>23302</v>
      </c>
      <c r="J2703" s="19" t="str">
        <f t="shared" si="294"/>
        <v>"res_ward_2702"</v>
      </c>
      <c r="K2703" t="str">
        <f t="shared" si="295"/>
        <v>"Xã Liên Chung"</v>
      </c>
      <c r="L2703" t="str">
        <f t="shared" si="296"/>
        <v>"VN-24-216-07357"</v>
      </c>
      <c r="M2703" t="str">
        <f t="shared" si="297"/>
        <v>"Xã Liên Chung - Huyện Tân Yên - Tỉnh Bắc Giang"</v>
      </c>
      <c r="N2703" t="str">
        <f t="shared" si="298"/>
        <v>"Xã Liên Chung - Huyện Tân Yên"</v>
      </c>
      <c r="O2703" t="str">
        <f>VLOOKUP(E2703,district_data,7,0)</f>
        <v>"res_district_216"</v>
      </c>
      <c r="P2703" t="str">
        <f t="shared" si="299"/>
        <v>"VN-24"</v>
      </c>
      <c r="Q2703" t="s">
        <v>1910</v>
      </c>
      <c r="R2703">
        <f t="shared" si="300"/>
        <v>1</v>
      </c>
    </row>
    <row r="2704" spans="1:18" ht="17" x14ac:dyDescent="0.15">
      <c r="A2704" s="8" t="s">
        <v>7040</v>
      </c>
      <c r="B2704" s="8" t="s">
        <v>7041</v>
      </c>
      <c r="C2704" s="8"/>
      <c r="D2704" s="8" t="s">
        <v>2174</v>
      </c>
      <c r="E2704" s="8" t="s">
        <v>814</v>
      </c>
      <c r="F2704" s="8" t="s">
        <v>815</v>
      </c>
      <c r="G2704" s="8" t="s">
        <v>30</v>
      </c>
      <c r="H2704" s="8" t="s">
        <v>29</v>
      </c>
      <c r="I2704" s="17" t="s">
        <v>23303</v>
      </c>
      <c r="J2704" s="19" t="str">
        <f t="shared" si="294"/>
        <v>"res_ward_2703"</v>
      </c>
      <c r="K2704" t="str">
        <f t="shared" si="295"/>
        <v>"Xã Ngọc Thiện"</v>
      </c>
      <c r="L2704" t="str">
        <f t="shared" si="296"/>
        <v>"VN-24-216-07360"</v>
      </c>
      <c r="M2704" t="str">
        <f t="shared" si="297"/>
        <v>"Xã Ngọc Thiện - Huyện Tân Yên - Tỉnh Bắc Giang"</v>
      </c>
      <c r="N2704" t="str">
        <f t="shared" si="298"/>
        <v>"Xã Ngọc Thiện - Huyện Tân Yên"</v>
      </c>
      <c r="O2704" t="str">
        <f>VLOOKUP(E2704,district_data,7,0)</f>
        <v>"res_district_216"</v>
      </c>
      <c r="P2704" t="str">
        <f t="shared" si="299"/>
        <v>"VN-24"</v>
      </c>
      <c r="Q2704" t="s">
        <v>1910</v>
      </c>
      <c r="R2704">
        <f t="shared" si="300"/>
        <v>1</v>
      </c>
    </row>
    <row r="2705" spans="1:18" ht="17" x14ac:dyDescent="0.15">
      <c r="A2705" s="8" t="s">
        <v>7042</v>
      </c>
      <c r="B2705" s="8" t="s">
        <v>7043</v>
      </c>
      <c r="C2705" s="8"/>
      <c r="D2705" s="8" t="s">
        <v>2174</v>
      </c>
      <c r="E2705" s="8" t="s">
        <v>814</v>
      </c>
      <c r="F2705" s="8" t="s">
        <v>815</v>
      </c>
      <c r="G2705" s="8" t="s">
        <v>30</v>
      </c>
      <c r="H2705" s="8" t="s">
        <v>29</v>
      </c>
      <c r="I2705" s="17" t="s">
        <v>23304</v>
      </c>
      <c r="J2705" s="19" t="str">
        <f t="shared" si="294"/>
        <v>"res_ward_2704"</v>
      </c>
      <c r="K2705" t="str">
        <f t="shared" si="295"/>
        <v>"Xã Ngọc Lý"</v>
      </c>
      <c r="L2705" t="str">
        <f t="shared" si="296"/>
        <v>"VN-24-216-07363"</v>
      </c>
      <c r="M2705" t="str">
        <f t="shared" si="297"/>
        <v>"Xã Ngọc Lý - Huyện Tân Yên - Tỉnh Bắc Giang"</v>
      </c>
      <c r="N2705" t="str">
        <f t="shared" si="298"/>
        <v>"Xã Ngọc Lý - Huyện Tân Yên"</v>
      </c>
      <c r="O2705" t="str">
        <f>VLOOKUP(E2705,district_data,7,0)</f>
        <v>"res_district_216"</v>
      </c>
      <c r="P2705" t="str">
        <f t="shared" si="299"/>
        <v>"VN-24"</v>
      </c>
      <c r="Q2705" t="s">
        <v>1910</v>
      </c>
      <c r="R2705">
        <f t="shared" si="300"/>
        <v>1</v>
      </c>
    </row>
    <row r="2706" spans="1:18" ht="17" x14ac:dyDescent="0.15">
      <c r="A2706" s="8" t="s">
        <v>7044</v>
      </c>
      <c r="B2706" s="8" t="s">
        <v>7045</v>
      </c>
      <c r="C2706" s="8"/>
      <c r="D2706" s="8" t="s">
        <v>2174</v>
      </c>
      <c r="E2706" s="8" t="s">
        <v>814</v>
      </c>
      <c r="F2706" s="8" t="s">
        <v>815</v>
      </c>
      <c r="G2706" s="8" t="s">
        <v>30</v>
      </c>
      <c r="H2706" s="8" t="s">
        <v>29</v>
      </c>
      <c r="I2706" s="17" t="s">
        <v>23305</v>
      </c>
      <c r="J2706" s="19" t="str">
        <f t="shared" si="294"/>
        <v>"res_ward_2705"</v>
      </c>
      <c r="K2706" t="str">
        <f t="shared" si="295"/>
        <v>"Xã Quế Nham"</v>
      </c>
      <c r="L2706" t="str">
        <f t="shared" si="296"/>
        <v>"VN-24-216-07366"</v>
      </c>
      <c r="M2706" t="str">
        <f t="shared" si="297"/>
        <v>"Xã Quế Nham - Huyện Tân Yên - Tỉnh Bắc Giang"</v>
      </c>
      <c r="N2706" t="str">
        <f t="shared" si="298"/>
        <v>"Xã Quế Nham - Huyện Tân Yên"</v>
      </c>
      <c r="O2706" t="str">
        <f>VLOOKUP(E2706,district_data,7,0)</f>
        <v>"res_district_216"</v>
      </c>
      <c r="P2706" t="str">
        <f t="shared" si="299"/>
        <v>"VN-24"</v>
      </c>
      <c r="Q2706" t="s">
        <v>1910</v>
      </c>
      <c r="R2706">
        <f t="shared" si="300"/>
        <v>1</v>
      </c>
    </row>
    <row r="2707" spans="1:18" ht="17" x14ac:dyDescent="0.15">
      <c r="A2707" s="8" t="s">
        <v>7046</v>
      </c>
      <c r="B2707" s="8" t="s">
        <v>7047</v>
      </c>
      <c r="C2707" s="8"/>
      <c r="D2707" s="8" t="s">
        <v>2171</v>
      </c>
      <c r="E2707" s="8" t="s">
        <v>816</v>
      </c>
      <c r="F2707" s="8" t="s">
        <v>817</v>
      </c>
      <c r="G2707" s="8" t="s">
        <v>30</v>
      </c>
      <c r="H2707" s="8" t="s">
        <v>29</v>
      </c>
      <c r="I2707" s="17" t="s">
        <v>23306</v>
      </c>
      <c r="J2707" s="19" t="str">
        <f t="shared" si="294"/>
        <v>"res_ward_2706"</v>
      </c>
      <c r="K2707" t="str">
        <f t="shared" si="295"/>
        <v>"Thị trấn Vôi"</v>
      </c>
      <c r="L2707" t="str">
        <f t="shared" si="296"/>
        <v>"VN-24-217-07375"</v>
      </c>
      <c r="M2707" t="str">
        <f t="shared" si="297"/>
        <v>"Thị trấn Vôi - Huyện Lạng Giang - Tỉnh Bắc Giang"</v>
      </c>
      <c r="N2707" t="str">
        <f t="shared" si="298"/>
        <v>"Thị trấn Vôi - Huyện Lạng Giang"</v>
      </c>
      <c r="O2707" t="str">
        <f>VLOOKUP(E2707,district_data,7,0)</f>
        <v>"res_district_217"</v>
      </c>
      <c r="P2707" t="str">
        <f t="shared" si="299"/>
        <v>"VN-24"</v>
      </c>
      <c r="Q2707" t="s">
        <v>1910</v>
      </c>
      <c r="R2707">
        <f t="shared" si="300"/>
        <v>2</v>
      </c>
    </row>
    <row r="2708" spans="1:18" ht="17" x14ac:dyDescent="0.15">
      <c r="A2708" s="8" t="s">
        <v>7048</v>
      </c>
      <c r="B2708" s="8" t="s">
        <v>7049</v>
      </c>
      <c r="C2708" s="8"/>
      <c r="D2708" s="8" t="s">
        <v>2174</v>
      </c>
      <c r="E2708" s="8" t="s">
        <v>816</v>
      </c>
      <c r="F2708" s="8" t="s">
        <v>817</v>
      </c>
      <c r="G2708" s="8" t="s">
        <v>30</v>
      </c>
      <c r="H2708" s="8" t="s">
        <v>29</v>
      </c>
      <c r="I2708" s="17" t="s">
        <v>23307</v>
      </c>
      <c r="J2708" s="19" t="str">
        <f t="shared" si="294"/>
        <v>"res_ward_2707"</v>
      </c>
      <c r="K2708" t="str">
        <f t="shared" si="295"/>
        <v>"Xã Nghĩa Hòa"</v>
      </c>
      <c r="L2708" t="str">
        <f t="shared" si="296"/>
        <v>"VN-24-217-07378"</v>
      </c>
      <c r="M2708" t="str">
        <f t="shared" si="297"/>
        <v>"Xã Nghĩa Hòa - Huyện Lạng Giang - Tỉnh Bắc Giang"</v>
      </c>
      <c r="N2708" t="str">
        <f t="shared" si="298"/>
        <v>"Xã Nghĩa Hòa - Huyện Lạng Giang"</v>
      </c>
      <c r="O2708" t="str">
        <f>VLOOKUP(E2708,district_data,7,0)</f>
        <v>"res_district_217"</v>
      </c>
      <c r="P2708" t="str">
        <f t="shared" si="299"/>
        <v>"VN-24"</v>
      </c>
      <c r="Q2708" t="s">
        <v>1910</v>
      </c>
      <c r="R2708">
        <f t="shared" si="300"/>
        <v>1</v>
      </c>
    </row>
    <row r="2709" spans="1:18" ht="17" x14ac:dyDescent="0.15">
      <c r="A2709" s="8" t="s">
        <v>7050</v>
      </c>
      <c r="B2709" s="8" t="s">
        <v>7051</v>
      </c>
      <c r="C2709" s="8"/>
      <c r="D2709" s="8" t="s">
        <v>2174</v>
      </c>
      <c r="E2709" s="8" t="s">
        <v>816</v>
      </c>
      <c r="F2709" s="8" t="s">
        <v>817</v>
      </c>
      <c r="G2709" s="8" t="s">
        <v>30</v>
      </c>
      <c r="H2709" s="8" t="s">
        <v>29</v>
      </c>
      <c r="I2709" s="17" t="s">
        <v>23308</v>
      </c>
      <c r="J2709" s="19" t="str">
        <f t="shared" si="294"/>
        <v>"res_ward_2708"</v>
      </c>
      <c r="K2709" t="str">
        <f t="shared" si="295"/>
        <v>"Xã Nghĩa Hưng"</v>
      </c>
      <c r="L2709" t="str">
        <f t="shared" si="296"/>
        <v>"VN-24-217-07381"</v>
      </c>
      <c r="M2709" t="str">
        <f t="shared" si="297"/>
        <v>"Xã Nghĩa Hưng - Huyện Lạng Giang - Tỉnh Bắc Giang"</v>
      </c>
      <c r="N2709" t="str">
        <f t="shared" si="298"/>
        <v>"Xã Nghĩa Hưng - Huyện Lạng Giang"</v>
      </c>
      <c r="O2709" t="str">
        <f>VLOOKUP(E2709,district_data,7,0)</f>
        <v>"res_district_217"</v>
      </c>
      <c r="P2709" t="str">
        <f t="shared" si="299"/>
        <v>"VN-24"</v>
      </c>
      <c r="Q2709" t="s">
        <v>1910</v>
      </c>
      <c r="R2709">
        <f t="shared" si="300"/>
        <v>1</v>
      </c>
    </row>
    <row r="2710" spans="1:18" ht="17" x14ac:dyDescent="0.15">
      <c r="A2710" s="8" t="s">
        <v>7052</v>
      </c>
      <c r="B2710" s="8" t="s">
        <v>7053</v>
      </c>
      <c r="C2710" s="8"/>
      <c r="D2710" s="8" t="s">
        <v>2174</v>
      </c>
      <c r="E2710" s="8" t="s">
        <v>816</v>
      </c>
      <c r="F2710" s="8" t="s">
        <v>817</v>
      </c>
      <c r="G2710" s="8" t="s">
        <v>30</v>
      </c>
      <c r="H2710" s="8" t="s">
        <v>29</v>
      </c>
      <c r="I2710" s="17" t="s">
        <v>23309</v>
      </c>
      <c r="J2710" s="19" t="str">
        <f t="shared" si="294"/>
        <v>"res_ward_2709"</v>
      </c>
      <c r="K2710" t="str">
        <f t="shared" si="295"/>
        <v>"Xã Quang Thịnh"</v>
      </c>
      <c r="L2710" t="str">
        <f t="shared" si="296"/>
        <v>"VN-24-217-07384"</v>
      </c>
      <c r="M2710" t="str">
        <f t="shared" si="297"/>
        <v>"Xã Quang Thịnh - Huyện Lạng Giang - Tỉnh Bắc Giang"</v>
      </c>
      <c r="N2710" t="str">
        <f t="shared" si="298"/>
        <v>"Xã Quang Thịnh - Huyện Lạng Giang"</v>
      </c>
      <c r="O2710" t="str">
        <f>VLOOKUP(E2710,district_data,7,0)</f>
        <v>"res_district_217"</v>
      </c>
      <c r="P2710" t="str">
        <f t="shared" si="299"/>
        <v>"VN-24"</v>
      </c>
      <c r="Q2710" t="s">
        <v>1910</v>
      </c>
      <c r="R2710">
        <f t="shared" si="300"/>
        <v>1</v>
      </c>
    </row>
    <row r="2711" spans="1:18" ht="17" x14ac:dyDescent="0.15">
      <c r="A2711" s="8" t="s">
        <v>7054</v>
      </c>
      <c r="B2711" s="8" t="s">
        <v>3053</v>
      </c>
      <c r="C2711" s="8"/>
      <c r="D2711" s="8" t="s">
        <v>2174</v>
      </c>
      <c r="E2711" s="8" t="s">
        <v>816</v>
      </c>
      <c r="F2711" s="8" t="s">
        <v>817</v>
      </c>
      <c r="G2711" s="8" t="s">
        <v>30</v>
      </c>
      <c r="H2711" s="8" t="s">
        <v>29</v>
      </c>
      <c r="I2711" s="17" t="s">
        <v>23310</v>
      </c>
      <c r="J2711" s="19" t="str">
        <f t="shared" si="294"/>
        <v>"res_ward_2710"</v>
      </c>
      <c r="K2711" t="str">
        <f t="shared" si="295"/>
        <v>"Xã Hương Sơn"</v>
      </c>
      <c r="L2711" t="str">
        <f t="shared" si="296"/>
        <v>"VN-24-217-07387"</v>
      </c>
      <c r="M2711" t="str">
        <f t="shared" si="297"/>
        <v>"Xã Hương Sơn - Huyện Lạng Giang - Tỉnh Bắc Giang"</v>
      </c>
      <c r="N2711" t="str">
        <f t="shared" si="298"/>
        <v>"Xã Hương Sơn - Huyện Lạng Giang"</v>
      </c>
      <c r="O2711" t="str">
        <f>VLOOKUP(E2711,district_data,7,0)</f>
        <v>"res_district_217"</v>
      </c>
      <c r="P2711" t="str">
        <f t="shared" si="299"/>
        <v>"VN-24"</v>
      </c>
      <c r="Q2711" t="s">
        <v>1910</v>
      </c>
      <c r="R2711">
        <f t="shared" si="300"/>
        <v>1</v>
      </c>
    </row>
    <row r="2712" spans="1:18" ht="17" x14ac:dyDescent="0.15">
      <c r="A2712" s="8" t="s">
        <v>7055</v>
      </c>
      <c r="B2712" s="8" t="s">
        <v>7056</v>
      </c>
      <c r="C2712" s="8"/>
      <c r="D2712" s="8" t="s">
        <v>2174</v>
      </c>
      <c r="E2712" s="8" t="s">
        <v>816</v>
      </c>
      <c r="F2712" s="8" t="s">
        <v>817</v>
      </c>
      <c r="G2712" s="8" t="s">
        <v>30</v>
      </c>
      <c r="H2712" s="8" t="s">
        <v>29</v>
      </c>
      <c r="I2712" s="17" t="s">
        <v>23311</v>
      </c>
      <c r="J2712" s="19" t="str">
        <f t="shared" si="294"/>
        <v>"res_ward_2711"</v>
      </c>
      <c r="K2712" t="str">
        <f t="shared" si="295"/>
        <v>"Xã Đào Mỹ"</v>
      </c>
      <c r="L2712" t="str">
        <f t="shared" si="296"/>
        <v>"VN-24-217-07390"</v>
      </c>
      <c r="M2712" t="str">
        <f t="shared" si="297"/>
        <v>"Xã Đào Mỹ - Huyện Lạng Giang - Tỉnh Bắc Giang"</v>
      </c>
      <c r="N2712" t="str">
        <f t="shared" si="298"/>
        <v>"Xã Đào Mỹ - Huyện Lạng Giang"</v>
      </c>
      <c r="O2712" t="str">
        <f>VLOOKUP(E2712,district_data,7,0)</f>
        <v>"res_district_217"</v>
      </c>
      <c r="P2712" t="str">
        <f t="shared" si="299"/>
        <v>"VN-24"</v>
      </c>
      <c r="Q2712" t="s">
        <v>1910</v>
      </c>
      <c r="R2712">
        <f t="shared" si="300"/>
        <v>1</v>
      </c>
    </row>
    <row r="2713" spans="1:18" ht="17" x14ac:dyDescent="0.15">
      <c r="A2713" s="8" t="s">
        <v>7057</v>
      </c>
      <c r="B2713" s="8" t="s">
        <v>7058</v>
      </c>
      <c r="C2713" s="8"/>
      <c r="D2713" s="8" t="s">
        <v>2174</v>
      </c>
      <c r="E2713" s="8" t="s">
        <v>816</v>
      </c>
      <c r="F2713" s="8" t="s">
        <v>817</v>
      </c>
      <c r="G2713" s="8" t="s">
        <v>30</v>
      </c>
      <c r="H2713" s="8" t="s">
        <v>29</v>
      </c>
      <c r="I2713" s="17" t="s">
        <v>23312</v>
      </c>
      <c r="J2713" s="19" t="str">
        <f t="shared" si="294"/>
        <v>"res_ward_2712"</v>
      </c>
      <c r="K2713" t="str">
        <f t="shared" si="295"/>
        <v>"Xã Tiên Lục"</v>
      </c>
      <c r="L2713" t="str">
        <f t="shared" si="296"/>
        <v>"VN-24-217-07393"</v>
      </c>
      <c r="M2713" t="str">
        <f t="shared" si="297"/>
        <v>"Xã Tiên Lục - Huyện Lạng Giang - Tỉnh Bắc Giang"</v>
      </c>
      <c r="N2713" t="str">
        <f t="shared" si="298"/>
        <v>"Xã Tiên Lục - Huyện Lạng Giang"</v>
      </c>
      <c r="O2713" t="str">
        <f>VLOOKUP(E2713,district_data,7,0)</f>
        <v>"res_district_217"</v>
      </c>
      <c r="P2713" t="str">
        <f t="shared" si="299"/>
        <v>"VN-24"</v>
      </c>
      <c r="Q2713" t="s">
        <v>1910</v>
      </c>
      <c r="R2713">
        <f t="shared" si="300"/>
        <v>1</v>
      </c>
    </row>
    <row r="2714" spans="1:18" ht="17" x14ac:dyDescent="0.15">
      <c r="A2714" s="8" t="s">
        <v>7059</v>
      </c>
      <c r="B2714" s="8" t="s">
        <v>7060</v>
      </c>
      <c r="C2714" s="8"/>
      <c r="D2714" s="8" t="s">
        <v>2174</v>
      </c>
      <c r="E2714" s="8" t="s">
        <v>816</v>
      </c>
      <c r="F2714" s="8" t="s">
        <v>817</v>
      </c>
      <c r="G2714" s="8" t="s">
        <v>30</v>
      </c>
      <c r="H2714" s="8" t="s">
        <v>29</v>
      </c>
      <c r="I2714" s="17" t="s">
        <v>23313</v>
      </c>
      <c r="J2714" s="19" t="str">
        <f t="shared" si="294"/>
        <v>"res_ward_2713"</v>
      </c>
      <c r="K2714" t="str">
        <f t="shared" si="295"/>
        <v>"Xã An Hà"</v>
      </c>
      <c r="L2714" t="str">
        <f t="shared" si="296"/>
        <v>"VN-24-217-07396"</v>
      </c>
      <c r="M2714" t="str">
        <f t="shared" si="297"/>
        <v>"Xã An Hà - Huyện Lạng Giang - Tỉnh Bắc Giang"</v>
      </c>
      <c r="N2714" t="str">
        <f t="shared" si="298"/>
        <v>"Xã An Hà - Huyện Lạng Giang"</v>
      </c>
      <c r="O2714" t="str">
        <f>VLOOKUP(E2714,district_data,7,0)</f>
        <v>"res_district_217"</v>
      </c>
      <c r="P2714" t="str">
        <f t="shared" si="299"/>
        <v>"VN-24"</v>
      </c>
      <c r="Q2714" t="s">
        <v>1910</v>
      </c>
      <c r="R2714">
        <f t="shared" si="300"/>
        <v>1</v>
      </c>
    </row>
    <row r="2715" spans="1:18" ht="17" x14ac:dyDescent="0.15">
      <c r="A2715" s="8" t="s">
        <v>7061</v>
      </c>
      <c r="B2715" s="8" t="s">
        <v>7062</v>
      </c>
      <c r="C2715" s="8"/>
      <c r="D2715" s="8" t="s">
        <v>2171</v>
      </c>
      <c r="E2715" s="8" t="s">
        <v>816</v>
      </c>
      <c r="F2715" s="8" t="s">
        <v>817</v>
      </c>
      <c r="G2715" s="8" t="s">
        <v>30</v>
      </c>
      <c r="H2715" s="8" t="s">
        <v>29</v>
      </c>
      <c r="I2715" s="17" t="s">
        <v>23314</v>
      </c>
      <c r="J2715" s="19" t="str">
        <f t="shared" si="294"/>
        <v>"res_ward_2714"</v>
      </c>
      <c r="K2715" t="str">
        <f t="shared" si="295"/>
        <v>"Thị trấn Kép"</v>
      </c>
      <c r="L2715" t="str">
        <f t="shared" si="296"/>
        <v>"VN-24-217-07399"</v>
      </c>
      <c r="M2715" t="str">
        <f t="shared" si="297"/>
        <v>"Thị trấn Kép - Huyện Lạng Giang - Tỉnh Bắc Giang"</v>
      </c>
      <c r="N2715" t="str">
        <f t="shared" si="298"/>
        <v>"Thị trấn Kép - Huyện Lạng Giang"</v>
      </c>
      <c r="O2715" t="str">
        <f>VLOOKUP(E2715,district_data,7,0)</f>
        <v>"res_district_217"</v>
      </c>
      <c r="P2715" t="str">
        <f t="shared" si="299"/>
        <v>"VN-24"</v>
      </c>
      <c r="Q2715" t="s">
        <v>1910</v>
      </c>
      <c r="R2715">
        <f t="shared" si="300"/>
        <v>2</v>
      </c>
    </row>
    <row r="2716" spans="1:18" ht="17" x14ac:dyDescent="0.15">
      <c r="A2716" s="8" t="s">
        <v>7063</v>
      </c>
      <c r="B2716" s="8" t="s">
        <v>7064</v>
      </c>
      <c r="C2716" s="8"/>
      <c r="D2716" s="8" t="s">
        <v>2174</v>
      </c>
      <c r="E2716" s="8" t="s">
        <v>816</v>
      </c>
      <c r="F2716" s="8" t="s">
        <v>817</v>
      </c>
      <c r="G2716" s="8" t="s">
        <v>30</v>
      </c>
      <c r="H2716" s="8" t="s">
        <v>29</v>
      </c>
      <c r="I2716" s="17" t="s">
        <v>23315</v>
      </c>
      <c r="J2716" s="19" t="str">
        <f t="shared" si="294"/>
        <v>"res_ward_2715"</v>
      </c>
      <c r="K2716" t="str">
        <f t="shared" si="295"/>
        <v>"Xã Mỹ Hà"</v>
      </c>
      <c r="L2716" t="str">
        <f t="shared" si="296"/>
        <v>"VN-24-217-07402"</v>
      </c>
      <c r="M2716" t="str">
        <f t="shared" si="297"/>
        <v>"Xã Mỹ Hà - Huyện Lạng Giang - Tỉnh Bắc Giang"</v>
      </c>
      <c r="N2716" t="str">
        <f t="shared" si="298"/>
        <v>"Xã Mỹ Hà - Huyện Lạng Giang"</v>
      </c>
      <c r="O2716" t="str">
        <f>VLOOKUP(E2716,district_data,7,0)</f>
        <v>"res_district_217"</v>
      </c>
      <c r="P2716" t="str">
        <f t="shared" si="299"/>
        <v>"VN-24"</v>
      </c>
      <c r="Q2716" t="s">
        <v>1910</v>
      </c>
      <c r="R2716">
        <f t="shared" si="300"/>
        <v>1</v>
      </c>
    </row>
    <row r="2717" spans="1:18" ht="17" x14ac:dyDescent="0.15">
      <c r="A2717" s="8" t="s">
        <v>7065</v>
      </c>
      <c r="B2717" s="8" t="s">
        <v>7066</v>
      </c>
      <c r="C2717" s="8"/>
      <c r="D2717" s="8" t="s">
        <v>2174</v>
      </c>
      <c r="E2717" s="8" t="s">
        <v>816</v>
      </c>
      <c r="F2717" s="8" t="s">
        <v>817</v>
      </c>
      <c r="G2717" s="8" t="s">
        <v>30</v>
      </c>
      <c r="H2717" s="8" t="s">
        <v>29</v>
      </c>
      <c r="I2717" s="17" t="s">
        <v>23316</v>
      </c>
      <c r="J2717" s="19" t="str">
        <f t="shared" si="294"/>
        <v>"res_ward_2716"</v>
      </c>
      <c r="K2717" t="str">
        <f t="shared" si="295"/>
        <v>"Xã Hương Lạc"</v>
      </c>
      <c r="L2717" t="str">
        <f t="shared" si="296"/>
        <v>"VN-24-217-07405"</v>
      </c>
      <c r="M2717" t="str">
        <f t="shared" si="297"/>
        <v>"Xã Hương Lạc - Huyện Lạng Giang - Tỉnh Bắc Giang"</v>
      </c>
      <c r="N2717" t="str">
        <f t="shared" si="298"/>
        <v>"Xã Hương Lạc - Huyện Lạng Giang"</v>
      </c>
      <c r="O2717" t="str">
        <f>VLOOKUP(E2717,district_data,7,0)</f>
        <v>"res_district_217"</v>
      </c>
      <c r="P2717" t="str">
        <f t="shared" si="299"/>
        <v>"VN-24"</v>
      </c>
      <c r="Q2717" t="s">
        <v>1910</v>
      </c>
      <c r="R2717">
        <f t="shared" si="300"/>
        <v>1</v>
      </c>
    </row>
    <row r="2718" spans="1:18" ht="17" x14ac:dyDescent="0.15">
      <c r="A2718" s="8" t="s">
        <v>7067</v>
      </c>
      <c r="B2718" s="8" t="s">
        <v>7068</v>
      </c>
      <c r="C2718" s="8"/>
      <c r="D2718" s="8" t="s">
        <v>2174</v>
      </c>
      <c r="E2718" s="8" t="s">
        <v>816</v>
      </c>
      <c r="F2718" s="8" t="s">
        <v>817</v>
      </c>
      <c r="G2718" s="8" t="s">
        <v>30</v>
      </c>
      <c r="H2718" s="8" t="s">
        <v>29</v>
      </c>
      <c r="I2718" s="17" t="s">
        <v>23317</v>
      </c>
      <c r="J2718" s="19" t="str">
        <f t="shared" si="294"/>
        <v>"res_ward_2717"</v>
      </c>
      <c r="K2718" t="str">
        <f t="shared" si="295"/>
        <v>"Xã Dương Đức"</v>
      </c>
      <c r="L2718" t="str">
        <f t="shared" si="296"/>
        <v>"VN-24-217-07408"</v>
      </c>
      <c r="M2718" t="str">
        <f t="shared" si="297"/>
        <v>"Xã Dương Đức - Huyện Lạng Giang - Tỉnh Bắc Giang"</v>
      </c>
      <c r="N2718" t="str">
        <f t="shared" si="298"/>
        <v>"Xã Dương Đức - Huyện Lạng Giang"</v>
      </c>
      <c r="O2718" t="str">
        <f>VLOOKUP(E2718,district_data,7,0)</f>
        <v>"res_district_217"</v>
      </c>
      <c r="P2718" t="str">
        <f t="shared" si="299"/>
        <v>"VN-24"</v>
      </c>
      <c r="Q2718" t="s">
        <v>1910</v>
      </c>
      <c r="R2718">
        <f t="shared" si="300"/>
        <v>1</v>
      </c>
    </row>
    <row r="2719" spans="1:18" ht="17" x14ac:dyDescent="0.15">
      <c r="A2719" s="8" t="s">
        <v>7069</v>
      </c>
      <c r="B2719" s="8" t="s">
        <v>4186</v>
      </c>
      <c r="C2719" s="8"/>
      <c r="D2719" s="8" t="s">
        <v>2174</v>
      </c>
      <c r="E2719" s="8" t="s">
        <v>816</v>
      </c>
      <c r="F2719" s="8" t="s">
        <v>817</v>
      </c>
      <c r="G2719" s="8" t="s">
        <v>30</v>
      </c>
      <c r="H2719" s="8" t="s">
        <v>29</v>
      </c>
      <c r="I2719" s="17" t="s">
        <v>23318</v>
      </c>
      <c r="J2719" s="19" t="str">
        <f t="shared" si="294"/>
        <v>"res_ward_2718"</v>
      </c>
      <c r="K2719" t="str">
        <f t="shared" si="295"/>
        <v>"Xã Tân Thanh"</v>
      </c>
      <c r="L2719" t="str">
        <f t="shared" si="296"/>
        <v>"VN-24-217-07411"</v>
      </c>
      <c r="M2719" t="str">
        <f t="shared" si="297"/>
        <v>"Xã Tân Thanh - Huyện Lạng Giang - Tỉnh Bắc Giang"</v>
      </c>
      <c r="N2719" t="str">
        <f t="shared" si="298"/>
        <v>"Xã Tân Thanh - Huyện Lạng Giang"</v>
      </c>
      <c r="O2719" t="str">
        <f>VLOOKUP(E2719,district_data,7,0)</f>
        <v>"res_district_217"</v>
      </c>
      <c r="P2719" t="str">
        <f t="shared" si="299"/>
        <v>"VN-24"</v>
      </c>
      <c r="Q2719" t="s">
        <v>1910</v>
      </c>
      <c r="R2719">
        <f t="shared" si="300"/>
        <v>1</v>
      </c>
    </row>
    <row r="2720" spans="1:18" ht="17" x14ac:dyDescent="0.15">
      <c r="A2720" s="8" t="s">
        <v>7070</v>
      </c>
      <c r="B2720" s="8" t="s">
        <v>2351</v>
      </c>
      <c r="C2720" s="8"/>
      <c r="D2720" s="8" t="s">
        <v>2174</v>
      </c>
      <c r="E2720" s="8" t="s">
        <v>816</v>
      </c>
      <c r="F2720" s="8" t="s">
        <v>817</v>
      </c>
      <c r="G2720" s="8" t="s">
        <v>30</v>
      </c>
      <c r="H2720" s="8" t="s">
        <v>29</v>
      </c>
      <c r="I2720" s="17" t="s">
        <v>23319</v>
      </c>
      <c r="J2720" s="19" t="str">
        <f t="shared" si="294"/>
        <v>"res_ward_2719"</v>
      </c>
      <c r="K2720" t="str">
        <f t="shared" si="295"/>
        <v>"Xã Yên Mỹ"</v>
      </c>
      <c r="L2720" t="str">
        <f t="shared" si="296"/>
        <v>"VN-24-217-07414"</v>
      </c>
      <c r="M2720" t="str">
        <f t="shared" si="297"/>
        <v>"Xã Yên Mỹ - Huyện Lạng Giang - Tỉnh Bắc Giang"</v>
      </c>
      <c r="N2720" t="str">
        <f t="shared" si="298"/>
        <v>"Xã Yên Mỹ - Huyện Lạng Giang"</v>
      </c>
      <c r="O2720" t="str">
        <f>VLOOKUP(E2720,district_data,7,0)</f>
        <v>"res_district_217"</v>
      </c>
      <c r="P2720" t="str">
        <f t="shared" si="299"/>
        <v>"VN-24"</v>
      </c>
      <c r="Q2720" t="s">
        <v>1910</v>
      </c>
      <c r="R2720">
        <f t="shared" si="300"/>
        <v>1</v>
      </c>
    </row>
    <row r="2721" spans="1:18" ht="17" x14ac:dyDescent="0.15">
      <c r="A2721" s="8" t="s">
        <v>7071</v>
      </c>
      <c r="B2721" s="8" t="s">
        <v>2184</v>
      </c>
      <c r="C2721" s="8"/>
      <c r="D2721" s="8" t="s">
        <v>2174</v>
      </c>
      <c r="E2721" s="8" t="s">
        <v>816</v>
      </c>
      <c r="F2721" s="8" t="s">
        <v>817</v>
      </c>
      <c r="G2721" s="8" t="s">
        <v>30</v>
      </c>
      <c r="H2721" s="8" t="s">
        <v>29</v>
      </c>
      <c r="I2721" s="17" t="s">
        <v>23320</v>
      </c>
      <c r="J2721" s="19" t="str">
        <f t="shared" si="294"/>
        <v>"res_ward_2720"</v>
      </c>
      <c r="K2721" t="str">
        <f t="shared" si="295"/>
        <v>"Xã Tân Hưng"</v>
      </c>
      <c r="L2721" t="str">
        <f t="shared" si="296"/>
        <v>"VN-24-217-07417"</v>
      </c>
      <c r="M2721" t="str">
        <f t="shared" si="297"/>
        <v>"Xã Tân Hưng - Huyện Lạng Giang - Tỉnh Bắc Giang"</v>
      </c>
      <c r="N2721" t="str">
        <f t="shared" si="298"/>
        <v>"Xã Tân Hưng - Huyện Lạng Giang"</v>
      </c>
      <c r="O2721" t="str">
        <f>VLOOKUP(E2721,district_data,7,0)</f>
        <v>"res_district_217"</v>
      </c>
      <c r="P2721" t="str">
        <f t="shared" si="299"/>
        <v>"VN-24"</v>
      </c>
      <c r="Q2721" t="s">
        <v>1910</v>
      </c>
      <c r="R2721">
        <f t="shared" si="300"/>
        <v>1</v>
      </c>
    </row>
    <row r="2722" spans="1:18" ht="17" x14ac:dyDescent="0.15">
      <c r="A2722" s="8" t="s">
        <v>7072</v>
      </c>
      <c r="B2722" s="8" t="s">
        <v>7073</v>
      </c>
      <c r="C2722" s="8"/>
      <c r="D2722" s="8" t="s">
        <v>2174</v>
      </c>
      <c r="E2722" s="8" t="s">
        <v>816</v>
      </c>
      <c r="F2722" s="8" t="s">
        <v>817</v>
      </c>
      <c r="G2722" s="8" t="s">
        <v>30</v>
      </c>
      <c r="H2722" s="8" t="s">
        <v>29</v>
      </c>
      <c r="I2722" s="17" t="s">
        <v>23321</v>
      </c>
      <c r="J2722" s="19" t="str">
        <f t="shared" si="294"/>
        <v>"res_ward_2721"</v>
      </c>
      <c r="K2722" t="str">
        <f t="shared" si="295"/>
        <v>"Xã Mỹ Thái"</v>
      </c>
      <c r="L2722" t="str">
        <f t="shared" si="296"/>
        <v>"VN-24-217-07420"</v>
      </c>
      <c r="M2722" t="str">
        <f t="shared" si="297"/>
        <v>"Xã Mỹ Thái - Huyện Lạng Giang - Tỉnh Bắc Giang"</v>
      </c>
      <c r="N2722" t="str">
        <f t="shared" si="298"/>
        <v>"Xã Mỹ Thái - Huyện Lạng Giang"</v>
      </c>
      <c r="O2722" t="str">
        <f>VLOOKUP(E2722,district_data,7,0)</f>
        <v>"res_district_217"</v>
      </c>
      <c r="P2722" t="str">
        <f t="shared" si="299"/>
        <v>"VN-24"</v>
      </c>
      <c r="Q2722" t="s">
        <v>1910</v>
      </c>
      <c r="R2722">
        <f t="shared" si="300"/>
        <v>1</v>
      </c>
    </row>
    <row r="2723" spans="1:18" ht="17" x14ac:dyDescent="0.15">
      <c r="A2723" s="8" t="s">
        <v>7074</v>
      </c>
      <c r="B2723" s="8" t="s">
        <v>7075</v>
      </c>
      <c r="C2723" s="8"/>
      <c r="D2723" s="8" t="s">
        <v>2174</v>
      </c>
      <c r="E2723" s="8" t="s">
        <v>816</v>
      </c>
      <c r="F2723" s="8" t="s">
        <v>817</v>
      </c>
      <c r="G2723" s="8" t="s">
        <v>30</v>
      </c>
      <c r="H2723" s="8" t="s">
        <v>29</v>
      </c>
      <c r="I2723" s="17" t="s">
        <v>23322</v>
      </c>
      <c r="J2723" s="19" t="str">
        <f t="shared" si="294"/>
        <v>"res_ward_2722"</v>
      </c>
      <c r="K2723" t="str">
        <f t="shared" si="295"/>
        <v>"Xã Xương Lâm"</v>
      </c>
      <c r="L2723" t="str">
        <f t="shared" si="296"/>
        <v>"VN-24-217-07426"</v>
      </c>
      <c r="M2723" t="str">
        <f t="shared" si="297"/>
        <v>"Xã Xương Lâm - Huyện Lạng Giang - Tỉnh Bắc Giang"</v>
      </c>
      <c r="N2723" t="str">
        <f t="shared" si="298"/>
        <v>"Xã Xương Lâm - Huyện Lạng Giang"</v>
      </c>
      <c r="O2723" t="str">
        <f>VLOOKUP(E2723,district_data,7,0)</f>
        <v>"res_district_217"</v>
      </c>
      <c r="P2723" t="str">
        <f t="shared" si="299"/>
        <v>"VN-24"</v>
      </c>
      <c r="Q2723" t="s">
        <v>1910</v>
      </c>
      <c r="R2723">
        <f t="shared" si="300"/>
        <v>1</v>
      </c>
    </row>
    <row r="2724" spans="1:18" ht="17" x14ac:dyDescent="0.15">
      <c r="A2724" s="8" t="s">
        <v>7076</v>
      </c>
      <c r="B2724" s="8" t="s">
        <v>7077</v>
      </c>
      <c r="C2724" s="8"/>
      <c r="D2724" s="8" t="s">
        <v>2174</v>
      </c>
      <c r="E2724" s="8" t="s">
        <v>816</v>
      </c>
      <c r="F2724" s="8" t="s">
        <v>817</v>
      </c>
      <c r="G2724" s="8" t="s">
        <v>30</v>
      </c>
      <c r="H2724" s="8" t="s">
        <v>29</v>
      </c>
      <c r="I2724" s="17" t="s">
        <v>23323</v>
      </c>
      <c r="J2724" s="19" t="str">
        <f t="shared" si="294"/>
        <v>"res_ward_2723"</v>
      </c>
      <c r="K2724" t="str">
        <f t="shared" si="295"/>
        <v>"Xã Xuân Hương"</v>
      </c>
      <c r="L2724" t="str">
        <f t="shared" si="296"/>
        <v>"VN-24-217-07429"</v>
      </c>
      <c r="M2724" t="str">
        <f t="shared" si="297"/>
        <v>"Xã Xuân Hương - Huyện Lạng Giang - Tỉnh Bắc Giang"</v>
      </c>
      <c r="N2724" t="str">
        <f t="shared" si="298"/>
        <v>"Xã Xuân Hương - Huyện Lạng Giang"</v>
      </c>
      <c r="O2724" t="str">
        <f>VLOOKUP(E2724,district_data,7,0)</f>
        <v>"res_district_217"</v>
      </c>
      <c r="P2724" t="str">
        <f t="shared" si="299"/>
        <v>"VN-24"</v>
      </c>
      <c r="Q2724" t="s">
        <v>1910</v>
      </c>
      <c r="R2724">
        <f t="shared" si="300"/>
        <v>1</v>
      </c>
    </row>
    <row r="2725" spans="1:18" ht="17" x14ac:dyDescent="0.15">
      <c r="A2725" s="8" t="s">
        <v>7078</v>
      </c>
      <c r="B2725" s="8" t="s">
        <v>7079</v>
      </c>
      <c r="C2725" s="8"/>
      <c r="D2725" s="8" t="s">
        <v>2174</v>
      </c>
      <c r="E2725" s="8" t="s">
        <v>816</v>
      </c>
      <c r="F2725" s="8" t="s">
        <v>817</v>
      </c>
      <c r="G2725" s="8" t="s">
        <v>30</v>
      </c>
      <c r="H2725" s="8" t="s">
        <v>29</v>
      </c>
      <c r="I2725" s="17" t="s">
        <v>23324</v>
      </c>
      <c r="J2725" s="19" t="str">
        <f t="shared" si="294"/>
        <v>"res_ward_2724"</v>
      </c>
      <c r="K2725" t="str">
        <f t="shared" si="295"/>
        <v>"Xã Tân Dĩnh"</v>
      </c>
      <c r="L2725" t="str">
        <f t="shared" si="296"/>
        <v>"VN-24-217-07432"</v>
      </c>
      <c r="M2725" t="str">
        <f t="shared" si="297"/>
        <v>"Xã Tân Dĩnh - Huyện Lạng Giang - Tỉnh Bắc Giang"</v>
      </c>
      <c r="N2725" t="str">
        <f t="shared" si="298"/>
        <v>"Xã Tân Dĩnh - Huyện Lạng Giang"</v>
      </c>
      <c r="O2725" t="str">
        <f>VLOOKUP(E2725,district_data,7,0)</f>
        <v>"res_district_217"</v>
      </c>
      <c r="P2725" t="str">
        <f t="shared" si="299"/>
        <v>"VN-24"</v>
      </c>
      <c r="Q2725" t="s">
        <v>1910</v>
      </c>
      <c r="R2725">
        <f t="shared" si="300"/>
        <v>1</v>
      </c>
    </row>
    <row r="2726" spans="1:18" ht="17" x14ac:dyDescent="0.15">
      <c r="A2726" s="8" t="s">
        <v>7080</v>
      </c>
      <c r="B2726" s="8" t="s">
        <v>7081</v>
      </c>
      <c r="C2726" s="8"/>
      <c r="D2726" s="8" t="s">
        <v>2174</v>
      </c>
      <c r="E2726" s="8" t="s">
        <v>816</v>
      </c>
      <c r="F2726" s="8" t="s">
        <v>817</v>
      </c>
      <c r="G2726" s="8" t="s">
        <v>30</v>
      </c>
      <c r="H2726" s="8" t="s">
        <v>29</v>
      </c>
      <c r="I2726" s="17" t="s">
        <v>23325</v>
      </c>
      <c r="J2726" s="19" t="str">
        <f t="shared" si="294"/>
        <v>"res_ward_2725"</v>
      </c>
      <c r="K2726" t="str">
        <f t="shared" si="295"/>
        <v>"Xã Đại Lâm"</v>
      </c>
      <c r="L2726" t="str">
        <f t="shared" si="296"/>
        <v>"VN-24-217-07435"</v>
      </c>
      <c r="M2726" t="str">
        <f t="shared" si="297"/>
        <v>"Xã Đại Lâm - Huyện Lạng Giang - Tỉnh Bắc Giang"</v>
      </c>
      <c r="N2726" t="str">
        <f t="shared" si="298"/>
        <v>"Xã Đại Lâm - Huyện Lạng Giang"</v>
      </c>
      <c r="O2726" t="str">
        <f>VLOOKUP(E2726,district_data,7,0)</f>
        <v>"res_district_217"</v>
      </c>
      <c r="P2726" t="str">
        <f t="shared" si="299"/>
        <v>"VN-24"</v>
      </c>
      <c r="Q2726" t="s">
        <v>1910</v>
      </c>
      <c r="R2726">
        <f t="shared" si="300"/>
        <v>1</v>
      </c>
    </row>
    <row r="2727" spans="1:18" ht="17" x14ac:dyDescent="0.15">
      <c r="A2727" s="8" t="s">
        <v>7082</v>
      </c>
      <c r="B2727" s="8" t="s">
        <v>7083</v>
      </c>
      <c r="C2727" s="8"/>
      <c r="D2727" s="8" t="s">
        <v>2174</v>
      </c>
      <c r="E2727" s="8" t="s">
        <v>816</v>
      </c>
      <c r="F2727" s="8" t="s">
        <v>817</v>
      </c>
      <c r="G2727" s="8" t="s">
        <v>30</v>
      </c>
      <c r="H2727" s="8" t="s">
        <v>29</v>
      </c>
      <c r="I2727" s="17" t="s">
        <v>23326</v>
      </c>
      <c r="J2727" s="19" t="str">
        <f t="shared" si="294"/>
        <v>"res_ward_2726"</v>
      </c>
      <c r="K2727" t="str">
        <f t="shared" si="295"/>
        <v>"Xã Thái Đào"</v>
      </c>
      <c r="L2727" t="str">
        <f t="shared" si="296"/>
        <v>"VN-24-217-07438"</v>
      </c>
      <c r="M2727" t="str">
        <f t="shared" si="297"/>
        <v>"Xã Thái Đào - Huyện Lạng Giang - Tỉnh Bắc Giang"</v>
      </c>
      <c r="N2727" t="str">
        <f t="shared" si="298"/>
        <v>"Xã Thái Đào - Huyện Lạng Giang"</v>
      </c>
      <c r="O2727" t="str">
        <f>VLOOKUP(E2727,district_data,7,0)</f>
        <v>"res_district_217"</v>
      </c>
      <c r="P2727" t="str">
        <f t="shared" si="299"/>
        <v>"VN-24"</v>
      </c>
      <c r="Q2727" t="s">
        <v>1910</v>
      </c>
      <c r="R2727">
        <f t="shared" si="300"/>
        <v>1</v>
      </c>
    </row>
    <row r="2728" spans="1:18" ht="17" x14ac:dyDescent="0.15">
      <c r="A2728" s="8" t="s">
        <v>7084</v>
      </c>
      <c r="B2728" s="8" t="s">
        <v>7085</v>
      </c>
      <c r="C2728" s="8"/>
      <c r="D2728" s="8" t="s">
        <v>2171</v>
      </c>
      <c r="E2728" s="8" t="s">
        <v>818</v>
      </c>
      <c r="F2728" s="8" t="s">
        <v>819</v>
      </c>
      <c r="G2728" s="8" t="s">
        <v>30</v>
      </c>
      <c r="H2728" s="8" t="s">
        <v>29</v>
      </c>
      <c r="I2728" s="17" t="s">
        <v>23327</v>
      </c>
      <c r="J2728" s="19" t="str">
        <f t="shared" si="294"/>
        <v>"res_ward_2727"</v>
      </c>
      <c r="K2728" t="str">
        <f t="shared" si="295"/>
        <v>"Thị trấn Đồi Ngô"</v>
      </c>
      <c r="L2728" t="str">
        <f t="shared" si="296"/>
        <v>"VN-24-218-07444"</v>
      </c>
      <c r="M2728" t="str">
        <f t="shared" si="297"/>
        <v>"Thị trấn Đồi Ngô - Huyện Lục Nam - Tỉnh Bắc Giang"</v>
      </c>
      <c r="N2728" t="str">
        <f t="shared" si="298"/>
        <v>"Thị trấn Đồi Ngô - Huyện Lục Nam"</v>
      </c>
      <c r="O2728" t="str">
        <f>VLOOKUP(E2728,district_data,7,0)</f>
        <v>"res_district_218"</v>
      </c>
      <c r="P2728" t="str">
        <f t="shared" si="299"/>
        <v>"VN-24"</v>
      </c>
      <c r="Q2728" t="s">
        <v>1910</v>
      </c>
      <c r="R2728">
        <f t="shared" si="300"/>
        <v>2</v>
      </c>
    </row>
    <row r="2729" spans="1:18" ht="17" x14ac:dyDescent="0.15">
      <c r="A2729" s="8" t="s">
        <v>7086</v>
      </c>
      <c r="B2729" s="8" t="s">
        <v>7087</v>
      </c>
      <c r="C2729" s="8"/>
      <c r="D2729" s="8" t="s">
        <v>2174</v>
      </c>
      <c r="E2729" s="8" t="s">
        <v>818</v>
      </c>
      <c r="F2729" s="8" t="s">
        <v>819</v>
      </c>
      <c r="G2729" s="8" t="s">
        <v>30</v>
      </c>
      <c r="H2729" s="8" t="s">
        <v>29</v>
      </c>
      <c r="I2729" s="17" t="s">
        <v>23328</v>
      </c>
      <c r="J2729" s="19" t="str">
        <f t="shared" si="294"/>
        <v>"res_ward_2728"</v>
      </c>
      <c r="K2729" t="str">
        <f t="shared" si="295"/>
        <v>"Xã Đông Hưng"</v>
      </c>
      <c r="L2729" t="str">
        <f t="shared" si="296"/>
        <v>"VN-24-218-07450"</v>
      </c>
      <c r="M2729" t="str">
        <f t="shared" si="297"/>
        <v>"Xã Đông Hưng - Huyện Lục Nam - Tỉnh Bắc Giang"</v>
      </c>
      <c r="N2729" t="str">
        <f t="shared" si="298"/>
        <v>"Xã Đông Hưng - Huyện Lục Nam"</v>
      </c>
      <c r="O2729" t="str">
        <f>VLOOKUP(E2729,district_data,7,0)</f>
        <v>"res_district_218"</v>
      </c>
      <c r="P2729" t="str">
        <f t="shared" si="299"/>
        <v>"VN-24"</v>
      </c>
      <c r="Q2729" t="s">
        <v>1910</v>
      </c>
      <c r="R2729">
        <f t="shared" si="300"/>
        <v>1</v>
      </c>
    </row>
    <row r="2730" spans="1:18" ht="17" x14ac:dyDescent="0.15">
      <c r="A2730" s="8" t="s">
        <v>7088</v>
      </c>
      <c r="B2730" s="8" t="s">
        <v>7089</v>
      </c>
      <c r="C2730" s="8"/>
      <c r="D2730" s="8" t="s">
        <v>2174</v>
      </c>
      <c r="E2730" s="8" t="s">
        <v>818</v>
      </c>
      <c r="F2730" s="8" t="s">
        <v>819</v>
      </c>
      <c r="G2730" s="8" t="s">
        <v>30</v>
      </c>
      <c r="H2730" s="8" t="s">
        <v>29</v>
      </c>
      <c r="I2730" s="17" t="s">
        <v>23329</v>
      </c>
      <c r="J2730" s="19" t="str">
        <f t="shared" si="294"/>
        <v>"res_ward_2729"</v>
      </c>
      <c r="K2730" t="str">
        <f t="shared" si="295"/>
        <v>"Xã Đông Phú"</v>
      </c>
      <c r="L2730" t="str">
        <f t="shared" si="296"/>
        <v>"VN-24-218-07453"</v>
      </c>
      <c r="M2730" t="str">
        <f t="shared" si="297"/>
        <v>"Xã Đông Phú - Huyện Lục Nam - Tỉnh Bắc Giang"</v>
      </c>
      <c r="N2730" t="str">
        <f t="shared" si="298"/>
        <v>"Xã Đông Phú - Huyện Lục Nam"</v>
      </c>
      <c r="O2730" t="str">
        <f>VLOOKUP(E2730,district_data,7,0)</f>
        <v>"res_district_218"</v>
      </c>
      <c r="P2730" t="str">
        <f t="shared" si="299"/>
        <v>"VN-24"</v>
      </c>
      <c r="Q2730" t="s">
        <v>1910</v>
      </c>
      <c r="R2730">
        <f t="shared" si="300"/>
        <v>1</v>
      </c>
    </row>
    <row r="2731" spans="1:18" ht="17" x14ac:dyDescent="0.15">
      <c r="A2731" s="8" t="s">
        <v>7090</v>
      </c>
      <c r="B2731" s="8" t="s">
        <v>7091</v>
      </c>
      <c r="C2731" s="8"/>
      <c r="D2731" s="8" t="s">
        <v>2174</v>
      </c>
      <c r="E2731" s="8" t="s">
        <v>818</v>
      </c>
      <c r="F2731" s="8" t="s">
        <v>819</v>
      </c>
      <c r="G2731" s="8" t="s">
        <v>30</v>
      </c>
      <c r="H2731" s="8" t="s">
        <v>29</v>
      </c>
      <c r="I2731" s="17" t="s">
        <v>23330</v>
      </c>
      <c r="J2731" s="19" t="str">
        <f t="shared" si="294"/>
        <v>"res_ward_2730"</v>
      </c>
      <c r="K2731" t="str">
        <f t="shared" si="295"/>
        <v>"Xã Tam Dị"</v>
      </c>
      <c r="L2731" t="str">
        <f t="shared" si="296"/>
        <v>"VN-24-218-07456"</v>
      </c>
      <c r="M2731" t="str">
        <f t="shared" si="297"/>
        <v>"Xã Tam Dị - Huyện Lục Nam - Tỉnh Bắc Giang"</v>
      </c>
      <c r="N2731" t="str">
        <f t="shared" si="298"/>
        <v>"Xã Tam Dị - Huyện Lục Nam"</v>
      </c>
      <c r="O2731" t="str">
        <f>VLOOKUP(E2731,district_data,7,0)</f>
        <v>"res_district_218"</v>
      </c>
      <c r="P2731" t="str">
        <f t="shared" si="299"/>
        <v>"VN-24"</v>
      </c>
      <c r="Q2731" t="s">
        <v>1910</v>
      </c>
      <c r="R2731">
        <f t="shared" si="300"/>
        <v>1</v>
      </c>
    </row>
    <row r="2732" spans="1:18" ht="17" x14ac:dyDescent="0.15">
      <c r="A2732" s="8" t="s">
        <v>7092</v>
      </c>
      <c r="B2732" s="8" t="s">
        <v>7093</v>
      </c>
      <c r="C2732" s="8"/>
      <c r="D2732" s="8" t="s">
        <v>2174</v>
      </c>
      <c r="E2732" s="8" t="s">
        <v>818</v>
      </c>
      <c r="F2732" s="8" t="s">
        <v>819</v>
      </c>
      <c r="G2732" s="8" t="s">
        <v>30</v>
      </c>
      <c r="H2732" s="8" t="s">
        <v>29</v>
      </c>
      <c r="I2732" s="17" t="s">
        <v>23331</v>
      </c>
      <c r="J2732" s="19" t="str">
        <f t="shared" si="294"/>
        <v>"res_ward_2731"</v>
      </c>
      <c r="K2732" t="str">
        <f t="shared" si="295"/>
        <v>"Xã Bảo Sơn"</v>
      </c>
      <c r="L2732" t="str">
        <f t="shared" si="296"/>
        <v>"VN-24-218-07459"</v>
      </c>
      <c r="M2732" t="str">
        <f t="shared" si="297"/>
        <v>"Xã Bảo Sơn - Huyện Lục Nam - Tỉnh Bắc Giang"</v>
      </c>
      <c r="N2732" t="str">
        <f t="shared" si="298"/>
        <v>"Xã Bảo Sơn - Huyện Lục Nam"</v>
      </c>
      <c r="O2732" t="str">
        <f>VLOOKUP(E2732,district_data,7,0)</f>
        <v>"res_district_218"</v>
      </c>
      <c r="P2732" t="str">
        <f t="shared" si="299"/>
        <v>"VN-24"</v>
      </c>
      <c r="Q2732" t="s">
        <v>1910</v>
      </c>
      <c r="R2732">
        <f t="shared" si="300"/>
        <v>1</v>
      </c>
    </row>
    <row r="2733" spans="1:18" ht="17" x14ac:dyDescent="0.15">
      <c r="A2733" s="8" t="s">
        <v>7094</v>
      </c>
      <c r="B2733" s="8" t="s">
        <v>7095</v>
      </c>
      <c r="C2733" s="8"/>
      <c r="D2733" s="8" t="s">
        <v>2174</v>
      </c>
      <c r="E2733" s="8" t="s">
        <v>818</v>
      </c>
      <c r="F2733" s="8" t="s">
        <v>819</v>
      </c>
      <c r="G2733" s="8" t="s">
        <v>30</v>
      </c>
      <c r="H2733" s="8" t="s">
        <v>29</v>
      </c>
      <c r="I2733" s="17" t="s">
        <v>23332</v>
      </c>
      <c r="J2733" s="19" t="str">
        <f t="shared" si="294"/>
        <v>"res_ward_2732"</v>
      </c>
      <c r="K2733" t="str">
        <f t="shared" si="295"/>
        <v>"Xã Bảo Đài"</v>
      </c>
      <c r="L2733" t="str">
        <f t="shared" si="296"/>
        <v>"VN-24-218-07462"</v>
      </c>
      <c r="M2733" t="str">
        <f t="shared" si="297"/>
        <v>"Xã Bảo Đài - Huyện Lục Nam - Tỉnh Bắc Giang"</v>
      </c>
      <c r="N2733" t="str">
        <f t="shared" si="298"/>
        <v>"Xã Bảo Đài - Huyện Lục Nam"</v>
      </c>
      <c r="O2733" t="str">
        <f>VLOOKUP(E2733,district_data,7,0)</f>
        <v>"res_district_218"</v>
      </c>
      <c r="P2733" t="str">
        <f t="shared" si="299"/>
        <v>"VN-24"</v>
      </c>
      <c r="Q2733" t="s">
        <v>1910</v>
      </c>
      <c r="R2733">
        <f t="shared" si="300"/>
        <v>1</v>
      </c>
    </row>
    <row r="2734" spans="1:18" ht="17" x14ac:dyDescent="0.15">
      <c r="A2734" s="8" t="s">
        <v>7096</v>
      </c>
      <c r="B2734" s="8" t="s">
        <v>2408</v>
      </c>
      <c r="C2734" s="8"/>
      <c r="D2734" s="8" t="s">
        <v>2174</v>
      </c>
      <c r="E2734" s="8" t="s">
        <v>818</v>
      </c>
      <c r="F2734" s="8" t="s">
        <v>819</v>
      </c>
      <c r="G2734" s="8" t="s">
        <v>30</v>
      </c>
      <c r="H2734" s="8" t="s">
        <v>29</v>
      </c>
      <c r="I2734" s="17" t="s">
        <v>23333</v>
      </c>
      <c r="J2734" s="19" t="str">
        <f t="shared" si="294"/>
        <v>"res_ward_2733"</v>
      </c>
      <c r="K2734" t="str">
        <f t="shared" si="295"/>
        <v>"Xã Thanh Lâm"</v>
      </c>
      <c r="L2734" t="str">
        <f t="shared" si="296"/>
        <v>"VN-24-218-07465"</v>
      </c>
      <c r="M2734" t="str">
        <f t="shared" si="297"/>
        <v>"Xã Thanh Lâm - Huyện Lục Nam - Tỉnh Bắc Giang"</v>
      </c>
      <c r="N2734" t="str">
        <f t="shared" si="298"/>
        <v>"Xã Thanh Lâm - Huyện Lục Nam"</v>
      </c>
      <c r="O2734" t="str">
        <f>VLOOKUP(E2734,district_data,7,0)</f>
        <v>"res_district_218"</v>
      </c>
      <c r="P2734" t="str">
        <f t="shared" si="299"/>
        <v>"VN-24"</v>
      </c>
      <c r="Q2734" t="s">
        <v>1910</v>
      </c>
      <c r="R2734">
        <f t="shared" si="300"/>
        <v>1</v>
      </c>
    </row>
    <row r="2735" spans="1:18" ht="17" x14ac:dyDescent="0.15">
      <c r="A2735" s="8" t="s">
        <v>7097</v>
      </c>
      <c r="B2735" s="8" t="s">
        <v>7098</v>
      </c>
      <c r="C2735" s="8"/>
      <c r="D2735" s="8" t="s">
        <v>2174</v>
      </c>
      <c r="E2735" s="8" t="s">
        <v>818</v>
      </c>
      <c r="F2735" s="8" t="s">
        <v>819</v>
      </c>
      <c r="G2735" s="8" t="s">
        <v>30</v>
      </c>
      <c r="H2735" s="8" t="s">
        <v>29</v>
      </c>
      <c r="I2735" s="17" t="s">
        <v>23334</v>
      </c>
      <c r="J2735" s="19" t="str">
        <f t="shared" si="294"/>
        <v>"res_ward_2734"</v>
      </c>
      <c r="K2735" t="str">
        <f t="shared" si="295"/>
        <v>"Xã Tiên Nha"</v>
      </c>
      <c r="L2735" t="str">
        <f t="shared" si="296"/>
        <v>"VN-24-218-07468"</v>
      </c>
      <c r="M2735" t="str">
        <f t="shared" si="297"/>
        <v>"Xã Tiên Nha - Huyện Lục Nam - Tỉnh Bắc Giang"</v>
      </c>
      <c r="N2735" t="str">
        <f t="shared" si="298"/>
        <v>"Xã Tiên Nha - Huyện Lục Nam"</v>
      </c>
      <c r="O2735" t="str">
        <f>VLOOKUP(E2735,district_data,7,0)</f>
        <v>"res_district_218"</v>
      </c>
      <c r="P2735" t="str">
        <f t="shared" si="299"/>
        <v>"VN-24"</v>
      </c>
      <c r="Q2735" t="s">
        <v>1910</v>
      </c>
      <c r="R2735">
        <f t="shared" si="300"/>
        <v>1</v>
      </c>
    </row>
    <row r="2736" spans="1:18" ht="17" x14ac:dyDescent="0.15">
      <c r="A2736" s="8" t="s">
        <v>7099</v>
      </c>
      <c r="B2736" s="8" t="s">
        <v>7100</v>
      </c>
      <c r="C2736" s="8"/>
      <c r="D2736" s="8" t="s">
        <v>2174</v>
      </c>
      <c r="E2736" s="8" t="s">
        <v>818</v>
      </c>
      <c r="F2736" s="8" t="s">
        <v>819</v>
      </c>
      <c r="G2736" s="8" t="s">
        <v>30</v>
      </c>
      <c r="H2736" s="8" t="s">
        <v>29</v>
      </c>
      <c r="I2736" s="17" t="s">
        <v>23335</v>
      </c>
      <c r="J2736" s="19" t="str">
        <f t="shared" si="294"/>
        <v>"res_ward_2735"</v>
      </c>
      <c r="K2736" t="str">
        <f t="shared" si="295"/>
        <v>"Xã Trường Giang"</v>
      </c>
      <c r="L2736" t="str">
        <f t="shared" si="296"/>
        <v>"VN-24-218-07471"</v>
      </c>
      <c r="M2736" t="str">
        <f t="shared" si="297"/>
        <v>"Xã Trường Giang - Huyện Lục Nam - Tỉnh Bắc Giang"</v>
      </c>
      <c r="N2736" t="str">
        <f t="shared" si="298"/>
        <v>"Xã Trường Giang - Huyện Lục Nam"</v>
      </c>
      <c r="O2736" t="str">
        <f>VLOOKUP(E2736,district_data,7,0)</f>
        <v>"res_district_218"</v>
      </c>
      <c r="P2736" t="str">
        <f t="shared" si="299"/>
        <v>"VN-24"</v>
      </c>
      <c r="Q2736" t="s">
        <v>1910</v>
      </c>
      <c r="R2736">
        <f t="shared" si="300"/>
        <v>1</v>
      </c>
    </row>
    <row r="2737" spans="1:18" ht="17" x14ac:dyDescent="0.15">
      <c r="A2737" s="8" t="s">
        <v>7101</v>
      </c>
      <c r="B2737" s="8" t="s">
        <v>7102</v>
      </c>
      <c r="C2737" s="8"/>
      <c r="D2737" s="8" t="s">
        <v>2171</v>
      </c>
      <c r="E2737" s="8" t="s">
        <v>818</v>
      </c>
      <c r="F2737" s="8" t="s">
        <v>819</v>
      </c>
      <c r="G2737" s="8" t="s">
        <v>30</v>
      </c>
      <c r="H2737" s="8" t="s">
        <v>29</v>
      </c>
      <c r="I2737" s="17" t="s">
        <v>23336</v>
      </c>
      <c r="J2737" s="19" t="str">
        <f t="shared" si="294"/>
        <v>"res_ward_2736"</v>
      </c>
      <c r="K2737" t="str">
        <f t="shared" si="295"/>
        <v>"Thị trấn Phương Sơn"</v>
      </c>
      <c r="L2737" t="str">
        <f t="shared" si="296"/>
        <v>"VN-24-218-07477"</v>
      </c>
      <c r="M2737" t="str">
        <f t="shared" si="297"/>
        <v>"Thị trấn Phương Sơn - Huyện Lục Nam - Tỉnh Bắc Giang"</v>
      </c>
      <c r="N2737" t="str">
        <f t="shared" si="298"/>
        <v>"Thị trấn Phương Sơn - Huyện Lục Nam"</v>
      </c>
      <c r="O2737" t="str">
        <f>VLOOKUP(E2737,district_data,7,0)</f>
        <v>"res_district_218"</v>
      </c>
      <c r="P2737" t="str">
        <f t="shared" si="299"/>
        <v>"VN-24"</v>
      </c>
      <c r="Q2737" t="s">
        <v>1910</v>
      </c>
      <c r="R2737">
        <f t="shared" si="300"/>
        <v>2</v>
      </c>
    </row>
    <row r="2738" spans="1:18" ht="17" x14ac:dyDescent="0.15">
      <c r="A2738" s="8" t="s">
        <v>7103</v>
      </c>
      <c r="B2738" s="8" t="s">
        <v>7104</v>
      </c>
      <c r="C2738" s="8"/>
      <c r="D2738" s="8" t="s">
        <v>2174</v>
      </c>
      <c r="E2738" s="8" t="s">
        <v>818</v>
      </c>
      <c r="F2738" s="8" t="s">
        <v>819</v>
      </c>
      <c r="G2738" s="8" t="s">
        <v>30</v>
      </c>
      <c r="H2738" s="8" t="s">
        <v>29</v>
      </c>
      <c r="I2738" s="17" t="s">
        <v>23337</v>
      </c>
      <c r="J2738" s="19" t="str">
        <f t="shared" si="294"/>
        <v>"res_ward_2737"</v>
      </c>
      <c r="K2738" t="str">
        <f t="shared" si="295"/>
        <v>"Xã Chu Điện"</v>
      </c>
      <c r="L2738" t="str">
        <f t="shared" si="296"/>
        <v>"VN-24-218-07480"</v>
      </c>
      <c r="M2738" t="str">
        <f t="shared" si="297"/>
        <v>"Xã Chu Điện - Huyện Lục Nam - Tỉnh Bắc Giang"</v>
      </c>
      <c r="N2738" t="str">
        <f t="shared" si="298"/>
        <v>"Xã Chu Điện - Huyện Lục Nam"</v>
      </c>
      <c r="O2738" t="str">
        <f>VLOOKUP(E2738,district_data,7,0)</f>
        <v>"res_district_218"</v>
      </c>
      <c r="P2738" t="str">
        <f t="shared" si="299"/>
        <v>"VN-24"</v>
      </c>
      <c r="Q2738" t="s">
        <v>1910</v>
      </c>
      <c r="R2738">
        <f t="shared" si="300"/>
        <v>1</v>
      </c>
    </row>
    <row r="2739" spans="1:18" ht="17" x14ac:dyDescent="0.15">
      <c r="A2739" s="8" t="s">
        <v>7105</v>
      </c>
      <c r="B2739" s="8" t="s">
        <v>7106</v>
      </c>
      <c r="C2739" s="8"/>
      <c r="D2739" s="8" t="s">
        <v>2174</v>
      </c>
      <c r="E2739" s="8" t="s">
        <v>818</v>
      </c>
      <c r="F2739" s="8" t="s">
        <v>819</v>
      </c>
      <c r="G2739" s="8" t="s">
        <v>30</v>
      </c>
      <c r="H2739" s="8" t="s">
        <v>29</v>
      </c>
      <c r="I2739" s="17" t="s">
        <v>23338</v>
      </c>
      <c r="J2739" s="19" t="str">
        <f t="shared" si="294"/>
        <v>"res_ward_2738"</v>
      </c>
      <c r="K2739" t="str">
        <f t="shared" si="295"/>
        <v>"Xã Cương Sơn"</v>
      </c>
      <c r="L2739" t="str">
        <f t="shared" si="296"/>
        <v>"VN-24-218-07483"</v>
      </c>
      <c r="M2739" t="str">
        <f t="shared" si="297"/>
        <v>"Xã Cương Sơn - Huyện Lục Nam - Tỉnh Bắc Giang"</v>
      </c>
      <c r="N2739" t="str">
        <f t="shared" si="298"/>
        <v>"Xã Cương Sơn - Huyện Lục Nam"</v>
      </c>
      <c r="O2739" t="str">
        <f>VLOOKUP(E2739,district_data,7,0)</f>
        <v>"res_district_218"</v>
      </c>
      <c r="P2739" t="str">
        <f t="shared" si="299"/>
        <v>"VN-24"</v>
      </c>
      <c r="Q2739" t="s">
        <v>1910</v>
      </c>
      <c r="R2739">
        <f t="shared" si="300"/>
        <v>1</v>
      </c>
    </row>
    <row r="2740" spans="1:18" ht="17" x14ac:dyDescent="0.15">
      <c r="A2740" s="8" t="s">
        <v>7107</v>
      </c>
      <c r="B2740" s="8" t="s">
        <v>7108</v>
      </c>
      <c r="C2740" s="8"/>
      <c r="D2740" s="8" t="s">
        <v>2174</v>
      </c>
      <c r="E2740" s="8" t="s">
        <v>818</v>
      </c>
      <c r="F2740" s="8" t="s">
        <v>819</v>
      </c>
      <c r="G2740" s="8" t="s">
        <v>30</v>
      </c>
      <c r="H2740" s="8" t="s">
        <v>29</v>
      </c>
      <c r="I2740" s="17" t="s">
        <v>23339</v>
      </c>
      <c r="J2740" s="19" t="str">
        <f t="shared" si="294"/>
        <v>"res_ward_2739"</v>
      </c>
      <c r="K2740" t="str">
        <f t="shared" si="295"/>
        <v>"Xã Nghĩa Phương"</v>
      </c>
      <c r="L2740" t="str">
        <f t="shared" si="296"/>
        <v>"VN-24-218-07486"</v>
      </c>
      <c r="M2740" t="str">
        <f t="shared" si="297"/>
        <v>"Xã Nghĩa Phương - Huyện Lục Nam - Tỉnh Bắc Giang"</v>
      </c>
      <c r="N2740" t="str">
        <f t="shared" si="298"/>
        <v>"Xã Nghĩa Phương - Huyện Lục Nam"</v>
      </c>
      <c r="O2740" t="str">
        <f>VLOOKUP(E2740,district_data,7,0)</f>
        <v>"res_district_218"</v>
      </c>
      <c r="P2740" t="str">
        <f t="shared" si="299"/>
        <v>"VN-24"</v>
      </c>
      <c r="Q2740" t="s">
        <v>1910</v>
      </c>
      <c r="R2740">
        <f t="shared" si="300"/>
        <v>1</v>
      </c>
    </row>
    <row r="2741" spans="1:18" ht="17" x14ac:dyDescent="0.15">
      <c r="A2741" s="8" t="s">
        <v>7109</v>
      </c>
      <c r="B2741" s="8" t="s">
        <v>6112</v>
      </c>
      <c r="C2741" s="8"/>
      <c r="D2741" s="8" t="s">
        <v>2174</v>
      </c>
      <c r="E2741" s="8" t="s">
        <v>818</v>
      </c>
      <c r="F2741" s="8" t="s">
        <v>819</v>
      </c>
      <c r="G2741" s="8" t="s">
        <v>30</v>
      </c>
      <c r="H2741" s="8" t="s">
        <v>29</v>
      </c>
      <c r="I2741" s="17" t="s">
        <v>23340</v>
      </c>
      <c r="J2741" s="19" t="str">
        <f t="shared" si="294"/>
        <v>"res_ward_2740"</v>
      </c>
      <c r="K2741" t="str">
        <f t="shared" si="295"/>
        <v>"Xã Vô Tranh"</v>
      </c>
      <c r="L2741" t="str">
        <f t="shared" si="296"/>
        <v>"VN-24-218-07489"</v>
      </c>
      <c r="M2741" t="str">
        <f t="shared" si="297"/>
        <v>"Xã Vô Tranh - Huyện Lục Nam - Tỉnh Bắc Giang"</v>
      </c>
      <c r="N2741" t="str">
        <f t="shared" si="298"/>
        <v>"Xã Vô Tranh - Huyện Lục Nam"</v>
      </c>
      <c r="O2741" t="str">
        <f>VLOOKUP(E2741,district_data,7,0)</f>
        <v>"res_district_218"</v>
      </c>
      <c r="P2741" t="str">
        <f t="shared" si="299"/>
        <v>"VN-24"</v>
      </c>
      <c r="Q2741" t="s">
        <v>1910</v>
      </c>
      <c r="R2741">
        <f t="shared" si="300"/>
        <v>1</v>
      </c>
    </row>
    <row r="2742" spans="1:18" ht="17" x14ac:dyDescent="0.15">
      <c r="A2742" s="8" t="s">
        <v>7110</v>
      </c>
      <c r="B2742" s="8" t="s">
        <v>5786</v>
      </c>
      <c r="C2742" s="8"/>
      <c r="D2742" s="8" t="s">
        <v>2174</v>
      </c>
      <c r="E2742" s="8" t="s">
        <v>818</v>
      </c>
      <c r="F2742" s="8" t="s">
        <v>819</v>
      </c>
      <c r="G2742" s="8" t="s">
        <v>30</v>
      </c>
      <c r="H2742" s="8" t="s">
        <v>29</v>
      </c>
      <c r="I2742" s="17" t="s">
        <v>23341</v>
      </c>
      <c r="J2742" s="19" t="str">
        <f t="shared" si="294"/>
        <v>"res_ward_2741"</v>
      </c>
      <c r="K2742" t="str">
        <f t="shared" si="295"/>
        <v>"Xã Bình Sơn"</v>
      </c>
      <c r="L2742" t="str">
        <f t="shared" si="296"/>
        <v>"VN-24-218-07492"</v>
      </c>
      <c r="M2742" t="str">
        <f t="shared" si="297"/>
        <v>"Xã Bình Sơn - Huyện Lục Nam - Tỉnh Bắc Giang"</v>
      </c>
      <c r="N2742" t="str">
        <f t="shared" si="298"/>
        <v>"Xã Bình Sơn - Huyện Lục Nam"</v>
      </c>
      <c r="O2742" t="str">
        <f>VLOOKUP(E2742,district_data,7,0)</f>
        <v>"res_district_218"</v>
      </c>
      <c r="P2742" t="str">
        <f t="shared" si="299"/>
        <v>"VN-24"</v>
      </c>
      <c r="Q2742" t="s">
        <v>1910</v>
      </c>
      <c r="R2742">
        <f t="shared" si="300"/>
        <v>1</v>
      </c>
    </row>
    <row r="2743" spans="1:18" ht="17" x14ac:dyDescent="0.15">
      <c r="A2743" s="8" t="s">
        <v>7111</v>
      </c>
      <c r="B2743" s="8" t="s">
        <v>7112</v>
      </c>
      <c r="C2743" s="8"/>
      <c r="D2743" s="8" t="s">
        <v>2174</v>
      </c>
      <c r="E2743" s="8" t="s">
        <v>818</v>
      </c>
      <c r="F2743" s="8" t="s">
        <v>819</v>
      </c>
      <c r="G2743" s="8" t="s">
        <v>30</v>
      </c>
      <c r="H2743" s="8" t="s">
        <v>29</v>
      </c>
      <c r="I2743" s="17" t="s">
        <v>23342</v>
      </c>
      <c r="J2743" s="19" t="str">
        <f t="shared" si="294"/>
        <v>"res_ward_2742"</v>
      </c>
      <c r="K2743" t="str">
        <f t="shared" si="295"/>
        <v>"Xã Lan Mẫu"</v>
      </c>
      <c r="L2743" t="str">
        <f t="shared" si="296"/>
        <v>"VN-24-218-07495"</v>
      </c>
      <c r="M2743" t="str">
        <f t="shared" si="297"/>
        <v>"Xã Lan Mẫu - Huyện Lục Nam - Tỉnh Bắc Giang"</v>
      </c>
      <c r="N2743" t="str">
        <f t="shared" si="298"/>
        <v>"Xã Lan Mẫu - Huyện Lục Nam"</v>
      </c>
      <c r="O2743" t="str">
        <f>VLOOKUP(E2743,district_data,7,0)</f>
        <v>"res_district_218"</v>
      </c>
      <c r="P2743" t="str">
        <f t="shared" si="299"/>
        <v>"VN-24"</v>
      </c>
      <c r="Q2743" t="s">
        <v>1910</v>
      </c>
      <c r="R2743">
        <f t="shared" si="300"/>
        <v>1</v>
      </c>
    </row>
    <row r="2744" spans="1:18" ht="17" x14ac:dyDescent="0.15">
      <c r="A2744" s="8" t="s">
        <v>7113</v>
      </c>
      <c r="B2744" s="8" t="s">
        <v>2669</v>
      </c>
      <c r="C2744" s="8"/>
      <c r="D2744" s="8" t="s">
        <v>2174</v>
      </c>
      <c r="E2744" s="8" t="s">
        <v>818</v>
      </c>
      <c r="F2744" s="8" t="s">
        <v>819</v>
      </c>
      <c r="G2744" s="8" t="s">
        <v>30</v>
      </c>
      <c r="H2744" s="8" t="s">
        <v>29</v>
      </c>
      <c r="I2744" s="17" t="s">
        <v>23343</v>
      </c>
      <c r="J2744" s="19" t="str">
        <f t="shared" si="294"/>
        <v>"res_ward_2743"</v>
      </c>
      <c r="K2744" t="str">
        <f t="shared" si="295"/>
        <v>"Xã Yên Sơn"</v>
      </c>
      <c r="L2744" t="str">
        <f t="shared" si="296"/>
        <v>"VN-24-218-07498"</v>
      </c>
      <c r="M2744" t="str">
        <f t="shared" si="297"/>
        <v>"Xã Yên Sơn - Huyện Lục Nam - Tỉnh Bắc Giang"</v>
      </c>
      <c r="N2744" t="str">
        <f t="shared" si="298"/>
        <v>"Xã Yên Sơn - Huyện Lục Nam"</v>
      </c>
      <c r="O2744" t="str">
        <f>VLOOKUP(E2744,district_data,7,0)</f>
        <v>"res_district_218"</v>
      </c>
      <c r="P2744" t="str">
        <f t="shared" si="299"/>
        <v>"VN-24"</v>
      </c>
      <c r="Q2744" t="s">
        <v>1910</v>
      </c>
      <c r="R2744">
        <f t="shared" si="300"/>
        <v>1</v>
      </c>
    </row>
    <row r="2745" spans="1:18" ht="17" x14ac:dyDescent="0.15">
      <c r="A2745" s="8" t="s">
        <v>7114</v>
      </c>
      <c r="B2745" s="8" t="s">
        <v>7115</v>
      </c>
      <c r="C2745" s="8"/>
      <c r="D2745" s="8" t="s">
        <v>2174</v>
      </c>
      <c r="E2745" s="8" t="s">
        <v>818</v>
      </c>
      <c r="F2745" s="8" t="s">
        <v>819</v>
      </c>
      <c r="G2745" s="8" t="s">
        <v>30</v>
      </c>
      <c r="H2745" s="8" t="s">
        <v>29</v>
      </c>
      <c r="I2745" s="17" t="s">
        <v>23344</v>
      </c>
      <c r="J2745" s="19" t="str">
        <f t="shared" si="294"/>
        <v>"res_ward_2744"</v>
      </c>
      <c r="K2745" t="str">
        <f t="shared" si="295"/>
        <v>"Xã Khám Lạng"</v>
      </c>
      <c r="L2745" t="str">
        <f t="shared" si="296"/>
        <v>"VN-24-218-07501"</v>
      </c>
      <c r="M2745" t="str">
        <f t="shared" si="297"/>
        <v>"Xã Khám Lạng - Huyện Lục Nam - Tỉnh Bắc Giang"</v>
      </c>
      <c r="N2745" t="str">
        <f t="shared" si="298"/>
        <v>"Xã Khám Lạng - Huyện Lục Nam"</v>
      </c>
      <c r="O2745" t="str">
        <f>VLOOKUP(E2745,district_data,7,0)</f>
        <v>"res_district_218"</v>
      </c>
      <c r="P2745" t="str">
        <f t="shared" si="299"/>
        <v>"VN-24"</v>
      </c>
      <c r="Q2745" t="s">
        <v>1910</v>
      </c>
      <c r="R2745">
        <f t="shared" si="300"/>
        <v>1</v>
      </c>
    </row>
    <row r="2746" spans="1:18" ht="17" x14ac:dyDescent="0.15">
      <c r="A2746" s="8" t="s">
        <v>7116</v>
      </c>
      <c r="B2746" s="8" t="s">
        <v>7117</v>
      </c>
      <c r="C2746" s="8"/>
      <c r="D2746" s="8" t="s">
        <v>2174</v>
      </c>
      <c r="E2746" s="8" t="s">
        <v>818</v>
      </c>
      <c r="F2746" s="8" t="s">
        <v>819</v>
      </c>
      <c r="G2746" s="8" t="s">
        <v>30</v>
      </c>
      <c r="H2746" s="8" t="s">
        <v>29</v>
      </c>
      <c r="I2746" s="17" t="s">
        <v>23345</v>
      </c>
      <c r="J2746" s="19" t="str">
        <f t="shared" si="294"/>
        <v>"res_ward_2745"</v>
      </c>
      <c r="K2746" t="str">
        <f t="shared" si="295"/>
        <v>"Xã Huyền Sơn"</v>
      </c>
      <c r="L2746" t="str">
        <f t="shared" si="296"/>
        <v>"VN-24-218-07504"</v>
      </c>
      <c r="M2746" t="str">
        <f t="shared" si="297"/>
        <v>"Xã Huyền Sơn - Huyện Lục Nam - Tỉnh Bắc Giang"</v>
      </c>
      <c r="N2746" t="str">
        <f t="shared" si="298"/>
        <v>"Xã Huyền Sơn - Huyện Lục Nam"</v>
      </c>
      <c r="O2746" t="str">
        <f>VLOOKUP(E2746,district_data,7,0)</f>
        <v>"res_district_218"</v>
      </c>
      <c r="P2746" t="str">
        <f t="shared" si="299"/>
        <v>"VN-24"</v>
      </c>
      <c r="Q2746" t="s">
        <v>1910</v>
      </c>
      <c r="R2746">
        <f t="shared" si="300"/>
        <v>1</v>
      </c>
    </row>
    <row r="2747" spans="1:18" ht="17" x14ac:dyDescent="0.15">
      <c r="A2747" s="8" t="s">
        <v>7118</v>
      </c>
      <c r="B2747" s="8" t="s">
        <v>7119</v>
      </c>
      <c r="C2747" s="8"/>
      <c r="D2747" s="8" t="s">
        <v>2174</v>
      </c>
      <c r="E2747" s="8" t="s">
        <v>818</v>
      </c>
      <c r="F2747" s="8" t="s">
        <v>819</v>
      </c>
      <c r="G2747" s="8" t="s">
        <v>30</v>
      </c>
      <c r="H2747" s="8" t="s">
        <v>29</v>
      </c>
      <c r="I2747" s="17" t="s">
        <v>23346</v>
      </c>
      <c r="J2747" s="19" t="str">
        <f t="shared" si="294"/>
        <v>"res_ward_2746"</v>
      </c>
      <c r="K2747" t="str">
        <f t="shared" si="295"/>
        <v>"Xã Trường Sơn"</v>
      </c>
      <c r="L2747" t="str">
        <f t="shared" si="296"/>
        <v>"VN-24-218-07507"</v>
      </c>
      <c r="M2747" t="str">
        <f t="shared" si="297"/>
        <v>"Xã Trường Sơn - Huyện Lục Nam - Tỉnh Bắc Giang"</v>
      </c>
      <c r="N2747" t="str">
        <f t="shared" si="298"/>
        <v>"Xã Trường Sơn - Huyện Lục Nam"</v>
      </c>
      <c r="O2747" t="str">
        <f>VLOOKUP(E2747,district_data,7,0)</f>
        <v>"res_district_218"</v>
      </c>
      <c r="P2747" t="str">
        <f t="shared" si="299"/>
        <v>"VN-24"</v>
      </c>
      <c r="Q2747" t="s">
        <v>1910</v>
      </c>
      <c r="R2747">
        <f t="shared" si="300"/>
        <v>1</v>
      </c>
    </row>
    <row r="2748" spans="1:18" ht="17" x14ac:dyDescent="0.15">
      <c r="A2748" s="8" t="s">
        <v>7120</v>
      </c>
      <c r="B2748" s="8" t="s">
        <v>7121</v>
      </c>
      <c r="C2748" s="8"/>
      <c r="D2748" s="8" t="s">
        <v>2174</v>
      </c>
      <c r="E2748" s="8" t="s">
        <v>818</v>
      </c>
      <c r="F2748" s="8" t="s">
        <v>819</v>
      </c>
      <c r="G2748" s="8" t="s">
        <v>30</v>
      </c>
      <c r="H2748" s="8" t="s">
        <v>29</v>
      </c>
      <c r="I2748" s="17" t="s">
        <v>23347</v>
      </c>
      <c r="J2748" s="19" t="str">
        <f t="shared" si="294"/>
        <v>"res_ward_2747"</v>
      </c>
      <c r="K2748" t="str">
        <f t="shared" si="295"/>
        <v>"Xã Lục Sơn"</v>
      </c>
      <c r="L2748" t="str">
        <f t="shared" si="296"/>
        <v>"VN-24-218-07510"</v>
      </c>
      <c r="M2748" t="str">
        <f t="shared" si="297"/>
        <v>"Xã Lục Sơn - Huyện Lục Nam - Tỉnh Bắc Giang"</v>
      </c>
      <c r="N2748" t="str">
        <f t="shared" si="298"/>
        <v>"Xã Lục Sơn - Huyện Lục Nam"</v>
      </c>
      <c r="O2748" t="str">
        <f>VLOOKUP(E2748,district_data,7,0)</f>
        <v>"res_district_218"</v>
      </c>
      <c r="P2748" t="str">
        <f t="shared" si="299"/>
        <v>"VN-24"</v>
      </c>
      <c r="Q2748" t="s">
        <v>1910</v>
      </c>
      <c r="R2748">
        <f t="shared" si="300"/>
        <v>1</v>
      </c>
    </row>
    <row r="2749" spans="1:18" ht="17" x14ac:dyDescent="0.15">
      <c r="A2749" s="8" t="s">
        <v>7122</v>
      </c>
      <c r="B2749" s="8" t="s">
        <v>7123</v>
      </c>
      <c r="C2749" s="8"/>
      <c r="D2749" s="8" t="s">
        <v>2174</v>
      </c>
      <c r="E2749" s="8" t="s">
        <v>818</v>
      </c>
      <c r="F2749" s="8" t="s">
        <v>819</v>
      </c>
      <c r="G2749" s="8" t="s">
        <v>30</v>
      </c>
      <c r="H2749" s="8" t="s">
        <v>29</v>
      </c>
      <c r="I2749" s="17" t="s">
        <v>23348</v>
      </c>
      <c r="J2749" s="19" t="str">
        <f t="shared" si="294"/>
        <v>"res_ward_2748"</v>
      </c>
      <c r="K2749" t="str">
        <f t="shared" si="295"/>
        <v>"Xã Bắc Lũng"</v>
      </c>
      <c r="L2749" t="str">
        <f t="shared" si="296"/>
        <v>"VN-24-218-07513"</v>
      </c>
      <c r="M2749" t="str">
        <f t="shared" si="297"/>
        <v>"Xã Bắc Lũng - Huyện Lục Nam - Tỉnh Bắc Giang"</v>
      </c>
      <c r="N2749" t="str">
        <f t="shared" si="298"/>
        <v>"Xã Bắc Lũng - Huyện Lục Nam"</v>
      </c>
      <c r="O2749" t="str">
        <f>VLOOKUP(E2749,district_data,7,0)</f>
        <v>"res_district_218"</v>
      </c>
      <c r="P2749" t="str">
        <f t="shared" si="299"/>
        <v>"VN-24"</v>
      </c>
      <c r="Q2749" t="s">
        <v>1910</v>
      </c>
      <c r="R2749">
        <f t="shared" si="300"/>
        <v>1</v>
      </c>
    </row>
    <row r="2750" spans="1:18" ht="17" x14ac:dyDescent="0.15">
      <c r="A2750" s="8" t="s">
        <v>7124</v>
      </c>
      <c r="B2750" s="8" t="s">
        <v>7125</v>
      </c>
      <c r="C2750" s="8"/>
      <c r="D2750" s="8" t="s">
        <v>2174</v>
      </c>
      <c r="E2750" s="8" t="s">
        <v>818</v>
      </c>
      <c r="F2750" s="8" t="s">
        <v>819</v>
      </c>
      <c r="G2750" s="8" t="s">
        <v>30</v>
      </c>
      <c r="H2750" s="8" t="s">
        <v>29</v>
      </c>
      <c r="I2750" s="17" t="s">
        <v>23349</v>
      </c>
      <c r="J2750" s="19" t="str">
        <f t="shared" si="294"/>
        <v>"res_ward_2749"</v>
      </c>
      <c r="K2750" t="str">
        <f t="shared" si="295"/>
        <v>"Xã Vũ Xá"</v>
      </c>
      <c r="L2750" t="str">
        <f t="shared" si="296"/>
        <v>"VN-24-218-07516"</v>
      </c>
      <c r="M2750" t="str">
        <f t="shared" si="297"/>
        <v>"Xã Vũ Xá - Huyện Lục Nam - Tỉnh Bắc Giang"</v>
      </c>
      <c r="N2750" t="str">
        <f t="shared" si="298"/>
        <v>"Xã Vũ Xá - Huyện Lục Nam"</v>
      </c>
      <c r="O2750" t="str">
        <f>VLOOKUP(E2750,district_data,7,0)</f>
        <v>"res_district_218"</v>
      </c>
      <c r="P2750" t="str">
        <f t="shared" si="299"/>
        <v>"VN-24"</v>
      </c>
      <c r="Q2750" t="s">
        <v>1910</v>
      </c>
      <c r="R2750">
        <f t="shared" si="300"/>
        <v>1</v>
      </c>
    </row>
    <row r="2751" spans="1:18" ht="17" x14ac:dyDescent="0.15">
      <c r="A2751" s="8" t="s">
        <v>7126</v>
      </c>
      <c r="B2751" s="8" t="s">
        <v>7127</v>
      </c>
      <c r="C2751" s="8"/>
      <c r="D2751" s="8" t="s">
        <v>2174</v>
      </c>
      <c r="E2751" s="8" t="s">
        <v>818</v>
      </c>
      <c r="F2751" s="8" t="s">
        <v>819</v>
      </c>
      <c r="G2751" s="8" t="s">
        <v>30</v>
      </c>
      <c r="H2751" s="8" t="s">
        <v>29</v>
      </c>
      <c r="I2751" s="17" t="s">
        <v>23350</v>
      </c>
      <c r="J2751" s="19" t="str">
        <f t="shared" si="294"/>
        <v>"res_ward_2750"</v>
      </c>
      <c r="K2751" t="str">
        <f t="shared" si="295"/>
        <v>"Xã Cẩm Lý"</v>
      </c>
      <c r="L2751" t="str">
        <f t="shared" si="296"/>
        <v>"VN-24-218-07519"</v>
      </c>
      <c r="M2751" t="str">
        <f t="shared" si="297"/>
        <v>"Xã Cẩm Lý - Huyện Lục Nam - Tỉnh Bắc Giang"</v>
      </c>
      <c r="N2751" t="str">
        <f t="shared" si="298"/>
        <v>"Xã Cẩm Lý - Huyện Lục Nam"</v>
      </c>
      <c r="O2751" t="str">
        <f>VLOOKUP(E2751,district_data,7,0)</f>
        <v>"res_district_218"</v>
      </c>
      <c r="P2751" t="str">
        <f t="shared" si="299"/>
        <v>"VN-24"</v>
      </c>
      <c r="Q2751" t="s">
        <v>1910</v>
      </c>
      <c r="R2751">
        <f t="shared" si="300"/>
        <v>1</v>
      </c>
    </row>
    <row r="2752" spans="1:18" ht="17" x14ac:dyDescent="0.15">
      <c r="A2752" s="8" t="s">
        <v>7128</v>
      </c>
      <c r="B2752" s="8" t="s">
        <v>7129</v>
      </c>
      <c r="C2752" s="8"/>
      <c r="D2752" s="8" t="s">
        <v>2174</v>
      </c>
      <c r="E2752" s="8" t="s">
        <v>818</v>
      </c>
      <c r="F2752" s="8" t="s">
        <v>819</v>
      </c>
      <c r="G2752" s="8" t="s">
        <v>30</v>
      </c>
      <c r="H2752" s="8" t="s">
        <v>29</v>
      </c>
      <c r="I2752" s="17" t="s">
        <v>23351</v>
      </c>
      <c r="J2752" s="19" t="str">
        <f t="shared" si="294"/>
        <v>"res_ward_2751"</v>
      </c>
      <c r="K2752" t="str">
        <f t="shared" si="295"/>
        <v>"Xã Đan Hội"</v>
      </c>
      <c r="L2752" t="str">
        <f t="shared" si="296"/>
        <v>"VN-24-218-07522"</v>
      </c>
      <c r="M2752" t="str">
        <f t="shared" si="297"/>
        <v>"Xã Đan Hội - Huyện Lục Nam - Tỉnh Bắc Giang"</v>
      </c>
      <c r="N2752" t="str">
        <f t="shared" si="298"/>
        <v>"Xã Đan Hội - Huyện Lục Nam"</v>
      </c>
      <c r="O2752" t="str">
        <f>VLOOKUP(E2752,district_data,7,0)</f>
        <v>"res_district_218"</v>
      </c>
      <c r="P2752" t="str">
        <f t="shared" si="299"/>
        <v>"VN-24"</v>
      </c>
      <c r="Q2752" t="s">
        <v>1910</v>
      </c>
      <c r="R2752">
        <f t="shared" si="300"/>
        <v>1</v>
      </c>
    </row>
    <row r="2753" spans="1:18" ht="17" x14ac:dyDescent="0.15">
      <c r="A2753" s="8" t="s">
        <v>7130</v>
      </c>
      <c r="B2753" s="8" t="s">
        <v>7131</v>
      </c>
      <c r="C2753" s="8"/>
      <c r="D2753" s="8" t="s">
        <v>2171</v>
      </c>
      <c r="E2753" s="8" t="s">
        <v>820</v>
      </c>
      <c r="F2753" s="8" t="s">
        <v>821</v>
      </c>
      <c r="G2753" s="8" t="s">
        <v>30</v>
      </c>
      <c r="H2753" s="8" t="s">
        <v>29</v>
      </c>
      <c r="I2753" s="17" t="s">
        <v>23352</v>
      </c>
      <c r="J2753" s="19" t="str">
        <f t="shared" si="294"/>
        <v>"res_ward_2752"</v>
      </c>
      <c r="K2753" t="str">
        <f t="shared" si="295"/>
        <v>"Thị trấn Chũ"</v>
      </c>
      <c r="L2753" t="str">
        <f t="shared" si="296"/>
        <v>"VN-24-219-07525"</v>
      </c>
      <c r="M2753" t="str">
        <f t="shared" si="297"/>
        <v>"Thị trấn Chũ - Huyện Lục Ngạn - Tỉnh Bắc Giang"</v>
      </c>
      <c r="N2753" t="str">
        <f t="shared" si="298"/>
        <v>"Thị trấn Chũ - Huyện Lục Ngạn"</v>
      </c>
      <c r="O2753" t="str">
        <f>VLOOKUP(E2753,district_data,7,0)</f>
        <v>"res_district_219"</v>
      </c>
      <c r="P2753" t="str">
        <f t="shared" si="299"/>
        <v>"VN-24"</v>
      </c>
      <c r="Q2753" t="s">
        <v>1910</v>
      </c>
      <c r="R2753">
        <f t="shared" si="300"/>
        <v>2</v>
      </c>
    </row>
    <row r="2754" spans="1:18" ht="17" x14ac:dyDescent="0.15">
      <c r="A2754" s="8" t="s">
        <v>7132</v>
      </c>
      <c r="B2754" s="8" t="s">
        <v>7133</v>
      </c>
      <c r="C2754" s="8"/>
      <c r="D2754" s="8" t="s">
        <v>2174</v>
      </c>
      <c r="E2754" s="8" t="s">
        <v>820</v>
      </c>
      <c r="F2754" s="8" t="s">
        <v>821</v>
      </c>
      <c r="G2754" s="8" t="s">
        <v>30</v>
      </c>
      <c r="H2754" s="8" t="s">
        <v>29</v>
      </c>
      <c r="I2754" s="17" t="s">
        <v>23353</v>
      </c>
      <c r="J2754" s="19" t="str">
        <f t="shared" si="294"/>
        <v>"res_ward_2753"</v>
      </c>
      <c r="K2754" t="str">
        <f t="shared" si="295"/>
        <v>"Xã Cấm Sơn"</v>
      </c>
      <c r="L2754" t="str">
        <f t="shared" si="296"/>
        <v>"VN-24-219-07528"</v>
      </c>
      <c r="M2754" t="str">
        <f t="shared" si="297"/>
        <v>"Xã Cấm Sơn - Huyện Lục Ngạn - Tỉnh Bắc Giang"</v>
      </c>
      <c r="N2754" t="str">
        <f t="shared" si="298"/>
        <v>"Xã Cấm Sơn - Huyện Lục Ngạn"</v>
      </c>
      <c r="O2754" t="str">
        <f>VLOOKUP(E2754,district_data,7,0)</f>
        <v>"res_district_219"</v>
      </c>
      <c r="P2754" t="str">
        <f t="shared" si="299"/>
        <v>"VN-24"</v>
      </c>
      <c r="Q2754" t="s">
        <v>1910</v>
      </c>
      <c r="R2754">
        <f t="shared" si="300"/>
        <v>1</v>
      </c>
    </row>
    <row r="2755" spans="1:18" ht="17" x14ac:dyDescent="0.15">
      <c r="A2755" s="8" t="s">
        <v>7134</v>
      </c>
      <c r="B2755" s="8" t="s">
        <v>3897</v>
      </c>
      <c r="C2755" s="8"/>
      <c r="D2755" s="8" t="s">
        <v>2174</v>
      </c>
      <c r="E2755" s="8" t="s">
        <v>820</v>
      </c>
      <c r="F2755" s="8" t="s">
        <v>821</v>
      </c>
      <c r="G2755" s="8" t="s">
        <v>30</v>
      </c>
      <c r="H2755" s="8" t="s">
        <v>29</v>
      </c>
      <c r="I2755" s="17" t="s">
        <v>23354</v>
      </c>
      <c r="J2755" s="19" t="str">
        <f t="shared" ref="J2755:J2818" si="301">$T$2&amp;I2755&amp;$T$2</f>
        <v>"res_ward_2754"</v>
      </c>
      <c r="K2755" t="str">
        <f t="shared" ref="K2755:K2818" si="302">$T$2&amp;B2755&amp;$T$2</f>
        <v>"Xã Tân Sơn"</v>
      </c>
      <c r="L2755" t="str">
        <f t="shared" ref="L2755:L2818" si="303">$T$2&amp;"VN-"&amp;G2755&amp;"-"&amp;E2755&amp;"-"&amp;A2755&amp;$T$2</f>
        <v>"VN-24-219-07531"</v>
      </c>
      <c r="M2755" t="str">
        <f t="shared" ref="M2755:M2818" si="304">$T$2&amp;B2755&amp;" - "&amp;F2755&amp;" - "&amp;H2755&amp;$T$2</f>
        <v>"Xã Tân Sơn - Huyện Lục Ngạn - Tỉnh Bắc Giang"</v>
      </c>
      <c r="N2755" t="str">
        <f t="shared" ref="N2755:N2818" si="305">$T$2&amp;B2755&amp;" - "&amp;F2755&amp;$T$2</f>
        <v>"Xã Tân Sơn - Huyện Lục Ngạn"</v>
      </c>
      <c r="O2755" t="str">
        <f>VLOOKUP(E2755,district_data,7,0)</f>
        <v>"res_district_219"</v>
      </c>
      <c r="P2755" t="str">
        <f t="shared" ref="P2755:P2818" si="306">$T$2&amp;"VN-"&amp;G2755&amp;$T$2</f>
        <v>"VN-24"</v>
      </c>
      <c r="Q2755" t="s">
        <v>1910</v>
      </c>
      <c r="R2755">
        <f t="shared" ref="R2755:R2818" si="307">VLOOKUP(D2755,$U$2:$V$5,2,0)</f>
        <v>1</v>
      </c>
    </row>
    <row r="2756" spans="1:18" ht="17" x14ac:dyDescent="0.15">
      <c r="A2756" s="8" t="s">
        <v>7135</v>
      </c>
      <c r="B2756" s="8" t="s">
        <v>7136</v>
      </c>
      <c r="C2756" s="8"/>
      <c r="D2756" s="8" t="s">
        <v>2174</v>
      </c>
      <c r="E2756" s="8" t="s">
        <v>820</v>
      </c>
      <c r="F2756" s="8" t="s">
        <v>821</v>
      </c>
      <c r="G2756" s="8" t="s">
        <v>30</v>
      </c>
      <c r="H2756" s="8" t="s">
        <v>29</v>
      </c>
      <c r="I2756" s="17" t="s">
        <v>23355</v>
      </c>
      <c r="J2756" s="19" t="str">
        <f t="shared" si="301"/>
        <v>"res_ward_2755"</v>
      </c>
      <c r="K2756" t="str">
        <f t="shared" si="302"/>
        <v>"Xã Phong Minh"</v>
      </c>
      <c r="L2756" t="str">
        <f t="shared" si="303"/>
        <v>"VN-24-219-07534"</v>
      </c>
      <c r="M2756" t="str">
        <f t="shared" si="304"/>
        <v>"Xã Phong Minh - Huyện Lục Ngạn - Tỉnh Bắc Giang"</v>
      </c>
      <c r="N2756" t="str">
        <f t="shared" si="305"/>
        <v>"Xã Phong Minh - Huyện Lục Ngạn"</v>
      </c>
      <c r="O2756" t="str">
        <f>VLOOKUP(E2756,district_data,7,0)</f>
        <v>"res_district_219"</v>
      </c>
      <c r="P2756" t="str">
        <f t="shared" si="306"/>
        <v>"VN-24"</v>
      </c>
      <c r="Q2756" t="s">
        <v>1910</v>
      </c>
      <c r="R2756">
        <f t="shared" si="307"/>
        <v>1</v>
      </c>
    </row>
    <row r="2757" spans="1:18" ht="17" x14ac:dyDescent="0.15">
      <c r="A2757" s="8" t="s">
        <v>7137</v>
      </c>
      <c r="B2757" s="8" t="s">
        <v>2502</v>
      </c>
      <c r="C2757" s="8"/>
      <c r="D2757" s="8" t="s">
        <v>2174</v>
      </c>
      <c r="E2757" s="8" t="s">
        <v>820</v>
      </c>
      <c r="F2757" s="8" t="s">
        <v>821</v>
      </c>
      <c r="G2757" s="8" t="s">
        <v>30</v>
      </c>
      <c r="H2757" s="8" t="s">
        <v>29</v>
      </c>
      <c r="I2757" s="17" t="s">
        <v>23356</v>
      </c>
      <c r="J2757" s="19" t="str">
        <f t="shared" si="301"/>
        <v>"res_ward_2756"</v>
      </c>
      <c r="K2757" t="str">
        <f t="shared" si="302"/>
        <v>"Xã Phong Vân"</v>
      </c>
      <c r="L2757" t="str">
        <f t="shared" si="303"/>
        <v>"VN-24-219-07537"</v>
      </c>
      <c r="M2757" t="str">
        <f t="shared" si="304"/>
        <v>"Xã Phong Vân - Huyện Lục Ngạn - Tỉnh Bắc Giang"</v>
      </c>
      <c r="N2757" t="str">
        <f t="shared" si="305"/>
        <v>"Xã Phong Vân - Huyện Lục Ngạn"</v>
      </c>
      <c r="O2757" t="str">
        <f>VLOOKUP(E2757,district_data,7,0)</f>
        <v>"res_district_219"</v>
      </c>
      <c r="P2757" t="str">
        <f t="shared" si="306"/>
        <v>"VN-24"</v>
      </c>
      <c r="Q2757" t="s">
        <v>1910</v>
      </c>
      <c r="R2757">
        <f t="shared" si="307"/>
        <v>1</v>
      </c>
    </row>
    <row r="2758" spans="1:18" ht="17" x14ac:dyDescent="0.15">
      <c r="A2758" s="8" t="s">
        <v>7138</v>
      </c>
      <c r="B2758" s="8" t="s">
        <v>7139</v>
      </c>
      <c r="C2758" s="8"/>
      <c r="D2758" s="8" t="s">
        <v>2174</v>
      </c>
      <c r="E2758" s="8" t="s">
        <v>820</v>
      </c>
      <c r="F2758" s="8" t="s">
        <v>821</v>
      </c>
      <c r="G2758" s="8" t="s">
        <v>30</v>
      </c>
      <c r="H2758" s="8" t="s">
        <v>29</v>
      </c>
      <c r="I2758" s="17" t="s">
        <v>23357</v>
      </c>
      <c r="J2758" s="19" t="str">
        <f t="shared" si="301"/>
        <v>"res_ward_2757"</v>
      </c>
      <c r="K2758" t="str">
        <f t="shared" si="302"/>
        <v>"Xã Xa Lý"</v>
      </c>
      <c r="L2758" t="str">
        <f t="shared" si="303"/>
        <v>"VN-24-219-07540"</v>
      </c>
      <c r="M2758" t="str">
        <f t="shared" si="304"/>
        <v>"Xã Xa Lý - Huyện Lục Ngạn - Tỉnh Bắc Giang"</v>
      </c>
      <c r="N2758" t="str">
        <f t="shared" si="305"/>
        <v>"Xã Xa Lý - Huyện Lục Ngạn"</v>
      </c>
      <c r="O2758" t="str">
        <f>VLOOKUP(E2758,district_data,7,0)</f>
        <v>"res_district_219"</v>
      </c>
      <c r="P2758" t="str">
        <f t="shared" si="306"/>
        <v>"VN-24"</v>
      </c>
      <c r="Q2758" t="s">
        <v>1910</v>
      </c>
      <c r="R2758">
        <f t="shared" si="307"/>
        <v>1</v>
      </c>
    </row>
    <row r="2759" spans="1:18" ht="17" x14ac:dyDescent="0.15">
      <c r="A2759" s="8" t="s">
        <v>7140</v>
      </c>
      <c r="B2759" s="8" t="s">
        <v>7141</v>
      </c>
      <c r="C2759" s="8"/>
      <c r="D2759" s="8" t="s">
        <v>2174</v>
      </c>
      <c r="E2759" s="8" t="s">
        <v>820</v>
      </c>
      <c r="F2759" s="8" t="s">
        <v>821</v>
      </c>
      <c r="G2759" s="8" t="s">
        <v>30</v>
      </c>
      <c r="H2759" s="8" t="s">
        <v>29</v>
      </c>
      <c r="I2759" s="17" t="s">
        <v>23358</v>
      </c>
      <c r="J2759" s="19" t="str">
        <f t="shared" si="301"/>
        <v>"res_ward_2758"</v>
      </c>
      <c r="K2759" t="str">
        <f t="shared" si="302"/>
        <v>"Xã Hộ Đáp"</v>
      </c>
      <c r="L2759" t="str">
        <f t="shared" si="303"/>
        <v>"VN-24-219-07543"</v>
      </c>
      <c r="M2759" t="str">
        <f t="shared" si="304"/>
        <v>"Xã Hộ Đáp - Huyện Lục Ngạn - Tỉnh Bắc Giang"</v>
      </c>
      <c r="N2759" t="str">
        <f t="shared" si="305"/>
        <v>"Xã Hộ Đáp - Huyện Lục Ngạn"</v>
      </c>
      <c r="O2759" t="str">
        <f>VLOOKUP(E2759,district_data,7,0)</f>
        <v>"res_district_219"</v>
      </c>
      <c r="P2759" t="str">
        <f t="shared" si="306"/>
        <v>"VN-24"</v>
      </c>
      <c r="Q2759" t="s">
        <v>1910</v>
      </c>
      <c r="R2759">
        <f t="shared" si="307"/>
        <v>1</v>
      </c>
    </row>
    <row r="2760" spans="1:18" ht="17" x14ac:dyDescent="0.15">
      <c r="A2760" s="8" t="s">
        <v>7142</v>
      </c>
      <c r="B2760" s="8" t="s">
        <v>4395</v>
      </c>
      <c r="C2760" s="8"/>
      <c r="D2760" s="8" t="s">
        <v>2174</v>
      </c>
      <c r="E2760" s="8" t="s">
        <v>820</v>
      </c>
      <c r="F2760" s="8" t="s">
        <v>821</v>
      </c>
      <c r="G2760" s="8" t="s">
        <v>30</v>
      </c>
      <c r="H2760" s="8" t="s">
        <v>29</v>
      </c>
      <c r="I2760" s="17" t="s">
        <v>23359</v>
      </c>
      <c r="J2760" s="19" t="str">
        <f t="shared" si="301"/>
        <v>"res_ward_2759"</v>
      </c>
      <c r="K2760" t="str">
        <f t="shared" si="302"/>
        <v>"Xã Sơn Hải"</v>
      </c>
      <c r="L2760" t="str">
        <f t="shared" si="303"/>
        <v>"VN-24-219-07546"</v>
      </c>
      <c r="M2760" t="str">
        <f t="shared" si="304"/>
        <v>"Xã Sơn Hải - Huyện Lục Ngạn - Tỉnh Bắc Giang"</v>
      </c>
      <c r="N2760" t="str">
        <f t="shared" si="305"/>
        <v>"Xã Sơn Hải - Huyện Lục Ngạn"</v>
      </c>
      <c r="O2760" t="str">
        <f>VLOOKUP(E2760,district_data,7,0)</f>
        <v>"res_district_219"</v>
      </c>
      <c r="P2760" t="str">
        <f t="shared" si="306"/>
        <v>"VN-24"</v>
      </c>
      <c r="Q2760" t="s">
        <v>1910</v>
      </c>
      <c r="R2760">
        <f t="shared" si="307"/>
        <v>1</v>
      </c>
    </row>
    <row r="2761" spans="1:18" ht="17" x14ac:dyDescent="0.15">
      <c r="A2761" s="8" t="s">
        <v>7143</v>
      </c>
      <c r="B2761" s="8" t="s">
        <v>7144</v>
      </c>
      <c r="C2761" s="8"/>
      <c r="D2761" s="8" t="s">
        <v>2174</v>
      </c>
      <c r="E2761" s="8" t="s">
        <v>820</v>
      </c>
      <c r="F2761" s="8" t="s">
        <v>821</v>
      </c>
      <c r="G2761" s="8" t="s">
        <v>30</v>
      </c>
      <c r="H2761" s="8" t="s">
        <v>29</v>
      </c>
      <c r="I2761" s="17" t="s">
        <v>23360</v>
      </c>
      <c r="J2761" s="19" t="str">
        <f t="shared" si="301"/>
        <v>"res_ward_2760"</v>
      </c>
      <c r="K2761" t="str">
        <f t="shared" si="302"/>
        <v>"Xã Thanh Hải"</v>
      </c>
      <c r="L2761" t="str">
        <f t="shared" si="303"/>
        <v>"VN-24-219-07549"</v>
      </c>
      <c r="M2761" t="str">
        <f t="shared" si="304"/>
        <v>"Xã Thanh Hải - Huyện Lục Ngạn - Tỉnh Bắc Giang"</v>
      </c>
      <c r="N2761" t="str">
        <f t="shared" si="305"/>
        <v>"Xã Thanh Hải - Huyện Lục Ngạn"</v>
      </c>
      <c r="O2761" t="str">
        <f>VLOOKUP(E2761,district_data,7,0)</f>
        <v>"res_district_219"</v>
      </c>
      <c r="P2761" t="str">
        <f t="shared" si="306"/>
        <v>"VN-24"</v>
      </c>
      <c r="Q2761" t="s">
        <v>1910</v>
      </c>
      <c r="R2761">
        <f t="shared" si="307"/>
        <v>1</v>
      </c>
    </row>
    <row r="2762" spans="1:18" ht="17" x14ac:dyDescent="0.15">
      <c r="A2762" s="8" t="s">
        <v>7145</v>
      </c>
      <c r="B2762" s="8" t="s">
        <v>7146</v>
      </c>
      <c r="C2762" s="8"/>
      <c r="D2762" s="8" t="s">
        <v>2174</v>
      </c>
      <c r="E2762" s="8" t="s">
        <v>820</v>
      </c>
      <c r="F2762" s="8" t="s">
        <v>821</v>
      </c>
      <c r="G2762" s="8" t="s">
        <v>30</v>
      </c>
      <c r="H2762" s="8" t="s">
        <v>29</v>
      </c>
      <c r="I2762" s="17" t="s">
        <v>23361</v>
      </c>
      <c r="J2762" s="19" t="str">
        <f t="shared" si="301"/>
        <v>"res_ward_2761"</v>
      </c>
      <c r="K2762" t="str">
        <f t="shared" si="302"/>
        <v>"Xã Kiên Lao"</v>
      </c>
      <c r="L2762" t="str">
        <f t="shared" si="303"/>
        <v>"VN-24-219-07552"</v>
      </c>
      <c r="M2762" t="str">
        <f t="shared" si="304"/>
        <v>"Xã Kiên Lao - Huyện Lục Ngạn - Tỉnh Bắc Giang"</v>
      </c>
      <c r="N2762" t="str">
        <f t="shared" si="305"/>
        <v>"Xã Kiên Lao - Huyện Lục Ngạn"</v>
      </c>
      <c r="O2762" t="str">
        <f>VLOOKUP(E2762,district_data,7,0)</f>
        <v>"res_district_219"</v>
      </c>
      <c r="P2762" t="str">
        <f t="shared" si="306"/>
        <v>"VN-24"</v>
      </c>
      <c r="Q2762" t="s">
        <v>1910</v>
      </c>
      <c r="R2762">
        <f t="shared" si="307"/>
        <v>1</v>
      </c>
    </row>
    <row r="2763" spans="1:18" ht="17" x14ac:dyDescent="0.15">
      <c r="A2763" s="8" t="s">
        <v>7147</v>
      </c>
      <c r="B2763" s="8" t="s">
        <v>7148</v>
      </c>
      <c r="C2763" s="8"/>
      <c r="D2763" s="8" t="s">
        <v>2174</v>
      </c>
      <c r="E2763" s="8" t="s">
        <v>820</v>
      </c>
      <c r="F2763" s="8" t="s">
        <v>821</v>
      </c>
      <c r="G2763" s="8" t="s">
        <v>30</v>
      </c>
      <c r="H2763" s="8" t="s">
        <v>29</v>
      </c>
      <c r="I2763" s="17" t="s">
        <v>23362</v>
      </c>
      <c r="J2763" s="19" t="str">
        <f t="shared" si="301"/>
        <v>"res_ward_2762"</v>
      </c>
      <c r="K2763" t="str">
        <f t="shared" si="302"/>
        <v>"Xã Biên Sơn"</v>
      </c>
      <c r="L2763" t="str">
        <f t="shared" si="303"/>
        <v>"VN-24-219-07555"</v>
      </c>
      <c r="M2763" t="str">
        <f t="shared" si="304"/>
        <v>"Xã Biên Sơn - Huyện Lục Ngạn - Tỉnh Bắc Giang"</v>
      </c>
      <c r="N2763" t="str">
        <f t="shared" si="305"/>
        <v>"Xã Biên Sơn - Huyện Lục Ngạn"</v>
      </c>
      <c r="O2763" t="str">
        <f>VLOOKUP(E2763,district_data,7,0)</f>
        <v>"res_district_219"</v>
      </c>
      <c r="P2763" t="str">
        <f t="shared" si="306"/>
        <v>"VN-24"</v>
      </c>
      <c r="Q2763" t="s">
        <v>1910</v>
      </c>
      <c r="R2763">
        <f t="shared" si="307"/>
        <v>1</v>
      </c>
    </row>
    <row r="2764" spans="1:18" ht="17" x14ac:dyDescent="0.15">
      <c r="A2764" s="8" t="s">
        <v>7149</v>
      </c>
      <c r="B2764" s="8" t="s">
        <v>5562</v>
      </c>
      <c r="C2764" s="8"/>
      <c r="D2764" s="8" t="s">
        <v>2174</v>
      </c>
      <c r="E2764" s="8" t="s">
        <v>820</v>
      </c>
      <c r="F2764" s="8" t="s">
        <v>821</v>
      </c>
      <c r="G2764" s="8" t="s">
        <v>30</v>
      </c>
      <c r="H2764" s="8" t="s">
        <v>29</v>
      </c>
      <c r="I2764" s="17" t="s">
        <v>23363</v>
      </c>
      <c r="J2764" s="19" t="str">
        <f t="shared" si="301"/>
        <v>"res_ward_2763"</v>
      </c>
      <c r="K2764" t="str">
        <f t="shared" si="302"/>
        <v>"Xã Kiên Thành"</v>
      </c>
      <c r="L2764" t="str">
        <f t="shared" si="303"/>
        <v>"VN-24-219-07558"</v>
      </c>
      <c r="M2764" t="str">
        <f t="shared" si="304"/>
        <v>"Xã Kiên Thành - Huyện Lục Ngạn - Tỉnh Bắc Giang"</v>
      </c>
      <c r="N2764" t="str">
        <f t="shared" si="305"/>
        <v>"Xã Kiên Thành - Huyện Lục Ngạn"</v>
      </c>
      <c r="O2764" t="str">
        <f>VLOOKUP(E2764,district_data,7,0)</f>
        <v>"res_district_219"</v>
      </c>
      <c r="P2764" t="str">
        <f t="shared" si="306"/>
        <v>"VN-24"</v>
      </c>
      <c r="Q2764" t="s">
        <v>1910</v>
      </c>
      <c r="R2764">
        <f t="shared" si="307"/>
        <v>1</v>
      </c>
    </row>
    <row r="2765" spans="1:18" ht="17" x14ac:dyDescent="0.15">
      <c r="A2765" s="8" t="s">
        <v>7150</v>
      </c>
      <c r="B2765" s="8" t="s">
        <v>7151</v>
      </c>
      <c r="C2765" s="8"/>
      <c r="D2765" s="8" t="s">
        <v>2174</v>
      </c>
      <c r="E2765" s="8" t="s">
        <v>820</v>
      </c>
      <c r="F2765" s="8" t="s">
        <v>821</v>
      </c>
      <c r="G2765" s="8" t="s">
        <v>30</v>
      </c>
      <c r="H2765" s="8" t="s">
        <v>29</v>
      </c>
      <c r="I2765" s="17" t="s">
        <v>23364</v>
      </c>
      <c r="J2765" s="19" t="str">
        <f t="shared" si="301"/>
        <v>"res_ward_2764"</v>
      </c>
      <c r="K2765" t="str">
        <f t="shared" si="302"/>
        <v>"Xã Hồng Giang"</v>
      </c>
      <c r="L2765" t="str">
        <f t="shared" si="303"/>
        <v>"VN-24-219-07561"</v>
      </c>
      <c r="M2765" t="str">
        <f t="shared" si="304"/>
        <v>"Xã Hồng Giang - Huyện Lục Ngạn - Tỉnh Bắc Giang"</v>
      </c>
      <c r="N2765" t="str">
        <f t="shared" si="305"/>
        <v>"Xã Hồng Giang - Huyện Lục Ngạn"</v>
      </c>
      <c r="O2765" t="str">
        <f>VLOOKUP(E2765,district_data,7,0)</f>
        <v>"res_district_219"</v>
      </c>
      <c r="P2765" t="str">
        <f t="shared" si="306"/>
        <v>"VN-24"</v>
      </c>
      <c r="Q2765" t="s">
        <v>1910</v>
      </c>
      <c r="R2765">
        <f t="shared" si="307"/>
        <v>1</v>
      </c>
    </row>
    <row r="2766" spans="1:18" ht="17" x14ac:dyDescent="0.15">
      <c r="A2766" s="8" t="s">
        <v>7152</v>
      </c>
      <c r="B2766" s="8" t="s">
        <v>2296</v>
      </c>
      <c r="C2766" s="8"/>
      <c r="D2766" s="8" t="s">
        <v>2174</v>
      </c>
      <c r="E2766" s="8" t="s">
        <v>820</v>
      </c>
      <c r="F2766" s="8" t="s">
        <v>821</v>
      </c>
      <c r="G2766" s="8" t="s">
        <v>30</v>
      </c>
      <c r="H2766" s="8" t="s">
        <v>29</v>
      </c>
      <c r="I2766" s="17" t="s">
        <v>23365</v>
      </c>
      <c r="J2766" s="19" t="str">
        <f t="shared" si="301"/>
        <v>"res_ward_2765"</v>
      </c>
      <c r="K2766" t="str">
        <f t="shared" si="302"/>
        <v>"Xã Kim Sơn"</v>
      </c>
      <c r="L2766" t="str">
        <f t="shared" si="303"/>
        <v>"VN-24-219-07564"</v>
      </c>
      <c r="M2766" t="str">
        <f t="shared" si="304"/>
        <v>"Xã Kim Sơn - Huyện Lục Ngạn - Tỉnh Bắc Giang"</v>
      </c>
      <c r="N2766" t="str">
        <f t="shared" si="305"/>
        <v>"Xã Kim Sơn - Huyện Lục Ngạn"</v>
      </c>
      <c r="O2766" t="str">
        <f>VLOOKUP(E2766,district_data,7,0)</f>
        <v>"res_district_219"</v>
      </c>
      <c r="P2766" t="str">
        <f t="shared" si="306"/>
        <v>"VN-24"</v>
      </c>
      <c r="Q2766" t="s">
        <v>1910</v>
      </c>
      <c r="R2766">
        <f t="shared" si="307"/>
        <v>1</v>
      </c>
    </row>
    <row r="2767" spans="1:18" ht="17" x14ac:dyDescent="0.15">
      <c r="A2767" s="8" t="s">
        <v>7153</v>
      </c>
      <c r="B2767" s="8" t="s">
        <v>7154</v>
      </c>
      <c r="C2767" s="8"/>
      <c r="D2767" s="8" t="s">
        <v>2174</v>
      </c>
      <c r="E2767" s="8" t="s">
        <v>820</v>
      </c>
      <c r="F2767" s="8" t="s">
        <v>821</v>
      </c>
      <c r="G2767" s="8" t="s">
        <v>30</v>
      </c>
      <c r="H2767" s="8" t="s">
        <v>29</v>
      </c>
      <c r="I2767" s="17" t="s">
        <v>23366</v>
      </c>
      <c r="J2767" s="19" t="str">
        <f t="shared" si="301"/>
        <v>"res_ward_2766"</v>
      </c>
      <c r="K2767" t="str">
        <f t="shared" si="302"/>
        <v>"Xã Tân Hoa"</v>
      </c>
      <c r="L2767" t="str">
        <f t="shared" si="303"/>
        <v>"VN-24-219-07567"</v>
      </c>
      <c r="M2767" t="str">
        <f t="shared" si="304"/>
        <v>"Xã Tân Hoa - Huyện Lục Ngạn - Tỉnh Bắc Giang"</v>
      </c>
      <c r="N2767" t="str">
        <f t="shared" si="305"/>
        <v>"Xã Tân Hoa - Huyện Lục Ngạn"</v>
      </c>
      <c r="O2767" t="str">
        <f>VLOOKUP(E2767,district_data,7,0)</f>
        <v>"res_district_219"</v>
      </c>
      <c r="P2767" t="str">
        <f t="shared" si="306"/>
        <v>"VN-24"</v>
      </c>
      <c r="Q2767" t="s">
        <v>1910</v>
      </c>
      <c r="R2767">
        <f t="shared" si="307"/>
        <v>1</v>
      </c>
    </row>
    <row r="2768" spans="1:18" ht="17" x14ac:dyDescent="0.15">
      <c r="A2768" s="8" t="s">
        <v>7155</v>
      </c>
      <c r="B2768" s="8" t="s">
        <v>7156</v>
      </c>
      <c r="C2768" s="8"/>
      <c r="D2768" s="8" t="s">
        <v>2174</v>
      </c>
      <c r="E2768" s="8" t="s">
        <v>820</v>
      </c>
      <c r="F2768" s="8" t="s">
        <v>821</v>
      </c>
      <c r="G2768" s="8" t="s">
        <v>30</v>
      </c>
      <c r="H2768" s="8" t="s">
        <v>29</v>
      </c>
      <c r="I2768" s="17" t="s">
        <v>23367</v>
      </c>
      <c r="J2768" s="19" t="str">
        <f t="shared" si="301"/>
        <v>"res_ward_2767"</v>
      </c>
      <c r="K2768" t="str">
        <f t="shared" si="302"/>
        <v>"Xã Giáp Sơn"</v>
      </c>
      <c r="L2768" t="str">
        <f t="shared" si="303"/>
        <v>"VN-24-219-07570"</v>
      </c>
      <c r="M2768" t="str">
        <f t="shared" si="304"/>
        <v>"Xã Giáp Sơn - Huyện Lục Ngạn - Tỉnh Bắc Giang"</v>
      </c>
      <c r="N2768" t="str">
        <f t="shared" si="305"/>
        <v>"Xã Giáp Sơn - Huyện Lục Ngạn"</v>
      </c>
      <c r="O2768" t="str">
        <f>VLOOKUP(E2768,district_data,7,0)</f>
        <v>"res_district_219"</v>
      </c>
      <c r="P2768" t="str">
        <f t="shared" si="306"/>
        <v>"VN-24"</v>
      </c>
      <c r="Q2768" t="s">
        <v>1910</v>
      </c>
      <c r="R2768">
        <f t="shared" si="307"/>
        <v>1</v>
      </c>
    </row>
    <row r="2769" spans="1:18" ht="17" x14ac:dyDescent="0.15">
      <c r="A2769" s="8" t="s">
        <v>7157</v>
      </c>
      <c r="B2769" s="8" t="s">
        <v>7158</v>
      </c>
      <c r="C2769" s="8"/>
      <c r="D2769" s="8" t="s">
        <v>2174</v>
      </c>
      <c r="E2769" s="8" t="s">
        <v>820</v>
      </c>
      <c r="F2769" s="8" t="s">
        <v>821</v>
      </c>
      <c r="G2769" s="8" t="s">
        <v>30</v>
      </c>
      <c r="H2769" s="8" t="s">
        <v>29</v>
      </c>
      <c r="I2769" s="17" t="s">
        <v>23368</v>
      </c>
      <c r="J2769" s="19" t="str">
        <f t="shared" si="301"/>
        <v>"res_ward_2768"</v>
      </c>
      <c r="K2769" t="str">
        <f t="shared" si="302"/>
        <v>"Xã Biển Động"</v>
      </c>
      <c r="L2769" t="str">
        <f t="shared" si="303"/>
        <v>"VN-24-219-07573"</v>
      </c>
      <c r="M2769" t="str">
        <f t="shared" si="304"/>
        <v>"Xã Biển Động - Huyện Lục Ngạn - Tỉnh Bắc Giang"</v>
      </c>
      <c r="N2769" t="str">
        <f t="shared" si="305"/>
        <v>"Xã Biển Động - Huyện Lục Ngạn"</v>
      </c>
      <c r="O2769" t="str">
        <f>VLOOKUP(E2769,district_data,7,0)</f>
        <v>"res_district_219"</v>
      </c>
      <c r="P2769" t="str">
        <f t="shared" si="306"/>
        <v>"VN-24"</v>
      </c>
      <c r="Q2769" t="s">
        <v>1910</v>
      </c>
      <c r="R2769">
        <f t="shared" si="307"/>
        <v>1</v>
      </c>
    </row>
    <row r="2770" spans="1:18" ht="17" x14ac:dyDescent="0.15">
      <c r="A2770" s="8" t="s">
        <v>7159</v>
      </c>
      <c r="B2770" s="8" t="s">
        <v>7160</v>
      </c>
      <c r="C2770" s="8"/>
      <c r="D2770" s="8" t="s">
        <v>2174</v>
      </c>
      <c r="E2770" s="8" t="s">
        <v>820</v>
      </c>
      <c r="F2770" s="8" t="s">
        <v>821</v>
      </c>
      <c r="G2770" s="8" t="s">
        <v>30</v>
      </c>
      <c r="H2770" s="8" t="s">
        <v>29</v>
      </c>
      <c r="I2770" s="17" t="s">
        <v>23369</v>
      </c>
      <c r="J2770" s="19" t="str">
        <f t="shared" si="301"/>
        <v>"res_ward_2769"</v>
      </c>
      <c r="K2770" t="str">
        <f t="shared" si="302"/>
        <v>"Xã Quý Sơn"</v>
      </c>
      <c r="L2770" t="str">
        <f t="shared" si="303"/>
        <v>"VN-24-219-07576"</v>
      </c>
      <c r="M2770" t="str">
        <f t="shared" si="304"/>
        <v>"Xã Quý Sơn - Huyện Lục Ngạn - Tỉnh Bắc Giang"</v>
      </c>
      <c r="N2770" t="str">
        <f t="shared" si="305"/>
        <v>"Xã Quý Sơn - Huyện Lục Ngạn"</v>
      </c>
      <c r="O2770" t="str">
        <f>VLOOKUP(E2770,district_data,7,0)</f>
        <v>"res_district_219"</v>
      </c>
      <c r="P2770" t="str">
        <f t="shared" si="306"/>
        <v>"VN-24"</v>
      </c>
      <c r="Q2770" t="s">
        <v>1910</v>
      </c>
      <c r="R2770">
        <f t="shared" si="307"/>
        <v>1</v>
      </c>
    </row>
    <row r="2771" spans="1:18" ht="17" x14ac:dyDescent="0.15">
      <c r="A2771" s="8" t="s">
        <v>7161</v>
      </c>
      <c r="B2771" s="8" t="s">
        <v>7162</v>
      </c>
      <c r="C2771" s="8"/>
      <c r="D2771" s="8" t="s">
        <v>2174</v>
      </c>
      <c r="E2771" s="8" t="s">
        <v>820</v>
      </c>
      <c r="F2771" s="8" t="s">
        <v>821</v>
      </c>
      <c r="G2771" s="8" t="s">
        <v>30</v>
      </c>
      <c r="H2771" s="8" t="s">
        <v>29</v>
      </c>
      <c r="I2771" s="17" t="s">
        <v>23370</v>
      </c>
      <c r="J2771" s="19" t="str">
        <f t="shared" si="301"/>
        <v>"res_ward_2770"</v>
      </c>
      <c r="K2771" t="str">
        <f t="shared" si="302"/>
        <v>"Xã Trù Hựu"</v>
      </c>
      <c r="L2771" t="str">
        <f t="shared" si="303"/>
        <v>"VN-24-219-07579"</v>
      </c>
      <c r="M2771" t="str">
        <f t="shared" si="304"/>
        <v>"Xã Trù Hựu - Huyện Lục Ngạn - Tỉnh Bắc Giang"</v>
      </c>
      <c r="N2771" t="str">
        <f t="shared" si="305"/>
        <v>"Xã Trù Hựu - Huyện Lục Ngạn"</v>
      </c>
      <c r="O2771" t="str">
        <f>VLOOKUP(E2771,district_data,7,0)</f>
        <v>"res_district_219"</v>
      </c>
      <c r="P2771" t="str">
        <f t="shared" si="306"/>
        <v>"VN-24"</v>
      </c>
      <c r="Q2771" t="s">
        <v>1910</v>
      </c>
      <c r="R2771">
        <f t="shared" si="307"/>
        <v>1</v>
      </c>
    </row>
    <row r="2772" spans="1:18" ht="17" x14ac:dyDescent="0.15">
      <c r="A2772" s="8" t="s">
        <v>7163</v>
      </c>
      <c r="B2772" s="8" t="s">
        <v>7164</v>
      </c>
      <c r="C2772" s="8"/>
      <c r="D2772" s="8" t="s">
        <v>2174</v>
      </c>
      <c r="E2772" s="8" t="s">
        <v>820</v>
      </c>
      <c r="F2772" s="8" t="s">
        <v>821</v>
      </c>
      <c r="G2772" s="8" t="s">
        <v>30</v>
      </c>
      <c r="H2772" s="8" t="s">
        <v>29</v>
      </c>
      <c r="I2772" s="17" t="s">
        <v>23371</v>
      </c>
      <c r="J2772" s="19" t="str">
        <f t="shared" si="301"/>
        <v>"res_ward_2771"</v>
      </c>
      <c r="K2772" t="str">
        <f t="shared" si="302"/>
        <v>"Xã Phì Điền"</v>
      </c>
      <c r="L2772" t="str">
        <f t="shared" si="303"/>
        <v>"VN-24-219-07582"</v>
      </c>
      <c r="M2772" t="str">
        <f t="shared" si="304"/>
        <v>"Xã Phì Điền - Huyện Lục Ngạn - Tỉnh Bắc Giang"</v>
      </c>
      <c r="N2772" t="str">
        <f t="shared" si="305"/>
        <v>"Xã Phì Điền - Huyện Lục Ngạn"</v>
      </c>
      <c r="O2772" t="str">
        <f>VLOOKUP(E2772,district_data,7,0)</f>
        <v>"res_district_219"</v>
      </c>
      <c r="P2772" t="str">
        <f t="shared" si="306"/>
        <v>"VN-24"</v>
      </c>
      <c r="Q2772" t="s">
        <v>1910</v>
      </c>
      <c r="R2772">
        <f t="shared" si="307"/>
        <v>1</v>
      </c>
    </row>
    <row r="2773" spans="1:18" ht="17" x14ac:dyDescent="0.15">
      <c r="A2773" s="8" t="s">
        <v>7165</v>
      </c>
      <c r="B2773" s="8" t="s">
        <v>3376</v>
      </c>
      <c r="C2773" s="8"/>
      <c r="D2773" s="8" t="s">
        <v>2174</v>
      </c>
      <c r="E2773" s="8" t="s">
        <v>820</v>
      </c>
      <c r="F2773" s="8" t="s">
        <v>821</v>
      </c>
      <c r="G2773" s="8" t="s">
        <v>30</v>
      </c>
      <c r="H2773" s="8" t="s">
        <v>29</v>
      </c>
      <c r="I2773" s="17" t="s">
        <v>23372</v>
      </c>
      <c r="J2773" s="19" t="str">
        <f t="shared" si="301"/>
        <v>"res_ward_2772"</v>
      </c>
      <c r="K2773" t="str">
        <f t="shared" si="302"/>
        <v>"Xã Tân Quang"</v>
      </c>
      <c r="L2773" t="str">
        <f t="shared" si="303"/>
        <v>"VN-24-219-07588"</v>
      </c>
      <c r="M2773" t="str">
        <f t="shared" si="304"/>
        <v>"Xã Tân Quang - Huyện Lục Ngạn - Tỉnh Bắc Giang"</v>
      </c>
      <c r="N2773" t="str">
        <f t="shared" si="305"/>
        <v>"Xã Tân Quang - Huyện Lục Ngạn"</v>
      </c>
      <c r="O2773" t="str">
        <f>VLOOKUP(E2773,district_data,7,0)</f>
        <v>"res_district_219"</v>
      </c>
      <c r="P2773" t="str">
        <f t="shared" si="306"/>
        <v>"VN-24"</v>
      </c>
      <c r="Q2773" t="s">
        <v>1910</v>
      </c>
      <c r="R2773">
        <f t="shared" si="307"/>
        <v>1</v>
      </c>
    </row>
    <row r="2774" spans="1:18" ht="17" x14ac:dyDescent="0.15">
      <c r="A2774" s="8" t="s">
        <v>7166</v>
      </c>
      <c r="B2774" s="8" t="s">
        <v>7167</v>
      </c>
      <c r="C2774" s="8"/>
      <c r="D2774" s="8" t="s">
        <v>2174</v>
      </c>
      <c r="E2774" s="8" t="s">
        <v>820</v>
      </c>
      <c r="F2774" s="8" t="s">
        <v>821</v>
      </c>
      <c r="G2774" s="8" t="s">
        <v>30</v>
      </c>
      <c r="H2774" s="8" t="s">
        <v>29</v>
      </c>
      <c r="I2774" s="17" t="s">
        <v>23373</v>
      </c>
      <c r="J2774" s="19" t="str">
        <f t="shared" si="301"/>
        <v>"res_ward_2773"</v>
      </c>
      <c r="K2774" t="str">
        <f t="shared" si="302"/>
        <v>"Xã Đồng Cốc"</v>
      </c>
      <c r="L2774" t="str">
        <f t="shared" si="303"/>
        <v>"VN-24-219-07591"</v>
      </c>
      <c r="M2774" t="str">
        <f t="shared" si="304"/>
        <v>"Xã Đồng Cốc - Huyện Lục Ngạn - Tỉnh Bắc Giang"</v>
      </c>
      <c r="N2774" t="str">
        <f t="shared" si="305"/>
        <v>"Xã Đồng Cốc - Huyện Lục Ngạn"</v>
      </c>
      <c r="O2774" t="str">
        <f>VLOOKUP(E2774,district_data,7,0)</f>
        <v>"res_district_219"</v>
      </c>
      <c r="P2774" t="str">
        <f t="shared" si="306"/>
        <v>"VN-24"</v>
      </c>
      <c r="Q2774" t="s">
        <v>1910</v>
      </c>
      <c r="R2774">
        <f t="shared" si="307"/>
        <v>1</v>
      </c>
    </row>
    <row r="2775" spans="1:18" ht="17" x14ac:dyDescent="0.15">
      <c r="A2775" s="8" t="s">
        <v>7168</v>
      </c>
      <c r="B2775" s="8" t="s">
        <v>2615</v>
      </c>
      <c r="C2775" s="8"/>
      <c r="D2775" s="8" t="s">
        <v>2174</v>
      </c>
      <c r="E2775" s="8" t="s">
        <v>820</v>
      </c>
      <c r="F2775" s="8" t="s">
        <v>821</v>
      </c>
      <c r="G2775" s="8" t="s">
        <v>30</v>
      </c>
      <c r="H2775" s="8" t="s">
        <v>29</v>
      </c>
      <c r="I2775" s="17" t="s">
        <v>23374</v>
      </c>
      <c r="J2775" s="19" t="str">
        <f t="shared" si="301"/>
        <v>"res_ward_2774"</v>
      </c>
      <c r="K2775" t="str">
        <f t="shared" si="302"/>
        <v>"Xã Tân Lập"</v>
      </c>
      <c r="L2775" t="str">
        <f t="shared" si="303"/>
        <v>"VN-24-219-07594"</v>
      </c>
      <c r="M2775" t="str">
        <f t="shared" si="304"/>
        <v>"Xã Tân Lập - Huyện Lục Ngạn - Tỉnh Bắc Giang"</v>
      </c>
      <c r="N2775" t="str">
        <f t="shared" si="305"/>
        <v>"Xã Tân Lập - Huyện Lục Ngạn"</v>
      </c>
      <c r="O2775" t="str">
        <f>VLOOKUP(E2775,district_data,7,0)</f>
        <v>"res_district_219"</v>
      </c>
      <c r="P2775" t="str">
        <f t="shared" si="306"/>
        <v>"VN-24"</v>
      </c>
      <c r="Q2775" t="s">
        <v>1910</v>
      </c>
      <c r="R2775">
        <f t="shared" si="307"/>
        <v>1</v>
      </c>
    </row>
    <row r="2776" spans="1:18" ht="17" x14ac:dyDescent="0.15">
      <c r="A2776" s="8" t="s">
        <v>7169</v>
      </c>
      <c r="B2776" s="8" t="s">
        <v>4402</v>
      </c>
      <c r="C2776" s="8"/>
      <c r="D2776" s="8" t="s">
        <v>2174</v>
      </c>
      <c r="E2776" s="8" t="s">
        <v>820</v>
      </c>
      <c r="F2776" s="8" t="s">
        <v>821</v>
      </c>
      <c r="G2776" s="8" t="s">
        <v>30</v>
      </c>
      <c r="H2776" s="8" t="s">
        <v>29</v>
      </c>
      <c r="I2776" s="17" t="s">
        <v>23375</v>
      </c>
      <c r="J2776" s="19" t="str">
        <f t="shared" si="301"/>
        <v>"res_ward_2775"</v>
      </c>
      <c r="K2776" t="str">
        <f t="shared" si="302"/>
        <v>"Xã Phú Nhuận"</v>
      </c>
      <c r="L2776" t="str">
        <f t="shared" si="303"/>
        <v>"VN-24-219-07597"</v>
      </c>
      <c r="M2776" t="str">
        <f t="shared" si="304"/>
        <v>"Xã Phú Nhuận - Huyện Lục Ngạn - Tỉnh Bắc Giang"</v>
      </c>
      <c r="N2776" t="str">
        <f t="shared" si="305"/>
        <v>"Xã Phú Nhuận - Huyện Lục Ngạn"</v>
      </c>
      <c r="O2776" t="str">
        <f>VLOOKUP(E2776,district_data,7,0)</f>
        <v>"res_district_219"</v>
      </c>
      <c r="P2776" t="str">
        <f t="shared" si="306"/>
        <v>"VN-24"</v>
      </c>
      <c r="Q2776" t="s">
        <v>1910</v>
      </c>
      <c r="R2776">
        <f t="shared" si="307"/>
        <v>1</v>
      </c>
    </row>
    <row r="2777" spans="1:18" ht="17" x14ac:dyDescent="0.15">
      <c r="A2777" s="8" t="s">
        <v>7170</v>
      </c>
      <c r="B2777" s="8" t="s">
        <v>7171</v>
      </c>
      <c r="C2777" s="8"/>
      <c r="D2777" s="8" t="s">
        <v>2174</v>
      </c>
      <c r="E2777" s="8" t="s">
        <v>820</v>
      </c>
      <c r="F2777" s="8" t="s">
        <v>821</v>
      </c>
      <c r="G2777" s="8" t="s">
        <v>30</v>
      </c>
      <c r="H2777" s="8" t="s">
        <v>29</v>
      </c>
      <c r="I2777" s="17" t="s">
        <v>23376</v>
      </c>
      <c r="J2777" s="19" t="str">
        <f t="shared" si="301"/>
        <v>"res_ward_2776"</v>
      </c>
      <c r="K2777" t="str">
        <f t="shared" si="302"/>
        <v>"Xã Mỹ An"</v>
      </c>
      <c r="L2777" t="str">
        <f t="shared" si="303"/>
        <v>"VN-24-219-07600"</v>
      </c>
      <c r="M2777" t="str">
        <f t="shared" si="304"/>
        <v>"Xã Mỹ An - Huyện Lục Ngạn - Tỉnh Bắc Giang"</v>
      </c>
      <c r="N2777" t="str">
        <f t="shared" si="305"/>
        <v>"Xã Mỹ An - Huyện Lục Ngạn"</v>
      </c>
      <c r="O2777" t="str">
        <f>VLOOKUP(E2777,district_data,7,0)</f>
        <v>"res_district_219"</v>
      </c>
      <c r="P2777" t="str">
        <f t="shared" si="306"/>
        <v>"VN-24"</v>
      </c>
      <c r="Q2777" t="s">
        <v>1910</v>
      </c>
      <c r="R2777">
        <f t="shared" si="307"/>
        <v>1</v>
      </c>
    </row>
    <row r="2778" spans="1:18" ht="17" x14ac:dyDescent="0.15">
      <c r="A2778" s="8" t="s">
        <v>7172</v>
      </c>
      <c r="B2778" s="8" t="s">
        <v>7173</v>
      </c>
      <c r="C2778" s="8"/>
      <c r="D2778" s="8" t="s">
        <v>2174</v>
      </c>
      <c r="E2778" s="8" t="s">
        <v>820</v>
      </c>
      <c r="F2778" s="8" t="s">
        <v>821</v>
      </c>
      <c r="G2778" s="8" t="s">
        <v>30</v>
      </c>
      <c r="H2778" s="8" t="s">
        <v>29</v>
      </c>
      <c r="I2778" s="17" t="s">
        <v>23377</v>
      </c>
      <c r="J2778" s="19" t="str">
        <f t="shared" si="301"/>
        <v>"res_ward_2777"</v>
      </c>
      <c r="K2778" t="str">
        <f t="shared" si="302"/>
        <v>"Xã Nam Dương"</v>
      </c>
      <c r="L2778" t="str">
        <f t="shared" si="303"/>
        <v>"VN-24-219-07603"</v>
      </c>
      <c r="M2778" t="str">
        <f t="shared" si="304"/>
        <v>"Xã Nam Dương - Huyện Lục Ngạn - Tỉnh Bắc Giang"</v>
      </c>
      <c r="N2778" t="str">
        <f t="shared" si="305"/>
        <v>"Xã Nam Dương - Huyện Lục Ngạn"</v>
      </c>
      <c r="O2778" t="str">
        <f>VLOOKUP(E2778,district_data,7,0)</f>
        <v>"res_district_219"</v>
      </c>
      <c r="P2778" t="str">
        <f t="shared" si="306"/>
        <v>"VN-24"</v>
      </c>
      <c r="Q2778" t="s">
        <v>1910</v>
      </c>
      <c r="R2778">
        <f t="shared" si="307"/>
        <v>1</v>
      </c>
    </row>
    <row r="2779" spans="1:18" ht="17" x14ac:dyDescent="0.15">
      <c r="A2779" s="8" t="s">
        <v>7174</v>
      </c>
      <c r="B2779" s="8" t="s">
        <v>7175</v>
      </c>
      <c r="C2779" s="8"/>
      <c r="D2779" s="8" t="s">
        <v>2174</v>
      </c>
      <c r="E2779" s="8" t="s">
        <v>820</v>
      </c>
      <c r="F2779" s="8" t="s">
        <v>821</v>
      </c>
      <c r="G2779" s="8" t="s">
        <v>30</v>
      </c>
      <c r="H2779" s="8" t="s">
        <v>29</v>
      </c>
      <c r="I2779" s="17" t="s">
        <v>23378</v>
      </c>
      <c r="J2779" s="19" t="str">
        <f t="shared" si="301"/>
        <v>"res_ward_2778"</v>
      </c>
      <c r="K2779" t="str">
        <f t="shared" si="302"/>
        <v>"Xã Tân Mộc"</v>
      </c>
      <c r="L2779" t="str">
        <f t="shared" si="303"/>
        <v>"VN-24-219-07606"</v>
      </c>
      <c r="M2779" t="str">
        <f t="shared" si="304"/>
        <v>"Xã Tân Mộc - Huyện Lục Ngạn - Tỉnh Bắc Giang"</v>
      </c>
      <c r="N2779" t="str">
        <f t="shared" si="305"/>
        <v>"Xã Tân Mộc - Huyện Lục Ngạn"</v>
      </c>
      <c r="O2779" t="str">
        <f>VLOOKUP(E2779,district_data,7,0)</f>
        <v>"res_district_219"</v>
      </c>
      <c r="P2779" t="str">
        <f t="shared" si="306"/>
        <v>"VN-24"</v>
      </c>
      <c r="Q2779" t="s">
        <v>1910</v>
      </c>
      <c r="R2779">
        <f t="shared" si="307"/>
        <v>1</v>
      </c>
    </row>
    <row r="2780" spans="1:18" ht="17" x14ac:dyDescent="0.15">
      <c r="A2780" s="8" t="s">
        <v>7176</v>
      </c>
      <c r="B2780" s="8" t="s">
        <v>7177</v>
      </c>
      <c r="C2780" s="8"/>
      <c r="D2780" s="8" t="s">
        <v>2174</v>
      </c>
      <c r="E2780" s="8" t="s">
        <v>820</v>
      </c>
      <c r="F2780" s="8" t="s">
        <v>821</v>
      </c>
      <c r="G2780" s="8" t="s">
        <v>30</v>
      </c>
      <c r="H2780" s="8" t="s">
        <v>29</v>
      </c>
      <c r="I2780" s="17" t="s">
        <v>23379</v>
      </c>
      <c r="J2780" s="19" t="str">
        <f t="shared" si="301"/>
        <v>"res_ward_2779"</v>
      </c>
      <c r="K2780" t="str">
        <f t="shared" si="302"/>
        <v>"Xã Đèo Gia"</v>
      </c>
      <c r="L2780" t="str">
        <f t="shared" si="303"/>
        <v>"VN-24-219-07609"</v>
      </c>
      <c r="M2780" t="str">
        <f t="shared" si="304"/>
        <v>"Xã Đèo Gia - Huyện Lục Ngạn - Tỉnh Bắc Giang"</v>
      </c>
      <c r="N2780" t="str">
        <f t="shared" si="305"/>
        <v>"Xã Đèo Gia - Huyện Lục Ngạn"</v>
      </c>
      <c r="O2780" t="str">
        <f>VLOOKUP(E2780,district_data,7,0)</f>
        <v>"res_district_219"</v>
      </c>
      <c r="P2780" t="str">
        <f t="shared" si="306"/>
        <v>"VN-24"</v>
      </c>
      <c r="Q2780" t="s">
        <v>1910</v>
      </c>
      <c r="R2780">
        <f t="shared" si="307"/>
        <v>1</v>
      </c>
    </row>
    <row r="2781" spans="1:18" ht="17" x14ac:dyDescent="0.15">
      <c r="A2781" s="8" t="s">
        <v>7178</v>
      </c>
      <c r="B2781" s="8" t="s">
        <v>7179</v>
      </c>
      <c r="C2781" s="8"/>
      <c r="D2781" s="8" t="s">
        <v>2174</v>
      </c>
      <c r="E2781" s="8" t="s">
        <v>820</v>
      </c>
      <c r="F2781" s="8" t="s">
        <v>821</v>
      </c>
      <c r="G2781" s="8" t="s">
        <v>30</v>
      </c>
      <c r="H2781" s="8" t="s">
        <v>29</v>
      </c>
      <c r="I2781" s="17" t="s">
        <v>23380</v>
      </c>
      <c r="J2781" s="19" t="str">
        <f t="shared" si="301"/>
        <v>"res_ward_2780"</v>
      </c>
      <c r="K2781" t="str">
        <f t="shared" si="302"/>
        <v>"Xã Phượng Sơn"</v>
      </c>
      <c r="L2781" t="str">
        <f t="shared" si="303"/>
        <v>"VN-24-219-07612"</v>
      </c>
      <c r="M2781" t="str">
        <f t="shared" si="304"/>
        <v>"Xã Phượng Sơn - Huyện Lục Ngạn - Tỉnh Bắc Giang"</v>
      </c>
      <c r="N2781" t="str">
        <f t="shared" si="305"/>
        <v>"Xã Phượng Sơn - Huyện Lục Ngạn"</v>
      </c>
      <c r="O2781" t="str">
        <f>VLOOKUP(E2781,district_data,7,0)</f>
        <v>"res_district_219"</v>
      </c>
      <c r="P2781" t="str">
        <f t="shared" si="306"/>
        <v>"VN-24"</v>
      </c>
      <c r="Q2781" t="s">
        <v>1910</v>
      </c>
      <c r="R2781">
        <f t="shared" si="307"/>
        <v>1</v>
      </c>
    </row>
    <row r="2782" spans="1:18" ht="17" x14ac:dyDescent="0.15">
      <c r="A2782" s="8" t="s">
        <v>7180</v>
      </c>
      <c r="B2782" s="8" t="s">
        <v>7181</v>
      </c>
      <c r="C2782" s="8"/>
      <c r="D2782" s="8" t="s">
        <v>2171</v>
      </c>
      <c r="E2782" s="8" t="s">
        <v>822</v>
      </c>
      <c r="F2782" s="8" t="s">
        <v>823</v>
      </c>
      <c r="G2782" s="8" t="s">
        <v>30</v>
      </c>
      <c r="H2782" s="8" t="s">
        <v>29</v>
      </c>
      <c r="I2782" s="17" t="s">
        <v>23381</v>
      </c>
      <c r="J2782" s="19" t="str">
        <f t="shared" si="301"/>
        <v>"res_ward_2781"</v>
      </c>
      <c r="K2782" t="str">
        <f t="shared" si="302"/>
        <v>"Thị trấn An Châu"</v>
      </c>
      <c r="L2782" t="str">
        <f t="shared" si="303"/>
        <v>"VN-24-220-07615"</v>
      </c>
      <c r="M2782" t="str">
        <f t="shared" si="304"/>
        <v>"Thị trấn An Châu - Huyện Sơn Động - Tỉnh Bắc Giang"</v>
      </c>
      <c r="N2782" t="str">
        <f t="shared" si="305"/>
        <v>"Thị trấn An Châu - Huyện Sơn Động"</v>
      </c>
      <c r="O2782" t="str">
        <f>VLOOKUP(E2782,district_data,7,0)</f>
        <v>"res_district_220"</v>
      </c>
      <c r="P2782" t="str">
        <f t="shared" si="306"/>
        <v>"VN-24"</v>
      </c>
      <c r="Q2782" t="s">
        <v>1910</v>
      </c>
      <c r="R2782">
        <f t="shared" si="307"/>
        <v>2</v>
      </c>
    </row>
    <row r="2783" spans="1:18" ht="17" x14ac:dyDescent="0.15">
      <c r="A2783" s="8" t="s">
        <v>7182</v>
      </c>
      <c r="B2783" s="8" t="s">
        <v>7183</v>
      </c>
      <c r="C2783" s="8"/>
      <c r="D2783" s="8" t="s">
        <v>2171</v>
      </c>
      <c r="E2783" s="8" t="s">
        <v>822</v>
      </c>
      <c r="F2783" s="8" t="s">
        <v>823</v>
      </c>
      <c r="G2783" s="8" t="s">
        <v>30</v>
      </c>
      <c r="H2783" s="8" t="s">
        <v>29</v>
      </c>
      <c r="I2783" s="17" t="s">
        <v>23382</v>
      </c>
      <c r="J2783" s="19" t="str">
        <f t="shared" si="301"/>
        <v>"res_ward_2782"</v>
      </c>
      <c r="K2783" t="str">
        <f t="shared" si="302"/>
        <v>"Thị trấn Tây Yên Tử"</v>
      </c>
      <c r="L2783" t="str">
        <f t="shared" si="303"/>
        <v>"VN-24-220-07616"</v>
      </c>
      <c r="M2783" t="str">
        <f t="shared" si="304"/>
        <v>"Thị trấn Tây Yên Tử - Huyện Sơn Động - Tỉnh Bắc Giang"</v>
      </c>
      <c r="N2783" t="str">
        <f t="shared" si="305"/>
        <v>"Thị trấn Tây Yên Tử - Huyện Sơn Động"</v>
      </c>
      <c r="O2783" t="str">
        <f>VLOOKUP(E2783,district_data,7,0)</f>
        <v>"res_district_220"</v>
      </c>
      <c r="P2783" t="str">
        <f t="shared" si="306"/>
        <v>"VN-24"</v>
      </c>
      <c r="Q2783" t="s">
        <v>1910</v>
      </c>
      <c r="R2783">
        <f t="shared" si="307"/>
        <v>2</v>
      </c>
    </row>
    <row r="2784" spans="1:18" ht="17" x14ac:dyDescent="0.15">
      <c r="A2784" s="8" t="s">
        <v>7184</v>
      </c>
      <c r="B2784" s="8" t="s">
        <v>4188</v>
      </c>
      <c r="C2784" s="8"/>
      <c r="D2784" s="8" t="s">
        <v>2174</v>
      </c>
      <c r="E2784" s="8" t="s">
        <v>822</v>
      </c>
      <c r="F2784" s="8" t="s">
        <v>823</v>
      </c>
      <c r="G2784" s="8" t="s">
        <v>30</v>
      </c>
      <c r="H2784" s="8" t="s">
        <v>29</v>
      </c>
      <c r="I2784" s="17" t="s">
        <v>23383</v>
      </c>
      <c r="J2784" s="19" t="str">
        <f t="shared" si="301"/>
        <v>"res_ward_2783"</v>
      </c>
      <c r="K2784" t="str">
        <f t="shared" si="302"/>
        <v>"Xã Vân Sơn"</v>
      </c>
      <c r="L2784" t="str">
        <f t="shared" si="303"/>
        <v>"VN-24-220-07621"</v>
      </c>
      <c r="M2784" t="str">
        <f t="shared" si="304"/>
        <v>"Xã Vân Sơn - Huyện Sơn Động - Tỉnh Bắc Giang"</v>
      </c>
      <c r="N2784" t="str">
        <f t="shared" si="305"/>
        <v>"Xã Vân Sơn - Huyện Sơn Động"</v>
      </c>
      <c r="O2784" t="str">
        <f>VLOOKUP(E2784,district_data,7,0)</f>
        <v>"res_district_220"</v>
      </c>
      <c r="P2784" t="str">
        <f t="shared" si="306"/>
        <v>"VN-24"</v>
      </c>
      <c r="Q2784" t="s">
        <v>1910</v>
      </c>
      <c r="R2784">
        <f t="shared" si="307"/>
        <v>1</v>
      </c>
    </row>
    <row r="2785" spans="1:18" ht="17" x14ac:dyDescent="0.15">
      <c r="A2785" s="8" t="s">
        <v>7185</v>
      </c>
      <c r="B2785" s="8" t="s">
        <v>3380</v>
      </c>
      <c r="C2785" s="8"/>
      <c r="D2785" s="8" t="s">
        <v>2174</v>
      </c>
      <c r="E2785" s="8" t="s">
        <v>822</v>
      </c>
      <c r="F2785" s="8" t="s">
        <v>823</v>
      </c>
      <c r="G2785" s="8" t="s">
        <v>30</v>
      </c>
      <c r="H2785" s="8" t="s">
        <v>29</v>
      </c>
      <c r="I2785" s="17" t="s">
        <v>23384</v>
      </c>
      <c r="J2785" s="19" t="str">
        <f t="shared" si="301"/>
        <v>"res_ward_2784"</v>
      </c>
      <c r="K2785" t="str">
        <f t="shared" si="302"/>
        <v>"Xã Hữu Sản"</v>
      </c>
      <c r="L2785" t="str">
        <f t="shared" si="303"/>
        <v>"VN-24-220-07624"</v>
      </c>
      <c r="M2785" t="str">
        <f t="shared" si="304"/>
        <v>"Xã Hữu Sản - Huyện Sơn Động - Tỉnh Bắc Giang"</v>
      </c>
      <c r="N2785" t="str">
        <f t="shared" si="305"/>
        <v>"Xã Hữu Sản - Huyện Sơn Động"</v>
      </c>
      <c r="O2785" t="str">
        <f>VLOOKUP(E2785,district_data,7,0)</f>
        <v>"res_district_220"</v>
      </c>
      <c r="P2785" t="str">
        <f t="shared" si="306"/>
        <v>"VN-24"</v>
      </c>
      <c r="Q2785" t="s">
        <v>1910</v>
      </c>
      <c r="R2785">
        <f t="shared" si="307"/>
        <v>1</v>
      </c>
    </row>
    <row r="2786" spans="1:18" ht="17" x14ac:dyDescent="0.15">
      <c r="A2786" s="8" t="s">
        <v>7186</v>
      </c>
      <c r="B2786" s="8" t="s">
        <v>3654</v>
      </c>
      <c r="C2786" s="8"/>
      <c r="D2786" s="8" t="s">
        <v>2174</v>
      </c>
      <c r="E2786" s="8" t="s">
        <v>822</v>
      </c>
      <c r="F2786" s="8" t="s">
        <v>823</v>
      </c>
      <c r="G2786" s="8" t="s">
        <v>30</v>
      </c>
      <c r="H2786" s="8" t="s">
        <v>29</v>
      </c>
      <c r="I2786" s="17" t="s">
        <v>23385</v>
      </c>
      <c r="J2786" s="19" t="str">
        <f t="shared" si="301"/>
        <v>"res_ward_2785"</v>
      </c>
      <c r="K2786" t="str">
        <f t="shared" si="302"/>
        <v>"Xã Đại Sơn"</v>
      </c>
      <c r="L2786" t="str">
        <f t="shared" si="303"/>
        <v>"VN-24-220-07627"</v>
      </c>
      <c r="M2786" t="str">
        <f t="shared" si="304"/>
        <v>"Xã Đại Sơn - Huyện Sơn Động - Tỉnh Bắc Giang"</v>
      </c>
      <c r="N2786" t="str">
        <f t="shared" si="305"/>
        <v>"Xã Đại Sơn - Huyện Sơn Động"</v>
      </c>
      <c r="O2786" t="str">
        <f>VLOOKUP(E2786,district_data,7,0)</f>
        <v>"res_district_220"</v>
      </c>
      <c r="P2786" t="str">
        <f t="shared" si="306"/>
        <v>"VN-24"</v>
      </c>
      <c r="Q2786" t="s">
        <v>1910</v>
      </c>
      <c r="R2786">
        <f t="shared" si="307"/>
        <v>1</v>
      </c>
    </row>
    <row r="2787" spans="1:18" ht="17" x14ac:dyDescent="0.15">
      <c r="A2787" s="8" t="s">
        <v>7187</v>
      </c>
      <c r="B2787" s="8" t="s">
        <v>3997</v>
      </c>
      <c r="C2787" s="8"/>
      <c r="D2787" s="8" t="s">
        <v>2174</v>
      </c>
      <c r="E2787" s="8" t="s">
        <v>822</v>
      </c>
      <c r="F2787" s="8" t="s">
        <v>823</v>
      </c>
      <c r="G2787" s="8" t="s">
        <v>30</v>
      </c>
      <c r="H2787" s="8" t="s">
        <v>29</v>
      </c>
      <c r="I2787" s="17" t="s">
        <v>23386</v>
      </c>
      <c r="J2787" s="19" t="str">
        <f t="shared" si="301"/>
        <v>"res_ward_2786"</v>
      </c>
      <c r="K2787" t="str">
        <f t="shared" si="302"/>
        <v>"Xã Phúc Sơn"</v>
      </c>
      <c r="L2787" t="str">
        <f t="shared" si="303"/>
        <v>"VN-24-220-07630"</v>
      </c>
      <c r="M2787" t="str">
        <f t="shared" si="304"/>
        <v>"Xã Phúc Sơn - Huyện Sơn Động - Tỉnh Bắc Giang"</v>
      </c>
      <c r="N2787" t="str">
        <f t="shared" si="305"/>
        <v>"Xã Phúc Sơn - Huyện Sơn Động"</v>
      </c>
      <c r="O2787" t="str">
        <f>VLOOKUP(E2787,district_data,7,0)</f>
        <v>"res_district_220"</v>
      </c>
      <c r="P2787" t="str">
        <f t="shared" si="306"/>
        <v>"VN-24"</v>
      </c>
      <c r="Q2787" t="s">
        <v>1910</v>
      </c>
      <c r="R2787">
        <f t="shared" si="307"/>
        <v>1</v>
      </c>
    </row>
    <row r="2788" spans="1:18" ht="17" x14ac:dyDescent="0.15">
      <c r="A2788" s="8" t="s">
        <v>7188</v>
      </c>
      <c r="B2788" s="8" t="s">
        <v>7189</v>
      </c>
      <c r="C2788" s="8"/>
      <c r="D2788" s="8" t="s">
        <v>2174</v>
      </c>
      <c r="E2788" s="8" t="s">
        <v>822</v>
      </c>
      <c r="F2788" s="8" t="s">
        <v>823</v>
      </c>
      <c r="G2788" s="8" t="s">
        <v>30</v>
      </c>
      <c r="H2788" s="8" t="s">
        <v>29</v>
      </c>
      <c r="I2788" s="17" t="s">
        <v>23387</v>
      </c>
      <c r="J2788" s="19" t="str">
        <f t="shared" si="301"/>
        <v>"res_ward_2787"</v>
      </c>
      <c r="K2788" t="str">
        <f t="shared" si="302"/>
        <v>"Xã Giáo Liêm"</v>
      </c>
      <c r="L2788" t="str">
        <f t="shared" si="303"/>
        <v>"VN-24-220-07636"</v>
      </c>
      <c r="M2788" t="str">
        <f t="shared" si="304"/>
        <v>"Xã Giáo Liêm - Huyện Sơn Động - Tỉnh Bắc Giang"</v>
      </c>
      <c r="N2788" t="str">
        <f t="shared" si="305"/>
        <v>"Xã Giáo Liêm - Huyện Sơn Động"</v>
      </c>
      <c r="O2788" t="str">
        <f>VLOOKUP(E2788,district_data,7,0)</f>
        <v>"res_district_220"</v>
      </c>
      <c r="P2788" t="str">
        <f t="shared" si="306"/>
        <v>"VN-24"</v>
      </c>
      <c r="Q2788" t="s">
        <v>1910</v>
      </c>
      <c r="R2788">
        <f t="shared" si="307"/>
        <v>1</v>
      </c>
    </row>
    <row r="2789" spans="1:18" ht="17" x14ac:dyDescent="0.15">
      <c r="A2789" s="8" t="s">
        <v>7190</v>
      </c>
      <c r="B2789" s="8" t="s">
        <v>7191</v>
      </c>
      <c r="C2789" s="8"/>
      <c r="D2789" s="8" t="s">
        <v>2174</v>
      </c>
      <c r="E2789" s="8" t="s">
        <v>822</v>
      </c>
      <c r="F2789" s="8" t="s">
        <v>823</v>
      </c>
      <c r="G2789" s="8" t="s">
        <v>30</v>
      </c>
      <c r="H2789" s="8" t="s">
        <v>29</v>
      </c>
      <c r="I2789" s="17" t="s">
        <v>23388</v>
      </c>
      <c r="J2789" s="19" t="str">
        <f t="shared" si="301"/>
        <v>"res_ward_2788"</v>
      </c>
      <c r="K2789" t="str">
        <f t="shared" si="302"/>
        <v>"Xã Cẩm Đàn"</v>
      </c>
      <c r="L2789" t="str">
        <f t="shared" si="303"/>
        <v>"VN-24-220-07642"</v>
      </c>
      <c r="M2789" t="str">
        <f t="shared" si="304"/>
        <v>"Xã Cẩm Đàn - Huyện Sơn Động - Tỉnh Bắc Giang"</v>
      </c>
      <c r="N2789" t="str">
        <f t="shared" si="305"/>
        <v>"Xã Cẩm Đàn - Huyện Sơn Động"</v>
      </c>
      <c r="O2789" t="str">
        <f>VLOOKUP(E2789,district_data,7,0)</f>
        <v>"res_district_220"</v>
      </c>
      <c r="P2789" t="str">
        <f t="shared" si="306"/>
        <v>"VN-24"</v>
      </c>
      <c r="Q2789" t="s">
        <v>1910</v>
      </c>
      <c r="R2789">
        <f t="shared" si="307"/>
        <v>1</v>
      </c>
    </row>
    <row r="2790" spans="1:18" ht="17" x14ac:dyDescent="0.15">
      <c r="A2790" s="8" t="s">
        <v>7192</v>
      </c>
      <c r="B2790" s="8" t="s">
        <v>3615</v>
      </c>
      <c r="C2790" s="8"/>
      <c r="D2790" s="8" t="s">
        <v>2174</v>
      </c>
      <c r="E2790" s="8" t="s">
        <v>822</v>
      </c>
      <c r="F2790" s="8" t="s">
        <v>823</v>
      </c>
      <c r="G2790" s="8" t="s">
        <v>30</v>
      </c>
      <c r="H2790" s="8" t="s">
        <v>29</v>
      </c>
      <c r="I2790" s="17" t="s">
        <v>23389</v>
      </c>
      <c r="J2790" s="19" t="str">
        <f t="shared" si="301"/>
        <v>"res_ward_2789"</v>
      </c>
      <c r="K2790" t="str">
        <f t="shared" si="302"/>
        <v>"Xã An Lạc"</v>
      </c>
      <c r="L2790" t="str">
        <f t="shared" si="303"/>
        <v>"VN-24-220-07645"</v>
      </c>
      <c r="M2790" t="str">
        <f t="shared" si="304"/>
        <v>"Xã An Lạc - Huyện Sơn Động - Tỉnh Bắc Giang"</v>
      </c>
      <c r="N2790" t="str">
        <f t="shared" si="305"/>
        <v>"Xã An Lạc - Huyện Sơn Động"</v>
      </c>
      <c r="O2790" t="str">
        <f>VLOOKUP(E2790,district_data,7,0)</f>
        <v>"res_district_220"</v>
      </c>
      <c r="P2790" t="str">
        <f t="shared" si="306"/>
        <v>"VN-24"</v>
      </c>
      <c r="Q2790" t="s">
        <v>1910</v>
      </c>
      <c r="R2790">
        <f t="shared" si="307"/>
        <v>1</v>
      </c>
    </row>
    <row r="2791" spans="1:18" ht="17" x14ac:dyDescent="0.15">
      <c r="A2791" s="8" t="s">
        <v>7193</v>
      </c>
      <c r="B2791" s="8" t="s">
        <v>7194</v>
      </c>
      <c r="C2791" s="8"/>
      <c r="D2791" s="8" t="s">
        <v>2174</v>
      </c>
      <c r="E2791" s="8" t="s">
        <v>822</v>
      </c>
      <c r="F2791" s="8" t="s">
        <v>823</v>
      </c>
      <c r="G2791" s="8" t="s">
        <v>30</v>
      </c>
      <c r="H2791" s="8" t="s">
        <v>29</v>
      </c>
      <c r="I2791" s="17" t="s">
        <v>23390</v>
      </c>
      <c r="J2791" s="19" t="str">
        <f t="shared" si="301"/>
        <v>"res_ward_2790"</v>
      </c>
      <c r="K2791" t="str">
        <f t="shared" si="302"/>
        <v>"Xã Vĩnh An"</v>
      </c>
      <c r="L2791" t="str">
        <f t="shared" si="303"/>
        <v>"VN-24-220-07648"</v>
      </c>
      <c r="M2791" t="str">
        <f t="shared" si="304"/>
        <v>"Xã Vĩnh An - Huyện Sơn Động - Tỉnh Bắc Giang"</v>
      </c>
      <c r="N2791" t="str">
        <f t="shared" si="305"/>
        <v>"Xã Vĩnh An - Huyện Sơn Động"</v>
      </c>
      <c r="O2791" t="str">
        <f>VLOOKUP(E2791,district_data,7,0)</f>
        <v>"res_district_220"</v>
      </c>
      <c r="P2791" t="str">
        <f t="shared" si="306"/>
        <v>"VN-24"</v>
      </c>
      <c r="Q2791" t="s">
        <v>1910</v>
      </c>
      <c r="R2791">
        <f t="shared" si="307"/>
        <v>1</v>
      </c>
    </row>
    <row r="2792" spans="1:18" ht="17" x14ac:dyDescent="0.15">
      <c r="A2792" s="8" t="s">
        <v>7195</v>
      </c>
      <c r="B2792" s="8" t="s">
        <v>3263</v>
      </c>
      <c r="C2792" s="8"/>
      <c r="D2792" s="8" t="s">
        <v>2174</v>
      </c>
      <c r="E2792" s="8" t="s">
        <v>822</v>
      </c>
      <c r="F2792" s="8" t="s">
        <v>823</v>
      </c>
      <c r="G2792" s="8" t="s">
        <v>30</v>
      </c>
      <c r="H2792" s="8" t="s">
        <v>29</v>
      </c>
      <c r="I2792" s="17" t="s">
        <v>23391</v>
      </c>
      <c r="J2792" s="19" t="str">
        <f t="shared" si="301"/>
        <v>"res_ward_2791"</v>
      </c>
      <c r="K2792" t="str">
        <f t="shared" si="302"/>
        <v>"Xã Yên Định"</v>
      </c>
      <c r="L2792" t="str">
        <f t="shared" si="303"/>
        <v>"VN-24-220-07651"</v>
      </c>
      <c r="M2792" t="str">
        <f t="shared" si="304"/>
        <v>"Xã Yên Định - Huyện Sơn Động - Tỉnh Bắc Giang"</v>
      </c>
      <c r="N2792" t="str">
        <f t="shared" si="305"/>
        <v>"Xã Yên Định - Huyện Sơn Động"</v>
      </c>
      <c r="O2792" t="str">
        <f>VLOOKUP(E2792,district_data,7,0)</f>
        <v>"res_district_220"</v>
      </c>
      <c r="P2792" t="str">
        <f t="shared" si="306"/>
        <v>"VN-24"</v>
      </c>
      <c r="Q2792" t="s">
        <v>1910</v>
      </c>
      <c r="R2792">
        <f t="shared" si="307"/>
        <v>1</v>
      </c>
    </row>
    <row r="2793" spans="1:18" ht="17" x14ac:dyDescent="0.15">
      <c r="A2793" s="8" t="s">
        <v>7196</v>
      </c>
      <c r="B2793" s="8" t="s">
        <v>7197</v>
      </c>
      <c r="C2793" s="8"/>
      <c r="D2793" s="8" t="s">
        <v>2174</v>
      </c>
      <c r="E2793" s="8" t="s">
        <v>822</v>
      </c>
      <c r="F2793" s="8" t="s">
        <v>823</v>
      </c>
      <c r="G2793" s="8" t="s">
        <v>30</v>
      </c>
      <c r="H2793" s="8" t="s">
        <v>29</v>
      </c>
      <c r="I2793" s="17" t="s">
        <v>23392</v>
      </c>
      <c r="J2793" s="19" t="str">
        <f t="shared" si="301"/>
        <v>"res_ward_2792"</v>
      </c>
      <c r="K2793" t="str">
        <f t="shared" si="302"/>
        <v>"Xã Lệ Viễn"</v>
      </c>
      <c r="L2793" t="str">
        <f t="shared" si="303"/>
        <v>"VN-24-220-07654"</v>
      </c>
      <c r="M2793" t="str">
        <f t="shared" si="304"/>
        <v>"Xã Lệ Viễn - Huyện Sơn Động - Tỉnh Bắc Giang"</v>
      </c>
      <c r="N2793" t="str">
        <f t="shared" si="305"/>
        <v>"Xã Lệ Viễn - Huyện Sơn Động"</v>
      </c>
      <c r="O2793" t="str">
        <f>VLOOKUP(E2793,district_data,7,0)</f>
        <v>"res_district_220"</v>
      </c>
      <c r="P2793" t="str">
        <f t="shared" si="306"/>
        <v>"VN-24"</v>
      </c>
      <c r="Q2793" t="s">
        <v>1910</v>
      </c>
      <c r="R2793">
        <f t="shared" si="307"/>
        <v>1</v>
      </c>
    </row>
    <row r="2794" spans="1:18" ht="17" x14ac:dyDescent="0.15">
      <c r="A2794" s="8" t="s">
        <v>7198</v>
      </c>
      <c r="B2794" s="8" t="s">
        <v>7199</v>
      </c>
      <c r="C2794" s="8"/>
      <c r="D2794" s="8" t="s">
        <v>2174</v>
      </c>
      <c r="E2794" s="8" t="s">
        <v>822</v>
      </c>
      <c r="F2794" s="8" t="s">
        <v>823</v>
      </c>
      <c r="G2794" s="8" t="s">
        <v>30</v>
      </c>
      <c r="H2794" s="8" t="s">
        <v>29</v>
      </c>
      <c r="I2794" s="17" t="s">
        <v>23393</v>
      </c>
      <c r="J2794" s="19" t="str">
        <f t="shared" si="301"/>
        <v>"res_ward_2793"</v>
      </c>
      <c r="K2794" t="str">
        <f t="shared" si="302"/>
        <v>"Xã An Bá"</v>
      </c>
      <c r="L2794" t="str">
        <f t="shared" si="303"/>
        <v>"VN-24-220-07660"</v>
      </c>
      <c r="M2794" t="str">
        <f t="shared" si="304"/>
        <v>"Xã An Bá - Huyện Sơn Động - Tỉnh Bắc Giang"</v>
      </c>
      <c r="N2794" t="str">
        <f t="shared" si="305"/>
        <v>"Xã An Bá - Huyện Sơn Động"</v>
      </c>
      <c r="O2794" t="str">
        <f>VLOOKUP(E2794,district_data,7,0)</f>
        <v>"res_district_220"</v>
      </c>
      <c r="P2794" t="str">
        <f t="shared" si="306"/>
        <v>"VN-24"</v>
      </c>
      <c r="Q2794" t="s">
        <v>1910</v>
      </c>
      <c r="R2794">
        <f t="shared" si="307"/>
        <v>1</v>
      </c>
    </row>
    <row r="2795" spans="1:18" ht="17" x14ac:dyDescent="0.15">
      <c r="A2795" s="8" t="s">
        <v>7200</v>
      </c>
      <c r="B2795" s="8" t="s">
        <v>7201</v>
      </c>
      <c r="C2795" s="8"/>
      <c r="D2795" s="8" t="s">
        <v>2174</v>
      </c>
      <c r="E2795" s="8" t="s">
        <v>822</v>
      </c>
      <c r="F2795" s="8" t="s">
        <v>823</v>
      </c>
      <c r="G2795" s="8" t="s">
        <v>30</v>
      </c>
      <c r="H2795" s="8" t="s">
        <v>29</v>
      </c>
      <c r="I2795" s="17" t="s">
        <v>23394</v>
      </c>
      <c r="J2795" s="19" t="str">
        <f t="shared" si="301"/>
        <v>"res_ward_2794"</v>
      </c>
      <c r="K2795" t="str">
        <f t="shared" si="302"/>
        <v>"Xã Tuấn Đạo"</v>
      </c>
      <c r="L2795" t="str">
        <f t="shared" si="303"/>
        <v>"VN-24-220-07663"</v>
      </c>
      <c r="M2795" t="str">
        <f t="shared" si="304"/>
        <v>"Xã Tuấn Đạo - Huyện Sơn Động - Tỉnh Bắc Giang"</v>
      </c>
      <c r="N2795" t="str">
        <f t="shared" si="305"/>
        <v>"Xã Tuấn Đạo - Huyện Sơn Động"</v>
      </c>
      <c r="O2795" t="str">
        <f>VLOOKUP(E2795,district_data,7,0)</f>
        <v>"res_district_220"</v>
      </c>
      <c r="P2795" t="str">
        <f t="shared" si="306"/>
        <v>"VN-24"</v>
      </c>
      <c r="Q2795" t="s">
        <v>1910</v>
      </c>
      <c r="R2795">
        <f t="shared" si="307"/>
        <v>1</v>
      </c>
    </row>
    <row r="2796" spans="1:18" ht="17" x14ac:dyDescent="0.15">
      <c r="A2796" s="8" t="s">
        <v>7202</v>
      </c>
      <c r="B2796" s="8" t="s">
        <v>7203</v>
      </c>
      <c r="C2796" s="8"/>
      <c r="D2796" s="8" t="s">
        <v>2174</v>
      </c>
      <c r="E2796" s="8" t="s">
        <v>822</v>
      </c>
      <c r="F2796" s="8" t="s">
        <v>823</v>
      </c>
      <c r="G2796" s="8" t="s">
        <v>30</v>
      </c>
      <c r="H2796" s="8" t="s">
        <v>29</v>
      </c>
      <c r="I2796" s="17" t="s">
        <v>23395</v>
      </c>
      <c r="J2796" s="19" t="str">
        <f t="shared" si="301"/>
        <v>"res_ward_2795"</v>
      </c>
      <c r="K2796" t="str">
        <f t="shared" si="302"/>
        <v>"Xã Dương Hưu"</v>
      </c>
      <c r="L2796" t="str">
        <f t="shared" si="303"/>
        <v>"VN-24-220-07666"</v>
      </c>
      <c r="M2796" t="str">
        <f t="shared" si="304"/>
        <v>"Xã Dương Hưu - Huyện Sơn Động - Tỉnh Bắc Giang"</v>
      </c>
      <c r="N2796" t="str">
        <f t="shared" si="305"/>
        <v>"Xã Dương Hưu - Huyện Sơn Động"</v>
      </c>
      <c r="O2796" t="str">
        <f>VLOOKUP(E2796,district_data,7,0)</f>
        <v>"res_district_220"</v>
      </c>
      <c r="P2796" t="str">
        <f t="shared" si="306"/>
        <v>"VN-24"</v>
      </c>
      <c r="Q2796" t="s">
        <v>1910</v>
      </c>
      <c r="R2796">
        <f t="shared" si="307"/>
        <v>1</v>
      </c>
    </row>
    <row r="2797" spans="1:18" ht="17" x14ac:dyDescent="0.15">
      <c r="A2797" s="8" t="s">
        <v>7204</v>
      </c>
      <c r="B2797" s="8" t="s">
        <v>7205</v>
      </c>
      <c r="C2797" s="8"/>
      <c r="D2797" s="8" t="s">
        <v>2174</v>
      </c>
      <c r="E2797" s="8" t="s">
        <v>822</v>
      </c>
      <c r="F2797" s="8" t="s">
        <v>823</v>
      </c>
      <c r="G2797" s="8" t="s">
        <v>30</v>
      </c>
      <c r="H2797" s="8" t="s">
        <v>29</v>
      </c>
      <c r="I2797" s="17" t="s">
        <v>23396</v>
      </c>
      <c r="J2797" s="19" t="str">
        <f t="shared" si="301"/>
        <v>"res_ward_2796"</v>
      </c>
      <c r="K2797" t="str">
        <f t="shared" si="302"/>
        <v>"Xã Long Sơn"</v>
      </c>
      <c r="L2797" t="str">
        <f t="shared" si="303"/>
        <v>"VN-24-220-07672"</v>
      </c>
      <c r="M2797" t="str">
        <f t="shared" si="304"/>
        <v>"Xã Long Sơn - Huyện Sơn Động - Tỉnh Bắc Giang"</v>
      </c>
      <c r="N2797" t="str">
        <f t="shared" si="305"/>
        <v>"Xã Long Sơn - Huyện Sơn Động"</v>
      </c>
      <c r="O2797" t="str">
        <f>VLOOKUP(E2797,district_data,7,0)</f>
        <v>"res_district_220"</v>
      </c>
      <c r="P2797" t="str">
        <f t="shared" si="306"/>
        <v>"VN-24"</v>
      </c>
      <c r="Q2797" t="s">
        <v>1910</v>
      </c>
      <c r="R2797">
        <f t="shared" si="307"/>
        <v>1</v>
      </c>
    </row>
    <row r="2798" spans="1:18" ht="17" x14ac:dyDescent="0.15">
      <c r="A2798" s="8" t="s">
        <v>7206</v>
      </c>
      <c r="B2798" s="8" t="s">
        <v>7207</v>
      </c>
      <c r="C2798" s="8"/>
      <c r="D2798" s="8" t="s">
        <v>2174</v>
      </c>
      <c r="E2798" s="8" t="s">
        <v>822</v>
      </c>
      <c r="F2798" s="8" t="s">
        <v>823</v>
      </c>
      <c r="G2798" s="8" t="s">
        <v>30</v>
      </c>
      <c r="H2798" s="8" t="s">
        <v>29</v>
      </c>
      <c r="I2798" s="17" t="s">
        <v>23397</v>
      </c>
      <c r="J2798" s="19" t="str">
        <f t="shared" si="301"/>
        <v>"res_ward_2797"</v>
      </c>
      <c r="K2798" t="str">
        <f t="shared" si="302"/>
        <v>"Xã Thanh Luận"</v>
      </c>
      <c r="L2798" t="str">
        <f t="shared" si="303"/>
        <v>"VN-24-220-07678"</v>
      </c>
      <c r="M2798" t="str">
        <f t="shared" si="304"/>
        <v>"Xã Thanh Luận - Huyện Sơn Động - Tỉnh Bắc Giang"</v>
      </c>
      <c r="N2798" t="str">
        <f t="shared" si="305"/>
        <v>"Xã Thanh Luận - Huyện Sơn Động"</v>
      </c>
      <c r="O2798" t="str">
        <f>VLOOKUP(E2798,district_data,7,0)</f>
        <v>"res_district_220"</v>
      </c>
      <c r="P2798" t="str">
        <f t="shared" si="306"/>
        <v>"VN-24"</v>
      </c>
      <c r="Q2798" t="s">
        <v>1910</v>
      </c>
      <c r="R2798">
        <f t="shared" si="307"/>
        <v>1</v>
      </c>
    </row>
    <row r="2799" spans="1:18" ht="17" x14ac:dyDescent="0.15">
      <c r="A2799" s="8" t="s">
        <v>7208</v>
      </c>
      <c r="B2799" s="8" t="s">
        <v>7209</v>
      </c>
      <c r="C2799" s="8"/>
      <c r="D2799" s="8" t="s">
        <v>2171</v>
      </c>
      <c r="E2799" s="8" t="s">
        <v>824</v>
      </c>
      <c r="F2799" s="8" t="s">
        <v>825</v>
      </c>
      <c r="G2799" s="8" t="s">
        <v>30</v>
      </c>
      <c r="H2799" s="8" t="s">
        <v>29</v>
      </c>
      <c r="I2799" s="17" t="s">
        <v>23398</v>
      </c>
      <c r="J2799" s="19" t="str">
        <f t="shared" si="301"/>
        <v>"res_ward_2798"</v>
      </c>
      <c r="K2799" t="str">
        <f t="shared" si="302"/>
        <v>"Thị trấn Nham Biền"</v>
      </c>
      <c r="L2799" t="str">
        <f t="shared" si="303"/>
        <v>"VN-24-221-07681"</v>
      </c>
      <c r="M2799" t="str">
        <f t="shared" si="304"/>
        <v>"Thị trấn Nham Biền - Huyện Yên Dũng - Tỉnh Bắc Giang"</v>
      </c>
      <c r="N2799" t="str">
        <f t="shared" si="305"/>
        <v>"Thị trấn Nham Biền - Huyện Yên Dũng"</v>
      </c>
      <c r="O2799" t="str">
        <f>VLOOKUP(E2799,district_data,7,0)</f>
        <v>"res_district_221"</v>
      </c>
      <c r="P2799" t="str">
        <f t="shared" si="306"/>
        <v>"VN-24"</v>
      </c>
      <c r="Q2799" t="s">
        <v>1910</v>
      </c>
      <c r="R2799">
        <f t="shared" si="307"/>
        <v>2</v>
      </c>
    </row>
    <row r="2800" spans="1:18" ht="17" x14ac:dyDescent="0.15">
      <c r="A2800" s="8" t="s">
        <v>7210</v>
      </c>
      <c r="B2800" s="8" t="s">
        <v>7211</v>
      </c>
      <c r="C2800" s="8"/>
      <c r="D2800" s="8" t="s">
        <v>2171</v>
      </c>
      <c r="E2800" s="8" t="s">
        <v>824</v>
      </c>
      <c r="F2800" s="8" t="s">
        <v>825</v>
      </c>
      <c r="G2800" s="8" t="s">
        <v>30</v>
      </c>
      <c r="H2800" s="8" t="s">
        <v>29</v>
      </c>
      <c r="I2800" s="17" t="s">
        <v>23399</v>
      </c>
      <c r="J2800" s="19" t="str">
        <f t="shared" si="301"/>
        <v>"res_ward_2799"</v>
      </c>
      <c r="K2800" t="str">
        <f t="shared" si="302"/>
        <v>"Thị trấn Tân An"</v>
      </c>
      <c r="L2800" t="str">
        <f t="shared" si="303"/>
        <v>"VN-24-221-07682"</v>
      </c>
      <c r="M2800" t="str">
        <f t="shared" si="304"/>
        <v>"Thị trấn Tân An - Huyện Yên Dũng - Tỉnh Bắc Giang"</v>
      </c>
      <c r="N2800" t="str">
        <f t="shared" si="305"/>
        <v>"Thị trấn Tân An - Huyện Yên Dũng"</v>
      </c>
      <c r="O2800" t="str">
        <f>VLOOKUP(E2800,district_data,7,0)</f>
        <v>"res_district_221"</v>
      </c>
      <c r="P2800" t="str">
        <f t="shared" si="306"/>
        <v>"VN-24"</v>
      </c>
      <c r="Q2800" t="s">
        <v>1910</v>
      </c>
      <c r="R2800">
        <f t="shared" si="307"/>
        <v>2</v>
      </c>
    </row>
    <row r="2801" spans="1:18" ht="17" x14ac:dyDescent="0.15">
      <c r="A2801" s="8" t="s">
        <v>7212</v>
      </c>
      <c r="B2801" s="8" t="s">
        <v>7213</v>
      </c>
      <c r="C2801" s="8"/>
      <c r="D2801" s="8" t="s">
        <v>2174</v>
      </c>
      <c r="E2801" s="8" t="s">
        <v>824</v>
      </c>
      <c r="F2801" s="8" t="s">
        <v>825</v>
      </c>
      <c r="G2801" s="8" t="s">
        <v>30</v>
      </c>
      <c r="H2801" s="8" t="s">
        <v>29</v>
      </c>
      <c r="I2801" s="17" t="s">
        <v>23400</v>
      </c>
      <c r="J2801" s="19" t="str">
        <f t="shared" si="301"/>
        <v>"res_ward_2800"</v>
      </c>
      <c r="K2801" t="str">
        <f t="shared" si="302"/>
        <v>"Xã Lão Hộ"</v>
      </c>
      <c r="L2801" t="str">
        <f t="shared" si="303"/>
        <v>"VN-24-221-07684"</v>
      </c>
      <c r="M2801" t="str">
        <f t="shared" si="304"/>
        <v>"Xã Lão Hộ - Huyện Yên Dũng - Tỉnh Bắc Giang"</v>
      </c>
      <c r="N2801" t="str">
        <f t="shared" si="305"/>
        <v>"Xã Lão Hộ - Huyện Yên Dũng"</v>
      </c>
      <c r="O2801" t="str">
        <f>VLOOKUP(E2801,district_data,7,0)</f>
        <v>"res_district_221"</v>
      </c>
      <c r="P2801" t="str">
        <f t="shared" si="306"/>
        <v>"VN-24"</v>
      </c>
      <c r="Q2801" t="s">
        <v>1910</v>
      </c>
      <c r="R2801">
        <f t="shared" si="307"/>
        <v>1</v>
      </c>
    </row>
    <row r="2802" spans="1:18" ht="17" x14ac:dyDescent="0.15">
      <c r="A2802" s="8" t="s">
        <v>7214</v>
      </c>
      <c r="B2802" s="8" t="s">
        <v>7215</v>
      </c>
      <c r="C2802" s="8"/>
      <c r="D2802" s="8" t="s">
        <v>2174</v>
      </c>
      <c r="E2802" s="8" t="s">
        <v>824</v>
      </c>
      <c r="F2802" s="8" t="s">
        <v>825</v>
      </c>
      <c r="G2802" s="8" t="s">
        <v>30</v>
      </c>
      <c r="H2802" s="8" t="s">
        <v>29</v>
      </c>
      <c r="I2802" s="17" t="s">
        <v>23401</v>
      </c>
      <c r="J2802" s="19" t="str">
        <f t="shared" si="301"/>
        <v>"res_ward_2801"</v>
      </c>
      <c r="K2802" t="str">
        <f t="shared" si="302"/>
        <v>"Xã Hương Gián"</v>
      </c>
      <c r="L2802" t="str">
        <f t="shared" si="303"/>
        <v>"VN-24-221-07690"</v>
      </c>
      <c r="M2802" t="str">
        <f t="shared" si="304"/>
        <v>"Xã Hương Gián - Huyện Yên Dũng - Tỉnh Bắc Giang"</v>
      </c>
      <c r="N2802" t="str">
        <f t="shared" si="305"/>
        <v>"Xã Hương Gián - Huyện Yên Dũng"</v>
      </c>
      <c r="O2802" t="str">
        <f>VLOOKUP(E2802,district_data,7,0)</f>
        <v>"res_district_221"</v>
      </c>
      <c r="P2802" t="str">
        <f t="shared" si="306"/>
        <v>"VN-24"</v>
      </c>
      <c r="Q2802" t="s">
        <v>1910</v>
      </c>
      <c r="R2802">
        <f t="shared" si="307"/>
        <v>1</v>
      </c>
    </row>
    <row r="2803" spans="1:18" ht="17" x14ac:dyDescent="0.15">
      <c r="A2803" s="8" t="s">
        <v>7216</v>
      </c>
      <c r="B2803" s="8" t="s">
        <v>7217</v>
      </c>
      <c r="C2803" s="8"/>
      <c r="D2803" s="8" t="s">
        <v>2174</v>
      </c>
      <c r="E2803" s="8" t="s">
        <v>824</v>
      </c>
      <c r="F2803" s="8" t="s">
        <v>825</v>
      </c>
      <c r="G2803" s="8" t="s">
        <v>30</v>
      </c>
      <c r="H2803" s="8" t="s">
        <v>29</v>
      </c>
      <c r="I2803" s="17" t="s">
        <v>23402</v>
      </c>
      <c r="J2803" s="19" t="str">
        <f t="shared" si="301"/>
        <v>"res_ward_2802"</v>
      </c>
      <c r="K2803" t="str">
        <f t="shared" si="302"/>
        <v>"Xã Quỳnh Sơn"</v>
      </c>
      <c r="L2803" t="str">
        <f t="shared" si="303"/>
        <v>"VN-24-221-07702"</v>
      </c>
      <c r="M2803" t="str">
        <f t="shared" si="304"/>
        <v>"Xã Quỳnh Sơn - Huyện Yên Dũng - Tỉnh Bắc Giang"</v>
      </c>
      <c r="N2803" t="str">
        <f t="shared" si="305"/>
        <v>"Xã Quỳnh Sơn - Huyện Yên Dũng"</v>
      </c>
      <c r="O2803" t="str">
        <f>VLOOKUP(E2803,district_data,7,0)</f>
        <v>"res_district_221"</v>
      </c>
      <c r="P2803" t="str">
        <f t="shared" si="306"/>
        <v>"VN-24"</v>
      </c>
      <c r="Q2803" t="s">
        <v>1910</v>
      </c>
      <c r="R2803">
        <f t="shared" si="307"/>
        <v>1</v>
      </c>
    </row>
    <row r="2804" spans="1:18" ht="17" x14ac:dyDescent="0.15">
      <c r="A2804" s="8" t="s">
        <v>7218</v>
      </c>
      <c r="B2804" s="8" t="s">
        <v>7219</v>
      </c>
      <c r="C2804" s="8"/>
      <c r="D2804" s="8" t="s">
        <v>2174</v>
      </c>
      <c r="E2804" s="8" t="s">
        <v>824</v>
      </c>
      <c r="F2804" s="8" t="s">
        <v>825</v>
      </c>
      <c r="G2804" s="8" t="s">
        <v>30</v>
      </c>
      <c r="H2804" s="8" t="s">
        <v>29</v>
      </c>
      <c r="I2804" s="17" t="s">
        <v>23403</v>
      </c>
      <c r="J2804" s="19" t="str">
        <f t="shared" si="301"/>
        <v>"res_ward_2803"</v>
      </c>
      <c r="K2804" t="str">
        <f t="shared" si="302"/>
        <v>"Xã Nội Hoàng"</v>
      </c>
      <c r="L2804" t="str">
        <f t="shared" si="303"/>
        <v>"VN-24-221-07708"</v>
      </c>
      <c r="M2804" t="str">
        <f t="shared" si="304"/>
        <v>"Xã Nội Hoàng - Huyện Yên Dũng - Tỉnh Bắc Giang"</v>
      </c>
      <c r="N2804" t="str">
        <f t="shared" si="305"/>
        <v>"Xã Nội Hoàng - Huyện Yên Dũng"</v>
      </c>
      <c r="O2804" t="str">
        <f>VLOOKUP(E2804,district_data,7,0)</f>
        <v>"res_district_221"</v>
      </c>
      <c r="P2804" t="str">
        <f t="shared" si="306"/>
        <v>"VN-24"</v>
      </c>
      <c r="Q2804" t="s">
        <v>1910</v>
      </c>
      <c r="R2804">
        <f t="shared" si="307"/>
        <v>1</v>
      </c>
    </row>
    <row r="2805" spans="1:18" ht="17" x14ac:dyDescent="0.15">
      <c r="A2805" s="8" t="s">
        <v>7220</v>
      </c>
      <c r="B2805" s="8" t="s">
        <v>2426</v>
      </c>
      <c r="C2805" s="8"/>
      <c r="D2805" s="8" t="s">
        <v>2174</v>
      </c>
      <c r="E2805" s="8" t="s">
        <v>824</v>
      </c>
      <c r="F2805" s="8" t="s">
        <v>825</v>
      </c>
      <c r="G2805" s="8" t="s">
        <v>30</v>
      </c>
      <c r="H2805" s="8" t="s">
        <v>29</v>
      </c>
      <c r="I2805" s="17" t="s">
        <v>23404</v>
      </c>
      <c r="J2805" s="19" t="str">
        <f t="shared" si="301"/>
        <v>"res_ward_2804"</v>
      </c>
      <c r="K2805" t="str">
        <f t="shared" si="302"/>
        <v>"Xã Tiền Phong"</v>
      </c>
      <c r="L2805" t="str">
        <f t="shared" si="303"/>
        <v>"VN-24-221-07711"</v>
      </c>
      <c r="M2805" t="str">
        <f t="shared" si="304"/>
        <v>"Xã Tiền Phong - Huyện Yên Dũng - Tỉnh Bắc Giang"</v>
      </c>
      <c r="N2805" t="str">
        <f t="shared" si="305"/>
        <v>"Xã Tiền Phong - Huyện Yên Dũng"</v>
      </c>
      <c r="O2805" t="str">
        <f>VLOOKUP(E2805,district_data,7,0)</f>
        <v>"res_district_221"</v>
      </c>
      <c r="P2805" t="str">
        <f t="shared" si="306"/>
        <v>"VN-24"</v>
      </c>
      <c r="Q2805" t="s">
        <v>1910</v>
      </c>
      <c r="R2805">
        <f t="shared" si="307"/>
        <v>1</v>
      </c>
    </row>
    <row r="2806" spans="1:18" ht="17" x14ac:dyDescent="0.15">
      <c r="A2806" s="8" t="s">
        <v>7221</v>
      </c>
      <c r="B2806" s="8" t="s">
        <v>7222</v>
      </c>
      <c r="C2806" s="8"/>
      <c r="D2806" s="8" t="s">
        <v>2174</v>
      </c>
      <c r="E2806" s="8" t="s">
        <v>824</v>
      </c>
      <c r="F2806" s="8" t="s">
        <v>825</v>
      </c>
      <c r="G2806" s="8" t="s">
        <v>30</v>
      </c>
      <c r="H2806" s="8" t="s">
        <v>29</v>
      </c>
      <c r="I2806" s="17" t="s">
        <v>23405</v>
      </c>
      <c r="J2806" s="19" t="str">
        <f t="shared" si="301"/>
        <v>"res_ward_2805"</v>
      </c>
      <c r="K2806" t="str">
        <f t="shared" si="302"/>
        <v>"Xã Xuân Phú"</v>
      </c>
      <c r="L2806" t="str">
        <f t="shared" si="303"/>
        <v>"VN-24-221-07714"</v>
      </c>
      <c r="M2806" t="str">
        <f t="shared" si="304"/>
        <v>"Xã Xuân Phú - Huyện Yên Dũng - Tỉnh Bắc Giang"</v>
      </c>
      <c r="N2806" t="str">
        <f t="shared" si="305"/>
        <v>"Xã Xuân Phú - Huyện Yên Dũng"</v>
      </c>
      <c r="O2806" t="str">
        <f>VLOOKUP(E2806,district_data,7,0)</f>
        <v>"res_district_221"</v>
      </c>
      <c r="P2806" t="str">
        <f t="shared" si="306"/>
        <v>"VN-24"</v>
      </c>
      <c r="Q2806" t="s">
        <v>1910</v>
      </c>
      <c r="R2806">
        <f t="shared" si="307"/>
        <v>1</v>
      </c>
    </row>
    <row r="2807" spans="1:18" ht="17" x14ac:dyDescent="0.15">
      <c r="A2807" s="8" t="s">
        <v>7223</v>
      </c>
      <c r="B2807" s="8" t="s">
        <v>7224</v>
      </c>
      <c r="C2807" s="8"/>
      <c r="D2807" s="8" t="s">
        <v>2174</v>
      </c>
      <c r="E2807" s="8" t="s">
        <v>824</v>
      </c>
      <c r="F2807" s="8" t="s">
        <v>825</v>
      </c>
      <c r="G2807" s="8" t="s">
        <v>30</v>
      </c>
      <c r="H2807" s="8" t="s">
        <v>29</v>
      </c>
      <c r="I2807" s="17" t="s">
        <v>23406</v>
      </c>
      <c r="J2807" s="19" t="str">
        <f t="shared" si="301"/>
        <v>"res_ward_2806"</v>
      </c>
      <c r="K2807" t="str">
        <f t="shared" si="302"/>
        <v>"Xã Tân Liễu"</v>
      </c>
      <c r="L2807" t="str">
        <f t="shared" si="303"/>
        <v>"VN-24-221-07717"</v>
      </c>
      <c r="M2807" t="str">
        <f t="shared" si="304"/>
        <v>"Xã Tân Liễu - Huyện Yên Dũng - Tỉnh Bắc Giang"</v>
      </c>
      <c r="N2807" t="str">
        <f t="shared" si="305"/>
        <v>"Xã Tân Liễu - Huyện Yên Dũng"</v>
      </c>
      <c r="O2807" t="str">
        <f>VLOOKUP(E2807,district_data,7,0)</f>
        <v>"res_district_221"</v>
      </c>
      <c r="P2807" t="str">
        <f t="shared" si="306"/>
        <v>"VN-24"</v>
      </c>
      <c r="Q2807" t="s">
        <v>1910</v>
      </c>
      <c r="R2807">
        <f t="shared" si="307"/>
        <v>1</v>
      </c>
    </row>
    <row r="2808" spans="1:18" ht="17" x14ac:dyDescent="0.15">
      <c r="A2808" s="8" t="s">
        <v>7225</v>
      </c>
      <c r="B2808" s="8" t="s">
        <v>7226</v>
      </c>
      <c r="C2808" s="8"/>
      <c r="D2808" s="8" t="s">
        <v>2174</v>
      </c>
      <c r="E2808" s="8" t="s">
        <v>824</v>
      </c>
      <c r="F2808" s="8" t="s">
        <v>825</v>
      </c>
      <c r="G2808" s="8" t="s">
        <v>30</v>
      </c>
      <c r="H2808" s="8" t="s">
        <v>29</v>
      </c>
      <c r="I2808" s="17" t="s">
        <v>23407</v>
      </c>
      <c r="J2808" s="19" t="str">
        <f t="shared" si="301"/>
        <v>"res_ward_2807"</v>
      </c>
      <c r="K2808" t="str">
        <f t="shared" si="302"/>
        <v>"Xã Trí Yên"</v>
      </c>
      <c r="L2808" t="str">
        <f t="shared" si="303"/>
        <v>"VN-24-221-07720"</v>
      </c>
      <c r="M2808" t="str">
        <f t="shared" si="304"/>
        <v>"Xã Trí Yên - Huyện Yên Dũng - Tỉnh Bắc Giang"</v>
      </c>
      <c r="N2808" t="str">
        <f t="shared" si="305"/>
        <v>"Xã Trí Yên - Huyện Yên Dũng"</v>
      </c>
      <c r="O2808" t="str">
        <f>VLOOKUP(E2808,district_data,7,0)</f>
        <v>"res_district_221"</v>
      </c>
      <c r="P2808" t="str">
        <f t="shared" si="306"/>
        <v>"VN-24"</v>
      </c>
      <c r="Q2808" t="s">
        <v>1910</v>
      </c>
      <c r="R2808">
        <f t="shared" si="307"/>
        <v>1</v>
      </c>
    </row>
    <row r="2809" spans="1:18" ht="17" x14ac:dyDescent="0.15">
      <c r="A2809" s="8" t="s">
        <v>7227</v>
      </c>
      <c r="B2809" s="8" t="s">
        <v>7228</v>
      </c>
      <c r="C2809" s="8"/>
      <c r="D2809" s="8" t="s">
        <v>2174</v>
      </c>
      <c r="E2809" s="8" t="s">
        <v>824</v>
      </c>
      <c r="F2809" s="8" t="s">
        <v>825</v>
      </c>
      <c r="G2809" s="8" t="s">
        <v>30</v>
      </c>
      <c r="H2809" s="8" t="s">
        <v>29</v>
      </c>
      <c r="I2809" s="17" t="s">
        <v>23408</v>
      </c>
      <c r="J2809" s="19" t="str">
        <f t="shared" si="301"/>
        <v>"res_ward_2808"</v>
      </c>
      <c r="K2809" t="str">
        <f t="shared" si="302"/>
        <v>"Xã Lãng Sơn"</v>
      </c>
      <c r="L2809" t="str">
        <f t="shared" si="303"/>
        <v>"VN-24-221-07723"</v>
      </c>
      <c r="M2809" t="str">
        <f t="shared" si="304"/>
        <v>"Xã Lãng Sơn - Huyện Yên Dũng - Tỉnh Bắc Giang"</v>
      </c>
      <c r="N2809" t="str">
        <f t="shared" si="305"/>
        <v>"Xã Lãng Sơn - Huyện Yên Dũng"</v>
      </c>
      <c r="O2809" t="str">
        <f>VLOOKUP(E2809,district_data,7,0)</f>
        <v>"res_district_221"</v>
      </c>
      <c r="P2809" t="str">
        <f t="shared" si="306"/>
        <v>"VN-24"</v>
      </c>
      <c r="Q2809" t="s">
        <v>1910</v>
      </c>
      <c r="R2809">
        <f t="shared" si="307"/>
        <v>1</v>
      </c>
    </row>
    <row r="2810" spans="1:18" ht="17" x14ac:dyDescent="0.15">
      <c r="A2810" s="8" t="s">
        <v>7229</v>
      </c>
      <c r="B2810" s="8" t="s">
        <v>7230</v>
      </c>
      <c r="C2810" s="8"/>
      <c r="D2810" s="8" t="s">
        <v>2174</v>
      </c>
      <c r="E2810" s="8" t="s">
        <v>824</v>
      </c>
      <c r="F2810" s="8" t="s">
        <v>825</v>
      </c>
      <c r="G2810" s="8" t="s">
        <v>30</v>
      </c>
      <c r="H2810" s="8" t="s">
        <v>29</v>
      </c>
      <c r="I2810" s="17" t="s">
        <v>23409</v>
      </c>
      <c r="J2810" s="19" t="str">
        <f t="shared" si="301"/>
        <v>"res_ward_2809"</v>
      </c>
      <c r="K2810" t="str">
        <f t="shared" si="302"/>
        <v>"Xã Yên Lư"</v>
      </c>
      <c r="L2810" t="str">
        <f t="shared" si="303"/>
        <v>"VN-24-221-07726"</v>
      </c>
      <c r="M2810" t="str">
        <f t="shared" si="304"/>
        <v>"Xã Yên Lư - Huyện Yên Dũng - Tỉnh Bắc Giang"</v>
      </c>
      <c r="N2810" t="str">
        <f t="shared" si="305"/>
        <v>"Xã Yên Lư - Huyện Yên Dũng"</v>
      </c>
      <c r="O2810" t="str">
        <f>VLOOKUP(E2810,district_data,7,0)</f>
        <v>"res_district_221"</v>
      </c>
      <c r="P2810" t="str">
        <f t="shared" si="306"/>
        <v>"VN-24"</v>
      </c>
      <c r="Q2810" t="s">
        <v>1910</v>
      </c>
      <c r="R2810">
        <f t="shared" si="307"/>
        <v>1</v>
      </c>
    </row>
    <row r="2811" spans="1:18" ht="17" x14ac:dyDescent="0.15">
      <c r="A2811" s="8" t="s">
        <v>7231</v>
      </c>
      <c r="B2811" s="8" t="s">
        <v>7232</v>
      </c>
      <c r="C2811" s="8"/>
      <c r="D2811" s="8" t="s">
        <v>2174</v>
      </c>
      <c r="E2811" s="8" t="s">
        <v>824</v>
      </c>
      <c r="F2811" s="8" t="s">
        <v>825</v>
      </c>
      <c r="G2811" s="8" t="s">
        <v>30</v>
      </c>
      <c r="H2811" s="8" t="s">
        <v>29</v>
      </c>
      <c r="I2811" s="17" t="s">
        <v>23410</v>
      </c>
      <c r="J2811" s="19" t="str">
        <f t="shared" si="301"/>
        <v>"res_ward_2810"</v>
      </c>
      <c r="K2811" t="str">
        <f t="shared" si="302"/>
        <v>"Xã Tiến Dũng"</v>
      </c>
      <c r="L2811" t="str">
        <f t="shared" si="303"/>
        <v>"VN-24-221-07729"</v>
      </c>
      <c r="M2811" t="str">
        <f t="shared" si="304"/>
        <v>"Xã Tiến Dũng - Huyện Yên Dũng - Tỉnh Bắc Giang"</v>
      </c>
      <c r="N2811" t="str">
        <f t="shared" si="305"/>
        <v>"Xã Tiến Dũng - Huyện Yên Dũng"</v>
      </c>
      <c r="O2811" t="str">
        <f>VLOOKUP(E2811,district_data,7,0)</f>
        <v>"res_district_221"</v>
      </c>
      <c r="P2811" t="str">
        <f t="shared" si="306"/>
        <v>"VN-24"</v>
      </c>
      <c r="Q2811" t="s">
        <v>1910</v>
      </c>
      <c r="R2811">
        <f t="shared" si="307"/>
        <v>1</v>
      </c>
    </row>
    <row r="2812" spans="1:18" ht="17" x14ac:dyDescent="0.15">
      <c r="A2812" s="8" t="s">
        <v>7233</v>
      </c>
      <c r="B2812" s="8" t="s">
        <v>2633</v>
      </c>
      <c r="C2812" s="8"/>
      <c r="D2812" s="8" t="s">
        <v>2174</v>
      </c>
      <c r="E2812" s="8" t="s">
        <v>824</v>
      </c>
      <c r="F2812" s="8" t="s">
        <v>825</v>
      </c>
      <c r="G2812" s="8" t="s">
        <v>30</v>
      </c>
      <c r="H2812" s="8" t="s">
        <v>29</v>
      </c>
      <c r="I2812" s="17" t="s">
        <v>23411</v>
      </c>
      <c r="J2812" s="19" t="str">
        <f t="shared" si="301"/>
        <v>"res_ward_2811"</v>
      </c>
      <c r="K2812" t="str">
        <f t="shared" si="302"/>
        <v>"Xã Đức Giang"</v>
      </c>
      <c r="L2812" t="str">
        <f t="shared" si="303"/>
        <v>"VN-24-221-07735"</v>
      </c>
      <c r="M2812" t="str">
        <f t="shared" si="304"/>
        <v>"Xã Đức Giang - Huyện Yên Dũng - Tỉnh Bắc Giang"</v>
      </c>
      <c r="N2812" t="str">
        <f t="shared" si="305"/>
        <v>"Xã Đức Giang - Huyện Yên Dũng"</v>
      </c>
      <c r="O2812" t="str">
        <f>VLOOKUP(E2812,district_data,7,0)</f>
        <v>"res_district_221"</v>
      </c>
      <c r="P2812" t="str">
        <f t="shared" si="306"/>
        <v>"VN-24"</v>
      </c>
      <c r="Q2812" t="s">
        <v>1910</v>
      </c>
      <c r="R2812">
        <f t="shared" si="307"/>
        <v>1</v>
      </c>
    </row>
    <row r="2813" spans="1:18" ht="17" x14ac:dyDescent="0.15">
      <c r="A2813" s="8" t="s">
        <v>7234</v>
      </c>
      <c r="B2813" s="8" t="s">
        <v>7235</v>
      </c>
      <c r="C2813" s="8"/>
      <c r="D2813" s="8" t="s">
        <v>2174</v>
      </c>
      <c r="E2813" s="8" t="s">
        <v>824</v>
      </c>
      <c r="F2813" s="8" t="s">
        <v>825</v>
      </c>
      <c r="G2813" s="8" t="s">
        <v>30</v>
      </c>
      <c r="H2813" s="8" t="s">
        <v>29</v>
      </c>
      <c r="I2813" s="17" t="s">
        <v>23412</v>
      </c>
      <c r="J2813" s="19" t="str">
        <f t="shared" si="301"/>
        <v>"res_ward_2812"</v>
      </c>
      <c r="K2813" t="str">
        <f t="shared" si="302"/>
        <v>"Xã Cảnh Thụy"</v>
      </c>
      <c r="L2813" t="str">
        <f t="shared" si="303"/>
        <v>"VN-24-221-07738"</v>
      </c>
      <c r="M2813" t="str">
        <f t="shared" si="304"/>
        <v>"Xã Cảnh Thụy - Huyện Yên Dũng - Tỉnh Bắc Giang"</v>
      </c>
      <c r="N2813" t="str">
        <f t="shared" si="305"/>
        <v>"Xã Cảnh Thụy - Huyện Yên Dũng"</v>
      </c>
      <c r="O2813" t="str">
        <f>VLOOKUP(E2813,district_data,7,0)</f>
        <v>"res_district_221"</v>
      </c>
      <c r="P2813" t="str">
        <f t="shared" si="306"/>
        <v>"VN-24"</v>
      </c>
      <c r="Q2813" t="s">
        <v>1910</v>
      </c>
      <c r="R2813">
        <f t="shared" si="307"/>
        <v>1</v>
      </c>
    </row>
    <row r="2814" spans="1:18" ht="17" x14ac:dyDescent="0.15">
      <c r="A2814" s="8" t="s">
        <v>7236</v>
      </c>
      <c r="B2814" s="8" t="s">
        <v>7237</v>
      </c>
      <c r="C2814" s="8"/>
      <c r="D2814" s="8" t="s">
        <v>2174</v>
      </c>
      <c r="E2814" s="8" t="s">
        <v>824</v>
      </c>
      <c r="F2814" s="8" t="s">
        <v>825</v>
      </c>
      <c r="G2814" s="8" t="s">
        <v>30</v>
      </c>
      <c r="H2814" s="8" t="s">
        <v>29</v>
      </c>
      <c r="I2814" s="17" t="s">
        <v>23413</v>
      </c>
      <c r="J2814" s="19" t="str">
        <f t="shared" si="301"/>
        <v>"res_ward_2813"</v>
      </c>
      <c r="K2814" t="str">
        <f t="shared" si="302"/>
        <v>"Xã Tư Mại"</v>
      </c>
      <c r="L2814" t="str">
        <f t="shared" si="303"/>
        <v>"VN-24-221-07741"</v>
      </c>
      <c r="M2814" t="str">
        <f t="shared" si="304"/>
        <v>"Xã Tư Mại - Huyện Yên Dũng - Tỉnh Bắc Giang"</v>
      </c>
      <c r="N2814" t="str">
        <f t="shared" si="305"/>
        <v>"Xã Tư Mại - Huyện Yên Dũng"</v>
      </c>
      <c r="O2814" t="str">
        <f>VLOOKUP(E2814,district_data,7,0)</f>
        <v>"res_district_221"</v>
      </c>
      <c r="P2814" t="str">
        <f t="shared" si="306"/>
        <v>"VN-24"</v>
      </c>
      <c r="Q2814" t="s">
        <v>1910</v>
      </c>
      <c r="R2814">
        <f t="shared" si="307"/>
        <v>1</v>
      </c>
    </row>
    <row r="2815" spans="1:18" ht="17" x14ac:dyDescent="0.15">
      <c r="A2815" s="8" t="s">
        <v>7238</v>
      </c>
      <c r="B2815" s="8" t="s">
        <v>7239</v>
      </c>
      <c r="C2815" s="8"/>
      <c r="D2815" s="8" t="s">
        <v>2174</v>
      </c>
      <c r="E2815" s="8" t="s">
        <v>824</v>
      </c>
      <c r="F2815" s="8" t="s">
        <v>825</v>
      </c>
      <c r="G2815" s="8" t="s">
        <v>30</v>
      </c>
      <c r="H2815" s="8" t="s">
        <v>29</v>
      </c>
      <c r="I2815" s="17" t="s">
        <v>23414</v>
      </c>
      <c r="J2815" s="19" t="str">
        <f t="shared" si="301"/>
        <v>"res_ward_2814"</v>
      </c>
      <c r="K2815" t="str">
        <f t="shared" si="302"/>
        <v>"Xã Đồng Việt"</v>
      </c>
      <c r="L2815" t="str">
        <f t="shared" si="303"/>
        <v>"VN-24-221-07747"</v>
      </c>
      <c r="M2815" t="str">
        <f t="shared" si="304"/>
        <v>"Xã Đồng Việt - Huyện Yên Dũng - Tỉnh Bắc Giang"</v>
      </c>
      <c r="N2815" t="str">
        <f t="shared" si="305"/>
        <v>"Xã Đồng Việt - Huyện Yên Dũng"</v>
      </c>
      <c r="O2815" t="str">
        <f>VLOOKUP(E2815,district_data,7,0)</f>
        <v>"res_district_221"</v>
      </c>
      <c r="P2815" t="str">
        <f t="shared" si="306"/>
        <v>"VN-24"</v>
      </c>
      <c r="Q2815" t="s">
        <v>1910</v>
      </c>
      <c r="R2815">
        <f t="shared" si="307"/>
        <v>1</v>
      </c>
    </row>
    <row r="2816" spans="1:18" ht="17" x14ac:dyDescent="0.15">
      <c r="A2816" s="8" t="s">
        <v>7240</v>
      </c>
      <c r="B2816" s="8" t="s">
        <v>3809</v>
      </c>
      <c r="C2816" s="8"/>
      <c r="D2816" s="8" t="s">
        <v>2174</v>
      </c>
      <c r="E2816" s="8" t="s">
        <v>824</v>
      </c>
      <c r="F2816" s="8" t="s">
        <v>825</v>
      </c>
      <c r="G2816" s="8" t="s">
        <v>30</v>
      </c>
      <c r="H2816" s="8" t="s">
        <v>29</v>
      </c>
      <c r="I2816" s="17" t="s">
        <v>23415</v>
      </c>
      <c r="J2816" s="19" t="str">
        <f t="shared" si="301"/>
        <v>"res_ward_2815"</v>
      </c>
      <c r="K2816" t="str">
        <f t="shared" si="302"/>
        <v>"Xã Đồng Phúc"</v>
      </c>
      <c r="L2816" t="str">
        <f t="shared" si="303"/>
        <v>"VN-24-221-07750"</v>
      </c>
      <c r="M2816" t="str">
        <f t="shared" si="304"/>
        <v>"Xã Đồng Phúc - Huyện Yên Dũng - Tỉnh Bắc Giang"</v>
      </c>
      <c r="N2816" t="str">
        <f t="shared" si="305"/>
        <v>"Xã Đồng Phúc - Huyện Yên Dũng"</v>
      </c>
      <c r="O2816" t="str">
        <f>VLOOKUP(E2816,district_data,7,0)</f>
        <v>"res_district_221"</v>
      </c>
      <c r="P2816" t="str">
        <f t="shared" si="306"/>
        <v>"VN-24"</v>
      </c>
      <c r="Q2816" t="s">
        <v>1910</v>
      </c>
      <c r="R2816">
        <f t="shared" si="307"/>
        <v>1</v>
      </c>
    </row>
    <row r="2817" spans="1:18" ht="17" x14ac:dyDescent="0.15">
      <c r="A2817" s="8" t="s">
        <v>7241</v>
      </c>
      <c r="B2817" s="8" t="s">
        <v>7242</v>
      </c>
      <c r="C2817" s="8"/>
      <c r="D2817" s="8" t="s">
        <v>2174</v>
      </c>
      <c r="E2817" s="8" t="s">
        <v>826</v>
      </c>
      <c r="F2817" s="8" t="s">
        <v>827</v>
      </c>
      <c r="G2817" s="8" t="s">
        <v>30</v>
      </c>
      <c r="H2817" s="8" t="s">
        <v>29</v>
      </c>
      <c r="I2817" s="17" t="s">
        <v>23416</v>
      </c>
      <c r="J2817" s="19" t="str">
        <f t="shared" si="301"/>
        <v>"res_ward_2816"</v>
      </c>
      <c r="K2817" t="str">
        <f t="shared" si="302"/>
        <v>"Xã Thượng Lan"</v>
      </c>
      <c r="L2817" t="str">
        <f t="shared" si="303"/>
        <v>"VN-24-222-07759"</v>
      </c>
      <c r="M2817" t="str">
        <f t="shared" si="304"/>
        <v>"Xã Thượng Lan - Huyện Việt Yên - Tỉnh Bắc Giang"</v>
      </c>
      <c r="N2817" t="str">
        <f t="shared" si="305"/>
        <v>"Xã Thượng Lan - Huyện Việt Yên"</v>
      </c>
      <c r="O2817" t="str">
        <f>VLOOKUP(E2817,district_data,7,0)</f>
        <v>"res_district_222"</v>
      </c>
      <c r="P2817" t="str">
        <f t="shared" si="306"/>
        <v>"VN-24"</v>
      </c>
      <c r="Q2817" t="s">
        <v>1910</v>
      </c>
      <c r="R2817">
        <f t="shared" si="307"/>
        <v>1</v>
      </c>
    </row>
    <row r="2818" spans="1:18" ht="17" x14ac:dyDescent="0.15">
      <c r="A2818" s="8" t="s">
        <v>7243</v>
      </c>
      <c r="B2818" s="8" t="s">
        <v>4424</v>
      </c>
      <c r="C2818" s="8"/>
      <c r="D2818" s="8" t="s">
        <v>2174</v>
      </c>
      <c r="E2818" s="8" t="s">
        <v>826</v>
      </c>
      <c r="F2818" s="8" t="s">
        <v>827</v>
      </c>
      <c r="G2818" s="8" t="s">
        <v>30</v>
      </c>
      <c r="H2818" s="8" t="s">
        <v>29</v>
      </c>
      <c r="I2818" s="17" t="s">
        <v>23417</v>
      </c>
      <c r="J2818" s="19" t="str">
        <f t="shared" si="301"/>
        <v>"res_ward_2817"</v>
      </c>
      <c r="K2818" t="str">
        <f t="shared" si="302"/>
        <v>"Xã Việt Tiến"</v>
      </c>
      <c r="L2818" t="str">
        <f t="shared" si="303"/>
        <v>"VN-24-222-07762"</v>
      </c>
      <c r="M2818" t="str">
        <f t="shared" si="304"/>
        <v>"Xã Việt Tiến - Huyện Việt Yên - Tỉnh Bắc Giang"</v>
      </c>
      <c r="N2818" t="str">
        <f t="shared" si="305"/>
        <v>"Xã Việt Tiến - Huyện Việt Yên"</v>
      </c>
      <c r="O2818" t="str">
        <f>VLOOKUP(E2818,district_data,7,0)</f>
        <v>"res_district_222"</v>
      </c>
      <c r="P2818" t="str">
        <f t="shared" si="306"/>
        <v>"VN-24"</v>
      </c>
      <c r="Q2818" t="s">
        <v>1910</v>
      </c>
      <c r="R2818">
        <f t="shared" si="307"/>
        <v>1</v>
      </c>
    </row>
    <row r="2819" spans="1:18" ht="17" x14ac:dyDescent="0.15">
      <c r="A2819" s="8" t="s">
        <v>7244</v>
      </c>
      <c r="B2819" s="8" t="s">
        <v>7245</v>
      </c>
      <c r="C2819" s="8"/>
      <c r="D2819" s="8" t="s">
        <v>2174</v>
      </c>
      <c r="E2819" s="8" t="s">
        <v>826</v>
      </c>
      <c r="F2819" s="8" t="s">
        <v>827</v>
      </c>
      <c r="G2819" s="8" t="s">
        <v>30</v>
      </c>
      <c r="H2819" s="8" t="s">
        <v>29</v>
      </c>
      <c r="I2819" s="17" t="s">
        <v>23418</v>
      </c>
      <c r="J2819" s="19" t="str">
        <f t="shared" ref="J2819:J2882" si="308">$T$2&amp;I2819&amp;$T$2</f>
        <v>"res_ward_2818"</v>
      </c>
      <c r="K2819" t="str">
        <f t="shared" ref="K2819:K2882" si="309">$T$2&amp;B2819&amp;$T$2</f>
        <v>"Xã Nghĩa Trung"</v>
      </c>
      <c r="L2819" t="str">
        <f t="shared" ref="L2819:L2882" si="310">$T$2&amp;"VN-"&amp;G2819&amp;"-"&amp;E2819&amp;"-"&amp;A2819&amp;$T$2</f>
        <v>"VN-24-222-07765"</v>
      </c>
      <c r="M2819" t="str">
        <f t="shared" ref="M2819:M2882" si="311">$T$2&amp;B2819&amp;" - "&amp;F2819&amp;" - "&amp;H2819&amp;$T$2</f>
        <v>"Xã Nghĩa Trung - Huyện Việt Yên - Tỉnh Bắc Giang"</v>
      </c>
      <c r="N2819" t="str">
        <f t="shared" ref="N2819:N2882" si="312">$T$2&amp;B2819&amp;" - "&amp;F2819&amp;$T$2</f>
        <v>"Xã Nghĩa Trung - Huyện Việt Yên"</v>
      </c>
      <c r="O2819" t="str">
        <f>VLOOKUP(E2819,district_data,7,0)</f>
        <v>"res_district_222"</v>
      </c>
      <c r="P2819" t="str">
        <f t="shared" ref="P2819:P2882" si="313">$T$2&amp;"VN-"&amp;G2819&amp;$T$2</f>
        <v>"VN-24"</v>
      </c>
      <c r="Q2819" t="s">
        <v>1910</v>
      </c>
      <c r="R2819">
        <f t="shared" ref="R2819:R2882" si="314">VLOOKUP(D2819,$U$2:$V$5,2,0)</f>
        <v>1</v>
      </c>
    </row>
    <row r="2820" spans="1:18" ht="17" x14ac:dyDescent="0.15">
      <c r="A2820" s="8" t="s">
        <v>7246</v>
      </c>
      <c r="B2820" s="8" t="s">
        <v>2994</v>
      </c>
      <c r="C2820" s="8"/>
      <c r="D2820" s="8" t="s">
        <v>2174</v>
      </c>
      <c r="E2820" s="8" t="s">
        <v>826</v>
      </c>
      <c r="F2820" s="8" t="s">
        <v>827</v>
      </c>
      <c r="G2820" s="8" t="s">
        <v>30</v>
      </c>
      <c r="H2820" s="8" t="s">
        <v>29</v>
      </c>
      <c r="I2820" s="17" t="s">
        <v>23419</v>
      </c>
      <c r="J2820" s="19" t="str">
        <f t="shared" si="308"/>
        <v>"res_ward_2819"</v>
      </c>
      <c r="K2820" t="str">
        <f t="shared" si="309"/>
        <v>"Xã Minh Đức"</v>
      </c>
      <c r="L2820" t="str">
        <f t="shared" si="310"/>
        <v>"VN-24-222-07768"</v>
      </c>
      <c r="M2820" t="str">
        <f t="shared" si="311"/>
        <v>"Xã Minh Đức - Huyện Việt Yên - Tỉnh Bắc Giang"</v>
      </c>
      <c r="N2820" t="str">
        <f t="shared" si="312"/>
        <v>"Xã Minh Đức - Huyện Việt Yên"</v>
      </c>
      <c r="O2820" t="str">
        <f>VLOOKUP(E2820,district_data,7,0)</f>
        <v>"res_district_222"</v>
      </c>
      <c r="P2820" t="str">
        <f t="shared" si="313"/>
        <v>"VN-24"</v>
      </c>
      <c r="Q2820" t="s">
        <v>1910</v>
      </c>
      <c r="R2820">
        <f t="shared" si="314"/>
        <v>1</v>
      </c>
    </row>
    <row r="2821" spans="1:18" ht="17" x14ac:dyDescent="0.15">
      <c r="A2821" s="8" t="s">
        <v>7247</v>
      </c>
      <c r="B2821" s="8" t="s">
        <v>7248</v>
      </c>
      <c r="C2821" s="8"/>
      <c r="D2821" s="8" t="s">
        <v>2174</v>
      </c>
      <c r="E2821" s="8" t="s">
        <v>826</v>
      </c>
      <c r="F2821" s="8" t="s">
        <v>827</v>
      </c>
      <c r="G2821" s="8" t="s">
        <v>30</v>
      </c>
      <c r="H2821" s="8" t="s">
        <v>29</v>
      </c>
      <c r="I2821" s="17" t="s">
        <v>23420</v>
      </c>
      <c r="J2821" s="19" t="str">
        <f t="shared" si="308"/>
        <v>"res_ward_2820"</v>
      </c>
      <c r="K2821" t="str">
        <f t="shared" si="309"/>
        <v>"Xã Hương Mai"</v>
      </c>
      <c r="L2821" t="str">
        <f t="shared" si="310"/>
        <v>"VN-24-222-07771"</v>
      </c>
      <c r="M2821" t="str">
        <f t="shared" si="311"/>
        <v>"Xã Hương Mai - Huyện Việt Yên - Tỉnh Bắc Giang"</v>
      </c>
      <c r="N2821" t="str">
        <f t="shared" si="312"/>
        <v>"Xã Hương Mai - Huyện Việt Yên"</v>
      </c>
      <c r="O2821" t="str">
        <f>VLOOKUP(E2821,district_data,7,0)</f>
        <v>"res_district_222"</v>
      </c>
      <c r="P2821" t="str">
        <f t="shared" si="313"/>
        <v>"VN-24"</v>
      </c>
      <c r="Q2821" t="s">
        <v>1910</v>
      </c>
      <c r="R2821">
        <f t="shared" si="314"/>
        <v>1</v>
      </c>
    </row>
    <row r="2822" spans="1:18" ht="17" x14ac:dyDescent="0.15">
      <c r="A2822" s="8" t="s">
        <v>7249</v>
      </c>
      <c r="B2822" s="8" t="s">
        <v>7250</v>
      </c>
      <c r="C2822" s="8"/>
      <c r="D2822" s="8" t="s">
        <v>2174</v>
      </c>
      <c r="E2822" s="8" t="s">
        <v>826</v>
      </c>
      <c r="F2822" s="8" t="s">
        <v>827</v>
      </c>
      <c r="G2822" s="8" t="s">
        <v>30</v>
      </c>
      <c r="H2822" s="8" t="s">
        <v>29</v>
      </c>
      <c r="I2822" s="17" t="s">
        <v>23421</v>
      </c>
      <c r="J2822" s="19" t="str">
        <f t="shared" si="308"/>
        <v>"res_ward_2821"</v>
      </c>
      <c r="K2822" t="str">
        <f t="shared" si="309"/>
        <v>"Xã Tự Lạn"</v>
      </c>
      <c r="L2822" t="str">
        <f t="shared" si="310"/>
        <v>"VN-24-222-07774"</v>
      </c>
      <c r="M2822" t="str">
        <f t="shared" si="311"/>
        <v>"Xã Tự Lạn - Huyện Việt Yên - Tỉnh Bắc Giang"</v>
      </c>
      <c r="N2822" t="str">
        <f t="shared" si="312"/>
        <v>"Xã Tự Lạn - Huyện Việt Yên"</v>
      </c>
      <c r="O2822" t="str">
        <f>VLOOKUP(E2822,district_data,7,0)</f>
        <v>"res_district_222"</v>
      </c>
      <c r="P2822" t="str">
        <f t="shared" si="313"/>
        <v>"VN-24"</v>
      </c>
      <c r="Q2822" t="s">
        <v>1910</v>
      </c>
      <c r="R2822">
        <f t="shared" si="314"/>
        <v>1</v>
      </c>
    </row>
    <row r="2823" spans="1:18" ht="17" x14ac:dyDescent="0.15">
      <c r="A2823" s="8" t="s">
        <v>7251</v>
      </c>
      <c r="B2823" s="8" t="s">
        <v>7252</v>
      </c>
      <c r="C2823" s="8"/>
      <c r="D2823" s="8" t="s">
        <v>2171</v>
      </c>
      <c r="E2823" s="8" t="s">
        <v>826</v>
      </c>
      <c r="F2823" s="8" t="s">
        <v>827</v>
      </c>
      <c r="G2823" s="8" t="s">
        <v>30</v>
      </c>
      <c r="H2823" s="8" t="s">
        <v>29</v>
      </c>
      <c r="I2823" s="17" t="s">
        <v>23422</v>
      </c>
      <c r="J2823" s="19" t="str">
        <f t="shared" si="308"/>
        <v>"res_ward_2822"</v>
      </c>
      <c r="K2823" t="str">
        <f t="shared" si="309"/>
        <v>"Thị trấn Bích Động"</v>
      </c>
      <c r="L2823" t="str">
        <f t="shared" si="310"/>
        <v>"VN-24-222-07777"</v>
      </c>
      <c r="M2823" t="str">
        <f t="shared" si="311"/>
        <v>"Thị trấn Bích Động - Huyện Việt Yên - Tỉnh Bắc Giang"</v>
      </c>
      <c r="N2823" t="str">
        <f t="shared" si="312"/>
        <v>"Thị trấn Bích Động - Huyện Việt Yên"</v>
      </c>
      <c r="O2823" t="str">
        <f>VLOOKUP(E2823,district_data,7,0)</f>
        <v>"res_district_222"</v>
      </c>
      <c r="P2823" t="str">
        <f t="shared" si="313"/>
        <v>"VN-24"</v>
      </c>
      <c r="Q2823" t="s">
        <v>1910</v>
      </c>
      <c r="R2823">
        <f t="shared" si="314"/>
        <v>2</v>
      </c>
    </row>
    <row r="2824" spans="1:18" ht="17" x14ac:dyDescent="0.15">
      <c r="A2824" s="8" t="s">
        <v>7253</v>
      </c>
      <c r="B2824" s="8" t="s">
        <v>4118</v>
      </c>
      <c r="C2824" s="8"/>
      <c r="D2824" s="8" t="s">
        <v>2174</v>
      </c>
      <c r="E2824" s="8" t="s">
        <v>826</v>
      </c>
      <c r="F2824" s="8" t="s">
        <v>827</v>
      </c>
      <c r="G2824" s="8" t="s">
        <v>30</v>
      </c>
      <c r="H2824" s="8" t="s">
        <v>29</v>
      </c>
      <c r="I2824" s="17" t="s">
        <v>23423</v>
      </c>
      <c r="J2824" s="19" t="str">
        <f t="shared" si="308"/>
        <v>"res_ward_2823"</v>
      </c>
      <c r="K2824" t="str">
        <f t="shared" si="309"/>
        <v>"Xã Trung Sơn"</v>
      </c>
      <c r="L2824" t="str">
        <f t="shared" si="310"/>
        <v>"VN-24-222-07780"</v>
      </c>
      <c r="M2824" t="str">
        <f t="shared" si="311"/>
        <v>"Xã Trung Sơn - Huyện Việt Yên - Tỉnh Bắc Giang"</v>
      </c>
      <c r="N2824" t="str">
        <f t="shared" si="312"/>
        <v>"Xã Trung Sơn - Huyện Việt Yên"</v>
      </c>
      <c r="O2824" t="str">
        <f>VLOOKUP(E2824,district_data,7,0)</f>
        <v>"res_district_222"</v>
      </c>
      <c r="P2824" t="str">
        <f t="shared" si="313"/>
        <v>"VN-24"</v>
      </c>
      <c r="Q2824" t="s">
        <v>1910</v>
      </c>
      <c r="R2824">
        <f t="shared" si="314"/>
        <v>1</v>
      </c>
    </row>
    <row r="2825" spans="1:18" ht="17" x14ac:dyDescent="0.15">
      <c r="A2825" s="8" t="s">
        <v>7254</v>
      </c>
      <c r="B2825" s="8" t="s">
        <v>2929</v>
      </c>
      <c r="C2825" s="8"/>
      <c r="D2825" s="8" t="s">
        <v>2174</v>
      </c>
      <c r="E2825" s="8" t="s">
        <v>826</v>
      </c>
      <c r="F2825" s="8" t="s">
        <v>827</v>
      </c>
      <c r="G2825" s="8" t="s">
        <v>30</v>
      </c>
      <c r="H2825" s="8" t="s">
        <v>29</v>
      </c>
      <c r="I2825" s="17" t="s">
        <v>23424</v>
      </c>
      <c r="J2825" s="19" t="str">
        <f t="shared" si="308"/>
        <v>"res_ward_2824"</v>
      </c>
      <c r="K2825" t="str">
        <f t="shared" si="309"/>
        <v>"Xã Hồng Thái"</v>
      </c>
      <c r="L2825" t="str">
        <f t="shared" si="310"/>
        <v>"VN-24-222-07783"</v>
      </c>
      <c r="M2825" t="str">
        <f t="shared" si="311"/>
        <v>"Xã Hồng Thái - Huyện Việt Yên - Tỉnh Bắc Giang"</v>
      </c>
      <c r="N2825" t="str">
        <f t="shared" si="312"/>
        <v>"Xã Hồng Thái - Huyện Việt Yên"</v>
      </c>
      <c r="O2825" t="str">
        <f>VLOOKUP(E2825,district_data,7,0)</f>
        <v>"res_district_222"</v>
      </c>
      <c r="P2825" t="str">
        <f t="shared" si="313"/>
        <v>"VN-24"</v>
      </c>
      <c r="Q2825" t="s">
        <v>1910</v>
      </c>
      <c r="R2825">
        <f t="shared" si="314"/>
        <v>1</v>
      </c>
    </row>
    <row r="2826" spans="1:18" ht="17" x14ac:dyDescent="0.15">
      <c r="A2826" s="8" t="s">
        <v>7255</v>
      </c>
      <c r="B2826" s="8" t="s">
        <v>7256</v>
      </c>
      <c r="C2826" s="8"/>
      <c r="D2826" s="8" t="s">
        <v>2174</v>
      </c>
      <c r="E2826" s="8" t="s">
        <v>826</v>
      </c>
      <c r="F2826" s="8" t="s">
        <v>827</v>
      </c>
      <c r="G2826" s="8" t="s">
        <v>30</v>
      </c>
      <c r="H2826" s="8" t="s">
        <v>29</v>
      </c>
      <c r="I2826" s="17" t="s">
        <v>23425</v>
      </c>
      <c r="J2826" s="19" t="str">
        <f t="shared" si="308"/>
        <v>"res_ward_2825"</v>
      </c>
      <c r="K2826" t="str">
        <f t="shared" si="309"/>
        <v>"Xã Tiên Sơn"</v>
      </c>
      <c r="L2826" t="str">
        <f t="shared" si="310"/>
        <v>"VN-24-222-07786"</v>
      </c>
      <c r="M2826" t="str">
        <f t="shared" si="311"/>
        <v>"Xã Tiên Sơn - Huyện Việt Yên - Tỉnh Bắc Giang"</v>
      </c>
      <c r="N2826" t="str">
        <f t="shared" si="312"/>
        <v>"Xã Tiên Sơn - Huyện Việt Yên"</v>
      </c>
      <c r="O2826" t="str">
        <f>VLOOKUP(E2826,district_data,7,0)</f>
        <v>"res_district_222"</v>
      </c>
      <c r="P2826" t="str">
        <f t="shared" si="313"/>
        <v>"VN-24"</v>
      </c>
      <c r="Q2826" t="s">
        <v>1910</v>
      </c>
      <c r="R2826">
        <f t="shared" si="314"/>
        <v>1</v>
      </c>
    </row>
    <row r="2827" spans="1:18" ht="17" x14ac:dyDescent="0.15">
      <c r="A2827" s="8" t="s">
        <v>7257</v>
      </c>
      <c r="B2827" s="8" t="s">
        <v>7258</v>
      </c>
      <c r="C2827" s="8"/>
      <c r="D2827" s="8" t="s">
        <v>2174</v>
      </c>
      <c r="E2827" s="8" t="s">
        <v>826</v>
      </c>
      <c r="F2827" s="8" t="s">
        <v>827</v>
      </c>
      <c r="G2827" s="8" t="s">
        <v>30</v>
      </c>
      <c r="H2827" s="8" t="s">
        <v>29</v>
      </c>
      <c r="I2827" s="17" t="s">
        <v>23426</v>
      </c>
      <c r="J2827" s="19" t="str">
        <f t="shared" si="308"/>
        <v>"res_ward_2826"</v>
      </c>
      <c r="K2827" t="str">
        <f t="shared" si="309"/>
        <v>"Xã Tăng Tiến"</v>
      </c>
      <c r="L2827" t="str">
        <f t="shared" si="310"/>
        <v>"VN-24-222-07789"</v>
      </c>
      <c r="M2827" t="str">
        <f t="shared" si="311"/>
        <v>"Xã Tăng Tiến - Huyện Việt Yên - Tỉnh Bắc Giang"</v>
      </c>
      <c r="N2827" t="str">
        <f t="shared" si="312"/>
        <v>"Xã Tăng Tiến - Huyện Việt Yên"</v>
      </c>
      <c r="O2827" t="str">
        <f>VLOOKUP(E2827,district_data,7,0)</f>
        <v>"res_district_222"</v>
      </c>
      <c r="P2827" t="str">
        <f t="shared" si="313"/>
        <v>"VN-24"</v>
      </c>
      <c r="Q2827" t="s">
        <v>1910</v>
      </c>
      <c r="R2827">
        <f t="shared" si="314"/>
        <v>1</v>
      </c>
    </row>
    <row r="2828" spans="1:18" ht="17" x14ac:dyDescent="0.15">
      <c r="A2828" s="8" t="s">
        <v>7259</v>
      </c>
      <c r="B2828" s="8" t="s">
        <v>6828</v>
      </c>
      <c r="C2828" s="8"/>
      <c r="D2828" s="8" t="s">
        <v>2174</v>
      </c>
      <c r="E2828" s="8" t="s">
        <v>826</v>
      </c>
      <c r="F2828" s="8" t="s">
        <v>827</v>
      </c>
      <c r="G2828" s="8" t="s">
        <v>30</v>
      </c>
      <c r="H2828" s="8" t="s">
        <v>29</v>
      </c>
      <c r="I2828" s="17" t="s">
        <v>23427</v>
      </c>
      <c r="J2828" s="19" t="str">
        <f t="shared" si="308"/>
        <v>"res_ward_2827"</v>
      </c>
      <c r="K2828" t="str">
        <f t="shared" si="309"/>
        <v>"Xã Quảng Minh"</v>
      </c>
      <c r="L2828" t="str">
        <f t="shared" si="310"/>
        <v>"VN-24-222-07792"</v>
      </c>
      <c r="M2828" t="str">
        <f t="shared" si="311"/>
        <v>"Xã Quảng Minh - Huyện Việt Yên - Tỉnh Bắc Giang"</v>
      </c>
      <c r="N2828" t="str">
        <f t="shared" si="312"/>
        <v>"Xã Quảng Minh - Huyện Việt Yên"</v>
      </c>
      <c r="O2828" t="str">
        <f>VLOOKUP(E2828,district_data,7,0)</f>
        <v>"res_district_222"</v>
      </c>
      <c r="P2828" t="str">
        <f t="shared" si="313"/>
        <v>"VN-24"</v>
      </c>
      <c r="Q2828" t="s">
        <v>1910</v>
      </c>
      <c r="R2828">
        <f t="shared" si="314"/>
        <v>1</v>
      </c>
    </row>
    <row r="2829" spans="1:18" ht="17" x14ac:dyDescent="0.15">
      <c r="A2829" s="8" t="s">
        <v>7260</v>
      </c>
      <c r="B2829" s="8" t="s">
        <v>7261</v>
      </c>
      <c r="C2829" s="8"/>
      <c r="D2829" s="8" t="s">
        <v>2171</v>
      </c>
      <c r="E2829" s="8" t="s">
        <v>826</v>
      </c>
      <c r="F2829" s="8" t="s">
        <v>827</v>
      </c>
      <c r="G2829" s="8" t="s">
        <v>30</v>
      </c>
      <c r="H2829" s="8" t="s">
        <v>29</v>
      </c>
      <c r="I2829" s="17" t="s">
        <v>23428</v>
      </c>
      <c r="J2829" s="19" t="str">
        <f t="shared" si="308"/>
        <v>"res_ward_2828"</v>
      </c>
      <c r="K2829" t="str">
        <f t="shared" si="309"/>
        <v>"Thị trấn Nếnh"</v>
      </c>
      <c r="L2829" t="str">
        <f t="shared" si="310"/>
        <v>"VN-24-222-07795"</v>
      </c>
      <c r="M2829" t="str">
        <f t="shared" si="311"/>
        <v>"Thị trấn Nếnh - Huyện Việt Yên - Tỉnh Bắc Giang"</v>
      </c>
      <c r="N2829" t="str">
        <f t="shared" si="312"/>
        <v>"Thị trấn Nếnh - Huyện Việt Yên"</v>
      </c>
      <c r="O2829" t="str">
        <f>VLOOKUP(E2829,district_data,7,0)</f>
        <v>"res_district_222"</v>
      </c>
      <c r="P2829" t="str">
        <f t="shared" si="313"/>
        <v>"VN-24"</v>
      </c>
      <c r="Q2829" t="s">
        <v>1910</v>
      </c>
      <c r="R2829">
        <f t="shared" si="314"/>
        <v>2</v>
      </c>
    </row>
    <row r="2830" spans="1:18" ht="17" x14ac:dyDescent="0.15">
      <c r="A2830" s="8" t="s">
        <v>7262</v>
      </c>
      <c r="B2830" s="8" t="s">
        <v>7263</v>
      </c>
      <c r="C2830" s="8"/>
      <c r="D2830" s="8" t="s">
        <v>2174</v>
      </c>
      <c r="E2830" s="8" t="s">
        <v>826</v>
      </c>
      <c r="F2830" s="8" t="s">
        <v>827</v>
      </c>
      <c r="G2830" s="8" t="s">
        <v>30</v>
      </c>
      <c r="H2830" s="8" t="s">
        <v>29</v>
      </c>
      <c r="I2830" s="17" t="s">
        <v>23429</v>
      </c>
      <c r="J2830" s="19" t="str">
        <f t="shared" si="308"/>
        <v>"res_ward_2829"</v>
      </c>
      <c r="K2830" t="str">
        <f t="shared" si="309"/>
        <v>"Xã Ninh Sơn"</v>
      </c>
      <c r="L2830" t="str">
        <f t="shared" si="310"/>
        <v>"VN-24-222-07798"</v>
      </c>
      <c r="M2830" t="str">
        <f t="shared" si="311"/>
        <v>"Xã Ninh Sơn - Huyện Việt Yên - Tỉnh Bắc Giang"</v>
      </c>
      <c r="N2830" t="str">
        <f t="shared" si="312"/>
        <v>"Xã Ninh Sơn - Huyện Việt Yên"</v>
      </c>
      <c r="O2830" t="str">
        <f>VLOOKUP(E2830,district_data,7,0)</f>
        <v>"res_district_222"</v>
      </c>
      <c r="P2830" t="str">
        <f t="shared" si="313"/>
        <v>"VN-24"</v>
      </c>
      <c r="Q2830" t="s">
        <v>1910</v>
      </c>
      <c r="R2830">
        <f t="shared" si="314"/>
        <v>1</v>
      </c>
    </row>
    <row r="2831" spans="1:18" ht="17" x14ac:dyDescent="0.15">
      <c r="A2831" s="8" t="s">
        <v>7264</v>
      </c>
      <c r="B2831" s="8" t="s">
        <v>7265</v>
      </c>
      <c r="C2831" s="8"/>
      <c r="D2831" s="8" t="s">
        <v>2174</v>
      </c>
      <c r="E2831" s="8" t="s">
        <v>826</v>
      </c>
      <c r="F2831" s="8" t="s">
        <v>827</v>
      </c>
      <c r="G2831" s="8" t="s">
        <v>30</v>
      </c>
      <c r="H2831" s="8" t="s">
        <v>29</v>
      </c>
      <c r="I2831" s="17" t="s">
        <v>23430</v>
      </c>
      <c r="J2831" s="19" t="str">
        <f t="shared" si="308"/>
        <v>"res_ward_2830"</v>
      </c>
      <c r="K2831" t="str">
        <f t="shared" si="309"/>
        <v>"Xã Vân Trung"</v>
      </c>
      <c r="L2831" t="str">
        <f t="shared" si="310"/>
        <v>"VN-24-222-07801"</v>
      </c>
      <c r="M2831" t="str">
        <f t="shared" si="311"/>
        <v>"Xã Vân Trung - Huyện Việt Yên - Tỉnh Bắc Giang"</v>
      </c>
      <c r="N2831" t="str">
        <f t="shared" si="312"/>
        <v>"Xã Vân Trung - Huyện Việt Yên"</v>
      </c>
      <c r="O2831" t="str">
        <f>VLOOKUP(E2831,district_data,7,0)</f>
        <v>"res_district_222"</v>
      </c>
      <c r="P2831" t="str">
        <f t="shared" si="313"/>
        <v>"VN-24"</v>
      </c>
      <c r="Q2831" t="s">
        <v>1910</v>
      </c>
      <c r="R2831">
        <f t="shared" si="314"/>
        <v>1</v>
      </c>
    </row>
    <row r="2832" spans="1:18" ht="17" x14ac:dyDescent="0.15">
      <c r="A2832" s="8" t="s">
        <v>7266</v>
      </c>
      <c r="B2832" s="8" t="s">
        <v>2238</v>
      </c>
      <c r="C2832" s="8"/>
      <c r="D2832" s="8" t="s">
        <v>2174</v>
      </c>
      <c r="E2832" s="8" t="s">
        <v>826</v>
      </c>
      <c r="F2832" s="8" t="s">
        <v>827</v>
      </c>
      <c r="G2832" s="8" t="s">
        <v>30</v>
      </c>
      <c r="H2832" s="8" t="s">
        <v>29</v>
      </c>
      <c r="I2832" s="17" t="s">
        <v>23431</v>
      </c>
      <c r="J2832" s="19" t="str">
        <f t="shared" si="308"/>
        <v>"res_ward_2831"</v>
      </c>
      <c r="K2832" t="str">
        <f t="shared" si="309"/>
        <v>"Xã Vân Hà"</v>
      </c>
      <c r="L2832" t="str">
        <f t="shared" si="310"/>
        <v>"VN-24-222-07804"</v>
      </c>
      <c r="M2832" t="str">
        <f t="shared" si="311"/>
        <v>"Xã Vân Hà - Huyện Việt Yên - Tỉnh Bắc Giang"</v>
      </c>
      <c r="N2832" t="str">
        <f t="shared" si="312"/>
        <v>"Xã Vân Hà - Huyện Việt Yên"</v>
      </c>
      <c r="O2832" t="str">
        <f>VLOOKUP(E2832,district_data,7,0)</f>
        <v>"res_district_222"</v>
      </c>
      <c r="P2832" t="str">
        <f t="shared" si="313"/>
        <v>"VN-24"</v>
      </c>
      <c r="Q2832" t="s">
        <v>1910</v>
      </c>
      <c r="R2832">
        <f t="shared" si="314"/>
        <v>1</v>
      </c>
    </row>
    <row r="2833" spans="1:18" ht="17" x14ac:dyDescent="0.15">
      <c r="A2833" s="8" t="s">
        <v>7267</v>
      </c>
      <c r="B2833" s="8" t="s">
        <v>7268</v>
      </c>
      <c r="C2833" s="8"/>
      <c r="D2833" s="8" t="s">
        <v>2174</v>
      </c>
      <c r="E2833" s="8" t="s">
        <v>826</v>
      </c>
      <c r="F2833" s="8" t="s">
        <v>827</v>
      </c>
      <c r="G2833" s="8" t="s">
        <v>30</v>
      </c>
      <c r="H2833" s="8" t="s">
        <v>29</v>
      </c>
      <c r="I2833" s="17" t="s">
        <v>23432</v>
      </c>
      <c r="J2833" s="19" t="str">
        <f t="shared" si="308"/>
        <v>"res_ward_2832"</v>
      </c>
      <c r="K2833" t="str">
        <f t="shared" si="309"/>
        <v>"Xã Quang Châu"</v>
      </c>
      <c r="L2833" t="str">
        <f t="shared" si="310"/>
        <v>"VN-24-222-07807"</v>
      </c>
      <c r="M2833" t="str">
        <f t="shared" si="311"/>
        <v>"Xã Quang Châu - Huyện Việt Yên - Tỉnh Bắc Giang"</v>
      </c>
      <c r="N2833" t="str">
        <f t="shared" si="312"/>
        <v>"Xã Quang Châu - Huyện Việt Yên"</v>
      </c>
      <c r="O2833" t="str">
        <f>VLOOKUP(E2833,district_data,7,0)</f>
        <v>"res_district_222"</v>
      </c>
      <c r="P2833" t="str">
        <f t="shared" si="313"/>
        <v>"VN-24"</v>
      </c>
      <c r="Q2833" t="s">
        <v>1910</v>
      </c>
      <c r="R2833">
        <f t="shared" si="314"/>
        <v>1</v>
      </c>
    </row>
    <row r="2834" spans="1:18" ht="17" x14ac:dyDescent="0.15">
      <c r="A2834" s="8" t="s">
        <v>7269</v>
      </c>
      <c r="B2834" s="8" t="s">
        <v>2988</v>
      </c>
      <c r="C2834" s="8"/>
      <c r="D2834" s="8" t="s">
        <v>2174</v>
      </c>
      <c r="E2834" s="8" t="s">
        <v>828</v>
      </c>
      <c r="F2834" s="8" t="s">
        <v>829</v>
      </c>
      <c r="G2834" s="8" t="s">
        <v>30</v>
      </c>
      <c r="H2834" s="8" t="s">
        <v>29</v>
      </c>
      <c r="I2834" s="17" t="s">
        <v>23433</v>
      </c>
      <c r="J2834" s="19" t="str">
        <f t="shared" si="308"/>
        <v>"res_ward_2833"</v>
      </c>
      <c r="K2834" t="str">
        <f t="shared" si="309"/>
        <v>"Xã Đồng Tân"</v>
      </c>
      <c r="L2834" t="str">
        <f t="shared" si="310"/>
        <v>"VN-24-223-07813"</v>
      </c>
      <c r="M2834" t="str">
        <f t="shared" si="311"/>
        <v>"Xã Đồng Tân - Huyện Hiệp Hòa - Tỉnh Bắc Giang"</v>
      </c>
      <c r="N2834" t="str">
        <f t="shared" si="312"/>
        <v>"Xã Đồng Tân - Huyện Hiệp Hòa"</v>
      </c>
      <c r="O2834" t="str">
        <f>VLOOKUP(E2834,district_data,7,0)</f>
        <v>"res_district_223"</v>
      </c>
      <c r="P2834" t="str">
        <f t="shared" si="313"/>
        <v>"VN-24"</v>
      </c>
      <c r="Q2834" t="s">
        <v>1910</v>
      </c>
      <c r="R2834">
        <f t="shared" si="314"/>
        <v>1</v>
      </c>
    </row>
    <row r="2835" spans="1:18" ht="17" x14ac:dyDescent="0.15">
      <c r="A2835" s="8" t="s">
        <v>7270</v>
      </c>
      <c r="B2835" s="8" t="s">
        <v>3196</v>
      </c>
      <c r="C2835" s="8"/>
      <c r="D2835" s="8" t="s">
        <v>2174</v>
      </c>
      <c r="E2835" s="8" t="s">
        <v>828</v>
      </c>
      <c r="F2835" s="8" t="s">
        <v>829</v>
      </c>
      <c r="G2835" s="8" t="s">
        <v>30</v>
      </c>
      <c r="H2835" s="8" t="s">
        <v>29</v>
      </c>
      <c r="I2835" s="17" t="s">
        <v>23434</v>
      </c>
      <c r="J2835" s="19" t="str">
        <f t="shared" si="308"/>
        <v>"res_ward_2834"</v>
      </c>
      <c r="K2835" t="str">
        <f t="shared" si="309"/>
        <v>"Xã Thanh Vân"</v>
      </c>
      <c r="L2835" t="str">
        <f t="shared" si="310"/>
        <v>"VN-24-223-07816"</v>
      </c>
      <c r="M2835" t="str">
        <f t="shared" si="311"/>
        <v>"Xã Thanh Vân - Huyện Hiệp Hòa - Tỉnh Bắc Giang"</v>
      </c>
      <c r="N2835" t="str">
        <f t="shared" si="312"/>
        <v>"Xã Thanh Vân - Huyện Hiệp Hòa"</v>
      </c>
      <c r="O2835" t="str">
        <f>VLOOKUP(E2835,district_data,7,0)</f>
        <v>"res_district_223"</v>
      </c>
      <c r="P2835" t="str">
        <f t="shared" si="313"/>
        <v>"VN-24"</v>
      </c>
      <c r="Q2835" t="s">
        <v>1910</v>
      </c>
      <c r="R2835">
        <f t="shared" si="314"/>
        <v>1</v>
      </c>
    </row>
    <row r="2836" spans="1:18" ht="17" x14ac:dyDescent="0.15">
      <c r="A2836" s="8" t="s">
        <v>7271</v>
      </c>
      <c r="B2836" s="8" t="s">
        <v>7272</v>
      </c>
      <c r="C2836" s="8"/>
      <c r="D2836" s="8" t="s">
        <v>2174</v>
      </c>
      <c r="E2836" s="8" t="s">
        <v>828</v>
      </c>
      <c r="F2836" s="8" t="s">
        <v>829</v>
      </c>
      <c r="G2836" s="8" t="s">
        <v>30</v>
      </c>
      <c r="H2836" s="8" t="s">
        <v>29</v>
      </c>
      <c r="I2836" s="17" t="s">
        <v>23435</v>
      </c>
      <c r="J2836" s="19" t="str">
        <f t="shared" si="308"/>
        <v>"res_ward_2835"</v>
      </c>
      <c r="K2836" t="str">
        <f t="shared" si="309"/>
        <v>"Xã Hoàng Lương"</v>
      </c>
      <c r="L2836" t="str">
        <f t="shared" si="310"/>
        <v>"VN-24-223-07819"</v>
      </c>
      <c r="M2836" t="str">
        <f t="shared" si="311"/>
        <v>"Xã Hoàng Lương - Huyện Hiệp Hòa - Tỉnh Bắc Giang"</v>
      </c>
      <c r="N2836" t="str">
        <f t="shared" si="312"/>
        <v>"Xã Hoàng Lương - Huyện Hiệp Hòa"</v>
      </c>
      <c r="O2836" t="str">
        <f>VLOOKUP(E2836,district_data,7,0)</f>
        <v>"res_district_223"</v>
      </c>
      <c r="P2836" t="str">
        <f t="shared" si="313"/>
        <v>"VN-24"</v>
      </c>
      <c r="Q2836" t="s">
        <v>1910</v>
      </c>
      <c r="R2836">
        <f t="shared" si="314"/>
        <v>1</v>
      </c>
    </row>
    <row r="2837" spans="1:18" ht="17" x14ac:dyDescent="0.15">
      <c r="A2837" s="8" t="s">
        <v>7273</v>
      </c>
      <c r="B2837" s="8" t="s">
        <v>7274</v>
      </c>
      <c r="C2837" s="8"/>
      <c r="D2837" s="8" t="s">
        <v>2174</v>
      </c>
      <c r="E2837" s="8" t="s">
        <v>828</v>
      </c>
      <c r="F2837" s="8" t="s">
        <v>829</v>
      </c>
      <c r="G2837" s="8" t="s">
        <v>30</v>
      </c>
      <c r="H2837" s="8" t="s">
        <v>29</v>
      </c>
      <c r="I2837" s="17" t="s">
        <v>23436</v>
      </c>
      <c r="J2837" s="19" t="str">
        <f t="shared" si="308"/>
        <v>"res_ward_2836"</v>
      </c>
      <c r="K2837" t="str">
        <f t="shared" si="309"/>
        <v>"Xã Hoàng Vân"</v>
      </c>
      <c r="L2837" t="str">
        <f t="shared" si="310"/>
        <v>"VN-24-223-07822"</v>
      </c>
      <c r="M2837" t="str">
        <f t="shared" si="311"/>
        <v>"Xã Hoàng Vân - Huyện Hiệp Hòa - Tỉnh Bắc Giang"</v>
      </c>
      <c r="N2837" t="str">
        <f t="shared" si="312"/>
        <v>"Xã Hoàng Vân - Huyện Hiệp Hòa"</v>
      </c>
      <c r="O2837" t="str">
        <f>VLOOKUP(E2837,district_data,7,0)</f>
        <v>"res_district_223"</v>
      </c>
      <c r="P2837" t="str">
        <f t="shared" si="313"/>
        <v>"VN-24"</v>
      </c>
      <c r="Q2837" t="s">
        <v>1910</v>
      </c>
      <c r="R2837">
        <f t="shared" si="314"/>
        <v>1</v>
      </c>
    </row>
    <row r="2838" spans="1:18" ht="17" x14ac:dyDescent="0.15">
      <c r="A2838" s="8" t="s">
        <v>7275</v>
      </c>
      <c r="B2838" s="8" t="s">
        <v>7276</v>
      </c>
      <c r="C2838" s="8"/>
      <c r="D2838" s="8" t="s">
        <v>2174</v>
      </c>
      <c r="E2838" s="8" t="s">
        <v>828</v>
      </c>
      <c r="F2838" s="8" t="s">
        <v>829</v>
      </c>
      <c r="G2838" s="8" t="s">
        <v>30</v>
      </c>
      <c r="H2838" s="8" t="s">
        <v>29</v>
      </c>
      <c r="I2838" s="17" t="s">
        <v>23437</v>
      </c>
      <c r="J2838" s="19" t="str">
        <f t="shared" si="308"/>
        <v>"res_ward_2837"</v>
      </c>
      <c r="K2838" t="str">
        <f t="shared" si="309"/>
        <v>"Xã Hoàng Thanh"</v>
      </c>
      <c r="L2838" t="str">
        <f t="shared" si="310"/>
        <v>"VN-24-223-07825"</v>
      </c>
      <c r="M2838" t="str">
        <f t="shared" si="311"/>
        <v>"Xã Hoàng Thanh - Huyện Hiệp Hòa - Tỉnh Bắc Giang"</v>
      </c>
      <c r="N2838" t="str">
        <f t="shared" si="312"/>
        <v>"Xã Hoàng Thanh - Huyện Hiệp Hòa"</v>
      </c>
      <c r="O2838" t="str">
        <f>VLOOKUP(E2838,district_data,7,0)</f>
        <v>"res_district_223"</v>
      </c>
      <c r="P2838" t="str">
        <f t="shared" si="313"/>
        <v>"VN-24"</v>
      </c>
      <c r="Q2838" t="s">
        <v>1910</v>
      </c>
      <c r="R2838">
        <f t="shared" si="314"/>
        <v>1</v>
      </c>
    </row>
    <row r="2839" spans="1:18" ht="17" x14ac:dyDescent="0.15">
      <c r="A2839" s="8" t="s">
        <v>7277</v>
      </c>
      <c r="B2839" s="8" t="s">
        <v>7278</v>
      </c>
      <c r="C2839" s="8"/>
      <c r="D2839" s="8" t="s">
        <v>2174</v>
      </c>
      <c r="E2839" s="8" t="s">
        <v>828</v>
      </c>
      <c r="F2839" s="8" t="s">
        <v>829</v>
      </c>
      <c r="G2839" s="8" t="s">
        <v>30</v>
      </c>
      <c r="H2839" s="8" t="s">
        <v>29</v>
      </c>
      <c r="I2839" s="17" t="s">
        <v>23438</v>
      </c>
      <c r="J2839" s="19" t="str">
        <f t="shared" si="308"/>
        <v>"res_ward_2838"</v>
      </c>
      <c r="K2839" t="str">
        <f t="shared" si="309"/>
        <v>"Xã Hoàng An"</v>
      </c>
      <c r="L2839" t="str">
        <f t="shared" si="310"/>
        <v>"VN-24-223-07828"</v>
      </c>
      <c r="M2839" t="str">
        <f t="shared" si="311"/>
        <v>"Xã Hoàng An - Huyện Hiệp Hòa - Tỉnh Bắc Giang"</v>
      </c>
      <c r="N2839" t="str">
        <f t="shared" si="312"/>
        <v>"Xã Hoàng An - Huyện Hiệp Hòa"</v>
      </c>
      <c r="O2839" t="str">
        <f>VLOOKUP(E2839,district_data,7,0)</f>
        <v>"res_district_223"</v>
      </c>
      <c r="P2839" t="str">
        <f t="shared" si="313"/>
        <v>"VN-24"</v>
      </c>
      <c r="Q2839" t="s">
        <v>1910</v>
      </c>
      <c r="R2839">
        <f t="shared" si="314"/>
        <v>1</v>
      </c>
    </row>
    <row r="2840" spans="1:18" ht="17" x14ac:dyDescent="0.15">
      <c r="A2840" s="8" t="s">
        <v>7279</v>
      </c>
      <c r="B2840" s="8" t="s">
        <v>5917</v>
      </c>
      <c r="C2840" s="8"/>
      <c r="D2840" s="8" t="s">
        <v>2174</v>
      </c>
      <c r="E2840" s="8" t="s">
        <v>828</v>
      </c>
      <c r="F2840" s="8" t="s">
        <v>829</v>
      </c>
      <c r="G2840" s="8" t="s">
        <v>30</v>
      </c>
      <c r="H2840" s="8" t="s">
        <v>29</v>
      </c>
      <c r="I2840" s="17" t="s">
        <v>23439</v>
      </c>
      <c r="J2840" s="19" t="str">
        <f t="shared" si="308"/>
        <v>"res_ward_2839"</v>
      </c>
      <c r="K2840" t="str">
        <f t="shared" si="309"/>
        <v>"Xã Ngọc Sơn"</v>
      </c>
      <c r="L2840" t="str">
        <f t="shared" si="310"/>
        <v>"VN-24-223-07831"</v>
      </c>
      <c r="M2840" t="str">
        <f t="shared" si="311"/>
        <v>"Xã Ngọc Sơn - Huyện Hiệp Hòa - Tỉnh Bắc Giang"</v>
      </c>
      <c r="N2840" t="str">
        <f t="shared" si="312"/>
        <v>"Xã Ngọc Sơn - Huyện Hiệp Hòa"</v>
      </c>
      <c r="O2840" t="str">
        <f>VLOOKUP(E2840,district_data,7,0)</f>
        <v>"res_district_223"</v>
      </c>
      <c r="P2840" t="str">
        <f t="shared" si="313"/>
        <v>"VN-24"</v>
      </c>
      <c r="Q2840" t="s">
        <v>1910</v>
      </c>
      <c r="R2840">
        <f t="shared" si="314"/>
        <v>1</v>
      </c>
    </row>
    <row r="2841" spans="1:18" ht="17" x14ac:dyDescent="0.15">
      <c r="A2841" s="8" t="s">
        <v>7280</v>
      </c>
      <c r="B2841" s="8" t="s">
        <v>3482</v>
      </c>
      <c r="C2841" s="8"/>
      <c r="D2841" s="8" t="s">
        <v>2174</v>
      </c>
      <c r="E2841" s="8" t="s">
        <v>828</v>
      </c>
      <c r="F2841" s="8" t="s">
        <v>829</v>
      </c>
      <c r="G2841" s="8" t="s">
        <v>30</v>
      </c>
      <c r="H2841" s="8" t="s">
        <v>29</v>
      </c>
      <c r="I2841" s="17" t="s">
        <v>23440</v>
      </c>
      <c r="J2841" s="19" t="str">
        <f t="shared" si="308"/>
        <v>"res_ward_2840"</v>
      </c>
      <c r="K2841" t="str">
        <f t="shared" si="309"/>
        <v>"Xã Thái Sơn"</v>
      </c>
      <c r="L2841" t="str">
        <f t="shared" si="310"/>
        <v>"VN-24-223-07834"</v>
      </c>
      <c r="M2841" t="str">
        <f t="shared" si="311"/>
        <v>"Xã Thái Sơn - Huyện Hiệp Hòa - Tỉnh Bắc Giang"</v>
      </c>
      <c r="N2841" t="str">
        <f t="shared" si="312"/>
        <v>"Xã Thái Sơn - Huyện Hiệp Hòa"</v>
      </c>
      <c r="O2841" t="str">
        <f>VLOOKUP(E2841,district_data,7,0)</f>
        <v>"res_district_223"</v>
      </c>
      <c r="P2841" t="str">
        <f t="shared" si="313"/>
        <v>"VN-24"</v>
      </c>
      <c r="Q2841" t="s">
        <v>1910</v>
      </c>
      <c r="R2841">
        <f t="shared" si="314"/>
        <v>1</v>
      </c>
    </row>
    <row r="2842" spans="1:18" ht="17" x14ac:dyDescent="0.15">
      <c r="A2842" s="8" t="s">
        <v>7281</v>
      </c>
      <c r="B2842" s="8" t="s">
        <v>5765</v>
      </c>
      <c r="C2842" s="8"/>
      <c r="D2842" s="8" t="s">
        <v>2174</v>
      </c>
      <c r="E2842" s="8" t="s">
        <v>828</v>
      </c>
      <c r="F2842" s="8" t="s">
        <v>829</v>
      </c>
      <c r="G2842" s="8" t="s">
        <v>30</v>
      </c>
      <c r="H2842" s="8" t="s">
        <v>29</v>
      </c>
      <c r="I2842" s="17" t="s">
        <v>23441</v>
      </c>
      <c r="J2842" s="19" t="str">
        <f t="shared" si="308"/>
        <v>"res_ward_2841"</v>
      </c>
      <c r="K2842" t="str">
        <f t="shared" si="309"/>
        <v>"Xã Hòa Sơn"</v>
      </c>
      <c r="L2842" t="str">
        <f t="shared" si="310"/>
        <v>"VN-24-223-07837"</v>
      </c>
      <c r="M2842" t="str">
        <f t="shared" si="311"/>
        <v>"Xã Hòa Sơn - Huyện Hiệp Hòa - Tỉnh Bắc Giang"</v>
      </c>
      <c r="N2842" t="str">
        <f t="shared" si="312"/>
        <v>"Xã Hòa Sơn - Huyện Hiệp Hòa"</v>
      </c>
      <c r="O2842" t="str">
        <f>VLOOKUP(E2842,district_data,7,0)</f>
        <v>"res_district_223"</v>
      </c>
      <c r="P2842" t="str">
        <f t="shared" si="313"/>
        <v>"VN-24"</v>
      </c>
      <c r="Q2842" t="s">
        <v>1910</v>
      </c>
      <c r="R2842">
        <f t="shared" si="314"/>
        <v>1</v>
      </c>
    </row>
    <row r="2843" spans="1:18" ht="17" x14ac:dyDescent="0.15">
      <c r="A2843" s="8" t="s">
        <v>7282</v>
      </c>
      <c r="B2843" s="8" t="s">
        <v>7283</v>
      </c>
      <c r="C2843" s="8"/>
      <c r="D2843" s="8" t="s">
        <v>2171</v>
      </c>
      <c r="E2843" s="8" t="s">
        <v>828</v>
      </c>
      <c r="F2843" s="8" t="s">
        <v>829</v>
      </c>
      <c r="G2843" s="8" t="s">
        <v>30</v>
      </c>
      <c r="H2843" s="8" t="s">
        <v>29</v>
      </c>
      <c r="I2843" s="17" t="s">
        <v>23442</v>
      </c>
      <c r="J2843" s="19" t="str">
        <f t="shared" si="308"/>
        <v>"res_ward_2842"</v>
      </c>
      <c r="K2843" t="str">
        <f t="shared" si="309"/>
        <v>"Thị trấn Thắng"</v>
      </c>
      <c r="L2843" t="str">
        <f t="shared" si="310"/>
        <v>"VN-24-223-07840"</v>
      </c>
      <c r="M2843" t="str">
        <f t="shared" si="311"/>
        <v>"Thị trấn Thắng - Huyện Hiệp Hòa - Tỉnh Bắc Giang"</v>
      </c>
      <c r="N2843" t="str">
        <f t="shared" si="312"/>
        <v>"Thị trấn Thắng - Huyện Hiệp Hòa"</v>
      </c>
      <c r="O2843" t="str">
        <f>VLOOKUP(E2843,district_data,7,0)</f>
        <v>"res_district_223"</v>
      </c>
      <c r="P2843" t="str">
        <f t="shared" si="313"/>
        <v>"VN-24"</v>
      </c>
      <c r="Q2843" t="s">
        <v>1910</v>
      </c>
      <c r="R2843">
        <f t="shared" si="314"/>
        <v>2</v>
      </c>
    </row>
    <row r="2844" spans="1:18" ht="17" x14ac:dyDescent="0.15">
      <c r="A2844" s="8" t="s">
        <v>7284</v>
      </c>
      <c r="B2844" s="8" t="s">
        <v>3388</v>
      </c>
      <c r="C2844" s="8"/>
      <c r="D2844" s="8" t="s">
        <v>2174</v>
      </c>
      <c r="E2844" s="8" t="s">
        <v>828</v>
      </c>
      <c r="F2844" s="8" t="s">
        <v>829</v>
      </c>
      <c r="G2844" s="8" t="s">
        <v>30</v>
      </c>
      <c r="H2844" s="8" t="s">
        <v>29</v>
      </c>
      <c r="I2844" s="17" t="s">
        <v>23443</v>
      </c>
      <c r="J2844" s="19" t="str">
        <f t="shared" si="308"/>
        <v>"res_ward_2843"</v>
      </c>
      <c r="K2844" t="str">
        <f t="shared" si="309"/>
        <v>"Xã Quang Minh"</v>
      </c>
      <c r="L2844" t="str">
        <f t="shared" si="310"/>
        <v>"VN-24-223-07843"</v>
      </c>
      <c r="M2844" t="str">
        <f t="shared" si="311"/>
        <v>"Xã Quang Minh - Huyện Hiệp Hòa - Tỉnh Bắc Giang"</v>
      </c>
      <c r="N2844" t="str">
        <f t="shared" si="312"/>
        <v>"Xã Quang Minh - Huyện Hiệp Hòa"</v>
      </c>
      <c r="O2844" t="str">
        <f>VLOOKUP(E2844,district_data,7,0)</f>
        <v>"res_district_223"</v>
      </c>
      <c r="P2844" t="str">
        <f t="shared" si="313"/>
        <v>"VN-24"</v>
      </c>
      <c r="Q2844" t="s">
        <v>1910</v>
      </c>
      <c r="R2844">
        <f t="shared" si="314"/>
        <v>1</v>
      </c>
    </row>
    <row r="2845" spans="1:18" ht="17" x14ac:dyDescent="0.15">
      <c r="A2845" s="8" t="s">
        <v>7285</v>
      </c>
      <c r="B2845" s="8" t="s">
        <v>7286</v>
      </c>
      <c r="C2845" s="8"/>
      <c r="D2845" s="8" t="s">
        <v>2174</v>
      </c>
      <c r="E2845" s="8" t="s">
        <v>828</v>
      </c>
      <c r="F2845" s="8" t="s">
        <v>829</v>
      </c>
      <c r="G2845" s="8" t="s">
        <v>30</v>
      </c>
      <c r="H2845" s="8" t="s">
        <v>29</v>
      </c>
      <c r="I2845" s="17" t="s">
        <v>23444</v>
      </c>
      <c r="J2845" s="19" t="str">
        <f t="shared" si="308"/>
        <v>"res_ward_2844"</v>
      </c>
      <c r="K2845" t="str">
        <f t="shared" si="309"/>
        <v>"Xã Lương Phong"</v>
      </c>
      <c r="L2845" t="str">
        <f t="shared" si="310"/>
        <v>"VN-24-223-07846"</v>
      </c>
      <c r="M2845" t="str">
        <f t="shared" si="311"/>
        <v>"Xã Lương Phong - Huyện Hiệp Hòa - Tỉnh Bắc Giang"</v>
      </c>
      <c r="N2845" t="str">
        <f t="shared" si="312"/>
        <v>"Xã Lương Phong - Huyện Hiệp Hòa"</v>
      </c>
      <c r="O2845" t="str">
        <f>VLOOKUP(E2845,district_data,7,0)</f>
        <v>"res_district_223"</v>
      </c>
      <c r="P2845" t="str">
        <f t="shared" si="313"/>
        <v>"VN-24"</v>
      </c>
      <c r="Q2845" t="s">
        <v>1910</v>
      </c>
      <c r="R2845">
        <f t="shared" si="314"/>
        <v>1</v>
      </c>
    </row>
    <row r="2846" spans="1:18" ht="17" x14ac:dyDescent="0.15">
      <c r="A2846" s="8" t="s">
        <v>7287</v>
      </c>
      <c r="B2846" s="8" t="s">
        <v>5784</v>
      </c>
      <c r="C2846" s="8"/>
      <c r="D2846" s="8" t="s">
        <v>2174</v>
      </c>
      <c r="E2846" s="8" t="s">
        <v>828</v>
      </c>
      <c r="F2846" s="8" t="s">
        <v>829</v>
      </c>
      <c r="G2846" s="8" t="s">
        <v>30</v>
      </c>
      <c r="H2846" s="8" t="s">
        <v>29</v>
      </c>
      <c r="I2846" s="17" t="s">
        <v>23445</v>
      </c>
      <c r="J2846" s="19" t="str">
        <f t="shared" si="308"/>
        <v>"res_ward_2845"</v>
      </c>
      <c r="K2846" t="str">
        <f t="shared" si="309"/>
        <v>"Xã Hùng Sơn"</v>
      </c>
      <c r="L2846" t="str">
        <f t="shared" si="310"/>
        <v>"VN-24-223-07849"</v>
      </c>
      <c r="M2846" t="str">
        <f t="shared" si="311"/>
        <v>"Xã Hùng Sơn - Huyện Hiệp Hòa - Tỉnh Bắc Giang"</v>
      </c>
      <c r="N2846" t="str">
        <f t="shared" si="312"/>
        <v>"Xã Hùng Sơn - Huyện Hiệp Hòa"</v>
      </c>
      <c r="O2846" t="str">
        <f>VLOOKUP(E2846,district_data,7,0)</f>
        <v>"res_district_223"</v>
      </c>
      <c r="P2846" t="str">
        <f t="shared" si="313"/>
        <v>"VN-24"</v>
      </c>
      <c r="Q2846" t="s">
        <v>1910</v>
      </c>
      <c r="R2846">
        <f t="shared" si="314"/>
        <v>1</v>
      </c>
    </row>
    <row r="2847" spans="1:18" ht="17" x14ac:dyDescent="0.15">
      <c r="A2847" s="8" t="s">
        <v>7288</v>
      </c>
      <c r="B2847" s="8" t="s">
        <v>2691</v>
      </c>
      <c r="C2847" s="8"/>
      <c r="D2847" s="8" t="s">
        <v>2174</v>
      </c>
      <c r="E2847" s="8" t="s">
        <v>828</v>
      </c>
      <c r="F2847" s="8" t="s">
        <v>829</v>
      </c>
      <c r="G2847" s="8" t="s">
        <v>30</v>
      </c>
      <c r="H2847" s="8" t="s">
        <v>29</v>
      </c>
      <c r="I2847" s="17" t="s">
        <v>23446</v>
      </c>
      <c r="J2847" s="19" t="str">
        <f t="shared" si="308"/>
        <v>"res_ward_2846"</v>
      </c>
      <c r="K2847" t="str">
        <f t="shared" si="309"/>
        <v>"Xã Đại Thành"</v>
      </c>
      <c r="L2847" t="str">
        <f t="shared" si="310"/>
        <v>"VN-24-223-07852"</v>
      </c>
      <c r="M2847" t="str">
        <f t="shared" si="311"/>
        <v>"Xã Đại Thành - Huyện Hiệp Hòa - Tỉnh Bắc Giang"</v>
      </c>
      <c r="N2847" t="str">
        <f t="shared" si="312"/>
        <v>"Xã Đại Thành - Huyện Hiệp Hòa"</v>
      </c>
      <c r="O2847" t="str">
        <f>VLOOKUP(E2847,district_data,7,0)</f>
        <v>"res_district_223"</v>
      </c>
      <c r="P2847" t="str">
        <f t="shared" si="313"/>
        <v>"VN-24"</v>
      </c>
      <c r="Q2847" t="s">
        <v>1910</v>
      </c>
      <c r="R2847">
        <f t="shared" si="314"/>
        <v>1</v>
      </c>
    </row>
    <row r="2848" spans="1:18" ht="17" x14ac:dyDescent="0.15">
      <c r="A2848" s="8" t="s">
        <v>7289</v>
      </c>
      <c r="B2848" s="8" t="s">
        <v>7290</v>
      </c>
      <c r="C2848" s="8"/>
      <c r="D2848" s="8" t="s">
        <v>2174</v>
      </c>
      <c r="E2848" s="8" t="s">
        <v>828</v>
      </c>
      <c r="F2848" s="8" t="s">
        <v>829</v>
      </c>
      <c r="G2848" s="8" t="s">
        <v>30</v>
      </c>
      <c r="H2848" s="8" t="s">
        <v>29</v>
      </c>
      <c r="I2848" s="17" t="s">
        <v>23447</v>
      </c>
      <c r="J2848" s="19" t="str">
        <f t="shared" si="308"/>
        <v>"res_ward_2847"</v>
      </c>
      <c r="K2848" t="str">
        <f t="shared" si="309"/>
        <v>"Xã Thường Thắng"</v>
      </c>
      <c r="L2848" t="str">
        <f t="shared" si="310"/>
        <v>"VN-24-223-07855"</v>
      </c>
      <c r="M2848" t="str">
        <f t="shared" si="311"/>
        <v>"Xã Thường Thắng - Huyện Hiệp Hòa - Tỉnh Bắc Giang"</v>
      </c>
      <c r="N2848" t="str">
        <f t="shared" si="312"/>
        <v>"Xã Thường Thắng - Huyện Hiệp Hòa"</v>
      </c>
      <c r="O2848" t="str">
        <f>VLOOKUP(E2848,district_data,7,0)</f>
        <v>"res_district_223"</v>
      </c>
      <c r="P2848" t="str">
        <f t="shared" si="313"/>
        <v>"VN-24"</v>
      </c>
      <c r="Q2848" t="s">
        <v>1910</v>
      </c>
      <c r="R2848">
        <f t="shared" si="314"/>
        <v>1</v>
      </c>
    </row>
    <row r="2849" spans="1:18" ht="17" x14ac:dyDescent="0.15">
      <c r="A2849" s="8" t="s">
        <v>7291</v>
      </c>
      <c r="B2849" s="8" t="s">
        <v>7292</v>
      </c>
      <c r="C2849" s="8"/>
      <c r="D2849" s="8" t="s">
        <v>2174</v>
      </c>
      <c r="E2849" s="8" t="s">
        <v>828</v>
      </c>
      <c r="F2849" s="8" t="s">
        <v>829</v>
      </c>
      <c r="G2849" s="8" t="s">
        <v>30</v>
      </c>
      <c r="H2849" s="8" t="s">
        <v>29</v>
      </c>
      <c r="I2849" s="17" t="s">
        <v>23448</v>
      </c>
      <c r="J2849" s="19" t="str">
        <f t="shared" si="308"/>
        <v>"res_ward_2848"</v>
      </c>
      <c r="K2849" t="str">
        <f t="shared" si="309"/>
        <v>"Xã Hợp Thịnh"</v>
      </c>
      <c r="L2849" t="str">
        <f t="shared" si="310"/>
        <v>"VN-24-223-07858"</v>
      </c>
      <c r="M2849" t="str">
        <f t="shared" si="311"/>
        <v>"Xã Hợp Thịnh - Huyện Hiệp Hòa - Tỉnh Bắc Giang"</v>
      </c>
      <c r="N2849" t="str">
        <f t="shared" si="312"/>
        <v>"Xã Hợp Thịnh - Huyện Hiệp Hòa"</v>
      </c>
      <c r="O2849" t="str">
        <f>VLOOKUP(E2849,district_data,7,0)</f>
        <v>"res_district_223"</v>
      </c>
      <c r="P2849" t="str">
        <f t="shared" si="313"/>
        <v>"VN-24"</v>
      </c>
      <c r="Q2849" t="s">
        <v>1910</v>
      </c>
      <c r="R2849">
        <f t="shared" si="314"/>
        <v>1</v>
      </c>
    </row>
    <row r="2850" spans="1:18" ht="17" x14ac:dyDescent="0.15">
      <c r="A2850" s="8" t="s">
        <v>7293</v>
      </c>
      <c r="B2850" s="8" t="s">
        <v>7294</v>
      </c>
      <c r="C2850" s="8"/>
      <c r="D2850" s="8" t="s">
        <v>2174</v>
      </c>
      <c r="E2850" s="8" t="s">
        <v>828</v>
      </c>
      <c r="F2850" s="8" t="s">
        <v>829</v>
      </c>
      <c r="G2850" s="8" t="s">
        <v>30</v>
      </c>
      <c r="H2850" s="8" t="s">
        <v>29</v>
      </c>
      <c r="I2850" s="17" t="s">
        <v>23449</v>
      </c>
      <c r="J2850" s="19" t="str">
        <f t="shared" si="308"/>
        <v>"res_ward_2849"</v>
      </c>
      <c r="K2850" t="str">
        <f t="shared" si="309"/>
        <v>"Xã Danh Thắng"</v>
      </c>
      <c r="L2850" t="str">
        <f t="shared" si="310"/>
        <v>"VN-24-223-07861"</v>
      </c>
      <c r="M2850" t="str">
        <f t="shared" si="311"/>
        <v>"Xã Danh Thắng - Huyện Hiệp Hòa - Tỉnh Bắc Giang"</v>
      </c>
      <c r="N2850" t="str">
        <f t="shared" si="312"/>
        <v>"Xã Danh Thắng - Huyện Hiệp Hòa"</v>
      </c>
      <c r="O2850" t="str">
        <f>VLOOKUP(E2850,district_data,7,0)</f>
        <v>"res_district_223"</v>
      </c>
      <c r="P2850" t="str">
        <f t="shared" si="313"/>
        <v>"VN-24"</v>
      </c>
      <c r="Q2850" t="s">
        <v>1910</v>
      </c>
      <c r="R2850">
        <f t="shared" si="314"/>
        <v>1</v>
      </c>
    </row>
    <row r="2851" spans="1:18" ht="17" x14ac:dyDescent="0.15">
      <c r="A2851" s="8" t="s">
        <v>7295</v>
      </c>
      <c r="B2851" s="8" t="s">
        <v>7296</v>
      </c>
      <c r="C2851" s="8"/>
      <c r="D2851" s="8" t="s">
        <v>2174</v>
      </c>
      <c r="E2851" s="8" t="s">
        <v>828</v>
      </c>
      <c r="F2851" s="8" t="s">
        <v>829</v>
      </c>
      <c r="G2851" s="8" t="s">
        <v>30</v>
      </c>
      <c r="H2851" s="8" t="s">
        <v>29</v>
      </c>
      <c r="I2851" s="17" t="s">
        <v>23450</v>
      </c>
      <c r="J2851" s="19" t="str">
        <f t="shared" si="308"/>
        <v>"res_ward_2850"</v>
      </c>
      <c r="K2851" t="str">
        <f t="shared" si="309"/>
        <v>"Xã Mai Trung"</v>
      </c>
      <c r="L2851" t="str">
        <f t="shared" si="310"/>
        <v>"VN-24-223-07864"</v>
      </c>
      <c r="M2851" t="str">
        <f t="shared" si="311"/>
        <v>"Xã Mai Trung - Huyện Hiệp Hòa - Tỉnh Bắc Giang"</v>
      </c>
      <c r="N2851" t="str">
        <f t="shared" si="312"/>
        <v>"Xã Mai Trung - Huyện Hiệp Hòa"</v>
      </c>
      <c r="O2851" t="str">
        <f>VLOOKUP(E2851,district_data,7,0)</f>
        <v>"res_district_223"</v>
      </c>
      <c r="P2851" t="str">
        <f t="shared" si="313"/>
        <v>"VN-24"</v>
      </c>
      <c r="Q2851" t="s">
        <v>1910</v>
      </c>
      <c r="R2851">
        <f t="shared" si="314"/>
        <v>1</v>
      </c>
    </row>
    <row r="2852" spans="1:18" ht="17" x14ac:dyDescent="0.15">
      <c r="A2852" s="8" t="s">
        <v>7297</v>
      </c>
      <c r="B2852" s="8" t="s">
        <v>7298</v>
      </c>
      <c r="C2852" s="8"/>
      <c r="D2852" s="8" t="s">
        <v>2174</v>
      </c>
      <c r="E2852" s="8" t="s">
        <v>828</v>
      </c>
      <c r="F2852" s="8" t="s">
        <v>829</v>
      </c>
      <c r="G2852" s="8" t="s">
        <v>30</v>
      </c>
      <c r="H2852" s="8" t="s">
        <v>29</v>
      </c>
      <c r="I2852" s="17" t="s">
        <v>23451</v>
      </c>
      <c r="J2852" s="19" t="str">
        <f t="shared" si="308"/>
        <v>"res_ward_2851"</v>
      </c>
      <c r="K2852" t="str">
        <f t="shared" si="309"/>
        <v>"Xã Đoan Bái"</v>
      </c>
      <c r="L2852" t="str">
        <f t="shared" si="310"/>
        <v>"VN-24-223-07867"</v>
      </c>
      <c r="M2852" t="str">
        <f t="shared" si="311"/>
        <v>"Xã Đoan Bái - Huyện Hiệp Hòa - Tỉnh Bắc Giang"</v>
      </c>
      <c r="N2852" t="str">
        <f t="shared" si="312"/>
        <v>"Xã Đoan Bái - Huyện Hiệp Hòa"</v>
      </c>
      <c r="O2852" t="str">
        <f>VLOOKUP(E2852,district_data,7,0)</f>
        <v>"res_district_223"</v>
      </c>
      <c r="P2852" t="str">
        <f t="shared" si="313"/>
        <v>"VN-24"</v>
      </c>
      <c r="Q2852" t="s">
        <v>1910</v>
      </c>
      <c r="R2852">
        <f t="shared" si="314"/>
        <v>1</v>
      </c>
    </row>
    <row r="2853" spans="1:18" ht="17" x14ac:dyDescent="0.15">
      <c r="A2853" s="8" t="s">
        <v>7299</v>
      </c>
      <c r="B2853" s="8" t="s">
        <v>7300</v>
      </c>
      <c r="C2853" s="8"/>
      <c r="D2853" s="8" t="s">
        <v>2171</v>
      </c>
      <c r="E2853" s="8" t="s">
        <v>828</v>
      </c>
      <c r="F2853" s="8" t="s">
        <v>829</v>
      </c>
      <c r="G2853" s="8" t="s">
        <v>30</v>
      </c>
      <c r="H2853" s="8" t="s">
        <v>29</v>
      </c>
      <c r="I2853" s="17" t="s">
        <v>23452</v>
      </c>
      <c r="J2853" s="19" t="str">
        <f t="shared" si="308"/>
        <v>"res_ward_2852"</v>
      </c>
      <c r="K2853" t="str">
        <f t="shared" si="309"/>
        <v>"Thị trấn Bắc Lý"</v>
      </c>
      <c r="L2853" t="str">
        <f t="shared" si="310"/>
        <v>"VN-24-223-07870"</v>
      </c>
      <c r="M2853" t="str">
        <f t="shared" si="311"/>
        <v>"Thị trấn Bắc Lý - Huyện Hiệp Hòa - Tỉnh Bắc Giang"</v>
      </c>
      <c r="N2853" t="str">
        <f t="shared" si="312"/>
        <v>"Thị trấn Bắc Lý - Huyện Hiệp Hòa"</v>
      </c>
      <c r="O2853" t="str">
        <f>VLOOKUP(E2853,district_data,7,0)</f>
        <v>"res_district_223"</v>
      </c>
      <c r="P2853" t="str">
        <f t="shared" si="313"/>
        <v>"VN-24"</v>
      </c>
      <c r="Q2853" t="s">
        <v>1910</v>
      </c>
      <c r="R2853">
        <f t="shared" si="314"/>
        <v>2</v>
      </c>
    </row>
    <row r="2854" spans="1:18" ht="17" x14ac:dyDescent="0.15">
      <c r="A2854" s="8" t="s">
        <v>7301</v>
      </c>
      <c r="B2854" s="8" t="s">
        <v>7302</v>
      </c>
      <c r="C2854" s="8"/>
      <c r="D2854" s="8" t="s">
        <v>2174</v>
      </c>
      <c r="E2854" s="8" t="s">
        <v>828</v>
      </c>
      <c r="F2854" s="8" t="s">
        <v>829</v>
      </c>
      <c r="G2854" s="8" t="s">
        <v>30</v>
      </c>
      <c r="H2854" s="8" t="s">
        <v>29</v>
      </c>
      <c r="I2854" s="17" t="s">
        <v>23453</v>
      </c>
      <c r="J2854" s="19" t="str">
        <f t="shared" si="308"/>
        <v>"res_ward_2853"</v>
      </c>
      <c r="K2854" t="str">
        <f t="shared" si="309"/>
        <v>"Xã Xuân Cẩm"</v>
      </c>
      <c r="L2854" t="str">
        <f t="shared" si="310"/>
        <v>"VN-24-223-07873"</v>
      </c>
      <c r="M2854" t="str">
        <f t="shared" si="311"/>
        <v>"Xã Xuân Cẩm - Huyện Hiệp Hòa - Tỉnh Bắc Giang"</v>
      </c>
      <c r="N2854" t="str">
        <f t="shared" si="312"/>
        <v>"Xã Xuân Cẩm - Huyện Hiệp Hòa"</v>
      </c>
      <c r="O2854" t="str">
        <f>VLOOKUP(E2854,district_data,7,0)</f>
        <v>"res_district_223"</v>
      </c>
      <c r="P2854" t="str">
        <f t="shared" si="313"/>
        <v>"VN-24"</v>
      </c>
      <c r="Q2854" t="s">
        <v>1910</v>
      </c>
      <c r="R2854">
        <f t="shared" si="314"/>
        <v>1</v>
      </c>
    </row>
    <row r="2855" spans="1:18" ht="17" x14ac:dyDescent="0.15">
      <c r="A2855" s="8" t="s">
        <v>7303</v>
      </c>
      <c r="B2855" s="8" t="s">
        <v>7304</v>
      </c>
      <c r="C2855" s="8"/>
      <c r="D2855" s="8" t="s">
        <v>2174</v>
      </c>
      <c r="E2855" s="8" t="s">
        <v>828</v>
      </c>
      <c r="F2855" s="8" t="s">
        <v>829</v>
      </c>
      <c r="G2855" s="8" t="s">
        <v>30</v>
      </c>
      <c r="H2855" s="8" t="s">
        <v>29</v>
      </c>
      <c r="I2855" s="17" t="s">
        <v>23454</v>
      </c>
      <c r="J2855" s="19" t="str">
        <f t="shared" si="308"/>
        <v>"res_ward_2854"</v>
      </c>
      <c r="K2855" t="str">
        <f t="shared" si="309"/>
        <v>"Xã Hương Lâm"</v>
      </c>
      <c r="L2855" t="str">
        <f t="shared" si="310"/>
        <v>"VN-24-223-07876"</v>
      </c>
      <c r="M2855" t="str">
        <f t="shared" si="311"/>
        <v>"Xã Hương Lâm - Huyện Hiệp Hòa - Tỉnh Bắc Giang"</v>
      </c>
      <c r="N2855" t="str">
        <f t="shared" si="312"/>
        <v>"Xã Hương Lâm - Huyện Hiệp Hòa"</v>
      </c>
      <c r="O2855" t="str">
        <f>VLOOKUP(E2855,district_data,7,0)</f>
        <v>"res_district_223"</v>
      </c>
      <c r="P2855" t="str">
        <f t="shared" si="313"/>
        <v>"VN-24"</v>
      </c>
      <c r="Q2855" t="s">
        <v>1910</v>
      </c>
      <c r="R2855">
        <f t="shared" si="314"/>
        <v>1</v>
      </c>
    </row>
    <row r="2856" spans="1:18" ht="17" x14ac:dyDescent="0.15">
      <c r="A2856" s="8" t="s">
        <v>7305</v>
      </c>
      <c r="B2856" s="8" t="s">
        <v>3012</v>
      </c>
      <c r="C2856" s="8"/>
      <c r="D2856" s="8" t="s">
        <v>2174</v>
      </c>
      <c r="E2856" s="8" t="s">
        <v>828</v>
      </c>
      <c r="F2856" s="8" t="s">
        <v>829</v>
      </c>
      <c r="G2856" s="8" t="s">
        <v>30</v>
      </c>
      <c r="H2856" s="8" t="s">
        <v>29</v>
      </c>
      <c r="I2856" s="17" t="s">
        <v>23455</v>
      </c>
      <c r="J2856" s="19" t="str">
        <f t="shared" si="308"/>
        <v>"res_ward_2855"</v>
      </c>
      <c r="K2856" t="str">
        <f t="shared" si="309"/>
        <v>"Xã Đông Lỗ"</v>
      </c>
      <c r="L2856" t="str">
        <f t="shared" si="310"/>
        <v>"VN-24-223-07879"</v>
      </c>
      <c r="M2856" t="str">
        <f t="shared" si="311"/>
        <v>"Xã Đông Lỗ - Huyện Hiệp Hòa - Tỉnh Bắc Giang"</v>
      </c>
      <c r="N2856" t="str">
        <f t="shared" si="312"/>
        <v>"Xã Đông Lỗ - Huyện Hiệp Hòa"</v>
      </c>
      <c r="O2856" t="str">
        <f>VLOOKUP(E2856,district_data,7,0)</f>
        <v>"res_district_223"</v>
      </c>
      <c r="P2856" t="str">
        <f t="shared" si="313"/>
        <v>"VN-24"</v>
      </c>
      <c r="Q2856" t="s">
        <v>1910</v>
      </c>
      <c r="R2856">
        <f t="shared" si="314"/>
        <v>1</v>
      </c>
    </row>
    <row r="2857" spans="1:18" ht="17" x14ac:dyDescent="0.15">
      <c r="A2857" s="8" t="s">
        <v>7306</v>
      </c>
      <c r="B2857" s="8" t="s">
        <v>7307</v>
      </c>
      <c r="C2857" s="8"/>
      <c r="D2857" s="8" t="s">
        <v>2174</v>
      </c>
      <c r="E2857" s="8" t="s">
        <v>828</v>
      </c>
      <c r="F2857" s="8" t="s">
        <v>829</v>
      </c>
      <c r="G2857" s="8" t="s">
        <v>30</v>
      </c>
      <c r="H2857" s="8" t="s">
        <v>29</v>
      </c>
      <c r="I2857" s="17" t="s">
        <v>23456</v>
      </c>
      <c r="J2857" s="19" t="str">
        <f t="shared" si="308"/>
        <v>"res_ward_2856"</v>
      </c>
      <c r="K2857" t="str">
        <f t="shared" si="309"/>
        <v>"Xã Châu Minh"</v>
      </c>
      <c r="L2857" t="str">
        <f t="shared" si="310"/>
        <v>"VN-24-223-07882"</v>
      </c>
      <c r="M2857" t="str">
        <f t="shared" si="311"/>
        <v>"Xã Châu Minh - Huyện Hiệp Hòa - Tỉnh Bắc Giang"</v>
      </c>
      <c r="N2857" t="str">
        <f t="shared" si="312"/>
        <v>"Xã Châu Minh - Huyện Hiệp Hòa"</v>
      </c>
      <c r="O2857" t="str">
        <f>VLOOKUP(E2857,district_data,7,0)</f>
        <v>"res_district_223"</v>
      </c>
      <c r="P2857" t="str">
        <f t="shared" si="313"/>
        <v>"VN-24"</v>
      </c>
      <c r="Q2857" t="s">
        <v>1910</v>
      </c>
      <c r="R2857">
        <f t="shared" si="314"/>
        <v>1</v>
      </c>
    </row>
    <row r="2858" spans="1:18" ht="17" x14ac:dyDescent="0.15">
      <c r="A2858" s="8" t="s">
        <v>7308</v>
      </c>
      <c r="B2858" s="8" t="s">
        <v>2206</v>
      </c>
      <c r="C2858" s="8"/>
      <c r="D2858" s="8" t="s">
        <v>2174</v>
      </c>
      <c r="E2858" s="8" t="s">
        <v>828</v>
      </c>
      <c r="F2858" s="8" t="s">
        <v>829</v>
      </c>
      <c r="G2858" s="8" t="s">
        <v>30</v>
      </c>
      <c r="H2858" s="8" t="s">
        <v>29</v>
      </c>
      <c r="I2858" s="17" t="s">
        <v>23457</v>
      </c>
      <c r="J2858" s="19" t="str">
        <f t="shared" si="308"/>
        <v>"res_ward_2857"</v>
      </c>
      <c r="K2858" t="str">
        <f t="shared" si="309"/>
        <v>"Xã Mai Đình"</v>
      </c>
      <c r="L2858" t="str">
        <f t="shared" si="310"/>
        <v>"VN-24-223-07885"</v>
      </c>
      <c r="M2858" t="str">
        <f t="shared" si="311"/>
        <v>"Xã Mai Đình - Huyện Hiệp Hòa - Tỉnh Bắc Giang"</v>
      </c>
      <c r="N2858" t="str">
        <f t="shared" si="312"/>
        <v>"Xã Mai Đình - Huyện Hiệp Hòa"</v>
      </c>
      <c r="O2858" t="str">
        <f>VLOOKUP(E2858,district_data,7,0)</f>
        <v>"res_district_223"</v>
      </c>
      <c r="P2858" t="str">
        <f t="shared" si="313"/>
        <v>"VN-24"</v>
      </c>
      <c r="Q2858" t="s">
        <v>1910</v>
      </c>
      <c r="R2858">
        <f t="shared" si="314"/>
        <v>1</v>
      </c>
    </row>
    <row r="2859" spans="1:18" ht="17" x14ac:dyDescent="0.15">
      <c r="A2859" s="8" t="s">
        <v>7309</v>
      </c>
      <c r="B2859" s="8" t="s">
        <v>7310</v>
      </c>
      <c r="C2859" s="8"/>
      <c r="D2859" s="8" t="s">
        <v>1915</v>
      </c>
      <c r="E2859" s="8" t="s">
        <v>830</v>
      </c>
      <c r="F2859" s="8" t="s">
        <v>831</v>
      </c>
      <c r="G2859" s="8" t="s">
        <v>313</v>
      </c>
      <c r="H2859" s="8" t="s">
        <v>312</v>
      </c>
      <c r="I2859" s="17" t="s">
        <v>23458</v>
      </c>
      <c r="J2859" s="19" t="str">
        <f t="shared" si="308"/>
        <v>"res_ward_2858"</v>
      </c>
      <c r="K2859" t="str">
        <f t="shared" si="309"/>
        <v>"Phường Dữu Lâu"</v>
      </c>
      <c r="L2859" t="str">
        <f t="shared" si="310"/>
        <v>"VN-25-227-07888"</v>
      </c>
      <c r="M2859" t="str">
        <f t="shared" si="311"/>
        <v>"Phường Dữu Lâu - Thành phố Việt Trì - Tỉnh Phú Thọ"</v>
      </c>
      <c r="N2859" t="str">
        <f t="shared" si="312"/>
        <v>"Phường Dữu Lâu - Thành phố Việt Trì"</v>
      </c>
      <c r="O2859" t="str">
        <f>VLOOKUP(E2859,district_data,7,0)</f>
        <v>"res_district_227"</v>
      </c>
      <c r="P2859" t="str">
        <f t="shared" si="313"/>
        <v>"VN-25"</v>
      </c>
      <c r="Q2859" t="s">
        <v>1910</v>
      </c>
      <c r="R2859">
        <f t="shared" si="314"/>
        <v>0</v>
      </c>
    </row>
    <row r="2860" spans="1:18" ht="17" x14ac:dyDescent="0.15">
      <c r="A2860" s="8" t="s">
        <v>7311</v>
      </c>
      <c r="B2860" s="8" t="s">
        <v>7312</v>
      </c>
      <c r="C2860" s="8"/>
      <c r="D2860" s="8" t="s">
        <v>1915</v>
      </c>
      <c r="E2860" s="8" t="s">
        <v>830</v>
      </c>
      <c r="F2860" s="8" t="s">
        <v>831</v>
      </c>
      <c r="G2860" s="8" t="s">
        <v>313</v>
      </c>
      <c r="H2860" s="8" t="s">
        <v>312</v>
      </c>
      <c r="I2860" s="17" t="s">
        <v>23459</v>
      </c>
      <c r="J2860" s="19" t="str">
        <f t="shared" si="308"/>
        <v>"res_ward_2859"</v>
      </c>
      <c r="K2860" t="str">
        <f t="shared" si="309"/>
        <v>"Phường Vân Cơ"</v>
      </c>
      <c r="L2860" t="str">
        <f t="shared" si="310"/>
        <v>"VN-25-227-07891"</v>
      </c>
      <c r="M2860" t="str">
        <f t="shared" si="311"/>
        <v>"Phường Vân Cơ - Thành phố Việt Trì - Tỉnh Phú Thọ"</v>
      </c>
      <c r="N2860" t="str">
        <f t="shared" si="312"/>
        <v>"Phường Vân Cơ - Thành phố Việt Trì"</v>
      </c>
      <c r="O2860" t="str">
        <f>VLOOKUP(E2860,district_data,7,0)</f>
        <v>"res_district_227"</v>
      </c>
      <c r="P2860" t="str">
        <f t="shared" si="313"/>
        <v>"VN-25"</v>
      </c>
      <c r="Q2860" t="s">
        <v>1910</v>
      </c>
      <c r="R2860">
        <f t="shared" si="314"/>
        <v>0</v>
      </c>
    </row>
    <row r="2861" spans="1:18" ht="17" x14ac:dyDescent="0.15">
      <c r="A2861" s="8" t="s">
        <v>7313</v>
      </c>
      <c r="B2861" s="8" t="s">
        <v>7314</v>
      </c>
      <c r="C2861" s="8"/>
      <c r="D2861" s="8" t="s">
        <v>1915</v>
      </c>
      <c r="E2861" s="8" t="s">
        <v>830</v>
      </c>
      <c r="F2861" s="8" t="s">
        <v>831</v>
      </c>
      <c r="G2861" s="8" t="s">
        <v>313</v>
      </c>
      <c r="H2861" s="8" t="s">
        <v>312</v>
      </c>
      <c r="I2861" s="17" t="s">
        <v>23460</v>
      </c>
      <c r="J2861" s="19" t="str">
        <f t="shared" si="308"/>
        <v>"res_ward_2860"</v>
      </c>
      <c r="K2861" t="str">
        <f t="shared" si="309"/>
        <v>"Phường Nông Trang"</v>
      </c>
      <c r="L2861" t="str">
        <f t="shared" si="310"/>
        <v>"VN-25-227-07894"</v>
      </c>
      <c r="M2861" t="str">
        <f t="shared" si="311"/>
        <v>"Phường Nông Trang - Thành phố Việt Trì - Tỉnh Phú Thọ"</v>
      </c>
      <c r="N2861" t="str">
        <f t="shared" si="312"/>
        <v>"Phường Nông Trang - Thành phố Việt Trì"</v>
      </c>
      <c r="O2861" t="str">
        <f>VLOOKUP(E2861,district_data,7,0)</f>
        <v>"res_district_227"</v>
      </c>
      <c r="P2861" t="str">
        <f t="shared" si="313"/>
        <v>"VN-25"</v>
      </c>
      <c r="Q2861" t="s">
        <v>1910</v>
      </c>
      <c r="R2861">
        <f t="shared" si="314"/>
        <v>0</v>
      </c>
    </row>
    <row r="2862" spans="1:18" ht="17" x14ac:dyDescent="0.15">
      <c r="A2862" s="8" t="s">
        <v>7315</v>
      </c>
      <c r="B2862" s="8" t="s">
        <v>7316</v>
      </c>
      <c r="C2862" s="8"/>
      <c r="D2862" s="8" t="s">
        <v>1915</v>
      </c>
      <c r="E2862" s="8" t="s">
        <v>830</v>
      </c>
      <c r="F2862" s="8" t="s">
        <v>831</v>
      </c>
      <c r="G2862" s="8" t="s">
        <v>313</v>
      </c>
      <c r="H2862" s="8" t="s">
        <v>312</v>
      </c>
      <c r="I2862" s="17" t="s">
        <v>23461</v>
      </c>
      <c r="J2862" s="19" t="str">
        <f t="shared" si="308"/>
        <v>"res_ward_2861"</v>
      </c>
      <c r="K2862" t="str">
        <f t="shared" si="309"/>
        <v>"Phường Tân Dân"</v>
      </c>
      <c r="L2862" t="str">
        <f t="shared" si="310"/>
        <v>"VN-25-227-07897"</v>
      </c>
      <c r="M2862" t="str">
        <f t="shared" si="311"/>
        <v>"Phường Tân Dân - Thành phố Việt Trì - Tỉnh Phú Thọ"</v>
      </c>
      <c r="N2862" t="str">
        <f t="shared" si="312"/>
        <v>"Phường Tân Dân - Thành phố Việt Trì"</v>
      </c>
      <c r="O2862" t="str">
        <f>VLOOKUP(E2862,district_data,7,0)</f>
        <v>"res_district_227"</v>
      </c>
      <c r="P2862" t="str">
        <f t="shared" si="313"/>
        <v>"VN-25"</v>
      </c>
      <c r="Q2862" t="s">
        <v>1910</v>
      </c>
      <c r="R2862">
        <f t="shared" si="314"/>
        <v>0</v>
      </c>
    </row>
    <row r="2863" spans="1:18" ht="17" x14ac:dyDescent="0.15">
      <c r="A2863" s="8" t="s">
        <v>7317</v>
      </c>
      <c r="B2863" s="8" t="s">
        <v>7318</v>
      </c>
      <c r="C2863" s="8"/>
      <c r="D2863" s="8" t="s">
        <v>1915</v>
      </c>
      <c r="E2863" s="8" t="s">
        <v>830</v>
      </c>
      <c r="F2863" s="8" t="s">
        <v>831</v>
      </c>
      <c r="G2863" s="8" t="s">
        <v>313</v>
      </c>
      <c r="H2863" s="8" t="s">
        <v>312</v>
      </c>
      <c r="I2863" s="17" t="s">
        <v>23462</v>
      </c>
      <c r="J2863" s="19" t="str">
        <f t="shared" si="308"/>
        <v>"res_ward_2862"</v>
      </c>
      <c r="K2863" t="str">
        <f t="shared" si="309"/>
        <v>"Phường Gia Cẩm"</v>
      </c>
      <c r="L2863" t="str">
        <f t="shared" si="310"/>
        <v>"VN-25-227-07900"</v>
      </c>
      <c r="M2863" t="str">
        <f t="shared" si="311"/>
        <v>"Phường Gia Cẩm - Thành phố Việt Trì - Tỉnh Phú Thọ"</v>
      </c>
      <c r="N2863" t="str">
        <f t="shared" si="312"/>
        <v>"Phường Gia Cẩm - Thành phố Việt Trì"</v>
      </c>
      <c r="O2863" t="str">
        <f>VLOOKUP(E2863,district_data,7,0)</f>
        <v>"res_district_227"</v>
      </c>
      <c r="P2863" t="str">
        <f t="shared" si="313"/>
        <v>"VN-25"</v>
      </c>
      <c r="Q2863" t="s">
        <v>1910</v>
      </c>
      <c r="R2863">
        <f t="shared" si="314"/>
        <v>0</v>
      </c>
    </row>
    <row r="2864" spans="1:18" ht="17" x14ac:dyDescent="0.15">
      <c r="A2864" s="8" t="s">
        <v>7319</v>
      </c>
      <c r="B2864" s="8" t="s">
        <v>7320</v>
      </c>
      <c r="C2864" s="8"/>
      <c r="D2864" s="8" t="s">
        <v>1915</v>
      </c>
      <c r="E2864" s="8" t="s">
        <v>830</v>
      </c>
      <c r="F2864" s="8" t="s">
        <v>831</v>
      </c>
      <c r="G2864" s="8" t="s">
        <v>313</v>
      </c>
      <c r="H2864" s="8" t="s">
        <v>312</v>
      </c>
      <c r="I2864" s="17" t="s">
        <v>23463</v>
      </c>
      <c r="J2864" s="19" t="str">
        <f t="shared" si="308"/>
        <v>"res_ward_2863"</v>
      </c>
      <c r="K2864" t="str">
        <f t="shared" si="309"/>
        <v>"Phường Tiên Cát"</v>
      </c>
      <c r="L2864" t="str">
        <f t="shared" si="310"/>
        <v>"VN-25-227-07903"</v>
      </c>
      <c r="M2864" t="str">
        <f t="shared" si="311"/>
        <v>"Phường Tiên Cát - Thành phố Việt Trì - Tỉnh Phú Thọ"</v>
      </c>
      <c r="N2864" t="str">
        <f t="shared" si="312"/>
        <v>"Phường Tiên Cát - Thành phố Việt Trì"</v>
      </c>
      <c r="O2864" t="str">
        <f>VLOOKUP(E2864,district_data,7,0)</f>
        <v>"res_district_227"</v>
      </c>
      <c r="P2864" t="str">
        <f t="shared" si="313"/>
        <v>"VN-25"</v>
      </c>
      <c r="Q2864" t="s">
        <v>1910</v>
      </c>
      <c r="R2864">
        <f t="shared" si="314"/>
        <v>0</v>
      </c>
    </row>
    <row r="2865" spans="1:18" ht="17" x14ac:dyDescent="0.15">
      <c r="A2865" s="8" t="s">
        <v>7321</v>
      </c>
      <c r="B2865" s="8" t="s">
        <v>7322</v>
      </c>
      <c r="C2865" s="8"/>
      <c r="D2865" s="8" t="s">
        <v>1915</v>
      </c>
      <c r="E2865" s="8" t="s">
        <v>830</v>
      </c>
      <c r="F2865" s="8" t="s">
        <v>831</v>
      </c>
      <c r="G2865" s="8" t="s">
        <v>313</v>
      </c>
      <c r="H2865" s="8" t="s">
        <v>312</v>
      </c>
      <c r="I2865" s="17" t="s">
        <v>23464</v>
      </c>
      <c r="J2865" s="19" t="str">
        <f t="shared" si="308"/>
        <v>"res_ward_2864"</v>
      </c>
      <c r="K2865" t="str">
        <f t="shared" si="309"/>
        <v>"Phường Thọ Sơn"</v>
      </c>
      <c r="L2865" t="str">
        <f t="shared" si="310"/>
        <v>"VN-25-227-07906"</v>
      </c>
      <c r="M2865" t="str">
        <f t="shared" si="311"/>
        <v>"Phường Thọ Sơn - Thành phố Việt Trì - Tỉnh Phú Thọ"</v>
      </c>
      <c r="N2865" t="str">
        <f t="shared" si="312"/>
        <v>"Phường Thọ Sơn - Thành phố Việt Trì"</v>
      </c>
      <c r="O2865" t="str">
        <f>VLOOKUP(E2865,district_data,7,0)</f>
        <v>"res_district_227"</v>
      </c>
      <c r="P2865" t="str">
        <f t="shared" si="313"/>
        <v>"VN-25"</v>
      </c>
      <c r="Q2865" t="s">
        <v>1910</v>
      </c>
      <c r="R2865">
        <f t="shared" si="314"/>
        <v>0</v>
      </c>
    </row>
    <row r="2866" spans="1:18" ht="17" x14ac:dyDescent="0.15">
      <c r="A2866" s="8" t="s">
        <v>7323</v>
      </c>
      <c r="B2866" s="8" t="s">
        <v>7324</v>
      </c>
      <c r="C2866" s="8"/>
      <c r="D2866" s="8" t="s">
        <v>1915</v>
      </c>
      <c r="E2866" s="8" t="s">
        <v>830</v>
      </c>
      <c r="F2866" s="8" t="s">
        <v>831</v>
      </c>
      <c r="G2866" s="8" t="s">
        <v>313</v>
      </c>
      <c r="H2866" s="8" t="s">
        <v>312</v>
      </c>
      <c r="I2866" s="17" t="s">
        <v>23465</v>
      </c>
      <c r="J2866" s="19" t="str">
        <f t="shared" si="308"/>
        <v>"res_ward_2865"</v>
      </c>
      <c r="K2866" t="str">
        <f t="shared" si="309"/>
        <v>"Phường Thanh Miếu"</v>
      </c>
      <c r="L2866" t="str">
        <f t="shared" si="310"/>
        <v>"VN-25-227-07909"</v>
      </c>
      <c r="M2866" t="str">
        <f t="shared" si="311"/>
        <v>"Phường Thanh Miếu - Thành phố Việt Trì - Tỉnh Phú Thọ"</v>
      </c>
      <c r="N2866" t="str">
        <f t="shared" si="312"/>
        <v>"Phường Thanh Miếu - Thành phố Việt Trì"</v>
      </c>
      <c r="O2866" t="str">
        <f>VLOOKUP(E2866,district_data,7,0)</f>
        <v>"res_district_227"</v>
      </c>
      <c r="P2866" t="str">
        <f t="shared" si="313"/>
        <v>"VN-25"</v>
      </c>
      <c r="Q2866" t="s">
        <v>1910</v>
      </c>
      <c r="R2866">
        <f t="shared" si="314"/>
        <v>0</v>
      </c>
    </row>
    <row r="2867" spans="1:18" ht="17" x14ac:dyDescent="0.15">
      <c r="A2867" s="8" t="s">
        <v>7325</v>
      </c>
      <c r="B2867" s="8" t="s">
        <v>7326</v>
      </c>
      <c r="C2867" s="8"/>
      <c r="D2867" s="8" t="s">
        <v>1915</v>
      </c>
      <c r="E2867" s="8" t="s">
        <v>830</v>
      </c>
      <c r="F2867" s="8" t="s">
        <v>831</v>
      </c>
      <c r="G2867" s="8" t="s">
        <v>313</v>
      </c>
      <c r="H2867" s="8" t="s">
        <v>312</v>
      </c>
      <c r="I2867" s="17" t="s">
        <v>23466</v>
      </c>
      <c r="J2867" s="19" t="str">
        <f t="shared" si="308"/>
        <v>"res_ward_2866"</v>
      </c>
      <c r="K2867" t="str">
        <f t="shared" si="309"/>
        <v>"Phường Bạch Hạc"</v>
      </c>
      <c r="L2867" t="str">
        <f t="shared" si="310"/>
        <v>"VN-25-227-07912"</v>
      </c>
      <c r="M2867" t="str">
        <f t="shared" si="311"/>
        <v>"Phường Bạch Hạc - Thành phố Việt Trì - Tỉnh Phú Thọ"</v>
      </c>
      <c r="N2867" t="str">
        <f t="shared" si="312"/>
        <v>"Phường Bạch Hạc - Thành phố Việt Trì"</v>
      </c>
      <c r="O2867" t="str">
        <f>VLOOKUP(E2867,district_data,7,0)</f>
        <v>"res_district_227"</v>
      </c>
      <c r="P2867" t="str">
        <f t="shared" si="313"/>
        <v>"VN-25"</v>
      </c>
      <c r="Q2867" t="s">
        <v>1910</v>
      </c>
      <c r="R2867">
        <f t="shared" si="314"/>
        <v>0</v>
      </c>
    </row>
    <row r="2868" spans="1:18" ht="17" x14ac:dyDescent="0.15">
      <c r="A2868" s="8" t="s">
        <v>7327</v>
      </c>
      <c r="B2868" s="8" t="s">
        <v>7328</v>
      </c>
      <c r="C2868" s="8"/>
      <c r="D2868" s="8" t="s">
        <v>1915</v>
      </c>
      <c r="E2868" s="8" t="s">
        <v>830</v>
      </c>
      <c r="F2868" s="8" t="s">
        <v>831</v>
      </c>
      <c r="G2868" s="8" t="s">
        <v>313</v>
      </c>
      <c r="H2868" s="8" t="s">
        <v>312</v>
      </c>
      <c r="I2868" s="17" t="s">
        <v>23467</v>
      </c>
      <c r="J2868" s="19" t="str">
        <f t="shared" si="308"/>
        <v>"res_ward_2867"</v>
      </c>
      <c r="K2868" t="str">
        <f t="shared" si="309"/>
        <v>"Phường Bến Gót"</v>
      </c>
      <c r="L2868" t="str">
        <f t="shared" si="310"/>
        <v>"VN-25-227-07915"</v>
      </c>
      <c r="M2868" t="str">
        <f t="shared" si="311"/>
        <v>"Phường Bến Gót - Thành phố Việt Trì - Tỉnh Phú Thọ"</v>
      </c>
      <c r="N2868" t="str">
        <f t="shared" si="312"/>
        <v>"Phường Bến Gót - Thành phố Việt Trì"</v>
      </c>
      <c r="O2868" t="str">
        <f>VLOOKUP(E2868,district_data,7,0)</f>
        <v>"res_district_227"</v>
      </c>
      <c r="P2868" t="str">
        <f t="shared" si="313"/>
        <v>"VN-25"</v>
      </c>
      <c r="Q2868" t="s">
        <v>1910</v>
      </c>
      <c r="R2868">
        <f t="shared" si="314"/>
        <v>0</v>
      </c>
    </row>
    <row r="2869" spans="1:18" ht="17" x14ac:dyDescent="0.15">
      <c r="A2869" s="8" t="s">
        <v>7329</v>
      </c>
      <c r="B2869" s="8" t="s">
        <v>7330</v>
      </c>
      <c r="C2869" s="8"/>
      <c r="D2869" s="8" t="s">
        <v>1915</v>
      </c>
      <c r="E2869" s="8" t="s">
        <v>830</v>
      </c>
      <c r="F2869" s="8" t="s">
        <v>831</v>
      </c>
      <c r="G2869" s="8" t="s">
        <v>313</v>
      </c>
      <c r="H2869" s="8" t="s">
        <v>312</v>
      </c>
      <c r="I2869" s="17" t="s">
        <v>23468</v>
      </c>
      <c r="J2869" s="19" t="str">
        <f t="shared" si="308"/>
        <v>"res_ward_2868"</v>
      </c>
      <c r="K2869" t="str">
        <f t="shared" si="309"/>
        <v>"Phường Vân Phú"</v>
      </c>
      <c r="L2869" t="str">
        <f t="shared" si="310"/>
        <v>"VN-25-227-07918"</v>
      </c>
      <c r="M2869" t="str">
        <f t="shared" si="311"/>
        <v>"Phường Vân Phú - Thành phố Việt Trì - Tỉnh Phú Thọ"</v>
      </c>
      <c r="N2869" t="str">
        <f t="shared" si="312"/>
        <v>"Phường Vân Phú - Thành phố Việt Trì"</v>
      </c>
      <c r="O2869" t="str">
        <f>VLOOKUP(E2869,district_data,7,0)</f>
        <v>"res_district_227"</v>
      </c>
      <c r="P2869" t="str">
        <f t="shared" si="313"/>
        <v>"VN-25"</v>
      </c>
      <c r="Q2869" t="s">
        <v>1910</v>
      </c>
      <c r="R2869">
        <f t="shared" si="314"/>
        <v>0</v>
      </c>
    </row>
    <row r="2870" spans="1:18" ht="17" x14ac:dyDescent="0.15">
      <c r="A2870" s="8" t="s">
        <v>7331</v>
      </c>
      <c r="B2870" s="8" t="s">
        <v>7332</v>
      </c>
      <c r="C2870" s="8"/>
      <c r="D2870" s="8" t="s">
        <v>2174</v>
      </c>
      <c r="E2870" s="8" t="s">
        <v>830</v>
      </c>
      <c r="F2870" s="8" t="s">
        <v>831</v>
      </c>
      <c r="G2870" s="8" t="s">
        <v>313</v>
      </c>
      <c r="H2870" s="8" t="s">
        <v>312</v>
      </c>
      <c r="I2870" s="17" t="s">
        <v>23469</v>
      </c>
      <c r="J2870" s="19" t="str">
        <f t="shared" si="308"/>
        <v>"res_ward_2869"</v>
      </c>
      <c r="K2870" t="str">
        <f t="shared" si="309"/>
        <v>"Xã Phượng Lâu"</v>
      </c>
      <c r="L2870" t="str">
        <f t="shared" si="310"/>
        <v>"VN-25-227-07921"</v>
      </c>
      <c r="M2870" t="str">
        <f t="shared" si="311"/>
        <v>"Xã Phượng Lâu - Thành phố Việt Trì - Tỉnh Phú Thọ"</v>
      </c>
      <c r="N2870" t="str">
        <f t="shared" si="312"/>
        <v>"Xã Phượng Lâu - Thành phố Việt Trì"</v>
      </c>
      <c r="O2870" t="str">
        <f>VLOOKUP(E2870,district_data,7,0)</f>
        <v>"res_district_227"</v>
      </c>
      <c r="P2870" t="str">
        <f t="shared" si="313"/>
        <v>"VN-25"</v>
      </c>
      <c r="Q2870" t="s">
        <v>1910</v>
      </c>
      <c r="R2870">
        <f t="shared" si="314"/>
        <v>1</v>
      </c>
    </row>
    <row r="2871" spans="1:18" ht="17" x14ac:dyDescent="0.15">
      <c r="A2871" s="8" t="s">
        <v>7333</v>
      </c>
      <c r="B2871" s="8" t="s">
        <v>7334</v>
      </c>
      <c r="C2871" s="8"/>
      <c r="D2871" s="8" t="s">
        <v>2174</v>
      </c>
      <c r="E2871" s="8" t="s">
        <v>830</v>
      </c>
      <c r="F2871" s="8" t="s">
        <v>831</v>
      </c>
      <c r="G2871" s="8" t="s">
        <v>313</v>
      </c>
      <c r="H2871" s="8" t="s">
        <v>312</v>
      </c>
      <c r="I2871" s="17" t="s">
        <v>23470</v>
      </c>
      <c r="J2871" s="19" t="str">
        <f t="shared" si="308"/>
        <v>"res_ward_2870"</v>
      </c>
      <c r="K2871" t="str">
        <f t="shared" si="309"/>
        <v>"Xã Thụy Vân"</v>
      </c>
      <c r="L2871" t="str">
        <f t="shared" si="310"/>
        <v>"VN-25-227-07924"</v>
      </c>
      <c r="M2871" t="str">
        <f t="shared" si="311"/>
        <v>"Xã Thụy Vân - Thành phố Việt Trì - Tỉnh Phú Thọ"</v>
      </c>
      <c r="N2871" t="str">
        <f t="shared" si="312"/>
        <v>"Xã Thụy Vân - Thành phố Việt Trì"</v>
      </c>
      <c r="O2871" t="str">
        <f>VLOOKUP(E2871,district_data,7,0)</f>
        <v>"res_district_227"</v>
      </c>
      <c r="P2871" t="str">
        <f t="shared" si="313"/>
        <v>"VN-25"</v>
      </c>
      <c r="Q2871" t="s">
        <v>1910</v>
      </c>
      <c r="R2871">
        <f t="shared" si="314"/>
        <v>1</v>
      </c>
    </row>
    <row r="2872" spans="1:18" ht="17" x14ac:dyDescent="0.15">
      <c r="A2872" s="8" t="s">
        <v>7335</v>
      </c>
      <c r="B2872" s="8" t="s">
        <v>7336</v>
      </c>
      <c r="C2872" s="8"/>
      <c r="D2872" s="8" t="s">
        <v>1915</v>
      </c>
      <c r="E2872" s="8" t="s">
        <v>830</v>
      </c>
      <c r="F2872" s="8" t="s">
        <v>831</v>
      </c>
      <c r="G2872" s="8" t="s">
        <v>313</v>
      </c>
      <c r="H2872" s="8" t="s">
        <v>312</v>
      </c>
      <c r="I2872" s="17" t="s">
        <v>23471</v>
      </c>
      <c r="J2872" s="19" t="str">
        <f t="shared" si="308"/>
        <v>"res_ward_2871"</v>
      </c>
      <c r="K2872" t="str">
        <f t="shared" si="309"/>
        <v>"Phường Minh Phương"</v>
      </c>
      <c r="L2872" t="str">
        <f t="shared" si="310"/>
        <v>"VN-25-227-07927"</v>
      </c>
      <c r="M2872" t="str">
        <f t="shared" si="311"/>
        <v>"Phường Minh Phương - Thành phố Việt Trì - Tỉnh Phú Thọ"</v>
      </c>
      <c r="N2872" t="str">
        <f t="shared" si="312"/>
        <v>"Phường Minh Phương - Thành phố Việt Trì"</v>
      </c>
      <c r="O2872" t="str">
        <f>VLOOKUP(E2872,district_data,7,0)</f>
        <v>"res_district_227"</v>
      </c>
      <c r="P2872" t="str">
        <f t="shared" si="313"/>
        <v>"VN-25"</v>
      </c>
      <c r="Q2872" t="s">
        <v>1910</v>
      </c>
      <c r="R2872">
        <f t="shared" si="314"/>
        <v>0</v>
      </c>
    </row>
    <row r="2873" spans="1:18" ht="17" x14ac:dyDescent="0.15">
      <c r="A2873" s="8" t="s">
        <v>7337</v>
      </c>
      <c r="B2873" s="8" t="s">
        <v>7338</v>
      </c>
      <c r="C2873" s="8"/>
      <c r="D2873" s="8" t="s">
        <v>2174</v>
      </c>
      <c r="E2873" s="8" t="s">
        <v>830</v>
      </c>
      <c r="F2873" s="8" t="s">
        <v>831</v>
      </c>
      <c r="G2873" s="8" t="s">
        <v>313</v>
      </c>
      <c r="H2873" s="8" t="s">
        <v>312</v>
      </c>
      <c r="I2873" s="17" t="s">
        <v>23472</v>
      </c>
      <c r="J2873" s="19" t="str">
        <f t="shared" si="308"/>
        <v>"res_ward_2872"</v>
      </c>
      <c r="K2873" t="str">
        <f t="shared" si="309"/>
        <v>"Xã Trưng Vương"</v>
      </c>
      <c r="L2873" t="str">
        <f t="shared" si="310"/>
        <v>"VN-25-227-07930"</v>
      </c>
      <c r="M2873" t="str">
        <f t="shared" si="311"/>
        <v>"Xã Trưng Vương - Thành phố Việt Trì - Tỉnh Phú Thọ"</v>
      </c>
      <c r="N2873" t="str">
        <f t="shared" si="312"/>
        <v>"Xã Trưng Vương - Thành phố Việt Trì"</v>
      </c>
      <c r="O2873" t="str">
        <f>VLOOKUP(E2873,district_data,7,0)</f>
        <v>"res_district_227"</v>
      </c>
      <c r="P2873" t="str">
        <f t="shared" si="313"/>
        <v>"VN-25"</v>
      </c>
      <c r="Q2873" t="s">
        <v>1910</v>
      </c>
      <c r="R2873">
        <f t="shared" si="314"/>
        <v>1</v>
      </c>
    </row>
    <row r="2874" spans="1:18" ht="17" x14ac:dyDescent="0.15">
      <c r="A2874" s="8" t="s">
        <v>7339</v>
      </c>
      <c r="B2874" s="8" t="s">
        <v>7340</v>
      </c>
      <c r="C2874" s="8"/>
      <c r="D2874" s="8" t="s">
        <v>1915</v>
      </c>
      <c r="E2874" s="8" t="s">
        <v>830</v>
      </c>
      <c r="F2874" s="8" t="s">
        <v>831</v>
      </c>
      <c r="G2874" s="8" t="s">
        <v>313</v>
      </c>
      <c r="H2874" s="8" t="s">
        <v>312</v>
      </c>
      <c r="I2874" s="17" t="s">
        <v>23473</v>
      </c>
      <c r="J2874" s="19" t="str">
        <f t="shared" si="308"/>
        <v>"res_ward_2873"</v>
      </c>
      <c r="K2874" t="str">
        <f t="shared" si="309"/>
        <v>"Phường Minh Nông"</v>
      </c>
      <c r="L2874" t="str">
        <f t="shared" si="310"/>
        <v>"VN-25-227-07933"</v>
      </c>
      <c r="M2874" t="str">
        <f t="shared" si="311"/>
        <v>"Phường Minh Nông - Thành phố Việt Trì - Tỉnh Phú Thọ"</v>
      </c>
      <c r="N2874" t="str">
        <f t="shared" si="312"/>
        <v>"Phường Minh Nông - Thành phố Việt Trì"</v>
      </c>
      <c r="O2874" t="str">
        <f>VLOOKUP(E2874,district_data,7,0)</f>
        <v>"res_district_227"</v>
      </c>
      <c r="P2874" t="str">
        <f t="shared" si="313"/>
        <v>"VN-25"</v>
      </c>
      <c r="Q2874" t="s">
        <v>1910</v>
      </c>
      <c r="R2874">
        <f t="shared" si="314"/>
        <v>0</v>
      </c>
    </row>
    <row r="2875" spans="1:18" ht="17" x14ac:dyDescent="0.15">
      <c r="A2875" s="8" t="s">
        <v>7341</v>
      </c>
      <c r="B2875" s="8" t="s">
        <v>7342</v>
      </c>
      <c r="C2875" s="8"/>
      <c r="D2875" s="8" t="s">
        <v>2174</v>
      </c>
      <c r="E2875" s="8" t="s">
        <v>830</v>
      </c>
      <c r="F2875" s="8" t="s">
        <v>831</v>
      </c>
      <c r="G2875" s="8" t="s">
        <v>313</v>
      </c>
      <c r="H2875" s="8" t="s">
        <v>312</v>
      </c>
      <c r="I2875" s="17" t="s">
        <v>23474</v>
      </c>
      <c r="J2875" s="19" t="str">
        <f t="shared" si="308"/>
        <v>"res_ward_2874"</v>
      </c>
      <c r="K2875" t="str">
        <f t="shared" si="309"/>
        <v>"Xã Sông Lô"</v>
      </c>
      <c r="L2875" t="str">
        <f t="shared" si="310"/>
        <v>"VN-25-227-07936"</v>
      </c>
      <c r="M2875" t="str">
        <f t="shared" si="311"/>
        <v>"Xã Sông Lô - Thành phố Việt Trì - Tỉnh Phú Thọ"</v>
      </c>
      <c r="N2875" t="str">
        <f t="shared" si="312"/>
        <v>"Xã Sông Lô - Thành phố Việt Trì"</v>
      </c>
      <c r="O2875" t="str">
        <f>VLOOKUP(E2875,district_data,7,0)</f>
        <v>"res_district_227"</v>
      </c>
      <c r="P2875" t="str">
        <f t="shared" si="313"/>
        <v>"VN-25"</v>
      </c>
      <c r="Q2875" t="s">
        <v>1910</v>
      </c>
      <c r="R2875">
        <f t="shared" si="314"/>
        <v>1</v>
      </c>
    </row>
    <row r="2876" spans="1:18" ht="17" x14ac:dyDescent="0.15">
      <c r="A2876" s="8" t="s">
        <v>7343</v>
      </c>
      <c r="B2876" s="8" t="s">
        <v>7344</v>
      </c>
      <c r="C2876" s="8"/>
      <c r="D2876" s="8" t="s">
        <v>2174</v>
      </c>
      <c r="E2876" s="8" t="s">
        <v>830</v>
      </c>
      <c r="F2876" s="8" t="s">
        <v>831</v>
      </c>
      <c r="G2876" s="8" t="s">
        <v>313</v>
      </c>
      <c r="H2876" s="8" t="s">
        <v>312</v>
      </c>
      <c r="I2876" s="17" t="s">
        <v>23475</v>
      </c>
      <c r="J2876" s="19" t="str">
        <f t="shared" si="308"/>
        <v>"res_ward_2875"</v>
      </c>
      <c r="K2876" t="str">
        <f t="shared" si="309"/>
        <v>"Xã Kim Đức"</v>
      </c>
      <c r="L2876" t="str">
        <f t="shared" si="310"/>
        <v>"VN-25-227-08281"</v>
      </c>
      <c r="M2876" t="str">
        <f t="shared" si="311"/>
        <v>"Xã Kim Đức - Thành phố Việt Trì - Tỉnh Phú Thọ"</v>
      </c>
      <c r="N2876" t="str">
        <f t="shared" si="312"/>
        <v>"Xã Kim Đức - Thành phố Việt Trì"</v>
      </c>
      <c r="O2876" t="str">
        <f>VLOOKUP(E2876,district_data,7,0)</f>
        <v>"res_district_227"</v>
      </c>
      <c r="P2876" t="str">
        <f t="shared" si="313"/>
        <v>"VN-25"</v>
      </c>
      <c r="Q2876" t="s">
        <v>1910</v>
      </c>
      <c r="R2876">
        <f t="shared" si="314"/>
        <v>1</v>
      </c>
    </row>
    <row r="2877" spans="1:18" ht="17" x14ac:dyDescent="0.15">
      <c r="A2877" s="8" t="s">
        <v>7345</v>
      </c>
      <c r="B2877" s="8" t="s">
        <v>7346</v>
      </c>
      <c r="C2877" s="8"/>
      <c r="D2877" s="8" t="s">
        <v>2174</v>
      </c>
      <c r="E2877" s="8" t="s">
        <v>830</v>
      </c>
      <c r="F2877" s="8" t="s">
        <v>831</v>
      </c>
      <c r="G2877" s="8" t="s">
        <v>313</v>
      </c>
      <c r="H2877" s="8" t="s">
        <v>312</v>
      </c>
      <c r="I2877" s="17" t="s">
        <v>23476</v>
      </c>
      <c r="J2877" s="19" t="str">
        <f t="shared" si="308"/>
        <v>"res_ward_2876"</v>
      </c>
      <c r="K2877" t="str">
        <f t="shared" si="309"/>
        <v>"Xã Hùng Lô"</v>
      </c>
      <c r="L2877" t="str">
        <f t="shared" si="310"/>
        <v>"VN-25-227-08287"</v>
      </c>
      <c r="M2877" t="str">
        <f t="shared" si="311"/>
        <v>"Xã Hùng Lô - Thành phố Việt Trì - Tỉnh Phú Thọ"</v>
      </c>
      <c r="N2877" t="str">
        <f t="shared" si="312"/>
        <v>"Xã Hùng Lô - Thành phố Việt Trì"</v>
      </c>
      <c r="O2877" t="str">
        <f>VLOOKUP(E2877,district_data,7,0)</f>
        <v>"res_district_227"</v>
      </c>
      <c r="P2877" t="str">
        <f t="shared" si="313"/>
        <v>"VN-25"</v>
      </c>
      <c r="Q2877" t="s">
        <v>1910</v>
      </c>
      <c r="R2877">
        <f t="shared" si="314"/>
        <v>1</v>
      </c>
    </row>
    <row r="2878" spans="1:18" ht="17" x14ac:dyDescent="0.15">
      <c r="A2878" s="8" t="s">
        <v>7347</v>
      </c>
      <c r="B2878" s="8" t="s">
        <v>7348</v>
      </c>
      <c r="C2878" s="8"/>
      <c r="D2878" s="8" t="s">
        <v>2174</v>
      </c>
      <c r="E2878" s="8" t="s">
        <v>830</v>
      </c>
      <c r="F2878" s="8" t="s">
        <v>831</v>
      </c>
      <c r="G2878" s="8" t="s">
        <v>313</v>
      </c>
      <c r="H2878" s="8" t="s">
        <v>312</v>
      </c>
      <c r="I2878" s="17" t="s">
        <v>23477</v>
      </c>
      <c r="J2878" s="19" t="str">
        <f t="shared" si="308"/>
        <v>"res_ward_2877"</v>
      </c>
      <c r="K2878" t="str">
        <f t="shared" si="309"/>
        <v>"Xã Hy Cương"</v>
      </c>
      <c r="L2878" t="str">
        <f t="shared" si="310"/>
        <v>"VN-25-227-08503"</v>
      </c>
      <c r="M2878" t="str">
        <f t="shared" si="311"/>
        <v>"Xã Hy Cương - Thành phố Việt Trì - Tỉnh Phú Thọ"</v>
      </c>
      <c r="N2878" t="str">
        <f t="shared" si="312"/>
        <v>"Xã Hy Cương - Thành phố Việt Trì"</v>
      </c>
      <c r="O2878" t="str">
        <f>VLOOKUP(E2878,district_data,7,0)</f>
        <v>"res_district_227"</v>
      </c>
      <c r="P2878" t="str">
        <f t="shared" si="313"/>
        <v>"VN-25"</v>
      </c>
      <c r="Q2878" t="s">
        <v>1910</v>
      </c>
      <c r="R2878">
        <f t="shared" si="314"/>
        <v>1</v>
      </c>
    </row>
    <row r="2879" spans="1:18" ht="17" x14ac:dyDescent="0.15">
      <c r="A2879" s="8" t="s">
        <v>7349</v>
      </c>
      <c r="B2879" s="8" t="s">
        <v>7350</v>
      </c>
      <c r="C2879" s="8"/>
      <c r="D2879" s="8" t="s">
        <v>2174</v>
      </c>
      <c r="E2879" s="8" t="s">
        <v>830</v>
      </c>
      <c r="F2879" s="8" t="s">
        <v>831</v>
      </c>
      <c r="G2879" s="8" t="s">
        <v>313</v>
      </c>
      <c r="H2879" s="8" t="s">
        <v>312</v>
      </c>
      <c r="I2879" s="17" t="s">
        <v>23478</v>
      </c>
      <c r="J2879" s="19" t="str">
        <f t="shared" si="308"/>
        <v>"res_ward_2878"</v>
      </c>
      <c r="K2879" t="str">
        <f t="shared" si="309"/>
        <v>"Xã Chu Hóa"</v>
      </c>
      <c r="L2879" t="str">
        <f t="shared" si="310"/>
        <v>"VN-25-227-08506"</v>
      </c>
      <c r="M2879" t="str">
        <f t="shared" si="311"/>
        <v>"Xã Chu Hóa - Thành phố Việt Trì - Tỉnh Phú Thọ"</v>
      </c>
      <c r="N2879" t="str">
        <f t="shared" si="312"/>
        <v>"Xã Chu Hóa - Thành phố Việt Trì"</v>
      </c>
      <c r="O2879" t="str">
        <f>VLOOKUP(E2879,district_data,7,0)</f>
        <v>"res_district_227"</v>
      </c>
      <c r="P2879" t="str">
        <f t="shared" si="313"/>
        <v>"VN-25"</v>
      </c>
      <c r="Q2879" t="s">
        <v>1910</v>
      </c>
      <c r="R2879">
        <f t="shared" si="314"/>
        <v>1</v>
      </c>
    </row>
    <row r="2880" spans="1:18" ht="17" x14ac:dyDescent="0.15">
      <c r="A2880" s="8" t="s">
        <v>7351</v>
      </c>
      <c r="B2880" s="8" t="s">
        <v>7352</v>
      </c>
      <c r="C2880" s="8"/>
      <c r="D2880" s="8" t="s">
        <v>2174</v>
      </c>
      <c r="E2880" s="8" t="s">
        <v>830</v>
      </c>
      <c r="F2880" s="8" t="s">
        <v>831</v>
      </c>
      <c r="G2880" s="8" t="s">
        <v>313</v>
      </c>
      <c r="H2880" s="8" t="s">
        <v>312</v>
      </c>
      <c r="I2880" s="17" t="s">
        <v>23479</v>
      </c>
      <c r="J2880" s="19" t="str">
        <f t="shared" si="308"/>
        <v>"res_ward_2879"</v>
      </c>
      <c r="K2880" t="str">
        <f t="shared" si="309"/>
        <v>"Xã Thanh Đình"</v>
      </c>
      <c r="L2880" t="str">
        <f t="shared" si="310"/>
        <v>"VN-25-227-08515"</v>
      </c>
      <c r="M2880" t="str">
        <f t="shared" si="311"/>
        <v>"Xã Thanh Đình - Thành phố Việt Trì - Tỉnh Phú Thọ"</v>
      </c>
      <c r="N2880" t="str">
        <f t="shared" si="312"/>
        <v>"Xã Thanh Đình - Thành phố Việt Trì"</v>
      </c>
      <c r="O2880" t="str">
        <f>VLOOKUP(E2880,district_data,7,0)</f>
        <v>"res_district_227"</v>
      </c>
      <c r="P2880" t="str">
        <f t="shared" si="313"/>
        <v>"VN-25"</v>
      </c>
      <c r="Q2880" t="s">
        <v>1910</v>
      </c>
      <c r="R2880">
        <f t="shared" si="314"/>
        <v>1</v>
      </c>
    </row>
    <row r="2881" spans="1:18" ht="17" x14ac:dyDescent="0.15">
      <c r="A2881" s="8" t="s">
        <v>7353</v>
      </c>
      <c r="B2881" s="8" t="s">
        <v>7354</v>
      </c>
      <c r="C2881" s="8"/>
      <c r="D2881" s="8" t="s">
        <v>1915</v>
      </c>
      <c r="E2881" s="8" t="s">
        <v>832</v>
      </c>
      <c r="F2881" s="8" t="s">
        <v>833</v>
      </c>
      <c r="G2881" s="8" t="s">
        <v>313</v>
      </c>
      <c r="H2881" s="8" t="s">
        <v>312</v>
      </c>
      <c r="I2881" s="17" t="s">
        <v>23480</v>
      </c>
      <c r="J2881" s="19" t="str">
        <f t="shared" si="308"/>
        <v>"res_ward_2880"</v>
      </c>
      <c r="K2881" t="str">
        <f t="shared" si="309"/>
        <v>"Phường Hùng Vương"</v>
      </c>
      <c r="L2881" t="str">
        <f t="shared" si="310"/>
        <v>"VN-25-228-07942"</v>
      </c>
      <c r="M2881" t="str">
        <f t="shared" si="311"/>
        <v>"Phường Hùng Vương - Thị xã Phú Thọ - Tỉnh Phú Thọ"</v>
      </c>
      <c r="N2881" t="str">
        <f t="shared" si="312"/>
        <v>"Phường Hùng Vương - Thị xã Phú Thọ"</v>
      </c>
      <c r="O2881" t="str">
        <f>VLOOKUP(E2881,district_data,7,0)</f>
        <v>"res_district_228"</v>
      </c>
      <c r="P2881" t="str">
        <f t="shared" si="313"/>
        <v>"VN-25"</v>
      </c>
      <c r="Q2881" t="s">
        <v>1910</v>
      </c>
      <c r="R2881">
        <f t="shared" si="314"/>
        <v>0</v>
      </c>
    </row>
    <row r="2882" spans="1:18" ht="17" x14ac:dyDescent="0.15">
      <c r="A2882" s="8" t="s">
        <v>7355</v>
      </c>
      <c r="B2882" s="8" t="s">
        <v>7356</v>
      </c>
      <c r="C2882" s="8"/>
      <c r="D2882" s="8" t="s">
        <v>1915</v>
      </c>
      <c r="E2882" s="8" t="s">
        <v>832</v>
      </c>
      <c r="F2882" s="8" t="s">
        <v>833</v>
      </c>
      <c r="G2882" s="8" t="s">
        <v>313</v>
      </c>
      <c r="H2882" s="8" t="s">
        <v>312</v>
      </c>
      <c r="I2882" s="17" t="s">
        <v>23481</v>
      </c>
      <c r="J2882" s="19" t="str">
        <f t="shared" si="308"/>
        <v>"res_ward_2881"</v>
      </c>
      <c r="K2882" t="str">
        <f t="shared" si="309"/>
        <v>"Phường Phong Châu"</v>
      </c>
      <c r="L2882" t="str">
        <f t="shared" si="310"/>
        <v>"VN-25-228-07945"</v>
      </c>
      <c r="M2882" t="str">
        <f t="shared" si="311"/>
        <v>"Phường Phong Châu - Thị xã Phú Thọ - Tỉnh Phú Thọ"</v>
      </c>
      <c r="N2882" t="str">
        <f t="shared" si="312"/>
        <v>"Phường Phong Châu - Thị xã Phú Thọ"</v>
      </c>
      <c r="O2882" t="str">
        <f>VLOOKUP(E2882,district_data,7,0)</f>
        <v>"res_district_228"</v>
      </c>
      <c r="P2882" t="str">
        <f t="shared" si="313"/>
        <v>"VN-25"</v>
      </c>
      <c r="Q2882" t="s">
        <v>1910</v>
      </c>
      <c r="R2882">
        <f t="shared" si="314"/>
        <v>0</v>
      </c>
    </row>
    <row r="2883" spans="1:18" ht="17" x14ac:dyDescent="0.15">
      <c r="A2883" s="8" t="s">
        <v>7357</v>
      </c>
      <c r="B2883" s="8" t="s">
        <v>7358</v>
      </c>
      <c r="C2883" s="8"/>
      <c r="D2883" s="8" t="s">
        <v>1915</v>
      </c>
      <c r="E2883" s="8" t="s">
        <v>832</v>
      </c>
      <c r="F2883" s="8" t="s">
        <v>833</v>
      </c>
      <c r="G2883" s="8" t="s">
        <v>313</v>
      </c>
      <c r="H2883" s="8" t="s">
        <v>312</v>
      </c>
      <c r="I2883" s="17" t="s">
        <v>23482</v>
      </c>
      <c r="J2883" s="19" t="str">
        <f t="shared" ref="J2883:J2946" si="315">$T$2&amp;I2883&amp;$T$2</f>
        <v>"res_ward_2882"</v>
      </c>
      <c r="K2883" t="str">
        <f t="shared" ref="K2883:K2946" si="316">$T$2&amp;B2883&amp;$T$2</f>
        <v>"Phường Âu Cơ"</v>
      </c>
      <c r="L2883" t="str">
        <f t="shared" ref="L2883:L2946" si="317">$T$2&amp;"VN-"&amp;G2883&amp;"-"&amp;E2883&amp;"-"&amp;A2883&amp;$T$2</f>
        <v>"VN-25-228-07948"</v>
      </c>
      <c r="M2883" t="str">
        <f t="shared" ref="M2883:M2946" si="318">$T$2&amp;B2883&amp;" - "&amp;F2883&amp;" - "&amp;H2883&amp;$T$2</f>
        <v>"Phường Âu Cơ - Thị xã Phú Thọ - Tỉnh Phú Thọ"</v>
      </c>
      <c r="N2883" t="str">
        <f t="shared" ref="N2883:N2946" si="319">$T$2&amp;B2883&amp;" - "&amp;F2883&amp;$T$2</f>
        <v>"Phường Âu Cơ - Thị xã Phú Thọ"</v>
      </c>
      <c r="O2883" t="str">
        <f>VLOOKUP(E2883,district_data,7,0)</f>
        <v>"res_district_228"</v>
      </c>
      <c r="P2883" t="str">
        <f t="shared" ref="P2883:P2946" si="320">$T$2&amp;"VN-"&amp;G2883&amp;$T$2</f>
        <v>"VN-25"</v>
      </c>
      <c r="Q2883" t="s">
        <v>1910</v>
      </c>
      <c r="R2883">
        <f t="shared" ref="R2883:R2946" si="321">VLOOKUP(D2883,$U$2:$V$5,2,0)</f>
        <v>0</v>
      </c>
    </row>
    <row r="2884" spans="1:18" ht="17" x14ac:dyDescent="0.15">
      <c r="A2884" s="8" t="s">
        <v>7359</v>
      </c>
      <c r="B2884" s="8" t="s">
        <v>7360</v>
      </c>
      <c r="C2884" s="8"/>
      <c r="D2884" s="8" t="s">
        <v>2174</v>
      </c>
      <c r="E2884" s="8" t="s">
        <v>832</v>
      </c>
      <c r="F2884" s="8" t="s">
        <v>833</v>
      </c>
      <c r="G2884" s="8" t="s">
        <v>313</v>
      </c>
      <c r="H2884" s="8" t="s">
        <v>312</v>
      </c>
      <c r="I2884" s="17" t="s">
        <v>23483</v>
      </c>
      <c r="J2884" s="19" t="str">
        <f t="shared" si="315"/>
        <v>"res_ward_2883"</v>
      </c>
      <c r="K2884" t="str">
        <f t="shared" si="316"/>
        <v>"Xã Hà Lộc"</v>
      </c>
      <c r="L2884" t="str">
        <f t="shared" si="317"/>
        <v>"VN-25-228-07951"</v>
      </c>
      <c r="M2884" t="str">
        <f t="shared" si="318"/>
        <v>"Xã Hà Lộc - Thị xã Phú Thọ - Tỉnh Phú Thọ"</v>
      </c>
      <c r="N2884" t="str">
        <f t="shared" si="319"/>
        <v>"Xã Hà Lộc - Thị xã Phú Thọ"</v>
      </c>
      <c r="O2884" t="str">
        <f>VLOOKUP(E2884,district_data,7,0)</f>
        <v>"res_district_228"</v>
      </c>
      <c r="P2884" t="str">
        <f t="shared" si="320"/>
        <v>"VN-25"</v>
      </c>
      <c r="Q2884" t="s">
        <v>1910</v>
      </c>
      <c r="R2884">
        <f t="shared" si="321"/>
        <v>1</v>
      </c>
    </row>
    <row r="2885" spans="1:18" ht="17" x14ac:dyDescent="0.15">
      <c r="A2885" s="8" t="s">
        <v>7361</v>
      </c>
      <c r="B2885" s="8" t="s">
        <v>7362</v>
      </c>
      <c r="C2885" s="8"/>
      <c r="D2885" s="8" t="s">
        <v>2174</v>
      </c>
      <c r="E2885" s="8" t="s">
        <v>832</v>
      </c>
      <c r="F2885" s="8" t="s">
        <v>833</v>
      </c>
      <c r="G2885" s="8" t="s">
        <v>313</v>
      </c>
      <c r="H2885" s="8" t="s">
        <v>312</v>
      </c>
      <c r="I2885" s="17" t="s">
        <v>23484</v>
      </c>
      <c r="J2885" s="19" t="str">
        <f t="shared" si="315"/>
        <v>"res_ward_2884"</v>
      </c>
      <c r="K2885" t="str">
        <f t="shared" si="316"/>
        <v>"Xã Phú Hộ"</v>
      </c>
      <c r="L2885" t="str">
        <f t="shared" si="317"/>
        <v>"VN-25-228-07954"</v>
      </c>
      <c r="M2885" t="str">
        <f t="shared" si="318"/>
        <v>"Xã Phú Hộ - Thị xã Phú Thọ - Tỉnh Phú Thọ"</v>
      </c>
      <c r="N2885" t="str">
        <f t="shared" si="319"/>
        <v>"Xã Phú Hộ - Thị xã Phú Thọ"</v>
      </c>
      <c r="O2885" t="str">
        <f>VLOOKUP(E2885,district_data,7,0)</f>
        <v>"res_district_228"</v>
      </c>
      <c r="P2885" t="str">
        <f t="shared" si="320"/>
        <v>"VN-25"</v>
      </c>
      <c r="Q2885" t="s">
        <v>1910</v>
      </c>
      <c r="R2885">
        <f t="shared" si="321"/>
        <v>1</v>
      </c>
    </row>
    <row r="2886" spans="1:18" ht="17" x14ac:dyDescent="0.15">
      <c r="A2886" s="8" t="s">
        <v>7363</v>
      </c>
      <c r="B2886" s="8" t="s">
        <v>7364</v>
      </c>
      <c r="C2886" s="8"/>
      <c r="D2886" s="8" t="s">
        <v>2174</v>
      </c>
      <c r="E2886" s="8" t="s">
        <v>832</v>
      </c>
      <c r="F2886" s="8" t="s">
        <v>833</v>
      </c>
      <c r="G2886" s="8" t="s">
        <v>313</v>
      </c>
      <c r="H2886" s="8" t="s">
        <v>312</v>
      </c>
      <c r="I2886" s="17" t="s">
        <v>23485</v>
      </c>
      <c r="J2886" s="19" t="str">
        <f t="shared" si="315"/>
        <v>"res_ward_2885"</v>
      </c>
      <c r="K2886" t="str">
        <f t="shared" si="316"/>
        <v>"Xã Văn Lung"</v>
      </c>
      <c r="L2886" t="str">
        <f t="shared" si="317"/>
        <v>"VN-25-228-07957"</v>
      </c>
      <c r="M2886" t="str">
        <f t="shared" si="318"/>
        <v>"Xã Văn Lung - Thị xã Phú Thọ - Tỉnh Phú Thọ"</v>
      </c>
      <c r="N2886" t="str">
        <f t="shared" si="319"/>
        <v>"Xã Văn Lung - Thị xã Phú Thọ"</v>
      </c>
      <c r="O2886" t="str">
        <f>VLOOKUP(E2886,district_data,7,0)</f>
        <v>"res_district_228"</v>
      </c>
      <c r="P2886" t="str">
        <f t="shared" si="320"/>
        <v>"VN-25"</v>
      </c>
      <c r="Q2886" t="s">
        <v>1910</v>
      </c>
      <c r="R2886">
        <f t="shared" si="321"/>
        <v>1</v>
      </c>
    </row>
    <row r="2887" spans="1:18" ht="17" x14ac:dyDescent="0.15">
      <c r="A2887" s="8" t="s">
        <v>7365</v>
      </c>
      <c r="B2887" s="8" t="s">
        <v>4520</v>
      </c>
      <c r="C2887" s="8"/>
      <c r="D2887" s="8" t="s">
        <v>2174</v>
      </c>
      <c r="E2887" s="8" t="s">
        <v>832</v>
      </c>
      <c r="F2887" s="8" t="s">
        <v>833</v>
      </c>
      <c r="G2887" s="8" t="s">
        <v>313</v>
      </c>
      <c r="H2887" s="8" t="s">
        <v>312</v>
      </c>
      <c r="I2887" s="17" t="s">
        <v>23486</v>
      </c>
      <c r="J2887" s="19" t="str">
        <f t="shared" si="315"/>
        <v>"res_ward_2886"</v>
      </c>
      <c r="K2887" t="str">
        <f t="shared" si="316"/>
        <v>"Xã Thanh Minh"</v>
      </c>
      <c r="L2887" t="str">
        <f t="shared" si="317"/>
        <v>"VN-25-228-07960"</v>
      </c>
      <c r="M2887" t="str">
        <f t="shared" si="318"/>
        <v>"Xã Thanh Minh - Thị xã Phú Thọ - Tỉnh Phú Thọ"</v>
      </c>
      <c r="N2887" t="str">
        <f t="shared" si="319"/>
        <v>"Xã Thanh Minh - Thị xã Phú Thọ"</v>
      </c>
      <c r="O2887" t="str">
        <f>VLOOKUP(E2887,district_data,7,0)</f>
        <v>"res_district_228"</v>
      </c>
      <c r="P2887" t="str">
        <f t="shared" si="320"/>
        <v>"VN-25"</v>
      </c>
      <c r="Q2887" t="s">
        <v>1910</v>
      </c>
      <c r="R2887">
        <f t="shared" si="321"/>
        <v>1</v>
      </c>
    </row>
    <row r="2888" spans="1:18" ht="17" x14ac:dyDescent="0.15">
      <c r="A2888" s="8" t="s">
        <v>7366</v>
      </c>
      <c r="B2888" s="8" t="s">
        <v>7367</v>
      </c>
      <c r="C2888" s="8"/>
      <c r="D2888" s="8" t="s">
        <v>2174</v>
      </c>
      <c r="E2888" s="8" t="s">
        <v>832</v>
      </c>
      <c r="F2888" s="8" t="s">
        <v>833</v>
      </c>
      <c r="G2888" s="8" t="s">
        <v>313</v>
      </c>
      <c r="H2888" s="8" t="s">
        <v>312</v>
      </c>
      <c r="I2888" s="17" t="s">
        <v>23487</v>
      </c>
      <c r="J2888" s="19" t="str">
        <f t="shared" si="315"/>
        <v>"res_ward_2887"</v>
      </c>
      <c r="K2888" t="str">
        <f t="shared" si="316"/>
        <v>"Xã Hà Thạch"</v>
      </c>
      <c r="L2888" t="str">
        <f t="shared" si="317"/>
        <v>"VN-25-228-07963"</v>
      </c>
      <c r="M2888" t="str">
        <f t="shared" si="318"/>
        <v>"Xã Hà Thạch - Thị xã Phú Thọ - Tỉnh Phú Thọ"</v>
      </c>
      <c r="N2888" t="str">
        <f t="shared" si="319"/>
        <v>"Xã Hà Thạch - Thị xã Phú Thọ"</v>
      </c>
      <c r="O2888" t="str">
        <f>VLOOKUP(E2888,district_data,7,0)</f>
        <v>"res_district_228"</v>
      </c>
      <c r="P2888" t="str">
        <f t="shared" si="320"/>
        <v>"VN-25"</v>
      </c>
      <c r="Q2888" t="s">
        <v>1910</v>
      </c>
      <c r="R2888">
        <f t="shared" si="321"/>
        <v>1</v>
      </c>
    </row>
    <row r="2889" spans="1:18" ht="17" x14ac:dyDescent="0.15">
      <c r="A2889" s="8" t="s">
        <v>7368</v>
      </c>
      <c r="B2889" s="8" t="s">
        <v>7369</v>
      </c>
      <c r="C2889" s="8"/>
      <c r="D2889" s="8" t="s">
        <v>1915</v>
      </c>
      <c r="E2889" s="8" t="s">
        <v>832</v>
      </c>
      <c r="F2889" s="8" t="s">
        <v>833</v>
      </c>
      <c r="G2889" s="8" t="s">
        <v>313</v>
      </c>
      <c r="H2889" s="8" t="s">
        <v>312</v>
      </c>
      <c r="I2889" s="17" t="s">
        <v>23488</v>
      </c>
      <c r="J2889" s="19" t="str">
        <f t="shared" si="315"/>
        <v>"res_ward_2888"</v>
      </c>
      <c r="K2889" t="str">
        <f t="shared" si="316"/>
        <v>"Phường Thanh Vinh"</v>
      </c>
      <c r="L2889" t="str">
        <f t="shared" si="317"/>
        <v>"VN-25-228-07966"</v>
      </c>
      <c r="M2889" t="str">
        <f t="shared" si="318"/>
        <v>"Phường Thanh Vinh - Thị xã Phú Thọ - Tỉnh Phú Thọ"</v>
      </c>
      <c r="N2889" t="str">
        <f t="shared" si="319"/>
        <v>"Phường Thanh Vinh - Thị xã Phú Thọ"</v>
      </c>
      <c r="O2889" t="str">
        <f>VLOOKUP(E2889,district_data,7,0)</f>
        <v>"res_district_228"</v>
      </c>
      <c r="P2889" t="str">
        <f t="shared" si="320"/>
        <v>"VN-25"</v>
      </c>
      <c r="Q2889" t="s">
        <v>1910</v>
      </c>
      <c r="R2889">
        <f t="shared" si="321"/>
        <v>0</v>
      </c>
    </row>
    <row r="2890" spans="1:18" ht="17" x14ac:dyDescent="0.15">
      <c r="A2890" s="8" t="s">
        <v>7370</v>
      </c>
      <c r="B2890" s="8" t="s">
        <v>7371</v>
      </c>
      <c r="C2890" s="8"/>
      <c r="D2890" s="8" t="s">
        <v>2171</v>
      </c>
      <c r="E2890" s="8" t="s">
        <v>834</v>
      </c>
      <c r="F2890" s="8" t="s">
        <v>835</v>
      </c>
      <c r="G2890" s="8" t="s">
        <v>313</v>
      </c>
      <c r="H2890" s="8" t="s">
        <v>312</v>
      </c>
      <c r="I2890" s="17" t="s">
        <v>23489</v>
      </c>
      <c r="J2890" s="19" t="str">
        <f t="shared" si="315"/>
        <v>"res_ward_2889"</v>
      </c>
      <c r="K2890" t="str">
        <f t="shared" si="316"/>
        <v>"Thị trấn Đoan Hùng"</v>
      </c>
      <c r="L2890" t="str">
        <f t="shared" si="317"/>
        <v>"VN-25-230-07969"</v>
      </c>
      <c r="M2890" t="str">
        <f t="shared" si="318"/>
        <v>"Thị trấn Đoan Hùng - Huyện Đoan Hùng - Tỉnh Phú Thọ"</v>
      </c>
      <c r="N2890" t="str">
        <f t="shared" si="319"/>
        <v>"Thị trấn Đoan Hùng - Huyện Đoan Hùng"</v>
      </c>
      <c r="O2890" t="str">
        <f>VLOOKUP(E2890,district_data,7,0)</f>
        <v>"res_district_230"</v>
      </c>
      <c r="P2890" t="str">
        <f t="shared" si="320"/>
        <v>"VN-25"</v>
      </c>
      <c r="Q2890" t="s">
        <v>1910</v>
      </c>
      <c r="R2890">
        <f t="shared" si="321"/>
        <v>2</v>
      </c>
    </row>
    <row r="2891" spans="1:18" ht="17" x14ac:dyDescent="0.15">
      <c r="A2891" s="8" t="s">
        <v>7372</v>
      </c>
      <c r="B2891" s="8" t="s">
        <v>7373</v>
      </c>
      <c r="C2891" s="8"/>
      <c r="D2891" s="8" t="s">
        <v>2174</v>
      </c>
      <c r="E2891" s="8" t="s">
        <v>834</v>
      </c>
      <c r="F2891" s="8" t="s">
        <v>835</v>
      </c>
      <c r="G2891" s="8" t="s">
        <v>313</v>
      </c>
      <c r="H2891" s="8" t="s">
        <v>312</v>
      </c>
      <c r="I2891" s="17" t="s">
        <v>23490</v>
      </c>
      <c r="J2891" s="19" t="str">
        <f t="shared" si="315"/>
        <v>"res_ward_2890"</v>
      </c>
      <c r="K2891" t="str">
        <f t="shared" si="316"/>
        <v>"Xã Hùng Xuyên"</v>
      </c>
      <c r="L2891" t="str">
        <f t="shared" si="317"/>
        <v>"VN-25-230-07975"</v>
      </c>
      <c r="M2891" t="str">
        <f t="shared" si="318"/>
        <v>"Xã Hùng Xuyên - Huyện Đoan Hùng - Tỉnh Phú Thọ"</v>
      </c>
      <c r="N2891" t="str">
        <f t="shared" si="319"/>
        <v>"Xã Hùng Xuyên - Huyện Đoan Hùng"</v>
      </c>
      <c r="O2891" t="str">
        <f>VLOOKUP(E2891,district_data,7,0)</f>
        <v>"res_district_230"</v>
      </c>
      <c r="P2891" t="str">
        <f t="shared" si="320"/>
        <v>"VN-25"</v>
      </c>
      <c r="Q2891" t="s">
        <v>1910</v>
      </c>
      <c r="R2891">
        <f t="shared" si="321"/>
        <v>1</v>
      </c>
    </row>
    <row r="2892" spans="1:18" ht="17" x14ac:dyDescent="0.15">
      <c r="A2892" s="8" t="s">
        <v>7374</v>
      </c>
      <c r="B2892" s="8" t="s">
        <v>7375</v>
      </c>
      <c r="C2892" s="8"/>
      <c r="D2892" s="8" t="s">
        <v>2174</v>
      </c>
      <c r="E2892" s="8" t="s">
        <v>834</v>
      </c>
      <c r="F2892" s="8" t="s">
        <v>835</v>
      </c>
      <c r="G2892" s="8" t="s">
        <v>313</v>
      </c>
      <c r="H2892" s="8" t="s">
        <v>312</v>
      </c>
      <c r="I2892" s="17" t="s">
        <v>23491</v>
      </c>
      <c r="J2892" s="19" t="str">
        <f t="shared" si="315"/>
        <v>"res_ward_2891"</v>
      </c>
      <c r="K2892" t="str">
        <f t="shared" si="316"/>
        <v>"Xã Bằng Luân"</v>
      </c>
      <c r="L2892" t="str">
        <f t="shared" si="317"/>
        <v>"VN-25-230-07981"</v>
      </c>
      <c r="M2892" t="str">
        <f t="shared" si="318"/>
        <v>"Xã Bằng Luân - Huyện Đoan Hùng - Tỉnh Phú Thọ"</v>
      </c>
      <c r="N2892" t="str">
        <f t="shared" si="319"/>
        <v>"Xã Bằng Luân - Huyện Đoan Hùng"</v>
      </c>
      <c r="O2892" t="str">
        <f>VLOOKUP(E2892,district_data,7,0)</f>
        <v>"res_district_230"</v>
      </c>
      <c r="P2892" t="str">
        <f t="shared" si="320"/>
        <v>"VN-25"</v>
      </c>
      <c r="Q2892" t="s">
        <v>1910</v>
      </c>
      <c r="R2892">
        <f t="shared" si="321"/>
        <v>1</v>
      </c>
    </row>
    <row r="2893" spans="1:18" ht="17" x14ac:dyDescent="0.15">
      <c r="A2893" s="8" t="s">
        <v>7376</v>
      </c>
      <c r="B2893" s="8" t="s">
        <v>7377</v>
      </c>
      <c r="C2893" s="8"/>
      <c r="D2893" s="8" t="s">
        <v>2174</v>
      </c>
      <c r="E2893" s="8" t="s">
        <v>834</v>
      </c>
      <c r="F2893" s="8" t="s">
        <v>835</v>
      </c>
      <c r="G2893" s="8" t="s">
        <v>313</v>
      </c>
      <c r="H2893" s="8" t="s">
        <v>312</v>
      </c>
      <c r="I2893" s="17" t="s">
        <v>23492</v>
      </c>
      <c r="J2893" s="19" t="str">
        <f t="shared" si="315"/>
        <v>"res_ward_2892"</v>
      </c>
      <c r="K2893" t="str">
        <f t="shared" si="316"/>
        <v>"Xã Vân Du"</v>
      </c>
      <c r="L2893" t="str">
        <f t="shared" si="317"/>
        <v>"VN-25-230-07984"</v>
      </c>
      <c r="M2893" t="str">
        <f t="shared" si="318"/>
        <v>"Xã Vân Du - Huyện Đoan Hùng - Tỉnh Phú Thọ"</v>
      </c>
      <c r="N2893" t="str">
        <f t="shared" si="319"/>
        <v>"Xã Vân Du - Huyện Đoan Hùng"</v>
      </c>
      <c r="O2893" t="str">
        <f>VLOOKUP(E2893,district_data,7,0)</f>
        <v>"res_district_230"</v>
      </c>
      <c r="P2893" t="str">
        <f t="shared" si="320"/>
        <v>"VN-25"</v>
      </c>
      <c r="Q2893" t="s">
        <v>1910</v>
      </c>
      <c r="R2893">
        <f t="shared" si="321"/>
        <v>1</v>
      </c>
    </row>
    <row r="2894" spans="1:18" ht="17" x14ac:dyDescent="0.15">
      <c r="A2894" s="8" t="s">
        <v>7378</v>
      </c>
      <c r="B2894" s="8" t="s">
        <v>7379</v>
      </c>
      <c r="C2894" s="8"/>
      <c r="D2894" s="8" t="s">
        <v>2174</v>
      </c>
      <c r="E2894" s="8" t="s">
        <v>834</v>
      </c>
      <c r="F2894" s="8" t="s">
        <v>835</v>
      </c>
      <c r="G2894" s="8" t="s">
        <v>313</v>
      </c>
      <c r="H2894" s="8" t="s">
        <v>312</v>
      </c>
      <c r="I2894" s="17" t="s">
        <v>23493</v>
      </c>
      <c r="J2894" s="19" t="str">
        <f t="shared" si="315"/>
        <v>"res_ward_2893"</v>
      </c>
      <c r="K2894" t="str">
        <f t="shared" si="316"/>
        <v>"Xã Phú Lâm"</v>
      </c>
      <c r="L2894" t="str">
        <f t="shared" si="317"/>
        <v>"VN-25-230-07987"</v>
      </c>
      <c r="M2894" t="str">
        <f t="shared" si="318"/>
        <v>"Xã Phú Lâm - Huyện Đoan Hùng - Tỉnh Phú Thọ"</v>
      </c>
      <c r="N2894" t="str">
        <f t="shared" si="319"/>
        <v>"Xã Phú Lâm - Huyện Đoan Hùng"</v>
      </c>
      <c r="O2894" t="str">
        <f>VLOOKUP(E2894,district_data,7,0)</f>
        <v>"res_district_230"</v>
      </c>
      <c r="P2894" t="str">
        <f t="shared" si="320"/>
        <v>"VN-25"</v>
      </c>
      <c r="Q2894" t="s">
        <v>1910</v>
      </c>
      <c r="R2894">
        <f t="shared" si="321"/>
        <v>1</v>
      </c>
    </row>
    <row r="2895" spans="1:18" ht="17" x14ac:dyDescent="0.15">
      <c r="A2895" s="8" t="s">
        <v>7380</v>
      </c>
      <c r="B2895" s="8" t="s">
        <v>4498</v>
      </c>
      <c r="C2895" s="8"/>
      <c r="D2895" s="8" t="s">
        <v>2174</v>
      </c>
      <c r="E2895" s="8" t="s">
        <v>834</v>
      </c>
      <c r="F2895" s="8" t="s">
        <v>835</v>
      </c>
      <c r="G2895" s="8" t="s">
        <v>313</v>
      </c>
      <c r="H2895" s="8" t="s">
        <v>312</v>
      </c>
      <c r="I2895" s="17" t="s">
        <v>23494</v>
      </c>
      <c r="J2895" s="19" t="str">
        <f t="shared" si="315"/>
        <v>"res_ward_2894"</v>
      </c>
      <c r="K2895" t="str">
        <f t="shared" si="316"/>
        <v>"Xã Minh Lương"</v>
      </c>
      <c r="L2895" t="str">
        <f t="shared" si="317"/>
        <v>"VN-25-230-07993"</v>
      </c>
      <c r="M2895" t="str">
        <f t="shared" si="318"/>
        <v>"Xã Minh Lương - Huyện Đoan Hùng - Tỉnh Phú Thọ"</v>
      </c>
      <c r="N2895" t="str">
        <f t="shared" si="319"/>
        <v>"Xã Minh Lương - Huyện Đoan Hùng"</v>
      </c>
      <c r="O2895" t="str">
        <f>VLOOKUP(E2895,district_data,7,0)</f>
        <v>"res_district_230"</v>
      </c>
      <c r="P2895" t="str">
        <f t="shared" si="320"/>
        <v>"VN-25"</v>
      </c>
      <c r="Q2895" t="s">
        <v>1910</v>
      </c>
      <c r="R2895">
        <f t="shared" si="321"/>
        <v>1</v>
      </c>
    </row>
    <row r="2896" spans="1:18" ht="17" x14ac:dyDescent="0.15">
      <c r="A2896" s="8" t="s">
        <v>7381</v>
      </c>
      <c r="B2896" s="8" t="s">
        <v>7382</v>
      </c>
      <c r="C2896" s="8"/>
      <c r="D2896" s="8" t="s">
        <v>2174</v>
      </c>
      <c r="E2896" s="8" t="s">
        <v>834</v>
      </c>
      <c r="F2896" s="8" t="s">
        <v>835</v>
      </c>
      <c r="G2896" s="8" t="s">
        <v>313</v>
      </c>
      <c r="H2896" s="8" t="s">
        <v>312</v>
      </c>
      <c r="I2896" s="17" t="s">
        <v>23495</v>
      </c>
      <c r="J2896" s="19" t="str">
        <f t="shared" si="315"/>
        <v>"res_ward_2895"</v>
      </c>
      <c r="K2896" t="str">
        <f t="shared" si="316"/>
        <v>"Xã Bằng Doãn"</v>
      </c>
      <c r="L2896" t="str">
        <f t="shared" si="317"/>
        <v>"VN-25-230-07996"</v>
      </c>
      <c r="M2896" t="str">
        <f t="shared" si="318"/>
        <v>"Xã Bằng Doãn - Huyện Đoan Hùng - Tỉnh Phú Thọ"</v>
      </c>
      <c r="N2896" t="str">
        <f t="shared" si="319"/>
        <v>"Xã Bằng Doãn - Huyện Đoan Hùng"</v>
      </c>
      <c r="O2896" t="str">
        <f>VLOOKUP(E2896,district_data,7,0)</f>
        <v>"res_district_230"</v>
      </c>
      <c r="P2896" t="str">
        <f t="shared" si="320"/>
        <v>"VN-25"</v>
      </c>
      <c r="Q2896" t="s">
        <v>1910</v>
      </c>
      <c r="R2896">
        <f t="shared" si="321"/>
        <v>1</v>
      </c>
    </row>
    <row r="2897" spans="1:18" ht="17" x14ac:dyDescent="0.15">
      <c r="A2897" s="8" t="s">
        <v>7383</v>
      </c>
      <c r="B2897" s="8" t="s">
        <v>7384</v>
      </c>
      <c r="C2897" s="8"/>
      <c r="D2897" s="8" t="s">
        <v>2174</v>
      </c>
      <c r="E2897" s="8" t="s">
        <v>834</v>
      </c>
      <c r="F2897" s="8" t="s">
        <v>835</v>
      </c>
      <c r="G2897" s="8" t="s">
        <v>313</v>
      </c>
      <c r="H2897" s="8" t="s">
        <v>312</v>
      </c>
      <c r="I2897" s="17" t="s">
        <v>23496</v>
      </c>
      <c r="J2897" s="19" t="str">
        <f t="shared" si="315"/>
        <v>"res_ward_2896"</v>
      </c>
      <c r="K2897" t="str">
        <f t="shared" si="316"/>
        <v>"Xã Chí Đám"</v>
      </c>
      <c r="L2897" t="str">
        <f t="shared" si="317"/>
        <v>"VN-25-230-07999"</v>
      </c>
      <c r="M2897" t="str">
        <f t="shared" si="318"/>
        <v>"Xã Chí Đám - Huyện Đoan Hùng - Tỉnh Phú Thọ"</v>
      </c>
      <c r="N2897" t="str">
        <f t="shared" si="319"/>
        <v>"Xã Chí Đám - Huyện Đoan Hùng"</v>
      </c>
      <c r="O2897" t="str">
        <f>VLOOKUP(E2897,district_data,7,0)</f>
        <v>"res_district_230"</v>
      </c>
      <c r="P2897" t="str">
        <f t="shared" si="320"/>
        <v>"VN-25"</v>
      </c>
      <c r="Q2897" t="s">
        <v>1910</v>
      </c>
      <c r="R2897">
        <f t="shared" si="321"/>
        <v>1</v>
      </c>
    </row>
    <row r="2898" spans="1:18" ht="17" x14ac:dyDescent="0.15">
      <c r="A2898" s="8" t="s">
        <v>7385</v>
      </c>
      <c r="B2898" s="8" t="s">
        <v>7386</v>
      </c>
      <c r="C2898" s="8"/>
      <c r="D2898" s="8" t="s">
        <v>2174</v>
      </c>
      <c r="E2898" s="8" t="s">
        <v>834</v>
      </c>
      <c r="F2898" s="8" t="s">
        <v>835</v>
      </c>
      <c r="G2898" s="8" t="s">
        <v>313</v>
      </c>
      <c r="H2898" s="8" t="s">
        <v>312</v>
      </c>
      <c r="I2898" s="17" t="s">
        <v>23497</v>
      </c>
      <c r="J2898" s="19" t="str">
        <f t="shared" si="315"/>
        <v>"res_ward_2897"</v>
      </c>
      <c r="K2898" t="str">
        <f t="shared" si="316"/>
        <v>"Xã Phúc Lai"</v>
      </c>
      <c r="L2898" t="str">
        <f t="shared" si="317"/>
        <v>"VN-25-230-08005"</v>
      </c>
      <c r="M2898" t="str">
        <f t="shared" si="318"/>
        <v>"Xã Phúc Lai - Huyện Đoan Hùng - Tỉnh Phú Thọ"</v>
      </c>
      <c r="N2898" t="str">
        <f t="shared" si="319"/>
        <v>"Xã Phúc Lai - Huyện Đoan Hùng"</v>
      </c>
      <c r="O2898" t="str">
        <f>VLOOKUP(E2898,district_data,7,0)</f>
        <v>"res_district_230"</v>
      </c>
      <c r="P2898" t="str">
        <f t="shared" si="320"/>
        <v>"VN-25"</v>
      </c>
      <c r="Q2898" t="s">
        <v>1910</v>
      </c>
      <c r="R2898">
        <f t="shared" si="321"/>
        <v>1</v>
      </c>
    </row>
    <row r="2899" spans="1:18" ht="17" x14ac:dyDescent="0.15">
      <c r="A2899" s="8" t="s">
        <v>7387</v>
      </c>
      <c r="B2899" s="8" t="s">
        <v>7388</v>
      </c>
      <c r="C2899" s="8"/>
      <c r="D2899" s="8" t="s">
        <v>2174</v>
      </c>
      <c r="E2899" s="8" t="s">
        <v>834</v>
      </c>
      <c r="F2899" s="8" t="s">
        <v>835</v>
      </c>
      <c r="G2899" s="8" t="s">
        <v>313</v>
      </c>
      <c r="H2899" s="8" t="s">
        <v>312</v>
      </c>
      <c r="I2899" s="17" t="s">
        <v>23498</v>
      </c>
      <c r="J2899" s="19" t="str">
        <f t="shared" si="315"/>
        <v>"res_ward_2898"</v>
      </c>
      <c r="K2899" t="str">
        <f t="shared" si="316"/>
        <v>"Xã Ngọc Quan"</v>
      </c>
      <c r="L2899" t="str">
        <f t="shared" si="317"/>
        <v>"VN-25-230-08008"</v>
      </c>
      <c r="M2899" t="str">
        <f t="shared" si="318"/>
        <v>"Xã Ngọc Quan - Huyện Đoan Hùng - Tỉnh Phú Thọ"</v>
      </c>
      <c r="N2899" t="str">
        <f t="shared" si="319"/>
        <v>"Xã Ngọc Quan - Huyện Đoan Hùng"</v>
      </c>
      <c r="O2899" t="str">
        <f>VLOOKUP(E2899,district_data,7,0)</f>
        <v>"res_district_230"</v>
      </c>
      <c r="P2899" t="str">
        <f t="shared" si="320"/>
        <v>"VN-25"</v>
      </c>
      <c r="Q2899" t="s">
        <v>1910</v>
      </c>
      <c r="R2899">
        <f t="shared" si="321"/>
        <v>1</v>
      </c>
    </row>
    <row r="2900" spans="1:18" ht="17" x14ac:dyDescent="0.15">
      <c r="A2900" s="8" t="s">
        <v>7389</v>
      </c>
      <c r="B2900" s="8" t="s">
        <v>7390</v>
      </c>
      <c r="C2900" s="8"/>
      <c r="D2900" s="8" t="s">
        <v>2174</v>
      </c>
      <c r="E2900" s="8" t="s">
        <v>834</v>
      </c>
      <c r="F2900" s="8" t="s">
        <v>835</v>
      </c>
      <c r="G2900" s="8" t="s">
        <v>313</v>
      </c>
      <c r="H2900" s="8" t="s">
        <v>312</v>
      </c>
      <c r="I2900" s="17" t="s">
        <v>23499</v>
      </c>
      <c r="J2900" s="19" t="str">
        <f t="shared" si="315"/>
        <v>"res_ward_2899"</v>
      </c>
      <c r="K2900" t="str">
        <f t="shared" si="316"/>
        <v>"Xã Hợp Nhất"</v>
      </c>
      <c r="L2900" t="str">
        <f t="shared" si="317"/>
        <v>"VN-25-230-08014"</v>
      </c>
      <c r="M2900" t="str">
        <f t="shared" si="318"/>
        <v>"Xã Hợp Nhất - Huyện Đoan Hùng - Tỉnh Phú Thọ"</v>
      </c>
      <c r="N2900" t="str">
        <f t="shared" si="319"/>
        <v>"Xã Hợp Nhất - Huyện Đoan Hùng"</v>
      </c>
      <c r="O2900" t="str">
        <f>VLOOKUP(E2900,district_data,7,0)</f>
        <v>"res_district_230"</v>
      </c>
      <c r="P2900" t="str">
        <f t="shared" si="320"/>
        <v>"VN-25"</v>
      </c>
      <c r="Q2900" t="s">
        <v>1910</v>
      </c>
      <c r="R2900">
        <f t="shared" si="321"/>
        <v>1</v>
      </c>
    </row>
    <row r="2901" spans="1:18" ht="17" x14ac:dyDescent="0.15">
      <c r="A2901" s="8" t="s">
        <v>7391</v>
      </c>
      <c r="B2901" s="8" t="s">
        <v>7392</v>
      </c>
      <c r="C2901" s="8"/>
      <c r="D2901" s="8" t="s">
        <v>2174</v>
      </c>
      <c r="E2901" s="8" t="s">
        <v>834</v>
      </c>
      <c r="F2901" s="8" t="s">
        <v>835</v>
      </c>
      <c r="G2901" s="8" t="s">
        <v>313</v>
      </c>
      <c r="H2901" s="8" t="s">
        <v>312</v>
      </c>
      <c r="I2901" s="17" t="s">
        <v>23500</v>
      </c>
      <c r="J2901" s="19" t="str">
        <f t="shared" si="315"/>
        <v>"res_ward_2900"</v>
      </c>
      <c r="K2901" t="str">
        <f t="shared" si="316"/>
        <v>"Xã Sóc Đăng"</v>
      </c>
      <c r="L2901" t="str">
        <f t="shared" si="317"/>
        <v>"VN-25-230-08017"</v>
      </c>
      <c r="M2901" t="str">
        <f t="shared" si="318"/>
        <v>"Xã Sóc Đăng - Huyện Đoan Hùng - Tỉnh Phú Thọ"</v>
      </c>
      <c r="N2901" t="str">
        <f t="shared" si="319"/>
        <v>"Xã Sóc Đăng - Huyện Đoan Hùng"</v>
      </c>
      <c r="O2901" t="str">
        <f>VLOOKUP(E2901,district_data,7,0)</f>
        <v>"res_district_230"</v>
      </c>
      <c r="P2901" t="str">
        <f t="shared" si="320"/>
        <v>"VN-25"</v>
      </c>
      <c r="Q2901" t="s">
        <v>1910</v>
      </c>
      <c r="R2901">
        <f t="shared" si="321"/>
        <v>1</v>
      </c>
    </row>
    <row r="2902" spans="1:18" ht="17" x14ac:dyDescent="0.15">
      <c r="A2902" s="8" t="s">
        <v>7393</v>
      </c>
      <c r="B2902" s="8" t="s">
        <v>7394</v>
      </c>
      <c r="C2902" s="8"/>
      <c r="D2902" s="8" t="s">
        <v>2174</v>
      </c>
      <c r="E2902" s="8" t="s">
        <v>834</v>
      </c>
      <c r="F2902" s="8" t="s">
        <v>835</v>
      </c>
      <c r="G2902" s="8" t="s">
        <v>313</v>
      </c>
      <c r="H2902" s="8" t="s">
        <v>312</v>
      </c>
      <c r="I2902" s="17" t="s">
        <v>23501</v>
      </c>
      <c r="J2902" s="19" t="str">
        <f t="shared" si="315"/>
        <v>"res_ward_2901"</v>
      </c>
      <c r="K2902" t="str">
        <f t="shared" si="316"/>
        <v>"Xã Tây Cốc"</v>
      </c>
      <c r="L2902" t="str">
        <f t="shared" si="317"/>
        <v>"VN-25-230-08023"</v>
      </c>
      <c r="M2902" t="str">
        <f t="shared" si="318"/>
        <v>"Xã Tây Cốc - Huyện Đoan Hùng - Tỉnh Phú Thọ"</v>
      </c>
      <c r="N2902" t="str">
        <f t="shared" si="319"/>
        <v>"Xã Tây Cốc - Huyện Đoan Hùng"</v>
      </c>
      <c r="O2902" t="str">
        <f>VLOOKUP(E2902,district_data,7,0)</f>
        <v>"res_district_230"</v>
      </c>
      <c r="P2902" t="str">
        <f t="shared" si="320"/>
        <v>"VN-25"</v>
      </c>
      <c r="Q2902" t="s">
        <v>1910</v>
      </c>
      <c r="R2902">
        <f t="shared" si="321"/>
        <v>1</v>
      </c>
    </row>
    <row r="2903" spans="1:18" ht="17" x14ac:dyDescent="0.15">
      <c r="A2903" s="8" t="s">
        <v>7395</v>
      </c>
      <c r="B2903" s="8" t="s">
        <v>7396</v>
      </c>
      <c r="C2903" s="8"/>
      <c r="D2903" s="8" t="s">
        <v>2174</v>
      </c>
      <c r="E2903" s="8" t="s">
        <v>834</v>
      </c>
      <c r="F2903" s="8" t="s">
        <v>835</v>
      </c>
      <c r="G2903" s="8" t="s">
        <v>313</v>
      </c>
      <c r="H2903" s="8" t="s">
        <v>312</v>
      </c>
      <c r="I2903" s="17" t="s">
        <v>23502</v>
      </c>
      <c r="J2903" s="19" t="str">
        <f t="shared" si="315"/>
        <v>"res_ward_2902"</v>
      </c>
      <c r="K2903" t="str">
        <f t="shared" si="316"/>
        <v>"Xã Yên Kiện"</v>
      </c>
      <c r="L2903" t="str">
        <f t="shared" si="317"/>
        <v>"VN-25-230-08026"</v>
      </c>
      <c r="M2903" t="str">
        <f t="shared" si="318"/>
        <v>"Xã Yên Kiện - Huyện Đoan Hùng - Tỉnh Phú Thọ"</v>
      </c>
      <c r="N2903" t="str">
        <f t="shared" si="319"/>
        <v>"Xã Yên Kiện - Huyện Đoan Hùng"</v>
      </c>
      <c r="O2903" t="str">
        <f>VLOOKUP(E2903,district_data,7,0)</f>
        <v>"res_district_230"</v>
      </c>
      <c r="P2903" t="str">
        <f t="shared" si="320"/>
        <v>"VN-25"</v>
      </c>
      <c r="Q2903" t="s">
        <v>1910</v>
      </c>
      <c r="R2903">
        <f t="shared" si="321"/>
        <v>1</v>
      </c>
    </row>
    <row r="2904" spans="1:18" ht="17" x14ac:dyDescent="0.15">
      <c r="A2904" s="8" t="s">
        <v>7397</v>
      </c>
      <c r="B2904" s="8" t="s">
        <v>7398</v>
      </c>
      <c r="C2904" s="8"/>
      <c r="D2904" s="8" t="s">
        <v>2174</v>
      </c>
      <c r="E2904" s="8" t="s">
        <v>834</v>
      </c>
      <c r="F2904" s="8" t="s">
        <v>835</v>
      </c>
      <c r="G2904" s="8" t="s">
        <v>313</v>
      </c>
      <c r="H2904" s="8" t="s">
        <v>312</v>
      </c>
      <c r="I2904" s="17" t="s">
        <v>23503</v>
      </c>
      <c r="J2904" s="19" t="str">
        <f t="shared" si="315"/>
        <v>"res_ward_2903"</v>
      </c>
      <c r="K2904" t="str">
        <f t="shared" si="316"/>
        <v>"Xã Hùng Long"</v>
      </c>
      <c r="L2904" t="str">
        <f t="shared" si="317"/>
        <v>"VN-25-230-08029"</v>
      </c>
      <c r="M2904" t="str">
        <f t="shared" si="318"/>
        <v>"Xã Hùng Long - Huyện Đoan Hùng - Tỉnh Phú Thọ"</v>
      </c>
      <c r="N2904" t="str">
        <f t="shared" si="319"/>
        <v>"Xã Hùng Long - Huyện Đoan Hùng"</v>
      </c>
      <c r="O2904" t="str">
        <f>VLOOKUP(E2904,district_data,7,0)</f>
        <v>"res_district_230"</v>
      </c>
      <c r="P2904" t="str">
        <f t="shared" si="320"/>
        <v>"VN-25"</v>
      </c>
      <c r="Q2904" t="s">
        <v>1910</v>
      </c>
      <c r="R2904">
        <f t="shared" si="321"/>
        <v>1</v>
      </c>
    </row>
    <row r="2905" spans="1:18" ht="17" x14ac:dyDescent="0.15">
      <c r="A2905" s="8" t="s">
        <v>7399</v>
      </c>
      <c r="B2905" s="8" t="s">
        <v>7400</v>
      </c>
      <c r="C2905" s="8"/>
      <c r="D2905" s="8" t="s">
        <v>2174</v>
      </c>
      <c r="E2905" s="8" t="s">
        <v>834</v>
      </c>
      <c r="F2905" s="8" t="s">
        <v>835</v>
      </c>
      <c r="G2905" s="8" t="s">
        <v>313</v>
      </c>
      <c r="H2905" s="8" t="s">
        <v>312</v>
      </c>
      <c r="I2905" s="17" t="s">
        <v>23504</v>
      </c>
      <c r="J2905" s="19" t="str">
        <f t="shared" si="315"/>
        <v>"res_ward_2904"</v>
      </c>
      <c r="K2905" t="str">
        <f t="shared" si="316"/>
        <v>"Xã Vụ Quang"</v>
      </c>
      <c r="L2905" t="str">
        <f t="shared" si="317"/>
        <v>"VN-25-230-08032"</v>
      </c>
      <c r="M2905" t="str">
        <f t="shared" si="318"/>
        <v>"Xã Vụ Quang - Huyện Đoan Hùng - Tỉnh Phú Thọ"</v>
      </c>
      <c r="N2905" t="str">
        <f t="shared" si="319"/>
        <v>"Xã Vụ Quang - Huyện Đoan Hùng"</v>
      </c>
      <c r="O2905" t="str">
        <f>VLOOKUP(E2905,district_data,7,0)</f>
        <v>"res_district_230"</v>
      </c>
      <c r="P2905" t="str">
        <f t="shared" si="320"/>
        <v>"VN-25"</v>
      </c>
      <c r="Q2905" t="s">
        <v>1910</v>
      </c>
      <c r="R2905">
        <f t="shared" si="321"/>
        <v>1</v>
      </c>
    </row>
    <row r="2906" spans="1:18" ht="17" x14ac:dyDescent="0.15">
      <c r="A2906" s="8" t="s">
        <v>7401</v>
      </c>
      <c r="B2906" s="8" t="s">
        <v>7402</v>
      </c>
      <c r="C2906" s="8"/>
      <c r="D2906" s="8" t="s">
        <v>2174</v>
      </c>
      <c r="E2906" s="8" t="s">
        <v>834</v>
      </c>
      <c r="F2906" s="8" t="s">
        <v>835</v>
      </c>
      <c r="G2906" s="8" t="s">
        <v>313</v>
      </c>
      <c r="H2906" s="8" t="s">
        <v>312</v>
      </c>
      <c r="I2906" s="17" t="s">
        <v>23505</v>
      </c>
      <c r="J2906" s="19" t="str">
        <f t="shared" si="315"/>
        <v>"res_ward_2905"</v>
      </c>
      <c r="K2906" t="str">
        <f t="shared" si="316"/>
        <v>"Xã Vân Đồn"</v>
      </c>
      <c r="L2906" t="str">
        <f t="shared" si="317"/>
        <v>"VN-25-230-08035"</v>
      </c>
      <c r="M2906" t="str">
        <f t="shared" si="318"/>
        <v>"Xã Vân Đồn - Huyện Đoan Hùng - Tỉnh Phú Thọ"</v>
      </c>
      <c r="N2906" t="str">
        <f t="shared" si="319"/>
        <v>"Xã Vân Đồn - Huyện Đoan Hùng"</v>
      </c>
      <c r="O2906" t="str">
        <f>VLOOKUP(E2906,district_data,7,0)</f>
        <v>"res_district_230"</v>
      </c>
      <c r="P2906" t="str">
        <f t="shared" si="320"/>
        <v>"VN-25"</v>
      </c>
      <c r="Q2906" t="s">
        <v>1910</v>
      </c>
      <c r="R2906">
        <f t="shared" si="321"/>
        <v>1</v>
      </c>
    </row>
    <row r="2907" spans="1:18" ht="17" x14ac:dyDescent="0.15">
      <c r="A2907" s="8" t="s">
        <v>7403</v>
      </c>
      <c r="B2907" s="8" t="s">
        <v>7404</v>
      </c>
      <c r="C2907" s="8"/>
      <c r="D2907" s="8" t="s">
        <v>2174</v>
      </c>
      <c r="E2907" s="8" t="s">
        <v>834</v>
      </c>
      <c r="F2907" s="8" t="s">
        <v>835</v>
      </c>
      <c r="G2907" s="8" t="s">
        <v>313</v>
      </c>
      <c r="H2907" s="8" t="s">
        <v>312</v>
      </c>
      <c r="I2907" s="17" t="s">
        <v>23506</v>
      </c>
      <c r="J2907" s="19" t="str">
        <f t="shared" si="315"/>
        <v>"res_ward_2906"</v>
      </c>
      <c r="K2907" t="str">
        <f t="shared" si="316"/>
        <v>"Xã Tiêu Sơn"</v>
      </c>
      <c r="L2907" t="str">
        <f t="shared" si="317"/>
        <v>"VN-25-230-08038"</v>
      </c>
      <c r="M2907" t="str">
        <f t="shared" si="318"/>
        <v>"Xã Tiêu Sơn - Huyện Đoan Hùng - Tỉnh Phú Thọ"</v>
      </c>
      <c r="N2907" t="str">
        <f t="shared" si="319"/>
        <v>"Xã Tiêu Sơn - Huyện Đoan Hùng"</v>
      </c>
      <c r="O2907" t="str">
        <f>VLOOKUP(E2907,district_data,7,0)</f>
        <v>"res_district_230"</v>
      </c>
      <c r="P2907" t="str">
        <f t="shared" si="320"/>
        <v>"VN-25"</v>
      </c>
      <c r="Q2907" t="s">
        <v>1910</v>
      </c>
      <c r="R2907">
        <f t="shared" si="321"/>
        <v>1</v>
      </c>
    </row>
    <row r="2908" spans="1:18" ht="17" x14ac:dyDescent="0.15">
      <c r="A2908" s="8" t="s">
        <v>7405</v>
      </c>
      <c r="B2908" s="8" t="s">
        <v>5461</v>
      </c>
      <c r="C2908" s="8"/>
      <c r="D2908" s="8" t="s">
        <v>2174</v>
      </c>
      <c r="E2908" s="8" t="s">
        <v>834</v>
      </c>
      <c r="F2908" s="8" t="s">
        <v>835</v>
      </c>
      <c r="G2908" s="8" t="s">
        <v>313</v>
      </c>
      <c r="H2908" s="8" t="s">
        <v>312</v>
      </c>
      <c r="I2908" s="17" t="s">
        <v>23507</v>
      </c>
      <c r="J2908" s="19" t="str">
        <f t="shared" si="315"/>
        <v>"res_ward_2907"</v>
      </c>
      <c r="K2908" t="str">
        <f t="shared" si="316"/>
        <v>"Xã Minh Tiến"</v>
      </c>
      <c r="L2908" t="str">
        <f t="shared" si="317"/>
        <v>"VN-25-230-08041"</v>
      </c>
      <c r="M2908" t="str">
        <f t="shared" si="318"/>
        <v>"Xã Minh Tiến - Huyện Đoan Hùng - Tỉnh Phú Thọ"</v>
      </c>
      <c r="N2908" t="str">
        <f t="shared" si="319"/>
        <v>"Xã Minh Tiến - Huyện Đoan Hùng"</v>
      </c>
      <c r="O2908" t="str">
        <f>VLOOKUP(E2908,district_data,7,0)</f>
        <v>"res_district_230"</v>
      </c>
      <c r="P2908" t="str">
        <f t="shared" si="320"/>
        <v>"VN-25"</v>
      </c>
      <c r="Q2908" t="s">
        <v>1910</v>
      </c>
      <c r="R2908">
        <f t="shared" si="321"/>
        <v>1</v>
      </c>
    </row>
    <row r="2909" spans="1:18" ht="17" x14ac:dyDescent="0.15">
      <c r="A2909" s="8" t="s">
        <v>7406</v>
      </c>
      <c r="B2909" s="8" t="s">
        <v>2186</v>
      </c>
      <c r="C2909" s="8"/>
      <c r="D2909" s="8" t="s">
        <v>2174</v>
      </c>
      <c r="E2909" s="8" t="s">
        <v>834</v>
      </c>
      <c r="F2909" s="8" t="s">
        <v>835</v>
      </c>
      <c r="G2909" s="8" t="s">
        <v>313</v>
      </c>
      <c r="H2909" s="8" t="s">
        <v>312</v>
      </c>
      <c r="I2909" s="17" t="s">
        <v>23508</v>
      </c>
      <c r="J2909" s="19" t="str">
        <f t="shared" si="315"/>
        <v>"res_ward_2908"</v>
      </c>
      <c r="K2909" t="str">
        <f t="shared" si="316"/>
        <v>"Xã Minh Phú"</v>
      </c>
      <c r="L2909" t="str">
        <f t="shared" si="317"/>
        <v>"VN-25-230-08044"</v>
      </c>
      <c r="M2909" t="str">
        <f t="shared" si="318"/>
        <v>"Xã Minh Phú - Huyện Đoan Hùng - Tỉnh Phú Thọ"</v>
      </c>
      <c r="N2909" t="str">
        <f t="shared" si="319"/>
        <v>"Xã Minh Phú - Huyện Đoan Hùng"</v>
      </c>
      <c r="O2909" t="str">
        <f>VLOOKUP(E2909,district_data,7,0)</f>
        <v>"res_district_230"</v>
      </c>
      <c r="P2909" t="str">
        <f t="shared" si="320"/>
        <v>"VN-25"</v>
      </c>
      <c r="Q2909" t="s">
        <v>1910</v>
      </c>
      <c r="R2909">
        <f t="shared" si="321"/>
        <v>1</v>
      </c>
    </row>
    <row r="2910" spans="1:18" ht="17" x14ac:dyDescent="0.15">
      <c r="A2910" s="8" t="s">
        <v>7407</v>
      </c>
      <c r="B2910" s="8" t="s">
        <v>7408</v>
      </c>
      <c r="C2910" s="8"/>
      <c r="D2910" s="8" t="s">
        <v>2174</v>
      </c>
      <c r="E2910" s="8" t="s">
        <v>834</v>
      </c>
      <c r="F2910" s="8" t="s">
        <v>835</v>
      </c>
      <c r="G2910" s="8" t="s">
        <v>313</v>
      </c>
      <c r="H2910" s="8" t="s">
        <v>312</v>
      </c>
      <c r="I2910" s="17" t="s">
        <v>23509</v>
      </c>
      <c r="J2910" s="19" t="str">
        <f t="shared" si="315"/>
        <v>"res_ward_2909"</v>
      </c>
      <c r="K2910" t="str">
        <f t="shared" si="316"/>
        <v>"Xã Chân Mộng"</v>
      </c>
      <c r="L2910" t="str">
        <f t="shared" si="317"/>
        <v>"VN-25-230-08047"</v>
      </c>
      <c r="M2910" t="str">
        <f t="shared" si="318"/>
        <v>"Xã Chân Mộng - Huyện Đoan Hùng - Tỉnh Phú Thọ"</v>
      </c>
      <c r="N2910" t="str">
        <f t="shared" si="319"/>
        <v>"Xã Chân Mộng - Huyện Đoan Hùng"</v>
      </c>
      <c r="O2910" t="str">
        <f>VLOOKUP(E2910,district_data,7,0)</f>
        <v>"res_district_230"</v>
      </c>
      <c r="P2910" t="str">
        <f t="shared" si="320"/>
        <v>"VN-25"</v>
      </c>
      <c r="Q2910" t="s">
        <v>1910</v>
      </c>
      <c r="R2910">
        <f t="shared" si="321"/>
        <v>1</v>
      </c>
    </row>
    <row r="2911" spans="1:18" ht="17" x14ac:dyDescent="0.15">
      <c r="A2911" s="8" t="s">
        <v>7409</v>
      </c>
      <c r="B2911" s="8" t="s">
        <v>7410</v>
      </c>
      <c r="C2911" s="8"/>
      <c r="D2911" s="8" t="s">
        <v>2174</v>
      </c>
      <c r="E2911" s="8" t="s">
        <v>834</v>
      </c>
      <c r="F2911" s="8" t="s">
        <v>835</v>
      </c>
      <c r="G2911" s="8" t="s">
        <v>313</v>
      </c>
      <c r="H2911" s="8" t="s">
        <v>312</v>
      </c>
      <c r="I2911" s="17" t="s">
        <v>23510</v>
      </c>
      <c r="J2911" s="19" t="str">
        <f t="shared" si="315"/>
        <v>"res_ward_2910"</v>
      </c>
      <c r="K2911" t="str">
        <f t="shared" si="316"/>
        <v>"Xã Ca Đình"</v>
      </c>
      <c r="L2911" t="str">
        <f t="shared" si="317"/>
        <v>"VN-25-230-08050"</v>
      </c>
      <c r="M2911" t="str">
        <f t="shared" si="318"/>
        <v>"Xã Ca Đình - Huyện Đoan Hùng - Tỉnh Phú Thọ"</v>
      </c>
      <c r="N2911" t="str">
        <f t="shared" si="319"/>
        <v>"Xã Ca Đình - Huyện Đoan Hùng"</v>
      </c>
      <c r="O2911" t="str">
        <f>VLOOKUP(E2911,district_data,7,0)</f>
        <v>"res_district_230"</v>
      </c>
      <c r="P2911" t="str">
        <f t="shared" si="320"/>
        <v>"VN-25"</v>
      </c>
      <c r="Q2911" t="s">
        <v>1910</v>
      </c>
      <c r="R2911">
        <f t="shared" si="321"/>
        <v>1</v>
      </c>
    </row>
    <row r="2912" spans="1:18" ht="17" x14ac:dyDescent="0.15">
      <c r="A2912" s="8" t="s">
        <v>7411</v>
      </c>
      <c r="B2912" s="8" t="s">
        <v>7412</v>
      </c>
      <c r="C2912" s="8"/>
      <c r="D2912" s="8" t="s">
        <v>2171</v>
      </c>
      <c r="E2912" s="8" t="s">
        <v>836</v>
      </c>
      <c r="F2912" s="8" t="s">
        <v>837</v>
      </c>
      <c r="G2912" s="8" t="s">
        <v>313</v>
      </c>
      <c r="H2912" s="8" t="s">
        <v>312</v>
      </c>
      <c r="I2912" s="17" t="s">
        <v>23511</v>
      </c>
      <c r="J2912" s="19" t="str">
        <f t="shared" si="315"/>
        <v>"res_ward_2911"</v>
      </c>
      <c r="K2912" t="str">
        <f t="shared" si="316"/>
        <v>"Thị trấn Hạ Hoà"</v>
      </c>
      <c r="L2912" t="str">
        <f t="shared" si="317"/>
        <v>"VN-25-231-08053"</v>
      </c>
      <c r="M2912" t="str">
        <f t="shared" si="318"/>
        <v>"Thị trấn Hạ Hoà - Huyện Hạ Hoà - Tỉnh Phú Thọ"</v>
      </c>
      <c r="N2912" t="str">
        <f t="shared" si="319"/>
        <v>"Thị trấn Hạ Hoà - Huyện Hạ Hoà"</v>
      </c>
      <c r="O2912" t="str">
        <f>VLOOKUP(E2912,district_data,7,0)</f>
        <v>"res_district_231"</v>
      </c>
      <c r="P2912" t="str">
        <f t="shared" si="320"/>
        <v>"VN-25"</v>
      </c>
      <c r="Q2912" t="s">
        <v>1910</v>
      </c>
      <c r="R2912">
        <f t="shared" si="321"/>
        <v>2</v>
      </c>
    </row>
    <row r="2913" spans="1:18" ht="17" x14ac:dyDescent="0.15">
      <c r="A2913" s="8" t="s">
        <v>7413</v>
      </c>
      <c r="B2913" s="8" t="s">
        <v>7414</v>
      </c>
      <c r="C2913" s="8"/>
      <c r="D2913" s="8" t="s">
        <v>2174</v>
      </c>
      <c r="E2913" s="8" t="s">
        <v>836</v>
      </c>
      <c r="F2913" s="8" t="s">
        <v>837</v>
      </c>
      <c r="G2913" s="8" t="s">
        <v>313</v>
      </c>
      <c r="H2913" s="8" t="s">
        <v>312</v>
      </c>
      <c r="I2913" s="17" t="s">
        <v>23512</v>
      </c>
      <c r="J2913" s="19" t="str">
        <f t="shared" si="315"/>
        <v>"res_ward_2912"</v>
      </c>
      <c r="K2913" t="str">
        <f t="shared" si="316"/>
        <v>"Xã Đại Phạm"</v>
      </c>
      <c r="L2913" t="str">
        <f t="shared" si="317"/>
        <v>"VN-25-231-08056"</v>
      </c>
      <c r="M2913" t="str">
        <f t="shared" si="318"/>
        <v>"Xã Đại Phạm - Huyện Hạ Hoà - Tỉnh Phú Thọ"</v>
      </c>
      <c r="N2913" t="str">
        <f t="shared" si="319"/>
        <v>"Xã Đại Phạm - Huyện Hạ Hoà"</v>
      </c>
      <c r="O2913" t="str">
        <f>VLOOKUP(E2913,district_data,7,0)</f>
        <v>"res_district_231"</v>
      </c>
      <c r="P2913" t="str">
        <f t="shared" si="320"/>
        <v>"VN-25"</v>
      </c>
      <c r="Q2913" t="s">
        <v>1910</v>
      </c>
      <c r="R2913">
        <f t="shared" si="321"/>
        <v>1</v>
      </c>
    </row>
    <row r="2914" spans="1:18" ht="17" x14ac:dyDescent="0.15">
      <c r="A2914" s="8" t="s">
        <v>7415</v>
      </c>
      <c r="B2914" s="8" t="s">
        <v>7416</v>
      </c>
      <c r="C2914" s="8"/>
      <c r="D2914" s="8" t="s">
        <v>2174</v>
      </c>
      <c r="E2914" s="8" t="s">
        <v>836</v>
      </c>
      <c r="F2914" s="8" t="s">
        <v>837</v>
      </c>
      <c r="G2914" s="8" t="s">
        <v>313</v>
      </c>
      <c r="H2914" s="8" t="s">
        <v>312</v>
      </c>
      <c r="I2914" s="17" t="s">
        <v>23513</v>
      </c>
      <c r="J2914" s="19" t="str">
        <f t="shared" si="315"/>
        <v>"res_ward_2913"</v>
      </c>
      <c r="K2914" t="str">
        <f t="shared" si="316"/>
        <v>"Xã Đan Thượng"</v>
      </c>
      <c r="L2914" t="str">
        <f t="shared" si="317"/>
        <v>"VN-25-231-08062"</v>
      </c>
      <c r="M2914" t="str">
        <f t="shared" si="318"/>
        <v>"Xã Đan Thượng - Huyện Hạ Hoà - Tỉnh Phú Thọ"</v>
      </c>
      <c r="N2914" t="str">
        <f t="shared" si="319"/>
        <v>"Xã Đan Thượng - Huyện Hạ Hoà"</v>
      </c>
      <c r="O2914" t="str">
        <f>VLOOKUP(E2914,district_data,7,0)</f>
        <v>"res_district_231"</v>
      </c>
      <c r="P2914" t="str">
        <f t="shared" si="320"/>
        <v>"VN-25"</v>
      </c>
      <c r="Q2914" t="s">
        <v>1910</v>
      </c>
      <c r="R2914">
        <f t="shared" si="321"/>
        <v>1</v>
      </c>
    </row>
    <row r="2915" spans="1:18" ht="17" x14ac:dyDescent="0.15">
      <c r="A2915" s="8" t="s">
        <v>7417</v>
      </c>
      <c r="B2915" s="8" t="s">
        <v>7418</v>
      </c>
      <c r="C2915" s="8"/>
      <c r="D2915" s="8" t="s">
        <v>2174</v>
      </c>
      <c r="E2915" s="8" t="s">
        <v>836</v>
      </c>
      <c r="F2915" s="8" t="s">
        <v>837</v>
      </c>
      <c r="G2915" s="8" t="s">
        <v>313</v>
      </c>
      <c r="H2915" s="8" t="s">
        <v>312</v>
      </c>
      <c r="I2915" s="17" t="s">
        <v>23514</v>
      </c>
      <c r="J2915" s="19" t="str">
        <f t="shared" si="315"/>
        <v>"res_ward_2914"</v>
      </c>
      <c r="K2915" t="str">
        <f t="shared" si="316"/>
        <v>"Xã Hà Lương"</v>
      </c>
      <c r="L2915" t="str">
        <f t="shared" si="317"/>
        <v>"VN-25-231-08065"</v>
      </c>
      <c r="M2915" t="str">
        <f t="shared" si="318"/>
        <v>"Xã Hà Lương - Huyện Hạ Hoà - Tỉnh Phú Thọ"</v>
      </c>
      <c r="N2915" t="str">
        <f t="shared" si="319"/>
        <v>"Xã Hà Lương - Huyện Hạ Hoà"</v>
      </c>
      <c r="O2915" t="str">
        <f>VLOOKUP(E2915,district_data,7,0)</f>
        <v>"res_district_231"</v>
      </c>
      <c r="P2915" t="str">
        <f t="shared" si="320"/>
        <v>"VN-25"</v>
      </c>
      <c r="Q2915" t="s">
        <v>1910</v>
      </c>
      <c r="R2915">
        <f t="shared" si="321"/>
        <v>1</v>
      </c>
    </row>
    <row r="2916" spans="1:18" ht="17" x14ac:dyDescent="0.15">
      <c r="A2916" s="8" t="s">
        <v>7419</v>
      </c>
      <c r="B2916" s="8" t="s">
        <v>2349</v>
      </c>
      <c r="C2916" s="8"/>
      <c r="D2916" s="8" t="s">
        <v>2174</v>
      </c>
      <c r="E2916" s="8" t="s">
        <v>836</v>
      </c>
      <c r="F2916" s="8" t="s">
        <v>837</v>
      </c>
      <c r="G2916" s="8" t="s">
        <v>313</v>
      </c>
      <c r="H2916" s="8" t="s">
        <v>312</v>
      </c>
      <c r="I2916" s="17" t="s">
        <v>23515</v>
      </c>
      <c r="J2916" s="19" t="str">
        <f t="shared" si="315"/>
        <v>"res_ward_2915"</v>
      </c>
      <c r="K2916" t="str">
        <f t="shared" si="316"/>
        <v>"Xã Tứ Hiệp"</v>
      </c>
      <c r="L2916" t="str">
        <f t="shared" si="317"/>
        <v>"VN-25-231-08071"</v>
      </c>
      <c r="M2916" t="str">
        <f t="shared" si="318"/>
        <v>"Xã Tứ Hiệp - Huyện Hạ Hoà - Tỉnh Phú Thọ"</v>
      </c>
      <c r="N2916" t="str">
        <f t="shared" si="319"/>
        <v>"Xã Tứ Hiệp - Huyện Hạ Hoà"</v>
      </c>
      <c r="O2916" t="str">
        <f>VLOOKUP(E2916,district_data,7,0)</f>
        <v>"res_district_231"</v>
      </c>
      <c r="P2916" t="str">
        <f t="shared" si="320"/>
        <v>"VN-25"</v>
      </c>
      <c r="Q2916" t="s">
        <v>1910</v>
      </c>
      <c r="R2916">
        <f t="shared" si="321"/>
        <v>1</v>
      </c>
    </row>
    <row r="2917" spans="1:18" ht="17" x14ac:dyDescent="0.15">
      <c r="A2917" s="8" t="s">
        <v>7420</v>
      </c>
      <c r="B2917" s="8" t="s">
        <v>5756</v>
      </c>
      <c r="C2917" s="8"/>
      <c r="D2917" s="8" t="s">
        <v>2174</v>
      </c>
      <c r="E2917" s="8" t="s">
        <v>836</v>
      </c>
      <c r="F2917" s="8" t="s">
        <v>837</v>
      </c>
      <c r="G2917" s="8" t="s">
        <v>313</v>
      </c>
      <c r="H2917" s="8" t="s">
        <v>312</v>
      </c>
      <c r="I2917" s="17" t="s">
        <v>23516</v>
      </c>
      <c r="J2917" s="19" t="str">
        <f t="shared" si="315"/>
        <v>"res_ward_2916"</v>
      </c>
      <c r="K2917" t="str">
        <f t="shared" si="316"/>
        <v>"Xã Hiền Lương"</v>
      </c>
      <c r="L2917" t="str">
        <f t="shared" si="317"/>
        <v>"VN-25-231-08080"</v>
      </c>
      <c r="M2917" t="str">
        <f t="shared" si="318"/>
        <v>"Xã Hiền Lương - Huyện Hạ Hoà - Tỉnh Phú Thọ"</v>
      </c>
      <c r="N2917" t="str">
        <f t="shared" si="319"/>
        <v>"Xã Hiền Lương - Huyện Hạ Hoà"</v>
      </c>
      <c r="O2917" t="str">
        <f>VLOOKUP(E2917,district_data,7,0)</f>
        <v>"res_district_231"</v>
      </c>
      <c r="P2917" t="str">
        <f t="shared" si="320"/>
        <v>"VN-25"</v>
      </c>
      <c r="Q2917" t="s">
        <v>1910</v>
      </c>
      <c r="R2917">
        <f t="shared" si="321"/>
        <v>1</v>
      </c>
    </row>
    <row r="2918" spans="1:18" ht="17" x14ac:dyDescent="0.15">
      <c r="A2918" s="8" t="s">
        <v>7421</v>
      </c>
      <c r="B2918" s="8" t="s">
        <v>3877</v>
      </c>
      <c r="C2918" s="8"/>
      <c r="D2918" s="8" t="s">
        <v>2174</v>
      </c>
      <c r="E2918" s="8" t="s">
        <v>836</v>
      </c>
      <c r="F2918" s="8" t="s">
        <v>837</v>
      </c>
      <c r="G2918" s="8" t="s">
        <v>313</v>
      </c>
      <c r="H2918" s="8" t="s">
        <v>312</v>
      </c>
      <c r="I2918" s="17" t="s">
        <v>23517</v>
      </c>
      <c r="J2918" s="19" t="str">
        <f t="shared" si="315"/>
        <v>"res_ward_2917"</v>
      </c>
      <c r="K2918" t="str">
        <f t="shared" si="316"/>
        <v>"Xã Phương Viên"</v>
      </c>
      <c r="L2918" t="str">
        <f t="shared" si="317"/>
        <v>"VN-25-231-08089"</v>
      </c>
      <c r="M2918" t="str">
        <f t="shared" si="318"/>
        <v>"Xã Phương Viên - Huyện Hạ Hoà - Tỉnh Phú Thọ"</v>
      </c>
      <c r="N2918" t="str">
        <f t="shared" si="319"/>
        <v>"Xã Phương Viên - Huyện Hạ Hoà"</v>
      </c>
      <c r="O2918" t="str">
        <f>VLOOKUP(E2918,district_data,7,0)</f>
        <v>"res_district_231"</v>
      </c>
      <c r="P2918" t="str">
        <f t="shared" si="320"/>
        <v>"VN-25"</v>
      </c>
      <c r="Q2918" t="s">
        <v>1910</v>
      </c>
      <c r="R2918">
        <f t="shared" si="321"/>
        <v>1</v>
      </c>
    </row>
    <row r="2919" spans="1:18" ht="17" x14ac:dyDescent="0.15">
      <c r="A2919" s="8" t="s">
        <v>7422</v>
      </c>
      <c r="B2919" s="8" t="s">
        <v>7423</v>
      </c>
      <c r="C2919" s="8"/>
      <c r="D2919" s="8" t="s">
        <v>2174</v>
      </c>
      <c r="E2919" s="8" t="s">
        <v>836</v>
      </c>
      <c r="F2919" s="8" t="s">
        <v>837</v>
      </c>
      <c r="G2919" s="8" t="s">
        <v>313</v>
      </c>
      <c r="H2919" s="8" t="s">
        <v>312</v>
      </c>
      <c r="I2919" s="17" t="s">
        <v>23518</v>
      </c>
      <c r="J2919" s="19" t="str">
        <f t="shared" si="315"/>
        <v>"res_ward_2918"</v>
      </c>
      <c r="K2919" t="str">
        <f t="shared" si="316"/>
        <v>"Xã Gia Điền"</v>
      </c>
      <c r="L2919" t="str">
        <f t="shared" si="317"/>
        <v>"VN-25-231-08092"</v>
      </c>
      <c r="M2919" t="str">
        <f t="shared" si="318"/>
        <v>"Xã Gia Điền - Huyện Hạ Hoà - Tỉnh Phú Thọ"</v>
      </c>
      <c r="N2919" t="str">
        <f t="shared" si="319"/>
        <v>"Xã Gia Điền - Huyện Hạ Hoà"</v>
      </c>
      <c r="O2919" t="str">
        <f>VLOOKUP(E2919,district_data,7,0)</f>
        <v>"res_district_231"</v>
      </c>
      <c r="P2919" t="str">
        <f t="shared" si="320"/>
        <v>"VN-25"</v>
      </c>
      <c r="Q2919" t="s">
        <v>1910</v>
      </c>
      <c r="R2919">
        <f t="shared" si="321"/>
        <v>1</v>
      </c>
    </row>
    <row r="2920" spans="1:18" ht="17" x14ac:dyDescent="0.15">
      <c r="A2920" s="8" t="s">
        <v>7424</v>
      </c>
      <c r="B2920" s="8" t="s">
        <v>7425</v>
      </c>
      <c r="C2920" s="8"/>
      <c r="D2920" s="8" t="s">
        <v>2174</v>
      </c>
      <c r="E2920" s="8" t="s">
        <v>836</v>
      </c>
      <c r="F2920" s="8" t="s">
        <v>837</v>
      </c>
      <c r="G2920" s="8" t="s">
        <v>313</v>
      </c>
      <c r="H2920" s="8" t="s">
        <v>312</v>
      </c>
      <c r="I2920" s="17" t="s">
        <v>23519</v>
      </c>
      <c r="J2920" s="19" t="str">
        <f t="shared" si="315"/>
        <v>"res_ward_2919"</v>
      </c>
      <c r="K2920" t="str">
        <f t="shared" si="316"/>
        <v>"Xã Ấm Hạ"</v>
      </c>
      <c r="L2920" t="str">
        <f t="shared" si="317"/>
        <v>"VN-25-231-08095"</v>
      </c>
      <c r="M2920" t="str">
        <f t="shared" si="318"/>
        <v>"Xã Ấm Hạ - Huyện Hạ Hoà - Tỉnh Phú Thọ"</v>
      </c>
      <c r="N2920" t="str">
        <f t="shared" si="319"/>
        <v>"Xã Ấm Hạ - Huyện Hạ Hoà"</v>
      </c>
      <c r="O2920" t="str">
        <f>VLOOKUP(E2920,district_data,7,0)</f>
        <v>"res_district_231"</v>
      </c>
      <c r="P2920" t="str">
        <f t="shared" si="320"/>
        <v>"VN-25"</v>
      </c>
      <c r="Q2920" t="s">
        <v>1910</v>
      </c>
      <c r="R2920">
        <f t="shared" si="321"/>
        <v>1</v>
      </c>
    </row>
    <row r="2921" spans="1:18" ht="17" x14ac:dyDescent="0.15">
      <c r="A2921" s="8" t="s">
        <v>7426</v>
      </c>
      <c r="B2921" s="8" t="s">
        <v>7427</v>
      </c>
      <c r="C2921" s="8"/>
      <c r="D2921" s="8" t="s">
        <v>2174</v>
      </c>
      <c r="E2921" s="8" t="s">
        <v>836</v>
      </c>
      <c r="F2921" s="8" t="s">
        <v>837</v>
      </c>
      <c r="G2921" s="8" t="s">
        <v>313</v>
      </c>
      <c r="H2921" s="8" t="s">
        <v>312</v>
      </c>
      <c r="I2921" s="17" t="s">
        <v>23520</v>
      </c>
      <c r="J2921" s="19" t="str">
        <f t="shared" si="315"/>
        <v>"res_ward_2920"</v>
      </c>
      <c r="K2921" t="str">
        <f t="shared" si="316"/>
        <v>"Xã Hương Xạ"</v>
      </c>
      <c r="L2921" t="str">
        <f t="shared" si="317"/>
        <v>"VN-25-231-08104"</v>
      </c>
      <c r="M2921" t="str">
        <f t="shared" si="318"/>
        <v>"Xã Hương Xạ - Huyện Hạ Hoà - Tỉnh Phú Thọ"</v>
      </c>
      <c r="N2921" t="str">
        <f t="shared" si="319"/>
        <v>"Xã Hương Xạ - Huyện Hạ Hoà"</v>
      </c>
      <c r="O2921" t="str">
        <f>VLOOKUP(E2921,district_data,7,0)</f>
        <v>"res_district_231"</v>
      </c>
      <c r="P2921" t="str">
        <f t="shared" si="320"/>
        <v>"VN-25"</v>
      </c>
      <c r="Q2921" t="s">
        <v>1910</v>
      </c>
      <c r="R2921">
        <f t="shared" si="321"/>
        <v>1</v>
      </c>
    </row>
    <row r="2922" spans="1:18" ht="17" x14ac:dyDescent="0.15">
      <c r="A2922" s="8" t="s">
        <v>7428</v>
      </c>
      <c r="B2922" s="8" t="s">
        <v>7429</v>
      </c>
      <c r="C2922" s="8"/>
      <c r="D2922" s="8" t="s">
        <v>2174</v>
      </c>
      <c r="E2922" s="8" t="s">
        <v>836</v>
      </c>
      <c r="F2922" s="8" t="s">
        <v>837</v>
      </c>
      <c r="G2922" s="8" t="s">
        <v>313</v>
      </c>
      <c r="H2922" s="8" t="s">
        <v>312</v>
      </c>
      <c r="I2922" s="17" t="s">
        <v>23521</v>
      </c>
      <c r="J2922" s="19" t="str">
        <f t="shared" si="315"/>
        <v>"res_ward_2921"</v>
      </c>
      <c r="K2922" t="str">
        <f t="shared" si="316"/>
        <v>"Xã Xuân Áng"</v>
      </c>
      <c r="L2922" t="str">
        <f t="shared" si="317"/>
        <v>"VN-25-231-08110"</v>
      </c>
      <c r="M2922" t="str">
        <f t="shared" si="318"/>
        <v>"Xã Xuân Áng - Huyện Hạ Hoà - Tỉnh Phú Thọ"</v>
      </c>
      <c r="N2922" t="str">
        <f t="shared" si="319"/>
        <v>"Xã Xuân Áng - Huyện Hạ Hoà"</v>
      </c>
      <c r="O2922" t="str">
        <f>VLOOKUP(E2922,district_data,7,0)</f>
        <v>"res_district_231"</v>
      </c>
      <c r="P2922" t="str">
        <f t="shared" si="320"/>
        <v>"VN-25"</v>
      </c>
      <c r="Q2922" t="s">
        <v>1910</v>
      </c>
      <c r="R2922">
        <f t="shared" si="321"/>
        <v>1</v>
      </c>
    </row>
    <row r="2923" spans="1:18" ht="17" x14ac:dyDescent="0.15">
      <c r="A2923" s="8" t="s">
        <v>7430</v>
      </c>
      <c r="B2923" s="8" t="s">
        <v>7431</v>
      </c>
      <c r="C2923" s="8"/>
      <c r="D2923" s="8" t="s">
        <v>2174</v>
      </c>
      <c r="E2923" s="8" t="s">
        <v>836</v>
      </c>
      <c r="F2923" s="8" t="s">
        <v>837</v>
      </c>
      <c r="G2923" s="8" t="s">
        <v>313</v>
      </c>
      <c r="H2923" s="8" t="s">
        <v>312</v>
      </c>
      <c r="I2923" s="17" t="s">
        <v>23522</v>
      </c>
      <c r="J2923" s="19" t="str">
        <f t="shared" si="315"/>
        <v>"res_ward_2922"</v>
      </c>
      <c r="K2923" t="str">
        <f t="shared" si="316"/>
        <v>"Xã Yên Kỳ"</v>
      </c>
      <c r="L2923" t="str">
        <f t="shared" si="317"/>
        <v>"VN-25-231-08113"</v>
      </c>
      <c r="M2923" t="str">
        <f t="shared" si="318"/>
        <v>"Xã Yên Kỳ - Huyện Hạ Hoà - Tỉnh Phú Thọ"</v>
      </c>
      <c r="N2923" t="str">
        <f t="shared" si="319"/>
        <v>"Xã Yên Kỳ - Huyện Hạ Hoà"</v>
      </c>
      <c r="O2923" t="str">
        <f>VLOOKUP(E2923,district_data,7,0)</f>
        <v>"res_district_231"</v>
      </c>
      <c r="P2923" t="str">
        <f t="shared" si="320"/>
        <v>"VN-25"</v>
      </c>
      <c r="Q2923" t="s">
        <v>1910</v>
      </c>
      <c r="R2923">
        <f t="shared" si="321"/>
        <v>1</v>
      </c>
    </row>
    <row r="2924" spans="1:18" ht="17" x14ac:dyDescent="0.15">
      <c r="A2924" s="8" t="s">
        <v>7432</v>
      </c>
      <c r="B2924" s="8" t="s">
        <v>7433</v>
      </c>
      <c r="C2924" s="8"/>
      <c r="D2924" s="8" t="s">
        <v>2174</v>
      </c>
      <c r="E2924" s="8" t="s">
        <v>836</v>
      </c>
      <c r="F2924" s="8" t="s">
        <v>837</v>
      </c>
      <c r="G2924" s="8" t="s">
        <v>313</v>
      </c>
      <c r="H2924" s="8" t="s">
        <v>312</v>
      </c>
      <c r="I2924" s="17" t="s">
        <v>23523</v>
      </c>
      <c r="J2924" s="19" t="str">
        <f t="shared" si="315"/>
        <v>"res_ward_2923"</v>
      </c>
      <c r="K2924" t="str">
        <f t="shared" si="316"/>
        <v>"Xã Minh Hạc"</v>
      </c>
      <c r="L2924" t="str">
        <f t="shared" si="317"/>
        <v>"VN-25-231-08119"</v>
      </c>
      <c r="M2924" t="str">
        <f t="shared" si="318"/>
        <v>"Xã Minh Hạc - Huyện Hạ Hoà - Tỉnh Phú Thọ"</v>
      </c>
      <c r="N2924" t="str">
        <f t="shared" si="319"/>
        <v>"Xã Minh Hạc - Huyện Hạ Hoà"</v>
      </c>
      <c r="O2924" t="str">
        <f>VLOOKUP(E2924,district_data,7,0)</f>
        <v>"res_district_231"</v>
      </c>
      <c r="P2924" t="str">
        <f t="shared" si="320"/>
        <v>"VN-25"</v>
      </c>
      <c r="Q2924" t="s">
        <v>1910</v>
      </c>
      <c r="R2924">
        <f t="shared" si="321"/>
        <v>1</v>
      </c>
    </row>
    <row r="2925" spans="1:18" ht="17" x14ac:dyDescent="0.15">
      <c r="A2925" s="8" t="s">
        <v>7434</v>
      </c>
      <c r="B2925" s="8" t="s">
        <v>7435</v>
      </c>
      <c r="C2925" s="8"/>
      <c r="D2925" s="8" t="s">
        <v>2174</v>
      </c>
      <c r="E2925" s="8" t="s">
        <v>836</v>
      </c>
      <c r="F2925" s="8" t="s">
        <v>837</v>
      </c>
      <c r="G2925" s="8" t="s">
        <v>313</v>
      </c>
      <c r="H2925" s="8" t="s">
        <v>312</v>
      </c>
      <c r="I2925" s="17" t="s">
        <v>23524</v>
      </c>
      <c r="J2925" s="19" t="str">
        <f t="shared" si="315"/>
        <v>"res_ward_2924"</v>
      </c>
      <c r="K2925" t="str">
        <f t="shared" si="316"/>
        <v>"Xã Lang Sơn"</v>
      </c>
      <c r="L2925" t="str">
        <f t="shared" si="317"/>
        <v>"VN-25-231-08122"</v>
      </c>
      <c r="M2925" t="str">
        <f t="shared" si="318"/>
        <v>"Xã Lang Sơn - Huyện Hạ Hoà - Tỉnh Phú Thọ"</v>
      </c>
      <c r="N2925" t="str">
        <f t="shared" si="319"/>
        <v>"Xã Lang Sơn - Huyện Hạ Hoà"</v>
      </c>
      <c r="O2925" t="str">
        <f>VLOOKUP(E2925,district_data,7,0)</f>
        <v>"res_district_231"</v>
      </c>
      <c r="P2925" t="str">
        <f t="shared" si="320"/>
        <v>"VN-25"</v>
      </c>
      <c r="Q2925" t="s">
        <v>1910</v>
      </c>
      <c r="R2925">
        <f t="shared" si="321"/>
        <v>1</v>
      </c>
    </row>
    <row r="2926" spans="1:18" ht="17" x14ac:dyDescent="0.15">
      <c r="A2926" s="8" t="s">
        <v>7436</v>
      </c>
      <c r="B2926" s="8" t="s">
        <v>7437</v>
      </c>
      <c r="C2926" s="8"/>
      <c r="D2926" s="8" t="s">
        <v>2174</v>
      </c>
      <c r="E2926" s="8" t="s">
        <v>836</v>
      </c>
      <c r="F2926" s="8" t="s">
        <v>837</v>
      </c>
      <c r="G2926" s="8" t="s">
        <v>313</v>
      </c>
      <c r="H2926" s="8" t="s">
        <v>312</v>
      </c>
      <c r="I2926" s="17" t="s">
        <v>23525</v>
      </c>
      <c r="J2926" s="19" t="str">
        <f t="shared" si="315"/>
        <v>"res_ward_2925"</v>
      </c>
      <c r="K2926" t="str">
        <f t="shared" si="316"/>
        <v>"Xã Bằng Giã"</v>
      </c>
      <c r="L2926" t="str">
        <f t="shared" si="317"/>
        <v>"VN-25-231-08125"</v>
      </c>
      <c r="M2926" t="str">
        <f t="shared" si="318"/>
        <v>"Xã Bằng Giã - Huyện Hạ Hoà - Tỉnh Phú Thọ"</v>
      </c>
      <c r="N2926" t="str">
        <f t="shared" si="319"/>
        <v>"Xã Bằng Giã - Huyện Hạ Hoà"</v>
      </c>
      <c r="O2926" t="str">
        <f>VLOOKUP(E2926,district_data,7,0)</f>
        <v>"res_district_231"</v>
      </c>
      <c r="P2926" t="str">
        <f t="shared" si="320"/>
        <v>"VN-25"</v>
      </c>
      <c r="Q2926" t="s">
        <v>1910</v>
      </c>
      <c r="R2926">
        <f t="shared" si="321"/>
        <v>1</v>
      </c>
    </row>
    <row r="2927" spans="1:18" ht="17" x14ac:dyDescent="0.15">
      <c r="A2927" s="8" t="s">
        <v>7438</v>
      </c>
      <c r="B2927" s="8" t="s">
        <v>7439</v>
      </c>
      <c r="C2927" s="8"/>
      <c r="D2927" s="8" t="s">
        <v>2174</v>
      </c>
      <c r="E2927" s="8" t="s">
        <v>836</v>
      </c>
      <c r="F2927" s="8" t="s">
        <v>837</v>
      </c>
      <c r="G2927" s="8" t="s">
        <v>313</v>
      </c>
      <c r="H2927" s="8" t="s">
        <v>312</v>
      </c>
      <c r="I2927" s="17" t="s">
        <v>23526</v>
      </c>
      <c r="J2927" s="19" t="str">
        <f t="shared" si="315"/>
        <v>"res_ward_2926"</v>
      </c>
      <c r="K2927" t="str">
        <f t="shared" si="316"/>
        <v>"Xã Yên Luật"</v>
      </c>
      <c r="L2927" t="str">
        <f t="shared" si="317"/>
        <v>"VN-25-231-08128"</v>
      </c>
      <c r="M2927" t="str">
        <f t="shared" si="318"/>
        <v>"Xã Yên Luật - Huyện Hạ Hoà - Tỉnh Phú Thọ"</v>
      </c>
      <c r="N2927" t="str">
        <f t="shared" si="319"/>
        <v>"Xã Yên Luật - Huyện Hạ Hoà"</v>
      </c>
      <c r="O2927" t="str">
        <f>VLOOKUP(E2927,district_data,7,0)</f>
        <v>"res_district_231"</v>
      </c>
      <c r="P2927" t="str">
        <f t="shared" si="320"/>
        <v>"VN-25"</v>
      </c>
      <c r="Q2927" t="s">
        <v>1910</v>
      </c>
      <c r="R2927">
        <f t="shared" si="321"/>
        <v>1</v>
      </c>
    </row>
    <row r="2928" spans="1:18" ht="17" x14ac:dyDescent="0.15">
      <c r="A2928" s="8" t="s">
        <v>7440</v>
      </c>
      <c r="B2928" s="8" t="s">
        <v>6112</v>
      </c>
      <c r="C2928" s="8"/>
      <c r="D2928" s="8" t="s">
        <v>2174</v>
      </c>
      <c r="E2928" s="8" t="s">
        <v>836</v>
      </c>
      <c r="F2928" s="8" t="s">
        <v>837</v>
      </c>
      <c r="G2928" s="8" t="s">
        <v>313</v>
      </c>
      <c r="H2928" s="8" t="s">
        <v>312</v>
      </c>
      <c r="I2928" s="17" t="s">
        <v>23527</v>
      </c>
      <c r="J2928" s="19" t="str">
        <f t="shared" si="315"/>
        <v>"res_ward_2927"</v>
      </c>
      <c r="K2928" t="str">
        <f t="shared" si="316"/>
        <v>"Xã Vô Tranh"</v>
      </c>
      <c r="L2928" t="str">
        <f t="shared" si="317"/>
        <v>"VN-25-231-08131"</v>
      </c>
      <c r="M2928" t="str">
        <f t="shared" si="318"/>
        <v>"Xã Vô Tranh - Huyện Hạ Hoà - Tỉnh Phú Thọ"</v>
      </c>
      <c r="N2928" t="str">
        <f t="shared" si="319"/>
        <v>"Xã Vô Tranh - Huyện Hạ Hoà"</v>
      </c>
      <c r="O2928" t="str">
        <f>VLOOKUP(E2928,district_data,7,0)</f>
        <v>"res_district_231"</v>
      </c>
      <c r="P2928" t="str">
        <f t="shared" si="320"/>
        <v>"VN-25"</v>
      </c>
      <c r="Q2928" t="s">
        <v>1910</v>
      </c>
      <c r="R2928">
        <f t="shared" si="321"/>
        <v>1</v>
      </c>
    </row>
    <row r="2929" spans="1:18" ht="17" x14ac:dyDescent="0.15">
      <c r="A2929" s="8" t="s">
        <v>7441</v>
      </c>
      <c r="B2929" s="8" t="s">
        <v>3924</v>
      </c>
      <c r="C2929" s="8"/>
      <c r="D2929" s="8" t="s">
        <v>2174</v>
      </c>
      <c r="E2929" s="8" t="s">
        <v>836</v>
      </c>
      <c r="F2929" s="8" t="s">
        <v>837</v>
      </c>
      <c r="G2929" s="8" t="s">
        <v>313</v>
      </c>
      <c r="H2929" s="8" t="s">
        <v>312</v>
      </c>
      <c r="I2929" s="17" t="s">
        <v>23528</v>
      </c>
      <c r="J2929" s="19" t="str">
        <f t="shared" si="315"/>
        <v>"res_ward_2928"</v>
      </c>
      <c r="K2929" t="str">
        <f t="shared" si="316"/>
        <v>"Xã Văn Lang"</v>
      </c>
      <c r="L2929" t="str">
        <f t="shared" si="317"/>
        <v>"VN-25-231-08134"</v>
      </c>
      <c r="M2929" t="str">
        <f t="shared" si="318"/>
        <v>"Xã Văn Lang - Huyện Hạ Hoà - Tỉnh Phú Thọ"</v>
      </c>
      <c r="N2929" t="str">
        <f t="shared" si="319"/>
        <v>"Xã Văn Lang - Huyện Hạ Hoà"</v>
      </c>
      <c r="O2929" t="str">
        <f>VLOOKUP(E2929,district_data,7,0)</f>
        <v>"res_district_231"</v>
      </c>
      <c r="P2929" t="str">
        <f t="shared" si="320"/>
        <v>"VN-25"</v>
      </c>
      <c r="Q2929" t="s">
        <v>1910</v>
      </c>
      <c r="R2929">
        <f t="shared" si="321"/>
        <v>1</v>
      </c>
    </row>
    <row r="2930" spans="1:18" ht="17" x14ac:dyDescent="0.15">
      <c r="A2930" s="8" t="s">
        <v>7442</v>
      </c>
      <c r="B2930" s="8" t="s">
        <v>7443</v>
      </c>
      <c r="C2930" s="8"/>
      <c r="D2930" s="8" t="s">
        <v>2174</v>
      </c>
      <c r="E2930" s="8" t="s">
        <v>836</v>
      </c>
      <c r="F2930" s="8" t="s">
        <v>837</v>
      </c>
      <c r="G2930" s="8" t="s">
        <v>313</v>
      </c>
      <c r="H2930" s="8" t="s">
        <v>312</v>
      </c>
      <c r="I2930" s="17" t="s">
        <v>23529</v>
      </c>
      <c r="J2930" s="19" t="str">
        <f t="shared" si="315"/>
        <v>"res_ward_2929"</v>
      </c>
      <c r="K2930" t="str">
        <f t="shared" si="316"/>
        <v>"Xã Minh Côi"</v>
      </c>
      <c r="L2930" t="str">
        <f t="shared" si="317"/>
        <v>"VN-25-231-08140"</v>
      </c>
      <c r="M2930" t="str">
        <f t="shared" si="318"/>
        <v>"Xã Minh Côi - Huyện Hạ Hoà - Tỉnh Phú Thọ"</v>
      </c>
      <c r="N2930" t="str">
        <f t="shared" si="319"/>
        <v>"Xã Minh Côi - Huyện Hạ Hoà"</v>
      </c>
      <c r="O2930" t="str">
        <f>VLOOKUP(E2930,district_data,7,0)</f>
        <v>"res_district_231"</v>
      </c>
      <c r="P2930" t="str">
        <f t="shared" si="320"/>
        <v>"VN-25"</v>
      </c>
      <c r="Q2930" t="s">
        <v>1910</v>
      </c>
      <c r="R2930">
        <f t="shared" si="321"/>
        <v>1</v>
      </c>
    </row>
    <row r="2931" spans="1:18" ht="17" x14ac:dyDescent="0.15">
      <c r="A2931" s="8" t="s">
        <v>7444</v>
      </c>
      <c r="B2931" s="8" t="s">
        <v>7445</v>
      </c>
      <c r="C2931" s="8"/>
      <c r="D2931" s="8" t="s">
        <v>2174</v>
      </c>
      <c r="E2931" s="8" t="s">
        <v>836</v>
      </c>
      <c r="F2931" s="8" t="s">
        <v>837</v>
      </c>
      <c r="G2931" s="8" t="s">
        <v>313</v>
      </c>
      <c r="H2931" s="8" t="s">
        <v>312</v>
      </c>
      <c r="I2931" s="17" t="s">
        <v>23530</v>
      </c>
      <c r="J2931" s="19" t="str">
        <f t="shared" si="315"/>
        <v>"res_ward_2930"</v>
      </c>
      <c r="K2931" t="str">
        <f t="shared" si="316"/>
        <v>"Xã Vĩnh Chân"</v>
      </c>
      <c r="L2931" t="str">
        <f t="shared" si="317"/>
        <v>"VN-25-231-08143"</v>
      </c>
      <c r="M2931" t="str">
        <f t="shared" si="318"/>
        <v>"Xã Vĩnh Chân - Huyện Hạ Hoà - Tỉnh Phú Thọ"</v>
      </c>
      <c r="N2931" t="str">
        <f t="shared" si="319"/>
        <v>"Xã Vĩnh Chân - Huyện Hạ Hoà"</v>
      </c>
      <c r="O2931" t="str">
        <f>VLOOKUP(E2931,district_data,7,0)</f>
        <v>"res_district_231"</v>
      </c>
      <c r="P2931" t="str">
        <f t="shared" si="320"/>
        <v>"VN-25"</v>
      </c>
      <c r="Q2931" t="s">
        <v>1910</v>
      </c>
      <c r="R2931">
        <f t="shared" si="321"/>
        <v>1</v>
      </c>
    </row>
    <row r="2932" spans="1:18" ht="17" x14ac:dyDescent="0.15">
      <c r="A2932" s="8" t="s">
        <v>7446</v>
      </c>
      <c r="B2932" s="8" t="s">
        <v>7447</v>
      </c>
      <c r="C2932" s="8"/>
      <c r="D2932" s="8" t="s">
        <v>2171</v>
      </c>
      <c r="E2932" s="8" t="s">
        <v>838</v>
      </c>
      <c r="F2932" s="8" t="s">
        <v>839</v>
      </c>
      <c r="G2932" s="8" t="s">
        <v>313</v>
      </c>
      <c r="H2932" s="8" t="s">
        <v>312</v>
      </c>
      <c r="I2932" s="17" t="s">
        <v>23531</v>
      </c>
      <c r="J2932" s="19" t="str">
        <f t="shared" si="315"/>
        <v>"res_ward_2931"</v>
      </c>
      <c r="K2932" t="str">
        <f t="shared" si="316"/>
        <v>"Thị trấn Thanh Ba"</v>
      </c>
      <c r="L2932" t="str">
        <f t="shared" si="317"/>
        <v>"VN-25-232-08152"</v>
      </c>
      <c r="M2932" t="str">
        <f t="shared" si="318"/>
        <v>"Thị trấn Thanh Ba - Huyện Thanh Ba - Tỉnh Phú Thọ"</v>
      </c>
      <c r="N2932" t="str">
        <f t="shared" si="319"/>
        <v>"Thị trấn Thanh Ba - Huyện Thanh Ba"</v>
      </c>
      <c r="O2932" t="str">
        <f>VLOOKUP(E2932,district_data,7,0)</f>
        <v>"res_district_232"</v>
      </c>
      <c r="P2932" t="str">
        <f t="shared" si="320"/>
        <v>"VN-25"</v>
      </c>
      <c r="Q2932" t="s">
        <v>1910</v>
      </c>
      <c r="R2932">
        <f t="shared" si="321"/>
        <v>2</v>
      </c>
    </row>
    <row r="2933" spans="1:18" ht="17" x14ac:dyDescent="0.15">
      <c r="A2933" s="8" t="s">
        <v>7448</v>
      </c>
      <c r="B2933" s="8" t="s">
        <v>7449</v>
      </c>
      <c r="C2933" s="8"/>
      <c r="D2933" s="8" t="s">
        <v>2174</v>
      </c>
      <c r="E2933" s="8" t="s">
        <v>838</v>
      </c>
      <c r="F2933" s="8" t="s">
        <v>839</v>
      </c>
      <c r="G2933" s="8" t="s">
        <v>313</v>
      </c>
      <c r="H2933" s="8" t="s">
        <v>312</v>
      </c>
      <c r="I2933" s="17" t="s">
        <v>23532</v>
      </c>
      <c r="J2933" s="19" t="str">
        <f t="shared" si="315"/>
        <v>"res_ward_2932"</v>
      </c>
      <c r="K2933" t="str">
        <f t="shared" si="316"/>
        <v>"Xã Vân Lĩnh"</v>
      </c>
      <c r="L2933" t="str">
        <f t="shared" si="317"/>
        <v>"VN-25-232-08156"</v>
      </c>
      <c r="M2933" t="str">
        <f t="shared" si="318"/>
        <v>"Xã Vân Lĩnh - Huyện Thanh Ba - Tỉnh Phú Thọ"</v>
      </c>
      <c r="N2933" t="str">
        <f t="shared" si="319"/>
        <v>"Xã Vân Lĩnh - Huyện Thanh Ba"</v>
      </c>
      <c r="O2933" t="str">
        <f>VLOOKUP(E2933,district_data,7,0)</f>
        <v>"res_district_232"</v>
      </c>
      <c r="P2933" t="str">
        <f t="shared" si="320"/>
        <v>"VN-25"</v>
      </c>
      <c r="Q2933" t="s">
        <v>1910</v>
      </c>
      <c r="R2933">
        <f t="shared" si="321"/>
        <v>1</v>
      </c>
    </row>
    <row r="2934" spans="1:18" ht="17" x14ac:dyDescent="0.15">
      <c r="A2934" s="8" t="s">
        <v>7450</v>
      </c>
      <c r="B2934" s="8" t="s">
        <v>7451</v>
      </c>
      <c r="C2934" s="8"/>
      <c r="D2934" s="8" t="s">
        <v>2174</v>
      </c>
      <c r="E2934" s="8" t="s">
        <v>838</v>
      </c>
      <c r="F2934" s="8" t="s">
        <v>839</v>
      </c>
      <c r="G2934" s="8" t="s">
        <v>313</v>
      </c>
      <c r="H2934" s="8" t="s">
        <v>312</v>
      </c>
      <c r="I2934" s="17" t="s">
        <v>23533</v>
      </c>
      <c r="J2934" s="19" t="str">
        <f t="shared" si="315"/>
        <v>"res_ward_2933"</v>
      </c>
      <c r="K2934" t="str">
        <f t="shared" si="316"/>
        <v>"Xã Đông Lĩnh"</v>
      </c>
      <c r="L2934" t="str">
        <f t="shared" si="317"/>
        <v>"VN-25-232-08158"</v>
      </c>
      <c r="M2934" t="str">
        <f t="shared" si="318"/>
        <v>"Xã Đông Lĩnh - Huyện Thanh Ba - Tỉnh Phú Thọ"</v>
      </c>
      <c r="N2934" t="str">
        <f t="shared" si="319"/>
        <v>"Xã Đông Lĩnh - Huyện Thanh Ba"</v>
      </c>
      <c r="O2934" t="str">
        <f>VLOOKUP(E2934,district_data,7,0)</f>
        <v>"res_district_232"</v>
      </c>
      <c r="P2934" t="str">
        <f t="shared" si="320"/>
        <v>"VN-25"</v>
      </c>
      <c r="Q2934" t="s">
        <v>1910</v>
      </c>
      <c r="R2934">
        <f t="shared" si="321"/>
        <v>1</v>
      </c>
    </row>
    <row r="2935" spans="1:18" ht="17" x14ac:dyDescent="0.15">
      <c r="A2935" s="8" t="s">
        <v>7452</v>
      </c>
      <c r="B2935" s="8" t="s">
        <v>7453</v>
      </c>
      <c r="C2935" s="8"/>
      <c r="D2935" s="8" t="s">
        <v>2174</v>
      </c>
      <c r="E2935" s="8" t="s">
        <v>838</v>
      </c>
      <c r="F2935" s="8" t="s">
        <v>839</v>
      </c>
      <c r="G2935" s="8" t="s">
        <v>313</v>
      </c>
      <c r="H2935" s="8" t="s">
        <v>312</v>
      </c>
      <c r="I2935" s="17" t="s">
        <v>23534</v>
      </c>
      <c r="J2935" s="19" t="str">
        <f t="shared" si="315"/>
        <v>"res_ward_2934"</v>
      </c>
      <c r="K2935" t="str">
        <f t="shared" si="316"/>
        <v>"Xã Đại An"</v>
      </c>
      <c r="L2935" t="str">
        <f t="shared" si="317"/>
        <v>"VN-25-232-08161"</v>
      </c>
      <c r="M2935" t="str">
        <f t="shared" si="318"/>
        <v>"Xã Đại An - Huyện Thanh Ba - Tỉnh Phú Thọ"</v>
      </c>
      <c r="N2935" t="str">
        <f t="shared" si="319"/>
        <v>"Xã Đại An - Huyện Thanh Ba"</v>
      </c>
      <c r="O2935" t="str">
        <f>VLOOKUP(E2935,district_data,7,0)</f>
        <v>"res_district_232"</v>
      </c>
      <c r="P2935" t="str">
        <f t="shared" si="320"/>
        <v>"VN-25"</v>
      </c>
      <c r="Q2935" t="s">
        <v>1910</v>
      </c>
      <c r="R2935">
        <f t="shared" si="321"/>
        <v>1</v>
      </c>
    </row>
    <row r="2936" spans="1:18" ht="17" x14ac:dyDescent="0.15">
      <c r="A2936" s="8" t="s">
        <v>7454</v>
      </c>
      <c r="B2936" s="8" t="s">
        <v>7455</v>
      </c>
      <c r="C2936" s="8"/>
      <c r="D2936" s="8" t="s">
        <v>2174</v>
      </c>
      <c r="E2936" s="8" t="s">
        <v>838</v>
      </c>
      <c r="F2936" s="8" t="s">
        <v>839</v>
      </c>
      <c r="G2936" s="8" t="s">
        <v>313</v>
      </c>
      <c r="H2936" s="8" t="s">
        <v>312</v>
      </c>
      <c r="I2936" s="17" t="s">
        <v>23535</v>
      </c>
      <c r="J2936" s="19" t="str">
        <f t="shared" si="315"/>
        <v>"res_ward_2935"</v>
      </c>
      <c r="K2936" t="str">
        <f t="shared" si="316"/>
        <v>"Xã Hanh Cù"</v>
      </c>
      <c r="L2936" t="str">
        <f t="shared" si="317"/>
        <v>"VN-25-232-08164"</v>
      </c>
      <c r="M2936" t="str">
        <f t="shared" si="318"/>
        <v>"Xã Hanh Cù - Huyện Thanh Ba - Tỉnh Phú Thọ"</v>
      </c>
      <c r="N2936" t="str">
        <f t="shared" si="319"/>
        <v>"Xã Hanh Cù - Huyện Thanh Ba"</v>
      </c>
      <c r="O2936" t="str">
        <f>VLOOKUP(E2936,district_data,7,0)</f>
        <v>"res_district_232"</v>
      </c>
      <c r="P2936" t="str">
        <f t="shared" si="320"/>
        <v>"VN-25"</v>
      </c>
      <c r="Q2936" t="s">
        <v>1910</v>
      </c>
      <c r="R2936">
        <f t="shared" si="321"/>
        <v>1</v>
      </c>
    </row>
    <row r="2937" spans="1:18" ht="17" x14ac:dyDescent="0.15">
      <c r="A2937" s="8" t="s">
        <v>7456</v>
      </c>
      <c r="B2937" s="8" t="s">
        <v>7457</v>
      </c>
      <c r="C2937" s="8"/>
      <c r="D2937" s="8" t="s">
        <v>2174</v>
      </c>
      <c r="E2937" s="8" t="s">
        <v>838</v>
      </c>
      <c r="F2937" s="8" t="s">
        <v>839</v>
      </c>
      <c r="G2937" s="8" t="s">
        <v>313</v>
      </c>
      <c r="H2937" s="8" t="s">
        <v>312</v>
      </c>
      <c r="I2937" s="17" t="s">
        <v>23536</v>
      </c>
      <c r="J2937" s="19" t="str">
        <f t="shared" si="315"/>
        <v>"res_ward_2936"</v>
      </c>
      <c r="K2937" t="str">
        <f t="shared" si="316"/>
        <v>"Xã Đồng Xuân"</v>
      </c>
      <c r="L2937" t="str">
        <f t="shared" si="317"/>
        <v>"VN-25-232-08170"</v>
      </c>
      <c r="M2937" t="str">
        <f t="shared" si="318"/>
        <v>"Xã Đồng Xuân - Huyện Thanh Ba - Tỉnh Phú Thọ"</v>
      </c>
      <c r="N2937" t="str">
        <f t="shared" si="319"/>
        <v>"Xã Đồng Xuân - Huyện Thanh Ba"</v>
      </c>
      <c r="O2937" t="str">
        <f>VLOOKUP(E2937,district_data,7,0)</f>
        <v>"res_district_232"</v>
      </c>
      <c r="P2937" t="str">
        <f t="shared" si="320"/>
        <v>"VN-25"</v>
      </c>
      <c r="Q2937" t="s">
        <v>1910</v>
      </c>
      <c r="R2937">
        <f t="shared" si="321"/>
        <v>1</v>
      </c>
    </row>
    <row r="2938" spans="1:18" ht="17" x14ac:dyDescent="0.15">
      <c r="A2938" s="8" t="s">
        <v>7458</v>
      </c>
      <c r="B2938" s="8" t="s">
        <v>7459</v>
      </c>
      <c r="C2938" s="8"/>
      <c r="D2938" s="8" t="s">
        <v>2174</v>
      </c>
      <c r="E2938" s="8" t="s">
        <v>838</v>
      </c>
      <c r="F2938" s="8" t="s">
        <v>839</v>
      </c>
      <c r="G2938" s="8" t="s">
        <v>313</v>
      </c>
      <c r="H2938" s="8" t="s">
        <v>312</v>
      </c>
      <c r="I2938" s="17" t="s">
        <v>23537</v>
      </c>
      <c r="J2938" s="19" t="str">
        <f t="shared" si="315"/>
        <v>"res_ward_2937"</v>
      </c>
      <c r="K2938" t="str">
        <f t="shared" si="316"/>
        <v>"Xã Quảng Yên"</v>
      </c>
      <c r="L2938" t="str">
        <f t="shared" si="317"/>
        <v>"VN-25-232-08173"</v>
      </c>
      <c r="M2938" t="str">
        <f t="shared" si="318"/>
        <v>"Xã Quảng Yên - Huyện Thanh Ba - Tỉnh Phú Thọ"</v>
      </c>
      <c r="N2938" t="str">
        <f t="shared" si="319"/>
        <v>"Xã Quảng Yên - Huyện Thanh Ba"</v>
      </c>
      <c r="O2938" t="str">
        <f>VLOOKUP(E2938,district_data,7,0)</f>
        <v>"res_district_232"</v>
      </c>
      <c r="P2938" t="str">
        <f t="shared" si="320"/>
        <v>"VN-25"</v>
      </c>
      <c r="Q2938" t="s">
        <v>1910</v>
      </c>
      <c r="R2938">
        <f t="shared" si="321"/>
        <v>1</v>
      </c>
    </row>
    <row r="2939" spans="1:18" ht="17" x14ac:dyDescent="0.15">
      <c r="A2939" s="8" t="s">
        <v>7460</v>
      </c>
      <c r="B2939" s="8" t="s">
        <v>7461</v>
      </c>
      <c r="C2939" s="8"/>
      <c r="D2939" s="8" t="s">
        <v>2174</v>
      </c>
      <c r="E2939" s="8" t="s">
        <v>838</v>
      </c>
      <c r="F2939" s="8" t="s">
        <v>839</v>
      </c>
      <c r="G2939" s="8" t="s">
        <v>313</v>
      </c>
      <c r="H2939" s="8" t="s">
        <v>312</v>
      </c>
      <c r="I2939" s="17" t="s">
        <v>23538</v>
      </c>
      <c r="J2939" s="19" t="str">
        <f t="shared" si="315"/>
        <v>"res_ward_2938"</v>
      </c>
      <c r="K2939" t="str">
        <f t="shared" si="316"/>
        <v>"Xã Ninh Dân"</v>
      </c>
      <c r="L2939" t="str">
        <f t="shared" si="317"/>
        <v>"VN-25-232-08179"</v>
      </c>
      <c r="M2939" t="str">
        <f t="shared" si="318"/>
        <v>"Xã Ninh Dân - Huyện Thanh Ba - Tỉnh Phú Thọ"</v>
      </c>
      <c r="N2939" t="str">
        <f t="shared" si="319"/>
        <v>"Xã Ninh Dân - Huyện Thanh Ba"</v>
      </c>
      <c r="O2939" t="str">
        <f>VLOOKUP(E2939,district_data,7,0)</f>
        <v>"res_district_232"</v>
      </c>
      <c r="P2939" t="str">
        <f t="shared" si="320"/>
        <v>"VN-25"</v>
      </c>
      <c r="Q2939" t="s">
        <v>1910</v>
      </c>
      <c r="R2939">
        <f t="shared" si="321"/>
        <v>1</v>
      </c>
    </row>
    <row r="2940" spans="1:18" ht="17" x14ac:dyDescent="0.15">
      <c r="A2940" s="8" t="s">
        <v>7462</v>
      </c>
      <c r="B2940" s="8" t="s">
        <v>4465</v>
      </c>
      <c r="C2940" s="8"/>
      <c r="D2940" s="8" t="s">
        <v>2174</v>
      </c>
      <c r="E2940" s="8" t="s">
        <v>838</v>
      </c>
      <c r="F2940" s="8" t="s">
        <v>839</v>
      </c>
      <c r="G2940" s="8" t="s">
        <v>313</v>
      </c>
      <c r="H2940" s="8" t="s">
        <v>312</v>
      </c>
      <c r="I2940" s="17" t="s">
        <v>23539</v>
      </c>
      <c r="J2940" s="19" t="str">
        <f t="shared" si="315"/>
        <v>"res_ward_2939"</v>
      </c>
      <c r="K2940" t="str">
        <f t="shared" si="316"/>
        <v>"Xã Võ Lao"</v>
      </c>
      <c r="L2940" t="str">
        <f t="shared" si="317"/>
        <v>"VN-25-232-08194"</v>
      </c>
      <c r="M2940" t="str">
        <f t="shared" si="318"/>
        <v>"Xã Võ Lao - Huyện Thanh Ba - Tỉnh Phú Thọ"</v>
      </c>
      <c r="N2940" t="str">
        <f t="shared" si="319"/>
        <v>"Xã Võ Lao - Huyện Thanh Ba"</v>
      </c>
      <c r="O2940" t="str">
        <f>VLOOKUP(E2940,district_data,7,0)</f>
        <v>"res_district_232"</v>
      </c>
      <c r="P2940" t="str">
        <f t="shared" si="320"/>
        <v>"VN-25"</v>
      </c>
      <c r="Q2940" t="s">
        <v>1910</v>
      </c>
      <c r="R2940">
        <f t="shared" si="321"/>
        <v>1</v>
      </c>
    </row>
    <row r="2941" spans="1:18" ht="17" x14ac:dyDescent="0.15">
      <c r="A2941" s="8" t="s">
        <v>7463</v>
      </c>
      <c r="B2941" s="8" t="s">
        <v>7464</v>
      </c>
      <c r="C2941" s="8"/>
      <c r="D2941" s="8" t="s">
        <v>2174</v>
      </c>
      <c r="E2941" s="8" t="s">
        <v>838</v>
      </c>
      <c r="F2941" s="8" t="s">
        <v>839</v>
      </c>
      <c r="G2941" s="8" t="s">
        <v>313</v>
      </c>
      <c r="H2941" s="8" t="s">
        <v>312</v>
      </c>
      <c r="I2941" s="17" t="s">
        <v>23540</v>
      </c>
      <c r="J2941" s="19" t="str">
        <f t="shared" si="315"/>
        <v>"res_ward_2940"</v>
      </c>
      <c r="K2941" t="str">
        <f t="shared" si="316"/>
        <v>"Xã Khải Xuân"</v>
      </c>
      <c r="L2941" t="str">
        <f t="shared" si="317"/>
        <v>"VN-25-232-08197"</v>
      </c>
      <c r="M2941" t="str">
        <f t="shared" si="318"/>
        <v>"Xã Khải Xuân - Huyện Thanh Ba - Tỉnh Phú Thọ"</v>
      </c>
      <c r="N2941" t="str">
        <f t="shared" si="319"/>
        <v>"Xã Khải Xuân - Huyện Thanh Ba"</v>
      </c>
      <c r="O2941" t="str">
        <f>VLOOKUP(E2941,district_data,7,0)</f>
        <v>"res_district_232"</v>
      </c>
      <c r="P2941" t="str">
        <f t="shared" si="320"/>
        <v>"VN-25"</v>
      </c>
      <c r="Q2941" t="s">
        <v>1910</v>
      </c>
      <c r="R2941">
        <f t="shared" si="321"/>
        <v>1</v>
      </c>
    </row>
    <row r="2942" spans="1:18" ht="17" x14ac:dyDescent="0.15">
      <c r="A2942" s="8" t="s">
        <v>7465</v>
      </c>
      <c r="B2942" s="8" t="s">
        <v>7466</v>
      </c>
      <c r="C2942" s="8"/>
      <c r="D2942" s="8" t="s">
        <v>2174</v>
      </c>
      <c r="E2942" s="8" t="s">
        <v>838</v>
      </c>
      <c r="F2942" s="8" t="s">
        <v>839</v>
      </c>
      <c r="G2942" s="8" t="s">
        <v>313</v>
      </c>
      <c r="H2942" s="8" t="s">
        <v>312</v>
      </c>
      <c r="I2942" s="17" t="s">
        <v>23541</v>
      </c>
      <c r="J2942" s="19" t="str">
        <f t="shared" si="315"/>
        <v>"res_ward_2941"</v>
      </c>
      <c r="K2942" t="str">
        <f t="shared" si="316"/>
        <v>"Xã Mạn Lạn"</v>
      </c>
      <c r="L2942" t="str">
        <f t="shared" si="317"/>
        <v>"VN-25-232-08200"</v>
      </c>
      <c r="M2942" t="str">
        <f t="shared" si="318"/>
        <v>"Xã Mạn Lạn - Huyện Thanh Ba - Tỉnh Phú Thọ"</v>
      </c>
      <c r="N2942" t="str">
        <f t="shared" si="319"/>
        <v>"Xã Mạn Lạn - Huyện Thanh Ba"</v>
      </c>
      <c r="O2942" t="str">
        <f>VLOOKUP(E2942,district_data,7,0)</f>
        <v>"res_district_232"</v>
      </c>
      <c r="P2942" t="str">
        <f t="shared" si="320"/>
        <v>"VN-25"</v>
      </c>
      <c r="Q2942" t="s">
        <v>1910</v>
      </c>
      <c r="R2942">
        <f t="shared" si="321"/>
        <v>1</v>
      </c>
    </row>
    <row r="2943" spans="1:18" ht="17" x14ac:dyDescent="0.15">
      <c r="A2943" s="8" t="s">
        <v>7467</v>
      </c>
      <c r="B2943" s="8" t="s">
        <v>7468</v>
      </c>
      <c r="C2943" s="8"/>
      <c r="D2943" s="8" t="s">
        <v>2174</v>
      </c>
      <c r="E2943" s="8" t="s">
        <v>838</v>
      </c>
      <c r="F2943" s="8" t="s">
        <v>839</v>
      </c>
      <c r="G2943" s="8" t="s">
        <v>313</v>
      </c>
      <c r="H2943" s="8" t="s">
        <v>312</v>
      </c>
      <c r="I2943" s="17" t="s">
        <v>23542</v>
      </c>
      <c r="J2943" s="19" t="str">
        <f t="shared" si="315"/>
        <v>"res_ward_2942"</v>
      </c>
      <c r="K2943" t="str">
        <f t="shared" si="316"/>
        <v>"Xã Hoàng Cương"</v>
      </c>
      <c r="L2943" t="str">
        <f t="shared" si="317"/>
        <v>"VN-25-232-08203"</v>
      </c>
      <c r="M2943" t="str">
        <f t="shared" si="318"/>
        <v>"Xã Hoàng Cương - Huyện Thanh Ba - Tỉnh Phú Thọ"</v>
      </c>
      <c r="N2943" t="str">
        <f t="shared" si="319"/>
        <v>"Xã Hoàng Cương - Huyện Thanh Ba"</v>
      </c>
      <c r="O2943" t="str">
        <f>VLOOKUP(E2943,district_data,7,0)</f>
        <v>"res_district_232"</v>
      </c>
      <c r="P2943" t="str">
        <f t="shared" si="320"/>
        <v>"VN-25"</v>
      </c>
      <c r="Q2943" t="s">
        <v>1910</v>
      </c>
      <c r="R2943">
        <f t="shared" si="321"/>
        <v>1</v>
      </c>
    </row>
    <row r="2944" spans="1:18" ht="17" x14ac:dyDescent="0.15">
      <c r="A2944" s="8" t="s">
        <v>7469</v>
      </c>
      <c r="B2944" s="8" t="s">
        <v>7470</v>
      </c>
      <c r="C2944" s="8"/>
      <c r="D2944" s="8" t="s">
        <v>2174</v>
      </c>
      <c r="E2944" s="8" t="s">
        <v>838</v>
      </c>
      <c r="F2944" s="8" t="s">
        <v>839</v>
      </c>
      <c r="G2944" s="8" t="s">
        <v>313</v>
      </c>
      <c r="H2944" s="8" t="s">
        <v>312</v>
      </c>
      <c r="I2944" s="17" t="s">
        <v>23543</v>
      </c>
      <c r="J2944" s="19" t="str">
        <f t="shared" si="315"/>
        <v>"res_ward_2943"</v>
      </c>
      <c r="K2944" t="str">
        <f t="shared" si="316"/>
        <v>"Xã Chí Tiên"</v>
      </c>
      <c r="L2944" t="str">
        <f t="shared" si="317"/>
        <v>"VN-25-232-08206"</v>
      </c>
      <c r="M2944" t="str">
        <f t="shared" si="318"/>
        <v>"Xã Chí Tiên - Huyện Thanh Ba - Tỉnh Phú Thọ"</v>
      </c>
      <c r="N2944" t="str">
        <f t="shared" si="319"/>
        <v>"Xã Chí Tiên - Huyện Thanh Ba"</v>
      </c>
      <c r="O2944" t="str">
        <f>VLOOKUP(E2944,district_data,7,0)</f>
        <v>"res_district_232"</v>
      </c>
      <c r="P2944" t="str">
        <f t="shared" si="320"/>
        <v>"VN-25"</v>
      </c>
      <c r="Q2944" t="s">
        <v>1910</v>
      </c>
      <c r="R2944">
        <f t="shared" si="321"/>
        <v>1</v>
      </c>
    </row>
    <row r="2945" spans="1:18" ht="17" x14ac:dyDescent="0.15">
      <c r="A2945" s="8" t="s">
        <v>7471</v>
      </c>
      <c r="B2945" s="8" t="s">
        <v>3407</v>
      </c>
      <c r="C2945" s="8"/>
      <c r="D2945" s="8" t="s">
        <v>2174</v>
      </c>
      <c r="E2945" s="8" t="s">
        <v>838</v>
      </c>
      <c r="F2945" s="8" t="s">
        <v>839</v>
      </c>
      <c r="G2945" s="8" t="s">
        <v>313</v>
      </c>
      <c r="H2945" s="8" t="s">
        <v>312</v>
      </c>
      <c r="I2945" s="17" t="s">
        <v>23544</v>
      </c>
      <c r="J2945" s="19" t="str">
        <f t="shared" si="315"/>
        <v>"res_ward_2944"</v>
      </c>
      <c r="K2945" t="str">
        <f t="shared" si="316"/>
        <v>"Xã Đông Thành"</v>
      </c>
      <c r="L2945" t="str">
        <f t="shared" si="317"/>
        <v>"VN-25-232-08209"</v>
      </c>
      <c r="M2945" t="str">
        <f t="shared" si="318"/>
        <v>"Xã Đông Thành - Huyện Thanh Ba - Tỉnh Phú Thọ"</v>
      </c>
      <c r="N2945" t="str">
        <f t="shared" si="319"/>
        <v>"Xã Đông Thành - Huyện Thanh Ba"</v>
      </c>
      <c r="O2945" t="str">
        <f>VLOOKUP(E2945,district_data,7,0)</f>
        <v>"res_district_232"</v>
      </c>
      <c r="P2945" t="str">
        <f t="shared" si="320"/>
        <v>"VN-25"</v>
      </c>
      <c r="Q2945" t="s">
        <v>1910</v>
      </c>
      <c r="R2945">
        <f t="shared" si="321"/>
        <v>1</v>
      </c>
    </row>
    <row r="2946" spans="1:18" ht="17" x14ac:dyDescent="0.15">
      <c r="A2946" s="8" t="s">
        <v>7472</v>
      </c>
      <c r="B2946" s="8" t="s">
        <v>7473</v>
      </c>
      <c r="C2946" s="8"/>
      <c r="D2946" s="8" t="s">
        <v>2174</v>
      </c>
      <c r="E2946" s="8" t="s">
        <v>838</v>
      </c>
      <c r="F2946" s="8" t="s">
        <v>839</v>
      </c>
      <c r="G2946" s="8" t="s">
        <v>313</v>
      </c>
      <c r="H2946" s="8" t="s">
        <v>312</v>
      </c>
      <c r="I2946" s="17" t="s">
        <v>23545</v>
      </c>
      <c r="J2946" s="19" t="str">
        <f t="shared" si="315"/>
        <v>"res_ward_2945"</v>
      </c>
      <c r="K2946" t="str">
        <f t="shared" si="316"/>
        <v>"Xã Sơn Cương"</v>
      </c>
      <c r="L2946" t="str">
        <f t="shared" si="317"/>
        <v>"VN-25-232-08215"</v>
      </c>
      <c r="M2946" t="str">
        <f t="shared" si="318"/>
        <v>"Xã Sơn Cương - Huyện Thanh Ba - Tỉnh Phú Thọ"</v>
      </c>
      <c r="N2946" t="str">
        <f t="shared" si="319"/>
        <v>"Xã Sơn Cương - Huyện Thanh Ba"</v>
      </c>
      <c r="O2946" t="str">
        <f>VLOOKUP(E2946,district_data,7,0)</f>
        <v>"res_district_232"</v>
      </c>
      <c r="P2946" t="str">
        <f t="shared" si="320"/>
        <v>"VN-25"</v>
      </c>
      <c r="Q2946" t="s">
        <v>1910</v>
      </c>
      <c r="R2946">
        <f t="shared" si="321"/>
        <v>1</v>
      </c>
    </row>
    <row r="2947" spans="1:18" ht="17" x14ac:dyDescent="0.15">
      <c r="A2947" s="8" t="s">
        <v>7474</v>
      </c>
      <c r="B2947" s="8" t="s">
        <v>7475</v>
      </c>
      <c r="C2947" s="8"/>
      <c r="D2947" s="8" t="s">
        <v>2174</v>
      </c>
      <c r="E2947" s="8" t="s">
        <v>838</v>
      </c>
      <c r="F2947" s="8" t="s">
        <v>839</v>
      </c>
      <c r="G2947" s="8" t="s">
        <v>313</v>
      </c>
      <c r="H2947" s="8" t="s">
        <v>312</v>
      </c>
      <c r="I2947" s="17" t="s">
        <v>23546</v>
      </c>
      <c r="J2947" s="19" t="str">
        <f t="shared" ref="J2947:J3010" si="322">$T$2&amp;I2947&amp;$T$2</f>
        <v>"res_ward_2946"</v>
      </c>
      <c r="K2947" t="str">
        <f t="shared" ref="K2947:K3010" si="323">$T$2&amp;B2947&amp;$T$2</f>
        <v>"Xã Thanh Hà"</v>
      </c>
      <c r="L2947" t="str">
        <f t="shared" ref="L2947:L3010" si="324">$T$2&amp;"VN-"&amp;G2947&amp;"-"&amp;E2947&amp;"-"&amp;A2947&amp;$T$2</f>
        <v>"VN-25-232-08218"</v>
      </c>
      <c r="M2947" t="str">
        <f t="shared" ref="M2947:M3010" si="325">$T$2&amp;B2947&amp;" - "&amp;F2947&amp;" - "&amp;H2947&amp;$T$2</f>
        <v>"Xã Thanh Hà - Huyện Thanh Ba - Tỉnh Phú Thọ"</v>
      </c>
      <c r="N2947" t="str">
        <f t="shared" ref="N2947:N3010" si="326">$T$2&amp;B2947&amp;" - "&amp;F2947&amp;$T$2</f>
        <v>"Xã Thanh Hà - Huyện Thanh Ba"</v>
      </c>
      <c r="O2947" t="str">
        <f>VLOOKUP(E2947,district_data,7,0)</f>
        <v>"res_district_232"</v>
      </c>
      <c r="P2947" t="str">
        <f t="shared" ref="P2947:P3010" si="327">$T$2&amp;"VN-"&amp;G2947&amp;$T$2</f>
        <v>"VN-25"</v>
      </c>
      <c r="Q2947" t="s">
        <v>1910</v>
      </c>
      <c r="R2947">
        <f t="shared" ref="R2947:R3010" si="328">VLOOKUP(D2947,$U$2:$V$5,2,0)</f>
        <v>1</v>
      </c>
    </row>
    <row r="2948" spans="1:18" ht="17" x14ac:dyDescent="0.15">
      <c r="A2948" s="8" t="s">
        <v>7476</v>
      </c>
      <c r="B2948" s="8" t="s">
        <v>7477</v>
      </c>
      <c r="C2948" s="8"/>
      <c r="D2948" s="8" t="s">
        <v>2174</v>
      </c>
      <c r="E2948" s="8" t="s">
        <v>838</v>
      </c>
      <c r="F2948" s="8" t="s">
        <v>839</v>
      </c>
      <c r="G2948" s="8" t="s">
        <v>313</v>
      </c>
      <c r="H2948" s="8" t="s">
        <v>312</v>
      </c>
      <c r="I2948" s="17" t="s">
        <v>23547</v>
      </c>
      <c r="J2948" s="19" t="str">
        <f t="shared" si="322"/>
        <v>"res_ward_2947"</v>
      </c>
      <c r="K2948" t="str">
        <f t="shared" si="323"/>
        <v>"Xã Đỗ Sơn"</v>
      </c>
      <c r="L2948" t="str">
        <f t="shared" si="324"/>
        <v>"VN-25-232-08221"</v>
      </c>
      <c r="M2948" t="str">
        <f t="shared" si="325"/>
        <v>"Xã Đỗ Sơn - Huyện Thanh Ba - Tỉnh Phú Thọ"</v>
      </c>
      <c r="N2948" t="str">
        <f t="shared" si="326"/>
        <v>"Xã Đỗ Sơn - Huyện Thanh Ba"</v>
      </c>
      <c r="O2948" t="str">
        <f>VLOOKUP(E2948,district_data,7,0)</f>
        <v>"res_district_232"</v>
      </c>
      <c r="P2948" t="str">
        <f t="shared" si="327"/>
        <v>"VN-25"</v>
      </c>
      <c r="Q2948" t="s">
        <v>1910</v>
      </c>
      <c r="R2948">
        <f t="shared" si="328"/>
        <v>1</v>
      </c>
    </row>
    <row r="2949" spans="1:18" ht="17" x14ac:dyDescent="0.15">
      <c r="A2949" s="8" t="s">
        <v>7478</v>
      </c>
      <c r="B2949" s="8" t="s">
        <v>7479</v>
      </c>
      <c r="C2949" s="8"/>
      <c r="D2949" s="8" t="s">
        <v>2174</v>
      </c>
      <c r="E2949" s="8" t="s">
        <v>838</v>
      </c>
      <c r="F2949" s="8" t="s">
        <v>839</v>
      </c>
      <c r="G2949" s="8" t="s">
        <v>313</v>
      </c>
      <c r="H2949" s="8" t="s">
        <v>312</v>
      </c>
      <c r="I2949" s="17" t="s">
        <v>23548</v>
      </c>
      <c r="J2949" s="19" t="str">
        <f t="shared" si="322"/>
        <v>"res_ward_2948"</v>
      </c>
      <c r="K2949" t="str">
        <f t="shared" si="323"/>
        <v>"Xã Đỗ Xuyên"</v>
      </c>
      <c r="L2949" t="str">
        <f t="shared" si="324"/>
        <v>"VN-25-232-08224"</v>
      </c>
      <c r="M2949" t="str">
        <f t="shared" si="325"/>
        <v>"Xã Đỗ Xuyên - Huyện Thanh Ba - Tỉnh Phú Thọ"</v>
      </c>
      <c r="N2949" t="str">
        <f t="shared" si="326"/>
        <v>"Xã Đỗ Xuyên - Huyện Thanh Ba"</v>
      </c>
      <c r="O2949" t="str">
        <f>VLOOKUP(E2949,district_data,7,0)</f>
        <v>"res_district_232"</v>
      </c>
      <c r="P2949" t="str">
        <f t="shared" si="327"/>
        <v>"VN-25"</v>
      </c>
      <c r="Q2949" t="s">
        <v>1910</v>
      </c>
      <c r="R2949">
        <f t="shared" si="328"/>
        <v>1</v>
      </c>
    </row>
    <row r="2950" spans="1:18" ht="17" x14ac:dyDescent="0.15">
      <c r="A2950" s="8" t="s">
        <v>7480</v>
      </c>
      <c r="B2950" s="8" t="s">
        <v>7481</v>
      </c>
      <c r="C2950" s="8"/>
      <c r="D2950" s="8" t="s">
        <v>2174</v>
      </c>
      <c r="E2950" s="8" t="s">
        <v>838</v>
      </c>
      <c r="F2950" s="8" t="s">
        <v>839</v>
      </c>
      <c r="G2950" s="8" t="s">
        <v>313</v>
      </c>
      <c r="H2950" s="8" t="s">
        <v>312</v>
      </c>
      <c r="I2950" s="17" t="s">
        <v>23549</v>
      </c>
      <c r="J2950" s="19" t="str">
        <f t="shared" si="322"/>
        <v>"res_ward_2949"</v>
      </c>
      <c r="K2950" t="str">
        <f t="shared" si="323"/>
        <v>"Xã Lương Lỗ"</v>
      </c>
      <c r="L2950" t="str">
        <f t="shared" si="324"/>
        <v>"VN-25-232-08227"</v>
      </c>
      <c r="M2950" t="str">
        <f t="shared" si="325"/>
        <v>"Xã Lương Lỗ - Huyện Thanh Ba - Tỉnh Phú Thọ"</v>
      </c>
      <c r="N2950" t="str">
        <f t="shared" si="326"/>
        <v>"Xã Lương Lỗ - Huyện Thanh Ba"</v>
      </c>
      <c r="O2950" t="str">
        <f>VLOOKUP(E2950,district_data,7,0)</f>
        <v>"res_district_232"</v>
      </c>
      <c r="P2950" t="str">
        <f t="shared" si="327"/>
        <v>"VN-25"</v>
      </c>
      <c r="Q2950" t="s">
        <v>1910</v>
      </c>
      <c r="R2950">
        <f t="shared" si="328"/>
        <v>1</v>
      </c>
    </row>
    <row r="2951" spans="1:18" ht="17" x14ac:dyDescent="0.15">
      <c r="A2951" s="8" t="s">
        <v>7482</v>
      </c>
      <c r="B2951" s="8" t="s">
        <v>7483</v>
      </c>
      <c r="C2951" s="8"/>
      <c r="D2951" s="8" t="s">
        <v>2171</v>
      </c>
      <c r="E2951" s="8" t="s">
        <v>840</v>
      </c>
      <c r="F2951" s="8" t="s">
        <v>841</v>
      </c>
      <c r="G2951" s="8" t="s">
        <v>313</v>
      </c>
      <c r="H2951" s="8" t="s">
        <v>312</v>
      </c>
      <c r="I2951" s="17" t="s">
        <v>23550</v>
      </c>
      <c r="J2951" s="19" t="str">
        <f t="shared" si="322"/>
        <v>"res_ward_2950"</v>
      </c>
      <c r="K2951" t="str">
        <f t="shared" si="323"/>
        <v>"Thị trấn Phong Châu"</v>
      </c>
      <c r="L2951" t="str">
        <f t="shared" si="324"/>
        <v>"VN-25-233-08230"</v>
      </c>
      <c r="M2951" t="str">
        <f t="shared" si="325"/>
        <v>"Thị trấn Phong Châu - Huyện Phù Ninh - Tỉnh Phú Thọ"</v>
      </c>
      <c r="N2951" t="str">
        <f t="shared" si="326"/>
        <v>"Thị trấn Phong Châu - Huyện Phù Ninh"</v>
      </c>
      <c r="O2951" t="str">
        <f>VLOOKUP(E2951,district_data,7,0)</f>
        <v>"res_district_233"</v>
      </c>
      <c r="P2951" t="str">
        <f t="shared" si="327"/>
        <v>"VN-25"</v>
      </c>
      <c r="Q2951" t="s">
        <v>1910</v>
      </c>
      <c r="R2951">
        <f t="shared" si="328"/>
        <v>2</v>
      </c>
    </row>
    <row r="2952" spans="1:18" ht="17" x14ac:dyDescent="0.15">
      <c r="A2952" s="8" t="s">
        <v>7484</v>
      </c>
      <c r="B2952" s="8" t="s">
        <v>7485</v>
      </c>
      <c r="C2952" s="8"/>
      <c r="D2952" s="8" t="s">
        <v>2174</v>
      </c>
      <c r="E2952" s="8" t="s">
        <v>840</v>
      </c>
      <c r="F2952" s="8" t="s">
        <v>841</v>
      </c>
      <c r="G2952" s="8" t="s">
        <v>313</v>
      </c>
      <c r="H2952" s="8" t="s">
        <v>312</v>
      </c>
      <c r="I2952" s="17" t="s">
        <v>23551</v>
      </c>
      <c r="J2952" s="19" t="str">
        <f t="shared" si="322"/>
        <v>"res_ward_2951"</v>
      </c>
      <c r="K2952" t="str">
        <f t="shared" si="323"/>
        <v>"Xã Phú Mỹ"</v>
      </c>
      <c r="L2952" t="str">
        <f t="shared" si="324"/>
        <v>"VN-25-233-08233"</v>
      </c>
      <c r="M2952" t="str">
        <f t="shared" si="325"/>
        <v>"Xã Phú Mỹ - Huyện Phù Ninh - Tỉnh Phú Thọ"</v>
      </c>
      <c r="N2952" t="str">
        <f t="shared" si="326"/>
        <v>"Xã Phú Mỹ - Huyện Phù Ninh"</v>
      </c>
      <c r="O2952" t="str">
        <f>VLOOKUP(E2952,district_data,7,0)</f>
        <v>"res_district_233"</v>
      </c>
      <c r="P2952" t="str">
        <f t="shared" si="327"/>
        <v>"VN-25"</v>
      </c>
      <c r="Q2952" t="s">
        <v>1910</v>
      </c>
      <c r="R2952">
        <f t="shared" si="328"/>
        <v>1</v>
      </c>
    </row>
    <row r="2953" spans="1:18" ht="17" x14ac:dyDescent="0.15">
      <c r="A2953" s="8" t="s">
        <v>7486</v>
      </c>
      <c r="B2953" s="8" t="s">
        <v>7487</v>
      </c>
      <c r="C2953" s="8"/>
      <c r="D2953" s="8" t="s">
        <v>2174</v>
      </c>
      <c r="E2953" s="8" t="s">
        <v>840</v>
      </c>
      <c r="F2953" s="8" t="s">
        <v>841</v>
      </c>
      <c r="G2953" s="8" t="s">
        <v>313</v>
      </c>
      <c r="H2953" s="8" t="s">
        <v>312</v>
      </c>
      <c r="I2953" s="17" t="s">
        <v>23552</v>
      </c>
      <c r="J2953" s="19" t="str">
        <f t="shared" si="322"/>
        <v>"res_ward_2952"</v>
      </c>
      <c r="K2953" t="str">
        <f t="shared" si="323"/>
        <v>"Xã Lệ Mỹ"</v>
      </c>
      <c r="L2953" t="str">
        <f t="shared" si="324"/>
        <v>"VN-25-233-08234"</v>
      </c>
      <c r="M2953" t="str">
        <f t="shared" si="325"/>
        <v>"Xã Lệ Mỹ - Huyện Phù Ninh - Tỉnh Phú Thọ"</v>
      </c>
      <c r="N2953" t="str">
        <f t="shared" si="326"/>
        <v>"Xã Lệ Mỹ - Huyện Phù Ninh"</v>
      </c>
      <c r="O2953" t="str">
        <f>VLOOKUP(E2953,district_data,7,0)</f>
        <v>"res_district_233"</v>
      </c>
      <c r="P2953" t="str">
        <f t="shared" si="327"/>
        <v>"VN-25"</v>
      </c>
      <c r="Q2953" t="s">
        <v>1910</v>
      </c>
      <c r="R2953">
        <f t="shared" si="328"/>
        <v>1</v>
      </c>
    </row>
    <row r="2954" spans="1:18" ht="17" x14ac:dyDescent="0.15">
      <c r="A2954" s="8" t="s">
        <v>7488</v>
      </c>
      <c r="B2954" s="8" t="s">
        <v>7489</v>
      </c>
      <c r="C2954" s="8"/>
      <c r="D2954" s="8" t="s">
        <v>2174</v>
      </c>
      <c r="E2954" s="8" t="s">
        <v>840</v>
      </c>
      <c r="F2954" s="8" t="s">
        <v>841</v>
      </c>
      <c r="G2954" s="8" t="s">
        <v>313</v>
      </c>
      <c r="H2954" s="8" t="s">
        <v>312</v>
      </c>
      <c r="I2954" s="17" t="s">
        <v>23553</v>
      </c>
      <c r="J2954" s="19" t="str">
        <f t="shared" si="322"/>
        <v>"res_ward_2953"</v>
      </c>
      <c r="K2954" t="str">
        <f t="shared" si="323"/>
        <v>"Xã Liên Hoa"</v>
      </c>
      <c r="L2954" t="str">
        <f t="shared" si="324"/>
        <v>"VN-25-233-08236"</v>
      </c>
      <c r="M2954" t="str">
        <f t="shared" si="325"/>
        <v>"Xã Liên Hoa - Huyện Phù Ninh - Tỉnh Phú Thọ"</v>
      </c>
      <c r="N2954" t="str">
        <f t="shared" si="326"/>
        <v>"Xã Liên Hoa - Huyện Phù Ninh"</v>
      </c>
      <c r="O2954" t="str">
        <f>VLOOKUP(E2954,district_data,7,0)</f>
        <v>"res_district_233"</v>
      </c>
      <c r="P2954" t="str">
        <f t="shared" si="327"/>
        <v>"VN-25"</v>
      </c>
      <c r="Q2954" t="s">
        <v>1910</v>
      </c>
      <c r="R2954">
        <f t="shared" si="328"/>
        <v>1</v>
      </c>
    </row>
    <row r="2955" spans="1:18" ht="17" x14ac:dyDescent="0.15">
      <c r="A2955" s="8" t="s">
        <v>7490</v>
      </c>
      <c r="B2955" s="8" t="s">
        <v>7491</v>
      </c>
      <c r="C2955" s="8"/>
      <c r="D2955" s="8" t="s">
        <v>2174</v>
      </c>
      <c r="E2955" s="8" t="s">
        <v>840</v>
      </c>
      <c r="F2955" s="8" t="s">
        <v>841</v>
      </c>
      <c r="G2955" s="8" t="s">
        <v>313</v>
      </c>
      <c r="H2955" s="8" t="s">
        <v>312</v>
      </c>
      <c r="I2955" s="17" t="s">
        <v>23554</v>
      </c>
      <c r="J2955" s="19" t="str">
        <f t="shared" si="322"/>
        <v>"res_ward_2954"</v>
      </c>
      <c r="K2955" t="str">
        <f t="shared" si="323"/>
        <v>"Xã Trạm Thản"</v>
      </c>
      <c r="L2955" t="str">
        <f t="shared" si="324"/>
        <v>"VN-25-233-08239"</v>
      </c>
      <c r="M2955" t="str">
        <f t="shared" si="325"/>
        <v>"Xã Trạm Thản - Huyện Phù Ninh - Tỉnh Phú Thọ"</v>
      </c>
      <c r="N2955" t="str">
        <f t="shared" si="326"/>
        <v>"Xã Trạm Thản - Huyện Phù Ninh"</v>
      </c>
      <c r="O2955" t="str">
        <f>VLOOKUP(E2955,district_data,7,0)</f>
        <v>"res_district_233"</v>
      </c>
      <c r="P2955" t="str">
        <f t="shared" si="327"/>
        <v>"VN-25"</v>
      </c>
      <c r="Q2955" t="s">
        <v>1910</v>
      </c>
      <c r="R2955">
        <f t="shared" si="328"/>
        <v>1</v>
      </c>
    </row>
    <row r="2956" spans="1:18" ht="17" x14ac:dyDescent="0.15">
      <c r="A2956" s="8" t="s">
        <v>7492</v>
      </c>
      <c r="B2956" s="8" t="s">
        <v>7493</v>
      </c>
      <c r="C2956" s="8"/>
      <c r="D2956" s="8" t="s">
        <v>2174</v>
      </c>
      <c r="E2956" s="8" t="s">
        <v>840</v>
      </c>
      <c r="F2956" s="8" t="s">
        <v>841</v>
      </c>
      <c r="G2956" s="8" t="s">
        <v>313</v>
      </c>
      <c r="H2956" s="8" t="s">
        <v>312</v>
      </c>
      <c r="I2956" s="17" t="s">
        <v>23555</v>
      </c>
      <c r="J2956" s="19" t="str">
        <f t="shared" si="322"/>
        <v>"res_ward_2955"</v>
      </c>
      <c r="K2956" t="str">
        <f t="shared" si="323"/>
        <v>"Xã Trị Quận"</v>
      </c>
      <c r="L2956" t="str">
        <f t="shared" si="324"/>
        <v>"VN-25-233-08242"</v>
      </c>
      <c r="M2956" t="str">
        <f t="shared" si="325"/>
        <v>"Xã Trị Quận - Huyện Phù Ninh - Tỉnh Phú Thọ"</v>
      </c>
      <c r="N2956" t="str">
        <f t="shared" si="326"/>
        <v>"Xã Trị Quận - Huyện Phù Ninh"</v>
      </c>
      <c r="O2956" t="str">
        <f>VLOOKUP(E2956,district_data,7,0)</f>
        <v>"res_district_233"</v>
      </c>
      <c r="P2956" t="str">
        <f t="shared" si="327"/>
        <v>"VN-25"</v>
      </c>
      <c r="Q2956" t="s">
        <v>1910</v>
      </c>
      <c r="R2956">
        <f t="shared" si="328"/>
        <v>1</v>
      </c>
    </row>
    <row r="2957" spans="1:18" ht="17" x14ac:dyDescent="0.15">
      <c r="A2957" s="8" t="s">
        <v>7494</v>
      </c>
      <c r="B2957" s="8" t="s">
        <v>7495</v>
      </c>
      <c r="C2957" s="8"/>
      <c r="D2957" s="8" t="s">
        <v>2174</v>
      </c>
      <c r="E2957" s="8" t="s">
        <v>840</v>
      </c>
      <c r="F2957" s="8" t="s">
        <v>841</v>
      </c>
      <c r="G2957" s="8" t="s">
        <v>313</v>
      </c>
      <c r="H2957" s="8" t="s">
        <v>312</v>
      </c>
      <c r="I2957" s="17" t="s">
        <v>23556</v>
      </c>
      <c r="J2957" s="19" t="str">
        <f t="shared" si="322"/>
        <v>"res_ward_2956"</v>
      </c>
      <c r="K2957" t="str">
        <f t="shared" si="323"/>
        <v>"Xã Trung Giáp"</v>
      </c>
      <c r="L2957" t="str">
        <f t="shared" si="324"/>
        <v>"VN-25-233-08245"</v>
      </c>
      <c r="M2957" t="str">
        <f t="shared" si="325"/>
        <v>"Xã Trung Giáp - Huyện Phù Ninh - Tỉnh Phú Thọ"</v>
      </c>
      <c r="N2957" t="str">
        <f t="shared" si="326"/>
        <v>"Xã Trung Giáp - Huyện Phù Ninh"</v>
      </c>
      <c r="O2957" t="str">
        <f>VLOOKUP(E2957,district_data,7,0)</f>
        <v>"res_district_233"</v>
      </c>
      <c r="P2957" t="str">
        <f t="shared" si="327"/>
        <v>"VN-25"</v>
      </c>
      <c r="Q2957" t="s">
        <v>1910</v>
      </c>
      <c r="R2957">
        <f t="shared" si="328"/>
        <v>1</v>
      </c>
    </row>
    <row r="2958" spans="1:18" ht="17" x14ac:dyDescent="0.15">
      <c r="A2958" s="8" t="s">
        <v>7496</v>
      </c>
      <c r="B2958" s="8" t="s">
        <v>7497</v>
      </c>
      <c r="C2958" s="8"/>
      <c r="D2958" s="8" t="s">
        <v>2174</v>
      </c>
      <c r="E2958" s="8" t="s">
        <v>840</v>
      </c>
      <c r="F2958" s="8" t="s">
        <v>841</v>
      </c>
      <c r="G2958" s="8" t="s">
        <v>313</v>
      </c>
      <c r="H2958" s="8" t="s">
        <v>312</v>
      </c>
      <c r="I2958" s="17" t="s">
        <v>23557</v>
      </c>
      <c r="J2958" s="19" t="str">
        <f t="shared" si="322"/>
        <v>"res_ward_2957"</v>
      </c>
      <c r="K2958" t="str">
        <f t="shared" si="323"/>
        <v>"Xã Tiên Phú"</v>
      </c>
      <c r="L2958" t="str">
        <f t="shared" si="324"/>
        <v>"VN-25-233-08248"</v>
      </c>
      <c r="M2958" t="str">
        <f t="shared" si="325"/>
        <v>"Xã Tiên Phú - Huyện Phù Ninh - Tỉnh Phú Thọ"</v>
      </c>
      <c r="N2958" t="str">
        <f t="shared" si="326"/>
        <v>"Xã Tiên Phú - Huyện Phù Ninh"</v>
      </c>
      <c r="O2958" t="str">
        <f>VLOOKUP(E2958,district_data,7,0)</f>
        <v>"res_district_233"</v>
      </c>
      <c r="P2958" t="str">
        <f t="shared" si="327"/>
        <v>"VN-25"</v>
      </c>
      <c r="Q2958" t="s">
        <v>1910</v>
      </c>
      <c r="R2958">
        <f t="shared" si="328"/>
        <v>1</v>
      </c>
    </row>
    <row r="2959" spans="1:18" ht="17" x14ac:dyDescent="0.15">
      <c r="A2959" s="8" t="s">
        <v>7498</v>
      </c>
      <c r="B2959" s="8" t="s">
        <v>7499</v>
      </c>
      <c r="C2959" s="8"/>
      <c r="D2959" s="8" t="s">
        <v>2174</v>
      </c>
      <c r="E2959" s="8" t="s">
        <v>840</v>
      </c>
      <c r="F2959" s="8" t="s">
        <v>841</v>
      </c>
      <c r="G2959" s="8" t="s">
        <v>313</v>
      </c>
      <c r="H2959" s="8" t="s">
        <v>312</v>
      </c>
      <c r="I2959" s="17" t="s">
        <v>23558</v>
      </c>
      <c r="J2959" s="19" t="str">
        <f t="shared" si="322"/>
        <v>"res_ward_2958"</v>
      </c>
      <c r="K2959" t="str">
        <f t="shared" si="323"/>
        <v>"Xã Hạ Giáp"</v>
      </c>
      <c r="L2959" t="str">
        <f t="shared" si="324"/>
        <v>"VN-25-233-08251"</v>
      </c>
      <c r="M2959" t="str">
        <f t="shared" si="325"/>
        <v>"Xã Hạ Giáp - Huyện Phù Ninh - Tỉnh Phú Thọ"</v>
      </c>
      <c r="N2959" t="str">
        <f t="shared" si="326"/>
        <v>"Xã Hạ Giáp - Huyện Phù Ninh"</v>
      </c>
      <c r="O2959" t="str">
        <f>VLOOKUP(E2959,district_data,7,0)</f>
        <v>"res_district_233"</v>
      </c>
      <c r="P2959" t="str">
        <f t="shared" si="327"/>
        <v>"VN-25"</v>
      </c>
      <c r="Q2959" t="s">
        <v>1910</v>
      </c>
      <c r="R2959">
        <f t="shared" si="328"/>
        <v>1</v>
      </c>
    </row>
    <row r="2960" spans="1:18" ht="17" x14ac:dyDescent="0.15">
      <c r="A2960" s="8" t="s">
        <v>7500</v>
      </c>
      <c r="B2960" s="8" t="s">
        <v>7501</v>
      </c>
      <c r="C2960" s="8"/>
      <c r="D2960" s="8" t="s">
        <v>2174</v>
      </c>
      <c r="E2960" s="8" t="s">
        <v>840</v>
      </c>
      <c r="F2960" s="8" t="s">
        <v>841</v>
      </c>
      <c r="G2960" s="8" t="s">
        <v>313</v>
      </c>
      <c r="H2960" s="8" t="s">
        <v>312</v>
      </c>
      <c r="I2960" s="17" t="s">
        <v>23559</v>
      </c>
      <c r="J2960" s="19" t="str">
        <f t="shared" si="322"/>
        <v>"res_ward_2959"</v>
      </c>
      <c r="K2960" t="str">
        <f t="shared" si="323"/>
        <v>"Xã Bảo Thanh"</v>
      </c>
      <c r="L2960" t="str">
        <f t="shared" si="324"/>
        <v>"VN-25-233-08254"</v>
      </c>
      <c r="M2960" t="str">
        <f t="shared" si="325"/>
        <v>"Xã Bảo Thanh - Huyện Phù Ninh - Tỉnh Phú Thọ"</v>
      </c>
      <c r="N2960" t="str">
        <f t="shared" si="326"/>
        <v>"Xã Bảo Thanh - Huyện Phù Ninh"</v>
      </c>
      <c r="O2960" t="str">
        <f>VLOOKUP(E2960,district_data,7,0)</f>
        <v>"res_district_233"</v>
      </c>
      <c r="P2960" t="str">
        <f t="shared" si="327"/>
        <v>"VN-25"</v>
      </c>
      <c r="Q2960" t="s">
        <v>1910</v>
      </c>
      <c r="R2960">
        <f t="shared" si="328"/>
        <v>1</v>
      </c>
    </row>
    <row r="2961" spans="1:18" ht="17" x14ac:dyDescent="0.15">
      <c r="A2961" s="8" t="s">
        <v>7502</v>
      </c>
      <c r="B2961" s="8" t="s">
        <v>7503</v>
      </c>
      <c r="C2961" s="8"/>
      <c r="D2961" s="8" t="s">
        <v>2174</v>
      </c>
      <c r="E2961" s="8" t="s">
        <v>840</v>
      </c>
      <c r="F2961" s="8" t="s">
        <v>841</v>
      </c>
      <c r="G2961" s="8" t="s">
        <v>313</v>
      </c>
      <c r="H2961" s="8" t="s">
        <v>312</v>
      </c>
      <c r="I2961" s="17" t="s">
        <v>23560</v>
      </c>
      <c r="J2961" s="19" t="str">
        <f t="shared" si="322"/>
        <v>"res_ward_2960"</v>
      </c>
      <c r="K2961" t="str">
        <f t="shared" si="323"/>
        <v>"Xã Phú Lộc"</v>
      </c>
      <c r="L2961" t="str">
        <f t="shared" si="324"/>
        <v>"VN-25-233-08257"</v>
      </c>
      <c r="M2961" t="str">
        <f t="shared" si="325"/>
        <v>"Xã Phú Lộc - Huyện Phù Ninh - Tỉnh Phú Thọ"</v>
      </c>
      <c r="N2961" t="str">
        <f t="shared" si="326"/>
        <v>"Xã Phú Lộc - Huyện Phù Ninh"</v>
      </c>
      <c r="O2961" t="str">
        <f>VLOOKUP(E2961,district_data,7,0)</f>
        <v>"res_district_233"</v>
      </c>
      <c r="P2961" t="str">
        <f t="shared" si="327"/>
        <v>"VN-25"</v>
      </c>
      <c r="Q2961" t="s">
        <v>1910</v>
      </c>
      <c r="R2961">
        <f t="shared" si="328"/>
        <v>1</v>
      </c>
    </row>
    <row r="2962" spans="1:18" ht="17" x14ac:dyDescent="0.15">
      <c r="A2962" s="8" t="s">
        <v>7504</v>
      </c>
      <c r="B2962" s="8" t="s">
        <v>7505</v>
      </c>
      <c r="C2962" s="8"/>
      <c r="D2962" s="8" t="s">
        <v>2174</v>
      </c>
      <c r="E2962" s="8" t="s">
        <v>840</v>
      </c>
      <c r="F2962" s="8" t="s">
        <v>841</v>
      </c>
      <c r="G2962" s="8" t="s">
        <v>313</v>
      </c>
      <c r="H2962" s="8" t="s">
        <v>312</v>
      </c>
      <c r="I2962" s="17" t="s">
        <v>23561</v>
      </c>
      <c r="J2962" s="19" t="str">
        <f t="shared" si="322"/>
        <v>"res_ward_2961"</v>
      </c>
      <c r="K2962" t="str">
        <f t="shared" si="323"/>
        <v>"Xã Gia Thanh"</v>
      </c>
      <c r="L2962" t="str">
        <f t="shared" si="324"/>
        <v>"VN-25-233-08260"</v>
      </c>
      <c r="M2962" t="str">
        <f t="shared" si="325"/>
        <v>"Xã Gia Thanh - Huyện Phù Ninh - Tỉnh Phú Thọ"</v>
      </c>
      <c r="N2962" t="str">
        <f t="shared" si="326"/>
        <v>"Xã Gia Thanh - Huyện Phù Ninh"</v>
      </c>
      <c r="O2962" t="str">
        <f>VLOOKUP(E2962,district_data,7,0)</f>
        <v>"res_district_233"</v>
      </c>
      <c r="P2962" t="str">
        <f t="shared" si="327"/>
        <v>"VN-25"</v>
      </c>
      <c r="Q2962" t="s">
        <v>1910</v>
      </c>
      <c r="R2962">
        <f t="shared" si="328"/>
        <v>1</v>
      </c>
    </row>
    <row r="2963" spans="1:18" ht="17" x14ac:dyDescent="0.15">
      <c r="A2963" s="8" t="s">
        <v>7506</v>
      </c>
      <c r="B2963" s="8" t="s">
        <v>7507</v>
      </c>
      <c r="C2963" s="8"/>
      <c r="D2963" s="8" t="s">
        <v>2174</v>
      </c>
      <c r="E2963" s="8" t="s">
        <v>840</v>
      </c>
      <c r="F2963" s="8" t="s">
        <v>841</v>
      </c>
      <c r="G2963" s="8" t="s">
        <v>313</v>
      </c>
      <c r="H2963" s="8" t="s">
        <v>312</v>
      </c>
      <c r="I2963" s="17" t="s">
        <v>23562</v>
      </c>
      <c r="J2963" s="19" t="str">
        <f t="shared" si="322"/>
        <v>"res_ward_2962"</v>
      </c>
      <c r="K2963" t="str">
        <f t="shared" si="323"/>
        <v>"Xã Tiên Du"</v>
      </c>
      <c r="L2963" t="str">
        <f t="shared" si="324"/>
        <v>"VN-25-233-08263"</v>
      </c>
      <c r="M2963" t="str">
        <f t="shared" si="325"/>
        <v>"Xã Tiên Du - Huyện Phù Ninh - Tỉnh Phú Thọ"</v>
      </c>
      <c r="N2963" t="str">
        <f t="shared" si="326"/>
        <v>"Xã Tiên Du - Huyện Phù Ninh"</v>
      </c>
      <c r="O2963" t="str">
        <f>VLOOKUP(E2963,district_data,7,0)</f>
        <v>"res_district_233"</v>
      </c>
      <c r="P2963" t="str">
        <f t="shared" si="327"/>
        <v>"VN-25"</v>
      </c>
      <c r="Q2963" t="s">
        <v>1910</v>
      </c>
      <c r="R2963">
        <f t="shared" si="328"/>
        <v>1</v>
      </c>
    </row>
    <row r="2964" spans="1:18" ht="17" x14ac:dyDescent="0.15">
      <c r="A2964" s="8" t="s">
        <v>7508</v>
      </c>
      <c r="B2964" s="8" t="s">
        <v>7509</v>
      </c>
      <c r="C2964" s="8"/>
      <c r="D2964" s="8" t="s">
        <v>2174</v>
      </c>
      <c r="E2964" s="8" t="s">
        <v>840</v>
      </c>
      <c r="F2964" s="8" t="s">
        <v>841</v>
      </c>
      <c r="G2964" s="8" t="s">
        <v>313</v>
      </c>
      <c r="H2964" s="8" t="s">
        <v>312</v>
      </c>
      <c r="I2964" s="17" t="s">
        <v>23563</v>
      </c>
      <c r="J2964" s="19" t="str">
        <f t="shared" si="322"/>
        <v>"res_ward_2963"</v>
      </c>
      <c r="K2964" t="str">
        <f t="shared" si="323"/>
        <v>"Xã Phú Nham"</v>
      </c>
      <c r="L2964" t="str">
        <f t="shared" si="324"/>
        <v>"VN-25-233-08266"</v>
      </c>
      <c r="M2964" t="str">
        <f t="shared" si="325"/>
        <v>"Xã Phú Nham - Huyện Phù Ninh - Tỉnh Phú Thọ"</v>
      </c>
      <c r="N2964" t="str">
        <f t="shared" si="326"/>
        <v>"Xã Phú Nham - Huyện Phù Ninh"</v>
      </c>
      <c r="O2964" t="str">
        <f>VLOOKUP(E2964,district_data,7,0)</f>
        <v>"res_district_233"</v>
      </c>
      <c r="P2964" t="str">
        <f t="shared" si="327"/>
        <v>"VN-25"</v>
      </c>
      <c r="Q2964" t="s">
        <v>1910</v>
      </c>
      <c r="R2964">
        <f t="shared" si="328"/>
        <v>1</v>
      </c>
    </row>
    <row r="2965" spans="1:18" ht="17" x14ac:dyDescent="0.15">
      <c r="A2965" s="8" t="s">
        <v>7510</v>
      </c>
      <c r="B2965" s="8" t="s">
        <v>7511</v>
      </c>
      <c r="C2965" s="8"/>
      <c r="D2965" s="8" t="s">
        <v>2174</v>
      </c>
      <c r="E2965" s="8" t="s">
        <v>840</v>
      </c>
      <c r="F2965" s="8" t="s">
        <v>841</v>
      </c>
      <c r="G2965" s="8" t="s">
        <v>313</v>
      </c>
      <c r="H2965" s="8" t="s">
        <v>312</v>
      </c>
      <c r="I2965" s="17" t="s">
        <v>23564</v>
      </c>
      <c r="J2965" s="19" t="str">
        <f t="shared" si="322"/>
        <v>"res_ward_2964"</v>
      </c>
      <c r="K2965" t="str">
        <f t="shared" si="323"/>
        <v>"Xã An Đạo"</v>
      </c>
      <c r="L2965" t="str">
        <f t="shared" si="324"/>
        <v>"VN-25-233-08272"</v>
      </c>
      <c r="M2965" t="str">
        <f t="shared" si="325"/>
        <v>"Xã An Đạo - Huyện Phù Ninh - Tỉnh Phú Thọ"</v>
      </c>
      <c r="N2965" t="str">
        <f t="shared" si="326"/>
        <v>"Xã An Đạo - Huyện Phù Ninh"</v>
      </c>
      <c r="O2965" t="str">
        <f>VLOOKUP(E2965,district_data,7,0)</f>
        <v>"res_district_233"</v>
      </c>
      <c r="P2965" t="str">
        <f t="shared" si="327"/>
        <v>"VN-25"</v>
      </c>
      <c r="Q2965" t="s">
        <v>1910</v>
      </c>
      <c r="R2965">
        <f t="shared" si="328"/>
        <v>1</v>
      </c>
    </row>
    <row r="2966" spans="1:18" ht="17" x14ac:dyDescent="0.15">
      <c r="A2966" s="8" t="s">
        <v>7512</v>
      </c>
      <c r="B2966" s="8" t="s">
        <v>2743</v>
      </c>
      <c r="C2966" s="8"/>
      <c r="D2966" s="8" t="s">
        <v>2174</v>
      </c>
      <c r="E2966" s="8" t="s">
        <v>840</v>
      </c>
      <c r="F2966" s="8" t="s">
        <v>841</v>
      </c>
      <c r="G2966" s="8" t="s">
        <v>313</v>
      </c>
      <c r="H2966" s="8" t="s">
        <v>312</v>
      </c>
      <c r="I2966" s="17" t="s">
        <v>23565</v>
      </c>
      <c r="J2966" s="19" t="str">
        <f t="shared" si="322"/>
        <v>"res_ward_2965"</v>
      </c>
      <c r="K2966" t="str">
        <f t="shared" si="323"/>
        <v>"Xã Bình Phú"</v>
      </c>
      <c r="L2966" t="str">
        <f t="shared" si="324"/>
        <v>"VN-25-233-08275"</v>
      </c>
      <c r="M2966" t="str">
        <f t="shared" si="325"/>
        <v>"Xã Bình Phú - Huyện Phù Ninh - Tỉnh Phú Thọ"</v>
      </c>
      <c r="N2966" t="str">
        <f t="shared" si="326"/>
        <v>"Xã Bình Phú - Huyện Phù Ninh"</v>
      </c>
      <c r="O2966" t="str">
        <f>VLOOKUP(E2966,district_data,7,0)</f>
        <v>"res_district_233"</v>
      </c>
      <c r="P2966" t="str">
        <f t="shared" si="327"/>
        <v>"VN-25"</v>
      </c>
      <c r="Q2966" t="s">
        <v>1910</v>
      </c>
      <c r="R2966">
        <f t="shared" si="328"/>
        <v>1</v>
      </c>
    </row>
    <row r="2967" spans="1:18" ht="17" x14ac:dyDescent="0.15">
      <c r="A2967" s="8" t="s">
        <v>7513</v>
      </c>
      <c r="B2967" s="8" t="s">
        <v>7514</v>
      </c>
      <c r="C2967" s="8"/>
      <c r="D2967" s="8" t="s">
        <v>2174</v>
      </c>
      <c r="E2967" s="8" t="s">
        <v>840</v>
      </c>
      <c r="F2967" s="8" t="s">
        <v>841</v>
      </c>
      <c r="G2967" s="8" t="s">
        <v>313</v>
      </c>
      <c r="H2967" s="8" t="s">
        <v>312</v>
      </c>
      <c r="I2967" s="17" t="s">
        <v>23566</v>
      </c>
      <c r="J2967" s="19" t="str">
        <f t="shared" si="322"/>
        <v>"res_ward_2966"</v>
      </c>
      <c r="K2967" t="str">
        <f t="shared" si="323"/>
        <v>"Xã Phù Ninh"</v>
      </c>
      <c r="L2967" t="str">
        <f t="shared" si="324"/>
        <v>"VN-25-233-08278"</v>
      </c>
      <c r="M2967" t="str">
        <f t="shared" si="325"/>
        <v>"Xã Phù Ninh - Huyện Phù Ninh - Tỉnh Phú Thọ"</v>
      </c>
      <c r="N2967" t="str">
        <f t="shared" si="326"/>
        <v>"Xã Phù Ninh - Huyện Phù Ninh"</v>
      </c>
      <c r="O2967" t="str">
        <f>VLOOKUP(E2967,district_data,7,0)</f>
        <v>"res_district_233"</v>
      </c>
      <c r="P2967" t="str">
        <f t="shared" si="327"/>
        <v>"VN-25"</v>
      </c>
      <c r="Q2967" t="s">
        <v>1910</v>
      </c>
      <c r="R2967">
        <f t="shared" si="328"/>
        <v>1</v>
      </c>
    </row>
    <row r="2968" spans="1:18" ht="17" x14ac:dyDescent="0.15">
      <c r="A2968" s="8" t="s">
        <v>7515</v>
      </c>
      <c r="B2968" s="8" t="s">
        <v>7516</v>
      </c>
      <c r="C2968" s="8"/>
      <c r="D2968" s="8" t="s">
        <v>2171</v>
      </c>
      <c r="E2968" s="8" t="s">
        <v>842</v>
      </c>
      <c r="F2968" s="8" t="s">
        <v>843</v>
      </c>
      <c r="G2968" s="8" t="s">
        <v>313</v>
      </c>
      <c r="H2968" s="8" t="s">
        <v>312</v>
      </c>
      <c r="I2968" s="17" t="s">
        <v>23567</v>
      </c>
      <c r="J2968" s="19" t="str">
        <f t="shared" si="322"/>
        <v>"res_ward_2967"</v>
      </c>
      <c r="K2968" t="str">
        <f t="shared" si="323"/>
        <v>"Thị trấn Yên Lập"</v>
      </c>
      <c r="L2968" t="str">
        <f t="shared" si="324"/>
        <v>"VN-25-234-08290"</v>
      </c>
      <c r="M2968" t="str">
        <f t="shared" si="325"/>
        <v>"Thị trấn Yên Lập - Huyện Yên Lập - Tỉnh Phú Thọ"</v>
      </c>
      <c r="N2968" t="str">
        <f t="shared" si="326"/>
        <v>"Thị trấn Yên Lập - Huyện Yên Lập"</v>
      </c>
      <c r="O2968" t="str">
        <f>VLOOKUP(E2968,district_data,7,0)</f>
        <v>"res_district_234"</v>
      </c>
      <c r="P2968" t="str">
        <f t="shared" si="327"/>
        <v>"VN-25"</v>
      </c>
      <c r="Q2968" t="s">
        <v>1910</v>
      </c>
      <c r="R2968">
        <f t="shared" si="328"/>
        <v>2</v>
      </c>
    </row>
    <row r="2969" spans="1:18" ht="17" x14ac:dyDescent="0.15">
      <c r="A2969" s="8" t="s">
        <v>7517</v>
      </c>
      <c r="B2969" s="8" t="s">
        <v>7518</v>
      </c>
      <c r="C2969" s="8"/>
      <c r="D2969" s="8" t="s">
        <v>2174</v>
      </c>
      <c r="E2969" s="8" t="s">
        <v>842</v>
      </c>
      <c r="F2969" s="8" t="s">
        <v>843</v>
      </c>
      <c r="G2969" s="8" t="s">
        <v>313</v>
      </c>
      <c r="H2969" s="8" t="s">
        <v>312</v>
      </c>
      <c r="I2969" s="17" t="s">
        <v>23568</v>
      </c>
      <c r="J2969" s="19" t="str">
        <f t="shared" si="322"/>
        <v>"res_ward_2968"</v>
      </c>
      <c r="K2969" t="str">
        <f t="shared" si="323"/>
        <v>"Xã Mỹ Lung"</v>
      </c>
      <c r="L2969" t="str">
        <f t="shared" si="324"/>
        <v>"VN-25-234-08293"</v>
      </c>
      <c r="M2969" t="str">
        <f t="shared" si="325"/>
        <v>"Xã Mỹ Lung - Huyện Yên Lập - Tỉnh Phú Thọ"</v>
      </c>
      <c r="N2969" t="str">
        <f t="shared" si="326"/>
        <v>"Xã Mỹ Lung - Huyện Yên Lập"</v>
      </c>
      <c r="O2969" t="str">
        <f>VLOOKUP(E2969,district_data,7,0)</f>
        <v>"res_district_234"</v>
      </c>
      <c r="P2969" t="str">
        <f t="shared" si="327"/>
        <v>"VN-25"</v>
      </c>
      <c r="Q2969" t="s">
        <v>1910</v>
      </c>
      <c r="R2969">
        <f t="shared" si="328"/>
        <v>1</v>
      </c>
    </row>
    <row r="2970" spans="1:18" ht="17" x14ac:dyDescent="0.15">
      <c r="A2970" s="8" t="s">
        <v>7519</v>
      </c>
      <c r="B2970" s="8" t="s">
        <v>2795</v>
      </c>
      <c r="C2970" s="8"/>
      <c r="D2970" s="8" t="s">
        <v>2174</v>
      </c>
      <c r="E2970" s="8" t="s">
        <v>842</v>
      </c>
      <c r="F2970" s="8" t="s">
        <v>843</v>
      </c>
      <c r="G2970" s="8" t="s">
        <v>313</v>
      </c>
      <c r="H2970" s="8" t="s">
        <v>312</v>
      </c>
      <c r="I2970" s="17" t="s">
        <v>23569</v>
      </c>
      <c r="J2970" s="19" t="str">
        <f t="shared" si="322"/>
        <v>"res_ward_2969"</v>
      </c>
      <c r="K2970" t="str">
        <f t="shared" si="323"/>
        <v>"Xã Mỹ Lương"</v>
      </c>
      <c r="L2970" t="str">
        <f t="shared" si="324"/>
        <v>"VN-25-234-08296"</v>
      </c>
      <c r="M2970" t="str">
        <f t="shared" si="325"/>
        <v>"Xã Mỹ Lương - Huyện Yên Lập - Tỉnh Phú Thọ"</v>
      </c>
      <c r="N2970" t="str">
        <f t="shared" si="326"/>
        <v>"Xã Mỹ Lương - Huyện Yên Lập"</v>
      </c>
      <c r="O2970" t="str">
        <f>VLOOKUP(E2970,district_data,7,0)</f>
        <v>"res_district_234"</v>
      </c>
      <c r="P2970" t="str">
        <f t="shared" si="327"/>
        <v>"VN-25"</v>
      </c>
      <c r="Q2970" t="s">
        <v>1910</v>
      </c>
      <c r="R2970">
        <f t="shared" si="328"/>
        <v>1</v>
      </c>
    </row>
    <row r="2971" spans="1:18" ht="17" x14ac:dyDescent="0.15">
      <c r="A2971" s="8" t="s">
        <v>7520</v>
      </c>
      <c r="B2971" s="8" t="s">
        <v>4429</v>
      </c>
      <c r="C2971" s="8"/>
      <c r="D2971" s="8" t="s">
        <v>2174</v>
      </c>
      <c r="E2971" s="8" t="s">
        <v>842</v>
      </c>
      <c r="F2971" s="8" t="s">
        <v>843</v>
      </c>
      <c r="G2971" s="8" t="s">
        <v>313</v>
      </c>
      <c r="H2971" s="8" t="s">
        <v>312</v>
      </c>
      <c r="I2971" s="17" t="s">
        <v>23570</v>
      </c>
      <c r="J2971" s="19" t="str">
        <f t="shared" si="322"/>
        <v>"res_ward_2970"</v>
      </c>
      <c r="K2971" t="str">
        <f t="shared" si="323"/>
        <v>"Xã Lương Sơn"</v>
      </c>
      <c r="L2971" t="str">
        <f t="shared" si="324"/>
        <v>"VN-25-234-08299"</v>
      </c>
      <c r="M2971" t="str">
        <f t="shared" si="325"/>
        <v>"Xã Lương Sơn - Huyện Yên Lập - Tỉnh Phú Thọ"</v>
      </c>
      <c r="N2971" t="str">
        <f t="shared" si="326"/>
        <v>"Xã Lương Sơn - Huyện Yên Lập"</v>
      </c>
      <c r="O2971" t="str">
        <f>VLOOKUP(E2971,district_data,7,0)</f>
        <v>"res_district_234"</v>
      </c>
      <c r="P2971" t="str">
        <f t="shared" si="327"/>
        <v>"VN-25"</v>
      </c>
      <c r="Q2971" t="s">
        <v>1910</v>
      </c>
      <c r="R2971">
        <f t="shared" si="328"/>
        <v>1</v>
      </c>
    </row>
    <row r="2972" spans="1:18" ht="17" x14ac:dyDescent="0.15">
      <c r="A2972" s="8" t="s">
        <v>7521</v>
      </c>
      <c r="B2972" s="8" t="s">
        <v>7522</v>
      </c>
      <c r="C2972" s="8"/>
      <c r="D2972" s="8" t="s">
        <v>2174</v>
      </c>
      <c r="E2972" s="8" t="s">
        <v>842</v>
      </c>
      <c r="F2972" s="8" t="s">
        <v>843</v>
      </c>
      <c r="G2972" s="8" t="s">
        <v>313</v>
      </c>
      <c r="H2972" s="8" t="s">
        <v>312</v>
      </c>
      <c r="I2972" s="17" t="s">
        <v>23571</v>
      </c>
      <c r="J2972" s="19" t="str">
        <f t="shared" si="322"/>
        <v>"res_ward_2971"</v>
      </c>
      <c r="K2972" t="str">
        <f t="shared" si="323"/>
        <v>"Xã Xuân An"</v>
      </c>
      <c r="L2972" t="str">
        <f t="shared" si="324"/>
        <v>"VN-25-234-08302"</v>
      </c>
      <c r="M2972" t="str">
        <f t="shared" si="325"/>
        <v>"Xã Xuân An - Huyện Yên Lập - Tỉnh Phú Thọ"</v>
      </c>
      <c r="N2972" t="str">
        <f t="shared" si="326"/>
        <v>"Xã Xuân An - Huyện Yên Lập"</v>
      </c>
      <c r="O2972" t="str">
        <f>VLOOKUP(E2972,district_data,7,0)</f>
        <v>"res_district_234"</v>
      </c>
      <c r="P2972" t="str">
        <f t="shared" si="327"/>
        <v>"VN-25"</v>
      </c>
      <c r="Q2972" t="s">
        <v>1910</v>
      </c>
      <c r="R2972">
        <f t="shared" si="328"/>
        <v>1</v>
      </c>
    </row>
    <row r="2973" spans="1:18" ht="17" x14ac:dyDescent="0.15">
      <c r="A2973" s="8" t="s">
        <v>7523</v>
      </c>
      <c r="B2973" s="8" t="s">
        <v>7524</v>
      </c>
      <c r="C2973" s="8"/>
      <c r="D2973" s="8" t="s">
        <v>2174</v>
      </c>
      <c r="E2973" s="8" t="s">
        <v>842</v>
      </c>
      <c r="F2973" s="8" t="s">
        <v>843</v>
      </c>
      <c r="G2973" s="8" t="s">
        <v>313</v>
      </c>
      <c r="H2973" s="8" t="s">
        <v>312</v>
      </c>
      <c r="I2973" s="17" t="s">
        <v>23572</v>
      </c>
      <c r="J2973" s="19" t="str">
        <f t="shared" si="322"/>
        <v>"res_ward_2972"</v>
      </c>
      <c r="K2973" t="str">
        <f t="shared" si="323"/>
        <v>"Xã Xuân Viên"</v>
      </c>
      <c r="L2973" t="str">
        <f t="shared" si="324"/>
        <v>"VN-25-234-08305"</v>
      </c>
      <c r="M2973" t="str">
        <f t="shared" si="325"/>
        <v>"Xã Xuân Viên - Huyện Yên Lập - Tỉnh Phú Thọ"</v>
      </c>
      <c r="N2973" t="str">
        <f t="shared" si="326"/>
        <v>"Xã Xuân Viên - Huyện Yên Lập"</v>
      </c>
      <c r="O2973" t="str">
        <f>VLOOKUP(E2973,district_data,7,0)</f>
        <v>"res_district_234"</v>
      </c>
      <c r="P2973" t="str">
        <f t="shared" si="327"/>
        <v>"VN-25"</v>
      </c>
      <c r="Q2973" t="s">
        <v>1910</v>
      </c>
      <c r="R2973">
        <f t="shared" si="328"/>
        <v>1</v>
      </c>
    </row>
    <row r="2974" spans="1:18" ht="17" x14ac:dyDescent="0.15">
      <c r="A2974" s="8" t="s">
        <v>7525</v>
      </c>
      <c r="B2974" s="8" t="s">
        <v>5794</v>
      </c>
      <c r="C2974" s="8"/>
      <c r="D2974" s="8" t="s">
        <v>2174</v>
      </c>
      <c r="E2974" s="8" t="s">
        <v>842</v>
      </c>
      <c r="F2974" s="8" t="s">
        <v>843</v>
      </c>
      <c r="G2974" s="8" t="s">
        <v>313</v>
      </c>
      <c r="H2974" s="8" t="s">
        <v>312</v>
      </c>
      <c r="I2974" s="17" t="s">
        <v>23573</v>
      </c>
      <c r="J2974" s="19" t="str">
        <f t="shared" si="322"/>
        <v>"res_ward_2973"</v>
      </c>
      <c r="K2974" t="str">
        <f t="shared" si="323"/>
        <v>"Xã Xuân Thủy"</v>
      </c>
      <c r="L2974" t="str">
        <f t="shared" si="324"/>
        <v>"VN-25-234-08308"</v>
      </c>
      <c r="M2974" t="str">
        <f t="shared" si="325"/>
        <v>"Xã Xuân Thủy - Huyện Yên Lập - Tỉnh Phú Thọ"</v>
      </c>
      <c r="N2974" t="str">
        <f t="shared" si="326"/>
        <v>"Xã Xuân Thủy - Huyện Yên Lập"</v>
      </c>
      <c r="O2974" t="str">
        <f>VLOOKUP(E2974,district_data,7,0)</f>
        <v>"res_district_234"</v>
      </c>
      <c r="P2974" t="str">
        <f t="shared" si="327"/>
        <v>"VN-25"</v>
      </c>
      <c r="Q2974" t="s">
        <v>1910</v>
      </c>
      <c r="R2974">
        <f t="shared" si="328"/>
        <v>1</v>
      </c>
    </row>
    <row r="2975" spans="1:18" ht="17" x14ac:dyDescent="0.15">
      <c r="A2975" s="8" t="s">
        <v>7526</v>
      </c>
      <c r="B2975" s="8" t="s">
        <v>4118</v>
      </c>
      <c r="C2975" s="8"/>
      <c r="D2975" s="8" t="s">
        <v>2174</v>
      </c>
      <c r="E2975" s="8" t="s">
        <v>842</v>
      </c>
      <c r="F2975" s="8" t="s">
        <v>843</v>
      </c>
      <c r="G2975" s="8" t="s">
        <v>313</v>
      </c>
      <c r="H2975" s="8" t="s">
        <v>312</v>
      </c>
      <c r="I2975" s="17" t="s">
        <v>23574</v>
      </c>
      <c r="J2975" s="19" t="str">
        <f t="shared" si="322"/>
        <v>"res_ward_2974"</v>
      </c>
      <c r="K2975" t="str">
        <f t="shared" si="323"/>
        <v>"Xã Trung Sơn"</v>
      </c>
      <c r="L2975" t="str">
        <f t="shared" si="324"/>
        <v>"VN-25-234-08311"</v>
      </c>
      <c r="M2975" t="str">
        <f t="shared" si="325"/>
        <v>"Xã Trung Sơn - Huyện Yên Lập - Tỉnh Phú Thọ"</v>
      </c>
      <c r="N2975" t="str">
        <f t="shared" si="326"/>
        <v>"Xã Trung Sơn - Huyện Yên Lập"</v>
      </c>
      <c r="O2975" t="str">
        <f>VLOOKUP(E2975,district_data,7,0)</f>
        <v>"res_district_234"</v>
      </c>
      <c r="P2975" t="str">
        <f t="shared" si="327"/>
        <v>"VN-25"</v>
      </c>
      <c r="Q2975" t="s">
        <v>1910</v>
      </c>
      <c r="R2975">
        <f t="shared" si="328"/>
        <v>1</v>
      </c>
    </row>
    <row r="2976" spans="1:18" ht="17" x14ac:dyDescent="0.15">
      <c r="A2976" s="8" t="s">
        <v>7527</v>
      </c>
      <c r="B2976" s="8" t="s">
        <v>7528</v>
      </c>
      <c r="C2976" s="8"/>
      <c r="D2976" s="8" t="s">
        <v>2174</v>
      </c>
      <c r="E2976" s="8" t="s">
        <v>842</v>
      </c>
      <c r="F2976" s="8" t="s">
        <v>843</v>
      </c>
      <c r="G2976" s="8" t="s">
        <v>313</v>
      </c>
      <c r="H2976" s="8" t="s">
        <v>312</v>
      </c>
      <c r="I2976" s="17" t="s">
        <v>23575</v>
      </c>
      <c r="J2976" s="19" t="str">
        <f t="shared" si="322"/>
        <v>"res_ward_2975"</v>
      </c>
      <c r="K2976" t="str">
        <f t="shared" si="323"/>
        <v>"Xã Hưng Long"</v>
      </c>
      <c r="L2976" t="str">
        <f t="shared" si="324"/>
        <v>"VN-25-234-08314"</v>
      </c>
      <c r="M2976" t="str">
        <f t="shared" si="325"/>
        <v>"Xã Hưng Long - Huyện Yên Lập - Tỉnh Phú Thọ"</v>
      </c>
      <c r="N2976" t="str">
        <f t="shared" si="326"/>
        <v>"Xã Hưng Long - Huyện Yên Lập"</v>
      </c>
      <c r="O2976" t="str">
        <f>VLOOKUP(E2976,district_data,7,0)</f>
        <v>"res_district_234"</v>
      </c>
      <c r="P2976" t="str">
        <f t="shared" si="327"/>
        <v>"VN-25"</v>
      </c>
      <c r="Q2976" t="s">
        <v>1910</v>
      </c>
      <c r="R2976">
        <f t="shared" si="328"/>
        <v>1</v>
      </c>
    </row>
    <row r="2977" spans="1:18" ht="17" x14ac:dyDescent="0.15">
      <c r="A2977" s="8" t="s">
        <v>7529</v>
      </c>
      <c r="B2977" s="8" t="s">
        <v>7530</v>
      </c>
      <c r="C2977" s="8"/>
      <c r="D2977" s="8" t="s">
        <v>2174</v>
      </c>
      <c r="E2977" s="8" t="s">
        <v>842</v>
      </c>
      <c r="F2977" s="8" t="s">
        <v>843</v>
      </c>
      <c r="G2977" s="8" t="s">
        <v>313</v>
      </c>
      <c r="H2977" s="8" t="s">
        <v>312</v>
      </c>
      <c r="I2977" s="17" t="s">
        <v>23576</v>
      </c>
      <c r="J2977" s="19" t="str">
        <f t="shared" si="322"/>
        <v>"res_ward_2976"</v>
      </c>
      <c r="K2977" t="str">
        <f t="shared" si="323"/>
        <v>"Xã Nga Hoàng"</v>
      </c>
      <c r="L2977" t="str">
        <f t="shared" si="324"/>
        <v>"VN-25-234-08317"</v>
      </c>
      <c r="M2977" t="str">
        <f t="shared" si="325"/>
        <v>"Xã Nga Hoàng - Huyện Yên Lập - Tỉnh Phú Thọ"</v>
      </c>
      <c r="N2977" t="str">
        <f t="shared" si="326"/>
        <v>"Xã Nga Hoàng - Huyện Yên Lập"</v>
      </c>
      <c r="O2977" t="str">
        <f>VLOOKUP(E2977,district_data,7,0)</f>
        <v>"res_district_234"</v>
      </c>
      <c r="P2977" t="str">
        <f t="shared" si="327"/>
        <v>"VN-25"</v>
      </c>
      <c r="Q2977" t="s">
        <v>1910</v>
      </c>
      <c r="R2977">
        <f t="shared" si="328"/>
        <v>1</v>
      </c>
    </row>
    <row r="2978" spans="1:18" ht="17" x14ac:dyDescent="0.15">
      <c r="A2978" s="8" t="s">
        <v>7531</v>
      </c>
      <c r="B2978" s="8" t="s">
        <v>2807</v>
      </c>
      <c r="C2978" s="8"/>
      <c r="D2978" s="8" t="s">
        <v>2174</v>
      </c>
      <c r="E2978" s="8" t="s">
        <v>842</v>
      </c>
      <c r="F2978" s="8" t="s">
        <v>843</v>
      </c>
      <c r="G2978" s="8" t="s">
        <v>313</v>
      </c>
      <c r="H2978" s="8" t="s">
        <v>312</v>
      </c>
      <c r="I2978" s="17" t="s">
        <v>23577</v>
      </c>
      <c r="J2978" s="19" t="str">
        <f t="shared" si="322"/>
        <v>"res_ward_2977"</v>
      </c>
      <c r="K2978" t="str">
        <f t="shared" si="323"/>
        <v>"Xã Đồng Lạc"</v>
      </c>
      <c r="L2978" t="str">
        <f t="shared" si="324"/>
        <v>"VN-25-234-08320"</v>
      </c>
      <c r="M2978" t="str">
        <f t="shared" si="325"/>
        <v>"Xã Đồng Lạc - Huyện Yên Lập - Tỉnh Phú Thọ"</v>
      </c>
      <c r="N2978" t="str">
        <f t="shared" si="326"/>
        <v>"Xã Đồng Lạc - Huyện Yên Lập"</v>
      </c>
      <c r="O2978" t="str">
        <f>VLOOKUP(E2978,district_data,7,0)</f>
        <v>"res_district_234"</v>
      </c>
      <c r="P2978" t="str">
        <f t="shared" si="327"/>
        <v>"VN-25"</v>
      </c>
      <c r="Q2978" t="s">
        <v>1910</v>
      </c>
      <c r="R2978">
        <f t="shared" si="328"/>
        <v>1</v>
      </c>
    </row>
    <row r="2979" spans="1:18" ht="17" x14ac:dyDescent="0.15">
      <c r="A2979" s="8" t="s">
        <v>7532</v>
      </c>
      <c r="B2979" s="8" t="s">
        <v>7533</v>
      </c>
      <c r="C2979" s="8"/>
      <c r="D2979" s="8" t="s">
        <v>2174</v>
      </c>
      <c r="E2979" s="8" t="s">
        <v>842</v>
      </c>
      <c r="F2979" s="8" t="s">
        <v>843</v>
      </c>
      <c r="G2979" s="8" t="s">
        <v>313</v>
      </c>
      <c r="H2979" s="8" t="s">
        <v>312</v>
      </c>
      <c r="I2979" s="17" t="s">
        <v>23578</v>
      </c>
      <c r="J2979" s="19" t="str">
        <f t="shared" si="322"/>
        <v>"res_ward_2978"</v>
      </c>
      <c r="K2979" t="str">
        <f t="shared" si="323"/>
        <v>"Xã Thượng Long"</v>
      </c>
      <c r="L2979" t="str">
        <f t="shared" si="324"/>
        <v>"VN-25-234-08323"</v>
      </c>
      <c r="M2979" t="str">
        <f t="shared" si="325"/>
        <v>"Xã Thượng Long - Huyện Yên Lập - Tỉnh Phú Thọ"</v>
      </c>
      <c r="N2979" t="str">
        <f t="shared" si="326"/>
        <v>"Xã Thượng Long - Huyện Yên Lập"</v>
      </c>
      <c r="O2979" t="str">
        <f>VLOOKUP(E2979,district_data,7,0)</f>
        <v>"res_district_234"</v>
      </c>
      <c r="P2979" t="str">
        <f t="shared" si="327"/>
        <v>"VN-25"</v>
      </c>
      <c r="Q2979" t="s">
        <v>1910</v>
      </c>
      <c r="R2979">
        <f t="shared" si="328"/>
        <v>1</v>
      </c>
    </row>
    <row r="2980" spans="1:18" ht="17" x14ac:dyDescent="0.15">
      <c r="A2980" s="8" t="s">
        <v>7534</v>
      </c>
      <c r="B2980" s="8" t="s">
        <v>6066</v>
      </c>
      <c r="C2980" s="8"/>
      <c r="D2980" s="8" t="s">
        <v>2174</v>
      </c>
      <c r="E2980" s="8" t="s">
        <v>842</v>
      </c>
      <c r="F2980" s="8" t="s">
        <v>843</v>
      </c>
      <c r="G2980" s="8" t="s">
        <v>313</v>
      </c>
      <c r="H2980" s="8" t="s">
        <v>312</v>
      </c>
      <c r="I2980" s="17" t="s">
        <v>23579</v>
      </c>
      <c r="J2980" s="19" t="str">
        <f t="shared" si="322"/>
        <v>"res_ward_2979"</v>
      </c>
      <c r="K2980" t="str">
        <f t="shared" si="323"/>
        <v>"Xã Đồng Thịnh"</v>
      </c>
      <c r="L2980" t="str">
        <f t="shared" si="324"/>
        <v>"VN-25-234-08326"</v>
      </c>
      <c r="M2980" t="str">
        <f t="shared" si="325"/>
        <v>"Xã Đồng Thịnh - Huyện Yên Lập - Tỉnh Phú Thọ"</v>
      </c>
      <c r="N2980" t="str">
        <f t="shared" si="326"/>
        <v>"Xã Đồng Thịnh - Huyện Yên Lập"</v>
      </c>
      <c r="O2980" t="str">
        <f>VLOOKUP(E2980,district_data,7,0)</f>
        <v>"res_district_234"</v>
      </c>
      <c r="P2980" t="str">
        <f t="shared" si="327"/>
        <v>"VN-25"</v>
      </c>
      <c r="Q2980" t="s">
        <v>1910</v>
      </c>
      <c r="R2980">
        <f t="shared" si="328"/>
        <v>1</v>
      </c>
    </row>
    <row r="2981" spans="1:18" ht="17" x14ac:dyDescent="0.15">
      <c r="A2981" s="8" t="s">
        <v>7535</v>
      </c>
      <c r="B2981" s="8" t="s">
        <v>4431</v>
      </c>
      <c r="C2981" s="8"/>
      <c r="D2981" s="8" t="s">
        <v>2174</v>
      </c>
      <c r="E2981" s="8" t="s">
        <v>842</v>
      </c>
      <c r="F2981" s="8" t="s">
        <v>843</v>
      </c>
      <c r="G2981" s="8" t="s">
        <v>313</v>
      </c>
      <c r="H2981" s="8" t="s">
        <v>312</v>
      </c>
      <c r="I2981" s="17" t="s">
        <v>23580</v>
      </c>
      <c r="J2981" s="19" t="str">
        <f t="shared" si="322"/>
        <v>"res_ward_2980"</v>
      </c>
      <c r="K2981" t="str">
        <f t="shared" si="323"/>
        <v>"Xã Phúc Khánh"</v>
      </c>
      <c r="L2981" t="str">
        <f t="shared" si="324"/>
        <v>"VN-25-234-08329"</v>
      </c>
      <c r="M2981" t="str">
        <f t="shared" si="325"/>
        <v>"Xã Phúc Khánh - Huyện Yên Lập - Tỉnh Phú Thọ"</v>
      </c>
      <c r="N2981" t="str">
        <f t="shared" si="326"/>
        <v>"Xã Phúc Khánh - Huyện Yên Lập"</v>
      </c>
      <c r="O2981" t="str">
        <f>VLOOKUP(E2981,district_data,7,0)</f>
        <v>"res_district_234"</v>
      </c>
      <c r="P2981" t="str">
        <f t="shared" si="327"/>
        <v>"VN-25"</v>
      </c>
      <c r="Q2981" t="s">
        <v>1910</v>
      </c>
      <c r="R2981">
        <f t="shared" si="328"/>
        <v>1</v>
      </c>
    </row>
    <row r="2982" spans="1:18" ht="17" x14ac:dyDescent="0.15">
      <c r="A2982" s="8" t="s">
        <v>7536</v>
      </c>
      <c r="B2982" s="8" t="s">
        <v>6534</v>
      </c>
      <c r="C2982" s="8"/>
      <c r="D2982" s="8" t="s">
        <v>2174</v>
      </c>
      <c r="E2982" s="8" t="s">
        <v>842</v>
      </c>
      <c r="F2982" s="8" t="s">
        <v>843</v>
      </c>
      <c r="G2982" s="8" t="s">
        <v>313</v>
      </c>
      <c r="H2982" s="8" t="s">
        <v>312</v>
      </c>
      <c r="I2982" s="17" t="s">
        <v>23581</v>
      </c>
      <c r="J2982" s="19" t="str">
        <f t="shared" si="322"/>
        <v>"res_ward_2981"</v>
      </c>
      <c r="K2982" t="str">
        <f t="shared" si="323"/>
        <v>"Xã Minh Hòa"</v>
      </c>
      <c r="L2982" t="str">
        <f t="shared" si="324"/>
        <v>"VN-25-234-08332"</v>
      </c>
      <c r="M2982" t="str">
        <f t="shared" si="325"/>
        <v>"Xã Minh Hòa - Huyện Yên Lập - Tỉnh Phú Thọ"</v>
      </c>
      <c r="N2982" t="str">
        <f t="shared" si="326"/>
        <v>"Xã Minh Hòa - Huyện Yên Lập"</v>
      </c>
      <c r="O2982" t="str">
        <f>VLOOKUP(E2982,district_data,7,0)</f>
        <v>"res_district_234"</v>
      </c>
      <c r="P2982" t="str">
        <f t="shared" si="327"/>
        <v>"VN-25"</v>
      </c>
      <c r="Q2982" t="s">
        <v>1910</v>
      </c>
      <c r="R2982">
        <f t="shared" si="328"/>
        <v>1</v>
      </c>
    </row>
    <row r="2983" spans="1:18" ht="17" x14ac:dyDescent="0.15">
      <c r="A2983" s="8" t="s">
        <v>7537</v>
      </c>
      <c r="B2983" s="8" t="s">
        <v>7538</v>
      </c>
      <c r="C2983" s="8"/>
      <c r="D2983" s="8" t="s">
        <v>2174</v>
      </c>
      <c r="E2983" s="8" t="s">
        <v>842</v>
      </c>
      <c r="F2983" s="8" t="s">
        <v>843</v>
      </c>
      <c r="G2983" s="8" t="s">
        <v>313</v>
      </c>
      <c r="H2983" s="8" t="s">
        <v>312</v>
      </c>
      <c r="I2983" s="17" t="s">
        <v>23582</v>
      </c>
      <c r="J2983" s="19" t="str">
        <f t="shared" si="322"/>
        <v>"res_ward_2982"</v>
      </c>
      <c r="K2983" t="str">
        <f t="shared" si="323"/>
        <v>"Xã Ngọc Lập"</v>
      </c>
      <c r="L2983" t="str">
        <f t="shared" si="324"/>
        <v>"VN-25-234-08335"</v>
      </c>
      <c r="M2983" t="str">
        <f t="shared" si="325"/>
        <v>"Xã Ngọc Lập - Huyện Yên Lập - Tỉnh Phú Thọ"</v>
      </c>
      <c r="N2983" t="str">
        <f t="shared" si="326"/>
        <v>"Xã Ngọc Lập - Huyện Yên Lập"</v>
      </c>
      <c r="O2983" t="str">
        <f>VLOOKUP(E2983,district_data,7,0)</f>
        <v>"res_district_234"</v>
      </c>
      <c r="P2983" t="str">
        <f t="shared" si="327"/>
        <v>"VN-25"</v>
      </c>
      <c r="Q2983" t="s">
        <v>1910</v>
      </c>
      <c r="R2983">
        <f t="shared" si="328"/>
        <v>1</v>
      </c>
    </row>
    <row r="2984" spans="1:18" ht="17" x14ac:dyDescent="0.15">
      <c r="A2984" s="8" t="s">
        <v>7539</v>
      </c>
      <c r="B2984" s="8" t="s">
        <v>7540</v>
      </c>
      <c r="C2984" s="8"/>
      <c r="D2984" s="8" t="s">
        <v>2174</v>
      </c>
      <c r="E2984" s="8" t="s">
        <v>842</v>
      </c>
      <c r="F2984" s="8" t="s">
        <v>843</v>
      </c>
      <c r="G2984" s="8" t="s">
        <v>313</v>
      </c>
      <c r="H2984" s="8" t="s">
        <v>312</v>
      </c>
      <c r="I2984" s="17" t="s">
        <v>23583</v>
      </c>
      <c r="J2984" s="19" t="str">
        <f t="shared" si="322"/>
        <v>"res_ward_2983"</v>
      </c>
      <c r="K2984" t="str">
        <f t="shared" si="323"/>
        <v>"Xã Ngọc Đồng"</v>
      </c>
      <c r="L2984" t="str">
        <f t="shared" si="324"/>
        <v>"VN-25-234-08338"</v>
      </c>
      <c r="M2984" t="str">
        <f t="shared" si="325"/>
        <v>"Xã Ngọc Đồng - Huyện Yên Lập - Tỉnh Phú Thọ"</v>
      </c>
      <c r="N2984" t="str">
        <f t="shared" si="326"/>
        <v>"Xã Ngọc Đồng - Huyện Yên Lập"</v>
      </c>
      <c r="O2984" t="str">
        <f>VLOOKUP(E2984,district_data,7,0)</f>
        <v>"res_district_234"</v>
      </c>
      <c r="P2984" t="str">
        <f t="shared" si="327"/>
        <v>"VN-25"</v>
      </c>
      <c r="Q2984" t="s">
        <v>1910</v>
      </c>
      <c r="R2984">
        <f t="shared" si="328"/>
        <v>1</v>
      </c>
    </row>
    <row r="2985" spans="1:18" ht="17" x14ac:dyDescent="0.15">
      <c r="A2985" s="8" t="s">
        <v>7541</v>
      </c>
      <c r="B2985" s="8" t="s">
        <v>7542</v>
      </c>
      <c r="C2985" s="8"/>
      <c r="D2985" s="8" t="s">
        <v>2171</v>
      </c>
      <c r="E2985" s="8" t="s">
        <v>844</v>
      </c>
      <c r="F2985" s="8" t="s">
        <v>845</v>
      </c>
      <c r="G2985" s="8" t="s">
        <v>313</v>
      </c>
      <c r="H2985" s="8" t="s">
        <v>312</v>
      </c>
      <c r="I2985" s="17" t="s">
        <v>23584</v>
      </c>
      <c r="J2985" s="19" t="str">
        <f t="shared" si="322"/>
        <v>"res_ward_2984"</v>
      </c>
      <c r="K2985" t="str">
        <f t="shared" si="323"/>
        <v>"Thị trấn Cẩm Khê"</v>
      </c>
      <c r="L2985" t="str">
        <f t="shared" si="324"/>
        <v>"VN-25-235-08341"</v>
      </c>
      <c r="M2985" t="str">
        <f t="shared" si="325"/>
        <v>"Thị trấn Cẩm Khê - Huyện Cẩm Khê - Tỉnh Phú Thọ"</v>
      </c>
      <c r="N2985" t="str">
        <f t="shared" si="326"/>
        <v>"Thị trấn Cẩm Khê - Huyện Cẩm Khê"</v>
      </c>
      <c r="O2985" t="str">
        <f>VLOOKUP(E2985,district_data,7,0)</f>
        <v>"res_district_235"</v>
      </c>
      <c r="P2985" t="str">
        <f t="shared" si="327"/>
        <v>"VN-25"</v>
      </c>
      <c r="Q2985" t="s">
        <v>1910</v>
      </c>
      <c r="R2985">
        <f t="shared" si="328"/>
        <v>2</v>
      </c>
    </row>
    <row r="2986" spans="1:18" ht="17" x14ac:dyDescent="0.15">
      <c r="A2986" s="8" t="s">
        <v>7543</v>
      </c>
      <c r="B2986" s="8" t="s">
        <v>7544</v>
      </c>
      <c r="C2986" s="8"/>
      <c r="D2986" s="8" t="s">
        <v>2174</v>
      </c>
      <c r="E2986" s="8" t="s">
        <v>844</v>
      </c>
      <c r="F2986" s="8" t="s">
        <v>845</v>
      </c>
      <c r="G2986" s="8" t="s">
        <v>313</v>
      </c>
      <c r="H2986" s="8" t="s">
        <v>312</v>
      </c>
      <c r="I2986" s="17" t="s">
        <v>23585</v>
      </c>
      <c r="J2986" s="19" t="str">
        <f t="shared" si="322"/>
        <v>"res_ward_2985"</v>
      </c>
      <c r="K2986" t="str">
        <f t="shared" si="323"/>
        <v>"Xã Tiên Lương"</v>
      </c>
      <c r="L2986" t="str">
        <f t="shared" si="324"/>
        <v>"VN-25-235-08344"</v>
      </c>
      <c r="M2986" t="str">
        <f t="shared" si="325"/>
        <v>"Xã Tiên Lương - Huyện Cẩm Khê - Tỉnh Phú Thọ"</v>
      </c>
      <c r="N2986" t="str">
        <f t="shared" si="326"/>
        <v>"Xã Tiên Lương - Huyện Cẩm Khê"</v>
      </c>
      <c r="O2986" t="str">
        <f>VLOOKUP(E2986,district_data,7,0)</f>
        <v>"res_district_235"</v>
      </c>
      <c r="P2986" t="str">
        <f t="shared" si="327"/>
        <v>"VN-25"</v>
      </c>
      <c r="Q2986" t="s">
        <v>1910</v>
      </c>
      <c r="R2986">
        <f t="shared" si="328"/>
        <v>1</v>
      </c>
    </row>
    <row r="2987" spans="1:18" ht="17" x14ac:dyDescent="0.15">
      <c r="A2987" s="8" t="s">
        <v>7545</v>
      </c>
      <c r="B2987" s="8" t="s">
        <v>5390</v>
      </c>
      <c r="C2987" s="8"/>
      <c r="D2987" s="8" t="s">
        <v>2174</v>
      </c>
      <c r="E2987" s="8" t="s">
        <v>844</v>
      </c>
      <c r="F2987" s="8" t="s">
        <v>845</v>
      </c>
      <c r="G2987" s="8" t="s">
        <v>313</v>
      </c>
      <c r="H2987" s="8" t="s">
        <v>312</v>
      </c>
      <c r="I2987" s="17" t="s">
        <v>23586</v>
      </c>
      <c r="J2987" s="19" t="str">
        <f t="shared" si="322"/>
        <v>"res_ward_2986"</v>
      </c>
      <c r="K2987" t="str">
        <f t="shared" si="323"/>
        <v>"Xã Tuy Lộc"</v>
      </c>
      <c r="L2987" t="str">
        <f t="shared" si="324"/>
        <v>"VN-25-235-08347"</v>
      </c>
      <c r="M2987" t="str">
        <f t="shared" si="325"/>
        <v>"Xã Tuy Lộc - Huyện Cẩm Khê - Tỉnh Phú Thọ"</v>
      </c>
      <c r="N2987" t="str">
        <f t="shared" si="326"/>
        <v>"Xã Tuy Lộc - Huyện Cẩm Khê"</v>
      </c>
      <c r="O2987" t="str">
        <f>VLOOKUP(E2987,district_data,7,0)</f>
        <v>"res_district_235"</v>
      </c>
      <c r="P2987" t="str">
        <f t="shared" si="327"/>
        <v>"VN-25"</v>
      </c>
      <c r="Q2987" t="s">
        <v>1910</v>
      </c>
      <c r="R2987">
        <f t="shared" si="328"/>
        <v>1</v>
      </c>
    </row>
    <row r="2988" spans="1:18" ht="17" x14ac:dyDescent="0.15">
      <c r="A2988" s="8" t="s">
        <v>7546</v>
      </c>
      <c r="B2988" s="8" t="s">
        <v>7547</v>
      </c>
      <c r="C2988" s="8"/>
      <c r="D2988" s="8" t="s">
        <v>2174</v>
      </c>
      <c r="E2988" s="8" t="s">
        <v>844</v>
      </c>
      <c r="F2988" s="8" t="s">
        <v>845</v>
      </c>
      <c r="G2988" s="8" t="s">
        <v>313</v>
      </c>
      <c r="H2988" s="8" t="s">
        <v>312</v>
      </c>
      <c r="I2988" s="17" t="s">
        <v>23587</v>
      </c>
      <c r="J2988" s="19" t="str">
        <f t="shared" si="322"/>
        <v>"res_ward_2987"</v>
      </c>
      <c r="K2988" t="str">
        <f t="shared" si="323"/>
        <v>"Xã Ngô Xá"</v>
      </c>
      <c r="L2988" t="str">
        <f t="shared" si="324"/>
        <v>"VN-25-235-08350"</v>
      </c>
      <c r="M2988" t="str">
        <f t="shared" si="325"/>
        <v>"Xã Ngô Xá - Huyện Cẩm Khê - Tỉnh Phú Thọ"</v>
      </c>
      <c r="N2988" t="str">
        <f t="shared" si="326"/>
        <v>"Xã Ngô Xá - Huyện Cẩm Khê"</v>
      </c>
      <c r="O2988" t="str">
        <f>VLOOKUP(E2988,district_data,7,0)</f>
        <v>"res_district_235"</v>
      </c>
      <c r="P2988" t="str">
        <f t="shared" si="327"/>
        <v>"VN-25"</v>
      </c>
      <c r="Q2988" t="s">
        <v>1910</v>
      </c>
      <c r="R2988">
        <f t="shared" si="328"/>
        <v>1</v>
      </c>
    </row>
    <row r="2989" spans="1:18" ht="17" x14ac:dyDescent="0.15">
      <c r="A2989" s="8" t="s">
        <v>7548</v>
      </c>
      <c r="B2989" s="8" t="s">
        <v>2962</v>
      </c>
      <c r="C2989" s="8"/>
      <c r="D2989" s="8" t="s">
        <v>2174</v>
      </c>
      <c r="E2989" s="8" t="s">
        <v>844</v>
      </c>
      <c r="F2989" s="8" t="s">
        <v>845</v>
      </c>
      <c r="G2989" s="8" t="s">
        <v>313</v>
      </c>
      <c r="H2989" s="8" t="s">
        <v>312</v>
      </c>
      <c r="I2989" s="17" t="s">
        <v>23588</v>
      </c>
      <c r="J2989" s="19" t="str">
        <f t="shared" si="322"/>
        <v>"res_ward_2988"</v>
      </c>
      <c r="K2989" t="str">
        <f t="shared" si="323"/>
        <v>"Xã Minh Tân"</v>
      </c>
      <c r="L2989" t="str">
        <f t="shared" si="324"/>
        <v>"VN-25-235-08353"</v>
      </c>
      <c r="M2989" t="str">
        <f t="shared" si="325"/>
        <v>"Xã Minh Tân - Huyện Cẩm Khê - Tỉnh Phú Thọ"</v>
      </c>
      <c r="N2989" t="str">
        <f t="shared" si="326"/>
        <v>"Xã Minh Tân - Huyện Cẩm Khê"</v>
      </c>
      <c r="O2989" t="str">
        <f>VLOOKUP(E2989,district_data,7,0)</f>
        <v>"res_district_235"</v>
      </c>
      <c r="P2989" t="str">
        <f t="shared" si="327"/>
        <v>"VN-25"</v>
      </c>
      <c r="Q2989" t="s">
        <v>1910</v>
      </c>
      <c r="R2989">
        <f t="shared" si="328"/>
        <v>1</v>
      </c>
    </row>
    <row r="2990" spans="1:18" ht="17" x14ac:dyDescent="0.15">
      <c r="A2990" s="8" t="s">
        <v>7549</v>
      </c>
      <c r="B2990" s="8" t="s">
        <v>7550</v>
      </c>
      <c r="C2990" s="8"/>
      <c r="D2990" s="8" t="s">
        <v>2174</v>
      </c>
      <c r="E2990" s="8" t="s">
        <v>844</v>
      </c>
      <c r="F2990" s="8" t="s">
        <v>845</v>
      </c>
      <c r="G2990" s="8" t="s">
        <v>313</v>
      </c>
      <c r="H2990" s="8" t="s">
        <v>312</v>
      </c>
      <c r="I2990" s="17" t="s">
        <v>23589</v>
      </c>
      <c r="J2990" s="19" t="str">
        <f t="shared" si="322"/>
        <v>"res_ward_2989"</v>
      </c>
      <c r="K2990" t="str">
        <f t="shared" si="323"/>
        <v>"Xã Phượng Vĩ"</v>
      </c>
      <c r="L2990" t="str">
        <f t="shared" si="324"/>
        <v>"VN-25-235-08356"</v>
      </c>
      <c r="M2990" t="str">
        <f t="shared" si="325"/>
        <v>"Xã Phượng Vĩ - Huyện Cẩm Khê - Tỉnh Phú Thọ"</v>
      </c>
      <c r="N2990" t="str">
        <f t="shared" si="326"/>
        <v>"Xã Phượng Vĩ - Huyện Cẩm Khê"</v>
      </c>
      <c r="O2990" t="str">
        <f>VLOOKUP(E2990,district_data,7,0)</f>
        <v>"res_district_235"</v>
      </c>
      <c r="P2990" t="str">
        <f t="shared" si="327"/>
        <v>"VN-25"</v>
      </c>
      <c r="Q2990" t="s">
        <v>1910</v>
      </c>
      <c r="R2990">
        <f t="shared" si="328"/>
        <v>1</v>
      </c>
    </row>
    <row r="2991" spans="1:18" ht="17" x14ac:dyDescent="0.15">
      <c r="A2991" s="8" t="s">
        <v>7551</v>
      </c>
      <c r="B2991" s="8" t="s">
        <v>7552</v>
      </c>
      <c r="C2991" s="8"/>
      <c r="D2991" s="8" t="s">
        <v>2174</v>
      </c>
      <c r="E2991" s="8" t="s">
        <v>844</v>
      </c>
      <c r="F2991" s="8" t="s">
        <v>845</v>
      </c>
      <c r="G2991" s="8" t="s">
        <v>313</v>
      </c>
      <c r="H2991" s="8" t="s">
        <v>312</v>
      </c>
      <c r="I2991" s="17" t="s">
        <v>23590</v>
      </c>
      <c r="J2991" s="19" t="str">
        <f t="shared" si="322"/>
        <v>"res_ward_2990"</v>
      </c>
      <c r="K2991" t="str">
        <f t="shared" si="323"/>
        <v>"Xã Thụy Liễu"</v>
      </c>
      <c r="L2991" t="str">
        <f t="shared" si="324"/>
        <v>"VN-25-235-08362"</v>
      </c>
      <c r="M2991" t="str">
        <f t="shared" si="325"/>
        <v>"Xã Thụy Liễu - Huyện Cẩm Khê - Tỉnh Phú Thọ"</v>
      </c>
      <c r="N2991" t="str">
        <f t="shared" si="326"/>
        <v>"Xã Thụy Liễu - Huyện Cẩm Khê"</v>
      </c>
      <c r="O2991" t="str">
        <f>VLOOKUP(E2991,district_data,7,0)</f>
        <v>"res_district_235"</v>
      </c>
      <c r="P2991" t="str">
        <f t="shared" si="327"/>
        <v>"VN-25"</v>
      </c>
      <c r="Q2991" t="s">
        <v>1910</v>
      </c>
      <c r="R2991">
        <f t="shared" si="328"/>
        <v>1</v>
      </c>
    </row>
    <row r="2992" spans="1:18" ht="17" x14ac:dyDescent="0.15">
      <c r="A2992" s="8" t="s">
        <v>7553</v>
      </c>
      <c r="B2992" s="8" t="s">
        <v>7554</v>
      </c>
      <c r="C2992" s="8"/>
      <c r="D2992" s="8" t="s">
        <v>2174</v>
      </c>
      <c r="E2992" s="8" t="s">
        <v>844</v>
      </c>
      <c r="F2992" s="8" t="s">
        <v>845</v>
      </c>
      <c r="G2992" s="8" t="s">
        <v>313</v>
      </c>
      <c r="H2992" s="8" t="s">
        <v>312</v>
      </c>
      <c r="I2992" s="17" t="s">
        <v>23591</v>
      </c>
      <c r="J2992" s="19" t="str">
        <f t="shared" si="322"/>
        <v>"res_ward_2991"</v>
      </c>
      <c r="K2992" t="str">
        <f t="shared" si="323"/>
        <v>"Xã Tùng Khê"</v>
      </c>
      <c r="L2992" t="str">
        <f t="shared" si="324"/>
        <v>"VN-25-235-08374"</v>
      </c>
      <c r="M2992" t="str">
        <f t="shared" si="325"/>
        <v>"Xã Tùng Khê - Huyện Cẩm Khê - Tỉnh Phú Thọ"</v>
      </c>
      <c r="N2992" t="str">
        <f t="shared" si="326"/>
        <v>"Xã Tùng Khê - Huyện Cẩm Khê"</v>
      </c>
      <c r="O2992" t="str">
        <f>VLOOKUP(E2992,district_data,7,0)</f>
        <v>"res_district_235"</v>
      </c>
      <c r="P2992" t="str">
        <f t="shared" si="327"/>
        <v>"VN-25"</v>
      </c>
      <c r="Q2992" t="s">
        <v>1910</v>
      </c>
      <c r="R2992">
        <f t="shared" si="328"/>
        <v>1</v>
      </c>
    </row>
    <row r="2993" spans="1:18" ht="17" x14ac:dyDescent="0.15">
      <c r="A2993" s="8" t="s">
        <v>7555</v>
      </c>
      <c r="B2993" s="8" t="s">
        <v>7556</v>
      </c>
      <c r="C2993" s="8"/>
      <c r="D2993" s="8" t="s">
        <v>2174</v>
      </c>
      <c r="E2993" s="8" t="s">
        <v>844</v>
      </c>
      <c r="F2993" s="8" t="s">
        <v>845</v>
      </c>
      <c r="G2993" s="8" t="s">
        <v>313</v>
      </c>
      <c r="H2993" s="8" t="s">
        <v>312</v>
      </c>
      <c r="I2993" s="17" t="s">
        <v>23592</v>
      </c>
      <c r="J2993" s="19" t="str">
        <f t="shared" si="322"/>
        <v>"res_ward_2992"</v>
      </c>
      <c r="K2993" t="str">
        <f t="shared" si="323"/>
        <v>"Xã Tam Sơn"</v>
      </c>
      <c r="L2993" t="str">
        <f t="shared" si="324"/>
        <v>"VN-25-235-08377"</v>
      </c>
      <c r="M2993" t="str">
        <f t="shared" si="325"/>
        <v>"Xã Tam Sơn - Huyện Cẩm Khê - Tỉnh Phú Thọ"</v>
      </c>
      <c r="N2993" t="str">
        <f t="shared" si="326"/>
        <v>"Xã Tam Sơn - Huyện Cẩm Khê"</v>
      </c>
      <c r="O2993" t="str">
        <f>VLOOKUP(E2993,district_data,7,0)</f>
        <v>"res_district_235"</v>
      </c>
      <c r="P2993" t="str">
        <f t="shared" si="327"/>
        <v>"VN-25"</v>
      </c>
      <c r="Q2993" t="s">
        <v>1910</v>
      </c>
      <c r="R2993">
        <f t="shared" si="328"/>
        <v>1</v>
      </c>
    </row>
    <row r="2994" spans="1:18" ht="17" x14ac:dyDescent="0.15">
      <c r="A2994" s="8" t="s">
        <v>7557</v>
      </c>
      <c r="B2994" s="8" t="s">
        <v>7558</v>
      </c>
      <c r="C2994" s="8"/>
      <c r="D2994" s="8" t="s">
        <v>2174</v>
      </c>
      <c r="E2994" s="8" t="s">
        <v>844</v>
      </c>
      <c r="F2994" s="8" t="s">
        <v>845</v>
      </c>
      <c r="G2994" s="8" t="s">
        <v>313</v>
      </c>
      <c r="H2994" s="8" t="s">
        <v>312</v>
      </c>
      <c r="I2994" s="17" t="s">
        <v>23593</v>
      </c>
      <c r="J2994" s="19" t="str">
        <f t="shared" si="322"/>
        <v>"res_ward_2993"</v>
      </c>
      <c r="K2994" t="str">
        <f t="shared" si="323"/>
        <v>"Xã Văn Bán"</v>
      </c>
      <c r="L2994" t="str">
        <f t="shared" si="324"/>
        <v>"VN-25-235-08380"</v>
      </c>
      <c r="M2994" t="str">
        <f t="shared" si="325"/>
        <v>"Xã Văn Bán - Huyện Cẩm Khê - Tỉnh Phú Thọ"</v>
      </c>
      <c r="N2994" t="str">
        <f t="shared" si="326"/>
        <v>"Xã Văn Bán - Huyện Cẩm Khê"</v>
      </c>
      <c r="O2994" t="str">
        <f>VLOOKUP(E2994,district_data,7,0)</f>
        <v>"res_district_235"</v>
      </c>
      <c r="P2994" t="str">
        <f t="shared" si="327"/>
        <v>"VN-25"</v>
      </c>
      <c r="Q2994" t="s">
        <v>1910</v>
      </c>
      <c r="R2994">
        <f t="shared" si="328"/>
        <v>1</v>
      </c>
    </row>
    <row r="2995" spans="1:18" ht="17" x14ac:dyDescent="0.15">
      <c r="A2995" s="8" t="s">
        <v>7559</v>
      </c>
      <c r="B2995" s="8" t="s">
        <v>7560</v>
      </c>
      <c r="C2995" s="8"/>
      <c r="D2995" s="8" t="s">
        <v>2174</v>
      </c>
      <c r="E2995" s="8" t="s">
        <v>844</v>
      </c>
      <c r="F2995" s="8" t="s">
        <v>845</v>
      </c>
      <c r="G2995" s="8" t="s">
        <v>313</v>
      </c>
      <c r="H2995" s="8" t="s">
        <v>312</v>
      </c>
      <c r="I2995" s="17" t="s">
        <v>23594</v>
      </c>
      <c r="J2995" s="19" t="str">
        <f t="shared" si="322"/>
        <v>"res_ward_2994"</v>
      </c>
      <c r="K2995" t="str">
        <f t="shared" si="323"/>
        <v>"Xã Cấp Dẫn"</v>
      </c>
      <c r="L2995" t="str">
        <f t="shared" si="324"/>
        <v>"VN-25-235-08383"</v>
      </c>
      <c r="M2995" t="str">
        <f t="shared" si="325"/>
        <v>"Xã Cấp Dẫn - Huyện Cẩm Khê - Tỉnh Phú Thọ"</v>
      </c>
      <c r="N2995" t="str">
        <f t="shared" si="326"/>
        <v>"Xã Cấp Dẫn - Huyện Cẩm Khê"</v>
      </c>
      <c r="O2995" t="str">
        <f>VLOOKUP(E2995,district_data,7,0)</f>
        <v>"res_district_235"</v>
      </c>
      <c r="P2995" t="str">
        <f t="shared" si="327"/>
        <v>"VN-25"</v>
      </c>
      <c r="Q2995" t="s">
        <v>1910</v>
      </c>
      <c r="R2995">
        <f t="shared" si="328"/>
        <v>1</v>
      </c>
    </row>
    <row r="2996" spans="1:18" ht="17" x14ac:dyDescent="0.15">
      <c r="A2996" s="8" t="s">
        <v>7561</v>
      </c>
      <c r="B2996" s="8" t="s">
        <v>7562</v>
      </c>
      <c r="C2996" s="8"/>
      <c r="D2996" s="8" t="s">
        <v>2174</v>
      </c>
      <c r="E2996" s="8" t="s">
        <v>844</v>
      </c>
      <c r="F2996" s="8" t="s">
        <v>845</v>
      </c>
      <c r="G2996" s="8" t="s">
        <v>313</v>
      </c>
      <c r="H2996" s="8" t="s">
        <v>312</v>
      </c>
      <c r="I2996" s="17" t="s">
        <v>23595</v>
      </c>
      <c r="J2996" s="19" t="str">
        <f t="shared" si="322"/>
        <v>"res_ward_2995"</v>
      </c>
      <c r="K2996" t="str">
        <f t="shared" si="323"/>
        <v>"Xã Xương Thịnh"</v>
      </c>
      <c r="L2996" t="str">
        <f t="shared" si="324"/>
        <v>"VN-25-235-08389"</v>
      </c>
      <c r="M2996" t="str">
        <f t="shared" si="325"/>
        <v>"Xã Xương Thịnh - Huyện Cẩm Khê - Tỉnh Phú Thọ"</v>
      </c>
      <c r="N2996" t="str">
        <f t="shared" si="326"/>
        <v>"Xã Xương Thịnh - Huyện Cẩm Khê"</v>
      </c>
      <c r="O2996" t="str">
        <f>VLOOKUP(E2996,district_data,7,0)</f>
        <v>"res_district_235"</v>
      </c>
      <c r="P2996" t="str">
        <f t="shared" si="327"/>
        <v>"VN-25"</v>
      </c>
      <c r="Q2996" t="s">
        <v>1910</v>
      </c>
      <c r="R2996">
        <f t="shared" si="328"/>
        <v>1</v>
      </c>
    </row>
    <row r="2997" spans="1:18" ht="17" x14ac:dyDescent="0.15">
      <c r="A2997" s="8" t="s">
        <v>7563</v>
      </c>
      <c r="B2997" s="8" t="s">
        <v>7564</v>
      </c>
      <c r="C2997" s="8"/>
      <c r="D2997" s="8" t="s">
        <v>2174</v>
      </c>
      <c r="E2997" s="8" t="s">
        <v>844</v>
      </c>
      <c r="F2997" s="8" t="s">
        <v>845</v>
      </c>
      <c r="G2997" s="8" t="s">
        <v>313</v>
      </c>
      <c r="H2997" s="8" t="s">
        <v>312</v>
      </c>
      <c r="I2997" s="17" t="s">
        <v>23596</v>
      </c>
      <c r="J2997" s="19" t="str">
        <f t="shared" si="322"/>
        <v>"res_ward_2996"</v>
      </c>
      <c r="K2997" t="str">
        <f t="shared" si="323"/>
        <v>"Xã Phú Khê"</v>
      </c>
      <c r="L2997" t="str">
        <f t="shared" si="324"/>
        <v>"VN-25-235-08392"</v>
      </c>
      <c r="M2997" t="str">
        <f t="shared" si="325"/>
        <v>"Xã Phú Khê - Huyện Cẩm Khê - Tỉnh Phú Thọ"</v>
      </c>
      <c r="N2997" t="str">
        <f t="shared" si="326"/>
        <v>"Xã Phú Khê - Huyện Cẩm Khê"</v>
      </c>
      <c r="O2997" t="str">
        <f>VLOOKUP(E2997,district_data,7,0)</f>
        <v>"res_district_235"</v>
      </c>
      <c r="P2997" t="str">
        <f t="shared" si="327"/>
        <v>"VN-25"</v>
      </c>
      <c r="Q2997" t="s">
        <v>1910</v>
      </c>
      <c r="R2997">
        <f t="shared" si="328"/>
        <v>1</v>
      </c>
    </row>
    <row r="2998" spans="1:18" ht="17" x14ac:dyDescent="0.15">
      <c r="A2998" s="8" t="s">
        <v>7565</v>
      </c>
      <c r="B2998" s="8" t="s">
        <v>7566</v>
      </c>
      <c r="C2998" s="8"/>
      <c r="D2998" s="8" t="s">
        <v>2174</v>
      </c>
      <c r="E2998" s="8" t="s">
        <v>844</v>
      </c>
      <c r="F2998" s="8" t="s">
        <v>845</v>
      </c>
      <c r="G2998" s="8" t="s">
        <v>313</v>
      </c>
      <c r="H2998" s="8" t="s">
        <v>312</v>
      </c>
      <c r="I2998" s="17" t="s">
        <v>23597</v>
      </c>
      <c r="J2998" s="19" t="str">
        <f t="shared" si="322"/>
        <v>"res_ward_2997"</v>
      </c>
      <c r="K2998" t="str">
        <f t="shared" si="323"/>
        <v>"Xã Sơn Tình"</v>
      </c>
      <c r="L2998" t="str">
        <f t="shared" si="324"/>
        <v>"VN-25-235-08395"</v>
      </c>
      <c r="M2998" t="str">
        <f t="shared" si="325"/>
        <v>"Xã Sơn Tình - Huyện Cẩm Khê - Tỉnh Phú Thọ"</v>
      </c>
      <c r="N2998" t="str">
        <f t="shared" si="326"/>
        <v>"Xã Sơn Tình - Huyện Cẩm Khê"</v>
      </c>
      <c r="O2998" t="str">
        <f>VLOOKUP(E2998,district_data,7,0)</f>
        <v>"res_district_235"</v>
      </c>
      <c r="P2998" t="str">
        <f t="shared" si="327"/>
        <v>"VN-25"</v>
      </c>
      <c r="Q2998" t="s">
        <v>1910</v>
      </c>
      <c r="R2998">
        <f t="shared" si="328"/>
        <v>1</v>
      </c>
    </row>
    <row r="2999" spans="1:18" ht="17" x14ac:dyDescent="0.15">
      <c r="A2999" s="8" t="s">
        <v>7567</v>
      </c>
      <c r="B2999" s="8" t="s">
        <v>7568</v>
      </c>
      <c r="C2999" s="8"/>
      <c r="D2999" s="8" t="s">
        <v>2174</v>
      </c>
      <c r="E2999" s="8" t="s">
        <v>844</v>
      </c>
      <c r="F2999" s="8" t="s">
        <v>845</v>
      </c>
      <c r="G2999" s="8" t="s">
        <v>313</v>
      </c>
      <c r="H2999" s="8" t="s">
        <v>312</v>
      </c>
      <c r="I2999" s="17" t="s">
        <v>23598</v>
      </c>
      <c r="J2999" s="19" t="str">
        <f t="shared" si="322"/>
        <v>"res_ward_2998"</v>
      </c>
      <c r="K2999" t="str">
        <f t="shared" si="323"/>
        <v>"Xã Yên Tập"</v>
      </c>
      <c r="L2999" t="str">
        <f t="shared" si="324"/>
        <v>"VN-25-235-08398"</v>
      </c>
      <c r="M2999" t="str">
        <f t="shared" si="325"/>
        <v>"Xã Yên Tập - Huyện Cẩm Khê - Tỉnh Phú Thọ"</v>
      </c>
      <c r="N2999" t="str">
        <f t="shared" si="326"/>
        <v>"Xã Yên Tập - Huyện Cẩm Khê"</v>
      </c>
      <c r="O2999" t="str">
        <f>VLOOKUP(E2999,district_data,7,0)</f>
        <v>"res_district_235"</v>
      </c>
      <c r="P2999" t="str">
        <f t="shared" si="327"/>
        <v>"VN-25"</v>
      </c>
      <c r="Q2999" t="s">
        <v>1910</v>
      </c>
      <c r="R2999">
        <f t="shared" si="328"/>
        <v>1</v>
      </c>
    </row>
    <row r="3000" spans="1:18" ht="17" x14ac:dyDescent="0.15">
      <c r="A3000" s="8" t="s">
        <v>7569</v>
      </c>
      <c r="B3000" s="8" t="s">
        <v>7570</v>
      </c>
      <c r="C3000" s="8"/>
      <c r="D3000" s="8" t="s">
        <v>2174</v>
      </c>
      <c r="E3000" s="8" t="s">
        <v>844</v>
      </c>
      <c r="F3000" s="8" t="s">
        <v>845</v>
      </c>
      <c r="G3000" s="8" t="s">
        <v>313</v>
      </c>
      <c r="H3000" s="8" t="s">
        <v>312</v>
      </c>
      <c r="I3000" s="17" t="s">
        <v>23599</v>
      </c>
      <c r="J3000" s="19" t="str">
        <f t="shared" si="322"/>
        <v>"res_ward_2999"</v>
      </c>
      <c r="K3000" t="str">
        <f t="shared" si="323"/>
        <v>"Xã Hương Lung"</v>
      </c>
      <c r="L3000" t="str">
        <f t="shared" si="324"/>
        <v>"VN-25-235-08401"</v>
      </c>
      <c r="M3000" t="str">
        <f t="shared" si="325"/>
        <v>"Xã Hương Lung - Huyện Cẩm Khê - Tỉnh Phú Thọ"</v>
      </c>
      <c r="N3000" t="str">
        <f t="shared" si="326"/>
        <v>"Xã Hương Lung - Huyện Cẩm Khê"</v>
      </c>
      <c r="O3000" t="str">
        <f>VLOOKUP(E3000,district_data,7,0)</f>
        <v>"res_district_235"</v>
      </c>
      <c r="P3000" t="str">
        <f t="shared" si="327"/>
        <v>"VN-25"</v>
      </c>
      <c r="Q3000" t="s">
        <v>1910</v>
      </c>
      <c r="R3000">
        <f t="shared" si="328"/>
        <v>1</v>
      </c>
    </row>
    <row r="3001" spans="1:18" ht="17" x14ac:dyDescent="0.15">
      <c r="A3001" s="8" t="s">
        <v>7571</v>
      </c>
      <c r="B3001" s="8" t="s">
        <v>7572</v>
      </c>
      <c r="C3001" s="8"/>
      <c r="D3001" s="8" t="s">
        <v>2174</v>
      </c>
      <c r="E3001" s="8" t="s">
        <v>844</v>
      </c>
      <c r="F3001" s="8" t="s">
        <v>845</v>
      </c>
      <c r="G3001" s="8" t="s">
        <v>313</v>
      </c>
      <c r="H3001" s="8" t="s">
        <v>312</v>
      </c>
      <c r="I3001" s="17" t="s">
        <v>23600</v>
      </c>
      <c r="J3001" s="19" t="str">
        <f t="shared" si="322"/>
        <v>"res_ward_3000"</v>
      </c>
      <c r="K3001" t="str">
        <f t="shared" si="323"/>
        <v>"Xã Tạ Xá"</v>
      </c>
      <c r="L3001" t="str">
        <f t="shared" si="324"/>
        <v>"VN-25-235-08404"</v>
      </c>
      <c r="M3001" t="str">
        <f t="shared" si="325"/>
        <v>"Xã Tạ Xá - Huyện Cẩm Khê - Tỉnh Phú Thọ"</v>
      </c>
      <c r="N3001" t="str">
        <f t="shared" si="326"/>
        <v>"Xã Tạ Xá - Huyện Cẩm Khê"</v>
      </c>
      <c r="O3001" t="str">
        <f>VLOOKUP(E3001,district_data,7,0)</f>
        <v>"res_district_235"</v>
      </c>
      <c r="P3001" t="str">
        <f t="shared" si="327"/>
        <v>"VN-25"</v>
      </c>
      <c r="Q3001" t="s">
        <v>1910</v>
      </c>
      <c r="R3001">
        <f t="shared" si="328"/>
        <v>1</v>
      </c>
    </row>
    <row r="3002" spans="1:18" ht="17" x14ac:dyDescent="0.15">
      <c r="A3002" s="8" t="s">
        <v>7573</v>
      </c>
      <c r="B3002" s="8" t="s">
        <v>6184</v>
      </c>
      <c r="C3002" s="8"/>
      <c r="D3002" s="8" t="s">
        <v>2174</v>
      </c>
      <c r="E3002" s="8" t="s">
        <v>844</v>
      </c>
      <c r="F3002" s="8" t="s">
        <v>845</v>
      </c>
      <c r="G3002" s="8" t="s">
        <v>313</v>
      </c>
      <c r="H3002" s="8" t="s">
        <v>312</v>
      </c>
      <c r="I3002" s="17" t="s">
        <v>23601</v>
      </c>
      <c r="J3002" s="19" t="str">
        <f t="shared" si="322"/>
        <v>"res_ward_3001"</v>
      </c>
      <c r="K3002" t="str">
        <f t="shared" si="323"/>
        <v>"Xã Phú Lạc"</v>
      </c>
      <c r="L3002" t="str">
        <f t="shared" si="324"/>
        <v>"VN-25-235-08407"</v>
      </c>
      <c r="M3002" t="str">
        <f t="shared" si="325"/>
        <v>"Xã Phú Lạc - Huyện Cẩm Khê - Tỉnh Phú Thọ"</v>
      </c>
      <c r="N3002" t="str">
        <f t="shared" si="326"/>
        <v>"Xã Phú Lạc - Huyện Cẩm Khê"</v>
      </c>
      <c r="O3002" t="str">
        <f>VLOOKUP(E3002,district_data,7,0)</f>
        <v>"res_district_235"</v>
      </c>
      <c r="P3002" t="str">
        <f t="shared" si="327"/>
        <v>"VN-25"</v>
      </c>
      <c r="Q3002" t="s">
        <v>1910</v>
      </c>
      <c r="R3002">
        <f t="shared" si="328"/>
        <v>1</v>
      </c>
    </row>
    <row r="3003" spans="1:18" ht="17" x14ac:dyDescent="0.15">
      <c r="A3003" s="8" t="s">
        <v>7574</v>
      </c>
      <c r="B3003" s="8" t="s">
        <v>7575</v>
      </c>
      <c r="C3003" s="8"/>
      <c r="D3003" s="8" t="s">
        <v>2174</v>
      </c>
      <c r="E3003" s="8" t="s">
        <v>844</v>
      </c>
      <c r="F3003" s="8" t="s">
        <v>845</v>
      </c>
      <c r="G3003" s="8" t="s">
        <v>313</v>
      </c>
      <c r="H3003" s="8" t="s">
        <v>312</v>
      </c>
      <c r="I3003" s="17" t="s">
        <v>23602</v>
      </c>
      <c r="J3003" s="19" t="str">
        <f t="shared" si="322"/>
        <v>"res_ward_3002"</v>
      </c>
      <c r="K3003" t="str">
        <f t="shared" si="323"/>
        <v>"Xã Chương Xá"</v>
      </c>
      <c r="L3003" t="str">
        <f t="shared" si="324"/>
        <v>"VN-25-235-08413"</v>
      </c>
      <c r="M3003" t="str">
        <f t="shared" si="325"/>
        <v>"Xã Chương Xá - Huyện Cẩm Khê - Tỉnh Phú Thọ"</v>
      </c>
      <c r="N3003" t="str">
        <f t="shared" si="326"/>
        <v>"Xã Chương Xá - Huyện Cẩm Khê"</v>
      </c>
      <c r="O3003" t="str">
        <f>VLOOKUP(E3003,district_data,7,0)</f>
        <v>"res_district_235"</v>
      </c>
      <c r="P3003" t="str">
        <f t="shared" si="327"/>
        <v>"VN-25"</v>
      </c>
      <c r="Q3003" t="s">
        <v>1910</v>
      </c>
      <c r="R3003">
        <f t="shared" si="328"/>
        <v>1</v>
      </c>
    </row>
    <row r="3004" spans="1:18" ht="17" x14ac:dyDescent="0.15">
      <c r="A3004" s="8" t="s">
        <v>7576</v>
      </c>
      <c r="B3004" s="8" t="s">
        <v>6343</v>
      </c>
      <c r="C3004" s="8"/>
      <c r="D3004" s="8" t="s">
        <v>2174</v>
      </c>
      <c r="E3004" s="8" t="s">
        <v>844</v>
      </c>
      <c r="F3004" s="8" t="s">
        <v>845</v>
      </c>
      <c r="G3004" s="8" t="s">
        <v>313</v>
      </c>
      <c r="H3004" s="8" t="s">
        <v>312</v>
      </c>
      <c r="I3004" s="17" t="s">
        <v>23603</v>
      </c>
      <c r="J3004" s="19" t="str">
        <f t="shared" si="322"/>
        <v>"res_ward_3003"</v>
      </c>
      <c r="K3004" t="str">
        <f t="shared" si="323"/>
        <v>"Xã Hùng Việt"</v>
      </c>
      <c r="L3004" t="str">
        <f t="shared" si="324"/>
        <v>"VN-25-235-08416"</v>
      </c>
      <c r="M3004" t="str">
        <f t="shared" si="325"/>
        <v>"Xã Hùng Việt - Huyện Cẩm Khê - Tỉnh Phú Thọ"</v>
      </c>
      <c r="N3004" t="str">
        <f t="shared" si="326"/>
        <v>"Xã Hùng Việt - Huyện Cẩm Khê"</v>
      </c>
      <c r="O3004" t="str">
        <f>VLOOKUP(E3004,district_data,7,0)</f>
        <v>"res_district_235"</v>
      </c>
      <c r="P3004" t="str">
        <f t="shared" si="327"/>
        <v>"VN-25"</v>
      </c>
      <c r="Q3004" t="s">
        <v>1910</v>
      </c>
      <c r="R3004">
        <f t="shared" si="328"/>
        <v>1</v>
      </c>
    </row>
    <row r="3005" spans="1:18" ht="17" x14ac:dyDescent="0.15">
      <c r="A3005" s="8" t="s">
        <v>7577</v>
      </c>
      <c r="B3005" s="8" t="s">
        <v>7578</v>
      </c>
      <c r="C3005" s="8"/>
      <c r="D3005" s="8" t="s">
        <v>2174</v>
      </c>
      <c r="E3005" s="8" t="s">
        <v>844</v>
      </c>
      <c r="F3005" s="8" t="s">
        <v>845</v>
      </c>
      <c r="G3005" s="8" t="s">
        <v>313</v>
      </c>
      <c r="H3005" s="8" t="s">
        <v>312</v>
      </c>
      <c r="I3005" s="17" t="s">
        <v>23604</v>
      </c>
      <c r="J3005" s="19" t="str">
        <f t="shared" si="322"/>
        <v>"res_ward_3004"</v>
      </c>
      <c r="K3005" t="str">
        <f t="shared" si="323"/>
        <v>"Xã Văn Khúc"</v>
      </c>
      <c r="L3005" t="str">
        <f t="shared" si="324"/>
        <v>"VN-25-235-08419"</v>
      </c>
      <c r="M3005" t="str">
        <f t="shared" si="325"/>
        <v>"Xã Văn Khúc - Huyện Cẩm Khê - Tỉnh Phú Thọ"</v>
      </c>
      <c r="N3005" t="str">
        <f t="shared" si="326"/>
        <v>"Xã Văn Khúc - Huyện Cẩm Khê"</v>
      </c>
      <c r="O3005" t="str">
        <f>VLOOKUP(E3005,district_data,7,0)</f>
        <v>"res_district_235"</v>
      </c>
      <c r="P3005" t="str">
        <f t="shared" si="327"/>
        <v>"VN-25"</v>
      </c>
      <c r="Q3005" t="s">
        <v>1910</v>
      </c>
      <c r="R3005">
        <f t="shared" si="328"/>
        <v>1</v>
      </c>
    </row>
    <row r="3006" spans="1:18" ht="17" x14ac:dyDescent="0.15">
      <c r="A3006" s="8" t="s">
        <v>7579</v>
      </c>
      <c r="B3006" s="8" t="s">
        <v>7580</v>
      </c>
      <c r="C3006" s="8"/>
      <c r="D3006" s="8" t="s">
        <v>2174</v>
      </c>
      <c r="E3006" s="8" t="s">
        <v>844</v>
      </c>
      <c r="F3006" s="8" t="s">
        <v>845</v>
      </c>
      <c r="G3006" s="8" t="s">
        <v>313</v>
      </c>
      <c r="H3006" s="8" t="s">
        <v>312</v>
      </c>
      <c r="I3006" s="17" t="s">
        <v>23605</v>
      </c>
      <c r="J3006" s="19" t="str">
        <f t="shared" si="322"/>
        <v>"res_ward_3005"</v>
      </c>
      <c r="K3006" t="str">
        <f t="shared" si="323"/>
        <v>"Xã Yên Dưỡng"</v>
      </c>
      <c r="L3006" t="str">
        <f t="shared" si="324"/>
        <v>"VN-25-235-08422"</v>
      </c>
      <c r="M3006" t="str">
        <f t="shared" si="325"/>
        <v>"Xã Yên Dưỡng - Huyện Cẩm Khê - Tỉnh Phú Thọ"</v>
      </c>
      <c r="N3006" t="str">
        <f t="shared" si="326"/>
        <v>"Xã Yên Dưỡng - Huyện Cẩm Khê"</v>
      </c>
      <c r="O3006" t="str">
        <f>VLOOKUP(E3006,district_data,7,0)</f>
        <v>"res_district_235"</v>
      </c>
      <c r="P3006" t="str">
        <f t="shared" si="327"/>
        <v>"VN-25"</v>
      </c>
      <c r="Q3006" t="s">
        <v>1910</v>
      </c>
      <c r="R3006">
        <f t="shared" si="328"/>
        <v>1</v>
      </c>
    </row>
    <row r="3007" spans="1:18" ht="17" x14ac:dyDescent="0.15">
      <c r="A3007" s="8" t="s">
        <v>7581</v>
      </c>
      <c r="B3007" s="8" t="s">
        <v>7582</v>
      </c>
      <c r="C3007" s="8"/>
      <c r="D3007" s="8" t="s">
        <v>2174</v>
      </c>
      <c r="E3007" s="8" t="s">
        <v>844</v>
      </c>
      <c r="F3007" s="8" t="s">
        <v>845</v>
      </c>
      <c r="G3007" s="8" t="s">
        <v>313</v>
      </c>
      <c r="H3007" s="8" t="s">
        <v>312</v>
      </c>
      <c r="I3007" s="17" t="s">
        <v>23606</v>
      </c>
      <c r="J3007" s="19" t="str">
        <f t="shared" si="322"/>
        <v>"res_ward_3006"</v>
      </c>
      <c r="K3007" t="str">
        <f t="shared" si="323"/>
        <v>"Xã Điêu Lương"</v>
      </c>
      <c r="L3007" t="str">
        <f t="shared" si="324"/>
        <v>"VN-25-235-08428"</v>
      </c>
      <c r="M3007" t="str">
        <f t="shared" si="325"/>
        <v>"Xã Điêu Lương - Huyện Cẩm Khê - Tỉnh Phú Thọ"</v>
      </c>
      <c r="N3007" t="str">
        <f t="shared" si="326"/>
        <v>"Xã Điêu Lương - Huyện Cẩm Khê"</v>
      </c>
      <c r="O3007" t="str">
        <f>VLOOKUP(E3007,district_data,7,0)</f>
        <v>"res_district_235"</v>
      </c>
      <c r="P3007" t="str">
        <f t="shared" si="327"/>
        <v>"VN-25"</v>
      </c>
      <c r="Q3007" t="s">
        <v>1910</v>
      </c>
      <c r="R3007">
        <f t="shared" si="328"/>
        <v>1</v>
      </c>
    </row>
    <row r="3008" spans="1:18" ht="17" x14ac:dyDescent="0.15">
      <c r="A3008" s="8" t="s">
        <v>7583</v>
      </c>
      <c r="B3008" s="8" t="s">
        <v>7584</v>
      </c>
      <c r="C3008" s="8"/>
      <c r="D3008" s="8" t="s">
        <v>2174</v>
      </c>
      <c r="E3008" s="8" t="s">
        <v>844</v>
      </c>
      <c r="F3008" s="8" t="s">
        <v>845</v>
      </c>
      <c r="G3008" s="8" t="s">
        <v>313</v>
      </c>
      <c r="H3008" s="8" t="s">
        <v>312</v>
      </c>
      <c r="I3008" s="17" t="s">
        <v>23607</v>
      </c>
      <c r="J3008" s="19" t="str">
        <f t="shared" si="322"/>
        <v>"res_ward_3007"</v>
      </c>
      <c r="K3008" t="str">
        <f t="shared" si="323"/>
        <v>"Xã Đồng Lương"</v>
      </c>
      <c r="L3008" t="str">
        <f t="shared" si="324"/>
        <v>"VN-25-235-08431"</v>
      </c>
      <c r="M3008" t="str">
        <f t="shared" si="325"/>
        <v>"Xã Đồng Lương - Huyện Cẩm Khê - Tỉnh Phú Thọ"</v>
      </c>
      <c r="N3008" t="str">
        <f t="shared" si="326"/>
        <v>"Xã Đồng Lương - Huyện Cẩm Khê"</v>
      </c>
      <c r="O3008" t="str">
        <f>VLOOKUP(E3008,district_data,7,0)</f>
        <v>"res_district_235"</v>
      </c>
      <c r="P3008" t="str">
        <f t="shared" si="327"/>
        <v>"VN-25"</v>
      </c>
      <c r="Q3008" t="s">
        <v>1910</v>
      </c>
      <c r="R3008">
        <f t="shared" si="328"/>
        <v>1</v>
      </c>
    </row>
    <row r="3009" spans="1:18" ht="17" x14ac:dyDescent="0.15">
      <c r="A3009" s="8" t="s">
        <v>7585</v>
      </c>
      <c r="B3009" s="8" t="s">
        <v>7586</v>
      </c>
      <c r="C3009" s="8"/>
      <c r="D3009" s="8" t="s">
        <v>2171</v>
      </c>
      <c r="E3009" s="8" t="s">
        <v>846</v>
      </c>
      <c r="F3009" s="8" t="s">
        <v>847</v>
      </c>
      <c r="G3009" s="8" t="s">
        <v>313</v>
      </c>
      <c r="H3009" s="8" t="s">
        <v>312</v>
      </c>
      <c r="I3009" s="17" t="s">
        <v>23608</v>
      </c>
      <c r="J3009" s="19" t="str">
        <f t="shared" si="322"/>
        <v>"res_ward_3008"</v>
      </c>
      <c r="K3009" t="str">
        <f t="shared" si="323"/>
        <v>"Thị trấn Hưng Hoá"</v>
      </c>
      <c r="L3009" t="str">
        <f t="shared" si="324"/>
        <v>"VN-25-236-08434"</v>
      </c>
      <c r="M3009" t="str">
        <f t="shared" si="325"/>
        <v>"Thị trấn Hưng Hoá - Huyện Tam Nông - Tỉnh Phú Thọ"</v>
      </c>
      <c r="N3009" t="str">
        <f t="shared" si="326"/>
        <v>"Thị trấn Hưng Hoá - Huyện Tam Nông"</v>
      </c>
      <c r="O3009" t="str">
        <f>VLOOKUP(E3009,district_data,7,0)</f>
        <v>"res_district_236"</v>
      </c>
      <c r="P3009" t="str">
        <f t="shared" si="327"/>
        <v>"VN-25"</v>
      </c>
      <c r="Q3009" t="s">
        <v>1910</v>
      </c>
      <c r="R3009">
        <f t="shared" si="328"/>
        <v>2</v>
      </c>
    </row>
    <row r="3010" spans="1:18" ht="17" x14ac:dyDescent="0.15">
      <c r="A3010" s="8" t="s">
        <v>7587</v>
      </c>
      <c r="B3010" s="8" t="s">
        <v>7588</v>
      </c>
      <c r="C3010" s="8"/>
      <c r="D3010" s="8" t="s">
        <v>2174</v>
      </c>
      <c r="E3010" s="8" t="s">
        <v>846</v>
      </c>
      <c r="F3010" s="8" t="s">
        <v>847</v>
      </c>
      <c r="G3010" s="8" t="s">
        <v>313</v>
      </c>
      <c r="H3010" s="8" t="s">
        <v>312</v>
      </c>
      <c r="I3010" s="17" t="s">
        <v>23609</v>
      </c>
      <c r="J3010" s="19" t="str">
        <f t="shared" si="322"/>
        <v>"res_ward_3009"</v>
      </c>
      <c r="K3010" t="str">
        <f t="shared" si="323"/>
        <v>"Xã Hiền Quan"</v>
      </c>
      <c r="L3010" t="str">
        <f t="shared" si="324"/>
        <v>"VN-25-236-08440"</v>
      </c>
      <c r="M3010" t="str">
        <f t="shared" si="325"/>
        <v>"Xã Hiền Quan - Huyện Tam Nông - Tỉnh Phú Thọ"</v>
      </c>
      <c r="N3010" t="str">
        <f t="shared" si="326"/>
        <v>"Xã Hiền Quan - Huyện Tam Nông"</v>
      </c>
      <c r="O3010" t="str">
        <f>VLOOKUP(E3010,district_data,7,0)</f>
        <v>"res_district_236"</v>
      </c>
      <c r="P3010" t="str">
        <f t="shared" si="327"/>
        <v>"VN-25"</v>
      </c>
      <c r="Q3010" t="s">
        <v>1910</v>
      </c>
      <c r="R3010">
        <f t="shared" si="328"/>
        <v>1</v>
      </c>
    </row>
    <row r="3011" spans="1:18" ht="17" x14ac:dyDescent="0.15">
      <c r="A3011" s="8" t="s">
        <v>7589</v>
      </c>
      <c r="B3011" s="8" t="s">
        <v>2173</v>
      </c>
      <c r="C3011" s="8"/>
      <c r="D3011" s="8" t="s">
        <v>2174</v>
      </c>
      <c r="E3011" s="8" t="s">
        <v>846</v>
      </c>
      <c r="F3011" s="8" t="s">
        <v>847</v>
      </c>
      <c r="G3011" s="8" t="s">
        <v>313</v>
      </c>
      <c r="H3011" s="8" t="s">
        <v>312</v>
      </c>
      <c r="I3011" s="17" t="s">
        <v>23610</v>
      </c>
      <c r="J3011" s="19" t="str">
        <f t="shared" ref="J3011:J3074" si="329">$T$2&amp;I3011&amp;$T$2</f>
        <v>"res_ward_3010"</v>
      </c>
      <c r="K3011" t="str">
        <f t="shared" ref="K3011:K3074" si="330">$T$2&amp;B3011&amp;$T$2</f>
        <v>"Xã Bắc Sơn"</v>
      </c>
      <c r="L3011" t="str">
        <f t="shared" ref="L3011:L3074" si="331">$T$2&amp;"VN-"&amp;G3011&amp;"-"&amp;E3011&amp;"-"&amp;A3011&amp;$T$2</f>
        <v>"VN-25-236-08443"</v>
      </c>
      <c r="M3011" t="str">
        <f t="shared" ref="M3011:M3074" si="332">$T$2&amp;B3011&amp;" - "&amp;F3011&amp;" - "&amp;H3011&amp;$T$2</f>
        <v>"Xã Bắc Sơn - Huyện Tam Nông - Tỉnh Phú Thọ"</v>
      </c>
      <c r="N3011" t="str">
        <f t="shared" ref="N3011:N3074" si="333">$T$2&amp;B3011&amp;" - "&amp;F3011&amp;$T$2</f>
        <v>"Xã Bắc Sơn - Huyện Tam Nông"</v>
      </c>
      <c r="O3011" t="str">
        <f>VLOOKUP(E3011,district_data,7,0)</f>
        <v>"res_district_236"</v>
      </c>
      <c r="P3011" t="str">
        <f t="shared" ref="P3011:P3074" si="334">$T$2&amp;"VN-"&amp;G3011&amp;$T$2</f>
        <v>"VN-25"</v>
      </c>
      <c r="Q3011" t="s">
        <v>1910</v>
      </c>
      <c r="R3011">
        <f t="shared" ref="R3011:R3074" si="335">VLOOKUP(D3011,$U$2:$V$5,2,0)</f>
        <v>1</v>
      </c>
    </row>
    <row r="3012" spans="1:18" ht="17" x14ac:dyDescent="0.15">
      <c r="A3012" s="8" t="s">
        <v>7590</v>
      </c>
      <c r="B3012" s="8" t="s">
        <v>7591</v>
      </c>
      <c r="C3012" s="8"/>
      <c r="D3012" s="8" t="s">
        <v>2174</v>
      </c>
      <c r="E3012" s="8" t="s">
        <v>846</v>
      </c>
      <c r="F3012" s="8" t="s">
        <v>847</v>
      </c>
      <c r="G3012" s="8" t="s">
        <v>313</v>
      </c>
      <c r="H3012" s="8" t="s">
        <v>312</v>
      </c>
      <c r="I3012" s="17" t="s">
        <v>23611</v>
      </c>
      <c r="J3012" s="19" t="str">
        <f t="shared" si="329"/>
        <v>"res_ward_3011"</v>
      </c>
      <c r="K3012" t="str">
        <f t="shared" si="330"/>
        <v>"Xã Thanh Uyên"</v>
      </c>
      <c r="L3012" t="str">
        <f t="shared" si="331"/>
        <v>"VN-25-236-08446"</v>
      </c>
      <c r="M3012" t="str">
        <f t="shared" si="332"/>
        <v>"Xã Thanh Uyên - Huyện Tam Nông - Tỉnh Phú Thọ"</v>
      </c>
      <c r="N3012" t="str">
        <f t="shared" si="333"/>
        <v>"Xã Thanh Uyên - Huyện Tam Nông"</v>
      </c>
      <c r="O3012" t="str">
        <f>VLOOKUP(E3012,district_data,7,0)</f>
        <v>"res_district_236"</v>
      </c>
      <c r="P3012" t="str">
        <f t="shared" si="334"/>
        <v>"VN-25"</v>
      </c>
      <c r="Q3012" t="s">
        <v>1910</v>
      </c>
      <c r="R3012">
        <f t="shared" si="335"/>
        <v>1</v>
      </c>
    </row>
    <row r="3013" spans="1:18" ht="17" x14ac:dyDescent="0.15">
      <c r="A3013" s="8" t="s">
        <v>7592</v>
      </c>
      <c r="B3013" s="8" t="s">
        <v>7593</v>
      </c>
      <c r="C3013" s="8"/>
      <c r="D3013" s="8" t="s">
        <v>2174</v>
      </c>
      <c r="E3013" s="8" t="s">
        <v>846</v>
      </c>
      <c r="F3013" s="8" t="s">
        <v>847</v>
      </c>
      <c r="G3013" s="8" t="s">
        <v>313</v>
      </c>
      <c r="H3013" s="8" t="s">
        <v>312</v>
      </c>
      <c r="I3013" s="17" t="s">
        <v>23612</v>
      </c>
      <c r="J3013" s="19" t="str">
        <f t="shared" si="329"/>
        <v>"res_ward_3012"</v>
      </c>
      <c r="K3013" t="str">
        <f t="shared" si="330"/>
        <v>"Xã Lam Sơn"</v>
      </c>
      <c r="L3013" t="str">
        <f t="shared" si="331"/>
        <v>"VN-25-236-08461"</v>
      </c>
      <c r="M3013" t="str">
        <f t="shared" si="332"/>
        <v>"Xã Lam Sơn - Huyện Tam Nông - Tỉnh Phú Thọ"</v>
      </c>
      <c r="N3013" t="str">
        <f t="shared" si="333"/>
        <v>"Xã Lam Sơn - Huyện Tam Nông"</v>
      </c>
      <c r="O3013" t="str">
        <f>VLOOKUP(E3013,district_data,7,0)</f>
        <v>"res_district_236"</v>
      </c>
      <c r="P3013" t="str">
        <f t="shared" si="334"/>
        <v>"VN-25"</v>
      </c>
      <c r="Q3013" t="s">
        <v>1910</v>
      </c>
      <c r="R3013">
        <f t="shared" si="335"/>
        <v>1</v>
      </c>
    </row>
    <row r="3014" spans="1:18" ht="17" x14ac:dyDescent="0.15">
      <c r="A3014" s="8" t="s">
        <v>7594</v>
      </c>
      <c r="B3014" s="8" t="s">
        <v>7595</v>
      </c>
      <c r="C3014" s="8"/>
      <c r="D3014" s="8" t="s">
        <v>2174</v>
      </c>
      <c r="E3014" s="8" t="s">
        <v>846</v>
      </c>
      <c r="F3014" s="8" t="s">
        <v>847</v>
      </c>
      <c r="G3014" s="8" t="s">
        <v>313</v>
      </c>
      <c r="H3014" s="8" t="s">
        <v>312</v>
      </c>
      <c r="I3014" s="17" t="s">
        <v>23613</v>
      </c>
      <c r="J3014" s="19" t="str">
        <f t="shared" si="329"/>
        <v>"res_ward_3013"</v>
      </c>
      <c r="K3014" t="str">
        <f t="shared" si="330"/>
        <v>"Xã Vạn Xuân"</v>
      </c>
      <c r="L3014" t="str">
        <f t="shared" si="331"/>
        <v>"VN-25-236-08467"</v>
      </c>
      <c r="M3014" t="str">
        <f t="shared" si="332"/>
        <v>"Xã Vạn Xuân - Huyện Tam Nông - Tỉnh Phú Thọ"</v>
      </c>
      <c r="N3014" t="str">
        <f t="shared" si="333"/>
        <v>"Xã Vạn Xuân - Huyện Tam Nông"</v>
      </c>
      <c r="O3014" t="str">
        <f>VLOOKUP(E3014,district_data,7,0)</f>
        <v>"res_district_236"</v>
      </c>
      <c r="P3014" t="str">
        <f t="shared" si="334"/>
        <v>"VN-25"</v>
      </c>
      <c r="Q3014" t="s">
        <v>1910</v>
      </c>
      <c r="R3014">
        <f t="shared" si="335"/>
        <v>1</v>
      </c>
    </row>
    <row r="3015" spans="1:18" ht="17" x14ac:dyDescent="0.15">
      <c r="A3015" s="8" t="s">
        <v>7596</v>
      </c>
      <c r="B3015" s="8" t="s">
        <v>7597</v>
      </c>
      <c r="C3015" s="8"/>
      <c r="D3015" s="8" t="s">
        <v>2174</v>
      </c>
      <c r="E3015" s="8" t="s">
        <v>846</v>
      </c>
      <c r="F3015" s="8" t="s">
        <v>847</v>
      </c>
      <c r="G3015" s="8" t="s">
        <v>313</v>
      </c>
      <c r="H3015" s="8" t="s">
        <v>312</v>
      </c>
      <c r="I3015" s="17" t="s">
        <v>23614</v>
      </c>
      <c r="J3015" s="19" t="str">
        <f t="shared" si="329"/>
        <v>"res_ward_3014"</v>
      </c>
      <c r="K3015" t="str">
        <f t="shared" si="330"/>
        <v>"Xã Quang Húc"</v>
      </c>
      <c r="L3015" t="str">
        <f t="shared" si="331"/>
        <v>"VN-25-236-08470"</v>
      </c>
      <c r="M3015" t="str">
        <f t="shared" si="332"/>
        <v>"Xã Quang Húc - Huyện Tam Nông - Tỉnh Phú Thọ"</v>
      </c>
      <c r="N3015" t="str">
        <f t="shared" si="333"/>
        <v>"Xã Quang Húc - Huyện Tam Nông"</v>
      </c>
      <c r="O3015" t="str">
        <f>VLOOKUP(E3015,district_data,7,0)</f>
        <v>"res_district_236"</v>
      </c>
      <c r="P3015" t="str">
        <f t="shared" si="334"/>
        <v>"VN-25"</v>
      </c>
      <c r="Q3015" t="s">
        <v>1910</v>
      </c>
      <c r="R3015">
        <f t="shared" si="335"/>
        <v>1</v>
      </c>
    </row>
    <row r="3016" spans="1:18" ht="17" x14ac:dyDescent="0.15">
      <c r="A3016" s="8" t="s">
        <v>7598</v>
      </c>
      <c r="B3016" s="8" t="s">
        <v>7599</v>
      </c>
      <c r="C3016" s="8"/>
      <c r="D3016" s="8" t="s">
        <v>2174</v>
      </c>
      <c r="E3016" s="8" t="s">
        <v>846</v>
      </c>
      <c r="F3016" s="8" t="s">
        <v>847</v>
      </c>
      <c r="G3016" s="8" t="s">
        <v>313</v>
      </c>
      <c r="H3016" s="8" t="s">
        <v>312</v>
      </c>
      <c r="I3016" s="17" t="s">
        <v>23615</v>
      </c>
      <c r="J3016" s="19" t="str">
        <f t="shared" si="329"/>
        <v>"res_ward_3015"</v>
      </c>
      <c r="K3016" t="str">
        <f t="shared" si="330"/>
        <v>"Xã Hương Nộn"</v>
      </c>
      <c r="L3016" t="str">
        <f t="shared" si="331"/>
        <v>"VN-25-236-08473"</v>
      </c>
      <c r="M3016" t="str">
        <f t="shared" si="332"/>
        <v>"Xã Hương Nộn - Huyện Tam Nông - Tỉnh Phú Thọ"</v>
      </c>
      <c r="N3016" t="str">
        <f t="shared" si="333"/>
        <v>"Xã Hương Nộn - Huyện Tam Nông"</v>
      </c>
      <c r="O3016" t="str">
        <f>VLOOKUP(E3016,district_data,7,0)</f>
        <v>"res_district_236"</v>
      </c>
      <c r="P3016" t="str">
        <f t="shared" si="334"/>
        <v>"VN-25"</v>
      </c>
      <c r="Q3016" t="s">
        <v>1910</v>
      </c>
      <c r="R3016">
        <f t="shared" si="335"/>
        <v>1</v>
      </c>
    </row>
    <row r="3017" spans="1:18" ht="17" x14ac:dyDescent="0.15">
      <c r="A3017" s="8" t="s">
        <v>7600</v>
      </c>
      <c r="B3017" s="8" t="s">
        <v>7601</v>
      </c>
      <c r="C3017" s="8"/>
      <c r="D3017" s="8" t="s">
        <v>2174</v>
      </c>
      <c r="E3017" s="8" t="s">
        <v>846</v>
      </c>
      <c r="F3017" s="8" t="s">
        <v>847</v>
      </c>
      <c r="G3017" s="8" t="s">
        <v>313</v>
      </c>
      <c r="H3017" s="8" t="s">
        <v>312</v>
      </c>
      <c r="I3017" s="17" t="s">
        <v>23616</v>
      </c>
      <c r="J3017" s="19" t="str">
        <f t="shared" si="329"/>
        <v>"res_ward_3016"</v>
      </c>
      <c r="K3017" t="str">
        <f t="shared" si="330"/>
        <v>"Xã Tề Lễ"</v>
      </c>
      <c r="L3017" t="str">
        <f t="shared" si="331"/>
        <v>"VN-25-236-08476"</v>
      </c>
      <c r="M3017" t="str">
        <f t="shared" si="332"/>
        <v>"Xã Tề Lễ - Huyện Tam Nông - Tỉnh Phú Thọ"</v>
      </c>
      <c r="N3017" t="str">
        <f t="shared" si="333"/>
        <v>"Xã Tề Lễ - Huyện Tam Nông"</v>
      </c>
      <c r="O3017" t="str">
        <f>VLOOKUP(E3017,district_data,7,0)</f>
        <v>"res_district_236"</v>
      </c>
      <c r="P3017" t="str">
        <f t="shared" si="334"/>
        <v>"VN-25"</v>
      </c>
      <c r="Q3017" t="s">
        <v>1910</v>
      </c>
      <c r="R3017">
        <f t="shared" si="335"/>
        <v>1</v>
      </c>
    </row>
    <row r="3018" spans="1:18" ht="17" x14ac:dyDescent="0.15">
      <c r="A3018" s="8" t="s">
        <v>7602</v>
      </c>
      <c r="B3018" s="8" t="s">
        <v>7603</v>
      </c>
      <c r="C3018" s="8"/>
      <c r="D3018" s="8" t="s">
        <v>2174</v>
      </c>
      <c r="E3018" s="8" t="s">
        <v>846</v>
      </c>
      <c r="F3018" s="8" t="s">
        <v>847</v>
      </c>
      <c r="G3018" s="8" t="s">
        <v>313</v>
      </c>
      <c r="H3018" s="8" t="s">
        <v>312</v>
      </c>
      <c r="I3018" s="17" t="s">
        <v>23617</v>
      </c>
      <c r="J3018" s="19" t="str">
        <f t="shared" si="329"/>
        <v>"res_ward_3017"</v>
      </c>
      <c r="K3018" t="str">
        <f t="shared" si="330"/>
        <v>"Xã Thọ Văn"</v>
      </c>
      <c r="L3018" t="str">
        <f t="shared" si="331"/>
        <v>"VN-25-236-08479"</v>
      </c>
      <c r="M3018" t="str">
        <f t="shared" si="332"/>
        <v>"Xã Thọ Văn - Huyện Tam Nông - Tỉnh Phú Thọ"</v>
      </c>
      <c r="N3018" t="str">
        <f t="shared" si="333"/>
        <v>"Xã Thọ Văn - Huyện Tam Nông"</v>
      </c>
      <c r="O3018" t="str">
        <f>VLOOKUP(E3018,district_data,7,0)</f>
        <v>"res_district_236"</v>
      </c>
      <c r="P3018" t="str">
        <f t="shared" si="334"/>
        <v>"VN-25"</v>
      </c>
      <c r="Q3018" t="s">
        <v>1910</v>
      </c>
      <c r="R3018">
        <f t="shared" si="335"/>
        <v>1</v>
      </c>
    </row>
    <row r="3019" spans="1:18" ht="17" x14ac:dyDescent="0.15">
      <c r="A3019" s="8" t="s">
        <v>7604</v>
      </c>
      <c r="B3019" s="8" t="s">
        <v>2725</v>
      </c>
      <c r="C3019" s="8"/>
      <c r="D3019" s="8" t="s">
        <v>2174</v>
      </c>
      <c r="E3019" s="8" t="s">
        <v>846</v>
      </c>
      <c r="F3019" s="8" t="s">
        <v>847</v>
      </c>
      <c r="G3019" s="8" t="s">
        <v>313</v>
      </c>
      <c r="H3019" s="8" t="s">
        <v>312</v>
      </c>
      <c r="I3019" s="17" t="s">
        <v>23618</v>
      </c>
      <c r="J3019" s="19" t="str">
        <f t="shared" si="329"/>
        <v>"res_ward_3018"</v>
      </c>
      <c r="K3019" t="str">
        <f t="shared" si="330"/>
        <v>"Xã Dị Nậu"</v>
      </c>
      <c r="L3019" t="str">
        <f t="shared" si="331"/>
        <v>"VN-25-236-08482"</v>
      </c>
      <c r="M3019" t="str">
        <f t="shared" si="332"/>
        <v>"Xã Dị Nậu - Huyện Tam Nông - Tỉnh Phú Thọ"</v>
      </c>
      <c r="N3019" t="str">
        <f t="shared" si="333"/>
        <v>"Xã Dị Nậu - Huyện Tam Nông"</v>
      </c>
      <c r="O3019" t="str">
        <f>VLOOKUP(E3019,district_data,7,0)</f>
        <v>"res_district_236"</v>
      </c>
      <c r="P3019" t="str">
        <f t="shared" si="334"/>
        <v>"VN-25"</v>
      </c>
      <c r="Q3019" t="s">
        <v>1910</v>
      </c>
      <c r="R3019">
        <f t="shared" si="335"/>
        <v>1</v>
      </c>
    </row>
    <row r="3020" spans="1:18" ht="17" x14ac:dyDescent="0.15">
      <c r="A3020" s="8" t="s">
        <v>7605</v>
      </c>
      <c r="B3020" s="8" t="s">
        <v>7606</v>
      </c>
      <c r="C3020" s="8"/>
      <c r="D3020" s="8" t="s">
        <v>2174</v>
      </c>
      <c r="E3020" s="8" t="s">
        <v>846</v>
      </c>
      <c r="F3020" s="8" t="s">
        <v>847</v>
      </c>
      <c r="G3020" s="8" t="s">
        <v>313</v>
      </c>
      <c r="H3020" s="8" t="s">
        <v>312</v>
      </c>
      <c r="I3020" s="17" t="s">
        <v>23619</v>
      </c>
      <c r="J3020" s="19" t="str">
        <f t="shared" si="329"/>
        <v>"res_ward_3019"</v>
      </c>
      <c r="K3020" t="str">
        <f t="shared" si="330"/>
        <v>"Xã Dân Quyền"</v>
      </c>
      <c r="L3020" t="str">
        <f t="shared" si="331"/>
        <v>"VN-25-236-08491"</v>
      </c>
      <c r="M3020" t="str">
        <f t="shared" si="332"/>
        <v>"Xã Dân Quyền - Huyện Tam Nông - Tỉnh Phú Thọ"</v>
      </c>
      <c r="N3020" t="str">
        <f t="shared" si="333"/>
        <v>"Xã Dân Quyền - Huyện Tam Nông"</v>
      </c>
      <c r="O3020" t="str">
        <f>VLOOKUP(E3020,district_data,7,0)</f>
        <v>"res_district_236"</v>
      </c>
      <c r="P3020" t="str">
        <f t="shared" si="334"/>
        <v>"VN-25"</v>
      </c>
      <c r="Q3020" t="s">
        <v>1910</v>
      </c>
      <c r="R3020">
        <f t="shared" si="335"/>
        <v>1</v>
      </c>
    </row>
    <row r="3021" spans="1:18" ht="17" x14ac:dyDescent="0.15">
      <c r="A3021" s="8" t="s">
        <v>7607</v>
      </c>
      <c r="B3021" s="8" t="s">
        <v>7608</v>
      </c>
      <c r="C3021" s="8"/>
      <c r="D3021" s="8" t="s">
        <v>2171</v>
      </c>
      <c r="E3021" s="8" t="s">
        <v>848</v>
      </c>
      <c r="F3021" s="8" t="s">
        <v>849</v>
      </c>
      <c r="G3021" s="8" t="s">
        <v>313</v>
      </c>
      <c r="H3021" s="8" t="s">
        <v>312</v>
      </c>
      <c r="I3021" s="17" t="s">
        <v>23620</v>
      </c>
      <c r="J3021" s="19" t="str">
        <f t="shared" si="329"/>
        <v>"res_ward_3020"</v>
      </c>
      <c r="K3021" t="str">
        <f t="shared" si="330"/>
        <v>"Thị trấn Lâm Thao"</v>
      </c>
      <c r="L3021" t="str">
        <f t="shared" si="331"/>
        <v>"VN-25-237-08494"</v>
      </c>
      <c r="M3021" t="str">
        <f t="shared" si="332"/>
        <v>"Thị trấn Lâm Thao - Huyện Lâm Thao - Tỉnh Phú Thọ"</v>
      </c>
      <c r="N3021" t="str">
        <f t="shared" si="333"/>
        <v>"Thị trấn Lâm Thao - Huyện Lâm Thao"</v>
      </c>
      <c r="O3021" t="str">
        <f>VLOOKUP(E3021,district_data,7,0)</f>
        <v>"res_district_237"</v>
      </c>
      <c r="P3021" t="str">
        <f t="shared" si="334"/>
        <v>"VN-25"</v>
      </c>
      <c r="Q3021" t="s">
        <v>1910</v>
      </c>
      <c r="R3021">
        <f t="shared" si="335"/>
        <v>2</v>
      </c>
    </row>
    <row r="3022" spans="1:18" ht="17" x14ac:dyDescent="0.15">
      <c r="A3022" s="8" t="s">
        <v>7609</v>
      </c>
      <c r="B3022" s="8" t="s">
        <v>7610</v>
      </c>
      <c r="C3022" s="8"/>
      <c r="D3022" s="8" t="s">
        <v>2174</v>
      </c>
      <c r="E3022" s="8" t="s">
        <v>848</v>
      </c>
      <c r="F3022" s="8" t="s">
        <v>849</v>
      </c>
      <c r="G3022" s="8" t="s">
        <v>313</v>
      </c>
      <c r="H3022" s="8" t="s">
        <v>312</v>
      </c>
      <c r="I3022" s="17" t="s">
        <v>23621</v>
      </c>
      <c r="J3022" s="19" t="str">
        <f t="shared" si="329"/>
        <v>"res_ward_3021"</v>
      </c>
      <c r="K3022" t="str">
        <f t="shared" si="330"/>
        <v>"Xã Tiên Kiên"</v>
      </c>
      <c r="L3022" t="str">
        <f t="shared" si="331"/>
        <v>"VN-25-237-08497"</v>
      </c>
      <c r="M3022" t="str">
        <f t="shared" si="332"/>
        <v>"Xã Tiên Kiên - Huyện Lâm Thao - Tỉnh Phú Thọ"</v>
      </c>
      <c r="N3022" t="str">
        <f t="shared" si="333"/>
        <v>"Xã Tiên Kiên - Huyện Lâm Thao"</v>
      </c>
      <c r="O3022" t="str">
        <f>VLOOKUP(E3022,district_data,7,0)</f>
        <v>"res_district_237"</v>
      </c>
      <c r="P3022" t="str">
        <f t="shared" si="334"/>
        <v>"VN-25"</v>
      </c>
      <c r="Q3022" t="s">
        <v>1910</v>
      </c>
      <c r="R3022">
        <f t="shared" si="335"/>
        <v>1</v>
      </c>
    </row>
    <row r="3023" spans="1:18" ht="17" x14ac:dyDescent="0.15">
      <c r="A3023" s="8" t="s">
        <v>7611</v>
      </c>
      <c r="B3023" s="8" t="s">
        <v>6172</v>
      </c>
      <c r="C3023" s="8" t="s">
        <v>7612</v>
      </c>
      <c r="D3023" s="8" t="s">
        <v>2171</v>
      </c>
      <c r="E3023" s="8" t="s">
        <v>848</v>
      </c>
      <c r="F3023" s="8" t="s">
        <v>849</v>
      </c>
      <c r="G3023" s="8" t="s">
        <v>313</v>
      </c>
      <c r="H3023" s="8" t="s">
        <v>312</v>
      </c>
      <c r="I3023" s="17" t="s">
        <v>23622</v>
      </c>
      <c r="J3023" s="19" t="str">
        <f t="shared" si="329"/>
        <v>"res_ward_3022"</v>
      </c>
      <c r="K3023" t="str">
        <f t="shared" si="330"/>
        <v>"Thị trấn Hùng Sơn"</v>
      </c>
      <c r="L3023" t="str">
        <f t="shared" si="331"/>
        <v>"VN-25-237-08498"</v>
      </c>
      <c r="M3023" t="str">
        <f t="shared" si="332"/>
        <v>"Thị trấn Hùng Sơn - Huyện Lâm Thao - Tỉnh Phú Thọ"</v>
      </c>
      <c r="N3023" t="str">
        <f t="shared" si="333"/>
        <v>"Thị trấn Hùng Sơn - Huyện Lâm Thao"</v>
      </c>
      <c r="O3023" t="str">
        <f>VLOOKUP(E3023,district_data,7,0)</f>
        <v>"res_district_237"</v>
      </c>
      <c r="P3023" t="str">
        <f t="shared" si="334"/>
        <v>"VN-25"</v>
      </c>
      <c r="Q3023" t="s">
        <v>1910</v>
      </c>
      <c r="R3023">
        <f t="shared" si="335"/>
        <v>2</v>
      </c>
    </row>
    <row r="3024" spans="1:18" ht="17" x14ac:dyDescent="0.15">
      <c r="A3024" s="8" t="s">
        <v>7613</v>
      </c>
      <c r="B3024" s="8" t="s">
        <v>7614</v>
      </c>
      <c r="C3024" s="8"/>
      <c r="D3024" s="8" t="s">
        <v>2174</v>
      </c>
      <c r="E3024" s="8" t="s">
        <v>848</v>
      </c>
      <c r="F3024" s="8" t="s">
        <v>849</v>
      </c>
      <c r="G3024" s="8" t="s">
        <v>313</v>
      </c>
      <c r="H3024" s="8" t="s">
        <v>312</v>
      </c>
      <c r="I3024" s="17" t="s">
        <v>23623</v>
      </c>
      <c r="J3024" s="19" t="str">
        <f t="shared" si="329"/>
        <v>"res_ward_3023"</v>
      </c>
      <c r="K3024" t="str">
        <f t="shared" si="330"/>
        <v>"Xã Xuân Lũng"</v>
      </c>
      <c r="L3024" t="str">
        <f t="shared" si="331"/>
        <v>"VN-25-237-08500"</v>
      </c>
      <c r="M3024" t="str">
        <f t="shared" si="332"/>
        <v>"Xã Xuân Lũng - Huyện Lâm Thao - Tỉnh Phú Thọ"</v>
      </c>
      <c r="N3024" t="str">
        <f t="shared" si="333"/>
        <v>"Xã Xuân Lũng - Huyện Lâm Thao"</v>
      </c>
      <c r="O3024" t="str">
        <f>VLOOKUP(E3024,district_data,7,0)</f>
        <v>"res_district_237"</v>
      </c>
      <c r="P3024" t="str">
        <f t="shared" si="334"/>
        <v>"VN-25"</v>
      </c>
      <c r="Q3024" t="s">
        <v>1910</v>
      </c>
      <c r="R3024">
        <f t="shared" si="335"/>
        <v>1</v>
      </c>
    </row>
    <row r="3025" spans="1:18" ht="17" x14ac:dyDescent="0.15">
      <c r="A3025" s="8" t="s">
        <v>7615</v>
      </c>
      <c r="B3025" s="8" t="s">
        <v>7616</v>
      </c>
      <c r="C3025" s="8"/>
      <c r="D3025" s="8" t="s">
        <v>2174</v>
      </c>
      <c r="E3025" s="8" t="s">
        <v>848</v>
      </c>
      <c r="F3025" s="8" t="s">
        <v>849</v>
      </c>
      <c r="G3025" s="8" t="s">
        <v>313</v>
      </c>
      <c r="H3025" s="8" t="s">
        <v>312</v>
      </c>
      <c r="I3025" s="17" t="s">
        <v>23624</v>
      </c>
      <c r="J3025" s="19" t="str">
        <f t="shared" si="329"/>
        <v>"res_ward_3024"</v>
      </c>
      <c r="K3025" t="str">
        <f t="shared" si="330"/>
        <v>"Xã Xuân Huy"</v>
      </c>
      <c r="L3025" t="str">
        <f t="shared" si="331"/>
        <v>"VN-25-237-08509"</v>
      </c>
      <c r="M3025" t="str">
        <f t="shared" si="332"/>
        <v>"Xã Xuân Huy - Huyện Lâm Thao - Tỉnh Phú Thọ"</v>
      </c>
      <c r="N3025" t="str">
        <f t="shared" si="333"/>
        <v>"Xã Xuân Huy - Huyện Lâm Thao"</v>
      </c>
      <c r="O3025" t="str">
        <f>VLOOKUP(E3025,district_data,7,0)</f>
        <v>"res_district_237"</v>
      </c>
      <c r="P3025" t="str">
        <f t="shared" si="334"/>
        <v>"VN-25"</v>
      </c>
      <c r="Q3025" t="s">
        <v>1910</v>
      </c>
      <c r="R3025">
        <f t="shared" si="335"/>
        <v>1</v>
      </c>
    </row>
    <row r="3026" spans="1:18" ht="17" x14ac:dyDescent="0.15">
      <c r="A3026" s="8" t="s">
        <v>7617</v>
      </c>
      <c r="B3026" s="8" t="s">
        <v>7618</v>
      </c>
      <c r="C3026" s="8"/>
      <c r="D3026" s="8" t="s">
        <v>2174</v>
      </c>
      <c r="E3026" s="8" t="s">
        <v>848</v>
      </c>
      <c r="F3026" s="8" t="s">
        <v>849</v>
      </c>
      <c r="G3026" s="8" t="s">
        <v>313</v>
      </c>
      <c r="H3026" s="8" t="s">
        <v>312</v>
      </c>
      <c r="I3026" s="17" t="s">
        <v>23625</v>
      </c>
      <c r="J3026" s="19" t="str">
        <f t="shared" si="329"/>
        <v>"res_ward_3025"</v>
      </c>
      <c r="K3026" t="str">
        <f t="shared" si="330"/>
        <v>"Xã Thạch Sơn"</v>
      </c>
      <c r="L3026" t="str">
        <f t="shared" si="331"/>
        <v>"VN-25-237-08512"</v>
      </c>
      <c r="M3026" t="str">
        <f t="shared" si="332"/>
        <v>"Xã Thạch Sơn - Huyện Lâm Thao - Tỉnh Phú Thọ"</v>
      </c>
      <c r="N3026" t="str">
        <f t="shared" si="333"/>
        <v>"Xã Thạch Sơn - Huyện Lâm Thao"</v>
      </c>
      <c r="O3026" t="str">
        <f>VLOOKUP(E3026,district_data,7,0)</f>
        <v>"res_district_237"</v>
      </c>
      <c r="P3026" t="str">
        <f t="shared" si="334"/>
        <v>"VN-25"</v>
      </c>
      <c r="Q3026" t="s">
        <v>1910</v>
      </c>
      <c r="R3026">
        <f t="shared" si="335"/>
        <v>1</v>
      </c>
    </row>
    <row r="3027" spans="1:18" ht="17" x14ac:dyDescent="0.15">
      <c r="A3027" s="8" t="s">
        <v>7619</v>
      </c>
      <c r="B3027" s="8" t="s">
        <v>7620</v>
      </c>
      <c r="C3027" s="8"/>
      <c r="D3027" s="8" t="s">
        <v>2174</v>
      </c>
      <c r="E3027" s="8" t="s">
        <v>848</v>
      </c>
      <c r="F3027" s="8" t="s">
        <v>849</v>
      </c>
      <c r="G3027" s="8" t="s">
        <v>313</v>
      </c>
      <c r="H3027" s="8" t="s">
        <v>312</v>
      </c>
      <c r="I3027" s="17" t="s">
        <v>23626</v>
      </c>
      <c r="J3027" s="19" t="str">
        <f t="shared" si="329"/>
        <v>"res_ward_3026"</v>
      </c>
      <c r="K3027" t="str">
        <f t="shared" si="330"/>
        <v>"Xã Sơn Vi"</v>
      </c>
      <c r="L3027" t="str">
        <f t="shared" si="331"/>
        <v>"VN-25-237-08518"</v>
      </c>
      <c r="M3027" t="str">
        <f t="shared" si="332"/>
        <v>"Xã Sơn Vi - Huyện Lâm Thao - Tỉnh Phú Thọ"</v>
      </c>
      <c r="N3027" t="str">
        <f t="shared" si="333"/>
        <v>"Xã Sơn Vi - Huyện Lâm Thao"</v>
      </c>
      <c r="O3027" t="str">
        <f>VLOOKUP(E3027,district_data,7,0)</f>
        <v>"res_district_237"</v>
      </c>
      <c r="P3027" t="str">
        <f t="shared" si="334"/>
        <v>"VN-25"</v>
      </c>
      <c r="Q3027" t="s">
        <v>1910</v>
      </c>
      <c r="R3027">
        <f t="shared" si="335"/>
        <v>1</v>
      </c>
    </row>
    <row r="3028" spans="1:18" ht="17" x14ac:dyDescent="0.15">
      <c r="A3028" s="8" t="s">
        <v>7621</v>
      </c>
      <c r="B3028" s="8" t="s">
        <v>7622</v>
      </c>
      <c r="C3028" s="8"/>
      <c r="D3028" s="8" t="s">
        <v>2174</v>
      </c>
      <c r="E3028" s="8" t="s">
        <v>848</v>
      </c>
      <c r="F3028" s="8" t="s">
        <v>849</v>
      </c>
      <c r="G3028" s="8" t="s">
        <v>313</v>
      </c>
      <c r="H3028" s="8" t="s">
        <v>312</v>
      </c>
      <c r="I3028" s="17" t="s">
        <v>23627</v>
      </c>
      <c r="J3028" s="19" t="str">
        <f t="shared" si="329"/>
        <v>"res_ward_3027"</v>
      </c>
      <c r="K3028" t="str">
        <f t="shared" si="330"/>
        <v>"Xã Phùng Nguyên"</v>
      </c>
      <c r="L3028" t="str">
        <f t="shared" si="331"/>
        <v>"VN-25-237-08521"</v>
      </c>
      <c r="M3028" t="str">
        <f t="shared" si="332"/>
        <v>"Xã Phùng Nguyên - Huyện Lâm Thao - Tỉnh Phú Thọ"</v>
      </c>
      <c r="N3028" t="str">
        <f t="shared" si="333"/>
        <v>"Xã Phùng Nguyên - Huyện Lâm Thao"</v>
      </c>
      <c r="O3028" t="str">
        <f>VLOOKUP(E3028,district_data,7,0)</f>
        <v>"res_district_237"</v>
      </c>
      <c r="P3028" t="str">
        <f t="shared" si="334"/>
        <v>"VN-25"</v>
      </c>
      <c r="Q3028" t="s">
        <v>1910</v>
      </c>
      <c r="R3028">
        <f t="shared" si="335"/>
        <v>1</v>
      </c>
    </row>
    <row r="3029" spans="1:18" ht="17" x14ac:dyDescent="0.15">
      <c r="A3029" s="8" t="s">
        <v>7623</v>
      </c>
      <c r="B3029" s="8" t="s">
        <v>7025</v>
      </c>
      <c r="C3029" s="8"/>
      <c r="D3029" s="8" t="s">
        <v>2174</v>
      </c>
      <c r="E3029" s="8" t="s">
        <v>848</v>
      </c>
      <c r="F3029" s="8" t="s">
        <v>849</v>
      </c>
      <c r="G3029" s="8" t="s">
        <v>313</v>
      </c>
      <c r="H3029" s="8" t="s">
        <v>312</v>
      </c>
      <c r="I3029" s="17" t="s">
        <v>23628</v>
      </c>
      <c r="J3029" s="19" t="str">
        <f t="shared" si="329"/>
        <v>"res_ward_3028"</v>
      </c>
      <c r="K3029" t="str">
        <f t="shared" si="330"/>
        <v>"Xã Cao Xá"</v>
      </c>
      <c r="L3029" t="str">
        <f t="shared" si="331"/>
        <v>"VN-25-237-08527"</v>
      </c>
      <c r="M3029" t="str">
        <f t="shared" si="332"/>
        <v>"Xã Cao Xá - Huyện Lâm Thao - Tỉnh Phú Thọ"</v>
      </c>
      <c r="N3029" t="str">
        <f t="shared" si="333"/>
        <v>"Xã Cao Xá - Huyện Lâm Thao"</v>
      </c>
      <c r="O3029" t="str">
        <f>VLOOKUP(E3029,district_data,7,0)</f>
        <v>"res_district_237"</v>
      </c>
      <c r="P3029" t="str">
        <f t="shared" si="334"/>
        <v>"VN-25"</v>
      </c>
      <c r="Q3029" t="s">
        <v>1910</v>
      </c>
      <c r="R3029">
        <f t="shared" si="335"/>
        <v>1</v>
      </c>
    </row>
    <row r="3030" spans="1:18" ht="17" x14ac:dyDescent="0.15">
      <c r="A3030" s="8" t="s">
        <v>7624</v>
      </c>
      <c r="B3030" s="8" t="s">
        <v>7625</v>
      </c>
      <c r="C3030" s="8"/>
      <c r="D3030" s="8" t="s">
        <v>2174</v>
      </c>
      <c r="E3030" s="8" t="s">
        <v>848</v>
      </c>
      <c r="F3030" s="8" t="s">
        <v>849</v>
      </c>
      <c r="G3030" s="8" t="s">
        <v>313</v>
      </c>
      <c r="H3030" s="8" t="s">
        <v>312</v>
      </c>
      <c r="I3030" s="17" t="s">
        <v>23629</v>
      </c>
      <c r="J3030" s="19" t="str">
        <f t="shared" si="329"/>
        <v>"res_ward_3029"</v>
      </c>
      <c r="K3030" t="str">
        <f t="shared" si="330"/>
        <v>"Xã Vĩnh Lại"</v>
      </c>
      <c r="L3030" t="str">
        <f t="shared" si="331"/>
        <v>"VN-25-237-08533"</v>
      </c>
      <c r="M3030" t="str">
        <f t="shared" si="332"/>
        <v>"Xã Vĩnh Lại - Huyện Lâm Thao - Tỉnh Phú Thọ"</v>
      </c>
      <c r="N3030" t="str">
        <f t="shared" si="333"/>
        <v>"Xã Vĩnh Lại - Huyện Lâm Thao"</v>
      </c>
      <c r="O3030" t="str">
        <f>VLOOKUP(E3030,district_data,7,0)</f>
        <v>"res_district_237"</v>
      </c>
      <c r="P3030" t="str">
        <f t="shared" si="334"/>
        <v>"VN-25"</v>
      </c>
      <c r="Q3030" t="s">
        <v>1910</v>
      </c>
      <c r="R3030">
        <f t="shared" si="335"/>
        <v>1</v>
      </c>
    </row>
    <row r="3031" spans="1:18" ht="17" x14ac:dyDescent="0.15">
      <c r="A3031" s="8" t="s">
        <v>7626</v>
      </c>
      <c r="B3031" s="8" t="s">
        <v>7627</v>
      </c>
      <c r="C3031" s="8"/>
      <c r="D3031" s="8" t="s">
        <v>2174</v>
      </c>
      <c r="E3031" s="8" t="s">
        <v>848</v>
      </c>
      <c r="F3031" s="8" t="s">
        <v>849</v>
      </c>
      <c r="G3031" s="8" t="s">
        <v>313</v>
      </c>
      <c r="H3031" s="8" t="s">
        <v>312</v>
      </c>
      <c r="I3031" s="17" t="s">
        <v>23630</v>
      </c>
      <c r="J3031" s="19" t="str">
        <f t="shared" si="329"/>
        <v>"res_ward_3030"</v>
      </c>
      <c r="K3031" t="str">
        <f t="shared" si="330"/>
        <v>"Xã Tứ Xã"</v>
      </c>
      <c r="L3031" t="str">
        <f t="shared" si="331"/>
        <v>"VN-25-237-08536"</v>
      </c>
      <c r="M3031" t="str">
        <f t="shared" si="332"/>
        <v>"Xã Tứ Xã - Huyện Lâm Thao - Tỉnh Phú Thọ"</v>
      </c>
      <c r="N3031" t="str">
        <f t="shared" si="333"/>
        <v>"Xã Tứ Xã - Huyện Lâm Thao"</v>
      </c>
      <c r="O3031" t="str">
        <f>VLOOKUP(E3031,district_data,7,0)</f>
        <v>"res_district_237"</v>
      </c>
      <c r="P3031" t="str">
        <f t="shared" si="334"/>
        <v>"VN-25"</v>
      </c>
      <c r="Q3031" t="s">
        <v>1910</v>
      </c>
      <c r="R3031">
        <f t="shared" si="335"/>
        <v>1</v>
      </c>
    </row>
    <row r="3032" spans="1:18" ht="17" x14ac:dyDescent="0.15">
      <c r="A3032" s="8" t="s">
        <v>7628</v>
      </c>
      <c r="B3032" s="8" t="s">
        <v>7629</v>
      </c>
      <c r="C3032" s="8"/>
      <c r="D3032" s="8" t="s">
        <v>2174</v>
      </c>
      <c r="E3032" s="8" t="s">
        <v>848</v>
      </c>
      <c r="F3032" s="8" t="s">
        <v>849</v>
      </c>
      <c r="G3032" s="8" t="s">
        <v>313</v>
      </c>
      <c r="H3032" s="8" t="s">
        <v>312</v>
      </c>
      <c r="I3032" s="17" t="s">
        <v>23631</v>
      </c>
      <c r="J3032" s="19" t="str">
        <f t="shared" si="329"/>
        <v>"res_ward_3031"</v>
      </c>
      <c r="K3032" t="str">
        <f t="shared" si="330"/>
        <v>"Xã Bản Nguyên"</v>
      </c>
      <c r="L3032" t="str">
        <f t="shared" si="331"/>
        <v>"VN-25-237-08539"</v>
      </c>
      <c r="M3032" t="str">
        <f t="shared" si="332"/>
        <v>"Xã Bản Nguyên - Huyện Lâm Thao - Tỉnh Phú Thọ"</v>
      </c>
      <c r="N3032" t="str">
        <f t="shared" si="333"/>
        <v>"Xã Bản Nguyên - Huyện Lâm Thao"</v>
      </c>
      <c r="O3032" t="str">
        <f>VLOOKUP(E3032,district_data,7,0)</f>
        <v>"res_district_237"</v>
      </c>
      <c r="P3032" t="str">
        <f t="shared" si="334"/>
        <v>"VN-25"</v>
      </c>
      <c r="Q3032" t="s">
        <v>1910</v>
      </c>
      <c r="R3032">
        <f t="shared" si="335"/>
        <v>1</v>
      </c>
    </row>
    <row r="3033" spans="1:18" ht="17" x14ac:dyDescent="0.15">
      <c r="A3033" s="8" t="s">
        <v>7630</v>
      </c>
      <c r="B3033" s="8" t="s">
        <v>7631</v>
      </c>
      <c r="C3033" s="8"/>
      <c r="D3033" s="8" t="s">
        <v>2171</v>
      </c>
      <c r="E3033" s="8" t="s">
        <v>850</v>
      </c>
      <c r="F3033" s="8" t="s">
        <v>851</v>
      </c>
      <c r="G3033" s="8" t="s">
        <v>313</v>
      </c>
      <c r="H3033" s="8" t="s">
        <v>312</v>
      </c>
      <c r="I3033" s="17" t="s">
        <v>23632</v>
      </c>
      <c r="J3033" s="19" t="str">
        <f t="shared" si="329"/>
        <v>"res_ward_3032"</v>
      </c>
      <c r="K3033" t="str">
        <f t="shared" si="330"/>
        <v>"Thị trấn Thanh Sơn"</v>
      </c>
      <c r="L3033" t="str">
        <f t="shared" si="331"/>
        <v>"VN-25-238-08542"</v>
      </c>
      <c r="M3033" t="str">
        <f t="shared" si="332"/>
        <v>"Thị trấn Thanh Sơn - Huyện Thanh Sơn - Tỉnh Phú Thọ"</v>
      </c>
      <c r="N3033" t="str">
        <f t="shared" si="333"/>
        <v>"Thị trấn Thanh Sơn - Huyện Thanh Sơn"</v>
      </c>
      <c r="O3033" t="str">
        <f>VLOOKUP(E3033,district_data,7,0)</f>
        <v>"res_district_238"</v>
      </c>
      <c r="P3033" t="str">
        <f t="shared" si="334"/>
        <v>"VN-25"</v>
      </c>
      <c r="Q3033" t="s">
        <v>1910</v>
      </c>
      <c r="R3033">
        <f t="shared" si="335"/>
        <v>2</v>
      </c>
    </row>
    <row r="3034" spans="1:18" ht="17" x14ac:dyDescent="0.15">
      <c r="A3034" s="8" t="s">
        <v>7632</v>
      </c>
      <c r="B3034" s="8" t="s">
        <v>7633</v>
      </c>
      <c r="C3034" s="8"/>
      <c r="D3034" s="8" t="s">
        <v>2174</v>
      </c>
      <c r="E3034" s="8" t="s">
        <v>850</v>
      </c>
      <c r="F3034" s="8" t="s">
        <v>851</v>
      </c>
      <c r="G3034" s="8" t="s">
        <v>313</v>
      </c>
      <c r="H3034" s="8" t="s">
        <v>312</v>
      </c>
      <c r="I3034" s="17" t="s">
        <v>23633</v>
      </c>
      <c r="J3034" s="19" t="str">
        <f t="shared" si="329"/>
        <v>"res_ward_3033"</v>
      </c>
      <c r="K3034" t="str">
        <f t="shared" si="330"/>
        <v>"Xã Sơn Hùng"</v>
      </c>
      <c r="L3034" t="str">
        <f t="shared" si="331"/>
        <v>"VN-25-238-08563"</v>
      </c>
      <c r="M3034" t="str">
        <f t="shared" si="332"/>
        <v>"Xã Sơn Hùng - Huyện Thanh Sơn - Tỉnh Phú Thọ"</v>
      </c>
      <c r="N3034" t="str">
        <f t="shared" si="333"/>
        <v>"Xã Sơn Hùng - Huyện Thanh Sơn"</v>
      </c>
      <c r="O3034" t="str">
        <f>VLOOKUP(E3034,district_data,7,0)</f>
        <v>"res_district_238"</v>
      </c>
      <c r="P3034" t="str">
        <f t="shared" si="334"/>
        <v>"VN-25"</v>
      </c>
      <c r="Q3034" t="s">
        <v>1910</v>
      </c>
      <c r="R3034">
        <f t="shared" si="335"/>
        <v>1</v>
      </c>
    </row>
    <row r="3035" spans="1:18" ht="17" x14ac:dyDescent="0.15">
      <c r="A3035" s="8" t="s">
        <v>7634</v>
      </c>
      <c r="B3035" s="8" t="s">
        <v>7635</v>
      </c>
      <c r="C3035" s="8"/>
      <c r="D3035" s="8" t="s">
        <v>2174</v>
      </c>
      <c r="E3035" s="8" t="s">
        <v>850</v>
      </c>
      <c r="F3035" s="8" t="s">
        <v>851</v>
      </c>
      <c r="G3035" s="8" t="s">
        <v>313</v>
      </c>
      <c r="H3035" s="8" t="s">
        <v>312</v>
      </c>
      <c r="I3035" s="17" t="s">
        <v>23634</v>
      </c>
      <c r="J3035" s="19" t="str">
        <f t="shared" si="329"/>
        <v>"res_ward_3034"</v>
      </c>
      <c r="K3035" t="str">
        <f t="shared" si="330"/>
        <v>"Xã Địch Quả"</v>
      </c>
      <c r="L3035" t="str">
        <f t="shared" si="331"/>
        <v>"VN-25-238-08572"</v>
      </c>
      <c r="M3035" t="str">
        <f t="shared" si="332"/>
        <v>"Xã Địch Quả - Huyện Thanh Sơn - Tỉnh Phú Thọ"</v>
      </c>
      <c r="N3035" t="str">
        <f t="shared" si="333"/>
        <v>"Xã Địch Quả - Huyện Thanh Sơn"</v>
      </c>
      <c r="O3035" t="str">
        <f>VLOOKUP(E3035,district_data,7,0)</f>
        <v>"res_district_238"</v>
      </c>
      <c r="P3035" t="str">
        <f t="shared" si="334"/>
        <v>"VN-25"</v>
      </c>
      <c r="Q3035" t="s">
        <v>1910</v>
      </c>
      <c r="R3035">
        <f t="shared" si="335"/>
        <v>1</v>
      </c>
    </row>
    <row r="3036" spans="1:18" ht="17" x14ac:dyDescent="0.15">
      <c r="A3036" s="8" t="s">
        <v>7636</v>
      </c>
      <c r="B3036" s="8" t="s">
        <v>7637</v>
      </c>
      <c r="C3036" s="8"/>
      <c r="D3036" s="8" t="s">
        <v>2174</v>
      </c>
      <c r="E3036" s="8" t="s">
        <v>850</v>
      </c>
      <c r="F3036" s="8" t="s">
        <v>851</v>
      </c>
      <c r="G3036" s="8" t="s">
        <v>313</v>
      </c>
      <c r="H3036" s="8" t="s">
        <v>312</v>
      </c>
      <c r="I3036" s="17" t="s">
        <v>23635</v>
      </c>
      <c r="J3036" s="19" t="str">
        <f t="shared" si="329"/>
        <v>"res_ward_3035"</v>
      </c>
      <c r="K3036" t="str">
        <f t="shared" si="330"/>
        <v>"Xã Giáp Lai"</v>
      </c>
      <c r="L3036" t="str">
        <f t="shared" si="331"/>
        <v>"VN-25-238-08575"</v>
      </c>
      <c r="M3036" t="str">
        <f t="shared" si="332"/>
        <v>"Xã Giáp Lai - Huyện Thanh Sơn - Tỉnh Phú Thọ"</v>
      </c>
      <c r="N3036" t="str">
        <f t="shared" si="333"/>
        <v>"Xã Giáp Lai - Huyện Thanh Sơn"</v>
      </c>
      <c r="O3036" t="str">
        <f>VLOOKUP(E3036,district_data,7,0)</f>
        <v>"res_district_238"</v>
      </c>
      <c r="P3036" t="str">
        <f t="shared" si="334"/>
        <v>"VN-25"</v>
      </c>
      <c r="Q3036" t="s">
        <v>1910</v>
      </c>
      <c r="R3036">
        <f t="shared" si="335"/>
        <v>1</v>
      </c>
    </row>
    <row r="3037" spans="1:18" ht="17" x14ac:dyDescent="0.15">
      <c r="A3037" s="8" t="s">
        <v>7638</v>
      </c>
      <c r="B3037" s="8" t="s">
        <v>7639</v>
      </c>
      <c r="C3037" s="8"/>
      <c r="D3037" s="8" t="s">
        <v>2174</v>
      </c>
      <c r="E3037" s="8" t="s">
        <v>850</v>
      </c>
      <c r="F3037" s="8" t="s">
        <v>851</v>
      </c>
      <c r="G3037" s="8" t="s">
        <v>313</v>
      </c>
      <c r="H3037" s="8" t="s">
        <v>312</v>
      </c>
      <c r="I3037" s="17" t="s">
        <v>23636</v>
      </c>
      <c r="J3037" s="19" t="str">
        <f t="shared" si="329"/>
        <v>"res_ward_3036"</v>
      </c>
      <c r="K3037" t="str">
        <f t="shared" si="330"/>
        <v>"Xã Thục Luyện"</v>
      </c>
      <c r="L3037" t="str">
        <f t="shared" si="331"/>
        <v>"VN-25-238-08581"</v>
      </c>
      <c r="M3037" t="str">
        <f t="shared" si="332"/>
        <v>"Xã Thục Luyện - Huyện Thanh Sơn - Tỉnh Phú Thọ"</v>
      </c>
      <c r="N3037" t="str">
        <f t="shared" si="333"/>
        <v>"Xã Thục Luyện - Huyện Thanh Sơn"</v>
      </c>
      <c r="O3037" t="str">
        <f>VLOOKUP(E3037,district_data,7,0)</f>
        <v>"res_district_238"</v>
      </c>
      <c r="P3037" t="str">
        <f t="shared" si="334"/>
        <v>"VN-25"</v>
      </c>
      <c r="Q3037" t="s">
        <v>1910</v>
      </c>
      <c r="R3037">
        <f t="shared" si="335"/>
        <v>1</v>
      </c>
    </row>
    <row r="3038" spans="1:18" ht="17" x14ac:dyDescent="0.15">
      <c r="A3038" s="8" t="s">
        <v>7640</v>
      </c>
      <c r="B3038" s="8" t="s">
        <v>7641</v>
      </c>
      <c r="C3038" s="8"/>
      <c r="D3038" s="8" t="s">
        <v>2174</v>
      </c>
      <c r="E3038" s="8" t="s">
        <v>850</v>
      </c>
      <c r="F3038" s="8" t="s">
        <v>851</v>
      </c>
      <c r="G3038" s="8" t="s">
        <v>313</v>
      </c>
      <c r="H3038" s="8" t="s">
        <v>312</v>
      </c>
      <c r="I3038" s="17" t="s">
        <v>23637</v>
      </c>
      <c r="J3038" s="19" t="str">
        <f t="shared" si="329"/>
        <v>"res_ward_3037"</v>
      </c>
      <c r="K3038" t="str">
        <f t="shared" si="330"/>
        <v>"Xã Võ Miếu"</v>
      </c>
      <c r="L3038" t="str">
        <f t="shared" si="331"/>
        <v>"VN-25-238-08584"</v>
      </c>
      <c r="M3038" t="str">
        <f t="shared" si="332"/>
        <v>"Xã Võ Miếu - Huyện Thanh Sơn - Tỉnh Phú Thọ"</v>
      </c>
      <c r="N3038" t="str">
        <f t="shared" si="333"/>
        <v>"Xã Võ Miếu - Huyện Thanh Sơn"</v>
      </c>
      <c r="O3038" t="str">
        <f>VLOOKUP(E3038,district_data,7,0)</f>
        <v>"res_district_238"</v>
      </c>
      <c r="P3038" t="str">
        <f t="shared" si="334"/>
        <v>"VN-25"</v>
      </c>
      <c r="Q3038" t="s">
        <v>1910</v>
      </c>
      <c r="R3038">
        <f t="shared" si="335"/>
        <v>1</v>
      </c>
    </row>
    <row r="3039" spans="1:18" ht="17" x14ac:dyDescent="0.15">
      <c r="A3039" s="8" t="s">
        <v>7642</v>
      </c>
      <c r="B3039" s="8" t="s">
        <v>7643</v>
      </c>
      <c r="C3039" s="8"/>
      <c r="D3039" s="8" t="s">
        <v>2174</v>
      </c>
      <c r="E3039" s="8" t="s">
        <v>850</v>
      </c>
      <c r="F3039" s="8" t="s">
        <v>851</v>
      </c>
      <c r="G3039" s="8" t="s">
        <v>313</v>
      </c>
      <c r="H3039" s="8" t="s">
        <v>312</v>
      </c>
      <c r="I3039" s="17" t="s">
        <v>23638</v>
      </c>
      <c r="J3039" s="19" t="str">
        <f t="shared" si="329"/>
        <v>"res_ward_3038"</v>
      </c>
      <c r="K3039" t="str">
        <f t="shared" si="330"/>
        <v>"Xã Thạch Khoán"</v>
      </c>
      <c r="L3039" t="str">
        <f t="shared" si="331"/>
        <v>"VN-25-238-08587"</v>
      </c>
      <c r="M3039" t="str">
        <f t="shared" si="332"/>
        <v>"Xã Thạch Khoán - Huyện Thanh Sơn - Tỉnh Phú Thọ"</v>
      </c>
      <c r="N3039" t="str">
        <f t="shared" si="333"/>
        <v>"Xã Thạch Khoán - Huyện Thanh Sơn"</v>
      </c>
      <c r="O3039" t="str">
        <f>VLOOKUP(E3039,district_data,7,0)</f>
        <v>"res_district_238"</v>
      </c>
      <c r="P3039" t="str">
        <f t="shared" si="334"/>
        <v>"VN-25"</v>
      </c>
      <c r="Q3039" t="s">
        <v>1910</v>
      </c>
      <c r="R3039">
        <f t="shared" si="335"/>
        <v>1</v>
      </c>
    </row>
    <row r="3040" spans="1:18" ht="17" x14ac:dyDescent="0.15">
      <c r="A3040" s="8" t="s">
        <v>7644</v>
      </c>
      <c r="B3040" s="8" t="s">
        <v>7645</v>
      </c>
      <c r="C3040" s="8"/>
      <c r="D3040" s="8" t="s">
        <v>2174</v>
      </c>
      <c r="E3040" s="8" t="s">
        <v>850</v>
      </c>
      <c r="F3040" s="8" t="s">
        <v>851</v>
      </c>
      <c r="G3040" s="8" t="s">
        <v>313</v>
      </c>
      <c r="H3040" s="8" t="s">
        <v>312</v>
      </c>
      <c r="I3040" s="17" t="s">
        <v>23639</v>
      </c>
      <c r="J3040" s="19" t="str">
        <f t="shared" si="329"/>
        <v>"res_ward_3039"</v>
      </c>
      <c r="K3040" t="str">
        <f t="shared" si="330"/>
        <v>"Xã Cự Thắng"</v>
      </c>
      <c r="L3040" t="str">
        <f t="shared" si="331"/>
        <v>"VN-25-238-08602"</v>
      </c>
      <c r="M3040" t="str">
        <f t="shared" si="332"/>
        <v>"Xã Cự Thắng - Huyện Thanh Sơn - Tỉnh Phú Thọ"</v>
      </c>
      <c r="N3040" t="str">
        <f t="shared" si="333"/>
        <v>"Xã Cự Thắng - Huyện Thanh Sơn"</v>
      </c>
      <c r="O3040" t="str">
        <f>VLOOKUP(E3040,district_data,7,0)</f>
        <v>"res_district_238"</v>
      </c>
      <c r="P3040" t="str">
        <f t="shared" si="334"/>
        <v>"VN-25"</v>
      </c>
      <c r="Q3040" t="s">
        <v>1910</v>
      </c>
      <c r="R3040">
        <f t="shared" si="335"/>
        <v>1</v>
      </c>
    </row>
    <row r="3041" spans="1:18" ht="17" x14ac:dyDescent="0.15">
      <c r="A3041" s="8" t="s">
        <v>7646</v>
      </c>
      <c r="B3041" s="8" t="s">
        <v>7647</v>
      </c>
      <c r="C3041" s="8"/>
      <c r="D3041" s="8" t="s">
        <v>2174</v>
      </c>
      <c r="E3041" s="8" t="s">
        <v>850</v>
      </c>
      <c r="F3041" s="8" t="s">
        <v>851</v>
      </c>
      <c r="G3041" s="8" t="s">
        <v>313</v>
      </c>
      <c r="H3041" s="8" t="s">
        <v>312</v>
      </c>
      <c r="I3041" s="17" t="s">
        <v>23640</v>
      </c>
      <c r="J3041" s="19" t="str">
        <f t="shared" si="329"/>
        <v>"res_ward_3040"</v>
      </c>
      <c r="K3041" t="str">
        <f t="shared" si="330"/>
        <v>"Xã Tất Thắng"</v>
      </c>
      <c r="L3041" t="str">
        <f t="shared" si="331"/>
        <v>"VN-25-238-08605"</v>
      </c>
      <c r="M3041" t="str">
        <f t="shared" si="332"/>
        <v>"Xã Tất Thắng - Huyện Thanh Sơn - Tỉnh Phú Thọ"</v>
      </c>
      <c r="N3041" t="str">
        <f t="shared" si="333"/>
        <v>"Xã Tất Thắng - Huyện Thanh Sơn"</v>
      </c>
      <c r="O3041" t="str">
        <f>VLOOKUP(E3041,district_data,7,0)</f>
        <v>"res_district_238"</v>
      </c>
      <c r="P3041" t="str">
        <f t="shared" si="334"/>
        <v>"VN-25"</v>
      </c>
      <c r="Q3041" t="s">
        <v>1910</v>
      </c>
      <c r="R3041">
        <f t="shared" si="335"/>
        <v>1</v>
      </c>
    </row>
    <row r="3042" spans="1:18" ht="17" x14ac:dyDescent="0.15">
      <c r="A3042" s="8" t="s">
        <v>7648</v>
      </c>
      <c r="B3042" s="8" t="s">
        <v>7649</v>
      </c>
      <c r="C3042" s="8"/>
      <c r="D3042" s="8" t="s">
        <v>2174</v>
      </c>
      <c r="E3042" s="8" t="s">
        <v>850</v>
      </c>
      <c r="F3042" s="8" t="s">
        <v>851</v>
      </c>
      <c r="G3042" s="8" t="s">
        <v>313</v>
      </c>
      <c r="H3042" s="8" t="s">
        <v>312</v>
      </c>
      <c r="I3042" s="17" t="s">
        <v>23641</v>
      </c>
      <c r="J3042" s="19" t="str">
        <f t="shared" si="329"/>
        <v>"res_ward_3041"</v>
      </c>
      <c r="K3042" t="str">
        <f t="shared" si="330"/>
        <v>"Xã Văn Miếu"</v>
      </c>
      <c r="L3042" t="str">
        <f t="shared" si="331"/>
        <v>"VN-25-238-08611"</v>
      </c>
      <c r="M3042" t="str">
        <f t="shared" si="332"/>
        <v>"Xã Văn Miếu - Huyện Thanh Sơn - Tỉnh Phú Thọ"</v>
      </c>
      <c r="N3042" t="str">
        <f t="shared" si="333"/>
        <v>"Xã Văn Miếu - Huyện Thanh Sơn"</v>
      </c>
      <c r="O3042" t="str">
        <f>VLOOKUP(E3042,district_data,7,0)</f>
        <v>"res_district_238"</v>
      </c>
      <c r="P3042" t="str">
        <f t="shared" si="334"/>
        <v>"VN-25"</v>
      </c>
      <c r="Q3042" t="s">
        <v>1910</v>
      </c>
      <c r="R3042">
        <f t="shared" si="335"/>
        <v>1</v>
      </c>
    </row>
    <row r="3043" spans="1:18" ht="17" x14ac:dyDescent="0.15">
      <c r="A3043" s="8" t="s">
        <v>7650</v>
      </c>
      <c r="B3043" s="8" t="s">
        <v>7651</v>
      </c>
      <c r="C3043" s="8"/>
      <c r="D3043" s="8" t="s">
        <v>2174</v>
      </c>
      <c r="E3043" s="8" t="s">
        <v>850</v>
      </c>
      <c r="F3043" s="8" t="s">
        <v>851</v>
      </c>
      <c r="G3043" s="8" t="s">
        <v>313</v>
      </c>
      <c r="H3043" s="8" t="s">
        <v>312</v>
      </c>
      <c r="I3043" s="17" t="s">
        <v>23642</v>
      </c>
      <c r="J3043" s="19" t="str">
        <f t="shared" si="329"/>
        <v>"res_ward_3042"</v>
      </c>
      <c r="K3043" t="str">
        <f t="shared" si="330"/>
        <v>"Xã Cự Đồng"</v>
      </c>
      <c r="L3043" t="str">
        <f t="shared" si="331"/>
        <v>"VN-25-238-08614"</v>
      </c>
      <c r="M3043" t="str">
        <f t="shared" si="332"/>
        <v>"Xã Cự Đồng - Huyện Thanh Sơn - Tỉnh Phú Thọ"</v>
      </c>
      <c r="N3043" t="str">
        <f t="shared" si="333"/>
        <v>"Xã Cự Đồng - Huyện Thanh Sơn"</v>
      </c>
      <c r="O3043" t="str">
        <f>VLOOKUP(E3043,district_data,7,0)</f>
        <v>"res_district_238"</v>
      </c>
      <c r="P3043" t="str">
        <f t="shared" si="334"/>
        <v>"VN-25"</v>
      </c>
      <c r="Q3043" t="s">
        <v>1910</v>
      </c>
      <c r="R3043">
        <f t="shared" si="335"/>
        <v>1</v>
      </c>
    </row>
    <row r="3044" spans="1:18" ht="17" x14ac:dyDescent="0.15">
      <c r="A3044" s="8" t="s">
        <v>7652</v>
      </c>
      <c r="B3044" s="8" t="s">
        <v>7653</v>
      </c>
      <c r="C3044" s="8"/>
      <c r="D3044" s="8" t="s">
        <v>2174</v>
      </c>
      <c r="E3044" s="8" t="s">
        <v>850</v>
      </c>
      <c r="F3044" s="8" t="s">
        <v>851</v>
      </c>
      <c r="G3044" s="8" t="s">
        <v>313</v>
      </c>
      <c r="H3044" s="8" t="s">
        <v>312</v>
      </c>
      <c r="I3044" s="17" t="s">
        <v>23643</v>
      </c>
      <c r="J3044" s="19" t="str">
        <f t="shared" si="329"/>
        <v>"res_ward_3043"</v>
      </c>
      <c r="K3044" t="str">
        <f t="shared" si="330"/>
        <v>"Xã Thắng Sơn"</v>
      </c>
      <c r="L3044" t="str">
        <f t="shared" si="331"/>
        <v>"VN-25-238-08623"</v>
      </c>
      <c r="M3044" t="str">
        <f t="shared" si="332"/>
        <v>"Xã Thắng Sơn - Huyện Thanh Sơn - Tỉnh Phú Thọ"</v>
      </c>
      <c r="N3044" t="str">
        <f t="shared" si="333"/>
        <v>"Xã Thắng Sơn - Huyện Thanh Sơn"</v>
      </c>
      <c r="O3044" t="str">
        <f>VLOOKUP(E3044,district_data,7,0)</f>
        <v>"res_district_238"</v>
      </c>
      <c r="P3044" t="str">
        <f t="shared" si="334"/>
        <v>"VN-25"</v>
      </c>
      <c r="Q3044" t="s">
        <v>1910</v>
      </c>
      <c r="R3044">
        <f t="shared" si="335"/>
        <v>1</v>
      </c>
    </row>
    <row r="3045" spans="1:18" ht="17" x14ac:dyDescent="0.15">
      <c r="A3045" s="8" t="s">
        <v>7654</v>
      </c>
      <c r="B3045" s="8" t="s">
        <v>2192</v>
      </c>
      <c r="C3045" s="8"/>
      <c r="D3045" s="8" t="s">
        <v>2174</v>
      </c>
      <c r="E3045" s="8" t="s">
        <v>850</v>
      </c>
      <c r="F3045" s="8" t="s">
        <v>851</v>
      </c>
      <c r="G3045" s="8" t="s">
        <v>313</v>
      </c>
      <c r="H3045" s="8" t="s">
        <v>312</v>
      </c>
      <c r="I3045" s="17" t="s">
        <v>23644</v>
      </c>
      <c r="J3045" s="19" t="str">
        <f t="shared" si="329"/>
        <v>"res_ward_3044"</v>
      </c>
      <c r="K3045" t="str">
        <f t="shared" si="330"/>
        <v>"Xã Tân Minh"</v>
      </c>
      <c r="L3045" t="str">
        <f t="shared" si="331"/>
        <v>"VN-25-238-08629"</v>
      </c>
      <c r="M3045" t="str">
        <f t="shared" si="332"/>
        <v>"Xã Tân Minh - Huyện Thanh Sơn - Tỉnh Phú Thọ"</v>
      </c>
      <c r="N3045" t="str">
        <f t="shared" si="333"/>
        <v>"Xã Tân Minh - Huyện Thanh Sơn"</v>
      </c>
      <c r="O3045" t="str">
        <f>VLOOKUP(E3045,district_data,7,0)</f>
        <v>"res_district_238"</v>
      </c>
      <c r="P3045" t="str">
        <f t="shared" si="334"/>
        <v>"VN-25"</v>
      </c>
      <c r="Q3045" t="s">
        <v>1910</v>
      </c>
      <c r="R3045">
        <f t="shared" si="335"/>
        <v>1</v>
      </c>
    </row>
    <row r="3046" spans="1:18" ht="17" x14ac:dyDescent="0.15">
      <c r="A3046" s="8" t="s">
        <v>7655</v>
      </c>
      <c r="B3046" s="8" t="s">
        <v>7656</v>
      </c>
      <c r="C3046" s="8"/>
      <c r="D3046" s="8" t="s">
        <v>2174</v>
      </c>
      <c r="E3046" s="8" t="s">
        <v>850</v>
      </c>
      <c r="F3046" s="8" t="s">
        <v>851</v>
      </c>
      <c r="G3046" s="8" t="s">
        <v>313</v>
      </c>
      <c r="H3046" s="8" t="s">
        <v>312</v>
      </c>
      <c r="I3046" s="17" t="s">
        <v>23645</v>
      </c>
      <c r="J3046" s="19" t="str">
        <f t="shared" si="329"/>
        <v>"res_ward_3045"</v>
      </c>
      <c r="K3046" t="str">
        <f t="shared" si="330"/>
        <v>"Xã Hương Cần"</v>
      </c>
      <c r="L3046" t="str">
        <f t="shared" si="331"/>
        <v>"VN-25-238-08632"</v>
      </c>
      <c r="M3046" t="str">
        <f t="shared" si="332"/>
        <v>"Xã Hương Cần - Huyện Thanh Sơn - Tỉnh Phú Thọ"</v>
      </c>
      <c r="N3046" t="str">
        <f t="shared" si="333"/>
        <v>"Xã Hương Cần - Huyện Thanh Sơn"</v>
      </c>
      <c r="O3046" t="str">
        <f>VLOOKUP(E3046,district_data,7,0)</f>
        <v>"res_district_238"</v>
      </c>
      <c r="P3046" t="str">
        <f t="shared" si="334"/>
        <v>"VN-25"</v>
      </c>
      <c r="Q3046" t="s">
        <v>1910</v>
      </c>
      <c r="R3046">
        <f t="shared" si="335"/>
        <v>1</v>
      </c>
    </row>
    <row r="3047" spans="1:18" ht="17" x14ac:dyDescent="0.15">
      <c r="A3047" s="8" t="s">
        <v>7657</v>
      </c>
      <c r="B3047" s="8" t="s">
        <v>7658</v>
      </c>
      <c r="C3047" s="8"/>
      <c r="D3047" s="8" t="s">
        <v>2174</v>
      </c>
      <c r="E3047" s="8" t="s">
        <v>850</v>
      </c>
      <c r="F3047" s="8" t="s">
        <v>851</v>
      </c>
      <c r="G3047" s="8" t="s">
        <v>313</v>
      </c>
      <c r="H3047" s="8" t="s">
        <v>312</v>
      </c>
      <c r="I3047" s="17" t="s">
        <v>23646</v>
      </c>
      <c r="J3047" s="19" t="str">
        <f t="shared" si="329"/>
        <v>"res_ward_3046"</v>
      </c>
      <c r="K3047" t="str">
        <f t="shared" si="330"/>
        <v>"Xã Khả Cửu"</v>
      </c>
      <c r="L3047" t="str">
        <f t="shared" si="331"/>
        <v>"VN-25-238-08635"</v>
      </c>
      <c r="M3047" t="str">
        <f t="shared" si="332"/>
        <v>"Xã Khả Cửu - Huyện Thanh Sơn - Tỉnh Phú Thọ"</v>
      </c>
      <c r="N3047" t="str">
        <f t="shared" si="333"/>
        <v>"Xã Khả Cửu - Huyện Thanh Sơn"</v>
      </c>
      <c r="O3047" t="str">
        <f>VLOOKUP(E3047,district_data,7,0)</f>
        <v>"res_district_238"</v>
      </c>
      <c r="P3047" t="str">
        <f t="shared" si="334"/>
        <v>"VN-25"</v>
      </c>
      <c r="Q3047" t="s">
        <v>1910</v>
      </c>
      <c r="R3047">
        <f t="shared" si="335"/>
        <v>1</v>
      </c>
    </row>
    <row r="3048" spans="1:18" ht="17" x14ac:dyDescent="0.15">
      <c r="A3048" s="8" t="s">
        <v>7659</v>
      </c>
      <c r="B3048" s="8" t="s">
        <v>7660</v>
      </c>
      <c r="C3048" s="8"/>
      <c r="D3048" s="8" t="s">
        <v>2174</v>
      </c>
      <c r="E3048" s="8" t="s">
        <v>850</v>
      </c>
      <c r="F3048" s="8" t="s">
        <v>851</v>
      </c>
      <c r="G3048" s="8" t="s">
        <v>313</v>
      </c>
      <c r="H3048" s="8" t="s">
        <v>312</v>
      </c>
      <c r="I3048" s="17" t="s">
        <v>23647</v>
      </c>
      <c r="J3048" s="19" t="str">
        <f t="shared" si="329"/>
        <v>"res_ward_3047"</v>
      </c>
      <c r="K3048" t="str">
        <f t="shared" si="330"/>
        <v>"Xã Đông Cửu"</v>
      </c>
      <c r="L3048" t="str">
        <f t="shared" si="331"/>
        <v>"VN-25-238-08638"</v>
      </c>
      <c r="M3048" t="str">
        <f t="shared" si="332"/>
        <v>"Xã Đông Cửu - Huyện Thanh Sơn - Tỉnh Phú Thọ"</v>
      </c>
      <c r="N3048" t="str">
        <f t="shared" si="333"/>
        <v>"Xã Đông Cửu - Huyện Thanh Sơn"</v>
      </c>
      <c r="O3048" t="str">
        <f>VLOOKUP(E3048,district_data,7,0)</f>
        <v>"res_district_238"</v>
      </c>
      <c r="P3048" t="str">
        <f t="shared" si="334"/>
        <v>"VN-25"</v>
      </c>
      <c r="Q3048" t="s">
        <v>1910</v>
      </c>
      <c r="R3048">
        <f t="shared" si="335"/>
        <v>1</v>
      </c>
    </row>
    <row r="3049" spans="1:18" ht="17" x14ac:dyDescent="0.15">
      <c r="A3049" s="8" t="s">
        <v>7661</v>
      </c>
      <c r="B3049" s="8" t="s">
        <v>2615</v>
      </c>
      <c r="C3049" s="8"/>
      <c r="D3049" s="8" t="s">
        <v>2174</v>
      </c>
      <c r="E3049" s="8" t="s">
        <v>850</v>
      </c>
      <c r="F3049" s="8" t="s">
        <v>851</v>
      </c>
      <c r="G3049" s="8" t="s">
        <v>313</v>
      </c>
      <c r="H3049" s="8" t="s">
        <v>312</v>
      </c>
      <c r="I3049" s="17" t="s">
        <v>23648</v>
      </c>
      <c r="J3049" s="19" t="str">
        <f t="shared" si="329"/>
        <v>"res_ward_3048"</v>
      </c>
      <c r="K3049" t="str">
        <f t="shared" si="330"/>
        <v>"Xã Tân Lập"</v>
      </c>
      <c r="L3049" t="str">
        <f t="shared" si="331"/>
        <v>"VN-25-238-08641"</v>
      </c>
      <c r="M3049" t="str">
        <f t="shared" si="332"/>
        <v>"Xã Tân Lập - Huyện Thanh Sơn - Tỉnh Phú Thọ"</v>
      </c>
      <c r="N3049" t="str">
        <f t="shared" si="333"/>
        <v>"Xã Tân Lập - Huyện Thanh Sơn"</v>
      </c>
      <c r="O3049" t="str">
        <f>VLOOKUP(E3049,district_data,7,0)</f>
        <v>"res_district_238"</v>
      </c>
      <c r="P3049" t="str">
        <f t="shared" si="334"/>
        <v>"VN-25"</v>
      </c>
      <c r="Q3049" t="s">
        <v>1910</v>
      </c>
      <c r="R3049">
        <f t="shared" si="335"/>
        <v>1</v>
      </c>
    </row>
    <row r="3050" spans="1:18" ht="17" x14ac:dyDescent="0.15">
      <c r="A3050" s="8" t="s">
        <v>7662</v>
      </c>
      <c r="B3050" s="8" t="s">
        <v>6177</v>
      </c>
      <c r="C3050" s="8"/>
      <c r="D3050" s="8" t="s">
        <v>2174</v>
      </c>
      <c r="E3050" s="8" t="s">
        <v>850</v>
      </c>
      <c r="F3050" s="8" t="s">
        <v>851</v>
      </c>
      <c r="G3050" s="8" t="s">
        <v>313</v>
      </c>
      <c r="H3050" s="8" t="s">
        <v>312</v>
      </c>
      <c r="I3050" s="17" t="s">
        <v>23649</v>
      </c>
      <c r="J3050" s="19" t="str">
        <f t="shared" si="329"/>
        <v>"res_ward_3049"</v>
      </c>
      <c r="K3050" t="str">
        <f t="shared" si="330"/>
        <v>"Xã Yên Lãng"</v>
      </c>
      <c r="L3050" t="str">
        <f t="shared" si="331"/>
        <v>"VN-25-238-08644"</v>
      </c>
      <c r="M3050" t="str">
        <f t="shared" si="332"/>
        <v>"Xã Yên Lãng - Huyện Thanh Sơn - Tỉnh Phú Thọ"</v>
      </c>
      <c r="N3050" t="str">
        <f t="shared" si="333"/>
        <v>"Xã Yên Lãng - Huyện Thanh Sơn"</v>
      </c>
      <c r="O3050" t="str">
        <f>VLOOKUP(E3050,district_data,7,0)</f>
        <v>"res_district_238"</v>
      </c>
      <c r="P3050" t="str">
        <f t="shared" si="334"/>
        <v>"VN-25"</v>
      </c>
      <c r="Q3050" t="s">
        <v>1910</v>
      </c>
      <c r="R3050">
        <f t="shared" si="335"/>
        <v>1</v>
      </c>
    </row>
    <row r="3051" spans="1:18" ht="17" x14ac:dyDescent="0.15">
      <c r="A3051" s="8" t="s">
        <v>7663</v>
      </c>
      <c r="B3051" s="8" t="s">
        <v>7664</v>
      </c>
      <c r="C3051" s="8"/>
      <c r="D3051" s="8" t="s">
        <v>2174</v>
      </c>
      <c r="E3051" s="8" t="s">
        <v>850</v>
      </c>
      <c r="F3051" s="8" t="s">
        <v>851</v>
      </c>
      <c r="G3051" s="8" t="s">
        <v>313</v>
      </c>
      <c r="H3051" s="8" t="s">
        <v>312</v>
      </c>
      <c r="I3051" s="17" t="s">
        <v>23650</v>
      </c>
      <c r="J3051" s="19" t="str">
        <f t="shared" si="329"/>
        <v>"res_ward_3050"</v>
      </c>
      <c r="K3051" t="str">
        <f t="shared" si="330"/>
        <v>"Xã Yên Lương"</v>
      </c>
      <c r="L3051" t="str">
        <f t="shared" si="331"/>
        <v>"VN-25-238-08647"</v>
      </c>
      <c r="M3051" t="str">
        <f t="shared" si="332"/>
        <v>"Xã Yên Lương - Huyện Thanh Sơn - Tỉnh Phú Thọ"</v>
      </c>
      <c r="N3051" t="str">
        <f t="shared" si="333"/>
        <v>"Xã Yên Lương - Huyện Thanh Sơn"</v>
      </c>
      <c r="O3051" t="str">
        <f>VLOOKUP(E3051,district_data,7,0)</f>
        <v>"res_district_238"</v>
      </c>
      <c r="P3051" t="str">
        <f t="shared" si="334"/>
        <v>"VN-25"</v>
      </c>
      <c r="Q3051" t="s">
        <v>1910</v>
      </c>
      <c r="R3051">
        <f t="shared" si="335"/>
        <v>1</v>
      </c>
    </row>
    <row r="3052" spans="1:18" ht="17" x14ac:dyDescent="0.15">
      <c r="A3052" s="8" t="s">
        <v>7665</v>
      </c>
      <c r="B3052" s="8" t="s">
        <v>7666</v>
      </c>
      <c r="C3052" s="8"/>
      <c r="D3052" s="8" t="s">
        <v>2174</v>
      </c>
      <c r="E3052" s="8" t="s">
        <v>850</v>
      </c>
      <c r="F3052" s="8" t="s">
        <v>851</v>
      </c>
      <c r="G3052" s="8" t="s">
        <v>313</v>
      </c>
      <c r="H3052" s="8" t="s">
        <v>312</v>
      </c>
      <c r="I3052" s="17" t="s">
        <v>23651</v>
      </c>
      <c r="J3052" s="19" t="str">
        <f t="shared" si="329"/>
        <v>"res_ward_3051"</v>
      </c>
      <c r="K3052" t="str">
        <f t="shared" si="330"/>
        <v>"Xã Thượng Cửu"</v>
      </c>
      <c r="L3052" t="str">
        <f t="shared" si="331"/>
        <v>"VN-25-238-08650"</v>
      </c>
      <c r="M3052" t="str">
        <f t="shared" si="332"/>
        <v>"Xã Thượng Cửu - Huyện Thanh Sơn - Tỉnh Phú Thọ"</v>
      </c>
      <c r="N3052" t="str">
        <f t="shared" si="333"/>
        <v>"Xã Thượng Cửu - Huyện Thanh Sơn"</v>
      </c>
      <c r="O3052" t="str">
        <f>VLOOKUP(E3052,district_data,7,0)</f>
        <v>"res_district_238"</v>
      </c>
      <c r="P3052" t="str">
        <f t="shared" si="334"/>
        <v>"VN-25"</v>
      </c>
      <c r="Q3052" t="s">
        <v>1910</v>
      </c>
      <c r="R3052">
        <f t="shared" si="335"/>
        <v>1</v>
      </c>
    </row>
    <row r="3053" spans="1:18" ht="17" x14ac:dyDescent="0.15">
      <c r="A3053" s="8" t="s">
        <v>7667</v>
      </c>
      <c r="B3053" s="8" t="s">
        <v>7668</v>
      </c>
      <c r="C3053" s="8"/>
      <c r="D3053" s="8" t="s">
        <v>2174</v>
      </c>
      <c r="E3053" s="8" t="s">
        <v>850</v>
      </c>
      <c r="F3053" s="8" t="s">
        <v>851</v>
      </c>
      <c r="G3053" s="8" t="s">
        <v>313</v>
      </c>
      <c r="H3053" s="8" t="s">
        <v>312</v>
      </c>
      <c r="I3053" s="17" t="s">
        <v>23652</v>
      </c>
      <c r="J3053" s="19" t="str">
        <f t="shared" si="329"/>
        <v>"res_ward_3052"</v>
      </c>
      <c r="K3053" t="str">
        <f t="shared" si="330"/>
        <v>"Xã Lương Nha"</v>
      </c>
      <c r="L3053" t="str">
        <f t="shared" si="331"/>
        <v>"VN-25-238-08653"</v>
      </c>
      <c r="M3053" t="str">
        <f t="shared" si="332"/>
        <v>"Xã Lương Nha - Huyện Thanh Sơn - Tỉnh Phú Thọ"</v>
      </c>
      <c r="N3053" t="str">
        <f t="shared" si="333"/>
        <v>"Xã Lương Nha - Huyện Thanh Sơn"</v>
      </c>
      <c r="O3053" t="str">
        <f>VLOOKUP(E3053,district_data,7,0)</f>
        <v>"res_district_238"</v>
      </c>
      <c r="P3053" t="str">
        <f t="shared" si="334"/>
        <v>"VN-25"</v>
      </c>
      <c r="Q3053" t="s">
        <v>1910</v>
      </c>
      <c r="R3053">
        <f t="shared" si="335"/>
        <v>1</v>
      </c>
    </row>
    <row r="3054" spans="1:18" ht="17" x14ac:dyDescent="0.15">
      <c r="A3054" s="8" t="s">
        <v>7669</v>
      </c>
      <c r="B3054" s="8" t="s">
        <v>2669</v>
      </c>
      <c r="C3054" s="8"/>
      <c r="D3054" s="8" t="s">
        <v>2174</v>
      </c>
      <c r="E3054" s="8" t="s">
        <v>850</v>
      </c>
      <c r="F3054" s="8" t="s">
        <v>851</v>
      </c>
      <c r="G3054" s="8" t="s">
        <v>313</v>
      </c>
      <c r="H3054" s="8" t="s">
        <v>312</v>
      </c>
      <c r="I3054" s="17" t="s">
        <v>23653</v>
      </c>
      <c r="J3054" s="19" t="str">
        <f t="shared" si="329"/>
        <v>"res_ward_3053"</v>
      </c>
      <c r="K3054" t="str">
        <f t="shared" si="330"/>
        <v>"Xã Yên Sơn"</v>
      </c>
      <c r="L3054" t="str">
        <f t="shared" si="331"/>
        <v>"VN-25-238-08656"</v>
      </c>
      <c r="M3054" t="str">
        <f t="shared" si="332"/>
        <v>"Xã Yên Sơn - Huyện Thanh Sơn - Tỉnh Phú Thọ"</v>
      </c>
      <c r="N3054" t="str">
        <f t="shared" si="333"/>
        <v>"Xã Yên Sơn - Huyện Thanh Sơn"</v>
      </c>
      <c r="O3054" t="str">
        <f>VLOOKUP(E3054,district_data,7,0)</f>
        <v>"res_district_238"</v>
      </c>
      <c r="P3054" t="str">
        <f t="shared" si="334"/>
        <v>"VN-25"</v>
      </c>
      <c r="Q3054" t="s">
        <v>1910</v>
      </c>
      <c r="R3054">
        <f t="shared" si="335"/>
        <v>1</v>
      </c>
    </row>
    <row r="3055" spans="1:18" ht="17" x14ac:dyDescent="0.15">
      <c r="A3055" s="8" t="s">
        <v>7670</v>
      </c>
      <c r="B3055" s="8" t="s">
        <v>7671</v>
      </c>
      <c r="C3055" s="8"/>
      <c r="D3055" s="8" t="s">
        <v>2174</v>
      </c>
      <c r="E3055" s="8" t="s">
        <v>850</v>
      </c>
      <c r="F3055" s="8" t="s">
        <v>851</v>
      </c>
      <c r="G3055" s="8" t="s">
        <v>313</v>
      </c>
      <c r="H3055" s="8" t="s">
        <v>312</v>
      </c>
      <c r="I3055" s="17" t="s">
        <v>23654</v>
      </c>
      <c r="J3055" s="19" t="str">
        <f t="shared" si="329"/>
        <v>"res_ward_3054"</v>
      </c>
      <c r="K3055" t="str">
        <f t="shared" si="330"/>
        <v>"Xã Tinh Nhuệ"</v>
      </c>
      <c r="L3055" t="str">
        <f t="shared" si="331"/>
        <v>"VN-25-238-08659"</v>
      </c>
      <c r="M3055" t="str">
        <f t="shared" si="332"/>
        <v>"Xã Tinh Nhuệ - Huyện Thanh Sơn - Tỉnh Phú Thọ"</v>
      </c>
      <c r="N3055" t="str">
        <f t="shared" si="333"/>
        <v>"Xã Tinh Nhuệ - Huyện Thanh Sơn"</v>
      </c>
      <c r="O3055" t="str">
        <f>VLOOKUP(E3055,district_data,7,0)</f>
        <v>"res_district_238"</v>
      </c>
      <c r="P3055" t="str">
        <f t="shared" si="334"/>
        <v>"VN-25"</v>
      </c>
      <c r="Q3055" t="s">
        <v>1910</v>
      </c>
      <c r="R3055">
        <f t="shared" si="335"/>
        <v>1</v>
      </c>
    </row>
    <row r="3056" spans="1:18" ht="17" x14ac:dyDescent="0.15">
      <c r="A3056" s="8" t="s">
        <v>7672</v>
      </c>
      <c r="B3056" s="8" t="s">
        <v>6266</v>
      </c>
      <c r="C3056" s="8"/>
      <c r="D3056" s="8" t="s">
        <v>2174</v>
      </c>
      <c r="E3056" s="8" t="s">
        <v>852</v>
      </c>
      <c r="F3056" s="8" t="s">
        <v>853</v>
      </c>
      <c r="G3056" s="8" t="s">
        <v>313</v>
      </c>
      <c r="H3056" s="8" t="s">
        <v>312</v>
      </c>
      <c r="I3056" s="17" t="s">
        <v>23655</v>
      </c>
      <c r="J3056" s="19" t="str">
        <f t="shared" si="329"/>
        <v>"res_ward_3055"</v>
      </c>
      <c r="K3056" t="str">
        <f t="shared" si="330"/>
        <v>"Xã Đào Xá"</v>
      </c>
      <c r="L3056" t="str">
        <f t="shared" si="331"/>
        <v>"VN-25-239-08662"</v>
      </c>
      <c r="M3056" t="str">
        <f t="shared" si="332"/>
        <v>"Xã Đào Xá - Huyện Thanh Thuỷ - Tỉnh Phú Thọ"</v>
      </c>
      <c r="N3056" t="str">
        <f t="shared" si="333"/>
        <v>"Xã Đào Xá - Huyện Thanh Thuỷ"</v>
      </c>
      <c r="O3056" t="str">
        <f>VLOOKUP(E3056,district_data,7,0)</f>
        <v>"res_district_239"</v>
      </c>
      <c r="P3056" t="str">
        <f t="shared" si="334"/>
        <v>"VN-25"</v>
      </c>
      <c r="Q3056" t="s">
        <v>1910</v>
      </c>
      <c r="R3056">
        <f t="shared" si="335"/>
        <v>1</v>
      </c>
    </row>
    <row r="3057" spans="1:18" ht="17" x14ac:dyDescent="0.15">
      <c r="A3057" s="8" t="s">
        <v>7673</v>
      </c>
      <c r="B3057" s="8" t="s">
        <v>7674</v>
      </c>
      <c r="C3057" s="8"/>
      <c r="D3057" s="8" t="s">
        <v>2174</v>
      </c>
      <c r="E3057" s="8" t="s">
        <v>852</v>
      </c>
      <c r="F3057" s="8" t="s">
        <v>853</v>
      </c>
      <c r="G3057" s="8" t="s">
        <v>313</v>
      </c>
      <c r="H3057" s="8" t="s">
        <v>312</v>
      </c>
      <c r="I3057" s="17" t="s">
        <v>23656</v>
      </c>
      <c r="J3057" s="19" t="str">
        <f t="shared" si="329"/>
        <v>"res_ward_3056"</v>
      </c>
      <c r="K3057" t="str">
        <f t="shared" si="330"/>
        <v>"Xã Thạch Đồng"</v>
      </c>
      <c r="L3057" t="str">
        <f t="shared" si="331"/>
        <v>"VN-25-239-08665"</v>
      </c>
      <c r="M3057" t="str">
        <f t="shared" si="332"/>
        <v>"Xã Thạch Đồng - Huyện Thanh Thuỷ - Tỉnh Phú Thọ"</v>
      </c>
      <c r="N3057" t="str">
        <f t="shared" si="333"/>
        <v>"Xã Thạch Đồng - Huyện Thanh Thuỷ"</v>
      </c>
      <c r="O3057" t="str">
        <f>VLOOKUP(E3057,district_data,7,0)</f>
        <v>"res_district_239"</v>
      </c>
      <c r="P3057" t="str">
        <f t="shared" si="334"/>
        <v>"VN-25"</v>
      </c>
      <c r="Q3057" t="s">
        <v>1910</v>
      </c>
      <c r="R3057">
        <f t="shared" si="335"/>
        <v>1</v>
      </c>
    </row>
    <row r="3058" spans="1:18" ht="17" x14ac:dyDescent="0.15">
      <c r="A3058" s="8" t="s">
        <v>7675</v>
      </c>
      <c r="B3058" s="8" t="s">
        <v>7676</v>
      </c>
      <c r="C3058" s="8"/>
      <c r="D3058" s="8" t="s">
        <v>2174</v>
      </c>
      <c r="E3058" s="8" t="s">
        <v>852</v>
      </c>
      <c r="F3058" s="8" t="s">
        <v>853</v>
      </c>
      <c r="G3058" s="8" t="s">
        <v>313</v>
      </c>
      <c r="H3058" s="8" t="s">
        <v>312</v>
      </c>
      <c r="I3058" s="17" t="s">
        <v>23657</v>
      </c>
      <c r="J3058" s="19" t="str">
        <f t="shared" si="329"/>
        <v>"res_ward_3057"</v>
      </c>
      <c r="K3058" t="str">
        <f t="shared" si="330"/>
        <v>"Xã Xuân Lộc"</v>
      </c>
      <c r="L3058" t="str">
        <f t="shared" si="331"/>
        <v>"VN-25-239-08668"</v>
      </c>
      <c r="M3058" t="str">
        <f t="shared" si="332"/>
        <v>"Xã Xuân Lộc - Huyện Thanh Thuỷ - Tỉnh Phú Thọ"</v>
      </c>
      <c r="N3058" t="str">
        <f t="shared" si="333"/>
        <v>"Xã Xuân Lộc - Huyện Thanh Thuỷ"</v>
      </c>
      <c r="O3058" t="str">
        <f>VLOOKUP(E3058,district_data,7,0)</f>
        <v>"res_district_239"</v>
      </c>
      <c r="P3058" t="str">
        <f t="shared" si="334"/>
        <v>"VN-25"</v>
      </c>
      <c r="Q3058" t="s">
        <v>1910</v>
      </c>
      <c r="R3058">
        <f t="shared" si="335"/>
        <v>1</v>
      </c>
    </row>
    <row r="3059" spans="1:18" ht="17" x14ac:dyDescent="0.15">
      <c r="A3059" s="8" t="s">
        <v>7677</v>
      </c>
      <c r="B3059" s="8" t="s">
        <v>7678</v>
      </c>
      <c r="C3059" s="8"/>
      <c r="D3059" s="8" t="s">
        <v>2174</v>
      </c>
      <c r="E3059" s="8" t="s">
        <v>852</v>
      </c>
      <c r="F3059" s="8" t="s">
        <v>853</v>
      </c>
      <c r="G3059" s="8" t="s">
        <v>313</v>
      </c>
      <c r="H3059" s="8" t="s">
        <v>312</v>
      </c>
      <c r="I3059" s="17" t="s">
        <v>23658</v>
      </c>
      <c r="J3059" s="19" t="str">
        <f t="shared" si="329"/>
        <v>"res_ward_3058"</v>
      </c>
      <c r="K3059" t="str">
        <f t="shared" si="330"/>
        <v>"Xã Tân Phương"</v>
      </c>
      <c r="L3059" t="str">
        <f t="shared" si="331"/>
        <v>"VN-25-239-08671"</v>
      </c>
      <c r="M3059" t="str">
        <f t="shared" si="332"/>
        <v>"Xã Tân Phương - Huyện Thanh Thuỷ - Tỉnh Phú Thọ"</v>
      </c>
      <c r="N3059" t="str">
        <f t="shared" si="333"/>
        <v>"Xã Tân Phương - Huyện Thanh Thuỷ"</v>
      </c>
      <c r="O3059" t="str">
        <f>VLOOKUP(E3059,district_data,7,0)</f>
        <v>"res_district_239"</v>
      </c>
      <c r="P3059" t="str">
        <f t="shared" si="334"/>
        <v>"VN-25"</v>
      </c>
      <c r="Q3059" t="s">
        <v>1910</v>
      </c>
      <c r="R3059">
        <f t="shared" si="335"/>
        <v>1</v>
      </c>
    </row>
    <row r="3060" spans="1:18" ht="17" x14ac:dyDescent="0.15">
      <c r="A3060" s="8" t="s">
        <v>7679</v>
      </c>
      <c r="B3060" s="8" t="s">
        <v>7680</v>
      </c>
      <c r="C3060" s="8"/>
      <c r="D3060" s="8" t="s">
        <v>2171</v>
      </c>
      <c r="E3060" s="8" t="s">
        <v>852</v>
      </c>
      <c r="F3060" s="8" t="s">
        <v>853</v>
      </c>
      <c r="G3060" s="8" t="s">
        <v>313</v>
      </c>
      <c r="H3060" s="8" t="s">
        <v>312</v>
      </c>
      <c r="I3060" s="17" t="s">
        <v>23659</v>
      </c>
      <c r="J3060" s="19" t="str">
        <f t="shared" si="329"/>
        <v>"res_ward_3059"</v>
      </c>
      <c r="K3060" t="str">
        <f t="shared" si="330"/>
        <v>"Thị trấn Thanh Thủy"</v>
      </c>
      <c r="L3060" t="str">
        <f t="shared" si="331"/>
        <v>"VN-25-239-08674"</v>
      </c>
      <c r="M3060" t="str">
        <f t="shared" si="332"/>
        <v>"Thị trấn Thanh Thủy - Huyện Thanh Thuỷ - Tỉnh Phú Thọ"</v>
      </c>
      <c r="N3060" t="str">
        <f t="shared" si="333"/>
        <v>"Thị trấn Thanh Thủy - Huyện Thanh Thuỷ"</v>
      </c>
      <c r="O3060" t="str">
        <f>VLOOKUP(E3060,district_data,7,0)</f>
        <v>"res_district_239"</v>
      </c>
      <c r="P3060" t="str">
        <f t="shared" si="334"/>
        <v>"VN-25"</v>
      </c>
      <c r="Q3060" t="s">
        <v>1910</v>
      </c>
      <c r="R3060">
        <f t="shared" si="335"/>
        <v>2</v>
      </c>
    </row>
    <row r="3061" spans="1:18" ht="17" x14ac:dyDescent="0.15">
      <c r="A3061" s="8" t="s">
        <v>7681</v>
      </c>
      <c r="B3061" s="8" t="s">
        <v>5863</v>
      </c>
      <c r="C3061" s="8"/>
      <c r="D3061" s="8" t="s">
        <v>2174</v>
      </c>
      <c r="E3061" s="8" t="s">
        <v>852</v>
      </c>
      <c r="F3061" s="8" t="s">
        <v>853</v>
      </c>
      <c r="G3061" s="8" t="s">
        <v>313</v>
      </c>
      <c r="H3061" s="8" t="s">
        <v>312</v>
      </c>
      <c r="I3061" s="17" t="s">
        <v>23660</v>
      </c>
      <c r="J3061" s="19" t="str">
        <f t="shared" si="329"/>
        <v>"res_ward_3060"</v>
      </c>
      <c r="K3061" t="str">
        <f t="shared" si="330"/>
        <v>"Xã Sơn Thủy"</v>
      </c>
      <c r="L3061" t="str">
        <f t="shared" si="331"/>
        <v>"VN-25-239-08677"</v>
      </c>
      <c r="M3061" t="str">
        <f t="shared" si="332"/>
        <v>"Xã Sơn Thủy - Huyện Thanh Thuỷ - Tỉnh Phú Thọ"</v>
      </c>
      <c r="N3061" t="str">
        <f t="shared" si="333"/>
        <v>"Xã Sơn Thủy - Huyện Thanh Thuỷ"</v>
      </c>
      <c r="O3061" t="str">
        <f>VLOOKUP(E3061,district_data,7,0)</f>
        <v>"res_district_239"</v>
      </c>
      <c r="P3061" t="str">
        <f t="shared" si="334"/>
        <v>"VN-25"</v>
      </c>
      <c r="Q3061" t="s">
        <v>1910</v>
      </c>
      <c r="R3061">
        <f t="shared" si="335"/>
        <v>1</v>
      </c>
    </row>
    <row r="3062" spans="1:18" ht="17" x14ac:dyDescent="0.15">
      <c r="A3062" s="8" t="s">
        <v>7682</v>
      </c>
      <c r="B3062" s="8" t="s">
        <v>7683</v>
      </c>
      <c r="C3062" s="8"/>
      <c r="D3062" s="8" t="s">
        <v>2174</v>
      </c>
      <c r="E3062" s="8" t="s">
        <v>852</v>
      </c>
      <c r="F3062" s="8" t="s">
        <v>853</v>
      </c>
      <c r="G3062" s="8" t="s">
        <v>313</v>
      </c>
      <c r="H3062" s="8" t="s">
        <v>312</v>
      </c>
      <c r="I3062" s="17" t="s">
        <v>23661</v>
      </c>
      <c r="J3062" s="19" t="str">
        <f t="shared" si="329"/>
        <v>"res_ward_3061"</v>
      </c>
      <c r="K3062" t="str">
        <f t="shared" si="330"/>
        <v>"Xã Bảo Yên"</v>
      </c>
      <c r="L3062" t="str">
        <f t="shared" si="331"/>
        <v>"VN-25-239-08680"</v>
      </c>
      <c r="M3062" t="str">
        <f t="shared" si="332"/>
        <v>"Xã Bảo Yên - Huyện Thanh Thuỷ - Tỉnh Phú Thọ"</v>
      </c>
      <c r="N3062" t="str">
        <f t="shared" si="333"/>
        <v>"Xã Bảo Yên - Huyện Thanh Thuỷ"</v>
      </c>
      <c r="O3062" t="str">
        <f>VLOOKUP(E3062,district_data,7,0)</f>
        <v>"res_district_239"</v>
      </c>
      <c r="P3062" t="str">
        <f t="shared" si="334"/>
        <v>"VN-25"</v>
      </c>
      <c r="Q3062" t="s">
        <v>1910</v>
      </c>
      <c r="R3062">
        <f t="shared" si="335"/>
        <v>1</v>
      </c>
    </row>
    <row r="3063" spans="1:18" ht="17" x14ac:dyDescent="0.15">
      <c r="A3063" s="8" t="s">
        <v>7684</v>
      </c>
      <c r="B3063" s="8" t="s">
        <v>7685</v>
      </c>
      <c r="C3063" s="8"/>
      <c r="D3063" s="8" t="s">
        <v>2174</v>
      </c>
      <c r="E3063" s="8" t="s">
        <v>852</v>
      </c>
      <c r="F3063" s="8" t="s">
        <v>853</v>
      </c>
      <c r="G3063" s="8" t="s">
        <v>313</v>
      </c>
      <c r="H3063" s="8" t="s">
        <v>312</v>
      </c>
      <c r="I3063" s="17" t="s">
        <v>23662</v>
      </c>
      <c r="J3063" s="19" t="str">
        <f t="shared" si="329"/>
        <v>"res_ward_3062"</v>
      </c>
      <c r="K3063" t="str">
        <f t="shared" si="330"/>
        <v>"Xã Đoan Hạ"</v>
      </c>
      <c r="L3063" t="str">
        <f t="shared" si="331"/>
        <v>"VN-25-239-08683"</v>
      </c>
      <c r="M3063" t="str">
        <f t="shared" si="332"/>
        <v>"Xã Đoan Hạ - Huyện Thanh Thuỷ - Tỉnh Phú Thọ"</v>
      </c>
      <c r="N3063" t="str">
        <f t="shared" si="333"/>
        <v>"Xã Đoan Hạ - Huyện Thanh Thuỷ"</v>
      </c>
      <c r="O3063" t="str">
        <f>VLOOKUP(E3063,district_data,7,0)</f>
        <v>"res_district_239"</v>
      </c>
      <c r="P3063" t="str">
        <f t="shared" si="334"/>
        <v>"VN-25"</v>
      </c>
      <c r="Q3063" t="s">
        <v>1910</v>
      </c>
      <c r="R3063">
        <f t="shared" si="335"/>
        <v>1</v>
      </c>
    </row>
    <row r="3064" spans="1:18" ht="17" x14ac:dyDescent="0.15">
      <c r="A3064" s="8" t="s">
        <v>7686</v>
      </c>
      <c r="B3064" s="8" t="s">
        <v>7687</v>
      </c>
      <c r="C3064" s="8"/>
      <c r="D3064" s="8" t="s">
        <v>2174</v>
      </c>
      <c r="E3064" s="8" t="s">
        <v>852</v>
      </c>
      <c r="F3064" s="8" t="s">
        <v>853</v>
      </c>
      <c r="G3064" s="8" t="s">
        <v>313</v>
      </c>
      <c r="H3064" s="8" t="s">
        <v>312</v>
      </c>
      <c r="I3064" s="17" t="s">
        <v>23663</v>
      </c>
      <c r="J3064" s="19" t="str">
        <f t="shared" si="329"/>
        <v>"res_ward_3063"</v>
      </c>
      <c r="K3064" t="str">
        <f t="shared" si="330"/>
        <v>"Xã Đồng Trung"</v>
      </c>
      <c r="L3064" t="str">
        <f t="shared" si="331"/>
        <v>"VN-25-239-08686"</v>
      </c>
      <c r="M3064" t="str">
        <f t="shared" si="332"/>
        <v>"Xã Đồng Trung - Huyện Thanh Thuỷ - Tỉnh Phú Thọ"</v>
      </c>
      <c r="N3064" t="str">
        <f t="shared" si="333"/>
        <v>"Xã Đồng Trung - Huyện Thanh Thuỷ"</v>
      </c>
      <c r="O3064" t="str">
        <f>VLOOKUP(E3064,district_data,7,0)</f>
        <v>"res_district_239"</v>
      </c>
      <c r="P3064" t="str">
        <f t="shared" si="334"/>
        <v>"VN-25"</v>
      </c>
      <c r="Q3064" t="s">
        <v>1910</v>
      </c>
      <c r="R3064">
        <f t="shared" si="335"/>
        <v>1</v>
      </c>
    </row>
    <row r="3065" spans="1:18" ht="17" x14ac:dyDescent="0.15">
      <c r="A3065" s="8" t="s">
        <v>7688</v>
      </c>
      <c r="B3065" s="8" t="s">
        <v>7689</v>
      </c>
      <c r="C3065" s="8"/>
      <c r="D3065" s="8" t="s">
        <v>2174</v>
      </c>
      <c r="E3065" s="8" t="s">
        <v>852</v>
      </c>
      <c r="F3065" s="8" t="s">
        <v>853</v>
      </c>
      <c r="G3065" s="8" t="s">
        <v>313</v>
      </c>
      <c r="H3065" s="8" t="s">
        <v>312</v>
      </c>
      <c r="I3065" s="17" t="s">
        <v>23664</v>
      </c>
      <c r="J3065" s="19" t="str">
        <f t="shared" si="329"/>
        <v>"res_ward_3064"</v>
      </c>
      <c r="K3065" t="str">
        <f t="shared" si="330"/>
        <v>"Xã Hoàng Xá"</v>
      </c>
      <c r="L3065" t="str">
        <f t="shared" si="331"/>
        <v>"VN-25-239-08689"</v>
      </c>
      <c r="M3065" t="str">
        <f t="shared" si="332"/>
        <v>"Xã Hoàng Xá - Huyện Thanh Thuỷ - Tỉnh Phú Thọ"</v>
      </c>
      <c r="N3065" t="str">
        <f t="shared" si="333"/>
        <v>"Xã Hoàng Xá - Huyện Thanh Thuỷ"</v>
      </c>
      <c r="O3065" t="str">
        <f>VLOOKUP(E3065,district_data,7,0)</f>
        <v>"res_district_239"</v>
      </c>
      <c r="P3065" t="str">
        <f t="shared" si="334"/>
        <v>"VN-25"</v>
      </c>
      <c r="Q3065" t="s">
        <v>1910</v>
      </c>
      <c r="R3065">
        <f t="shared" si="335"/>
        <v>1</v>
      </c>
    </row>
    <row r="3066" spans="1:18" ht="17" x14ac:dyDescent="0.15">
      <c r="A3066" s="8" t="s">
        <v>7690</v>
      </c>
      <c r="B3066" s="8" t="s">
        <v>7691</v>
      </c>
      <c r="C3066" s="8"/>
      <c r="D3066" s="8" t="s">
        <v>2174</v>
      </c>
      <c r="E3066" s="8" t="s">
        <v>852</v>
      </c>
      <c r="F3066" s="8" t="s">
        <v>853</v>
      </c>
      <c r="G3066" s="8" t="s">
        <v>313</v>
      </c>
      <c r="H3066" s="8" t="s">
        <v>312</v>
      </c>
      <c r="I3066" s="17" t="s">
        <v>23665</v>
      </c>
      <c r="J3066" s="19" t="str">
        <f t="shared" si="329"/>
        <v>"res_ward_3065"</v>
      </c>
      <c r="K3066" t="str">
        <f t="shared" si="330"/>
        <v>"Xã Tu Vũ"</v>
      </c>
      <c r="L3066" t="str">
        <f t="shared" si="331"/>
        <v>"VN-25-239-08701"</v>
      </c>
      <c r="M3066" t="str">
        <f t="shared" si="332"/>
        <v>"Xã Tu Vũ - Huyện Thanh Thuỷ - Tỉnh Phú Thọ"</v>
      </c>
      <c r="N3066" t="str">
        <f t="shared" si="333"/>
        <v>"Xã Tu Vũ - Huyện Thanh Thuỷ"</v>
      </c>
      <c r="O3066" t="str">
        <f>VLOOKUP(E3066,district_data,7,0)</f>
        <v>"res_district_239"</v>
      </c>
      <c r="P3066" t="str">
        <f t="shared" si="334"/>
        <v>"VN-25"</v>
      </c>
      <c r="Q3066" t="s">
        <v>1910</v>
      </c>
      <c r="R3066">
        <f t="shared" si="335"/>
        <v>1</v>
      </c>
    </row>
    <row r="3067" spans="1:18" ht="17" x14ac:dyDescent="0.15">
      <c r="A3067" s="8" t="s">
        <v>7692</v>
      </c>
      <c r="B3067" s="8" t="s">
        <v>7693</v>
      </c>
      <c r="C3067" s="8"/>
      <c r="D3067" s="8" t="s">
        <v>2174</v>
      </c>
      <c r="E3067" s="8" t="s">
        <v>854</v>
      </c>
      <c r="F3067" s="8" t="s">
        <v>855</v>
      </c>
      <c r="G3067" s="8" t="s">
        <v>313</v>
      </c>
      <c r="H3067" s="8" t="s">
        <v>312</v>
      </c>
      <c r="I3067" s="17" t="s">
        <v>23666</v>
      </c>
      <c r="J3067" s="19" t="str">
        <f t="shared" si="329"/>
        <v>"res_ward_3066"</v>
      </c>
      <c r="K3067" t="str">
        <f t="shared" si="330"/>
        <v>"Xã Thu Cúc"</v>
      </c>
      <c r="L3067" t="str">
        <f t="shared" si="331"/>
        <v>"VN-25-240-08545"</v>
      </c>
      <c r="M3067" t="str">
        <f t="shared" si="332"/>
        <v>"Xã Thu Cúc - Huyện Tân Sơn - Tỉnh Phú Thọ"</v>
      </c>
      <c r="N3067" t="str">
        <f t="shared" si="333"/>
        <v>"Xã Thu Cúc - Huyện Tân Sơn"</v>
      </c>
      <c r="O3067" t="str">
        <f>VLOOKUP(E3067,district_data,7,0)</f>
        <v>"res_district_240"</v>
      </c>
      <c r="P3067" t="str">
        <f t="shared" si="334"/>
        <v>"VN-25"</v>
      </c>
      <c r="Q3067" t="s">
        <v>1910</v>
      </c>
      <c r="R3067">
        <f t="shared" si="335"/>
        <v>1</v>
      </c>
    </row>
    <row r="3068" spans="1:18" ht="17" x14ac:dyDescent="0.15">
      <c r="A3068" s="8" t="s">
        <v>7694</v>
      </c>
      <c r="B3068" s="8" t="s">
        <v>7695</v>
      </c>
      <c r="C3068" s="8"/>
      <c r="D3068" s="8" t="s">
        <v>2174</v>
      </c>
      <c r="E3068" s="8" t="s">
        <v>854</v>
      </c>
      <c r="F3068" s="8" t="s">
        <v>855</v>
      </c>
      <c r="G3068" s="8" t="s">
        <v>313</v>
      </c>
      <c r="H3068" s="8" t="s">
        <v>312</v>
      </c>
      <c r="I3068" s="17" t="s">
        <v>23667</v>
      </c>
      <c r="J3068" s="19" t="str">
        <f t="shared" si="329"/>
        <v>"res_ward_3067"</v>
      </c>
      <c r="K3068" t="str">
        <f t="shared" si="330"/>
        <v>"Xã Thạch Kiệt"</v>
      </c>
      <c r="L3068" t="str">
        <f t="shared" si="331"/>
        <v>"VN-25-240-08548"</v>
      </c>
      <c r="M3068" t="str">
        <f t="shared" si="332"/>
        <v>"Xã Thạch Kiệt - Huyện Tân Sơn - Tỉnh Phú Thọ"</v>
      </c>
      <c r="N3068" t="str">
        <f t="shared" si="333"/>
        <v>"Xã Thạch Kiệt - Huyện Tân Sơn"</v>
      </c>
      <c r="O3068" t="str">
        <f>VLOOKUP(E3068,district_data,7,0)</f>
        <v>"res_district_240"</v>
      </c>
      <c r="P3068" t="str">
        <f t="shared" si="334"/>
        <v>"VN-25"</v>
      </c>
      <c r="Q3068" t="s">
        <v>1910</v>
      </c>
      <c r="R3068">
        <f t="shared" si="335"/>
        <v>1</v>
      </c>
    </row>
    <row r="3069" spans="1:18" ht="17" x14ac:dyDescent="0.15">
      <c r="A3069" s="8" t="s">
        <v>7696</v>
      </c>
      <c r="B3069" s="8" t="s">
        <v>7697</v>
      </c>
      <c r="C3069" s="8"/>
      <c r="D3069" s="8" t="s">
        <v>2174</v>
      </c>
      <c r="E3069" s="8" t="s">
        <v>854</v>
      </c>
      <c r="F3069" s="8" t="s">
        <v>855</v>
      </c>
      <c r="G3069" s="8" t="s">
        <v>313</v>
      </c>
      <c r="H3069" s="8" t="s">
        <v>312</v>
      </c>
      <c r="I3069" s="17" t="s">
        <v>23668</v>
      </c>
      <c r="J3069" s="19" t="str">
        <f t="shared" si="329"/>
        <v>"res_ward_3068"</v>
      </c>
      <c r="K3069" t="str">
        <f t="shared" si="330"/>
        <v>"Xã Thu Ngạc"</v>
      </c>
      <c r="L3069" t="str">
        <f t="shared" si="331"/>
        <v>"VN-25-240-08551"</v>
      </c>
      <c r="M3069" t="str">
        <f t="shared" si="332"/>
        <v>"Xã Thu Ngạc - Huyện Tân Sơn - Tỉnh Phú Thọ"</v>
      </c>
      <c r="N3069" t="str">
        <f t="shared" si="333"/>
        <v>"Xã Thu Ngạc - Huyện Tân Sơn"</v>
      </c>
      <c r="O3069" t="str">
        <f>VLOOKUP(E3069,district_data,7,0)</f>
        <v>"res_district_240"</v>
      </c>
      <c r="P3069" t="str">
        <f t="shared" si="334"/>
        <v>"VN-25"</v>
      </c>
      <c r="Q3069" t="s">
        <v>1910</v>
      </c>
      <c r="R3069">
        <f t="shared" si="335"/>
        <v>1</v>
      </c>
    </row>
    <row r="3070" spans="1:18" ht="17" x14ac:dyDescent="0.15">
      <c r="A3070" s="8" t="s">
        <v>7698</v>
      </c>
      <c r="B3070" s="8" t="s">
        <v>7699</v>
      </c>
      <c r="C3070" s="8"/>
      <c r="D3070" s="8" t="s">
        <v>2174</v>
      </c>
      <c r="E3070" s="8" t="s">
        <v>854</v>
      </c>
      <c r="F3070" s="8" t="s">
        <v>855</v>
      </c>
      <c r="G3070" s="8" t="s">
        <v>313</v>
      </c>
      <c r="H3070" s="8" t="s">
        <v>312</v>
      </c>
      <c r="I3070" s="17" t="s">
        <v>23669</v>
      </c>
      <c r="J3070" s="19" t="str">
        <f t="shared" si="329"/>
        <v>"res_ward_3069"</v>
      </c>
      <c r="K3070" t="str">
        <f t="shared" si="330"/>
        <v>"Xã Kiệt Sơn"</v>
      </c>
      <c r="L3070" t="str">
        <f t="shared" si="331"/>
        <v>"VN-25-240-08554"</v>
      </c>
      <c r="M3070" t="str">
        <f t="shared" si="332"/>
        <v>"Xã Kiệt Sơn - Huyện Tân Sơn - Tỉnh Phú Thọ"</v>
      </c>
      <c r="N3070" t="str">
        <f t="shared" si="333"/>
        <v>"Xã Kiệt Sơn - Huyện Tân Sơn"</v>
      </c>
      <c r="O3070" t="str">
        <f>VLOOKUP(E3070,district_data,7,0)</f>
        <v>"res_district_240"</v>
      </c>
      <c r="P3070" t="str">
        <f t="shared" si="334"/>
        <v>"VN-25"</v>
      </c>
      <c r="Q3070" t="s">
        <v>1910</v>
      </c>
      <c r="R3070">
        <f t="shared" si="335"/>
        <v>1</v>
      </c>
    </row>
    <row r="3071" spans="1:18" ht="17" x14ac:dyDescent="0.15">
      <c r="A3071" s="8" t="s">
        <v>7700</v>
      </c>
      <c r="B3071" s="8" t="s">
        <v>6669</v>
      </c>
      <c r="C3071" s="8"/>
      <c r="D3071" s="8" t="s">
        <v>2174</v>
      </c>
      <c r="E3071" s="8" t="s">
        <v>854</v>
      </c>
      <c r="F3071" s="8" t="s">
        <v>855</v>
      </c>
      <c r="G3071" s="8" t="s">
        <v>313</v>
      </c>
      <c r="H3071" s="8" t="s">
        <v>312</v>
      </c>
      <c r="I3071" s="17" t="s">
        <v>23670</v>
      </c>
      <c r="J3071" s="19" t="str">
        <f t="shared" si="329"/>
        <v>"res_ward_3070"</v>
      </c>
      <c r="K3071" t="str">
        <f t="shared" si="330"/>
        <v>"Xã Đồng Sơn"</v>
      </c>
      <c r="L3071" t="str">
        <f t="shared" si="331"/>
        <v>"VN-25-240-08557"</v>
      </c>
      <c r="M3071" t="str">
        <f t="shared" si="332"/>
        <v>"Xã Đồng Sơn - Huyện Tân Sơn - Tỉnh Phú Thọ"</v>
      </c>
      <c r="N3071" t="str">
        <f t="shared" si="333"/>
        <v>"Xã Đồng Sơn - Huyện Tân Sơn"</v>
      </c>
      <c r="O3071" t="str">
        <f>VLOOKUP(E3071,district_data,7,0)</f>
        <v>"res_district_240"</v>
      </c>
      <c r="P3071" t="str">
        <f t="shared" si="334"/>
        <v>"VN-25"</v>
      </c>
      <c r="Q3071" t="s">
        <v>1910</v>
      </c>
      <c r="R3071">
        <f t="shared" si="335"/>
        <v>1</v>
      </c>
    </row>
    <row r="3072" spans="1:18" ht="17" x14ac:dyDescent="0.15">
      <c r="A3072" s="8" t="s">
        <v>7701</v>
      </c>
      <c r="B3072" s="8" t="s">
        <v>7702</v>
      </c>
      <c r="C3072" s="8"/>
      <c r="D3072" s="8" t="s">
        <v>2174</v>
      </c>
      <c r="E3072" s="8" t="s">
        <v>854</v>
      </c>
      <c r="F3072" s="8" t="s">
        <v>855</v>
      </c>
      <c r="G3072" s="8" t="s">
        <v>313</v>
      </c>
      <c r="H3072" s="8" t="s">
        <v>312</v>
      </c>
      <c r="I3072" s="17" t="s">
        <v>23671</v>
      </c>
      <c r="J3072" s="19" t="str">
        <f t="shared" si="329"/>
        <v>"res_ward_3071"</v>
      </c>
      <c r="K3072" t="str">
        <f t="shared" si="330"/>
        <v>"Xã Lai Đồng"</v>
      </c>
      <c r="L3072" t="str">
        <f t="shared" si="331"/>
        <v>"VN-25-240-08560"</v>
      </c>
      <c r="M3072" t="str">
        <f t="shared" si="332"/>
        <v>"Xã Lai Đồng - Huyện Tân Sơn - Tỉnh Phú Thọ"</v>
      </c>
      <c r="N3072" t="str">
        <f t="shared" si="333"/>
        <v>"Xã Lai Đồng - Huyện Tân Sơn"</v>
      </c>
      <c r="O3072" t="str">
        <f>VLOOKUP(E3072,district_data,7,0)</f>
        <v>"res_district_240"</v>
      </c>
      <c r="P3072" t="str">
        <f t="shared" si="334"/>
        <v>"VN-25"</v>
      </c>
      <c r="Q3072" t="s">
        <v>1910</v>
      </c>
      <c r="R3072">
        <f t="shared" si="335"/>
        <v>1</v>
      </c>
    </row>
    <row r="3073" spans="1:18" ht="17" x14ac:dyDescent="0.15">
      <c r="A3073" s="8" t="s">
        <v>7703</v>
      </c>
      <c r="B3073" s="8" t="s">
        <v>2689</v>
      </c>
      <c r="C3073" s="8"/>
      <c r="D3073" s="8" t="s">
        <v>2174</v>
      </c>
      <c r="E3073" s="8" t="s">
        <v>854</v>
      </c>
      <c r="F3073" s="8" t="s">
        <v>855</v>
      </c>
      <c r="G3073" s="8" t="s">
        <v>313</v>
      </c>
      <c r="H3073" s="8" t="s">
        <v>312</v>
      </c>
      <c r="I3073" s="17" t="s">
        <v>23672</v>
      </c>
      <c r="J3073" s="19" t="str">
        <f t="shared" si="329"/>
        <v>"res_ward_3072"</v>
      </c>
      <c r="K3073" t="str">
        <f t="shared" si="330"/>
        <v>"Xã Tân Phú"</v>
      </c>
      <c r="L3073" t="str">
        <f t="shared" si="331"/>
        <v>"VN-25-240-08566"</v>
      </c>
      <c r="M3073" t="str">
        <f t="shared" si="332"/>
        <v>"Xã Tân Phú - Huyện Tân Sơn - Tỉnh Phú Thọ"</v>
      </c>
      <c r="N3073" t="str">
        <f t="shared" si="333"/>
        <v>"Xã Tân Phú - Huyện Tân Sơn"</v>
      </c>
      <c r="O3073" t="str">
        <f>VLOOKUP(E3073,district_data,7,0)</f>
        <v>"res_district_240"</v>
      </c>
      <c r="P3073" t="str">
        <f t="shared" si="334"/>
        <v>"VN-25"</v>
      </c>
      <c r="Q3073" t="s">
        <v>1910</v>
      </c>
      <c r="R3073">
        <f t="shared" si="335"/>
        <v>1</v>
      </c>
    </row>
    <row r="3074" spans="1:18" ht="17" x14ac:dyDescent="0.15">
      <c r="A3074" s="8" t="s">
        <v>7704</v>
      </c>
      <c r="B3074" s="8" t="s">
        <v>7705</v>
      </c>
      <c r="C3074" s="8"/>
      <c r="D3074" s="8" t="s">
        <v>2174</v>
      </c>
      <c r="E3074" s="8" t="s">
        <v>854</v>
      </c>
      <c r="F3074" s="8" t="s">
        <v>855</v>
      </c>
      <c r="G3074" s="8" t="s">
        <v>313</v>
      </c>
      <c r="H3074" s="8" t="s">
        <v>312</v>
      </c>
      <c r="I3074" s="17" t="s">
        <v>23673</v>
      </c>
      <c r="J3074" s="19" t="str">
        <f t="shared" si="329"/>
        <v>"res_ward_3073"</v>
      </c>
      <c r="K3074" t="str">
        <f t="shared" si="330"/>
        <v>"Xã Mỹ Thuận"</v>
      </c>
      <c r="L3074" t="str">
        <f t="shared" si="331"/>
        <v>"VN-25-240-08569"</v>
      </c>
      <c r="M3074" t="str">
        <f t="shared" si="332"/>
        <v>"Xã Mỹ Thuận - Huyện Tân Sơn - Tỉnh Phú Thọ"</v>
      </c>
      <c r="N3074" t="str">
        <f t="shared" si="333"/>
        <v>"Xã Mỹ Thuận - Huyện Tân Sơn"</v>
      </c>
      <c r="O3074" t="str">
        <f>VLOOKUP(E3074,district_data,7,0)</f>
        <v>"res_district_240"</v>
      </c>
      <c r="P3074" t="str">
        <f t="shared" si="334"/>
        <v>"VN-25"</v>
      </c>
      <c r="Q3074" t="s">
        <v>1910</v>
      </c>
      <c r="R3074">
        <f t="shared" si="335"/>
        <v>1</v>
      </c>
    </row>
    <row r="3075" spans="1:18" ht="17" x14ac:dyDescent="0.15">
      <c r="A3075" s="8" t="s">
        <v>7706</v>
      </c>
      <c r="B3075" s="8" t="s">
        <v>3897</v>
      </c>
      <c r="C3075" s="8"/>
      <c r="D3075" s="8" t="s">
        <v>2174</v>
      </c>
      <c r="E3075" s="8" t="s">
        <v>854</v>
      </c>
      <c r="F3075" s="8" t="s">
        <v>855</v>
      </c>
      <c r="G3075" s="8" t="s">
        <v>313</v>
      </c>
      <c r="H3075" s="8" t="s">
        <v>312</v>
      </c>
      <c r="I3075" s="17" t="s">
        <v>23674</v>
      </c>
      <c r="J3075" s="19" t="str">
        <f t="shared" ref="J3075:J3138" si="336">$T$2&amp;I3075&amp;$T$2</f>
        <v>"res_ward_3074"</v>
      </c>
      <c r="K3075" t="str">
        <f t="shared" ref="K3075:K3138" si="337">$T$2&amp;B3075&amp;$T$2</f>
        <v>"Xã Tân Sơn"</v>
      </c>
      <c r="L3075" t="str">
        <f t="shared" ref="L3075:L3138" si="338">$T$2&amp;"VN-"&amp;G3075&amp;"-"&amp;E3075&amp;"-"&amp;A3075&amp;$T$2</f>
        <v>"VN-25-240-08578"</v>
      </c>
      <c r="M3075" t="str">
        <f t="shared" ref="M3075:M3138" si="339">$T$2&amp;B3075&amp;" - "&amp;F3075&amp;" - "&amp;H3075&amp;$T$2</f>
        <v>"Xã Tân Sơn - Huyện Tân Sơn - Tỉnh Phú Thọ"</v>
      </c>
      <c r="N3075" t="str">
        <f t="shared" ref="N3075:N3138" si="340">$T$2&amp;B3075&amp;" - "&amp;F3075&amp;$T$2</f>
        <v>"Xã Tân Sơn - Huyện Tân Sơn"</v>
      </c>
      <c r="O3075" t="str">
        <f>VLOOKUP(E3075,district_data,7,0)</f>
        <v>"res_district_240"</v>
      </c>
      <c r="P3075" t="str">
        <f t="shared" ref="P3075:P3138" si="341">$T$2&amp;"VN-"&amp;G3075&amp;$T$2</f>
        <v>"VN-25"</v>
      </c>
      <c r="Q3075" t="s">
        <v>1910</v>
      </c>
      <c r="R3075">
        <f t="shared" ref="R3075:R3138" si="342">VLOOKUP(D3075,$U$2:$V$5,2,0)</f>
        <v>1</v>
      </c>
    </row>
    <row r="3076" spans="1:18" ht="17" x14ac:dyDescent="0.15">
      <c r="A3076" s="8" t="s">
        <v>7707</v>
      </c>
      <c r="B3076" s="8" t="s">
        <v>7708</v>
      </c>
      <c r="C3076" s="8"/>
      <c r="D3076" s="8" t="s">
        <v>2174</v>
      </c>
      <c r="E3076" s="8" t="s">
        <v>854</v>
      </c>
      <c r="F3076" s="8" t="s">
        <v>855</v>
      </c>
      <c r="G3076" s="8" t="s">
        <v>313</v>
      </c>
      <c r="H3076" s="8" t="s">
        <v>312</v>
      </c>
      <c r="I3076" s="17" t="s">
        <v>23675</v>
      </c>
      <c r="J3076" s="19" t="str">
        <f t="shared" si="336"/>
        <v>"res_ward_3075"</v>
      </c>
      <c r="K3076" t="str">
        <f t="shared" si="337"/>
        <v>"Xã Xuân Đài"</v>
      </c>
      <c r="L3076" t="str">
        <f t="shared" si="338"/>
        <v>"VN-25-240-08590"</v>
      </c>
      <c r="M3076" t="str">
        <f t="shared" si="339"/>
        <v>"Xã Xuân Đài - Huyện Tân Sơn - Tỉnh Phú Thọ"</v>
      </c>
      <c r="N3076" t="str">
        <f t="shared" si="340"/>
        <v>"Xã Xuân Đài - Huyện Tân Sơn"</v>
      </c>
      <c r="O3076" t="str">
        <f>VLOOKUP(E3076,district_data,7,0)</f>
        <v>"res_district_240"</v>
      </c>
      <c r="P3076" t="str">
        <f t="shared" si="341"/>
        <v>"VN-25"</v>
      </c>
      <c r="Q3076" t="s">
        <v>1910</v>
      </c>
      <c r="R3076">
        <f t="shared" si="342"/>
        <v>1</v>
      </c>
    </row>
    <row r="3077" spans="1:18" ht="17" x14ac:dyDescent="0.15">
      <c r="A3077" s="8" t="s">
        <v>7709</v>
      </c>
      <c r="B3077" s="8" t="s">
        <v>7710</v>
      </c>
      <c r="C3077" s="8"/>
      <c r="D3077" s="8" t="s">
        <v>2174</v>
      </c>
      <c r="E3077" s="8" t="s">
        <v>854</v>
      </c>
      <c r="F3077" s="8" t="s">
        <v>855</v>
      </c>
      <c r="G3077" s="8" t="s">
        <v>313</v>
      </c>
      <c r="H3077" s="8" t="s">
        <v>312</v>
      </c>
      <c r="I3077" s="17" t="s">
        <v>23676</v>
      </c>
      <c r="J3077" s="19" t="str">
        <f t="shared" si="336"/>
        <v>"res_ward_3076"</v>
      </c>
      <c r="K3077" t="str">
        <f t="shared" si="337"/>
        <v>"Xã Minh Đài"</v>
      </c>
      <c r="L3077" t="str">
        <f t="shared" si="338"/>
        <v>"VN-25-240-08593"</v>
      </c>
      <c r="M3077" t="str">
        <f t="shared" si="339"/>
        <v>"Xã Minh Đài - Huyện Tân Sơn - Tỉnh Phú Thọ"</v>
      </c>
      <c r="N3077" t="str">
        <f t="shared" si="340"/>
        <v>"Xã Minh Đài - Huyện Tân Sơn"</v>
      </c>
      <c r="O3077" t="str">
        <f>VLOOKUP(E3077,district_data,7,0)</f>
        <v>"res_district_240"</v>
      </c>
      <c r="P3077" t="str">
        <f t="shared" si="341"/>
        <v>"VN-25"</v>
      </c>
      <c r="Q3077" t="s">
        <v>1910</v>
      </c>
      <c r="R3077">
        <f t="shared" si="342"/>
        <v>1</v>
      </c>
    </row>
    <row r="3078" spans="1:18" ht="17" x14ac:dyDescent="0.15">
      <c r="A3078" s="8" t="s">
        <v>7711</v>
      </c>
      <c r="B3078" s="8" t="s">
        <v>7712</v>
      </c>
      <c r="C3078" s="8"/>
      <c r="D3078" s="8" t="s">
        <v>2174</v>
      </c>
      <c r="E3078" s="8" t="s">
        <v>854</v>
      </c>
      <c r="F3078" s="8" t="s">
        <v>855</v>
      </c>
      <c r="G3078" s="8" t="s">
        <v>313</v>
      </c>
      <c r="H3078" s="8" t="s">
        <v>312</v>
      </c>
      <c r="I3078" s="17" t="s">
        <v>23677</v>
      </c>
      <c r="J3078" s="19" t="str">
        <f t="shared" si="336"/>
        <v>"res_ward_3077"</v>
      </c>
      <c r="K3078" t="str">
        <f t="shared" si="337"/>
        <v>"Xã Văn Luông"</v>
      </c>
      <c r="L3078" t="str">
        <f t="shared" si="338"/>
        <v>"VN-25-240-08596"</v>
      </c>
      <c r="M3078" t="str">
        <f t="shared" si="339"/>
        <v>"Xã Văn Luông - Huyện Tân Sơn - Tỉnh Phú Thọ"</v>
      </c>
      <c r="N3078" t="str">
        <f t="shared" si="340"/>
        <v>"Xã Văn Luông - Huyện Tân Sơn"</v>
      </c>
      <c r="O3078" t="str">
        <f>VLOOKUP(E3078,district_data,7,0)</f>
        <v>"res_district_240"</v>
      </c>
      <c r="P3078" t="str">
        <f t="shared" si="341"/>
        <v>"VN-25"</v>
      </c>
      <c r="Q3078" t="s">
        <v>1910</v>
      </c>
      <c r="R3078">
        <f t="shared" si="342"/>
        <v>1</v>
      </c>
    </row>
    <row r="3079" spans="1:18" ht="17" x14ac:dyDescent="0.15">
      <c r="A3079" s="8" t="s">
        <v>7713</v>
      </c>
      <c r="B3079" s="8" t="s">
        <v>2478</v>
      </c>
      <c r="C3079" s="8"/>
      <c r="D3079" s="8" t="s">
        <v>2174</v>
      </c>
      <c r="E3079" s="8" t="s">
        <v>854</v>
      </c>
      <c r="F3079" s="8" t="s">
        <v>855</v>
      </c>
      <c r="G3079" s="8" t="s">
        <v>313</v>
      </c>
      <c r="H3079" s="8" t="s">
        <v>312</v>
      </c>
      <c r="I3079" s="17" t="s">
        <v>23678</v>
      </c>
      <c r="J3079" s="19" t="str">
        <f t="shared" si="336"/>
        <v>"res_ward_3078"</v>
      </c>
      <c r="K3079" t="str">
        <f t="shared" si="337"/>
        <v>"Xã Xuân Sơn"</v>
      </c>
      <c r="L3079" t="str">
        <f t="shared" si="338"/>
        <v>"VN-25-240-08599"</v>
      </c>
      <c r="M3079" t="str">
        <f t="shared" si="339"/>
        <v>"Xã Xuân Sơn - Huyện Tân Sơn - Tỉnh Phú Thọ"</v>
      </c>
      <c r="N3079" t="str">
        <f t="shared" si="340"/>
        <v>"Xã Xuân Sơn - Huyện Tân Sơn"</v>
      </c>
      <c r="O3079" t="str">
        <f>VLOOKUP(E3079,district_data,7,0)</f>
        <v>"res_district_240"</v>
      </c>
      <c r="P3079" t="str">
        <f t="shared" si="341"/>
        <v>"VN-25"</v>
      </c>
      <c r="Q3079" t="s">
        <v>1910</v>
      </c>
      <c r="R3079">
        <f t="shared" si="342"/>
        <v>1</v>
      </c>
    </row>
    <row r="3080" spans="1:18" ht="17" x14ac:dyDescent="0.15">
      <c r="A3080" s="8" t="s">
        <v>7714</v>
      </c>
      <c r="B3080" s="8" t="s">
        <v>7715</v>
      </c>
      <c r="C3080" s="8"/>
      <c r="D3080" s="8" t="s">
        <v>2174</v>
      </c>
      <c r="E3080" s="8" t="s">
        <v>854</v>
      </c>
      <c r="F3080" s="8" t="s">
        <v>855</v>
      </c>
      <c r="G3080" s="8" t="s">
        <v>313</v>
      </c>
      <c r="H3080" s="8" t="s">
        <v>312</v>
      </c>
      <c r="I3080" s="17" t="s">
        <v>23679</v>
      </c>
      <c r="J3080" s="19" t="str">
        <f t="shared" si="336"/>
        <v>"res_ward_3079"</v>
      </c>
      <c r="K3080" t="str">
        <f t="shared" si="337"/>
        <v>"Xã Long Cốc"</v>
      </c>
      <c r="L3080" t="str">
        <f t="shared" si="338"/>
        <v>"VN-25-240-08608"</v>
      </c>
      <c r="M3080" t="str">
        <f t="shared" si="339"/>
        <v>"Xã Long Cốc - Huyện Tân Sơn - Tỉnh Phú Thọ"</v>
      </c>
      <c r="N3080" t="str">
        <f t="shared" si="340"/>
        <v>"Xã Long Cốc - Huyện Tân Sơn"</v>
      </c>
      <c r="O3080" t="str">
        <f>VLOOKUP(E3080,district_data,7,0)</f>
        <v>"res_district_240"</v>
      </c>
      <c r="P3080" t="str">
        <f t="shared" si="341"/>
        <v>"VN-25"</v>
      </c>
      <c r="Q3080" t="s">
        <v>1910</v>
      </c>
      <c r="R3080">
        <f t="shared" si="342"/>
        <v>1</v>
      </c>
    </row>
    <row r="3081" spans="1:18" ht="17" x14ac:dyDescent="0.15">
      <c r="A3081" s="8" t="s">
        <v>7716</v>
      </c>
      <c r="B3081" s="8" t="s">
        <v>7717</v>
      </c>
      <c r="C3081" s="8"/>
      <c r="D3081" s="8" t="s">
        <v>2174</v>
      </c>
      <c r="E3081" s="8" t="s">
        <v>854</v>
      </c>
      <c r="F3081" s="8" t="s">
        <v>855</v>
      </c>
      <c r="G3081" s="8" t="s">
        <v>313</v>
      </c>
      <c r="H3081" s="8" t="s">
        <v>312</v>
      </c>
      <c r="I3081" s="17" t="s">
        <v>23680</v>
      </c>
      <c r="J3081" s="19" t="str">
        <f t="shared" si="336"/>
        <v>"res_ward_3080"</v>
      </c>
      <c r="K3081" t="str">
        <f t="shared" si="337"/>
        <v>"Xã Kim Thượng"</v>
      </c>
      <c r="L3081" t="str">
        <f t="shared" si="338"/>
        <v>"VN-25-240-08617"</v>
      </c>
      <c r="M3081" t="str">
        <f t="shared" si="339"/>
        <v>"Xã Kim Thượng - Huyện Tân Sơn - Tỉnh Phú Thọ"</v>
      </c>
      <c r="N3081" t="str">
        <f t="shared" si="340"/>
        <v>"Xã Kim Thượng - Huyện Tân Sơn"</v>
      </c>
      <c r="O3081" t="str">
        <f>VLOOKUP(E3081,district_data,7,0)</f>
        <v>"res_district_240"</v>
      </c>
      <c r="P3081" t="str">
        <f t="shared" si="341"/>
        <v>"VN-25"</v>
      </c>
      <c r="Q3081" t="s">
        <v>1910</v>
      </c>
      <c r="R3081">
        <f t="shared" si="342"/>
        <v>1</v>
      </c>
    </row>
    <row r="3082" spans="1:18" ht="17" x14ac:dyDescent="0.15">
      <c r="A3082" s="8" t="s">
        <v>7718</v>
      </c>
      <c r="B3082" s="8" t="s">
        <v>7719</v>
      </c>
      <c r="C3082" s="8"/>
      <c r="D3082" s="8" t="s">
        <v>2174</v>
      </c>
      <c r="E3082" s="8" t="s">
        <v>854</v>
      </c>
      <c r="F3082" s="8" t="s">
        <v>855</v>
      </c>
      <c r="G3082" s="8" t="s">
        <v>313</v>
      </c>
      <c r="H3082" s="8" t="s">
        <v>312</v>
      </c>
      <c r="I3082" s="17" t="s">
        <v>23681</v>
      </c>
      <c r="J3082" s="19" t="str">
        <f t="shared" si="336"/>
        <v>"res_ward_3081"</v>
      </c>
      <c r="K3082" t="str">
        <f t="shared" si="337"/>
        <v>"Xã Tam Thanh"</v>
      </c>
      <c r="L3082" t="str">
        <f t="shared" si="338"/>
        <v>"VN-25-240-08620"</v>
      </c>
      <c r="M3082" t="str">
        <f t="shared" si="339"/>
        <v>"Xã Tam Thanh - Huyện Tân Sơn - Tỉnh Phú Thọ"</v>
      </c>
      <c r="N3082" t="str">
        <f t="shared" si="340"/>
        <v>"Xã Tam Thanh - Huyện Tân Sơn"</v>
      </c>
      <c r="O3082" t="str">
        <f>VLOOKUP(E3082,district_data,7,0)</f>
        <v>"res_district_240"</v>
      </c>
      <c r="P3082" t="str">
        <f t="shared" si="341"/>
        <v>"VN-25"</v>
      </c>
      <c r="Q3082" t="s">
        <v>1910</v>
      </c>
      <c r="R3082">
        <f t="shared" si="342"/>
        <v>1</v>
      </c>
    </row>
    <row r="3083" spans="1:18" ht="17" x14ac:dyDescent="0.15">
      <c r="A3083" s="8" t="s">
        <v>7720</v>
      </c>
      <c r="B3083" s="8" t="s">
        <v>7721</v>
      </c>
      <c r="C3083" s="8"/>
      <c r="D3083" s="8" t="s">
        <v>2174</v>
      </c>
      <c r="E3083" s="8" t="s">
        <v>854</v>
      </c>
      <c r="F3083" s="8" t="s">
        <v>855</v>
      </c>
      <c r="G3083" s="8" t="s">
        <v>313</v>
      </c>
      <c r="H3083" s="8" t="s">
        <v>312</v>
      </c>
      <c r="I3083" s="17" t="s">
        <v>23682</v>
      </c>
      <c r="J3083" s="19" t="str">
        <f t="shared" si="336"/>
        <v>"res_ward_3082"</v>
      </c>
      <c r="K3083" t="str">
        <f t="shared" si="337"/>
        <v>"Xã Vinh Tiền"</v>
      </c>
      <c r="L3083" t="str">
        <f t="shared" si="338"/>
        <v>"VN-25-240-08626"</v>
      </c>
      <c r="M3083" t="str">
        <f t="shared" si="339"/>
        <v>"Xã Vinh Tiền - Huyện Tân Sơn - Tỉnh Phú Thọ"</v>
      </c>
      <c r="N3083" t="str">
        <f t="shared" si="340"/>
        <v>"Xã Vinh Tiền - Huyện Tân Sơn"</v>
      </c>
      <c r="O3083" t="str">
        <f>VLOOKUP(E3083,district_data,7,0)</f>
        <v>"res_district_240"</v>
      </c>
      <c r="P3083" t="str">
        <f t="shared" si="341"/>
        <v>"VN-25"</v>
      </c>
      <c r="Q3083" t="s">
        <v>1910</v>
      </c>
      <c r="R3083">
        <f t="shared" si="342"/>
        <v>1</v>
      </c>
    </row>
    <row r="3084" spans="1:18" ht="17" x14ac:dyDescent="0.15">
      <c r="A3084" s="8" t="s">
        <v>7722</v>
      </c>
      <c r="B3084" s="8" t="s">
        <v>7723</v>
      </c>
      <c r="C3084" s="8"/>
      <c r="D3084" s="8" t="s">
        <v>1915</v>
      </c>
      <c r="E3084" s="8" t="s">
        <v>856</v>
      </c>
      <c r="F3084" s="8" t="s">
        <v>857</v>
      </c>
      <c r="G3084" s="8" t="s">
        <v>471</v>
      </c>
      <c r="H3084" s="8" t="s">
        <v>470</v>
      </c>
      <c r="I3084" s="17" t="s">
        <v>23683</v>
      </c>
      <c r="J3084" s="19" t="str">
        <f t="shared" si="336"/>
        <v>"res_ward_3083"</v>
      </c>
      <c r="K3084" t="str">
        <f t="shared" si="337"/>
        <v>"Phường Tích Sơn"</v>
      </c>
      <c r="L3084" t="str">
        <f t="shared" si="338"/>
        <v>"VN-26-243-08707"</v>
      </c>
      <c r="M3084" t="str">
        <f t="shared" si="339"/>
        <v>"Phường Tích Sơn - Thành phố Vĩnh Yên - Tỉnh Vĩnh Phúc"</v>
      </c>
      <c r="N3084" t="str">
        <f t="shared" si="340"/>
        <v>"Phường Tích Sơn - Thành phố Vĩnh Yên"</v>
      </c>
      <c r="O3084" t="str">
        <f>VLOOKUP(E3084,district_data,7,0)</f>
        <v>"res_district_243"</v>
      </c>
      <c r="P3084" t="str">
        <f t="shared" si="341"/>
        <v>"VN-26"</v>
      </c>
      <c r="Q3084" t="s">
        <v>1910</v>
      </c>
      <c r="R3084">
        <f t="shared" si="342"/>
        <v>0</v>
      </c>
    </row>
    <row r="3085" spans="1:18" ht="17" x14ac:dyDescent="0.15">
      <c r="A3085" s="8" t="s">
        <v>7724</v>
      </c>
      <c r="B3085" s="8" t="s">
        <v>7725</v>
      </c>
      <c r="C3085" s="8"/>
      <c r="D3085" s="8" t="s">
        <v>1915</v>
      </c>
      <c r="E3085" s="8" t="s">
        <v>856</v>
      </c>
      <c r="F3085" s="8" t="s">
        <v>857</v>
      </c>
      <c r="G3085" s="8" t="s">
        <v>471</v>
      </c>
      <c r="H3085" s="8" t="s">
        <v>470</v>
      </c>
      <c r="I3085" s="17" t="s">
        <v>23684</v>
      </c>
      <c r="J3085" s="19" t="str">
        <f t="shared" si="336"/>
        <v>"res_ward_3084"</v>
      </c>
      <c r="K3085" t="str">
        <f t="shared" si="337"/>
        <v>"Phường Liên Bảo"</v>
      </c>
      <c r="L3085" t="str">
        <f t="shared" si="338"/>
        <v>"VN-26-243-08710"</v>
      </c>
      <c r="M3085" t="str">
        <f t="shared" si="339"/>
        <v>"Phường Liên Bảo - Thành phố Vĩnh Yên - Tỉnh Vĩnh Phúc"</v>
      </c>
      <c r="N3085" t="str">
        <f t="shared" si="340"/>
        <v>"Phường Liên Bảo - Thành phố Vĩnh Yên"</v>
      </c>
      <c r="O3085" t="str">
        <f>VLOOKUP(E3085,district_data,7,0)</f>
        <v>"res_district_243"</v>
      </c>
      <c r="P3085" t="str">
        <f t="shared" si="341"/>
        <v>"VN-26"</v>
      </c>
      <c r="Q3085" t="s">
        <v>1910</v>
      </c>
      <c r="R3085">
        <f t="shared" si="342"/>
        <v>0</v>
      </c>
    </row>
    <row r="3086" spans="1:18" ht="17" x14ac:dyDescent="0.15">
      <c r="A3086" s="8" t="s">
        <v>7726</v>
      </c>
      <c r="B3086" s="8" t="s">
        <v>7727</v>
      </c>
      <c r="C3086" s="8"/>
      <c r="D3086" s="8" t="s">
        <v>1915</v>
      </c>
      <c r="E3086" s="8" t="s">
        <v>856</v>
      </c>
      <c r="F3086" s="8" t="s">
        <v>857</v>
      </c>
      <c r="G3086" s="8" t="s">
        <v>471</v>
      </c>
      <c r="H3086" s="8" t="s">
        <v>470</v>
      </c>
      <c r="I3086" s="17" t="s">
        <v>23685</v>
      </c>
      <c r="J3086" s="19" t="str">
        <f t="shared" si="336"/>
        <v>"res_ward_3085"</v>
      </c>
      <c r="K3086" t="str">
        <f t="shared" si="337"/>
        <v>"Phường Hội Hợp"</v>
      </c>
      <c r="L3086" t="str">
        <f t="shared" si="338"/>
        <v>"VN-26-243-08713"</v>
      </c>
      <c r="M3086" t="str">
        <f t="shared" si="339"/>
        <v>"Phường Hội Hợp - Thành phố Vĩnh Yên - Tỉnh Vĩnh Phúc"</v>
      </c>
      <c r="N3086" t="str">
        <f t="shared" si="340"/>
        <v>"Phường Hội Hợp - Thành phố Vĩnh Yên"</v>
      </c>
      <c r="O3086" t="str">
        <f>VLOOKUP(E3086,district_data,7,0)</f>
        <v>"res_district_243"</v>
      </c>
      <c r="P3086" t="str">
        <f t="shared" si="341"/>
        <v>"VN-26"</v>
      </c>
      <c r="Q3086" t="s">
        <v>1910</v>
      </c>
      <c r="R3086">
        <f t="shared" si="342"/>
        <v>0</v>
      </c>
    </row>
    <row r="3087" spans="1:18" ht="17" x14ac:dyDescent="0.15">
      <c r="A3087" s="8" t="s">
        <v>7728</v>
      </c>
      <c r="B3087" s="8" t="s">
        <v>7729</v>
      </c>
      <c r="C3087" s="8"/>
      <c r="D3087" s="8" t="s">
        <v>1915</v>
      </c>
      <c r="E3087" s="8" t="s">
        <v>856</v>
      </c>
      <c r="F3087" s="8" t="s">
        <v>857</v>
      </c>
      <c r="G3087" s="8" t="s">
        <v>471</v>
      </c>
      <c r="H3087" s="8" t="s">
        <v>470</v>
      </c>
      <c r="I3087" s="17" t="s">
        <v>23686</v>
      </c>
      <c r="J3087" s="19" t="str">
        <f t="shared" si="336"/>
        <v>"res_ward_3086"</v>
      </c>
      <c r="K3087" t="str">
        <f t="shared" si="337"/>
        <v>"Phường Đống Đa"</v>
      </c>
      <c r="L3087" t="str">
        <f t="shared" si="338"/>
        <v>"VN-26-243-08716"</v>
      </c>
      <c r="M3087" t="str">
        <f t="shared" si="339"/>
        <v>"Phường Đống Đa - Thành phố Vĩnh Yên - Tỉnh Vĩnh Phúc"</v>
      </c>
      <c r="N3087" t="str">
        <f t="shared" si="340"/>
        <v>"Phường Đống Đa - Thành phố Vĩnh Yên"</v>
      </c>
      <c r="O3087" t="str">
        <f>VLOOKUP(E3087,district_data,7,0)</f>
        <v>"res_district_243"</v>
      </c>
      <c r="P3087" t="str">
        <f t="shared" si="341"/>
        <v>"VN-26"</v>
      </c>
      <c r="Q3087" t="s">
        <v>1910</v>
      </c>
      <c r="R3087">
        <f t="shared" si="342"/>
        <v>0</v>
      </c>
    </row>
    <row r="3088" spans="1:18" ht="17" x14ac:dyDescent="0.15">
      <c r="A3088" s="8" t="s">
        <v>7730</v>
      </c>
      <c r="B3088" s="8" t="s">
        <v>2467</v>
      </c>
      <c r="C3088" s="8"/>
      <c r="D3088" s="8" t="s">
        <v>1915</v>
      </c>
      <c r="E3088" s="8" t="s">
        <v>856</v>
      </c>
      <c r="F3088" s="8" t="s">
        <v>857</v>
      </c>
      <c r="G3088" s="8" t="s">
        <v>471</v>
      </c>
      <c r="H3088" s="8" t="s">
        <v>470</v>
      </c>
      <c r="I3088" s="17" t="s">
        <v>23687</v>
      </c>
      <c r="J3088" s="19" t="str">
        <f t="shared" si="336"/>
        <v>"res_ward_3087"</v>
      </c>
      <c r="K3088" t="str">
        <f t="shared" si="337"/>
        <v>"Phường Ngô Quyền"</v>
      </c>
      <c r="L3088" t="str">
        <f t="shared" si="338"/>
        <v>"VN-26-243-08719"</v>
      </c>
      <c r="M3088" t="str">
        <f t="shared" si="339"/>
        <v>"Phường Ngô Quyền - Thành phố Vĩnh Yên - Tỉnh Vĩnh Phúc"</v>
      </c>
      <c r="N3088" t="str">
        <f t="shared" si="340"/>
        <v>"Phường Ngô Quyền - Thành phố Vĩnh Yên"</v>
      </c>
      <c r="O3088" t="str">
        <f>VLOOKUP(E3088,district_data,7,0)</f>
        <v>"res_district_243"</v>
      </c>
      <c r="P3088" t="str">
        <f t="shared" si="341"/>
        <v>"VN-26"</v>
      </c>
      <c r="Q3088" t="s">
        <v>1910</v>
      </c>
      <c r="R3088">
        <f t="shared" si="342"/>
        <v>0</v>
      </c>
    </row>
    <row r="3089" spans="1:18" ht="17" x14ac:dyDescent="0.15">
      <c r="A3089" s="8" t="s">
        <v>7731</v>
      </c>
      <c r="B3089" s="8" t="s">
        <v>2106</v>
      </c>
      <c r="C3089" s="8"/>
      <c r="D3089" s="8" t="s">
        <v>1915</v>
      </c>
      <c r="E3089" s="8" t="s">
        <v>856</v>
      </c>
      <c r="F3089" s="8" t="s">
        <v>857</v>
      </c>
      <c r="G3089" s="8" t="s">
        <v>471</v>
      </c>
      <c r="H3089" s="8" t="s">
        <v>470</v>
      </c>
      <c r="I3089" s="17" t="s">
        <v>23688</v>
      </c>
      <c r="J3089" s="19" t="str">
        <f t="shared" si="336"/>
        <v>"res_ward_3088"</v>
      </c>
      <c r="K3089" t="str">
        <f t="shared" si="337"/>
        <v>"Phường Đồng Tâm"</v>
      </c>
      <c r="L3089" t="str">
        <f t="shared" si="338"/>
        <v>"VN-26-243-08722"</v>
      </c>
      <c r="M3089" t="str">
        <f t="shared" si="339"/>
        <v>"Phường Đồng Tâm - Thành phố Vĩnh Yên - Tỉnh Vĩnh Phúc"</v>
      </c>
      <c r="N3089" t="str">
        <f t="shared" si="340"/>
        <v>"Phường Đồng Tâm - Thành phố Vĩnh Yên"</v>
      </c>
      <c r="O3089" t="str">
        <f>VLOOKUP(E3089,district_data,7,0)</f>
        <v>"res_district_243"</v>
      </c>
      <c r="P3089" t="str">
        <f t="shared" si="341"/>
        <v>"VN-26"</v>
      </c>
      <c r="Q3089" t="s">
        <v>1910</v>
      </c>
      <c r="R3089">
        <f t="shared" si="342"/>
        <v>0</v>
      </c>
    </row>
    <row r="3090" spans="1:18" ht="17" x14ac:dyDescent="0.15">
      <c r="A3090" s="8" t="s">
        <v>7732</v>
      </c>
      <c r="B3090" s="8" t="s">
        <v>7733</v>
      </c>
      <c r="C3090" s="8"/>
      <c r="D3090" s="8" t="s">
        <v>1915</v>
      </c>
      <c r="E3090" s="8" t="s">
        <v>856</v>
      </c>
      <c r="F3090" s="8" t="s">
        <v>857</v>
      </c>
      <c r="G3090" s="8" t="s">
        <v>471</v>
      </c>
      <c r="H3090" s="8" t="s">
        <v>470</v>
      </c>
      <c r="I3090" s="17" t="s">
        <v>23689</v>
      </c>
      <c r="J3090" s="19" t="str">
        <f t="shared" si="336"/>
        <v>"res_ward_3089"</v>
      </c>
      <c r="K3090" t="str">
        <f t="shared" si="337"/>
        <v>"Phường Định Trung"</v>
      </c>
      <c r="L3090" t="str">
        <f t="shared" si="338"/>
        <v>"VN-26-243-08725"</v>
      </c>
      <c r="M3090" t="str">
        <f t="shared" si="339"/>
        <v>"Phường Định Trung - Thành phố Vĩnh Yên - Tỉnh Vĩnh Phúc"</v>
      </c>
      <c r="N3090" t="str">
        <f t="shared" si="340"/>
        <v>"Phường Định Trung - Thành phố Vĩnh Yên"</v>
      </c>
      <c r="O3090" t="str">
        <f>VLOOKUP(E3090,district_data,7,0)</f>
        <v>"res_district_243"</v>
      </c>
      <c r="P3090" t="str">
        <f t="shared" si="341"/>
        <v>"VN-26"</v>
      </c>
      <c r="Q3090" t="s">
        <v>1910</v>
      </c>
      <c r="R3090">
        <f t="shared" si="342"/>
        <v>0</v>
      </c>
    </row>
    <row r="3091" spans="1:18" ht="17" x14ac:dyDescent="0.15">
      <c r="A3091" s="8" t="s">
        <v>7734</v>
      </c>
      <c r="B3091" s="8" t="s">
        <v>7735</v>
      </c>
      <c r="C3091" s="8" t="s">
        <v>7736</v>
      </c>
      <c r="D3091" s="8" t="s">
        <v>1915</v>
      </c>
      <c r="E3091" s="8" t="s">
        <v>856</v>
      </c>
      <c r="F3091" s="8" t="s">
        <v>857</v>
      </c>
      <c r="G3091" s="8" t="s">
        <v>471</v>
      </c>
      <c r="H3091" s="8" t="s">
        <v>470</v>
      </c>
      <c r="I3091" s="17" t="s">
        <v>23690</v>
      </c>
      <c r="J3091" s="19" t="str">
        <f t="shared" si="336"/>
        <v>"res_ward_3090"</v>
      </c>
      <c r="K3091" t="str">
        <f t="shared" si="337"/>
        <v>"Phường Khai Quang"</v>
      </c>
      <c r="L3091" t="str">
        <f t="shared" si="338"/>
        <v>"VN-26-243-08728"</v>
      </c>
      <c r="M3091" t="str">
        <f t="shared" si="339"/>
        <v>"Phường Khai Quang - Thành phố Vĩnh Yên - Tỉnh Vĩnh Phúc"</v>
      </c>
      <c r="N3091" t="str">
        <f t="shared" si="340"/>
        <v>"Phường Khai Quang - Thành phố Vĩnh Yên"</v>
      </c>
      <c r="O3091" t="str">
        <f>VLOOKUP(E3091,district_data,7,0)</f>
        <v>"res_district_243"</v>
      </c>
      <c r="P3091" t="str">
        <f t="shared" si="341"/>
        <v>"VN-26"</v>
      </c>
      <c r="Q3091" t="s">
        <v>1910</v>
      </c>
      <c r="R3091">
        <f t="shared" si="342"/>
        <v>0</v>
      </c>
    </row>
    <row r="3092" spans="1:18" ht="17" x14ac:dyDescent="0.15">
      <c r="A3092" s="8" t="s">
        <v>7737</v>
      </c>
      <c r="B3092" s="8" t="s">
        <v>7738</v>
      </c>
      <c r="C3092" s="8"/>
      <c r="D3092" s="8" t="s">
        <v>2174</v>
      </c>
      <c r="E3092" s="8" t="s">
        <v>856</v>
      </c>
      <c r="F3092" s="8" t="s">
        <v>857</v>
      </c>
      <c r="G3092" s="8" t="s">
        <v>471</v>
      </c>
      <c r="H3092" s="8" t="s">
        <v>470</v>
      </c>
      <c r="I3092" s="17" t="s">
        <v>23691</v>
      </c>
      <c r="J3092" s="19" t="str">
        <f t="shared" si="336"/>
        <v>"res_ward_3091"</v>
      </c>
      <c r="K3092" t="str">
        <f t="shared" si="337"/>
        <v>"Xã Thanh Trù"</v>
      </c>
      <c r="L3092" t="str">
        <f t="shared" si="338"/>
        <v>"VN-26-243-08731"</v>
      </c>
      <c r="M3092" t="str">
        <f t="shared" si="339"/>
        <v>"Xã Thanh Trù - Thành phố Vĩnh Yên - Tỉnh Vĩnh Phúc"</v>
      </c>
      <c r="N3092" t="str">
        <f t="shared" si="340"/>
        <v>"Xã Thanh Trù - Thành phố Vĩnh Yên"</v>
      </c>
      <c r="O3092" t="str">
        <f>VLOOKUP(E3092,district_data,7,0)</f>
        <v>"res_district_243"</v>
      </c>
      <c r="P3092" t="str">
        <f t="shared" si="341"/>
        <v>"VN-26"</v>
      </c>
      <c r="Q3092" t="s">
        <v>1910</v>
      </c>
      <c r="R3092">
        <f t="shared" si="342"/>
        <v>1</v>
      </c>
    </row>
    <row r="3093" spans="1:18" ht="17" x14ac:dyDescent="0.15">
      <c r="A3093" s="8" t="s">
        <v>7739</v>
      </c>
      <c r="B3093" s="8" t="s">
        <v>7740</v>
      </c>
      <c r="C3093" s="8"/>
      <c r="D3093" s="8" t="s">
        <v>1915</v>
      </c>
      <c r="E3093" s="8" t="s">
        <v>859</v>
      </c>
      <c r="F3093" s="8" t="s">
        <v>860</v>
      </c>
      <c r="G3093" s="8" t="s">
        <v>471</v>
      </c>
      <c r="H3093" s="8" t="s">
        <v>470</v>
      </c>
      <c r="I3093" s="17" t="s">
        <v>23692</v>
      </c>
      <c r="J3093" s="19" t="str">
        <f t="shared" si="336"/>
        <v>"res_ward_3092"</v>
      </c>
      <c r="K3093" t="str">
        <f t="shared" si="337"/>
        <v>"Phường Trưng Trắc"</v>
      </c>
      <c r="L3093" t="str">
        <f t="shared" si="338"/>
        <v>"VN-26-244-08734"</v>
      </c>
      <c r="M3093" t="str">
        <f t="shared" si="339"/>
        <v>"Phường Trưng Trắc - Thành phố Phúc Yên - Tỉnh Vĩnh Phúc"</v>
      </c>
      <c r="N3093" t="str">
        <f t="shared" si="340"/>
        <v>"Phường Trưng Trắc - Thành phố Phúc Yên"</v>
      </c>
      <c r="O3093" t="str">
        <f>VLOOKUP(E3093,district_data,7,0)</f>
        <v>"res_district_244"</v>
      </c>
      <c r="P3093" t="str">
        <f t="shared" si="341"/>
        <v>"VN-26"</v>
      </c>
      <c r="Q3093" t="s">
        <v>1910</v>
      </c>
      <c r="R3093">
        <f t="shared" si="342"/>
        <v>0</v>
      </c>
    </row>
    <row r="3094" spans="1:18" ht="17" x14ac:dyDescent="0.15">
      <c r="A3094" s="8" t="s">
        <v>7741</v>
      </c>
      <c r="B3094" s="8" t="s">
        <v>7354</v>
      </c>
      <c r="C3094" s="8"/>
      <c r="D3094" s="8" t="s">
        <v>1915</v>
      </c>
      <c r="E3094" s="8" t="s">
        <v>859</v>
      </c>
      <c r="F3094" s="8" t="s">
        <v>860</v>
      </c>
      <c r="G3094" s="8" t="s">
        <v>471</v>
      </c>
      <c r="H3094" s="8" t="s">
        <v>470</v>
      </c>
      <c r="I3094" s="17" t="s">
        <v>23693</v>
      </c>
      <c r="J3094" s="19" t="str">
        <f t="shared" si="336"/>
        <v>"res_ward_3093"</v>
      </c>
      <c r="K3094" t="str">
        <f t="shared" si="337"/>
        <v>"Phường Hùng Vương"</v>
      </c>
      <c r="L3094" t="str">
        <f t="shared" si="338"/>
        <v>"VN-26-244-08737"</v>
      </c>
      <c r="M3094" t="str">
        <f t="shared" si="339"/>
        <v>"Phường Hùng Vương - Thành phố Phúc Yên - Tỉnh Vĩnh Phúc"</v>
      </c>
      <c r="N3094" t="str">
        <f t="shared" si="340"/>
        <v>"Phường Hùng Vương - Thành phố Phúc Yên"</v>
      </c>
      <c r="O3094" t="str">
        <f>VLOOKUP(E3094,district_data,7,0)</f>
        <v>"res_district_244"</v>
      </c>
      <c r="P3094" t="str">
        <f t="shared" si="341"/>
        <v>"VN-26"</v>
      </c>
      <c r="Q3094" t="s">
        <v>1910</v>
      </c>
      <c r="R3094">
        <f t="shared" si="342"/>
        <v>0</v>
      </c>
    </row>
    <row r="3095" spans="1:18" ht="17" x14ac:dyDescent="0.15">
      <c r="A3095" s="8" t="s">
        <v>7742</v>
      </c>
      <c r="B3095" s="8" t="s">
        <v>7743</v>
      </c>
      <c r="C3095" s="8"/>
      <c r="D3095" s="8" t="s">
        <v>1915</v>
      </c>
      <c r="E3095" s="8" t="s">
        <v>859</v>
      </c>
      <c r="F3095" s="8" t="s">
        <v>860</v>
      </c>
      <c r="G3095" s="8" t="s">
        <v>471</v>
      </c>
      <c r="H3095" s="8" t="s">
        <v>470</v>
      </c>
      <c r="I3095" s="17" t="s">
        <v>23694</v>
      </c>
      <c r="J3095" s="19" t="str">
        <f t="shared" si="336"/>
        <v>"res_ward_3094"</v>
      </c>
      <c r="K3095" t="str">
        <f t="shared" si="337"/>
        <v>"Phường Trưng Nhị"</v>
      </c>
      <c r="L3095" t="str">
        <f t="shared" si="338"/>
        <v>"VN-26-244-08740"</v>
      </c>
      <c r="M3095" t="str">
        <f t="shared" si="339"/>
        <v>"Phường Trưng Nhị - Thành phố Phúc Yên - Tỉnh Vĩnh Phúc"</v>
      </c>
      <c r="N3095" t="str">
        <f t="shared" si="340"/>
        <v>"Phường Trưng Nhị - Thành phố Phúc Yên"</v>
      </c>
      <c r="O3095" t="str">
        <f>VLOOKUP(E3095,district_data,7,0)</f>
        <v>"res_district_244"</v>
      </c>
      <c r="P3095" t="str">
        <f t="shared" si="341"/>
        <v>"VN-26"</v>
      </c>
      <c r="Q3095" t="s">
        <v>1910</v>
      </c>
      <c r="R3095">
        <f t="shared" si="342"/>
        <v>0</v>
      </c>
    </row>
    <row r="3096" spans="1:18" ht="17" x14ac:dyDescent="0.15">
      <c r="A3096" s="8" t="s">
        <v>7744</v>
      </c>
      <c r="B3096" s="8" t="s">
        <v>7745</v>
      </c>
      <c r="C3096" s="8"/>
      <c r="D3096" s="8" t="s">
        <v>1915</v>
      </c>
      <c r="E3096" s="8" t="s">
        <v>859</v>
      </c>
      <c r="F3096" s="8" t="s">
        <v>860</v>
      </c>
      <c r="G3096" s="8" t="s">
        <v>471</v>
      </c>
      <c r="H3096" s="8" t="s">
        <v>470</v>
      </c>
      <c r="I3096" s="17" t="s">
        <v>23695</v>
      </c>
      <c r="J3096" s="19" t="str">
        <f t="shared" si="336"/>
        <v>"res_ward_3095"</v>
      </c>
      <c r="K3096" t="str">
        <f t="shared" si="337"/>
        <v>"Phường Phúc Thắng"</v>
      </c>
      <c r="L3096" t="str">
        <f t="shared" si="338"/>
        <v>"VN-26-244-08743"</v>
      </c>
      <c r="M3096" t="str">
        <f t="shared" si="339"/>
        <v>"Phường Phúc Thắng - Thành phố Phúc Yên - Tỉnh Vĩnh Phúc"</v>
      </c>
      <c r="N3096" t="str">
        <f t="shared" si="340"/>
        <v>"Phường Phúc Thắng - Thành phố Phúc Yên"</v>
      </c>
      <c r="O3096" t="str">
        <f>VLOOKUP(E3096,district_data,7,0)</f>
        <v>"res_district_244"</v>
      </c>
      <c r="P3096" t="str">
        <f t="shared" si="341"/>
        <v>"VN-26"</v>
      </c>
      <c r="Q3096" t="s">
        <v>1910</v>
      </c>
      <c r="R3096">
        <f t="shared" si="342"/>
        <v>0</v>
      </c>
    </row>
    <row r="3097" spans="1:18" ht="17" x14ac:dyDescent="0.15">
      <c r="A3097" s="8" t="s">
        <v>7746</v>
      </c>
      <c r="B3097" s="8" t="s">
        <v>7747</v>
      </c>
      <c r="C3097" s="8"/>
      <c r="D3097" s="8" t="s">
        <v>1915</v>
      </c>
      <c r="E3097" s="8" t="s">
        <v>859</v>
      </c>
      <c r="F3097" s="8" t="s">
        <v>860</v>
      </c>
      <c r="G3097" s="8" t="s">
        <v>471</v>
      </c>
      <c r="H3097" s="8" t="s">
        <v>470</v>
      </c>
      <c r="I3097" s="17" t="s">
        <v>23696</v>
      </c>
      <c r="J3097" s="19" t="str">
        <f t="shared" si="336"/>
        <v>"res_ward_3096"</v>
      </c>
      <c r="K3097" t="str">
        <f t="shared" si="337"/>
        <v>"Phường Xuân Hoà"</v>
      </c>
      <c r="L3097" t="str">
        <f t="shared" si="338"/>
        <v>"VN-26-244-08746"</v>
      </c>
      <c r="M3097" t="str">
        <f t="shared" si="339"/>
        <v>"Phường Xuân Hoà - Thành phố Phúc Yên - Tỉnh Vĩnh Phúc"</v>
      </c>
      <c r="N3097" t="str">
        <f t="shared" si="340"/>
        <v>"Phường Xuân Hoà - Thành phố Phúc Yên"</v>
      </c>
      <c r="O3097" t="str">
        <f>VLOOKUP(E3097,district_data,7,0)</f>
        <v>"res_district_244"</v>
      </c>
      <c r="P3097" t="str">
        <f t="shared" si="341"/>
        <v>"VN-26"</v>
      </c>
      <c r="Q3097" t="s">
        <v>1910</v>
      </c>
      <c r="R3097">
        <f t="shared" si="342"/>
        <v>0</v>
      </c>
    </row>
    <row r="3098" spans="1:18" ht="17" x14ac:dyDescent="0.15">
      <c r="A3098" s="8" t="s">
        <v>7748</v>
      </c>
      <c r="B3098" s="8" t="s">
        <v>1947</v>
      </c>
      <c r="C3098" s="8"/>
      <c r="D3098" s="8" t="s">
        <v>1915</v>
      </c>
      <c r="E3098" s="8" t="s">
        <v>859</v>
      </c>
      <c r="F3098" s="8" t="s">
        <v>860</v>
      </c>
      <c r="G3098" s="8" t="s">
        <v>471</v>
      </c>
      <c r="H3098" s="8" t="s">
        <v>470</v>
      </c>
      <c r="I3098" s="17" t="s">
        <v>23697</v>
      </c>
      <c r="J3098" s="19" t="str">
        <f t="shared" si="336"/>
        <v>"res_ward_3097"</v>
      </c>
      <c r="K3098" t="str">
        <f t="shared" si="337"/>
        <v>"Phường Đồng Xuân"</v>
      </c>
      <c r="L3098" t="str">
        <f t="shared" si="338"/>
        <v>"VN-26-244-08747"</v>
      </c>
      <c r="M3098" t="str">
        <f t="shared" si="339"/>
        <v>"Phường Đồng Xuân - Thành phố Phúc Yên - Tỉnh Vĩnh Phúc"</v>
      </c>
      <c r="N3098" t="str">
        <f t="shared" si="340"/>
        <v>"Phường Đồng Xuân - Thành phố Phúc Yên"</v>
      </c>
      <c r="O3098" t="str">
        <f>VLOOKUP(E3098,district_data,7,0)</f>
        <v>"res_district_244"</v>
      </c>
      <c r="P3098" t="str">
        <f t="shared" si="341"/>
        <v>"VN-26"</v>
      </c>
      <c r="Q3098" t="s">
        <v>1910</v>
      </c>
      <c r="R3098">
        <f t="shared" si="342"/>
        <v>0</v>
      </c>
    </row>
    <row r="3099" spans="1:18" ht="17" x14ac:dyDescent="0.15">
      <c r="A3099" s="8" t="s">
        <v>7749</v>
      </c>
      <c r="B3099" s="8" t="s">
        <v>7750</v>
      </c>
      <c r="C3099" s="8"/>
      <c r="D3099" s="8" t="s">
        <v>2174</v>
      </c>
      <c r="E3099" s="8" t="s">
        <v>859</v>
      </c>
      <c r="F3099" s="8" t="s">
        <v>860</v>
      </c>
      <c r="G3099" s="8" t="s">
        <v>471</v>
      </c>
      <c r="H3099" s="8" t="s">
        <v>470</v>
      </c>
      <c r="I3099" s="17" t="s">
        <v>23698</v>
      </c>
      <c r="J3099" s="19" t="str">
        <f t="shared" si="336"/>
        <v>"res_ward_3098"</v>
      </c>
      <c r="K3099" t="str">
        <f t="shared" si="337"/>
        <v>"Xã Ngọc Thanh"</v>
      </c>
      <c r="L3099" t="str">
        <f t="shared" si="338"/>
        <v>"VN-26-244-08749"</v>
      </c>
      <c r="M3099" t="str">
        <f t="shared" si="339"/>
        <v>"Xã Ngọc Thanh - Thành phố Phúc Yên - Tỉnh Vĩnh Phúc"</v>
      </c>
      <c r="N3099" t="str">
        <f t="shared" si="340"/>
        <v>"Xã Ngọc Thanh - Thành phố Phúc Yên"</v>
      </c>
      <c r="O3099" t="str">
        <f>VLOOKUP(E3099,district_data,7,0)</f>
        <v>"res_district_244"</v>
      </c>
      <c r="P3099" t="str">
        <f t="shared" si="341"/>
        <v>"VN-26"</v>
      </c>
      <c r="Q3099" t="s">
        <v>1910</v>
      </c>
      <c r="R3099">
        <f t="shared" si="342"/>
        <v>1</v>
      </c>
    </row>
    <row r="3100" spans="1:18" ht="17" x14ac:dyDescent="0.15">
      <c r="A3100" s="8" t="s">
        <v>7751</v>
      </c>
      <c r="B3100" s="8" t="s">
        <v>6318</v>
      </c>
      <c r="C3100" s="8"/>
      <c r="D3100" s="8" t="s">
        <v>2174</v>
      </c>
      <c r="E3100" s="8" t="s">
        <v>859</v>
      </c>
      <c r="F3100" s="8" t="s">
        <v>860</v>
      </c>
      <c r="G3100" s="8" t="s">
        <v>471</v>
      </c>
      <c r="H3100" s="8" t="s">
        <v>470</v>
      </c>
      <c r="I3100" s="17" t="s">
        <v>23699</v>
      </c>
      <c r="J3100" s="19" t="str">
        <f t="shared" si="336"/>
        <v>"res_ward_3099"</v>
      </c>
      <c r="K3100" t="str">
        <f t="shared" si="337"/>
        <v>"Xã Cao Minh"</v>
      </c>
      <c r="L3100" t="str">
        <f t="shared" si="338"/>
        <v>"VN-26-244-08752"</v>
      </c>
      <c r="M3100" t="str">
        <f t="shared" si="339"/>
        <v>"Xã Cao Minh - Thành phố Phúc Yên - Tỉnh Vĩnh Phúc"</v>
      </c>
      <c r="N3100" t="str">
        <f t="shared" si="340"/>
        <v>"Xã Cao Minh - Thành phố Phúc Yên"</v>
      </c>
      <c r="O3100" t="str">
        <f>VLOOKUP(E3100,district_data,7,0)</f>
        <v>"res_district_244"</v>
      </c>
      <c r="P3100" t="str">
        <f t="shared" si="341"/>
        <v>"VN-26"</v>
      </c>
      <c r="Q3100" t="s">
        <v>1910</v>
      </c>
      <c r="R3100">
        <f t="shared" si="342"/>
        <v>1</v>
      </c>
    </row>
    <row r="3101" spans="1:18" ht="17" x14ac:dyDescent="0.15">
      <c r="A3101" s="8" t="s">
        <v>7752</v>
      </c>
      <c r="B3101" s="8" t="s">
        <v>7753</v>
      </c>
      <c r="C3101" s="8"/>
      <c r="D3101" s="8" t="s">
        <v>1915</v>
      </c>
      <c r="E3101" s="8" t="s">
        <v>859</v>
      </c>
      <c r="F3101" s="8" t="s">
        <v>860</v>
      </c>
      <c r="G3101" s="8" t="s">
        <v>471</v>
      </c>
      <c r="H3101" s="8" t="s">
        <v>470</v>
      </c>
      <c r="I3101" s="17" t="s">
        <v>23700</v>
      </c>
      <c r="J3101" s="19" t="str">
        <f t="shared" si="336"/>
        <v>"res_ward_3100"</v>
      </c>
      <c r="K3101" t="str">
        <f t="shared" si="337"/>
        <v>"Phường Nam Viêm"</v>
      </c>
      <c r="L3101" t="str">
        <f t="shared" si="338"/>
        <v>"VN-26-244-08755"</v>
      </c>
      <c r="M3101" t="str">
        <f t="shared" si="339"/>
        <v>"Phường Nam Viêm - Thành phố Phúc Yên - Tỉnh Vĩnh Phúc"</v>
      </c>
      <c r="N3101" t="str">
        <f t="shared" si="340"/>
        <v>"Phường Nam Viêm - Thành phố Phúc Yên"</v>
      </c>
      <c r="O3101" t="str">
        <f>VLOOKUP(E3101,district_data,7,0)</f>
        <v>"res_district_244"</v>
      </c>
      <c r="P3101" t="str">
        <f t="shared" si="341"/>
        <v>"VN-26"</v>
      </c>
      <c r="Q3101" t="s">
        <v>1910</v>
      </c>
      <c r="R3101">
        <f t="shared" si="342"/>
        <v>0</v>
      </c>
    </row>
    <row r="3102" spans="1:18" ht="17" x14ac:dyDescent="0.15">
      <c r="A3102" s="8" t="s">
        <v>7754</v>
      </c>
      <c r="B3102" s="8" t="s">
        <v>7755</v>
      </c>
      <c r="C3102" s="8"/>
      <c r="D3102" s="8" t="s">
        <v>1915</v>
      </c>
      <c r="E3102" s="8" t="s">
        <v>859</v>
      </c>
      <c r="F3102" s="8" t="s">
        <v>860</v>
      </c>
      <c r="G3102" s="8" t="s">
        <v>471</v>
      </c>
      <c r="H3102" s="8" t="s">
        <v>470</v>
      </c>
      <c r="I3102" s="17" t="s">
        <v>23701</v>
      </c>
      <c r="J3102" s="19" t="str">
        <f t="shared" si="336"/>
        <v>"res_ward_3101"</v>
      </c>
      <c r="K3102" t="str">
        <f t="shared" si="337"/>
        <v>"Phường Tiền Châu"</v>
      </c>
      <c r="L3102" t="str">
        <f t="shared" si="338"/>
        <v>"VN-26-244-08758"</v>
      </c>
      <c r="M3102" t="str">
        <f t="shared" si="339"/>
        <v>"Phường Tiền Châu - Thành phố Phúc Yên - Tỉnh Vĩnh Phúc"</v>
      </c>
      <c r="N3102" t="str">
        <f t="shared" si="340"/>
        <v>"Phường Tiền Châu - Thành phố Phúc Yên"</v>
      </c>
      <c r="O3102" t="str">
        <f>VLOOKUP(E3102,district_data,7,0)</f>
        <v>"res_district_244"</v>
      </c>
      <c r="P3102" t="str">
        <f t="shared" si="341"/>
        <v>"VN-26"</v>
      </c>
      <c r="Q3102" t="s">
        <v>1910</v>
      </c>
      <c r="R3102">
        <f t="shared" si="342"/>
        <v>0</v>
      </c>
    </row>
    <row r="3103" spans="1:18" ht="17" x14ac:dyDescent="0.15">
      <c r="A3103" s="8" t="s">
        <v>7756</v>
      </c>
      <c r="B3103" s="8" t="s">
        <v>7757</v>
      </c>
      <c r="C3103" s="8"/>
      <c r="D3103" s="8" t="s">
        <v>2171</v>
      </c>
      <c r="E3103" s="8" t="s">
        <v>861</v>
      </c>
      <c r="F3103" s="8" t="s">
        <v>862</v>
      </c>
      <c r="G3103" s="8" t="s">
        <v>471</v>
      </c>
      <c r="H3103" s="8" t="s">
        <v>470</v>
      </c>
      <c r="I3103" s="17" t="s">
        <v>23702</v>
      </c>
      <c r="J3103" s="19" t="str">
        <f t="shared" si="336"/>
        <v>"res_ward_3102"</v>
      </c>
      <c r="K3103" t="str">
        <f t="shared" si="337"/>
        <v>"Thị trấn Lập Thạch"</v>
      </c>
      <c r="L3103" t="str">
        <f t="shared" si="338"/>
        <v>"VN-26-246-08761"</v>
      </c>
      <c r="M3103" t="str">
        <f t="shared" si="339"/>
        <v>"Thị trấn Lập Thạch - Huyện Lập Thạch - Tỉnh Vĩnh Phúc"</v>
      </c>
      <c r="N3103" t="str">
        <f t="shared" si="340"/>
        <v>"Thị trấn Lập Thạch - Huyện Lập Thạch"</v>
      </c>
      <c r="O3103" t="str">
        <f>VLOOKUP(E3103,district_data,7,0)</f>
        <v>"res_district_246"</v>
      </c>
      <c r="P3103" t="str">
        <f t="shared" si="341"/>
        <v>"VN-26"</v>
      </c>
      <c r="Q3103" t="s">
        <v>1910</v>
      </c>
      <c r="R3103">
        <f t="shared" si="342"/>
        <v>2</v>
      </c>
    </row>
    <row r="3104" spans="1:18" ht="17" x14ac:dyDescent="0.15">
      <c r="A3104" s="8" t="s">
        <v>7758</v>
      </c>
      <c r="B3104" s="8" t="s">
        <v>6124</v>
      </c>
      <c r="C3104" s="8"/>
      <c r="D3104" s="8" t="s">
        <v>2174</v>
      </c>
      <c r="E3104" s="8" t="s">
        <v>861</v>
      </c>
      <c r="F3104" s="8" t="s">
        <v>862</v>
      </c>
      <c r="G3104" s="8" t="s">
        <v>471</v>
      </c>
      <c r="H3104" s="8" t="s">
        <v>470</v>
      </c>
      <c r="I3104" s="17" t="s">
        <v>23703</v>
      </c>
      <c r="J3104" s="19" t="str">
        <f t="shared" si="336"/>
        <v>"res_ward_3103"</v>
      </c>
      <c r="K3104" t="str">
        <f t="shared" si="337"/>
        <v>"Xã Quang Sơn"</v>
      </c>
      <c r="L3104" t="str">
        <f t="shared" si="338"/>
        <v>"VN-26-246-08764"</v>
      </c>
      <c r="M3104" t="str">
        <f t="shared" si="339"/>
        <v>"Xã Quang Sơn - Huyện Lập Thạch - Tỉnh Vĩnh Phúc"</v>
      </c>
      <c r="N3104" t="str">
        <f t="shared" si="340"/>
        <v>"Xã Quang Sơn - Huyện Lập Thạch"</v>
      </c>
      <c r="O3104" t="str">
        <f>VLOOKUP(E3104,district_data,7,0)</f>
        <v>"res_district_246"</v>
      </c>
      <c r="P3104" t="str">
        <f t="shared" si="341"/>
        <v>"VN-26"</v>
      </c>
      <c r="Q3104" t="s">
        <v>1910</v>
      </c>
      <c r="R3104">
        <f t="shared" si="342"/>
        <v>1</v>
      </c>
    </row>
    <row r="3105" spans="1:18" ht="17" x14ac:dyDescent="0.15">
      <c r="A3105" s="8" t="s">
        <v>7759</v>
      </c>
      <c r="B3105" s="8" t="s">
        <v>2673</v>
      </c>
      <c r="C3105" s="8"/>
      <c r="D3105" s="8" t="s">
        <v>2174</v>
      </c>
      <c r="E3105" s="8" t="s">
        <v>861</v>
      </c>
      <c r="F3105" s="8" t="s">
        <v>862</v>
      </c>
      <c r="G3105" s="8" t="s">
        <v>471</v>
      </c>
      <c r="H3105" s="8" t="s">
        <v>470</v>
      </c>
      <c r="I3105" s="17" t="s">
        <v>23704</v>
      </c>
      <c r="J3105" s="19" t="str">
        <f t="shared" si="336"/>
        <v>"res_ward_3104"</v>
      </c>
      <c r="K3105" t="str">
        <f t="shared" si="337"/>
        <v>"Xã Ngọc Mỹ"</v>
      </c>
      <c r="L3105" t="str">
        <f t="shared" si="338"/>
        <v>"VN-26-246-08767"</v>
      </c>
      <c r="M3105" t="str">
        <f t="shared" si="339"/>
        <v>"Xã Ngọc Mỹ - Huyện Lập Thạch - Tỉnh Vĩnh Phúc"</v>
      </c>
      <c r="N3105" t="str">
        <f t="shared" si="340"/>
        <v>"Xã Ngọc Mỹ - Huyện Lập Thạch"</v>
      </c>
      <c r="O3105" t="str">
        <f>VLOOKUP(E3105,district_data,7,0)</f>
        <v>"res_district_246"</v>
      </c>
      <c r="P3105" t="str">
        <f t="shared" si="341"/>
        <v>"VN-26"</v>
      </c>
      <c r="Q3105" t="s">
        <v>1910</v>
      </c>
      <c r="R3105">
        <f t="shared" si="342"/>
        <v>1</v>
      </c>
    </row>
    <row r="3106" spans="1:18" ht="17" x14ac:dyDescent="0.15">
      <c r="A3106" s="8" t="s">
        <v>7760</v>
      </c>
      <c r="B3106" s="8" t="s">
        <v>7761</v>
      </c>
      <c r="C3106" s="8"/>
      <c r="D3106" s="8" t="s">
        <v>2174</v>
      </c>
      <c r="E3106" s="8" t="s">
        <v>861</v>
      </c>
      <c r="F3106" s="8" t="s">
        <v>862</v>
      </c>
      <c r="G3106" s="8" t="s">
        <v>471</v>
      </c>
      <c r="H3106" s="8" t="s">
        <v>470</v>
      </c>
      <c r="I3106" s="17" t="s">
        <v>23705</v>
      </c>
      <c r="J3106" s="19" t="str">
        <f t="shared" si="336"/>
        <v>"res_ward_3105"</v>
      </c>
      <c r="K3106" t="str">
        <f t="shared" si="337"/>
        <v>"Xã Hợp Lý"</v>
      </c>
      <c r="L3106" t="str">
        <f t="shared" si="338"/>
        <v>"VN-26-246-08770"</v>
      </c>
      <c r="M3106" t="str">
        <f t="shared" si="339"/>
        <v>"Xã Hợp Lý - Huyện Lập Thạch - Tỉnh Vĩnh Phúc"</v>
      </c>
      <c r="N3106" t="str">
        <f t="shared" si="340"/>
        <v>"Xã Hợp Lý - Huyện Lập Thạch"</v>
      </c>
      <c r="O3106" t="str">
        <f>VLOOKUP(E3106,district_data,7,0)</f>
        <v>"res_district_246"</v>
      </c>
      <c r="P3106" t="str">
        <f t="shared" si="341"/>
        <v>"VN-26"</v>
      </c>
      <c r="Q3106" t="s">
        <v>1910</v>
      </c>
      <c r="R3106">
        <f t="shared" si="342"/>
        <v>1</v>
      </c>
    </row>
    <row r="3107" spans="1:18" ht="17" x14ac:dyDescent="0.15">
      <c r="A3107" s="8" t="s">
        <v>7762</v>
      </c>
      <c r="B3107" s="8" t="s">
        <v>7763</v>
      </c>
      <c r="C3107" s="8"/>
      <c r="D3107" s="8" t="s">
        <v>2174</v>
      </c>
      <c r="E3107" s="8" t="s">
        <v>861</v>
      </c>
      <c r="F3107" s="8" t="s">
        <v>862</v>
      </c>
      <c r="G3107" s="8" t="s">
        <v>471</v>
      </c>
      <c r="H3107" s="8" t="s">
        <v>470</v>
      </c>
      <c r="I3107" s="17" t="s">
        <v>23706</v>
      </c>
      <c r="J3107" s="19" t="str">
        <f t="shared" si="336"/>
        <v>"res_ward_3106"</v>
      </c>
      <c r="K3107" t="str">
        <f t="shared" si="337"/>
        <v>"Xã Bắc Bình"</v>
      </c>
      <c r="L3107" t="str">
        <f t="shared" si="338"/>
        <v>"VN-26-246-08785"</v>
      </c>
      <c r="M3107" t="str">
        <f t="shared" si="339"/>
        <v>"Xã Bắc Bình - Huyện Lập Thạch - Tỉnh Vĩnh Phúc"</v>
      </c>
      <c r="N3107" t="str">
        <f t="shared" si="340"/>
        <v>"Xã Bắc Bình - Huyện Lập Thạch"</v>
      </c>
      <c r="O3107" t="str">
        <f>VLOOKUP(E3107,district_data,7,0)</f>
        <v>"res_district_246"</v>
      </c>
      <c r="P3107" t="str">
        <f t="shared" si="341"/>
        <v>"VN-26"</v>
      </c>
      <c r="Q3107" t="s">
        <v>1910</v>
      </c>
      <c r="R3107">
        <f t="shared" si="342"/>
        <v>1</v>
      </c>
    </row>
    <row r="3108" spans="1:18" ht="17" x14ac:dyDescent="0.15">
      <c r="A3108" s="8" t="s">
        <v>7764</v>
      </c>
      <c r="B3108" s="8" t="s">
        <v>2510</v>
      </c>
      <c r="C3108" s="8"/>
      <c r="D3108" s="8" t="s">
        <v>2174</v>
      </c>
      <c r="E3108" s="8" t="s">
        <v>861</v>
      </c>
      <c r="F3108" s="8" t="s">
        <v>862</v>
      </c>
      <c r="G3108" s="8" t="s">
        <v>471</v>
      </c>
      <c r="H3108" s="8" t="s">
        <v>470</v>
      </c>
      <c r="I3108" s="17" t="s">
        <v>23707</v>
      </c>
      <c r="J3108" s="19" t="str">
        <f t="shared" si="336"/>
        <v>"res_ward_3107"</v>
      </c>
      <c r="K3108" t="str">
        <f t="shared" si="337"/>
        <v>"Xã Thái Hòa"</v>
      </c>
      <c r="L3108" t="str">
        <f t="shared" si="338"/>
        <v>"VN-26-246-08788"</v>
      </c>
      <c r="M3108" t="str">
        <f t="shared" si="339"/>
        <v>"Xã Thái Hòa - Huyện Lập Thạch - Tỉnh Vĩnh Phúc"</v>
      </c>
      <c r="N3108" t="str">
        <f t="shared" si="340"/>
        <v>"Xã Thái Hòa - Huyện Lập Thạch"</v>
      </c>
      <c r="O3108" t="str">
        <f>VLOOKUP(E3108,district_data,7,0)</f>
        <v>"res_district_246"</v>
      </c>
      <c r="P3108" t="str">
        <f t="shared" si="341"/>
        <v>"VN-26"</v>
      </c>
      <c r="Q3108" t="s">
        <v>1910</v>
      </c>
      <c r="R3108">
        <f t="shared" si="342"/>
        <v>1</v>
      </c>
    </row>
    <row r="3109" spans="1:18" ht="17" x14ac:dyDescent="0.15">
      <c r="A3109" s="8" t="s">
        <v>7765</v>
      </c>
      <c r="B3109" s="8" t="s">
        <v>7766</v>
      </c>
      <c r="C3109" s="8"/>
      <c r="D3109" s="8" t="s">
        <v>2171</v>
      </c>
      <c r="E3109" s="8" t="s">
        <v>861</v>
      </c>
      <c r="F3109" s="8" t="s">
        <v>862</v>
      </c>
      <c r="G3109" s="8" t="s">
        <v>471</v>
      </c>
      <c r="H3109" s="8" t="s">
        <v>470</v>
      </c>
      <c r="I3109" s="17" t="s">
        <v>23708</v>
      </c>
      <c r="J3109" s="19" t="str">
        <f t="shared" si="336"/>
        <v>"res_ward_3108"</v>
      </c>
      <c r="K3109" t="str">
        <f t="shared" si="337"/>
        <v>"Thị trấn Hoa Sơn"</v>
      </c>
      <c r="L3109" t="str">
        <f t="shared" si="338"/>
        <v>"VN-26-246-08789"</v>
      </c>
      <c r="M3109" t="str">
        <f t="shared" si="339"/>
        <v>"Thị trấn Hoa Sơn - Huyện Lập Thạch - Tỉnh Vĩnh Phúc"</v>
      </c>
      <c r="N3109" t="str">
        <f t="shared" si="340"/>
        <v>"Thị trấn Hoa Sơn - Huyện Lập Thạch"</v>
      </c>
      <c r="O3109" t="str">
        <f>VLOOKUP(E3109,district_data,7,0)</f>
        <v>"res_district_246"</v>
      </c>
      <c r="P3109" t="str">
        <f t="shared" si="341"/>
        <v>"VN-26"</v>
      </c>
      <c r="Q3109" t="s">
        <v>1910</v>
      </c>
      <c r="R3109">
        <f t="shared" si="342"/>
        <v>2</v>
      </c>
    </row>
    <row r="3110" spans="1:18" ht="17" x14ac:dyDescent="0.15">
      <c r="A3110" s="8" t="s">
        <v>7767</v>
      </c>
      <c r="B3110" s="8" t="s">
        <v>7768</v>
      </c>
      <c r="C3110" s="8"/>
      <c r="D3110" s="8" t="s">
        <v>2174</v>
      </c>
      <c r="E3110" s="8" t="s">
        <v>861</v>
      </c>
      <c r="F3110" s="8" t="s">
        <v>862</v>
      </c>
      <c r="G3110" s="8" t="s">
        <v>471</v>
      </c>
      <c r="H3110" s="8" t="s">
        <v>470</v>
      </c>
      <c r="I3110" s="17" t="s">
        <v>23709</v>
      </c>
      <c r="J3110" s="19" t="str">
        <f t="shared" si="336"/>
        <v>"res_ward_3109"</v>
      </c>
      <c r="K3110" t="str">
        <f t="shared" si="337"/>
        <v>"Xã Liễn Sơn"</v>
      </c>
      <c r="L3110" t="str">
        <f t="shared" si="338"/>
        <v>"VN-26-246-08791"</v>
      </c>
      <c r="M3110" t="str">
        <f t="shared" si="339"/>
        <v>"Xã Liễn Sơn - Huyện Lập Thạch - Tỉnh Vĩnh Phúc"</v>
      </c>
      <c r="N3110" t="str">
        <f t="shared" si="340"/>
        <v>"Xã Liễn Sơn - Huyện Lập Thạch"</v>
      </c>
      <c r="O3110" t="str">
        <f>VLOOKUP(E3110,district_data,7,0)</f>
        <v>"res_district_246"</v>
      </c>
      <c r="P3110" t="str">
        <f t="shared" si="341"/>
        <v>"VN-26"</v>
      </c>
      <c r="Q3110" t="s">
        <v>1910</v>
      </c>
      <c r="R3110">
        <f t="shared" si="342"/>
        <v>1</v>
      </c>
    </row>
    <row r="3111" spans="1:18" ht="17" x14ac:dyDescent="0.15">
      <c r="A3111" s="8" t="s">
        <v>7769</v>
      </c>
      <c r="B3111" s="8" t="s">
        <v>7770</v>
      </c>
      <c r="C3111" s="8"/>
      <c r="D3111" s="8" t="s">
        <v>2174</v>
      </c>
      <c r="E3111" s="8" t="s">
        <v>861</v>
      </c>
      <c r="F3111" s="8" t="s">
        <v>862</v>
      </c>
      <c r="G3111" s="8" t="s">
        <v>471</v>
      </c>
      <c r="H3111" s="8" t="s">
        <v>470</v>
      </c>
      <c r="I3111" s="17" t="s">
        <v>23710</v>
      </c>
      <c r="J3111" s="19" t="str">
        <f t="shared" si="336"/>
        <v>"res_ward_3110"</v>
      </c>
      <c r="K3111" t="str">
        <f t="shared" si="337"/>
        <v>"Xã Xuân Hòa"</v>
      </c>
      <c r="L3111" t="str">
        <f t="shared" si="338"/>
        <v>"VN-26-246-08794"</v>
      </c>
      <c r="M3111" t="str">
        <f t="shared" si="339"/>
        <v>"Xã Xuân Hòa - Huyện Lập Thạch - Tỉnh Vĩnh Phúc"</v>
      </c>
      <c r="N3111" t="str">
        <f t="shared" si="340"/>
        <v>"Xã Xuân Hòa - Huyện Lập Thạch"</v>
      </c>
      <c r="O3111" t="str">
        <f>VLOOKUP(E3111,district_data,7,0)</f>
        <v>"res_district_246"</v>
      </c>
      <c r="P3111" t="str">
        <f t="shared" si="341"/>
        <v>"VN-26"</v>
      </c>
      <c r="Q3111" t="s">
        <v>1910</v>
      </c>
      <c r="R3111">
        <f t="shared" si="342"/>
        <v>1</v>
      </c>
    </row>
    <row r="3112" spans="1:18" ht="17" x14ac:dyDescent="0.15">
      <c r="A3112" s="8" t="s">
        <v>7771</v>
      </c>
      <c r="B3112" s="8" t="s">
        <v>7772</v>
      </c>
      <c r="C3112" s="8"/>
      <c r="D3112" s="8" t="s">
        <v>2174</v>
      </c>
      <c r="E3112" s="8" t="s">
        <v>861</v>
      </c>
      <c r="F3112" s="8" t="s">
        <v>862</v>
      </c>
      <c r="G3112" s="8" t="s">
        <v>471</v>
      </c>
      <c r="H3112" s="8" t="s">
        <v>470</v>
      </c>
      <c r="I3112" s="17" t="s">
        <v>23711</v>
      </c>
      <c r="J3112" s="19" t="str">
        <f t="shared" si="336"/>
        <v>"res_ward_3111"</v>
      </c>
      <c r="K3112" t="str">
        <f t="shared" si="337"/>
        <v>"Xã Vân Trục"</v>
      </c>
      <c r="L3112" t="str">
        <f t="shared" si="338"/>
        <v>"VN-26-246-08797"</v>
      </c>
      <c r="M3112" t="str">
        <f t="shared" si="339"/>
        <v>"Xã Vân Trục - Huyện Lập Thạch - Tỉnh Vĩnh Phúc"</v>
      </c>
      <c r="N3112" t="str">
        <f t="shared" si="340"/>
        <v>"Xã Vân Trục - Huyện Lập Thạch"</v>
      </c>
      <c r="O3112" t="str">
        <f>VLOOKUP(E3112,district_data,7,0)</f>
        <v>"res_district_246"</v>
      </c>
      <c r="P3112" t="str">
        <f t="shared" si="341"/>
        <v>"VN-26"</v>
      </c>
      <c r="Q3112" t="s">
        <v>1910</v>
      </c>
      <c r="R3112">
        <f t="shared" si="342"/>
        <v>1</v>
      </c>
    </row>
    <row r="3113" spans="1:18" ht="17" x14ac:dyDescent="0.15">
      <c r="A3113" s="8" t="s">
        <v>7773</v>
      </c>
      <c r="B3113" s="8" t="s">
        <v>6941</v>
      </c>
      <c r="C3113" s="8"/>
      <c r="D3113" s="8" t="s">
        <v>2174</v>
      </c>
      <c r="E3113" s="8" t="s">
        <v>861</v>
      </c>
      <c r="F3113" s="8" t="s">
        <v>862</v>
      </c>
      <c r="G3113" s="8" t="s">
        <v>471</v>
      </c>
      <c r="H3113" s="8" t="s">
        <v>470</v>
      </c>
      <c r="I3113" s="17" t="s">
        <v>23712</v>
      </c>
      <c r="J3113" s="19" t="str">
        <f t="shared" si="336"/>
        <v>"res_ward_3112"</v>
      </c>
      <c r="K3113" t="str">
        <f t="shared" si="337"/>
        <v>"Xã Liên Hòa"</v>
      </c>
      <c r="L3113" t="str">
        <f t="shared" si="338"/>
        <v>"VN-26-246-08812"</v>
      </c>
      <c r="M3113" t="str">
        <f t="shared" si="339"/>
        <v>"Xã Liên Hòa - Huyện Lập Thạch - Tỉnh Vĩnh Phúc"</v>
      </c>
      <c r="N3113" t="str">
        <f t="shared" si="340"/>
        <v>"Xã Liên Hòa - Huyện Lập Thạch"</v>
      </c>
      <c r="O3113" t="str">
        <f>VLOOKUP(E3113,district_data,7,0)</f>
        <v>"res_district_246"</v>
      </c>
      <c r="P3113" t="str">
        <f t="shared" si="341"/>
        <v>"VN-26"</v>
      </c>
      <c r="Q3113" t="s">
        <v>1910</v>
      </c>
      <c r="R3113">
        <f t="shared" si="342"/>
        <v>1</v>
      </c>
    </row>
    <row r="3114" spans="1:18" ht="17" x14ac:dyDescent="0.15">
      <c r="A3114" s="8" t="s">
        <v>7774</v>
      </c>
      <c r="B3114" s="8" t="s">
        <v>7775</v>
      </c>
      <c r="C3114" s="8"/>
      <c r="D3114" s="8" t="s">
        <v>2174</v>
      </c>
      <c r="E3114" s="8" t="s">
        <v>861</v>
      </c>
      <c r="F3114" s="8" t="s">
        <v>862</v>
      </c>
      <c r="G3114" s="8" t="s">
        <v>471</v>
      </c>
      <c r="H3114" s="8" t="s">
        <v>470</v>
      </c>
      <c r="I3114" s="17" t="s">
        <v>23713</v>
      </c>
      <c r="J3114" s="19" t="str">
        <f t="shared" si="336"/>
        <v>"res_ward_3113"</v>
      </c>
      <c r="K3114" t="str">
        <f t="shared" si="337"/>
        <v>"Xã Tử Du"</v>
      </c>
      <c r="L3114" t="str">
        <f t="shared" si="338"/>
        <v>"VN-26-246-08815"</v>
      </c>
      <c r="M3114" t="str">
        <f t="shared" si="339"/>
        <v>"Xã Tử Du - Huyện Lập Thạch - Tỉnh Vĩnh Phúc"</v>
      </c>
      <c r="N3114" t="str">
        <f t="shared" si="340"/>
        <v>"Xã Tử Du - Huyện Lập Thạch"</v>
      </c>
      <c r="O3114" t="str">
        <f>VLOOKUP(E3114,district_data,7,0)</f>
        <v>"res_district_246"</v>
      </c>
      <c r="P3114" t="str">
        <f t="shared" si="341"/>
        <v>"VN-26"</v>
      </c>
      <c r="Q3114" t="s">
        <v>1910</v>
      </c>
      <c r="R3114">
        <f t="shared" si="342"/>
        <v>1</v>
      </c>
    </row>
    <row r="3115" spans="1:18" ht="17" x14ac:dyDescent="0.15">
      <c r="A3115" s="8" t="s">
        <v>7776</v>
      </c>
      <c r="B3115" s="8" t="s">
        <v>7777</v>
      </c>
      <c r="C3115" s="8"/>
      <c r="D3115" s="8" t="s">
        <v>2174</v>
      </c>
      <c r="E3115" s="8" t="s">
        <v>861</v>
      </c>
      <c r="F3115" s="8" t="s">
        <v>862</v>
      </c>
      <c r="G3115" s="8" t="s">
        <v>471</v>
      </c>
      <c r="H3115" s="8" t="s">
        <v>470</v>
      </c>
      <c r="I3115" s="17" t="s">
        <v>23714</v>
      </c>
      <c r="J3115" s="19" t="str">
        <f t="shared" si="336"/>
        <v>"res_ward_3114"</v>
      </c>
      <c r="K3115" t="str">
        <f t="shared" si="337"/>
        <v>"Xã Bàn Giản"</v>
      </c>
      <c r="L3115" t="str">
        <f t="shared" si="338"/>
        <v>"VN-26-246-08833"</v>
      </c>
      <c r="M3115" t="str">
        <f t="shared" si="339"/>
        <v>"Xã Bàn Giản - Huyện Lập Thạch - Tỉnh Vĩnh Phúc"</v>
      </c>
      <c r="N3115" t="str">
        <f t="shared" si="340"/>
        <v>"Xã Bàn Giản - Huyện Lập Thạch"</v>
      </c>
      <c r="O3115" t="str">
        <f>VLOOKUP(E3115,district_data,7,0)</f>
        <v>"res_district_246"</v>
      </c>
      <c r="P3115" t="str">
        <f t="shared" si="341"/>
        <v>"VN-26"</v>
      </c>
      <c r="Q3115" t="s">
        <v>1910</v>
      </c>
      <c r="R3115">
        <f t="shared" si="342"/>
        <v>1</v>
      </c>
    </row>
    <row r="3116" spans="1:18" ht="17" x14ac:dyDescent="0.15">
      <c r="A3116" s="8" t="s">
        <v>7778</v>
      </c>
      <c r="B3116" s="8" t="s">
        <v>7779</v>
      </c>
      <c r="C3116" s="8"/>
      <c r="D3116" s="8" t="s">
        <v>2174</v>
      </c>
      <c r="E3116" s="8" t="s">
        <v>861</v>
      </c>
      <c r="F3116" s="8" t="s">
        <v>862</v>
      </c>
      <c r="G3116" s="8" t="s">
        <v>471</v>
      </c>
      <c r="H3116" s="8" t="s">
        <v>470</v>
      </c>
      <c r="I3116" s="17" t="s">
        <v>23715</v>
      </c>
      <c r="J3116" s="19" t="str">
        <f t="shared" si="336"/>
        <v>"res_ward_3115"</v>
      </c>
      <c r="K3116" t="str">
        <f t="shared" si="337"/>
        <v>"Xã Xuân Lôi"</v>
      </c>
      <c r="L3116" t="str">
        <f t="shared" si="338"/>
        <v>"VN-26-246-08836"</v>
      </c>
      <c r="M3116" t="str">
        <f t="shared" si="339"/>
        <v>"Xã Xuân Lôi - Huyện Lập Thạch - Tỉnh Vĩnh Phúc"</v>
      </c>
      <c r="N3116" t="str">
        <f t="shared" si="340"/>
        <v>"Xã Xuân Lôi - Huyện Lập Thạch"</v>
      </c>
      <c r="O3116" t="str">
        <f>VLOOKUP(E3116,district_data,7,0)</f>
        <v>"res_district_246"</v>
      </c>
      <c r="P3116" t="str">
        <f t="shared" si="341"/>
        <v>"VN-26"</v>
      </c>
      <c r="Q3116" t="s">
        <v>1910</v>
      </c>
      <c r="R3116">
        <f t="shared" si="342"/>
        <v>1</v>
      </c>
    </row>
    <row r="3117" spans="1:18" ht="17" x14ac:dyDescent="0.15">
      <c r="A3117" s="8" t="s">
        <v>7780</v>
      </c>
      <c r="B3117" s="8" t="s">
        <v>7781</v>
      </c>
      <c r="C3117" s="8"/>
      <c r="D3117" s="8" t="s">
        <v>2174</v>
      </c>
      <c r="E3117" s="8" t="s">
        <v>861</v>
      </c>
      <c r="F3117" s="8" t="s">
        <v>862</v>
      </c>
      <c r="G3117" s="8" t="s">
        <v>471</v>
      </c>
      <c r="H3117" s="8" t="s">
        <v>470</v>
      </c>
      <c r="I3117" s="17" t="s">
        <v>23716</v>
      </c>
      <c r="J3117" s="19" t="str">
        <f t="shared" si="336"/>
        <v>"res_ward_3116"</v>
      </c>
      <c r="K3117" t="str">
        <f t="shared" si="337"/>
        <v>"Xã Đồng Ích"</v>
      </c>
      <c r="L3117" t="str">
        <f t="shared" si="338"/>
        <v>"VN-26-246-08839"</v>
      </c>
      <c r="M3117" t="str">
        <f t="shared" si="339"/>
        <v>"Xã Đồng Ích - Huyện Lập Thạch - Tỉnh Vĩnh Phúc"</v>
      </c>
      <c r="N3117" t="str">
        <f t="shared" si="340"/>
        <v>"Xã Đồng Ích - Huyện Lập Thạch"</v>
      </c>
      <c r="O3117" t="str">
        <f>VLOOKUP(E3117,district_data,7,0)</f>
        <v>"res_district_246"</v>
      </c>
      <c r="P3117" t="str">
        <f t="shared" si="341"/>
        <v>"VN-26"</v>
      </c>
      <c r="Q3117" t="s">
        <v>1910</v>
      </c>
      <c r="R3117">
        <f t="shared" si="342"/>
        <v>1</v>
      </c>
    </row>
    <row r="3118" spans="1:18" ht="17" x14ac:dyDescent="0.15">
      <c r="A3118" s="8" t="s">
        <v>7782</v>
      </c>
      <c r="B3118" s="8" t="s">
        <v>7783</v>
      </c>
      <c r="C3118" s="8"/>
      <c r="D3118" s="8" t="s">
        <v>2174</v>
      </c>
      <c r="E3118" s="8" t="s">
        <v>861</v>
      </c>
      <c r="F3118" s="8" t="s">
        <v>862</v>
      </c>
      <c r="G3118" s="8" t="s">
        <v>471</v>
      </c>
      <c r="H3118" s="8" t="s">
        <v>470</v>
      </c>
      <c r="I3118" s="17" t="s">
        <v>23717</v>
      </c>
      <c r="J3118" s="19" t="str">
        <f t="shared" si="336"/>
        <v>"res_ward_3117"</v>
      </c>
      <c r="K3118" t="str">
        <f t="shared" si="337"/>
        <v>"Xã Tiên Lữ"</v>
      </c>
      <c r="L3118" t="str">
        <f t="shared" si="338"/>
        <v>"VN-26-246-08842"</v>
      </c>
      <c r="M3118" t="str">
        <f t="shared" si="339"/>
        <v>"Xã Tiên Lữ - Huyện Lập Thạch - Tỉnh Vĩnh Phúc"</v>
      </c>
      <c r="N3118" t="str">
        <f t="shared" si="340"/>
        <v>"Xã Tiên Lữ - Huyện Lập Thạch"</v>
      </c>
      <c r="O3118" t="str">
        <f>VLOOKUP(E3118,district_data,7,0)</f>
        <v>"res_district_246"</v>
      </c>
      <c r="P3118" t="str">
        <f t="shared" si="341"/>
        <v>"VN-26"</v>
      </c>
      <c r="Q3118" t="s">
        <v>1910</v>
      </c>
      <c r="R3118">
        <f t="shared" si="342"/>
        <v>1</v>
      </c>
    </row>
    <row r="3119" spans="1:18" ht="17" x14ac:dyDescent="0.15">
      <c r="A3119" s="8" t="s">
        <v>7784</v>
      </c>
      <c r="B3119" s="8" t="s">
        <v>7785</v>
      </c>
      <c r="C3119" s="8"/>
      <c r="D3119" s="8" t="s">
        <v>2174</v>
      </c>
      <c r="E3119" s="8" t="s">
        <v>861</v>
      </c>
      <c r="F3119" s="8" t="s">
        <v>862</v>
      </c>
      <c r="G3119" s="8" t="s">
        <v>471</v>
      </c>
      <c r="H3119" s="8" t="s">
        <v>470</v>
      </c>
      <c r="I3119" s="17" t="s">
        <v>23718</v>
      </c>
      <c r="J3119" s="19" t="str">
        <f t="shared" si="336"/>
        <v>"res_ward_3118"</v>
      </c>
      <c r="K3119" t="str">
        <f t="shared" si="337"/>
        <v>"Xã Văn Quán"</v>
      </c>
      <c r="L3119" t="str">
        <f t="shared" si="338"/>
        <v>"VN-26-246-08845"</v>
      </c>
      <c r="M3119" t="str">
        <f t="shared" si="339"/>
        <v>"Xã Văn Quán - Huyện Lập Thạch - Tỉnh Vĩnh Phúc"</v>
      </c>
      <c r="N3119" t="str">
        <f t="shared" si="340"/>
        <v>"Xã Văn Quán - Huyện Lập Thạch"</v>
      </c>
      <c r="O3119" t="str">
        <f>VLOOKUP(E3119,district_data,7,0)</f>
        <v>"res_district_246"</v>
      </c>
      <c r="P3119" t="str">
        <f t="shared" si="341"/>
        <v>"VN-26"</v>
      </c>
      <c r="Q3119" t="s">
        <v>1910</v>
      </c>
      <c r="R3119">
        <f t="shared" si="342"/>
        <v>1</v>
      </c>
    </row>
    <row r="3120" spans="1:18" ht="17" x14ac:dyDescent="0.15">
      <c r="A3120" s="8" t="s">
        <v>7786</v>
      </c>
      <c r="B3120" s="8" t="s">
        <v>7787</v>
      </c>
      <c r="C3120" s="8"/>
      <c r="D3120" s="8" t="s">
        <v>2174</v>
      </c>
      <c r="E3120" s="8" t="s">
        <v>861</v>
      </c>
      <c r="F3120" s="8" t="s">
        <v>862</v>
      </c>
      <c r="G3120" s="8" t="s">
        <v>471</v>
      </c>
      <c r="H3120" s="8" t="s">
        <v>470</v>
      </c>
      <c r="I3120" s="17" t="s">
        <v>23719</v>
      </c>
      <c r="J3120" s="19" t="str">
        <f t="shared" si="336"/>
        <v>"res_ward_3119"</v>
      </c>
      <c r="K3120" t="str">
        <f t="shared" si="337"/>
        <v>"Xã Đình Chu"</v>
      </c>
      <c r="L3120" t="str">
        <f t="shared" si="338"/>
        <v>"VN-26-246-08857"</v>
      </c>
      <c r="M3120" t="str">
        <f t="shared" si="339"/>
        <v>"Xã Đình Chu - Huyện Lập Thạch - Tỉnh Vĩnh Phúc"</v>
      </c>
      <c r="N3120" t="str">
        <f t="shared" si="340"/>
        <v>"Xã Đình Chu - Huyện Lập Thạch"</v>
      </c>
      <c r="O3120" t="str">
        <f>VLOOKUP(E3120,district_data,7,0)</f>
        <v>"res_district_246"</v>
      </c>
      <c r="P3120" t="str">
        <f t="shared" si="341"/>
        <v>"VN-26"</v>
      </c>
      <c r="Q3120" t="s">
        <v>1910</v>
      </c>
      <c r="R3120">
        <f t="shared" si="342"/>
        <v>1</v>
      </c>
    </row>
    <row r="3121" spans="1:18" ht="17" x14ac:dyDescent="0.15">
      <c r="A3121" s="8" t="s">
        <v>7788</v>
      </c>
      <c r="B3121" s="8" t="s">
        <v>7789</v>
      </c>
      <c r="C3121" s="8"/>
      <c r="D3121" s="8" t="s">
        <v>2174</v>
      </c>
      <c r="E3121" s="8" t="s">
        <v>861</v>
      </c>
      <c r="F3121" s="8" t="s">
        <v>862</v>
      </c>
      <c r="G3121" s="8" t="s">
        <v>471</v>
      </c>
      <c r="H3121" s="8" t="s">
        <v>470</v>
      </c>
      <c r="I3121" s="17" t="s">
        <v>23720</v>
      </c>
      <c r="J3121" s="19" t="str">
        <f t="shared" si="336"/>
        <v>"res_ward_3120"</v>
      </c>
      <c r="K3121" t="str">
        <f t="shared" si="337"/>
        <v>"Xã Triệu Đề"</v>
      </c>
      <c r="L3121" t="str">
        <f t="shared" si="338"/>
        <v>"VN-26-246-08863"</v>
      </c>
      <c r="M3121" t="str">
        <f t="shared" si="339"/>
        <v>"Xã Triệu Đề - Huyện Lập Thạch - Tỉnh Vĩnh Phúc"</v>
      </c>
      <c r="N3121" t="str">
        <f t="shared" si="340"/>
        <v>"Xã Triệu Đề - Huyện Lập Thạch"</v>
      </c>
      <c r="O3121" t="str">
        <f>VLOOKUP(E3121,district_data,7,0)</f>
        <v>"res_district_246"</v>
      </c>
      <c r="P3121" t="str">
        <f t="shared" si="341"/>
        <v>"VN-26"</v>
      </c>
      <c r="Q3121" t="s">
        <v>1910</v>
      </c>
      <c r="R3121">
        <f t="shared" si="342"/>
        <v>1</v>
      </c>
    </row>
    <row r="3122" spans="1:18" ht="17" x14ac:dyDescent="0.15">
      <c r="A3122" s="8" t="s">
        <v>7790</v>
      </c>
      <c r="B3122" s="8" t="s">
        <v>2487</v>
      </c>
      <c r="C3122" s="8"/>
      <c r="D3122" s="8" t="s">
        <v>2174</v>
      </c>
      <c r="E3122" s="8" t="s">
        <v>861</v>
      </c>
      <c r="F3122" s="8" t="s">
        <v>862</v>
      </c>
      <c r="G3122" s="8" t="s">
        <v>471</v>
      </c>
      <c r="H3122" s="8" t="s">
        <v>470</v>
      </c>
      <c r="I3122" s="17" t="s">
        <v>23721</v>
      </c>
      <c r="J3122" s="19" t="str">
        <f t="shared" si="336"/>
        <v>"res_ward_3121"</v>
      </c>
      <c r="K3122" t="str">
        <f t="shared" si="337"/>
        <v>"Xã Sơn Đông"</v>
      </c>
      <c r="L3122" t="str">
        <f t="shared" si="338"/>
        <v>"VN-26-246-08866"</v>
      </c>
      <c r="M3122" t="str">
        <f t="shared" si="339"/>
        <v>"Xã Sơn Đông - Huyện Lập Thạch - Tỉnh Vĩnh Phúc"</v>
      </c>
      <c r="N3122" t="str">
        <f t="shared" si="340"/>
        <v>"Xã Sơn Đông - Huyện Lập Thạch"</v>
      </c>
      <c r="O3122" t="str">
        <f>VLOOKUP(E3122,district_data,7,0)</f>
        <v>"res_district_246"</v>
      </c>
      <c r="P3122" t="str">
        <f t="shared" si="341"/>
        <v>"VN-26"</v>
      </c>
      <c r="Q3122" t="s">
        <v>1910</v>
      </c>
      <c r="R3122">
        <f t="shared" si="342"/>
        <v>1</v>
      </c>
    </row>
    <row r="3123" spans="1:18" ht="17" x14ac:dyDescent="0.15">
      <c r="A3123" s="8" t="s">
        <v>7791</v>
      </c>
      <c r="B3123" s="8" t="s">
        <v>7792</v>
      </c>
      <c r="C3123" s="8"/>
      <c r="D3123" s="8" t="s">
        <v>2171</v>
      </c>
      <c r="E3123" s="8" t="s">
        <v>863</v>
      </c>
      <c r="F3123" s="8" t="s">
        <v>864</v>
      </c>
      <c r="G3123" s="8" t="s">
        <v>471</v>
      </c>
      <c r="H3123" s="8" t="s">
        <v>470</v>
      </c>
      <c r="I3123" s="17" t="s">
        <v>23722</v>
      </c>
      <c r="J3123" s="19" t="str">
        <f t="shared" si="336"/>
        <v>"res_ward_3122"</v>
      </c>
      <c r="K3123" t="str">
        <f t="shared" si="337"/>
        <v>"Thị trấn Hợp Hòa"</v>
      </c>
      <c r="L3123" t="str">
        <f t="shared" si="338"/>
        <v>"VN-26-247-08869"</v>
      </c>
      <c r="M3123" t="str">
        <f t="shared" si="339"/>
        <v>"Thị trấn Hợp Hòa - Huyện Tam Dương - Tỉnh Vĩnh Phúc"</v>
      </c>
      <c r="N3123" t="str">
        <f t="shared" si="340"/>
        <v>"Thị trấn Hợp Hòa - Huyện Tam Dương"</v>
      </c>
      <c r="O3123" t="str">
        <f>VLOOKUP(E3123,district_data,7,0)</f>
        <v>"res_district_247"</v>
      </c>
      <c r="P3123" t="str">
        <f t="shared" si="341"/>
        <v>"VN-26"</v>
      </c>
      <c r="Q3123" t="s">
        <v>1910</v>
      </c>
      <c r="R3123">
        <f t="shared" si="342"/>
        <v>2</v>
      </c>
    </row>
    <row r="3124" spans="1:18" ht="17" x14ac:dyDescent="0.15">
      <c r="A3124" s="8" t="s">
        <v>7793</v>
      </c>
      <c r="B3124" s="8" t="s">
        <v>7794</v>
      </c>
      <c r="C3124" s="8"/>
      <c r="D3124" s="8" t="s">
        <v>2174</v>
      </c>
      <c r="E3124" s="8" t="s">
        <v>863</v>
      </c>
      <c r="F3124" s="8" t="s">
        <v>864</v>
      </c>
      <c r="G3124" s="8" t="s">
        <v>471</v>
      </c>
      <c r="H3124" s="8" t="s">
        <v>470</v>
      </c>
      <c r="I3124" s="17" t="s">
        <v>23723</v>
      </c>
      <c r="J3124" s="19" t="str">
        <f t="shared" si="336"/>
        <v>"res_ward_3123"</v>
      </c>
      <c r="K3124" t="str">
        <f t="shared" si="337"/>
        <v>"Xã Hoàng Hoa"</v>
      </c>
      <c r="L3124" t="str">
        <f t="shared" si="338"/>
        <v>"VN-26-247-08872"</v>
      </c>
      <c r="M3124" t="str">
        <f t="shared" si="339"/>
        <v>"Xã Hoàng Hoa - Huyện Tam Dương - Tỉnh Vĩnh Phúc"</v>
      </c>
      <c r="N3124" t="str">
        <f t="shared" si="340"/>
        <v>"Xã Hoàng Hoa - Huyện Tam Dương"</v>
      </c>
      <c r="O3124" t="str">
        <f>VLOOKUP(E3124,district_data,7,0)</f>
        <v>"res_district_247"</v>
      </c>
      <c r="P3124" t="str">
        <f t="shared" si="341"/>
        <v>"VN-26"</v>
      </c>
      <c r="Q3124" t="s">
        <v>1910</v>
      </c>
      <c r="R3124">
        <f t="shared" si="342"/>
        <v>1</v>
      </c>
    </row>
    <row r="3125" spans="1:18" ht="17" x14ac:dyDescent="0.15">
      <c r="A3125" s="8" t="s">
        <v>7795</v>
      </c>
      <c r="B3125" s="8" t="s">
        <v>7796</v>
      </c>
      <c r="C3125" s="8"/>
      <c r="D3125" s="8" t="s">
        <v>2174</v>
      </c>
      <c r="E3125" s="8" t="s">
        <v>863</v>
      </c>
      <c r="F3125" s="8" t="s">
        <v>864</v>
      </c>
      <c r="G3125" s="8" t="s">
        <v>471</v>
      </c>
      <c r="H3125" s="8" t="s">
        <v>470</v>
      </c>
      <c r="I3125" s="17" t="s">
        <v>23724</v>
      </c>
      <c r="J3125" s="19" t="str">
        <f t="shared" si="336"/>
        <v>"res_ward_3124"</v>
      </c>
      <c r="K3125" t="str">
        <f t="shared" si="337"/>
        <v>"Xã Đồng Tĩnh"</v>
      </c>
      <c r="L3125" t="str">
        <f t="shared" si="338"/>
        <v>"VN-26-247-08875"</v>
      </c>
      <c r="M3125" t="str">
        <f t="shared" si="339"/>
        <v>"Xã Đồng Tĩnh - Huyện Tam Dương - Tỉnh Vĩnh Phúc"</v>
      </c>
      <c r="N3125" t="str">
        <f t="shared" si="340"/>
        <v>"Xã Đồng Tĩnh - Huyện Tam Dương"</v>
      </c>
      <c r="O3125" t="str">
        <f>VLOOKUP(E3125,district_data,7,0)</f>
        <v>"res_district_247"</v>
      </c>
      <c r="P3125" t="str">
        <f t="shared" si="341"/>
        <v>"VN-26"</v>
      </c>
      <c r="Q3125" t="s">
        <v>1910</v>
      </c>
      <c r="R3125">
        <f t="shared" si="342"/>
        <v>1</v>
      </c>
    </row>
    <row r="3126" spans="1:18" ht="17" x14ac:dyDescent="0.15">
      <c r="A3126" s="8" t="s">
        <v>7797</v>
      </c>
      <c r="B3126" s="8" t="s">
        <v>7798</v>
      </c>
      <c r="C3126" s="8"/>
      <c r="D3126" s="8" t="s">
        <v>2171</v>
      </c>
      <c r="E3126" s="8" t="s">
        <v>863</v>
      </c>
      <c r="F3126" s="8" t="s">
        <v>864</v>
      </c>
      <c r="G3126" s="8" t="s">
        <v>471</v>
      </c>
      <c r="H3126" s="8" t="s">
        <v>470</v>
      </c>
      <c r="I3126" s="17" t="s">
        <v>23725</v>
      </c>
      <c r="J3126" s="19" t="str">
        <f t="shared" si="336"/>
        <v>"res_ward_3125"</v>
      </c>
      <c r="K3126" t="str">
        <f t="shared" si="337"/>
        <v>"Thị trấn Kim Long"</v>
      </c>
      <c r="L3126" t="str">
        <f t="shared" si="338"/>
        <v>"VN-26-247-08878"</v>
      </c>
      <c r="M3126" t="str">
        <f t="shared" si="339"/>
        <v>"Thị trấn Kim Long - Huyện Tam Dương - Tỉnh Vĩnh Phúc"</v>
      </c>
      <c r="N3126" t="str">
        <f t="shared" si="340"/>
        <v>"Thị trấn Kim Long - Huyện Tam Dương"</v>
      </c>
      <c r="O3126" t="str">
        <f>VLOOKUP(E3126,district_data,7,0)</f>
        <v>"res_district_247"</v>
      </c>
      <c r="P3126" t="str">
        <f t="shared" si="341"/>
        <v>"VN-26"</v>
      </c>
      <c r="Q3126" t="s">
        <v>1910</v>
      </c>
      <c r="R3126">
        <f t="shared" si="342"/>
        <v>2</v>
      </c>
    </row>
    <row r="3127" spans="1:18" ht="17" x14ac:dyDescent="0.15">
      <c r="A3127" s="8" t="s">
        <v>7799</v>
      </c>
      <c r="B3127" s="8" t="s">
        <v>7800</v>
      </c>
      <c r="C3127" s="8"/>
      <c r="D3127" s="8" t="s">
        <v>2174</v>
      </c>
      <c r="E3127" s="8" t="s">
        <v>863</v>
      </c>
      <c r="F3127" s="8" t="s">
        <v>864</v>
      </c>
      <c r="G3127" s="8" t="s">
        <v>471</v>
      </c>
      <c r="H3127" s="8" t="s">
        <v>470</v>
      </c>
      <c r="I3127" s="17" t="s">
        <v>23726</v>
      </c>
      <c r="J3127" s="19" t="str">
        <f t="shared" si="336"/>
        <v>"res_ward_3126"</v>
      </c>
      <c r="K3127" t="str">
        <f t="shared" si="337"/>
        <v>"Xã Hướng Đạo"</v>
      </c>
      <c r="L3127" t="str">
        <f t="shared" si="338"/>
        <v>"VN-26-247-08881"</v>
      </c>
      <c r="M3127" t="str">
        <f t="shared" si="339"/>
        <v>"Xã Hướng Đạo - Huyện Tam Dương - Tỉnh Vĩnh Phúc"</v>
      </c>
      <c r="N3127" t="str">
        <f t="shared" si="340"/>
        <v>"Xã Hướng Đạo - Huyện Tam Dương"</v>
      </c>
      <c r="O3127" t="str">
        <f>VLOOKUP(E3127,district_data,7,0)</f>
        <v>"res_district_247"</v>
      </c>
      <c r="P3127" t="str">
        <f t="shared" si="341"/>
        <v>"VN-26"</v>
      </c>
      <c r="Q3127" t="s">
        <v>1910</v>
      </c>
      <c r="R3127">
        <f t="shared" si="342"/>
        <v>1</v>
      </c>
    </row>
    <row r="3128" spans="1:18" ht="17" x14ac:dyDescent="0.15">
      <c r="A3128" s="8" t="s">
        <v>7801</v>
      </c>
      <c r="B3128" s="8" t="s">
        <v>7802</v>
      </c>
      <c r="C3128" s="8"/>
      <c r="D3128" s="8" t="s">
        <v>2174</v>
      </c>
      <c r="E3128" s="8" t="s">
        <v>863</v>
      </c>
      <c r="F3128" s="8" t="s">
        <v>864</v>
      </c>
      <c r="G3128" s="8" t="s">
        <v>471</v>
      </c>
      <c r="H3128" s="8" t="s">
        <v>470</v>
      </c>
      <c r="I3128" s="17" t="s">
        <v>23727</v>
      </c>
      <c r="J3128" s="19" t="str">
        <f t="shared" si="336"/>
        <v>"res_ward_3127"</v>
      </c>
      <c r="K3128" t="str">
        <f t="shared" si="337"/>
        <v>"Xã Đạo Tú"</v>
      </c>
      <c r="L3128" t="str">
        <f t="shared" si="338"/>
        <v>"VN-26-247-08884"</v>
      </c>
      <c r="M3128" t="str">
        <f t="shared" si="339"/>
        <v>"Xã Đạo Tú - Huyện Tam Dương - Tỉnh Vĩnh Phúc"</v>
      </c>
      <c r="N3128" t="str">
        <f t="shared" si="340"/>
        <v>"Xã Đạo Tú - Huyện Tam Dương"</v>
      </c>
      <c r="O3128" t="str">
        <f>VLOOKUP(E3128,district_data,7,0)</f>
        <v>"res_district_247"</v>
      </c>
      <c r="P3128" t="str">
        <f t="shared" si="341"/>
        <v>"VN-26"</v>
      </c>
      <c r="Q3128" t="s">
        <v>1910</v>
      </c>
      <c r="R3128">
        <f t="shared" si="342"/>
        <v>1</v>
      </c>
    </row>
    <row r="3129" spans="1:18" ht="17" x14ac:dyDescent="0.15">
      <c r="A3129" s="8" t="s">
        <v>7803</v>
      </c>
      <c r="B3129" s="8" t="s">
        <v>7804</v>
      </c>
      <c r="C3129" s="8"/>
      <c r="D3129" s="8" t="s">
        <v>2174</v>
      </c>
      <c r="E3129" s="8" t="s">
        <v>863</v>
      </c>
      <c r="F3129" s="8" t="s">
        <v>864</v>
      </c>
      <c r="G3129" s="8" t="s">
        <v>471</v>
      </c>
      <c r="H3129" s="8" t="s">
        <v>470</v>
      </c>
      <c r="I3129" s="17" t="s">
        <v>23728</v>
      </c>
      <c r="J3129" s="19" t="str">
        <f t="shared" si="336"/>
        <v>"res_ward_3128"</v>
      </c>
      <c r="K3129" t="str">
        <f t="shared" si="337"/>
        <v>"Xã An Hòa"</v>
      </c>
      <c r="L3129" t="str">
        <f t="shared" si="338"/>
        <v>"VN-26-247-08887"</v>
      </c>
      <c r="M3129" t="str">
        <f t="shared" si="339"/>
        <v>"Xã An Hòa - Huyện Tam Dương - Tỉnh Vĩnh Phúc"</v>
      </c>
      <c r="N3129" t="str">
        <f t="shared" si="340"/>
        <v>"Xã An Hòa - Huyện Tam Dương"</v>
      </c>
      <c r="O3129" t="str">
        <f>VLOOKUP(E3129,district_data,7,0)</f>
        <v>"res_district_247"</v>
      </c>
      <c r="P3129" t="str">
        <f t="shared" si="341"/>
        <v>"VN-26"</v>
      </c>
      <c r="Q3129" t="s">
        <v>1910</v>
      </c>
      <c r="R3129">
        <f t="shared" si="342"/>
        <v>1</v>
      </c>
    </row>
    <row r="3130" spans="1:18" ht="17" x14ac:dyDescent="0.15">
      <c r="A3130" s="8" t="s">
        <v>7805</v>
      </c>
      <c r="B3130" s="8" t="s">
        <v>3196</v>
      </c>
      <c r="C3130" s="8"/>
      <c r="D3130" s="8" t="s">
        <v>2174</v>
      </c>
      <c r="E3130" s="8" t="s">
        <v>863</v>
      </c>
      <c r="F3130" s="8" t="s">
        <v>864</v>
      </c>
      <c r="G3130" s="8" t="s">
        <v>471</v>
      </c>
      <c r="H3130" s="8" t="s">
        <v>470</v>
      </c>
      <c r="I3130" s="17" t="s">
        <v>23729</v>
      </c>
      <c r="J3130" s="19" t="str">
        <f t="shared" si="336"/>
        <v>"res_ward_3129"</v>
      </c>
      <c r="K3130" t="str">
        <f t="shared" si="337"/>
        <v>"Xã Thanh Vân"</v>
      </c>
      <c r="L3130" t="str">
        <f t="shared" si="338"/>
        <v>"VN-26-247-08890"</v>
      </c>
      <c r="M3130" t="str">
        <f t="shared" si="339"/>
        <v>"Xã Thanh Vân - Huyện Tam Dương - Tỉnh Vĩnh Phúc"</v>
      </c>
      <c r="N3130" t="str">
        <f t="shared" si="340"/>
        <v>"Xã Thanh Vân - Huyện Tam Dương"</v>
      </c>
      <c r="O3130" t="str">
        <f>VLOOKUP(E3130,district_data,7,0)</f>
        <v>"res_district_247"</v>
      </c>
      <c r="P3130" t="str">
        <f t="shared" si="341"/>
        <v>"VN-26"</v>
      </c>
      <c r="Q3130" t="s">
        <v>1910</v>
      </c>
      <c r="R3130">
        <f t="shared" si="342"/>
        <v>1</v>
      </c>
    </row>
    <row r="3131" spans="1:18" ht="17" x14ac:dyDescent="0.15">
      <c r="A3131" s="8" t="s">
        <v>7806</v>
      </c>
      <c r="B3131" s="8" t="s">
        <v>7807</v>
      </c>
      <c r="C3131" s="8"/>
      <c r="D3131" s="8" t="s">
        <v>2174</v>
      </c>
      <c r="E3131" s="8" t="s">
        <v>863</v>
      </c>
      <c r="F3131" s="8" t="s">
        <v>864</v>
      </c>
      <c r="G3131" s="8" t="s">
        <v>471</v>
      </c>
      <c r="H3131" s="8" t="s">
        <v>470</v>
      </c>
      <c r="I3131" s="17" t="s">
        <v>23730</v>
      </c>
      <c r="J3131" s="19" t="str">
        <f t="shared" si="336"/>
        <v>"res_ward_3130"</v>
      </c>
      <c r="K3131" t="str">
        <f t="shared" si="337"/>
        <v>"Xã Duy Phiên"</v>
      </c>
      <c r="L3131" t="str">
        <f t="shared" si="338"/>
        <v>"VN-26-247-08893"</v>
      </c>
      <c r="M3131" t="str">
        <f t="shared" si="339"/>
        <v>"Xã Duy Phiên - Huyện Tam Dương - Tỉnh Vĩnh Phúc"</v>
      </c>
      <c r="N3131" t="str">
        <f t="shared" si="340"/>
        <v>"Xã Duy Phiên - Huyện Tam Dương"</v>
      </c>
      <c r="O3131" t="str">
        <f>VLOOKUP(E3131,district_data,7,0)</f>
        <v>"res_district_247"</v>
      </c>
      <c r="P3131" t="str">
        <f t="shared" si="341"/>
        <v>"VN-26"</v>
      </c>
      <c r="Q3131" t="s">
        <v>1910</v>
      </c>
      <c r="R3131">
        <f t="shared" si="342"/>
        <v>1</v>
      </c>
    </row>
    <row r="3132" spans="1:18" ht="17" x14ac:dyDescent="0.15">
      <c r="A3132" s="8" t="s">
        <v>7808</v>
      </c>
      <c r="B3132" s="8" t="s">
        <v>7809</v>
      </c>
      <c r="C3132" s="8"/>
      <c r="D3132" s="8" t="s">
        <v>2174</v>
      </c>
      <c r="E3132" s="8" t="s">
        <v>863</v>
      </c>
      <c r="F3132" s="8" t="s">
        <v>864</v>
      </c>
      <c r="G3132" s="8" t="s">
        <v>471</v>
      </c>
      <c r="H3132" s="8" t="s">
        <v>470</v>
      </c>
      <c r="I3132" s="17" t="s">
        <v>23731</v>
      </c>
      <c r="J3132" s="19" t="str">
        <f t="shared" si="336"/>
        <v>"res_ward_3131"</v>
      </c>
      <c r="K3132" t="str">
        <f t="shared" si="337"/>
        <v>"Xã Hoàng Đan"</v>
      </c>
      <c r="L3132" t="str">
        <f t="shared" si="338"/>
        <v>"VN-26-247-08896"</v>
      </c>
      <c r="M3132" t="str">
        <f t="shared" si="339"/>
        <v>"Xã Hoàng Đan - Huyện Tam Dương - Tỉnh Vĩnh Phúc"</v>
      </c>
      <c r="N3132" t="str">
        <f t="shared" si="340"/>
        <v>"Xã Hoàng Đan - Huyện Tam Dương"</v>
      </c>
      <c r="O3132" t="str">
        <f>VLOOKUP(E3132,district_data,7,0)</f>
        <v>"res_district_247"</v>
      </c>
      <c r="P3132" t="str">
        <f t="shared" si="341"/>
        <v>"VN-26"</v>
      </c>
      <c r="Q3132" t="s">
        <v>1910</v>
      </c>
      <c r="R3132">
        <f t="shared" si="342"/>
        <v>1</v>
      </c>
    </row>
    <row r="3133" spans="1:18" ht="17" x14ac:dyDescent="0.15">
      <c r="A3133" s="8" t="s">
        <v>7810</v>
      </c>
      <c r="B3133" s="8" t="s">
        <v>7811</v>
      </c>
      <c r="C3133" s="8"/>
      <c r="D3133" s="8" t="s">
        <v>2174</v>
      </c>
      <c r="E3133" s="8" t="s">
        <v>863</v>
      </c>
      <c r="F3133" s="8" t="s">
        <v>864</v>
      </c>
      <c r="G3133" s="8" t="s">
        <v>471</v>
      </c>
      <c r="H3133" s="8" t="s">
        <v>470</v>
      </c>
      <c r="I3133" s="17" t="s">
        <v>23732</v>
      </c>
      <c r="J3133" s="19" t="str">
        <f t="shared" si="336"/>
        <v>"res_ward_3132"</v>
      </c>
      <c r="K3133" t="str">
        <f t="shared" si="337"/>
        <v>"Xã Hoàng Lâu"</v>
      </c>
      <c r="L3133" t="str">
        <f t="shared" si="338"/>
        <v>"VN-26-247-08899"</v>
      </c>
      <c r="M3133" t="str">
        <f t="shared" si="339"/>
        <v>"Xã Hoàng Lâu - Huyện Tam Dương - Tỉnh Vĩnh Phúc"</v>
      </c>
      <c r="N3133" t="str">
        <f t="shared" si="340"/>
        <v>"Xã Hoàng Lâu - Huyện Tam Dương"</v>
      </c>
      <c r="O3133" t="str">
        <f>VLOOKUP(E3133,district_data,7,0)</f>
        <v>"res_district_247"</v>
      </c>
      <c r="P3133" t="str">
        <f t="shared" si="341"/>
        <v>"VN-26"</v>
      </c>
      <c r="Q3133" t="s">
        <v>1910</v>
      </c>
      <c r="R3133">
        <f t="shared" si="342"/>
        <v>1</v>
      </c>
    </row>
    <row r="3134" spans="1:18" ht="17" x14ac:dyDescent="0.15">
      <c r="A3134" s="8" t="s">
        <v>7812</v>
      </c>
      <c r="B3134" s="8" t="s">
        <v>5582</v>
      </c>
      <c r="C3134" s="8"/>
      <c r="D3134" s="8" t="s">
        <v>2174</v>
      </c>
      <c r="E3134" s="8" t="s">
        <v>863</v>
      </c>
      <c r="F3134" s="8" t="s">
        <v>864</v>
      </c>
      <c r="G3134" s="8" t="s">
        <v>471</v>
      </c>
      <c r="H3134" s="8" t="s">
        <v>470</v>
      </c>
      <c r="I3134" s="17" t="s">
        <v>23733</v>
      </c>
      <c r="J3134" s="19" t="str">
        <f t="shared" si="336"/>
        <v>"res_ward_3133"</v>
      </c>
      <c r="K3134" t="str">
        <f t="shared" si="337"/>
        <v>"Xã Vân Hội"</v>
      </c>
      <c r="L3134" t="str">
        <f t="shared" si="338"/>
        <v>"VN-26-247-08902"</v>
      </c>
      <c r="M3134" t="str">
        <f t="shared" si="339"/>
        <v>"Xã Vân Hội - Huyện Tam Dương - Tỉnh Vĩnh Phúc"</v>
      </c>
      <c r="N3134" t="str">
        <f t="shared" si="340"/>
        <v>"Xã Vân Hội - Huyện Tam Dương"</v>
      </c>
      <c r="O3134" t="str">
        <f>VLOOKUP(E3134,district_data,7,0)</f>
        <v>"res_district_247"</v>
      </c>
      <c r="P3134" t="str">
        <f t="shared" si="341"/>
        <v>"VN-26"</v>
      </c>
      <c r="Q3134" t="s">
        <v>1910</v>
      </c>
      <c r="R3134">
        <f t="shared" si="342"/>
        <v>1</v>
      </c>
    </row>
    <row r="3135" spans="1:18" ht="17" x14ac:dyDescent="0.15">
      <c r="A3135" s="8" t="s">
        <v>7813</v>
      </c>
      <c r="B3135" s="8" t="s">
        <v>7292</v>
      </c>
      <c r="C3135" s="8"/>
      <c r="D3135" s="8" t="s">
        <v>2174</v>
      </c>
      <c r="E3135" s="8" t="s">
        <v>863</v>
      </c>
      <c r="F3135" s="8" t="s">
        <v>864</v>
      </c>
      <c r="G3135" s="8" t="s">
        <v>471</v>
      </c>
      <c r="H3135" s="8" t="s">
        <v>470</v>
      </c>
      <c r="I3135" s="17" t="s">
        <v>23734</v>
      </c>
      <c r="J3135" s="19" t="str">
        <f t="shared" si="336"/>
        <v>"res_ward_3134"</v>
      </c>
      <c r="K3135" t="str">
        <f t="shared" si="337"/>
        <v>"Xã Hợp Thịnh"</v>
      </c>
      <c r="L3135" t="str">
        <f t="shared" si="338"/>
        <v>"VN-26-247-08905"</v>
      </c>
      <c r="M3135" t="str">
        <f t="shared" si="339"/>
        <v>"Xã Hợp Thịnh - Huyện Tam Dương - Tỉnh Vĩnh Phúc"</v>
      </c>
      <c r="N3135" t="str">
        <f t="shared" si="340"/>
        <v>"Xã Hợp Thịnh - Huyện Tam Dương"</v>
      </c>
      <c r="O3135" t="str">
        <f>VLOOKUP(E3135,district_data,7,0)</f>
        <v>"res_district_247"</v>
      </c>
      <c r="P3135" t="str">
        <f t="shared" si="341"/>
        <v>"VN-26"</v>
      </c>
      <c r="Q3135" t="s">
        <v>1910</v>
      </c>
      <c r="R3135">
        <f t="shared" si="342"/>
        <v>1</v>
      </c>
    </row>
    <row r="3136" spans="1:18" ht="17" x14ac:dyDescent="0.15">
      <c r="A3136" s="8" t="s">
        <v>7814</v>
      </c>
      <c r="B3136" s="8" t="s">
        <v>7815</v>
      </c>
      <c r="C3136" s="8"/>
      <c r="D3136" s="8" t="s">
        <v>2171</v>
      </c>
      <c r="E3136" s="8" t="s">
        <v>865</v>
      </c>
      <c r="F3136" s="8" t="s">
        <v>866</v>
      </c>
      <c r="G3136" s="8" t="s">
        <v>471</v>
      </c>
      <c r="H3136" s="8" t="s">
        <v>470</v>
      </c>
      <c r="I3136" s="17" t="s">
        <v>23735</v>
      </c>
      <c r="J3136" s="19" t="str">
        <f t="shared" si="336"/>
        <v>"res_ward_3135"</v>
      </c>
      <c r="K3136" t="str">
        <f t="shared" si="337"/>
        <v>"Thị trấn Tam Đảo"</v>
      </c>
      <c r="L3136" t="str">
        <f t="shared" si="338"/>
        <v>"VN-26-248-08908"</v>
      </c>
      <c r="M3136" t="str">
        <f t="shared" si="339"/>
        <v>"Thị trấn Tam Đảo - Huyện Tam Đảo - Tỉnh Vĩnh Phúc"</v>
      </c>
      <c r="N3136" t="str">
        <f t="shared" si="340"/>
        <v>"Thị trấn Tam Đảo - Huyện Tam Đảo"</v>
      </c>
      <c r="O3136" t="str">
        <f>VLOOKUP(E3136,district_data,7,0)</f>
        <v>"res_district_248"</v>
      </c>
      <c r="P3136" t="str">
        <f t="shared" si="341"/>
        <v>"VN-26"</v>
      </c>
      <c r="Q3136" t="s">
        <v>1910</v>
      </c>
      <c r="R3136">
        <f t="shared" si="342"/>
        <v>2</v>
      </c>
    </row>
    <row r="3137" spans="1:18" ht="17" x14ac:dyDescent="0.15">
      <c r="A3137" s="8" t="s">
        <v>7816</v>
      </c>
      <c r="B3137" s="8" t="s">
        <v>7817</v>
      </c>
      <c r="C3137" s="8"/>
      <c r="D3137" s="8" t="s">
        <v>2171</v>
      </c>
      <c r="E3137" s="8" t="s">
        <v>865</v>
      </c>
      <c r="F3137" s="8" t="s">
        <v>866</v>
      </c>
      <c r="G3137" s="8" t="s">
        <v>471</v>
      </c>
      <c r="H3137" s="8" t="s">
        <v>470</v>
      </c>
      <c r="I3137" s="17" t="s">
        <v>23736</v>
      </c>
      <c r="J3137" s="19" t="str">
        <f t="shared" si="336"/>
        <v>"res_ward_3136"</v>
      </c>
      <c r="K3137" t="str">
        <f t="shared" si="337"/>
        <v>"Thị trấn Hợp Châu"</v>
      </c>
      <c r="L3137" t="str">
        <f t="shared" si="338"/>
        <v>"VN-26-248-08911"</v>
      </c>
      <c r="M3137" t="str">
        <f t="shared" si="339"/>
        <v>"Thị trấn Hợp Châu - Huyện Tam Đảo - Tỉnh Vĩnh Phúc"</v>
      </c>
      <c r="N3137" t="str">
        <f t="shared" si="340"/>
        <v>"Thị trấn Hợp Châu - Huyện Tam Đảo"</v>
      </c>
      <c r="O3137" t="str">
        <f>VLOOKUP(E3137,district_data,7,0)</f>
        <v>"res_district_248"</v>
      </c>
      <c r="P3137" t="str">
        <f t="shared" si="341"/>
        <v>"VN-26"</v>
      </c>
      <c r="Q3137" t="s">
        <v>1910</v>
      </c>
      <c r="R3137">
        <f t="shared" si="342"/>
        <v>2</v>
      </c>
    </row>
    <row r="3138" spans="1:18" ht="17" x14ac:dyDescent="0.15">
      <c r="A3138" s="8" t="s">
        <v>7818</v>
      </c>
      <c r="B3138" s="8" t="s">
        <v>7819</v>
      </c>
      <c r="C3138" s="8"/>
      <c r="D3138" s="8" t="s">
        <v>2174</v>
      </c>
      <c r="E3138" s="8" t="s">
        <v>865</v>
      </c>
      <c r="F3138" s="8" t="s">
        <v>866</v>
      </c>
      <c r="G3138" s="8" t="s">
        <v>471</v>
      </c>
      <c r="H3138" s="8" t="s">
        <v>470</v>
      </c>
      <c r="I3138" s="17" t="s">
        <v>23737</v>
      </c>
      <c r="J3138" s="19" t="str">
        <f t="shared" si="336"/>
        <v>"res_ward_3137"</v>
      </c>
      <c r="K3138" t="str">
        <f t="shared" si="337"/>
        <v>"Xã Đạo Trù"</v>
      </c>
      <c r="L3138" t="str">
        <f t="shared" si="338"/>
        <v>"VN-26-248-08914"</v>
      </c>
      <c r="M3138" t="str">
        <f t="shared" si="339"/>
        <v>"Xã Đạo Trù - Huyện Tam Đảo - Tỉnh Vĩnh Phúc"</v>
      </c>
      <c r="N3138" t="str">
        <f t="shared" si="340"/>
        <v>"Xã Đạo Trù - Huyện Tam Đảo"</v>
      </c>
      <c r="O3138" t="str">
        <f>VLOOKUP(E3138,district_data,7,0)</f>
        <v>"res_district_248"</v>
      </c>
      <c r="P3138" t="str">
        <f t="shared" si="341"/>
        <v>"VN-26"</v>
      </c>
      <c r="Q3138" t="s">
        <v>1910</v>
      </c>
      <c r="R3138">
        <f t="shared" si="342"/>
        <v>1</v>
      </c>
    </row>
    <row r="3139" spans="1:18" ht="17" x14ac:dyDescent="0.15">
      <c r="A3139" s="8" t="s">
        <v>7820</v>
      </c>
      <c r="B3139" s="8" t="s">
        <v>7821</v>
      </c>
      <c r="C3139" s="8"/>
      <c r="D3139" s="8" t="s">
        <v>2174</v>
      </c>
      <c r="E3139" s="8" t="s">
        <v>865</v>
      </c>
      <c r="F3139" s="8" t="s">
        <v>866</v>
      </c>
      <c r="G3139" s="8" t="s">
        <v>471</v>
      </c>
      <c r="H3139" s="8" t="s">
        <v>470</v>
      </c>
      <c r="I3139" s="17" t="s">
        <v>23738</v>
      </c>
      <c r="J3139" s="19" t="str">
        <f t="shared" ref="J3139:J3202" si="343">$T$2&amp;I3139&amp;$T$2</f>
        <v>"res_ward_3138"</v>
      </c>
      <c r="K3139" t="str">
        <f t="shared" ref="K3139:K3202" si="344">$T$2&amp;B3139&amp;$T$2</f>
        <v>"Xã Yên Dương"</v>
      </c>
      <c r="L3139" t="str">
        <f t="shared" ref="L3139:L3202" si="345">$T$2&amp;"VN-"&amp;G3139&amp;"-"&amp;E3139&amp;"-"&amp;A3139&amp;$T$2</f>
        <v>"VN-26-248-08917"</v>
      </c>
      <c r="M3139" t="str">
        <f t="shared" ref="M3139:M3202" si="346">$T$2&amp;B3139&amp;" - "&amp;F3139&amp;" - "&amp;H3139&amp;$T$2</f>
        <v>"Xã Yên Dương - Huyện Tam Đảo - Tỉnh Vĩnh Phúc"</v>
      </c>
      <c r="N3139" t="str">
        <f t="shared" ref="N3139:N3202" si="347">$T$2&amp;B3139&amp;" - "&amp;F3139&amp;$T$2</f>
        <v>"Xã Yên Dương - Huyện Tam Đảo"</v>
      </c>
      <c r="O3139" t="str">
        <f>VLOOKUP(E3139,district_data,7,0)</f>
        <v>"res_district_248"</v>
      </c>
      <c r="P3139" t="str">
        <f t="shared" ref="P3139:P3202" si="348">$T$2&amp;"VN-"&amp;G3139&amp;$T$2</f>
        <v>"VN-26"</v>
      </c>
      <c r="Q3139" t="s">
        <v>1910</v>
      </c>
      <c r="R3139">
        <f t="shared" ref="R3139:R3202" si="349">VLOOKUP(D3139,$U$2:$V$5,2,0)</f>
        <v>1</v>
      </c>
    </row>
    <row r="3140" spans="1:18" ht="17" x14ac:dyDescent="0.15">
      <c r="A3140" s="8" t="s">
        <v>7822</v>
      </c>
      <c r="B3140" s="8" t="s">
        <v>7823</v>
      </c>
      <c r="C3140" s="8"/>
      <c r="D3140" s="8" t="s">
        <v>2174</v>
      </c>
      <c r="E3140" s="8" t="s">
        <v>865</v>
      </c>
      <c r="F3140" s="8" t="s">
        <v>866</v>
      </c>
      <c r="G3140" s="8" t="s">
        <v>471</v>
      </c>
      <c r="H3140" s="8" t="s">
        <v>470</v>
      </c>
      <c r="I3140" s="17" t="s">
        <v>23739</v>
      </c>
      <c r="J3140" s="19" t="str">
        <f t="shared" si="343"/>
        <v>"res_ward_3139"</v>
      </c>
      <c r="K3140" t="str">
        <f t="shared" si="344"/>
        <v>"Xã Bồ Lý"</v>
      </c>
      <c r="L3140" t="str">
        <f t="shared" si="345"/>
        <v>"VN-26-248-08920"</v>
      </c>
      <c r="M3140" t="str">
        <f t="shared" si="346"/>
        <v>"Xã Bồ Lý - Huyện Tam Đảo - Tỉnh Vĩnh Phúc"</v>
      </c>
      <c r="N3140" t="str">
        <f t="shared" si="347"/>
        <v>"Xã Bồ Lý - Huyện Tam Đảo"</v>
      </c>
      <c r="O3140" t="str">
        <f>VLOOKUP(E3140,district_data,7,0)</f>
        <v>"res_district_248"</v>
      </c>
      <c r="P3140" t="str">
        <f t="shared" si="348"/>
        <v>"VN-26"</v>
      </c>
      <c r="Q3140" t="s">
        <v>1910</v>
      </c>
      <c r="R3140">
        <f t="shared" si="349"/>
        <v>1</v>
      </c>
    </row>
    <row r="3141" spans="1:18" ht="17" x14ac:dyDescent="0.15">
      <c r="A3141" s="8" t="s">
        <v>7824</v>
      </c>
      <c r="B3141" s="8" t="s">
        <v>7825</v>
      </c>
      <c r="C3141" s="8"/>
      <c r="D3141" s="8" t="s">
        <v>2171</v>
      </c>
      <c r="E3141" s="8" t="s">
        <v>865</v>
      </c>
      <c r="F3141" s="8" t="s">
        <v>866</v>
      </c>
      <c r="G3141" s="8" t="s">
        <v>471</v>
      </c>
      <c r="H3141" s="8" t="s">
        <v>470</v>
      </c>
      <c r="I3141" s="17" t="s">
        <v>23740</v>
      </c>
      <c r="J3141" s="19" t="str">
        <f t="shared" si="343"/>
        <v>"res_ward_3140"</v>
      </c>
      <c r="K3141" t="str">
        <f t="shared" si="344"/>
        <v>"Thị trấn Đại Đình"</v>
      </c>
      <c r="L3141" t="str">
        <f t="shared" si="345"/>
        <v>"VN-26-248-08923"</v>
      </c>
      <c r="M3141" t="str">
        <f t="shared" si="346"/>
        <v>"Thị trấn Đại Đình - Huyện Tam Đảo - Tỉnh Vĩnh Phúc"</v>
      </c>
      <c r="N3141" t="str">
        <f t="shared" si="347"/>
        <v>"Thị trấn Đại Đình - Huyện Tam Đảo"</v>
      </c>
      <c r="O3141" t="str">
        <f>VLOOKUP(E3141,district_data,7,0)</f>
        <v>"res_district_248"</v>
      </c>
      <c r="P3141" t="str">
        <f t="shared" si="348"/>
        <v>"VN-26"</v>
      </c>
      <c r="Q3141" t="s">
        <v>1910</v>
      </c>
      <c r="R3141">
        <f t="shared" si="349"/>
        <v>2</v>
      </c>
    </row>
    <row r="3142" spans="1:18" ht="17" x14ac:dyDescent="0.15">
      <c r="A3142" s="8" t="s">
        <v>7826</v>
      </c>
      <c r="B3142" s="8" t="s">
        <v>7827</v>
      </c>
      <c r="C3142" s="8"/>
      <c r="D3142" s="8" t="s">
        <v>2174</v>
      </c>
      <c r="E3142" s="8" t="s">
        <v>865</v>
      </c>
      <c r="F3142" s="8" t="s">
        <v>866</v>
      </c>
      <c r="G3142" s="8" t="s">
        <v>471</v>
      </c>
      <c r="H3142" s="8" t="s">
        <v>470</v>
      </c>
      <c r="I3142" s="17" t="s">
        <v>23741</v>
      </c>
      <c r="J3142" s="19" t="str">
        <f t="shared" si="343"/>
        <v>"res_ward_3141"</v>
      </c>
      <c r="K3142" t="str">
        <f t="shared" si="344"/>
        <v>"Xã Tam Quan"</v>
      </c>
      <c r="L3142" t="str">
        <f t="shared" si="345"/>
        <v>"VN-26-248-08926"</v>
      </c>
      <c r="M3142" t="str">
        <f t="shared" si="346"/>
        <v>"Xã Tam Quan - Huyện Tam Đảo - Tỉnh Vĩnh Phúc"</v>
      </c>
      <c r="N3142" t="str">
        <f t="shared" si="347"/>
        <v>"Xã Tam Quan - Huyện Tam Đảo"</v>
      </c>
      <c r="O3142" t="str">
        <f>VLOOKUP(E3142,district_data,7,0)</f>
        <v>"res_district_248"</v>
      </c>
      <c r="P3142" t="str">
        <f t="shared" si="348"/>
        <v>"VN-26"</v>
      </c>
      <c r="Q3142" t="s">
        <v>1910</v>
      </c>
      <c r="R3142">
        <f t="shared" si="349"/>
        <v>1</v>
      </c>
    </row>
    <row r="3143" spans="1:18" ht="17" x14ac:dyDescent="0.15">
      <c r="A3143" s="8" t="s">
        <v>7828</v>
      </c>
      <c r="B3143" s="8" t="s">
        <v>6531</v>
      </c>
      <c r="C3143" s="8"/>
      <c r="D3143" s="8" t="s">
        <v>2174</v>
      </c>
      <c r="E3143" s="8" t="s">
        <v>865</v>
      </c>
      <c r="F3143" s="8" t="s">
        <v>866</v>
      </c>
      <c r="G3143" s="8" t="s">
        <v>471</v>
      </c>
      <c r="H3143" s="8" t="s">
        <v>470</v>
      </c>
      <c r="I3143" s="17" t="s">
        <v>23742</v>
      </c>
      <c r="J3143" s="19" t="str">
        <f t="shared" si="343"/>
        <v>"res_ward_3142"</v>
      </c>
      <c r="K3143" t="str">
        <f t="shared" si="344"/>
        <v>"Xã Hồ Sơn"</v>
      </c>
      <c r="L3143" t="str">
        <f t="shared" si="345"/>
        <v>"VN-26-248-08929"</v>
      </c>
      <c r="M3143" t="str">
        <f t="shared" si="346"/>
        <v>"Xã Hồ Sơn - Huyện Tam Đảo - Tỉnh Vĩnh Phúc"</v>
      </c>
      <c r="N3143" t="str">
        <f t="shared" si="347"/>
        <v>"Xã Hồ Sơn - Huyện Tam Đảo"</v>
      </c>
      <c r="O3143" t="str">
        <f>VLOOKUP(E3143,district_data,7,0)</f>
        <v>"res_district_248"</v>
      </c>
      <c r="P3143" t="str">
        <f t="shared" si="348"/>
        <v>"VN-26"</v>
      </c>
      <c r="Q3143" t="s">
        <v>1910</v>
      </c>
      <c r="R3143">
        <f t="shared" si="349"/>
        <v>1</v>
      </c>
    </row>
    <row r="3144" spans="1:18" ht="17" x14ac:dyDescent="0.15">
      <c r="A3144" s="8" t="s">
        <v>7829</v>
      </c>
      <c r="B3144" s="8" t="s">
        <v>2542</v>
      </c>
      <c r="C3144" s="8"/>
      <c r="D3144" s="8" t="s">
        <v>2174</v>
      </c>
      <c r="E3144" s="8" t="s">
        <v>865</v>
      </c>
      <c r="F3144" s="8" t="s">
        <v>866</v>
      </c>
      <c r="G3144" s="8" t="s">
        <v>471</v>
      </c>
      <c r="H3144" s="8" t="s">
        <v>470</v>
      </c>
      <c r="I3144" s="17" t="s">
        <v>23743</v>
      </c>
      <c r="J3144" s="19" t="str">
        <f t="shared" si="343"/>
        <v>"res_ward_3143"</v>
      </c>
      <c r="K3144" t="str">
        <f t="shared" si="344"/>
        <v>"Xã Minh Quang"</v>
      </c>
      <c r="L3144" t="str">
        <f t="shared" si="345"/>
        <v>"VN-26-248-08932"</v>
      </c>
      <c r="M3144" t="str">
        <f t="shared" si="346"/>
        <v>"Xã Minh Quang - Huyện Tam Đảo - Tỉnh Vĩnh Phúc"</v>
      </c>
      <c r="N3144" t="str">
        <f t="shared" si="347"/>
        <v>"Xã Minh Quang - Huyện Tam Đảo"</v>
      </c>
      <c r="O3144" t="str">
        <f>VLOOKUP(E3144,district_data,7,0)</f>
        <v>"res_district_248"</v>
      </c>
      <c r="P3144" t="str">
        <f t="shared" si="348"/>
        <v>"VN-26"</v>
      </c>
      <c r="Q3144" t="s">
        <v>1910</v>
      </c>
      <c r="R3144">
        <f t="shared" si="349"/>
        <v>1</v>
      </c>
    </row>
    <row r="3145" spans="1:18" ht="17" x14ac:dyDescent="0.15">
      <c r="A3145" s="8" t="s">
        <v>7830</v>
      </c>
      <c r="B3145" s="8" t="s">
        <v>7831</v>
      </c>
      <c r="C3145" s="8"/>
      <c r="D3145" s="8" t="s">
        <v>2171</v>
      </c>
      <c r="E3145" s="8" t="s">
        <v>867</v>
      </c>
      <c r="F3145" s="8" t="s">
        <v>868</v>
      </c>
      <c r="G3145" s="8" t="s">
        <v>471</v>
      </c>
      <c r="H3145" s="8" t="s">
        <v>470</v>
      </c>
      <c r="I3145" s="17" t="s">
        <v>23744</v>
      </c>
      <c r="J3145" s="19" t="str">
        <f t="shared" si="343"/>
        <v>"res_ward_3144"</v>
      </c>
      <c r="K3145" t="str">
        <f t="shared" si="344"/>
        <v>"Thị trấn Hương Canh"</v>
      </c>
      <c r="L3145" t="str">
        <f t="shared" si="345"/>
        <v>"VN-26-249-08935"</v>
      </c>
      <c r="M3145" t="str">
        <f t="shared" si="346"/>
        <v>"Thị trấn Hương Canh - Huyện Bình Xuyên - Tỉnh Vĩnh Phúc"</v>
      </c>
      <c r="N3145" t="str">
        <f t="shared" si="347"/>
        <v>"Thị trấn Hương Canh - Huyện Bình Xuyên"</v>
      </c>
      <c r="O3145" t="str">
        <f>VLOOKUP(E3145,district_data,7,0)</f>
        <v>"res_district_249"</v>
      </c>
      <c r="P3145" t="str">
        <f t="shared" si="348"/>
        <v>"VN-26"</v>
      </c>
      <c r="Q3145" t="s">
        <v>1910</v>
      </c>
      <c r="R3145">
        <f t="shared" si="349"/>
        <v>2</v>
      </c>
    </row>
    <row r="3146" spans="1:18" ht="17" x14ac:dyDescent="0.15">
      <c r="A3146" s="8" t="s">
        <v>7832</v>
      </c>
      <c r="B3146" s="8" t="s">
        <v>7833</v>
      </c>
      <c r="C3146" s="8"/>
      <c r="D3146" s="8" t="s">
        <v>2171</v>
      </c>
      <c r="E3146" s="8" t="s">
        <v>867</v>
      </c>
      <c r="F3146" s="8" t="s">
        <v>868</v>
      </c>
      <c r="G3146" s="8" t="s">
        <v>471</v>
      </c>
      <c r="H3146" s="8" t="s">
        <v>470</v>
      </c>
      <c r="I3146" s="17" t="s">
        <v>23745</v>
      </c>
      <c r="J3146" s="19" t="str">
        <f t="shared" si="343"/>
        <v>"res_ward_3145"</v>
      </c>
      <c r="K3146" t="str">
        <f t="shared" si="344"/>
        <v>"Thị trấn Gia Khánh"</v>
      </c>
      <c r="L3146" t="str">
        <f t="shared" si="345"/>
        <v>"VN-26-249-08936"</v>
      </c>
      <c r="M3146" t="str">
        <f t="shared" si="346"/>
        <v>"Thị trấn Gia Khánh - Huyện Bình Xuyên - Tỉnh Vĩnh Phúc"</v>
      </c>
      <c r="N3146" t="str">
        <f t="shared" si="347"/>
        <v>"Thị trấn Gia Khánh - Huyện Bình Xuyên"</v>
      </c>
      <c r="O3146" t="str">
        <f>VLOOKUP(E3146,district_data,7,0)</f>
        <v>"res_district_249"</v>
      </c>
      <c r="P3146" t="str">
        <f t="shared" si="348"/>
        <v>"VN-26"</v>
      </c>
      <c r="Q3146" t="s">
        <v>1910</v>
      </c>
      <c r="R3146">
        <f t="shared" si="349"/>
        <v>2</v>
      </c>
    </row>
    <row r="3147" spans="1:18" ht="17" x14ac:dyDescent="0.15">
      <c r="A3147" s="8" t="s">
        <v>7834</v>
      </c>
      <c r="B3147" s="8" t="s">
        <v>7835</v>
      </c>
      <c r="C3147" s="8"/>
      <c r="D3147" s="8" t="s">
        <v>2174</v>
      </c>
      <c r="E3147" s="8" t="s">
        <v>867</v>
      </c>
      <c r="F3147" s="8" t="s">
        <v>868</v>
      </c>
      <c r="G3147" s="8" t="s">
        <v>471</v>
      </c>
      <c r="H3147" s="8" t="s">
        <v>470</v>
      </c>
      <c r="I3147" s="17" t="s">
        <v>23746</v>
      </c>
      <c r="J3147" s="19" t="str">
        <f t="shared" si="343"/>
        <v>"res_ward_3146"</v>
      </c>
      <c r="K3147" t="str">
        <f t="shared" si="344"/>
        <v>"Xã Trung Mỹ"</v>
      </c>
      <c r="L3147" t="str">
        <f t="shared" si="345"/>
        <v>"VN-26-249-08938"</v>
      </c>
      <c r="M3147" t="str">
        <f t="shared" si="346"/>
        <v>"Xã Trung Mỹ - Huyện Bình Xuyên - Tỉnh Vĩnh Phúc"</v>
      </c>
      <c r="N3147" t="str">
        <f t="shared" si="347"/>
        <v>"Xã Trung Mỹ - Huyện Bình Xuyên"</v>
      </c>
      <c r="O3147" t="str">
        <f>VLOOKUP(E3147,district_data,7,0)</f>
        <v>"res_district_249"</v>
      </c>
      <c r="P3147" t="str">
        <f t="shared" si="348"/>
        <v>"VN-26"</v>
      </c>
      <c r="Q3147" t="s">
        <v>1910</v>
      </c>
      <c r="R3147">
        <f t="shared" si="349"/>
        <v>1</v>
      </c>
    </row>
    <row r="3148" spans="1:18" ht="17" x14ac:dyDescent="0.15">
      <c r="A3148" s="8" t="s">
        <v>7836</v>
      </c>
      <c r="B3148" s="8" t="s">
        <v>7837</v>
      </c>
      <c r="C3148" s="8"/>
      <c r="D3148" s="8" t="s">
        <v>2171</v>
      </c>
      <c r="E3148" s="8" t="s">
        <v>867</v>
      </c>
      <c r="F3148" s="8" t="s">
        <v>868</v>
      </c>
      <c r="G3148" s="8" t="s">
        <v>471</v>
      </c>
      <c r="H3148" s="8" t="s">
        <v>470</v>
      </c>
      <c r="I3148" s="17" t="s">
        <v>23747</v>
      </c>
      <c r="J3148" s="19" t="str">
        <f t="shared" si="343"/>
        <v>"res_ward_3147"</v>
      </c>
      <c r="K3148" t="str">
        <f t="shared" si="344"/>
        <v>"Thị trấn Bá Hiến"</v>
      </c>
      <c r="L3148" t="str">
        <f t="shared" si="345"/>
        <v>"VN-26-249-08944"</v>
      </c>
      <c r="M3148" t="str">
        <f t="shared" si="346"/>
        <v>"Thị trấn Bá Hiến - Huyện Bình Xuyên - Tỉnh Vĩnh Phúc"</v>
      </c>
      <c r="N3148" t="str">
        <f t="shared" si="347"/>
        <v>"Thị trấn Bá Hiến - Huyện Bình Xuyên"</v>
      </c>
      <c r="O3148" t="str">
        <f>VLOOKUP(E3148,district_data,7,0)</f>
        <v>"res_district_249"</v>
      </c>
      <c r="P3148" t="str">
        <f t="shared" si="348"/>
        <v>"VN-26"</v>
      </c>
      <c r="Q3148" t="s">
        <v>1910</v>
      </c>
      <c r="R3148">
        <f t="shared" si="349"/>
        <v>2</v>
      </c>
    </row>
    <row r="3149" spans="1:18" ht="17" x14ac:dyDescent="0.15">
      <c r="A3149" s="8" t="s">
        <v>7838</v>
      </c>
      <c r="B3149" s="8" t="s">
        <v>4195</v>
      </c>
      <c r="C3149" s="8"/>
      <c r="D3149" s="8" t="s">
        <v>2174</v>
      </c>
      <c r="E3149" s="8" t="s">
        <v>867</v>
      </c>
      <c r="F3149" s="8" t="s">
        <v>868</v>
      </c>
      <c r="G3149" s="8" t="s">
        <v>471</v>
      </c>
      <c r="H3149" s="8" t="s">
        <v>470</v>
      </c>
      <c r="I3149" s="17" t="s">
        <v>23748</v>
      </c>
      <c r="J3149" s="19" t="str">
        <f t="shared" si="343"/>
        <v>"res_ward_3148"</v>
      </c>
      <c r="K3149" t="str">
        <f t="shared" si="344"/>
        <v>"Xã Thiện Kế"</v>
      </c>
      <c r="L3149" t="str">
        <f t="shared" si="345"/>
        <v>"VN-26-249-08947"</v>
      </c>
      <c r="M3149" t="str">
        <f t="shared" si="346"/>
        <v>"Xã Thiện Kế - Huyện Bình Xuyên - Tỉnh Vĩnh Phúc"</v>
      </c>
      <c r="N3149" t="str">
        <f t="shared" si="347"/>
        <v>"Xã Thiện Kế - Huyện Bình Xuyên"</v>
      </c>
      <c r="O3149" t="str">
        <f>VLOOKUP(E3149,district_data,7,0)</f>
        <v>"res_district_249"</v>
      </c>
      <c r="P3149" t="str">
        <f t="shared" si="348"/>
        <v>"VN-26"</v>
      </c>
      <c r="Q3149" t="s">
        <v>1910</v>
      </c>
      <c r="R3149">
        <f t="shared" si="349"/>
        <v>1</v>
      </c>
    </row>
    <row r="3150" spans="1:18" ht="17" x14ac:dyDescent="0.15">
      <c r="A3150" s="8" t="s">
        <v>7839</v>
      </c>
      <c r="B3150" s="8" t="s">
        <v>3053</v>
      </c>
      <c r="C3150" s="8"/>
      <c r="D3150" s="8" t="s">
        <v>2174</v>
      </c>
      <c r="E3150" s="8" t="s">
        <v>867</v>
      </c>
      <c r="F3150" s="8" t="s">
        <v>868</v>
      </c>
      <c r="G3150" s="8" t="s">
        <v>471</v>
      </c>
      <c r="H3150" s="8" t="s">
        <v>470</v>
      </c>
      <c r="I3150" s="17" t="s">
        <v>23749</v>
      </c>
      <c r="J3150" s="19" t="str">
        <f t="shared" si="343"/>
        <v>"res_ward_3149"</v>
      </c>
      <c r="K3150" t="str">
        <f t="shared" si="344"/>
        <v>"Xã Hương Sơn"</v>
      </c>
      <c r="L3150" t="str">
        <f t="shared" si="345"/>
        <v>"VN-26-249-08950"</v>
      </c>
      <c r="M3150" t="str">
        <f t="shared" si="346"/>
        <v>"Xã Hương Sơn - Huyện Bình Xuyên - Tỉnh Vĩnh Phúc"</v>
      </c>
      <c r="N3150" t="str">
        <f t="shared" si="347"/>
        <v>"Xã Hương Sơn - Huyện Bình Xuyên"</v>
      </c>
      <c r="O3150" t="str">
        <f>VLOOKUP(E3150,district_data,7,0)</f>
        <v>"res_district_249"</v>
      </c>
      <c r="P3150" t="str">
        <f t="shared" si="348"/>
        <v>"VN-26"</v>
      </c>
      <c r="Q3150" t="s">
        <v>1910</v>
      </c>
      <c r="R3150">
        <f t="shared" si="349"/>
        <v>1</v>
      </c>
    </row>
    <row r="3151" spans="1:18" ht="17" x14ac:dyDescent="0.15">
      <c r="A3151" s="8" t="s">
        <v>7840</v>
      </c>
      <c r="B3151" s="8" t="s">
        <v>7841</v>
      </c>
      <c r="C3151" s="8"/>
      <c r="D3151" s="8" t="s">
        <v>2174</v>
      </c>
      <c r="E3151" s="8" t="s">
        <v>867</v>
      </c>
      <c r="F3151" s="8" t="s">
        <v>868</v>
      </c>
      <c r="G3151" s="8" t="s">
        <v>471</v>
      </c>
      <c r="H3151" s="8" t="s">
        <v>470</v>
      </c>
      <c r="I3151" s="17" t="s">
        <v>23750</v>
      </c>
      <c r="J3151" s="19" t="str">
        <f t="shared" si="343"/>
        <v>"res_ward_3150"</v>
      </c>
      <c r="K3151" t="str">
        <f t="shared" si="344"/>
        <v>"Xã Tam Hợp"</v>
      </c>
      <c r="L3151" t="str">
        <f t="shared" si="345"/>
        <v>"VN-26-249-08953"</v>
      </c>
      <c r="M3151" t="str">
        <f t="shared" si="346"/>
        <v>"Xã Tam Hợp - Huyện Bình Xuyên - Tỉnh Vĩnh Phúc"</v>
      </c>
      <c r="N3151" t="str">
        <f t="shared" si="347"/>
        <v>"Xã Tam Hợp - Huyện Bình Xuyên"</v>
      </c>
      <c r="O3151" t="str">
        <f>VLOOKUP(E3151,district_data,7,0)</f>
        <v>"res_district_249"</v>
      </c>
      <c r="P3151" t="str">
        <f t="shared" si="348"/>
        <v>"VN-26"</v>
      </c>
      <c r="Q3151" t="s">
        <v>1910</v>
      </c>
      <c r="R3151">
        <f t="shared" si="349"/>
        <v>1</v>
      </c>
    </row>
    <row r="3152" spans="1:18" ht="17" x14ac:dyDescent="0.15">
      <c r="A3152" s="8" t="s">
        <v>7842</v>
      </c>
      <c r="B3152" s="8" t="s">
        <v>7843</v>
      </c>
      <c r="C3152" s="8"/>
      <c r="D3152" s="8" t="s">
        <v>2174</v>
      </c>
      <c r="E3152" s="8" t="s">
        <v>867</v>
      </c>
      <c r="F3152" s="8" t="s">
        <v>868</v>
      </c>
      <c r="G3152" s="8" t="s">
        <v>471</v>
      </c>
      <c r="H3152" s="8" t="s">
        <v>470</v>
      </c>
      <c r="I3152" s="17" t="s">
        <v>23751</v>
      </c>
      <c r="J3152" s="19" t="str">
        <f t="shared" si="343"/>
        <v>"res_ward_3151"</v>
      </c>
      <c r="K3152" t="str">
        <f t="shared" si="344"/>
        <v>"Xã Quất Lưu"</v>
      </c>
      <c r="L3152" t="str">
        <f t="shared" si="345"/>
        <v>"VN-26-249-08956"</v>
      </c>
      <c r="M3152" t="str">
        <f t="shared" si="346"/>
        <v>"Xã Quất Lưu - Huyện Bình Xuyên - Tỉnh Vĩnh Phúc"</v>
      </c>
      <c r="N3152" t="str">
        <f t="shared" si="347"/>
        <v>"Xã Quất Lưu - Huyện Bình Xuyên"</v>
      </c>
      <c r="O3152" t="str">
        <f>VLOOKUP(E3152,district_data,7,0)</f>
        <v>"res_district_249"</v>
      </c>
      <c r="P3152" t="str">
        <f t="shared" si="348"/>
        <v>"VN-26"</v>
      </c>
      <c r="Q3152" t="s">
        <v>1910</v>
      </c>
      <c r="R3152">
        <f t="shared" si="349"/>
        <v>1</v>
      </c>
    </row>
    <row r="3153" spans="1:18" ht="17" x14ac:dyDescent="0.15">
      <c r="A3153" s="8" t="s">
        <v>7844</v>
      </c>
      <c r="B3153" s="8" t="s">
        <v>7845</v>
      </c>
      <c r="C3153" s="8"/>
      <c r="D3153" s="8" t="s">
        <v>2174</v>
      </c>
      <c r="E3153" s="8" t="s">
        <v>867</v>
      </c>
      <c r="F3153" s="8" t="s">
        <v>868</v>
      </c>
      <c r="G3153" s="8" t="s">
        <v>471</v>
      </c>
      <c r="H3153" s="8" t="s">
        <v>470</v>
      </c>
      <c r="I3153" s="17" t="s">
        <v>23752</v>
      </c>
      <c r="J3153" s="19" t="str">
        <f t="shared" si="343"/>
        <v>"res_ward_3152"</v>
      </c>
      <c r="K3153" t="str">
        <f t="shared" si="344"/>
        <v>"Xã Sơn Lôi"</v>
      </c>
      <c r="L3153" t="str">
        <f t="shared" si="345"/>
        <v>"VN-26-249-08959"</v>
      </c>
      <c r="M3153" t="str">
        <f t="shared" si="346"/>
        <v>"Xã Sơn Lôi - Huyện Bình Xuyên - Tỉnh Vĩnh Phúc"</v>
      </c>
      <c r="N3153" t="str">
        <f t="shared" si="347"/>
        <v>"Xã Sơn Lôi - Huyện Bình Xuyên"</v>
      </c>
      <c r="O3153" t="str">
        <f>VLOOKUP(E3153,district_data,7,0)</f>
        <v>"res_district_249"</v>
      </c>
      <c r="P3153" t="str">
        <f t="shared" si="348"/>
        <v>"VN-26"</v>
      </c>
      <c r="Q3153" t="s">
        <v>1910</v>
      </c>
      <c r="R3153">
        <f t="shared" si="349"/>
        <v>1</v>
      </c>
    </row>
    <row r="3154" spans="1:18" ht="17" x14ac:dyDescent="0.15">
      <c r="A3154" s="8" t="s">
        <v>7846</v>
      </c>
      <c r="B3154" s="8" t="s">
        <v>7847</v>
      </c>
      <c r="C3154" s="8"/>
      <c r="D3154" s="8" t="s">
        <v>2171</v>
      </c>
      <c r="E3154" s="8" t="s">
        <v>867</v>
      </c>
      <c r="F3154" s="8" t="s">
        <v>868</v>
      </c>
      <c r="G3154" s="8" t="s">
        <v>471</v>
      </c>
      <c r="H3154" s="8" t="s">
        <v>470</v>
      </c>
      <c r="I3154" s="17" t="s">
        <v>23753</v>
      </c>
      <c r="J3154" s="19" t="str">
        <f t="shared" si="343"/>
        <v>"res_ward_3153"</v>
      </c>
      <c r="K3154" t="str">
        <f t="shared" si="344"/>
        <v>"Thị trấn Đạo Đức"</v>
      </c>
      <c r="L3154" t="str">
        <f t="shared" si="345"/>
        <v>"VN-26-249-08962"</v>
      </c>
      <c r="M3154" t="str">
        <f t="shared" si="346"/>
        <v>"Thị trấn Đạo Đức - Huyện Bình Xuyên - Tỉnh Vĩnh Phúc"</v>
      </c>
      <c r="N3154" t="str">
        <f t="shared" si="347"/>
        <v>"Thị trấn Đạo Đức - Huyện Bình Xuyên"</v>
      </c>
      <c r="O3154" t="str">
        <f>VLOOKUP(E3154,district_data,7,0)</f>
        <v>"res_district_249"</v>
      </c>
      <c r="P3154" t="str">
        <f t="shared" si="348"/>
        <v>"VN-26"</v>
      </c>
      <c r="Q3154" t="s">
        <v>1910</v>
      </c>
      <c r="R3154">
        <f t="shared" si="349"/>
        <v>2</v>
      </c>
    </row>
    <row r="3155" spans="1:18" ht="17" x14ac:dyDescent="0.15">
      <c r="A3155" s="8" t="s">
        <v>7848</v>
      </c>
      <c r="B3155" s="8" t="s">
        <v>5191</v>
      </c>
      <c r="C3155" s="8"/>
      <c r="D3155" s="8" t="s">
        <v>2174</v>
      </c>
      <c r="E3155" s="8" t="s">
        <v>867</v>
      </c>
      <c r="F3155" s="8" t="s">
        <v>868</v>
      </c>
      <c r="G3155" s="8" t="s">
        <v>471</v>
      </c>
      <c r="H3155" s="8" t="s">
        <v>470</v>
      </c>
      <c r="I3155" s="17" t="s">
        <v>23754</v>
      </c>
      <c r="J3155" s="19" t="str">
        <f t="shared" si="343"/>
        <v>"res_ward_3154"</v>
      </c>
      <c r="K3155" t="str">
        <f t="shared" si="344"/>
        <v>"Xã Tân Phong"</v>
      </c>
      <c r="L3155" t="str">
        <f t="shared" si="345"/>
        <v>"VN-26-249-08965"</v>
      </c>
      <c r="M3155" t="str">
        <f t="shared" si="346"/>
        <v>"Xã Tân Phong - Huyện Bình Xuyên - Tỉnh Vĩnh Phúc"</v>
      </c>
      <c r="N3155" t="str">
        <f t="shared" si="347"/>
        <v>"Xã Tân Phong - Huyện Bình Xuyên"</v>
      </c>
      <c r="O3155" t="str">
        <f>VLOOKUP(E3155,district_data,7,0)</f>
        <v>"res_district_249"</v>
      </c>
      <c r="P3155" t="str">
        <f t="shared" si="348"/>
        <v>"VN-26"</v>
      </c>
      <c r="Q3155" t="s">
        <v>1910</v>
      </c>
      <c r="R3155">
        <f t="shared" si="349"/>
        <v>1</v>
      </c>
    </row>
    <row r="3156" spans="1:18" ht="17" x14ac:dyDescent="0.15">
      <c r="A3156" s="8" t="s">
        <v>7849</v>
      </c>
      <c r="B3156" s="8" t="s">
        <v>7850</v>
      </c>
      <c r="C3156" s="8"/>
      <c r="D3156" s="8" t="s">
        <v>2171</v>
      </c>
      <c r="E3156" s="8" t="s">
        <v>867</v>
      </c>
      <c r="F3156" s="8" t="s">
        <v>868</v>
      </c>
      <c r="G3156" s="8" t="s">
        <v>471</v>
      </c>
      <c r="H3156" s="8" t="s">
        <v>470</v>
      </c>
      <c r="I3156" s="17" t="s">
        <v>23755</v>
      </c>
      <c r="J3156" s="19" t="str">
        <f t="shared" si="343"/>
        <v>"res_ward_3155"</v>
      </c>
      <c r="K3156" t="str">
        <f t="shared" si="344"/>
        <v>"Thị trấn Thanh Lãng"</v>
      </c>
      <c r="L3156" t="str">
        <f t="shared" si="345"/>
        <v>"VN-26-249-08968"</v>
      </c>
      <c r="M3156" t="str">
        <f t="shared" si="346"/>
        <v>"Thị trấn Thanh Lãng - Huyện Bình Xuyên - Tỉnh Vĩnh Phúc"</v>
      </c>
      <c r="N3156" t="str">
        <f t="shared" si="347"/>
        <v>"Thị trấn Thanh Lãng - Huyện Bình Xuyên"</v>
      </c>
      <c r="O3156" t="str">
        <f>VLOOKUP(E3156,district_data,7,0)</f>
        <v>"res_district_249"</v>
      </c>
      <c r="P3156" t="str">
        <f t="shared" si="348"/>
        <v>"VN-26"</v>
      </c>
      <c r="Q3156" t="s">
        <v>1910</v>
      </c>
      <c r="R3156">
        <f t="shared" si="349"/>
        <v>2</v>
      </c>
    </row>
    <row r="3157" spans="1:18" ht="17" x14ac:dyDescent="0.15">
      <c r="A3157" s="8" t="s">
        <v>7851</v>
      </c>
      <c r="B3157" s="8" t="s">
        <v>7852</v>
      </c>
      <c r="C3157" s="8"/>
      <c r="D3157" s="8" t="s">
        <v>2174</v>
      </c>
      <c r="E3157" s="8" t="s">
        <v>867</v>
      </c>
      <c r="F3157" s="8" t="s">
        <v>868</v>
      </c>
      <c r="G3157" s="8" t="s">
        <v>471</v>
      </c>
      <c r="H3157" s="8" t="s">
        <v>470</v>
      </c>
      <c r="I3157" s="17" t="s">
        <v>23756</v>
      </c>
      <c r="J3157" s="19" t="str">
        <f t="shared" si="343"/>
        <v>"res_ward_3156"</v>
      </c>
      <c r="K3157" t="str">
        <f t="shared" si="344"/>
        <v>"Xã Phú Xuân"</v>
      </c>
      <c r="L3157" t="str">
        <f t="shared" si="345"/>
        <v>"VN-26-249-08971"</v>
      </c>
      <c r="M3157" t="str">
        <f t="shared" si="346"/>
        <v>"Xã Phú Xuân - Huyện Bình Xuyên - Tỉnh Vĩnh Phúc"</v>
      </c>
      <c r="N3157" t="str">
        <f t="shared" si="347"/>
        <v>"Xã Phú Xuân - Huyện Bình Xuyên"</v>
      </c>
      <c r="O3157" t="str">
        <f>VLOOKUP(E3157,district_data,7,0)</f>
        <v>"res_district_249"</v>
      </c>
      <c r="P3157" t="str">
        <f t="shared" si="348"/>
        <v>"VN-26"</v>
      </c>
      <c r="Q3157" t="s">
        <v>1910</v>
      </c>
      <c r="R3157">
        <f t="shared" si="349"/>
        <v>1</v>
      </c>
    </row>
    <row r="3158" spans="1:18" ht="17" x14ac:dyDescent="0.15">
      <c r="A3158" s="8" t="s">
        <v>7853</v>
      </c>
      <c r="B3158" s="8" t="s">
        <v>7854</v>
      </c>
      <c r="C3158" s="8"/>
      <c r="D3158" s="8" t="s">
        <v>2171</v>
      </c>
      <c r="E3158" s="8" t="s">
        <v>869</v>
      </c>
      <c r="F3158" s="8" t="s">
        <v>870</v>
      </c>
      <c r="G3158" s="8" t="s">
        <v>471</v>
      </c>
      <c r="H3158" s="8" t="s">
        <v>470</v>
      </c>
      <c r="I3158" s="17" t="s">
        <v>23757</v>
      </c>
      <c r="J3158" s="19" t="str">
        <f t="shared" si="343"/>
        <v>"res_ward_3157"</v>
      </c>
      <c r="K3158" t="str">
        <f t="shared" si="344"/>
        <v>"Thị trấn Yên Lạc"</v>
      </c>
      <c r="L3158" t="str">
        <f t="shared" si="345"/>
        <v>"VN-26-251-09025"</v>
      </c>
      <c r="M3158" t="str">
        <f t="shared" si="346"/>
        <v>"Thị trấn Yên Lạc - Huyện Yên Lạc - Tỉnh Vĩnh Phúc"</v>
      </c>
      <c r="N3158" t="str">
        <f t="shared" si="347"/>
        <v>"Thị trấn Yên Lạc - Huyện Yên Lạc"</v>
      </c>
      <c r="O3158" t="str">
        <f>VLOOKUP(E3158,district_data,7,0)</f>
        <v>"res_district_251"</v>
      </c>
      <c r="P3158" t="str">
        <f t="shared" si="348"/>
        <v>"VN-26"</v>
      </c>
      <c r="Q3158" t="s">
        <v>1910</v>
      </c>
      <c r="R3158">
        <f t="shared" si="349"/>
        <v>2</v>
      </c>
    </row>
    <row r="3159" spans="1:18" ht="17" x14ac:dyDescent="0.15">
      <c r="A3159" s="8" t="s">
        <v>7855</v>
      </c>
      <c r="B3159" s="8" t="s">
        <v>7856</v>
      </c>
      <c r="C3159" s="8"/>
      <c r="D3159" s="8" t="s">
        <v>2174</v>
      </c>
      <c r="E3159" s="8" t="s">
        <v>869</v>
      </c>
      <c r="F3159" s="8" t="s">
        <v>870</v>
      </c>
      <c r="G3159" s="8" t="s">
        <v>471</v>
      </c>
      <c r="H3159" s="8" t="s">
        <v>470</v>
      </c>
      <c r="I3159" s="17" t="s">
        <v>23758</v>
      </c>
      <c r="J3159" s="19" t="str">
        <f t="shared" si="343"/>
        <v>"res_ward_3158"</v>
      </c>
      <c r="K3159" t="str">
        <f t="shared" si="344"/>
        <v>"Xã Đồng Cương"</v>
      </c>
      <c r="L3159" t="str">
        <f t="shared" si="345"/>
        <v>"VN-26-251-09028"</v>
      </c>
      <c r="M3159" t="str">
        <f t="shared" si="346"/>
        <v>"Xã Đồng Cương - Huyện Yên Lạc - Tỉnh Vĩnh Phúc"</v>
      </c>
      <c r="N3159" t="str">
        <f t="shared" si="347"/>
        <v>"Xã Đồng Cương - Huyện Yên Lạc"</v>
      </c>
      <c r="O3159" t="str">
        <f>VLOOKUP(E3159,district_data,7,0)</f>
        <v>"res_district_251"</v>
      </c>
      <c r="P3159" t="str">
        <f t="shared" si="348"/>
        <v>"VN-26"</v>
      </c>
      <c r="Q3159" t="s">
        <v>1910</v>
      </c>
      <c r="R3159">
        <f t="shared" si="349"/>
        <v>1</v>
      </c>
    </row>
    <row r="3160" spans="1:18" ht="17" x14ac:dyDescent="0.15">
      <c r="A3160" s="8" t="s">
        <v>7857</v>
      </c>
      <c r="B3160" s="8" t="s">
        <v>6771</v>
      </c>
      <c r="C3160" s="8"/>
      <c r="D3160" s="8" t="s">
        <v>2174</v>
      </c>
      <c r="E3160" s="8" t="s">
        <v>869</v>
      </c>
      <c r="F3160" s="8" t="s">
        <v>870</v>
      </c>
      <c r="G3160" s="8" t="s">
        <v>471</v>
      </c>
      <c r="H3160" s="8" t="s">
        <v>470</v>
      </c>
      <c r="I3160" s="17" t="s">
        <v>23759</v>
      </c>
      <c r="J3160" s="19" t="str">
        <f t="shared" si="343"/>
        <v>"res_ward_3159"</v>
      </c>
      <c r="K3160" t="str">
        <f t="shared" si="344"/>
        <v>"Xã Đồng Văn"</v>
      </c>
      <c r="L3160" t="str">
        <f t="shared" si="345"/>
        <v>"VN-26-251-09031"</v>
      </c>
      <c r="M3160" t="str">
        <f t="shared" si="346"/>
        <v>"Xã Đồng Văn - Huyện Yên Lạc - Tỉnh Vĩnh Phúc"</v>
      </c>
      <c r="N3160" t="str">
        <f t="shared" si="347"/>
        <v>"Xã Đồng Văn - Huyện Yên Lạc"</v>
      </c>
      <c r="O3160" t="str">
        <f>VLOOKUP(E3160,district_data,7,0)</f>
        <v>"res_district_251"</v>
      </c>
      <c r="P3160" t="str">
        <f t="shared" si="348"/>
        <v>"VN-26"</v>
      </c>
      <c r="Q3160" t="s">
        <v>1910</v>
      </c>
      <c r="R3160">
        <f t="shared" si="349"/>
        <v>1</v>
      </c>
    </row>
    <row r="3161" spans="1:18" ht="17" x14ac:dyDescent="0.15">
      <c r="A3161" s="8" t="s">
        <v>7858</v>
      </c>
      <c r="B3161" s="8" t="s">
        <v>7859</v>
      </c>
      <c r="C3161" s="8"/>
      <c r="D3161" s="8" t="s">
        <v>2174</v>
      </c>
      <c r="E3161" s="8" t="s">
        <v>869</v>
      </c>
      <c r="F3161" s="8" t="s">
        <v>870</v>
      </c>
      <c r="G3161" s="8" t="s">
        <v>471</v>
      </c>
      <c r="H3161" s="8" t="s">
        <v>470</v>
      </c>
      <c r="I3161" s="17" t="s">
        <v>23760</v>
      </c>
      <c r="J3161" s="19" t="str">
        <f t="shared" si="343"/>
        <v>"res_ward_3160"</v>
      </c>
      <c r="K3161" t="str">
        <f t="shared" si="344"/>
        <v>"Xã Bình Định"</v>
      </c>
      <c r="L3161" t="str">
        <f t="shared" si="345"/>
        <v>"VN-26-251-09034"</v>
      </c>
      <c r="M3161" t="str">
        <f t="shared" si="346"/>
        <v>"Xã Bình Định - Huyện Yên Lạc - Tỉnh Vĩnh Phúc"</v>
      </c>
      <c r="N3161" t="str">
        <f t="shared" si="347"/>
        <v>"Xã Bình Định - Huyện Yên Lạc"</v>
      </c>
      <c r="O3161" t="str">
        <f>VLOOKUP(E3161,district_data,7,0)</f>
        <v>"res_district_251"</v>
      </c>
      <c r="P3161" t="str">
        <f t="shared" si="348"/>
        <v>"VN-26"</v>
      </c>
      <c r="Q3161" t="s">
        <v>1910</v>
      </c>
      <c r="R3161">
        <f t="shared" si="349"/>
        <v>1</v>
      </c>
    </row>
    <row r="3162" spans="1:18" ht="17" x14ac:dyDescent="0.15">
      <c r="A3162" s="8" t="s">
        <v>7860</v>
      </c>
      <c r="B3162" s="8" t="s">
        <v>7861</v>
      </c>
      <c r="C3162" s="8"/>
      <c r="D3162" s="8" t="s">
        <v>2174</v>
      </c>
      <c r="E3162" s="8" t="s">
        <v>869</v>
      </c>
      <c r="F3162" s="8" t="s">
        <v>870</v>
      </c>
      <c r="G3162" s="8" t="s">
        <v>471</v>
      </c>
      <c r="H3162" s="8" t="s">
        <v>470</v>
      </c>
      <c r="I3162" s="17" t="s">
        <v>23761</v>
      </c>
      <c r="J3162" s="19" t="str">
        <f t="shared" si="343"/>
        <v>"res_ward_3161"</v>
      </c>
      <c r="K3162" t="str">
        <f t="shared" si="344"/>
        <v>"Xã Trung Nguyên"</v>
      </c>
      <c r="L3162" t="str">
        <f t="shared" si="345"/>
        <v>"VN-26-251-09037"</v>
      </c>
      <c r="M3162" t="str">
        <f t="shared" si="346"/>
        <v>"Xã Trung Nguyên - Huyện Yên Lạc - Tỉnh Vĩnh Phúc"</v>
      </c>
      <c r="N3162" t="str">
        <f t="shared" si="347"/>
        <v>"Xã Trung Nguyên - Huyện Yên Lạc"</v>
      </c>
      <c r="O3162" t="str">
        <f>VLOOKUP(E3162,district_data,7,0)</f>
        <v>"res_district_251"</v>
      </c>
      <c r="P3162" t="str">
        <f t="shared" si="348"/>
        <v>"VN-26"</v>
      </c>
      <c r="Q3162" t="s">
        <v>1910</v>
      </c>
      <c r="R3162">
        <f t="shared" si="349"/>
        <v>1</v>
      </c>
    </row>
    <row r="3163" spans="1:18" ht="17" x14ac:dyDescent="0.15">
      <c r="A3163" s="8" t="s">
        <v>7862</v>
      </c>
      <c r="B3163" s="8" t="s">
        <v>7863</v>
      </c>
      <c r="C3163" s="8"/>
      <c r="D3163" s="8" t="s">
        <v>2174</v>
      </c>
      <c r="E3163" s="8" t="s">
        <v>869</v>
      </c>
      <c r="F3163" s="8" t="s">
        <v>870</v>
      </c>
      <c r="G3163" s="8" t="s">
        <v>471</v>
      </c>
      <c r="H3163" s="8" t="s">
        <v>470</v>
      </c>
      <c r="I3163" s="17" t="s">
        <v>23762</v>
      </c>
      <c r="J3163" s="19" t="str">
        <f t="shared" si="343"/>
        <v>"res_ward_3162"</v>
      </c>
      <c r="K3163" t="str">
        <f t="shared" si="344"/>
        <v>"Xã Tề Lỗ"</v>
      </c>
      <c r="L3163" t="str">
        <f t="shared" si="345"/>
        <v>"VN-26-251-09040"</v>
      </c>
      <c r="M3163" t="str">
        <f t="shared" si="346"/>
        <v>"Xã Tề Lỗ - Huyện Yên Lạc - Tỉnh Vĩnh Phúc"</v>
      </c>
      <c r="N3163" t="str">
        <f t="shared" si="347"/>
        <v>"Xã Tề Lỗ - Huyện Yên Lạc"</v>
      </c>
      <c r="O3163" t="str">
        <f>VLOOKUP(E3163,district_data,7,0)</f>
        <v>"res_district_251"</v>
      </c>
      <c r="P3163" t="str">
        <f t="shared" si="348"/>
        <v>"VN-26"</v>
      </c>
      <c r="Q3163" t="s">
        <v>1910</v>
      </c>
      <c r="R3163">
        <f t="shared" si="349"/>
        <v>1</v>
      </c>
    </row>
    <row r="3164" spans="1:18" ht="17" x14ac:dyDescent="0.15">
      <c r="A3164" s="8" t="s">
        <v>7864</v>
      </c>
      <c r="B3164" s="8" t="s">
        <v>7865</v>
      </c>
      <c r="C3164" s="8"/>
      <c r="D3164" s="8" t="s">
        <v>2171</v>
      </c>
      <c r="E3164" s="8" t="s">
        <v>869</v>
      </c>
      <c r="F3164" s="8" t="s">
        <v>870</v>
      </c>
      <c r="G3164" s="8" t="s">
        <v>471</v>
      </c>
      <c r="H3164" s="8" t="s">
        <v>470</v>
      </c>
      <c r="I3164" s="17" t="s">
        <v>23763</v>
      </c>
      <c r="J3164" s="19" t="str">
        <f t="shared" si="343"/>
        <v>"res_ward_3163"</v>
      </c>
      <c r="K3164" t="str">
        <f t="shared" si="344"/>
        <v>"Thị trấn Tam Hồng"</v>
      </c>
      <c r="L3164" t="str">
        <f t="shared" si="345"/>
        <v>"VN-26-251-09043"</v>
      </c>
      <c r="M3164" t="str">
        <f t="shared" si="346"/>
        <v>"Thị trấn Tam Hồng - Huyện Yên Lạc - Tỉnh Vĩnh Phúc"</v>
      </c>
      <c r="N3164" t="str">
        <f t="shared" si="347"/>
        <v>"Thị trấn Tam Hồng - Huyện Yên Lạc"</v>
      </c>
      <c r="O3164" t="str">
        <f>VLOOKUP(E3164,district_data,7,0)</f>
        <v>"res_district_251"</v>
      </c>
      <c r="P3164" t="str">
        <f t="shared" si="348"/>
        <v>"VN-26"</v>
      </c>
      <c r="Q3164" t="s">
        <v>1910</v>
      </c>
      <c r="R3164">
        <f t="shared" si="349"/>
        <v>2</v>
      </c>
    </row>
    <row r="3165" spans="1:18" ht="17" x14ac:dyDescent="0.15">
      <c r="A3165" s="8" t="s">
        <v>7866</v>
      </c>
      <c r="B3165" s="8" t="s">
        <v>7867</v>
      </c>
      <c r="C3165" s="8"/>
      <c r="D3165" s="8" t="s">
        <v>2174</v>
      </c>
      <c r="E3165" s="8" t="s">
        <v>869</v>
      </c>
      <c r="F3165" s="8" t="s">
        <v>870</v>
      </c>
      <c r="G3165" s="8" t="s">
        <v>471</v>
      </c>
      <c r="H3165" s="8" t="s">
        <v>470</v>
      </c>
      <c r="I3165" s="17" t="s">
        <v>23764</v>
      </c>
      <c r="J3165" s="19" t="str">
        <f t="shared" si="343"/>
        <v>"res_ward_3164"</v>
      </c>
      <c r="K3165" t="str">
        <f t="shared" si="344"/>
        <v>"Xã Yên Đồng"</v>
      </c>
      <c r="L3165" t="str">
        <f t="shared" si="345"/>
        <v>"VN-26-251-09046"</v>
      </c>
      <c r="M3165" t="str">
        <f t="shared" si="346"/>
        <v>"Xã Yên Đồng - Huyện Yên Lạc - Tỉnh Vĩnh Phúc"</v>
      </c>
      <c r="N3165" t="str">
        <f t="shared" si="347"/>
        <v>"Xã Yên Đồng - Huyện Yên Lạc"</v>
      </c>
      <c r="O3165" t="str">
        <f>VLOOKUP(E3165,district_data,7,0)</f>
        <v>"res_district_251"</v>
      </c>
      <c r="P3165" t="str">
        <f t="shared" si="348"/>
        <v>"VN-26"</v>
      </c>
      <c r="Q3165" t="s">
        <v>1910</v>
      </c>
      <c r="R3165">
        <f t="shared" si="349"/>
        <v>1</v>
      </c>
    </row>
    <row r="3166" spans="1:18" ht="17" x14ac:dyDescent="0.15">
      <c r="A3166" s="8" t="s">
        <v>7868</v>
      </c>
      <c r="B3166" s="8" t="s">
        <v>7869</v>
      </c>
      <c r="C3166" s="8"/>
      <c r="D3166" s="8" t="s">
        <v>2174</v>
      </c>
      <c r="E3166" s="8" t="s">
        <v>869</v>
      </c>
      <c r="F3166" s="8" t="s">
        <v>870</v>
      </c>
      <c r="G3166" s="8" t="s">
        <v>471</v>
      </c>
      <c r="H3166" s="8" t="s">
        <v>470</v>
      </c>
      <c r="I3166" s="17" t="s">
        <v>23765</v>
      </c>
      <c r="J3166" s="19" t="str">
        <f t="shared" si="343"/>
        <v>"res_ward_3165"</v>
      </c>
      <c r="K3166" t="str">
        <f t="shared" si="344"/>
        <v>"Xã Văn Tiến"</v>
      </c>
      <c r="L3166" t="str">
        <f t="shared" si="345"/>
        <v>"VN-26-251-09049"</v>
      </c>
      <c r="M3166" t="str">
        <f t="shared" si="346"/>
        <v>"Xã Văn Tiến - Huyện Yên Lạc - Tỉnh Vĩnh Phúc"</v>
      </c>
      <c r="N3166" t="str">
        <f t="shared" si="347"/>
        <v>"Xã Văn Tiến - Huyện Yên Lạc"</v>
      </c>
      <c r="O3166" t="str">
        <f>VLOOKUP(E3166,district_data,7,0)</f>
        <v>"res_district_251"</v>
      </c>
      <c r="P3166" t="str">
        <f t="shared" si="348"/>
        <v>"VN-26"</v>
      </c>
      <c r="Q3166" t="s">
        <v>1910</v>
      </c>
      <c r="R3166">
        <f t="shared" si="349"/>
        <v>1</v>
      </c>
    </row>
    <row r="3167" spans="1:18" ht="17" x14ac:dyDescent="0.15">
      <c r="A3167" s="8" t="s">
        <v>7870</v>
      </c>
      <c r="B3167" s="8" t="s">
        <v>7871</v>
      </c>
      <c r="C3167" s="8"/>
      <c r="D3167" s="8" t="s">
        <v>2174</v>
      </c>
      <c r="E3167" s="8" t="s">
        <v>869</v>
      </c>
      <c r="F3167" s="8" t="s">
        <v>870</v>
      </c>
      <c r="G3167" s="8" t="s">
        <v>471</v>
      </c>
      <c r="H3167" s="8" t="s">
        <v>470</v>
      </c>
      <c r="I3167" s="17" t="s">
        <v>23766</v>
      </c>
      <c r="J3167" s="19" t="str">
        <f t="shared" si="343"/>
        <v>"res_ward_3166"</v>
      </c>
      <c r="K3167" t="str">
        <f t="shared" si="344"/>
        <v>"Xã Nguyệt Đức"</v>
      </c>
      <c r="L3167" t="str">
        <f t="shared" si="345"/>
        <v>"VN-26-251-09052"</v>
      </c>
      <c r="M3167" t="str">
        <f t="shared" si="346"/>
        <v>"Xã Nguyệt Đức - Huyện Yên Lạc - Tỉnh Vĩnh Phúc"</v>
      </c>
      <c r="N3167" t="str">
        <f t="shared" si="347"/>
        <v>"Xã Nguyệt Đức - Huyện Yên Lạc"</v>
      </c>
      <c r="O3167" t="str">
        <f>VLOOKUP(E3167,district_data,7,0)</f>
        <v>"res_district_251"</v>
      </c>
      <c r="P3167" t="str">
        <f t="shared" si="348"/>
        <v>"VN-26"</v>
      </c>
      <c r="Q3167" t="s">
        <v>1910</v>
      </c>
      <c r="R3167">
        <f t="shared" si="349"/>
        <v>1</v>
      </c>
    </row>
    <row r="3168" spans="1:18" ht="17" x14ac:dyDescent="0.15">
      <c r="A3168" s="8" t="s">
        <v>7872</v>
      </c>
      <c r="B3168" s="8" t="s">
        <v>7873</v>
      </c>
      <c r="C3168" s="8"/>
      <c r="D3168" s="8" t="s">
        <v>2174</v>
      </c>
      <c r="E3168" s="8" t="s">
        <v>869</v>
      </c>
      <c r="F3168" s="8" t="s">
        <v>870</v>
      </c>
      <c r="G3168" s="8" t="s">
        <v>471</v>
      </c>
      <c r="H3168" s="8" t="s">
        <v>470</v>
      </c>
      <c r="I3168" s="17" t="s">
        <v>23767</v>
      </c>
      <c r="J3168" s="19" t="str">
        <f t="shared" si="343"/>
        <v>"res_ward_3167"</v>
      </c>
      <c r="K3168" t="str">
        <f t="shared" si="344"/>
        <v>"Xã Yên Phương"</v>
      </c>
      <c r="L3168" t="str">
        <f t="shared" si="345"/>
        <v>"VN-26-251-09055"</v>
      </c>
      <c r="M3168" t="str">
        <f t="shared" si="346"/>
        <v>"Xã Yên Phương - Huyện Yên Lạc - Tỉnh Vĩnh Phúc"</v>
      </c>
      <c r="N3168" t="str">
        <f t="shared" si="347"/>
        <v>"Xã Yên Phương - Huyện Yên Lạc"</v>
      </c>
      <c r="O3168" t="str">
        <f>VLOOKUP(E3168,district_data,7,0)</f>
        <v>"res_district_251"</v>
      </c>
      <c r="P3168" t="str">
        <f t="shared" si="348"/>
        <v>"VN-26"</v>
      </c>
      <c r="Q3168" t="s">
        <v>1910</v>
      </c>
      <c r="R3168">
        <f t="shared" si="349"/>
        <v>1</v>
      </c>
    </row>
    <row r="3169" spans="1:18" ht="17" x14ac:dyDescent="0.15">
      <c r="A3169" s="8" t="s">
        <v>7874</v>
      </c>
      <c r="B3169" s="8" t="s">
        <v>7875</v>
      </c>
      <c r="C3169" s="8"/>
      <c r="D3169" s="8" t="s">
        <v>2174</v>
      </c>
      <c r="E3169" s="8" t="s">
        <v>869</v>
      </c>
      <c r="F3169" s="8" t="s">
        <v>870</v>
      </c>
      <c r="G3169" s="8" t="s">
        <v>471</v>
      </c>
      <c r="H3169" s="8" t="s">
        <v>470</v>
      </c>
      <c r="I3169" s="17" t="s">
        <v>23768</v>
      </c>
      <c r="J3169" s="19" t="str">
        <f t="shared" si="343"/>
        <v>"res_ward_3168"</v>
      </c>
      <c r="K3169" t="str">
        <f t="shared" si="344"/>
        <v>"Xã Hồng Phương"</v>
      </c>
      <c r="L3169" t="str">
        <f t="shared" si="345"/>
        <v>"VN-26-251-09058"</v>
      </c>
      <c r="M3169" t="str">
        <f t="shared" si="346"/>
        <v>"Xã Hồng Phương - Huyện Yên Lạc - Tỉnh Vĩnh Phúc"</v>
      </c>
      <c r="N3169" t="str">
        <f t="shared" si="347"/>
        <v>"Xã Hồng Phương - Huyện Yên Lạc"</v>
      </c>
      <c r="O3169" t="str">
        <f>VLOOKUP(E3169,district_data,7,0)</f>
        <v>"res_district_251"</v>
      </c>
      <c r="P3169" t="str">
        <f t="shared" si="348"/>
        <v>"VN-26"</v>
      </c>
      <c r="Q3169" t="s">
        <v>1910</v>
      </c>
      <c r="R3169">
        <f t="shared" si="349"/>
        <v>1</v>
      </c>
    </row>
    <row r="3170" spans="1:18" ht="17" x14ac:dyDescent="0.15">
      <c r="A3170" s="8" t="s">
        <v>7876</v>
      </c>
      <c r="B3170" s="8" t="s">
        <v>7877</v>
      </c>
      <c r="C3170" s="8"/>
      <c r="D3170" s="8" t="s">
        <v>2174</v>
      </c>
      <c r="E3170" s="8" t="s">
        <v>869</v>
      </c>
      <c r="F3170" s="8" t="s">
        <v>870</v>
      </c>
      <c r="G3170" s="8" t="s">
        <v>471</v>
      </c>
      <c r="H3170" s="8" t="s">
        <v>470</v>
      </c>
      <c r="I3170" s="17" t="s">
        <v>23769</v>
      </c>
      <c r="J3170" s="19" t="str">
        <f t="shared" si="343"/>
        <v>"res_ward_3169"</v>
      </c>
      <c r="K3170" t="str">
        <f t="shared" si="344"/>
        <v>"Xã Trung Kiên"</v>
      </c>
      <c r="L3170" t="str">
        <f t="shared" si="345"/>
        <v>"VN-26-251-09061"</v>
      </c>
      <c r="M3170" t="str">
        <f t="shared" si="346"/>
        <v>"Xã Trung Kiên - Huyện Yên Lạc - Tỉnh Vĩnh Phúc"</v>
      </c>
      <c r="N3170" t="str">
        <f t="shared" si="347"/>
        <v>"Xã Trung Kiên - Huyện Yên Lạc"</v>
      </c>
      <c r="O3170" t="str">
        <f>VLOOKUP(E3170,district_data,7,0)</f>
        <v>"res_district_251"</v>
      </c>
      <c r="P3170" t="str">
        <f t="shared" si="348"/>
        <v>"VN-26"</v>
      </c>
      <c r="Q3170" t="s">
        <v>1910</v>
      </c>
      <c r="R3170">
        <f t="shared" si="349"/>
        <v>1</v>
      </c>
    </row>
    <row r="3171" spans="1:18" ht="17" x14ac:dyDescent="0.15">
      <c r="A3171" s="8" t="s">
        <v>7878</v>
      </c>
      <c r="B3171" s="8" t="s">
        <v>2847</v>
      </c>
      <c r="C3171" s="8"/>
      <c r="D3171" s="8" t="s">
        <v>2174</v>
      </c>
      <c r="E3171" s="8" t="s">
        <v>869</v>
      </c>
      <c r="F3171" s="8" t="s">
        <v>870</v>
      </c>
      <c r="G3171" s="8" t="s">
        <v>471</v>
      </c>
      <c r="H3171" s="8" t="s">
        <v>470</v>
      </c>
      <c r="I3171" s="17" t="s">
        <v>23770</v>
      </c>
      <c r="J3171" s="19" t="str">
        <f t="shared" si="343"/>
        <v>"res_ward_3170"</v>
      </c>
      <c r="K3171" t="str">
        <f t="shared" si="344"/>
        <v>"Xã Liên Châu"</v>
      </c>
      <c r="L3171" t="str">
        <f t="shared" si="345"/>
        <v>"VN-26-251-09064"</v>
      </c>
      <c r="M3171" t="str">
        <f t="shared" si="346"/>
        <v>"Xã Liên Châu - Huyện Yên Lạc - Tỉnh Vĩnh Phúc"</v>
      </c>
      <c r="N3171" t="str">
        <f t="shared" si="347"/>
        <v>"Xã Liên Châu - Huyện Yên Lạc"</v>
      </c>
      <c r="O3171" t="str">
        <f>VLOOKUP(E3171,district_data,7,0)</f>
        <v>"res_district_251"</v>
      </c>
      <c r="P3171" t="str">
        <f t="shared" si="348"/>
        <v>"VN-26"</v>
      </c>
      <c r="Q3171" t="s">
        <v>1910</v>
      </c>
      <c r="R3171">
        <f t="shared" si="349"/>
        <v>1</v>
      </c>
    </row>
    <row r="3172" spans="1:18" ht="17" x14ac:dyDescent="0.15">
      <c r="A3172" s="8" t="s">
        <v>7879</v>
      </c>
      <c r="B3172" s="8" t="s">
        <v>7880</v>
      </c>
      <c r="C3172" s="8"/>
      <c r="D3172" s="8" t="s">
        <v>2174</v>
      </c>
      <c r="E3172" s="8" t="s">
        <v>869</v>
      </c>
      <c r="F3172" s="8" t="s">
        <v>870</v>
      </c>
      <c r="G3172" s="8" t="s">
        <v>471</v>
      </c>
      <c r="H3172" s="8" t="s">
        <v>470</v>
      </c>
      <c r="I3172" s="17" t="s">
        <v>23771</v>
      </c>
      <c r="J3172" s="19" t="str">
        <f t="shared" si="343"/>
        <v>"res_ward_3171"</v>
      </c>
      <c r="K3172" t="str">
        <f t="shared" si="344"/>
        <v>"Xã Đại Tự"</v>
      </c>
      <c r="L3172" t="str">
        <f t="shared" si="345"/>
        <v>"VN-26-251-09067"</v>
      </c>
      <c r="M3172" t="str">
        <f t="shared" si="346"/>
        <v>"Xã Đại Tự - Huyện Yên Lạc - Tỉnh Vĩnh Phúc"</v>
      </c>
      <c r="N3172" t="str">
        <f t="shared" si="347"/>
        <v>"Xã Đại Tự - Huyện Yên Lạc"</v>
      </c>
      <c r="O3172" t="str">
        <f>VLOOKUP(E3172,district_data,7,0)</f>
        <v>"res_district_251"</v>
      </c>
      <c r="P3172" t="str">
        <f t="shared" si="348"/>
        <v>"VN-26"</v>
      </c>
      <c r="Q3172" t="s">
        <v>1910</v>
      </c>
      <c r="R3172">
        <f t="shared" si="349"/>
        <v>1</v>
      </c>
    </row>
    <row r="3173" spans="1:18" ht="17" x14ac:dyDescent="0.15">
      <c r="A3173" s="8" t="s">
        <v>7881</v>
      </c>
      <c r="B3173" s="8" t="s">
        <v>7882</v>
      </c>
      <c r="C3173" s="8"/>
      <c r="D3173" s="8" t="s">
        <v>2174</v>
      </c>
      <c r="E3173" s="8" t="s">
        <v>869</v>
      </c>
      <c r="F3173" s="8" t="s">
        <v>870</v>
      </c>
      <c r="G3173" s="8" t="s">
        <v>471</v>
      </c>
      <c r="H3173" s="8" t="s">
        <v>470</v>
      </c>
      <c r="I3173" s="17" t="s">
        <v>23772</v>
      </c>
      <c r="J3173" s="19" t="str">
        <f t="shared" si="343"/>
        <v>"res_ward_3172"</v>
      </c>
      <c r="K3173" t="str">
        <f t="shared" si="344"/>
        <v>"Xã Hồng Châu"</v>
      </c>
      <c r="L3173" t="str">
        <f t="shared" si="345"/>
        <v>"VN-26-251-09070"</v>
      </c>
      <c r="M3173" t="str">
        <f t="shared" si="346"/>
        <v>"Xã Hồng Châu - Huyện Yên Lạc - Tỉnh Vĩnh Phúc"</v>
      </c>
      <c r="N3173" t="str">
        <f t="shared" si="347"/>
        <v>"Xã Hồng Châu - Huyện Yên Lạc"</v>
      </c>
      <c r="O3173" t="str">
        <f>VLOOKUP(E3173,district_data,7,0)</f>
        <v>"res_district_251"</v>
      </c>
      <c r="P3173" t="str">
        <f t="shared" si="348"/>
        <v>"VN-26"</v>
      </c>
      <c r="Q3173" t="s">
        <v>1910</v>
      </c>
      <c r="R3173">
        <f t="shared" si="349"/>
        <v>1</v>
      </c>
    </row>
    <row r="3174" spans="1:18" ht="17" x14ac:dyDescent="0.15">
      <c r="A3174" s="8" t="s">
        <v>7883</v>
      </c>
      <c r="B3174" s="8" t="s">
        <v>4025</v>
      </c>
      <c r="C3174" s="8"/>
      <c r="D3174" s="8" t="s">
        <v>2174</v>
      </c>
      <c r="E3174" s="8" t="s">
        <v>869</v>
      </c>
      <c r="F3174" s="8" t="s">
        <v>870</v>
      </c>
      <c r="G3174" s="8" t="s">
        <v>471</v>
      </c>
      <c r="H3174" s="8" t="s">
        <v>470</v>
      </c>
      <c r="I3174" s="17" t="s">
        <v>23773</v>
      </c>
      <c r="J3174" s="19" t="str">
        <f t="shared" si="343"/>
        <v>"res_ward_3173"</v>
      </c>
      <c r="K3174" t="str">
        <f t="shared" si="344"/>
        <v>"Xã Trung Hà"</v>
      </c>
      <c r="L3174" t="str">
        <f t="shared" si="345"/>
        <v>"VN-26-251-09073"</v>
      </c>
      <c r="M3174" t="str">
        <f t="shared" si="346"/>
        <v>"Xã Trung Hà - Huyện Yên Lạc - Tỉnh Vĩnh Phúc"</v>
      </c>
      <c r="N3174" t="str">
        <f t="shared" si="347"/>
        <v>"Xã Trung Hà - Huyện Yên Lạc"</v>
      </c>
      <c r="O3174" t="str">
        <f>VLOOKUP(E3174,district_data,7,0)</f>
        <v>"res_district_251"</v>
      </c>
      <c r="P3174" t="str">
        <f t="shared" si="348"/>
        <v>"VN-26"</v>
      </c>
      <c r="Q3174" t="s">
        <v>1910</v>
      </c>
      <c r="R3174">
        <f t="shared" si="349"/>
        <v>1</v>
      </c>
    </row>
    <row r="3175" spans="1:18" ht="17" x14ac:dyDescent="0.15">
      <c r="A3175" s="8" t="s">
        <v>7884</v>
      </c>
      <c r="B3175" s="8" t="s">
        <v>7885</v>
      </c>
      <c r="C3175" s="8"/>
      <c r="D3175" s="8" t="s">
        <v>2171</v>
      </c>
      <c r="E3175" s="8" t="s">
        <v>871</v>
      </c>
      <c r="F3175" s="8" t="s">
        <v>872</v>
      </c>
      <c r="G3175" s="8" t="s">
        <v>471</v>
      </c>
      <c r="H3175" s="8" t="s">
        <v>470</v>
      </c>
      <c r="I3175" s="17" t="s">
        <v>23774</v>
      </c>
      <c r="J3175" s="19" t="str">
        <f t="shared" si="343"/>
        <v>"res_ward_3174"</v>
      </c>
      <c r="K3175" t="str">
        <f t="shared" si="344"/>
        <v>"Thị trấn Vĩnh Tường"</v>
      </c>
      <c r="L3175" t="str">
        <f t="shared" si="345"/>
        <v>"VN-26-252-09076"</v>
      </c>
      <c r="M3175" t="str">
        <f t="shared" si="346"/>
        <v>"Thị trấn Vĩnh Tường - Huyện Vĩnh Tường - Tỉnh Vĩnh Phúc"</v>
      </c>
      <c r="N3175" t="str">
        <f t="shared" si="347"/>
        <v>"Thị trấn Vĩnh Tường - Huyện Vĩnh Tường"</v>
      </c>
      <c r="O3175" t="str">
        <f>VLOOKUP(E3175,district_data,7,0)</f>
        <v>"res_district_252"</v>
      </c>
      <c r="P3175" t="str">
        <f t="shared" si="348"/>
        <v>"VN-26"</v>
      </c>
      <c r="Q3175" t="s">
        <v>1910</v>
      </c>
      <c r="R3175">
        <f t="shared" si="349"/>
        <v>2</v>
      </c>
    </row>
    <row r="3176" spans="1:18" ht="17" x14ac:dyDescent="0.15">
      <c r="A3176" s="8" t="s">
        <v>7886</v>
      </c>
      <c r="B3176" s="8" t="s">
        <v>7887</v>
      </c>
      <c r="C3176" s="8"/>
      <c r="D3176" s="8" t="s">
        <v>2174</v>
      </c>
      <c r="E3176" s="8" t="s">
        <v>871</v>
      </c>
      <c r="F3176" s="8" t="s">
        <v>872</v>
      </c>
      <c r="G3176" s="8" t="s">
        <v>471</v>
      </c>
      <c r="H3176" s="8" t="s">
        <v>470</v>
      </c>
      <c r="I3176" s="17" t="s">
        <v>23775</v>
      </c>
      <c r="J3176" s="19" t="str">
        <f t="shared" si="343"/>
        <v>"res_ward_3175"</v>
      </c>
      <c r="K3176" t="str">
        <f t="shared" si="344"/>
        <v>"Xã Kim Xá"</v>
      </c>
      <c r="L3176" t="str">
        <f t="shared" si="345"/>
        <v>"VN-26-252-09079"</v>
      </c>
      <c r="M3176" t="str">
        <f t="shared" si="346"/>
        <v>"Xã Kim Xá - Huyện Vĩnh Tường - Tỉnh Vĩnh Phúc"</v>
      </c>
      <c r="N3176" t="str">
        <f t="shared" si="347"/>
        <v>"Xã Kim Xá - Huyện Vĩnh Tường"</v>
      </c>
      <c r="O3176" t="str">
        <f>VLOOKUP(E3176,district_data,7,0)</f>
        <v>"res_district_252"</v>
      </c>
      <c r="P3176" t="str">
        <f t="shared" si="348"/>
        <v>"VN-26"</v>
      </c>
      <c r="Q3176" t="s">
        <v>1910</v>
      </c>
      <c r="R3176">
        <f t="shared" si="349"/>
        <v>1</v>
      </c>
    </row>
    <row r="3177" spans="1:18" ht="17" x14ac:dyDescent="0.15">
      <c r="A3177" s="8" t="s">
        <v>7888</v>
      </c>
      <c r="B3177" s="8" t="s">
        <v>2705</v>
      </c>
      <c r="C3177" s="8"/>
      <c r="D3177" s="8" t="s">
        <v>2174</v>
      </c>
      <c r="E3177" s="8" t="s">
        <v>871</v>
      </c>
      <c r="F3177" s="8" t="s">
        <v>872</v>
      </c>
      <c r="G3177" s="8" t="s">
        <v>471</v>
      </c>
      <c r="H3177" s="8" t="s">
        <v>470</v>
      </c>
      <c r="I3177" s="17" t="s">
        <v>23776</v>
      </c>
      <c r="J3177" s="19" t="str">
        <f t="shared" si="343"/>
        <v>"res_ward_3176"</v>
      </c>
      <c r="K3177" t="str">
        <f t="shared" si="344"/>
        <v>"Xã Yên Bình"</v>
      </c>
      <c r="L3177" t="str">
        <f t="shared" si="345"/>
        <v>"VN-26-252-09082"</v>
      </c>
      <c r="M3177" t="str">
        <f t="shared" si="346"/>
        <v>"Xã Yên Bình - Huyện Vĩnh Tường - Tỉnh Vĩnh Phúc"</v>
      </c>
      <c r="N3177" t="str">
        <f t="shared" si="347"/>
        <v>"Xã Yên Bình - Huyện Vĩnh Tường"</v>
      </c>
      <c r="O3177" t="str">
        <f>VLOOKUP(E3177,district_data,7,0)</f>
        <v>"res_district_252"</v>
      </c>
      <c r="P3177" t="str">
        <f t="shared" si="348"/>
        <v>"VN-26"</v>
      </c>
      <c r="Q3177" t="s">
        <v>1910</v>
      </c>
      <c r="R3177">
        <f t="shared" si="349"/>
        <v>1</v>
      </c>
    </row>
    <row r="3178" spans="1:18" ht="17" x14ac:dyDescent="0.15">
      <c r="A3178" s="8" t="s">
        <v>7889</v>
      </c>
      <c r="B3178" s="8" t="s">
        <v>7890</v>
      </c>
      <c r="C3178" s="8"/>
      <c r="D3178" s="8" t="s">
        <v>2174</v>
      </c>
      <c r="E3178" s="8" t="s">
        <v>871</v>
      </c>
      <c r="F3178" s="8" t="s">
        <v>872</v>
      </c>
      <c r="G3178" s="8" t="s">
        <v>471</v>
      </c>
      <c r="H3178" s="8" t="s">
        <v>470</v>
      </c>
      <c r="I3178" s="17" t="s">
        <v>23777</v>
      </c>
      <c r="J3178" s="19" t="str">
        <f t="shared" si="343"/>
        <v>"res_ward_3177"</v>
      </c>
      <c r="K3178" t="str">
        <f t="shared" si="344"/>
        <v>"Xã Chấn Hưng"</v>
      </c>
      <c r="L3178" t="str">
        <f t="shared" si="345"/>
        <v>"VN-26-252-09085"</v>
      </c>
      <c r="M3178" t="str">
        <f t="shared" si="346"/>
        <v>"Xã Chấn Hưng - Huyện Vĩnh Tường - Tỉnh Vĩnh Phúc"</v>
      </c>
      <c r="N3178" t="str">
        <f t="shared" si="347"/>
        <v>"Xã Chấn Hưng - Huyện Vĩnh Tường"</v>
      </c>
      <c r="O3178" t="str">
        <f>VLOOKUP(E3178,district_data,7,0)</f>
        <v>"res_district_252"</v>
      </c>
      <c r="P3178" t="str">
        <f t="shared" si="348"/>
        <v>"VN-26"</v>
      </c>
      <c r="Q3178" t="s">
        <v>1910</v>
      </c>
      <c r="R3178">
        <f t="shared" si="349"/>
        <v>1</v>
      </c>
    </row>
    <row r="3179" spans="1:18" ht="17" x14ac:dyDescent="0.15">
      <c r="A3179" s="8" t="s">
        <v>7891</v>
      </c>
      <c r="B3179" s="8" t="s">
        <v>7051</v>
      </c>
      <c r="C3179" s="8"/>
      <c r="D3179" s="8" t="s">
        <v>2174</v>
      </c>
      <c r="E3179" s="8" t="s">
        <v>871</v>
      </c>
      <c r="F3179" s="8" t="s">
        <v>872</v>
      </c>
      <c r="G3179" s="8" t="s">
        <v>471</v>
      </c>
      <c r="H3179" s="8" t="s">
        <v>470</v>
      </c>
      <c r="I3179" s="17" t="s">
        <v>23778</v>
      </c>
      <c r="J3179" s="19" t="str">
        <f t="shared" si="343"/>
        <v>"res_ward_3178"</v>
      </c>
      <c r="K3179" t="str">
        <f t="shared" si="344"/>
        <v>"Xã Nghĩa Hưng"</v>
      </c>
      <c r="L3179" t="str">
        <f t="shared" si="345"/>
        <v>"VN-26-252-09088"</v>
      </c>
      <c r="M3179" t="str">
        <f t="shared" si="346"/>
        <v>"Xã Nghĩa Hưng - Huyện Vĩnh Tường - Tỉnh Vĩnh Phúc"</v>
      </c>
      <c r="N3179" t="str">
        <f t="shared" si="347"/>
        <v>"Xã Nghĩa Hưng - Huyện Vĩnh Tường"</v>
      </c>
      <c r="O3179" t="str">
        <f>VLOOKUP(E3179,district_data,7,0)</f>
        <v>"res_district_252"</v>
      </c>
      <c r="P3179" t="str">
        <f t="shared" si="348"/>
        <v>"VN-26"</v>
      </c>
      <c r="Q3179" t="s">
        <v>1910</v>
      </c>
      <c r="R3179">
        <f t="shared" si="349"/>
        <v>1</v>
      </c>
    </row>
    <row r="3180" spans="1:18" ht="17" x14ac:dyDescent="0.15">
      <c r="A3180" s="8" t="s">
        <v>7892</v>
      </c>
      <c r="B3180" s="8" t="s">
        <v>4033</v>
      </c>
      <c r="C3180" s="8"/>
      <c r="D3180" s="8" t="s">
        <v>2174</v>
      </c>
      <c r="E3180" s="8" t="s">
        <v>871</v>
      </c>
      <c r="F3180" s="8" t="s">
        <v>872</v>
      </c>
      <c r="G3180" s="8" t="s">
        <v>471</v>
      </c>
      <c r="H3180" s="8" t="s">
        <v>470</v>
      </c>
      <c r="I3180" s="17" t="s">
        <v>23779</v>
      </c>
      <c r="J3180" s="19" t="str">
        <f t="shared" si="343"/>
        <v>"res_ward_3179"</v>
      </c>
      <c r="K3180" t="str">
        <f t="shared" si="344"/>
        <v>"Xã Yên Lập"</v>
      </c>
      <c r="L3180" t="str">
        <f t="shared" si="345"/>
        <v>"VN-26-252-09091"</v>
      </c>
      <c r="M3180" t="str">
        <f t="shared" si="346"/>
        <v>"Xã Yên Lập - Huyện Vĩnh Tường - Tỉnh Vĩnh Phúc"</v>
      </c>
      <c r="N3180" t="str">
        <f t="shared" si="347"/>
        <v>"Xã Yên Lập - Huyện Vĩnh Tường"</v>
      </c>
      <c r="O3180" t="str">
        <f>VLOOKUP(E3180,district_data,7,0)</f>
        <v>"res_district_252"</v>
      </c>
      <c r="P3180" t="str">
        <f t="shared" si="348"/>
        <v>"VN-26"</v>
      </c>
      <c r="Q3180" t="s">
        <v>1910</v>
      </c>
      <c r="R3180">
        <f t="shared" si="349"/>
        <v>1</v>
      </c>
    </row>
    <row r="3181" spans="1:18" ht="17" x14ac:dyDescent="0.15">
      <c r="A3181" s="8" t="s">
        <v>7893</v>
      </c>
      <c r="B3181" s="8" t="s">
        <v>7894</v>
      </c>
      <c r="C3181" s="8"/>
      <c r="D3181" s="8" t="s">
        <v>2174</v>
      </c>
      <c r="E3181" s="8" t="s">
        <v>871</v>
      </c>
      <c r="F3181" s="8" t="s">
        <v>872</v>
      </c>
      <c r="G3181" s="8" t="s">
        <v>471</v>
      </c>
      <c r="H3181" s="8" t="s">
        <v>470</v>
      </c>
      <c r="I3181" s="17" t="s">
        <v>23780</v>
      </c>
      <c r="J3181" s="19" t="str">
        <f t="shared" si="343"/>
        <v>"res_ward_3180"</v>
      </c>
      <c r="K3181" t="str">
        <f t="shared" si="344"/>
        <v>"Xã Việt Xuân"</v>
      </c>
      <c r="L3181" t="str">
        <f t="shared" si="345"/>
        <v>"VN-26-252-09094"</v>
      </c>
      <c r="M3181" t="str">
        <f t="shared" si="346"/>
        <v>"Xã Việt Xuân - Huyện Vĩnh Tường - Tỉnh Vĩnh Phúc"</v>
      </c>
      <c r="N3181" t="str">
        <f t="shared" si="347"/>
        <v>"Xã Việt Xuân - Huyện Vĩnh Tường"</v>
      </c>
      <c r="O3181" t="str">
        <f>VLOOKUP(E3181,district_data,7,0)</f>
        <v>"res_district_252"</v>
      </c>
      <c r="P3181" t="str">
        <f t="shared" si="348"/>
        <v>"VN-26"</v>
      </c>
      <c r="Q3181" t="s">
        <v>1910</v>
      </c>
      <c r="R3181">
        <f t="shared" si="349"/>
        <v>1</v>
      </c>
    </row>
    <row r="3182" spans="1:18" ht="17" x14ac:dyDescent="0.15">
      <c r="A3182" s="8" t="s">
        <v>7895</v>
      </c>
      <c r="B3182" s="8" t="s">
        <v>7896</v>
      </c>
      <c r="C3182" s="8"/>
      <c r="D3182" s="8" t="s">
        <v>2174</v>
      </c>
      <c r="E3182" s="8" t="s">
        <v>871</v>
      </c>
      <c r="F3182" s="8" t="s">
        <v>872</v>
      </c>
      <c r="G3182" s="8" t="s">
        <v>471</v>
      </c>
      <c r="H3182" s="8" t="s">
        <v>470</v>
      </c>
      <c r="I3182" s="17" t="s">
        <v>23781</v>
      </c>
      <c r="J3182" s="19" t="str">
        <f t="shared" si="343"/>
        <v>"res_ward_3181"</v>
      </c>
      <c r="K3182" t="str">
        <f t="shared" si="344"/>
        <v>"Xã Bồ Sao"</v>
      </c>
      <c r="L3182" t="str">
        <f t="shared" si="345"/>
        <v>"VN-26-252-09097"</v>
      </c>
      <c r="M3182" t="str">
        <f t="shared" si="346"/>
        <v>"Xã Bồ Sao - Huyện Vĩnh Tường - Tỉnh Vĩnh Phúc"</v>
      </c>
      <c r="N3182" t="str">
        <f t="shared" si="347"/>
        <v>"Xã Bồ Sao - Huyện Vĩnh Tường"</v>
      </c>
      <c r="O3182" t="str">
        <f>VLOOKUP(E3182,district_data,7,0)</f>
        <v>"res_district_252"</v>
      </c>
      <c r="P3182" t="str">
        <f t="shared" si="348"/>
        <v>"VN-26"</v>
      </c>
      <c r="Q3182" t="s">
        <v>1910</v>
      </c>
      <c r="R3182">
        <f t="shared" si="349"/>
        <v>1</v>
      </c>
    </row>
    <row r="3183" spans="1:18" ht="17" x14ac:dyDescent="0.15">
      <c r="A3183" s="8" t="s">
        <v>7897</v>
      </c>
      <c r="B3183" s="8" t="s">
        <v>2711</v>
      </c>
      <c r="C3183" s="8"/>
      <c r="D3183" s="8" t="s">
        <v>2174</v>
      </c>
      <c r="E3183" s="8" t="s">
        <v>871</v>
      </c>
      <c r="F3183" s="8" t="s">
        <v>872</v>
      </c>
      <c r="G3183" s="8" t="s">
        <v>471</v>
      </c>
      <c r="H3183" s="8" t="s">
        <v>470</v>
      </c>
      <c r="I3183" s="17" t="s">
        <v>23782</v>
      </c>
      <c r="J3183" s="19" t="str">
        <f t="shared" si="343"/>
        <v>"res_ward_3182"</v>
      </c>
      <c r="K3183" t="str">
        <f t="shared" si="344"/>
        <v>"Xã Đại Đồng"</v>
      </c>
      <c r="L3183" t="str">
        <f t="shared" si="345"/>
        <v>"VN-26-252-09100"</v>
      </c>
      <c r="M3183" t="str">
        <f t="shared" si="346"/>
        <v>"Xã Đại Đồng - Huyện Vĩnh Tường - Tỉnh Vĩnh Phúc"</v>
      </c>
      <c r="N3183" t="str">
        <f t="shared" si="347"/>
        <v>"Xã Đại Đồng - Huyện Vĩnh Tường"</v>
      </c>
      <c r="O3183" t="str">
        <f>VLOOKUP(E3183,district_data,7,0)</f>
        <v>"res_district_252"</v>
      </c>
      <c r="P3183" t="str">
        <f t="shared" si="348"/>
        <v>"VN-26"</v>
      </c>
      <c r="Q3183" t="s">
        <v>1910</v>
      </c>
      <c r="R3183">
        <f t="shared" si="349"/>
        <v>1</v>
      </c>
    </row>
    <row r="3184" spans="1:18" ht="17" x14ac:dyDescent="0.15">
      <c r="A3184" s="8" t="s">
        <v>7898</v>
      </c>
      <c r="B3184" s="8" t="s">
        <v>2781</v>
      </c>
      <c r="C3184" s="8"/>
      <c r="D3184" s="8" t="s">
        <v>2174</v>
      </c>
      <c r="E3184" s="8" t="s">
        <v>871</v>
      </c>
      <c r="F3184" s="8" t="s">
        <v>872</v>
      </c>
      <c r="G3184" s="8" t="s">
        <v>471</v>
      </c>
      <c r="H3184" s="8" t="s">
        <v>470</v>
      </c>
      <c r="I3184" s="17" t="s">
        <v>23783</v>
      </c>
      <c r="J3184" s="19" t="str">
        <f t="shared" si="343"/>
        <v>"res_ward_3183"</v>
      </c>
      <c r="K3184" t="str">
        <f t="shared" si="344"/>
        <v>"Xã Tân Tiến"</v>
      </c>
      <c r="L3184" t="str">
        <f t="shared" si="345"/>
        <v>"VN-26-252-09103"</v>
      </c>
      <c r="M3184" t="str">
        <f t="shared" si="346"/>
        <v>"Xã Tân Tiến - Huyện Vĩnh Tường - Tỉnh Vĩnh Phúc"</v>
      </c>
      <c r="N3184" t="str">
        <f t="shared" si="347"/>
        <v>"Xã Tân Tiến - Huyện Vĩnh Tường"</v>
      </c>
      <c r="O3184" t="str">
        <f>VLOOKUP(E3184,district_data,7,0)</f>
        <v>"res_district_252"</v>
      </c>
      <c r="P3184" t="str">
        <f t="shared" si="348"/>
        <v>"VN-26"</v>
      </c>
      <c r="Q3184" t="s">
        <v>1910</v>
      </c>
      <c r="R3184">
        <f t="shared" si="349"/>
        <v>1</v>
      </c>
    </row>
    <row r="3185" spans="1:18" ht="17" x14ac:dyDescent="0.15">
      <c r="A3185" s="8" t="s">
        <v>7899</v>
      </c>
      <c r="B3185" s="8" t="s">
        <v>7900</v>
      </c>
      <c r="C3185" s="8"/>
      <c r="D3185" s="8" t="s">
        <v>2174</v>
      </c>
      <c r="E3185" s="8" t="s">
        <v>871</v>
      </c>
      <c r="F3185" s="8" t="s">
        <v>872</v>
      </c>
      <c r="G3185" s="8" t="s">
        <v>471</v>
      </c>
      <c r="H3185" s="8" t="s">
        <v>470</v>
      </c>
      <c r="I3185" s="17" t="s">
        <v>23784</v>
      </c>
      <c r="J3185" s="19" t="str">
        <f t="shared" si="343"/>
        <v>"res_ward_3184"</v>
      </c>
      <c r="K3185" t="str">
        <f t="shared" si="344"/>
        <v>"Xã Lũng Hoà"</v>
      </c>
      <c r="L3185" t="str">
        <f t="shared" si="345"/>
        <v>"VN-26-252-09106"</v>
      </c>
      <c r="M3185" t="str">
        <f t="shared" si="346"/>
        <v>"Xã Lũng Hoà - Huyện Vĩnh Tường - Tỉnh Vĩnh Phúc"</v>
      </c>
      <c r="N3185" t="str">
        <f t="shared" si="347"/>
        <v>"Xã Lũng Hoà - Huyện Vĩnh Tường"</v>
      </c>
      <c r="O3185" t="str">
        <f>VLOOKUP(E3185,district_data,7,0)</f>
        <v>"res_district_252"</v>
      </c>
      <c r="P3185" t="str">
        <f t="shared" si="348"/>
        <v>"VN-26"</v>
      </c>
      <c r="Q3185" t="s">
        <v>1910</v>
      </c>
      <c r="R3185">
        <f t="shared" si="349"/>
        <v>1</v>
      </c>
    </row>
    <row r="3186" spans="1:18" ht="17" x14ac:dyDescent="0.15">
      <c r="A3186" s="8" t="s">
        <v>7901</v>
      </c>
      <c r="B3186" s="8" t="s">
        <v>7902</v>
      </c>
      <c r="C3186" s="8"/>
      <c r="D3186" s="8" t="s">
        <v>2174</v>
      </c>
      <c r="E3186" s="8" t="s">
        <v>871</v>
      </c>
      <c r="F3186" s="8" t="s">
        <v>872</v>
      </c>
      <c r="G3186" s="8" t="s">
        <v>471</v>
      </c>
      <c r="H3186" s="8" t="s">
        <v>470</v>
      </c>
      <c r="I3186" s="17" t="s">
        <v>23785</v>
      </c>
      <c r="J3186" s="19" t="str">
        <f t="shared" si="343"/>
        <v>"res_ward_3185"</v>
      </c>
      <c r="K3186" t="str">
        <f t="shared" si="344"/>
        <v>"Xã Cao Đại"</v>
      </c>
      <c r="L3186" t="str">
        <f t="shared" si="345"/>
        <v>"VN-26-252-09109"</v>
      </c>
      <c r="M3186" t="str">
        <f t="shared" si="346"/>
        <v>"Xã Cao Đại - Huyện Vĩnh Tường - Tỉnh Vĩnh Phúc"</v>
      </c>
      <c r="N3186" t="str">
        <f t="shared" si="347"/>
        <v>"Xã Cao Đại - Huyện Vĩnh Tường"</v>
      </c>
      <c r="O3186" t="str">
        <f>VLOOKUP(E3186,district_data,7,0)</f>
        <v>"res_district_252"</v>
      </c>
      <c r="P3186" t="str">
        <f t="shared" si="348"/>
        <v>"VN-26"</v>
      </c>
      <c r="Q3186" t="s">
        <v>1910</v>
      </c>
      <c r="R3186">
        <f t="shared" si="349"/>
        <v>1</v>
      </c>
    </row>
    <row r="3187" spans="1:18" ht="17" x14ac:dyDescent="0.15">
      <c r="A3187" s="8" t="s">
        <v>7903</v>
      </c>
      <c r="B3187" s="8" t="s">
        <v>7904</v>
      </c>
      <c r="C3187" s="8"/>
      <c r="D3187" s="8" t="s">
        <v>2171</v>
      </c>
      <c r="E3187" s="8" t="s">
        <v>871</v>
      </c>
      <c r="F3187" s="8" t="s">
        <v>872</v>
      </c>
      <c r="G3187" s="8" t="s">
        <v>471</v>
      </c>
      <c r="H3187" s="8" t="s">
        <v>470</v>
      </c>
      <c r="I3187" s="17" t="s">
        <v>23786</v>
      </c>
      <c r="J3187" s="19" t="str">
        <f t="shared" si="343"/>
        <v>"res_ward_3186"</v>
      </c>
      <c r="K3187" t="str">
        <f t="shared" si="344"/>
        <v>"Thị Trấn Thổ Tang"</v>
      </c>
      <c r="L3187" t="str">
        <f t="shared" si="345"/>
        <v>"VN-26-252-09112"</v>
      </c>
      <c r="M3187" t="str">
        <f t="shared" si="346"/>
        <v>"Thị Trấn Thổ Tang - Huyện Vĩnh Tường - Tỉnh Vĩnh Phúc"</v>
      </c>
      <c r="N3187" t="str">
        <f t="shared" si="347"/>
        <v>"Thị Trấn Thổ Tang - Huyện Vĩnh Tường"</v>
      </c>
      <c r="O3187" t="str">
        <f>VLOOKUP(E3187,district_data,7,0)</f>
        <v>"res_district_252"</v>
      </c>
      <c r="P3187" t="str">
        <f t="shared" si="348"/>
        <v>"VN-26"</v>
      </c>
      <c r="Q3187" t="s">
        <v>1910</v>
      </c>
      <c r="R3187">
        <f t="shared" si="349"/>
        <v>2</v>
      </c>
    </row>
    <row r="3188" spans="1:18" ht="17" x14ac:dyDescent="0.15">
      <c r="A3188" s="8" t="s">
        <v>7905</v>
      </c>
      <c r="B3188" s="8" t="s">
        <v>7906</v>
      </c>
      <c r="C3188" s="8"/>
      <c r="D3188" s="8" t="s">
        <v>2174</v>
      </c>
      <c r="E3188" s="8" t="s">
        <v>871</v>
      </c>
      <c r="F3188" s="8" t="s">
        <v>872</v>
      </c>
      <c r="G3188" s="8" t="s">
        <v>471</v>
      </c>
      <c r="H3188" s="8" t="s">
        <v>470</v>
      </c>
      <c r="I3188" s="17" t="s">
        <v>23787</v>
      </c>
      <c r="J3188" s="19" t="str">
        <f t="shared" si="343"/>
        <v>"res_ward_3187"</v>
      </c>
      <c r="K3188" t="str">
        <f t="shared" si="344"/>
        <v>"Xã Vĩnh Sơn"</v>
      </c>
      <c r="L3188" t="str">
        <f t="shared" si="345"/>
        <v>"VN-26-252-09115"</v>
      </c>
      <c r="M3188" t="str">
        <f t="shared" si="346"/>
        <v>"Xã Vĩnh Sơn - Huyện Vĩnh Tường - Tỉnh Vĩnh Phúc"</v>
      </c>
      <c r="N3188" t="str">
        <f t="shared" si="347"/>
        <v>"Xã Vĩnh Sơn - Huyện Vĩnh Tường"</v>
      </c>
      <c r="O3188" t="str">
        <f>VLOOKUP(E3188,district_data,7,0)</f>
        <v>"res_district_252"</v>
      </c>
      <c r="P3188" t="str">
        <f t="shared" si="348"/>
        <v>"VN-26"</v>
      </c>
      <c r="Q3188" t="s">
        <v>1910</v>
      </c>
      <c r="R3188">
        <f t="shared" si="349"/>
        <v>1</v>
      </c>
    </row>
    <row r="3189" spans="1:18" ht="17" x14ac:dyDescent="0.15">
      <c r="A3189" s="8" t="s">
        <v>7907</v>
      </c>
      <c r="B3189" s="8" t="s">
        <v>3684</v>
      </c>
      <c r="C3189" s="8"/>
      <c r="D3189" s="8" t="s">
        <v>2174</v>
      </c>
      <c r="E3189" s="8" t="s">
        <v>871</v>
      </c>
      <c r="F3189" s="8" t="s">
        <v>872</v>
      </c>
      <c r="G3189" s="8" t="s">
        <v>471</v>
      </c>
      <c r="H3189" s="8" t="s">
        <v>470</v>
      </c>
      <c r="I3189" s="17" t="s">
        <v>23788</v>
      </c>
      <c r="J3189" s="19" t="str">
        <f t="shared" si="343"/>
        <v>"res_ward_3188"</v>
      </c>
      <c r="K3189" t="str">
        <f t="shared" si="344"/>
        <v>"Xã Bình Dương"</v>
      </c>
      <c r="L3189" t="str">
        <f t="shared" si="345"/>
        <v>"VN-26-252-09118"</v>
      </c>
      <c r="M3189" t="str">
        <f t="shared" si="346"/>
        <v>"Xã Bình Dương - Huyện Vĩnh Tường - Tỉnh Vĩnh Phúc"</v>
      </c>
      <c r="N3189" t="str">
        <f t="shared" si="347"/>
        <v>"Xã Bình Dương - Huyện Vĩnh Tường"</v>
      </c>
      <c r="O3189" t="str">
        <f>VLOOKUP(E3189,district_data,7,0)</f>
        <v>"res_district_252"</v>
      </c>
      <c r="P3189" t="str">
        <f t="shared" si="348"/>
        <v>"VN-26"</v>
      </c>
      <c r="Q3189" t="s">
        <v>1910</v>
      </c>
      <c r="R3189">
        <f t="shared" si="349"/>
        <v>1</v>
      </c>
    </row>
    <row r="3190" spans="1:18" ht="17" x14ac:dyDescent="0.15">
      <c r="A3190" s="8" t="s">
        <v>7908</v>
      </c>
      <c r="B3190" s="8" t="s">
        <v>2689</v>
      </c>
      <c r="C3190" s="8"/>
      <c r="D3190" s="8" t="s">
        <v>2174</v>
      </c>
      <c r="E3190" s="8" t="s">
        <v>871</v>
      </c>
      <c r="F3190" s="8" t="s">
        <v>872</v>
      </c>
      <c r="G3190" s="8" t="s">
        <v>471</v>
      </c>
      <c r="H3190" s="8" t="s">
        <v>470</v>
      </c>
      <c r="I3190" s="17" t="s">
        <v>23789</v>
      </c>
      <c r="J3190" s="19" t="str">
        <f t="shared" si="343"/>
        <v>"res_ward_3189"</v>
      </c>
      <c r="K3190" t="str">
        <f t="shared" si="344"/>
        <v>"Xã Tân Phú"</v>
      </c>
      <c r="L3190" t="str">
        <f t="shared" si="345"/>
        <v>"VN-26-252-09124"</v>
      </c>
      <c r="M3190" t="str">
        <f t="shared" si="346"/>
        <v>"Xã Tân Phú - Huyện Vĩnh Tường - Tỉnh Vĩnh Phúc"</v>
      </c>
      <c r="N3190" t="str">
        <f t="shared" si="347"/>
        <v>"Xã Tân Phú - Huyện Vĩnh Tường"</v>
      </c>
      <c r="O3190" t="str">
        <f>VLOOKUP(E3190,district_data,7,0)</f>
        <v>"res_district_252"</v>
      </c>
      <c r="P3190" t="str">
        <f t="shared" si="348"/>
        <v>"VN-26"</v>
      </c>
      <c r="Q3190" t="s">
        <v>1910</v>
      </c>
      <c r="R3190">
        <f t="shared" si="349"/>
        <v>1</v>
      </c>
    </row>
    <row r="3191" spans="1:18" ht="17" x14ac:dyDescent="0.15">
      <c r="A3191" s="8" t="s">
        <v>7909</v>
      </c>
      <c r="B3191" s="8" t="s">
        <v>7910</v>
      </c>
      <c r="C3191" s="8"/>
      <c r="D3191" s="8" t="s">
        <v>2174</v>
      </c>
      <c r="E3191" s="8" t="s">
        <v>871</v>
      </c>
      <c r="F3191" s="8" t="s">
        <v>872</v>
      </c>
      <c r="G3191" s="8" t="s">
        <v>471</v>
      </c>
      <c r="H3191" s="8" t="s">
        <v>470</v>
      </c>
      <c r="I3191" s="17" t="s">
        <v>23790</v>
      </c>
      <c r="J3191" s="19" t="str">
        <f t="shared" si="343"/>
        <v>"res_ward_3190"</v>
      </c>
      <c r="K3191" t="str">
        <f t="shared" si="344"/>
        <v>"Xã Thượng Trưng"</v>
      </c>
      <c r="L3191" t="str">
        <f t="shared" si="345"/>
        <v>"VN-26-252-09127"</v>
      </c>
      <c r="M3191" t="str">
        <f t="shared" si="346"/>
        <v>"Xã Thượng Trưng - Huyện Vĩnh Tường - Tỉnh Vĩnh Phúc"</v>
      </c>
      <c r="N3191" t="str">
        <f t="shared" si="347"/>
        <v>"Xã Thượng Trưng - Huyện Vĩnh Tường"</v>
      </c>
      <c r="O3191" t="str">
        <f>VLOOKUP(E3191,district_data,7,0)</f>
        <v>"res_district_252"</v>
      </c>
      <c r="P3191" t="str">
        <f t="shared" si="348"/>
        <v>"VN-26"</v>
      </c>
      <c r="Q3191" t="s">
        <v>1910</v>
      </c>
      <c r="R3191">
        <f t="shared" si="349"/>
        <v>1</v>
      </c>
    </row>
    <row r="3192" spans="1:18" ht="17" x14ac:dyDescent="0.15">
      <c r="A3192" s="8" t="s">
        <v>7911</v>
      </c>
      <c r="B3192" s="8" t="s">
        <v>7912</v>
      </c>
      <c r="C3192" s="8"/>
      <c r="D3192" s="8" t="s">
        <v>2174</v>
      </c>
      <c r="E3192" s="8" t="s">
        <v>871</v>
      </c>
      <c r="F3192" s="8" t="s">
        <v>872</v>
      </c>
      <c r="G3192" s="8" t="s">
        <v>471</v>
      </c>
      <c r="H3192" s="8" t="s">
        <v>470</v>
      </c>
      <c r="I3192" s="17" t="s">
        <v>23791</v>
      </c>
      <c r="J3192" s="19" t="str">
        <f t="shared" si="343"/>
        <v>"res_ward_3191"</v>
      </c>
      <c r="K3192" t="str">
        <f t="shared" si="344"/>
        <v>"Xã Vũ Di"</v>
      </c>
      <c r="L3192" t="str">
        <f t="shared" si="345"/>
        <v>"VN-26-252-09130"</v>
      </c>
      <c r="M3192" t="str">
        <f t="shared" si="346"/>
        <v>"Xã Vũ Di - Huyện Vĩnh Tường - Tỉnh Vĩnh Phúc"</v>
      </c>
      <c r="N3192" t="str">
        <f t="shared" si="347"/>
        <v>"Xã Vũ Di - Huyện Vĩnh Tường"</v>
      </c>
      <c r="O3192" t="str">
        <f>VLOOKUP(E3192,district_data,7,0)</f>
        <v>"res_district_252"</v>
      </c>
      <c r="P3192" t="str">
        <f t="shared" si="348"/>
        <v>"VN-26"</v>
      </c>
      <c r="Q3192" t="s">
        <v>1910</v>
      </c>
      <c r="R3192">
        <f t="shared" si="349"/>
        <v>1</v>
      </c>
    </row>
    <row r="3193" spans="1:18" ht="17" x14ac:dyDescent="0.15">
      <c r="A3193" s="8" t="s">
        <v>7913</v>
      </c>
      <c r="B3193" s="8" t="s">
        <v>7914</v>
      </c>
      <c r="C3193" s="8"/>
      <c r="D3193" s="8" t="s">
        <v>2174</v>
      </c>
      <c r="E3193" s="8" t="s">
        <v>871</v>
      </c>
      <c r="F3193" s="8" t="s">
        <v>872</v>
      </c>
      <c r="G3193" s="8" t="s">
        <v>471</v>
      </c>
      <c r="H3193" s="8" t="s">
        <v>470</v>
      </c>
      <c r="I3193" s="17" t="s">
        <v>23792</v>
      </c>
      <c r="J3193" s="19" t="str">
        <f t="shared" si="343"/>
        <v>"res_ward_3192"</v>
      </c>
      <c r="K3193" t="str">
        <f t="shared" si="344"/>
        <v>"Xã Lý Nhân"</v>
      </c>
      <c r="L3193" t="str">
        <f t="shared" si="345"/>
        <v>"VN-26-252-09133"</v>
      </c>
      <c r="M3193" t="str">
        <f t="shared" si="346"/>
        <v>"Xã Lý Nhân - Huyện Vĩnh Tường - Tỉnh Vĩnh Phúc"</v>
      </c>
      <c r="N3193" t="str">
        <f t="shared" si="347"/>
        <v>"Xã Lý Nhân - Huyện Vĩnh Tường"</v>
      </c>
      <c r="O3193" t="str">
        <f>VLOOKUP(E3193,district_data,7,0)</f>
        <v>"res_district_252"</v>
      </c>
      <c r="P3193" t="str">
        <f t="shared" si="348"/>
        <v>"VN-26"</v>
      </c>
      <c r="Q3193" t="s">
        <v>1910</v>
      </c>
      <c r="R3193">
        <f t="shared" si="349"/>
        <v>1</v>
      </c>
    </row>
    <row r="3194" spans="1:18" ht="17" x14ac:dyDescent="0.15">
      <c r="A3194" s="8" t="s">
        <v>7915</v>
      </c>
      <c r="B3194" s="8" t="s">
        <v>7916</v>
      </c>
      <c r="C3194" s="8"/>
      <c r="D3194" s="8" t="s">
        <v>2174</v>
      </c>
      <c r="E3194" s="8" t="s">
        <v>871</v>
      </c>
      <c r="F3194" s="8" t="s">
        <v>872</v>
      </c>
      <c r="G3194" s="8" t="s">
        <v>471</v>
      </c>
      <c r="H3194" s="8" t="s">
        <v>470</v>
      </c>
      <c r="I3194" s="17" t="s">
        <v>23793</v>
      </c>
      <c r="J3194" s="19" t="str">
        <f t="shared" si="343"/>
        <v>"res_ward_3193"</v>
      </c>
      <c r="K3194" t="str">
        <f t="shared" si="344"/>
        <v>"Xã Tuân Chính"</v>
      </c>
      <c r="L3194" t="str">
        <f t="shared" si="345"/>
        <v>"VN-26-252-09136"</v>
      </c>
      <c r="M3194" t="str">
        <f t="shared" si="346"/>
        <v>"Xã Tuân Chính - Huyện Vĩnh Tường - Tỉnh Vĩnh Phúc"</v>
      </c>
      <c r="N3194" t="str">
        <f t="shared" si="347"/>
        <v>"Xã Tuân Chính - Huyện Vĩnh Tường"</v>
      </c>
      <c r="O3194" t="str">
        <f>VLOOKUP(E3194,district_data,7,0)</f>
        <v>"res_district_252"</v>
      </c>
      <c r="P3194" t="str">
        <f t="shared" si="348"/>
        <v>"VN-26"</v>
      </c>
      <c r="Q3194" t="s">
        <v>1910</v>
      </c>
      <c r="R3194">
        <f t="shared" si="349"/>
        <v>1</v>
      </c>
    </row>
    <row r="3195" spans="1:18" ht="17" x14ac:dyDescent="0.15">
      <c r="A3195" s="8" t="s">
        <v>7917</v>
      </c>
      <c r="B3195" s="8" t="s">
        <v>7918</v>
      </c>
      <c r="C3195" s="8"/>
      <c r="D3195" s="8" t="s">
        <v>2174</v>
      </c>
      <c r="E3195" s="8" t="s">
        <v>871</v>
      </c>
      <c r="F3195" s="8" t="s">
        <v>872</v>
      </c>
      <c r="G3195" s="8" t="s">
        <v>471</v>
      </c>
      <c r="H3195" s="8" t="s">
        <v>470</v>
      </c>
      <c r="I3195" s="17" t="s">
        <v>23794</v>
      </c>
      <c r="J3195" s="19" t="str">
        <f t="shared" si="343"/>
        <v>"res_ward_3194"</v>
      </c>
      <c r="K3195" t="str">
        <f t="shared" si="344"/>
        <v>"Xã Vân Xuân"</v>
      </c>
      <c r="L3195" t="str">
        <f t="shared" si="345"/>
        <v>"VN-26-252-09139"</v>
      </c>
      <c r="M3195" t="str">
        <f t="shared" si="346"/>
        <v>"Xã Vân Xuân - Huyện Vĩnh Tường - Tỉnh Vĩnh Phúc"</v>
      </c>
      <c r="N3195" t="str">
        <f t="shared" si="347"/>
        <v>"Xã Vân Xuân - Huyện Vĩnh Tường"</v>
      </c>
      <c r="O3195" t="str">
        <f>VLOOKUP(E3195,district_data,7,0)</f>
        <v>"res_district_252"</v>
      </c>
      <c r="P3195" t="str">
        <f t="shared" si="348"/>
        <v>"VN-26"</v>
      </c>
      <c r="Q3195" t="s">
        <v>1910</v>
      </c>
      <c r="R3195">
        <f t="shared" si="349"/>
        <v>1</v>
      </c>
    </row>
    <row r="3196" spans="1:18" ht="17" x14ac:dyDescent="0.15">
      <c r="A3196" s="8" t="s">
        <v>7919</v>
      </c>
      <c r="B3196" s="8" t="s">
        <v>7920</v>
      </c>
      <c r="C3196" s="8"/>
      <c r="D3196" s="8" t="s">
        <v>2174</v>
      </c>
      <c r="E3196" s="8" t="s">
        <v>871</v>
      </c>
      <c r="F3196" s="8" t="s">
        <v>872</v>
      </c>
      <c r="G3196" s="8" t="s">
        <v>471</v>
      </c>
      <c r="H3196" s="8" t="s">
        <v>470</v>
      </c>
      <c r="I3196" s="17" t="s">
        <v>23795</v>
      </c>
      <c r="J3196" s="19" t="str">
        <f t="shared" si="343"/>
        <v>"res_ward_3195"</v>
      </c>
      <c r="K3196" t="str">
        <f t="shared" si="344"/>
        <v>"Xã Tam Phúc"</v>
      </c>
      <c r="L3196" t="str">
        <f t="shared" si="345"/>
        <v>"VN-26-252-09142"</v>
      </c>
      <c r="M3196" t="str">
        <f t="shared" si="346"/>
        <v>"Xã Tam Phúc - Huyện Vĩnh Tường - Tỉnh Vĩnh Phúc"</v>
      </c>
      <c r="N3196" t="str">
        <f t="shared" si="347"/>
        <v>"Xã Tam Phúc - Huyện Vĩnh Tường"</v>
      </c>
      <c r="O3196" t="str">
        <f>VLOOKUP(E3196,district_data,7,0)</f>
        <v>"res_district_252"</v>
      </c>
      <c r="P3196" t="str">
        <f t="shared" si="348"/>
        <v>"VN-26"</v>
      </c>
      <c r="Q3196" t="s">
        <v>1910</v>
      </c>
      <c r="R3196">
        <f t="shared" si="349"/>
        <v>1</v>
      </c>
    </row>
    <row r="3197" spans="1:18" ht="17" x14ac:dyDescent="0.15">
      <c r="A3197" s="8" t="s">
        <v>7921</v>
      </c>
      <c r="B3197" s="8" t="s">
        <v>7922</v>
      </c>
      <c r="C3197" s="8"/>
      <c r="D3197" s="8" t="s">
        <v>2171</v>
      </c>
      <c r="E3197" s="8" t="s">
        <v>871</v>
      </c>
      <c r="F3197" s="8" t="s">
        <v>872</v>
      </c>
      <c r="G3197" s="8" t="s">
        <v>471</v>
      </c>
      <c r="H3197" s="8" t="s">
        <v>470</v>
      </c>
      <c r="I3197" s="17" t="s">
        <v>23796</v>
      </c>
      <c r="J3197" s="19" t="str">
        <f t="shared" si="343"/>
        <v>"res_ward_3196"</v>
      </c>
      <c r="K3197" t="str">
        <f t="shared" si="344"/>
        <v>"Thị trấn Tứ Trưng"</v>
      </c>
      <c r="L3197" t="str">
        <f t="shared" si="345"/>
        <v>"VN-26-252-09145"</v>
      </c>
      <c r="M3197" t="str">
        <f t="shared" si="346"/>
        <v>"Thị trấn Tứ Trưng - Huyện Vĩnh Tường - Tỉnh Vĩnh Phúc"</v>
      </c>
      <c r="N3197" t="str">
        <f t="shared" si="347"/>
        <v>"Thị trấn Tứ Trưng - Huyện Vĩnh Tường"</v>
      </c>
      <c r="O3197" t="str">
        <f>VLOOKUP(E3197,district_data,7,0)</f>
        <v>"res_district_252"</v>
      </c>
      <c r="P3197" t="str">
        <f t="shared" si="348"/>
        <v>"VN-26"</v>
      </c>
      <c r="Q3197" t="s">
        <v>1910</v>
      </c>
      <c r="R3197">
        <f t="shared" si="349"/>
        <v>2</v>
      </c>
    </row>
    <row r="3198" spans="1:18" ht="17" x14ac:dyDescent="0.15">
      <c r="A3198" s="8" t="s">
        <v>7923</v>
      </c>
      <c r="B3198" s="8" t="s">
        <v>7924</v>
      </c>
      <c r="C3198" s="8"/>
      <c r="D3198" s="8" t="s">
        <v>2174</v>
      </c>
      <c r="E3198" s="8" t="s">
        <v>871</v>
      </c>
      <c r="F3198" s="8" t="s">
        <v>872</v>
      </c>
      <c r="G3198" s="8" t="s">
        <v>471</v>
      </c>
      <c r="H3198" s="8" t="s">
        <v>470</v>
      </c>
      <c r="I3198" s="17" t="s">
        <v>23797</v>
      </c>
      <c r="J3198" s="19" t="str">
        <f t="shared" si="343"/>
        <v>"res_ward_3197"</v>
      </c>
      <c r="K3198" t="str">
        <f t="shared" si="344"/>
        <v>"Xã Ngũ Kiên"</v>
      </c>
      <c r="L3198" t="str">
        <f t="shared" si="345"/>
        <v>"VN-26-252-09148"</v>
      </c>
      <c r="M3198" t="str">
        <f t="shared" si="346"/>
        <v>"Xã Ngũ Kiên - Huyện Vĩnh Tường - Tỉnh Vĩnh Phúc"</v>
      </c>
      <c r="N3198" t="str">
        <f t="shared" si="347"/>
        <v>"Xã Ngũ Kiên - Huyện Vĩnh Tường"</v>
      </c>
      <c r="O3198" t="str">
        <f>VLOOKUP(E3198,district_data,7,0)</f>
        <v>"res_district_252"</v>
      </c>
      <c r="P3198" t="str">
        <f t="shared" si="348"/>
        <v>"VN-26"</v>
      </c>
      <c r="Q3198" t="s">
        <v>1910</v>
      </c>
      <c r="R3198">
        <f t="shared" si="349"/>
        <v>1</v>
      </c>
    </row>
    <row r="3199" spans="1:18" ht="17" x14ac:dyDescent="0.15">
      <c r="A3199" s="8" t="s">
        <v>7925</v>
      </c>
      <c r="B3199" s="8" t="s">
        <v>7926</v>
      </c>
      <c r="C3199" s="8"/>
      <c r="D3199" s="8" t="s">
        <v>2174</v>
      </c>
      <c r="E3199" s="8" t="s">
        <v>871</v>
      </c>
      <c r="F3199" s="8" t="s">
        <v>872</v>
      </c>
      <c r="G3199" s="8" t="s">
        <v>471</v>
      </c>
      <c r="H3199" s="8" t="s">
        <v>470</v>
      </c>
      <c r="I3199" s="17" t="s">
        <v>23798</v>
      </c>
      <c r="J3199" s="19" t="str">
        <f t="shared" si="343"/>
        <v>"res_ward_3198"</v>
      </c>
      <c r="K3199" t="str">
        <f t="shared" si="344"/>
        <v>"Xã An Tường"</v>
      </c>
      <c r="L3199" t="str">
        <f t="shared" si="345"/>
        <v>"VN-26-252-09151"</v>
      </c>
      <c r="M3199" t="str">
        <f t="shared" si="346"/>
        <v>"Xã An Tường - Huyện Vĩnh Tường - Tỉnh Vĩnh Phúc"</v>
      </c>
      <c r="N3199" t="str">
        <f t="shared" si="347"/>
        <v>"Xã An Tường - Huyện Vĩnh Tường"</v>
      </c>
      <c r="O3199" t="str">
        <f>VLOOKUP(E3199,district_data,7,0)</f>
        <v>"res_district_252"</v>
      </c>
      <c r="P3199" t="str">
        <f t="shared" si="348"/>
        <v>"VN-26"</v>
      </c>
      <c r="Q3199" t="s">
        <v>1910</v>
      </c>
      <c r="R3199">
        <f t="shared" si="349"/>
        <v>1</v>
      </c>
    </row>
    <row r="3200" spans="1:18" ht="17" x14ac:dyDescent="0.15">
      <c r="A3200" s="8" t="s">
        <v>7927</v>
      </c>
      <c r="B3200" s="8" t="s">
        <v>7928</v>
      </c>
      <c r="C3200" s="8"/>
      <c r="D3200" s="8" t="s">
        <v>2174</v>
      </c>
      <c r="E3200" s="8" t="s">
        <v>871</v>
      </c>
      <c r="F3200" s="8" t="s">
        <v>872</v>
      </c>
      <c r="G3200" s="8" t="s">
        <v>471</v>
      </c>
      <c r="H3200" s="8" t="s">
        <v>470</v>
      </c>
      <c r="I3200" s="17" t="s">
        <v>23799</v>
      </c>
      <c r="J3200" s="19" t="str">
        <f t="shared" si="343"/>
        <v>"res_ward_3199"</v>
      </c>
      <c r="K3200" t="str">
        <f t="shared" si="344"/>
        <v>"Xã Vĩnh Thịnh"</v>
      </c>
      <c r="L3200" t="str">
        <f t="shared" si="345"/>
        <v>"VN-26-252-09154"</v>
      </c>
      <c r="M3200" t="str">
        <f t="shared" si="346"/>
        <v>"Xã Vĩnh Thịnh - Huyện Vĩnh Tường - Tỉnh Vĩnh Phúc"</v>
      </c>
      <c r="N3200" t="str">
        <f t="shared" si="347"/>
        <v>"Xã Vĩnh Thịnh - Huyện Vĩnh Tường"</v>
      </c>
      <c r="O3200" t="str">
        <f>VLOOKUP(E3200,district_data,7,0)</f>
        <v>"res_district_252"</v>
      </c>
      <c r="P3200" t="str">
        <f t="shared" si="348"/>
        <v>"VN-26"</v>
      </c>
      <c r="Q3200" t="s">
        <v>1910</v>
      </c>
      <c r="R3200">
        <f t="shared" si="349"/>
        <v>1</v>
      </c>
    </row>
    <row r="3201" spans="1:18" ht="17" x14ac:dyDescent="0.15">
      <c r="A3201" s="8" t="s">
        <v>7929</v>
      </c>
      <c r="B3201" s="8" t="s">
        <v>7930</v>
      </c>
      <c r="C3201" s="8"/>
      <c r="D3201" s="8" t="s">
        <v>2174</v>
      </c>
      <c r="E3201" s="8" t="s">
        <v>871</v>
      </c>
      <c r="F3201" s="8" t="s">
        <v>872</v>
      </c>
      <c r="G3201" s="8" t="s">
        <v>471</v>
      </c>
      <c r="H3201" s="8" t="s">
        <v>470</v>
      </c>
      <c r="I3201" s="17" t="s">
        <v>23800</v>
      </c>
      <c r="J3201" s="19" t="str">
        <f t="shared" si="343"/>
        <v>"res_ward_3200"</v>
      </c>
      <c r="K3201" t="str">
        <f t="shared" si="344"/>
        <v>"Xã Phú Đa"</v>
      </c>
      <c r="L3201" t="str">
        <f t="shared" si="345"/>
        <v>"VN-26-252-09157"</v>
      </c>
      <c r="M3201" t="str">
        <f t="shared" si="346"/>
        <v>"Xã Phú Đa - Huyện Vĩnh Tường - Tỉnh Vĩnh Phúc"</v>
      </c>
      <c r="N3201" t="str">
        <f t="shared" si="347"/>
        <v>"Xã Phú Đa - Huyện Vĩnh Tường"</v>
      </c>
      <c r="O3201" t="str">
        <f>VLOOKUP(E3201,district_data,7,0)</f>
        <v>"res_district_252"</v>
      </c>
      <c r="P3201" t="str">
        <f t="shared" si="348"/>
        <v>"VN-26"</v>
      </c>
      <c r="Q3201" t="s">
        <v>1910</v>
      </c>
      <c r="R3201">
        <f t="shared" si="349"/>
        <v>1</v>
      </c>
    </row>
    <row r="3202" spans="1:18" ht="17" x14ac:dyDescent="0.15">
      <c r="A3202" s="8" t="s">
        <v>7931</v>
      </c>
      <c r="B3202" s="8" t="s">
        <v>7932</v>
      </c>
      <c r="C3202" s="8"/>
      <c r="D3202" s="8" t="s">
        <v>2174</v>
      </c>
      <c r="E3202" s="8" t="s">
        <v>871</v>
      </c>
      <c r="F3202" s="8" t="s">
        <v>872</v>
      </c>
      <c r="G3202" s="8" t="s">
        <v>471</v>
      </c>
      <c r="H3202" s="8" t="s">
        <v>470</v>
      </c>
      <c r="I3202" s="17" t="s">
        <v>23801</v>
      </c>
      <c r="J3202" s="19" t="str">
        <f t="shared" si="343"/>
        <v>"res_ward_3201"</v>
      </c>
      <c r="K3202" t="str">
        <f t="shared" si="344"/>
        <v>"Xã Vĩnh Ninh"</v>
      </c>
      <c r="L3202" t="str">
        <f t="shared" si="345"/>
        <v>"VN-26-252-09160"</v>
      </c>
      <c r="M3202" t="str">
        <f t="shared" si="346"/>
        <v>"Xã Vĩnh Ninh - Huyện Vĩnh Tường - Tỉnh Vĩnh Phúc"</v>
      </c>
      <c r="N3202" t="str">
        <f t="shared" si="347"/>
        <v>"Xã Vĩnh Ninh - Huyện Vĩnh Tường"</v>
      </c>
      <c r="O3202" t="str">
        <f>VLOOKUP(E3202,district_data,7,0)</f>
        <v>"res_district_252"</v>
      </c>
      <c r="P3202" t="str">
        <f t="shared" si="348"/>
        <v>"VN-26"</v>
      </c>
      <c r="Q3202" t="s">
        <v>1910</v>
      </c>
      <c r="R3202">
        <f t="shared" si="349"/>
        <v>1</v>
      </c>
    </row>
    <row r="3203" spans="1:18" ht="17" x14ac:dyDescent="0.15">
      <c r="A3203" s="8" t="s">
        <v>7933</v>
      </c>
      <c r="B3203" s="8" t="s">
        <v>7934</v>
      </c>
      <c r="C3203" s="8"/>
      <c r="D3203" s="8" t="s">
        <v>2174</v>
      </c>
      <c r="E3203" s="8" t="s">
        <v>873</v>
      </c>
      <c r="F3203" s="8" t="s">
        <v>874</v>
      </c>
      <c r="G3203" s="8" t="s">
        <v>471</v>
      </c>
      <c r="H3203" s="8" t="s">
        <v>470</v>
      </c>
      <c r="I3203" s="17" t="s">
        <v>23802</v>
      </c>
      <c r="J3203" s="19" t="str">
        <f t="shared" ref="J3203:J3266" si="350">$T$2&amp;I3203&amp;$T$2</f>
        <v>"res_ward_3202"</v>
      </c>
      <c r="K3203" t="str">
        <f t="shared" ref="K3203:K3266" si="351">$T$2&amp;B3203&amp;$T$2</f>
        <v>"Xã Lãng Công"</v>
      </c>
      <c r="L3203" t="str">
        <f t="shared" ref="L3203:L3266" si="352">$T$2&amp;"VN-"&amp;G3203&amp;"-"&amp;E3203&amp;"-"&amp;A3203&amp;$T$2</f>
        <v>"VN-26-253-08773"</v>
      </c>
      <c r="M3203" t="str">
        <f t="shared" ref="M3203:M3266" si="353">$T$2&amp;B3203&amp;" - "&amp;F3203&amp;" - "&amp;H3203&amp;$T$2</f>
        <v>"Xã Lãng Công - Huyện Sông Lô - Tỉnh Vĩnh Phúc"</v>
      </c>
      <c r="N3203" t="str">
        <f t="shared" ref="N3203:N3266" si="354">$T$2&amp;B3203&amp;" - "&amp;F3203&amp;$T$2</f>
        <v>"Xã Lãng Công - Huyện Sông Lô"</v>
      </c>
      <c r="O3203" t="str">
        <f>VLOOKUP(E3203,district_data,7,0)</f>
        <v>"res_district_253"</v>
      </c>
      <c r="P3203" t="str">
        <f t="shared" ref="P3203:P3266" si="355">$T$2&amp;"VN-"&amp;G3203&amp;$T$2</f>
        <v>"VN-26"</v>
      </c>
      <c r="Q3203" t="s">
        <v>1910</v>
      </c>
      <c r="R3203">
        <f t="shared" ref="R3203:R3266" si="356">VLOOKUP(D3203,$U$2:$V$5,2,0)</f>
        <v>1</v>
      </c>
    </row>
    <row r="3204" spans="1:18" ht="17" x14ac:dyDescent="0.15">
      <c r="A3204" s="8" t="s">
        <v>7935</v>
      </c>
      <c r="B3204" s="8" t="s">
        <v>7936</v>
      </c>
      <c r="C3204" s="8"/>
      <c r="D3204" s="8" t="s">
        <v>2174</v>
      </c>
      <c r="E3204" s="8" t="s">
        <v>873</v>
      </c>
      <c r="F3204" s="8" t="s">
        <v>874</v>
      </c>
      <c r="G3204" s="8" t="s">
        <v>471</v>
      </c>
      <c r="H3204" s="8" t="s">
        <v>470</v>
      </c>
      <c r="I3204" s="17" t="s">
        <v>23803</v>
      </c>
      <c r="J3204" s="19" t="str">
        <f t="shared" si="350"/>
        <v>"res_ward_3203"</v>
      </c>
      <c r="K3204" t="str">
        <f t="shared" si="351"/>
        <v>"Xã Quang Yên"</v>
      </c>
      <c r="L3204" t="str">
        <f t="shared" si="352"/>
        <v>"VN-26-253-08776"</v>
      </c>
      <c r="M3204" t="str">
        <f t="shared" si="353"/>
        <v>"Xã Quang Yên - Huyện Sông Lô - Tỉnh Vĩnh Phúc"</v>
      </c>
      <c r="N3204" t="str">
        <f t="shared" si="354"/>
        <v>"Xã Quang Yên - Huyện Sông Lô"</v>
      </c>
      <c r="O3204" t="str">
        <f>VLOOKUP(E3204,district_data,7,0)</f>
        <v>"res_district_253"</v>
      </c>
      <c r="P3204" t="str">
        <f t="shared" si="355"/>
        <v>"VN-26"</v>
      </c>
      <c r="Q3204" t="s">
        <v>1910</v>
      </c>
      <c r="R3204">
        <f t="shared" si="356"/>
        <v>1</v>
      </c>
    </row>
    <row r="3205" spans="1:18" ht="17" x14ac:dyDescent="0.15">
      <c r="A3205" s="8" t="s">
        <v>7937</v>
      </c>
      <c r="B3205" s="8" t="s">
        <v>7938</v>
      </c>
      <c r="C3205" s="8"/>
      <c r="D3205" s="8" t="s">
        <v>2174</v>
      </c>
      <c r="E3205" s="8" t="s">
        <v>873</v>
      </c>
      <c r="F3205" s="8" t="s">
        <v>874</v>
      </c>
      <c r="G3205" s="8" t="s">
        <v>471</v>
      </c>
      <c r="H3205" s="8" t="s">
        <v>470</v>
      </c>
      <c r="I3205" s="17" t="s">
        <v>23804</v>
      </c>
      <c r="J3205" s="19" t="str">
        <f t="shared" si="350"/>
        <v>"res_ward_3204"</v>
      </c>
      <c r="K3205" t="str">
        <f t="shared" si="351"/>
        <v>"Xã Bạch Lưu"</v>
      </c>
      <c r="L3205" t="str">
        <f t="shared" si="352"/>
        <v>"VN-26-253-08779"</v>
      </c>
      <c r="M3205" t="str">
        <f t="shared" si="353"/>
        <v>"Xã Bạch Lưu - Huyện Sông Lô - Tỉnh Vĩnh Phúc"</v>
      </c>
      <c r="N3205" t="str">
        <f t="shared" si="354"/>
        <v>"Xã Bạch Lưu - Huyện Sông Lô"</v>
      </c>
      <c r="O3205" t="str">
        <f>VLOOKUP(E3205,district_data,7,0)</f>
        <v>"res_district_253"</v>
      </c>
      <c r="P3205" t="str">
        <f t="shared" si="355"/>
        <v>"VN-26"</v>
      </c>
      <c r="Q3205" t="s">
        <v>1910</v>
      </c>
      <c r="R3205">
        <f t="shared" si="356"/>
        <v>1</v>
      </c>
    </row>
    <row r="3206" spans="1:18" ht="17" x14ac:dyDescent="0.15">
      <c r="A3206" s="8" t="s">
        <v>7939</v>
      </c>
      <c r="B3206" s="8" t="s">
        <v>7940</v>
      </c>
      <c r="C3206" s="8"/>
      <c r="D3206" s="8" t="s">
        <v>2174</v>
      </c>
      <c r="E3206" s="8" t="s">
        <v>873</v>
      </c>
      <c r="F3206" s="8" t="s">
        <v>874</v>
      </c>
      <c r="G3206" s="8" t="s">
        <v>471</v>
      </c>
      <c r="H3206" s="8" t="s">
        <v>470</v>
      </c>
      <c r="I3206" s="17" t="s">
        <v>23805</v>
      </c>
      <c r="J3206" s="19" t="str">
        <f t="shared" si="350"/>
        <v>"res_ward_3205"</v>
      </c>
      <c r="K3206" t="str">
        <f t="shared" si="351"/>
        <v>"Xã Hải Lựu"</v>
      </c>
      <c r="L3206" t="str">
        <f t="shared" si="352"/>
        <v>"VN-26-253-08782"</v>
      </c>
      <c r="M3206" t="str">
        <f t="shared" si="353"/>
        <v>"Xã Hải Lựu - Huyện Sông Lô - Tỉnh Vĩnh Phúc"</v>
      </c>
      <c r="N3206" t="str">
        <f t="shared" si="354"/>
        <v>"Xã Hải Lựu - Huyện Sông Lô"</v>
      </c>
      <c r="O3206" t="str">
        <f>VLOOKUP(E3206,district_data,7,0)</f>
        <v>"res_district_253"</v>
      </c>
      <c r="P3206" t="str">
        <f t="shared" si="355"/>
        <v>"VN-26"</v>
      </c>
      <c r="Q3206" t="s">
        <v>1910</v>
      </c>
      <c r="R3206">
        <f t="shared" si="356"/>
        <v>1</v>
      </c>
    </row>
    <row r="3207" spans="1:18" ht="17" x14ac:dyDescent="0.15">
      <c r="A3207" s="8" t="s">
        <v>7941</v>
      </c>
      <c r="B3207" s="8" t="s">
        <v>7942</v>
      </c>
      <c r="C3207" s="8"/>
      <c r="D3207" s="8" t="s">
        <v>2174</v>
      </c>
      <c r="E3207" s="8" t="s">
        <v>873</v>
      </c>
      <c r="F3207" s="8" t="s">
        <v>874</v>
      </c>
      <c r="G3207" s="8" t="s">
        <v>471</v>
      </c>
      <c r="H3207" s="8" t="s">
        <v>470</v>
      </c>
      <c r="I3207" s="17" t="s">
        <v>23806</v>
      </c>
      <c r="J3207" s="19" t="str">
        <f t="shared" si="350"/>
        <v>"res_ward_3206"</v>
      </c>
      <c r="K3207" t="str">
        <f t="shared" si="351"/>
        <v>"Xã Đồng Quế"</v>
      </c>
      <c r="L3207" t="str">
        <f t="shared" si="352"/>
        <v>"VN-26-253-08800"</v>
      </c>
      <c r="M3207" t="str">
        <f t="shared" si="353"/>
        <v>"Xã Đồng Quế - Huyện Sông Lô - Tỉnh Vĩnh Phúc"</v>
      </c>
      <c r="N3207" t="str">
        <f t="shared" si="354"/>
        <v>"Xã Đồng Quế - Huyện Sông Lô"</v>
      </c>
      <c r="O3207" t="str">
        <f>VLOOKUP(E3207,district_data,7,0)</f>
        <v>"res_district_253"</v>
      </c>
      <c r="P3207" t="str">
        <f t="shared" si="355"/>
        <v>"VN-26"</v>
      </c>
      <c r="Q3207" t="s">
        <v>1910</v>
      </c>
      <c r="R3207">
        <f t="shared" si="356"/>
        <v>1</v>
      </c>
    </row>
    <row r="3208" spans="1:18" ht="17" x14ac:dyDescent="0.15">
      <c r="A3208" s="8" t="s">
        <v>7943</v>
      </c>
      <c r="B3208" s="8" t="s">
        <v>7944</v>
      </c>
      <c r="C3208" s="8"/>
      <c r="D3208" s="8" t="s">
        <v>2174</v>
      </c>
      <c r="E3208" s="8" t="s">
        <v>873</v>
      </c>
      <c r="F3208" s="8" t="s">
        <v>874</v>
      </c>
      <c r="G3208" s="8" t="s">
        <v>471</v>
      </c>
      <c r="H3208" s="8" t="s">
        <v>470</v>
      </c>
      <c r="I3208" s="17" t="s">
        <v>23807</v>
      </c>
      <c r="J3208" s="19" t="str">
        <f t="shared" si="350"/>
        <v>"res_ward_3207"</v>
      </c>
      <c r="K3208" t="str">
        <f t="shared" si="351"/>
        <v>"Xã Nhân Đạo"</v>
      </c>
      <c r="L3208" t="str">
        <f t="shared" si="352"/>
        <v>"VN-26-253-08803"</v>
      </c>
      <c r="M3208" t="str">
        <f t="shared" si="353"/>
        <v>"Xã Nhân Đạo - Huyện Sông Lô - Tỉnh Vĩnh Phúc"</v>
      </c>
      <c r="N3208" t="str">
        <f t="shared" si="354"/>
        <v>"Xã Nhân Đạo - Huyện Sông Lô"</v>
      </c>
      <c r="O3208" t="str">
        <f>VLOOKUP(E3208,district_data,7,0)</f>
        <v>"res_district_253"</v>
      </c>
      <c r="P3208" t="str">
        <f t="shared" si="355"/>
        <v>"VN-26"</v>
      </c>
      <c r="Q3208" t="s">
        <v>1910</v>
      </c>
      <c r="R3208">
        <f t="shared" si="356"/>
        <v>1</v>
      </c>
    </row>
    <row r="3209" spans="1:18" ht="17" x14ac:dyDescent="0.15">
      <c r="A3209" s="8" t="s">
        <v>7945</v>
      </c>
      <c r="B3209" s="8" t="s">
        <v>7946</v>
      </c>
      <c r="C3209" s="8"/>
      <c r="D3209" s="8" t="s">
        <v>2174</v>
      </c>
      <c r="E3209" s="8" t="s">
        <v>873</v>
      </c>
      <c r="F3209" s="8" t="s">
        <v>874</v>
      </c>
      <c r="G3209" s="8" t="s">
        <v>471</v>
      </c>
      <c r="H3209" s="8" t="s">
        <v>470</v>
      </c>
      <c r="I3209" s="17" t="s">
        <v>23808</v>
      </c>
      <c r="J3209" s="19" t="str">
        <f t="shared" si="350"/>
        <v>"res_ward_3208"</v>
      </c>
      <c r="K3209" t="str">
        <f t="shared" si="351"/>
        <v>"Xã Đôn Nhân"</v>
      </c>
      <c r="L3209" t="str">
        <f t="shared" si="352"/>
        <v>"VN-26-253-08806"</v>
      </c>
      <c r="M3209" t="str">
        <f t="shared" si="353"/>
        <v>"Xã Đôn Nhân - Huyện Sông Lô - Tỉnh Vĩnh Phúc"</v>
      </c>
      <c r="N3209" t="str">
        <f t="shared" si="354"/>
        <v>"Xã Đôn Nhân - Huyện Sông Lô"</v>
      </c>
      <c r="O3209" t="str">
        <f>VLOOKUP(E3209,district_data,7,0)</f>
        <v>"res_district_253"</v>
      </c>
      <c r="P3209" t="str">
        <f t="shared" si="355"/>
        <v>"VN-26"</v>
      </c>
      <c r="Q3209" t="s">
        <v>1910</v>
      </c>
      <c r="R3209">
        <f t="shared" si="356"/>
        <v>1</v>
      </c>
    </row>
    <row r="3210" spans="1:18" ht="17" x14ac:dyDescent="0.15">
      <c r="A3210" s="8" t="s">
        <v>7947</v>
      </c>
      <c r="B3210" s="8" t="s">
        <v>7948</v>
      </c>
      <c r="C3210" s="8"/>
      <c r="D3210" s="8" t="s">
        <v>2174</v>
      </c>
      <c r="E3210" s="8" t="s">
        <v>873</v>
      </c>
      <c r="F3210" s="8" t="s">
        <v>874</v>
      </c>
      <c r="G3210" s="8" t="s">
        <v>471</v>
      </c>
      <c r="H3210" s="8" t="s">
        <v>470</v>
      </c>
      <c r="I3210" s="17" t="s">
        <v>23809</v>
      </c>
      <c r="J3210" s="19" t="str">
        <f t="shared" si="350"/>
        <v>"res_ward_3209"</v>
      </c>
      <c r="K3210" t="str">
        <f t="shared" si="351"/>
        <v>"Xã Phương Khoan"</v>
      </c>
      <c r="L3210" t="str">
        <f t="shared" si="352"/>
        <v>"VN-26-253-08809"</v>
      </c>
      <c r="M3210" t="str">
        <f t="shared" si="353"/>
        <v>"Xã Phương Khoan - Huyện Sông Lô - Tỉnh Vĩnh Phúc"</v>
      </c>
      <c r="N3210" t="str">
        <f t="shared" si="354"/>
        <v>"Xã Phương Khoan - Huyện Sông Lô"</v>
      </c>
      <c r="O3210" t="str">
        <f>VLOOKUP(E3210,district_data,7,0)</f>
        <v>"res_district_253"</v>
      </c>
      <c r="P3210" t="str">
        <f t="shared" si="355"/>
        <v>"VN-26"</v>
      </c>
      <c r="Q3210" t="s">
        <v>1910</v>
      </c>
      <c r="R3210">
        <f t="shared" si="356"/>
        <v>1</v>
      </c>
    </row>
    <row r="3211" spans="1:18" ht="17" x14ac:dyDescent="0.15">
      <c r="A3211" s="8" t="s">
        <v>7949</v>
      </c>
      <c r="B3211" s="8" t="s">
        <v>2615</v>
      </c>
      <c r="C3211" s="8"/>
      <c r="D3211" s="8" t="s">
        <v>2174</v>
      </c>
      <c r="E3211" s="8" t="s">
        <v>873</v>
      </c>
      <c r="F3211" s="8" t="s">
        <v>874</v>
      </c>
      <c r="G3211" s="8" t="s">
        <v>471</v>
      </c>
      <c r="H3211" s="8" t="s">
        <v>470</v>
      </c>
      <c r="I3211" s="17" t="s">
        <v>23810</v>
      </c>
      <c r="J3211" s="19" t="str">
        <f t="shared" si="350"/>
        <v>"res_ward_3210"</v>
      </c>
      <c r="K3211" t="str">
        <f t="shared" si="351"/>
        <v>"Xã Tân Lập"</v>
      </c>
      <c r="L3211" t="str">
        <f t="shared" si="352"/>
        <v>"VN-26-253-08818"</v>
      </c>
      <c r="M3211" t="str">
        <f t="shared" si="353"/>
        <v>"Xã Tân Lập - Huyện Sông Lô - Tỉnh Vĩnh Phúc"</v>
      </c>
      <c r="N3211" t="str">
        <f t="shared" si="354"/>
        <v>"Xã Tân Lập - Huyện Sông Lô"</v>
      </c>
      <c r="O3211" t="str">
        <f>VLOOKUP(E3211,district_data,7,0)</f>
        <v>"res_district_253"</v>
      </c>
      <c r="P3211" t="str">
        <f t="shared" si="355"/>
        <v>"VN-26"</v>
      </c>
      <c r="Q3211" t="s">
        <v>1910</v>
      </c>
      <c r="R3211">
        <f t="shared" si="356"/>
        <v>1</v>
      </c>
    </row>
    <row r="3212" spans="1:18" ht="17" x14ac:dyDescent="0.15">
      <c r="A3212" s="8" t="s">
        <v>7950</v>
      </c>
      <c r="B3212" s="8" t="s">
        <v>7951</v>
      </c>
      <c r="C3212" s="8"/>
      <c r="D3212" s="8" t="s">
        <v>2174</v>
      </c>
      <c r="E3212" s="8" t="s">
        <v>873</v>
      </c>
      <c r="F3212" s="8" t="s">
        <v>874</v>
      </c>
      <c r="G3212" s="8" t="s">
        <v>471</v>
      </c>
      <c r="H3212" s="8" t="s">
        <v>470</v>
      </c>
      <c r="I3212" s="17" t="s">
        <v>23811</v>
      </c>
      <c r="J3212" s="19" t="str">
        <f t="shared" si="350"/>
        <v>"res_ward_3211"</v>
      </c>
      <c r="K3212" t="str">
        <f t="shared" si="351"/>
        <v>"Xã Nhạo Sơn"</v>
      </c>
      <c r="L3212" t="str">
        <f t="shared" si="352"/>
        <v>"VN-26-253-08821"</v>
      </c>
      <c r="M3212" t="str">
        <f t="shared" si="353"/>
        <v>"Xã Nhạo Sơn - Huyện Sông Lô - Tỉnh Vĩnh Phúc"</v>
      </c>
      <c r="N3212" t="str">
        <f t="shared" si="354"/>
        <v>"Xã Nhạo Sơn - Huyện Sông Lô"</v>
      </c>
      <c r="O3212" t="str">
        <f>VLOOKUP(E3212,district_data,7,0)</f>
        <v>"res_district_253"</v>
      </c>
      <c r="P3212" t="str">
        <f t="shared" si="355"/>
        <v>"VN-26"</v>
      </c>
      <c r="Q3212" t="s">
        <v>1910</v>
      </c>
      <c r="R3212">
        <f t="shared" si="356"/>
        <v>1</v>
      </c>
    </row>
    <row r="3213" spans="1:18" ht="17" x14ac:dyDescent="0.15">
      <c r="A3213" s="8" t="s">
        <v>7952</v>
      </c>
      <c r="B3213" s="8" t="s">
        <v>3186</v>
      </c>
      <c r="C3213" s="8"/>
      <c r="D3213" s="8" t="s">
        <v>2171</v>
      </c>
      <c r="E3213" s="8" t="s">
        <v>873</v>
      </c>
      <c r="F3213" s="8" t="s">
        <v>874</v>
      </c>
      <c r="G3213" s="8" t="s">
        <v>471</v>
      </c>
      <c r="H3213" s="8" t="s">
        <v>470</v>
      </c>
      <c r="I3213" s="17" t="s">
        <v>23812</v>
      </c>
      <c r="J3213" s="19" t="str">
        <f t="shared" si="350"/>
        <v>"res_ward_3212"</v>
      </c>
      <c r="K3213" t="str">
        <f t="shared" si="351"/>
        <v>"Thị trấn Tam Sơn"</v>
      </c>
      <c r="L3213" t="str">
        <f t="shared" si="352"/>
        <v>"VN-26-253-08824"</v>
      </c>
      <c r="M3213" t="str">
        <f t="shared" si="353"/>
        <v>"Thị trấn Tam Sơn - Huyện Sông Lô - Tỉnh Vĩnh Phúc"</v>
      </c>
      <c r="N3213" t="str">
        <f t="shared" si="354"/>
        <v>"Thị trấn Tam Sơn - Huyện Sông Lô"</v>
      </c>
      <c r="O3213" t="str">
        <f>VLOOKUP(E3213,district_data,7,0)</f>
        <v>"res_district_253"</v>
      </c>
      <c r="P3213" t="str">
        <f t="shared" si="355"/>
        <v>"VN-26"</v>
      </c>
      <c r="Q3213" t="s">
        <v>1910</v>
      </c>
      <c r="R3213">
        <f t="shared" si="356"/>
        <v>2</v>
      </c>
    </row>
    <row r="3214" spans="1:18" ht="17" x14ac:dyDescent="0.15">
      <c r="A3214" s="8" t="s">
        <v>7953</v>
      </c>
      <c r="B3214" s="8" t="s">
        <v>7954</v>
      </c>
      <c r="C3214" s="8"/>
      <c r="D3214" s="8" t="s">
        <v>2174</v>
      </c>
      <c r="E3214" s="8" t="s">
        <v>873</v>
      </c>
      <c r="F3214" s="8" t="s">
        <v>874</v>
      </c>
      <c r="G3214" s="8" t="s">
        <v>471</v>
      </c>
      <c r="H3214" s="8" t="s">
        <v>470</v>
      </c>
      <c r="I3214" s="17" t="s">
        <v>23813</v>
      </c>
      <c r="J3214" s="19" t="str">
        <f t="shared" si="350"/>
        <v>"res_ward_3213"</v>
      </c>
      <c r="K3214" t="str">
        <f t="shared" si="351"/>
        <v>"Xã Như Thụy"</v>
      </c>
      <c r="L3214" t="str">
        <f t="shared" si="352"/>
        <v>"VN-26-253-08827"</v>
      </c>
      <c r="M3214" t="str">
        <f t="shared" si="353"/>
        <v>"Xã Như Thụy - Huyện Sông Lô - Tỉnh Vĩnh Phúc"</v>
      </c>
      <c r="N3214" t="str">
        <f t="shared" si="354"/>
        <v>"Xã Như Thụy - Huyện Sông Lô"</v>
      </c>
      <c r="O3214" t="str">
        <f>VLOOKUP(E3214,district_data,7,0)</f>
        <v>"res_district_253"</v>
      </c>
      <c r="P3214" t="str">
        <f t="shared" si="355"/>
        <v>"VN-26"</v>
      </c>
      <c r="Q3214" t="s">
        <v>1910</v>
      </c>
      <c r="R3214">
        <f t="shared" si="356"/>
        <v>1</v>
      </c>
    </row>
    <row r="3215" spans="1:18" ht="17" x14ac:dyDescent="0.15">
      <c r="A3215" s="8" t="s">
        <v>7955</v>
      </c>
      <c r="B3215" s="8" t="s">
        <v>7956</v>
      </c>
      <c r="C3215" s="8"/>
      <c r="D3215" s="8" t="s">
        <v>2174</v>
      </c>
      <c r="E3215" s="8" t="s">
        <v>873</v>
      </c>
      <c r="F3215" s="8" t="s">
        <v>874</v>
      </c>
      <c r="G3215" s="8" t="s">
        <v>471</v>
      </c>
      <c r="H3215" s="8" t="s">
        <v>470</v>
      </c>
      <c r="I3215" s="17" t="s">
        <v>23814</v>
      </c>
      <c r="J3215" s="19" t="str">
        <f t="shared" si="350"/>
        <v>"res_ward_3214"</v>
      </c>
      <c r="K3215" t="str">
        <f t="shared" si="351"/>
        <v>"Xã Yên Thạch"</v>
      </c>
      <c r="L3215" t="str">
        <f t="shared" si="352"/>
        <v>"VN-26-253-08830"</v>
      </c>
      <c r="M3215" t="str">
        <f t="shared" si="353"/>
        <v>"Xã Yên Thạch - Huyện Sông Lô - Tỉnh Vĩnh Phúc"</v>
      </c>
      <c r="N3215" t="str">
        <f t="shared" si="354"/>
        <v>"Xã Yên Thạch - Huyện Sông Lô"</v>
      </c>
      <c r="O3215" t="str">
        <f>VLOOKUP(E3215,district_data,7,0)</f>
        <v>"res_district_253"</v>
      </c>
      <c r="P3215" t="str">
        <f t="shared" si="355"/>
        <v>"VN-26"</v>
      </c>
      <c r="Q3215" t="s">
        <v>1910</v>
      </c>
      <c r="R3215">
        <f t="shared" si="356"/>
        <v>1</v>
      </c>
    </row>
    <row r="3216" spans="1:18" ht="17" x14ac:dyDescent="0.15">
      <c r="A3216" s="8" t="s">
        <v>7957</v>
      </c>
      <c r="B3216" s="8" t="s">
        <v>6066</v>
      </c>
      <c r="C3216" s="8"/>
      <c r="D3216" s="8" t="s">
        <v>2174</v>
      </c>
      <c r="E3216" s="8" t="s">
        <v>873</v>
      </c>
      <c r="F3216" s="8" t="s">
        <v>874</v>
      </c>
      <c r="G3216" s="8" t="s">
        <v>471</v>
      </c>
      <c r="H3216" s="8" t="s">
        <v>470</v>
      </c>
      <c r="I3216" s="17" t="s">
        <v>23815</v>
      </c>
      <c r="J3216" s="19" t="str">
        <f t="shared" si="350"/>
        <v>"res_ward_3215"</v>
      </c>
      <c r="K3216" t="str">
        <f t="shared" si="351"/>
        <v>"Xã Đồng Thịnh"</v>
      </c>
      <c r="L3216" t="str">
        <f t="shared" si="352"/>
        <v>"VN-26-253-08848"</v>
      </c>
      <c r="M3216" t="str">
        <f t="shared" si="353"/>
        <v>"Xã Đồng Thịnh - Huyện Sông Lô - Tỉnh Vĩnh Phúc"</v>
      </c>
      <c r="N3216" t="str">
        <f t="shared" si="354"/>
        <v>"Xã Đồng Thịnh - Huyện Sông Lô"</v>
      </c>
      <c r="O3216" t="str">
        <f>VLOOKUP(E3216,district_data,7,0)</f>
        <v>"res_district_253"</v>
      </c>
      <c r="P3216" t="str">
        <f t="shared" si="355"/>
        <v>"VN-26"</v>
      </c>
      <c r="Q3216" t="s">
        <v>1910</v>
      </c>
      <c r="R3216">
        <f t="shared" si="356"/>
        <v>1</v>
      </c>
    </row>
    <row r="3217" spans="1:18" ht="17" x14ac:dyDescent="0.15">
      <c r="A3217" s="8" t="s">
        <v>7958</v>
      </c>
      <c r="B3217" s="8" t="s">
        <v>7959</v>
      </c>
      <c r="C3217" s="8"/>
      <c r="D3217" s="8" t="s">
        <v>2174</v>
      </c>
      <c r="E3217" s="8" t="s">
        <v>873</v>
      </c>
      <c r="F3217" s="8" t="s">
        <v>874</v>
      </c>
      <c r="G3217" s="8" t="s">
        <v>471</v>
      </c>
      <c r="H3217" s="8" t="s">
        <v>470</v>
      </c>
      <c r="I3217" s="17" t="s">
        <v>23816</v>
      </c>
      <c r="J3217" s="19" t="str">
        <f t="shared" si="350"/>
        <v>"res_ward_3216"</v>
      </c>
      <c r="K3217" t="str">
        <f t="shared" si="351"/>
        <v>"Xã Tứ Yên"</v>
      </c>
      <c r="L3217" t="str">
        <f t="shared" si="352"/>
        <v>"VN-26-253-08851"</v>
      </c>
      <c r="M3217" t="str">
        <f t="shared" si="353"/>
        <v>"Xã Tứ Yên - Huyện Sông Lô - Tỉnh Vĩnh Phúc"</v>
      </c>
      <c r="N3217" t="str">
        <f t="shared" si="354"/>
        <v>"Xã Tứ Yên - Huyện Sông Lô"</v>
      </c>
      <c r="O3217" t="str">
        <f>VLOOKUP(E3217,district_data,7,0)</f>
        <v>"res_district_253"</v>
      </c>
      <c r="P3217" t="str">
        <f t="shared" si="355"/>
        <v>"VN-26"</v>
      </c>
      <c r="Q3217" t="s">
        <v>1910</v>
      </c>
      <c r="R3217">
        <f t="shared" si="356"/>
        <v>1</v>
      </c>
    </row>
    <row r="3218" spans="1:18" ht="17" x14ac:dyDescent="0.15">
      <c r="A3218" s="8" t="s">
        <v>7960</v>
      </c>
      <c r="B3218" s="8" t="s">
        <v>7961</v>
      </c>
      <c r="C3218" s="8"/>
      <c r="D3218" s="8" t="s">
        <v>2174</v>
      </c>
      <c r="E3218" s="8" t="s">
        <v>873</v>
      </c>
      <c r="F3218" s="8" t="s">
        <v>874</v>
      </c>
      <c r="G3218" s="8" t="s">
        <v>471</v>
      </c>
      <c r="H3218" s="8" t="s">
        <v>470</v>
      </c>
      <c r="I3218" s="17" t="s">
        <v>23817</v>
      </c>
      <c r="J3218" s="19" t="str">
        <f t="shared" si="350"/>
        <v>"res_ward_3217"</v>
      </c>
      <c r="K3218" t="str">
        <f t="shared" si="351"/>
        <v>"Xã Đức Bác"</v>
      </c>
      <c r="L3218" t="str">
        <f t="shared" si="352"/>
        <v>"VN-26-253-08854"</v>
      </c>
      <c r="M3218" t="str">
        <f t="shared" si="353"/>
        <v>"Xã Đức Bác - Huyện Sông Lô - Tỉnh Vĩnh Phúc"</v>
      </c>
      <c r="N3218" t="str">
        <f t="shared" si="354"/>
        <v>"Xã Đức Bác - Huyện Sông Lô"</v>
      </c>
      <c r="O3218" t="str">
        <f>VLOOKUP(E3218,district_data,7,0)</f>
        <v>"res_district_253"</v>
      </c>
      <c r="P3218" t="str">
        <f t="shared" si="355"/>
        <v>"VN-26"</v>
      </c>
      <c r="Q3218" t="s">
        <v>1910</v>
      </c>
      <c r="R3218">
        <f t="shared" si="356"/>
        <v>1</v>
      </c>
    </row>
    <row r="3219" spans="1:18" ht="17" x14ac:dyDescent="0.15">
      <c r="A3219" s="8" t="s">
        <v>7962</v>
      </c>
      <c r="B3219" s="8" t="s">
        <v>7963</v>
      </c>
      <c r="C3219" s="8"/>
      <c r="D3219" s="8" t="s">
        <v>2174</v>
      </c>
      <c r="E3219" s="8" t="s">
        <v>873</v>
      </c>
      <c r="F3219" s="8" t="s">
        <v>874</v>
      </c>
      <c r="G3219" s="8" t="s">
        <v>471</v>
      </c>
      <c r="H3219" s="8" t="s">
        <v>470</v>
      </c>
      <c r="I3219" s="17" t="s">
        <v>23818</v>
      </c>
      <c r="J3219" s="19" t="str">
        <f t="shared" si="350"/>
        <v>"res_ward_3218"</v>
      </c>
      <c r="K3219" t="str">
        <f t="shared" si="351"/>
        <v>"Xã Cao Phong"</v>
      </c>
      <c r="L3219" t="str">
        <f t="shared" si="352"/>
        <v>"VN-26-253-08860"</v>
      </c>
      <c r="M3219" t="str">
        <f t="shared" si="353"/>
        <v>"Xã Cao Phong - Huyện Sông Lô - Tỉnh Vĩnh Phúc"</v>
      </c>
      <c r="N3219" t="str">
        <f t="shared" si="354"/>
        <v>"Xã Cao Phong - Huyện Sông Lô"</v>
      </c>
      <c r="O3219" t="str">
        <f>VLOOKUP(E3219,district_data,7,0)</f>
        <v>"res_district_253"</v>
      </c>
      <c r="P3219" t="str">
        <f t="shared" si="355"/>
        <v>"VN-26"</v>
      </c>
      <c r="Q3219" t="s">
        <v>1910</v>
      </c>
      <c r="R3219">
        <f t="shared" si="356"/>
        <v>1</v>
      </c>
    </row>
    <row r="3220" spans="1:18" ht="17" x14ac:dyDescent="0.15">
      <c r="A3220" s="8" t="s">
        <v>7964</v>
      </c>
      <c r="B3220" s="8" t="s">
        <v>7965</v>
      </c>
      <c r="C3220" s="8"/>
      <c r="D3220" s="8" t="s">
        <v>1915</v>
      </c>
      <c r="E3220" s="8" t="s">
        <v>875</v>
      </c>
      <c r="F3220" s="8" t="s">
        <v>876</v>
      </c>
      <c r="G3220" s="8" t="s">
        <v>55</v>
      </c>
      <c r="H3220" s="8" t="s">
        <v>54</v>
      </c>
      <c r="I3220" s="17" t="s">
        <v>23819</v>
      </c>
      <c r="J3220" s="19" t="str">
        <f t="shared" si="350"/>
        <v>"res_ward_3219"</v>
      </c>
      <c r="K3220" t="str">
        <f t="shared" si="351"/>
        <v>"Phường Vũ Ninh"</v>
      </c>
      <c r="L3220" t="str">
        <f t="shared" si="352"/>
        <v>"VN-27-256-09163"</v>
      </c>
      <c r="M3220" t="str">
        <f t="shared" si="353"/>
        <v>"Phường Vũ Ninh - Thành phố Bắc Ninh - Tỉnh Bắc Ninh"</v>
      </c>
      <c r="N3220" t="str">
        <f t="shared" si="354"/>
        <v>"Phường Vũ Ninh - Thành phố Bắc Ninh"</v>
      </c>
      <c r="O3220" t="str">
        <f>VLOOKUP(E3220,district_data,7,0)</f>
        <v>"res_district_256"</v>
      </c>
      <c r="P3220" t="str">
        <f t="shared" si="355"/>
        <v>"VN-27"</v>
      </c>
      <c r="Q3220" t="s">
        <v>1910</v>
      </c>
      <c r="R3220">
        <f t="shared" si="356"/>
        <v>0</v>
      </c>
    </row>
    <row r="3221" spans="1:18" ht="17" x14ac:dyDescent="0.15">
      <c r="A3221" s="8" t="s">
        <v>7966</v>
      </c>
      <c r="B3221" s="8" t="s">
        <v>7967</v>
      </c>
      <c r="C3221" s="8"/>
      <c r="D3221" s="8" t="s">
        <v>1915</v>
      </c>
      <c r="E3221" s="8" t="s">
        <v>875</v>
      </c>
      <c r="F3221" s="8" t="s">
        <v>876</v>
      </c>
      <c r="G3221" s="8" t="s">
        <v>55</v>
      </c>
      <c r="H3221" s="8" t="s">
        <v>54</v>
      </c>
      <c r="I3221" s="17" t="s">
        <v>23820</v>
      </c>
      <c r="J3221" s="19" t="str">
        <f t="shared" si="350"/>
        <v>"res_ward_3220"</v>
      </c>
      <c r="K3221" t="str">
        <f t="shared" si="351"/>
        <v>"Phường Đáp Cầu"</v>
      </c>
      <c r="L3221" t="str">
        <f t="shared" si="352"/>
        <v>"VN-27-256-09166"</v>
      </c>
      <c r="M3221" t="str">
        <f t="shared" si="353"/>
        <v>"Phường Đáp Cầu - Thành phố Bắc Ninh - Tỉnh Bắc Ninh"</v>
      </c>
      <c r="N3221" t="str">
        <f t="shared" si="354"/>
        <v>"Phường Đáp Cầu - Thành phố Bắc Ninh"</v>
      </c>
      <c r="O3221" t="str">
        <f>VLOOKUP(E3221,district_data,7,0)</f>
        <v>"res_district_256"</v>
      </c>
      <c r="P3221" t="str">
        <f t="shared" si="355"/>
        <v>"VN-27"</v>
      </c>
      <c r="Q3221" t="s">
        <v>1910</v>
      </c>
      <c r="R3221">
        <f t="shared" si="356"/>
        <v>0</v>
      </c>
    </row>
    <row r="3222" spans="1:18" ht="17" x14ac:dyDescent="0.15">
      <c r="A3222" s="8" t="s">
        <v>7968</v>
      </c>
      <c r="B3222" s="8" t="s">
        <v>7969</v>
      </c>
      <c r="C3222" s="8"/>
      <c r="D3222" s="8" t="s">
        <v>1915</v>
      </c>
      <c r="E3222" s="8" t="s">
        <v>875</v>
      </c>
      <c r="F3222" s="8" t="s">
        <v>876</v>
      </c>
      <c r="G3222" s="8" t="s">
        <v>55</v>
      </c>
      <c r="H3222" s="8" t="s">
        <v>54</v>
      </c>
      <c r="I3222" s="17" t="s">
        <v>23821</v>
      </c>
      <c r="J3222" s="19" t="str">
        <f t="shared" si="350"/>
        <v>"res_ward_3221"</v>
      </c>
      <c r="K3222" t="str">
        <f t="shared" si="351"/>
        <v>"Phường Thị Cầu"</v>
      </c>
      <c r="L3222" t="str">
        <f t="shared" si="352"/>
        <v>"VN-27-256-09169"</v>
      </c>
      <c r="M3222" t="str">
        <f t="shared" si="353"/>
        <v>"Phường Thị Cầu - Thành phố Bắc Ninh - Tỉnh Bắc Ninh"</v>
      </c>
      <c r="N3222" t="str">
        <f t="shared" si="354"/>
        <v>"Phường Thị Cầu - Thành phố Bắc Ninh"</v>
      </c>
      <c r="O3222" t="str">
        <f>VLOOKUP(E3222,district_data,7,0)</f>
        <v>"res_district_256"</v>
      </c>
      <c r="P3222" t="str">
        <f t="shared" si="355"/>
        <v>"VN-27"</v>
      </c>
      <c r="Q3222" t="s">
        <v>1910</v>
      </c>
      <c r="R3222">
        <f t="shared" si="356"/>
        <v>0</v>
      </c>
    </row>
    <row r="3223" spans="1:18" ht="17" x14ac:dyDescent="0.15">
      <c r="A3223" s="8" t="s">
        <v>7970</v>
      </c>
      <c r="B3223" s="8" t="s">
        <v>7971</v>
      </c>
      <c r="C3223" s="8"/>
      <c r="D3223" s="8" t="s">
        <v>1915</v>
      </c>
      <c r="E3223" s="8" t="s">
        <v>875</v>
      </c>
      <c r="F3223" s="8" t="s">
        <v>876</v>
      </c>
      <c r="G3223" s="8" t="s">
        <v>55</v>
      </c>
      <c r="H3223" s="8" t="s">
        <v>54</v>
      </c>
      <c r="I3223" s="17" t="s">
        <v>23822</v>
      </c>
      <c r="J3223" s="19" t="str">
        <f t="shared" si="350"/>
        <v>"res_ward_3222"</v>
      </c>
      <c r="K3223" t="str">
        <f t="shared" si="351"/>
        <v>"Phường Kinh Bắc"</v>
      </c>
      <c r="L3223" t="str">
        <f t="shared" si="352"/>
        <v>"VN-27-256-09172"</v>
      </c>
      <c r="M3223" t="str">
        <f t="shared" si="353"/>
        <v>"Phường Kinh Bắc - Thành phố Bắc Ninh - Tỉnh Bắc Ninh"</v>
      </c>
      <c r="N3223" t="str">
        <f t="shared" si="354"/>
        <v>"Phường Kinh Bắc - Thành phố Bắc Ninh"</v>
      </c>
      <c r="O3223" t="str">
        <f>VLOOKUP(E3223,district_data,7,0)</f>
        <v>"res_district_256"</v>
      </c>
      <c r="P3223" t="str">
        <f t="shared" si="355"/>
        <v>"VN-27"</v>
      </c>
      <c r="Q3223" t="s">
        <v>1910</v>
      </c>
      <c r="R3223">
        <f t="shared" si="356"/>
        <v>0</v>
      </c>
    </row>
    <row r="3224" spans="1:18" ht="17" x14ac:dyDescent="0.15">
      <c r="A3224" s="8" t="s">
        <v>7972</v>
      </c>
      <c r="B3224" s="8" t="s">
        <v>7973</v>
      </c>
      <c r="C3224" s="8"/>
      <c r="D3224" s="8" t="s">
        <v>1915</v>
      </c>
      <c r="E3224" s="8" t="s">
        <v>875</v>
      </c>
      <c r="F3224" s="8" t="s">
        <v>876</v>
      </c>
      <c r="G3224" s="8" t="s">
        <v>55</v>
      </c>
      <c r="H3224" s="8" t="s">
        <v>54</v>
      </c>
      <c r="I3224" s="17" t="s">
        <v>23823</v>
      </c>
      <c r="J3224" s="19" t="str">
        <f t="shared" si="350"/>
        <v>"res_ward_3223"</v>
      </c>
      <c r="K3224" t="str">
        <f t="shared" si="351"/>
        <v>"Phường Vệ An"</v>
      </c>
      <c r="L3224" t="str">
        <f t="shared" si="352"/>
        <v>"VN-27-256-09175"</v>
      </c>
      <c r="M3224" t="str">
        <f t="shared" si="353"/>
        <v>"Phường Vệ An - Thành phố Bắc Ninh - Tỉnh Bắc Ninh"</v>
      </c>
      <c r="N3224" t="str">
        <f t="shared" si="354"/>
        <v>"Phường Vệ An - Thành phố Bắc Ninh"</v>
      </c>
      <c r="O3224" t="str">
        <f>VLOOKUP(E3224,district_data,7,0)</f>
        <v>"res_district_256"</v>
      </c>
      <c r="P3224" t="str">
        <f t="shared" si="355"/>
        <v>"VN-27"</v>
      </c>
      <c r="Q3224" t="s">
        <v>1910</v>
      </c>
      <c r="R3224">
        <f t="shared" si="356"/>
        <v>0</v>
      </c>
    </row>
    <row r="3225" spans="1:18" ht="17" x14ac:dyDescent="0.15">
      <c r="A3225" s="8" t="s">
        <v>7974</v>
      </c>
      <c r="B3225" s="8" t="s">
        <v>7975</v>
      </c>
      <c r="C3225" s="8"/>
      <c r="D3225" s="8" t="s">
        <v>1915</v>
      </c>
      <c r="E3225" s="8" t="s">
        <v>875</v>
      </c>
      <c r="F3225" s="8" t="s">
        <v>876</v>
      </c>
      <c r="G3225" s="8" t="s">
        <v>55</v>
      </c>
      <c r="H3225" s="8" t="s">
        <v>54</v>
      </c>
      <c r="I3225" s="17" t="s">
        <v>23824</v>
      </c>
      <c r="J3225" s="19" t="str">
        <f t="shared" si="350"/>
        <v>"res_ward_3224"</v>
      </c>
      <c r="K3225" t="str">
        <f t="shared" si="351"/>
        <v>"Phường Tiền An"</v>
      </c>
      <c r="L3225" t="str">
        <f t="shared" si="352"/>
        <v>"VN-27-256-09178"</v>
      </c>
      <c r="M3225" t="str">
        <f t="shared" si="353"/>
        <v>"Phường Tiền An - Thành phố Bắc Ninh - Tỉnh Bắc Ninh"</v>
      </c>
      <c r="N3225" t="str">
        <f t="shared" si="354"/>
        <v>"Phường Tiền An - Thành phố Bắc Ninh"</v>
      </c>
      <c r="O3225" t="str">
        <f>VLOOKUP(E3225,district_data,7,0)</f>
        <v>"res_district_256"</v>
      </c>
      <c r="P3225" t="str">
        <f t="shared" si="355"/>
        <v>"VN-27"</v>
      </c>
      <c r="Q3225" t="s">
        <v>1910</v>
      </c>
      <c r="R3225">
        <f t="shared" si="356"/>
        <v>0</v>
      </c>
    </row>
    <row r="3226" spans="1:18" ht="17" x14ac:dyDescent="0.15">
      <c r="A3226" s="8" t="s">
        <v>7976</v>
      </c>
      <c r="B3226" s="8" t="s">
        <v>7977</v>
      </c>
      <c r="C3226" s="8"/>
      <c r="D3226" s="8" t="s">
        <v>1915</v>
      </c>
      <c r="E3226" s="8" t="s">
        <v>875</v>
      </c>
      <c r="F3226" s="8" t="s">
        <v>876</v>
      </c>
      <c r="G3226" s="8" t="s">
        <v>55</v>
      </c>
      <c r="H3226" s="8" t="s">
        <v>54</v>
      </c>
      <c r="I3226" s="17" t="s">
        <v>23825</v>
      </c>
      <c r="J3226" s="19" t="str">
        <f t="shared" si="350"/>
        <v>"res_ward_3225"</v>
      </c>
      <c r="K3226" t="str">
        <f t="shared" si="351"/>
        <v>"Phường Đại Phúc"</v>
      </c>
      <c r="L3226" t="str">
        <f t="shared" si="352"/>
        <v>"VN-27-256-09181"</v>
      </c>
      <c r="M3226" t="str">
        <f t="shared" si="353"/>
        <v>"Phường Đại Phúc - Thành phố Bắc Ninh - Tỉnh Bắc Ninh"</v>
      </c>
      <c r="N3226" t="str">
        <f t="shared" si="354"/>
        <v>"Phường Đại Phúc - Thành phố Bắc Ninh"</v>
      </c>
      <c r="O3226" t="str">
        <f>VLOOKUP(E3226,district_data,7,0)</f>
        <v>"res_district_256"</v>
      </c>
      <c r="P3226" t="str">
        <f t="shared" si="355"/>
        <v>"VN-27"</v>
      </c>
      <c r="Q3226" t="s">
        <v>1910</v>
      </c>
      <c r="R3226">
        <f t="shared" si="356"/>
        <v>0</v>
      </c>
    </row>
    <row r="3227" spans="1:18" ht="17" x14ac:dyDescent="0.15">
      <c r="A3227" s="8" t="s">
        <v>7978</v>
      </c>
      <c r="B3227" s="8" t="s">
        <v>7979</v>
      </c>
      <c r="C3227" s="8"/>
      <c r="D3227" s="8" t="s">
        <v>1915</v>
      </c>
      <c r="E3227" s="8" t="s">
        <v>875</v>
      </c>
      <c r="F3227" s="8" t="s">
        <v>876</v>
      </c>
      <c r="G3227" s="8" t="s">
        <v>55</v>
      </c>
      <c r="H3227" s="8" t="s">
        <v>54</v>
      </c>
      <c r="I3227" s="17" t="s">
        <v>23826</v>
      </c>
      <c r="J3227" s="19" t="str">
        <f t="shared" si="350"/>
        <v>"res_ward_3226"</v>
      </c>
      <c r="K3227" t="str">
        <f t="shared" si="351"/>
        <v>"Phường Ninh Xá"</v>
      </c>
      <c r="L3227" t="str">
        <f t="shared" si="352"/>
        <v>"VN-27-256-09184"</v>
      </c>
      <c r="M3227" t="str">
        <f t="shared" si="353"/>
        <v>"Phường Ninh Xá - Thành phố Bắc Ninh - Tỉnh Bắc Ninh"</v>
      </c>
      <c r="N3227" t="str">
        <f t="shared" si="354"/>
        <v>"Phường Ninh Xá - Thành phố Bắc Ninh"</v>
      </c>
      <c r="O3227" t="str">
        <f>VLOOKUP(E3227,district_data,7,0)</f>
        <v>"res_district_256"</v>
      </c>
      <c r="P3227" t="str">
        <f t="shared" si="355"/>
        <v>"VN-27"</v>
      </c>
      <c r="Q3227" t="s">
        <v>1910</v>
      </c>
      <c r="R3227">
        <f t="shared" si="356"/>
        <v>0</v>
      </c>
    </row>
    <row r="3228" spans="1:18" ht="17" x14ac:dyDescent="0.15">
      <c r="A3228" s="8" t="s">
        <v>7980</v>
      </c>
      <c r="B3228" s="8" t="s">
        <v>7981</v>
      </c>
      <c r="C3228" s="8"/>
      <c r="D3228" s="8" t="s">
        <v>1915</v>
      </c>
      <c r="E3228" s="8" t="s">
        <v>875</v>
      </c>
      <c r="F3228" s="8" t="s">
        <v>876</v>
      </c>
      <c r="G3228" s="8" t="s">
        <v>55</v>
      </c>
      <c r="H3228" s="8" t="s">
        <v>54</v>
      </c>
      <c r="I3228" s="17" t="s">
        <v>23827</v>
      </c>
      <c r="J3228" s="19" t="str">
        <f t="shared" si="350"/>
        <v>"res_ward_3227"</v>
      </c>
      <c r="K3228" t="str">
        <f t="shared" si="351"/>
        <v>"Phường Suối Hoa"</v>
      </c>
      <c r="L3228" t="str">
        <f t="shared" si="352"/>
        <v>"VN-27-256-09187"</v>
      </c>
      <c r="M3228" t="str">
        <f t="shared" si="353"/>
        <v>"Phường Suối Hoa - Thành phố Bắc Ninh - Tỉnh Bắc Ninh"</v>
      </c>
      <c r="N3228" t="str">
        <f t="shared" si="354"/>
        <v>"Phường Suối Hoa - Thành phố Bắc Ninh"</v>
      </c>
      <c r="O3228" t="str">
        <f>VLOOKUP(E3228,district_data,7,0)</f>
        <v>"res_district_256"</v>
      </c>
      <c r="P3228" t="str">
        <f t="shared" si="355"/>
        <v>"VN-27"</v>
      </c>
      <c r="Q3228" t="s">
        <v>1910</v>
      </c>
      <c r="R3228">
        <f t="shared" si="356"/>
        <v>0</v>
      </c>
    </row>
    <row r="3229" spans="1:18" ht="17" x14ac:dyDescent="0.15">
      <c r="A3229" s="8" t="s">
        <v>7982</v>
      </c>
      <c r="B3229" s="8" t="s">
        <v>7983</v>
      </c>
      <c r="C3229" s="8"/>
      <c r="D3229" s="8" t="s">
        <v>1915</v>
      </c>
      <c r="E3229" s="8" t="s">
        <v>875</v>
      </c>
      <c r="F3229" s="8" t="s">
        <v>876</v>
      </c>
      <c r="G3229" s="8" t="s">
        <v>55</v>
      </c>
      <c r="H3229" s="8" t="s">
        <v>54</v>
      </c>
      <c r="I3229" s="17" t="s">
        <v>23828</v>
      </c>
      <c r="J3229" s="19" t="str">
        <f t="shared" si="350"/>
        <v>"res_ward_3228"</v>
      </c>
      <c r="K3229" t="str">
        <f t="shared" si="351"/>
        <v>"Phường Võ Cường"</v>
      </c>
      <c r="L3229" t="str">
        <f t="shared" si="352"/>
        <v>"VN-27-256-09190"</v>
      </c>
      <c r="M3229" t="str">
        <f t="shared" si="353"/>
        <v>"Phường Võ Cường - Thành phố Bắc Ninh - Tỉnh Bắc Ninh"</v>
      </c>
      <c r="N3229" t="str">
        <f t="shared" si="354"/>
        <v>"Phường Võ Cường - Thành phố Bắc Ninh"</v>
      </c>
      <c r="O3229" t="str">
        <f>VLOOKUP(E3229,district_data,7,0)</f>
        <v>"res_district_256"</v>
      </c>
      <c r="P3229" t="str">
        <f t="shared" si="355"/>
        <v>"VN-27"</v>
      </c>
      <c r="Q3229" t="s">
        <v>1910</v>
      </c>
      <c r="R3229">
        <f t="shared" si="356"/>
        <v>0</v>
      </c>
    </row>
    <row r="3230" spans="1:18" ht="17" x14ac:dyDescent="0.15">
      <c r="A3230" s="8" t="s">
        <v>7984</v>
      </c>
      <c r="B3230" s="8" t="s">
        <v>7985</v>
      </c>
      <c r="C3230" s="8"/>
      <c r="D3230" s="8" t="s">
        <v>1915</v>
      </c>
      <c r="E3230" s="8" t="s">
        <v>875</v>
      </c>
      <c r="F3230" s="8" t="s">
        <v>876</v>
      </c>
      <c r="G3230" s="8" t="s">
        <v>55</v>
      </c>
      <c r="H3230" s="8" t="s">
        <v>54</v>
      </c>
      <c r="I3230" s="17" t="s">
        <v>23829</v>
      </c>
      <c r="J3230" s="19" t="str">
        <f t="shared" si="350"/>
        <v>"res_ward_3229"</v>
      </c>
      <c r="K3230" t="str">
        <f t="shared" si="351"/>
        <v>"Phường Hòa Long"</v>
      </c>
      <c r="L3230" t="str">
        <f t="shared" si="352"/>
        <v>"VN-27-256-09214"</v>
      </c>
      <c r="M3230" t="str">
        <f t="shared" si="353"/>
        <v>"Phường Hòa Long - Thành phố Bắc Ninh - Tỉnh Bắc Ninh"</v>
      </c>
      <c r="N3230" t="str">
        <f t="shared" si="354"/>
        <v>"Phường Hòa Long - Thành phố Bắc Ninh"</v>
      </c>
      <c r="O3230" t="str">
        <f>VLOOKUP(E3230,district_data,7,0)</f>
        <v>"res_district_256"</v>
      </c>
      <c r="P3230" t="str">
        <f t="shared" si="355"/>
        <v>"VN-27"</v>
      </c>
      <c r="Q3230" t="s">
        <v>1910</v>
      </c>
      <c r="R3230">
        <f t="shared" si="356"/>
        <v>0</v>
      </c>
    </row>
    <row r="3231" spans="1:18" ht="17" x14ac:dyDescent="0.15">
      <c r="A3231" s="8" t="s">
        <v>7986</v>
      </c>
      <c r="B3231" s="8" t="s">
        <v>7987</v>
      </c>
      <c r="C3231" s="8"/>
      <c r="D3231" s="8" t="s">
        <v>1915</v>
      </c>
      <c r="E3231" s="8" t="s">
        <v>875</v>
      </c>
      <c r="F3231" s="8" t="s">
        <v>876</v>
      </c>
      <c r="G3231" s="8" t="s">
        <v>55</v>
      </c>
      <c r="H3231" s="8" t="s">
        <v>54</v>
      </c>
      <c r="I3231" s="17" t="s">
        <v>23830</v>
      </c>
      <c r="J3231" s="19" t="str">
        <f t="shared" si="350"/>
        <v>"res_ward_3230"</v>
      </c>
      <c r="K3231" t="str">
        <f t="shared" si="351"/>
        <v>"Phường Vạn An"</v>
      </c>
      <c r="L3231" t="str">
        <f t="shared" si="352"/>
        <v>"VN-27-256-09226"</v>
      </c>
      <c r="M3231" t="str">
        <f t="shared" si="353"/>
        <v>"Phường Vạn An - Thành phố Bắc Ninh - Tỉnh Bắc Ninh"</v>
      </c>
      <c r="N3231" t="str">
        <f t="shared" si="354"/>
        <v>"Phường Vạn An - Thành phố Bắc Ninh"</v>
      </c>
      <c r="O3231" t="str">
        <f>VLOOKUP(E3231,district_data,7,0)</f>
        <v>"res_district_256"</v>
      </c>
      <c r="P3231" t="str">
        <f t="shared" si="355"/>
        <v>"VN-27"</v>
      </c>
      <c r="Q3231" t="s">
        <v>1910</v>
      </c>
      <c r="R3231">
        <f t="shared" si="356"/>
        <v>0</v>
      </c>
    </row>
    <row r="3232" spans="1:18" ht="17" x14ac:dyDescent="0.15">
      <c r="A3232" s="8" t="s">
        <v>7988</v>
      </c>
      <c r="B3232" s="8" t="s">
        <v>7989</v>
      </c>
      <c r="C3232" s="8"/>
      <c r="D3232" s="8" t="s">
        <v>1915</v>
      </c>
      <c r="E3232" s="8" t="s">
        <v>875</v>
      </c>
      <c r="F3232" s="8" t="s">
        <v>876</v>
      </c>
      <c r="G3232" s="8" t="s">
        <v>55</v>
      </c>
      <c r="H3232" s="8" t="s">
        <v>54</v>
      </c>
      <c r="I3232" s="17" t="s">
        <v>23831</v>
      </c>
      <c r="J3232" s="19" t="str">
        <f t="shared" si="350"/>
        <v>"res_ward_3231"</v>
      </c>
      <c r="K3232" t="str">
        <f t="shared" si="351"/>
        <v>"Phường Khúc Xuyên"</v>
      </c>
      <c r="L3232" t="str">
        <f t="shared" si="352"/>
        <v>"VN-27-256-09235"</v>
      </c>
      <c r="M3232" t="str">
        <f t="shared" si="353"/>
        <v>"Phường Khúc Xuyên - Thành phố Bắc Ninh - Tỉnh Bắc Ninh"</v>
      </c>
      <c r="N3232" t="str">
        <f t="shared" si="354"/>
        <v>"Phường Khúc Xuyên - Thành phố Bắc Ninh"</v>
      </c>
      <c r="O3232" t="str">
        <f>VLOOKUP(E3232,district_data,7,0)</f>
        <v>"res_district_256"</v>
      </c>
      <c r="P3232" t="str">
        <f t="shared" si="355"/>
        <v>"VN-27"</v>
      </c>
      <c r="Q3232" t="s">
        <v>1910</v>
      </c>
      <c r="R3232">
        <f t="shared" si="356"/>
        <v>0</v>
      </c>
    </row>
    <row r="3233" spans="1:18" ht="17" x14ac:dyDescent="0.15">
      <c r="A3233" s="8" t="s">
        <v>7990</v>
      </c>
      <c r="B3233" s="8" t="s">
        <v>7991</v>
      </c>
      <c r="C3233" s="8"/>
      <c r="D3233" s="8" t="s">
        <v>1915</v>
      </c>
      <c r="E3233" s="8" t="s">
        <v>875</v>
      </c>
      <c r="F3233" s="8" t="s">
        <v>876</v>
      </c>
      <c r="G3233" s="8" t="s">
        <v>55</v>
      </c>
      <c r="H3233" s="8" t="s">
        <v>54</v>
      </c>
      <c r="I3233" s="17" t="s">
        <v>23832</v>
      </c>
      <c r="J3233" s="19" t="str">
        <f t="shared" si="350"/>
        <v>"res_ward_3232"</v>
      </c>
      <c r="K3233" t="str">
        <f t="shared" si="351"/>
        <v>"Phường Phong Khê"</v>
      </c>
      <c r="L3233" t="str">
        <f t="shared" si="352"/>
        <v>"VN-27-256-09244"</v>
      </c>
      <c r="M3233" t="str">
        <f t="shared" si="353"/>
        <v>"Phường Phong Khê - Thành phố Bắc Ninh - Tỉnh Bắc Ninh"</v>
      </c>
      <c r="N3233" t="str">
        <f t="shared" si="354"/>
        <v>"Phường Phong Khê - Thành phố Bắc Ninh"</v>
      </c>
      <c r="O3233" t="str">
        <f>VLOOKUP(E3233,district_data,7,0)</f>
        <v>"res_district_256"</v>
      </c>
      <c r="P3233" t="str">
        <f t="shared" si="355"/>
        <v>"VN-27"</v>
      </c>
      <c r="Q3233" t="s">
        <v>1910</v>
      </c>
      <c r="R3233">
        <f t="shared" si="356"/>
        <v>0</v>
      </c>
    </row>
    <row r="3234" spans="1:18" ht="17" x14ac:dyDescent="0.15">
      <c r="A3234" s="8" t="s">
        <v>7992</v>
      </c>
      <c r="B3234" s="8" t="s">
        <v>7993</v>
      </c>
      <c r="C3234" s="8"/>
      <c r="D3234" s="8" t="s">
        <v>1915</v>
      </c>
      <c r="E3234" s="8" t="s">
        <v>875</v>
      </c>
      <c r="F3234" s="8" t="s">
        <v>876</v>
      </c>
      <c r="G3234" s="8" t="s">
        <v>55</v>
      </c>
      <c r="H3234" s="8" t="s">
        <v>54</v>
      </c>
      <c r="I3234" s="17" t="s">
        <v>23833</v>
      </c>
      <c r="J3234" s="19" t="str">
        <f t="shared" si="350"/>
        <v>"res_ward_3233"</v>
      </c>
      <c r="K3234" t="str">
        <f t="shared" si="351"/>
        <v>"Phường Kim Chân"</v>
      </c>
      <c r="L3234" t="str">
        <f t="shared" si="352"/>
        <v>"VN-27-256-09256"</v>
      </c>
      <c r="M3234" t="str">
        <f t="shared" si="353"/>
        <v>"Phường Kim Chân - Thành phố Bắc Ninh - Tỉnh Bắc Ninh"</v>
      </c>
      <c r="N3234" t="str">
        <f t="shared" si="354"/>
        <v>"Phường Kim Chân - Thành phố Bắc Ninh"</v>
      </c>
      <c r="O3234" t="str">
        <f>VLOOKUP(E3234,district_data,7,0)</f>
        <v>"res_district_256"</v>
      </c>
      <c r="P3234" t="str">
        <f t="shared" si="355"/>
        <v>"VN-27"</v>
      </c>
      <c r="Q3234" t="s">
        <v>1910</v>
      </c>
      <c r="R3234">
        <f t="shared" si="356"/>
        <v>0</v>
      </c>
    </row>
    <row r="3235" spans="1:18" ht="17" x14ac:dyDescent="0.15">
      <c r="A3235" s="8" t="s">
        <v>7994</v>
      </c>
      <c r="B3235" s="8" t="s">
        <v>7995</v>
      </c>
      <c r="C3235" s="8"/>
      <c r="D3235" s="8" t="s">
        <v>1915</v>
      </c>
      <c r="E3235" s="8" t="s">
        <v>875</v>
      </c>
      <c r="F3235" s="8" t="s">
        <v>876</v>
      </c>
      <c r="G3235" s="8" t="s">
        <v>55</v>
      </c>
      <c r="H3235" s="8" t="s">
        <v>54</v>
      </c>
      <c r="I3235" s="17" t="s">
        <v>23834</v>
      </c>
      <c r="J3235" s="19" t="str">
        <f t="shared" si="350"/>
        <v>"res_ward_3234"</v>
      </c>
      <c r="K3235" t="str">
        <f t="shared" si="351"/>
        <v>"Phường Vân Dương"</v>
      </c>
      <c r="L3235" t="str">
        <f t="shared" si="352"/>
        <v>"VN-27-256-09271"</v>
      </c>
      <c r="M3235" t="str">
        <f t="shared" si="353"/>
        <v>"Phường Vân Dương - Thành phố Bắc Ninh - Tỉnh Bắc Ninh"</v>
      </c>
      <c r="N3235" t="str">
        <f t="shared" si="354"/>
        <v>"Phường Vân Dương - Thành phố Bắc Ninh"</v>
      </c>
      <c r="O3235" t="str">
        <f>VLOOKUP(E3235,district_data,7,0)</f>
        <v>"res_district_256"</v>
      </c>
      <c r="P3235" t="str">
        <f t="shared" si="355"/>
        <v>"VN-27"</v>
      </c>
      <c r="Q3235" t="s">
        <v>1910</v>
      </c>
      <c r="R3235">
        <f t="shared" si="356"/>
        <v>0</v>
      </c>
    </row>
    <row r="3236" spans="1:18" ht="17" x14ac:dyDescent="0.15">
      <c r="A3236" s="8" t="s">
        <v>7996</v>
      </c>
      <c r="B3236" s="8" t="s">
        <v>7997</v>
      </c>
      <c r="C3236" s="8"/>
      <c r="D3236" s="8" t="s">
        <v>1915</v>
      </c>
      <c r="E3236" s="8" t="s">
        <v>875</v>
      </c>
      <c r="F3236" s="8" t="s">
        <v>876</v>
      </c>
      <c r="G3236" s="8" t="s">
        <v>55</v>
      </c>
      <c r="H3236" s="8" t="s">
        <v>54</v>
      </c>
      <c r="I3236" s="17" t="s">
        <v>23835</v>
      </c>
      <c r="J3236" s="19" t="str">
        <f t="shared" si="350"/>
        <v>"res_ward_3235"</v>
      </c>
      <c r="K3236" t="str">
        <f t="shared" si="351"/>
        <v>"Phường Nam Sơn"</v>
      </c>
      <c r="L3236" t="str">
        <f t="shared" si="352"/>
        <v>"VN-27-256-09286"</v>
      </c>
      <c r="M3236" t="str">
        <f t="shared" si="353"/>
        <v>"Phường Nam Sơn - Thành phố Bắc Ninh - Tỉnh Bắc Ninh"</v>
      </c>
      <c r="N3236" t="str">
        <f t="shared" si="354"/>
        <v>"Phường Nam Sơn - Thành phố Bắc Ninh"</v>
      </c>
      <c r="O3236" t="str">
        <f>VLOOKUP(E3236,district_data,7,0)</f>
        <v>"res_district_256"</v>
      </c>
      <c r="P3236" t="str">
        <f t="shared" si="355"/>
        <v>"VN-27"</v>
      </c>
      <c r="Q3236" t="s">
        <v>1910</v>
      </c>
      <c r="R3236">
        <f t="shared" si="356"/>
        <v>0</v>
      </c>
    </row>
    <row r="3237" spans="1:18" ht="17" x14ac:dyDescent="0.15">
      <c r="A3237" s="8" t="s">
        <v>7998</v>
      </c>
      <c r="B3237" s="8" t="s">
        <v>7999</v>
      </c>
      <c r="C3237" s="8"/>
      <c r="D3237" s="8" t="s">
        <v>1915</v>
      </c>
      <c r="E3237" s="8" t="s">
        <v>875</v>
      </c>
      <c r="F3237" s="8" t="s">
        <v>876</v>
      </c>
      <c r="G3237" s="8" t="s">
        <v>55</v>
      </c>
      <c r="H3237" s="8" t="s">
        <v>54</v>
      </c>
      <c r="I3237" s="17" t="s">
        <v>23836</v>
      </c>
      <c r="J3237" s="19" t="str">
        <f t="shared" si="350"/>
        <v>"res_ward_3236"</v>
      </c>
      <c r="K3237" t="str">
        <f t="shared" si="351"/>
        <v>"Phường Khắc Niệm"</v>
      </c>
      <c r="L3237" t="str">
        <f t="shared" si="352"/>
        <v>"VN-27-256-09325"</v>
      </c>
      <c r="M3237" t="str">
        <f t="shared" si="353"/>
        <v>"Phường Khắc Niệm - Thành phố Bắc Ninh - Tỉnh Bắc Ninh"</v>
      </c>
      <c r="N3237" t="str">
        <f t="shared" si="354"/>
        <v>"Phường Khắc Niệm - Thành phố Bắc Ninh"</v>
      </c>
      <c r="O3237" t="str">
        <f>VLOOKUP(E3237,district_data,7,0)</f>
        <v>"res_district_256"</v>
      </c>
      <c r="P3237" t="str">
        <f t="shared" si="355"/>
        <v>"VN-27"</v>
      </c>
      <c r="Q3237" t="s">
        <v>1910</v>
      </c>
      <c r="R3237">
        <f t="shared" si="356"/>
        <v>0</v>
      </c>
    </row>
    <row r="3238" spans="1:18" ht="17" x14ac:dyDescent="0.15">
      <c r="A3238" s="8" t="s">
        <v>8000</v>
      </c>
      <c r="B3238" s="8" t="s">
        <v>8001</v>
      </c>
      <c r="C3238" s="8"/>
      <c r="D3238" s="8" t="s">
        <v>1915</v>
      </c>
      <c r="E3238" s="8" t="s">
        <v>875</v>
      </c>
      <c r="F3238" s="8" t="s">
        <v>876</v>
      </c>
      <c r="G3238" s="8" t="s">
        <v>55</v>
      </c>
      <c r="H3238" s="8" t="s">
        <v>54</v>
      </c>
      <c r="I3238" s="17" t="s">
        <v>23837</v>
      </c>
      <c r="J3238" s="19" t="str">
        <f t="shared" si="350"/>
        <v>"res_ward_3237"</v>
      </c>
      <c r="K3238" t="str">
        <f t="shared" si="351"/>
        <v>"Phường Hạp Lĩnh"</v>
      </c>
      <c r="L3238" t="str">
        <f t="shared" si="352"/>
        <v>"VN-27-256-09331"</v>
      </c>
      <c r="M3238" t="str">
        <f t="shared" si="353"/>
        <v>"Phường Hạp Lĩnh - Thành phố Bắc Ninh - Tỉnh Bắc Ninh"</v>
      </c>
      <c r="N3238" t="str">
        <f t="shared" si="354"/>
        <v>"Phường Hạp Lĩnh - Thành phố Bắc Ninh"</v>
      </c>
      <c r="O3238" t="str">
        <f>VLOOKUP(E3238,district_data,7,0)</f>
        <v>"res_district_256"</v>
      </c>
      <c r="P3238" t="str">
        <f t="shared" si="355"/>
        <v>"VN-27"</v>
      </c>
      <c r="Q3238" t="s">
        <v>1910</v>
      </c>
      <c r="R3238">
        <f t="shared" si="356"/>
        <v>0</v>
      </c>
    </row>
    <row r="3239" spans="1:18" ht="17" x14ac:dyDescent="0.15">
      <c r="A3239" s="8" t="s">
        <v>8002</v>
      </c>
      <c r="B3239" s="8" t="s">
        <v>8003</v>
      </c>
      <c r="C3239" s="8"/>
      <c r="D3239" s="8" t="s">
        <v>2171</v>
      </c>
      <c r="E3239" s="8" t="s">
        <v>878</v>
      </c>
      <c r="F3239" s="8" t="s">
        <v>879</v>
      </c>
      <c r="G3239" s="8" t="s">
        <v>55</v>
      </c>
      <c r="H3239" s="8" t="s">
        <v>54</v>
      </c>
      <c r="I3239" s="17" t="s">
        <v>23838</v>
      </c>
      <c r="J3239" s="19" t="str">
        <f t="shared" si="350"/>
        <v>"res_ward_3238"</v>
      </c>
      <c r="K3239" t="str">
        <f t="shared" si="351"/>
        <v>"Thị trấn Chờ"</v>
      </c>
      <c r="L3239" t="str">
        <f t="shared" si="352"/>
        <v>"VN-27-258-09193"</v>
      </c>
      <c r="M3239" t="str">
        <f t="shared" si="353"/>
        <v>"Thị trấn Chờ - Huyện Yên Phong - Tỉnh Bắc Ninh"</v>
      </c>
      <c r="N3239" t="str">
        <f t="shared" si="354"/>
        <v>"Thị trấn Chờ - Huyện Yên Phong"</v>
      </c>
      <c r="O3239" t="str">
        <f>VLOOKUP(E3239,district_data,7,0)</f>
        <v>"res_district_258"</v>
      </c>
      <c r="P3239" t="str">
        <f t="shared" si="355"/>
        <v>"VN-27"</v>
      </c>
      <c r="Q3239" t="s">
        <v>1910</v>
      </c>
      <c r="R3239">
        <f t="shared" si="356"/>
        <v>2</v>
      </c>
    </row>
    <row r="3240" spans="1:18" ht="17" x14ac:dyDescent="0.15">
      <c r="A3240" s="8" t="s">
        <v>8004</v>
      </c>
      <c r="B3240" s="8" t="s">
        <v>8005</v>
      </c>
      <c r="C3240" s="8"/>
      <c r="D3240" s="8" t="s">
        <v>2174</v>
      </c>
      <c r="E3240" s="8" t="s">
        <v>878</v>
      </c>
      <c r="F3240" s="8" t="s">
        <v>879</v>
      </c>
      <c r="G3240" s="8" t="s">
        <v>55</v>
      </c>
      <c r="H3240" s="8" t="s">
        <v>54</v>
      </c>
      <c r="I3240" s="17" t="s">
        <v>23839</v>
      </c>
      <c r="J3240" s="19" t="str">
        <f t="shared" si="350"/>
        <v>"res_ward_3239"</v>
      </c>
      <c r="K3240" t="str">
        <f t="shared" si="351"/>
        <v>"Xã Dũng Liệt"</v>
      </c>
      <c r="L3240" t="str">
        <f t="shared" si="352"/>
        <v>"VN-27-258-09196"</v>
      </c>
      <c r="M3240" t="str">
        <f t="shared" si="353"/>
        <v>"Xã Dũng Liệt - Huyện Yên Phong - Tỉnh Bắc Ninh"</v>
      </c>
      <c r="N3240" t="str">
        <f t="shared" si="354"/>
        <v>"Xã Dũng Liệt - Huyện Yên Phong"</v>
      </c>
      <c r="O3240" t="str">
        <f>VLOOKUP(E3240,district_data,7,0)</f>
        <v>"res_district_258"</v>
      </c>
      <c r="P3240" t="str">
        <f t="shared" si="355"/>
        <v>"VN-27"</v>
      </c>
      <c r="Q3240" t="s">
        <v>1910</v>
      </c>
      <c r="R3240">
        <f t="shared" si="356"/>
        <v>1</v>
      </c>
    </row>
    <row r="3241" spans="1:18" ht="17" x14ac:dyDescent="0.15">
      <c r="A3241" s="8" t="s">
        <v>8006</v>
      </c>
      <c r="B3241" s="8" t="s">
        <v>4209</v>
      </c>
      <c r="C3241" s="8"/>
      <c r="D3241" s="8" t="s">
        <v>2174</v>
      </c>
      <c r="E3241" s="8" t="s">
        <v>878</v>
      </c>
      <c r="F3241" s="8" t="s">
        <v>879</v>
      </c>
      <c r="G3241" s="8" t="s">
        <v>55</v>
      </c>
      <c r="H3241" s="8" t="s">
        <v>54</v>
      </c>
      <c r="I3241" s="17" t="s">
        <v>23840</v>
      </c>
      <c r="J3241" s="19" t="str">
        <f t="shared" si="350"/>
        <v>"res_ward_3240"</v>
      </c>
      <c r="K3241" t="str">
        <f t="shared" si="351"/>
        <v>"Xã Tam Đa"</v>
      </c>
      <c r="L3241" t="str">
        <f t="shared" si="352"/>
        <v>"VN-27-258-09199"</v>
      </c>
      <c r="M3241" t="str">
        <f t="shared" si="353"/>
        <v>"Xã Tam Đa - Huyện Yên Phong - Tỉnh Bắc Ninh"</v>
      </c>
      <c r="N3241" t="str">
        <f t="shared" si="354"/>
        <v>"Xã Tam Đa - Huyện Yên Phong"</v>
      </c>
      <c r="O3241" t="str">
        <f>VLOOKUP(E3241,district_data,7,0)</f>
        <v>"res_district_258"</v>
      </c>
      <c r="P3241" t="str">
        <f t="shared" si="355"/>
        <v>"VN-27"</v>
      </c>
      <c r="Q3241" t="s">
        <v>1910</v>
      </c>
      <c r="R3241">
        <f t="shared" si="356"/>
        <v>1</v>
      </c>
    </row>
    <row r="3242" spans="1:18" ht="17" x14ac:dyDescent="0.15">
      <c r="A3242" s="8" t="s">
        <v>8007</v>
      </c>
      <c r="B3242" s="8" t="s">
        <v>8008</v>
      </c>
      <c r="C3242" s="8"/>
      <c r="D3242" s="8" t="s">
        <v>2174</v>
      </c>
      <c r="E3242" s="8" t="s">
        <v>878</v>
      </c>
      <c r="F3242" s="8" t="s">
        <v>879</v>
      </c>
      <c r="G3242" s="8" t="s">
        <v>55</v>
      </c>
      <c r="H3242" s="8" t="s">
        <v>54</v>
      </c>
      <c r="I3242" s="17" t="s">
        <v>23841</v>
      </c>
      <c r="J3242" s="19" t="str">
        <f t="shared" si="350"/>
        <v>"res_ward_3241"</v>
      </c>
      <c r="K3242" t="str">
        <f t="shared" si="351"/>
        <v>"Xã Tam Giang"</v>
      </c>
      <c r="L3242" t="str">
        <f t="shared" si="352"/>
        <v>"VN-27-258-09202"</v>
      </c>
      <c r="M3242" t="str">
        <f t="shared" si="353"/>
        <v>"Xã Tam Giang - Huyện Yên Phong - Tỉnh Bắc Ninh"</v>
      </c>
      <c r="N3242" t="str">
        <f t="shared" si="354"/>
        <v>"Xã Tam Giang - Huyện Yên Phong"</v>
      </c>
      <c r="O3242" t="str">
        <f>VLOOKUP(E3242,district_data,7,0)</f>
        <v>"res_district_258"</v>
      </c>
      <c r="P3242" t="str">
        <f t="shared" si="355"/>
        <v>"VN-27"</v>
      </c>
      <c r="Q3242" t="s">
        <v>1910</v>
      </c>
      <c r="R3242">
        <f t="shared" si="356"/>
        <v>1</v>
      </c>
    </row>
    <row r="3243" spans="1:18" ht="17" x14ac:dyDescent="0.15">
      <c r="A3243" s="8" t="s">
        <v>8009</v>
      </c>
      <c r="B3243" s="8" t="s">
        <v>2703</v>
      </c>
      <c r="C3243" s="8"/>
      <c r="D3243" s="8" t="s">
        <v>2174</v>
      </c>
      <c r="E3243" s="8" t="s">
        <v>878</v>
      </c>
      <c r="F3243" s="8" t="s">
        <v>879</v>
      </c>
      <c r="G3243" s="8" t="s">
        <v>55</v>
      </c>
      <c r="H3243" s="8" t="s">
        <v>54</v>
      </c>
      <c r="I3243" s="17" t="s">
        <v>23842</v>
      </c>
      <c r="J3243" s="19" t="str">
        <f t="shared" si="350"/>
        <v>"res_ward_3242"</v>
      </c>
      <c r="K3243" t="str">
        <f t="shared" si="351"/>
        <v>"Xã Yên Trung"</v>
      </c>
      <c r="L3243" t="str">
        <f t="shared" si="352"/>
        <v>"VN-27-258-09205"</v>
      </c>
      <c r="M3243" t="str">
        <f t="shared" si="353"/>
        <v>"Xã Yên Trung - Huyện Yên Phong - Tỉnh Bắc Ninh"</v>
      </c>
      <c r="N3243" t="str">
        <f t="shared" si="354"/>
        <v>"Xã Yên Trung - Huyện Yên Phong"</v>
      </c>
      <c r="O3243" t="str">
        <f>VLOOKUP(E3243,district_data,7,0)</f>
        <v>"res_district_258"</v>
      </c>
      <c r="P3243" t="str">
        <f t="shared" si="355"/>
        <v>"VN-27"</v>
      </c>
      <c r="Q3243" t="s">
        <v>1910</v>
      </c>
      <c r="R3243">
        <f t="shared" si="356"/>
        <v>1</v>
      </c>
    </row>
    <row r="3244" spans="1:18" ht="17" x14ac:dyDescent="0.15">
      <c r="A3244" s="8" t="s">
        <v>8010</v>
      </c>
      <c r="B3244" s="8" t="s">
        <v>8011</v>
      </c>
      <c r="C3244" s="8"/>
      <c r="D3244" s="8" t="s">
        <v>2174</v>
      </c>
      <c r="E3244" s="8" t="s">
        <v>878</v>
      </c>
      <c r="F3244" s="8" t="s">
        <v>879</v>
      </c>
      <c r="G3244" s="8" t="s">
        <v>55</v>
      </c>
      <c r="H3244" s="8" t="s">
        <v>54</v>
      </c>
      <c r="I3244" s="17" t="s">
        <v>23843</v>
      </c>
      <c r="J3244" s="19" t="str">
        <f t="shared" si="350"/>
        <v>"res_ward_3243"</v>
      </c>
      <c r="K3244" t="str">
        <f t="shared" si="351"/>
        <v>"Xã Thụy Hòa"</v>
      </c>
      <c r="L3244" t="str">
        <f t="shared" si="352"/>
        <v>"VN-27-258-09208"</v>
      </c>
      <c r="M3244" t="str">
        <f t="shared" si="353"/>
        <v>"Xã Thụy Hòa - Huyện Yên Phong - Tỉnh Bắc Ninh"</v>
      </c>
      <c r="N3244" t="str">
        <f t="shared" si="354"/>
        <v>"Xã Thụy Hòa - Huyện Yên Phong"</v>
      </c>
      <c r="O3244" t="str">
        <f>VLOOKUP(E3244,district_data,7,0)</f>
        <v>"res_district_258"</v>
      </c>
      <c r="P3244" t="str">
        <f t="shared" si="355"/>
        <v>"VN-27"</v>
      </c>
      <c r="Q3244" t="s">
        <v>1910</v>
      </c>
      <c r="R3244">
        <f t="shared" si="356"/>
        <v>1</v>
      </c>
    </row>
    <row r="3245" spans="1:18" ht="17" x14ac:dyDescent="0.15">
      <c r="A3245" s="8" t="s">
        <v>8012</v>
      </c>
      <c r="B3245" s="8" t="s">
        <v>8013</v>
      </c>
      <c r="C3245" s="8"/>
      <c r="D3245" s="8" t="s">
        <v>2174</v>
      </c>
      <c r="E3245" s="8" t="s">
        <v>878</v>
      </c>
      <c r="F3245" s="8" t="s">
        <v>879</v>
      </c>
      <c r="G3245" s="8" t="s">
        <v>55</v>
      </c>
      <c r="H3245" s="8" t="s">
        <v>54</v>
      </c>
      <c r="I3245" s="17" t="s">
        <v>23844</v>
      </c>
      <c r="J3245" s="19" t="str">
        <f t="shared" si="350"/>
        <v>"res_ward_3244"</v>
      </c>
      <c r="K3245" t="str">
        <f t="shared" si="351"/>
        <v>"Xã Hòa Tiến"</v>
      </c>
      <c r="L3245" t="str">
        <f t="shared" si="352"/>
        <v>"VN-27-258-09211"</v>
      </c>
      <c r="M3245" t="str">
        <f t="shared" si="353"/>
        <v>"Xã Hòa Tiến - Huyện Yên Phong - Tỉnh Bắc Ninh"</v>
      </c>
      <c r="N3245" t="str">
        <f t="shared" si="354"/>
        <v>"Xã Hòa Tiến - Huyện Yên Phong"</v>
      </c>
      <c r="O3245" t="str">
        <f>VLOOKUP(E3245,district_data,7,0)</f>
        <v>"res_district_258"</v>
      </c>
      <c r="P3245" t="str">
        <f t="shared" si="355"/>
        <v>"VN-27"</v>
      </c>
      <c r="Q3245" t="s">
        <v>1910</v>
      </c>
      <c r="R3245">
        <f t="shared" si="356"/>
        <v>1</v>
      </c>
    </row>
    <row r="3246" spans="1:18" ht="17" x14ac:dyDescent="0.15">
      <c r="A3246" s="8" t="s">
        <v>8014</v>
      </c>
      <c r="B3246" s="8" t="s">
        <v>8015</v>
      </c>
      <c r="C3246" s="8"/>
      <c r="D3246" s="8" t="s">
        <v>2174</v>
      </c>
      <c r="E3246" s="8" t="s">
        <v>878</v>
      </c>
      <c r="F3246" s="8" t="s">
        <v>879</v>
      </c>
      <c r="G3246" s="8" t="s">
        <v>55</v>
      </c>
      <c r="H3246" s="8" t="s">
        <v>54</v>
      </c>
      <c r="I3246" s="17" t="s">
        <v>23845</v>
      </c>
      <c r="J3246" s="19" t="str">
        <f t="shared" si="350"/>
        <v>"res_ward_3245"</v>
      </c>
      <c r="K3246" t="str">
        <f t="shared" si="351"/>
        <v>"Xã Đông Tiến"</v>
      </c>
      <c r="L3246" t="str">
        <f t="shared" si="352"/>
        <v>"VN-27-258-09217"</v>
      </c>
      <c r="M3246" t="str">
        <f t="shared" si="353"/>
        <v>"Xã Đông Tiến - Huyện Yên Phong - Tỉnh Bắc Ninh"</v>
      </c>
      <c r="N3246" t="str">
        <f t="shared" si="354"/>
        <v>"Xã Đông Tiến - Huyện Yên Phong"</v>
      </c>
      <c r="O3246" t="str">
        <f>VLOOKUP(E3246,district_data,7,0)</f>
        <v>"res_district_258"</v>
      </c>
      <c r="P3246" t="str">
        <f t="shared" si="355"/>
        <v>"VN-27"</v>
      </c>
      <c r="Q3246" t="s">
        <v>1910</v>
      </c>
      <c r="R3246">
        <f t="shared" si="356"/>
        <v>1</v>
      </c>
    </row>
    <row r="3247" spans="1:18" ht="17" x14ac:dyDescent="0.15">
      <c r="A3247" s="8" t="s">
        <v>8016</v>
      </c>
      <c r="B3247" s="8" t="s">
        <v>8017</v>
      </c>
      <c r="C3247" s="8"/>
      <c r="D3247" s="8" t="s">
        <v>2174</v>
      </c>
      <c r="E3247" s="8" t="s">
        <v>878</v>
      </c>
      <c r="F3247" s="8" t="s">
        <v>879</v>
      </c>
      <c r="G3247" s="8" t="s">
        <v>55</v>
      </c>
      <c r="H3247" s="8" t="s">
        <v>54</v>
      </c>
      <c r="I3247" s="17" t="s">
        <v>23846</v>
      </c>
      <c r="J3247" s="19" t="str">
        <f t="shared" si="350"/>
        <v>"res_ward_3246"</v>
      </c>
      <c r="K3247" t="str">
        <f t="shared" si="351"/>
        <v>"Xã Yên Phụ"</v>
      </c>
      <c r="L3247" t="str">
        <f t="shared" si="352"/>
        <v>"VN-27-258-09220"</v>
      </c>
      <c r="M3247" t="str">
        <f t="shared" si="353"/>
        <v>"Xã Yên Phụ - Huyện Yên Phong - Tỉnh Bắc Ninh"</v>
      </c>
      <c r="N3247" t="str">
        <f t="shared" si="354"/>
        <v>"Xã Yên Phụ - Huyện Yên Phong"</v>
      </c>
      <c r="O3247" t="str">
        <f>VLOOKUP(E3247,district_data,7,0)</f>
        <v>"res_district_258"</v>
      </c>
      <c r="P3247" t="str">
        <f t="shared" si="355"/>
        <v>"VN-27"</v>
      </c>
      <c r="Q3247" t="s">
        <v>1910</v>
      </c>
      <c r="R3247">
        <f t="shared" si="356"/>
        <v>1</v>
      </c>
    </row>
    <row r="3248" spans="1:18" ht="17" x14ac:dyDescent="0.15">
      <c r="A3248" s="8" t="s">
        <v>8018</v>
      </c>
      <c r="B3248" s="8" t="s">
        <v>8019</v>
      </c>
      <c r="C3248" s="8"/>
      <c r="D3248" s="8" t="s">
        <v>2174</v>
      </c>
      <c r="E3248" s="8" t="s">
        <v>878</v>
      </c>
      <c r="F3248" s="8" t="s">
        <v>879</v>
      </c>
      <c r="G3248" s="8" t="s">
        <v>55</v>
      </c>
      <c r="H3248" s="8" t="s">
        <v>54</v>
      </c>
      <c r="I3248" s="17" t="s">
        <v>23847</v>
      </c>
      <c r="J3248" s="19" t="str">
        <f t="shared" si="350"/>
        <v>"res_ward_3247"</v>
      </c>
      <c r="K3248" t="str">
        <f t="shared" si="351"/>
        <v>"Xã Trung Nghĩa"</v>
      </c>
      <c r="L3248" t="str">
        <f t="shared" si="352"/>
        <v>"VN-27-258-09223"</v>
      </c>
      <c r="M3248" t="str">
        <f t="shared" si="353"/>
        <v>"Xã Trung Nghĩa - Huyện Yên Phong - Tỉnh Bắc Ninh"</v>
      </c>
      <c r="N3248" t="str">
        <f t="shared" si="354"/>
        <v>"Xã Trung Nghĩa - Huyện Yên Phong"</v>
      </c>
      <c r="O3248" t="str">
        <f>VLOOKUP(E3248,district_data,7,0)</f>
        <v>"res_district_258"</v>
      </c>
      <c r="P3248" t="str">
        <f t="shared" si="355"/>
        <v>"VN-27"</v>
      </c>
      <c r="Q3248" t="s">
        <v>1910</v>
      </c>
      <c r="R3248">
        <f t="shared" si="356"/>
        <v>1</v>
      </c>
    </row>
    <row r="3249" spans="1:18" ht="17" x14ac:dyDescent="0.15">
      <c r="A3249" s="8" t="s">
        <v>8020</v>
      </c>
      <c r="B3249" s="8" t="s">
        <v>8021</v>
      </c>
      <c r="C3249" s="8"/>
      <c r="D3249" s="8" t="s">
        <v>2174</v>
      </c>
      <c r="E3249" s="8" t="s">
        <v>878</v>
      </c>
      <c r="F3249" s="8" t="s">
        <v>879</v>
      </c>
      <c r="G3249" s="8" t="s">
        <v>55</v>
      </c>
      <c r="H3249" s="8" t="s">
        <v>54</v>
      </c>
      <c r="I3249" s="17" t="s">
        <v>23848</v>
      </c>
      <c r="J3249" s="19" t="str">
        <f t="shared" si="350"/>
        <v>"res_ward_3248"</v>
      </c>
      <c r="K3249" t="str">
        <f t="shared" si="351"/>
        <v>"Xã Đông Phong"</v>
      </c>
      <c r="L3249" t="str">
        <f t="shared" si="352"/>
        <v>"VN-27-258-09229"</v>
      </c>
      <c r="M3249" t="str">
        <f t="shared" si="353"/>
        <v>"Xã Đông Phong - Huyện Yên Phong - Tỉnh Bắc Ninh"</v>
      </c>
      <c r="N3249" t="str">
        <f t="shared" si="354"/>
        <v>"Xã Đông Phong - Huyện Yên Phong"</v>
      </c>
      <c r="O3249" t="str">
        <f>VLOOKUP(E3249,district_data,7,0)</f>
        <v>"res_district_258"</v>
      </c>
      <c r="P3249" t="str">
        <f t="shared" si="355"/>
        <v>"VN-27"</v>
      </c>
      <c r="Q3249" t="s">
        <v>1910</v>
      </c>
      <c r="R3249">
        <f t="shared" si="356"/>
        <v>1</v>
      </c>
    </row>
    <row r="3250" spans="1:18" ht="17" x14ac:dyDescent="0.15">
      <c r="A3250" s="8" t="s">
        <v>8022</v>
      </c>
      <c r="B3250" s="8" t="s">
        <v>8023</v>
      </c>
      <c r="C3250" s="8"/>
      <c r="D3250" s="8" t="s">
        <v>2174</v>
      </c>
      <c r="E3250" s="8" t="s">
        <v>878</v>
      </c>
      <c r="F3250" s="8" t="s">
        <v>879</v>
      </c>
      <c r="G3250" s="8" t="s">
        <v>55</v>
      </c>
      <c r="H3250" s="8" t="s">
        <v>54</v>
      </c>
      <c r="I3250" s="17" t="s">
        <v>23849</v>
      </c>
      <c r="J3250" s="19" t="str">
        <f t="shared" si="350"/>
        <v>"res_ward_3249"</v>
      </c>
      <c r="K3250" t="str">
        <f t="shared" si="351"/>
        <v>"Xã Long Châu"</v>
      </c>
      <c r="L3250" t="str">
        <f t="shared" si="352"/>
        <v>"VN-27-258-09232"</v>
      </c>
      <c r="M3250" t="str">
        <f t="shared" si="353"/>
        <v>"Xã Long Châu - Huyện Yên Phong - Tỉnh Bắc Ninh"</v>
      </c>
      <c r="N3250" t="str">
        <f t="shared" si="354"/>
        <v>"Xã Long Châu - Huyện Yên Phong"</v>
      </c>
      <c r="O3250" t="str">
        <f>VLOOKUP(E3250,district_data,7,0)</f>
        <v>"res_district_258"</v>
      </c>
      <c r="P3250" t="str">
        <f t="shared" si="355"/>
        <v>"VN-27"</v>
      </c>
      <c r="Q3250" t="s">
        <v>1910</v>
      </c>
      <c r="R3250">
        <f t="shared" si="356"/>
        <v>1</v>
      </c>
    </row>
    <row r="3251" spans="1:18" ht="17" x14ac:dyDescent="0.15">
      <c r="A3251" s="8" t="s">
        <v>8024</v>
      </c>
      <c r="B3251" s="8" t="s">
        <v>8025</v>
      </c>
      <c r="C3251" s="8"/>
      <c r="D3251" s="8" t="s">
        <v>2174</v>
      </c>
      <c r="E3251" s="8" t="s">
        <v>878</v>
      </c>
      <c r="F3251" s="8" t="s">
        <v>879</v>
      </c>
      <c r="G3251" s="8" t="s">
        <v>55</v>
      </c>
      <c r="H3251" s="8" t="s">
        <v>54</v>
      </c>
      <c r="I3251" s="17" t="s">
        <v>23850</v>
      </c>
      <c r="J3251" s="19" t="str">
        <f t="shared" si="350"/>
        <v>"res_ward_3250"</v>
      </c>
      <c r="K3251" t="str">
        <f t="shared" si="351"/>
        <v>"Xã Văn Môn"</v>
      </c>
      <c r="L3251" t="str">
        <f t="shared" si="352"/>
        <v>"VN-27-258-09238"</v>
      </c>
      <c r="M3251" t="str">
        <f t="shared" si="353"/>
        <v>"Xã Văn Môn - Huyện Yên Phong - Tỉnh Bắc Ninh"</v>
      </c>
      <c r="N3251" t="str">
        <f t="shared" si="354"/>
        <v>"Xã Văn Môn - Huyện Yên Phong"</v>
      </c>
      <c r="O3251" t="str">
        <f>VLOOKUP(E3251,district_data,7,0)</f>
        <v>"res_district_258"</v>
      </c>
      <c r="P3251" t="str">
        <f t="shared" si="355"/>
        <v>"VN-27"</v>
      </c>
      <c r="Q3251" t="s">
        <v>1910</v>
      </c>
      <c r="R3251">
        <f t="shared" si="356"/>
        <v>1</v>
      </c>
    </row>
    <row r="3252" spans="1:18" ht="17" x14ac:dyDescent="0.15">
      <c r="A3252" s="8" t="s">
        <v>8026</v>
      </c>
      <c r="B3252" s="8" t="s">
        <v>4176</v>
      </c>
      <c r="C3252" s="8"/>
      <c r="D3252" s="8" t="s">
        <v>2174</v>
      </c>
      <c r="E3252" s="8" t="s">
        <v>878</v>
      </c>
      <c r="F3252" s="8" t="s">
        <v>879</v>
      </c>
      <c r="G3252" s="8" t="s">
        <v>55</v>
      </c>
      <c r="H3252" s="8" t="s">
        <v>54</v>
      </c>
      <c r="I3252" s="17" t="s">
        <v>23851</v>
      </c>
      <c r="J3252" s="19" t="str">
        <f t="shared" si="350"/>
        <v>"res_ward_3251"</v>
      </c>
      <c r="K3252" t="str">
        <f t="shared" si="351"/>
        <v>"Xã Đông Thọ"</v>
      </c>
      <c r="L3252" t="str">
        <f t="shared" si="352"/>
        <v>"VN-27-258-09241"</v>
      </c>
      <c r="M3252" t="str">
        <f t="shared" si="353"/>
        <v>"Xã Đông Thọ - Huyện Yên Phong - Tỉnh Bắc Ninh"</v>
      </c>
      <c r="N3252" t="str">
        <f t="shared" si="354"/>
        <v>"Xã Đông Thọ - Huyện Yên Phong"</v>
      </c>
      <c r="O3252" t="str">
        <f>VLOOKUP(E3252,district_data,7,0)</f>
        <v>"res_district_258"</v>
      </c>
      <c r="P3252" t="str">
        <f t="shared" si="355"/>
        <v>"VN-27"</v>
      </c>
      <c r="Q3252" t="s">
        <v>1910</v>
      </c>
      <c r="R3252">
        <f t="shared" si="356"/>
        <v>1</v>
      </c>
    </row>
    <row r="3253" spans="1:18" ht="17" x14ac:dyDescent="0.15">
      <c r="A3253" s="8" t="s">
        <v>8027</v>
      </c>
      <c r="B3253" s="8" t="s">
        <v>8028</v>
      </c>
      <c r="C3253" s="8"/>
      <c r="D3253" s="8" t="s">
        <v>1915</v>
      </c>
      <c r="E3253" s="8" t="s">
        <v>880</v>
      </c>
      <c r="F3253" s="8" t="s">
        <v>881</v>
      </c>
      <c r="G3253" s="8" t="s">
        <v>55</v>
      </c>
      <c r="H3253" s="8" t="s">
        <v>54</v>
      </c>
      <c r="I3253" s="17" t="s">
        <v>23852</v>
      </c>
      <c r="J3253" s="19" t="str">
        <f t="shared" si="350"/>
        <v>"res_ward_3252"</v>
      </c>
      <c r="K3253" t="str">
        <f t="shared" si="351"/>
        <v>"Phường Phố Mới"</v>
      </c>
      <c r="L3253" t="str">
        <f t="shared" si="352"/>
        <v>"VN-27-259-09247"</v>
      </c>
      <c r="M3253" t="str">
        <f t="shared" si="353"/>
        <v>"Phường Phố Mới - Thị xã Quế Võ - Tỉnh Bắc Ninh"</v>
      </c>
      <c r="N3253" t="str">
        <f t="shared" si="354"/>
        <v>"Phường Phố Mới - Thị xã Quế Võ"</v>
      </c>
      <c r="O3253" t="str">
        <f>VLOOKUP(E3253,district_data,7,0)</f>
        <v>"res_district_259"</v>
      </c>
      <c r="P3253" t="str">
        <f t="shared" si="355"/>
        <v>"VN-27"</v>
      </c>
      <c r="Q3253" t="s">
        <v>1910</v>
      </c>
      <c r="R3253">
        <f t="shared" si="356"/>
        <v>0</v>
      </c>
    </row>
    <row r="3254" spans="1:18" ht="17" x14ac:dyDescent="0.15">
      <c r="A3254" s="8" t="s">
        <v>8029</v>
      </c>
      <c r="B3254" s="8" t="s">
        <v>8030</v>
      </c>
      <c r="C3254" s="8"/>
      <c r="D3254" s="8" t="s">
        <v>2174</v>
      </c>
      <c r="E3254" s="8" t="s">
        <v>880</v>
      </c>
      <c r="F3254" s="8" t="s">
        <v>881</v>
      </c>
      <c r="G3254" s="8" t="s">
        <v>55</v>
      </c>
      <c r="H3254" s="8" t="s">
        <v>54</v>
      </c>
      <c r="I3254" s="17" t="s">
        <v>23853</v>
      </c>
      <c r="J3254" s="19" t="str">
        <f t="shared" si="350"/>
        <v>"res_ward_3253"</v>
      </c>
      <c r="K3254" t="str">
        <f t="shared" si="351"/>
        <v>"Xã Việt Thống"</v>
      </c>
      <c r="L3254" t="str">
        <f t="shared" si="352"/>
        <v>"VN-27-259-09250"</v>
      </c>
      <c r="M3254" t="str">
        <f t="shared" si="353"/>
        <v>"Xã Việt Thống - Thị xã Quế Võ - Tỉnh Bắc Ninh"</v>
      </c>
      <c r="N3254" t="str">
        <f t="shared" si="354"/>
        <v>"Xã Việt Thống - Thị xã Quế Võ"</v>
      </c>
      <c r="O3254" t="str">
        <f>VLOOKUP(E3254,district_data,7,0)</f>
        <v>"res_district_259"</v>
      </c>
      <c r="P3254" t="str">
        <f t="shared" si="355"/>
        <v>"VN-27"</v>
      </c>
      <c r="Q3254" t="s">
        <v>1910</v>
      </c>
      <c r="R3254">
        <f t="shared" si="356"/>
        <v>1</v>
      </c>
    </row>
    <row r="3255" spans="1:18" ht="17" x14ac:dyDescent="0.15">
      <c r="A3255" s="8" t="s">
        <v>8031</v>
      </c>
      <c r="B3255" s="8" t="s">
        <v>8032</v>
      </c>
      <c r="C3255" s="8"/>
      <c r="D3255" s="8" t="s">
        <v>1915</v>
      </c>
      <c r="E3255" s="8" t="s">
        <v>880</v>
      </c>
      <c r="F3255" s="8" t="s">
        <v>881</v>
      </c>
      <c r="G3255" s="8" t="s">
        <v>55</v>
      </c>
      <c r="H3255" s="8" t="s">
        <v>54</v>
      </c>
      <c r="I3255" s="17" t="s">
        <v>23854</v>
      </c>
      <c r="J3255" s="19" t="str">
        <f t="shared" si="350"/>
        <v>"res_ward_3254"</v>
      </c>
      <c r="K3255" t="str">
        <f t="shared" si="351"/>
        <v>"Phường Đại Xuân"</v>
      </c>
      <c r="L3255" t="str">
        <f t="shared" si="352"/>
        <v>"VN-27-259-09253"</v>
      </c>
      <c r="M3255" t="str">
        <f t="shared" si="353"/>
        <v>"Phường Đại Xuân - Thị xã Quế Võ - Tỉnh Bắc Ninh"</v>
      </c>
      <c r="N3255" t="str">
        <f t="shared" si="354"/>
        <v>"Phường Đại Xuân - Thị xã Quế Võ"</v>
      </c>
      <c r="O3255" t="str">
        <f>VLOOKUP(E3255,district_data,7,0)</f>
        <v>"res_district_259"</v>
      </c>
      <c r="P3255" t="str">
        <f t="shared" si="355"/>
        <v>"VN-27"</v>
      </c>
      <c r="Q3255" t="s">
        <v>1910</v>
      </c>
      <c r="R3255">
        <f t="shared" si="356"/>
        <v>0</v>
      </c>
    </row>
    <row r="3256" spans="1:18" ht="17" x14ac:dyDescent="0.15">
      <c r="A3256" s="8" t="s">
        <v>8033</v>
      </c>
      <c r="B3256" s="8" t="s">
        <v>8034</v>
      </c>
      <c r="C3256" s="8"/>
      <c r="D3256" s="8" t="s">
        <v>1915</v>
      </c>
      <c r="E3256" s="8" t="s">
        <v>880</v>
      </c>
      <c r="F3256" s="8" t="s">
        <v>881</v>
      </c>
      <c r="G3256" s="8" t="s">
        <v>55</v>
      </c>
      <c r="H3256" s="8" t="s">
        <v>54</v>
      </c>
      <c r="I3256" s="17" t="s">
        <v>23855</v>
      </c>
      <c r="J3256" s="19" t="str">
        <f t="shared" si="350"/>
        <v>"res_ward_3255"</v>
      </c>
      <c r="K3256" t="str">
        <f t="shared" si="351"/>
        <v>"Phường Nhân Hòa"</v>
      </c>
      <c r="L3256" t="str">
        <f t="shared" si="352"/>
        <v>"VN-27-259-09259"</v>
      </c>
      <c r="M3256" t="str">
        <f t="shared" si="353"/>
        <v>"Phường Nhân Hòa - Thị xã Quế Võ - Tỉnh Bắc Ninh"</v>
      </c>
      <c r="N3256" t="str">
        <f t="shared" si="354"/>
        <v>"Phường Nhân Hòa - Thị xã Quế Võ"</v>
      </c>
      <c r="O3256" t="str">
        <f>VLOOKUP(E3256,district_data,7,0)</f>
        <v>"res_district_259"</v>
      </c>
      <c r="P3256" t="str">
        <f t="shared" si="355"/>
        <v>"VN-27"</v>
      </c>
      <c r="Q3256" t="s">
        <v>1910</v>
      </c>
      <c r="R3256">
        <f t="shared" si="356"/>
        <v>0</v>
      </c>
    </row>
    <row r="3257" spans="1:18" ht="17" x14ac:dyDescent="0.15">
      <c r="A3257" s="8" t="s">
        <v>8035</v>
      </c>
      <c r="B3257" s="8" t="s">
        <v>8036</v>
      </c>
      <c r="C3257" s="8"/>
      <c r="D3257" s="8" t="s">
        <v>1915</v>
      </c>
      <c r="E3257" s="8" t="s">
        <v>880</v>
      </c>
      <c r="F3257" s="8" t="s">
        <v>881</v>
      </c>
      <c r="G3257" s="8" t="s">
        <v>55</v>
      </c>
      <c r="H3257" s="8" t="s">
        <v>54</v>
      </c>
      <c r="I3257" s="17" t="s">
        <v>23856</v>
      </c>
      <c r="J3257" s="19" t="str">
        <f t="shared" si="350"/>
        <v>"res_ward_3256"</v>
      </c>
      <c r="K3257" t="str">
        <f t="shared" si="351"/>
        <v>"Phường Bằng An"</v>
      </c>
      <c r="L3257" t="str">
        <f t="shared" si="352"/>
        <v>"VN-27-259-09262"</v>
      </c>
      <c r="M3257" t="str">
        <f t="shared" si="353"/>
        <v>"Phường Bằng An - Thị xã Quế Võ - Tỉnh Bắc Ninh"</v>
      </c>
      <c r="N3257" t="str">
        <f t="shared" si="354"/>
        <v>"Phường Bằng An - Thị xã Quế Võ"</v>
      </c>
      <c r="O3257" t="str">
        <f>VLOOKUP(E3257,district_data,7,0)</f>
        <v>"res_district_259"</v>
      </c>
      <c r="P3257" t="str">
        <f t="shared" si="355"/>
        <v>"VN-27"</v>
      </c>
      <c r="Q3257" t="s">
        <v>1910</v>
      </c>
      <c r="R3257">
        <f t="shared" si="356"/>
        <v>0</v>
      </c>
    </row>
    <row r="3258" spans="1:18" ht="17" x14ac:dyDescent="0.15">
      <c r="A3258" s="8" t="s">
        <v>8037</v>
      </c>
      <c r="B3258" s="8" t="s">
        <v>8038</v>
      </c>
      <c r="C3258" s="8"/>
      <c r="D3258" s="8" t="s">
        <v>1915</v>
      </c>
      <c r="E3258" s="8" t="s">
        <v>880</v>
      </c>
      <c r="F3258" s="8" t="s">
        <v>881</v>
      </c>
      <c r="G3258" s="8" t="s">
        <v>55</v>
      </c>
      <c r="H3258" s="8" t="s">
        <v>54</v>
      </c>
      <c r="I3258" s="17" t="s">
        <v>23857</v>
      </c>
      <c r="J3258" s="19" t="str">
        <f t="shared" si="350"/>
        <v>"res_ward_3257"</v>
      </c>
      <c r="K3258" t="str">
        <f t="shared" si="351"/>
        <v>"Phường Phương Liễu"</v>
      </c>
      <c r="L3258" t="str">
        <f t="shared" si="352"/>
        <v>"VN-27-259-09265"</v>
      </c>
      <c r="M3258" t="str">
        <f t="shared" si="353"/>
        <v>"Phường Phương Liễu - Thị xã Quế Võ - Tỉnh Bắc Ninh"</v>
      </c>
      <c r="N3258" t="str">
        <f t="shared" si="354"/>
        <v>"Phường Phương Liễu - Thị xã Quế Võ"</v>
      </c>
      <c r="O3258" t="str">
        <f>VLOOKUP(E3258,district_data,7,0)</f>
        <v>"res_district_259"</v>
      </c>
      <c r="P3258" t="str">
        <f t="shared" si="355"/>
        <v>"VN-27"</v>
      </c>
      <c r="Q3258" t="s">
        <v>1910</v>
      </c>
      <c r="R3258">
        <f t="shared" si="356"/>
        <v>0</v>
      </c>
    </row>
    <row r="3259" spans="1:18" ht="17" x14ac:dyDescent="0.15">
      <c r="A3259" s="8" t="s">
        <v>8039</v>
      </c>
      <c r="B3259" s="8" t="s">
        <v>8040</v>
      </c>
      <c r="C3259" s="8"/>
      <c r="D3259" s="8" t="s">
        <v>1915</v>
      </c>
      <c r="E3259" s="8" t="s">
        <v>880</v>
      </c>
      <c r="F3259" s="8" t="s">
        <v>881</v>
      </c>
      <c r="G3259" s="8" t="s">
        <v>55</v>
      </c>
      <c r="H3259" s="8" t="s">
        <v>54</v>
      </c>
      <c r="I3259" s="17" t="s">
        <v>23858</v>
      </c>
      <c r="J3259" s="19" t="str">
        <f t="shared" si="350"/>
        <v>"res_ward_3258"</v>
      </c>
      <c r="K3259" t="str">
        <f t="shared" si="351"/>
        <v>"Phường Quế Tân"</v>
      </c>
      <c r="L3259" t="str">
        <f t="shared" si="352"/>
        <v>"VN-27-259-09268"</v>
      </c>
      <c r="M3259" t="str">
        <f t="shared" si="353"/>
        <v>"Phường Quế Tân - Thị xã Quế Võ - Tỉnh Bắc Ninh"</v>
      </c>
      <c r="N3259" t="str">
        <f t="shared" si="354"/>
        <v>"Phường Quế Tân - Thị xã Quế Võ"</v>
      </c>
      <c r="O3259" t="str">
        <f>VLOOKUP(E3259,district_data,7,0)</f>
        <v>"res_district_259"</v>
      </c>
      <c r="P3259" t="str">
        <f t="shared" si="355"/>
        <v>"VN-27"</v>
      </c>
      <c r="Q3259" t="s">
        <v>1910</v>
      </c>
      <c r="R3259">
        <f t="shared" si="356"/>
        <v>0</v>
      </c>
    </row>
    <row r="3260" spans="1:18" ht="17" x14ac:dyDescent="0.15">
      <c r="A3260" s="8" t="s">
        <v>8041</v>
      </c>
      <c r="B3260" s="8" t="s">
        <v>8042</v>
      </c>
      <c r="C3260" s="8"/>
      <c r="D3260" s="8" t="s">
        <v>1915</v>
      </c>
      <c r="E3260" s="8" t="s">
        <v>880</v>
      </c>
      <c r="F3260" s="8" t="s">
        <v>881</v>
      </c>
      <c r="G3260" s="8" t="s">
        <v>55</v>
      </c>
      <c r="H3260" s="8" t="s">
        <v>54</v>
      </c>
      <c r="I3260" s="17" t="s">
        <v>23859</v>
      </c>
      <c r="J3260" s="19" t="str">
        <f t="shared" si="350"/>
        <v>"res_ward_3259"</v>
      </c>
      <c r="K3260" t="str">
        <f t="shared" si="351"/>
        <v>"Phường Phù Lương"</v>
      </c>
      <c r="L3260" t="str">
        <f t="shared" si="352"/>
        <v>"VN-27-259-09274"</v>
      </c>
      <c r="M3260" t="str">
        <f t="shared" si="353"/>
        <v>"Phường Phù Lương - Thị xã Quế Võ - Tỉnh Bắc Ninh"</v>
      </c>
      <c r="N3260" t="str">
        <f t="shared" si="354"/>
        <v>"Phường Phù Lương - Thị xã Quế Võ"</v>
      </c>
      <c r="O3260" t="str">
        <f>VLOOKUP(E3260,district_data,7,0)</f>
        <v>"res_district_259"</v>
      </c>
      <c r="P3260" t="str">
        <f t="shared" si="355"/>
        <v>"VN-27"</v>
      </c>
      <c r="Q3260" t="s">
        <v>1910</v>
      </c>
      <c r="R3260">
        <f t="shared" si="356"/>
        <v>0</v>
      </c>
    </row>
    <row r="3261" spans="1:18" ht="17" x14ac:dyDescent="0.15">
      <c r="A3261" s="8" t="s">
        <v>8043</v>
      </c>
      <c r="B3261" s="8" t="s">
        <v>8044</v>
      </c>
      <c r="C3261" s="8"/>
      <c r="D3261" s="8" t="s">
        <v>2174</v>
      </c>
      <c r="E3261" s="8" t="s">
        <v>880</v>
      </c>
      <c r="F3261" s="8" t="s">
        <v>881</v>
      </c>
      <c r="G3261" s="8" t="s">
        <v>55</v>
      </c>
      <c r="H3261" s="8" t="s">
        <v>54</v>
      </c>
      <c r="I3261" s="17" t="s">
        <v>23860</v>
      </c>
      <c r="J3261" s="19" t="str">
        <f t="shared" si="350"/>
        <v>"res_ward_3260"</v>
      </c>
      <c r="K3261" t="str">
        <f t="shared" si="351"/>
        <v>"Xã Phù Lãng"</v>
      </c>
      <c r="L3261" t="str">
        <f t="shared" si="352"/>
        <v>"VN-27-259-09277"</v>
      </c>
      <c r="M3261" t="str">
        <f t="shared" si="353"/>
        <v>"Xã Phù Lãng - Thị xã Quế Võ - Tỉnh Bắc Ninh"</v>
      </c>
      <c r="N3261" t="str">
        <f t="shared" si="354"/>
        <v>"Xã Phù Lãng - Thị xã Quế Võ"</v>
      </c>
      <c r="O3261" t="str">
        <f>VLOOKUP(E3261,district_data,7,0)</f>
        <v>"res_district_259"</v>
      </c>
      <c r="P3261" t="str">
        <f t="shared" si="355"/>
        <v>"VN-27"</v>
      </c>
      <c r="Q3261" t="s">
        <v>1910</v>
      </c>
      <c r="R3261">
        <f t="shared" si="356"/>
        <v>1</v>
      </c>
    </row>
    <row r="3262" spans="1:18" ht="17" x14ac:dyDescent="0.15">
      <c r="A3262" s="8" t="s">
        <v>8045</v>
      </c>
      <c r="B3262" s="8" t="s">
        <v>8046</v>
      </c>
      <c r="C3262" s="8"/>
      <c r="D3262" s="8" t="s">
        <v>1915</v>
      </c>
      <c r="E3262" s="8" t="s">
        <v>880</v>
      </c>
      <c r="F3262" s="8" t="s">
        <v>881</v>
      </c>
      <c r="G3262" s="8" t="s">
        <v>55</v>
      </c>
      <c r="H3262" s="8" t="s">
        <v>54</v>
      </c>
      <c r="I3262" s="17" t="s">
        <v>23861</v>
      </c>
      <c r="J3262" s="19" t="str">
        <f t="shared" si="350"/>
        <v>"res_ward_3261"</v>
      </c>
      <c r="K3262" t="str">
        <f t="shared" si="351"/>
        <v>"Phường Phượng Mao"</v>
      </c>
      <c r="L3262" t="str">
        <f t="shared" si="352"/>
        <v>"VN-27-259-09280"</v>
      </c>
      <c r="M3262" t="str">
        <f t="shared" si="353"/>
        <v>"Phường Phượng Mao - Thị xã Quế Võ - Tỉnh Bắc Ninh"</v>
      </c>
      <c r="N3262" t="str">
        <f t="shared" si="354"/>
        <v>"Phường Phượng Mao - Thị xã Quế Võ"</v>
      </c>
      <c r="O3262" t="str">
        <f>VLOOKUP(E3262,district_data,7,0)</f>
        <v>"res_district_259"</v>
      </c>
      <c r="P3262" t="str">
        <f t="shared" si="355"/>
        <v>"VN-27"</v>
      </c>
      <c r="Q3262" t="s">
        <v>1910</v>
      </c>
      <c r="R3262">
        <f t="shared" si="356"/>
        <v>0</v>
      </c>
    </row>
    <row r="3263" spans="1:18" ht="17" x14ac:dyDescent="0.15">
      <c r="A3263" s="8" t="s">
        <v>8047</v>
      </c>
      <c r="B3263" s="8" t="s">
        <v>8048</v>
      </c>
      <c r="C3263" s="8"/>
      <c r="D3263" s="8" t="s">
        <v>1915</v>
      </c>
      <c r="E3263" s="8" t="s">
        <v>880</v>
      </c>
      <c r="F3263" s="8" t="s">
        <v>881</v>
      </c>
      <c r="G3263" s="8" t="s">
        <v>55</v>
      </c>
      <c r="H3263" s="8" t="s">
        <v>54</v>
      </c>
      <c r="I3263" s="17" t="s">
        <v>23862</v>
      </c>
      <c r="J3263" s="19" t="str">
        <f t="shared" si="350"/>
        <v>"res_ward_3262"</v>
      </c>
      <c r="K3263" t="str">
        <f t="shared" si="351"/>
        <v>"Phường Việt Hùng"</v>
      </c>
      <c r="L3263" t="str">
        <f t="shared" si="352"/>
        <v>"VN-27-259-09283"</v>
      </c>
      <c r="M3263" t="str">
        <f t="shared" si="353"/>
        <v>"Phường Việt Hùng - Thị xã Quế Võ - Tỉnh Bắc Ninh"</v>
      </c>
      <c r="N3263" t="str">
        <f t="shared" si="354"/>
        <v>"Phường Việt Hùng - Thị xã Quế Võ"</v>
      </c>
      <c r="O3263" t="str">
        <f>VLOOKUP(E3263,district_data,7,0)</f>
        <v>"res_district_259"</v>
      </c>
      <c r="P3263" t="str">
        <f t="shared" si="355"/>
        <v>"VN-27"</v>
      </c>
      <c r="Q3263" t="s">
        <v>1910</v>
      </c>
      <c r="R3263">
        <f t="shared" si="356"/>
        <v>0</v>
      </c>
    </row>
    <row r="3264" spans="1:18" ht="17" x14ac:dyDescent="0.15">
      <c r="A3264" s="8" t="s">
        <v>8049</v>
      </c>
      <c r="B3264" s="8" t="s">
        <v>8050</v>
      </c>
      <c r="C3264" s="8"/>
      <c r="D3264" s="8" t="s">
        <v>2174</v>
      </c>
      <c r="E3264" s="8" t="s">
        <v>880</v>
      </c>
      <c r="F3264" s="8" t="s">
        <v>881</v>
      </c>
      <c r="G3264" s="8" t="s">
        <v>55</v>
      </c>
      <c r="H3264" s="8" t="s">
        <v>54</v>
      </c>
      <c r="I3264" s="17" t="s">
        <v>23863</v>
      </c>
      <c r="J3264" s="19" t="str">
        <f t="shared" si="350"/>
        <v>"res_ward_3263"</v>
      </c>
      <c r="K3264" t="str">
        <f t="shared" si="351"/>
        <v>"Xã Ngọc Xá"</v>
      </c>
      <c r="L3264" t="str">
        <f t="shared" si="352"/>
        <v>"VN-27-259-09289"</v>
      </c>
      <c r="M3264" t="str">
        <f t="shared" si="353"/>
        <v>"Xã Ngọc Xá - Thị xã Quế Võ - Tỉnh Bắc Ninh"</v>
      </c>
      <c r="N3264" t="str">
        <f t="shared" si="354"/>
        <v>"Xã Ngọc Xá - Thị xã Quế Võ"</v>
      </c>
      <c r="O3264" t="str">
        <f>VLOOKUP(E3264,district_data,7,0)</f>
        <v>"res_district_259"</v>
      </c>
      <c r="P3264" t="str">
        <f t="shared" si="355"/>
        <v>"VN-27"</v>
      </c>
      <c r="Q3264" t="s">
        <v>1910</v>
      </c>
      <c r="R3264">
        <f t="shared" si="356"/>
        <v>1</v>
      </c>
    </row>
    <row r="3265" spans="1:18" ht="17" x14ac:dyDescent="0.15">
      <c r="A3265" s="8" t="s">
        <v>8051</v>
      </c>
      <c r="B3265" s="8" t="s">
        <v>8052</v>
      </c>
      <c r="C3265" s="8"/>
      <c r="D3265" s="8" t="s">
        <v>2174</v>
      </c>
      <c r="E3265" s="8" t="s">
        <v>880</v>
      </c>
      <c r="F3265" s="8" t="s">
        <v>881</v>
      </c>
      <c r="G3265" s="8" t="s">
        <v>55</v>
      </c>
      <c r="H3265" s="8" t="s">
        <v>54</v>
      </c>
      <c r="I3265" s="17" t="s">
        <v>23864</v>
      </c>
      <c r="J3265" s="19" t="str">
        <f t="shared" si="350"/>
        <v>"res_ward_3264"</v>
      </c>
      <c r="K3265" t="str">
        <f t="shared" si="351"/>
        <v>"Xã Châu Phong"</v>
      </c>
      <c r="L3265" t="str">
        <f t="shared" si="352"/>
        <v>"VN-27-259-09292"</v>
      </c>
      <c r="M3265" t="str">
        <f t="shared" si="353"/>
        <v>"Xã Châu Phong - Thị xã Quế Võ - Tỉnh Bắc Ninh"</v>
      </c>
      <c r="N3265" t="str">
        <f t="shared" si="354"/>
        <v>"Xã Châu Phong - Thị xã Quế Võ"</v>
      </c>
      <c r="O3265" t="str">
        <f>VLOOKUP(E3265,district_data,7,0)</f>
        <v>"res_district_259"</v>
      </c>
      <c r="P3265" t="str">
        <f t="shared" si="355"/>
        <v>"VN-27"</v>
      </c>
      <c r="Q3265" t="s">
        <v>1910</v>
      </c>
      <c r="R3265">
        <f t="shared" si="356"/>
        <v>1</v>
      </c>
    </row>
    <row r="3266" spans="1:18" ht="17" x14ac:dyDescent="0.15">
      <c r="A3266" s="8" t="s">
        <v>8053</v>
      </c>
      <c r="B3266" s="8" t="s">
        <v>8054</v>
      </c>
      <c r="C3266" s="8"/>
      <c r="D3266" s="8" t="s">
        <v>1915</v>
      </c>
      <c r="E3266" s="8" t="s">
        <v>880</v>
      </c>
      <c r="F3266" s="8" t="s">
        <v>881</v>
      </c>
      <c r="G3266" s="8" t="s">
        <v>55</v>
      </c>
      <c r="H3266" s="8" t="s">
        <v>54</v>
      </c>
      <c r="I3266" s="17" t="s">
        <v>23865</v>
      </c>
      <c r="J3266" s="19" t="str">
        <f t="shared" si="350"/>
        <v>"res_ward_3265"</v>
      </c>
      <c r="K3266" t="str">
        <f t="shared" si="351"/>
        <v>"Phường Bồng Lai"</v>
      </c>
      <c r="L3266" t="str">
        <f t="shared" si="352"/>
        <v>"VN-27-259-09295"</v>
      </c>
      <c r="M3266" t="str">
        <f t="shared" si="353"/>
        <v>"Phường Bồng Lai - Thị xã Quế Võ - Tỉnh Bắc Ninh"</v>
      </c>
      <c r="N3266" t="str">
        <f t="shared" si="354"/>
        <v>"Phường Bồng Lai - Thị xã Quế Võ"</v>
      </c>
      <c r="O3266" t="str">
        <f>VLOOKUP(E3266,district_data,7,0)</f>
        <v>"res_district_259"</v>
      </c>
      <c r="P3266" t="str">
        <f t="shared" si="355"/>
        <v>"VN-27"</v>
      </c>
      <c r="Q3266" t="s">
        <v>1910</v>
      </c>
      <c r="R3266">
        <f t="shared" si="356"/>
        <v>0</v>
      </c>
    </row>
    <row r="3267" spans="1:18" ht="17" x14ac:dyDescent="0.15">
      <c r="A3267" s="8" t="s">
        <v>8055</v>
      </c>
      <c r="B3267" s="8" t="s">
        <v>8056</v>
      </c>
      <c r="C3267" s="8"/>
      <c r="D3267" s="8" t="s">
        <v>1915</v>
      </c>
      <c r="E3267" s="8" t="s">
        <v>880</v>
      </c>
      <c r="F3267" s="8" t="s">
        <v>881</v>
      </c>
      <c r="G3267" s="8" t="s">
        <v>55</v>
      </c>
      <c r="H3267" s="8" t="s">
        <v>54</v>
      </c>
      <c r="I3267" s="17" t="s">
        <v>23866</v>
      </c>
      <c r="J3267" s="19" t="str">
        <f t="shared" ref="J3267:J3330" si="357">$T$2&amp;I3267&amp;$T$2</f>
        <v>"res_ward_3266"</v>
      </c>
      <c r="K3267" t="str">
        <f t="shared" ref="K3267:K3330" si="358">$T$2&amp;B3267&amp;$T$2</f>
        <v>"Phường Cách Bi"</v>
      </c>
      <c r="L3267" t="str">
        <f t="shared" ref="L3267:L3330" si="359">$T$2&amp;"VN-"&amp;G3267&amp;"-"&amp;E3267&amp;"-"&amp;A3267&amp;$T$2</f>
        <v>"VN-27-259-09298"</v>
      </c>
      <c r="M3267" t="str">
        <f t="shared" ref="M3267:M3330" si="360">$T$2&amp;B3267&amp;" - "&amp;F3267&amp;" - "&amp;H3267&amp;$T$2</f>
        <v>"Phường Cách Bi - Thị xã Quế Võ - Tỉnh Bắc Ninh"</v>
      </c>
      <c r="N3267" t="str">
        <f t="shared" ref="N3267:N3330" si="361">$T$2&amp;B3267&amp;" - "&amp;F3267&amp;$T$2</f>
        <v>"Phường Cách Bi - Thị xã Quế Võ"</v>
      </c>
      <c r="O3267" t="str">
        <f>VLOOKUP(E3267,district_data,7,0)</f>
        <v>"res_district_259"</v>
      </c>
      <c r="P3267" t="str">
        <f t="shared" ref="P3267:P3330" si="362">$T$2&amp;"VN-"&amp;G3267&amp;$T$2</f>
        <v>"VN-27"</v>
      </c>
      <c r="Q3267" t="s">
        <v>1910</v>
      </c>
      <c r="R3267">
        <f t="shared" ref="R3267:R3330" si="363">VLOOKUP(D3267,$U$2:$V$5,2,0)</f>
        <v>0</v>
      </c>
    </row>
    <row r="3268" spans="1:18" ht="17" x14ac:dyDescent="0.15">
      <c r="A3268" s="8" t="s">
        <v>8057</v>
      </c>
      <c r="B3268" s="8" t="s">
        <v>6334</v>
      </c>
      <c r="C3268" s="8"/>
      <c r="D3268" s="8" t="s">
        <v>2174</v>
      </c>
      <c r="E3268" s="8" t="s">
        <v>880</v>
      </c>
      <c r="F3268" s="8" t="s">
        <v>881</v>
      </c>
      <c r="G3268" s="8" t="s">
        <v>55</v>
      </c>
      <c r="H3268" s="8" t="s">
        <v>54</v>
      </c>
      <c r="I3268" s="17" t="s">
        <v>23867</v>
      </c>
      <c r="J3268" s="19" t="str">
        <f t="shared" si="357"/>
        <v>"res_ward_3267"</v>
      </c>
      <c r="K3268" t="str">
        <f t="shared" si="358"/>
        <v>"Xã Đào Viên"</v>
      </c>
      <c r="L3268" t="str">
        <f t="shared" si="359"/>
        <v>"VN-27-259-09301"</v>
      </c>
      <c r="M3268" t="str">
        <f t="shared" si="360"/>
        <v>"Xã Đào Viên - Thị xã Quế Võ - Tỉnh Bắc Ninh"</v>
      </c>
      <c r="N3268" t="str">
        <f t="shared" si="361"/>
        <v>"Xã Đào Viên - Thị xã Quế Võ"</v>
      </c>
      <c r="O3268" t="str">
        <f>VLOOKUP(E3268,district_data,7,0)</f>
        <v>"res_district_259"</v>
      </c>
      <c r="P3268" t="str">
        <f t="shared" si="362"/>
        <v>"VN-27"</v>
      </c>
      <c r="Q3268" t="s">
        <v>1910</v>
      </c>
      <c r="R3268">
        <f t="shared" si="363"/>
        <v>1</v>
      </c>
    </row>
    <row r="3269" spans="1:18" ht="17" x14ac:dyDescent="0.15">
      <c r="A3269" s="8" t="s">
        <v>8058</v>
      </c>
      <c r="B3269" s="8" t="s">
        <v>8059</v>
      </c>
      <c r="C3269" s="8"/>
      <c r="D3269" s="8" t="s">
        <v>2174</v>
      </c>
      <c r="E3269" s="8" t="s">
        <v>880</v>
      </c>
      <c r="F3269" s="8" t="s">
        <v>881</v>
      </c>
      <c r="G3269" s="8" t="s">
        <v>55</v>
      </c>
      <c r="H3269" s="8" t="s">
        <v>54</v>
      </c>
      <c r="I3269" s="17" t="s">
        <v>23868</v>
      </c>
      <c r="J3269" s="19" t="str">
        <f t="shared" si="357"/>
        <v>"res_ward_3268"</v>
      </c>
      <c r="K3269" t="str">
        <f t="shared" si="358"/>
        <v>"Xã Yên Giả"</v>
      </c>
      <c r="L3269" t="str">
        <f t="shared" si="359"/>
        <v>"VN-27-259-09304"</v>
      </c>
      <c r="M3269" t="str">
        <f t="shared" si="360"/>
        <v>"Xã Yên Giả - Thị xã Quế Võ - Tỉnh Bắc Ninh"</v>
      </c>
      <c r="N3269" t="str">
        <f t="shared" si="361"/>
        <v>"Xã Yên Giả - Thị xã Quế Võ"</v>
      </c>
      <c r="O3269" t="str">
        <f>VLOOKUP(E3269,district_data,7,0)</f>
        <v>"res_district_259"</v>
      </c>
      <c r="P3269" t="str">
        <f t="shared" si="362"/>
        <v>"VN-27"</v>
      </c>
      <c r="Q3269" t="s">
        <v>1910</v>
      </c>
      <c r="R3269">
        <f t="shared" si="363"/>
        <v>1</v>
      </c>
    </row>
    <row r="3270" spans="1:18" ht="17" x14ac:dyDescent="0.15">
      <c r="A3270" s="8" t="s">
        <v>8060</v>
      </c>
      <c r="B3270" s="8" t="s">
        <v>8061</v>
      </c>
      <c r="C3270" s="8"/>
      <c r="D3270" s="8" t="s">
        <v>2174</v>
      </c>
      <c r="E3270" s="8" t="s">
        <v>880</v>
      </c>
      <c r="F3270" s="8" t="s">
        <v>881</v>
      </c>
      <c r="G3270" s="8" t="s">
        <v>55</v>
      </c>
      <c r="H3270" s="8" t="s">
        <v>54</v>
      </c>
      <c r="I3270" s="17" t="s">
        <v>23869</v>
      </c>
      <c r="J3270" s="19" t="str">
        <f t="shared" si="357"/>
        <v>"res_ward_3269"</v>
      </c>
      <c r="K3270" t="str">
        <f t="shared" si="358"/>
        <v>"Xã Mộ Đạo"</v>
      </c>
      <c r="L3270" t="str">
        <f t="shared" si="359"/>
        <v>"VN-27-259-09307"</v>
      </c>
      <c r="M3270" t="str">
        <f t="shared" si="360"/>
        <v>"Xã Mộ Đạo - Thị xã Quế Võ - Tỉnh Bắc Ninh"</v>
      </c>
      <c r="N3270" t="str">
        <f t="shared" si="361"/>
        <v>"Xã Mộ Đạo - Thị xã Quế Võ"</v>
      </c>
      <c r="O3270" t="str">
        <f>VLOOKUP(E3270,district_data,7,0)</f>
        <v>"res_district_259"</v>
      </c>
      <c r="P3270" t="str">
        <f t="shared" si="362"/>
        <v>"VN-27"</v>
      </c>
      <c r="Q3270" t="s">
        <v>1910</v>
      </c>
      <c r="R3270">
        <f t="shared" si="363"/>
        <v>1</v>
      </c>
    </row>
    <row r="3271" spans="1:18" ht="17" x14ac:dyDescent="0.15">
      <c r="A3271" s="8" t="s">
        <v>8062</v>
      </c>
      <c r="B3271" s="8" t="s">
        <v>3669</v>
      </c>
      <c r="C3271" s="8"/>
      <c r="D3271" s="8" t="s">
        <v>2174</v>
      </c>
      <c r="E3271" s="8" t="s">
        <v>880</v>
      </c>
      <c r="F3271" s="8" t="s">
        <v>881</v>
      </c>
      <c r="G3271" s="8" t="s">
        <v>55</v>
      </c>
      <c r="H3271" s="8" t="s">
        <v>54</v>
      </c>
      <c r="I3271" s="17" t="s">
        <v>23870</v>
      </c>
      <c r="J3271" s="19" t="str">
        <f t="shared" si="357"/>
        <v>"res_ward_3270"</v>
      </c>
      <c r="K3271" t="str">
        <f t="shared" si="358"/>
        <v>"Xã Đức Long"</v>
      </c>
      <c r="L3271" t="str">
        <f t="shared" si="359"/>
        <v>"VN-27-259-09310"</v>
      </c>
      <c r="M3271" t="str">
        <f t="shared" si="360"/>
        <v>"Xã Đức Long - Thị xã Quế Võ - Tỉnh Bắc Ninh"</v>
      </c>
      <c r="N3271" t="str">
        <f t="shared" si="361"/>
        <v>"Xã Đức Long - Thị xã Quế Võ"</v>
      </c>
      <c r="O3271" t="str">
        <f>VLOOKUP(E3271,district_data,7,0)</f>
        <v>"res_district_259"</v>
      </c>
      <c r="P3271" t="str">
        <f t="shared" si="362"/>
        <v>"VN-27"</v>
      </c>
      <c r="Q3271" t="s">
        <v>1910</v>
      </c>
      <c r="R3271">
        <f t="shared" si="363"/>
        <v>1</v>
      </c>
    </row>
    <row r="3272" spans="1:18" ht="17" x14ac:dyDescent="0.15">
      <c r="A3272" s="8" t="s">
        <v>8063</v>
      </c>
      <c r="B3272" s="8" t="s">
        <v>6330</v>
      </c>
      <c r="C3272" s="8"/>
      <c r="D3272" s="8" t="s">
        <v>2174</v>
      </c>
      <c r="E3272" s="8" t="s">
        <v>880</v>
      </c>
      <c r="F3272" s="8" t="s">
        <v>881</v>
      </c>
      <c r="G3272" s="8" t="s">
        <v>55</v>
      </c>
      <c r="H3272" s="8" t="s">
        <v>54</v>
      </c>
      <c r="I3272" s="17" t="s">
        <v>23871</v>
      </c>
      <c r="J3272" s="19" t="str">
        <f t="shared" si="357"/>
        <v>"res_ward_3271"</v>
      </c>
      <c r="K3272" t="str">
        <f t="shared" si="358"/>
        <v>"Xã Chi Lăng"</v>
      </c>
      <c r="L3272" t="str">
        <f t="shared" si="359"/>
        <v>"VN-27-259-09313"</v>
      </c>
      <c r="M3272" t="str">
        <f t="shared" si="360"/>
        <v>"Xã Chi Lăng - Thị xã Quế Võ - Tỉnh Bắc Ninh"</v>
      </c>
      <c r="N3272" t="str">
        <f t="shared" si="361"/>
        <v>"Xã Chi Lăng - Thị xã Quế Võ"</v>
      </c>
      <c r="O3272" t="str">
        <f>VLOOKUP(E3272,district_data,7,0)</f>
        <v>"res_district_259"</v>
      </c>
      <c r="P3272" t="str">
        <f t="shared" si="362"/>
        <v>"VN-27"</v>
      </c>
      <c r="Q3272" t="s">
        <v>1910</v>
      </c>
      <c r="R3272">
        <f t="shared" si="363"/>
        <v>1</v>
      </c>
    </row>
    <row r="3273" spans="1:18" ht="17" x14ac:dyDescent="0.15">
      <c r="A3273" s="8" t="s">
        <v>8064</v>
      </c>
      <c r="B3273" s="8" t="s">
        <v>8065</v>
      </c>
      <c r="C3273" s="8"/>
      <c r="D3273" s="8" t="s">
        <v>2174</v>
      </c>
      <c r="E3273" s="8" t="s">
        <v>880</v>
      </c>
      <c r="F3273" s="8" t="s">
        <v>881</v>
      </c>
      <c r="G3273" s="8" t="s">
        <v>55</v>
      </c>
      <c r="H3273" s="8" t="s">
        <v>54</v>
      </c>
      <c r="I3273" s="17" t="s">
        <v>23872</v>
      </c>
      <c r="J3273" s="19" t="str">
        <f t="shared" si="357"/>
        <v>"res_ward_3272"</v>
      </c>
      <c r="K3273" t="str">
        <f t="shared" si="358"/>
        <v>"Xã Hán Quảng"</v>
      </c>
      <c r="L3273" t="str">
        <f t="shared" si="359"/>
        <v>"VN-27-259-09316"</v>
      </c>
      <c r="M3273" t="str">
        <f t="shared" si="360"/>
        <v>"Xã Hán Quảng - Thị xã Quế Võ - Tỉnh Bắc Ninh"</v>
      </c>
      <c r="N3273" t="str">
        <f t="shared" si="361"/>
        <v>"Xã Hán Quảng - Thị xã Quế Võ"</v>
      </c>
      <c r="O3273" t="str">
        <f>VLOOKUP(E3273,district_data,7,0)</f>
        <v>"res_district_259"</v>
      </c>
      <c r="P3273" t="str">
        <f t="shared" si="362"/>
        <v>"VN-27"</v>
      </c>
      <c r="Q3273" t="s">
        <v>1910</v>
      </c>
      <c r="R3273">
        <f t="shared" si="363"/>
        <v>1</v>
      </c>
    </row>
    <row r="3274" spans="1:18" ht="17" x14ac:dyDescent="0.15">
      <c r="A3274" s="8" t="s">
        <v>8066</v>
      </c>
      <c r="B3274" s="8" t="s">
        <v>8067</v>
      </c>
      <c r="C3274" s="8"/>
      <c r="D3274" s="8" t="s">
        <v>2171</v>
      </c>
      <c r="E3274" s="8" t="s">
        <v>882</v>
      </c>
      <c r="F3274" s="8" t="s">
        <v>883</v>
      </c>
      <c r="G3274" s="8" t="s">
        <v>55</v>
      </c>
      <c r="H3274" s="8" t="s">
        <v>54</v>
      </c>
      <c r="I3274" s="17" t="s">
        <v>23873</v>
      </c>
      <c r="J3274" s="19" t="str">
        <f t="shared" si="357"/>
        <v>"res_ward_3273"</v>
      </c>
      <c r="K3274" t="str">
        <f t="shared" si="358"/>
        <v>"Thị trấn Lim"</v>
      </c>
      <c r="L3274" t="str">
        <f t="shared" si="359"/>
        <v>"VN-27-260-09319"</v>
      </c>
      <c r="M3274" t="str">
        <f t="shared" si="360"/>
        <v>"Thị trấn Lim - Huyện Tiên Du - Tỉnh Bắc Ninh"</v>
      </c>
      <c r="N3274" t="str">
        <f t="shared" si="361"/>
        <v>"Thị trấn Lim - Huyện Tiên Du"</v>
      </c>
      <c r="O3274" t="str">
        <f>VLOOKUP(E3274,district_data,7,0)</f>
        <v>"res_district_260"</v>
      </c>
      <c r="P3274" t="str">
        <f t="shared" si="362"/>
        <v>"VN-27"</v>
      </c>
      <c r="Q3274" t="s">
        <v>1910</v>
      </c>
      <c r="R3274">
        <f t="shared" si="363"/>
        <v>2</v>
      </c>
    </row>
    <row r="3275" spans="1:18" ht="17" x14ac:dyDescent="0.15">
      <c r="A3275" s="8" t="s">
        <v>8068</v>
      </c>
      <c r="B3275" s="8" t="s">
        <v>7379</v>
      </c>
      <c r="C3275" s="8"/>
      <c r="D3275" s="8" t="s">
        <v>2174</v>
      </c>
      <c r="E3275" s="8" t="s">
        <v>882</v>
      </c>
      <c r="F3275" s="8" t="s">
        <v>883</v>
      </c>
      <c r="G3275" s="8" t="s">
        <v>55</v>
      </c>
      <c r="H3275" s="8" t="s">
        <v>54</v>
      </c>
      <c r="I3275" s="17" t="s">
        <v>23874</v>
      </c>
      <c r="J3275" s="19" t="str">
        <f t="shared" si="357"/>
        <v>"res_ward_3274"</v>
      </c>
      <c r="K3275" t="str">
        <f t="shared" si="358"/>
        <v>"Xã Phú Lâm"</v>
      </c>
      <c r="L3275" t="str">
        <f t="shared" si="359"/>
        <v>"VN-27-260-09322"</v>
      </c>
      <c r="M3275" t="str">
        <f t="shared" si="360"/>
        <v>"Xã Phú Lâm - Huyện Tiên Du - Tỉnh Bắc Ninh"</v>
      </c>
      <c r="N3275" t="str">
        <f t="shared" si="361"/>
        <v>"Xã Phú Lâm - Huyện Tiên Du"</v>
      </c>
      <c r="O3275" t="str">
        <f>VLOOKUP(E3275,district_data,7,0)</f>
        <v>"res_district_260"</v>
      </c>
      <c r="P3275" t="str">
        <f t="shared" si="362"/>
        <v>"VN-27"</v>
      </c>
      <c r="Q3275" t="s">
        <v>1910</v>
      </c>
      <c r="R3275">
        <f t="shared" si="363"/>
        <v>1</v>
      </c>
    </row>
    <row r="3276" spans="1:18" ht="17" x14ac:dyDescent="0.15">
      <c r="A3276" s="8" t="s">
        <v>8069</v>
      </c>
      <c r="B3276" s="8" t="s">
        <v>8070</v>
      </c>
      <c r="C3276" s="8"/>
      <c r="D3276" s="8" t="s">
        <v>2174</v>
      </c>
      <c r="E3276" s="8" t="s">
        <v>882</v>
      </c>
      <c r="F3276" s="8" t="s">
        <v>883</v>
      </c>
      <c r="G3276" s="8" t="s">
        <v>55</v>
      </c>
      <c r="H3276" s="8" t="s">
        <v>54</v>
      </c>
      <c r="I3276" s="17" t="s">
        <v>23875</v>
      </c>
      <c r="J3276" s="19" t="str">
        <f t="shared" si="357"/>
        <v>"res_ward_3275"</v>
      </c>
      <c r="K3276" t="str">
        <f t="shared" si="358"/>
        <v>"Xã Nội Duệ"</v>
      </c>
      <c r="L3276" t="str">
        <f t="shared" si="359"/>
        <v>"VN-27-260-09328"</v>
      </c>
      <c r="M3276" t="str">
        <f t="shared" si="360"/>
        <v>"Xã Nội Duệ - Huyện Tiên Du - Tỉnh Bắc Ninh"</v>
      </c>
      <c r="N3276" t="str">
        <f t="shared" si="361"/>
        <v>"Xã Nội Duệ - Huyện Tiên Du"</v>
      </c>
      <c r="O3276" t="str">
        <f>VLOOKUP(E3276,district_data,7,0)</f>
        <v>"res_district_260"</v>
      </c>
      <c r="P3276" t="str">
        <f t="shared" si="362"/>
        <v>"VN-27"</v>
      </c>
      <c r="Q3276" t="s">
        <v>1910</v>
      </c>
      <c r="R3276">
        <f t="shared" si="363"/>
        <v>1</v>
      </c>
    </row>
    <row r="3277" spans="1:18" ht="17" x14ac:dyDescent="0.15">
      <c r="A3277" s="8" t="s">
        <v>8071</v>
      </c>
      <c r="B3277" s="8" t="s">
        <v>8072</v>
      </c>
      <c r="C3277" s="8"/>
      <c r="D3277" s="8" t="s">
        <v>2174</v>
      </c>
      <c r="E3277" s="8" t="s">
        <v>882</v>
      </c>
      <c r="F3277" s="8" t="s">
        <v>883</v>
      </c>
      <c r="G3277" s="8" t="s">
        <v>55</v>
      </c>
      <c r="H3277" s="8" t="s">
        <v>54</v>
      </c>
      <c r="I3277" s="17" t="s">
        <v>23876</v>
      </c>
      <c r="J3277" s="19" t="str">
        <f t="shared" si="357"/>
        <v>"res_ward_3276"</v>
      </c>
      <c r="K3277" t="str">
        <f t="shared" si="358"/>
        <v>"Xã Liên Bão"</v>
      </c>
      <c r="L3277" t="str">
        <f t="shared" si="359"/>
        <v>"VN-27-260-09334"</v>
      </c>
      <c r="M3277" t="str">
        <f t="shared" si="360"/>
        <v>"Xã Liên Bão - Huyện Tiên Du - Tỉnh Bắc Ninh"</v>
      </c>
      <c r="N3277" t="str">
        <f t="shared" si="361"/>
        <v>"Xã Liên Bão - Huyện Tiên Du"</v>
      </c>
      <c r="O3277" t="str">
        <f>VLOOKUP(E3277,district_data,7,0)</f>
        <v>"res_district_260"</v>
      </c>
      <c r="P3277" t="str">
        <f t="shared" si="362"/>
        <v>"VN-27"</v>
      </c>
      <c r="Q3277" t="s">
        <v>1910</v>
      </c>
      <c r="R3277">
        <f t="shared" si="363"/>
        <v>1</v>
      </c>
    </row>
    <row r="3278" spans="1:18" ht="17" x14ac:dyDescent="0.15">
      <c r="A3278" s="8" t="s">
        <v>8073</v>
      </c>
      <c r="B3278" s="8" t="s">
        <v>8074</v>
      </c>
      <c r="C3278" s="8"/>
      <c r="D3278" s="8" t="s">
        <v>2174</v>
      </c>
      <c r="E3278" s="8" t="s">
        <v>882</v>
      </c>
      <c r="F3278" s="8" t="s">
        <v>883</v>
      </c>
      <c r="G3278" s="8" t="s">
        <v>55</v>
      </c>
      <c r="H3278" s="8" t="s">
        <v>54</v>
      </c>
      <c r="I3278" s="17" t="s">
        <v>23877</v>
      </c>
      <c r="J3278" s="19" t="str">
        <f t="shared" si="357"/>
        <v>"res_ward_3277"</v>
      </c>
      <c r="K3278" t="str">
        <f t="shared" si="358"/>
        <v>"Xã Hiên Vân"</v>
      </c>
      <c r="L3278" t="str">
        <f t="shared" si="359"/>
        <v>"VN-27-260-09337"</v>
      </c>
      <c r="M3278" t="str">
        <f t="shared" si="360"/>
        <v>"Xã Hiên Vân - Huyện Tiên Du - Tỉnh Bắc Ninh"</v>
      </c>
      <c r="N3278" t="str">
        <f t="shared" si="361"/>
        <v>"Xã Hiên Vân - Huyện Tiên Du"</v>
      </c>
      <c r="O3278" t="str">
        <f>VLOOKUP(E3278,district_data,7,0)</f>
        <v>"res_district_260"</v>
      </c>
      <c r="P3278" t="str">
        <f t="shared" si="362"/>
        <v>"VN-27"</v>
      </c>
      <c r="Q3278" t="s">
        <v>1910</v>
      </c>
      <c r="R3278">
        <f t="shared" si="363"/>
        <v>1</v>
      </c>
    </row>
    <row r="3279" spans="1:18" ht="17" x14ac:dyDescent="0.15">
      <c r="A3279" s="8" t="s">
        <v>8075</v>
      </c>
      <c r="B3279" s="8" t="s">
        <v>8076</v>
      </c>
      <c r="C3279" s="8"/>
      <c r="D3279" s="8" t="s">
        <v>2174</v>
      </c>
      <c r="E3279" s="8" t="s">
        <v>882</v>
      </c>
      <c r="F3279" s="8" t="s">
        <v>883</v>
      </c>
      <c r="G3279" s="8" t="s">
        <v>55</v>
      </c>
      <c r="H3279" s="8" t="s">
        <v>54</v>
      </c>
      <c r="I3279" s="17" t="s">
        <v>23878</v>
      </c>
      <c r="J3279" s="19" t="str">
        <f t="shared" si="357"/>
        <v>"res_ward_3278"</v>
      </c>
      <c r="K3279" t="str">
        <f t="shared" si="358"/>
        <v>"Xã Hoàn Sơn"</v>
      </c>
      <c r="L3279" t="str">
        <f t="shared" si="359"/>
        <v>"VN-27-260-09340"</v>
      </c>
      <c r="M3279" t="str">
        <f t="shared" si="360"/>
        <v>"Xã Hoàn Sơn - Huyện Tiên Du - Tỉnh Bắc Ninh"</v>
      </c>
      <c r="N3279" t="str">
        <f t="shared" si="361"/>
        <v>"Xã Hoàn Sơn - Huyện Tiên Du"</v>
      </c>
      <c r="O3279" t="str">
        <f>VLOOKUP(E3279,district_data,7,0)</f>
        <v>"res_district_260"</v>
      </c>
      <c r="P3279" t="str">
        <f t="shared" si="362"/>
        <v>"VN-27"</v>
      </c>
      <c r="Q3279" t="s">
        <v>1910</v>
      </c>
      <c r="R3279">
        <f t="shared" si="363"/>
        <v>1</v>
      </c>
    </row>
    <row r="3280" spans="1:18" ht="17" x14ac:dyDescent="0.15">
      <c r="A3280" s="8" t="s">
        <v>8077</v>
      </c>
      <c r="B3280" s="8" t="s">
        <v>8078</v>
      </c>
      <c r="C3280" s="8"/>
      <c r="D3280" s="8" t="s">
        <v>2174</v>
      </c>
      <c r="E3280" s="8" t="s">
        <v>882</v>
      </c>
      <c r="F3280" s="8" t="s">
        <v>883</v>
      </c>
      <c r="G3280" s="8" t="s">
        <v>55</v>
      </c>
      <c r="H3280" s="8" t="s">
        <v>54</v>
      </c>
      <c r="I3280" s="17" t="s">
        <v>23879</v>
      </c>
      <c r="J3280" s="19" t="str">
        <f t="shared" si="357"/>
        <v>"res_ward_3279"</v>
      </c>
      <c r="K3280" t="str">
        <f t="shared" si="358"/>
        <v>"Xã Lạc Vệ"</v>
      </c>
      <c r="L3280" t="str">
        <f t="shared" si="359"/>
        <v>"VN-27-260-09343"</v>
      </c>
      <c r="M3280" t="str">
        <f t="shared" si="360"/>
        <v>"Xã Lạc Vệ - Huyện Tiên Du - Tỉnh Bắc Ninh"</v>
      </c>
      <c r="N3280" t="str">
        <f t="shared" si="361"/>
        <v>"Xã Lạc Vệ - Huyện Tiên Du"</v>
      </c>
      <c r="O3280" t="str">
        <f>VLOOKUP(E3280,district_data,7,0)</f>
        <v>"res_district_260"</v>
      </c>
      <c r="P3280" t="str">
        <f t="shared" si="362"/>
        <v>"VN-27"</v>
      </c>
      <c r="Q3280" t="s">
        <v>1910</v>
      </c>
      <c r="R3280">
        <f t="shared" si="363"/>
        <v>1</v>
      </c>
    </row>
    <row r="3281" spans="1:18" ht="17" x14ac:dyDescent="0.15">
      <c r="A3281" s="8" t="s">
        <v>8079</v>
      </c>
      <c r="B3281" s="8" t="s">
        <v>8080</v>
      </c>
      <c r="C3281" s="8"/>
      <c r="D3281" s="8" t="s">
        <v>2174</v>
      </c>
      <c r="E3281" s="8" t="s">
        <v>882</v>
      </c>
      <c r="F3281" s="8" t="s">
        <v>883</v>
      </c>
      <c r="G3281" s="8" t="s">
        <v>55</v>
      </c>
      <c r="H3281" s="8" t="s">
        <v>54</v>
      </c>
      <c r="I3281" s="17" t="s">
        <v>23880</v>
      </c>
      <c r="J3281" s="19" t="str">
        <f t="shared" si="357"/>
        <v>"res_ward_3280"</v>
      </c>
      <c r="K3281" t="str">
        <f t="shared" si="358"/>
        <v>"Xã Việt Đoàn"</v>
      </c>
      <c r="L3281" t="str">
        <f t="shared" si="359"/>
        <v>"VN-27-260-09346"</v>
      </c>
      <c r="M3281" t="str">
        <f t="shared" si="360"/>
        <v>"Xã Việt Đoàn - Huyện Tiên Du - Tỉnh Bắc Ninh"</v>
      </c>
      <c r="N3281" t="str">
        <f t="shared" si="361"/>
        <v>"Xã Việt Đoàn - Huyện Tiên Du"</v>
      </c>
      <c r="O3281" t="str">
        <f>VLOOKUP(E3281,district_data,7,0)</f>
        <v>"res_district_260"</v>
      </c>
      <c r="P3281" t="str">
        <f t="shared" si="362"/>
        <v>"VN-27"</v>
      </c>
      <c r="Q3281" t="s">
        <v>1910</v>
      </c>
      <c r="R3281">
        <f t="shared" si="363"/>
        <v>1</v>
      </c>
    </row>
    <row r="3282" spans="1:18" ht="17" x14ac:dyDescent="0.15">
      <c r="A3282" s="8" t="s">
        <v>8081</v>
      </c>
      <c r="B3282" s="8" t="s">
        <v>8082</v>
      </c>
      <c r="C3282" s="8"/>
      <c r="D3282" s="8" t="s">
        <v>2174</v>
      </c>
      <c r="E3282" s="8" t="s">
        <v>882</v>
      </c>
      <c r="F3282" s="8" t="s">
        <v>883</v>
      </c>
      <c r="G3282" s="8" t="s">
        <v>55</v>
      </c>
      <c r="H3282" s="8" t="s">
        <v>54</v>
      </c>
      <c r="I3282" s="17" t="s">
        <v>23881</v>
      </c>
      <c r="J3282" s="19" t="str">
        <f t="shared" si="357"/>
        <v>"res_ward_3281"</v>
      </c>
      <c r="K3282" t="str">
        <f t="shared" si="358"/>
        <v>"Xã Phật Tích"</v>
      </c>
      <c r="L3282" t="str">
        <f t="shared" si="359"/>
        <v>"VN-27-260-09349"</v>
      </c>
      <c r="M3282" t="str">
        <f t="shared" si="360"/>
        <v>"Xã Phật Tích - Huyện Tiên Du - Tỉnh Bắc Ninh"</v>
      </c>
      <c r="N3282" t="str">
        <f t="shared" si="361"/>
        <v>"Xã Phật Tích - Huyện Tiên Du"</v>
      </c>
      <c r="O3282" t="str">
        <f>VLOOKUP(E3282,district_data,7,0)</f>
        <v>"res_district_260"</v>
      </c>
      <c r="P3282" t="str">
        <f t="shared" si="362"/>
        <v>"VN-27"</v>
      </c>
      <c r="Q3282" t="s">
        <v>1910</v>
      </c>
      <c r="R3282">
        <f t="shared" si="363"/>
        <v>1</v>
      </c>
    </row>
    <row r="3283" spans="1:18" ht="17" x14ac:dyDescent="0.15">
      <c r="A3283" s="8" t="s">
        <v>8083</v>
      </c>
      <c r="B3283" s="8" t="s">
        <v>8084</v>
      </c>
      <c r="C3283" s="8"/>
      <c r="D3283" s="8" t="s">
        <v>2174</v>
      </c>
      <c r="E3283" s="8" t="s">
        <v>882</v>
      </c>
      <c r="F3283" s="8" t="s">
        <v>883</v>
      </c>
      <c r="G3283" s="8" t="s">
        <v>55</v>
      </c>
      <c r="H3283" s="8" t="s">
        <v>54</v>
      </c>
      <c r="I3283" s="17" t="s">
        <v>23882</v>
      </c>
      <c r="J3283" s="19" t="str">
        <f t="shared" si="357"/>
        <v>"res_ward_3282"</v>
      </c>
      <c r="K3283" t="str">
        <f t="shared" si="358"/>
        <v>"Xã Tân Chi"</v>
      </c>
      <c r="L3283" t="str">
        <f t="shared" si="359"/>
        <v>"VN-27-260-09352"</v>
      </c>
      <c r="M3283" t="str">
        <f t="shared" si="360"/>
        <v>"Xã Tân Chi - Huyện Tiên Du - Tỉnh Bắc Ninh"</v>
      </c>
      <c r="N3283" t="str">
        <f t="shared" si="361"/>
        <v>"Xã Tân Chi - Huyện Tiên Du"</v>
      </c>
      <c r="O3283" t="str">
        <f>VLOOKUP(E3283,district_data,7,0)</f>
        <v>"res_district_260"</v>
      </c>
      <c r="P3283" t="str">
        <f t="shared" si="362"/>
        <v>"VN-27"</v>
      </c>
      <c r="Q3283" t="s">
        <v>1910</v>
      </c>
      <c r="R3283">
        <f t="shared" si="363"/>
        <v>1</v>
      </c>
    </row>
    <row r="3284" spans="1:18" ht="17" x14ac:dyDescent="0.15">
      <c r="A3284" s="8" t="s">
        <v>8085</v>
      </c>
      <c r="B3284" s="8" t="s">
        <v>2711</v>
      </c>
      <c r="C3284" s="8"/>
      <c r="D3284" s="8" t="s">
        <v>2174</v>
      </c>
      <c r="E3284" s="8" t="s">
        <v>882</v>
      </c>
      <c r="F3284" s="8" t="s">
        <v>883</v>
      </c>
      <c r="G3284" s="8" t="s">
        <v>55</v>
      </c>
      <c r="H3284" s="8" t="s">
        <v>54</v>
      </c>
      <c r="I3284" s="17" t="s">
        <v>23883</v>
      </c>
      <c r="J3284" s="19" t="str">
        <f t="shared" si="357"/>
        <v>"res_ward_3283"</v>
      </c>
      <c r="K3284" t="str">
        <f t="shared" si="358"/>
        <v>"Xã Đại Đồng"</v>
      </c>
      <c r="L3284" t="str">
        <f t="shared" si="359"/>
        <v>"VN-27-260-09355"</v>
      </c>
      <c r="M3284" t="str">
        <f t="shared" si="360"/>
        <v>"Xã Đại Đồng - Huyện Tiên Du - Tỉnh Bắc Ninh"</v>
      </c>
      <c r="N3284" t="str">
        <f t="shared" si="361"/>
        <v>"Xã Đại Đồng - Huyện Tiên Du"</v>
      </c>
      <c r="O3284" t="str">
        <f>VLOOKUP(E3284,district_data,7,0)</f>
        <v>"res_district_260"</v>
      </c>
      <c r="P3284" t="str">
        <f t="shared" si="362"/>
        <v>"VN-27"</v>
      </c>
      <c r="Q3284" t="s">
        <v>1910</v>
      </c>
      <c r="R3284">
        <f t="shared" si="363"/>
        <v>1</v>
      </c>
    </row>
    <row r="3285" spans="1:18" ht="17" x14ac:dyDescent="0.15">
      <c r="A3285" s="8" t="s">
        <v>8086</v>
      </c>
      <c r="B3285" s="8" t="s">
        <v>3563</v>
      </c>
      <c r="C3285" s="8"/>
      <c r="D3285" s="8" t="s">
        <v>2174</v>
      </c>
      <c r="E3285" s="8" t="s">
        <v>882</v>
      </c>
      <c r="F3285" s="8" t="s">
        <v>883</v>
      </c>
      <c r="G3285" s="8" t="s">
        <v>55</v>
      </c>
      <c r="H3285" s="8" t="s">
        <v>54</v>
      </c>
      <c r="I3285" s="17" t="s">
        <v>23884</v>
      </c>
      <c r="J3285" s="19" t="str">
        <f t="shared" si="357"/>
        <v>"res_ward_3284"</v>
      </c>
      <c r="K3285" t="str">
        <f t="shared" si="358"/>
        <v>"Xã Tri Phương"</v>
      </c>
      <c r="L3285" t="str">
        <f t="shared" si="359"/>
        <v>"VN-27-260-09358"</v>
      </c>
      <c r="M3285" t="str">
        <f t="shared" si="360"/>
        <v>"Xã Tri Phương - Huyện Tiên Du - Tỉnh Bắc Ninh"</v>
      </c>
      <c r="N3285" t="str">
        <f t="shared" si="361"/>
        <v>"Xã Tri Phương - Huyện Tiên Du"</v>
      </c>
      <c r="O3285" t="str">
        <f>VLOOKUP(E3285,district_data,7,0)</f>
        <v>"res_district_260"</v>
      </c>
      <c r="P3285" t="str">
        <f t="shared" si="362"/>
        <v>"VN-27"</v>
      </c>
      <c r="Q3285" t="s">
        <v>1910</v>
      </c>
      <c r="R3285">
        <f t="shared" si="363"/>
        <v>1</v>
      </c>
    </row>
    <row r="3286" spans="1:18" ht="17" x14ac:dyDescent="0.15">
      <c r="A3286" s="8" t="s">
        <v>8087</v>
      </c>
      <c r="B3286" s="8" t="s">
        <v>8088</v>
      </c>
      <c r="C3286" s="8"/>
      <c r="D3286" s="8" t="s">
        <v>2174</v>
      </c>
      <c r="E3286" s="8" t="s">
        <v>882</v>
      </c>
      <c r="F3286" s="8" t="s">
        <v>883</v>
      </c>
      <c r="G3286" s="8" t="s">
        <v>55</v>
      </c>
      <c r="H3286" s="8" t="s">
        <v>54</v>
      </c>
      <c r="I3286" s="17" t="s">
        <v>23885</v>
      </c>
      <c r="J3286" s="19" t="str">
        <f t="shared" si="357"/>
        <v>"res_ward_3285"</v>
      </c>
      <c r="K3286" t="str">
        <f t="shared" si="358"/>
        <v>"Xã Minh Đạo"</v>
      </c>
      <c r="L3286" t="str">
        <f t="shared" si="359"/>
        <v>"VN-27-260-09361"</v>
      </c>
      <c r="M3286" t="str">
        <f t="shared" si="360"/>
        <v>"Xã Minh Đạo - Huyện Tiên Du - Tỉnh Bắc Ninh"</v>
      </c>
      <c r="N3286" t="str">
        <f t="shared" si="361"/>
        <v>"Xã Minh Đạo - Huyện Tiên Du"</v>
      </c>
      <c r="O3286" t="str">
        <f>VLOOKUP(E3286,district_data,7,0)</f>
        <v>"res_district_260"</v>
      </c>
      <c r="P3286" t="str">
        <f t="shared" si="362"/>
        <v>"VN-27"</v>
      </c>
      <c r="Q3286" t="s">
        <v>1910</v>
      </c>
      <c r="R3286">
        <f t="shared" si="363"/>
        <v>1</v>
      </c>
    </row>
    <row r="3287" spans="1:18" ht="17" x14ac:dyDescent="0.15">
      <c r="A3287" s="8" t="s">
        <v>8089</v>
      </c>
      <c r="B3287" s="8" t="s">
        <v>8090</v>
      </c>
      <c r="C3287" s="8"/>
      <c r="D3287" s="8" t="s">
        <v>2174</v>
      </c>
      <c r="E3287" s="8" t="s">
        <v>882</v>
      </c>
      <c r="F3287" s="8" t="s">
        <v>883</v>
      </c>
      <c r="G3287" s="8" t="s">
        <v>55</v>
      </c>
      <c r="H3287" s="8" t="s">
        <v>54</v>
      </c>
      <c r="I3287" s="17" t="s">
        <v>23886</v>
      </c>
      <c r="J3287" s="19" t="str">
        <f t="shared" si="357"/>
        <v>"res_ward_3286"</v>
      </c>
      <c r="K3287" t="str">
        <f t="shared" si="358"/>
        <v>"Xã Cảnh Hưng"</v>
      </c>
      <c r="L3287" t="str">
        <f t="shared" si="359"/>
        <v>"VN-27-260-09364"</v>
      </c>
      <c r="M3287" t="str">
        <f t="shared" si="360"/>
        <v>"Xã Cảnh Hưng - Huyện Tiên Du - Tỉnh Bắc Ninh"</v>
      </c>
      <c r="N3287" t="str">
        <f t="shared" si="361"/>
        <v>"Xã Cảnh Hưng - Huyện Tiên Du"</v>
      </c>
      <c r="O3287" t="str">
        <f>VLOOKUP(E3287,district_data,7,0)</f>
        <v>"res_district_260"</v>
      </c>
      <c r="P3287" t="str">
        <f t="shared" si="362"/>
        <v>"VN-27"</v>
      </c>
      <c r="Q3287" t="s">
        <v>1910</v>
      </c>
      <c r="R3287">
        <f t="shared" si="363"/>
        <v>1</v>
      </c>
    </row>
    <row r="3288" spans="1:18" ht="17" x14ac:dyDescent="0.15">
      <c r="A3288" s="8" t="s">
        <v>8091</v>
      </c>
      <c r="B3288" s="8" t="s">
        <v>8092</v>
      </c>
      <c r="C3288" s="8"/>
      <c r="D3288" s="8" t="s">
        <v>1915</v>
      </c>
      <c r="E3288" s="8" t="s">
        <v>884</v>
      </c>
      <c r="F3288" s="8" t="s">
        <v>885</v>
      </c>
      <c r="G3288" s="8" t="s">
        <v>55</v>
      </c>
      <c r="H3288" s="8" t="s">
        <v>54</v>
      </c>
      <c r="I3288" s="17" t="s">
        <v>23887</v>
      </c>
      <c r="J3288" s="19" t="str">
        <f t="shared" si="357"/>
        <v>"res_ward_3287"</v>
      </c>
      <c r="K3288" t="str">
        <f t="shared" si="358"/>
        <v>"Phường Đông Ngàn"</v>
      </c>
      <c r="L3288" t="str">
        <f t="shared" si="359"/>
        <v>"VN-27-261-09367"</v>
      </c>
      <c r="M3288" t="str">
        <f t="shared" si="360"/>
        <v>"Phường Đông Ngàn - Thành phố Từ Sơn - Tỉnh Bắc Ninh"</v>
      </c>
      <c r="N3288" t="str">
        <f t="shared" si="361"/>
        <v>"Phường Đông Ngàn - Thành phố Từ Sơn"</v>
      </c>
      <c r="O3288" t="str">
        <f>VLOOKUP(E3288,district_data,7,0)</f>
        <v>"res_district_261"</v>
      </c>
      <c r="P3288" t="str">
        <f t="shared" si="362"/>
        <v>"VN-27"</v>
      </c>
      <c r="Q3288" t="s">
        <v>1910</v>
      </c>
      <c r="R3288">
        <f t="shared" si="363"/>
        <v>0</v>
      </c>
    </row>
    <row r="3289" spans="1:18" ht="17" x14ac:dyDescent="0.15">
      <c r="A3289" s="8" t="s">
        <v>8093</v>
      </c>
      <c r="B3289" s="8" t="s">
        <v>8094</v>
      </c>
      <c r="C3289" s="8"/>
      <c r="D3289" s="8" t="s">
        <v>1915</v>
      </c>
      <c r="E3289" s="8" t="s">
        <v>884</v>
      </c>
      <c r="F3289" s="8" t="s">
        <v>885</v>
      </c>
      <c r="G3289" s="8" t="s">
        <v>55</v>
      </c>
      <c r="H3289" s="8" t="s">
        <v>54</v>
      </c>
      <c r="I3289" s="17" t="s">
        <v>23888</v>
      </c>
      <c r="J3289" s="19" t="str">
        <f t="shared" si="357"/>
        <v>"res_ward_3288"</v>
      </c>
      <c r="K3289" t="str">
        <f t="shared" si="358"/>
        <v>"Phường Tam Sơn"</v>
      </c>
      <c r="L3289" t="str">
        <f t="shared" si="359"/>
        <v>"VN-27-261-09370"</v>
      </c>
      <c r="M3289" t="str">
        <f t="shared" si="360"/>
        <v>"Phường Tam Sơn - Thành phố Từ Sơn - Tỉnh Bắc Ninh"</v>
      </c>
      <c r="N3289" t="str">
        <f t="shared" si="361"/>
        <v>"Phường Tam Sơn - Thành phố Từ Sơn"</v>
      </c>
      <c r="O3289" t="str">
        <f>VLOOKUP(E3289,district_data,7,0)</f>
        <v>"res_district_261"</v>
      </c>
      <c r="P3289" t="str">
        <f t="shared" si="362"/>
        <v>"VN-27"</v>
      </c>
      <c r="Q3289" t="s">
        <v>1910</v>
      </c>
      <c r="R3289">
        <f t="shared" si="363"/>
        <v>0</v>
      </c>
    </row>
    <row r="3290" spans="1:18" ht="17" x14ac:dyDescent="0.15">
      <c r="A3290" s="8" t="s">
        <v>8095</v>
      </c>
      <c r="B3290" s="8" t="s">
        <v>8096</v>
      </c>
      <c r="C3290" s="8"/>
      <c r="D3290" s="8" t="s">
        <v>1915</v>
      </c>
      <c r="E3290" s="8" t="s">
        <v>884</v>
      </c>
      <c r="F3290" s="8" t="s">
        <v>885</v>
      </c>
      <c r="G3290" s="8" t="s">
        <v>55</v>
      </c>
      <c r="H3290" s="8" t="s">
        <v>54</v>
      </c>
      <c r="I3290" s="17" t="s">
        <v>23889</v>
      </c>
      <c r="J3290" s="19" t="str">
        <f t="shared" si="357"/>
        <v>"res_ward_3289"</v>
      </c>
      <c r="K3290" t="str">
        <f t="shared" si="358"/>
        <v>"Phường Hương Mạc"</v>
      </c>
      <c r="L3290" t="str">
        <f t="shared" si="359"/>
        <v>"VN-27-261-09373"</v>
      </c>
      <c r="M3290" t="str">
        <f t="shared" si="360"/>
        <v>"Phường Hương Mạc - Thành phố Từ Sơn - Tỉnh Bắc Ninh"</v>
      </c>
      <c r="N3290" t="str">
        <f t="shared" si="361"/>
        <v>"Phường Hương Mạc - Thành phố Từ Sơn"</v>
      </c>
      <c r="O3290" t="str">
        <f>VLOOKUP(E3290,district_data,7,0)</f>
        <v>"res_district_261"</v>
      </c>
      <c r="P3290" t="str">
        <f t="shared" si="362"/>
        <v>"VN-27"</v>
      </c>
      <c r="Q3290" t="s">
        <v>1910</v>
      </c>
      <c r="R3290">
        <f t="shared" si="363"/>
        <v>0</v>
      </c>
    </row>
    <row r="3291" spans="1:18" ht="17" x14ac:dyDescent="0.15">
      <c r="A3291" s="8" t="s">
        <v>8097</v>
      </c>
      <c r="B3291" s="8" t="s">
        <v>8098</v>
      </c>
      <c r="C3291" s="8"/>
      <c r="D3291" s="8" t="s">
        <v>1915</v>
      </c>
      <c r="E3291" s="8" t="s">
        <v>884</v>
      </c>
      <c r="F3291" s="8" t="s">
        <v>885</v>
      </c>
      <c r="G3291" s="8" t="s">
        <v>55</v>
      </c>
      <c r="H3291" s="8" t="s">
        <v>54</v>
      </c>
      <c r="I3291" s="17" t="s">
        <v>23890</v>
      </c>
      <c r="J3291" s="19" t="str">
        <f t="shared" si="357"/>
        <v>"res_ward_3290"</v>
      </c>
      <c r="K3291" t="str">
        <f t="shared" si="358"/>
        <v>"Phường Tương Giang"</v>
      </c>
      <c r="L3291" t="str">
        <f t="shared" si="359"/>
        <v>"VN-27-261-09376"</v>
      </c>
      <c r="M3291" t="str">
        <f t="shared" si="360"/>
        <v>"Phường Tương Giang - Thành phố Từ Sơn - Tỉnh Bắc Ninh"</v>
      </c>
      <c r="N3291" t="str">
        <f t="shared" si="361"/>
        <v>"Phường Tương Giang - Thành phố Từ Sơn"</v>
      </c>
      <c r="O3291" t="str">
        <f>VLOOKUP(E3291,district_data,7,0)</f>
        <v>"res_district_261"</v>
      </c>
      <c r="P3291" t="str">
        <f t="shared" si="362"/>
        <v>"VN-27"</v>
      </c>
      <c r="Q3291" t="s">
        <v>1910</v>
      </c>
      <c r="R3291">
        <f t="shared" si="363"/>
        <v>0</v>
      </c>
    </row>
    <row r="3292" spans="1:18" ht="17" x14ac:dyDescent="0.15">
      <c r="A3292" s="8" t="s">
        <v>8099</v>
      </c>
      <c r="B3292" s="8" t="s">
        <v>8100</v>
      </c>
      <c r="C3292" s="8"/>
      <c r="D3292" s="8" t="s">
        <v>1915</v>
      </c>
      <c r="E3292" s="8" t="s">
        <v>884</v>
      </c>
      <c r="F3292" s="8" t="s">
        <v>885</v>
      </c>
      <c r="G3292" s="8" t="s">
        <v>55</v>
      </c>
      <c r="H3292" s="8" t="s">
        <v>54</v>
      </c>
      <c r="I3292" s="17" t="s">
        <v>23891</v>
      </c>
      <c r="J3292" s="19" t="str">
        <f t="shared" si="357"/>
        <v>"res_ward_3291"</v>
      </c>
      <c r="K3292" t="str">
        <f t="shared" si="358"/>
        <v>"Phường Phù Khê"</v>
      </c>
      <c r="L3292" t="str">
        <f t="shared" si="359"/>
        <v>"VN-27-261-09379"</v>
      </c>
      <c r="M3292" t="str">
        <f t="shared" si="360"/>
        <v>"Phường Phù Khê - Thành phố Từ Sơn - Tỉnh Bắc Ninh"</v>
      </c>
      <c r="N3292" t="str">
        <f t="shared" si="361"/>
        <v>"Phường Phù Khê - Thành phố Từ Sơn"</v>
      </c>
      <c r="O3292" t="str">
        <f>VLOOKUP(E3292,district_data,7,0)</f>
        <v>"res_district_261"</v>
      </c>
      <c r="P3292" t="str">
        <f t="shared" si="362"/>
        <v>"VN-27"</v>
      </c>
      <c r="Q3292" t="s">
        <v>1910</v>
      </c>
      <c r="R3292">
        <f t="shared" si="363"/>
        <v>0</v>
      </c>
    </row>
    <row r="3293" spans="1:18" ht="17" x14ac:dyDescent="0.15">
      <c r="A3293" s="8" t="s">
        <v>8101</v>
      </c>
      <c r="B3293" s="8" t="s">
        <v>8102</v>
      </c>
      <c r="C3293" s="8"/>
      <c r="D3293" s="8" t="s">
        <v>1915</v>
      </c>
      <c r="E3293" s="8" t="s">
        <v>884</v>
      </c>
      <c r="F3293" s="8" t="s">
        <v>885</v>
      </c>
      <c r="G3293" s="8" t="s">
        <v>55</v>
      </c>
      <c r="H3293" s="8" t="s">
        <v>54</v>
      </c>
      <c r="I3293" s="17" t="s">
        <v>23892</v>
      </c>
      <c r="J3293" s="19" t="str">
        <f t="shared" si="357"/>
        <v>"res_ward_3292"</v>
      </c>
      <c r="K3293" t="str">
        <f t="shared" si="358"/>
        <v>"Phường Đồng Kỵ"</v>
      </c>
      <c r="L3293" t="str">
        <f t="shared" si="359"/>
        <v>"VN-27-261-09382"</v>
      </c>
      <c r="M3293" t="str">
        <f t="shared" si="360"/>
        <v>"Phường Đồng Kỵ - Thành phố Từ Sơn - Tỉnh Bắc Ninh"</v>
      </c>
      <c r="N3293" t="str">
        <f t="shared" si="361"/>
        <v>"Phường Đồng Kỵ - Thành phố Từ Sơn"</v>
      </c>
      <c r="O3293" t="str">
        <f>VLOOKUP(E3293,district_data,7,0)</f>
        <v>"res_district_261"</v>
      </c>
      <c r="P3293" t="str">
        <f t="shared" si="362"/>
        <v>"VN-27"</v>
      </c>
      <c r="Q3293" t="s">
        <v>1910</v>
      </c>
      <c r="R3293">
        <f t="shared" si="363"/>
        <v>0</v>
      </c>
    </row>
    <row r="3294" spans="1:18" ht="17" x14ac:dyDescent="0.15">
      <c r="A3294" s="8" t="s">
        <v>8103</v>
      </c>
      <c r="B3294" s="8" t="s">
        <v>8104</v>
      </c>
      <c r="C3294" s="8"/>
      <c r="D3294" s="8" t="s">
        <v>1915</v>
      </c>
      <c r="E3294" s="8" t="s">
        <v>884</v>
      </c>
      <c r="F3294" s="8" t="s">
        <v>885</v>
      </c>
      <c r="G3294" s="8" t="s">
        <v>55</v>
      </c>
      <c r="H3294" s="8" t="s">
        <v>54</v>
      </c>
      <c r="I3294" s="17" t="s">
        <v>23893</v>
      </c>
      <c r="J3294" s="19" t="str">
        <f t="shared" si="357"/>
        <v>"res_ward_3293"</v>
      </c>
      <c r="K3294" t="str">
        <f t="shared" si="358"/>
        <v>"Phường Trang Hạ"</v>
      </c>
      <c r="L3294" t="str">
        <f t="shared" si="359"/>
        <v>"VN-27-261-09383"</v>
      </c>
      <c r="M3294" t="str">
        <f t="shared" si="360"/>
        <v>"Phường Trang Hạ - Thành phố Từ Sơn - Tỉnh Bắc Ninh"</v>
      </c>
      <c r="N3294" t="str">
        <f t="shared" si="361"/>
        <v>"Phường Trang Hạ - Thành phố Từ Sơn"</v>
      </c>
      <c r="O3294" t="str">
        <f>VLOOKUP(E3294,district_data,7,0)</f>
        <v>"res_district_261"</v>
      </c>
      <c r="P3294" t="str">
        <f t="shared" si="362"/>
        <v>"VN-27"</v>
      </c>
      <c r="Q3294" t="s">
        <v>1910</v>
      </c>
      <c r="R3294">
        <f t="shared" si="363"/>
        <v>0</v>
      </c>
    </row>
    <row r="3295" spans="1:18" ht="17" x14ac:dyDescent="0.15">
      <c r="A3295" s="8" t="s">
        <v>8105</v>
      </c>
      <c r="B3295" s="8" t="s">
        <v>8106</v>
      </c>
      <c r="C3295" s="8"/>
      <c r="D3295" s="8" t="s">
        <v>1915</v>
      </c>
      <c r="E3295" s="8" t="s">
        <v>884</v>
      </c>
      <c r="F3295" s="8" t="s">
        <v>885</v>
      </c>
      <c r="G3295" s="8" t="s">
        <v>55</v>
      </c>
      <c r="H3295" s="8" t="s">
        <v>54</v>
      </c>
      <c r="I3295" s="17" t="s">
        <v>23894</v>
      </c>
      <c r="J3295" s="19" t="str">
        <f t="shared" si="357"/>
        <v>"res_ward_3294"</v>
      </c>
      <c r="K3295" t="str">
        <f t="shared" si="358"/>
        <v>"Phường Đồng Nguyên"</v>
      </c>
      <c r="L3295" t="str">
        <f t="shared" si="359"/>
        <v>"VN-27-261-09385"</v>
      </c>
      <c r="M3295" t="str">
        <f t="shared" si="360"/>
        <v>"Phường Đồng Nguyên - Thành phố Từ Sơn - Tỉnh Bắc Ninh"</v>
      </c>
      <c r="N3295" t="str">
        <f t="shared" si="361"/>
        <v>"Phường Đồng Nguyên - Thành phố Từ Sơn"</v>
      </c>
      <c r="O3295" t="str">
        <f>VLOOKUP(E3295,district_data,7,0)</f>
        <v>"res_district_261"</v>
      </c>
      <c r="P3295" t="str">
        <f t="shared" si="362"/>
        <v>"VN-27"</v>
      </c>
      <c r="Q3295" t="s">
        <v>1910</v>
      </c>
      <c r="R3295">
        <f t="shared" si="363"/>
        <v>0</v>
      </c>
    </row>
    <row r="3296" spans="1:18" ht="17" x14ac:dyDescent="0.15">
      <c r="A3296" s="8" t="s">
        <v>8107</v>
      </c>
      <c r="B3296" s="8" t="s">
        <v>8108</v>
      </c>
      <c r="C3296" s="8"/>
      <c r="D3296" s="8" t="s">
        <v>1915</v>
      </c>
      <c r="E3296" s="8" t="s">
        <v>884</v>
      </c>
      <c r="F3296" s="8" t="s">
        <v>885</v>
      </c>
      <c r="G3296" s="8" t="s">
        <v>55</v>
      </c>
      <c r="H3296" s="8" t="s">
        <v>54</v>
      </c>
      <c r="I3296" s="17" t="s">
        <v>23895</v>
      </c>
      <c r="J3296" s="19" t="str">
        <f t="shared" si="357"/>
        <v>"res_ward_3295"</v>
      </c>
      <c r="K3296" t="str">
        <f t="shared" si="358"/>
        <v>"Phường Châu Khê"</v>
      </c>
      <c r="L3296" t="str">
        <f t="shared" si="359"/>
        <v>"VN-27-261-09388"</v>
      </c>
      <c r="M3296" t="str">
        <f t="shared" si="360"/>
        <v>"Phường Châu Khê - Thành phố Từ Sơn - Tỉnh Bắc Ninh"</v>
      </c>
      <c r="N3296" t="str">
        <f t="shared" si="361"/>
        <v>"Phường Châu Khê - Thành phố Từ Sơn"</v>
      </c>
      <c r="O3296" t="str">
        <f>VLOOKUP(E3296,district_data,7,0)</f>
        <v>"res_district_261"</v>
      </c>
      <c r="P3296" t="str">
        <f t="shared" si="362"/>
        <v>"VN-27"</v>
      </c>
      <c r="Q3296" t="s">
        <v>1910</v>
      </c>
      <c r="R3296">
        <f t="shared" si="363"/>
        <v>0</v>
      </c>
    </row>
    <row r="3297" spans="1:18" ht="17" x14ac:dyDescent="0.15">
      <c r="A3297" s="8" t="s">
        <v>8109</v>
      </c>
      <c r="B3297" s="8" t="s">
        <v>8110</v>
      </c>
      <c r="C3297" s="8"/>
      <c r="D3297" s="8" t="s">
        <v>1915</v>
      </c>
      <c r="E3297" s="8" t="s">
        <v>884</v>
      </c>
      <c r="F3297" s="8" t="s">
        <v>885</v>
      </c>
      <c r="G3297" s="8" t="s">
        <v>55</v>
      </c>
      <c r="H3297" s="8" t="s">
        <v>54</v>
      </c>
      <c r="I3297" s="17" t="s">
        <v>23896</v>
      </c>
      <c r="J3297" s="19" t="str">
        <f t="shared" si="357"/>
        <v>"res_ward_3296"</v>
      </c>
      <c r="K3297" t="str">
        <f t="shared" si="358"/>
        <v>"Phường Tân Hồng"</v>
      </c>
      <c r="L3297" t="str">
        <f t="shared" si="359"/>
        <v>"VN-27-261-09391"</v>
      </c>
      <c r="M3297" t="str">
        <f t="shared" si="360"/>
        <v>"Phường Tân Hồng - Thành phố Từ Sơn - Tỉnh Bắc Ninh"</v>
      </c>
      <c r="N3297" t="str">
        <f t="shared" si="361"/>
        <v>"Phường Tân Hồng - Thành phố Từ Sơn"</v>
      </c>
      <c r="O3297" t="str">
        <f>VLOOKUP(E3297,district_data,7,0)</f>
        <v>"res_district_261"</v>
      </c>
      <c r="P3297" t="str">
        <f t="shared" si="362"/>
        <v>"VN-27"</v>
      </c>
      <c r="Q3297" t="s">
        <v>1910</v>
      </c>
      <c r="R3297">
        <f t="shared" si="363"/>
        <v>0</v>
      </c>
    </row>
    <row r="3298" spans="1:18" ht="17" x14ac:dyDescent="0.15">
      <c r="A3298" s="8" t="s">
        <v>8111</v>
      </c>
      <c r="B3298" s="8" t="s">
        <v>8112</v>
      </c>
      <c r="C3298" s="8"/>
      <c r="D3298" s="8" t="s">
        <v>1915</v>
      </c>
      <c r="E3298" s="8" t="s">
        <v>884</v>
      </c>
      <c r="F3298" s="8" t="s">
        <v>885</v>
      </c>
      <c r="G3298" s="8" t="s">
        <v>55</v>
      </c>
      <c r="H3298" s="8" t="s">
        <v>54</v>
      </c>
      <c r="I3298" s="17" t="s">
        <v>23897</v>
      </c>
      <c r="J3298" s="19" t="str">
        <f t="shared" si="357"/>
        <v>"res_ward_3297"</v>
      </c>
      <c r="K3298" t="str">
        <f t="shared" si="358"/>
        <v>"Phường Đình Bảng"</v>
      </c>
      <c r="L3298" t="str">
        <f t="shared" si="359"/>
        <v>"VN-27-261-09394"</v>
      </c>
      <c r="M3298" t="str">
        <f t="shared" si="360"/>
        <v>"Phường Đình Bảng - Thành phố Từ Sơn - Tỉnh Bắc Ninh"</v>
      </c>
      <c r="N3298" t="str">
        <f t="shared" si="361"/>
        <v>"Phường Đình Bảng - Thành phố Từ Sơn"</v>
      </c>
      <c r="O3298" t="str">
        <f>VLOOKUP(E3298,district_data,7,0)</f>
        <v>"res_district_261"</v>
      </c>
      <c r="P3298" t="str">
        <f t="shared" si="362"/>
        <v>"VN-27"</v>
      </c>
      <c r="Q3298" t="s">
        <v>1910</v>
      </c>
      <c r="R3298">
        <f t="shared" si="363"/>
        <v>0</v>
      </c>
    </row>
    <row r="3299" spans="1:18" ht="17" x14ac:dyDescent="0.15">
      <c r="A3299" s="8" t="s">
        <v>8113</v>
      </c>
      <c r="B3299" s="8" t="s">
        <v>8114</v>
      </c>
      <c r="C3299" s="8"/>
      <c r="D3299" s="8" t="s">
        <v>1915</v>
      </c>
      <c r="E3299" s="8" t="s">
        <v>884</v>
      </c>
      <c r="F3299" s="8" t="s">
        <v>885</v>
      </c>
      <c r="G3299" s="8" t="s">
        <v>55</v>
      </c>
      <c r="H3299" s="8" t="s">
        <v>54</v>
      </c>
      <c r="I3299" s="17" t="s">
        <v>23898</v>
      </c>
      <c r="J3299" s="19" t="str">
        <f t="shared" si="357"/>
        <v>"res_ward_3298"</v>
      </c>
      <c r="K3299" t="str">
        <f t="shared" si="358"/>
        <v>"Phường Phù Chẩn"</v>
      </c>
      <c r="L3299" t="str">
        <f t="shared" si="359"/>
        <v>"VN-27-261-09397"</v>
      </c>
      <c r="M3299" t="str">
        <f t="shared" si="360"/>
        <v>"Phường Phù Chẩn - Thành phố Từ Sơn - Tỉnh Bắc Ninh"</v>
      </c>
      <c r="N3299" t="str">
        <f t="shared" si="361"/>
        <v>"Phường Phù Chẩn - Thành phố Từ Sơn"</v>
      </c>
      <c r="O3299" t="str">
        <f>VLOOKUP(E3299,district_data,7,0)</f>
        <v>"res_district_261"</v>
      </c>
      <c r="P3299" t="str">
        <f t="shared" si="362"/>
        <v>"VN-27"</v>
      </c>
      <c r="Q3299" t="s">
        <v>1910</v>
      </c>
      <c r="R3299">
        <f t="shared" si="363"/>
        <v>0</v>
      </c>
    </row>
    <row r="3300" spans="1:18" ht="17" x14ac:dyDescent="0.15">
      <c r="A3300" s="8" t="s">
        <v>8115</v>
      </c>
      <c r="B3300" s="8" t="s">
        <v>8116</v>
      </c>
      <c r="C3300" s="8"/>
      <c r="D3300" s="8" t="s">
        <v>1915</v>
      </c>
      <c r="E3300" s="8" t="s">
        <v>886</v>
      </c>
      <c r="F3300" s="8" t="s">
        <v>887</v>
      </c>
      <c r="G3300" s="8" t="s">
        <v>55</v>
      </c>
      <c r="H3300" s="8" t="s">
        <v>54</v>
      </c>
      <c r="I3300" s="17" t="s">
        <v>23899</v>
      </c>
      <c r="J3300" s="19" t="str">
        <f t="shared" si="357"/>
        <v>"res_ward_3299"</v>
      </c>
      <c r="K3300" t="str">
        <f t="shared" si="358"/>
        <v>"Phường Hồ"</v>
      </c>
      <c r="L3300" t="str">
        <f t="shared" si="359"/>
        <v>"VN-27-262-09400"</v>
      </c>
      <c r="M3300" t="str">
        <f t="shared" si="360"/>
        <v>"Phường Hồ - Thị xã Thuận Thành - Tỉnh Bắc Ninh"</v>
      </c>
      <c r="N3300" t="str">
        <f t="shared" si="361"/>
        <v>"Phường Hồ - Thị xã Thuận Thành"</v>
      </c>
      <c r="O3300" t="str">
        <f>VLOOKUP(E3300,district_data,7,0)</f>
        <v>"res_district_262"</v>
      </c>
      <c r="P3300" t="str">
        <f t="shared" si="362"/>
        <v>"VN-27"</v>
      </c>
      <c r="Q3300" t="s">
        <v>1910</v>
      </c>
      <c r="R3300">
        <f t="shared" si="363"/>
        <v>0</v>
      </c>
    </row>
    <row r="3301" spans="1:18" ht="17" x14ac:dyDescent="0.15">
      <c r="A3301" s="8" t="s">
        <v>8117</v>
      </c>
      <c r="B3301" s="8" t="s">
        <v>8118</v>
      </c>
      <c r="C3301" s="8"/>
      <c r="D3301" s="8" t="s">
        <v>2174</v>
      </c>
      <c r="E3301" s="8" t="s">
        <v>886</v>
      </c>
      <c r="F3301" s="8" t="s">
        <v>887</v>
      </c>
      <c r="G3301" s="8" t="s">
        <v>55</v>
      </c>
      <c r="H3301" s="8" t="s">
        <v>54</v>
      </c>
      <c r="I3301" s="17" t="s">
        <v>23900</v>
      </c>
      <c r="J3301" s="19" t="str">
        <f t="shared" si="357"/>
        <v>"res_ward_3300"</v>
      </c>
      <c r="K3301" t="str">
        <f t="shared" si="358"/>
        <v>"Xã Hoài Thượng"</v>
      </c>
      <c r="L3301" t="str">
        <f t="shared" si="359"/>
        <v>"VN-27-262-09403"</v>
      </c>
      <c r="M3301" t="str">
        <f t="shared" si="360"/>
        <v>"Xã Hoài Thượng - Thị xã Thuận Thành - Tỉnh Bắc Ninh"</v>
      </c>
      <c r="N3301" t="str">
        <f t="shared" si="361"/>
        <v>"Xã Hoài Thượng - Thị xã Thuận Thành"</v>
      </c>
      <c r="O3301" t="str">
        <f>VLOOKUP(E3301,district_data,7,0)</f>
        <v>"res_district_262"</v>
      </c>
      <c r="P3301" t="str">
        <f t="shared" si="362"/>
        <v>"VN-27"</v>
      </c>
      <c r="Q3301" t="s">
        <v>1910</v>
      </c>
      <c r="R3301">
        <f t="shared" si="363"/>
        <v>1</v>
      </c>
    </row>
    <row r="3302" spans="1:18" ht="17" x14ac:dyDescent="0.15">
      <c r="A3302" s="8" t="s">
        <v>8119</v>
      </c>
      <c r="B3302" s="8" t="s">
        <v>8120</v>
      </c>
      <c r="C3302" s="8"/>
      <c r="D3302" s="8" t="s">
        <v>2174</v>
      </c>
      <c r="E3302" s="8" t="s">
        <v>886</v>
      </c>
      <c r="F3302" s="8" t="s">
        <v>887</v>
      </c>
      <c r="G3302" s="8" t="s">
        <v>55</v>
      </c>
      <c r="H3302" s="8" t="s">
        <v>54</v>
      </c>
      <c r="I3302" s="17" t="s">
        <v>23901</v>
      </c>
      <c r="J3302" s="19" t="str">
        <f t="shared" si="357"/>
        <v>"res_ward_3301"</v>
      </c>
      <c r="K3302" t="str">
        <f t="shared" si="358"/>
        <v>"Xã Đại Đồng Thành"</v>
      </c>
      <c r="L3302" t="str">
        <f t="shared" si="359"/>
        <v>"VN-27-262-09406"</v>
      </c>
      <c r="M3302" t="str">
        <f t="shared" si="360"/>
        <v>"Xã Đại Đồng Thành - Thị xã Thuận Thành - Tỉnh Bắc Ninh"</v>
      </c>
      <c r="N3302" t="str">
        <f t="shared" si="361"/>
        <v>"Xã Đại Đồng Thành - Thị xã Thuận Thành"</v>
      </c>
      <c r="O3302" t="str">
        <f>VLOOKUP(E3302,district_data,7,0)</f>
        <v>"res_district_262"</v>
      </c>
      <c r="P3302" t="str">
        <f t="shared" si="362"/>
        <v>"VN-27"</v>
      </c>
      <c r="Q3302" t="s">
        <v>1910</v>
      </c>
      <c r="R3302">
        <f t="shared" si="363"/>
        <v>1</v>
      </c>
    </row>
    <row r="3303" spans="1:18" ht="17" x14ac:dyDescent="0.15">
      <c r="A3303" s="8" t="s">
        <v>8121</v>
      </c>
      <c r="B3303" s="8" t="s">
        <v>8122</v>
      </c>
      <c r="C3303" s="8"/>
      <c r="D3303" s="8" t="s">
        <v>2174</v>
      </c>
      <c r="E3303" s="8" t="s">
        <v>886</v>
      </c>
      <c r="F3303" s="8" t="s">
        <v>887</v>
      </c>
      <c r="G3303" s="8" t="s">
        <v>55</v>
      </c>
      <c r="H3303" s="8" t="s">
        <v>54</v>
      </c>
      <c r="I3303" s="17" t="s">
        <v>23902</v>
      </c>
      <c r="J3303" s="19" t="str">
        <f t="shared" si="357"/>
        <v>"res_ward_3302"</v>
      </c>
      <c r="K3303" t="str">
        <f t="shared" si="358"/>
        <v>"Xã Mão Điền"</v>
      </c>
      <c r="L3303" t="str">
        <f t="shared" si="359"/>
        <v>"VN-27-262-09409"</v>
      </c>
      <c r="M3303" t="str">
        <f t="shared" si="360"/>
        <v>"Xã Mão Điền - Thị xã Thuận Thành - Tỉnh Bắc Ninh"</v>
      </c>
      <c r="N3303" t="str">
        <f t="shared" si="361"/>
        <v>"Xã Mão Điền - Thị xã Thuận Thành"</v>
      </c>
      <c r="O3303" t="str">
        <f>VLOOKUP(E3303,district_data,7,0)</f>
        <v>"res_district_262"</v>
      </c>
      <c r="P3303" t="str">
        <f t="shared" si="362"/>
        <v>"VN-27"</v>
      </c>
      <c r="Q3303" t="s">
        <v>1910</v>
      </c>
      <c r="R3303">
        <f t="shared" si="363"/>
        <v>1</v>
      </c>
    </row>
    <row r="3304" spans="1:18" ht="17" x14ac:dyDescent="0.15">
      <c r="A3304" s="8" t="s">
        <v>8123</v>
      </c>
      <c r="B3304" s="8" t="s">
        <v>8124</v>
      </c>
      <c r="C3304" s="8"/>
      <c r="D3304" s="8" t="s">
        <v>1915</v>
      </c>
      <c r="E3304" s="8" t="s">
        <v>886</v>
      </c>
      <c r="F3304" s="8" t="s">
        <v>887</v>
      </c>
      <c r="G3304" s="8" t="s">
        <v>55</v>
      </c>
      <c r="H3304" s="8" t="s">
        <v>54</v>
      </c>
      <c r="I3304" s="17" t="s">
        <v>23903</v>
      </c>
      <c r="J3304" s="19" t="str">
        <f t="shared" si="357"/>
        <v>"res_ward_3303"</v>
      </c>
      <c r="K3304" t="str">
        <f t="shared" si="358"/>
        <v>"Phường Song Hồ"</v>
      </c>
      <c r="L3304" t="str">
        <f t="shared" si="359"/>
        <v>"VN-27-262-09412"</v>
      </c>
      <c r="M3304" t="str">
        <f t="shared" si="360"/>
        <v>"Phường Song Hồ - Thị xã Thuận Thành - Tỉnh Bắc Ninh"</v>
      </c>
      <c r="N3304" t="str">
        <f t="shared" si="361"/>
        <v>"Phường Song Hồ - Thị xã Thuận Thành"</v>
      </c>
      <c r="O3304" t="str">
        <f>VLOOKUP(E3304,district_data,7,0)</f>
        <v>"res_district_262"</v>
      </c>
      <c r="P3304" t="str">
        <f t="shared" si="362"/>
        <v>"VN-27"</v>
      </c>
      <c r="Q3304" t="s">
        <v>1910</v>
      </c>
      <c r="R3304">
        <f t="shared" si="363"/>
        <v>0</v>
      </c>
    </row>
    <row r="3305" spans="1:18" ht="17" x14ac:dyDescent="0.15">
      <c r="A3305" s="8" t="s">
        <v>8125</v>
      </c>
      <c r="B3305" s="8" t="s">
        <v>8126</v>
      </c>
      <c r="C3305" s="8"/>
      <c r="D3305" s="8" t="s">
        <v>2174</v>
      </c>
      <c r="E3305" s="8" t="s">
        <v>886</v>
      </c>
      <c r="F3305" s="8" t="s">
        <v>887</v>
      </c>
      <c r="G3305" s="8" t="s">
        <v>55</v>
      </c>
      <c r="H3305" s="8" t="s">
        <v>54</v>
      </c>
      <c r="I3305" s="17" t="s">
        <v>23904</v>
      </c>
      <c r="J3305" s="19" t="str">
        <f t="shared" si="357"/>
        <v>"res_ward_3304"</v>
      </c>
      <c r="K3305" t="str">
        <f t="shared" si="358"/>
        <v>"Xã Đình Tổ"</v>
      </c>
      <c r="L3305" t="str">
        <f t="shared" si="359"/>
        <v>"VN-27-262-09415"</v>
      </c>
      <c r="M3305" t="str">
        <f t="shared" si="360"/>
        <v>"Xã Đình Tổ - Thị xã Thuận Thành - Tỉnh Bắc Ninh"</v>
      </c>
      <c r="N3305" t="str">
        <f t="shared" si="361"/>
        <v>"Xã Đình Tổ - Thị xã Thuận Thành"</v>
      </c>
      <c r="O3305" t="str">
        <f>VLOOKUP(E3305,district_data,7,0)</f>
        <v>"res_district_262"</v>
      </c>
      <c r="P3305" t="str">
        <f t="shared" si="362"/>
        <v>"VN-27"</v>
      </c>
      <c r="Q3305" t="s">
        <v>1910</v>
      </c>
      <c r="R3305">
        <f t="shared" si="363"/>
        <v>1</v>
      </c>
    </row>
    <row r="3306" spans="1:18" ht="17" x14ac:dyDescent="0.15">
      <c r="A3306" s="8" t="s">
        <v>8127</v>
      </c>
      <c r="B3306" s="8" t="s">
        <v>8128</v>
      </c>
      <c r="C3306" s="8"/>
      <c r="D3306" s="8" t="s">
        <v>1915</v>
      </c>
      <c r="E3306" s="8" t="s">
        <v>886</v>
      </c>
      <c r="F3306" s="8" t="s">
        <v>887</v>
      </c>
      <c r="G3306" s="8" t="s">
        <v>55</v>
      </c>
      <c r="H3306" s="8" t="s">
        <v>54</v>
      </c>
      <c r="I3306" s="17" t="s">
        <v>23905</v>
      </c>
      <c r="J3306" s="19" t="str">
        <f t="shared" si="357"/>
        <v>"res_ward_3305"</v>
      </c>
      <c r="K3306" t="str">
        <f t="shared" si="358"/>
        <v>"Phường An Bình"</v>
      </c>
      <c r="L3306" t="str">
        <f t="shared" si="359"/>
        <v>"VN-27-262-09418"</v>
      </c>
      <c r="M3306" t="str">
        <f t="shared" si="360"/>
        <v>"Phường An Bình - Thị xã Thuận Thành - Tỉnh Bắc Ninh"</v>
      </c>
      <c r="N3306" t="str">
        <f t="shared" si="361"/>
        <v>"Phường An Bình - Thị xã Thuận Thành"</v>
      </c>
      <c r="O3306" t="str">
        <f>VLOOKUP(E3306,district_data,7,0)</f>
        <v>"res_district_262"</v>
      </c>
      <c r="P3306" t="str">
        <f t="shared" si="362"/>
        <v>"VN-27"</v>
      </c>
      <c r="Q3306" t="s">
        <v>1910</v>
      </c>
      <c r="R3306">
        <f t="shared" si="363"/>
        <v>0</v>
      </c>
    </row>
    <row r="3307" spans="1:18" ht="17" x14ac:dyDescent="0.15">
      <c r="A3307" s="8" t="s">
        <v>8129</v>
      </c>
      <c r="B3307" s="8" t="s">
        <v>8130</v>
      </c>
      <c r="C3307" s="8"/>
      <c r="D3307" s="8" t="s">
        <v>1915</v>
      </c>
      <c r="E3307" s="8" t="s">
        <v>886</v>
      </c>
      <c r="F3307" s="8" t="s">
        <v>887</v>
      </c>
      <c r="G3307" s="8" t="s">
        <v>55</v>
      </c>
      <c r="H3307" s="8" t="s">
        <v>54</v>
      </c>
      <c r="I3307" s="17" t="s">
        <v>23906</v>
      </c>
      <c r="J3307" s="19" t="str">
        <f t="shared" si="357"/>
        <v>"res_ward_3306"</v>
      </c>
      <c r="K3307" t="str">
        <f t="shared" si="358"/>
        <v>"Phường Trí Quả"</v>
      </c>
      <c r="L3307" t="str">
        <f t="shared" si="359"/>
        <v>"VN-27-262-09421"</v>
      </c>
      <c r="M3307" t="str">
        <f t="shared" si="360"/>
        <v>"Phường Trí Quả - Thị xã Thuận Thành - Tỉnh Bắc Ninh"</v>
      </c>
      <c r="N3307" t="str">
        <f t="shared" si="361"/>
        <v>"Phường Trí Quả - Thị xã Thuận Thành"</v>
      </c>
      <c r="O3307" t="str">
        <f>VLOOKUP(E3307,district_data,7,0)</f>
        <v>"res_district_262"</v>
      </c>
      <c r="P3307" t="str">
        <f t="shared" si="362"/>
        <v>"VN-27"</v>
      </c>
      <c r="Q3307" t="s">
        <v>1910</v>
      </c>
      <c r="R3307">
        <f t="shared" si="363"/>
        <v>0</v>
      </c>
    </row>
    <row r="3308" spans="1:18" ht="17" x14ac:dyDescent="0.15">
      <c r="A3308" s="8" t="s">
        <v>8131</v>
      </c>
      <c r="B3308" s="8" t="s">
        <v>8132</v>
      </c>
      <c r="C3308" s="8"/>
      <c r="D3308" s="8" t="s">
        <v>1915</v>
      </c>
      <c r="E3308" s="8" t="s">
        <v>886</v>
      </c>
      <c r="F3308" s="8" t="s">
        <v>887</v>
      </c>
      <c r="G3308" s="8" t="s">
        <v>55</v>
      </c>
      <c r="H3308" s="8" t="s">
        <v>54</v>
      </c>
      <c r="I3308" s="17" t="s">
        <v>23907</v>
      </c>
      <c r="J3308" s="19" t="str">
        <f t="shared" si="357"/>
        <v>"res_ward_3307"</v>
      </c>
      <c r="K3308" t="str">
        <f t="shared" si="358"/>
        <v>"Phường Gia Đông"</v>
      </c>
      <c r="L3308" t="str">
        <f t="shared" si="359"/>
        <v>"VN-27-262-09424"</v>
      </c>
      <c r="M3308" t="str">
        <f t="shared" si="360"/>
        <v>"Phường Gia Đông - Thị xã Thuận Thành - Tỉnh Bắc Ninh"</v>
      </c>
      <c r="N3308" t="str">
        <f t="shared" si="361"/>
        <v>"Phường Gia Đông - Thị xã Thuận Thành"</v>
      </c>
      <c r="O3308" t="str">
        <f>VLOOKUP(E3308,district_data,7,0)</f>
        <v>"res_district_262"</v>
      </c>
      <c r="P3308" t="str">
        <f t="shared" si="362"/>
        <v>"VN-27"</v>
      </c>
      <c r="Q3308" t="s">
        <v>1910</v>
      </c>
      <c r="R3308">
        <f t="shared" si="363"/>
        <v>0</v>
      </c>
    </row>
    <row r="3309" spans="1:18" ht="17" x14ac:dyDescent="0.15">
      <c r="A3309" s="8" t="s">
        <v>8133</v>
      </c>
      <c r="B3309" s="8" t="s">
        <v>8134</v>
      </c>
      <c r="C3309" s="8"/>
      <c r="D3309" s="8" t="s">
        <v>1915</v>
      </c>
      <c r="E3309" s="8" t="s">
        <v>886</v>
      </c>
      <c r="F3309" s="8" t="s">
        <v>887</v>
      </c>
      <c r="G3309" s="8" t="s">
        <v>55</v>
      </c>
      <c r="H3309" s="8" t="s">
        <v>54</v>
      </c>
      <c r="I3309" s="17" t="s">
        <v>23908</v>
      </c>
      <c r="J3309" s="19" t="str">
        <f t="shared" si="357"/>
        <v>"res_ward_3308"</v>
      </c>
      <c r="K3309" t="str">
        <f t="shared" si="358"/>
        <v>"Phường Thanh Khương"</v>
      </c>
      <c r="L3309" t="str">
        <f t="shared" si="359"/>
        <v>"VN-27-262-09427"</v>
      </c>
      <c r="M3309" t="str">
        <f t="shared" si="360"/>
        <v>"Phường Thanh Khương - Thị xã Thuận Thành - Tỉnh Bắc Ninh"</v>
      </c>
      <c r="N3309" t="str">
        <f t="shared" si="361"/>
        <v>"Phường Thanh Khương - Thị xã Thuận Thành"</v>
      </c>
      <c r="O3309" t="str">
        <f>VLOOKUP(E3309,district_data,7,0)</f>
        <v>"res_district_262"</v>
      </c>
      <c r="P3309" t="str">
        <f t="shared" si="362"/>
        <v>"VN-27"</v>
      </c>
      <c r="Q3309" t="s">
        <v>1910</v>
      </c>
      <c r="R3309">
        <f t="shared" si="363"/>
        <v>0</v>
      </c>
    </row>
    <row r="3310" spans="1:18" ht="17" x14ac:dyDescent="0.15">
      <c r="A3310" s="8" t="s">
        <v>8135</v>
      </c>
      <c r="B3310" s="8" t="s">
        <v>8136</v>
      </c>
      <c r="C3310" s="8"/>
      <c r="D3310" s="8" t="s">
        <v>1915</v>
      </c>
      <c r="E3310" s="8" t="s">
        <v>886</v>
      </c>
      <c r="F3310" s="8" t="s">
        <v>887</v>
      </c>
      <c r="G3310" s="8" t="s">
        <v>55</v>
      </c>
      <c r="H3310" s="8" t="s">
        <v>54</v>
      </c>
      <c r="I3310" s="17" t="s">
        <v>23909</v>
      </c>
      <c r="J3310" s="19" t="str">
        <f t="shared" si="357"/>
        <v>"res_ward_3309"</v>
      </c>
      <c r="K3310" t="str">
        <f t="shared" si="358"/>
        <v>"Phường Trạm Lộ"</v>
      </c>
      <c r="L3310" t="str">
        <f t="shared" si="359"/>
        <v>"VN-27-262-09430"</v>
      </c>
      <c r="M3310" t="str">
        <f t="shared" si="360"/>
        <v>"Phường Trạm Lộ - Thị xã Thuận Thành - Tỉnh Bắc Ninh"</v>
      </c>
      <c r="N3310" t="str">
        <f t="shared" si="361"/>
        <v>"Phường Trạm Lộ - Thị xã Thuận Thành"</v>
      </c>
      <c r="O3310" t="str">
        <f>VLOOKUP(E3310,district_data,7,0)</f>
        <v>"res_district_262"</v>
      </c>
      <c r="P3310" t="str">
        <f t="shared" si="362"/>
        <v>"VN-27"</v>
      </c>
      <c r="Q3310" t="s">
        <v>1910</v>
      </c>
      <c r="R3310">
        <f t="shared" si="363"/>
        <v>0</v>
      </c>
    </row>
    <row r="3311" spans="1:18" ht="17" x14ac:dyDescent="0.15">
      <c r="A3311" s="8" t="s">
        <v>8137</v>
      </c>
      <c r="B3311" s="8" t="s">
        <v>8138</v>
      </c>
      <c r="C3311" s="8"/>
      <c r="D3311" s="8" t="s">
        <v>1915</v>
      </c>
      <c r="E3311" s="8" t="s">
        <v>886</v>
      </c>
      <c r="F3311" s="8" t="s">
        <v>887</v>
      </c>
      <c r="G3311" s="8" t="s">
        <v>55</v>
      </c>
      <c r="H3311" s="8" t="s">
        <v>54</v>
      </c>
      <c r="I3311" s="17" t="s">
        <v>23910</v>
      </c>
      <c r="J3311" s="19" t="str">
        <f t="shared" si="357"/>
        <v>"res_ward_3310"</v>
      </c>
      <c r="K3311" t="str">
        <f t="shared" si="358"/>
        <v>"Phường Xuân Lâm"</v>
      </c>
      <c r="L3311" t="str">
        <f t="shared" si="359"/>
        <v>"VN-27-262-09433"</v>
      </c>
      <c r="M3311" t="str">
        <f t="shared" si="360"/>
        <v>"Phường Xuân Lâm - Thị xã Thuận Thành - Tỉnh Bắc Ninh"</v>
      </c>
      <c r="N3311" t="str">
        <f t="shared" si="361"/>
        <v>"Phường Xuân Lâm - Thị xã Thuận Thành"</v>
      </c>
      <c r="O3311" t="str">
        <f>VLOOKUP(E3311,district_data,7,0)</f>
        <v>"res_district_262"</v>
      </c>
      <c r="P3311" t="str">
        <f t="shared" si="362"/>
        <v>"VN-27"</v>
      </c>
      <c r="Q3311" t="s">
        <v>1910</v>
      </c>
      <c r="R3311">
        <f t="shared" si="363"/>
        <v>0</v>
      </c>
    </row>
    <row r="3312" spans="1:18" ht="17" x14ac:dyDescent="0.15">
      <c r="A3312" s="8" t="s">
        <v>8139</v>
      </c>
      <c r="B3312" s="8" t="s">
        <v>8140</v>
      </c>
      <c r="C3312" s="8"/>
      <c r="D3312" s="8" t="s">
        <v>1915</v>
      </c>
      <c r="E3312" s="8" t="s">
        <v>886</v>
      </c>
      <c r="F3312" s="8" t="s">
        <v>887</v>
      </c>
      <c r="G3312" s="8" t="s">
        <v>55</v>
      </c>
      <c r="H3312" s="8" t="s">
        <v>54</v>
      </c>
      <c r="I3312" s="17" t="s">
        <v>23911</v>
      </c>
      <c r="J3312" s="19" t="str">
        <f t="shared" si="357"/>
        <v>"res_ward_3311"</v>
      </c>
      <c r="K3312" t="str">
        <f t="shared" si="358"/>
        <v>"Phường Hà Mãn"</v>
      </c>
      <c r="L3312" t="str">
        <f t="shared" si="359"/>
        <v>"VN-27-262-09436"</v>
      </c>
      <c r="M3312" t="str">
        <f t="shared" si="360"/>
        <v>"Phường Hà Mãn - Thị xã Thuận Thành - Tỉnh Bắc Ninh"</v>
      </c>
      <c r="N3312" t="str">
        <f t="shared" si="361"/>
        <v>"Phường Hà Mãn - Thị xã Thuận Thành"</v>
      </c>
      <c r="O3312" t="str">
        <f>VLOOKUP(E3312,district_data,7,0)</f>
        <v>"res_district_262"</v>
      </c>
      <c r="P3312" t="str">
        <f t="shared" si="362"/>
        <v>"VN-27"</v>
      </c>
      <c r="Q3312" t="s">
        <v>1910</v>
      </c>
      <c r="R3312">
        <f t="shared" si="363"/>
        <v>0</v>
      </c>
    </row>
    <row r="3313" spans="1:18" ht="17" x14ac:dyDescent="0.15">
      <c r="A3313" s="8" t="s">
        <v>8141</v>
      </c>
      <c r="B3313" s="8" t="s">
        <v>8142</v>
      </c>
      <c r="C3313" s="8"/>
      <c r="D3313" s="8" t="s">
        <v>2174</v>
      </c>
      <c r="E3313" s="8" t="s">
        <v>886</v>
      </c>
      <c r="F3313" s="8" t="s">
        <v>887</v>
      </c>
      <c r="G3313" s="8" t="s">
        <v>55</v>
      </c>
      <c r="H3313" s="8" t="s">
        <v>54</v>
      </c>
      <c r="I3313" s="17" t="s">
        <v>23912</v>
      </c>
      <c r="J3313" s="19" t="str">
        <f t="shared" si="357"/>
        <v>"res_ward_3312"</v>
      </c>
      <c r="K3313" t="str">
        <f t="shared" si="358"/>
        <v>"Xã Ngũ Thái"</v>
      </c>
      <c r="L3313" t="str">
        <f t="shared" si="359"/>
        <v>"VN-27-262-09439"</v>
      </c>
      <c r="M3313" t="str">
        <f t="shared" si="360"/>
        <v>"Xã Ngũ Thái - Thị xã Thuận Thành - Tỉnh Bắc Ninh"</v>
      </c>
      <c r="N3313" t="str">
        <f t="shared" si="361"/>
        <v>"Xã Ngũ Thái - Thị xã Thuận Thành"</v>
      </c>
      <c r="O3313" t="str">
        <f>VLOOKUP(E3313,district_data,7,0)</f>
        <v>"res_district_262"</v>
      </c>
      <c r="P3313" t="str">
        <f t="shared" si="362"/>
        <v>"VN-27"</v>
      </c>
      <c r="Q3313" t="s">
        <v>1910</v>
      </c>
      <c r="R3313">
        <f t="shared" si="363"/>
        <v>1</v>
      </c>
    </row>
    <row r="3314" spans="1:18" ht="17" x14ac:dyDescent="0.15">
      <c r="A3314" s="8" t="s">
        <v>8143</v>
      </c>
      <c r="B3314" s="8" t="s">
        <v>7871</v>
      </c>
      <c r="C3314" s="8"/>
      <c r="D3314" s="8" t="s">
        <v>2174</v>
      </c>
      <c r="E3314" s="8" t="s">
        <v>886</v>
      </c>
      <c r="F3314" s="8" t="s">
        <v>887</v>
      </c>
      <c r="G3314" s="8" t="s">
        <v>55</v>
      </c>
      <c r="H3314" s="8" t="s">
        <v>54</v>
      </c>
      <c r="I3314" s="17" t="s">
        <v>23913</v>
      </c>
      <c r="J3314" s="19" t="str">
        <f t="shared" si="357"/>
        <v>"res_ward_3313"</v>
      </c>
      <c r="K3314" t="str">
        <f t="shared" si="358"/>
        <v>"Xã Nguyệt Đức"</v>
      </c>
      <c r="L3314" t="str">
        <f t="shared" si="359"/>
        <v>"VN-27-262-09442"</v>
      </c>
      <c r="M3314" t="str">
        <f t="shared" si="360"/>
        <v>"Xã Nguyệt Đức - Thị xã Thuận Thành - Tỉnh Bắc Ninh"</v>
      </c>
      <c r="N3314" t="str">
        <f t="shared" si="361"/>
        <v>"Xã Nguyệt Đức - Thị xã Thuận Thành"</v>
      </c>
      <c r="O3314" t="str">
        <f>VLOOKUP(E3314,district_data,7,0)</f>
        <v>"res_district_262"</v>
      </c>
      <c r="P3314" t="str">
        <f t="shared" si="362"/>
        <v>"VN-27"</v>
      </c>
      <c r="Q3314" t="s">
        <v>1910</v>
      </c>
      <c r="R3314">
        <f t="shared" si="363"/>
        <v>1</v>
      </c>
    </row>
    <row r="3315" spans="1:18" ht="17" x14ac:dyDescent="0.15">
      <c r="A3315" s="8" t="s">
        <v>8144</v>
      </c>
      <c r="B3315" s="8" t="s">
        <v>7979</v>
      </c>
      <c r="C3315" s="8"/>
      <c r="D3315" s="8" t="s">
        <v>1915</v>
      </c>
      <c r="E3315" s="8" t="s">
        <v>886</v>
      </c>
      <c r="F3315" s="8" t="s">
        <v>887</v>
      </c>
      <c r="G3315" s="8" t="s">
        <v>55</v>
      </c>
      <c r="H3315" s="8" t="s">
        <v>54</v>
      </c>
      <c r="I3315" s="17" t="s">
        <v>23914</v>
      </c>
      <c r="J3315" s="19" t="str">
        <f t="shared" si="357"/>
        <v>"res_ward_3314"</v>
      </c>
      <c r="K3315" t="str">
        <f t="shared" si="358"/>
        <v>"Phường Ninh Xá"</v>
      </c>
      <c r="L3315" t="str">
        <f t="shared" si="359"/>
        <v>"VN-27-262-09445"</v>
      </c>
      <c r="M3315" t="str">
        <f t="shared" si="360"/>
        <v>"Phường Ninh Xá - Thị xã Thuận Thành - Tỉnh Bắc Ninh"</v>
      </c>
      <c r="N3315" t="str">
        <f t="shared" si="361"/>
        <v>"Phường Ninh Xá - Thị xã Thuận Thành"</v>
      </c>
      <c r="O3315" t="str">
        <f>VLOOKUP(E3315,district_data,7,0)</f>
        <v>"res_district_262"</v>
      </c>
      <c r="P3315" t="str">
        <f t="shared" si="362"/>
        <v>"VN-27"</v>
      </c>
      <c r="Q3315" t="s">
        <v>1910</v>
      </c>
      <c r="R3315">
        <f t="shared" si="363"/>
        <v>0</v>
      </c>
    </row>
    <row r="3316" spans="1:18" ht="17" x14ac:dyDescent="0.15">
      <c r="A3316" s="8" t="s">
        <v>8145</v>
      </c>
      <c r="B3316" s="8" t="s">
        <v>8146</v>
      </c>
      <c r="C3316" s="8"/>
      <c r="D3316" s="8" t="s">
        <v>2174</v>
      </c>
      <c r="E3316" s="8" t="s">
        <v>886</v>
      </c>
      <c r="F3316" s="8" t="s">
        <v>887</v>
      </c>
      <c r="G3316" s="8" t="s">
        <v>55</v>
      </c>
      <c r="H3316" s="8" t="s">
        <v>54</v>
      </c>
      <c r="I3316" s="17" t="s">
        <v>23915</v>
      </c>
      <c r="J3316" s="19" t="str">
        <f t="shared" si="357"/>
        <v>"res_ward_3315"</v>
      </c>
      <c r="K3316" t="str">
        <f t="shared" si="358"/>
        <v>"Xã Nghĩa Đạo"</v>
      </c>
      <c r="L3316" t="str">
        <f t="shared" si="359"/>
        <v>"VN-27-262-09448"</v>
      </c>
      <c r="M3316" t="str">
        <f t="shared" si="360"/>
        <v>"Xã Nghĩa Đạo - Thị xã Thuận Thành - Tỉnh Bắc Ninh"</v>
      </c>
      <c r="N3316" t="str">
        <f t="shared" si="361"/>
        <v>"Xã Nghĩa Đạo - Thị xã Thuận Thành"</v>
      </c>
      <c r="O3316" t="str">
        <f>VLOOKUP(E3316,district_data,7,0)</f>
        <v>"res_district_262"</v>
      </c>
      <c r="P3316" t="str">
        <f t="shared" si="362"/>
        <v>"VN-27"</v>
      </c>
      <c r="Q3316" t="s">
        <v>1910</v>
      </c>
      <c r="R3316">
        <f t="shared" si="363"/>
        <v>1</v>
      </c>
    </row>
    <row r="3317" spans="1:18" ht="17" x14ac:dyDescent="0.15">
      <c r="A3317" s="8" t="s">
        <v>8147</v>
      </c>
      <c r="B3317" s="8" t="s">
        <v>8148</v>
      </c>
      <c r="C3317" s="8"/>
      <c r="D3317" s="8" t="s">
        <v>2174</v>
      </c>
      <c r="E3317" s="8" t="s">
        <v>886</v>
      </c>
      <c r="F3317" s="8" t="s">
        <v>887</v>
      </c>
      <c r="G3317" s="8" t="s">
        <v>55</v>
      </c>
      <c r="H3317" s="8" t="s">
        <v>54</v>
      </c>
      <c r="I3317" s="17" t="s">
        <v>23916</v>
      </c>
      <c r="J3317" s="19" t="str">
        <f t="shared" si="357"/>
        <v>"res_ward_3316"</v>
      </c>
      <c r="K3317" t="str">
        <f t="shared" si="358"/>
        <v>"Xã Song Liễu"</v>
      </c>
      <c r="L3317" t="str">
        <f t="shared" si="359"/>
        <v>"VN-27-262-09451"</v>
      </c>
      <c r="M3317" t="str">
        <f t="shared" si="360"/>
        <v>"Xã Song Liễu - Thị xã Thuận Thành - Tỉnh Bắc Ninh"</v>
      </c>
      <c r="N3317" t="str">
        <f t="shared" si="361"/>
        <v>"Xã Song Liễu - Thị xã Thuận Thành"</v>
      </c>
      <c r="O3317" t="str">
        <f>VLOOKUP(E3317,district_data,7,0)</f>
        <v>"res_district_262"</v>
      </c>
      <c r="P3317" t="str">
        <f t="shared" si="362"/>
        <v>"VN-27"</v>
      </c>
      <c r="Q3317" t="s">
        <v>1910</v>
      </c>
      <c r="R3317">
        <f t="shared" si="363"/>
        <v>1</v>
      </c>
    </row>
    <row r="3318" spans="1:18" ht="17" x14ac:dyDescent="0.15">
      <c r="A3318" s="8" t="s">
        <v>8149</v>
      </c>
      <c r="B3318" s="8" t="s">
        <v>8150</v>
      </c>
      <c r="C3318" s="8"/>
      <c r="D3318" s="8" t="s">
        <v>2171</v>
      </c>
      <c r="E3318" s="8" t="s">
        <v>888</v>
      </c>
      <c r="F3318" s="8" t="s">
        <v>889</v>
      </c>
      <c r="G3318" s="8" t="s">
        <v>55</v>
      </c>
      <c r="H3318" s="8" t="s">
        <v>54</v>
      </c>
      <c r="I3318" s="17" t="s">
        <v>23917</v>
      </c>
      <c r="J3318" s="19" t="str">
        <f t="shared" si="357"/>
        <v>"res_ward_3317"</v>
      </c>
      <c r="K3318" t="str">
        <f t="shared" si="358"/>
        <v>"Thị trấn Gia Bình"</v>
      </c>
      <c r="L3318" t="str">
        <f t="shared" si="359"/>
        <v>"VN-27-263-09454"</v>
      </c>
      <c r="M3318" t="str">
        <f t="shared" si="360"/>
        <v>"Thị trấn Gia Bình - Huyện Gia Bình - Tỉnh Bắc Ninh"</v>
      </c>
      <c r="N3318" t="str">
        <f t="shared" si="361"/>
        <v>"Thị trấn Gia Bình - Huyện Gia Bình"</v>
      </c>
      <c r="O3318" t="str">
        <f>VLOOKUP(E3318,district_data,7,0)</f>
        <v>"res_district_263"</v>
      </c>
      <c r="P3318" t="str">
        <f t="shared" si="362"/>
        <v>"VN-27"</v>
      </c>
      <c r="Q3318" t="s">
        <v>1910</v>
      </c>
      <c r="R3318">
        <f t="shared" si="363"/>
        <v>2</v>
      </c>
    </row>
    <row r="3319" spans="1:18" ht="17" x14ac:dyDescent="0.15">
      <c r="A3319" s="8" t="s">
        <v>8151</v>
      </c>
      <c r="B3319" s="8" t="s">
        <v>6710</v>
      </c>
      <c r="C3319" s="8"/>
      <c r="D3319" s="8" t="s">
        <v>2174</v>
      </c>
      <c r="E3319" s="8" t="s">
        <v>888</v>
      </c>
      <c r="F3319" s="8" t="s">
        <v>889</v>
      </c>
      <c r="G3319" s="8" t="s">
        <v>55</v>
      </c>
      <c r="H3319" s="8" t="s">
        <v>54</v>
      </c>
      <c r="I3319" s="17" t="s">
        <v>23918</v>
      </c>
      <c r="J3319" s="19" t="str">
        <f t="shared" si="357"/>
        <v>"res_ward_3318"</v>
      </c>
      <c r="K3319" t="str">
        <f t="shared" si="358"/>
        <v>"Xã Vạn Ninh"</v>
      </c>
      <c r="L3319" t="str">
        <f t="shared" si="359"/>
        <v>"VN-27-263-09457"</v>
      </c>
      <c r="M3319" t="str">
        <f t="shared" si="360"/>
        <v>"Xã Vạn Ninh - Huyện Gia Bình - Tỉnh Bắc Ninh"</v>
      </c>
      <c r="N3319" t="str">
        <f t="shared" si="361"/>
        <v>"Xã Vạn Ninh - Huyện Gia Bình"</v>
      </c>
      <c r="O3319" t="str">
        <f>VLOOKUP(E3319,district_data,7,0)</f>
        <v>"res_district_263"</v>
      </c>
      <c r="P3319" t="str">
        <f t="shared" si="362"/>
        <v>"VN-27"</v>
      </c>
      <c r="Q3319" t="s">
        <v>1910</v>
      </c>
      <c r="R3319">
        <f t="shared" si="363"/>
        <v>1</v>
      </c>
    </row>
    <row r="3320" spans="1:18" ht="17" x14ac:dyDescent="0.15">
      <c r="A3320" s="8" t="s">
        <v>8152</v>
      </c>
      <c r="B3320" s="8" t="s">
        <v>8153</v>
      </c>
      <c r="C3320" s="8"/>
      <c r="D3320" s="8" t="s">
        <v>2174</v>
      </c>
      <c r="E3320" s="8" t="s">
        <v>888</v>
      </c>
      <c r="F3320" s="8" t="s">
        <v>889</v>
      </c>
      <c r="G3320" s="8" t="s">
        <v>55</v>
      </c>
      <c r="H3320" s="8" t="s">
        <v>54</v>
      </c>
      <c r="I3320" s="17" t="s">
        <v>23919</v>
      </c>
      <c r="J3320" s="19" t="str">
        <f t="shared" si="357"/>
        <v>"res_ward_3319"</v>
      </c>
      <c r="K3320" t="str">
        <f t="shared" si="358"/>
        <v>"Xã Thái Bảo"</v>
      </c>
      <c r="L3320" t="str">
        <f t="shared" si="359"/>
        <v>"VN-27-263-09460"</v>
      </c>
      <c r="M3320" t="str">
        <f t="shared" si="360"/>
        <v>"Xã Thái Bảo - Huyện Gia Bình - Tỉnh Bắc Ninh"</v>
      </c>
      <c r="N3320" t="str">
        <f t="shared" si="361"/>
        <v>"Xã Thái Bảo - Huyện Gia Bình"</v>
      </c>
      <c r="O3320" t="str">
        <f>VLOOKUP(E3320,district_data,7,0)</f>
        <v>"res_district_263"</v>
      </c>
      <c r="P3320" t="str">
        <f t="shared" si="362"/>
        <v>"VN-27"</v>
      </c>
      <c r="Q3320" t="s">
        <v>1910</v>
      </c>
      <c r="R3320">
        <f t="shared" si="363"/>
        <v>1</v>
      </c>
    </row>
    <row r="3321" spans="1:18" ht="17" x14ac:dyDescent="0.15">
      <c r="A3321" s="8" t="s">
        <v>8154</v>
      </c>
      <c r="B3321" s="8" t="s">
        <v>8155</v>
      </c>
      <c r="C3321" s="8"/>
      <c r="D3321" s="8" t="s">
        <v>2174</v>
      </c>
      <c r="E3321" s="8" t="s">
        <v>888</v>
      </c>
      <c r="F3321" s="8" t="s">
        <v>889</v>
      </c>
      <c r="G3321" s="8" t="s">
        <v>55</v>
      </c>
      <c r="H3321" s="8" t="s">
        <v>54</v>
      </c>
      <c r="I3321" s="17" t="s">
        <v>23920</v>
      </c>
      <c r="J3321" s="19" t="str">
        <f t="shared" si="357"/>
        <v>"res_ward_3320"</v>
      </c>
      <c r="K3321" t="str">
        <f t="shared" si="358"/>
        <v>"Xã Giang Sơn"</v>
      </c>
      <c r="L3321" t="str">
        <f t="shared" si="359"/>
        <v>"VN-27-263-09463"</v>
      </c>
      <c r="M3321" t="str">
        <f t="shared" si="360"/>
        <v>"Xã Giang Sơn - Huyện Gia Bình - Tỉnh Bắc Ninh"</v>
      </c>
      <c r="N3321" t="str">
        <f t="shared" si="361"/>
        <v>"Xã Giang Sơn - Huyện Gia Bình"</v>
      </c>
      <c r="O3321" t="str">
        <f>VLOOKUP(E3321,district_data,7,0)</f>
        <v>"res_district_263"</v>
      </c>
      <c r="P3321" t="str">
        <f t="shared" si="362"/>
        <v>"VN-27"</v>
      </c>
      <c r="Q3321" t="s">
        <v>1910</v>
      </c>
      <c r="R3321">
        <f t="shared" si="363"/>
        <v>1</v>
      </c>
    </row>
    <row r="3322" spans="1:18" ht="17" x14ac:dyDescent="0.15">
      <c r="A3322" s="8" t="s">
        <v>8156</v>
      </c>
      <c r="B3322" s="8" t="s">
        <v>8157</v>
      </c>
      <c r="C3322" s="8"/>
      <c r="D3322" s="8" t="s">
        <v>2174</v>
      </c>
      <c r="E3322" s="8" t="s">
        <v>888</v>
      </c>
      <c r="F3322" s="8" t="s">
        <v>889</v>
      </c>
      <c r="G3322" s="8" t="s">
        <v>55</v>
      </c>
      <c r="H3322" s="8" t="s">
        <v>54</v>
      </c>
      <c r="I3322" s="17" t="s">
        <v>23921</v>
      </c>
      <c r="J3322" s="19" t="str">
        <f t="shared" si="357"/>
        <v>"res_ward_3321"</v>
      </c>
      <c r="K3322" t="str">
        <f t="shared" si="358"/>
        <v>"Xã Cao Đức"</v>
      </c>
      <c r="L3322" t="str">
        <f t="shared" si="359"/>
        <v>"VN-27-263-09466"</v>
      </c>
      <c r="M3322" t="str">
        <f t="shared" si="360"/>
        <v>"Xã Cao Đức - Huyện Gia Bình - Tỉnh Bắc Ninh"</v>
      </c>
      <c r="N3322" t="str">
        <f t="shared" si="361"/>
        <v>"Xã Cao Đức - Huyện Gia Bình"</v>
      </c>
      <c r="O3322" t="str">
        <f>VLOOKUP(E3322,district_data,7,0)</f>
        <v>"res_district_263"</v>
      </c>
      <c r="P3322" t="str">
        <f t="shared" si="362"/>
        <v>"VN-27"</v>
      </c>
      <c r="Q3322" t="s">
        <v>1910</v>
      </c>
      <c r="R3322">
        <f t="shared" si="363"/>
        <v>1</v>
      </c>
    </row>
    <row r="3323" spans="1:18" ht="17" x14ac:dyDescent="0.15">
      <c r="A3323" s="8" t="s">
        <v>8158</v>
      </c>
      <c r="B3323" s="8" t="s">
        <v>8159</v>
      </c>
      <c r="C3323" s="8"/>
      <c r="D3323" s="8" t="s">
        <v>2174</v>
      </c>
      <c r="E3323" s="8" t="s">
        <v>888</v>
      </c>
      <c r="F3323" s="8" t="s">
        <v>889</v>
      </c>
      <c r="G3323" s="8" t="s">
        <v>55</v>
      </c>
      <c r="H3323" s="8" t="s">
        <v>54</v>
      </c>
      <c r="I3323" s="17" t="s">
        <v>23922</v>
      </c>
      <c r="J3323" s="19" t="str">
        <f t="shared" si="357"/>
        <v>"res_ward_3322"</v>
      </c>
      <c r="K3323" t="str">
        <f t="shared" si="358"/>
        <v>"Xã Đại Lai"</v>
      </c>
      <c r="L3323" t="str">
        <f t="shared" si="359"/>
        <v>"VN-27-263-09469"</v>
      </c>
      <c r="M3323" t="str">
        <f t="shared" si="360"/>
        <v>"Xã Đại Lai - Huyện Gia Bình - Tỉnh Bắc Ninh"</v>
      </c>
      <c r="N3323" t="str">
        <f t="shared" si="361"/>
        <v>"Xã Đại Lai - Huyện Gia Bình"</v>
      </c>
      <c r="O3323" t="str">
        <f>VLOOKUP(E3323,district_data,7,0)</f>
        <v>"res_district_263"</v>
      </c>
      <c r="P3323" t="str">
        <f t="shared" si="362"/>
        <v>"VN-27"</v>
      </c>
      <c r="Q3323" t="s">
        <v>1910</v>
      </c>
      <c r="R3323">
        <f t="shared" si="363"/>
        <v>1</v>
      </c>
    </row>
    <row r="3324" spans="1:18" ht="17" x14ac:dyDescent="0.15">
      <c r="A3324" s="8" t="s">
        <v>8160</v>
      </c>
      <c r="B3324" s="8" t="s">
        <v>8161</v>
      </c>
      <c r="C3324" s="8"/>
      <c r="D3324" s="8" t="s">
        <v>2174</v>
      </c>
      <c r="E3324" s="8" t="s">
        <v>888</v>
      </c>
      <c r="F3324" s="8" t="s">
        <v>889</v>
      </c>
      <c r="G3324" s="8" t="s">
        <v>55</v>
      </c>
      <c r="H3324" s="8" t="s">
        <v>54</v>
      </c>
      <c r="I3324" s="17" t="s">
        <v>23923</v>
      </c>
      <c r="J3324" s="19" t="str">
        <f t="shared" si="357"/>
        <v>"res_ward_3323"</v>
      </c>
      <c r="K3324" t="str">
        <f t="shared" si="358"/>
        <v>"Xã Song Giang"</v>
      </c>
      <c r="L3324" t="str">
        <f t="shared" si="359"/>
        <v>"VN-27-263-09472"</v>
      </c>
      <c r="M3324" t="str">
        <f t="shared" si="360"/>
        <v>"Xã Song Giang - Huyện Gia Bình - Tỉnh Bắc Ninh"</v>
      </c>
      <c r="N3324" t="str">
        <f t="shared" si="361"/>
        <v>"Xã Song Giang - Huyện Gia Bình"</v>
      </c>
      <c r="O3324" t="str">
        <f>VLOOKUP(E3324,district_data,7,0)</f>
        <v>"res_district_263"</v>
      </c>
      <c r="P3324" t="str">
        <f t="shared" si="362"/>
        <v>"VN-27"</v>
      </c>
      <c r="Q3324" t="s">
        <v>1910</v>
      </c>
      <c r="R3324">
        <f t="shared" si="363"/>
        <v>1</v>
      </c>
    </row>
    <row r="3325" spans="1:18" ht="17" x14ac:dyDescent="0.15">
      <c r="A3325" s="8" t="s">
        <v>8162</v>
      </c>
      <c r="B3325" s="8" t="s">
        <v>3684</v>
      </c>
      <c r="C3325" s="8"/>
      <c r="D3325" s="8" t="s">
        <v>2174</v>
      </c>
      <c r="E3325" s="8" t="s">
        <v>888</v>
      </c>
      <c r="F3325" s="8" t="s">
        <v>889</v>
      </c>
      <c r="G3325" s="8" t="s">
        <v>55</v>
      </c>
      <c r="H3325" s="8" t="s">
        <v>54</v>
      </c>
      <c r="I3325" s="17" t="s">
        <v>23924</v>
      </c>
      <c r="J3325" s="19" t="str">
        <f t="shared" si="357"/>
        <v>"res_ward_3324"</v>
      </c>
      <c r="K3325" t="str">
        <f t="shared" si="358"/>
        <v>"Xã Bình Dương"</v>
      </c>
      <c r="L3325" t="str">
        <f t="shared" si="359"/>
        <v>"VN-27-263-09475"</v>
      </c>
      <c r="M3325" t="str">
        <f t="shared" si="360"/>
        <v>"Xã Bình Dương - Huyện Gia Bình - Tỉnh Bắc Ninh"</v>
      </c>
      <c r="N3325" t="str">
        <f t="shared" si="361"/>
        <v>"Xã Bình Dương - Huyện Gia Bình"</v>
      </c>
      <c r="O3325" t="str">
        <f>VLOOKUP(E3325,district_data,7,0)</f>
        <v>"res_district_263"</v>
      </c>
      <c r="P3325" t="str">
        <f t="shared" si="362"/>
        <v>"VN-27"</v>
      </c>
      <c r="Q3325" t="s">
        <v>1910</v>
      </c>
      <c r="R3325">
        <f t="shared" si="363"/>
        <v>1</v>
      </c>
    </row>
    <row r="3326" spans="1:18" ht="17" x14ac:dyDescent="0.15">
      <c r="A3326" s="8" t="s">
        <v>8163</v>
      </c>
      <c r="B3326" s="8" t="s">
        <v>8164</v>
      </c>
      <c r="C3326" s="8"/>
      <c r="D3326" s="8" t="s">
        <v>2174</v>
      </c>
      <c r="E3326" s="8" t="s">
        <v>888</v>
      </c>
      <c r="F3326" s="8" t="s">
        <v>889</v>
      </c>
      <c r="G3326" s="8" t="s">
        <v>55</v>
      </c>
      <c r="H3326" s="8" t="s">
        <v>54</v>
      </c>
      <c r="I3326" s="17" t="s">
        <v>23925</v>
      </c>
      <c r="J3326" s="19" t="str">
        <f t="shared" si="357"/>
        <v>"res_ward_3325"</v>
      </c>
      <c r="K3326" t="str">
        <f t="shared" si="358"/>
        <v>"Xã Lãng Ngâm"</v>
      </c>
      <c r="L3326" t="str">
        <f t="shared" si="359"/>
        <v>"VN-27-263-09478"</v>
      </c>
      <c r="M3326" t="str">
        <f t="shared" si="360"/>
        <v>"Xã Lãng Ngâm - Huyện Gia Bình - Tỉnh Bắc Ninh"</v>
      </c>
      <c r="N3326" t="str">
        <f t="shared" si="361"/>
        <v>"Xã Lãng Ngâm - Huyện Gia Bình"</v>
      </c>
      <c r="O3326" t="str">
        <f>VLOOKUP(E3326,district_data,7,0)</f>
        <v>"res_district_263"</v>
      </c>
      <c r="P3326" t="str">
        <f t="shared" si="362"/>
        <v>"VN-27"</v>
      </c>
      <c r="Q3326" t="s">
        <v>1910</v>
      </c>
      <c r="R3326">
        <f t="shared" si="363"/>
        <v>1</v>
      </c>
    </row>
    <row r="3327" spans="1:18" ht="17" x14ac:dyDescent="0.15">
      <c r="A3327" s="8" t="s">
        <v>8165</v>
      </c>
      <c r="B3327" s="8" t="s">
        <v>8166</v>
      </c>
      <c r="C3327" s="8"/>
      <c r="D3327" s="8" t="s">
        <v>2174</v>
      </c>
      <c r="E3327" s="8" t="s">
        <v>888</v>
      </c>
      <c r="F3327" s="8" t="s">
        <v>889</v>
      </c>
      <c r="G3327" s="8" t="s">
        <v>55</v>
      </c>
      <c r="H3327" s="8" t="s">
        <v>54</v>
      </c>
      <c r="I3327" s="17" t="s">
        <v>23926</v>
      </c>
      <c r="J3327" s="19" t="str">
        <f t="shared" si="357"/>
        <v>"res_ward_3326"</v>
      </c>
      <c r="K3327" t="str">
        <f t="shared" si="358"/>
        <v>"Xã Nhân Thắng"</v>
      </c>
      <c r="L3327" t="str">
        <f t="shared" si="359"/>
        <v>"VN-27-263-09481"</v>
      </c>
      <c r="M3327" t="str">
        <f t="shared" si="360"/>
        <v>"Xã Nhân Thắng - Huyện Gia Bình - Tỉnh Bắc Ninh"</v>
      </c>
      <c r="N3327" t="str">
        <f t="shared" si="361"/>
        <v>"Xã Nhân Thắng - Huyện Gia Bình"</v>
      </c>
      <c r="O3327" t="str">
        <f>VLOOKUP(E3327,district_data,7,0)</f>
        <v>"res_district_263"</v>
      </c>
      <c r="P3327" t="str">
        <f t="shared" si="362"/>
        <v>"VN-27"</v>
      </c>
      <c r="Q3327" t="s">
        <v>1910</v>
      </c>
      <c r="R3327">
        <f t="shared" si="363"/>
        <v>1</v>
      </c>
    </row>
    <row r="3328" spans="1:18" ht="17" x14ac:dyDescent="0.15">
      <c r="A3328" s="8" t="s">
        <v>8167</v>
      </c>
      <c r="B3328" s="8" t="s">
        <v>5671</v>
      </c>
      <c r="C3328" s="8"/>
      <c r="D3328" s="8" t="s">
        <v>2174</v>
      </c>
      <c r="E3328" s="8" t="s">
        <v>888</v>
      </c>
      <c r="F3328" s="8" t="s">
        <v>889</v>
      </c>
      <c r="G3328" s="8" t="s">
        <v>55</v>
      </c>
      <c r="H3328" s="8" t="s">
        <v>54</v>
      </c>
      <c r="I3328" s="17" t="s">
        <v>23927</v>
      </c>
      <c r="J3328" s="19" t="str">
        <f t="shared" si="357"/>
        <v>"res_ward_3327"</v>
      </c>
      <c r="K3328" t="str">
        <f t="shared" si="358"/>
        <v>"Xã Xuân Lai"</v>
      </c>
      <c r="L3328" t="str">
        <f t="shared" si="359"/>
        <v>"VN-27-263-09484"</v>
      </c>
      <c r="M3328" t="str">
        <f t="shared" si="360"/>
        <v>"Xã Xuân Lai - Huyện Gia Bình - Tỉnh Bắc Ninh"</v>
      </c>
      <c r="N3328" t="str">
        <f t="shared" si="361"/>
        <v>"Xã Xuân Lai - Huyện Gia Bình"</v>
      </c>
      <c r="O3328" t="str">
        <f>VLOOKUP(E3328,district_data,7,0)</f>
        <v>"res_district_263"</v>
      </c>
      <c r="P3328" t="str">
        <f t="shared" si="362"/>
        <v>"VN-27"</v>
      </c>
      <c r="Q3328" t="s">
        <v>1910</v>
      </c>
      <c r="R3328">
        <f t="shared" si="363"/>
        <v>1</v>
      </c>
    </row>
    <row r="3329" spans="1:18" ht="17" x14ac:dyDescent="0.15">
      <c r="A3329" s="8" t="s">
        <v>8168</v>
      </c>
      <c r="B3329" s="8" t="s">
        <v>8169</v>
      </c>
      <c r="C3329" s="8"/>
      <c r="D3329" s="8" t="s">
        <v>2174</v>
      </c>
      <c r="E3329" s="8" t="s">
        <v>888</v>
      </c>
      <c r="F3329" s="8" t="s">
        <v>889</v>
      </c>
      <c r="G3329" s="8" t="s">
        <v>55</v>
      </c>
      <c r="H3329" s="8" t="s">
        <v>54</v>
      </c>
      <c r="I3329" s="17" t="s">
        <v>23928</v>
      </c>
      <c r="J3329" s="19" t="str">
        <f t="shared" si="357"/>
        <v>"res_ward_3328"</v>
      </c>
      <c r="K3329" t="str">
        <f t="shared" si="358"/>
        <v>"Xã Đông Cứu"</v>
      </c>
      <c r="L3329" t="str">
        <f t="shared" si="359"/>
        <v>"VN-27-263-09487"</v>
      </c>
      <c r="M3329" t="str">
        <f t="shared" si="360"/>
        <v>"Xã Đông Cứu - Huyện Gia Bình - Tỉnh Bắc Ninh"</v>
      </c>
      <c r="N3329" t="str">
        <f t="shared" si="361"/>
        <v>"Xã Đông Cứu - Huyện Gia Bình"</v>
      </c>
      <c r="O3329" t="str">
        <f>VLOOKUP(E3329,district_data,7,0)</f>
        <v>"res_district_263"</v>
      </c>
      <c r="P3329" t="str">
        <f t="shared" si="362"/>
        <v>"VN-27"</v>
      </c>
      <c r="Q3329" t="s">
        <v>1910</v>
      </c>
      <c r="R3329">
        <f t="shared" si="363"/>
        <v>1</v>
      </c>
    </row>
    <row r="3330" spans="1:18" ht="17" x14ac:dyDescent="0.15">
      <c r="A3330" s="8" t="s">
        <v>8170</v>
      </c>
      <c r="B3330" s="8" t="s">
        <v>8171</v>
      </c>
      <c r="C3330" s="8"/>
      <c r="D3330" s="8" t="s">
        <v>2174</v>
      </c>
      <c r="E3330" s="8" t="s">
        <v>888</v>
      </c>
      <c r="F3330" s="8" t="s">
        <v>889</v>
      </c>
      <c r="G3330" s="8" t="s">
        <v>55</v>
      </c>
      <c r="H3330" s="8" t="s">
        <v>54</v>
      </c>
      <c r="I3330" s="17" t="s">
        <v>23929</v>
      </c>
      <c r="J3330" s="19" t="str">
        <f t="shared" si="357"/>
        <v>"res_ward_3329"</v>
      </c>
      <c r="K3330" t="str">
        <f t="shared" si="358"/>
        <v>"Xã Đại Bái"</v>
      </c>
      <c r="L3330" t="str">
        <f t="shared" si="359"/>
        <v>"VN-27-263-09490"</v>
      </c>
      <c r="M3330" t="str">
        <f t="shared" si="360"/>
        <v>"Xã Đại Bái - Huyện Gia Bình - Tỉnh Bắc Ninh"</v>
      </c>
      <c r="N3330" t="str">
        <f t="shared" si="361"/>
        <v>"Xã Đại Bái - Huyện Gia Bình"</v>
      </c>
      <c r="O3330" t="str">
        <f>VLOOKUP(E3330,district_data,7,0)</f>
        <v>"res_district_263"</v>
      </c>
      <c r="P3330" t="str">
        <f t="shared" si="362"/>
        <v>"VN-27"</v>
      </c>
      <c r="Q3330" t="s">
        <v>1910</v>
      </c>
      <c r="R3330">
        <f t="shared" si="363"/>
        <v>1</v>
      </c>
    </row>
    <row r="3331" spans="1:18" ht="17" x14ac:dyDescent="0.15">
      <c r="A3331" s="8" t="s">
        <v>8172</v>
      </c>
      <c r="B3331" s="8" t="s">
        <v>8173</v>
      </c>
      <c r="C3331" s="8"/>
      <c r="D3331" s="8" t="s">
        <v>2174</v>
      </c>
      <c r="E3331" s="8" t="s">
        <v>888</v>
      </c>
      <c r="F3331" s="8" t="s">
        <v>889</v>
      </c>
      <c r="G3331" s="8" t="s">
        <v>55</v>
      </c>
      <c r="H3331" s="8" t="s">
        <v>54</v>
      </c>
      <c r="I3331" s="17" t="s">
        <v>23930</v>
      </c>
      <c r="J3331" s="19" t="str">
        <f t="shared" ref="J3331:J3394" si="364">$T$2&amp;I3331&amp;$T$2</f>
        <v>"res_ward_3330"</v>
      </c>
      <c r="K3331" t="str">
        <f t="shared" ref="K3331:K3394" si="365">$T$2&amp;B3331&amp;$T$2</f>
        <v>"Xã Quỳnh Phú"</v>
      </c>
      <c r="L3331" t="str">
        <f t="shared" ref="L3331:L3394" si="366">$T$2&amp;"VN-"&amp;G3331&amp;"-"&amp;E3331&amp;"-"&amp;A3331&amp;$T$2</f>
        <v>"VN-27-263-09493"</v>
      </c>
      <c r="M3331" t="str">
        <f t="shared" ref="M3331:M3394" si="367">$T$2&amp;B3331&amp;" - "&amp;F3331&amp;" - "&amp;H3331&amp;$T$2</f>
        <v>"Xã Quỳnh Phú - Huyện Gia Bình - Tỉnh Bắc Ninh"</v>
      </c>
      <c r="N3331" t="str">
        <f t="shared" ref="N3331:N3394" si="368">$T$2&amp;B3331&amp;" - "&amp;F3331&amp;$T$2</f>
        <v>"Xã Quỳnh Phú - Huyện Gia Bình"</v>
      </c>
      <c r="O3331" t="str">
        <f>VLOOKUP(E3331,district_data,7,0)</f>
        <v>"res_district_263"</v>
      </c>
      <c r="P3331" t="str">
        <f t="shared" ref="P3331:P3394" si="369">$T$2&amp;"VN-"&amp;G3331&amp;$T$2</f>
        <v>"VN-27"</v>
      </c>
      <c r="Q3331" t="s">
        <v>1910</v>
      </c>
      <c r="R3331">
        <f t="shared" ref="R3331:R3394" si="370">VLOOKUP(D3331,$U$2:$V$5,2,0)</f>
        <v>1</v>
      </c>
    </row>
    <row r="3332" spans="1:18" ht="17" x14ac:dyDescent="0.15">
      <c r="A3332" s="8" t="s">
        <v>8174</v>
      </c>
      <c r="B3332" s="8" t="s">
        <v>8175</v>
      </c>
      <c r="C3332" s="8"/>
      <c r="D3332" s="8" t="s">
        <v>2171</v>
      </c>
      <c r="E3332" s="8" t="s">
        <v>890</v>
      </c>
      <c r="F3332" s="8" t="s">
        <v>891</v>
      </c>
      <c r="G3332" s="8" t="s">
        <v>55</v>
      </c>
      <c r="H3332" s="8" t="s">
        <v>54</v>
      </c>
      <c r="I3332" s="17" t="s">
        <v>23931</v>
      </c>
      <c r="J3332" s="19" t="str">
        <f t="shared" si="364"/>
        <v>"res_ward_3331"</v>
      </c>
      <c r="K3332" t="str">
        <f t="shared" si="365"/>
        <v>"Thị trấn Thứa"</v>
      </c>
      <c r="L3332" t="str">
        <f t="shared" si="366"/>
        <v>"VN-27-264-09496"</v>
      </c>
      <c r="M3332" t="str">
        <f t="shared" si="367"/>
        <v>"Thị trấn Thứa - Huyện Lương Tài - Tỉnh Bắc Ninh"</v>
      </c>
      <c r="N3332" t="str">
        <f t="shared" si="368"/>
        <v>"Thị trấn Thứa - Huyện Lương Tài"</v>
      </c>
      <c r="O3332" t="str">
        <f>VLOOKUP(E3332,district_data,7,0)</f>
        <v>"res_district_264"</v>
      </c>
      <c r="P3332" t="str">
        <f t="shared" si="369"/>
        <v>"VN-27"</v>
      </c>
      <c r="Q3332" t="s">
        <v>1910</v>
      </c>
      <c r="R3332">
        <f t="shared" si="370"/>
        <v>2</v>
      </c>
    </row>
    <row r="3333" spans="1:18" ht="17" x14ac:dyDescent="0.15">
      <c r="A3333" s="8" t="s">
        <v>8176</v>
      </c>
      <c r="B3333" s="8" t="s">
        <v>5497</v>
      </c>
      <c r="C3333" s="8"/>
      <c r="D3333" s="8" t="s">
        <v>2174</v>
      </c>
      <c r="E3333" s="8" t="s">
        <v>890</v>
      </c>
      <c r="F3333" s="8" t="s">
        <v>891</v>
      </c>
      <c r="G3333" s="8" t="s">
        <v>55</v>
      </c>
      <c r="H3333" s="8" t="s">
        <v>54</v>
      </c>
      <c r="I3333" s="17" t="s">
        <v>23932</v>
      </c>
      <c r="J3333" s="19" t="str">
        <f t="shared" si="364"/>
        <v>"res_ward_3332"</v>
      </c>
      <c r="K3333" t="str">
        <f t="shared" si="365"/>
        <v>"Xã An Thịnh"</v>
      </c>
      <c r="L3333" t="str">
        <f t="shared" si="366"/>
        <v>"VN-27-264-09499"</v>
      </c>
      <c r="M3333" t="str">
        <f t="shared" si="367"/>
        <v>"Xã An Thịnh - Huyện Lương Tài - Tỉnh Bắc Ninh"</v>
      </c>
      <c r="N3333" t="str">
        <f t="shared" si="368"/>
        <v>"Xã An Thịnh - Huyện Lương Tài"</v>
      </c>
      <c r="O3333" t="str">
        <f>VLOOKUP(E3333,district_data,7,0)</f>
        <v>"res_district_264"</v>
      </c>
      <c r="P3333" t="str">
        <f t="shared" si="369"/>
        <v>"VN-27"</v>
      </c>
      <c r="Q3333" t="s">
        <v>1910</v>
      </c>
      <c r="R3333">
        <f t="shared" si="370"/>
        <v>1</v>
      </c>
    </row>
    <row r="3334" spans="1:18" ht="17" x14ac:dyDescent="0.15">
      <c r="A3334" s="8" t="s">
        <v>8177</v>
      </c>
      <c r="B3334" s="8" t="s">
        <v>8178</v>
      </c>
      <c r="C3334" s="8"/>
      <c r="D3334" s="8" t="s">
        <v>2174</v>
      </c>
      <c r="E3334" s="8" t="s">
        <v>890</v>
      </c>
      <c r="F3334" s="8" t="s">
        <v>891</v>
      </c>
      <c r="G3334" s="8" t="s">
        <v>55</v>
      </c>
      <c r="H3334" s="8" t="s">
        <v>54</v>
      </c>
      <c r="I3334" s="17" t="s">
        <v>23933</v>
      </c>
      <c r="J3334" s="19" t="str">
        <f t="shared" si="364"/>
        <v>"res_ward_3333"</v>
      </c>
      <c r="K3334" t="str">
        <f t="shared" si="365"/>
        <v>"Xã Trung Kênh"</v>
      </c>
      <c r="L3334" t="str">
        <f t="shared" si="366"/>
        <v>"VN-27-264-09502"</v>
      </c>
      <c r="M3334" t="str">
        <f t="shared" si="367"/>
        <v>"Xã Trung Kênh - Huyện Lương Tài - Tỉnh Bắc Ninh"</v>
      </c>
      <c r="N3334" t="str">
        <f t="shared" si="368"/>
        <v>"Xã Trung Kênh - Huyện Lương Tài"</v>
      </c>
      <c r="O3334" t="str">
        <f>VLOOKUP(E3334,district_data,7,0)</f>
        <v>"res_district_264"</v>
      </c>
      <c r="P3334" t="str">
        <f t="shared" si="369"/>
        <v>"VN-27"</v>
      </c>
      <c r="Q3334" t="s">
        <v>1910</v>
      </c>
      <c r="R3334">
        <f t="shared" si="370"/>
        <v>1</v>
      </c>
    </row>
    <row r="3335" spans="1:18" ht="17" x14ac:dyDescent="0.15">
      <c r="A3335" s="8" t="s">
        <v>8179</v>
      </c>
      <c r="B3335" s="8" t="s">
        <v>8180</v>
      </c>
      <c r="C3335" s="8"/>
      <c r="D3335" s="8" t="s">
        <v>2174</v>
      </c>
      <c r="E3335" s="8" t="s">
        <v>890</v>
      </c>
      <c r="F3335" s="8" t="s">
        <v>891</v>
      </c>
      <c r="G3335" s="8" t="s">
        <v>55</v>
      </c>
      <c r="H3335" s="8" t="s">
        <v>54</v>
      </c>
      <c r="I3335" s="17" t="s">
        <v>23934</v>
      </c>
      <c r="J3335" s="19" t="str">
        <f t="shared" si="364"/>
        <v>"res_ward_3334"</v>
      </c>
      <c r="K3335" t="str">
        <f t="shared" si="365"/>
        <v>"Xã Phú Hòa"</v>
      </c>
      <c r="L3335" t="str">
        <f t="shared" si="366"/>
        <v>"VN-27-264-09505"</v>
      </c>
      <c r="M3335" t="str">
        <f t="shared" si="367"/>
        <v>"Xã Phú Hòa - Huyện Lương Tài - Tỉnh Bắc Ninh"</v>
      </c>
      <c r="N3335" t="str">
        <f t="shared" si="368"/>
        <v>"Xã Phú Hòa - Huyện Lương Tài"</v>
      </c>
      <c r="O3335" t="str">
        <f>VLOOKUP(E3335,district_data,7,0)</f>
        <v>"res_district_264"</v>
      </c>
      <c r="P3335" t="str">
        <f t="shared" si="369"/>
        <v>"VN-27"</v>
      </c>
      <c r="Q3335" t="s">
        <v>1910</v>
      </c>
      <c r="R3335">
        <f t="shared" si="370"/>
        <v>1</v>
      </c>
    </row>
    <row r="3336" spans="1:18" ht="17" x14ac:dyDescent="0.15">
      <c r="A3336" s="8" t="s">
        <v>8181</v>
      </c>
      <c r="B3336" s="8" t="s">
        <v>8182</v>
      </c>
      <c r="C3336" s="8"/>
      <c r="D3336" s="8" t="s">
        <v>2174</v>
      </c>
      <c r="E3336" s="8" t="s">
        <v>890</v>
      </c>
      <c r="F3336" s="8" t="s">
        <v>891</v>
      </c>
      <c r="G3336" s="8" t="s">
        <v>55</v>
      </c>
      <c r="H3336" s="8" t="s">
        <v>54</v>
      </c>
      <c r="I3336" s="17" t="s">
        <v>23935</v>
      </c>
      <c r="J3336" s="19" t="str">
        <f t="shared" si="364"/>
        <v>"res_ward_3335"</v>
      </c>
      <c r="K3336" t="str">
        <f t="shared" si="365"/>
        <v>"Xã Mỹ Hương"</v>
      </c>
      <c r="L3336" t="str">
        <f t="shared" si="366"/>
        <v>"VN-27-264-09508"</v>
      </c>
      <c r="M3336" t="str">
        <f t="shared" si="367"/>
        <v>"Xã Mỹ Hương - Huyện Lương Tài - Tỉnh Bắc Ninh"</v>
      </c>
      <c r="N3336" t="str">
        <f t="shared" si="368"/>
        <v>"Xã Mỹ Hương - Huyện Lương Tài"</v>
      </c>
      <c r="O3336" t="str">
        <f>VLOOKUP(E3336,district_data,7,0)</f>
        <v>"res_district_264"</v>
      </c>
      <c r="P3336" t="str">
        <f t="shared" si="369"/>
        <v>"VN-27"</v>
      </c>
      <c r="Q3336" t="s">
        <v>1910</v>
      </c>
      <c r="R3336">
        <f t="shared" si="370"/>
        <v>1</v>
      </c>
    </row>
    <row r="3337" spans="1:18" ht="17" x14ac:dyDescent="0.15">
      <c r="A3337" s="8" t="s">
        <v>8183</v>
      </c>
      <c r="B3337" s="8" t="s">
        <v>8184</v>
      </c>
      <c r="C3337" s="8"/>
      <c r="D3337" s="8" t="s">
        <v>2174</v>
      </c>
      <c r="E3337" s="8" t="s">
        <v>890</v>
      </c>
      <c r="F3337" s="8" t="s">
        <v>891</v>
      </c>
      <c r="G3337" s="8" t="s">
        <v>55</v>
      </c>
      <c r="H3337" s="8" t="s">
        <v>54</v>
      </c>
      <c r="I3337" s="17" t="s">
        <v>23936</v>
      </c>
      <c r="J3337" s="19" t="str">
        <f t="shared" si="364"/>
        <v>"res_ward_3336"</v>
      </c>
      <c r="K3337" t="str">
        <f t="shared" si="365"/>
        <v>"Xã Tân Lãng"</v>
      </c>
      <c r="L3337" t="str">
        <f t="shared" si="366"/>
        <v>"VN-27-264-09511"</v>
      </c>
      <c r="M3337" t="str">
        <f t="shared" si="367"/>
        <v>"Xã Tân Lãng - Huyện Lương Tài - Tỉnh Bắc Ninh"</v>
      </c>
      <c r="N3337" t="str">
        <f t="shared" si="368"/>
        <v>"Xã Tân Lãng - Huyện Lương Tài"</v>
      </c>
      <c r="O3337" t="str">
        <f>VLOOKUP(E3337,district_data,7,0)</f>
        <v>"res_district_264"</v>
      </c>
      <c r="P3337" t="str">
        <f t="shared" si="369"/>
        <v>"VN-27"</v>
      </c>
      <c r="Q3337" t="s">
        <v>1910</v>
      </c>
      <c r="R3337">
        <f t="shared" si="370"/>
        <v>1</v>
      </c>
    </row>
    <row r="3338" spans="1:18" ht="17" x14ac:dyDescent="0.15">
      <c r="A3338" s="8" t="s">
        <v>8185</v>
      </c>
      <c r="B3338" s="8" t="s">
        <v>8186</v>
      </c>
      <c r="C3338" s="8"/>
      <c r="D3338" s="8" t="s">
        <v>2174</v>
      </c>
      <c r="E3338" s="8" t="s">
        <v>890</v>
      </c>
      <c r="F3338" s="8" t="s">
        <v>891</v>
      </c>
      <c r="G3338" s="8" t="s">
        <v>55</v>
      </c>
      <c r="H3338" s="8" t="s">
        <v>54</v>
      </c>
      <c r="I3338" s="17" t="s">
        <v>23937</v>
      </c>
      <c r="J3338" s="19" t="str">
        <f t="shared" si="364"/>
        <v>"res_ward_3337"</v>
      </c>
      <c r="K3338" t="str">
        <f t="shared" si="365"/>
        <v>"Xã Quảng Phú"</v>
      </c>
      <c r="L3338" t="str">
        <f t="shared" si="366"/>
        <v>"VN-27-264-09514"</v>
      </c>
      <c r="M3338" t="str">
        <f t="shared" si="367"/>
        <v>"Xã Quảng Phú - Huyện Lương Tài - Tỉnh Bắc Ninh"</v>
      </c>
      <c r="N3338" t="str">
        <f t="shared" si="368"/>
        <v>"Xã Quảng Phú - Huyện Lương Tài"</v>
      </c>
      <c r="O3338" t="str">
        <f>VLOOKUP(E3338,district_data,7,0)</f>
        <v>"res_district_264"</v>
      </c>
      <c r="P3338" t="str">
        <f t="shared" si="369"/>
        <v>"VN-27"</v>
      </c>
      <c r="Q3338" t="s">
        <v>1910</v>
      </c>
      <c r="R3338">
        <f t="shared" si="370"/>
        <v>1</v>
      </c>
    </row>
    <row r="3339" spans="1:18" ht="17" x14ac:dyDescent="0.15">
      <c r="A3339" s="8" t="s">
        <v>8187</v>
      </c>
      <c r="B3339" s="8" t="s">
        <v>8188</v>
      </c>
      <c r="C3339" s="8"/>
      <c r="D3339" s="8" t="s">
        <v>2174</v>
      </c>
      <c r="E3339" s="8" t="s">
        <v>890</v>
      </c>
      <c r="F3339" s="8" t="s">
        <v>891</v>
      </c>
      <c r="G3339" s="8" t="s">
        <v>55</v>
      </c>
      <c r="H3339" s="8" t="s">
        <v>54</v>
      </c>
      <c r="I3339" s="17" t="s">
        <v>23938</v>
      </c>
      <c r="J3339" s="19" t="str">
        <f t="shared" si="364"/>
        <v>"res_ward_3338"</v>
      </c>
      <c r="K3339" t="str">
        <f t="shared" si="365"/>
        <v>"Xã Trừng Xá"</v>
      </c>
      <c r="L3339" t="str">
        <f t="shared" si="366"/>
        <v>"VN-27-264-09517"</v>
      </c>
      <c r="M3339" t="str">
        <f t="shared" si="367"/>
        <v>"Xã Trừng Xá - Huyện Lương Tài - Tỉnh Bắc Ninh"</v>
      </c>
      <c r="N3339" t="str">
        <f t="shared" si="368"/>
        <v>"Xã Trừng Xá - Huyện Lương Tài"</v>
      </c>
      <c r="O3339" t="str">
        <f>VLOOKUP(E3339,district_data,7,0)</f>
        <v>"res_district_264"</v>
      </c>
      <c r="P3339" t="str">
        <f t="shared" si="369"/>
        <v>"VN-27"</v>
      </c>
      <c r="Q3339" t="s">
        <v>1910</v>
      </c>
      <c r="R3339">
        <f t="shared" si="370"/>
        <v>1</v>
      </c>
    </row>
    <row r="3340" spans="1:18" ht="17" x14ac:dyDescent="0.15">
      <c r="A3340" s="8" t="s">
        <v>8189</v>
      </c>
      <c r="B3340" s="8" t="s">
        <v>8190</v>
      </c>
      <c r="C3340" s="8"/>
      <c r="D3340" s="8" t="s">
        <v>2174</v>
      </c>
      <c r="E3340" s="8" t="s">
        <v>890</v>
      </c>
      <c r="F3340" s="8" t="s">
        <v>891</v>
      </c>
      <c r="G3340" s="8" t="s">
        <v>55</v>
      </c>
      <c r="H3340" s="8" t="s">
        <v>54</v>
      </c>
      <c r="I3340" s="17" t="s">
        <v>23939</v>
      </c>
      <c r="J3340" s="19" t="str">
        <f t="shared" si="364"/>
        <v>"res_ward_3339"</v>
      </c>
      <c r="K3340" t="str">
        <f t="shared" si="365"/>
        <v>"Xã Lai Hạ"</v>
      </c>
      <c r="L3340" t="str">
        <f t="shared" si="366"/>
        <v>"VN-27-264-09520"</v>
      </c>
      <c r="M3340" t="str">
        <f t="shared" si="367"/>
        <v>"Xã Lai Hạ - Huyện Lương Tài - Tỉnh Bắc Ninh"</v>
      </c>
      <c r="N3340" t="str">
        <f t="shared" si="368"/>
        <v>"Xã Lai Hạ - Huyện Lương Tài"</v>
      </c>
      <c r="O3340" t="str">
        <f>VLOOKUP(E3340,district_data,7,0)</f>
        <v>"res_district_264"</v>
      </c>
      <c r="P3340" t="str">
        <f t="shared" si="369"/>
        <v>"VN-27"</v>
      </c>
      <c r="Q3340" t="s">
        <v>1910</v>
      </c>
      <c r="R3340">
        <f t="shared" si="370"/>
        <v>1</v>
      </c>
    </row>
    <row r="3341" spans="1:18" ht="17" x14ac:dyDescent="0.15">
      <c r="A3341" s="8" t="s">
        <v>8191</v>
      </c>
      <c r="B3341" s="8" t="s">
        <v>8192</v>
      </c>
      <c r="C3341" s="8"/>
      <c r="D3341" s="8" t="s">
        <v>2174</v>
      </c>
      <c r="E3341" s="8" t="s">
        <v>890</v>
      </c>
      <c r="F3341" s="8" t="s">
        <v>891</v>
      </c>
      <c r="G3341" s="8" t="s">
        <v>55</v>
      </c>
      <c r="H3341" s="8" t="s">
        <v>54</v>
      </c>
      <c r="I3341" s="17" t="s">
        <v>23940</v>
      </c>
      <c r="J3341" s="19" t="str">
        <f t="shared" si="364"/>
        <v>"res_ward_3340"</v>
      </c>
      <c r="K3341" t="str">
        <f t="shared" si="365"/>
        <v>"Xã Trung Chính"</v>
      </c>
      <c r="L3341" t="str">
        <f t="shared" si="366"/>
        <v>"VN-27-264-09523"</v>
      </c>
      <c r="M3341" t="str">
        <f t="shared" si="367"/>
        <v>"Xã Trung Chính - Huyện Lương Tài - Tỉnh Bắc Ninh"</v>
      </c>
      <c r="N3341" t="str">
        <f t="shared" si="368"/>
        <v>"Xã Trung Chính - Huyện Lương Tài"</v>
      </c>
      <c r="O3341" t="str">
        <f>VLOOKUP(E3341,district_data,7,0)</f>
        <v>"res_district_264"</v>
      </c>
      <c r="P3341" t="str">
        <f t="shared" si="369"/>
        <v>"VN-27"</v>
      </c>
      <c r="Q3341" t="s">
        <v>1910</v>
      </c>
      <c r="R3341">
        <f t="shared" si="370"/>
        <v>1</v>
      </c>
    </row>
    <row r="3342" spans="1:18" ht="17" x14ac:dyDescent="0.15">
      <c r="A3342" s="8" t="s">
        <v>8193</v>
      </c>
      <c r="B3342" s="8" t="s">
        <v>2962</v>
      </c>
      <c r="C3342" s="8"/>
      <c r="D3342" s="8" t="s">
        <v>2174</v>
      </c>
      <c r="E3342" s="8" t="s">
        <v>890</v>
      </c>
      <c r="F3342" s="8" t="s">
        <v>891</v>
      </c>
      <c r="G3342" s="8" t="s">
        <v>55</v>
      </c>
      <c r="H3342" s="8" t="s">
        <v>54</v>
      </c>
      <c r="I3342" s="17" t="s">
        <v>23941</v>
      </c>
      <c r="J3342" s="19" t="str">
        <f t="shared" si="364"/>
        <v>"res_ward_3341"</v>
      </c>
      <c r="K3342" t="str">
        <f t="shared" si="365"/>
        <v>"Xã Minh Tân"</v>
      </c>
      <c r="L3342" t="str">
        <f t="shared" si="366"/>
        <v>"VN-27-264-09526"</v>
      </c>
      <c r="M3342" t="str">
        <f t="shared" si="367"/>
        <v>"Xã Minh Tân - Huyện Lương Tài - Tỉnh Bắc Ninh"</v>
      </c>
      <c r="N3342" t="str">
        <f t="shared" si="368"/>
        <v>"Xã Minh Tân - Huyện Lương Tài"</v>
      </c>
      <c r="O3342" t="str">
        <f>VLOOKUP(E3342,district_data,7,0)</f>
        <v>"res_district_264"</v>
      </c>
      <c r="P3342" t="str">
        <f t="shared" si="369"/>
        <v>"VN-27"</v>
      </c>
      <c r="Q3342" t="s">
        <v>1910</v>
      </c>
      <c r="R3342">
        <f t="shared" si="370"/>
        <v>1</v>
      </c>
    </row>
    <row r="3343" spans="1:18" ht="17" x14ac:dyDescent="0.15">
      <c r="A3343" s="8" t="s">
        <v>8194</v>
      </c>
      <c r="B3343" s="8" t="s">
        <v>7859</v>
      </c>
      <c r="C3343" s="8"/>
      <c r="D3343" s="8" t="s">
        <v>2174</v>
      </c>
      <c r="E3343" s="8" t="s">
        <v>890</v>
      </c>
      <c r="F3343" s="8" t="s">
        <v>891</v>
      </c>
      <c r="G3343" s="8" t="s">
        <v>55</v>
      </c>
      <c r="H3343" s="8" t="s">
        <v>54</v>
      </c>
      <c r="I3343" s="17" t="s">
        <v>23942</v>
      </c>
      <c r="J3343" s="19" t="str">
        <f t="shared" si="364"/>
        <v>"res_ward_3342"</v>
      </c>
      <c r="K3343" t="str">
        <f t="shared" si="365"/>
        <v>"Xã Bình Định"</v>
      </c>
      <c r="L3343" t="str">
        <f t="shared" si="366"/>
        <v>"VN-27-264-09529"</v>
      </c>
      <c r="M3343" t="str">
        <f t="shared" si="367"/>
        <v>"Xã Bình Định - Huyện Lương Tài - Tỉnh Bắc Ninh"</v>
      </c>
      <c r="N3343" t="str">
        <f t="shared" si="368"/>
        <v>"Xã Bình Định - Huyện Lương Tài"</v>
      </c>
      <c r="O3343" t="str">
        <f>VLOOKUP(E3343,district_data,7,0)</f>
        <v>"res_district_264"</v>
      </c>
      <c r="P3343" t="str">
        <f t="shared" si="369"/>
        <v>"VN-27"</v>
      </c>
      <c r="Q3343" t="s">
        <v>1910</v>
      </c>
      <c r="R3343">
        <f t="shared" si="370"/>
        <v>1</v>
      </c>
    </row>
    <row r="3344" spans="1:18" ht="17" x14ac:dyDescent="0.15">
      <c r="A3344" s="8" t="s">
        <v>8195</v>
      </c>
      <c r="B3344" s="8" t="s">
        <v>4199</v>
      </c>
      <c r="C3344" s="8"/>
      <c r="D3344" s="8" t="s">
        <v>2174</v>
      </c>
      <c r="E3344" s="8" t="s">
        <v>890</v>
      </c>
      <c r="F3344" s="8" t="s">
        <v>891</v>
      </c>
      <c r="G3344" s="8" t="s">
        <v>55</v>
      </c>
      <c r="H3344" s="8" t="s">
        <v>54</v>
      </c>
      <c r="I3344" s="17" t="s">
        <v>23943</v>
      </c>
      <c r="J3344" s="19" t="str">
        <f t="shared" si="364"/>
        <v>"res_ward_3343"</v>
      </c>
      <c r="K3344" t="str">
        <f t="shared" si="365"/>
        <v>"Xã Phú Lương"</v>
      </c>
      <c r="L3344" t="str">
        <f t="shared" si="366"/>
        <v>"VN-27-264-09532"</v>
      </c>
      <c r="M3344" t="str">
        <f t="shared" si="367"/>
        <v>"Xã Phú Lương - Huyện Lương Tài - Tỉnh Bắc Ninh"</v>
      </c>
      <c r="N3344" t="str">
        <f t="shared" si="368"/>
        <v>"Xã Phú Lương - Huyện Lương Tài"</v>
      </c>
      <c r="O3344" t="str">
        <f>VLOOKUP(E3344,district_data,7,0)</f>
        <v>"res_district_264"</v>
      </c>
      <c r="P3344" t="str">
        <f t="shared" si="369"/>
        <v>"VN-27"</v>
      </c>
      <c r="Q3344" t="s">
        <v>1910</v>
      </c>
      <c r="R3344">
        <f t="shared" si="370"/>
        <v>1</v>
      </c>
    </row>
    <row r="3345" spans="1:18" ht="17" x14ac:dyDescent="0.15">
      <c r="A3345" s="8" t="s">
        <v>8196</v>
      </c>
      <c r="B3345" s="8" t="s">
        <v>8197</v>
      </c>
      <c r="C3345" s="8"/>
      <c r="D3345" s="8" t="s">
        <v>2174</v>
      </c>
      <c r="E3345" s="8" t="s">
        <v>890</v>
      </c>
      <c r="F3345" s="8" t="s">
        <v>891</v>
      </c>
      <c r="G3345" s="8" t="s">
        <v>55</v>
      </c>
      <c r="H3345" s="8" t="s">
        <v>54</v>
      </c>
      <c r="I3345" s="17" t="s">
        <v>23944</v>
      </c>
      <c r="J3345" s="19" t="str">
        <f t="shared" si="364"/>
        <v>"res_ward_3344"</v>
      </c>
      <c r="K3345" t="str">
        <f t="shared" si="365"/>
        <v>"Xã Lâm Thao"</v>
      </c>
      <c r="L3345" t="str">
        <f t="shared" si="366"/>
        <v>"VN-27-264-09535"</v>
      </c>
      <c r="M3345" t="str">
        <f t="shared" si="367"/>
        <v>"Xã Lâm Thao - Huyện Lương Tài - Tỉnh Bắc Ninh"</v>
      </c>
      <c r="N3345" t="str">
        <f t="shared" si="368"/>
        <v>"Xã Lâm Thao - Huyện Lương Tài"</v>
      </c>
      <c r="O3345" t="str">
        <f>VLOOKUP(E3345,district_data,7,0)</f>
        <v>"res_district_264"</v>
      </c>
      <c r="P3345" t="str">
        <f t="shared" si="369"/>
        <v>"VN-27"</v>
      </c>
      <c r="Q3345" t="s">
        <v>1910</v>
      </c>
      <c r="R3345">
        <f t="shared" si="370"/>
        <v>1</v>
      </c>
    </row>
    <row r="3346" spans="1:18" ht="17" x14ac:dyDescent="0.15">
      <c r="A3346" s="8" t="s">
        <v>8198</v>
      </c>
      <c r="B3346" s="8" t="s">
        <v>8199</v>
      </c>
      <c r="C3346" s="8"/>
      <c r="D3346" s="8" t="s">
        <v>1915</v>
      </c>
      <c r="E3346" s="8" t="s">
        <v>892</v>
      </c>
      <c r="F3346" s="8" t="s">
        <v>893</v>
      </c>
      <c r="G3346" s="8" t="s">
        <v>191</v>
      </c>
      <c r="H3346" s="8" t="s">
        <v>190</v>
      </c>
      <c r="I3346" s="17" t="s">
        <v>23945</v>
      </c>
      <c r="J3346" s="19" t="str">
        <f t="shared" si="364"/>
        <v>"res_ward_3345"</v>
      </c>
      <c r="K3346" t="str">
        <f t="shared" si="365"/>
        <v>"Phường Cẩm Thượng"</v>
      </c>
      <c r="L3346" t="str">
        <f t="shared" si="366"/>
        <v>"VN-30-288-10507"</v>
      </c>
      <c r="M3346" t="str">
        <f t="shared" si="367"/>
        <v>"Phường Cẩm Thượng - Thành phố Hải Dương - Tỉnh Hải Dương"</v>
      </c>
      <c r="N3346" t="str">
        <f t="shared" si="368"/>
        <v>"Phường Cẩm Thượng - Thành phố Hải Dương"</v>
      </c>
      <c r="O3346" t="str">
        <f>VLOOKUP(E3346,district_data,7,0)</f>
        <v>"res_district_288"</v>
      </c>
      <c r="P3346" t="str">
        <f t="shared" si="369"/>
        <v>"VN-30"</v>
      </c>
      <c r="Q3346" t="s">
        <v>1910</v>
      </c>
      <c r="R3346">
        <f t="shared" si="370"/>
        <v>0</v>
      </c>
    </row>
    <row r="3347" spans="1:18" ht="17" x14ac:dyDescent="0.15">
      <c r="A3347" s="8" t="s">
        <v>8200</v>
      </c>
      <c r="B3347" s="8" t="s">
        <v>8201</v>
      </c>
      <c r="C3347" s="8"/>
      <c r="D3347" s="8" t="s">
        <v>1915</v>
      </c>
      <c r="E3347" s="8" t="s">
        <v>892</v>
      </c>
      <c r="F3347" s="8" t="s">
        <v>893</v>
      </c>
      <c r="G3347" s="8" t="s">
        <v>191</v>
      </c>
      <c r="H3347" s="8" t="s">
        <v>190</v>
      </c>
      <c r="I3347" s="17" t="s">
        <v>23946</v>
      </c>
      <c r="J3347" s="19" t="str">
        <f t="shared" si="364"/>
        <v>"res_ward_3346"</v>
      </c>
      <c r="K3347" t="str">
        <f t="shared" si="365"/>
        <v>"Phường Bình Hàn"</v>
      </c>
      <c r="L3347" t="str">
        <f t="shared" si="366"/>
        <v>"VN-30-288-10510"</v>
      </c>
      <c r="M3347" t="str">
        <f t="shared" si="367"/>
        <v>"Phường Bình Hàn - Thành phố Hải Dương - Tỉnh Hải Dương"</v>
      </c>
      <c r="N3347" t="str">
        <f t="shared" si="368"/>
        <v>"Phường Bình Hàn - Thành phố Hải Dương"</v>
      </c>
      <c r="O3347" t="str">
        <f>VLOOKUP(E3347,district_data,7,0)</f>
        <v>"res_district_288"</v>
      </c>
      <c r="P3347" t="str">
        <f t="shared" si="369"/>
        <v>"VN-30"</v>
      </c>
      <c r="Q3347" t="s">
        <v>1910</v>
      </c>
      <c r="R3347">
        <f t="shared" si="370"/>
        <v>0</v>
      </c>
    </row>
    <row r="3348" spans="1:18" ht="17" x14ac:dyDescent="0.15">
      <c r="A3348" s="8" t="s">
        <v>8202</v>
      </c>
      <c r="B3348" s="8" t="s">
        <v>8203</v>
      </c>
      <c r="C3348" s="8"/>
      <c r="D3348" s="8" t="s">
        <v>1915</v>
      </c>
      <c r="E3348" s="8" t="s">
        <v>892</v>
      </c>
      <c r="F3348" s="8" t="s">
        <v>893</v>
      </c>
      <c r="G3348" s="8" t="s">
        <v>191</v>
      </c>
      <c r="H3348" s="8" t="s">
        <v>190</v>
      </c>
      <c r="I3348" s="17" t="s">
        <v>23947</v>
      </c>
      <c r="J3348" s="19" t="str">
        <f t="shared" si="364"/>
        <v>"res_ward_3347"</v>
      </c>
      <c r="K3348" t="str">
        <f t="shared" si="365"/>
        <v>"Phường Ngọc Châu"</v>
      </c>
      <c r="L3348" t="str">
        <f t="shared" si="366"/>
        <v>"VN-30-288-10513"</v>
      </c>
      <c r="M3348" t="str">
        <f t="shared" si="367"/>
        <v>"Phường Ngọc Châu - Thành phố Hải Dương - Tỉnh Hải Dương"</v>
      </c>
      <c r="N3348" t="str">
        <f t="shared" si="368"/>
        <v>"Phường Ngọc Châu - Thành phố Hải Dương"</v>
      </c>
      <c r="O3348" t="str">
        <f>VLOOKUP(E3348,district_data,7,0)</f>
        <v>"res_district_288"</v>
      </c>
      <c r="P3348" t="str">
        <f t="shared" si="369"/>
        <v>"VN-30"</v>
      </c>
      <c r="Q3348" t="s">
        <v>1910</v>
      </c>
      <c r="R3348">
        <f t="shared" si="370"/>
        <v>0</v>
      </c>
    </row>
    <row r="3349" spans="1:18" ht="17" x14ac:dyDescent="0.15">
      <c r="A3349" s="8" t="s">
        <v>8204</v>
      </c>
      <c r="B3349" s="8" t="s">
        <v>8205</v>
      </c>
      <c r="C3349" s="8"/>
      <c r="D3349" s="8" t="s">
        <v>1915</v>
      </c>
      <c r="E3349" s="8" t="s">
        <v>892</v>
      </c>
      <c r="F3349" s="8" t="s">
        <v>893</v>
      </c>
      <c r="G3349" s="8" t="s">
        <v>191</v>
      </c>
      <c r="H3349" s="8" t="s">
        <v>190</v>
      </c>
      <c r="I3349" s="17" t="s">
        <v>23948</v>
      </c>
      <c r="J3349" s="19" t="str">
        <f t="shared" si="364"/>
        <v>"res_ward_3348"</v>
      </c>
      <c r="K3349" t="str">
        <f t="shared" si="365"/>
        <v>"Phường Nhị Châu"</v>
      </c>
      <c r="L3349" t="str">
        <f t="shared" si="366"/>
        <v>"VN-30-288-10514"</v>
      </c>
      <c r="M3349" t="str">
        <f t="shared" si="367"/>
        <v>"Phường Nhị Châu - Thành phố Hải Dương - Tỉnh Hải Dương"</v>
      </c>
      <c r="N3349" t="str">
        <f t="shared" si="368"/>
        <v>"Phường Nhị Châu - Thành phố Hải Dương"</v>
      </c>
      <c r="O3349" t="str">
        <f>VLOOKUP(E3349,district_data,7,0)</f>
        <v>"res_district_288"</v>
      </c>
      <c r="P3349" t="str">
        <f t="shared" si="369"/>
        <v>"VN-30"</v>
      </c>
      <c r="Q3349" t="s">
        <v>1910</v>
      </c>
      <c r="R3349">
        <f t="shared" si="370"/>
        <v>0</v>
      </c>
    </row>
    <row r="3350" spans="1:18" ht="17" x14ac:dyDescent="0.15">
      <c r="A3350" s="8" t="s">
        <v>8206</v>
      </c>
      <c r="B3350" s="8" t="s">
        <v>2066</v>
      </c>
      <c r="C3350" s="8"/>
      <c r="D3350" s="8" t="s">
        <v>1915</v>
      </c>
      <c r="E3350" s="8" t="s">
        <v>892</v>
      </c>
      <c r="F3350" s="8" t="s">
        <v>893</v>
      </c>
      <c r="G3350" s="8" t="s">
        <v>191</v>
      </c>
      <c r="H3350" s="8" t="s">
        <v>190</v>
      </c>
      <c r="I3350" s="17" t="s">
        <v>23949</v>
      </c>
      <c r="J3350" s="19" t="str">
        <f t="shared" si="364"/>
        <v>"res_ward_3349"</v>
      </c>
      <c r="K3350" t="str">
        <f t="shared" si="365"/>
        <v>"Phường Quang Trung"</v>
      </c>
      <c r="L3350" t="str">
        <f t="shared" si="366"/>
        <v>"VN-30-288-10516"</v>
      </c>
      <c r="M3350" t="str">
        <f t="shared" si="367"/>
        <v>"Phường Quang Trung - Thành phố Hải Dương - Tỉnh Hải Dương"</v>
      </c>
      <c r="N3350" t="str">
        <f t="shared" si="368"/>
        <v>"Phường Quang Trung - Thành phố Hải Dương"</v>
      </c>
      <c r="O3350" t="str">
        <f>VLOOKUP(E3350,district_data,7,0)</f>
        <v>"res_district_288"</v>
      </c>
      <c r="P3350" t="str">
        <f t="shared" si="369"/>
        <v>"VN-30"</v>
      </c>
      <c r="Q3350" t="s">
        <v>1910</v>
      </c>
      <c r="R3350">
        <f t="shared" si="370"/>
        <v>0</v>
      </c>
    </row>
    <row r="3351" spans="1:18" ht="17" x14ac:dyDescent="0.15">
      <c r="A3351" s="8" t="s">
        <v>8207</v>
      </c>
      <c r="B3351" s="8" t="s">
        <v>2430</v>
      </c>
      <c r="C3351" s="8"/>
      <c r="D3351" s="8" t="s">
        <v>1915</v>
      </c>
      <c r="E3351" s="8" t="s">
        <v>892</v>
      </c>
      <c r="F3351" s="8" t="s">
        <v>893</v>
      </c>
      <c r="G3351" s="8" t="s">
        <v>191</v>
      </c>
      <c r="H3351" s="8" t="s">
        <v>190</v>
      </c>
      <c r="I3351" s="17" t="s">
        <v>23950</v>
      </c>
      <c r="J3351" s="19" t="str">
        <f t="shared" si="364"/>
        <v>"res_ward_3350"</v>
      </c>
      <c r="K3351" t="str">
        <f t="shared" si="365"/>
        <v>"Phường Nguyễn Trãi"</v>
      </c>
      <c r="L3351" t="str">
        <f t="shared" si="366"/>
        <v>"VN-30-288-10519"</v>
      </c>
      <c r="M3351" t="str">
        <f t="shared" si="367"/>
        <v>"Phường Nguyễn Trãi - Thành phố Hải Dương - Tỉnh Hải Dương"</v>
      </c>
      <c r="N3351" t="str">
        <f t="shared" si="368"/>
        <v>"Phường Nguyễn Trãi - Thành phố Hải Dương"</v>
      </c>
      <c r="O3351" t="str">
        <f>VLOOKUP(E3351,district_data,7,0)</f>
        <v>"res_district_288"</v>
      </c>
      <c r="P3351" t="str">
        <f t="shared" si="369"/>
        <v>"VN-30"</v>
      </c>
      <c r="Q3351" t="s">
        <v>1910</v>
      </c>
      <c r="R3351">
        <f t="shared" si="370"/>
        <v>0</v>
      </c>
    </row>
    <row r="3352" spans="1:18" ht="17" x14ac:dyDescent="0.15">
      <c r="A3352" s="8" t="s">
        <v>8208</v>
      </c>
      <c r="B3352" s="8" t="s">
        <v>8209</v>
      </c>
      <c r="C3352" s="8"/>
      <c r="D3352" s="8" t="s">
        <v>1915</v>
      </c>
      <c r="E3352" s="8" t="s">
        <v>892</v>
      </c>
      <c r="F3352" s="8" t="s">
        <v>893</v>
      </c>
      <c r="G3352" s="8" t="s">
        <v>191</v>
      </c>
      <c r="H3352" s="8" t="s">
        <v>190</v>
      </c>
      <c r="I3352" s="17" t="s">
        <v>23951</v>
      </c>
      <c r="J3352" s="19" t="str">
        <f t="shared" si="364"/>
        <v>"res_ward_3351"</v>
      </c>
      <c r="K3352" t="str">
        <f t="shared" si="365"/>
        <v>"Phường Phạm Ngũ Lão"</v>
      </c>
      <c r="L3352" t="str">
        <f t="shared" si="366"/>
        <v>"VN-30-288-10522"</v>
      </c>
      <c r="M3352" t="str">
        <f t="shared" si="367"/>
        <v>"Phường Phạm Ngũ Lão - Thành phố Hải Dương - Tỉnh Hải Dương"</v>
      </c>
      <c r="N3352" t="str">
        <f t="shared" si="368"/>
        <v>"Phường Phạm Ngũ Lão - Thành phố Hải Dương"</v>
      </c>
      <c r="O3352" t="str">
        <f>VLOOKUP(E3352,district_data,7,0)</f>
        <v>"res_district_288"</v>
      </c>
      <c r="P3352" t="str">
        <f t="shared" si="369"/>
        <v>"VN-30"</v>
      </c>
      <c r="Q3352" t="s">
        <v>1910</v>
      </c>
      <c r="R3352">
        <f t="shared" si="370"/>
        <v>0</v>
      </c>
    </row>
    <row r="3353" spans="1:18" ht="17" x14ac:dyDescent="0.15">
      <c r="A3353" s="8" t="s">
        <v>8210</v>
      </c>
      <c r="B3353" s="8" t="s">
        <v>1975</v>
      </c>
      <c r="C3353" s="8"/>
      <c r="D3353" s="8" t="s">
        <v>1915</v>
      </c>
      <c r="E3353" s="8" t="s">
        <v>892</v>
      </c>
      <c r="F3353" s="8" t="s">
        <v>893</v>
      </c>
      <c r="G3353" s="8" t="s">
        <v>191</v>
      </c>
      <c r="H3353" s="8" t="s">
        <v>190</v>
      </c>
      <c r="I3353" s="17" t="s">
        <v>23952</v>
      </c>
      <c r="J3353" s="19" t="str">
        <f t="shared" si="364"/>
        <v>"res_ward_3352"</v>
      </c>
      <c r="K3353" t="str">
        <f t="shared" si="365"/>
        <v>"Phường Trần Hưng Đạo"</v>
      </c>
      <c r="L3353" t="str">
        <f t="shared" si="366"/>
        <v>"VN-30-288-10525"</v>
      </c>
      <c r="M3353" t="str">
        <f t="shared" si="367"/>
        <v>"Phường Trần Hưng Đạo - Thành phố Hải Dương - Tỉnh Hải Dương"</v>
      </c>
      <c r="N3353" t="str">
        <f t="shared" si="368"/>
        <v>"Phường Trần Hưng Đạo - Thành phố Hải Dương"</v>
      </c>
      <c r="O3353" t="str">
        <f>VLOOKUP(E3353,district_data,7,0)</f>
        <v>"res_district_288"</v>
      </c>
      <c r="P3353" t="str">
        <f t="shared" si="369"/>
        <v>"VN-30"</v>
      </c>
      <c r="Q3353" t="s">
        <v>1910</v>
      </c>
      <c r="R3353">
        <f t="shared" si="370"/>
        <v>0</v>
      </c>
    </row>
    <row r="3354" spans="1:18" ht="17" x14ac:dyDescent="0.15">
      <c r="A3354" s="8" t="s">
        <v>8211</v>
      </c>
      <c r="B3354" s="8" t="s">
        <v>2142</v>
      </c>
      <c r="C3354" s="8"/>
      <c r="D3354" s="8" t="s">
        <v>1915</v>
      </c>
      <c r="E3354" s="8" t="s">
        <v>892</v>
      </c>
      <c r="F3354" s="8" t="s">
        <v>893</v>
      </c>
      <c r="G3354" s="8" t="s">
        <v>191</v>
      </c>
      <c r="H3354" s="8" t="s">
        <v>190</v>
      </c>
      <c r="I3354" s="17" t="s">
        <v>23953</v>
      </c>
      <c r="J3354" s="19" t="str">
        <f t="shared" si="364"/>
        <v>"res_ward_3353"</v>
      </c>
      <c r="K3354" t="str">
        <f t="shared" si="365"/>
        <v>"Phường Trần Phú"</v>
      </c>
      <c r="L3354" t="str">
        <f t="shared" si="366"/>
        <v>"VN-30-288-10528"</v>
      </c>
      <c r="M3354" t="str">
        <f t="shared" si="367"/>
        <v>"Phường Trần Phú - Thành phố Hải Dương - Tỉnh Hải Dương"</v>
      </c>
      <c r="N3354" t="str">
        <f t="shared" si="368"/>
        <v>"Phường Trần Phú - Thành phố Hải Dương"</v>
      </c>
      <c r="O3354" t="str">
        <f>VLOOKUP(E3354,district_data,7,0)</f>
        <v>"res_district_288"</v>
      </c>
      <c r="P3354" t="str">
        <f t="shared" si="369"/>
        <v>"VN-30"</v>
      </c>
      <c r="Q3354" t="s">
        <v>1910</v>
      </c>
      <c r="R3354">
        <f t="shared" si="370"/>
        <v>0</v>
      </c>
    </row>
    <row r="3355" spans="1:18" ht="17" x14ac:dyDescent="0.15">
      <c r="A3355" s="8" t="s">
        <v>8212</v>
      </c>
      <c r="B3355" s="8" t="s">
        <v>4510</v>
      </c>
      <c r="C3355" s="8"/>
      <c r="D3355" s="8" t="s">
        <v>1915</v>
      </c>
      <c r="E3355" s="8" t="s">
        <v>892</v>
      </c>
      <c r="F3355" s="8" t="s">
        <v>893</v>
      </c>
      <c r="G3355" s="8" t="s">
        <v>191</v>
      </c>
      <c r="H3355" s="8" t="s">
        <v>190</v>
      </c>
      <c r="I3355" s="17" t="s">
        <v>23954</v>
      </c>
      <c r="J3355" s="19" t="str">
        <f t="shared" si="364"/>
        <v>"res_ward_3354"</v>
      </c>
      <c r="K3355" t="str">
        <f t="shared" si="365"/>
        <v>"Phường Thanh Bình"</v>
      </c>
      <c r="L3355" t="str">
        <f t="shared" si="366"/>
        <v>"VN-30-288-10531"</v>
      </c>
      <c r="M3355" t="str">
        <f t="shared" si="367"/>
        <v>"Phường Thanh Bình - Thành phố Hải Dương - Tỉnh Hải Dương"</v>
      </c>
      <c r="N3355" t="str">
        <f t="shared" si="368"/>
        <v>"Phường Thanh Bình - Thành phố Hải Dương"</v>
      </c>
      <c r="O3355" t="str">
        <f>VLOOKUP(E3355,district_data,7,0)</f>
        <v>"res_district_288"</v>
      </c>
      <c r="P3355" t="str">
        <f t="shared" si="369"/>
        <v>"VN-30"</v>
      </c>
      <c r="Q3355" t="s">
        <v>1910</v>
      </c>
      <c r="R3355">
        <f t="shared" si="370"/>
        <v>0</v>
      </c>
    </row>
    <row r="3356" spans="1:18" ht="17" x14ac:dyDescent="0.15">
      <c r="A3356" s="8" t="s">
        <v>8213</v>
      </c>
      <c r="B3356" s="8" t="s">
        <v>8214</v>
      </c>
      <c r="C3356" s="8"/>
      <c r="D3356" s="8" t="s">
        <v>1915</v>
      </c>
      <c r="E3356" s="8" t="s">
        <v>892</v>
      </c>
      <c r="F3356" s="8" t="s">
        <v>893</v>
      </c>
      <c r="G3356" s="8" t="s">
        <v>191</v>
      </c>
      <c r="H3356" s="8" t="s">
        <v>190</v>
      </c>
      <c r="I3356" s="17" t="s">
        <v>23955</v>
      </c>
      <c r="J3356" s="19" t="str">
        <f t="shared" si="364"/>
        <v>"res_ward_3355"</v>
      </c>
      <c r="K3356" t="str">
        <f t="shared" si="365"/>
        <v>"Phường Tân Bình"</v>
      </c>
      <c r="L3356" t="str">
        <f t="shared" si="366"/>
        <v>"VN-30-288-10532"</v>
      </c>
      <c r="M3356" t="str">
        <f t="shared" si="367"/>
        <v>"Phường Tân Bình - Thành phố Hải Dương - Tỉnh Hải Dương"</v>
      </c>
      <c r="N3356" t="str">
        <f t="shared" si="368"/>
        <v>"Phường Tân Bình - Thành phố Hải Dương"</v>
      </c>
      <c r="O3356" t="str">
        <f>VLOOKUP(E3356,district_data,7,0)</f>
        <v>"res_district_288"</v>
      </c>
      <c r="P3356" t="str">
        <f t="shared" si="369"/>
        <v>"VN-30"</v>
      </c>
      <c r="Q3356" t="s">
        <v>1910</v>
      </c>
      <c r="R3356">
        <f t="shared" si="370"/>
        <v>0</v>
      </c>
    </row>
    <row r="3357" spans="1:18" ht="17" x14ac:dyDescent="0.15">
      <c r="A3357" s="8" t="s">
        <v>8215</v>
      </c>
      <c r="B3357" s="8" t="s">
        <v>8216</v>
      </c>
      <c r="C3357" s="8"/>
      <c r="D3357" s="8" t="s">
        <v>1915</v>
      </c>
      <c r="E3357" s="8" t="s">
        <v>892</v>
      </c>
      <c r="F3357" s="8" t="s">
        <v>893</v>
      </c>
      <c r="G3357" s="8" t="s">
        <v>191</v>
      </c>
      <c r="H3357" s="8" t="s">
        <v>190</v>
      </c>
      <c r="I3357" s="17" t="s">
        <v>23956</v>
      </c>
      <c r="J3357" s="19" t="str">
        <f t="shared" si="364"/>
        <v>"res_ward_3356"</v>
      </c>
      <c r="K3357" t="str">
        <f t="shared" si="365"/>
        <v>"Phường Lê Thanh Nghị"</v>
      </c>
      <c r="L3357" t="str">
        <f t="shared" si="366"/>
        <v>"VN-30-288-10534"</v>
      </c>
      <c r="M3357" t="str">
        <f t="shared" si="367"/>
        <v>"Phường Lê Thanh Nghị - Thành phố Hải Dương - Tỉnh Hải Dương"</v>
      </c>
      <c r="N3357" t="str">
        <f t="shared" si="368"/>
        <v>"Phường Lê Thanh Nghị - Thành phố Hải Dương"</v>
      </c>
      <c r="O3357" t="str">
        <f>VLOOKUP(E3357,district_data,7,0)</f>
        <v>"res_district_288"</v>
      </c>
      <c r="P3357" t="str">
        <f t="shared" si="369"/>
        <v>"VN-30"</v>
      </c>
      <c r="Q3357" t="s">
        <v>1910</v>
      </c>
      <c r="R3357">
        <f t="shared" si="370"/>
        <v>0</v>
      </c>
    </row>
    <row r="3358" spans="1:18" ht="17" x14ac:dyDescent="0.15">
      <c r="A3358" s="8" t="s">
        <v>8217</v>
      </c>
      <c r="B3358" s="8" t="s">
        <v>8218</v>
      </c>
      <c r="C3358" s="8"/>
      <c r="D3358" s="8" t="s">
        <v>1915</v>
      </c>
      <c r="E3358" s="8" t="s">
        <v>892</v>
      </c>
      <c r="F3358" s="8" t="s">
        <v>893</v>
      </c>
      <c r="G3358" s="8" t="s">
        <v>191</v>
      </c>
      <c r="H3358" s="8" t="s">
        <v>190</v>
      </c>
      <c r="I3358" s="17" t="s">
        <v>23957</v>
      </c>
      <c r="J3358" s="19" t="str">
        <f t="shared" si="364"/>
        <v>"res_ward_3357"</v>
      </c>
      <c r="K3358" t="str">
        <f t="shared" si="365"/>
        <v>"Phường Hải Tân"</v>
      </c>
      <c r="L3358" t="str">
        <f t="shared" si="366"/>
        <v>"VN-30-288-10537"</v>
      </c>
      <c r="M3358" t="str">
        <f t="shared" si="367"/>
        <v>"Phường Hải Tân - Thành phố Hải Dương - Tỉnh Hải Dương"</v>
      </c>
      <c r="N3358" t="str">
        <f t="shared" si="368"/>
        <v>"Phường Hải Tân - Thành phố Hải Dương"</v>
      </c>
      <c r="O3358" t="str">
        <f>VLOOKUP(E3358,district_data,7,0)</f>
        <v>"res_district_288"</v>
      </c>
      <c r="P3358" t="str">
        <f t="shared" si="369"/>
        <v>"VN-30"</v>
      </c>
      <c r="Q3358" t="s">
        <v>1910</v>
      </c>
      <c r="R3358">
        <f t="shared" si="370"/>
        <v>0</v>
      </c>
    </row>
    <row r="3359" spans="1:18" ht="17" x14ac:dyDescent="0.15">
      <c r="A3359" s="8" t="s">
        <v>8219</v>
      </c>
      <c r="B3359" s="8" t="s">
        <v>8220</v>
      </c>
      <c r="C3359" s="8"/>
      <c r="D3359" s="8" t="s">
        <v>1915</v>
      </c>
      <c r="E3359" s="8" t="s">
        <v>892</v>
      </c>
      <c r="F3359" s="8" t="s">
        <v>893</v>
      </c>
      <c r="G3359" s="8" t="s">
        <v>191</v>
      </c>
      <c r="H3359" s="8" t="s">
        <v>190</v>
      </c>
      <c r="I3359" s="17" t="s">
        <v>23958</v>
      </c>
      <c r="J3359" s="19" t="str">
        <f t="shared" si="364"/>
        <v>"res_ward_3358"</v>
      </c>
      <c r="K3359" t="str">
        <f t="shared" si="365"/>
        <v>"Phường Tứ Minh"</v>
      </c>
      <c r="L3359" t="str">
        <f t="shared" si="366"/>
        <v>"VN-30-288-10540"</v>
      </c>
      <c r="M3359" t="str">
        <f t="shared" si="367"/>
        <v>"Phường Tứ Minh - Thành phố Hải Dương - Tỉnh Hải Dương"</v>
      </c>
      <c r="N3359" t="str">
        <f t="shared" si="368"/>
        <v>"Phường Tứ Minh - Thành phố Hải Dương"</v>
      </c>
      <c r="O3359" t="str">
        <f>VLOOKUP(E3359,district_data,7,0)</f>
        <v>"res_district_288"</v>
      </c>
      <c r="P3359" t="str">
        <f t="shared" si="369"/>
        <v>"VN-30"</v>
      </c>
      <c r="Q3359" t="s">
        <v>1910</v>
      </c>
      <c r="R3359">
        <f t="shared" si="370"/>
        <v>0</v>
      </c>
    </row>
    <row r="3360" spans="1:18" ht="17" x14ac:dyDescent="0.15">
      <c r="A3360" s="8" t="s">
        <v>8221</v>
      </c>
      <c r="B3360" s="8" t="s">
        <v>8222</v>
      </c>
      <c r="C3360" s="8"/>
      <c r="D3360" s="8" t="s">
        <v>1915</v>
      </c>
      <c r="E3360" s="8" t="s">
        <v>892</v>
      </c>
      <c r="F3360" s="8" t="s">
        <v>893</v>
      </c>
      <c r="G3360" s="8" t="s">
        <v>191</v>
      </c>
      <c r="H3360" s="8" t="s">
        <v>190</v>
      </c>
      <c r="I3360" s="17" t="s">
        <v>23959</v>
      </c>
      <c r="J3360" s="19" t="str">
        <f t="shared" si="364"/>
        <v>"res_ward_3359"</v>
      </c>
      <c r="K3360" t="str">
        <f t="shared" si="365"/>
        <v>"Phường Việt Hoà"</v>
      </c>
      <c r="L3360" t="str">
        <f t="shared" si="366"/>
        <v>"VN-30-288-10543"</v>
      </c>
      <c r="M3360" t="str">
        <f t="shared" si="367"/>
        <v>"Phường Việt Hoà - Thành phố Hải Dương - Tỉnh Hải Dương"</v>
      </c>
      <c r="N3360" t="str">
        <f t="shared" si="368"/>
        <v>"Phường Việt Hoà - Thành phố Hải Dương"</v>
      </c>
      <c r="O3360" t="str">
        <f>VLOOKUP(E3360,district_data,7,0)</f>
        <v>"res_district_288"</v>
      </c>
      <c r="P3360" t="str">
        <f t="shared" si="369"/>
        <v>"VN-30"</v>
      </c>
      <c r="Q3360" t="s">
        <v>1910</v>
      </c>
      <c r="R3360">
        <f t="shared" si="370"/>
        <v>0</v>
      </c>
    </row>
    <row r="3361" spans="1:18" ht="17" x14ac:dyDescent="0.15">
      <c r="A3361" s="8" t="s">
        <v>8223</v>
      </c>
      <c r="B3361" s="8" t="s">
        <v>8224</v>
      </c>
      <c r="C3361" s="8"/>
      <c r="D3361" s="8" t="s">
        <v>1915</v>
      </c>
      <c r="E3361" s="8" t="s">
        <v>892</v>
      </c>
      <c r="F3361" s="8" t="s">
        <v>893</v>
      </c>
      <c r="G3361" s="8" t="s">
        <v>191</v>
      </c>
      <c r="H3361" s="8" t="s">
        <v>190</v>
      </c>
      <c r="I3361" s="17" t="s">
        <v>23960</v>
      </c>
      <c r="J3361" s="19" t="str">
        <f t="shared" si="364"/>
        <v>"res_ward_3360"</v>
      </c>
      <c r="K3361" t="str">
        <f t="shared" si="365"/>
        <v>"Phường Ái Quốc"</v>
      </c>
      <c r="L3361" t="str">
        <f t="shared" si="366"/>
        <v>"VN-30-288-10660"</v>
      </c>
      <c r="M3361" t="str">
        <f t="shared" si="367"/>
        <v>"Phường Ái Quốc - Thành phố Hải Dương - Tỉnh Hải Dương"</v>
      </c>
      <c r="N3361" t="str">
        <f t="shared" si="368"/>
        <v>"Phường Ái Quốc - Thành phố Hải Dương"</v>
      </c>
      <c r="O3361" t="str">
        <f>VLOOKUP(E3361,district_data,7,0)</f>
        <v>"res_district_288"</v>
      </c>
      <c r="P3361" t="str">
        <f t="shared" si="369"/>
        <v>"VN-30"</v>
      </c>
      <c r="Q3361" t="s">
        <v>1910</v>
      </c>
      <c r="R3361">
        <f t="shared" si="370"/>
        <v>0</v>
      </c>
    </row>
    <row r="3362" spans="1:18" ht="17" x14ac:dyDescent="0.15">
      <c r="A3362" s="8" t="s">
        <v>8225</v>
      </c>
      <c r="B3362" s="8" t="s">
        <v>2654</v>
      </c>
      <c r="C3362" s="8"/>
      <c r="D3362" s="8" t="s">
        <v>2174</v>
      </c>
      <c r="E3362" s="8" t="s">
        <v>892</v>
      </c>
      <c r="F3362" s="8" t="s">
        <v>893</v>
      </c>
      <c r="G3362" s="8" t="s">
        <v>191</v>
      </c>
      <c r="H3362" s="8" t="s">
        <v>190</v>
      </c>
      <c r="I3362" s="17" t="s">
        <v>23961</v>
      </c>
      <c r="J3362" s="19" t="str">
        <f t="shared" si="364"/>
        <v>"res_ward_3361"</v>
      </c>
      <c r="K3362" t="str">
        <f t="shared" si="365"/>
        <v>"Xã An Thượng"</v>
      </c>
      <c r="L3362" t="str">
        <f t="shared" si="366"/>
        <v>"VN-30-288-10663"</v>
      </c>
      <c r="M3362" t="str">
        <f t="shared" si="367"/>
        <v>"Xã An Thượng - Thành phố Hải Dương - Tỉnh Hải Dương"</v>
      </c>
      <c r="N3362" t="str">
        <f t="shared" si="368"/>
        <v>"Xã An Thượng - Thành phố Hải Dương"</v>
      </c>
      <c r="O3362" t="str">
        <f>VLOOKUP(E3362,district_data,7,0)</f>
        <v>"res_district_288"</v>
      </c>
      <c r="P3362" t="str">
        <f t="shared" si="369"/>
        <v>"VN-30"</v>
      </c>
      <c r="Q3362" t="s">
        <v>1910</v>
      </c>
      <c r="R3362">
        <f t="shared" si="370"/>
        <v>1</v>
      </c>
    </row>
    <row r="3363" spans="1:18" ht="17" x14ac:dyDescent="0.15">
      <c r="A3363" s="8" t="s">
        <v>8226</v>
      </c>
      <c r="B3363" s="8" t="s">
        <v>2062</v>
      </c>
      <c r="C3363" s="8"/>
      <c r="D3363" s="8" t="s">
        <v>1915</v>
      </c>
      <c r="E3363" s="8" t="s">
        <v>892</v>
      </c>
      <c r="F3363" s="8" t="s">
        <v>893</v>
      </c>
      <c r="G3363" s="8" t="s">
        <v>191</v>
      </c>
      <c r="H3363" s="8" t="s">
        <v>190</v>
      </c>
      <c r="I3363" s="17" t="s">
        <v>23962</v>
      </c>
      <c r="J3363" s="19" t="str">
        <f t="shared" si="364"/>
        <v>"res_ward_3362"</v>
      </c>
      <c r="K3363" t="str">
        <f t="shared" si="365"/>
        <v>"Phường Nam Đồng"</v>
      </c>
      <c r="L3363" t="str">
        <f t="shared" si="366"/>
        <v>"VN-30-288-10672"</v>
      </c>
      <c r="M3363" t="str">
        <f t="shared" si="367"/>
        <v>"Phường Nam Đồng - Thành phố Hải Dương - Tỉnh Hải Dương"</v>
      </c>
      <c r="N3363" t="str">
        <f t="shared" si="368"/>
        <v>"Phường Nam Đồng - Thành phố Hải Dương"</v>
      </c>
      <c r="O3363" t="str">
        <f>VLOOKUP(E3363,district_data,7,0)</f>
        <v>"res_district_288"</v>
      </c>
      <c r="P3363" t="str">
        <f t="shared" si="369"/>
        <v>"VN-30"</v>
      </c>
      <c r="Q3363" t="s">
        <v>1910</v>
      </c>
      <c r="R3363">
        <f t="shared" si="370"/>
        <v>0</v>
      </c>
    </row>
    <row r="3364" spans="1:18" ht="17" x14ac:dyDescent="0.15">
      <c r="A3364" s="8" t="s">
        <v>8227</v>
      </c>
      <c r="B3364" s="8" t="s">
        <v>4182</v>
      </c>
      <c r="C3364" s="8"/>
      <c r="D3364" s="8" t="s">
        <v>2174</v>
      </c>
      <c r="E3364" s="8" t="s">
        <v>892</v>
      </c>
      <c r="F3364" s="8" t="s">
        <v>893</v>
      </c>
      <c r="G3364" s="8" t="s">
        <v>191</v>
      </c>
      <c r="H3364" s="8" t="s">
        <v>190</v>
      </c>
      <c r="I3364" s="17" t="s">
        <v>23963</v>
      </c>
      <c r="J3364" s="19" t="str">
        <f t="shared" si="364"/>
        <v>"res_ward_3363"</v>
      </c>
      <c r="K3364" t="str">
        <f t="shared" si="365"/>
        <v>"Xã Quyết Thắng"</v>
      </c>
      <c r="L3364" t="str">
        <f t="shared" si="366"/>
        <v>"VN-30-288-10822"</v>
      </c>
      <c r="M3364" t="str">
        <f t="shared" si="367"/>
        <v>"Xã Quyết Thắng - Thành phố Hải Dương - Tỉnh Hải Dương"</v>
      </c>
      <c r="N3364" t="str">
        <f t="shared" si="368"/>
        <v>"Xã Quyết Thắng - Thành phố Hải Dương"</v>
      </c>
      <c r="O3364" t="str">
        <f>VLOOKUP(E3364,district_data,7,0)</f>
        <v>"res_district_288"</v>
      </c>
      <c r="P3364" t="str">
        <f t="shared" si="369"/>
        <v>"VN-30"</v>
      </c>
      <c r="Q3364" t="s">
        <v>1910</v>
      </c>
      <c r="R3364">
        <f t="shared" si="370"/>
        <v>1</v>
      </c>
    </row>
    <row r="3365" spans="1:18" ht="17" x14ac:dyDescent="0.15">
      <c r="A3365" s="8" t="s">
        <v>8228</v>
      </c>
      <c r="B3365" s="8" t="s">
        <v>8229</v>
      </c>
      <c r="C3365" s="8"/>
      <c r="D3365" s="8" t="s">
        <v>2174</v>
      </c>
      <c r="E3365" s="8" t="s">
        <v>892</v>
      </c>
      <c r="F3365" s="8" t="s">
        <v>893</v>
      </c>
      <c r="G3365" s="8" t="s">
        <v>191</v>
      </c>
      <c r="H3365" s="8" t="s">
        <v>190</v>
      </c>
      <c r="I3365" s="17" t="s">
        <v>23964</v>
      </c>
      <c r="J3365" s="19" t="str">
        <f t="shared" si="364"/>
        <v>"res_ward_3364"</v>
      </c>
      <c r="K3365" t="str">
        <f t="shared" si="365"/>
        <v>"Xã Tiền Tiến"</v>
      </c>
      <c r="L3365" t="str">
        <f t="shared" si="366"/>
        <v>"VN-30-288-10837"</v>
      </c>
      <c r="M3365" t="str">
        <f t="shared" si="367"/>
        <v>"Xã Tiền Tiến - Thành phố Hải Dương - Tỉnh Hải Dương"</v>
      </c>
      <c r="N3365" t="str">
        <f t="shared" si="368"/>
        <v>"Xã Tiền Tiến - Thành phố Hải Dương"</v>
      </c>
      <c r="O3365" t="str">
        <f>VLOOKUP(E3365,district_data,7,0)</f>
        <v>"res_district_288"</v>
      </c>
      <c r="P3365" t="str">
        <f t="shared" si="369"/>
        <v>"VN-30"</v>
      </c>
      <c r="Q3365" t="s">
        <v>1910</v>
      </c>
      <c r="R3365">
        <f t="shared" si="370"/>
        <v>1</v>
      </c>
    </row>
    <row r="3366" spans="1:18" ht="17" x14ac:dyDescent="0.15">
      <c r="A3366" s="8" t="s">
        <v>8230</v>
      </c>
      <c r="B3366" s="8" t="s">
        <v>8231</v>
      </c>
      <c r="C3366" s="8"/>
      <c r="D3366" s="8" t="s">
        <v>1915</v>
      </c>
      <c r="E3366" s="8" t="s">
        <v>892</v>
      </c>
      <c r="F3366" s="8" t="s">
        <v>893</v>
      </c>
      <c r="G3366" s="8" t="s">
        <v>191</v>
      </c>
      <c r="H3366" s="8" t="s">
        <v>190</v>
      </c>
      <c r="I3366" s="17" t="s">
        <v>23965</v>
      </c>
      <c r="J3366" s="19" t="str">
        <f t="shared" si="364"/>
        <v>"res_ward_3365"</v>
      </c>
      <c r="K3366" t="str">
        <f t="shared" si="365"/>
        <v>"Phường Thạch Khôi"</v>
      </c>
      <c r="L3366" t="str">
        <f t="shared" si="366"/>
        <v>"VN-30-288-11002"</v>
      </c>
      <c r="M3366" t="str">
        <f t="shared" si="367"/>
        <v>"Phường Thạch Khôi - Thành phố Hải Dương - Tỉnh Hải Dương"</v>
      </c>
      <c r="N3366" t="str">
        <f t="shared" si="368"/>
        <v>"Phường Thạch Khôi - Thành phố Hải Dương"</v>
      </c>
      <c r="O3366" t="str">
        <f>VLOOKUP(E3366,district_data,7,0)</f>
        <v>"res_district_288"</v>
      </c>
      <c r="P3366" t="str">
        <f t="shared" si="369"/>
        <v>"VN-30"</v>
      </c>
      <c r="Q3366" t="s">
        <v>1910</v>
      </c>
      <c r="R3366">
        <f t="shared" si="370"/>
        <v>0</v>
      </c>
    </row>
    <row r="3367" spans="1:18" ht="17" x14ac:dyDescent="0.15">
      <c r="A3367" s="8" t="s">
        <v>8232</v>
      </c>
      <c r="B3367" s="8" t="s">
        <v>2602</v>
      </c>
      <c r="C3367" s="8"/>
      <c r="D3367" s="8" t="s">
        <v>2174</v>
      </c>
      <c r="E3367" s="8" t="s">
        <v>892</v>
      </c>
      <c r="F3367" s="8" t="s">
        <v>893</v>
      </c>
      <c r="G3367" s="8" t="s">
        <v>191</v>
      </c>
      <c r="H3367" s="8" t="s">
        <v>190</v>
      </c>
      <c r="I3367" s="17" t="s">
        <v>23966</v>
      </c>
      <c r="J3367" s="19" t="str">
        <f t="shared" si="364"/>
        <v>"res_ward_3366"</v>
      </c>
      <c r="K3367" t="str">
        <f t="shared" si="365"/>
        <v>"Xã Liên Hồng"</v>
      </c>
      <c r="L3367" t="str">
        <f t="shared" si="366"/>
        <v>"VN-30-288-11005"</v>
      </c>
      <c r="M3367" t="str">
        <f t="shared" si="367"/>
        <v>"Xã Liên Hồng - Thành phố Hải Dương - Tỉnh Hải Dương"</v>
      </c>
      <c r="N3367" t="str">
        <f t="shared" si="368"/>
        <v>"Xã Liên Hồng - Thành phố Hải Dương"</v>
      </c>
      <c r="O3367" t="str">
        <f>VLOOKUP(E3367,district_data,7,0)</f>
        <v>"res_district_288"</v>
      </c>
      <c r="P3367" t="str">
        <f t="shared" si="369"/>
        <v>"VN-30"</v>
      </c>
      <c r="Q3367" t="s">
        <v>1910</v>
      </c>
      <c r="R3367">
        <f t="shared" si="370"/>
        <v>1</v>
      </c>
    </row>
    <row r="3368" spans="1:18" ht="17" x14ac:dyDescent="0.15">
      <c r="A3368" s="8" t="s">
        <v>8233</v>
      </c>
      <c r="B3368" s="8" t="s">
        <v>8234</v>
      </c>
      <c r="C3368" s="8"/>
      <c r="D3368" s="8" t="s">
        <v>1915</v>
      </c>
      <c r="E3368" s="8" t="s">
        <v>892</v>
      </c>
      <c r="F3368" s="8" t="s">
        <v>893</v>
      </c>
      <c r="G3368" s="8" t="s">
        <v>191</v>
      </c>
      <c r="H3368" s="8" t="s">
        <v>190</v>
      </c>
      <c r="I3368" s="17" t="s">
        <v>23967</v>
      </c>
      <c r="J3368" s="19" t="str">
        <f t="shared" si="364"/>
        <v>"res_ward_3367"</v>
      </c>
      <c r="K3368" t="str">
        <f t="shared" si="365"/>
        <v>"Phường Tân Hưng"</v>
      </c>
      <c r="L3368" t="str">
        <f t="shared" si="366"/>
        <v>"VN-30-288-11011"</v>
      </c>
      <c r="M3368" t="str">
        <f t="shared" si="367"/>
        <v>"Phường Tân Hưng - Thành phố Hải Dương - Tỉnh Hải Dương"</v>
      </c>
      <c r="N3368" t="str">
        <f t="shared" si="368"/>
        <v>"Phường Tân Hưng - Thành phố Hải Dương"</v>
      </c>
      <c r="O3368" t="str">
        <f>VLOOKUP(E3368,district_data,7,0)</f>
        <v>"res_district_288"</v>
      </c>
      <c r="P3368" t="str">
        <f t="shared" si="369"/>
        <v>"VN-30"</v>
      </c>
      <c r="Q3368" t="s">
        <v>1910</v>
      </c>
      <c r="R3368">
        <f t="shared" si="370"/>
        <v>0</v>
      </c>
    </row>
    <row r="3369" spans="1:18" ht="17" x14ac:dyDescent="0.15">
      <c r="A3369" s="8" t="s">
        <v>8235</v>
      </c>
      <c r="B3369" s="8" t="s">
        <v>8236</v>
      </c>
      <c r="C3369" s="8"/>
      <c r="D3369" s="8" t="s">
        <v>2174</v>
      </c>
      <c r="E3369" s="8" t="s">
        <v>892</v>
      </c>
      <c r="F3369" s="8" t="s">
        <v>893</v>
      </c>
      <c r="G3369" s="8" t="s">
        <v>191</v>
      </c>
      <c r="H3369" s="8" t="s">
        <v>190</v>
      </c>
      <c r="I3369" s="17" t="s">
        <v>23968</v>
      </c>
      <c r="J3369" s="19" t="str">
        <f t="shared" si="364"/>
        <v>"res_ward_3368"</v>
      </c>
      <c r="K3369" t="str">
        <f t="shared" si="365"/>
        <v>"Xã Gia Xuyên"</v>
      </c>
      <c r="L3369" t="str">
        <f t="shared" si="366"/>
        <v>"VN-30-288-11017"</v>
      </c>
      <c r="M3369" t="str">
        <f t="shared" si="367"/>
        <v>"Xã Gia Xuyên - Thành phố Hải Dương - Tỉnh Hải Dương"</v>
      </c>
      <c r="N3369" t="str">
        <f t="shared" si="368"/>
        <v>"Xã Gia Xuyên - Thành phố Hải Dương"</v>
      </c>
      <c r="O3369" t="str">
        <f>VLOOKUP(E3369,district_data,7,0)</f>
        <v>"res_district_288"</v>
      </c>
      <c r="P3369" t="str">
        <f t="shared" si="369"/>
        <v>"VN-30"</v>
      </c>
      <c r="Q3369" t="s">
        <v>1910</v>
      </c>
      <c r="R3369">
        <f t="shared" si="370"/>
        <v>1</v>
      </c>
    </row>
    <row r="3370" spans="1:18" ht="17" x14ac:dyDescent="0.15">
      <c r="A3370" s="8" t="s">
        <v>8237</v>
      </c>
      <c r="B3370" s="8" t="s">
        <v>5917</v>
      </c>
      <c r="C3370" s="8"/>
      <c r="D3370" s="8" t="s">
        <v>2174</v>
      </c>
      <c r="E3370" s="8" t="s">
        <v>892</v>
      </c>
      <c r="F3370" s="8" t="s">
        <v>893</v>
      </c>
      <c r="G3370" s="8" t="s">
        <v>191</v>
      </c>
      <c r="H3370" s="8" t="s">
        <v>190</v>
      </c>
      <c r="I3370" s="17" t="s">
        <v>23969</v>
      </c>
      <c r="J3370" s="19" t="str">
        <f t="shared" si="364"/>
        <v>"res_ward_3369"</v>
      </c>
      <c r="K3370" t="str">
        <f t="shared" si="365"/>
        <v>"Xã Ngọc Sơn"</v>
      </c>
      <c r="L3370" t="str">
        <f t="shared" si="366"/>
        <v>"VN-30-288-11077"</v>
      </c>
      <c r="M3370" t="str">
        <f t="shared" si="367"/>
        <v>"Xã Ngọc Sơn - Thành phố Hải Dương - Tỉnh Hải Dương"</v>
      </c>
      <c r="N3370" t="str">
        <f t="shared" si="368"/>
        <v>"Xã Ngọc Sơn - Thành phố Hải Dương"</v>
      </c>
      <c r="O3370" t="str">
        <f>VLOOKUP(E3370,district_data,7,0)</f>
        <v>"res_district_288"</v>
      </c>
      <c r="P3370" t="str">
        <f t="shared" si="369"/>
        <v>"VN-30"</v>
      </c>
      <c r="Q3370" t="s">
        <v>1910</v>
      </c>
      <c r="R3370">
        <f t="shared" si="370"/>
        <v>1</v>
      </c>
    </row>
    <row r="3371" spans="1:18" ht="17" x14ac:dyDescent="0.15">
      <c r="A3371" s="8" t="s">
        <v>8238</v>
      </c>
      <c r="B3371" s="8" t="s">
        <v>8239</v>
      </c>
      <c r="C3371" s="8"/>
      <c r="D3371" s="8" t="s">
        <v>1915</v>
      </c>
      <c r="E3371" s="8" t="s">
        <v>894</v>
      </c>
      <c r="F3371" s="8" t="s">
        <v>895</v>
      </c>
      <c r="G3371" s="8" t="s">
        <v>191</v>
      </c>
      <c r="H3371" s="8" t="s">
        <v>190</v>
      </c>
      <c r="I3371" s="17" t="s">
        <v>23970</v>
      </c>
      <c r="J3371" s="19" t="str">
        <f t="shared" si="364"/>
        <v>"res_ward_3370"</v>
      </c>
      <c r="K3371" t="str">
        <f t="shared" si="365"/>
        <v>"Phường Phả Lại"</v>
      </c>
      <c r="L3371" t="str">
        <f t="shared" si="366"/>
        <v>"VN-30-290-10546"</v>
      </c>
      <c r="M3371" t="str">
        <f t="shared" si="367"/>
        <v>"Phường Phả Lại - Thành phố Chí Linh - Tỉnh Hải Dương"</v>
      </c>
      <c r="N3371" t="str">
        <f t="shared" si="368"/>
        <v>"Phường Phả Lại - Thành phố Chí Linh"</v>
      </c>
      <c r="O3371" t="str">
        <f>VLOOKUP(E3371,district_data,7,0)</f>
        <v>"res_district_290"</v>
      </c>
      <c r="P3371" t="str">
        <f t="shared" si="369"/>
        <v>"VN-30"</v>
      </c>
      <c r="Q3371" t="s">
        <v>1910</v>
      </c>
      <c r="R3371">
        <f t="shared" si="370"/>
        <v>0</v>
      </c>
    </row>
    <row r="3372" spans="1:18" ht="17" x14ac:dyDescent="0.15">
      <c r="A3372" s="8" t="s">
        <v>8240</v>
      </c>
      <c r="B3372" s="8" t="s">
        <v>8241</v>
      </c>
      <c r="C3372" s="8"/>
      <c r="D3372" s="8" t="s">
        <v>1915</v>
      </c>
      <c r="E3372" s="8" t="s">
        <v>894</v>
      </c>
      <c r="F3372" s="8" t="s">
        <v>895</v>
      </c>
      <c r="G3372" s="8" t="s">
        <v>191</v>
      </c>
      <c r="H3372" s="8" t="s">
        <v>190</v>
      </c>
      <c r="I3372" s="17" t="s">
        <v>23971</v>
      </c>
      <c r="J3372" s="19" t="str">
        <f t="shared" si="364"/>
        <v>"res_ward_3371"</v>
      </c>
      <c r="K3372" t="str">
        <f t="shared" si="365"/>
        <v>"Phường Sao Đỏ"</v>
      </c>
      <c r="L3372" t="str">
        <f t="shared" si="366"/>
        <v>"VN-30-290-10549"</v>
      </c>
      <c r="M3372" t="str">
        <f t="shared" si="367"/>
        <v>"Phường Sao Đỏ - Thành phố Chí Linh - Tỉnh Hải Dương"</v>
      </c>
      <c r="N3372" t="str">
        <f t="shared" si="368"/>
        <v>"Phường Sao Đỏ - Thành phố Chí Linh"</v>
      </c>
      <c r="O3372" t="str">
        <f>VLOOKUP(E3372,district_data,7,0)</f>
        <v>"res_district_290"</v>
      </c>
      <c r="P3372" t="str">
        <f t="shared" si="369"/>
        <v>"VN-30"</v>
      </c>
      <c r="Q3372" t="s">
        <v>1910</v>
      </c>
      <c r="R3372">
        <f t="shared" si="370"/>
        <v>0</v>
      </c>
    </row>
    <row r="3373" spans="1:18" ht="17" x14ac:dyDescent="0.15">
      <c r="A3373" s="8" t="s">
        <v>8242</v>
      </c>
      <c r="B3373" s="8" t="s">
        <v>8243</v>
      </c>
      <c r="C3373" s="8"/>
      <c r="D3373" s="8" t="s">
        <v>1915</v>
      </c>
      <c r="E3373" s="8" t="s">
        <v>894</v>
      </c>
      <c r="F3373" s="8" t="s">
        <v>895</v>
      </c>
      <c r="G3373" s="8" t="s">
        <v>191</v>
      </c>
      <c r="H3373" s="8" t="s">
        <v>190</v>
      </c>
      <c r="I3373" s="17" t="s">
        <v>23972</v>
      </c>
      <c r="J3373" s="19" t="str">
        <f t="shared" si="364"/>
        <v>"res_ward_3372"</v>
      </c>
      <c r="K3373" t="str">
        <f t="shared" si="365"/>
        <v>"Phường Bến Tắm"</v>
      </c>
      <c r="L3373" t="str">
        <f t="shared" si="366"/>
        <v>"VN-30-290-10552"</v>
      </c>
      <c r="M3373" t="str">
        <f t="shared" si="367"/>
        <v>"Phường Bến Tắm - Thành phố Chí Linh - Tỉnh Hải Dương"</v>
      </c>
      <c r="N3373" t="str">
        <f t="shared" si="368"/>
        <v>"Phường Bến Tắm - Thành phố Chí Linh"</v>
      </c>
      <c r="O3373" t="str">
        <f>VLOOKUP(E3373,district_data,7,0)</f>
        <v>"res_district_290"</v>
      </c>
      <c r="P3373" t="str">
        <f t="shared" si="369"/>
        <v>"VN-30"</v>
      </c>
      <c r="Q3373" t="s">
        <v>1910</v>
      </c>
      <c r="R3373">
        <f t="shared" si="370"/>
        <v>0</v>
      </c>
    </row>
    <row r="3374" spans="1:18" ht="17" x14ac:dyDescent="0.15">
      <c r="A3374" s="8" t="s">
        <v>8244</v>
      </c>
      <c r="B3374" s="8" t="s">
        <v>8245</v>
      </c>
      <c r="C3374" s="8"/>
      <c r="D3374" s="8" t="s">
        <v>2174</v>
      </c>
      <c r="E3374" s="8" t="s">
        <v>894</v>
      </c>
      <c r="F3374" s="8" t="s">
        <v>895</v>
      </c>
      <c r="G3374" s="8" t="s">
        <v>191</v>
      </c>
      <c r="H3374" s="8" t="s">
        <v>190</v>
      </c>
      <c r="I3374" s="17" t="s">
        <v>23973</v>
      </c>
      <c r="J3374" s="19" t="str">
        <f t="shared" si="364"/>
        <v>"res_ward_3373"</v>
      </c>
      <c r="K3374" t="str">
        <f t="shared" si="365"/>
        <v>"Xã Hoàng Hoa Thám"</v>
      </c>
      <c r="L3374" t="str">
        <f t="shared" si="366"/>
        <v>"VN-30-290-10555"</v>
      </c>
      <c r="M3374" t="str">
        <f t="shared" si="367"/>
        <v>"Xã Hoàng Hoa Thám - Thành phố Chí Linh - Tỉnh Hải Dương"</v>
      </c>
      <c r="N3374" t="str">
        <f t="shared" si="368"/>
        <v>"Xã Hoàng Hoa Thám - Thành phố Chí Linh"</v>
      </c>
      <c r="O3374" t="str">
        <f>VLOOKUP(E3374,district_data,7,0)</f>
        <v>"res_district_290"</v>
      </c>
      <c r="P3374" t="str">
        <f t="shared" si="369"/>
        <v>"VN-30"</v>
      </c>
      <c r="Q3374" t="s">
        <v>1910</v>
      </c>
      <c r="R3374">
        <f t="shared" si="370"/>
        <v>1</v>
      </c>
    </row>
    <row r="3375" spans="1:18" ht="17" x14ac:dyDescent="0.15">
      <c r="A3375" s="8" t="s">
        <v>8246</v>
      </c>
      <c r="B3375" s="8" t="s">
        <v>8247</v>
      </c>
      <c r="C3375" s="8"/>
      <c r="D3375" s="8" t="s">
        <v>2174</v>
      </c>
      <c r="E3375" s="8" t="s">
        <v>894</v>
      </c>
      <c r="F3375" s="8" t="s">
        <v>895</v>
      </c>
      <c r="G3375" s="8" t="s">
        <v>191</v>
      </c>
      <c r="H3375" s="8" t="s">
        <v>190</v>
      </c>
      <c r="I3375" s="17" t="s">
        <v>23974</v>
      </c>
      <c r="J3375" s="19" t="str">
        <f t="shared" si="364"/>
        <v>"res_ward_3374"</v>
      </c>
      <c r="K3375" t="str">
        <f t="shared" si="365"/>
        <v>"Xã Bắc An"</v>
      </c>
      <c r="L3375" t="str">
        <f t="shared" si="366"/>
        <v>"VN-30-290-10558"</v>
      </c>
      <c r="M3375" t="str">
        <f t="shared" si="367"/>
        <v>"Xã Bắc An - Thành phố Chí Linh - Tỉnh Hải Dương"</v>
      </c>
      <c r="N3375" t="str">
        <f t="shared" si="368"/>
        <v>"Xã Bắc An - Thành phố Chí Linh"</v>
      </c>
      <c r="O3375" t="str">
        <f>VLOOKUP(E3375,district_data,7,0)</f>
        <v>"res_district_290"</v>
      </c>
      <c r="P3375" t="str">
        <f t="shared" si="369"/>
        <v>"VN-30"</v>
      </c>
      <c r="Q3375" t="s">
        <v>1910</v>
      </c>
      <c r="R3375">
        <f t="shared" si="370"/>
        <v>1</v>
      </c>
    </row>
    <row r="3376" spans="1:18" ht="17" x14ac:dyDescent="0.15">
      <c r="A3376" s="8" t="s">
        <v>8248</v>
      </c>
      <c r="B3376" s="8" t="s">
        <v>3455</v>
      </c>
      <c r="C3376" s="8"/>
      <c r="D3376" s="8" t="s">
        <v>2174</v>
      </c>
      <c r="E3376" s="8" t="s">
        <v>894</v>
      </c>
      <c r="F3376" s="8" t="s">
        <v>895</v>
      </c>
      <c r="G3376" s="8" t="s">
        <v>191</v>
      </c>
      <c r="H3376" s="8" t="s">
        <v>190</v>
      </c>
      <c r="I3376" s="17" t="s">
        <v>23975</v>
      </c>
      <c r="J3376" s="19" t="str">
        <f t="shared" si="364"/>
        <v>"res_ward_3375"</v>
      </c>
      <c r="K3376" t="str">
        <f t="shared" si="365"/>
        <v>"Xã Hưng Đạo"</v>
      </c>
      <c r="L3376" t="str">
        <f t="shared" si="366"/>
        <v>"VN-30-290-10561"</v>
      </c>
      <c r="M3376" t="str">
        <f t="shared" si="367"/>
        <v>"Xã Hưng Đạo - Thành phố Chí Linh - Tỉnh Hải Dương"</v>
      </c>
      <c r="N3376" t="str">
        <f t="shared" si="368"/>
        <v>"Xã Hưng Đạo - Thành phố Chí Linh"</v>
      </c>
      <c r="O3376" t="str">
        <f>VLOOKUP(E3376,district_data,7,0)</f>
        <v>"res_district_290"</v>
      </c>
      <c r="P3376" t="str">
        <f t="shared" si="369"/>
        <v>"VN-30"</v>
      </c>
      <c r="Q3376" t="s">
        <v>1910</v>
      </c>
      <c r="R3376">
        <f t="shared" si="370"/>
        <v>1</v>
      </c>
    </row>
    <row r="3377" spans="1:18" ht="17" x14ac:dyDescent="0.15">
      <c r="A3377" s="8" t="s">
        <v>8249</v>
      </c>
      <c r="B3377" s="8" t="s">
        <v>2893</v>
      </c>
      <c r="C3377" s="8"/>
      <c r="D3377" s="8" t="s">
        <v>2174</v>
      </c>
      <c r="E3377" s="8" t="s">
        <v>894</v>
      </c>
      <c r="F3377" s="8" t="s">
        <v>895</v>
      </c>
      <c r="G3377" s="8" t="s">
        <v>191</v>
      </c>
      <c r="H3377" s="8" t="s">
        <v>190</v>
      </c>
      <c r="I3377" s="17" t="s">
        <v>23976</v>
      </c>
      <c r="J3377" s="19" t="str">
        <f t="shared" si="364"/>
        <v>"res_ward_3376"</v>
      </c>
      <c r="K3377" t="str">
        <f t="shared" si="365"/>
        <v>"Xã Lê Lợi"</v>
      </c>
      <c r="L3377" t="str">
        <f t="shared" si="366"/>
        <v>"VN-30-290-10564"</v>
      </c>
      <c r="M3377" t="str">
        <f t="shared" si="367"/>
        <v>"Xã Lê Lợi - Thành phố Chí Linh - Tỉnh Hải Dương"</v>
      </c>
      <c r="N3377" t="str">
        <f t="shared" si="368"/>
        <v>"Xã Lê Lợi - Thành phố Chí Linh"</v>
      </c>
      <c r="O3377" t="str">
        <f>VLOOKUP(E3377,district_data,7,0)</f>
        <v>"res_district_290"</v>
      </c>
      <c r="P3377" t="str">
        <f t="shared" si="369"/>
        <v>"VN-30"</v>
      </c>
      <c r="Q3377" t="s">
        <v>1910</v>
      </c>
      <c r="R3377">
        <f t="shared" si="370"/>
        <v>1</v>
      </c>
    </row>
    <row r="3378" spans="1:18" ht="17" x14ac:dyDescent="0.15">
      <c r="A3378" s="8" t="s">
        <v>8250</v>
      </c>
      <c r="B3378" s="8" t="s">
        <v>8251</v>
      </c>
      <c r="C3378" s="8"/>
      <c r="D3378" s="8" t="s">
        <v>1915</v>
      </c>
      <c r="E3378" s="8" t="s">
        <v>894</v>
      </c>
      <c r="F3378" s="8" t="s">
        <v>895</v>
      </c>
      <c r="G3378" s="8" t="s">
        <v>191</v>
      </c>
      <c r="H3378" s="8" t="s">
        <v>190</v>
      </c>
      <c r="I3378" s="17" t="s">
        <v>23977</v>
      </c>
      <c r="J3378" s="19" t="str">
        <f t="shared" si="364"/>
        <v>"res_ward_3377"</v>
      </c>
      <c r="K3378" t="str">
        <f t="shared" si="365"/>
        <v>"Phường Hoàng Tiến"</v>
      </c>
      <c r="L3378" t="str">
        <f t="shared" si="366"/>
        <v>"VN-30-290-10567"</v>
      </c>
      <c r="M3378" t="str">
        <f t="shared" si="367"/>
        <v>"Phường Hoàng Tiến - Thành phố Chí Linh - Tỉnh Hải Dương"</v>
      </c>
      <c r="N3378" t="str">
        <f t="shared" si="368"/>
        <v>"Phường Hoàng Tiến - Thành phố Chí Linh"</v>
      </c>
      <c r="O3378" t="str">
        <f>VLOOKUP(E3378,district_data,7,0)</f>
        <v>"res_district_290"</v>
      </c>
      <c r="P3378" t="str">
        <f t="shared" si="369"/>
        <v>"VN-30"</v>
      </c>
      <c r="Q3378" t="s">
        <v>1910</v>
      </c>
      <c r="R3378">
        <f t="shared" si="370"/>
        <v>0</v>
      </c>
    </row>
    <row r="3379" spans="1:18" ht="17" x14ac:dyDescent="0.15">
      <c r="A3379" s="8" t="s">
        <v>8252</v>
      </c>
      <c r="B3379" s="8" t="s">
        <v>8253</v>
      </c>
      <c r="C3379" s="8"/>
      <c r="D3379" s="8" t="s">
        <v>1915</v>
      </c>
      <c r="E3379" s="8" t="s">
        <v>894</v>
      </c>
      <c r="F3379" s="8" t="s">
        <v>895</v>
      </c>
      <c r="G3379" s="8" t="s">
        <v>191</v>
      </c>
      <c r="H3379" s="8" t="s">
        <v>190</v>
      </c>
      <c r="I3379" s="17" t="s">
        <v>23978</v>
      </c>
      <c r="J3379" s="19" t="str">
        <f t="shared" si="364"/>
        <v>"res_ward_3378"</v>
      </c>
      <c r="K3379" t="str">
        <f t="shared" si="365"/>
        <v>"Phường Cộng Hoà"</v>
      </c>
      <c r="L3379" t="str">
        <f t="shared" si="366"/>
        <v>"VN-30-290-10570"</v>
      </c>
      <c r="M3379" t="str">
        <f t="shared" si="367"/>
        <v>"Phường Cộng Hoà - Thành phố Chí Linh - Tỉnh Hải Dương"</v>
      </c>
      <c r="N3379" t="str">
        <f t="shared" si="368"/>
        <v>"Phường Cộng Hoà - Thành phố Chí Linh"</v>
      </c>
      <c r="O3379" t="str">
        <f>VLOOKUP(E3379,district_data,7,0)</f>
        <v>"res_district_290"</v>
      </c>
      <c r="P3379" t="str">
        <f t="shared" si="369"/>
        <v>"VN-30"</v>
      </c>
      <c r="Q3379" t="s">
        <v>1910</v>
      </c>
      <c r="R3379">
        <f t="shared" si="370"/>
        <v>0</v>
      </c>
    </row>
    <row r="3380" spans="1:18" ht="17" x14ac:dyDescent="0.15">
      <c r="A3380" s="8" t="s">
        <v>8254</v>
      </c>
      <c r="B3380" s="8" t="s">
        <v>8255</v>
      </c>
      <c r="C3380" s="8"/>
      <c r="D3380" s="8" t="s">
        <v>1915</v>
      </c>
      <c r="E3380" s="8" t="s">
        <v>894</v>
      </c>
      <c r="F3380" s="8" t="s">
        <v>895</v>
      </c>
      <c r="G3380" s="8" t="s">
        <v>191</v>
      </c>
      <c r="H3380" s="8" t="s">
        <v>190</v>
      </c>
      <c r="I3380" s="17" t="s">
        <v>23979</v>
      </c>
      <c r="J3380" s="19" t="str">
        <f t="shared" si="364"/>
        <v>"res_ward_3379"</v>
      </c>
      <c r="K3380" t="str">
        <f t="shared" si="365"/>
        <v>"Phường Hoàng Tân"</v>
      </c>
      <c r="L3380" t="str">
        <f t="shared" si="366"/>
        <v>"VN-30-290-10573"</v>
      </c>
      <c r="M3380" t="str">
        <f t="shared" si="367"/>
        <v>"Phường Hoàng Tân - Thành phố Chí Linh - Tỉnh Hải Dương"</v>
      </c>
      <c r="N3380" t="str">
        <f t="shared" si="368"/>
        <v>"Phường Hoàng Tân - Thành phố Chí Linh"</v>
      </c>
      <c r="O3380" t="str">
        <f>VLOOKUP(E3380,district_data,7,0)</f>
        <v>"res_district_290"</v>
      </c>
      <c r="P3380" t="str">
        <f t="shared" si="369"/>
        <v>"VN-30"</v>
      </c>
      <c r="Q3380" t="s">
        <v>1910</v>
      </c>
      <c r="R3380">
        <f t="shared" si="370"/>
        <v>0</v>
      </c>
    </row>
    <row r="3381" spans="1:18" ht="17" x14ac:dyDescent="0.15">
      <c r="A3381" s="8" t="s">
        <v>8256</v>
      </c>
      <c r="B3381" s="8" t="s">
        <v>8257</v>
      </c>
      <c r="C3381" s="8"/>
      <c r="D3381" s="8" t="s">
        <v>1915</v>
      </c>
      <c r="E3381" s="8" t="s">
        <v>894</v>
      </c>
      <c r="F3381" s="8" t="s">
        <v>895</v>
      </c>
      <c r="G3381" s="8" t="s">
        <v>191</v>
      </c>
      <c r="H3381" s="8" t="s">
        <v>190</v>
      </c>
      <c r="I3381" s="17" t="s">
        <v>23980</v>
      </c>
      <c r="J3381" s="19" t="str">
        <f t="shared" si="364"/>
        <v>"res_ward_3380"</v>
      </c>
      <c r="K3381" t="str">
        <f t="shared" si="365"/>
        <v>"Phường Cổ Thành"</v>
      </c>
      <c r="L3381" t="str">
        <f t="shared" si="366"/>
        <v>"VN-30-290-10576"</v>
      </c>
      <c r="M3381" t="str">
        <f t="shared" si="367"/>
        <v>"Phường Cổ Thành - Thành phố Chí Linh - Tỉnh Hải Dương"</v>
      </c>
      <c r="N3381" t="str">
        <f t="shared" si="368"/>
        <v>"Phường Cổ Thành - Thành phố Chí Linh"</v>
      </c>
      <c r="O3381" t="str">
        <f>VLOOKUP(E3381,district_data,7,0)</f>
        <v>"res_district_290"</v>
      </c>
      <c r="P3381" t="str">
        <f t="shared" si="369"/>
        <v>"VN-30"</v>
      </c>
      <c r="Q3381" t="s">
        <v>1910</v>
      </c>
      <c r="R3381">
        <f t="shared" si="370"/>
        <v>0</v>
      </c>
    </row>
    <row r="3382" spans="1:18" ht="17" x14ac:dyDescent="0.15">
      <c r="A3382" s="8" t="s">
        <v>8258</v>
      </c>
      <c r="B3382" s="8" t="s">
        <v>8259</v>
      </c>
      <c r="C3382" s="8"/>
      <c r="D3382" s="8" t="s">
        <v>1915</v>
      </c>
      <c r="E3382" s="8" t="s">
        <v>894</v>
      </c>
      <c r="F3382" s="8" t="s">
        <v>895</v>
      </c>
      <c r="G3382" s="8" t="s">
        <v>191</v>
      </c>
      <c r="H3382" s="8" t="s">
        <v>190</v>
      </c>
      <c r="I3382" s="17" t="s">
        <v>23981</v>
      </c>
      <c r="J3382" s="19" t="str">
        <f t="shared" si="364"/>
        <v>"res_ward_3381"</v>
      </c>
      <c r="K3382" t="str">
        <f t="shared" si="365"/>
        <v>"Phường Văn An"</v>
      </c>
      <c r="L3382" t="str">
        <f t="shared" si="366"/>
        <v>"VN-30-290-10579"</v>
      </c>
      <c r="M3382" t="str">
        <f t="shared" si="367"/>
        <v>"Phường Văn An - Thành phố Chí Linh - Tỉnh Hải Dương"</v>
      </c>
      <c r="N3382" t="str">
        <f t="shared" si="368"/>
        <v>"Phường Văn An - Thành phố Chí Linh"</v>
      </c>
      <c r="O3382" t="str">
        <f>VLOOKUP(E3382,district_data,7,0)</f>
        <v>"res_district_290"</v>
      </c>
      <c r="P3382" t="str">
        <f t="shared" si="369"/>
        <v>"VN-30"</v>
      </c>
      <c r="Q3382" t="s">
        <v>1910</v>
      </c>
      <c r="R3382">
        <f t="shared" si="370"/>
        <v>0</v>
      </c>
    </row>
    <row r="3383" spans="1:18" ht="17" x14ac:dyDescent="0.15">
      <c r="A3383" s="8" t="s">
        <v>8260</v>
      </c>
      <c r="B3383" s="8" t="s">
        <v>8261</v>
      </c>
      <c r="C3383" s="8"/>
      <c r="D3383" s="8" t="s">
        <v>1915</v>
      </c>
      <c r="E3383" s="8" t="s">
        <v>894</v>
      </c>
      <c r="F3383" s="8" t="s">
        <v>895</v>
      </c>
      <c r="G3383" s="8" t="s">
        <v>191</v>
      </c>
      <c r="H3383" s="8" t="s">
        <v>190</v>
      </c>
      <c r="I3383" s="17" t="s">
        <v>23982</v>
      </c>
      <c r="J3383" s="19" t="str">
        <f t="shared" si="364"/>
        <v>"res_ward_3382"</v>
      </c>
      <c r="K3383" t="str">
        <f t="shared" si="365"/>
        <v>"Phường Chí Minh"</v>
      </c>
      <c r="L3383" t="str">
        <f t="shared" si="366"/>
        <v>"VN-30-290-10582"</v>
      </c>
      <c r="M3383" t="str">
        <f t="shared" si="367"/>
        <v>"Phường Chí Minh - Thành phố Chí Linh - Tỉnh Hải Dương"</v>
      </c>
      <c r="N3383" t="str">
        <f t="shared" si="368"/>
        <v>"Phường Chí Minh - Thành phố Chí Linh"</v>
      </c>
      <c r="O3383" t="str">
        <f>VLOOKUP(E3383,district_data,7,0)</f>
        <v>"res_district_290"</v>
      </c>
      <c r="P3383" t="str">
        <f t="shared" si="369"/>
        <v>"VN-30"</v>
      </c>
      <c r="Q3383" t="s">
        <v>1910</v>
      </c>
      <c r="R3383">
        <f t="shared" si="370"/>
        <v>0</v>
      </c>
    </row>
    <row r="3384" spans="1:18" ht="17" x14ac:dyDescent="0.15">
      <c r="A3384" s="8" t="s">
        <v>8262</v>
      </c>
      <c r="B3384" s="8" t="s">
        <v>8263</v>
      </c>
      <c r="C3384" s="8"/>
      <c r="D3384" s="8" t="s">
        <v>1915</v>
      </c>
      <c r="E3384" s="8" t="s">
        <v>894</v>
      </c>
      <c r="F3384" s="8" t="s">
        <v>895</v>
      </c>
      <c r="G3384" s="8" t="s">
        <v>191</v>
      </c>
      <c r="H3384" s="8" t="s">
        <v>190</v>
      </c>
      <c r="I3384" s="17" t="s">
        <v>23983</v>
      </c>
      <c r="J3384" s="19" t="str">
        <f t="shared" si="364"/>
        <v>"res_ward_3383"</v>
      </c>
      <c r="K3384" t="str">
        <f t="shared" si="365"/>
        <v>"Phường Văn Đức"</v>
      </c>
      <c r="L3384" t="str">
        <f t="shared" si="366"/>
        <v>"VN-30-290-10585"</v>
      </c>
      <c r="M3384" t="str">
        <f t="shared" si="367"/>
        <v>"Phường Văn Đức - Thành phố Chí Linh - Tỉnh Hải Dương"</v>
      </c>
      <c r="N3384" t="str">
        <f t="shared" si="368"/>
        <v>"Phường Văn Đức - Thành phố Chí Linh"</v>
      </c>
      <c r="O3384" t="str">
        <f>VLOOKUP(E3384,district_data,7,0)</f>
        <v>"res_district_290"</v>
      </c>
      <c r="P3384" t="str">
        <f t="shared" si="369"/>
        <v>"VN-30"</v>
      </c>
      <c r="Q3384" t="s">
        <v>1910</v>
      </c>
      <c r="R3384">
        <f t="shared" si="370"/>
        <v>0</v>
      </c>
    </row>
    <row r="3385" spans="1:18" ht="17" x14ac:dyDescent="0.15">
      <c r="A3385" s="8" t="s">
        <v>8264</v>
      </c>
      <c r="B3385" s="8" t="s">
        <v>8265</v>
      </c>
      <c r="C3385" s="8"/>
      <c r="D3385" s="8" t="s">
        <v>1915</v>
      </c>
      <c r="E3385" s="8" t="s">
        <v>894</v>
      </c>
      <c r="F3385" s="8" t="s">
        <v>895</v>
      </c>
      <c r="G3385" s="8" t="s">
        <v>191</v>
      </c>
      <c r="H3385" s="8" t="s">
        <v>190</v>
      </c>
      <c r="I3385" s="17" t="s">
        <v>23984</v>
      </c>
      <c r="J3385" s="19" t="str">
        <f t="shared" si="364"/>
        <v>"res_ward_3384"</v>
      </c>
      <c r="K3385" t="str">
        <f t="shared" si="365"/>
        <v>"Phường Thái Học"</v>
      </c>
      <c r="L3385" t="str">
        <f t="shared" si="366"/>
        <v>"VN-30-290-10588"</v>
      </c>
      <c r="M3385" t="str">
        <f t="shared" si="367"/>
        <v>"Phường Thái Học - Thành phố Chí Linh - Tỉnh Hải Dương"</v>
      </c>
      <c r="N3385" t="str">
        <f t="shared" si="368"/>
        <v>"Phường Thái Học - Thành phố Chí Linh"</v>
      </c>
      <c r="O3385" t="str">
        <f>VLOOKUP(E3385,district_data,7,0)</f>
        <v>"res_district_290"</v>
      </c>
      <c r="P3385" t="str">
        <f t="shared" si="369"/>
        <v>"VN-30"</v>
      </c>
      <c r="Q3385" t="s">
        <v>1910</v>
      </c>
      <c r="R3385">
        <f t="shared" si="370"/>
        <v>0</v>
      </c>
    </row>
    <row r="3386" spans="1:18" ht="17" x14ac:dyDescent="0.15">
      <c r="A3386" s="8" t="s">
        <v>8266</v>
      </c>
      <c r="B3386" s="8" t="s">
        <v>8267</v>
      </c>
      <c r="C3386" s="8"/>
      <c r="D3386" s="8" t="s">
        <v>2174</v>
      </c>
      <c r="E3386" s="8" t="s">
        <v>894</v>
      </c>
      <c r="F3386" s="8" t="s">
        <v>895</v>
      </c>
      <c r="G3386" s="8" t="s">
        <v>191</v>
      </c>
      <c r="H3386" s="8" t="s">
        <v>190</v>
      </c>
      <c r="I3386" s="17" t="s">
        <v>23985</v>
      </c>
      <c r="J3386" s="19" t="str">
        <f t="shared" si="364"/>
        <v>"res_ward_3385"</v>
      </c>
      <c r="K3386" t="str">
        <f t="shared" si="365"/>
        <v>"Xã Nhân Huệ"</v>
      </c>
      <c r="L3386" t="str">
        <f t="shared" si="366"/>
        <v>"VN-30-290-10591"</v>
      </c>
      <c r="M3386" t="str">
        <f t="shared" si="367"/>
        <v>"Xã Nhân Huệ - Thành phố Chí Linh - Tỉnh Hải Dương"</v>
      </c>
      <c r="N3386" t="str">
        <f t="shared" si="368"/>
        <v>"Xã Nhân Huệ - Thành phố Chí Linh"</v>
      </c>
      <c r="O3386" t="str">
        <f>VLOOKUP(E3386,district_data,7,0)</f>
        <v>"res_district_290"</v>
      </c>
      <c r="P3386" t="str">
        <f t="shared" si="369"/>
        <v>"VN-30"</v>
      </c>
      <c r="Q3386" t="s">
        <v>1910</v>
      </c>
      <c r="R3386">
        <f t="shared" si="370"/>
        <v>1</v>
      </c>
    </row>
    <row r="3387" spans="1:18" ht="17" x14ac:dyDescent="0.15">
      <c r="A3387" s="8" t="s">
        <v>8268</v>
      </c>
      <c r="B3387" s="8" t="s">
        <v>8269</v>
      </c>
      <c r="C3387" s="8"/>
      <c r="D3387" s="8" t="s">
        <v>1915</v>
      </c>
      <c r="E3387" s="8" t="s">
        <v>894</v>
      </c>
      <c r="F3387" s="8" t="s">
        <v>895</v>
      </c>
      <c r="G3387" s="8" t="s">
        <v>191</v>
      </c>
      <c r="H3387" s="8" t="s">
        <v>190</v>
      </c>
      <c r="I3387" s="17" t="s">
        <v>23986</v>
      </c>
      <c r="J3387" s="19" t="str">
        <f t="shared" si="364"/>
        <v>"res_ward_3386"</v>
      </c>
      <c r="K3387" t="str">
        <f t="shared" si="365"/>
        <v>"Phường An Lạc"</v>
      </c>
      <c r="L3387" t="str">
        <f t="shared" si="366"/>
        <v>"VN-30-290-10594"</v>
      </c>
      <c r="M3387" t="str">
        <f t="shared" si="367"/>
        <v>"Phường An Lạc - Thành phố Chí Linh - Tỉnh Hải Dương"</v>
      </c>
      <c r="N3387" t="str">
        <f t="shared" si="368"/>
        <v>"Phường An Lạc - Thành phố Chí Linh"</v>
      </c>
      <c r="O3387" t="str">
        <f>VLOOKUP(E3387,district_data,7,0)</f>
        <v>"res_district_290"</v>
      </c>
      <c r="P3387" t="str">
        <f t="shared" si="369"/>
        <v>"VN-30"</v>
      </c>
      <c r="Q3387" t="s">
        <v>1910</v>
      </c>
      <c r="R3387">
        <f t="shared" si="370"/>
        <v>0</v>
      </c>
    </row>
    <row r="3388" spans="1:18" ht="17" x14ac:dyDescent="0.15">
      <c r="A3388" s="8" t="s">
        <v>8270</v>
      </c>
      <c r="B3388" s="8" t="s">
        <v>8271</v>
      </c>
      <c r="C3388" s="8"/>
      <c r="D3388" s="8" t="s">
        <v>1915</v>
      </c>
      <c r="E3388" s="8" t="s">
        <v>894</v>
      </c>
      <c r="F3388" s="8" t="s">
        <v>895</v>
      </c>
      <c r="G3388" s="8" t="s">
        <v>191</v>
      </c>
      <c r="H3388" s="8" t="s">
        <v>190</v>
      </c>
      <c r="I3388" s="17" t="s">
        <v>23987</v>
      </c>
      <c r="J3388" s="19" t="str">
        <f t="shared" si="364"/>
        <v>"res_ward_3387"</v>
      </c>
      <c r="K3388" t="str">
        <f t="shared" si="365"/>
        <v>"Phường Đồng Lạc"</v>
      </c>
      <c r="L3388" t="str">
        <f t="shared" si="366"/>
        <v>"VN-30-290-10600"</v>
      </c>
      <c r="M3388" t="str">
        <f t="shared" si="367"/>
        <v>"Phường Đồng Lạc - Thành phố Chí Linh - Tỉnh Hải Dương"</v>
      </c>
      <c r="N3388" t="str">
        <f t="shared" si="368"/>
        <v>"Phường Đồng Lạc - Thành phố Chí Linh"</v>
      </c>
      <c r="O3388" t="str">
        <f>VLOOKUP(E3388,district_data,7,0)</f>
        <v>"res_district_290"</v>
      </c>
      <c r="P3388" t="str">
        <f t="shared" si="369"/>
        <v>"VN-30"</v>
      </c>
      <c r="Q3388" t="s">
        <v>1910</v>
      </c>
      <c r="R3388">
        <f t="shared" si="370"/>
        <v>0</v>
      </c>
    </row>
    <row r="3389" spans="1:18" ht="17" x14ac:dyDescent="0.15">
      <c r="A3389" s="8" t="s">
        <v>8272</v>
      </c>
      <c r="B3389" s="8" t="s">
        <v>7316</v>
      </c>
      <c r="C3389" s="8"/>
      <c r="D3389" s="8" t="s">
        <v>1915</v>
      </c>
      <c r="E3389" s="8" t="s">
        <v>894</v>
      </c>
      <c r="F3389" s="8" t="s">
        <v>895</v>
      </c>
      <c r="G3389" s="8" t="s">
        <v>191</v>
      </c>
      <c r="H3389" s="8" t="s">
        <v>190</v>
      </c>
      <c r="I3389" s="17" t="s">
        <v>23988</v>
      </c>
      <c r="J3389" s="19" t="str">
        <f t="shared" si="364"/>
        <v>"res_ward_3388"</v>
      </c>
      <c r="K3389" t="str">
        <f t="shared" si="365"/>
        <v>"Phường Tân Dân"</v>
      </c>
      <c r="L3389" t="str">
        <f t="shared" si="366"/>
        <v>"VN-30-290-10603"</v>
      </c>
      <c r="M3389" t="str">
        <f t="shared" si="367"/>
        <v>"Phường Tân Dân - Thành phố Chí Linh - Tỉnh Hải Dương"</v>
      </c>
      <c r="N3389" t="str">
        <f t="shared" si="368"/>
        <v>"Phường Tân Dân - Thành phố Chí Linh"</v>
      </c>
      <c r="O3389" t="str">
        <f>VLOOKUP(E3389,district_data,7,0)</f>
        <v>"res_district_290"</v>
      </c>
      <c r="P3389" t="str">
        <f t="shared" si="369"/>
        <v>"VN-30"</v>
      </c>
      <c r="Q3389" t="s">
        <v>1910</v>
      </c>
      <c r="R3389">
        <f t="shared" si="370"/>
        <v>0</v>
      </c>
    </row>
    <row r="3390" spans="1:18" ht="17" x14ac:dyDescent="0.15">
      <c r="A3390" s="8" t="s">
        <v>8273</v>
      </c>
      <c r="B3390" s="8" t="s">
        <v>8274</v>
      </c>
      <c r="C3390" s="8"/>
      <c r="D3390" s="8" t="s">
        <v>2171</v>
      </c>
      <c r="E3390" s="8" t="s">
        <v>896</v>
      </c>
      <c r="F3390" s="8" t="s">
        <v>897</v>
      </c>
      <c r="G3390" s="8" t="s">
        <v>191</v>
      </c>
      <c r="H3390" s="8" t="s">
        <v>190</v>
      </c>
      <c r="I3390" s="17" t="s">
        <v>23989</v>
      </c>
      <c r="J3390" s="19" t="str">
        <f t="shared" si="364"/>
        <v>"res_ward_3389"</v>
      </c>
      <c r="K3390" t="str">
        <f t="shared" si="365"/>
        <v>"Thị trấn Nam Sách"</v>
      </c>
      <c r="L3390" t="str">
        <f t="shared" si="366"/>
        <v>"VN-30-291-10606"</v>
      </c>
      <c r="M3390" t="str">
        <f t="shared" si="367"/>
        <v>"Thị trấn Nam Sách - Huyện Nam Sách - Tỉnh Hải Dương"</v>
      </c>
      <c r="N3390" t="str">
        <f t="shared" si="368"/>
        <v>"Thị trấn Nam Sách - Huyện Nam Sách"</v>
      </c>
      <c r="O3390" t="str">
        <f>VLOOKUP(E3390,district_data,7,0)</f>
        <v>"res_district_291"</v>
      </c>
      <c r="P3390" t="str">
        <f t="shared" si="369"/>
        <v>"VN-30"</v>
      </c>
      <c r="Q3390" t="s">
        <v>1910</v>
      </c>
      <c r="R3390">
        <f t="shared" si="370"/>
        <v>2</v>
      </c>
    </row>
    <row r="3391" spans="1:18" ht="17" x14ac:dyDescent="0.15">
      <c r="A3391" s="8" t="s">
        <v>8275</v>
      </c>
      <c r="B3391" s="8" t="s">
        <v>8276</v>
      </c>
      <c r="C3391" s="8"/>
      <c r="D3391" s="8" t="s">
        <v>2174</v>
      </c>
      <c r="E3391" s="8" t="s">
        <v>896</v>
      </c>
      <c r="F3391" s="8" t="s">
        <v>897</v>
      </c>
      <c r="G3391" s="8" t="s">
        <v>191</v>
      </c>
      <c r="H3391" s="8" t="s">
        <v>190</v>
      </c>
      <c r="I3391" s="17" t="s">
        <v>23990</v>
      </c>
      <c r="J3391" s="19" t="str">
        <f t="shared" si="364"/>
        <v>"res_ward_3390"</v>
      </c>
      <c r="K3391" t="str">
        <f t="shared" si="365"/>
        <v>"Xã Nam Hưng"</v>
      </c>
      <c r="L3391" t="str">
        <f t="shared" si="366"/>
        <v>"VN-30-291-10609"</v>
      </c>
      <c r="M3391" t="str">
        <f t="shared" si="367"/>
        <v>"Xã Nam Hưng - Huyện Nam Sách - Tỉnh Hải Dương"</v>
      </c>
      <c r="N3391" t="str">
        <f t="shared" si="368"/>
        <v>"Xã Nam Hưng - Huyện Nam Sách"</v>
      </c>
      <c r="O3391" t="str">
        <f>VLOOKUP(E3391,district_data,7,0)</f>
        <v>"res_district_291"</v>
      </c>
      <c r="P3391" t="str">
        <f t="shared" si="369"/>
        <v>"VN-30"</v>
      </c>
      <c r="Q3391" t="s">
        <v>1910</v>
      </c>
      <c r="R3391">
        <f t="shared" si="370"/>
        <v>1</v>
      </c>
    </row>
    <row r="3392" spans="1:18" ht="17" x14ac:dyDescent="0.15">
      <c r="A3392" s="8" t="s">
        <v>8277</v>
      </c>
      <c r="B3392" s="8" t="s">
        <v>8278</v>
      </c>
      <c r="C3392" s="8"/>
      <c r="D3392" s="8" t="s">
        <v>2174</v>
      </c>
      <c r="E3392" s="8" t="s">
        <v>896</v>
      </c>
      <c r="F3392" s="8" t="s">
        <v>897</v>
      </c>
      <c r="G3392" s="8" t="s">
        <v>191</v>
      </c>
      <c r="H3392" s="8" t="s">
        <v>190</v>
      </c>
      <c r="I3392" s="17" t="s">
        <v>23991</v>
      </c>
      <c r="J3392" s="19" t="str">
        <f t="shared" si="364"/>
        <v>"res_ward_3391"</v>
      </c>
      <c r="K3392" t="str">
        <f t="shared" si="365"/>
        <v>"Xã Nam Tân"</v>
      </c>
      <c r="L3392" t="str">
        <f t="shared" si="366"/>
        <v>"VN-30-291-10612"</v>
      </c>
      <c r="M3392" t="str">
        <f t="shared" si="367"/>
        <v>"Xã Nam Tân - Huyện Nam Sách - Tỉnh Hải Dương"</v>
      </c>
      <c r="N3392" t="str">
        <f t="shared" si="368"/>
        <v>"Xã Nam Tân - Huyện Nam Sách"</v>
      </c>
      <c r="O3392" t="str">
        <f>VLOOKUP(E3392,district_data,7,0)</f>
        <v>"res_district_291"</v>
      </c>
      <c r="P3392" t="str">
        <f t="shared" si="369"/>
        <v>"VN-30"</v>
      </c>
      <c r="Q3392" t="s">
        <v>1910</v>
      </c>
      <c r="R3392">
        <f t="shared" si="370"/>
        <v>1</v>
      </c>
    </row>
    <row r="3393" spans="1:18" ht="17" x14ac:dyDescent="0.15">
      <c r="A3393" s="8" t="s">
        <v>8279</v>
      </c>
      <c r="B3393" s="8" t="s">
        <v>3059</v>
      </c>
      <c r="C3393" s="8"/>
      <c r="D3393" s="8" t="s">
        <v>2174</v>
      </c>
      <c r="E3393" s="8" t="s">
        <v>896</v>
      </c>
      <c r="F3393" s="8" t="s">
        <v>897</v>
      </c>
      <c r="G3393" s="8" t="s">
        <v>191</v>
      </c>
      <c r="H3393" s="8" t="s">
        <v>190</v>
      </c>
      <c r="I3393" s="17" t="s">
        <v>23992</v>
      </c>
      <c r="J3393" s="19" t="str">
        <f t="shared" si="364"/>
        <v>"res_ward_3392"</v>
      </c>
      <c r="K3393" t="str">
        <f t="shared" si="365"/>
        <v>"Xã Hợp Tiến"</v>
      </c>
      <c r="L3393" t="str">
        <f t="shared" si="366"/>
        <v>"VN-30-291-10615"</v>
      </c>
      <c r="M3393" t="str">
        <f t="shared" si="367"/>
        <v>"Xã Hợp Tiến - Huyện Nam Sách - Tỉnh Hải Dương"</v>
      </c>
      <c r="N3393" t="str">
        <f t="shared" si="368"/>
        <v>"Xã Hợp Tiến - Huyện Nam Sách"</v>
      </c>
      <c r="O3393" t="str">
        <f>VLOOKUP(E3393,district_data,7,0)</f>
        <v>"res_district_291"</v>
      </c>
      <c r="P3393" t="str">
        <f t="shared" si="369"/>
        <v>"VN-30"</v>
      </c>
      <c r="Q3393" t="s">
        <v>1910</v>
      </c>
      <c r="R3393">
        <f t="shared" si="370"/>
        <v>1</v>
      </c>
    </row>
    <row r="3394" spans="1:18" ht="17" x14ac:dyDescent="0.15">
      <c r="A3394" s="8" t="s">
        <v>8280</v>
      </c>
      <c r="B3394" s="8" t="s">
        <v>8281</v>
      </c>
      <c r="C3394" s="8"/>
      <c r="D3394" s="8" t="s">
        <v>2174</v>
      </c>
      <c r="E3394" s="8" t="s">
        <v>896</v>
      </c>
      <c r="F3394" s="8" t="s">
        <v>897</v>
      </c>
      <c r="G3394" s="8" t="s">
        <v>191</v>
      </c>
      <c r="H3394" s="8" t="s">
        <v>190</v>
      </c>
      <c r="I3394" s="17" t="s">
        <v>23993</v>
      </c>
      <c r="J3394" s="19" t="str">
        <f t="shared" si="364"/>
        <v>"res_ward_3393"</v>
      </c>
      <c r="K3394" t="str">
        <f t="shared" si="365"/>
        <v>"Xã Hiệp Cát"</v>
      </c>
      <c r="L3394" t="str">
        <f t="shared" si="366"/>
        <v>"VN-30-291-10618"</v>
      </c>
      <c r="M3394" t="str">
        <f t="shared" si="367"/>
        <v>"Xã Hiệp Cát - Huyện Nam Sách - Tỉnh Hải Dương"</v>
      </c>
      <c r="N3394" t="str">
        <f t="shared" si="368"/>
        <v>"Xã Hiệp Cát - Huyện Nam Sách"</v>
      </c>
      <c r="O3394" t="str">
        <f>VLOOKUP(E3394,district_data,7,0)</f>
        <v>"res_district_291"</v>
      </c>
      <c r="P3394" t="str">
        <f t="shared" si="369"/>
        <v>"VN-30"</v>
      </c>
      <c r="Q3394" t="s">
        <v>1910</v>
      </c>
      <c r="R3394">
        <f t="shared" si="370"/>
        <v>1</v>
      </c>
    </row>
    <row r="3395" spans="1:18" ht="17" x14ac:dyDescent="0.15">
      <c r="A3395" s="8" t="s">
        <v>8282</v>
      </c>
      <c r="B3395" s="8" t="s">
        <v>8283</v>
      </c>
      <c r="C3395" s="8"/>
      <c r="D3395" s="8" t="s">
        <v>2174</v>
      </c>
      <c r="E3395" s="8" t="s">
        <v>896</v>
      </c>
      <c r="F3395" s="8" t="s">
        <v>897</v>
      </c>
      <c r="G3395" s="8" t="s">
        <v>191</v>
      </c>
      <c r="H3395" s="8" t="s">
        <v>190</v>
      </c>
      <c r="I3395" s="17" t="s">
        <v>23994</v>
      </c>
      <c r="J3395" s="19" t="str">
        <f t="shared" ref="J3395:J3458" si="371">$T$2&amp;I3395&amp;$T$2</f>
        <v>"res_ward_3394"</v>
      </c>
      <c r="K3395" t="str">
        <f t="shared" ref="K3395:K3458" si="372">$T$2&amp;B3395&amp;$T$2</f>
        <v>"Xã Thanh Quang"</v>
      </c>
      <c r="L3395" t="str">
        <f t="shared" ref="L3395:L3458" si="373">$T$2&amp;"VN-"&amp;G3395&amp;"-"&amp;E3395&amp;"-"&amp;A3395&amp;$T$2</f>
        <v>"VN-30-291-10621"</v>
      </c>
      <c r="M3395" t="str">
        <f t="shared" ref="M3395:M3458" si="374">$T$2&amp;B3395&amp;" - "&amp;F3395&amp;" - "&amp;H3395&amp;$T$2</f>
        <v>"Xã Thanh Quang - Huyện Nam Sách - Tỉnh Hải Dương"</v>
      </c>
      <c r="N3395" t="str">
        <f t="shared" ref="N3395:N3458" si="375">$T$2&amp;B3395&amp;" - "&amp;F3395&amp;$T$2</f>
        <v>"Xã Thanh Quang - Huyện Nam Sách"</v>
      </c>
      <c r="O3395" t="str">
        <f>VLOOKUP(E3395,district_data,7,0)</f>
        <v>"res_district_291"</v>
      </c>
      <c r="P3395" t="str">
        <f t="shared" ref="P3395:P3458" si="376">$T$2&amp;"VN-"&amp;G3395&amp;$T$2</f>
        <v>"VN-30"</v>
      </c>
      <c r="Q3395" t="s">
        <v>1910</v>
      </c>
      <c r="R3395">
        <f t="shared" ref="R3395:R3458" si="377">VLOOKUP(D3395,$U$2:$V$5,2,0)</f>
        <v>1</v>
      </c>
    </row>
    <row r="3396" spans="1:18" ht="17" x14ac:dyDescent="0.15">
      <c r="A3396" s="8" t="s">
        <v>8284</v>
      </c>
      <c r="B3396" s="8" t="s">
        <v>8285</v>
      </c>
      <c r="C3396" s="8"/>
      <c r="D3396" s="8" t="s">
        <v>2174</v>
      </c>
      <c r="E3396" s="8" t="s">
        <v>896</v>
      </c>
      <c r="F3396" s="8" t="s">
        <v>897</v>
      </c>
      <c r="G3396" s="8" t="s">
        <v>191</v>
      </c>
      <c r="H3396" s="8" t="s">
        <v>190</v>
      </c>
      <c r="I3396" s="17" t="s">
        <v>23995</v>
      </c>
      <c r="J3396" s="19" t="str">
        <f t="shared" si="371"/>
        <v>"res_ward_3395"</v>
      </c>
      <c r="K3396" t="str">
        <f t="shared" si="372"/>
        <v>"Xã Quốc Tuấn"</v>
      </c>
      <c r="L3396" t="str">
        <f t="shared" si="373"/>
        <v>"VN-30-291-10624"</v>
      </c>
      <c r="M3396" t="str">
        <f t="shared" si="374"/>
        <v>"Xã Quốc Tuấn - Huyện Nam Sách - Tỉnh Hải Dương"</v>
      </c>
      <c r="N3396" t="str">
        <f t="shared" si="375"/>
        <v>"Xã Quốc Tuấn - Huyện Nam Sách"</v>
      </c>
      <c r="O3396" t="str">
        <f>VLOOKUP(E3396,district_data,7,0)</f>
        <v>"res_district_291"</v>
      </c>
      <c r="P3396" t="str">
        <f t="shared" si="376"/>
        <v>"VN-30"</v>
      </c>
      <c r="Q3396" t="s">
        <v>1910</v>
      </c>
      <c r="R3396">
        <f t="shared" si="377"/>
        <v>1</v>
      </c>
    </row>
    <row r="3397" spans="1:18" ht="17" x14ac:dyDescent="0.15">
      <c r="A3397" s="8" t="s">
        <v>8286</v>
      </c>
      <c r="B3397" s="8" t="s">
        <v>8287</v>
      </c>
      <c r="C3397" s="8"/>
      <c r="D3397" s="8" t="s">
        <v>2174</v>
      </c>
      <c r="E3397" s="8" t="s">
        <v>896</v>
      </c>
      <c r="F3397" s="8" t="s">
        <v>897</v>
      </c>
      <c r="G3397" s="8" t="s">
        <v>191</v>
      </c>
      <c r="H3397" s="8" t="s">
        <v>190</v>
      </c>
      <c r="I3397" s="17" t="s">
        <v>23996</v>
      </c>
      <c r="J3397" s="19" t="str">
        <f t="shared" si="371"/>
        <v>"res_ward_3396"</v>
      </c>
      <c r="K3397" t="str">
        <f t="shared" si="372"/>
        <v>"Xã Nam Chính"</v>
      </c>
      <c r="L3397" t="str">
        <f t="shared" si="373"/>
        <v>"VN-30-291-10627"</v>
      </c>
      <c r="M3397" t="str">
        <f t="shared" si="374"/>
        <v>"Xã Nam Chính - Huyện Nam Sách - Tỉnh Hải Dương"</v>
      </c>
      <c r="N3397" t="str">
        <f t="shared" si="375"/>
        <v>"Xã Nam Chính - Huyện Nam Sách"</v>
      </c>
      <c r="O3397" t="str">
        <f>VLOOKUP(E3397,district_data,7,0)</f>
        <v>"res_district_291"</v>
      </c>
      <c r="P3397" t="str">
        <f t="shared" si="376"/>
        <v>"VN-30"</v>
      </c>
      <c r="Q3397" t="s">
        <v>1910</v>
      </c>
      <c r="R3397">
        <f t="shared" si="377"/>
        <v>1</v>
      </c>
    </row>
    <row r="3398" spans="1:18" ht="17" x14ac:dyDescent="0.15">
      <c r="A3398" s="8" t="s">
        <v>8288</v>
      </c>
      <c r="B3398" s="8" t="s">
        <v>5481</v>
      </c>
      <c r="C3398" s="8"/>
      <c r="D3398" s="8" t="s">
        <v>2174</v>
      </c>
      <c r="E3398" s="8" t="s">
        <v>896</v>
      </c>
      <c r="F3398" s="8" t="s">
        <v>897</v>
      </c>
      <c r="G3398" s="8" t="s">
        <v>191</v>
      </c>
      <c r="H3398" s="8" t="s">
        <v>190</v>
      </c>
      <c r="I3398" s="17" t="s">
        <v>23997</v>
      </c>
      <c r="J3398" s="19" t="str">
        <f t="shared" si="371"/>
        <v>"res_ward_3397"</v>
      </c>
      <c r="K3398" t="str">
        <f t="shared" si="372"/>
        <v>"Xã An Bình"</v>
      </c>
      <c r="L3398" t="str">
        <f t="shared" si="373"/>
        <v>"VN-30-291-10630"</v>
      </c>
      <c r="M3398" t="str">
        <f t="shared" si="374"/>
        <v>"Xã An Bình - Huyện Nam Sách - Tỉnh Hải Dương"</v>
      </c>
      <c r="N3398" t="str">
        <f t="shared" si="375"/>
        <v>"Xã An Bình - Huyện Nam Sách"</v>
      </c>
      <c r="O3398" t="str">
        <f>VLOOKUP(E3398,district_data,7,0)</f>
        <v>"res_district_291"</v>
      </c>
      <c r="P3398" t="str">
        <f t="shared" si="376"/>
        <v>"VN-30"</v>
      </c>
      <c r="Q3398" t="s">
        <v>1910</v>
      </c>
      <c r="R3398">
        <f t="shared" si="377"/>
        <v>1</v>
      </c>
    </row>
    <row r="3399" spans="1:18" ht="17" x14ac:dyDescent="0.15">
      <c r="A3399" s="8" t="s">
        <v>8289</v>
      </c>
      <c r="B3399" s="8" t="s">
        <v>8290</v>
      </c>
      <c r="C3399" s="8"/>
      <c r="D3399" s="8" t="s">
        <v>2174</v>
      </c>
      <c r="E3399" s="8" t="s">
        <v>896</v>
      </c>
      <c r="F3399" s="8" t="s">
        <v>897</v>
      </c>
      <c r="G3399" s="8" t="s">
        <v>191</v>
      </c>
      <c r="H3399" s="8" t="s">
        <v>190</v>
      </c>
      <c r="I3399" s="17" t="s">
        <v>23998</v>
      </c>
      <c r="J3399" s="19" t="str">
        <f t="shared" si="371"/>
        <v>"res_ward_3398"</v>
      </c>
      <c r="K3399" t="str">
        <f t="shared" si="372"/>
        <v>"Xã Nam Trung"</v>
      </c>
      <c r="L3399" t="str">
        <f t="shared" si="373"/>
        <v>"VN-30-291-10633"</v>
      </c>
      <c r="M3399" t="str">
        <f t="shared" si="374"/>
        <v>"Xã Nam Trung - Huyện Nam Sách - Tỉnh Hải Dương"</v>
      </c>
      <c r="N3399" t="str">
        <f t="shared" si="375"/>
        <v>"Xã Nam Trung - Huyện Nam Sách"</v>
      </c>
      <c r="O3399" t="str">
        <f>VLOOKUP(E3399,district_data,7,0)</f>
        <v>"res_district_291"</v>
      </c>
      <c r="P3399" t="str">
        <f t="shared" si="376"/>
        <v>"VN-30"</v>
      </c>
      <c r="Q3399" t="s">
        <v>1910</v>
      </c>
      <c r="R3399">
        <f t="shared" si="377"/>
        <v>1</v>
      </c>
    </row>
    <row r="3400" spans="1:18" ht="17" x14ac:dyDescent="0.15">
      <c r="A3400" s="8" t="s">
        <v>8291</v>
      </c>
      <c r="B3400" s="8" t="s">
        <v>6448</v>
      </c>
      <c r="C3400" s="8"/>
      <c r="D3400" s="8" t="s">
        <v>2174</v>
      </c>
      <c r="E3400" s="8" t="s">
        <v>896</v>
      </c>
      <c r="F3400" s="8" t="s">
        <v>897</v>
      </c>
      <c r="G3400" s="8" t="s">
        <v>191</v>
      </c>
      <c r="H3400" s="8" t="s">
        <v>190</v>
      </c>
      <c r="I3400" s="17" t="s">
        <v>23999</v>
      </c>
      <c r="J3400" s="19" t="str">
        <f t="shared" si="371"/>
        <v>"res_ward_3399"</v>
      </c>
      <c r="K3400" t="str">
        <f t="shared" si="372"/>
        <v>"Xã An Sơn"</v>
      </c>
      <c r="L3400" t="str">
        <f t="shared" si="373"/>
        <v>"VN-30-291-10636"</v>
      </c>
      <c r="M3400" t="str">
        <f t="shared" si="374"/>
        <v>"Xã An Sơn - Huyện Nam Sách - Tỉnh Hải Dương"</v>
      </c>
      <c r="N3400" t="str">
        <f t="shared" si="375"/>
        <v>"Xã An Sơn - Huyện Nam Sách"</v>
      </c>
      <c r="O3400" t="str">
        <f>VLOOKUP(E3400,district_data,7,0)</f>
        <v>"res_district_291"</v>
      </c>
      <c r="P3400" t="str">
        <f t="shared" si="376"/>
        <v>"VN-30"</v>
      </c>
      <c r="Q3400" t="s">
        <v>1910</v>
      </c>
      <c r="R3400">
        <f t="shared" si="377"/>
        <v>1</v>
      </c>
    </row>
    <row r="3401" spans="1:18" ht="17" x14ac:dyDescent="0.15">
      <c r="A3401" s="8" t="s">
        <v>8292</v>
      </c>
      <c r="B3401" s="8" t="s">
        <v>2687</v>
      </c>
      <c r="C3401" s="8"/>
      <c r="D3401" s="8" t="s">
        <v>2174</v>
      </c>
      <c r="E3401" s="8" t="s">
        <v>896</v>
      </c>
      <c r="F3401" s="8" t="s">
        <v>897</v>
      </c>
      <c r="G3401" s="8" t="s">
        <v>191</v>
      </c>
      <c r="H3401" s="8" t="s">
        <v>190</v>
      </c>
      <c r="I3401" s="17" t="s">
        <v>24000</v>
      </c>
      <c r="J3401" s="19" t="str">
        <f t="shared" si="371"/>
        <v>"res_ward_3400"</v>
      </c>
      <c r="K3401" t="str">
        <f t="shared" si="372"/>
        <v>"Xã Cộng Hòa"</v>
      </c>
      <c r="L3401" t="str">
        <f t="shared" si="373"/>
        <v>"VN-30-291-10639"</v>
      </c>
      <c r="M3401" t="str">
        <f t="shared" si="374"/>
        <v>"Xã Cộng Hòa - Huyện Nam Sách - Tỉnh Hải Dương"</v>
      </c>
      <c r="N3401" t="str">
        <f t="shared" si="375"/>
        <v>"Xã Cộng Hòa - Huyện Nam Sách"</v>
      </c>
      <c r="O3401" t="str">
        <f>VLOOKUP(E3401,district_data,7,0)</f>
        <v>"res_district_291"</v>
      </c>
      <c r="P3401" t="str">
        <f t="shared" si="376"/>
        <v>"VN-30"</v>
      </c>
      <c r="Q3401" t="s">
        <v>1910</v>
      </c>
      <c r="R3401">
        <f t="shared" si="377"/>
        <v>1</v>
      </c>
    </row>
    <row r="3402" spans="1:18" ht="17" x14ac:dyDescent="0.15">
      <c r="A3402" s="8" t="s">
        <v>8293</v>
      </c>
      <c r="B3402" s="8" t="s">
        <v>8294</v>
      </c>
      <c r="C3402" s="8"/>
      <c r="D3402" s="8" t="s">
        <v>2174</v>
      </c>
      <c r="E3402" s="8" t="s">
        <v>896</v>
      </c>
      <c r="F3402" s="8" t="s">
        <v>897</v>
      </c>
      <c r="G3402" s="8" t="s">
        <v>191</v>
      </c>
      <c r="H3402" s="8" t="s">
        <v>190</v>
      </c>
      <c r="I3402" s="17" t="s">
        <v>24001</v>
      </c>
      <c r="J3402" s="19" t="str">
        <f t="shared" si="371"/>
        <v>"res_ward_3401"</v>
      </c>
      <c r="K3402" t="str">
        <f t="shared" si="372"/>
        <v>"Xã Thái Tân"</v>
      </c>
      <c r="L3402" t="str">
        <f t="shared" si="373"/>
        <v>"VN-30-291-10642"</v>
      </c>
      <c r="M3402" t="str">
        <f t="shared" si="374"/>
        <v>"Xã Thái Tân - Huyện Nam Sách - Tỉnh Hải Dương"</v>
      </c>
      <c r="N3402" t="str">
        <f t="shared" si="375"/>
        <v>"Xã Thái Tân - Huyện Nam Sách"</v>
      </c>
      <c r="O3402" t="str">
        <f>VLOOKUP(E3402,district_data,7,0)</f>
        <v>"res_district_291"</v>
      </c>
      <c r="P3402" t="str">
        <f t="shared" si="376"/>
        <v>"VN-30"</v>
      </c>
      <c r="Q3402" t="s">
        <v>1910</v>
      </c>
      <c r="R3402">
        <f t="shared" si="377"/>
        <v>1</v>
      </c>
    </row>
    <row r="3403" spans="1:18" ht="17" x14ac:dyDescent="0.15">
      <c r="A3403" s="8" t="s">
        <v>8295</v>
      </c>
      <c r="B3403" s="8" t="s">
        <v>8296</v>
      </c>
      <c r="C3403" s="8"/>
      <c r="D3403" s="8" t="s">
        <v>2174</v>
      </c>
      <c r="E3403" s="8" t="s">
        <v>896</v>
      </c>
      <c r="F3403" s="8" t="s">
        <v>897</v>
      </c>
      <c r="G3403" s="8" t="s">
        <v>191</v>
      </c>
      <c r="H3403" s="8" t="s">
        <v>190</v>
      </c>
      <c r="I3403" s="17" t="s">
        <v>24002</v>
      </c>
      <c r="J3403" s="19" t="str">
        <f t="shared" si="371"/>
        <v>"res_ward_3402"</v>
      </c>
      <c r="K3403" t="str">
        <f t="shared" si="372"/>
        <v>"Xã An Lâm"</v>
      </c>
      <c r="L3403" t="str">
        <f t="shared" si="373"/>
        <v>"VN-30-291-10645"</v>
      </c>
      <c r="M3403" t="str">
        <f t="shared" si="374"/>
        <v>"Xã An Lâm - Huyện Nam Sách - Tỉnh Hải Dương"</v>
      </c>
      <c r="N3403" t="str">
        <f t="shared" si="375"/>
        <v>"Xã An Lâm - Huyện Nam Sách"</v>
      </c>
      <c r="O3403" t="str">
        <f>VLOOKUP(E3403,district_data,7,0)</f>
        <v>"res_district_291"</v>
      </c>
      <c r="P3403" t="str">
        <f t="shared" si="376"/>
        <v>"VN-30"</v>
      </c>
      <c r="Q3403" t="s">
        <v>1910</v>
      </c>
      <c r="R3403">
        <f t="shared" si="377"/>
        <v>1</v>
      </c>
    </row>
    <row r="3404" spans="1:18" ht="17" x14ac:dyDescent="0.15">
      <c r="A3404" s="8" t="s">
        <v>8297</v>
      </c>
      <c r="B3404" s="8" t="s">
        <v>8298</v>
      </c>
      <c r="C3404" s="8"/>
      <c r="D3404" s="8" t="s">
        <v>2174</v>
      </c>
      <c r="E3404" s="8" t="s">
        <v>896</v>
      </c>
      <c r="F3404" s="8" t="s">
        <v>897</v>
      </c>
      <c r="G3404" s="8" t="s">
        <v>191</v>
      </c>
      <c r="H3404" s="8" t="s">
        <v>190</v>
      </c>
      <c r="I3404" s="17" t="s">
        <v>24003</v>
      </c>
      <c r="J3404" s="19" t="str">
        <f t="shared" si="371"/>
        <v>"res_ward_3403"</v>
      </c>
      <c r="K3404" t="str">
        <f t="shared" si="372"/>
        <v>"Xã Phú Điền"</v>
      </c>
      <c r="L3404" t="str">
        <f t="shared" si="373"/>
        <v>"VN-30-291-10648"</v>
      </c>
      <c r="M3404" t="str">
        <f t="shared" si="374"/>
        <v>"Xã Phú Điền - Huyện Nam Sách - Tỉnh Hải Dương"</v>
      </c>
      <c r="N3404" t="str">
        <f t="shared" si="375"/>
        <v>"Xã Phú Điền - Huyện Nam Sách"</v>
      </c>
      <c r="O3404" t="str">
        <f>VLOOKUP(E3404,district_data,7,0)</f>
        <v>"res_district_291"</v>
      </c>
      <c r="P3404" t="str">
        <f t="shared" si="376"/>
        <v>"VN-30"</v>
      </c>
      <c r="Q3404" t="s">
        <v>1910</v>
      </c>
      <c r="R3404">
        <f t="shared" si="377"/>
        <v>1</v>
      </c>
    </row>
    <row r="3405" spans="1:18" ht="17" x14ac:dyDescent="0.15">
      <c r="A3405" s="8" t="s">
        <v>8299</v>
      </c>
      <c r="B3405" s="8" t="s">
        <v>2234</v>
      </c>
      <c r="C3405" s="8"/>
      <c r="D3405" s="8" t="s">
        <v>2174</v>
      </c>
      <c r="E3405" s="8" t="s">
        <v>896</v>
      </c>
      <c r="F3405" s="8" t="s">
        <v>897</v>
      </c>
      <c r="G3405" s="8" t="s">
        <v>191</v>
      </c>
      <c r="H3405" s="8" t="s">
        <v>190</v>
      </c>
      <c r="I3405" s="17" t="s">
        <v>24004</v>
      </c>
      <c r="J3405" s="19" t="str">
        <f t="shared" si="371"/>
        <v>"res_ward_3404"</v>
      </c>
      <c r="K3405" t="str">
        <f t="shared" si="372"/>
        <v>"Xã Nam Hồng"</v>
      </c>
      <c r="L3405" t="str">
        <f t="shared" si="373"/>
        <v>"VN-30-291-10651"</v>
      </c>
      <c r="M3405" t="str">
        <f t="shared" si="374"/>
        <v>"Xã Nam Hồng - Huyện Nam Sách - Tỉnh Hải Dương"</v>
      </c>
      <c r="N3405" t="str">
        <f t="shared" si="375"/>
        <v>"Xã Nam Hồng - Huyện Nam Sách"</v>
      </c>
      <c r="O3405" t="str">
        <f>VLOOKUP(E3405,district_data,7,0)</f>
        <v>"res_district_291"</v>
      </c>
      <c r="P3405" t="str">
        <f t="shared" si="376"/>
        <v>"VN-30"</v>
      </c>
      <c r="Q3405" t="s">
        <v>1910</v>
      </c>
      <c r="R3405">
        <f t="shared" si="377"/>
        <v>1</v>
      </c>
    </row>
    <row r="3406" spans="1:18" ht="17" x14ac:dyDescent="0.15">
      <c r="A3406" s="8" t="s">
        <v>8300</v>
      </c>
      <c r="B3406" s="8" t="s">
        <v>2799</v>
      </c>
      <c r="C3406" s="8"/>
      <c r="D3406" s="8" t="s">
        <v>2174</v>
      </c>
      <c r="E3406" s="8" t="s">
        <v>896</v>
      </c>
      <c r="F3406" s="8" t="s">
        <v>897</v>
      </c>
      <c r="G3406" s="8" t="s">
        <v>191</v>
      </c>
      <c r="H3406" s="8" t="s">
        <v>190</v>
      </c>
      <c r="I3406" s="17" t="s">
        <v>24005</v>
      </c>
      <c r="J3406" s="19" t="str">
        <f t="shared" si="371"/>
        <v>"res_ward_3405"</v>
      </c>
      <c r="K3406" t="str">
        <f t="shared" si="372"/>
        <v>"Xã Hồng Phong"</v>
      </c>
      <c r="L3406" t="str">
        <f t="shared" si="373"/>
        <v>"VN-30-291-10654"</v>
      </c>
      <c r="M3406" t="str">
        <f t="shared" si="374"/>
        <v>"Xã Hồng Phong - Huyện Nam Sách - Tỉnh Hải Dương"</v>
      </c>
      <c r="N3406" t="str">
        <f t="shared" si="375"/>
        <v>"Xã Hồng Phong - Huyện Nam Sách"</v>
      </c>
      <c r="O3406" t="str">
        <f>VLOOKUP(E3406,district_data,7,0)</f>
        <v>"res_district_291"</v>
      </c>
      <c r="P3406" t="str">
        <f t="shared" si="376"/>
        <v>"VN-30"</v>
      </c>
      <c r="Q3406" t="s">
        <v>1910</v>
      </c>
      <c r="R3406">
        <f t="shared" si="377"/>
        <v>1</v>
      </c>
    </row>
    <row r="3407" spans="1:18" ht="17" x14ac:dyDescent="0.15">
      <c r="A3407" s="8" t="s">
        <v>8301</v>
      </c>
      <c r="B3407" s="8" t="s">
        <v>2807</v>
      </c>
      <c r="C3407" s="8"/>
      <c r="D3407" s="8" t="s">
        <v>2174</v>
      </c>
      <c r="E3407" s="8" t="s">
        <v>896</v>
      </c>
      <c r="F3407" s="8" t="s">
        <v>897</v>
      </c>
      <c r="G3407" s="8" t="s">
        <v>191</v>
      </c>
      <c r="H3407" s="8" t="s">
        <v>190</v>
      </c>
      <c r="I3407" s="17" t="s">
        <v>24006</v>
      </c>
      <c r="J3407" s="19" t="str">
        <f t="shared" si="371"/>
        <v>"res_ward_3406"</v>
      </c>
      <c r="K3407" t="str">
        <f t="shared" si="372"/>
        <v>"Xã Đồng Lạc"</v>
      </c>
      <c r="L3407" t="str">
        <f t="shared" si="373"/>
        <v>"VN-30-291-10657"</v>
      </c>
      <c r="M3407" t="str">
        <f t="shared" si="374"/>
        <v>"Xã Đồng Lạc - Huyện Nam Sách - Tỉnh Hải Dương"</v>
      </c>
      <c r="N3407" t="str">
        <f t="shared" si="375"/>
        <v>"Xã Đồng Lạc - Huyện Nam Sách"</v>
      </c>
      <c r="O3407" t="str">
        <f>VLOOKUP(E3407,district_data,7,0)</f>
        <v>"res_district_291"</v>
      </c>
      <c r="P3407" t="str">
        <f t="shared" si="376"/>
        <v>"VN-30"</v>
      </c>
      <c r="Q3407" t="s">
        <v>1910</v>
      </c>
      <c r="R3407">
        <f t="shared" si="377"/>
        <v>1</v>
      </c>
    </row>
    <row r="3408" spans="1:18" ht="17" x14ac:dyDescent="0.15">
      <c r="A3408" s="8" t="s">
        <v>8302</v>
      </c>
      <c r="B3408" s="8" t="s">
        <v>2962</v>
      </c>
      <c r="C3408" s="8"/>
      <c r="D3408" s="8" t="s">
        <v>2174</v>
      </c>
      <c r="E3408" s="8" t="s">
        <v>896</v>
      </c>
      <c r="F3408" s="8" t="s">
        <v>897</v>
      </c>
      <c r="G3408" s="8" t="s">
        <v>191</v>
      </c>
      <c r="H3408" s="8" t="s">
        <v>190</v>
      </c>
      <c r="I3408" s="17" t="s">
        <v>24007</v>
      </c>
      <c r="J3408" s="19" t="str">
        <f t="shared" si="371"/>
        <v>"res_ward_3407"</v>
      </c>
      <c r="K3408" t="str">
        <f t="shared" si="372"/>
        <v>"Xã Minh Tân"</v>
      </c>
      <c r="L3408" t="str">
        <f t="shared" si="373"/>
        <v>"VN-30-291-10666"</v>
      </c>
      <c r="M3408" t="str">
        <f t="shared" si="374"/>
        <v>"Xã Minh Tân - Huyện Nam Sách - Tỉnh Hải Dương"</v>
      </c>
      <c r="N3408" t="str">
        <f t="shared" si="375"/>
        <v>"Xã Minh Tân - Huyện Nam Sách"</v>
      </c>
      <c r="O3408" t="str">
        <f>VLOOKUP(E3408,district_data,7,0)</f>
        <v>"res_district_291"</v>
      </c>
      <c r="P3408" t="str">
        <f t="shared" si="376"/>
        <v>"VN-30"</v>
      </c>
      <c r="Q3408" t="s">
        <v>1910</v>
      </c>
      <c r="R3408">
        <f t="shared" si="377"/>
        <v>1</v>
      </c>
    </row>
    <row r="3409" spans="1:18" ht="17" x14ac:dyDescent="0.15">
      <c r="A3409" s="8" t="s">
        <v>8303</v>
      </c>
      <c r="B3409" s="8" t="s">
        <v>8304</v>
      </c>
      <c r="C3409" s="8"/>
      <c r="D3409" s="8" t="s">
        <v>1915</v>
      </c>
      <c r="E3409" s="8" t="s">
        <v>898</v>
      </c>
      <c r="F3409" s="8" t="s">
        <v>899</v>
      </c>
      <c r="G3409" s="8" t="s">
        <v>191</v>
      </c>
      <c r="H3409" s="8" t="s">
        <v>190</v>
      </c>
      <c r="I3409" s="17" t="s">
        <v>24008</v>
      </c>
      <c r="J3409" s="19" t="str">
        <f t="shared" si="371"/>
        <v>"res_ward_3408"</v>
      </c>
      <c r="K3409" t="str">
        <f t="shared" si="372"/>
        <v>"Phường An Lưu"</v>
      </c>
      <c r="L3409" t="str">
        <f t="shared" si="373"/>
        <v>"VN-30-292-10675"</v>
      </c>
      <c r="M3409" t="str">
        <f t="shared" si="374"/>
        <v>"Phường An Lưu - Thị xã Kinh Môn - Tỉnh Hải Dương"</v>
      </c>
      <c r="N3409" t="str">
        <f t="shared" si="375"/>
        <v>"Phường An Lưu - Thị xã Kinh Môn"</v>
      </c>
      <c r="O3409" t="str">
        <f>VLOOKUP(E3409,district_data,7,0)</f>
        <v>"res_district_292"</v>
      </c>
      <c r="P3409" t="str">
        <f t="shared" si="376"/>
        <v>"VN-30"</v>
      </c>
      <c r="Q3409" t="s">
        <v>1910</v>
      </c>
      <c r="R3409">
        <f t="shared" si="377"/>
        <v>0</v>
      </c>
    </row>
    <row r="3410" spans="1:18" ht="17" x14ac:dyDescent="0.15">
      <c r="A3410" s="8" t="s">
        <v>8305</v>
      </c>
      <c r="B3410" s="8" t="s">
        <v>3682</v>
      </c>
      <c r="C3410" s="8"/>
      <c r="D3410" s="8" t="s">
        <v>2174</v>
      </c>
      <c r="E3410" s="8" t="s">
        <v>898</v>
      </c>
      <c r="F3410" s="8" t="s">
        <v>899</v>
      </c>
      <c r="G3410" s="8" t="s">
        <v>191</v>
      </c>
      <c r="H3410" s="8" t="s">
        <v>190</v>
      </c>
      <c r="I3410" s="17" t="s">
        <v>24009</v>
      </c>
      <c r="J3410" s="19" t="str">
        <f t="shared" si="371"/>
        <v>"res_ward_3409"</v>
      </c>
      <c r="K3410" t="str">
        <f t="shared" si="372"/>
        <v>"Xã Bạch Đằng"</v>
      </c>
      <c r="L3410" t="str">
        <f t="shared" si="373"/>
        <v>"VN-30-292-10678"</v>
      </c>
      <c r="M3410" t="str">
        <f t="shared" si="374"/>
        <v>"Xã Bạch Đằng - Thị xã Kinh Môn - Tỉnh Hải Dương"</v>
      </c>
      <c r="N3410" t="str">
        <f t="shared" si="375"/>
        <v>"Xã Bạch Đằng - Thị xã Kinh Môn"</v>
      </c>
      <c r="O3410" t="str">
        <f>VLOOKUP(E3410,district_data,7,0)</f>
        <v>"res_district_292"</v>
      </c>
      <c r="P3410" t="str">
        <f t="shared" si="376"/>
        <v>"VN-30"</v>
      </c>
      <c r="Q3410" t="s">
        <v>1910</v>
      </c>
      <c r="R3410">
        <f t="shared" si="377"/>
        <v>1</v>
      </c>
    </row>
    <row r="3411" spans="1:18" ht="17" x14ac:dyDescent="0.15">
      <c r="A3411" s="8" t="s">
        <v>8306</v>
      </c>
      <c r="B3411" s="8" t="s">
        <v>8307</v>
      </c>
      <c r="C3411" s="8"/>
      <c r="D3411" s="8" t="s">
        <v>1915</v>
      </c>
      <c r="E3411" s="8" t="s">
        <v>898</v>
      </c>
      <c r="F3411" s="8" t="s">
        <v>899</v>
      </c>
      <c r="G3411" s="8" t="s">
        <v>191</v>
      </c>
      <c r="H3411" s="8" t="s">
        <v>190</v>
      </c>
      <c r="I3411" s="17" t="s">
        <v>24010</v>
      </c>
      <c r="J3411" s="19" t="str">
        <f t="shared" si="371"/>
        <v>"res_ward_3410"</v>
      </c>
      <c r="K3411" t="str">
        <f t="shared" si="372"/>
        <v>"Phường Thất Hùng"</v>
      </c>
      <c r="L3411" t="str">
        <f t="shared" si="373"/>
        <v>"VN-30-292-10681"</v>
      </c>
      <c r="M3411" t="str">
        <f t="shared" si="374"/>
        <v>"Phường Thất Hùng - Thị xã Kinh Môn - Tỉnh Hải Dương"</v>
      </c>
      <c r="N3411" t="str">
        <f t="shared" si="375"/>
        <v>"Phường Thất Hùng - Thị xã Kinh Môn"</v>
      </c>
      <c r="O3411" t="str">
        <f>VLOOKUP(E3411,district_data,7,0)</f>
        <v>"res_district_292"</v>
      </c>
      <c r="P3411" t="str">
        <f t="shared" si="376"/>
        <v>"VN-30"</v>
      </c>
      <c r="Q3411" t="s">
        <v>1910</v>
      </c>
      <c r="R3411">
        <f t="shared" si="377"/>
        <v>0</v>
      </c>
    </row>
    <row r="3412" spans="1:18" ht="17" x14ac:dyDescent="0.15">
      <c r="A3412" s="8" t="s">
        <v>8308</v>
      </c>
      <c r="B3412" s="8" t="s">
        <v>8309</v>
      </c>
      <c r="C3412" s="8"/>
      <c r="D3412" s="8" t="s">
        <v>2174</v>
      </c>
      <c r="E3412" s="8" t="s">
        <v>898</v>
      </c>
      <c r="F3412" s="8" t="s">
        <v>899</v>
      </c>
      <c r="G3412" s="8" t="s">
        <v>191</v>
      </c>
      <c r="H3412" s="8" t="s">
        <v>190</v>
      </c>
      <c r="I3412" s="17" t="s">
        <v>24011</v>
      </c>
      <c r="J3412" s="19" t="str">
        <f t="shared" si="371"/>
        <v>"res_ward_3411"</v>
      </c>
      <c r="K3412" t="str">
        <f t="shared" si="372"/>
        <v>"Xã Lê Ninh"</v>
      </c>
      <c r="L3412" t="str">
        <f t="shared" si="373"/>
        <v>"VN-30-292-10684"</v>
      </c>
      <c r="M3412" t="str">
        <f t="shared" si="374"/>
        <v>"Xã Lê Ninh - Thị xã Kinh Môn - Tỉnh Hải Dương"</v>
      </c>
      <c r="N3412" t="str">
        <f t="shared" si="375"/>
        <v>"Xã Lê Ninh - Thị xã Kinh Môn"</v>
      </c>
      <c r="O3412" t="str">
        <f>VLOOKUP(E3412,district_data,7,0)</f>
        <v>"res_district_292"</v>
      </c>
      <c r="P3412" t="str">
        <f t="shared" si="376"/>
        <v>"VN-30"</v>
      </c>
      <c r="Q3412" t="s">
        <v>1910</v>
      </c>
      <c r="R3412">
        <f t="shared" si="377"/>
        <v>1</v>
      </c>
    </row>
    <row r="3413" spans="1:18" ht="17" x14ac:dyDescent="0.15">
      <c r="A3413" s="8" t="s">
        <v>8310</v>
      </c>
      <c r="B3413" s="8" t="s">
        <v>8311</v>
      </c>
      <c r="C3413" s="8"/>
      <c r="D3413" s="8" t="s">
        <v>2174</v>
      </c>
      <c r="E3413" s="8" t="s">
        <v>898</v>
      </c>
      <c r="F3413" s="8" t="s">
        <v>899</v>
      </c>
      <c r="G3413" s="8" t="s">
        <v>191</v>
      </c>
      <c r="H3413" s="8" t="s">
        <v>190</v>
      </c>
      <c r="I3413" s="17" t="s">
        <v>24012</v>
      </c>
      <c r="J3413" s="19" t="str">
        <f t="shared" si="371"/>
        <v>"res_ward_3412"</v>
      </c>
      <c r="K3413" t="str">
        <f t="shared" si="372"/>
        <v>"Xã Hoành Sơn"</v>
      </c>
      <c r="L3413" t="str">
        <f t="shared" si="373"/>
        <v>"VN-30-292-10687"</v>
      </c>
      <c r="M3413" t="str">
        <f t="shared" si="374"/>
        <v>"Xã Hoành Sơn - Thị xã Kinh Môn - Tỉnh Hải Dương"</v>
      </c>
      <c r="N3413" t="str">
        <f t="shared" si="375"/>
        <v>"Xã Hoành Sơn - Thị xã Kinh Môn"</v>
      </c>
      <c r="O3413" t="str">
        <f>VLOOKUP(E3413,district_data,7,0)</f>
        <v>"res_district_292"</v>
      </c>
      <c r="P3413" t="str">
        <f t="shared" si="376"/>
        <v>"VN-30"</v>
      </c>
      <c r="Q3413" t="s">
        <v>1910</v>
      </c>
      <c r="R3413">
        <f t="shared" si="377"/>
        <v>1</v>
      </c>
    </row>
    <row r="3414" spans="1:18" ht="17" x14ac:dyDescent="0.15">
      <c r="A3414" s="8" t="s">
        <v>8312</v>
      </c>
      <c r="B3414" s="8" t="s">
        <v>8313</v>
      </c>
      <c r="C3414" s="8"/>
      <c r="D3414" s="8" t="s">
        <v>1915</v>
      </c>
      <c r="E3414" s="8" t="s">
        <v>898</v>
      </c>
      <c r="F3414" s="8" t="s">
        <v>899</v>
      </c>
      <c r="G3414" s="8" t="s">
        <v>191</v>
      </c>
      <c r="H3414" s="8" t="s">
        <v>190</v>
      </c>
      <c r="I3414" s="17" t="s">
        <v>24013</v>
      </c>
      <c r="J3414" s="19" t="str">
        <f t="shared" si="371"/>
        <v>"res_ward_3413"</v>
      </c>
      <c r="K3414" t="str">
        <f t="shared" si="372"/>
        <v>"Phường Phạm Thái"</v>
      </c>
      <c r="L3414" t="str">
        <f t="shared" si="373"/>
        <v>"VN-30-292-10693"</v>
      </c>
      <c r="M3414" t="str">
        <f t="shared" si="374"/>
        <v>"Phường Phạm Thái - Thị xã Kinh Môn - Tỉnh Hải Dương"</v>
      </c>
      <c r="N3414" t="str">
        <f t="shared" si="375"/>
        <v>"Phường Phạm Thái - Thị xã Kinh Môn"</v>
      </c>
      <c r="O3414" t="str">
        <f>VLOOKUP(E3414,district_data,7,0)</f>
        <v>"res_district_292"</v>
      </c>
      <c r="P3414" t="str">
        <f t="shared" si="376"/>
        <v>"VN-30"</v>
      </c>
      <c r="Q3414" t="s">
        <v>1910</v>
      </c>
      <c r="R3414">
        <f t="shared" si="377"/>
        <v>0</v>
      </c>
    </row>
    <row r="3415" spans="1:18" ht="17" x14ac:dyDescent="0.15">
      <c r="A3415" s="8" t="s">
        <v>8314</v>
      </c>
      <c r="B3415" s="8" t="s">
        <v>8315</v>
      </c>
      <c r="C3415" s="8"/>
      <c r="D3415" s="8" t="s">
        <v>1915</v>
      </c>
      <c r="E3415" s="8" t="s">
        <v>898</v>
      </c>
      <c r="F3415" s="8" t="s">
        <v>899</v>
      </c>
      <c r="G3415" s="8" t="s">
        <v>191</v>
      </c>
      <c r="H3415" s="8" t="s">
        <v>190</v>
      </c>
      <c r="I3415" s="17" t="s">
        <v>24014</v>
      </c>
      <c r="J3415" s="19" t="str">
        <f t="shared" si="371"/>
        <v>"res_ward_3414"</v>
      </c>
      <c r="K3415" t="str">
        <f t="shared" si="372"/>
        <v>"Phường Duy Tân"</v>
      </c>
      <c r="L3415" t="str">
        <f t="shared" si="373"/>
        <v>"VN-30-292-10696"</v>
      </c>
      <c r="M3415" t="str">
        <f t="shared" si="374"/>
        <v>"Phường Duy Tân - Thị xã Kinh Môn - Tỉnh Hải Dương"</v>
      </c>
      <c r="N3415" t="str">
        <f t="shared" si="375"/>
        <v>"Phường Duy Tân - Thị xã Kinh Môn"</v>
      </c>
      <c r="O3415" t="str">
        <f>VLOOKUP(E3415,district_data,7,0)</f>
        <v>"res_district_292"</v>
      </c>
      <c r="P3415" t="str">
        <f t="shared" si="376"/>
        <v>"VN-30"</v>
      </c>
      <c r="Q3415" t="s">
        <v>1910</v>
      </c>
      <c r="R3415">
        <f t="shared" si="377"/>
        <v>0</v>
      </c>
    </row>
    <row r="3416" spans="1:18" ht="17" x14ac:dyDescent="0.15">
      <c r="A3416" s="8" t="s">
        <v>8316</v>
      </c>
      <c r="B3416" s="8" t="s">
        <v>7316</v>
      </c>
      <c r="C3416" s="8"/>
      <c r="D3416" s="8" t="s">
        <v>1915</v>
      </c>
      <c r="E3416" s="8" t="s">
        <v>898</v>
      </c>
      <c r="F3416" s="8" t="s">
        <v>899</v>
      </c>
      <c r="G3416" s="8" t="s">
        <v>191</v>
      </c>
      <c r="H3416" s="8" t="s">
        <v>190</v>
      </c>
      <c r="I3416" s="17" t="s">
        <v>24015</v>
      </c>
      <c r="J3416" s="19" t="str">
        <f t="shared" si="371"/>
        <v>"res_ward_3415"</v>
      </c>
      <c r="K3416" t="str">
        <f t="shared" si="372"/>
        <v>"Phường Tân Dân"</v>
      </c>
      <c r="L3416" t="str">
        <f t="shared" si="373"/>
        <v>"VN-30-292-10699"</v>
      </c>
      <c r="M3416" t="str">
        <f t="shared" si="374"/>
        <v>"Phường Tân Dân - Thị xã Kinh Môn - Tỉnh Hải Dương"</v>
      </c>
      <c r="N3416" t="str">
        <f t="shared" si="375"/>
        <v>"Phường Tân Dân - Thị xã Kinh Môn"</v>
      </c>
      <c r="O3416" t="str">
        <f>VLOOKUP(E3416,district_data,7,0)</f>
        <v>"res_district_292"</v>
      </c>
      <c r="P3416" t="str">
        <f t="shared" si="376"/>
        <v>"VN-30"</v>
      </c>
      <c r="Q3416" t="s">
        <v>1910</v>
      </c>
      <c r="R3416">
        <f t="shared" si="377"/>
        <v>0</v>
      </c>
    </row>
    <row r="3417" spans="1:18" ht="17" x14ac:dyDescent="0.15">
      <c r="A3417" s="8" t="s">
        <v>8317</v>
      </c>
      <c r="B3417" s="8" t="s">
        <v>5378</v>
      </c>
      <c r="C3417" s="8"/>
      <c r="D3417" s="8" t="s">
        <v>1915</v>
      </c>
      <c r="E3417" s="8" t="s">
        <v>898</v>
      </c>
      <c r="F3417" s="8" t="s">
        <v>899</v>
      </c>
      <c r="G3417" s="8" t="s">
        <v>191</v>
      </c>
      <c r="H3417" s="8" t="s">
        <v>190</v>
      </c>
      <c r="I3417" s="17" t="s">
        <v>24016</v>
      </c>
      <c r="J3417" s="19" t="str">
        <f t="shared" si="371"/>
        <v>"res_ward_3416"</v>
      </c>
      <c r="K3417" t="str">
        <f t="shared" si="372"/>
        <v>"Phường Minh Tân"</v>
      </c>
      <c r="L3417" t="str">
        <f t="shared" si="373"/>
        <v>"VN-30-292-10702"</v>
      </c>
      <c r="M3417" t="str">
        <f t="shared" si="374"/>
        <v>"Phường Minh Tân - Thị xã Kinh Môn - Tỉnh Hải Dương"</v>
      </c>
      <c r="N3417" t="str">
        <f t="shared" si="375"/>
        <v>"Phường Minh Tân - Thị xã Kinh Môn"</v>
      </c>
      <c r="O3417" t="str">
        <f>VLOOKUP(E3417,district_data,7,0)</f>
        <v>"res_district_292"</v>
      </c>
      <c r="P3417" t="str">
        <f t="shared" si="376"/>
        <v>"VN-30"</v>
      </c>
      <c r="Q3417" t="s">
        <v>1910</v>
      </c>
      <c r="R3417">
        <f t="shared" si="377"/>
        <v>0</v>
      </c>
    </row>
    <row r="3418" spans="1:18" ht="17" x14ac:dyDescent="0.15">
      <c r="A3418" s="8" t="s">
        <v>8318</v>
      </c>
      <c r="B3418" s="8" t="s">
        <v>3713</v>
      </c>
      <c r="C3418" s="8"/>
      <c r="D3418" s="8" t="s">
        <v>2174</v>
      </c>
      <c r="E3418" s="8" t="s">
        <v>898</v>
      </c>
      <c r="F3418" s="8" t="s">
        <v>899</v>
      </c>
      <c r="G3418" s="8" t="s">
        <v>191</v>
      </c>
      <c r="H3418" s="8" t="s">
        <v>190</v>
      </c>
      <c r="I3418" s="17" t="s">
        <v>24017</v>
      </c>
      <c r="J3418" s="19" t="str">
        <f t="shared" si="371"/>
        <v>"res_ward_3417"</v>
      </c>
      <c r="K3418" t="str">
        <f t="shared" si="372"/>
        <v>"Xã Quang Thành"</v>
      </c>
      <c r="L3418" t="str">
        <f t="shared" si="373"/>
        <v>"VN-30-292-10705"</v>
      </c>
      <c r="M3418" t="str">
        <f t="shared" si="374"/>
        <v>"Xã Quang Thành - Thị xã Kinh Môn - Tỉnh Hải Dương"</v>
      </c>
      <c r="N3418" t="str">
        <f t="shared" si="375"/>
        <v>"Xã Quang Thành - Thị xã Kinh Môn"</v>
      </c>
      <c r="O3418" t="str">
        <f>VLOOKUP(E3418,district_data,7,0)</f>
        <v>"res_district_292"</v>
      </c>
      <c r="P3418" t="str">
        <f t="shared" si="376"/>
        <v>"VN-30"</v>
      </c>
      <c r="Q3418" t="s">
        <v>1910</v>
      </c>
      <c r="R3418">
        <f t="shared" si="377"/>
        <v>1</v>
      </c>
    </row>
    <row r="3419" spans="1:18" ht="17" x14ac:dyDescent="0.15">
      <c r="A3419" s="8" t="s">
        <v>8319</v>
      </c>
      <c r="B3419" s="8" t="s">
        <v>6920</v>
      </c>
      <c r="C3419" s="8"/>
      <c r="D3419" s="8" t="s">
        <v>2174</v>
      </c>
      <c r="E3419" s="8" t="s">
        <v>898</v>
      </c>
      <c r="F3419" s="8" t="s">
        <v>899</v>
      </c>
      <c r="G3419" s="8" t="s">
        <v>191</v>
      </c>
      <c r="H3419" s="8" t="s">
        <v>190</v>
      </c>
      <c r="I3419" s="17" t="s">
        <v>24018</v>
      </c>
      <c r="J3419" s="19" t="str">
        <f t="shared" si="371"/>
        <v>"res_ward_3418"</v>
      </c>
      <c r="K3419" t="str">
        <f t="shared" si="372"/>
        <v>"Xã Hiệp Hòa"</v>
      </c>
      <c r="L3419" t="str">
        <f t="shared" si="373"/>
        <v>"VN-30-292-10708"</v>
      </c>
      <c r="M3419" t="str">
        <f t="shared" si="374"/>
        <v>"Xã Hiệp Hòa - Thị xã Kinh Môn - Tỉnh Hải Dương"</v>
      </c>
      <c r="N3419" t="str">
        <f t="shared" si="375"/>
        <v>"Xã Hiệp Hòa - Thị xã Kinh Môn"</v>
      </c>
      <c r="O3419" t="str">
        <f>VLOOKUP(E3419,district_data,7,0)</f>
        <v>"res_district_292"</v>
      </c>
      <c r="P3419" t="str">
        <f t="shared" si="376"/>
        <v>"VN-30"</v>
      </c>
      <c r="Q3419" t="s">
        <v>1910</v>
      </c>
      <c r="R3419">
        <f t="shared" si="377"/>
        <v>1</v>
      </c>
    </row>
    <row r="3420" spans="1:18" ht="17" x14ac:dyDescent="0.15">
      <c r="A3420" s="8" t="s">
        <v>8320</v>
      </c>
      <c r="B3420" s="8" t="s">
        <v>8321</v>
      </c>
      <c r="C3420" s="8"/>
      <c r="D3420" s="8" t="s">
        <v>1915</v>
      </c>
      <c r="E3420" s="8" t="s">
        <v>898</v>
      </c>
      <c r="F3420" s="8" t="s">
        <v>899</v>
      </c>
      <c r="G3420" s="8" t="s">
        <v>191</v>
      </c>
      <c r="H3420" s="8" t="s">
        <v>190</v>
      </c>
      <c r="I3420" s="17" t="s">
        <v>24019</v>
      </c>
      <c r="J3420" s="19" t="str">
        <f t="shared" si="371"/>
        <v>"res_ward_3419"</v>
      </c>
      <c r="K3420" t="str">
        <f t="shared" si="372"/>
        <v>"Phường Phú Thứ"</v>
      </c>
      <c r="L3420" t="str">
        <f t="shared" si="373"/>
        <v>"VN-30-292-10714"</v>
      </c>
      <c r="M3420" t="str">
        <f t="shared" si="374"/>
        <v>"Phường Phú Thứ - Thị xã Kinh Môn - Tỉnh Hải Dương"</v>
      </c>
      <c r="N3420" t="str">
        <f t="shared" si="375"/>
        <v>"Phường Phú Thứ - Thị xã Kinh Môn"</v>
      </c>
      <c r="O3420" t="str">
        <f>VLOOKUP(E3420,district_data,7,0)</f>
        <v>"res_district_292"</v>
      </c>
      <c r="P3420" t="str">
        <f t="shared" si="376"/>
        <v>"VN-30"</v>
      </c>
      <c r="Q3420" t="s">
        <v>1910</v>
      </c>
      <c r="R3420">
        <f t="shared" si="377"/>
        <v>0</v>
      </c>
    </row>
    <row r="3421" spans="1:18" ht="17" x14ac:dyDescent="0.15">
      <c r="A3421" s="8" t="s">
        <v>8322</v>
      </c>
      <c r="B3421" s="8" t="s">
        <v>8323</v>
      </c>
      <c r="C3421" s="8"/>
      <c r="D3421" s="8" t="s">
        <v>2174</v>
      </c>
      <c r="E3421" s="8" t="s">
        <v>898</v>
      </c>
      <c r="F3421" s="8" t="s">
        <v>899</v>
      </c>
      <c r="G3421" s="8" t="s">
        <v>191</v>
      </c>
      <c r="H3421" s="8" t="s">
        <v>190</v>
      </c>
      <c r="I3421" s="17" t="s">
        <v>24020</v>
      </c>
      <c r="J3421" s="19" t="str">
        <f t="shared" si="371"/>
        <v>"res_ward_3420"</v>
      </c>
      <c r="K3421" t="str">
        <f t="shared" si="372"/>
        <v>"Xã Thăng Long"</v>
      </c>
      <c r="L3421" t="str">
        <f t="shared" si="373"/>
        <v>"VN-30-292-10717"</v>
      </c>
      <c r="M3421" t="str">
        <f t="shared" si="374"/>
        <v>"Xã Thăng Long - Thị xã Kinh Môn - Tỉnh Hải Dương"</v>
      </c>
      <c r="N3421" t="str">
        <f t="shared" si="375"/>
        <v>"Xã Thăng Long - Thị xã Kinh Môn"</v>
      </c>
      <c r="O3421" t="str">
        <f>VLOOKUP(E3421,district_data,7,0)</f>
        <v>"res_district_292"</v>
      </c>
      <c r="P3421" t="str">
        <f t="shared" si="376"/>
        <v>"VN-30"</v>
      </c>
      <c r="Q3421" t="s">
        <v>1910</v>
      </c>
      <c r="R3421">
        <f t="shared" si="377"/>
        <v>1</v>
      </c>
    </row>
    <row r="3422" spans="1:18" ht="17" x14ac:dyDescent="0.15">
      <c r="A3422" s="8" t="s">
        <v>8324</v>
      </c>
      <c r="B3422" s="8" t="s">
        <v>8325</v>
      </c>
      <c r="C3422" s="8"/>
      <c r="D3422" s="8" t="s">
        <v>2174</v>
      </c>
      <c r="E3422" s="8" t="s">
        <v>898</v>
      </c>
      <c r="F3422" s="8" t="s">
        <v>899</v>
      </c>
      <c r="G3422" s="8" t="s">
        <v>191</v>
      </c>
      <c r="H3422" s="8" t="s">
        <v>190</v>
      </c>
      <c r="I3422" s="17" t="s">
        <v>24021</v>
      </c>
      <c r="J3422" s="19" t="str">
        <f t="shared" si="371"/>
        <v>"res_ward_3421"</v>
      </c>
      <c r="K3422" t="str">
        <f t="shared" si="372"/>
        <v>"Xã Lạc Long"</v>
      </c>
      <c r="L3422" t="str">
        <f t="shared" si="373"/>
        <v>"VN-30-292-10720"</v>
      </c>
      <c r="M3422" t="str">
        <f t="shared" si="374"/>
        <v>"Xã Lạc Long - Thị xã Kinh Môn - Tỉnh Hải Dương"</v>
      </c>
      <c r="N3422" t="str">
        <f t="shared" si="375"/>
        <v>"Xã Lạc Long - Thị xã Kinh Môn"</v>
      </c>
      <c r="O3422" t="str">
        <f>VLOOKUP(E3422,district_data,7,0)</f>
        <v>"res_district_292"</v>
      </c>
      <c r="P3422" t="str">
        <f t="shared" si="376"/>
        <v>"VN-30"</v>
      </c>
      <c r="Q3422" t="s">
        <v>1910</v>
      </c>
      <c r="R3422">
        <f t="shared" si="377"/>
        <v>1</v>
      </c>
    </row>
    <row r="3423" spans="1:18" ht="17" x14ac:dyDescent="0.15">
      <c r="A3423" s="8" t="s">
        <v>8326</v>
      </c>
      <c r="B3423" s="8" t="s">
        <v>8327</v>
      </c>
      <c r="C3423" s="8"/>
      <c r="D3423" s="8" t="s">
        <v>1915</v>
      </c>
      <c r="E3423" s="8" t="s">
        <v>898</v>
      </c>
      <c r="F3423" s="8" t="s">
        <v>899</v>
      </c>
      <c r="G3423" s="8" t="s">
        <v>191</v>
      </c>
      <c r="H3423" s="8" t="s">
        <v>190</v>
      </c>
      <c r="I3423" s="17" t="s">
        <v>24022</v>
      </c>
      <c r="J3423" s="19" t="str">
        <f t="shared" si="371"/>
        <v>"res_ward_3422"</v>
      </c>
      <c r="K3423" t="str">
        <f t="shared" si="372"/>
        <v>"Phường An Sinh"</v>
      </c>
      <c r="L3423" t="str">
        <f t="shared" si="373"/>
        <v>"VN-30-292-10723"</v>
      </c>
      <c r="M3423" t="str">
        <f t="shared" si="374"/>
        <v>"Phường An Sinh - Thị xã Kinh Môn - Tỉnh Hải Dương"</v>
      </c>
      <c r="N3423" t="str">
        <f t="shared" si="375"/>
        <v>"Phường An Sinh - Thị xã Kinh Môn"</v>
      </c>
      <c r="O3423" t="str">
        <f>VLOOKUP(E3423,district_data,7,0)</f>
        <v>"res_district_292"</v>
      </c>
      <c r="P3423" t="str">
        <f t="shared" si="376"/>
        <v>"VN-30"</v>
      </c>
      <c r="Q3423" t="s">
        <v>1910</v>
      </c>
      <c r="R3423">
        <f t="shared" si="377"/>
        <v>0</v>
      </c>
    </row>
    <row r="3424" spans="1:18" ht="17" x14ac:dyDescent="0.15">
      <c r="A3424" s="8" t="s">
        <v>8328</v>
      </c>
      <c r="B3424" s="8" t="s">
        <v>8329</v>
      </c>
      <c r="C3424" s="8"/>
      <c r="D3424" s="8" t="s">
        <v>1915</v>
      </c>
      <c r="E3424" s="8" t="s">
        <v>898</v>
      </c>
      <c r="F3424" s="8" t="s">
        <v>899</v>
      </c>
      <c r="G3424" s="8" t="s">
        <v>191</v>
      </c>
      <c r="H3424" s="8" t="s">
        <v>190</v>
      </c>
      <c r="I3424" s="17" t="s">
        <v>24023</v>
      </c>
      <c r="J3424" s="19" t="str">
        <f t="shared" si="371"/>
        <v>"res_ward_3423"</v>
      </c>
      <c r="K3424" t="str">
        <f t="shared" si="372"/>
        <v>"Phường Hiệp Sơn"</v>
      </c>
      <c r="L3424" t="str">
        <f t="shared" si="373"/>
        <v>"VN-30-292-10726"</v>
      </c>
      <c r="M3424" t="str">
        <f t="shared" si="374"/>
        <v>"Phường Hiệp Sơn - Thị xã Kinh Môn - Tỉnh Hải Dương"</v>
      </c>
      <c r="N3424" t="str">
        <f t="shared" si="375"/>
        <v>"Phường Hiệp Sơn - Thị xã Kinh Môn"</v>
      </c>
      <c r="O3424" t="str">
        <f>VLOOKUP(E3424,district_data,7,0)</f>
        <v>"res_district_292"</v>
      </c>
      <c r="P3424" t="str">
        <f t="shared" si="376"/>
        <v>"VN-30"</v>
      </c>
      <c r="Q3424" t="s">
        <v>1910</v>
      </c>
      <c r="R3424">
        <f t="shared" si="377"/>
        <v>0</v>
      </c>
    </row>
    <row r="3425" spans="1:18" ht="17" x14ac:dyDescent="0.15">
      <c r="A3425" s="8" t="s">
        <v>8330</v>
      </c>
      <c r="B3425" s="8" t="s">
        <v>8331</v>
      </c>
      <c r="C3425" s="8"/>
      <c r="D3425" s="8" t="s">
        <v>2174</v>
      </c>
      <c r="E3425" s="8" t="s">
        <v>898</v>
      </c>
      <c r="F3425" s="8" t="s">
        <v>899</v>
      </c>
      <c r="G3425" s="8" t="s">
        <v>191</v>
      </c>
      <c r="H3425" s="8" t="s">
        <v>190</v>
      </c>
      <c r="I3425" s="17" t="s">
        <v>24024</v>
      </c>
      <c r="J3425" s="19" t="str">
        <f t="shared" si="371"/>
        <v>"res_ward_3424"</v>
      </c>
      <c r="K3425" t="str">
        <f t="shared" si="372"/>
        <v>"Xã Thượng Quận"</v>
      </c>
      <c r="L3425" t="str">
        <f t="shared" si="373"/>
        <v>"VN-30-292-10729"</v>
      </c>
      <c r="M3425" t="str">
        <f t="shared" si="374"/>
        <v>"Xã Thượng Quận - Thị xã Kinh Môn - Tỉnh Hải Dương"</v>
      </c>
      <c r="N3425" t="str">
        <f t="shared" si="375"/>
        <v>"Xã Thượng Quận - Thị xã Kinh Môn"</v>
      </c>
      <c r="O3425" t="str">
        <f>VLOOKUP(E3425,district_data,7,0)</f>
        <v>"res_district_292"</v>
      </c>
      <c r="P3425" t="str">
        <f t="shared" si="376"/>
        <v>"VN-30"</v>
      </c>
      <c r="Q3425" t="s">
        <v>1910</v>
      </c>
      <c r="R3425">
        <f t="shared" si="377"/>
        <v>1</v>
      </c>
    </row>
    <row r="3426" spans="1:18" ht="17" x14ac:dyDescent="0.15">
      <c r="A3426" s="8" t="s">
        <v>8332</v>
      </c>
      <c r="B3426" s="8" t="s">
        <v>8333</v>
      </c>
      <c r="C3426" s="8"/>
      <c r="D3426" s="8" t="s">
        <v>1915</v>
      </c>
      <c r="E3426" s="8" t="s">
        <v>898</v>
      </c>
      <c r="F3426" s="8" t="s">
        <v>899</v>
      </c>
      <c r="G3426" s="8" t="s">
        <v>191</v>
      </c>
      <c r="H3426" s="8" t="s">
        <v>190</v>
      </c>
      <c r="I3426" s="17" t="s">
        <v>24025</v>
      </c>
      <c r="J3426" s="19" t="str">
        <f t="shared" si="371"/>
        <v>"res_ward_3425"</v>
      </c>
      <c r="K3426" t="str">
        <f t="shared" si="372"/>
        <v>"Phường An Phụ"</v>
      </c>
      <c r="L3426" t="str">
        <f t="shared" si="373"/>
        <v>"VN-30-292-10732"</v>
      </c>
      <c r="M3426" t="str">
        <f t="shared" si="374"/>
        <v>"Phường An Phụ - Thị xã Kinh Môn - Tỉnh Hải Dương"</v>
      </c>
      <c r="N3426" t="str">
        <f t="shared" si="375"/>
        <v>"Phường An Phụ - Thị xã Kinh Môn"</v>
      </c>
      <c r="O3426" t="str">
        <f>VLOOKUP(E3426,district_data,7,0)</f>
        <v>"res_district_292"</v>
      </c>
      <c r="P3426" t="str">
        <f t="shared" si="376"/>
        <v>"VN-30"</v>
      </c>
      <c r="Q3426" t="s">
        <v>1910</v>
      </c>
      <c r="R3426">
        <f t="shared" si="377"/>
        <v>0</v>
      </c>
    </row>
    <row r="3427" spans="1:18" ht="17" x14ac:dyDescent="0.15">
      <c r="A3427" s="8" t="s">
        <v>8334</v>
      </c>
      <c r="B3427" s="8" t="s">
        <v>8335</v>
      </c>
      <c r="C3427" s="8"/>
      <c r="D3427" s="8" t="s">
        <v>1915</v>
      </c>
      <c r="E3427" s="8" t="s">
        <v>898</v>
      </c>
      <c r="F3427" s="8" t="s">
        <v>899</v>
      </c>
      <c r="G3427" s="8" t="s">
        <v>191</v>
      </c>
      <c r="H3427" s="8" t="s">
        <v>190</v>
      </c>
      <c r="I3427" s="17" t="s">
        <v>24026</v>
      </c>
      <c r="J3427" s="19" t="str">
        <f t="shared" si="371"/>
        <v>"res_ward_3426"</v>
      </c>
      <c r="K3427" t="str">
        <f t="shared" si="372"/>
        <v>"Phường Hiệp An"</v>
      </c>
      <c r="L3427" t="str">
        <f t="shared" si="373"/>
        <v>"VN-30-292-10735"</v>
      </c>
      <c r="M3427" t="str">
        <f t="shared" si="374"/>
        <v>"Phường Hiệp An - Thị xã Kinh Môn - Tỉnh Hải Dương"</v>
      </c>
      <c r="N3427" t="str">
        <f t="shared" si="375"/>
        <v>"Phường Hiệp An - Thị xã Kinh Môn"</v>
      </c>
      <c r="O3427" t="str">
        <f>VLOOKUP(E3427,district_data,7,0)</f>
        <v>"res_district_292"</v>
      </c>
      <c r="P3427" t="str">
        <f t="shared" si="376"/>
        <v>"VN-30"</v>
      </c>
      <c r="Q3427" t="s">
        <v>1910</v>
      </c>
      <c r="R3427">
        <f t="shared" si="377"/>
        <v>0</v>
      </c>
    </row>
    <row r="3428" spans="1:18" ht="17" x14ac:dyDescent="0.15">
      <c r="A3428" s="8" t="s">
        <v>8336</v>
      </c>
      <c r="B3428" s="8" t="s">
        <v>8337</v>
      </c>
      <c r="C3428" s="8"/>
      <c r="D3428" s="8" t="s">
        <v>1915</v>
      </c>
      <c r="E3428" s="8" t="s">
        <v>898</v>
      </c>
      <c r="F3428" s="8" t="s">
        <v>899</v>
      </c>
      <c r="G3428" s="8" t="s">
        <v>191</v>
      </c>
      <c r="H3428" s="8" t="s">
        <v>190</v>
      </c>
      <c r="I3428" s="17" t="s">
        <v>24027</v>
      </c>
      <c r="J3428" s="19" t="str">
        <f t="shared" si="371"/>
        <v>"res_ward_3427"</v>
      </c>
      <c r="K3428" t="str">
        <f t="shared" si="372"/>
        <v>"Phường Long Xuyên"</v>
      </c>
      <c r="L3428" t="str">
        <f t="shared" si="373"/>
        <v>"VN-30-292-10738"</v>
      </c>
      <c r="M3428" t="str">
        <f t="shared" si="374"/>
        <v>"Phường Long Xuyên - Thị xã Kinh Môn - Tỉnh Hải Dương"</v>
      </c>
      <c r="N3428" t="str">
        <f t="shared" si="375"/>
        <v>"Phường Long Xuyên - Thị xã Kinh Môn"</v>
      </c>
      <c r="O3428" t="str">
        <f>VLOOKUP(E3428,district_data,7,0)</f>
        <v>"res_district_292"</v>
      </c>
      <c r="P3428" t="str">
        <f t="shared" si="376"/>
        <v>"VN-30"</v>
      </c>
      <c r="Q3428" t="s">
        <v>1910</v>
      </c>
      <c r="R3428">
        <f t="shared" si="377"/>
        <v>0</v>
      </c>
    </row>
    <row r="3429" spans="1:18" ht="17" x14ac:dyDescent="0.15">
      <c r="A3429" s="8" t="s">
        <v>8338</v>
      </c>
      <c r="B3429" s="8" t="s">
        <v>8339</v>
      </c>
      <c r="C3429" s="8"/>
      <c r="D3429" s="8" t="s">
        <v>1915</v>
      </c>
      <c r="E3429" s="8" t="s">
        <v>898</v>
      </c>
      <c r="F3429" s="8" t="s">
        <v>899</v>
      </c>
      <c r="G3429" s="8" t="s">
        <v>191</v>
      </c>
      <c r="H3429" s="8" t="s">
        <v>190</v>
      </c>
      <c r="I3429" s="17" t="s">
        <v>24028</v>
      </c>
      <c r="J3429" s="19" t="str">
        <f t="shared" si="371"/>
        <v>"res_ward_3428"</v>
      </c>
      <c r="K3429" t="str">
        <f t="shared" si="372"/>
        <v>"Phường Thái Thịnh"</v>
      </c>
      <c r="L3429" t="str">
        <f t="shared" si="373"/>
        <v>"VN-30-292-10741"</v>
      </c>
      <c r="M3429" t="str">
        <f t="shared" si="374"/>
        <v>"Phường Thái Thịnh - Thị xã Kinh Môn - Tỉnh Hải Dương"</v>
      </c>
      <c r="N3429" t="str">
        <f t="shared" si="375"/>
        <v>"Phường Thái Thịnh - Thị xã Kinh Môn"</v>
      </c>
      <c r="O3429" t="str">
        <f>VLOOKUP(E3429,district_data,7,0)</f>
        <v>"res_district_292"</v>
      </c>
      <c r="P3429" t="str">
        <f t="shared" si="376"/>
        <v>"VN-30"</v>
      </c>
      <c r="Q3429" t="s">
        <v>1910</v>
      </c>
      <c r="R3429">
        <f t="shared" si="377"/>
        <v>0</v>
      </c>
    </row>
    <row r="3430" spans="1:18" ht="17" x14ac:dyDescent="0.15">
      <c r="A3430" s="8" t="s">
        <v>8340</v>
      </c>
      <c r="B3430" s="8" t="s">
        <v>8341</v>
      </c>
      <c r="C3430" s="8"/>
      <c r="D3430" s="8" t="s">
        <v>1915</v>
      </c>
      <c r="E3430" s="8" t="s">
        <v>898</v>
      </c>
      <c r="F3430" s="8" t="s">
        <v>899</v>
      </c>
      <c r="G3430" s="8" t="s">
        <v>191</v>
      </c>
      <c r="H3430" s="8" t="s">
        <v>190</v>
      </c>
      <c r="I3430" s="17" t="s">
        <v>24029</v>
      </c>
      <c r="J3430" s="19" t="str">
        <f t="shared" si="371"/>
        <v>"res_ward_3429"</v>
      </c>
      <c r="K3430" t="str">
        <f t="shared" si="372"/>
        <v>"Phường Hiến Thành"</v>
      </c>
      <c r="L3430" t="str">
        <f t="shared" si="373"/>
        <v>"VN-30-292-10744"</v>
      </c>
      <c r="M3430" t="str">
        <f t="shared" si="374"/>
        <v>"Phường Hiến Thành - Thị xã Kinh Môn - Tỉnh Hải Dương"</v>
      </c>
      <c r="N3430" t="str">
        <f t="shared" si="375"/>
        <v>"Phường Hiến Thành - Thị xã Kinh Môn"</v>
      </c>
      <c r="O3430" t="str">
        <f>VLOOKUP(E3430,district_data,7,0)</f>
        <v>"res_district_292"</v>
      </c>
      <c r="P3430" t="str">
        <f t="shared" si="376"/>
        <v>"VN-30"</v>
      </c>
      <c r="Q3430" t="s">
        <v>1910</v>
      </c>
      <c r="R3430">
        <f t="shared" si="377"/>
        <v>0</v>
      </c>
    </row>
    <row r="3431" spans="1:18" ht="17" x14ac:dyDescent="0.15">
      <c r="A3431" s="8" t="s">
        <v>8342</v>
      </c>
      <c r="B3431" s="8" t="s">
        <v>6534</v>
      </c>
      <c r="C3431" s="8"/>
      <c r="D3431" s="8" t="s">
        <v>2174</v>
      </c>
      <c r="E3431" s="8" t="s">
        <v>898</v>
      </c>
      <c r="F3431" s="8" t="s">
        <v>899</v>
      </c>
      <c r="G3431" s="8" t="s">
        <v>191</v>
      </c>
      <c r="H3431" s="8" t="s">
        <v>190</v>
      </c>
      <c r="I3431" s="17" t="s">
        <v>24030</v>
      </c>
      <c r="J3431" s="19" t="str">
        <f t="shared" si="371"/>
        <v>"res_ward_3430"</v>
      </c>
      <c r="K3431" t="str">
        <f t="shared" si="372"/>
        <v>"Xã Minh Hòa"</v>
      </c>
      <c r="L3431" t="str">
        <f t="shared" si="373"/>
        <v>"VN-30-292-10747"</v>
      </c>
      <c r="M3431" t="str">
        <f t="shared" si="374"/>
        <v>"Xã Minh Hòa - Thị xã Kinh Môn - Tỉnh Hải Dương"</v>
      </c>
      <c r="N3431" t="str">
        <f t="shared" si="375"/>
        <v>"Xã Minh Hòa - Thị xã Kinh Môn"</v>
      </c>
      <c r="O3431" t="str">
        <f>VLOOKUP(E3431,district_data,7,0)</f>
        <v>"res_district_292"</v>
      </c>
      <c r="P3431" t="str">
        <f t="shared" si="376"/>
        <v>"VN-30"</v>
      </c>
      <c r="Q3431" t="s">
        <v>1910</v>
      </c>
      <c r="R3431">
        <f t="shared" si="377"/>
        <v>1</v>
      </c>
    </row>
    <row r="3432" spans="1:18" ht="17" x14ac:dyDescent="0.15">
      <c r="A3432" s="8" t="s">
        <v>8343</v>
      </c>
      <c r="B3432" s="8" t="s">
        <v>8344</v>
      </c>
      <c r="C3432" s="8"/>
      <c r="D3432" s="8" t="s">
        <v>2171</v>
      </c>
      <c r="E3432" s="8" t="s">
        <v>900</v>
      </c>
      <c r="F3432" s="8" t="s">
        <v>901</v>
      </c>
      <c r="G3432" s="8" t="s">
        <v>191</v>
      </c>
      <c r="H3432" s="8" t="s">
        <v>190</v>
      </c>
      <c r="I3432" s="17" t="s">
        <v>24031</v>
      </c>
      <c r="J3432" s="19" t="str">
        <f t="shared" si="371"/>
        <v>"res_ward_3431"</v>
      </c>
      <c r="K3432" t="str">
        <f t="shared" si="372"/>
        <v>"Thị trấn Phú Thái"</v>
      </c>
      <c r="L3432" t="str">
        <f t="shared" si="373"/>
        <v>"VN-30-293-10750"</v>
      </c>
      <c r="M3432" t="str">
        <f t="shared" si="374"/>
        <v>"Thị trấn Phú Thái - Huyện Kim Thành - Tỉnh Hải Dương"</v>
      </c>
      <c r="N3432" t="str">
        <f t="shared" si="375"/>
        <v>"Thị trấn Phú Thái - Huyện Kim Thành"</v>
      </c>
      <c r="O3432" t="str">
        <f>VLOOKUP(E3432,district_data,7,0)</f>
        <v>"res_district_293"</v>
      </c>
      <c r="P3432" t="str">
        <f t="shared" si="376"/>
        <v>"VN-30"</v>
      </c>
      <c r="Q3432" t="s">
        <v>1910</v>
      </c>
      <c r="R3432">
        <f t="shared" si="377"/>
        <v>2</v>
      </c>
    </row>
    <row r="3433" spans="1:18" ht="17" x14ac:dyDescent="0.15">
      <c r="A3433" s="8" t="s">
        <v>8345</v>
      </c>
      <c r="B3433" s="8" t="s">
        <v>8346</v>
      </c>
      <c r="C3433" s="8"/>
      <c r="D3433" s="8" t="s">
        <v>2174</v>
      </c>
      <c r="E3433" s="8" t="s">
        <v>900</v>
      </c>
      <c r="F3433" s="8" t="s">
        <v>901</v>
      </c>
      <c r="G3433" s="8" t="s">
        <v>191</v>
      </c>
      <c r="H3433" s="8" t="s">
        <v>190</v>
      </c>
      <c r="I3433" s="17" t="s">
        <v>24032</v>
      </c>
      <c r="J3433" s="19" t="str">
        <f t="shared" si="371"/>
        <v>"res_ward_3432"</v>
      </c>
      <c r="K3433" t="str">
        <f t="shared" si="372"/>
        <v>"Xã Lai Vu"</v>
      </c>
      <c r="L3433" t="str">
        <f t="shared" si="373"/>
        <v>"VN-30-293-10753"</v>
      </c>
      <c r="M3433" t="str">
        <f t="shared" si="374"/>
        <v>"Xã Lai Vu - Huyện Kim Thành - Tỉnh Hải Dương"</v>
      </c>
      <c r="N3433" t="str">
        <f t="shared" si="375"/>
        <v>"Xã Lai Vu - Huyện Kim Thành"</v>
      </c>
      <c r="O3433" t="str">
        <f>VLOOKUP(E3433,district_data,7,0)</f>
        <v>"res_district_293"</v>
      </c>
      <c r="P3433" t="str">
        <f t="shared" si="376"/>
        <v>"VN-30"</v>
      </c>
      <c r="Q3433" t="s">
        <v>1910</v>
      </c>
      <c r="R3433">
        <f t="shared" si="377"/>
        <v>1</v>
      </c>
    </row>
    <row r="3434" spans="1:18" ht="17" x14ac:dyDescent="0.15">
      <c r="A3434" s="8" t="s">
        <v>8347</v>
      </c>
      <c r="B3434" s="8" t="s">
        <v>2687</v>
      </c>
      <c r="C3434" s="8"/>
      <c r="D3434" s="8" t="s">
        <v>2174</v>
      </c>
      <c r="E3434" s="8" t="s">
        <v>900</v>
      </c>
      <c r="F3434" s="8" t="s">
        <v>901</v>
      </c>
      <c r="G3434" s="8" t="s">
        <v>191</v>
      </c>
      <c r="H3434" s="8" t="s">
        <v>190</v>
      </c>
      <c r="I3434" s="17" t="s">
        <v>24033</v>
      </c>
      <c r="J3434" s="19" t="str">
        <f t="shared" si="371"/>
        <v>"res_ward_3433"</v>
      </c>
      <c r="K3434" t="str">
        <f t="shared" si="372"/>
        <v>"Xã Cộng Hòa"</v>
      </c>
      <c r="L3434" t="str">
        <f t="shared" si="373"/>
        <v>"VN-30-293-10756"</v>
      </c>
      <c r="M3434" t="str">
        <f t="shared" si="374"/>
        <v>"Xã Cộng Hòa - Huyện Kim Thành - Tỉnh Hải Dương"</v>
      </c>
      <c r="N3434" t="str">
        <f t="shared" si="375"/>
        <v>"Xã Cộng Hòa - Huyện Kim Thành"</v>
      </c>
      <c r="O3434" t="str">
        <f>VLOOKUP(E3434,district_data,7,0)</f>
        <v>"res_district_293"</v>
      </c>
      <c r="P3434" t="str">
        <f t="shared" si="376"/>
        <v>"VN-30"</v>
      </c>
      <c r="Q3434" t="s">
        <v>1910</v>
      </c>
      <c r="R3434">
        <f t="shared" si="377"/>
        <v>1</v>
      </c>
    </row>
    <row r="3435" spans="1:18" ht="17" x14ac:dyDescent="0.15">
      <c r="A3435" s="8" t="s">
        <v>8348</v>
      </c>
      <c r="B3435" s="8" t="s">
        <v>8349</v>
      </c>
      <c r="C3435" s="8"/>
      <c r="D3435" s="8" t="s">
        <v>2174</v>
      </c>
      <c r="E3435" s="8" t="s">
        <v>900</v>
      </c>
      <c r="F3435" s="8" t="s">
        <v>901</v>
      </c>
      <c r="G3435" s="8" t="s">
        <v>191</v>
      </c>
      <c r="H3435" s="8" t="s">
        <v>190</v>
      </c>
      <c r="I3435" s="17" t="s">
        <v>24034</v>
      </c>
      <c r="J3435" s="19" t="str">
        <f t="shared" si="371"/>
        <v>"res_ward_3434"</v>
      </c>
      <c r="K3435" t="str">
        <f t="shared" si="372"/>
        <v>"Xã Thượng Vũ"</v>
      </c>
      <c r="L3435" t="str">
        <f t="shared" si="373"/>
        <v>"VN-30-293-10759"</v>
      </c>
      <c r="M3435" t="str">
        <f t="shared" si="374"/>
        <v>"Xã Thượng Vũ - Huyện Kim Thành - Tỉnh Hải Dương"</v>
      </c>
      <c r="N3435" t="str">
        <f t="shared" si="375"/>
        <v>"Xã Thượng Vũ - Huyện Kim Thành"</v>
      </c>
      <c r="O3435" t="str">
        <f>VLOOKUP(E3435,district_data,7,0)</f>
        <v>"res_district_293"</v>
      </c>
      <c r="P3435" t="str">
        <f t="shared" si="376"/>
        <v>"VN-30"</v>
      </c>
      <c r="Q3435" t="s">
        <v>1910</v>
      </c>
      <c r="R3435">
        <f t="shared" si="377"/>
        <v>1</v>
      </c>
    </row>
    <row r="3436" spans="1:18" ht="17" x14ac:dyDescent="0.15">
      <c r="A3436" s="8" t="s">
        <v>8350</v>
      </c>
      <c r="B3436" s="8" t="s">
        <v>8351</v>
      </c>
      <c r="C3436" s="8"/>
      <c r="D3436" s="8" t="s">
        <v>2174</v>
      </c>
      <c r="E3436" s="8" t="s">
        <v>900</v>
      </c>
      <c r="F3436" s="8" t="s">
        <v>901</v>
      </c>
      <c r="G3436" s="8" t="s">
        <v>191</v>
      </c>
      <c r="H3436" s="8" t="s">
        <v>190</v>
      </c>
      <c r="I3436" s="17" t="s">
        <v>24035</v>
      </c>
      <c r="J3436" s="19" t="str">
        <f t="shared" si="371"/>
        <v>"res_ward_3435"</v>
      </c>
      <c r="K3436" t="str">
        <f t="shared" si="372"/>
        <v>"Xã Cổ Dũng"</v>
      </c>
      <c r="L3436" t="str">
        <f t="shared" si="373"/>
        <v>"VN-30-293-10762"</v>
      </c>
      <c r="M3436" t="str">
        <f t="shared" si="374"/>
        <v>"Xã Cổ Dũng - Huyện Kim Thành - Tỉnh Hải Dương"</v>
      </c>
      <c r="N3436" t="str">
        <f t="shared" si="375"/>
        <v>"Xã Cổ Dũng - Huyện Kim Thành"</v>
      </c>
      <c r="O3436" t="str">
        <f>VLOOKUP(E3436,district_data,7,0)</f>
        <v>"res_district_293"</v>
      </c>
      <c r="P3436" t="str">
        <f t="shared" si="376"/>
        <v>"VN-30"</v>
      </c>
      <c r="Q3436" t="s">
        <v>1910</v>
      </c>
      <c r="R3436">
        <f t="shared" si="377"/>
        <v>1</v>
      </c>
    </row>
    <row r="3437" spans="1:18" ht="17" x14ac:dyDescent="0.15">
      <c r="A3437" s="8" t="s">
        <v>8352</v>
      </c>
      <c r="B3437" s="8" t="s">
        <v>8353</v>
      </c>
      <c r="C3437" s="8"/>
      <c r="D3437" s="8" t="s">
        <v>2174</v>
      </c>
      <c r="E3437" s="8" t="s">
        <v>900</v>
      </c>
      <c r="F3437" s="8" t="s">
        <v>901</v>
      </c>
      <c r="G3437" s="8" t="s">
        <v>191</v>
      </c>
      <c r="H3437" s="8" t="s">
        <v>190</v>
      </c>
      <c r="I3437" s="17" t="s">
        <v>24036</v>
      </c>
      <c r="J3437" s="19" t="str">
        <f t="shared" si="371"/>
        <v>"res_ward_3436"</v>
      </c>
      <c r="K3437" t="str">
        <f t="shared" si="372"/>
        <v>"Xã Tuấn Việt"</v>
      </c>
      <c r="L3437" t="str">
        <f t="shared" si="373"/>
        <v>"VN-30-293-10768"</v>
      </c>
      <c r="M3437" t="str">
        <f t="shared" si="374"/>
        <v>"Xã Tuấn Việt - Huyện Kim Thành - Tỉnh Hải Dương"</v>
      </c>
      <c r="N3437" t="str">
        <f t="shared" si="375"/>
        <v>"Xã Tuấn Việt - Huyện Kim Thành"</v>
      </c>
      <c r="O3437" t="str">
        <f>VLOOKUP(E3437,district_data,7,0)</f>
        <v>"res_district_293"</v>
      </c>
      <c r="P3437" t="str">
        <f t="shared" si="376"/>
        <v>"VN-30"</v>
      </c>
      <c r="Q3437" t="s">
        <v>1910</v>
      </c>
      <c r="R3437">
        <f t="shared" si="377"/>
        <v>1</v>
      </c>
    </row>
    <row r="3438" spans="1:18" ht="17" x14ac:dyDescent="0.15">
      <c r="A3438" s="8" t="s">
        <v>8354</v>
      </c>
      <c r="B3438" s="8" t="s">
        <v>8355</v>
      </c>
      <c r="C3438" s="8"/>
      <c r="D3438" s="8" t="s">
        <v>2174</v>
      </c>
      <c r="E3438" s="8" t="s">
        <v>900</v>
      </c>
      <c r="F3438" s="8" t="s">
        <v>901</v>
      </c>
      <c r="G3438" s="8" t="s">
        <v>191</v>
      </c>
      <c r="H3438" s="8" t="s">
        <v>190</v>
      </c>
      <c r="I3438" s="17" t="s">
        <v>24037</v>
      </c>
      <c r="J3438" s="19" t="str">
        <f t="shared" si="371"/>
        <v>"res_ward_3437"</v>
      </c>
      <c r="K3438" t="str">
        <f t="shared" si="372"/>
        <v>"Xã Kim Xuyên"</v>
      </c>
      <c r="L3438" t="str">
        <f t="shared" si="373"/>
        <v>"VN-30-293-10771"</v>
      </c>
      <c r="M3438" t="str">
        <f t="shared" si="374"/>
        <v>"Xã Kim Xuyên - Huyện Kim Thành - Tỉnh Hải Dương"</v>
      </c>
      <c r="N3438" t="str">
        <f t="shared" si="375"/>
        <v>"Xã Kim Xuyên - Huyện Kim Thành"</v>
      </c>
      <c r="O3438" t="str">
        <f>VLOOKUP(E3438,district_data,7,0)</f>
        <v>"res_district_293"</v>
      </c>
      <c r="P3438" t="str">
        <f t="shared" si="376"/>
        <v>"VN-30"</v>
      </c>
      <c r="Q3438" t="s">
        <v>1910</v>
      </c>
      <c r="R3438">
        <f t="shared" si="377"/>
        <v>1</v>
      </c>
    </row>
    <row r="3439" spans="1:18" ht="17" x14ac:dyDescent="0.15">
      <c r="A3439" s="8" t="s">
        <v>8356</v>
      </c>
      <c r="B3439" s="8" t="s">
        <v>8357</v>
      </c>
      <c r="C3439" s="8"/>
      <c r="D3439" s="8" t="s">
        <v>2174</v>
      </c>
      <c r="E3439" s="8" t="s">
        <v>900</v>
      </c>
      <c r="F3439" s="8" t="s">
        <v>901</v>
      </c>
      <c r="G3439" s="8" t="s">
        <v>191</v>
      </c>
      <c r="H3439" s="8" t="s">
        <v>190</v>
      </c>
      <c r="I3439" s="17" t="s">
        <v>24038</v>
      </c>
      <c r="J3439" s="19" t="str">
        <f t="shared" si="371"/>
        <v>"res_ward_3438"</v>
      </c>
      <c r="K3439" t="str">
        <f t="shared" si="372"/>
        <v>"Xã Phúc Thành A"</v>
      </c>
      <c r="L3439" t="str">
        <f t="shared" si="373"/>
        <v>"VN-30-293-10774"</v>
      </c>
      <c r="M3439" t="str">
        <f t="shared" si="374"/>
        <v>"Xã Phúc Thành A - Huyện Kim Thành - Tỉnh Hải Dương"</v>
      </c>
      <c r="N3439" t="str">
        <f t="shared" si="375"/>
        <v>"Xã Phúc Thành A - Huyện Kim Thành"</v>
      </c>
      <c r="O3439" t="str">
        <f>VLOOKUP(E3439,district_data,7,0)</f>
        <v>"res_district_293"</v>
      </c>
      <c r="P3439" t="str">
        <f t="shared" si="376"/>
        <v>"VN-30"</v>
      </c>
      <c r="Q3439" t="s">
        <v>1910</v>
      </c>
      <c r="R3439">
        <f t="shared" si="377"/>
        <v>1</v>
      </c>
    </row>
    <row r="3440" spans="1:18" ht="17" x14ac:dyDescent="0.15">
      <c r="A3440" s="8" t="s">
        <v>8358</v>
      </c>
      <c r="B3440" s="8" t="s">
        <v>8359</v>
      </c>
      <c r="C3440" s="8"/>
      <c r="D3440" s="8" t="s">
        <v>2174</v>
      </c>
      <c r="E3440" s="8" t="s">
        <v>900</v>
      </c>
      <c r="F3440" s="8" t="s">
        <v>901</v>
      </c>
      <c r="G3440" s="8" t="s">
        <v>191</v>
      </c>
      <c r="H3440" s="8" t="s">
        <v>190</v>
      </c>
      <c r="I3440" s="17" t="s">
        <v>24039</v>
      </c>
      <c r="J3440" s="19" t="str">
        <f t="shared" si="371"/>
        <v>"res_ward_3439"</v>
      </c>
      <c r="K3440" t="str">
        <f t="shared" si="372"/>
        <v>"Xã Ngũ Phúc"</v>
      </c>
      <c r="L3440" t="str">
        <f t="shared" si="373"/>
        <v>"VN-30-293-10777"</v>
      </c>
      <c r="M3440" t="str">
        <f t="shared" si="374"/>
        <v>"Xã Ngũ Phúc - Huyện Kim Thành - Tỉnh Hải Dương"</v>
      </c>
      <c r="N3440" t="str">
        <f t="shared" si="375"/>
        <v>"Xã Ngũ Phúc - Huyện Kim Thành"</v>
      </c>
      <c r="O3440" t="str">
        <f>VLOOKUP(E3440,district_data,7,0)</f>
        <v>"res_district_293"</v>
      </c>
      <c r="P3440" t="str">
        <f t="shared" si="376"/>
        <v>"VN-30"</v>
      </c>
      <c r="Q3440" t="s">
        <v>1910</v>
      </c>
      <c r="R3440">
        <f t="shared" si="377"/>
        <v>1</v>
      </c>
    </row>
    <row r="3441" spans="1:18" ht="17" x14ac:dyDescent="0.15">
      <c r="A3441" s="8" t="s">
        <v>8360</v>
      </c>
      <c r="B3441" s="8" t="s">
        <v>8361</v>
      </c>
      <c r="C3441" s="8"/>
      <c r="D3441" s="8" t="s">
        <v>2174</v>
      </c>
      <c r="E3441" s="8" t="s">
        <v>900</v>
      </c>
      <c r="F3441" s="8" t="s">
        <v>901</v>
      </c>
      <c r="G3441" s="8" t="s">
        <v>191</v>
      </c>
      <c r="H3441" s="8" t="s">
        <v>190</v>
      </c>
      <c r="I3441" s="17" t="s">
        <v>24040</v>
      </c>
      <c r="J3441" s="19" t="str">
        <f t="shared" si="371"/>
        <v>"res_ward_3440"</v>
      </c>
      <c r="K3441" t="str">
        <f t="shared" si="372"/>
        <v>"Xã Kim Anh"</v>
      </c>
      <c r="L3441" t="str">
        <f t="shared" si="373"/>
        <v>"VN-30-293-10780"</v>
      </c>
      <c r="M3441" t="str">
        <f t="shared" si="374"/>
        <v>"Xã Kim Anh - Huyện Kim Thành - Tỉnh Hải Dương"</v>
      </c>
      <c r="N3441" t="str">
        <f t="shared" si="375"/>
        <v>"Xã Kim Anh - Huyện Kim Thành"</v>
      </c>
      <c r="O3441" t="str">
        <f>VLOOKUP(E3441,district_data,7,0)</f>
        <v>"res_district_293"</v>
      </c>
      <c r="P3441" t="str">
        <f t="shared" si="376"/>
        <v>"VN-30"</v>
      </c>
      <c r="Q3441" t="s">
        <v>1910</v>
      </c>
      <c r="R3441">
        <f t="shared" si="377"/>
        <v>1</v>
      </c>
    </row>
    <row r="3442" spans="1:18" ht="17" x14ac:dyDescent="0.15">
      <c r="A3442" s="8" t="s">
        <v>8362</v>
      </c>
      <c r="B3442" s="8" t="s">
        <v>8363</v>
      </c>
      <c r="C3442" s="8"/>
      <c r="D3442" s="8" t="s">
        <v>2174</v>
      </c>
      <c r="E3442" s="8" t="s">
        <v>900</v>
      </c>
      <c r="F3442" s="8" t="s">
        <v>901</v>
      </c>
      <c r="G3442" s="8" t="s">
        <v>191</v>
      </c>
      <c r="H3442" s="8" t="s">
        <v>190</v>
      </c>
      <c r="I3442" s="17" t="s">
        <v>24041</v>
      </c>
      <c r="J3442" s="19" t="str">
        <f t="shared" si="371"/>
        <v>"res_ward_3441"</v>
      </c>
      <c r="K3442" t="str">
        <f t="shared" si="372"/>
        <v>"Xã Kim Liên"</v>
      </c>
      <c r="L3442" t="str">
        <f t="shared" si="373"/>
        <v>"VN-30-293-10783"</v>
      </c>
      <c r="M3442" t="str">
        <f t="shared" si="374"/>
        <v>"Xã Kim Liên - Huyện Kim Thành - Tỉnh Hải Dương"</v>
      </c>
      <c r="N3442" t="str">
        <f t="shared" si="375"/>
        <v>"Xã Kim Liên - Huyện Kim Thành"</v>
      </c>
      <c r="O3442" t="str">
        <f>VLOOKUP(E3442,district_data,7,0)</f>
        <v>"res_district_293"</v>
      </c>
      <c r="P3442" t="str">
        <f t="shared" si="376"/>
        <v>"VN-30"</v>
      </c>
      <c r="Q3442" t="s">
        <v>1910</v>
      </c>
      <c r="R3442">
        <f t="shared" si="377"/>
        <v>1</v>
      </c>
    </row>
    <row r="3443" spans="1:18" ht="17" x14ac:dyDescent="0.15">
      <c r="A3443" s="8" t="s">
        <v>8364</v>
      </c>
      <c r="B3443" s="8" t="s">
        <v>8365</v>
      </c>
      <c r="C3443" s="8"/>
      <c r="D3443" s="8" t="s">
        <v>2174</v>
      </c>
      <c r="E3443" s="8" t="s">
        <v>900</v>
      </c>
      <c r="F3443" s="8" t="s">
        <v>901</v>
      </c>
      <c r="G3443" s="8" t="s">
        <v>191</v>
      </c>
      <c r="H3443" s="8" t="s">
        <v>190</v>
      </c>
      <c r="I3443" s="17" t="s">
        <v>24042</v>
      </c>
      <c r="J3443" s="19" t="str">
        <f t="shared" si="371"/>
        <v>"res_ward_3442"</v>
      </c>
      <c r="K3443" t="str">
        <f t="shared" si="372"/>
        <v>"Xã Kim Tân"</v>
      </c>
      <c r="L3443" t="str">
        <f t="shared" si="373"/>
        <v>"VN-30-293-10786"</v>
      </c>
      <c r="M3443" t="str">
        <f t="shared" si="374"/>
        <v>"Xã Kim Tân - Huyện Kim Thành - Tỉnh Hải Dương"</v>
      </c>
      <c r="N3443" t="str">
        <f t="shared" si="375"/>
        <v>"Xã Kim Tân - Huyện Kim Thành"</v>
      </c>
      <c r="O3443" t="str">
        <f>VLOOKUP(E3443,district_data,7,0)</f>
        <v>"res_district_293"</v>
      </c>
      <c r="P3443" t="str">
        <f t="shared" si="376"/>
        <v>"VN-30"</v>
      </c>
      <c r="Q3443" t="s">
        <v>1910</v>
      </c>
      <c r="R3443">
        <f t="shared" si="377"/>
        <v>1</v>
      </c>
    </row>
    <row r="3444" spans="1:18" ht="17" x14ac:dyDescent="0.15">
      <c r="A3444" s="8" t="s">
        <v>8366</v>
      </c>
      <c r="B3444" s="8" t="s">
        <v>8367</v>
      </c>
      <c r="C3444" s="8"/>
      <c r="D3444" s="8" t="s">
        <v>2174</v>
      </c>
      <c r="E3444" s="8" t="s">
        <v>900</v>
      </c>
      <c r="F3444" s="8" t="s">
        <v>901</v>
      </c>
      <c r="G3444" s="8" t="s">
        <v>191</v>
      </c>
      <c r="H3444" s="8" t="s">
        <v>190</v>
      </c>
      <c r="I3444" s="17" t="s">
        <v>24043</v>
      </c>
      <c r="J3444" s="19" t="str">
        <f t="shared" si="371"/>
        <v>"res_ward_3443"</v>
      </c>
      <c r="K3444" t="str">
        <f t="shared" si="372"/>
        <v>"Xã Kim Đính"</v>
      </c>
      <c r="L3444" t="str">
        <f t="shared" si="373"/>
        <v>"VN-30-293-10792"</v>
      </c>
      <c r="M3444" t="str">
        <f t="shared" si="374"/>
        <v>"Xã Kim Đính - Huyện Kim Thành - Tỉnh Hải Dương"</v>
      </c>
      <c r="N3444" t="str">
        <f t="shared" si="375"/>
        <v>"Xã Kim Đính - Huyện Kim Thành"</v>
      </c>
      <c r="O3444" t="str">
        <f>VLOOKUP(E3444,district_data,7,0)</f>
        <v>"res_district_293"</v>
      </c>
      <c r="P3444" t="str">
        <f t="shared" si="376"/>
        <v>"VN-30"</v>
      </c>
      <c r="Q3444" t="s">
        <v>1910</v>
      </c>
      <c r="R3444">
        <f t="shared" si="377"/>
        <v>1</v>
      </c>
    </row>
    <row r="3445" spans="1:18" ht="17" x14ac:dyDescent="0.15">
      <c r="A3445" s="8" t="s">
        <v>8368</v>
      </c>
      <c r="B3445" s="8" t="s">
        <v>6857</v>
      </c>
      <c r="C3445" s="8"/>
      <c r="D3445" s="8" t="s">
        <v>2174</v>
      </c>
      <c r="E3445" s="8" t="s">
        <v>900</v>
      </c>
      <c r="F3445" s="8" t="s">
        <v>901</v>
      </c>
      <c r="G3445" s="8" t="s">
        <v>191</v>
      </c>
      <c r="H3445" s="8" t="s">
        <v>190</v>
      </c>
      <c r="I3445" s="17" t="s">
        <v>24044</v>
      </c>
      <c r="J3445" s="19" t="str">
        <f t="shared" si="371"/>
        <v>"res_ward_3444"</v>
      </c>
      <c r="K3445" t="str">
        <f t="shared" si="372"/>
        <v>"Xã Bình Dân"</v>
      </c>
      <c r="L3445" t="str">
        <f t="shared" si="373"/>
        <v>"VN-30-293-10798"</v>
      </c>
      <c r="M3445" t="str">
        <f t="shared" si="374"/>
        <v>"Xã Bình Dân - Huyện Kim Thành - Tỉnh Hải Dương"</v>
      </c>
      <c r="N3445" t="str">
        <f t="shared" si="375"/>
        <v>"Xã Bình Dân - Huyện Kim Thành"</v>
      </c>
      <c r="O3445" t="str">
        <f>VLOOKUP(E3445,district_data,7,0)</f>
        <v>"res_district_293"</v>
      </c>
      <c r="P3445" t="str">
        <f t="shared" si="376"/>
        <v>"VN-30"</v>
      </c>
      <c r="Q3445" t="s">
        <v>1910</v>
      </c>
      <c r="R3445">
        <f t="shared" si="377"/>
        <v>1</v>
      </c>
    </row>
    <row r="3446" spans="1:18" ht="17" x14ac:dyDescent="0.15">
      <c r="A3446" s="8" t="s">
        <v>8369</v>
      </c>
      <c r="B3446" s="8" t="s">
        <v>8370</v>
      </c>
      <c r="C3446" s="8"/>
      <c r="D3446" s="8" t="s">
        <v>2174</v>
      </c>
      <c r="E3446" s="8" t="s">
        <v>900</v>
      </c>
      <c r="F3446" s="8" t="s">
        <v>901</v>
      </c>
      <c r="G3446" s="8" t="s">
        <v>191</v>
      </c>
      <c r="H3446" s="8" t="s">
        <v>190</v>
      </c>
      <c r="I3446" s="17" t="s">
        <v>24045</v>
      </c>
      <c r="J3446" s="19" t="str">
        <f t="shared" si="371"/>
        <v>"res_ward_3445"</v>
      </c>
      <c r="K3446" t="str">
        <f t="shared" si="372"/>
        <v>"Xã Tam Kỳ"</v>
      </c>
      <c r="L3446" t="str">
        <f t="shared" si="373"/>
        <v>"VN-30-293-10801"</v>
      </c>
      <c r="M3446" t="str">
        <f t="shared" si="374"/>
        <v>"Xã Tam Kỳ - Huyện Kim Thành - Tỉnh Hải Dương"</v>
      </c>
      <c r="N3446" t="str">
        <f t="shared" si="375"/>
        <v>"Xã Tam Kỳ - Huyện Kim Thành"</v>
      </c>
      <c r="O3446" t="str">
        <f>VLOOKUP(E3446,district_data,7,0)</f>
        <v>"res_district_293"</v>
      </c>
      <c r="P3446" t="str">
        <f t="shared" si="376"/>
        <v>"VN-30"</v>
      </c>
      <c r="Q3446" t="s">
        <v>1910</v>
      </c>
      <c r="R3446">
        <f t="shared" si="377"/>
        <v>1</v>
      </c>
    </row>
    <row r="3447" spans="1:18" ht="17" x14ac:dyDescent="0.15">
      <c r="A3447" s="8" t="s">
        <v>8371</v>
      </c>
      <c r="B3447" s="8" t="s">
        <v>8372</v>
      </c>
      <c r="C3447" s="8"/>
      <c r="D3447" s="8" t="s">
        <v>2174</v>
      </c>
      <c r="E3447" s="8" t="s">
        <v>900</v>
      </c>
      <c r="F3447" s="8" t="s">
        <v>901</v>
      </c>
      <c r="G3447" s="8" t="s">
        <v>191</v>
      </c>
      <c r="H3447" s="8" t="s">
        <v>190</v>
      </c>
      <c r="I3447" s="17" t="s">
        <v>24046</v>
      </c>
      <c r="J3447" s="19" t="str">
        <f t="shared" si="371"/>
        <v>"res_ward_3446"</v>
      </c>
      <c r="K3447" t="str">
        <f t="shared" si="372"/>
        <v>"Xã Đồng Cẩm"</v>
      </c>
      <c r="L3447" t="str">
        <f t="shared" si="373"/>
        <v>"VN-30-293-10804"</v>
      </c>
      <c r="M3447" t="str">
        <f t="shared" si="374"/>
        <v>"Xã Đồng Cẩm - Huyện Kim Thành - Tỉnh Hải Dương"</v>
      </c>
      <c r="N3447" t="str">
        <f t="shared" si="375"/>
        <v>"Xã Đồng Cẩm - Huyện Kim Thành"</v>
      </c>
      <c r="O3447" t="str">
        <f>VLOOKUP(E3447,district_data,7,0)</f>
        <v>"res_district_293"</v>
      </c>
      <c r="P3447" t="str">
        <f t="shared" si="376"/>
        <v>"VN-30"</v>
      </c>
      <c r="Q3447" t="s">
        <v>1910</v>
      </c>
      <c r="R3447">
        <f t="shared" si="377"/>
        <v>1</v>
      </c>
    </row>
    <row r="3448" spans="1:18" ht="17" x14ac:dyDescent="0.15">
      <c r="A3448" s="8" t="s">
        <v>8373</v>
      </c>
      <c r="B3448" s="8" t="s">
        <v>6941</v>
      </c>
      <c r="C3448" s="8"/>
      <c r="D3448" s="8" t="s">
        <v>2174</v>
      </c>
      <c r="E3448" s="8" t="s">
        <v>900</v>
      </c>
      <c r="F3448" s="8" t="s">
        <v>901</v>
      </c>
      <c r="G3448" s="8" t="s">
        <v>191</v>
      </c>
      <c r="H3448" s="8" t="s">
        <v>190</v>
      </c>
      <c r="I3448" s="17" t="s">
        <v>24047</v>
      </c>
      <c r="J3448" s="19" t="str">
        <f t="shared" si="371"/>
        <v>"res_ward_3447"</v>
      </c>
      <c r="K3448" t="str">
        <f t="shared" si="372"/>
        <v>"Xã Liên Hòa"</v>
      </c>
      <c r="L3448" t="str">
        <f t="shared" si="373"/>
        <v>"VN-30-293-10807"</v>
      </c>
      <c r="M3448" t="str">
        <f t="shared" si="374"/>
        <v>"Xã Liên Hòa - Huyện Kim Thành - Tỉnh Hải Dương"</v>
      </c>
      <c r="N3448" t="str">
        <f t="shared" si="375"/>
        <v>"Xã Liên Hòa - Huyện Kim Thành"</v>
      </c>
      <c r="O3448" t="str">
        <f>VLOOKUP(E3448,district_data,7,0)</f>
        <v>"res_district_293"</v>
      </c>
      <c r="P3448" t="str">
        <f t="shared" si="376"/>
        <v>"VN-30"</v>
      </c>
      <c r="Q3448" t="s">
        <v>1910</v>
      </c>
      <c r="R3448">
        <f t="shared" si="377"/>
        <v>1</v>
      </c>
    </row>
    <row r="3449" spans="1:18" ht="17" x14ac:dyDescent="0.15">
      <c r="A3449" s="8" t="s">
        <v>8374</v>
      </c>
      <c r="B3449" s="8" t="s">
        <v>8375</v>
      </c>
      <c r="C3449" s="8"/>
      <c r="D3449" s="8" t="s">
        <v>2174</v>
      </c>
      <c r="E3449" s="8" t="s">
        <v>900</v>
      </c>
      <c r="F3449" s="8" t="s">
        <v>901</v>
      </c>
      <c r="G3449" s="8" t="s">
        <v>191</v>
      </c>
      <c r="H3449" s="8" t="s">
        <v>190</v>
      </c>
      <c r="I3449" s="17" t="s">
        <v>24048</v>
      </c>
      <c r="J3449" s="19" t="str">
        <f t="shared" si="371"/>
        <v>"res_ward_3448"</v>
      </c>
      <c r="K3449" t="str">
        <f t="shared" si="372"/>
        <v>"Xã Đại Đức"</v>
      </c>
      <c r="L3449" t="str">
        <f t="shared" si="373"/>
        <v>"VN-30-293-10810"</v>
      </c>
      <c r="M3449" t="str">
        <f t="shared" si="374"/>
        <v>"Xã Đại Đức - Huyện Kim Thành - Tỉnh Hải Dương"</v>
      </c>
      <c r="N3449" t="str">
        <f t="shared" si="375"/>
        <v>"Xã Đại Đức - Huyện Kim Thành"</v>
      </c>
      <c r="O3449" t="str">
        <f>VLOOKUP(E3449,district_data,7,0)</f>
        <v>"res_district_293"</v>
      </c>
      <c r="P3449" t="str">
        <f t="shared" si="376"/>
        <v>"VN-30"</v>
      </c>
      <c r="Q3449" t="s">
        <v>1910</v>
      </c>
      <c r="R3449">
        <f t="shared" si="377"/>
        <v>1</v>
      </c>
    </row>
    <row r="3450" spans="1:18" ht="17" x14ac:dyDescent="0.15">
      <c r="A3450" s="8" t="s">
        <v>8376</v>
      </c>
      <c r="B3450" s="8" t="s">
        <v>8377</v>
      </c>
      <c r="C3450" s="8"/>
      <c r="D3450" s="8" t="s">
        <v>2171</v>
      </c>
      <c r="E3450" s="8" t="s">
        <v>902</v>
      </c>
      <c r="F3450" s="8" t="s">
        <v>903</v>
      </c>
      <c r="G3450" s="8" t="s">
        <v>191</v>
      </c>
      <c r="H3450" s="8" t="s">
        <v>190</v>
      </c>
      <c r="I3450" s="17" t="s">
        <v>24049</v>
      </c>
      <c r="J3450" s="19" t="str">
        <f t="shared" si="371"/>
        <v>"res_ward_3449"</v>
      </c>
      <c r="K3450" t="str">
        <f t="shared" si="372"/>
        <v>"Thị trấn Thanh Hà"</v>
      </c>
      <c r="L3450" t="str">
        <f t="shared" si="373"/>
        <v>"VN-30-294-10813"</v>
      </c>
      <c r="M3450" t="str">
        <f t="shared" si="374"/>
        <v>"Thị trấn Thanh Hà - Huyện Thanh Hà - Tỉnh Hải Dương"</v>
      </c>
      <c r="N3450" t="str">
        <f t="shared" si="375"/>
        <v>"Thị trấn Thanh Hà - Huyện Thanh Hà"</v>
      </c>
      <c r="O3450" t="str">
        <f>VLOOKUP(E3450,district_data,7,0)</f>
        <v>"res_district_294"</v>
      </c>
      <c r="P3450" t="str">
        <f t="shared" si="376"/>
        <v>"VN-30"</v>
      </c>
      <c r="Q3450" t="s">
        <v>1910</v>
      </c>
      <c r="R3450">
        <f t="shared" si="377"/>
        <v>2</v>
      </c>
    </row>
    <row r="3451" spans="1:18" ht="17" x14ac:dyDescent="0.15">
      <c r="A3451" s="8" t="s">
        <v>8378</v>
      </c>
      <c r="B3451" s="8" t="s">
        <v>4197</v>
      </c>
      <c r="C3451" s="8"/>
      <c r="D3451" s="8" t="s">
        <v>2174</v>
      </c>
      <c r="E3451" s="8" t="s">
        <v>902</v>
      </c>
      <c r="F3451" s="8" t="s">
        <v>903</v>
      </c>
      <c r="G3451" s="8" t="s">
        <v>191</v>
      </c>
      <c r="H3451" s="8" t="s">
        <v>190</v>
      </c>
      <c r="I3451" s="17" t="s">
        <v>24050</v>
      </c>
      <c r="J3451" s="19" t="str">
        <f t="shared" si="371"/>
        <v>"res_ward_3450"</v>
      </c>
      <c r="K3451" t="str">
        <f t="shared" si="372"/>
        <v>"Xã Hồng Lạc"</v>
      </c>
      <c r="L3451" t="str">
        <f t="shared" si="373"/>
        <v>"VN-30-294-10816"</v>
      </c>
      <c r="M3451" t="str">
        <f t="shared" si="374"/>
        <v>"Xã Hồng Lạc - Huyện Thanh Hà - Tỉnh Hải Dương"</v>
      </c>
      <c r="N3451" t="str">
        <f t="shared" si="375"/>
        <v>"Xã Hồng Lạc - Huyện Thanh Hà"</v>
      </c>
      <c r="O3451" t="str">
        <f>VLOOKUP(E3451,district_data,7,0)</f>
        <v>"res_district_294"</v>
      </c>
      <c r="P3451" t="str">
        <f t="shared" si="376"/>
        <v>"VN-30"</v>
      </c>
      <c r="Q3451" t="s">
        <v>1910</v>
      </c>
      <c r="R3451">
        <f t="shared" si="377"/>
        <v>1</v>
      </c>
    </row>
    <row r="3452" spans="1:18" ht="17" x14ac:dyDescent="0.15">
      <c r="A3452" s="8" t="s">
        <v>8379</v>
      </c>
      <c r="B3452" s="8" t="s">
        <v>3393</v>
      </c>
      <c r="C3452" s="8"/>
      <c r="D3452" s="8" t="s">
        <v>2174</v>
      </c>
      <c r="E3452" s="8" t="s">
        <v>902</v>
      </c>
      <c r="F3452" s="8" t="s">
        <v>903</v>
      </c>
      <c r="G3452" s="8" t="s">
        <v>191</v>
      </c>
      <c r="H3452" s="8" t="s">
        <v>190</v>
      </c>
      <c r="I3452" s="17" t="s">
        <v>24051</v>
      </c>
      <c r="J3452" s="19" t="str">
        <f t="shared" si="371"/>
        <v>"res_ward_3451"</v>
      </c>
      <c r="K3452" t="str">
        <f t="shared" si="372"/>
        <v>"Xã Việt Hồng"</v>
      </c>
      <c r="L3452" t="str">
        <f t="shared" si="373"/>
        <v>"VN-30-294-10819"</v>
      </c>
      <c r="M3452" t="str">
        <f t="shared" si="374"/>
        <v>"Xã Việt Hồng - Huyện Thanh Hà - Tỉnh Hải Dương"</v>
      </c>
      <c r="N3452" t="str">
        <f t="shared" si="375"/>
        <v>"Xã Việt Hồng - Huyện Thanh Hà"</v>
      </c>
      <c r="O3452" t="str">
        <f>VLOOKUP(E3452,district_data,7,0)</f>
        <v>"res_district_294"</v>
      </c>
      <c r="P3452" t="str">
        <f t="shared" si="376"/>
        <v>"VN-30"</v>
      </c>
      <c r="Q3452" t="s">
        <v>1910</v>
      </c>
      <c r="R3452">
        <f t="shared" si="377"/>
        <v>1</v>
      </c>
    </row>
    <row r="3453" spans="1:18" ht="17" x14ac:dyDescent="0.15">
      <c r="A3453" s="8" t="s">
        <v>8380</v>
      </c>
      <c r="B3453" s="8" t="s">
        <v>6884</v>
      </c>
      <c r="C3453" s="8"/>
      <c r="D3453" s="8" t="s">
        <v>2174</v>
      </c>
      <c r="E3453" s="8" t="s">
        <v>902</v>
      </c>
      <c r="F3453" s="8" t="s">
        <v>903</v>
      </c>
      <c r="G3453" s="8" t="s">
        <v>191</v>
      </c>
      <c r="H3453" s="8" t="s">
        <v>190</v>
      </c>
      <c r="I3453" s="17" t="s">
        <v>24052</v>
      </c>
      <c r="J3453" s="19" t="str">
        <f t="shared" si="371"/>
        <v>"res_ward_3452"</v>
      </c>
      <c r="K3453" t="str">
        <f t="shared" si="372"/>
        <v>"Xã Tân Việt"</v>
      </c>
      <c r="L3453" t="str">
        <f t="shared" si="373"/>
        <v>"VN-30-294-10825"</v>
      </c>
      <c r="M3453" t="str">
        <f t="shared" si="374"/>
        <v>"Xã Tân Việt - Huyện Thanh Hà - Tỉnh Hải Dương"</v>
      </c>
      <c r="N3453" t="str">
        <f t="shared" si="375"/>
        <v>"Xã Tân Việt - Huyện Thanh Hà"</v>
      </c>
      <c r="O3453" t="str">
        <f>VLOOKUP(E3453,district_data,7,0)</f>
        <v>"res_district_294"</v>
      </c>
      <c r="P3453" t="str">
        <f t="shared" si="376"/>
        <v>"VN-30"</v>
      </c>
      <c r="Q3453" t="s">
        <v>1910</v>
      </c>
      <c r="R3453">
        <f t="shared" si="377"/>
        <v>1</v>
      </c>
    </row>
    <row r="3454" spans="1:18" ht="17" x14ac:dyDescent="0.15">
      <c r="A3454" s="8" t="s">
        <v>8381</v>
      </c>
      <c r="B3454" s="8" t="s">
        <v>8382</v>
      </c>
      <c r="C3454" s="8"/>
      <c r="D3454" s="8" t="s">
        <v>2174</v>
      </c>
      <c r="E3454" s="8" t="s">
        <v>902</v>
      </c>
      <c r="F3454" s="8" t="s">
        <v>903</v>
      </c>
      <c r="G3454" s="8" t="s">
        <v>191</v>
      </c>
      <c r="H3454" s="8" t="s">
        <v>190</v>
      </c>
      <c r="I3454" s="17" t="s">
        <v>24053</v>
      </c>
      <c r="J3454" s="19" t="str">
        <f t="shared" si="371"/>
        <v>"res_ward_3453"</v>
      </c>
      <c r="K3454" t="str">
        <f t="shared" si="372"/>
        <v>"Xã Cẩm Chế"</v>
      </c>
      <c r="L3454" t="str">
        <f t="shared" si="373"/>
        <v>"VN-30-294-10828"</v>
      </c>
      <c r="M3454" t="str">
        <f t="shared" si="374"/>
        <v>"Xã Cẩm Chế - Huyện Thanh Hà - Tỉnh Hải Dương"</v>
      </c>
      <c r="N3454" t="str">
        <f t="shared" si="375"/>
        <v>"Xã Cẩm Chế - Huyện Thanh Hà"</v>
      </c>
      <c r="O3454" t="str">
        <f>VLOOKUP(E3454,district_data,7,0)</f>
        <v>"res_district_294"</v>
      </c>
      <c r="P3454" t="str">
        <f t="shared" si="376"/>
        <v>"VN-30"</v>
      </c>
      <c r="Q3454" t="s">
        <v>1910</v>
      </c>
      <c r="R3454">
        <f t="shared" si="377"/>
        <v>1</v>
      </c>
    </row>
    <row r="3455" spans="1:18" ht="17" x14ac:dyDescent="0.15">
      <c r="A3455" s="8" t="s">
        <v>8383</v>
      </c>
      <c r="B3455" s="8" t="s">
        <v>4660</v>
      </c>
      <c r="C3455" s="8"/>
      <c r="D3455" s="8" t="s">
        <v>2174</v>
      </c>
      <c r="E3455" s="8" t="s">
        <v>902</v>
      </c>
      <c r="F3455" s="8" t="s">
        <v>903</v>
      </c>
      <c r="G3455" s="8" t="s">
        <v>191</v>
      </c>
      <c r="H3455" s="8" t="s">
        <v>190</v>
      </c>
      <c r="I3455" s="17" t="s">
        <v>24054</v>
      </c>
      <c r="J3455" s="19" t="str">
        <f t="shared" si="371"/>
        <v>"res_ward_3454"</v>
      </c>
      <c r="K3455" t="str">
        <f t="shared" si="372"/>
        <v>"Xã Thanh An"</v>
      </c>
      <c r="L3455" t="str">
        <f t="shared" si="373"/>
        <v>"VN-30-294-10831"</v>
      </c>
      <c r="M3455" t="str">
        <f t="shared" si="374"/>
        <v>"Xã Thanh An - Huyện Thanh Hà - Tỉnh Hải Dương"</v>
      </c>
      <c r="N3455" t="str">
        <f t="shared" si="375"/>
        <v>"Xã Thanh An - Huyện Thanh Hà"</v>
      </c>
      <c r="O3455" t="str">
        <f>VLOOKUP(E3455,district_data,7,0)</f>
        <v>"res_district_294"</v>
      </c>
      <c r="P3455" t="str">
        <f t="shared" si="376"/>
        <v>"VN-30"</v>
      </c>
      <c r="Q3455" t="s">
        <v>1910</v>
      </c>
      <c r="R3455">
        <f t="shared" si="377"/>
        <v>1</v>
      </c>
    </row>
    <row r="3456" spans="1:18" ht="17" x14ac:dyDescent="0.15">
      <c r="A3456" s="8" t="s">
        <v>8384</v>
      </c>
      <c r="B3456" s="8" t="s">
        <v>8385</v>
      </c>
      <c r="C3456" s="8"/>
      <c r="D3456" s="8" t="s">
        <v>2174</v>
      </c>
      <c r="E3456" s="8" t="s">
        <v>902</v>
      </c>
      <c r="F3456" s="8" t="s">
        <v>903</v>
      </c>
      <c r="G3456" s="8" t="s">
        <v>191</v>
      </c>
      <c r="H3456" s="8" t="s">
        <v>190</v>
      </c>
      <c r="I3456" s="17" t="s">
        <v>24055</v>
      </c>
      <c r="J3456" s="19" t="str">
        <f t="shared" si="371"/>
        <v>"res_ward_3455"</v>
      </c>
      <c r="K3456" t="str">
        <f t="shared" si="372"/>
        <v>"Xã Thanh Lang"</v>
      </c>
      <c r="L3456" t="str">
        <f t="shared" si="373"/>
        <v>"VN-30-294-10834"</v>
      </c>
      <c r="M3456" t="str">
        <f t="shared" si="374"/>
        <v>"Xã Thanh Lang - Huyện Thanh Hà - Tỉnh Hải Dương"</v>
      </c>
      <c r="N3456" t="str">
        <f t="shared" si="375"/>
        <v>"Xã Thanh Lang - Huyện Thanh Hà"</v>
      </c>
      <c r="O3456" t="str">
        <f>VLOOKUP(E3456,district_data,7,0)</f>
        <v>"res_district_294"</v>
      </c>
      <c r="P3456" t="str">
        <f t="shared" si="376"/>
        <v>"VN-30"</v>
      </c>
      <c r="Q3456" t="s">
        <v>1910</v>
      </c>
      <c r="R3456">
        <f t="shared" si="377"/>
        <v>1</v>
      </c>
    </row>
    <row r="3457" spans="1:18" ht="17" x14ac:dyDescent="0.15">
      <c r="A3457" s="8" t="s">
        <v>8386</v>
      </c>
      <c r="B3457" s="8" t="s">
        <v>4035</v>
      </c>
      <c r="C3457" s="8"/>
      <c r="D3457" s="8" t="s">
        <v>2174</v>
      </c>
      <c r="E3457" s="8" t="s">
        <v>902</v>
      </c>
      <c r="F3457" s="8" t="s">
        <v>903</v>
      </c>
      <c r="G3457" s="8" t="s">
        <v>191</v>
      </c>
      <c r="H3457" s="8" t="s">
        <v>190</v>
      </c>
      <c r="I3457" s="17" t="s">
        <v>24056</v>
      </c>
      <c r="J3457" s="19" t="str">
        <f t="shared" si="371"/>
        <v>"res_ward_3456"</v>
      </c>
      <c r="K3457" t="str">
        <f t="shared" si="372"/>
        <v>"Xã Tân An"</v>
      </c>
      <c r="L3457" t="str">
        <f t="shared" si="373"/>
        <v>"VN-30-294-10840"</v>
      </c>
      <c r="M3457" t="str">
        <f t="shared" si="374"/>
        <v>"Xã Tân An - Huyện Thanh Hà - Tỉnh Hải Dương"</v>
      </c>
      <c r="N3457" t="str">
        <f t="shared" si="375"/>
        <v>"Xã Tân An - Huyện Thanh Hà"</v>
      </c>
      <c r="O3457" t="str">
        <f>VLOOKUP(E3457,district_data,7,0)</f>
        <v>"res_district_294"</v>
      </c>
      <c r="P3457" t="str">
        <f t="shared" si="376"/>
        <v>"VN-30"</v>
      </c>
      <c r="Q3457" t="s">
        <v>1910</v>
      </c>
      <c r="R3457">
        <f t="shared" si="377"/>
        <v>1</v>
      </c>
    </row>
    <row r="3458" spans="1:18" ht="17" x14ac:dyDescent="0.15">
      <c r="A3458" s="8" t="s">
        <v>8387</v>
      </c>
      <c r="B3458" s="8" t="s">
        <v>2412</v>
      </c>
      <c r="C3458" s="8"/>
      <c r="D3458" s="8" t="s">
        <v>2174</v>
      </c>
      <c r="E3458" s="8" t="s">
        <v>902</v>
      </c>
      <c r="F3458" s="8" t="s">
        <v>903</v>
      </c>
      <c r="G3458" s="8" t="s">
        <v>191</v>
      </c>
      <c r="H3458" s="8" t="s">
        <v>190</v>
      </c>
      <c r="I3458" s="17" t="s">
        <v>24057</v>
      </c>
      <c r="J3458" s="19" t="str">
        <f t="shared" si="371"/>
        <v>"res_ward_3457"</v>
      </c>
      <c r="K3458" t="str">
        <f t="shared" si="372"/>
        <v>"Xã Liên Mạc"</v>
      </c>
      <c r="L3458" t="str">
        <f t="shared" si="373"/>
        <v>"VN-30-294-10843"</v>
      </c>
      <c r="M3458" t="str">
        <f t="shared" si="374"/>
        <v>"Xã Liên Mạc - Huyện Thanh Hà - Tỉnh Hải Dương"</v>
      </c>
      <c r="N3458" t="str">
        <f t="shared" si="375"/>
        <v>"Xã Liên Mạc - Huyện Thanh Hà"</v>
      </c>
      <c r="O3458" t="str">
        <f>VLOOKUP(E3458,district_data,7,0)</f>
        <v>"res_district_294"</v>
      </c>
      <c r="P3458" t="str">
        <f t="shared" si="376"/>
        <v>"VN-30"</v>
      </c>
      <c r="Q3458" t="s">
        <v>1910</v>
      </c>
      <c r="R3458">
        <f t="shared" si="377"/>
        <v>1</v>
      </c>
    </row>
    <row r="3459" spans="1:18" ht="17" x14ac:dyDescent="0.15">
      <c r="A3459" s="8" t="s">
        <v>8388</v>
      </c>
      <c r="B3459" s="8" t="s">
        <v>7144</v>
      </c>
      <c r="C3459" s="8"/>
      <c r="D3459" s="8" t="s">
        <v>2174</v>
      </c>
      <c r="E3459" s="8" t="s">
        <v>902</v>
      </c>
      <c r="F3459" s="8" t="s">
        <v>903</v>
      </c>
      <c r="G3459" s="8" t="s">
        <v>191</v>
      </c>
      <c r="H3459" s="8" t="s">
        <v>190</v>
      </c>
      <c r="I3459" s="17" t="s">
        <v>24058</v>
      </c>
      <c r="J3459" s="19" t="str">
        <f t="shared" ref="J3459:J3522" si="378">$T$2&amp;I3459&amp;$T$2</f>
        <v>"res_ward_3458"</v>
      </c>
      <c r="K3459" t="str">
        <f t="shared" ref="K3459:K3522" si="379">$T$2&amp;B3459&amp;$T$2</f>
        <v>"Xã Thanh Hải"</v>
      </c>
      <c r="L3459" t="str">
        <f t="shared" ref="L3459:L3522" si="380">$T$2&amp;"VN-"&amp;G3459&amp;"-"&amp;E3459&amp;"-"&amp;A3459&amp;$T$2</f>
        <v>"VN-30-294-10846"</v>
      </c>
      <c r="M3459" t="str">
        <f t="shared" ref="M3459:M3522" si="381">$T$2&amp;B3459&amp;" - "&amp;F3459&amp;" - "&amp;H3459&amp;$T$2</f>
        <v>"Xã Thanh Hải - Huyện Thanh Hà - Tỉnh Hải Dương"</v>
      </c>
      <c r="N3459" t="str">
        <f t="shared" ref="N3459:N3522" si="382">$T$2&amp;B3459&amp;" - "&amp;F3459&amp;$T$2</f>
        <v>"Xã Thanh Hải - Huyện Thanh Hà"</v>
      </c>
      <c r="O3459" t="str">
        <f>VLOOKUP(E3459,district_data,7,0)</f>
        <v>"res_district_294"</v>
      </c>
      <c r="P3459" t="str">
        <f t="shared" ref="P3459:P3522" si="383">$T$2&amp;"VN-"&amp;G3459&amp;$T$2</f>
        <v>"VN-30"</v>
      </c>
      <c r="Q3459" t="s">
        <v>1910</v>
      </c>
      <c r="R3459">
        <f t="shared" ref="R3459:R3522" si="384">VLOOKUP(D3459,$U$2:$V$5,2,0)</f>
        <v>1</v>
      </c>
    </row>
    <row r="3460" spans="1:18" ht="17" x14ac:dyDescent="0.15">
      <c r="A3460" s="8" t="s">
        <v>8389</v>
      </c>
      <c r="B3460" s="8" t="s">
        <v>8390</v>
      </c>
      <c r="C3460" s="8"/>
      <c r="D3460" s="8" t="s">
        <v>2174</v>
      </c>
      <c r="E3460" s="8" t="s">
        <v>902</v>
      </c>
      <c r="F3460" s="8" t="s">
        <v>903</v>
      </c>
      <c r="G3460" s="8" t="s">
        <v>191</v>
      </c>
      <c r="H3460" s="8" t="s">
        <v>190</v>
      </c>
      <c r="I3460" s="17" t="s">
        <v>24059</v>
      </c>
      <c r="J3460" s="19" t="str">
        <f t="shared" si="378"/>
        <v>"res_ward_3459"</v>
      </c>
      <c r="K3460" t="str">
        <f t="shared" si="379"/>
        <v>"Xã Thanh Khê"</v>
      </c>
      <c r="L3460" t="str">
        <f t="shared" si="380"/>
        <v>"VN-30-294-10849"</v>
      </c>
      <c r="M3460" t="str">
        <f t="shared" si="381"/>
        <v>"Xã Thanh Khê - Huyện Thanh Hà - Tỉnh Hải Dương"</v>
      </c>
      <c r="N3460" t="str">
        <f t="shared" si="382"/>
        <v>"Xã Thanh Khê - Huyện Thanh Hà"</v>
      </c>
      <c r="O3460" t="str">
        <f>VLOOKUP(E3460,district_data,7,0)</f>
        <v>"res_district_294"</v>
      </c>
      <c r="P3460" t="str">
        <f t="shared" si="383"/>
        <v>"VN-30"</v>
      </c>
      <c r="Q3460" t="s">
        <v>1910</v>
      </c>
      <c r="R3460">
        <f t="shared" si="384"/>
        <v>1</v>
      </c>
    </row>
    <row r="3461" spans="1:18" ht="17" x14ac:dyDescent="0.15">
      <c r="A3461" s="8" t="s">
        <v>8391</v>
      </c>
      <c r="B3461" s="8" t="s">
        <v>8392</v>
      </c>
      <c r="C3461" s="8"/>
      <c r="D3461" s="8" t="s">
        <v>2174</v>
      </c>
      <c r="E3461" s="8" t="s">
        <v>902</v>
      </c>
      <c r="F3461" s="8" t="s">
        <v>903</v>
      </c>
      <c r="G3461" s="8" t="s">
        <v>191</v>
      </c>
      <c r="H3461" s="8" t="s">
        <v>190</v>
      </c>
      <c r="I3461" s="17" t="s">
        <v>24060</v>
      </c>
      <c r="J3461" s="19" t="str">
        <f t="shared" si="378"/>
        <v>"res_ward_3460"</v>
      </c>
      <c r="K3461" t="str">
        <f t="shared" si="379"/>
        <v>"Xã Thanh Xá"</v>
      </c>
      <c r="L3461" t="str">
        <f t="shared" si="380"/>
        <v>"VN-30-294-10852"</v>
      </c>
      <c r="M3461" t="str">
        <f t="shared" si="381"/>
        <v>"Xã Thanh Xá - Huyện Thanh Hà - Tỉnh Hải Dương"</v>
      </c>
      <c r="N3461" t="str">
        <f t="shared" si="382"/>
        <v>"Xã Thanh Xá - Huyện Thanh Hà"</v>
      </c>
      <c r="O3461" t="str">
        <f>VLOOKUP(E3461,district_data,7,0)</f>
        <v>"res_district_294"</v>
      </c>
      <c r="P3461" t="str">
        <f t="shared" si="383"/>
        <v>"VN-30"</v>
      </c>
      <c r="Q3461" t="s">
        <v>1910</v>
      </c>
      <c r="R3461">
        <f t="shared" si="384"/>
        <v>1</v>
      </c>
    </row>
    <row r="3462" spans="1:18" ht="17" x14ac:dyDescent="0.15">
      <c r="A3462" s="8" t="s">
        <v>8393</v>
      </c>
      <c r="B3462" s="8" t="s">
        <v>2210</v>
      </c>
      <c r="C3462" s="8"/>
      <c r="D3462" s="8" t="s">
        <v>2174</v>
      </c>
      <c r="E3462" s="8" t="s">
        <v>902</v>
      </c>
      <c r="F3462" s="8" t="s">
        <v>903</v>
      </c>
      <c r="G3462" s="8" t="s">
        <v>191</v>
      </c>
      <c r="H3462" s="8" t="s">
        <v>190</v>
      </c>
      <c r="I3462" s="17" t="s">
        <v>24061</v>
      </c>
      <c r="J3462" s="19" t="str">
        <f t="shared" si="378"/>
        <v>"res_ward_3461"</v>
      </c>
      <c r="K3462" t="str">
        <f t="shared" si="379"/>
        <v>"Xã Thanh Xuân"</v>
      </c>
      <c r="L3462" t="str">
        <f t="shared" si="380"/>
        <v>"VN-30-294-10855"</v>
      </c>
      <c r="M3462" t="str">
        <f t="shared" si="381"/>
        <v>"Xã Thanh Xuân - Huyện Thanh Hà - Tỉnh Hải Dương"</v>
      </c>
      <c r="N3462" t="str">
        <f t="shared" si="382"/>
        <v>"Xã Thanh Xuân - Huyện Thanh Hà"</v>
      </c>
      <c r="O3462" t="str">
        <f>VLOOKUP(E3462,district_data,7,0)</f>
        <v>"res_district_294"</v>
      </c>
      <c r="P3462" t="str">
        <f t="shared" si="383"/>
        <v>"VN-30"</v>
      </c>
      <c r="Q3462" t="s">
        <v>1910</v>
      </c>
      <c r="R3462">
        <f t="shared" si="384"/>
        <v>1</v>
      </c>
    </row>
    <row r="3463" spans="1:18" ht="17" x14ac:dyDescent="0.15">
      <c r="A3463" s="8" t="s">
        <v>8394</v>
      </c>
      <c r="B3463" s="8" t="s">
        <v>3227</v>
      </c>
      <c r="C3463" s="8"/>
      <c r="D3463" s="8" t="s">
        <v>2174</v>
      </c>
      <c r="E3463" s="8" t="s">
        <v>902</v>
      </c>
      <c r="F3463" s="8" t="s">
        <v>903</v>
      </c>
      <c r="G3463" s="8" t="s">
        <v>191</v>
      </c>
      <c r="H3463" s="8" t="s">
        <v>190</v>
      </c>
      <c r="I3463" s="17" t="s">
        <v>24062</v>
      </c>
      <c r="J3463" s="19" t="str">
        <f t="shared" si="378"/>
        <v>"res_ward_3462"</v>
      </c>
      <c r="K3463" t="str">
        <f t="shared" si="379"/>
        <v>"Xã Thanh Thủy"</v>
      </c>
      <c r="L3463" t="str">
        <f t="shared" si="380"/>
        <v>"VN-30-294-10861"</v>
      </c>
      <c r="M3463" t="str">
        <f t="shared" si="381"/>
        <v>"Xã Thanh Thủy - Huyện Thanh Hà - Tỉnh Hải Dương"</v>
      </c>
      <c r="N3463" t="str">
        <f t="shared" si="382"/>
        <v>"Xã Thanh Thủy - Huyện Thanh Hà"</v>
      </c>
      <c r="O3463" t="str">
        <f>VLOOKUP(E3463,district_data,7,0)</f>
        <v>"res_district_294"</v>
      </c>
      <c r="P3463" t="str">
        <f t="shared" si="383"/>
        <v>"VN-30"</v>
      </c>
      <c r="Q3463" t="s">
        <v>1910</v>
      </c>
      <c r="R3463">
        <f t="shared" si="384"/>
        <v>1</v>
      </c>
    </row>
    <row r="3464" spans="1:18" ht="17" x14ac:dyDescent="0.15">
      <c r="A3464" s="8" t="s">
        <v>8395</v>
      </c>
      <c r="B3464" s="8" t="s">
        <v>8396</v>
      </c>
      <c r="C3464" s="8"/>
      <c r="D3464" s="8" t="s">
        <v>2174</v>
      </c>
      <c r="E3464" s="8" t="s">
        <v>902</v>
      </c>
      <c r="F3464" s="8" t="s">
        <v>903</v>
      </c>
      <c r="G3464" s="8" t="s">
        <v>191</v>
      </c>
      <c r="H3464" s="8" t="s">
        <v>190</v>
      </c>
      <c r="I3464" s="17" t="s">
        <v>24063</v>
      </c>
      <c r="J3464" s="19" t="str">
        <f t="shared" si="378"/>
        <v>"res_ward_3463"</v>
      </c>
      <c r="K3464" t="str">
        <f t="shared" si="379"/>
        <v>"Xã An Phượng"</v>
      </c>
      <c r="L3464" t="str">
        <f t="shared" si="380"/>
        <v>"VN-30-294-10864"</v>
      </c>
      <c r="M3464" t="str">
        <f t="shared" si="381"/>
        <v>"Xã An Phượng - Huyện Thanh Hà - Tỉnh Hải Dương"</v>
      </c>
      <c r="N3464" t="str">
        <f t="shared" si="382"/>
        <v>"Xã An Phượng - Huyện Thanh Hà"</v>
      </c>
      <c r="O3464" t="str">
        <f>VLOOKUP(E3464,district_data,7,0)</f>
        <v>"res_district_294"</v>
      </c>
      <c r="P3464" t="str">
        <f t="shared" si="383"/>
        <v>"VN-30"</v>
      </c>
      <c r="Q3464" t="s">
        <v>1910</v>
      </c>
      <c r="R3464">
        <f t="shared" si="384"/>
        <v>1</v>
      </c>
    </row>
    <row r="3465" spans="1:18" ht="17" x14ac:dyDescent="0.15">
      <c r="A3465" s="8" t="s">
        <v>8397</v>
      </c>
      <c r="B3465" s="8" t="s">
        <v>5777</v>
      </c>
      <c r="C3465" s="8"/>
      <c r="D3465" s="8" t="s">
        <v>2174</v>
      </c>
      <c r="E3465" s="8" t="s">
        <v>902</v>
      </c>
      <c r="F3465" s="8" t="s">
        <v>903</v>
      </c>
      <c r="G3465" s="8" t="s">
        <v>191</v>
      </c>
      <c r="H3465" s="8" t="s">
        <v>190</v>
      </c>
      <c r="I3465" s="17" t="s">
        <v>24064</v>
      </c>
      <c r="J3465" s="19" t="str">
        <f t="shared" si="378"/>
        <v>"res_ward_3464"</v>
      </c>
      <c r="K3465" t="str">
        <f t="shared" si="379"/>
        <v>"Xã Thanh Sơn"</v>
      </c>
      <c r="L3465" t="str">
        <f t="shared" si="380"/>
        <v>"VN-30-294-10867"</v>
      </c>
      <c r="M3465" t="str">
        <f t="shared" si="381"/>
        <v>"Xã Thanh Sơn - Huyện Thanh Hà - Tỉnh Hải Dương"</v>
      </c>
      <c r="N3465" t="str">
        <f t="shared" si="382"/>
        <v>"Xã Thanh Sơn - Huyện Thanh Hà"</v>
      </c>
      <c r="O3465" t="str">
        <f>VLOOKUP(E3465,district_data,7,0)</f>
        <v>"res_district_294"</v>
      </c>
      <c r="P3465" t="str">
        <f t="shared" si="383"/>
        <v>"VN-30"</v>
      </c>
      <c r="Q3465" t="s">
        <v>1910</v>
      </c>
      <c r="R3465">
        <f t="shared" si="384"/>
        <v>1</v>
      </c>
    </row>
    <row r="3466" spans="1:18" ht="17" x14ac:dyDescent="0.15">
      <c r="A3466" s="8" t="s">
        <v>8398</v>
      </c>
      <c r="B3466" s="8" t="s">
        <v>8283</v>
      </c>
      <c r="C3466" s="8"/>
      <c r="D3466" s="8" t="s">
        <v>2174</v>
      </c>
      <c r="E3466" s="8" t="s">
        <v>902</v>
      </c>
      <c r="F3466" s="8" t="s">
        <v>903</v>
      </c>
      <c r="G3466" s="8" t="s">
        <v>191</v>
      </c>
      <c r="H3466" s="8" t="s">
        <v>190</v>
      </c>
      <c r="I3466" s="17" t="s">
        <v>24065</v>
      </c>
      <c r="J3466" s="19" t="str">
        <f t="shared" si="378"/>
        <v>"res_ward_3465"</v>
      </c>
      <c r="K3466" t="str">
        <f t="shared" si="379"/>
        <v>"Xã Thanh Quang"</v>
      </c>
      <c r="L3466" t="str">
        <f t="shared" si="380"/>
        <v>"VN-30-294-10876"</v>
      </c>
      <c r="M3466" t="str">
        <f t="shared" si="381"/>
        <v>"Xã Thanh Quang - Huyện Thanh Hà - Tỉnh Hải Dương"</v>
      </c>
      <c r="N3466" t="str">
        <f t="shared" si="382"/>
        <v>"Xã Thanh Quang - Huyện Thanh Hà"</v>
      </c>
      <c r="O3466" t="str">
        <f>VLOOKUP(E3466,district_data,7,0)</f>
        <v>"res_district_294"</v>
      </c>
      <c r="P3466" t="str">
        <f t="shared" si="383"/>
        <v>"VN-30"</v>
      </c>
      <c r="Q3466" t="s">
        <v>1910</v>
      </c>
      <c r="R3466">
        <f t="shared" si="384"/>
        <v>1</v>
      </c>
    </row>
    <row r="3467" spans="1:18" ht="17" x14ac:dyDescent="0.15">
      <c r="A3467" s="8" t="s">
        <v>8399</v>
      </c>
      <c r="B3467" s="8" t="s">
        <v>8400</v>
      </c>
      <c r="C3467" s="8"/>
      <c r="D3467" s="8" t="s">
        <v>2174</v>
      </c>
      <c r="E3467" s="8" t="s">
        <v>902</v>
      </c>
      <c r="F3467" s="8" t="s">
        <v>903</v>
      </c>
      <c r="G3467" s="8" t="s">
        <v>191</v>
      </c>
      <c r="H3467" s="8" t="s">
        <v>190</v>
      </c>
      <c r="I3467" s="17" t="s">
        <v>24066</v>
      </c>
      <c r="J3467" s="19" t="str">
        <f t="shared" si="378"/>
        <v>"res_ward_3466"</v>
      </c>
      <c r="K3467" t="str">
        <f t="shared" si="379"/>
        <v>"Xã Thanh Hồng"</v>
      </c>
      <c r="L3467" t="str">
        <f t="shared" si="380"/>
        <v>"VN-30-294-10879"</v>
      </c>
      <c r="M3467" t="str">
        <f t="shared" si="381"/>
        <v>"Xã Thanh Hồng - Huyện Thanh Hà - Tỉnh Hải Dương"</v>
      </c>
      <c r="N3467" t="str">
        <f t="shared" si="382"/>
        <v>"Xã Thanh Hồng - Huyện Thanh Hà"</v>
      </c>
      <c r="O3467" t="str">
        <f>VLOOKUP(E3467,district_data,7,0)</f>
        <v>"res_district_294"</v>
      </c>
      <c r="P3467" t="str">
        <f t="shared" si="383"/>
        <v>"VN-30"</v>
      </c>
      <c r="Q3467" t="s">
        <v>1910</v>
      </c>
      <c r="R3467">
        <f t="shared" si="384"/>
        <v>1</v>
      </c>
    </row>
    <row r="3468" spans="1:18" ht="17" x14ac:dyDescent="0.15">
      <c r="A3468" s="8" t="s">
        <v>8401</v>
      </c>
      <c r="B3468" s="8" t="s">
        <v>8402</v>
      </c>
      <c r="C3468" s="8"/>
      <c r="D3468" s="8" t="s">
        <v>2174</v>
      </c>
      <c r="E3468" s="8" t="s">
        <v>902</v>
      </c>
      <c r="F3468" s="8" t="s">
        <v>903</v>
      </c>
      <c r="G3468" s="8" t="s">
        <v>191</v>
      </c>
      <c r="H3468" s="8" t="s">
        <v>190</v>
      </c>
      <c r="I3468" s="17" t="s">
        <v>24067</v>
      </c>
      <c r="J3468" s="19" t="str">
        <f t="shared" si="378"/>
        <v>"res_ward_3467"</v>
      </c>
      <c r="K3468" t="str">
        <f t="shared" si="379"/>
        <v>"Xã Thanh Cường"</v>
      </c>
      <c r="L3468" t="str">
        <f t="shared" si="380"/>
        <v>"VN-30-294-10882"</v>
      </c>
      <c r="M3468" t="str">
        <f t="shared" si="381"/>
        <v>"Xã Thanh Cường - Huyện Thanh Hà - Tỉnh Hải Dương"</v>
      </c>
      <c r="N3468" t="str">
        <f t="shared" si="382"/>
        <v>"Xã Thanh Cường - Huyện Thanh Hà"</v>
      </c>
      <c r="O3468" t="str">
        <f>VLOOKUP(E3468,district_data,7,0)</f>
        <v>"res_district_294"</v>
      </c>
      <c r="P3468" t="str">
        <f t="shared" si="383"/>
        <v>"VN-30"</v>
      </c>
      <c r="Q3468" t="s">
        <v>1910</v>
      </c>
      <c r="R3468">
        <f t="shared" si="384"/>
        <v>1</v>
      </c>
    </row>
    <row r="3469" spans="1:18" ht="17" x14ac:dyDescent="0.15">
      <c r="A3469" s="8" t="s">
        <v>8403</v>
      </c>
      <c r="B3469" s="8" t="s">
        <v>8404</v>
      </c>
      <c r="C3469" s="8"/>
      <c r="D3469" s="8" t="s">
        <v>2174</v>
      </c>
      <c r="E3469" s="8" t="s">
        <v>902</v>
      </c>
      <c r="F3469" s="8" t="s">
        <v>903</v>
      </c>
      <c r="G3469" s="8" t="s">
        <v>191</v>
      </c>
      <c r="H3469" s="8" t="s">
        <v>190</v>
      </c>
      <c r="I3469" s="17" t="s">
        <v>24068</v>
      </c>
      <c r="J3469" s="19" t="str">
        <f t="shared" si="378"/>
        <v>"res_ward_3468"</v>
      </c>
      <c r="K3469" t="str">
        <f t="shared" si="379"/>
        <v>"Xã Vĩnh Lập"</v>
      </c>
      <c r="L3469" t="str">
        <f t="shared" si="380"/>
        <v>"VN-30-294-10885"</v>
      </c>
      <c r="M3469" t="str">
        <f t="shared" si="381"/>
        <v>"Xã Vĩnh Lập - Huyện Thanh Hà - Tỉnh Hải Dương"</v>
      </c>
      <c r="N3469" t="str">
        <f t="shared" si="382"/>
        <v>"Xã Vĩnh Lập - Huyện Thanh Hà"</v>
      </c>
      <c r="O3469" t="str">
        <f>VLOOKUP(E3469,district_data,7,0)</f>
        <v>"res_district_294"</v>
      </c>
      <c r="P3469" t="str">
        <f t="shared" si="383"/>
        <v>"VN-30"</v>
      </c>
      <c r="Q3469" t="s">
        <v>1910</v>
      </c>
      <c r="R3469">
        <f t="shared" si="384"/>
        <v>1</v>
      </c>
    </row>
    <row r="3470" spans="1:18" ht="17" x14ac:dyDescent="0.15">
      <c r="A3470" s="8" t="s">
        <v>8405</v>
      </c>
      <c r="B3470" s="8" t="s">
        <v>8406</v>
      </c>
      <c r="C3470" s="8"/>
      <c r="D3470" s="8" t="s">
        <v>2171</v>
      </c>
      <c r="E3470" s="8" t="s">
        <v>904</v>
      </c>
      <c r="F3470" s="8" t="s">
        <v>905</v>
      </c>
      <c r="G3470" s="8" t="s">
        <v>191</v>
      </c>
      <c r="H3470" s="8" t="s">
        <v>190</v>
      </c>
      <c r="I3470" s="17" t="s">
        <v>24069</v>
      </c>
      <c r="J3470" s="19" t="str">
        <f t="shared" si="378"/>
        <v>"res_ward_3469"</v>
      </c>
      <c r="K3470" t="str">
        <f t="shared" si="379"/>
        <v>"Thị trấn Cẩm Giang"</v>
      </c>
      <c r="L3470" t="str">
        <f t="shared" si="380"/>
        <v>"VN-30-295-10888"</v>
      </c>
      <c r="M3470" t="str">
        <f t="shared" si="381"/>
        <v>"Thị trấn Cẩm Giang - Huyện Cẩm Giàng - Tỉnh Hải Dương"</v>
      </c>
      <c r="N3470" t="str">
        <f t="shared" si="382"/>
        <v>"Thị trấn Cẩm Giang - Huyện Cẩm Giàng"</v>
      </c>
      <c r="O3470" t="str">
        <f>VLOOKUP(E3470,district_data,7,0)</f>
        <v>"res_district_295"</v>
      </c>
      <c r="P3470" t="str">
        <f t="shared" si="383"/>
        <v>"VN-30"</v>
      </c>
      <c r="Q3470" t="s">
        <v>1910</v>
      </c>
      <c r="R3470">
        <f t="shared" si="384"/>
        <v>2</v>
      </c>
    </row>
    <row r="3471" spans="1:18" ht="17" x14ac:dyDescent="0.15">
      <c r="A3471" s="8" t="s">
        <v>8407</v>
      </c>
      <c r="B3471" s="8" t="s">
        <v>8408</v>
      </c>
      <c r="C3471" s="8"/>
      <c r="D3471" s="8" t="s">
        <v>2171</v>
      </c>
      <c r="E3471" s="8" t="s">
        <v>904</v>
      </c>
      <c r="F3471" s="8" t="s">
        <v>905</v>
      </c>
      <c r="G3471" s="8" t="s">
        <v>191</v>
      </c>
      <c r="H3471" s="8" t="s">
        <v>190</v>
      </c>
      <c r="I3471" s="17" t="s">
        <v>24070</v>
      </c>
      <c r="J3471" s="19" t="str">
        <f t="shared" si="378"/>
        <v>"res_ward_3470"</v>
      </c>
      <c r="K3471" t="str">
        <f t="shared" si="379"/>
        <v>"Thị trấn Lai Cách"</v>
      </c>
      <c r="L3471" t="str">
        <f t="shared" si="380"/>
        <v>"VN-30-295-10891"</v>
      </c>
      <c r="M3471" t="str">
        <f t="shared" si="381"/>
        <v>"Thị trấn Lai Cách - Huyện Cẩm Giàng - Tỉnh Hải Dương"</v>
      </c>
      <c r="N3471" t="str">
        <f t="shared" si="382"/>
        <v>"Thị trấn Lai Cách - Huyện Cẩm Giàng"</v>
      </c>
      <c r="O3471" t="str">
        <f>VLOOKUP(E3471,district_data,7,0)</f>
        <v>"res_district_295"</v>
      </c>
      <c r="P3471" t="str">
        <f t="shared" si="383"/>
        <v>"VN-30"</v>
      </c>
      <c r="Q3471" t="s">
        <v>1910</v>
      </c>
      <c r="R3471">
        <f t="shared" si="384"/>
        <v>2</v>
      </c>
    </row>
    <row r="3472" spans="1:18" ht="17" x14ac:dyDescent="0.15">
      <c r="A3472" s="8" t="s">
        <v>8409</v>
      </c>
      <c r="B3472" s="8" t="s">
        <v>8410</v>
      </c>
      <c r="C3472" s="8"/>
      <c r="D3472" s="8" t="s">
        <v>2174</v>
      </c>
      <c r="E3472" s="8" t="s">
        <v>904</v>
      </c>
      <c r="F3472" s="8" t="s">
        <v>905</v>
      </c>
      <c r="G3472" s="8" t="s">
        <v>191</v>
      </c>
      <c r="H3472" s="8" t="s">
        <v>190</v>
      </c>
      <c r="I3472" s="17" t="s">
        <v>24071</v>
      </c>
      <c r="J3472" s="19" t="str">
        <f t="shared" si="378"/>
        <v>"res_ward_3471"</v>
      </c>
      <c r="K3472" t="str">
        <f t="shared" si="379"/>
        <v>"Xã Cẩm Hưng"</v>
      </c>
      <c r="L3472" t="str">
        <f t="shared" si="380"/>
        <v>"VN-30-295-10894"</v>
      </c>
      <c r="M3472" t="str">
        <f t="shared" si="381"/>
        <v>"Xã Cẩm Hưng - Huyện Cẩm Giàng - Tỉnh Hải Dương"</v>
      </c>
      <c r="N3472" t="str">
        <f t="shared" si="382"/>
        <v>"Xã Cẩm Hưng - Huyện Cẩm Giàng"</v>
      </c>
      <c r="O3472" t="str">
        <f>VLOOKUP(E3472,district_data,7,0)</f>
        <v>"res_district_295"</v>
      </c>
      <c r="P3472" t="str">
        <f t="shared" si="383"/>
        <v>"VN-30"</v>
      </c>
      <c r="Q3472" t="s">
        <v>1910</v>
      </c>
      <c r="R3472">
        <f t="shared" si="384"/>
        <v>1</v>
      </c>
    </row>
    <row r="3473" spans="1:18" ht="17" x14ac:dyDescent="0.15">
      <c r="A3473" s="8" t="s">
        <v>8411</v>
      </c>
      <c r="B3473" s="8" t="s">
        <v>8412</v>
      </c>
      <c r="C3473" s="8"/>
      <c r="D3473" s="8" t="s">
        <v>2174</v>
      </c>
      <c r="E3473" s="8" t="s">
        <v>904</v>
      </c>
      <c r="F3473" s="8" t="s">
        <v>905</v>
      </c>
      <c r="G3473" s="8" t="s">
        <v>191</v>
      </c>
      <c r="H3473" s="8" t="s">
        <v>190</v>
      </c>
      <c r="I3473" s="17" t="s">
        <v>24072</v>
      </c>
      <c r="J3473" s="19" t="str">
        <f t="shared" si="378"/>
        <v>"res_ward_3472"</v>
      </c>
      <c r="K3473" t="str">
        <f t="shared" si="379"/>
        <v>"Xã Cẩm Hoàng"</v>
      </c>
      <c r="L3473" t="str">
        <f t="shared" si="380"/>
        <v>"VN-30-295-10897"</v>
      </c>
      <c r="M3473" t="str">
        <f t="shared" si="381"/>
        <v>"Xã Cẩm Hoàng - Huyện Cẩm Giàng - Tỉnh Hải Dương"</v>
      </c>
      <c r="N3473" t="str">
        <f t="shared" si="382"/>
        <v>"Xã Cẩm Hoàng - Huyện Cẩm Giàng"</v>
      </c>
      <c r="O3473" t="str">
        <f>VLOOKUP(E3473,district_data,7,0)</f>
        <v>"res_district_295"</v>
      </c>
      <c r="P3473" t="str">
        <f t="shared" si="383"/>
        <v>"VN-30"</v>
      </c>
      <c r="Q3473" t="s">
        <v>1910</v>
      </c>
      <c r="R3473">
        <f t="shared" si="384"/>
        <v>1</v>
      </c>
    </row>
    <row r="3474" spans="1:18" ht="17" x14ac:dyDescent="0.15">
      <c r="A3474" s="8" t="s">
        <v>8413</v>
      </c>
      <c r="B3474" s="8" t="s">
        <v>8414</v>
      </c>
      <c r="C3474" s="8"/>
      <c r="D3474" s="8" t="s">
        <v>2174</v>
      </c>
      <c r="E3474" s="8" t="s">
        <v>904</v>
      </c>
      <c r="F3474" s="8" t="s">
        <v>905</v>
      </c>
      <c r="G3474" s="8" t="s">
        <v>191</v>
      </c>
      <c r="H3474" s="8" t="s">
        <v>190</v>
      </c>
      <c r="I3474" s="17" t="s">
        <v>24073</v>
      </c>
      <c r="J3474" s="19" t="str">
        <f t="shared" si="378"/>
        <v>"res_ward_3473"</v>
      </c>
      <c r="K3474" t="str">
        <f t="shared" si="379"/>
        <v>"Xã Cẩm Văn"</v>
      </c>
      <c r="L3474" t="str">
        <f t="shared" si="380"/>
        <v>"VN-30-295-10900"</v>
      </c>
      <c r="M3474" t="str">
        <f t="shared" si="381"/>
        <v>"Xã Cẩm Văn - Huyện Cẩm Giàng - Tỉnh Hải Dương"</v>
      </c>
      <c r="N3474" t="str">
        <f t="shared" si="382"/>
        <v>"Xã Cẩm Văn - Huyện Cẩm Giàng"</v>
      </c>
      <c r="O3474" t="str">
        <f>VLOOKUP(E3474,district_data,7,0)</f>
        <v>"res_district_295"</v>
      </c>
      <c r="P3474" t="str">
        <f t="shared" si="383"/>
        <v>"VN-30"</v>
      </c>
      <c r="Q3474" t="s">
        <v>1910</v>
      </c>
      <c r="R3474">
        <f t="shared" si="384"/>
        <v>1</v>
      </c>
    </row>
    <row r="3475" spans="1:18" ht="17" x14ac:dyDescent="0.15">
      <c r="A3475" s="8" t="s">
        <v>8415</v>
      </c>
      <c r="B3475" s="8" t="s">
        <v>8416</v>
      </c>
      <c r="C3475" s="8"/>
      <c r="D3475" s="8" t="s">
        <v>2174</v>
      </c>
      <c r="E3475" s="8" t="s">
        <v>904</v>
      </c>
      <c r="F3475" s="8" t="s">
        <v>905</v>
      </c>
      <c r="G3475" s="8" t="s">
        <v>191</v>
      </c>
      <c r="H3475" s="8" t="s">
        <v>190</v>
      </c>
      <c r="I3475" s="17" t="s">
        <v>24074</v>
      </c>
      <c r="J3475" s="19" t="str">
        <f t="shared" si="378"/>
        <v>"res_ward_3474"</v>
      </c>
      <c r="K3475" t="str">
        <f t="shared" si="379"/>
        <v>"Xã Ngọc Liên"</v>
      </c>
      <c r="L3475" t="str">
        <f t="shared" si="380"/>
        <v>"VN-30-295-10903"</v>
      </c>
      <c r="M3475" t="str">
        <f t="shared" si="381"/>
        <v>"Xã Ngọc Liên - Huyện Cẩm Giàng - Tỉnh Hải Dương"</v>
      </c>
      <c r="N3475" t="str">
        <f t="shared" si="382"/>
        <v>"Xã Ngọc Liên - Huyện Cẩm Giàng"</v>
      </c>
      <c r="O3475" t="str">
        <f>VLOOKUP(E3475,district_data,7,0)</f>
        <v>"res_district_295"</v>
      </c>
      <c r="P3475" t="str">
        <f t="shared" si="383"/>
        <v>"VN-30"</v>
      </c>
      <c r="Q3475" t="s">
        <v>1910</v>
      </c>
      <c r="R3475">
        <f t="shared" si="384"/>
        <v>1</v>
      </c>
    </row>
    <row r="3476" spans="1:18" ht="17" x14ac:dyDescent="0.15">
      <c r="A3476" s="8" t="s">
        <v>8417</v>
      </c>
      <c r="B3476" s="8" t="s">
        <v>8418</v>
      </c>
      <c r="C3476" s="8"/>
      <c r="D3476" s="8" t="s">
        <v>2174</v>
      </c>
      <c r="E3476" s="8" t="s">
        <v>904</v>
      </c>
      <c r="F3476" s="8" t="s">
        <v>905</v>
      </c>
      <c r="G3476" s="8" t="s">
        <v>191</v>
      </c>
      <c r="H3476" s="8" t="s">
        <v>190</v>
      </c>
      <c r="I3476" s="17" t="s">
        <v>24075</v>
      </c>
      <c r="J3476" s="19" t="str">
        <f t="shared" si="378"/>
        <v>"res_ward_3475"</v>
      </c>
      <c r="K3476" t="str">
        <f t="shared" si="379"/>
        <v>"Xã Thạch Lỗi"</v>
      </c>
      <c r="L3476" t="str">
        <f t="shared" si="380"/>
        <v>"VN-30-295-10906"</v>
      </c>
      <c r="M3476" t="str">
        <f t="shared" si="381"/>
        <v>"Xã Thạch Lỗi - Huyện Cẩm Giàng - Tỉnh Hải Dương"</v>
      </c>
      <c r="N3476" t="str">
        <f t="shared" si="382"/>
        <v>"Xã Thạch Lỗi - Huyện Cẩm Giàng"</v>
      </c>
      <c r="O3476" t="str">
        <f>VLOOKUP(E3476,district_data,7,0)</f>
        <v>"res_district_295"</v>
      </c>
      <c r="P3476" t="str">
        <f t="shared" si="383"/>
        <v>"VN-30"</v>
      </c>
      <c r="Q3476" t="s">
        <v>1910</v>
      </c>
      <c r="R3476">
        <f t="shared" si="384"/>
        <v>1</v>
      </c>
    </row>
    <row r="3477" spans="1:18" ht="17" x14ac:dyDescent="0.15">
      <c r="A3477" s="8" t="s">
        <v>8419</v>
      </c>
      <c r="B3477" s="8" t="s">
        <v>8420</v>
      </c>
      <c r="C3477" s="8"/>
      <c r="D3477" s="8" t="s">
        <v>2174</v>
      </c>
      <c r="E3477" s="8" t="s">
        <v>904</v>
      </c>
      <c r="F3477" s="8" t="s">
        <v>905</v>
      </c>
      <c r="G3477" s="8" t="s">
        <v>191</v>
      </c>
      <c r="H3477" s="8" t="s">
        <v>190</v>
      </c>
      <c r="I3477" s="17" t="s">
        <v>24076</v>
      </c>
      <c r="J3477" s="19" t="str">
        <f t="shared" si="378"/>
        <v>"res_ward_3476"</v>
      </c>
      <c r="K3477" t="str">
        <f t="shared" si="379"/>
        <v>"Xã Cẩm Vũ"</v>
      </c>
      <c r="L3477" t="str">
        <f t="shared" si="380"/>
        <v>"VN-30-295-10909"</v>
      </c>
      <c r="M3477" t="str">
        <f t="shared" si="381"/>
        <v>"Xã Cẩm Vũ - Huyện Cẩm Giàng - Tỉnh Hải Dương"</v>
      </c>
      <c r="N3477" t="str">
        <f t="shared" si="382"/>
        <v>"Xã Cẩm Vũ - Huyện Cẩm Giàng"</v>
      </c>
      <c r="O3477" t="str">
        <f>VLOOKUP(E3477,district_data,7,0)</f>
        <v>"res_district_295"</v>
      </c>
      <c r="P3477" t="str">
        <f t="shared" si="383"/>
        <v>"VN-30"</v>
      </c>
      <c r="Q3477" t="s">
        <v>1910</v>
      </c>
      <c r="R3477">
        <f t="shared" si="384"/>
        <v>1</v>
      </c>
    </row>
    <row r="3478" spans="1:18" ht="17" x14ac:dyDescent="0.15">
      <c r="A3478" s="8" t="s">
        <v>8421</v>
      </c>
      <c r="B3478" s="8" t="s">
        <v>8422</v>
      </c>
      <c r="C3478" s="8"/>
      <c r="D3478" s="8" t="s">
        <v>2174</v>
      </c>
      <c r="E3478" s="8" t="s">
        <v>904</v>
      </c>
      <c r="F3478" s="8" t="s">
        <v>905</v>
      </c>
      <c r="G3478" s="8" t="s">
        <v>191</v>
      </c>
      <c r="H3478" s="8" t="s">
        <v>190</v>
      </c>
      <c r="I3478" s="17" t="s">
        <v>24077</v>
      </c>
      <c r="J3478" s="19" t="str">
        <f t="shared" si="378"/>
        <v>"res_ward_3477"</v>
      </c>
      <c r="K3478" t="str">
        <f t="shared" si="379"/>
        <v>"Xã Đức Chính"</v>
      </c>
      <c r="L3478" t="str">
        <f t="shared" si="380"/>
        <v>"VN-30-295-10912"</v>
      </c>
      <c r="M3478" t="str">
        <f t="shared" si="381"/>
        <v>"Xã Đức Chính - Huyện Cẩm Giàng - Tỉnh Hải Dương"</v>
      </c>
      <c r="N3478" t="str">
        <f t="shared" si="382"/>
        <v>"Xã Đức Chính - Huyện Cẩm Giàng"</v>
      </c>
      <c r="O3478" t="str">
        <f>VLOOKUP(E3478,district_data,7,0)</f>
        <v>"res_district_295"</v>
      </c>
      <c r="P3478" t="str">
        <f t="shared" si="383"/>
        <v>"VN-30"</v>
      </c>
      <c r="Q3478" t="s">
        <v>1910</v>
      </c>
      <c r="R3478">
        <f t="shared" si="384"/>
        <v>1</v>
      </c>
    </row>
    <row r="3479" spans="1:18" ht="17" x14ac:dyDescent="0.15">
      <c r="A3479" s="8" t="s">
        <v>8423</v>
      </c>
      <c r="B3479" s="8" t="s">
        <v>8424</v>
      </c>
      <c r="C3479" s="8"/>
      <c r="D3479" s="8" t="s">
        <v>2174</v>
      </c>
      <c r="E3479" s="8" t="s">
        <v>904</v>
      </c>
      <c r="F3479" s="8" t="s">
        <v>905</v>
      </c>
      <c r="G3479" s="8" t="s">
        <v>191</v>
      </c>
      <c r="H3479" s="8" t="s">
        <v>190</v>
      </c>
      <c r="I3479" s="17" t="s">
        <v>24078</v>
      </c>
      <c r="J3479" s="19" t="str">
        <f t="shared" si="378"/>
        <v>"res_ward_3478"</v>
      </c>
      <c r="K3479" t="str">
        <f t="shared" si="379"/>
        <v>"Xã Định Sơn"</v>
      </c>
      <c r="L3479" t="str">
        <f t="shared" si="380"/>
        <v>"VN-30-295-10918"</v>
      </c>
      <c r="M3479" t="str">
        <f t="shared" si="381"/>
        <v>"Xã Định Sơn - Huyện Cẩm Giàng - Tỉnh Hải Dương"</v>
      </c>
      <c r="N3479" t="str">
        <f t="shared" si="382"/>
        <v>"Xã Định Sơn - Huyện Cẩm Giàng"</v>
      </c>
      <c r="O3479" t="str">
        <f>VLOOKUP(E3479,district_data,7,0)</f>
        <v>"res_district_295"</v>
      </c>
      <c r="P3479" t="str">
        <f t="shared" si="383"/>
        <v>"VN-30"</v>
      </c>
      <c r="Q3479" t="s">
        <v>1910</v>
      </c>
      <c r="R3479">
        <f t="shared" si="384"/>
        <v>1</v>
      </c>
    </row>
    <row r="3480" spans="1:18" ht="17" x14ac:dyDescent="0.15">
      <c r="A3480" s="8" t="s">
        <v>8425</v>
      </c>
      <c r="B3480" s="8" t="s">
        <v>8426</v>
      </c>
      <c r="C3480" s="8"/>
      <c r="D3480" s="8" t="s">
        <v>2174</v>
      </c>
      <c r="E3480" s="8" t="s">
        <v>904</v>
      </c>
      <c r="F3480" s="8" t="s">
        <v>905</v>
      </c>
      <c r="G3480" s="8" t="s">
        <v>191</v>
      </c>
      <c r="H3480" s="8" t="s">
        <v>190</v>
      </c>
      <c r="I3480" s="17" t="s">
        <v>24079</v>
      </c>
      <c r="J3480" s="19" t="str">
        <f t="shared" si="378"/>
        <v>"res_ward_3479"</v>
      </c>
      <c r="K3480" t="str">
        <f t="shared" si="379"/>
        <v>"Xã Lương Điền"</v>
      </c>
      <c r="L3480" t="str">
        <f t="shared" si="380"/>
        <v>"VN-30-295-10924"</v>
      </c>
      <c r="M3480" t="str">
        <f t="shared" si="381"/>
        <v>"Xã Lương Điền - Huyện Cẩm Giàng - Tỉnh Hải Dương"</v>
      </c>
      <c r="N3480" t="str">
        <f t="shared" si="382"/>
        <v>"Xã Lương Điền - Huyện Cẩm Giàng"</v>
      </c>
      <c r="O3480" t="str">
        <f>VLOOKUP(E3480,district_data,7,0)</f>
        <v>"res_district_295"</v>
      </c>
      <c r="P3480" t="str">
        <f t="shared" si="383"/>
        <v>"VN-30"</v>
      </c>
      <c r="Q3480" t="s">
        <v>1910</v>
      </c>
      <c r="R3480">
        <f t="shared" si="384"/>
        <v>1</v>
      </c>
    </row>
    <row r="3481" spans="1:18" ht="17" x14ac:dyDescent="0.15">
      <c r="A3481" s="8" t="s">
        <v>8427</v>
      </c>
      <c r="B3481" s="8" t="s">
        <v>8428</v>
      </c>
      <c r="C3481" s="8"/>
      <c r="D3481" s="8" t="s">
        <v>2174</v>
      </c>
      <c r="E3481" s="8" t="s">
        <v>904</v>
      </c>
      <c r="F3481" s="8" t="s">
        <v>905</v>
      </c>
      <c r="G3481" s="8" t="s">
        <v>191</v>
      </c>
      <c r="H3481" s="8" t="s">
        <v>190</v>
      </c>
      <c r="I3481" s="17" t="s">
        <v>24080</v>
      </c>
      <c r="J3481" s="19" t="str">
        <f t="shared" si="378"/>
        <v>"res_ward_3480"</v>
      </c>
      <c r="K3481" t="str">
        <f t="shared" si="379"/>
        <v>"Xã Cao An"</v>
      </c>
      <c r="L3481" t="str">
        <f t="shared" si="380"/>
        <v>"VN-30-295-10927"</v>
      </c>
      <c r="M3481" t="str">
        <f t="shared" si="381"/>
        <v>"Xã Cao An - Huyện Cẩm Giàng - Tỉnh Hải Dương"</v>
      </c>
      <c r="N3481" t="str">
        <f t="shared" si="382"/>
        <v>"Xã Cao An - Huyện Cẩm Giàng"</v>
      </c>
      <c r="O3481" t="str">
        <f>VLOOKUP(E3481,district_data,7,0)</f>
        <v>"res_district_295"</v>
      </c>
      <c r="P3481" t="str">
        <f t="shared" si="383"/>
        <v>"VN-30"</v>
      </c>
      <c r="Q3481" t="s">
        <v>1910</v>
      </c>
      <c r="R3481">
        <f t="shared" si="384"/>
        <v>1</v>
      </c>
    </row>
    <row r="3482" spans="1:18" ht="17" x14ac:dyDescent="0.15">
      <c r="A3482" s="8" t="s">
        <v>8429</v>
      </c>
      <c r="B3482" s="8" t="s">
        <v>8430</v>
      </c>
      <c r="C3482" s="8"/>
      <c r="D3482" s="8" t="s">
        <v>2174</v>
      </c>
      <c r="E3482" s="8" t="s">
        <v>904</v>
      </c>
      <c r="F3482" s="8" t="s">
        <v>905</v>
      </c>
      <c r="G3482" s="8" t="s">
        <v>191</v>
      </c>
      <c r="H3482" s="8" t="s">
        <v>190</v>
      </c>
      <c r="I3482" s="17" t="s">
        <v>24081</v>
      </c>
      <c r="J3482" s="19" t="str">
        <f t="shared" si="378"/>
        <v>"res_ward_3481"</v>
      </c>
      <c r="K3482" t="str">
        <f t="shared" si="379"/>
        <v>"Xã Tân Trường"</v>
      </c>
      <c r="L3482" t="str">
        <f t="shared" si="380"/>
        <v>"VN-30-295-10930"</v>
      </c>
      <c r="M3482" t="str">
        <f t="shared" si="381"/>
        <v>"Xã Tân Trường - Huyện Cẩm Giàng - Tỉnh Hải Dương"</v>
      </c>
      <c r="N3482" t="str">
        <f t="shared" si="382"/>
        <v>"Xã Tân Trường - Huyện Cẩm Giàng"</v>
      </c>
      <c r="O3482" t="str">
        <f>VLOOKUP(E3482,district_data,7,0)</f>
        <v>"res_district_295"</v>
      </c>
      <c r="P3482" t="str">
        <f t="shared" si="383"/>
        <v>"VN-30"</v>
      </c>
      <c r="Q3482" t="s">
        <v>1910</v>
      </c>
      <c r="R3482">
        <f t="shared" si="384"/>
        <v>1</v>
      </c>
    </row>
    <row r="3483" spans="1:18" ht="17" x14ac:dyDescent="0.15">
      <c r="A3483" s="8" t="s">
        <v>8431</v>
      </c>
      <c r="B3483" s="8" t="s">
        <v>8432</v>
      </c>
      <c r="C3483" s="8"/>
      <c r="D3483" s="8" t="s">
        <v>2174</v>
      </c>
      <c r="E3483" s="8" t="s">
        <v>904</v>
      </c>
      <c r="F3483" s="8" t="s">
        <v>905</v>
      </c>
      <c r="G3483" s="8" t="s">
        <v>191</v>
      </c>
      <c r="H3483" s="8" t="s">
        <v>190</v>
      </c>
      <c r="I3483" s="17" t="s">
        <v>24082</v>
      </c>
      <c r="J3483" s="19" t="str">
        <f t="shared" si="378"/>
        <v>"res_ward_3482"</v>
      </c>
      <c r="K3483" t="str">
        <f t="shared" si="379"/>
        <v>"Xã Cẩm Phúc"</v>
      </c>
      <c r="L3483" t="str">
        <f t="shared" si="380"/>
        <v>"VN-30-295-10933"</v>
      </c>
      <c r="M3483" t="str">
        <f t="shared" si="381"/>
        <v>"Xã Cẩm Phúc - Huyện Cẩm Giàng - Tỉnh Hải Dương"</v>
      </c>
      <c r="N3483" t="str">
        <f t="shared" si="382"/>
        <v>"Xã Cẩm Phúc - Huyện Cẩm Giàng"</v>
      </c>
      <c r="O3483" t="str">
        <f>VLOOKUP(E3483,district_data,7,0)</f>
        <v>"res_district_295"</v>
      </c>
      <c r="P3483" t="str">
        <f t="shared" si="383"/>
        <v>"VN-30"</v>
      </c>
      <c r="Q3483" t="s">
        <v>1910</v>
      </c>
      <c r="R3483">
        <f t="shared" si="384"/>
        <v>1</v>
      </c>
    </row>
    <row r="3484" spans="1:18" ht="17" x14ac:dyDescent="0.15">
      <c r="A3484" s="8" t="s">
        <v>8433</v>
      </c>
      <c r="B3484" s="8" t="s">
        <v>8434</v>
      </c>
      <c r="C3484" s="8"/>
      <c r="D3484" s="8" t="s">
        <v>2174</v>
      </c>
      <c r="E3484" s="8" t="s">
        <v>904</v>
      </c>
      <c r="F3484" s="8" t="s">
        <v>905</v>
      </c>
      <c r="G3484" s="8" t="s">
        <v>191</v>
      </c>
      <c r="H3484" s="8" t="s">
        <v>190</v>
      </c>
      <c r="I3484" s="17" t="s">
        <v>24083</v>
      </c>
      <c r="J3484" s="19" t="str">
        <f t="shared" si="378"/>
        <v>"res_ward_3483"</v>
      </c>
      <c r="K3484" t="str">
        <f t="shared" si="379"/>
        <v>"Xã Cẩm Điền"</v>
      </c>
      <c r="L3484" t="str">
        <f t="shared" si="380"/>
        <v>"VN-30-295-10936"</v>
      </c>
      <c r="M3484" t="str">
        <f t="shared" si="381"/>
        <v>"Xã Cẩm Điền - Huyện Cẩm Giàng - Tỉnh Hải Dương"</v>
      </c>
      <c r="N3484" t="str">
        <f t="shared" si="382"/>
        <v>"Xã Cẩm Điền - Huyện Cẩm Giàng"</v>
      </c>
      <c r="O3484" t="str">
        <f>VLOOKUP(E3484,district_data,7,0)</f>
        <v>"res_district_295"</v>
      </c>
      <c r="P3484" t="str">
        <f t="shared" si="383"/>
        <v>"VN-30"</v>
      </c>
      <c r="Q3484" t="s">
        <v>1910</v>
      </c>
      <c r="R3484">
        <f t="shared" si="384"/>
        <v>1</v>
      </c>
    </row>
    <row r="3485" spans="1:18" ht="17" x14ac:dyDescent="0.15">
      <c r="A3485" s="8" t="s">
        <v>8435</v>
      </c>
      <c r="B3485" s="8" t="s">
        <v>8436</v>
      </c>
      <c r="C3485" s="8"/>
      <c r="D3485" s="8" t="s">
        <v>2174</v>
      </c>
      <c r="E3485" s="8" t="s">
        <v>904</v>
      </c>
      <c r="F3485" s="8" t="s">
        <v>905</v>
      </c>
      <c r="G3485" s="8" t="s">
        <v>191</v>
      </c>
      <c r="H3485" s="8" t="s">
        <v>190</v>
      </c>
      <c r="I3485" s="17" t="s">
        <v>24084</v>
      </c>
      <c r="J3485" s="19" t="str">
        <f t="shared" si="378"/>
        <v>"res_ward_3484"</v>
      </c>
      <c r="K3485" t="str">
        <f t="shared" si="379"/>
        <v>"Xã Cẩm Đông"</v>
      </c>
      <c r="L3485" t="str">
        <f t="shared" si="380"/>
        <v>"VN-30-295-10939"</v>
      </c>
      <c r="M3485" t="str">
        <f t="shared" si="381"/>
        <v>"Xã Cẩm Đông - Huyện Cẩm Giàng - Tỉnh Hải Dương"</v>
      </c>
      <c r="N3485" t="str">
        <f t="shared" si="382"/>
        <v>"Xã Cẩm Đông - Huyện Cẩm Giàng"</v>
      </c>
      <c r="O3485" t="str">
        <f>VLOOKUP(E3485,district_data,7,0)</f>
        <v>"res_district_295"</v>
      </c>
      <c r="P3485" t="str">
        <f t="shared" si="383"/>
        <v>"VN-30"</v>
      </c>
      <c r="Q3485" t="s">
        <v>1910</v>
      </c>
      <c r="R3485">
        <f t="shared" si="384"/>
        <v>1</v>
      </c>
    </row>
    <row r="3486" spans="1:18" ht="17" x14ac:dyDescent="0.15">
      <c r="A3486" s="8" t="s">
        <v>8437</v>
      </c>
      <c r="B3486" s="8" t="s">
        <v>8438</v>
      </c>
      <c r="C3486" s="8"/>
      <c r="D3486" s="8" t="s">
        <v>2174</v>
      </c>
      <c r="E3486" s="8" t="s">
        <v>904</v>
      </c>
      <c r="F3486" s="8" t="s">
        <v>905</v>
      </c>
      <c r="G3486" s="8" t="s">
        <v>191</v>
      </c>
      <c r="H3486" s="8" t="s">
        <v>190</v>
      </c>
      <c r="I3486" s="17" t="s">
        <v>24085</v>
      </c>
      <c r="J3486" s="19" t="str">
        <f t="shared" si="378"/>
        <v>"res_ward_3485"</v>
      </c>
      <c r="K3486" t="str">
        <f t="shared" si="379"/>
        <v>"Xã Cẩm Đoài"</v>
      </c>
      <c r="L3486" t="str">
        <f t="shared" si="380"/>
        <v>"VN-30-295-10942"</v>
      </c>
      <c r="M3486" t="str">
        <f t="shared" si="381"/>
        <v>"Xã Cẩm Đoài - Huyện Cẩm Giàng - Tỉnh Hải Dương"</v>
      </c>
      <c r="N3486" t="str">
        <f t="shared" si="382"/>
        <v>"Xã Cẩm Đoài - Huyện Cẩm Giàng"</v>
      </c>
      <c r="O3486" t="str">
        <f>VLOOKUP(E3486,district_data,7,0)</f>
        <v>"res_district_295"</v>
      </c>
      <c r="P3486" t="str">
        <f t="shared" si="383"/>
        <v>"VN-30"</v>
      </c>
      <c r="Q3486" t="s">
        <v>1910</v>
      </c>
      <c r="R3486">
        <f t="shared" si="384"/>
        <v>1</v>
      </c>
    </row>
    <row r="3487" spans="1:18" ht="17" x14ac:dyDescent="0.15">
      <c r="A3487" s="8" t="s">
        <v>8439</v>
      </c>
      <c r="B3487" s="8" t="s">
        <v>8440</v>
      </c>
      <c r="C3487" s="8"/>
      <c r="D3487" s="8" t="s">
        <v>2171</v>
      </c>
      <c r="E3487" s="8" t="s">
        <v>906</v>
      </c>
      <c r="F3487" s="8" t="s">
        <v>907</v>
      </c>
      <c r="G3487" s="8" t="s">
        <v>191</v>
      </c>
      <c r="H3487" s="8" t="s">
        <v>190</v>
      </c>
      <c r="I3487" s="17" t="s">
        <v>24086</v>
      </c>
      <c r="J3487" s="19" t="str">
        <f t="shared" si="378"/>
        <v>"res_ward_3486"</v>
      </c>
      <c r="K3487" t="str">
        <f t="shared" si="379"/>
        <v>"Thị trấn Kẻ Sặt"</v>
      </c>
      <c r="L3487" t="str">
        <f t="shared" si="380"/>
        <v>"VN-30-296-10945"</v>
      </c>
      <c r="M3487" t="str">
        <f t="shared" si="381"/>
        <v>"Thị trấn Kẻ Sặt - Huyện Bình Giang - Tỉnh Hải Dương"</v>
      </c>
      <c r="N3487" t="str">
        <f t="shared" si="382"/>
        <v>"Thị trấn Kẻ Sặt - Huyện Bình Giang"</v>
      </c>
      <c r="O3487" t="str">
        <f>VLOOKUP(E3487,district_data,7,0)</f>
        <v>"res_district_296"</v>
      </c>
      <c r="P3487" t="str">
        <f t="shared" si="383"/>
        <v>"VN-30"</v>
      </c>
      <c r="Q3487" t="s">
        <v>1910</v>
      </c>
      <c r="R3487">
        <f t="shared" si="384"/>
        <v>2</v>
      </c>
    </row>
    <row r="3488" spans="1:18" ht="17" x14ac:dyDescent="0.15">
      <c r="A3488" s="8" t="s">
        <v>8441</v>
      </c>
      <c r="B3488" s="8" t="s">
        <v>8442</v>
      </c>
      <c r="C3488" s="8"/>
      <c r="D3488" s="8" t="s">
        <v>2174</v>
      </c>
      <c r="E3488" s="8" t="s">
        <v>906</v>
      </c>
      <c r="F3488" s="8" t="s">
        <v>907</v>
      </c>
      <c r="G3488" s="8" t="s">
        <v>191</v>
      </c>
      <c r="H3488" s="8" t="s">
        <v>190</v>
      </c>
      <c r="I3488" s="17" t="s">
        <v>24087</v>
      </c>
      <c r="J3488" s="19" t="str">
        <f t="shared" si="378"/>
        <v>"res_ward_3487"</v>
      </c>
      <c r="K3488" t="str">
        <f t="shared" si="379"/>
        <v>"Xã Vĩnh Hưng"</v>
      </c>
      <c r="L3488" t="str">
        <f t="shared" si="380"/>
        <v>"VN-30-296-10951"</v>
      </c>
      <c r="M3488" t="str">
        <f t="shared" si="381"/>
        <v>"Xã Vĩnh Hưng - Huyện Bình Giang - Tỉnh Hải Dương"</v>
      </c>
      <c r="N3488" t="str">
        <f t="shared" si="382"/>
        <v>"Xã Vĩnh Hưng - Huyện Bình Giang"</v>
      </c>
      <c r="O3488" t="str">
        <f>VLOOKUP(E3488,district_data,7,0)</f>
        <v>"res_district_296"</v>
      </c>
      <c r="P3488" t="str">
        <f t="shared" si="383"/>
        <v>"VN-30"</v>
      </c>
      <c r="Q3488" t="s">
        <v>1910</v>
      </c>
      <c r="R3488">
        <f t="shared" si="384"/>
        <v>1</v>
      </c>
    </row>
    <row r="3489" spans="1:18" ht="17" x14ac:dyDescent="0.15">
      <c r="A3489" s="8" t="s">
        <v>8443</v>
      </c>
      <c r="B3489" s="8" t="s">
        <v>8444</v>
      </c>
      <c r="C3489" s="8"/>
      <c r="D3489" s="8" t="s">
        <v>2174</v>
      </c>
      <c r="E3489" s="8" t="s">
        <v>906</v>
      </c>
      <c r="F3489" s="8" t="s">
        <v>907</v>
      </c>
      <c r="G3489" s="8" t="s">
        <v>191</v>
      </c>
      <c r="H3489" s="8" t="s">
        <v>190</v>
      </c>
      <c r="I3489" s="17" t="s">
        <v>24088</v>
      </c>
      <c r="J3489" s="19" t="str">
        <f t="shared" si="378"/>
        <v>"res_ward_3488"</v>
      </c>
      <c r="K3489" t="str">
        <f t="shared" si="379"/>
        <v>"Xã Hùng Thắng"</v>
      </c>
      <c r="L3489" t="str">
        <f t="shared" si="380"/>
        <v>"VN-30-296-10954"</v>
      </c>
      <c r="M3489" t="str">
        <f t="shared" si="381"/>
        <v>"Xã Hùng Thắng - Huyện Bình Giang - Tỉnh Hải Dương"</v>
      </c>
      <c r="N3489" t="str">
        <f t="shared" si="382"/>
        <v>"Xã Hùng Thắng - Huyện Bình Giang"</v>
      </c>
      <c r="O3489" t="str">
        <f>VLOOKUP(E3489,district_data,7,0)</f>
        <v>"res_district_296"</v>
      </c>
      <c r="P3489" t="str">
        <f t="shared" si="383"/>
        <v>"VN-30"</v>
      </c>
      <c r="Q3489" t="s">
        <v>1910</v>
      </c>
      <c r="R3489">
        <f t="shared" si="384"/>
        <v>1</v>
      </c>
    </row>
    <row r="3490" spans="1:18" ht="17" x14ac:dyDescent="0.15">
      <c r="A3490" s="8" t="s">
        <v>8445</v>
      </c>
      <c r="B3490" s="8" t="s">
        <v>8446</v>
      </c>
      <c r="C3490" s="8"/>
      <c r="D3490" s="8" t="s">
        <v>2174</v>
      </c>
      <c r="E3490" s="8" t="s">
        <v>906</v>
      </c>
      <c r="F3490" s="8" t="s">
        <v>907</v>
      </c>
      <c r="G3490" s="8" t="s">
        <v>191</v>
      </c>
      <c r="H3490" s="8" t="s">
        <v>190</v>
      </c>
      <c r="I3490" s="17" t="s">
        <v>24089</v>
      </c>
      <c r="J3490" s="19" t="str">
        <f t="shared" si="378"/>
        <v>"res_ward_3489"</v>
      </c>
      <c r="K3490" t="str">
        <f t="shared" si="379"/>
        <v>"Xã Vĩnh Hồng"</v>
      </c>
      <c r="L3490" t="str">
        <f t="shared" si="380"/>
        <v>"VN-30-296-10960"</v>
      </c>
      <c r="M3490" t="str">
        <f t="shared" si="381"/>
        <v>"Xã Vĩnh Hồng - Huyện Bình Giang - Tỉnh Hải Dương"</v>
      </c>
      <c r="N3490" t="str">
        <f t="shared" si="382"/>
        <v>"Xã Vĩnh Hồng - Huyện Bình Giang"</v>
      </c>
      <c r="O3490" t="str">
        <f>VLOOKUP(E3490,district_data,7,0)</f>
        <v>"res_district_296"</v>
      </c>
      <c r="P3490" t="str">
        <f t="shared" si="383"/>
        <v>"VN-30"</v>
      </c>
      <c r="Q3490" t="s">
        <v>1910</v>
      </c>
      <c r="R3490">
        <f t="shared" si="384"/>
        <v>1</v>
      </c>
    </row>
    <row r="3491" spans="1:18" ht="17" x14ac:dyDescent="0.15">
      <c r="A3491" s="8" t="s">
        <v>8447</v>
      </c>
      <c r="B3491" s="8" t="s">
        <v>2567</v>
      </c>
      <c r="C3491" s="8"/>
      <c r="D3491" s="8" t="s">
        <v>2174</v>
      </c>
      <c r="E3491" s="8" t="s">
        <v>906</v>
      </c>
      <c r="F3491" s="8" t="s">
        <v>907</v>
      </c>
      <c r="G3491" s="8" t="s">
        <v>191</v>
      </c>
      <c r="H3491" s="8" t="s">
        <v>190</v>
      </c>
      <c r="I3491" s="17" t="s">
        <v>24090</v>
      </c>
      <c r="J3491" s="19" t="str">
        <f t="shared" si="378"/>
        <v>"res_ward_3490"</v>
      </c>
      <c r="K3491" t="str">
        <f t="shared" si="379"/>
        <v>"Xã Long Xuyên"</v>
      </c>
      <c r="L3491" t="str">
        <f t="shared" si="380"/>
        <v>"VN-30-296-10963"</v>
      </c>
      <c r="M3491" t="str">
        <f t="shared" si="381"/>
        <v>"Xã Long Xuyên - Huyện Bình Giang - Tỉnh Hải Dương"</v>
      </c>
      <c r="N3491" t="str">
        <f t="shared" si="382"/>
        <v>"Xã Long Xuyên - Huyện Bình Giang"</v>
      </c>
      <c r="O3491" t="str">
        <f>VLOOKUP(E3491,district_data,7,0)</f>
        <v>"res_district_296"</v>
      </c>
      <c r="P3491" t="str">
        <f t="shared" si="383"/>
        <v>"VN-30"</v>
      </c>
      <c r="Q3491" t="s">
        <v>1910</v>
      </c>
      <c r="R3491">
        <f t="shared" si="384"/>
        <v>1</v>
      </c>
    </row>
    <row r="3492" spans="1:18" ht="17" x14ac:dyDescent="0.15">
      <c r="A3492" s="8" t="s">
        <v>8448</v>
      </c>
      <c r="B3492" s="8" t="s">
        <v>6884</v>
      </c>
      <c r="C3492" s="8"/>
      <c r="D3492" s="8" t="s">
        <v>2174</v>
      </c>
      <c r="E3492" s="8" t="s">
        <v>906</v>
      </c>
      <c r="F3492" s="8" t="s">
        <v>907</v>
      </c>
      <c r="G3492" s="8" t="s">
        <v>191</v>
      </c>
      <c r="H3492" s="8" t="s">
        <v>190</v>
      </c>
      <c r="I3492" s="17" t="s">
        <v>24091</v>
      </c>
      <c r="J3492" s="19" t="str">
        <f t="shared" si="378"/>
        <v>"res_ward_3491"</v>
      </c>
      <c r="K3492" t="str">
        <f t="shared" si="379"/>
        <v>"Xã Tân Việt"</v>
      </c>
      <c r="L3492" t="str">
        <f t="shared" si="380"/>
        <v>"VN-30-296-10966"</v>
      </c>
      <c r="M3492" t="str">
        <f t="shared" si="381"/>
        <v>"Xã Tân Việt - Huyện Bình Giang - Tỉnh Hải Dương"</v>
      </c>
      <c r="N3492" t="str">
        <f t="shared" si="382"/>
        <v>"Xã Tân Việt - Huyện Bình Giang"</v>
      </c>
      <c r="O3492" t="str">
        <f>VLOOKUP(E3492,district_data,7,0)</f>
        <v>"res_district_296"</v>
      </c>
      <c r="P3492" t="str">
        <f t="shared" si="383"/>
        <v>"VN-30"</v>
      </c>
      <c r="Q3492" t="s">
        <v>1910</v>
      </c>
      <c r="R3492">
        <f t="shared" si="384"/>
        <v>1</v>
      </c>
    </row>
    <row r="3493" spans="1:18" ht="17" x14ac:dyDescent="0.15">
      <c r="A3493" s="8" t="s">
        <v>8449</v>
      </c>
      <c r="B3493" s="8" t="s">
        <v>8450</v>
      </c>
      <c r="C3493" s="8"/>
      <c r="D3493" s="8" t="s">
        <v>2174</v>
      </c>
      <c r="E3493" s="8" t="s">
        <v>906</v>
      </c>
      <c r="F3493" s="8" t="s">
        <v>907</v>
      </c>
      <c r="G3493" s="8" t="s">
        <v>191</v>
      </c>
      <c r="H3493" s="8" t="s">
        <v>190</v>
      </c>
      <c r="I3493" s="17" t="s">
        <v>24092</v>
      </c>
      <c r="J3493" s="19" t="str">
        <f t="shared" si="378"/>
        <v>"res_ward_3492"</v>
      </c>
      <c r="K3493" t="str">
        <f t="shared" si="379"/>
        <v>"Xã Thúc Kháng"</v>
      </c>
      <c r="L3493" t="str">
        <f t="shared" si="380"/>
        <v>"VN-30-296-10969"</v>
      </c>
      <c r="M3493" t="str">
        <f t="shared" si="381"/>
        <v>"Xã Thúc Kháng - Huyện Bình Giang - Tỉnh Hải Dương"</v>
      </c>
      <c r="N3493" t="str">
        <f t="shared" si="382"/>
        <v>"Xã Thúc Kháng - Huyện Bình Giang"</v>
      </c>
      <c r="O3493" t="str">
        <f>VLOOKUP(E3493,district_data,7,0)</f>
        <v>"res_district_296"</v>
      </c>
      <c r="P3493" t="str">
        <f t="shared" si="383"/>
        <v>"VN-30"</v>
      </c>
      <c r="Q3493" t="s">
        <v>1910</v>
      </c>
      <c r="R3493">
        <f t="shared" si="384"/>
        <v>1</v>
      </c>
    </row>
    <row r="3494" spans="1:18" ht="17" x14ac:dyDescent="0.15">
      <c r="A3494" s="8" t="s">
        <v>8451</v>
      </c>
      <c r="B3494" s="8" t="s">
        <v>8452</v>
      </c>
      <c r="C3494" s="8"/>
      <c r="D3494" s="8" t="s">
        <v>2174</v>
      </c>
      <c r="E3494" s="8" t="s">
        <v>906</v>
      </c>
      <c r="F3494" s="8" t="s">
        <v>907</v>
      </c>
      <c r="G3494" s="8" t="s">
        <v>191</v>
      </c>
      <c r="H3494" s="8" t="s">
        <v>190</v>
      </c>
      <c r="I3494" s="17" t="s">
        <v>24093</v>
      </c>
      <c r="J3494" s="19" t="str">
        <f t="shared" si="378"/>
        <v>"res_ward_3493"</v>
      </c>
      <c r="K3494" t="str">
        <f t="shared" si="379"/>
        <v>"Xã Tân Hồng"</v>
      </c>
      <c r="L3494" t="str">
        <f t="shared" si="380"/>
        <v>"VN-30-296-10972"</v>
      </c>
      <c r="M3494" t="str">
        <f t="shared" si="381"/>
        <v>"Xã Tân Hồng - Huyện Bình Giang - Tỉnh Hải Dương"</v>
      </c>
      <c r="N3494" t="str">
        <f t="shared" si="382"/>
        <v>"Xã Tân Hồng - Huyện Bình Giang"</v>
      </c>
      <c r="O3494" t="str">
        <f>VLOOKUP(E3494,district_data,7,0)</f>
        <v>"res_district_296"</v>
      </c>
      <c r="P3494" t="str">
        <f t="shared" si="383"/>
        <v>"VN-30"</v>
      </c>
      <c r="Q3494" t="s">
        <v>1910</v>
      </c>
      <c r="R3494">
        <f t="shared" si="384"/>
        <v>1</v>
      </c>
    </row>
    <row r="3495" spans="1:18" ht="17" x14ac:dyDescent="0.15">
      <c r="A3495" s="8" t="s">
        <v>8453</v>
      </c>
      <c r="B3495" s="8" t="s">
        <v>2823</v>
      </c>
      <c r="C3495" s="8"/>
      <c r="D3495" s="8" t="s">
        <v>2174</v>
      </c>
      <c r="E3495" s="8" t="s">
        <v>906</v>
      </c>
      <c r="F3495" s="8" t="s">
        <v>907</v>
      </c>
      <c r="G3495" s="8" t="s">
        <v>191</v>
      </c>
      <c r="H3495" s="8" t="s">
        <v>190</v>
      </c>
      <c r="I3495" s="17" t="s">
        <v>24094</v>
      </c>
      <c r="J3495" s="19" t="str">
        <f t="shared" si="378"/>
        <v>"res_ward_3494"</v>
      </c>
      <c r="K3495" t="str">
        <f t="shared" si="379"/>
        <v>"Xã Bình Minh"</v>
      </c>
      <c r="L3495" t="str">
        <f t="shared" si="380"/>
        <v>"VN-30-296-10975"</v>
      </c>
      <c r="M3495" t="str">
        <f t="shared" si="381"/>
        <v>"Xã Bình Minh - Huyện Bình Giang - Tỉnh Hải Dương"</v>
      </c>
      <c r="N3495" t="str">
        <f t="shared" si="382"/>
        <v>"Xã Bình Minh - Huyện Bình Giang"</v>
      </c>
      <c r="O3495" t="str">
        <f>VLOOKUP(E3495,district_data,7,0)</f>
        <v>"res_district_296"</v>
      </c>
      <c r="P3495" t="str">
        <f t="shared" si="383"/>
        <v>"VN-30"</v>
      </c>
      <c r="Q3495" t="s">
        <v>1910</v>
      </c>
      <c r="R3495">
        <f t="shared" si="384"/>
        <v>1</v>
      </c>
    </row>
    <row r="3496" spans="1:18" ht="17" x14ac:dyDescent="0.15">
      <c r="A3496" s="8" t="s">
        <v>8454</v>
      </c>
      <c r="B3496" s="8" t="s">
        <v>8455</v>
      </c>
      <c r="C3496" s="8"/>
      <c r="D3496" s="8" t="s">
        <v>2174</v>
      </c>
      <c r="E3496" s="8" t="s">
        <v>906</v>
      </c>
      <c r="F3496" s="8" t="s">
        <v>907</v>
      </c>
      <c r="G3496" s="8" t="s">
        <v>191</v>
      </c>
      <c r="H3496" s="8" t="s">
        <v>190</v>
      </c>
      <c r="I3496" s="17" t="s">
        <v>24095</v>
      </c>
      <c r="J3496" s="19" t="str">
        <f t="shared" si="378"/>
        <v>"res_ward_3495"</v>
      </c>
      <c r="K3496" t="str">
        <f t="shared" si="379"/>
        <v>"Xã Hồng Khê"</v>
      </c>
      <c r="L3496" t="str">
        <f t="shared" si="380"/>
        <v>"VN-30-296-10978"</v>
      </c>
      <c r="M3496" t="str">
        <f t="shared" si="381"/>
        <v>"Xã Hồng Khê - Huyện Bình Giang - Tỉnh Hải Dương"</v>
      </c>
      <c r="N3496" t="str">
        <f t="shared" si="382"/>
        <v>"Xã Hồng Khê - Huyện Bình Giang"</v>
      </c>
      <c r="O3496" t="str">
        <f>VLOOKUP(E3496,district_data,7,0)</f>
        <v>"res_district_296"</v>
      </c>
      <c r="P3496" t="str">
        <f t="shared" si="383"/>
        <v>"VN-30"</v>
      </c>
      <c r="Q3496" t="s">
        <v>1910</v>
      </c>
      <c r="R3496">
        <f t="shared" si="384"/>
        <v>1</v>
      </c>
    </row>
    <row r="3497" spans="1:18" ht="17" x14ac:dyDescent="0.15">
      <c r="A3497" s="8" t="s">
        <v>8456</v>
      </c>
      <c r="B3497" s="8" t="s">
        <v>3480</v>
      </c>
      <c r="C3497" s="8"/>
      <c r="D3497" s="8" t="s">
        <v>2174</v>
      </c>
      <c r="E3497" s="8" t="s">
        <v>906</v>
      </c>
      <c r="F3497" s="8" t="s">
        <v>907</v>
      </c>
      <c r="G3497" s="8" t="s">
        <v>191</v>
      </c>
      <c r="H3497" s="8" t="s">
        <v>190</v>
      </c>
      <c r="I3497" s="17" t="s">
        <v>24096</v>
      </c>
      <c r="J3497" s="19" t="str">
        <f t="shared" si="378"/>
        <v>"res_ward_3496"</v>
      </c>
      <c r="K3497" t="str">
        <f t="shared" si="379"/>
        <v>"Xã Thái Học"</v>
      </c>
      <c r="L3497" t="str">
        <f t="shared" si="380"/>
        <v>"VN-30-296-10981"</v>
      </c>
      <c r="M3497" t="str">
        <f t="shared" si="381"/>
        <v>"Xã Thái Học - Huyện Bình Giang - Tỉnh Hải Dương"</v>
      </c>
      <c r="N3497" t="str">
        <f t="shared" si="382"/>
        <v>"Xã Thái Học - Huyện Bình Giang"</v>
      </c>
      <c r="O3497" t="str">
        <f>VLOOKUP(E3497,district_data,7,0)</f>
        <v>"res_district_296"</v>
      </c>
      <c r="P3497" t="str">
        <f t="shared" si="383"/>
        <v>"VN-30"</v>
      </c>
      <c r="Q3497" t="s">
        <v>1910</v>
      </c>
      <c r="R3497">
        <f t="shared" si="384"/>
        <v>1</v>
      </c>
    </row>
    <row r="3498" spans="1:18" ht="17" x14ac:dyDescent="0.15">
      <c r="A3498" s="8" t="s">
        <v>8457</v>
      </c>
      <c r="B3498" s="8" t="s">
        <v>8458</v>
      </c>
      <c r="C3498" s="8"/>
      <c r="D3498" s="8" t="s">
        <v>2174</v>
      </c>
      <c r="E3498" s="8" t="s">
        <v>906</v>
      </c>
      <c r="F3498" s="8" t="s">
        <v>907</v>
      </c>
      <c r="G3498" s="8" t="s">
        <v>191</v>
      </c>
      <c r="H3498" s="8" t="s">
        <v>190</v>
      </c>
      <c r="I3498" s="17" t="s">
        <v>24097</v>
      </c>
      <c r="J3498" s="19" t="str">
        <f t="shared" si="378"/>
        <v>"res_ward_3497"</v>
      </c>
      <c r="K3498" t="str">
        <f t="shared" si="379"/>
        <v>"Xã Cổ Bì"</v>
      </c>
      <c r="L3498" t="str">
        <f t="shared" si="380"/>
        <v>"VN-30-296-10984"</v>
      </c>
      <c r="M3498" t="str">
        <f t="shared" si="381"/>
        <v>"Xã Cổ Bì - Huyện Bình Giang - Tỉnh Hải Dương"</v>
      </c>
      <c r="N3498" t="str">
        <f t="shared" si="382"/>
        <v>"Xã Cổ Bì - Huyện Bình Giang"</v>
      </c>
      <c r="O3498" t="str">
        <f>VLOOKUP(E3498,district_data,7,0)</f>
        <v>"res_district_296"</v>
      </c>
      <c r="P3498" t="str">
        <f t="shared" si="383"/>
        <v>"VN-30"</v>
      </c>
      <c r="Q3498" t="s">
        <v>1910</v>
      </c>
      <c r="R3498">
        <f t="shared" si="384"/>
        <v>1</v>
      </c>
    </row>
    <row r="3499" spans="1:18" ht="17" x14ac:dyDescent="0.15">
      <c r="A3499" s="8" t="s">
        <v>8459</v>
      </c>
      <c r="B3499" s="8" t="s">
        <v>8460</v>
      </c>
      <c r="C3499" s="8"/>
      <c r="D3499" s="8" t="s">
        <v>2174</v>
      </c>
      <c r="E3499" s="8" t="s">
        <v>906</v>
      </c>
      <c r="F3499" s="8" t="s">
        <v>907</v>
      </c>
      <c r="G3499" s="8" t="s">
        <v>191</v>
      </c>
      <c r="H3499" s="8" t="s">
        <v>190</v>
      </c>
      <c r="I3499" s="17" t="s">
        <v>24098</v>
      </c>
      <c r="J3499" s="19" t="str">
        <f t="shared" si="378"/>
        <v>"res_ward_3498"</v>
      </c>
      <c r="K3499" t="str">
        <f t="shared" si="379"/>
        <v>"Xã Nhân Quyền"</v>
      </c>
      <c r="L3499" t="str">
        <f t="shared" si="380"/>
        <v>"VN-30-296-10987"</v>
      </c>
      <c r="M3499" t="str">
        <f t="shared" si="381"/>
        <v>"Xã Nhân Quyền - Huyện Bình Giang - Tỉnh Hải Dương"</v>
      </c>
      <c r="N3499" t="str">
        <f t="shared" si="382"/>
        <v>"Xã Nhân Quyền - Huyện Bình Giang"</v>
      </c>
      <c r="O3499" t="str">
        <f>VLOOKUP(E3499,district_data,7,0)</f>
        <v>"res_district_296"</v>
      </c>
      <c r="P3499" t="str">
        <f t="shared" si="383"/>
        <v>"VN-30"</v>
      </c>
      <c r="Q3499" t="s">
        <v>1910</v>
      </c>
      <c r="R3499">
        <f t="shared" si="384"/>
        <v>1</v>
      </c>
    </row>
    <row r="3500" spans="1:18" ht="17" x14ac:dyDescent="0.15">
      <c r="A3500" s="8" t="s">
        <v>8461</v>
      </c>
      <c r="B3500" s="8" t="s">
        <v>8462</v>
      </c>
      <c r="C3500" s="8"/>
      <c r="D3500" s="8" t="s">
        <v>2174</v>
      </c>
      <c r="E3500" s="8" t="s">
        <v>906</v>
      </c>
      <c r="F3500" s="8" t="s">
        <v>907</v>
      </c>
      <c r="G3500" s="8" t="s">
        <v>191</v>
      </c>
      <c r="H3500" s="8" t="s">
        <v>190</v>
      </c>
      <c r="I3500" s="17" t="s">
        <v>24099</v>
      </c>
      <c r="J3500" s="19" t="str">
        <f t="shared" si="378"/>
        <v>"res_ward_3499"</v>
      </c>
      <c r="K3500" t="str">
        <f t="shared" si="379"/>
        <v>"Xã Thái Dương"</v>
      </c>
      <c r="L3500" t="str">
        <f t="shared" si="380"/>
        <v>"VN-30-296-10990"</v>
      </c>
      <c r="M3500" t="str">
        <f t="shared" si="381"/>
        <v>"Xã Thái Dương - Huyện Bình Giang - Tỉnh Hải Dương"</v>
      </c>
      <c r="N3500" t="str">
        <f t="shared" si="382"/>
        <v>"Xã Thái Dương - Huyện Bình Giang"</v>
      </c>
      <c r="O3500" t="str">
        <f>VLOOKUP(E3500,district_data,7,0)</f>
        <v>"res_district_296"</v>
      </c>
      <c r="P3500" t="str">
        <f t="shared" si="383"/>
        <v>"VN-30"</v>
      </c>
      <c r="Q3500" t="s">
        <v>1910</v>
      </c>
      <c r="R3500">
        <f t="shared" si="384"/>
        <v>1</v>
      </c>
    </row>
    <row r="3501" spans="1:18" ht="17" x14ac:dyDescent="0.15">
      <c r="A3501" s="8" t="s">
        <v>8463</v>
      </c>
      <c r="B3501" s="8" t="s">
        <v>2510</v>
      </c>
      <c r="C3501" s="8"/>
      <c r="D3501" s="8" t="s">
        <v>2174</v>
      </c>
      <c r="E3501" s="8" t="s">
        <v>906</v>
      </c>
      <c r="F3501" s="8" t="s">
        <v>907</v>
      </c>
      <c r="G3501" s="8" t="s">
        <v>191</v>
      </c>
      <c r="H3501" s="8" t="s">
        <v>190</v>
      </c>
      <c r="I3501" s="17" t="s">
        <v>24100</v>
      </c>
      <c r="J3501" s="19" t="str">
        <f t="shared" si="378"/>
        <v>"res_ward_3500"</v>
      </c>
      <c r="K3501" t="str">
        <f t="shared" si="379"/>
        <v>"Xã Thái Hòa"</v>
      </c>
      <c r="L3501" t="str">
        <f t="shared" si="380"/>
        <v>"VN-30-296-10993"</v>
      </c>
      <c r="M3501" t="str">
        <f t="shared" si="381"/>
        <v>"Xã Thái Hòa - Huyện Bình Giang - Tỉnh Hải Dương"</v>
      </c>
      <c r="N3501" t="str">
        <f t="shared" si="382"/>
        <v>"Xã Thái Hòa - Huyện Bình Giang"</v>
      </c>
      <c r="O3501" t="str">
        <f>VLOOKUP(E3501,district_data,7,0)</f>
        <v>"res_district_296"</v>
      </c>
      <c r="P3501" t="str">
        <f t="shared" si="383"/>
        <v>"VN-30"</v>
      </c>
      <c r="Q3501" t="s">
        <v>1910</v>
      </c>
      <c r="R3501">
        <f t="shared" si="384"/>
        <v>1</v>
      </c>
    </row>
    <row r="3502" spans="1:18" ht="17" x14ac:dyDescent="0.15">
      <c r="A3502" s="8" t="s">
        <v>8464</v>
      </c>
      <c r="B3502" s="8" t="s">
        <v>8465</v>
      </c>
      <c r="C3502" s="8"/>
      <c r="D3502" s="8" t="s">
        <v>2174</v>
      </c>
      <c r="E3502" s="8" t="s">
        <v>906</v>
      </c>
      <c r="F3502" s="8" t="s">
        <v>907</v>
      </c>
      <c r="G3502" s="8" t="s">
        <v>191</v>
      </c>
      <c r="H3502" s="8" t="s">
        <v>190</v>
      </c>
      <c r="I3502" s="17" t="s">
        <v>24101</v>
      </c>
      <c r="J3502" s="19" t="str">
        <f t="shared" si="378"/>
        <v>"res_ward_3501"</v>
      </c>
      <c r="K3502" t="str">
        <f t="shared" si="379"/>
        <v>"Xã Bình Xuyên"</v>
      </c>
      <c r="L3502" t="str">
        <f t="shared" si="380"/>
        <v>"VN-30-296-10996"</v>
      </c>
      <c r="M3502" t="str">
        <f t="shared" si="381"/>
        <v>"Xã Bình Xuyên - Huyện Bình Giang - Tỉnh Hải Dương"</v>
      </c>
      <c r="N3502" t="str">
        <f t="shared" si="382"/>
        <v>"Xã Bình Xuyên - Huyện Bình Giang"</v>
      </c>
      <c r="O3502" t="str">
        <f>VLOOKUP(E3502,district_data,7,0)</f>
        <v>"res_district_296"</v>
      </c>
      <c r="P3502" t="str">
        <f t="shared" si="383"/>
        <v>"VN-30"</v>
      </c>
      <c r="Q3502" t="s">
        <v>1910</v>
      </c>
      <c r="R3502">
        <f t="shared" si="384"/>
        <v>1</v>
      </c>
    </row>
    <row r="3503" spans="1:18" ht="17" x14ac:dyDescent="0.15">
      <c r="A3503" s="8" t="s">
        <v>8466</v>
      </c>
      <c r="B3503" s="8" t="s">
        <v>8467</v>
      </c>
      <c r="C3503" s="8"/>
      <c r="D3503" s="8" t="s">
        <v>2171</v>
      </c>
      <c r="E3503" s="8" t="s">
        <v>908</v>
      </c>
      <c r="F3503" s="8" t="s">
        <v>909</v>
      </c>
      <c r="G3503" s="8" t="s">
        <v>191</v>
      </c>
      <c r="H3503" s="8" t="s">
        <v>190</v>
      </c>
      <c r="I3503" s="17" t="s">
        <v>24102</v>
      </c>
      <c r="J3503" s="19" t="str">
        <f t="shared" si="378"/>
        <v>"res_ward_3502"</v>
      </c>
      <c r="K3503" t="str">
        <f t="shared" si="379"/>
        <v>"Thị trấn Gia Lộc"</v>
      </c>
      <c r="L3503" t="str">
        <f t="shared" si="380"/>
        <v>"VN-30-297-10999"</v>
      </c>
      <c r="M3503" t="str">
        <f t="shared" si="381"/>
        <v>"Thị trấn Gia Lộc - Huyện Gia Lộc - Tỉnh Hải Dương"</v>
      </c>
      <c r="N3503" t="str">
        <f t="shared" si="382"/>
        <v>"Thị trấn Gia Lộc - Huyện Gia Lộc"</v>
      </c>
      <c r="O3503" t="str">
        <f>VLOOKUP(E3503,district_data,7,0)</f>
        <v>"res_district_297"</v>
      </c>
      <c r="P3503" t="str">
        <f t="shared" si="383"/>
        <v>"VN-30"</v>
      </c>
      <c r="Q3503" t="s">
        <v>1910</v>
      </c>
      <c r="R3503">
        <f t="shared" si="384"/>
        <v>2</v>
      </c>
    </row>
    <row r="3504" spans="1:18" ht="17" x14ac:dyDescent="0.15">
      <c r="A3504" s="8" t="s">
        <v>8468</v>
      </c>
      <c r="B3504" s="8" t="s">
        <v>2899</v>
      </c>
      <c r="C3504" s="8"/>
      <c r="D3504" s="8" t="s">
        <v>2174</v>
      </c>
      <c r="E3504" s="8" t="s">
        <v>908</v>
      </c>
      <c r="F3504" s="8" t="s">
        <v>909</v>
      </c>
      <c r="G3504" s="8" t="s">
        <v>191</v>
      </c>
      <c r="H3504" s="8" t="s">
        <v>190</v>
      </c>
      <c r="I3504" s="17" t="s">
        <v>24103</v>
      </c>
      <c r="J3504" s="19" t="str">
        <f t="shared" si="378"/>
        <v>"res_ward_3503"</v>
      </c>
      <c r="K3504" t="str">
        <f t="shared" si="379"/>
        <v>"Xã Thống Nhất"</v>
      </c>
      <c r="L3504" t="str">
        <f t="shared" si="380"/>
        <v>"VN-30-297-11008"</v>
      </c>
      <c r="M3504" t="str">
        <f t="shared" si="381"/>
        <v>"Xã Thống Nhất - Huyện Gia Lộc - Tỉnh Hải Dương"</v>
      </c>
      <c r="N3504" t="str">
        <f t="shared" si="382"/>
        <v>"Xã Thống Nhất - Huyện Gia Lộc"</v>
      </c>
      <c r="O3504" t="str">
        <f>VLOOKUP(E3504,district_data,7,0)</f>
        <v>"res_district_297"</v>
      </c>
      <c r="P3504" t="str">
        <f t="shared" si="383"/>
        <v>"VN-30"</v>
      </c>
      <c r="Q3504" t="s">
        <v>1910</v>
      </c>
      <c r="R3504">
        <f t="shared" si="384"/>
        <v>1</v>
      </c>
    </row>
    <row r="3505" spans="1:18" ht="17" x14ac:dyDescent="0.15">
      <c r="A3505" s="8" t="s">
        <v>8469</v>
      </c>
      <c r="B3505" s="8" t="s">
        <v>8470</v>
      </c>
      <c r="C3505" s="8"/>
      <c r="D3505" s="8" t="s">
        <v>2174</v>
      </c>
      <c r="E3505" s="8" t="s">
        <v>908</v>
      </c>
      <c r="F3505" s="8" t="s">
        <v>909</v>
      </c>
      <c r="G3505" s="8" t="s">
        <v>191</v>
      </c>
      <c r="H3505" s="8" t="s">
        <v>190</v>
      </c>
      <c r="I3505" s="17" t="s">
        <v>24104</v>
      </c>
      <c r="J3505" s="19" t="str">
        <f t="shared" si="378"/>
        <v>"res_ward_3504"</v>
      </c>
      <c r="K3505" t="str">
        <f t="shared" si="379"/>
        <v>"Xã Yết Kiêu"</v>
      </c>
      <c r="L3505" t="str">
        <f t="shared" si="380"/>
        <v>"VN-30-297-11020"</v>
      </c>
      <c r="M3505" t="str">
        <f t="shared" si="381"/>
        <v>"Xã Yết Kiêu - Huyện Gia Lộc - Tỉnh Hải Dương"</v>
      </c>
      <c r="N3505" t="str">
        <f t="shared" si="382"/>
        <v>"Xã Yết Kiêu - Huyện Gia Lộc"</v>
      </c>
      <c r="O3505" t="str">
        <f>VLOOKUP(E3505,district_data,7,0)</f>
        <v>"res_district_297"</v>
      </c>
      <c r="P3505" t="str">
        <f t="shared" si="383"/>
        <v>"VN-30"</v>
      </c>
      <c r="Q3505" t="s">
        <v>1910</v>
      </c>
      <c r="R3505">
        <f t="shared" si="384"/>
        <v>1</v>
      </c>
    </row>
    <row r="3506" spans="1:18" ht="17" x14ac:dyDescent="0.15">
      <c r="A3506" s="8" t="s">
        <v>8471</v>
      </c>
      <c r="B3506" s="8" t="s">
        <v>8472</v>
      </c>
      <c r="C3506" s="8"/>
      <c r="D3506" s="8" t="s">
        <v>2174</v>
      </c>
      <c r="E3506" s="8" t="s">
        <v>908</v>
      </c>
      <c r="F3506" s="8" t="s">
        <v>909</v>
      </c>
      <c r="G3506" s="8" t="s">
        <v>191</v>
      </c>
      <c r="H3506" s="8" t="s">
        <v>190</v>
      </c>
      <c r="I3506" s="17" t="s">
        <v>24105</v>
      </c>
      <c r="J3506" s="19" t="str">
        <f t="shared" si="378"/>
        <v>"res_ward_3505"</v>
      </c>
      <c r="K3506" t="str">
        <f t="shared" si="379"/>
        <v>"Xã Gia Tân"</v>
      </c>
      <c r="L3506" t="str">
        <f t="shared" si="380"/>
        <v>"VN-30-297-11029"</v>
      </c>
      <c r="M3506" t="str">
        <f t="shared" si="381"/>
        <v>"Xã Gia Tân - Huyện Gia Lộc - Tỉnh Hải Dương"</v>
      </c>
      <c r="N3506" t="str">
        <f t="shared" si="382"/>
        <v>"Xã Gia Tân - Huyện Gia Lộc"</v>
      </c>
      <c r="O3506" t="str">
        <f>VLOOKUP(E3506,district_data,7,0)</f>
        <v>"res_district_297"</v>
      </c>
      <c r="P3506" t="str">
        <f t="shared" si="383"/>
        <v>"VN-30"</v>
      </c>
      <c r="Q3506" t="s">
        <v>1910</v>
      </c>
      <c r="R3506">
        <f t="shared" si="384"/>
        <v>1</v>
      </c>
    </row>
    <row r="3507" spans="1:18" ht="17" x14ac:dyDescent="0.15">
      <c r="A3507" s="8" t="s">
        <v>8473</v>
      </c>
      <c r="B3507" s="8" t="s">
        <v>2781</v>
      </c>
      <c r="C3507" s="8"/>
      <c r="D3507" s="8" t="s">
        <v>2174</v>
      </c>
      <c r="E3507" s="8" t="s">
        <v>908</v>
      </c>
      <c r="F3507" s="8" t="s">
        <v>909</v>
      </c>
      <c r="G3507" s="8" t="s">
        <v>191</v>
      </c>
      <c r="H3507" s="8" t="s">
        <v>190</v>
      </c>
      <c r="I3507" s="17" t="s">
        <v>24106</v>
      </c>
      <c r="J3507" s="19" t="str">
        <f t="shared" si="378"/>
        <v>"res_ward_3506"</v>
      </c>
      <c r="K3507" t="str">
        <f t="shared" si="379"/>
        <v>"Xã Tân Tiến"</v>
      </c>
      <c r="L3507" t="str">
        <f t="shared" si="380"/>
        <v>"VN-30-297-11032"</v>
      </c>
      <c r="M3507" t="str">
        <f t="shared" si="381"/>
        <v>"Xã Tân Tiến - Huyện Gia Lộc - Tỉnh Hải Dương"</v>
      </c>
      <c r="N3507" t="str">
        <f t="shared" si="382"/>
        <v>"Xã Tân Tiến - Huyện Gia Lộc"</v>
      </c>
      <c r="O3507" t="str">
        <f>VLOOKUP(E3507,district_data,7,0)</f>
        <v>"res_district_297"</v>
      </c>
      <c r="P3507" t="str">
        <f t="shared" si="383"/>
        <v>"VN-30"</v>
      </c>
      <c r="Q3507" t="s">
        <v>1910</v>
      </c>
      <c r="R3507">
        <f t="shared" si="384"/>
        <v>1</v>
      </c>
    </row>
    <row r="3508" spans="1:18" ht="17" x14ac:dyDescent="0.15">
      <c r="A3508" s="8" t="s">
        <v>8474</v>
      </c>
      <c r="B3508" s="8" t="s">
        <v>8475</v>
      </c>
      <c r="C3508" s="8"/>
      <c r="D3508" s="8" t="s">
        <v>2174</v>
      </c>
      <c r="E3508" s="8" t="s">
        <v>908</v>
      </c>
      <c r="F3508" s="8" t="s">
        <v>909</v>
      </c>
      <c r="G3508" s="8" t="s">
        <v>191</v>
      </c>
      <c r="H3508" s="8" t="s">
        <v>190</v>
      </c>
      <c r="I3508" s="17" t="s">
        <v>24107</v>
      </c>
      <c r="J3508" s="19" t="str">
        <f t="shared" si="378"/>
        <v>"res_ward_3507"</v>
      </c>
      <c r="K3508" t="str">
        <f t="shared" si="379"/>
        <v>"Xã Gia Khánh"</v>
      </c>
      <c r="L3508" t="str">
        <f t="shared" si="380"/>
        <v>"VN-30-297-11035"</v>
      </c>
      <c r="M3508" t="str">
        <f t="shared" si="381"/>
        <v>"Xã Gia Khánh - Huyện Gia Lộc - Tỉnh Hải Dương"</v>
      </c>
      <c r="N3508" t="str">
        <f t="shared" si="382"/>
        <v>"Xã Gia Khánh - Huyện Gia Lộc"</v>
      </c>
      <c r="O3508" t="str">
        <f>VLOOKUP(E3508,district_data,7,0)</f>
        <v>"res_district_297"</v>
      </c>
      <c r="P3508" t="str">
        <f t="shared" si="383"/>
        <v>"VN-30"</v>
      </c>
      <c r="Q3508" t="s">
        <v>1910</v>
      </c>
      <c r="R3508">
        <f t="shared" si="384"/>
        <v>1</v>
      </c>
    </row>
    <row r="3509" spans="1:18" ht="17" x14ac:dyDescent="0.15">
      <c r="A3509" s="8" t="s">
        <v>8476</v>
      </c>
      <c r="B3509" s="8" t="s">
        <v>8477</v>
      </c>
      <c r="C3509" s="8"/>
      <c r="D3509" s="8" t="s">
        <v>2174</v>
      </c>
      <c r="E3509" s="8" t="s">
        <v>908</v>
      </c>
      <c r="F3509" s="8" t="s">
        <v>909</v>
      </c>
      <c r="G3509" s="8" t="s">
        <v>191</v>
      </c>
      <c r="H3509" s="8" t="s">
        <v>190</v>
      </c>
      <c r="I3509" s="17" t="s">
        <v>24108</v>
      </c>
      <c r="J3509" s="19" t="str">
        <f t="shared" si="378"/>
        <v>"res_ward_3508"</v>
      </c>
      <c r="K3509" t="str">
        <f t="shared" si="379"/>
        <v>"Xã Gia Lương"</v>
      </c>
      <c r="L3509" t="str">
        <f t="shared" si="380"/>
        <v>"VN-30-297-11038"</v>
      </c>
      <c r="M3509" t="str">
        <f t="shared" si="381"/>
        <v>"Xã Gia Lương - Huyện Gia Lộc - Tỉnh Hải Dương"</v>
      </c>
      <c r="N3509" t="str">
        <f t="shared" si="382"/>
        <v>"Xã Gia Lương - Huyện Gia Lộc"</v>
      </c>
      <c r="O3509" t="str">
        <f>VLOOKUP(E3509,district_data,7,0)</f>
        <v>"res_district_297"</v>
      </c>
      <c r="P3509" t="str">
        <f t="shared" si="383"/>
        <v>"VN-30"</v>
      </c>
      <c r="Q3509" t="s">
        <v>1910</v>
      </c>
      <c r="R3509">
        <f t="shared" si="384"/>
        <v>1</v>
      </c>
    </row>
    <row r="3510" spans="1:18" ht="17" x14ac:dyDescent="0.15">
      <c r="A3510" s="8" t="s">
        <v>8478</v>
      </c>
      <c r="B3510" s="8" t="s">
        <v>2893</v>
      </c>
      <c r="C3510" s="8"/>
      <c r="D3510" s="8" t="s">
        <v>2174</v>
      </c>
      <c r="E3510" s="8" t="s">
        <v>908</v>
      </c>
      <c r="F3510" s="8" t="s">
        <v>909</v>
      </c>
      <c r="G3510" s="8" t="s">
        <v>191</v>
      </c>
      <c r="H3510" s="8" t="s">
        <v>190</v>
      </c>
      <c r="I3510" s="17" t="s">
        <v>24109</v>
      </c>
      <c r="J3510" s="19" t="str">
        <f t="shared" si="378"/>
        <v>"res_ward_3509"</v>
      </c>
      <c r="K3510" t="str">
        <f t="shared" si="379"/>
        <v>"Xã Lê Lợi"</v>
      </c>
      <c r="L3510" t="str">
        <f t="shared" si="380"/>
        <v>"VN-30-297-11041"</v>
      </c>
      <c r="M3510" t="str">
        <f t="shared" si="381"/>
        <v>"Xã Lê Lợi - Huyện Gia Lộc - Tỉnh Hải Dương"</v>
      </c>
      <c r="N3510" t="str">
        <f t="shared" si="382"/>
        <v>"Xã Lê Lợi - Huyện Gia Lộc"</v>
      </c>
      <c r="O3510" t="str">
        <f>VLOOKUP(E3510,district_data,7,0)</f>
        <v>"res_district_297"</v>
      </c>
      <c r="P3510" t="str">
        <f t="shared" si="383"/>
        <v>"VN-30"</v>
      </c>
      <c r="Q3510" t="s">
        <v>1910</v>
      </c>
      <c r="R3510">
        <f t="shared" si="384"/>
        <v>1</v>
      </c>
    </row>
    <row r="3511" spans="1:18" ht="17" x14ac:dyDescent="0.15">
      <c r="A3511" s="8" t="s">
        <v>8479</v>
      </c>
      <c r="B3511" s="8" t="s">
        <v>8480</v>
      </c>
      <c r="C3511" s="8"/>
      <c r="D3511" s="8" t="s">
        <v>2174</v>
      </c>
      <c r="E3511" s="8" t="s">
        <v>908</v>
      </c>
      <c r="F3511" s="8" t="s">
        <v>909</v>
      </c>
      <c r="G3511" s="8" t="s">
        <v>191</v>
      </c>
      <c r="H3511" s="8" t="s">
        <v>190</v>
      </c>
      <c r="I3511" s="17" t="s">
        <v>24110</v>
      </c>
      <c r="J3511" s="19" t="str">
        <f t="shared" si="378"/>
        <v>"res_ward_3510"</v>
      </c>
      <c r="K3511" t="str">
        <f t="shared" si="379"/>
        <v>"Xã Toàn Thắng"</v>
      </c>
      <c r="L3511" t="str">
        <f t="shared" si="380"/>
        <v>"VN-30-297-11044"</v>
      </c>
      <c r="M3511" t="str">
        <f t="shared" si="381"/>
        <v>"Xã Toàn Thắng - Huyện Gia Lộc - Tỉnh Hải Dương"</v>
      </c>
      <c r="N3511" t="str">
        <f t="shared" si="382"/>
        <v>"Xã Toàn Thắng - Huyện Gia Lộc"</v>
      </c>
      <c r="O3511" t="str">
        <f>VLOOKUP(E3511,district_data,7,0)</f>
        <v>"res_district_297"</v>
      </c>
      <c r="P3511" t="str">
        <f t="shared" si="383"/>
        <v>"VN-30"</v>
      </c>
      <c r="Q3511" t="s">
        <v>1910</v>
      </c>
      <c r="R3511">
        <f t="shared" si="384"/>
        <v>1</v>
      </c>
    </row>
    <row r="3512" spans="1:18" ht="17" x14ac:dyDescent="0.15">
      <c r="A3512" s="8" t="s">
        <v>8481</v>
      </c>
      <c r="B3512" s="8" t="s">
        <v>2789</v>
      </c>
      <c r="C3512" s="8"/>
      <c r="D3512" s="8" t="s">
        <v>2174</v>
      </c>
      <c r="E3512" s="8" t="s">
        <v>908</v>
      </c>
      <c r="F3512" s="8" t="s">
        <v>909</v>
      </c>
      <c r="G3512" s="8" t="s">
        <v>191</v>
      </c>
      <c r="H3512" s="8" t="s">
        <v>190</v>
      </c>
      <c r="I3512" s="17" t="s">
        <v>24111</v>
      </c>
      <c r="J3512" s="19" t="str">
        <f t="shared" si="378"/>
        <v>"res_ward_3511"</v>
      </c>
      <c r="K3512" t="str">
        <f t="shared" si="379"/>
        <v>"Xã Hoàng Diệu"</v>
      </c>
      <c r="L3512" t="str">
        <f t="shared" si="380"/>
        <v>"VN-30-297-11047"</v>
      </c>
      <c r="M3512" t="str">
        <f t="shared" si="381"/>
        <v>"Xã Hoàng Diệu - Huyện Gia Lộc - Tỉnh Hải Dương"</v>
      </c>
      <c r="N3512" t="str">
        <f t="shared" si="382"/>
        <v>"Xã Hoàng Diệu - Huyện Gia Lộc"</v>
      </c>
      <c r="O3512" t="str">
        <f>VLOOKUP(E3512,district_data,7,0)</f>
        <v>"res_district_297"</v>
      </c>
      <c r="P3512" t="str">
        <f t="shared" si="383"/>
        <v>"VN-30"</v>
      </c>
      <c r="Q3512" t="s">
        <v>1910</v>
      </c>
      <c r="R3512">
        <f t="shared" si="384"/>
        <v>1</v>
      </c>
    </row>
    <row r="3513" spans="1:18" ht="17" x14ac:dyDescent="0.15">
      <c r="A3513" s="8" t="s">
        <v>8482</v>
      </c>
      <c r="B3513" s="8" t="s">
        <v>8483</v>
      </c>
      <c r="C3513" s="8"/>
      <c r="D3513" s="8" t="s">
        <v>2174</v>
      </c>
      <c r="E3513" s="8" t="s">
        <v>908</v>
      </c>
      <c r="F3513" s="8" t="s">
        <v>909</v>
      </c>
      <c r="G3513" s="8" t="s">
        <v>191</v>
      </c>
      <c r="H3513" s="8" t="s">
        <v>190</v>
      </c>
      <c r="I3513" s="17" t="s">
        <v>24112</v>
      </c>
      <c r="J3513" s="19" t="str">
        <f t="shared" si="378"/>
        <v>"res_ward_3512"</v>
      </c>
      <c r="K3513" t="str">
        <f t="shared" si="379"/>
        <v>"Xã Hồng Hưng"</v>
      </c>
      <c r="L3513" t="str">
        <f t="shared" si="380"/>
        <v>"VN-30-297-11050"</v>
      </c>
      <c r="M3513" t="str">
        <f t="shared" si="381"/>
        <v>"Xã Hồng Hưng - Huyện Gia Lộc - Tỉnh Hải Dương"</v>
      </c>
      <c r="N3513" t="str">
        <f t="shared" si="382"/>
        <v>"Xã Hồng Hưng - Huyện Gia Lộc"</v>
      </c>
      <c r="O3513" t="str">
        <f>VLOOKUP(E3513,district_data,7,0)</f>
        <v>"res_district_297"</v>
      </c>
      <c r="P3513" t="str">
        <f t="shared" si="383"/>
        <v>"VN-30"</v>
      </c>
      <c r="Q3513" t="s">
        <v>1910</v>
      </c>
      <c r="R3513">
        <f t="shared" si="384"/>
        <v>1</v>
      </c>
    </row>
    <row r="3514" spans="1:18" ht="17" x14ac:dyDescent="0.15">
      <c r="A3514" s="8" t="s">
        <v>8484</v>
      </c>
      <c r="B3514" s="8" t="s">
        <v>8485</v>
      </c>
      <c r="C3514" s="8"/>
      <c r="D3514" s="8" t="s">
        <v>2174</v>
      </c>
      <c r="E3514" s="8" t="s">
        <v>908</v>
      </c>
      <c r="F3514" s="8" t="s">
        <v>909</v>
      </c>
      <c r="G3514" s="8" t="s">
        <v>191</v>
      </c>
      <c r="H3514" s="8" t="s">
        <v>190</v>
      </c>
      <c r="I3514" s="17" t="s">
        <v>24113</v>
      </c>
      <c r="J3514" s="19" t="str">
        <f t="shared" si="378"/>
        <v>"res_ward_3513"</v>
      </c>
      <c r="K3514" t="str">
        <f t="shared" si="379"/>
        <v>"Xã Phạm Trấn"</v>
      </c>
      <c r="L3514" t="str">
        <f t="shared" si="380"/>
        <v>"VN-30-297-11053"</v>
      </c>
      <c r="M3514" t="str">
        <f t="shared" si="381"/>
        <v>"Xã Phạm Trấn - Huyện Gia Lộc - Tỉnh Hải Dương"</v>
      </c>
      <c r="N3514" t="str">
        <f t="shared" si="382"/>
        <v>"Xã Phạm Trấn - Huyện Gia Lộc"</v>
      </c>
      <c r="O3514" t="str">
        <f>VLOOKUP(E3514,district_data,7,0)</f>
        <v>"res_district_297"</v>
      </c>
      <c r="P3514" t="str">
        <f t="shared" si="383"/>
        <v>"VN-30"</v>
      </c>
      <c r="Q3514" t="s">
        <v>1910</v>
      </c>
      <c r="R3514">
        <f t="shared" si="384"/>
        <v>1</v>
      </c>
    </row>
    <row r="3515" spans="1:18" ht="17" x14ac:dyDescent="0.15">
      <c r="A3515" s="8" t="s">
        <v>8486</v>
      </c>
      <c r="B3515" s="8" t="s">
        <v>8487</v>
      </c>
      <c r="C3515" s="8"/>
      <c r="D3515" s="8" t="s">
        <v>2174</v>
      </c>
      <c r="E3515" s="8" t="s">
        <v>908</v>
      </c>
      <c r="F3515" s="8" t="s">
        <v>909</v>
      </c>
      <c r="G3515" s="8" t="s">
        <v>191</v>
      </c>
      <c r="H3515" s="8" t="s">
        <v>190</v>
      </c>
      <c r="I3515" s="17" t="s">
        <v>24114</v>
      </c>
      <c r="J3515" s="19" t="str">
        <f t="shared" si="378"/>
        <v>"res_ward_3514"</v>
      </c>
      <c r="K3515" t="str">
        <f t="shared" si="379"/>
        <v>"Xã Đoàn Thượng"</v>
      </c>
      <c r="L3515" t="str">
        <f t="shared" si="380"/>
        <v>"VN-30-297-11056"</v>
      </c>
      <c r="M3515" t="str">
        <f t="shared" si="381"/>
        <v>"Xã Đoàn Thượng - Huyện Gia Lộc - Tỉnh Hải Dương"</v>
      </c>
      <c r="N3515" t="str">
        <f t="shared" si="382"/>
        <v>"Xã Đoàn Thượng - Huyện Gia Lộc"</v>
      </c>
      <c r="O3515" t="str">
        <f>VLOOKUP(E3515,district_data,7,0)</f>
        <v>"res_district_297"</v>
      </c>
      <c r="P3515" t="str">
        <f t="shared" si="383"/>
        <v>"VN-30"</v>
      </c>
      <c r="Q3515" t="s">
        <v>1910</v>
      </c>
      <c r="R3515">
        <f t="shared" si="384"/>
        <v>1</v>
      </c>
    </row>
    <row r="3516" spans="1:18" ht="17" x14ac:dyDescent="0.15">
      <c r="A3516" s="8" t="s">
        <v>8488</v>
      </c>
      <c r="B3516" s="8" t="s">
        <v>8489</v>
      </c>
      <c r="C3516" s="8"/>
      <c r="D3516" s="8" t="s">
        <v>2174</v>
      </c>
      <c r="E3516" s="8" t="s">
        <v>908</v>
      </c>
      <c r="F3516" s="8" t="s">
        <v>909</v>
      </c>
      <c r="G3516" s="8" t="s">
        <v>191</v>
      </c>
      <c r="H3516" s="8" t="s">
        <v>190</v>
      </c>
      <c r="I3516" s="17" t="s">
        <v>24115</v>
      </c>
      <c r="J3516" s="19" t="str">
        <f t="shared" si="378"/>
        <v>"res_ward_3515"</v>
      </c>
      <c r="K3516" t="str">
        <f t="shared" si="379"/>
        <v>"Xã Thống Kênh"</v>
      </c>
      <c r="L3516" t="str">
        <f t="shared" si="380"/>
        <v>"VN-30-297-11059"</v>
      </c>
      <c r="M3516" t="str">
        <f t="shared" si="381"/>
        <v>"Xã Thống Kênh - Huyện Gia Lộc - Tỉnh Hải Dương"</v>
      </c>
      <c r="N3516" t="str">
        <f t="shared" si="382"/>
        <v>"Xã Thống Kênh - Huyện Gia Lộc"</v>
      </c>
      <c r="O3516" t="str">
        <f>VLOOKUP(E3516,district_data,7,0)</f>
        <v>"res_district_297"</v>
      </c>
      <c r="P3516" t="str">
        <f t="shared" si="383"/>
        <v>"VN-30"</v>
      </c>
      <c r="Q3516" t="s">
        <v>1910</v>
      </c>
      <c r="R3516">
        <f t="shared" si="384"/>
        <v>1</v>
      </c>
    </row>
    <row r="3517" spans="1:18" ht="17" x14ac:dyDescent="0.15">
      <c r="A3517" s="8" t="s">
        <v>8490</v>
      </c>
      <c r="B3517" s="8" t="s">
        <v>3388</v>
      </c>
      <c r="C3517" s="8"/>
      <c r="D3517" s="8" t="s">
        <v>2174</v>
      </c>
      <c r="E3517" s="8" t="s">
        <v>908</v>
      </c>
      <c r="F3517" s="8" t="s">
        <v>909</v>
      </c>
      <c r="G3517" s="8" t="s">
        <v>191</v>
      </c>
      <c r="H3517" s="8" t="s">
        <v>190</v>
      </c>
      <c r="I3517" s="17" t="s">
        <v>24116</v>
      </c>
      <c r="J3517" s="19" t="str">
        <f t="shared" si="378"/>
        <v>"res_ward_3516"</v>
      </c>
      <c r="K3517" t="str">
        <f t="shared" si="379"/>
        <v>"Xã Quang Minh"</v>
      </c>
      <c r="L3517" t="str">
        <f t="shared" si="380"/>
        <v>"VN-30-297-11062"</v>
      </c>
      <c r="M3517" t="str">
        <f t="shared" si="381"/>
        <v>"Xã Quang Minh - Huyện Gia Lộc - Tỉnh Hải Dương"</v>
      </c>
      <c r="N3517" t="str">
        <f t="shared" si="382"/>
        <v>"Xã Quang Minh - Huyện Gia Lộc"</v>
      </c>
      <c r="O3517" t="str">
        <f>VLOOKUP(E3517,district_data,7,0)</f>
        <v>"res_district_297"</v>
      </c>
      <c r="P3517" t="str">
        <f t="shared" si="383"/>
        <v>"VN-30"</v>
      </c>
      <c r="Q3517" t="s">
        <v>1910</v>
      </c>
      <c r="R3517">
        <f t="shared" si="384"/>
        <v>1</v>
      </c>
    </row>
    <row r="3518" spans="1:18" ht="17" x14ac:dyDescent="0.15">
      <c r="A3518" s="8" t="s">
        <v>8491</v>
      </c>
      <c r="B3518" s="8" t="s">
        <v>2679</v>
      </c>
      <c r="C3518" s="8"/>
      <c r="D3518" s="8" t="s">
        <v>2174</v>
      </c>
      <c r="E3518" s="8" t="s">
        <v>908</v>
      </c>
      <c r="F3518" s="8" t="s">
        <v>909</v>
      </c>
      <c r="G3518" s="8" t="s">
        <v>191</v>
      </c>
      <c r="H3518" s="8" t="s">
        <v>190</v>
      </c>
      <c r="I3518" s="17" t="s">
        <v>24117</v>
      </c>
      <c r="J3518" s="19" t="str">
        <f t="shared" si="378"/>
        <v>"res_ward_3517"</v>
      </c>
      <c r="K3518" t="str">
        <f t="shared" si="379"/>
        <v>"Xã Đồng Quang"</v>
      </c>
      <c r="L3518" t="str">
        <f t="shared" si="380"/>
        <v>"VN-30-297-11065"</v>
      </c>
      <c r="M3518" t="str">
        <f t="shared" si="381"/>
        <v>"Xã Đồng Quang - Huyện Gia Lộc - Tỉnh Hải Dương"</v>
      </c>
      <c r="N3518" t="str">
        <f t="shared" si="382"/>
        <v>"Xã Đồng Quang - Huyện Gia Lộc"</v>
      </c>
      <c r="O3518" t="str">
        <f>VLOOKUP(E3518,district_data,7,0)</f>
        <v>"res_district_297"</v>
      </c>
      <c r="P3518" t="str">
        <f t="shared" si="383"/>
        <v>"VN-30"</v>
      </c>
      <c r="Q3518" t="s">
        <v>1910</v>
      </c>
      <c r="R3518">
        <f t="shared" si="384"/>
        <v>1</v>
      </c>
    </row>
    <row r="3519" spans="1:18" ht="17" x14ac:dyDescent="0.15">
      <c r="A3519" s="8" t="s">
        <v>8492</v>
      </c>
      <c r="B3519" s="8" t="s">
        <v>8493</v>
      </c>
      <c r="C3519" s="8"/>
      <c r="D3519" s="8" t="s">
        <v>2174</v>
      </c>
      <c r="E3519" s="8" t="s">
        <v>908</v>
      </c>
      <c r="F3519" s="8" t="s">
        <v>909</v>
      </c>
      <c r="G3519" s="8" t="s">
        <v>191</v>
      </c>
      <c r="H3519" s="8" t="s">
        <v>190</v>
      </c>
      <c r="I3519" s="17" t="s">
        <v>24118</v>
      </c>
      <c r="J3519" s="19" t="str">
        <f t="shared" si="378"/>
        <v>"res_ward_3518"</v>
      </c>
      <c r="K3519" t="str">
        <f t="shared" si="379"/>
        <v>"Xã Nhật Tân"</v>
      </c>
      <c r="L3519" t="str">
        <f t="shared" si="380"/>
        <v>"VN-30-297-11068"</v>
      </c>
      <c r="M3519" t="str">
        <f t="shared" si="381"/>
        <v>"Xã Nhật Tân - Huyện Gia Lộc - Tỉnh Hải Dương"</v>
      </c>
      <c r="N3519" t="str">
        <f t="shared" si="382"/>
        <v>"Xã Nhật Tân - Huyện Gia Lộc"</v>
      </c>
      <c r="O3519" t="str">
        <f>VLOOKUP(E3519,district_data,7,0)</f>
        <v>"res_district_297"</v>
      </c>
      <c r="P3519" t="str">
        <f t="shared" si="383"/>
        <v>"VN-30"</v>
      </c>
      <c r="Q3519" t="s">
        <v>1910</v>
      </c>
      <c r="R3519">
        <f t="shared" si="384"/>
        <v>1</v>
      </c>
    </row>
    <row r="3520" spans="1:18" ht="17" x14ac:dyDescent="0.15">
      <c r="A3520" s="8" t="s">
        <v>8494</v>
      </c>
      <c r="B3520" s="8" t="s">
        <v>8495</v>
      </c>
      <c r="C3520" s="8"/>
      <c r="D3520" s="8" t="s">
        <v>2174</v>
      </c>
      <c r="E3520" s="8" t="s">
        <v>908</v>
      </c>
      <c r="F3520" s="8" t="s">
        <v>909</v>
      </c>
      <c r="G3520" s="8" t="s">
        <v>191</v>
      </c>
      <c r="H3520" s="8" t="s">
        <v>190</v>
      </c>
      <c r="I3520" s="17" t="s">
        <v>24119</v>
      </c>
      <c r="J3520" s="19" t="str">
        <f t="shared" si="378"/>
        <v>"res_ward_3519"</v>
      </c>
      <c r="K3520" t="str">
        <f t="shared" si="379"/>
        <v>"Xã Đức Xương"</v>
      </c>
      <c r="L3520" t="str">
        <f t="shared" si="380"/>
        <v>"VN-30-297-11071"</v>
      </c>
      <c r="M3520" t="str">
        <f t="shared" si="381"/>
        <v>"Xã Đức Xương - Huyện Gia Lộc - Tỉnh Hải Dương"</v>
      </c>
      <c r="N3520" t="str">
        <f t="shared" si="382"/>
        <v>"Xã Đức Xương - Huyện Gia Lộc"</v>
      </c>
      <c r="O3520" t="str">
        <f>VLOOKUP(E3520,district_data,7,0)</f>
        <v>"res_district_297"</v>
      </c>
      <c r="P3520" t="str">
        <f t="shared" si="383"/>
        <v>"VN-30"</v>
      </c>
      <c r="Q3520" t="s">
        <v>1910</v>
      </c>
      <c r="R3520">
        <f t="shared" si="384"/>
        <v>1</v>
      </c>
    </row>
    <row r="3521" spans="1:18" ht="17" x14ac:dyDescent="0.15">
      <c r="A3521" s="8" t="s">
        <v>8496</v>
      </c>
      <c r="B3521" s="8" t="s">
        <v>8497</v>
      </c>
      <c r="C3521" s="8"/>
      <c r="D3521" s="8" t="s">
        <v>2171</v>
      </c>
      <c r="E3521" s="8" t="s">
        <v>910</v>
      </c>
      <c r="F3521" s="8" t="s">
        <v>911</v>
      </c>
      <c r="G3521" s="8" t="s">
        <v>191</v>
      </c>
      <c r="H3521" s="8" t="s">
        <v>190</v>
      </c>
      <c r="I3521" s="17" t="s">
        <v>24120</v>
      </c>
      <c r="J3521" s="19" t="str">
        <f t="shared" si="378"/>
        <v>"res_ward_3520"</v>
      </c>
      <c r="K3521" t="str">
        <f t="shared" si="379"/>
        <v>"Thị trấn Tứ Kỳ"</v>
      </c>
      <c r="L3521" t="str">
        <f t="shared" si="380"/>
        <v>"VN-30-298-11074"</v>
      </c>
      <c r="M3521" t="str">
        <f t="shared" si="381"/>
        <v>"Thị trấn Tứ Kỳ - Huyện Tứ Kỳ - Tỉnh Hải Dương"</v>
      </c>
      <c r="N3521" t="str">
        <f t="shared" si="382"/>
        <v>"Thị trấn Tứ Kỳ - Huyện Tứ Kỳ"</v>
      </c>
      <c r="O3521" t="str">
        <f>VLOOKUP(E3521,district_data,7,0)</f>
        <v>"res_district_298"</v>
      </c>
      <c r="P3521" t="str">
        <f t="shared" si="383"/>
        <v>"VN-30"</v>
      </c>
      <c r="Q3521" t="s">
        <v>1910</v>
      </c>
      <c r="R3521">
        <f t="shared" si="384"/>
        <v>2</v>
      </c>
    </row>
    <row r="3522" spans="1:18" ht="17" x14ac:dyDescent="0.15">
      <c r="A3522" s="8" t="s">
        <v>8498</v>
      </c>
      <c r="B3522" s="8" t="s">
        <v>3654</v>
      </c>
      <c r="C3522" s="8"/>
      <c r="D3522" s="8" t="s">
        <v>2174</v>
      </c>
      <c r="E3522" s="8" t="s">
        <v>910</v>
      </c>
      <c r="F3522" s="8" t="s">
        <v>911</v>
      </c>
      <c r="G3522" s="8" t="s">
        <v>191</v>
      </c>
      <c r="H3522" s="8" t="s">
        <v>190</v>
      </c>
      <c r="I3522" s="17" t="s">
        <v>24121</v>
      </c>
      <c r="J3522" s="19" t="str">
        <f t="shared" si="378"/>
        <v>"res_ward_3521"</v>
      </c>
      <c r="K3522" t="str">
        <f t="shared" si="379"/>
        <v>"Xã Đại Sơn"</v>
      </c>
      <c r="L3522" t="str">
        <f t="shared" si="380"/>
        <v>"VN-30-298-11083"</v>
      </c>
      <c r="M3522" t="str">
        <f t="shared" si="381"/>
        <v>"Xã Đại Sơn - Huyện Tứ Kỳ - Tỉnh Hải Dương"</v>
      </c>
      <c r="N3522" t="str">
        <f t="shared" si="382"/>
        <v>"Xã Đại Sơn - Huyện Tứ Kỳ"</v>
      </c>
      <c r="O3522" t="str">
        <f>VLOOKUP(E3522,district_data,7,0)</f>
        <v>"res_district_298"</v>
      </c>
      <c r="P3522" t="str">
        <f t="shared" si="383"/>
        <v>"VN-30"</v>
      </c>
      <c r="Q3522" t="s">
        <v>1910</v>
      </c>
      <c r="R3522">
        <f t="shared" si="384"/>
        <v>1</v>
      </c>
    </row>
    <row r="3523" spans="1:18" ht="17" x14ac:dyDescent="0.15">
      <c r="A3523" s="8" t="s">
        <v>8499</v>
      </c>
      <c r="B3523" s="8" t="s">
        <v>3455</v>
      </c>
      <c r="C3523" s="8"/>
      <c r="D3523" s="8" t="s">
        <v>2174</v>
      </c>
      <c r="E3523" s="8" t="s">
        <v>910</v>
      </c>
      <c r="F3523" s="8" t="s">
        <v>911</v>
      </c>
      <c r="G3523" s="8" t="s">
        <v>191</v>
      </c>
      <c r="H3523" s="8" t="s">
        <v>190</v>
      </c>
      <c r="I3523" s="17" t="s">
        <v>24122</v>
      </c>
      <c r="J3523" s="19" t="str">
        <f t="shared" ref="J3523:J3586" si="385">$T$2&amp;I3523&amp;$T$2</f>
        <v>"res_ward_3522"</v>
      </c>
      <c r="K3523" t="str">
        <f t="shared" ref="K3523:K3586" si="386">$T$2&amp;B3523&amp;$T$2</f>
        <v>"Xã Hưng Đạo"</v>
      </c>
      <c r="L3523" t="str">
        <f t="shared" ref="L3523:L3586" si="387">$T$2&amp;"VN-"&amp;G3523&amp;"-"&amp;E3523&amp;"-"&amp;A3523&amp;$T$2</f>
        <v>"VN-30-298-11086"</v>
      </c>
      <c r="M3523" t="str">
        <f t="shared" ref="M3523:M3586" si="388">$T$2&amp;B3523&amp;" - "&amp;F3523&amp;" - "&amp;H3523&amp;$T$2</f>
        <v>"Xã Hưng Đạo - Huyện Tứ Kỳ - Tỉnh Hải Dương"</v>
      </c>
      <c r="N3523" t="str">
        <f t="shared" ref="N3523:N3586" si="389">$T$2&amp;B3523&amp;" - "&amp;F3523&amp;$T$2</f>
        <v>"Xã Hưng Đạo - Huyện Tứ Kỳ"</v>
      </c>
      <c r="O3523" t="str">
        <f>VLOOKUP(E3523,district_data,7,0)</f>
        <v>"res_district_298"</v>
      </c>
      <c r="P3523" t="str">
        <f t="shared" ref="P3523:P3586" si="390">$T$2&amp;"VN-"&amp;G3523&amp;$T$2</f>
        <v>"VN-30"</v>
      </c>
      <c r="Q3523" t="s">
        <v>1910</v>
      </c>
      <c r="R3523">
        <f t="shared" ref="R3523:R3586" si="391">VLOOKUP(D3523,$U$2:$V$5,2,0)</f>
        <v>1</v>
      </c>
    </row>
    <row r="3524" spans="1:18" ht="17" x14ac:dyDescent="0.15">
      <c r="A3524" s="8" t="s">
        <v>8500</v>
      </c>
      <c r="B3524" s="8" t="s">
        <v>8501</v>
      </c>
      <c r="C3524" s="8"/>
      <c r="D3524" s="8" t="s">
        <v>2174</v>
      </c>
      <c r="E3524" s="8" t="s">
        <v>910</v>
      </c>
      <c r="F3524" s="8" t="s">
        <v>911</v>
      </c>
      <c r="G3524" s="8" t="s">
        <v>191</v>
      </c>
      <c r="H3524" s="8" t="s">
        <v>190</v>
      </c>
      <c r="I3524" s="17" t="s">
        <v>24123</v>
      </c>
      <c r="J3524" s="19" t="str">
        <f t="shared" si="385"/>
        <v>"res_ward_3523"</v>
      </c>
      <c r="K3524" t="str">
        <f t="shared" si="386"/>
        <v>"Xã Ngọc Kỳ"</v>
      </c>
      <c r="L3524" t="str">
        <f t="shared" si="387"/>
        <v>"VN-30-298-11089"</v>
      </c>
      <c r="M3524" t="str">
        <f t="shared" si="388"/>
        <v>"Xã Ngọc Kỳ - Huyện Tứ Kỳ - Tỉnh Hải Dương"</v>
      </c>
      <c r="N3524" t="str">
        <f t="shared" si="389"/>
        <v>"Xã Ngọc Kỳ - Huyện Tứ Kỳ"</v>
      </c>
      <c r="O3524" t="str">
        <f>VLOOKUP(E3524,district_data,7,0)</f>
        <v>"res_district_298"</v>
      </c>
      <c r="P3524" t="str">
        <f t="shared" si="390"/>
        <v>"VN-30"</v>
      </c>
      <c r="Q3524" t="s">
        <v>1910</v>
      </c>
      <c r="R3524">
        <f t="shared" si="391"/>
        <v>1</v>
      </c>
    </row>
    <row r="3525" spans="1:18" ht="17" x14ac:dyDescent="0.15">
      <c r="A3525" s="8" t="s">
        <v>8502</v>
      </c>
      <c r="B3525" s="8" t="s">
        <v>8503</v>
      </c>
      <c r="C3525" s="8"/>
      <c r="D3525" s="8" t="s">
        <v>2174</v>
      </c>
      <c r="E3525" s="8" t="s">
        <v>910</v>
      </c>
      <c r="F3525" s="8" t="s">
        <v>911</v>
      </c>
      <c r="G3525" s="8" t="s">
        <v>191</v>
      </c>
      <c r="H3525" s="8" t="s">
        <v>190</v>
      </c>
      <c r="I3525" s="17" t="s">
        <v>24124</v>
      </c>
      <c r="J3525" s="19" t="str">
        <f t="shared" si="385"/>
        <v>"res_ward_3524"</v>
      </c>
      <c r="K3525" t="str">
        <f t="shared" si="386"/>
        <v>"Xã Bình Lăng"</v>
      </c>
      <c r="L3525" t="str">
        <f t="shared" si="387"/>
        <v>"VN-30-298-11092"</v>
      </c>
      <c r="M3525" t="str">
        <f t="shared" si="388"/>
        <v>"Xã Bình Lăng - Huyện Tứ Kỳ - Tỉnh Hải Dương"</v>
      </c>
      <c r="N3525" t="str">
        <f t="shared" si="389"/>
        <v>"Xã Bình Lăng - Huyện Tứ Kỳ"</v>
      </c>
      <c r="O3525" t="str">
        <f>VLOOKUP(E3525,district_data,7,0)</f>
        <v>"res_district_298"</v>
      </c>
      <c r="P3525" t="str">
        <f t="shared" si="390"/>
        <v>"VN-30"</v>
      </c>
      <c r="Q3525" t="s">
        <v>1910</v>
      </c>
      <c r="R3525">
        <f t="shared" si="391"/>
        <v>1</v>
      </c>
    </row>
    <row r="3526" spans="1:18" ht="17" x14ac:dyDescent="0.15">
      <c r="A3526" s="8" t="s">
        <v>8504</v>
      </c>
      <c r="B3526" s="8" t="s">
        <v>6320</v>
      </c>
      <c r="C3526" s="8"/>
      <c r="D3526" s="8" t="s">
        <v>2174</v>
      </c>
      <c r="E3526" s="8" t="s">
        <v>910</v>
      </c>
      <c r="F3526" s="8" t="s">
        <v>911</v>
      </c>
      <c r="G3526" s="8" t="s">
        <v>191</v>
      </c>
      <c r="H3526" s="8" t="s">
        <v>190</v>
      </c>
      <c r="I3526" s="17" t="s">
        <v>24125</v>
      </c>
      <c r="J3526" s="19" t="str">
        <f t="shared" si="385"/>
        <v>"res_ward_3525"</v>
      </c>
      <c r="K3526" t="str">
        <f t="shared" si="386"/>
        <v>"Xã Chí Minh"</v>
      </c>
      <c r="L3526" t="str">
        <f t="shared" si="387"/>
        <v>"VN-30-298-11095"</v>
      </c>
      <c r="M3526" t="str">
        <f t="shared" si="388"/>
        <v>"Xã Chí Minh - Huyện Tứ Kỳ - Tỉnh Hải Dương"</v>
      </c>
      <c r="N3526" t="str">
        <f t="shared" si="389"/>
        <v>"Xã Chí Minh - Huyện Tứ Kỳ"</v>
      </c>
      <c r="O3526" t="str">
        <f>VLOOKUP(E3526,district_data,7,0)</f>
        <v>"res_district_298"</v>
      </c>
      <c r="P3526" t="str">
        <f t="shared" si="390"/>
        <v>"VN-30"</v>
      </c>
      <c r="Q3526" t="s">
        <v>1910</v>
      </c>
      <c r="R3526">
        <f t="shared" si="391"/>
        <v>1</v>
      </c>
    </row>
    <row r="3527" spans="1:18" ht="17" x14ac:dyDescent="0.15">
      <c r="A3527" s="8" t="s">
        <v>8505</v>
      </c>
      <c r="B3527" s="8" t="s">
        <v>8506</v>
      </c>
      <c r="C3527" s="8"/>
      <c r="D3527" s="8" t="s">
        <v>2174</v>
      </c>
      <c r="E3527" s="8" t="s">
        <v>910</v>
      </c>
      <c r="F3527" s="8" t="s">
        <v>911</v>
      </c>
      <c r="G3527" s="8" t="s">
        <v>191</v>
      </c>
      <c r="H3527" s="8" t="s">
        <v>190</v>
      </c>
      <c r="I3527" s="17" t="s">
        <v>24126</v>
      </c>
      <c r="J3527" s="19" t="str">
        <f t="shared" si="385"/>
        <v>"res_ward_3526"</v>
      </c>
      <c r="K3527" t="str">
        <f t="shared" si="386"/>
        <v>"Xã Tái Sơn"</v>
      </c>
      <c r="L3527" t="str">
        <f t="shared" si="387"/>
        <v>"VN-30-298-11098"</v>
      </c>
      <c r="M3527" t="str">
        <f t="shared" si="388"/>
        <v>"Xã Tái Sơn - Huyện Tứ Kỳ - Tỉnh Hải Dương"</v>
      </c>
      <c r="N3527" t="str">
        <f t="shared" si="389"/>
        <v>"Xã Tái Sơn - Huyện Tứ Kỳ"</v>
      </c>
      <c r="O3527" t="str">
        <f>VLOOKUP(E3527,district_data,7,0)</f>
        <v>"res_district_298"</v>
      </c>
      <c r="P3527" t="str">
        <f t="shared" si="390"/>
        <v>"VN-30"</v>
      </c>
      <c r="Q3527" t="s">
        <v>1910</v>
      </c>
      <c r="R3527">
        <f t="shared" si="391"/>
        <v>1</v>
      </c>
    </row>
    <row r="3528" spans="1:18" ht="17" x14ac:dyDescent="0.15">
      <c r="A3528" s="8" t="s">
        <v>8507</v>
      </c>
      <c r="B3528" s="8" t="s">
        <v>8508</v>
      </c>
      <c r="C3528" s="8"/>
      <c r="D3528" s="8" t="s">
        <v>2174</v>
      </c>
      <c r="E3528" s="8" t="s">
        <v>910</v>
      </c>
      <c r="F3528" s="8" t="s">
        <v>911</v>
      </c>
      <c r="G3528" s="8" t="s">
        <v>191</v>
      </c>
      <c r="H3528" s="8" t="s">
        <v>190</v>
      </c>
      <c r="I3528" s="17" t="s">
        <v>24127</v>
      </c>
      <c r="J3528" s="19" t="str">
        <f t="shared" si="385"/>
        <v>"res_ward_3527"</v>
      </c>
      <c r="K3528" t="str">
        <f t="shared" si="386"/>
        <v>"Xã Quang Phục"</v>
      </c>
      <c r="L3528" t="str">
        <f t="shared" si="387"/>
        <v>"VN-30-298-11101"</v>
      </c>
      <c r="M3528" t="str">
        <f t="shared" si="388"/>
        <v>"Xã Quang Phục - Huyện Tứ Kỳ - Tỉnh Hải Dương"</v>
      </c>
      <c r="N3528" t="str">
        <f t="shared" si="389"/>
        <v>"Xã Quang Phục - Huyện Tứ Kỳ"</v>
      </c>
      <c r="O3528" t="str">
        <f>VLOOKUP(E3528,district_data,7,0)</f>
        <v>"res_district_298"</v>
      </c>
      <c r="P3528" t="str">
        <f t="shared" si="390"/>
        <v>"VN-30"</v>
      </c>
      <c r="Q3528" t="s">
        <v>1910</v>
      </c>
      <c r="R3528">
        <f t="shared" si="391"/>
        <v>1</v>
      </c>
    </row>
    <row r="3529" spans="1:18" ht="17" x14ac:dyDescent="0.15">
      <c r="A3529" s="8" t="s">
        <v>8509</v>
      </c>
      <c r="B3529" s="8" t="s">
        <v>3663</v>
      </c>
      <c r="C3529" s="8"/>
      <c r="D3529" s="8" t="s">
        <v>2174</v>
      </c>
      <c r="E3529" s="8" t="s">
        <v>910</v>
      </c>
      <c r="F3529" s="8" t="s">
        <v>911</v>
      </c>
      <c r="G3529" s="8" t="s">
        <v>191</v>
      </c>
      <c r="H3529" s="8" t="s">
        <v>190</v>
      </c>
      <c r="I3529" s="17" t="s">
        <v>24128</v>
      </c>
      <c r="J3529" s="19" t="str">
        <f t="shared" si="385"/>
        <v>"res_ward_3528"</v>
      </c>
      <c r="K3529" t="str">
        <f t="shared" si="386"/>
        <v>"Xã Dân Chủ"</v>
      </c>
      <c r="L3529" t="str">
        <f t="shared" si="387"/>
        <v>"VN-30-298-11110"</v>
      </c>
      <c r="M3529" t="str">
        <f t="shared" si="388"/>
        <v>"Xã Dân Chủ - Huyện Tứ Kỳ - Tỉnh Hải Dương"</v>
      </c>
      <c r="N3529" t="str">
        <f t="shared" si="389"/>
        <v>"Xã Dân Chủ - Huyện Tứ Kỳ"</v>
      </c>
      <c r="O3529" t="str">
        <f>VLOOKUP(E3529,district_data,7,0)</f>
        <v>"res_district_298"</v>
      </c>
      <c r="P3529" t="str">
        <f t="shared" si="390"/>
        <v>"VN-30"</v>
      </c>
      <c r="Q3529" t="s">
        <v>1910</v>
      </c>
      <c r="R3529">
        <f t="shared" si="391"/>
        <v>1</v>
      </c>
    </row>
    <row r="3530" spans="1:18" ht="17" x14ac:dyDescent="0.15">
      <c r="A3530" s="8" t="s">
        <v>8510</v>
      </c>
      <c r="B3530" s="8" t="s">
        <v>8511</v>
      </c>
      <c r="C3530" s="8"/>
      <c r="D3530" s="8" t="s">
        <v>2174</v>
      </c>
      <c r="E3530" s="8" t="s">
        <v>910</v>
      </c>
      <c r="F3530" s="8" t="s">
        <v>911</v>
      </c>
      <c r="G3530" s="8" t="s">
        <v>191</v>
      </c>
      <c r="H3530" s="8" t="s">
        <v>190</v>
      </c>
      <c r="I3530" s="17" t="s">
        <v>24129</v>
      </c>
      <c r="J3530" s="19" t="str">
        <f t="shared" si="385"/>
        <v>"res_ward_3529"</v>
      </c>
      <c r="K3530" t="str">
        <f t="shared" si="386"/>
        <v>"Xã Tân Kỳ"</v>
      </c>
      <c r="L3530" t="str">
        <f t="shared" si="387"/>
        <v>"VN-30-298-11113"</v>
      </c>
      <c r="M3530" t="str">
        <f t="shared" si="388"/>
        <v>"Xã Tân Kỳ - Huyện Tứ Kỳ - Tỉnh Hải Dương"</v>
      </c>
      <c r="N3530" t="str">
        <f t="shared" si="389"/>
        <v>"Xã Tân Kỳ - Huyện Tứ Kỳ"</v>
      </c>
      <c r="O3530" t="str">
        <f>VLOOKUP(E3530,district_data,7,0)</f>
        <v>"res_district_298"</v>
      </c>
      <c r="P3530" t="str">
        <f t="shared" si="390"/>
        <v>"VN-30"</v>
      </c>
      <c r="Q3530" t="s">
        <v>1910</v>
      </c>
      <c r="R3530">
        <f t="shared" si="391"/>
        <v>1</v>
      </c>
    </row>
    <row r="3531" spans="1:18" ht="17" x14ac:dyDescent="0.15">
      <c r="A3531" s="8" t="s">
        <v>8512</v>
      </c>
      <c r="B3531" s="8" t="s">
        <v>8513</v>
      </c>
      <c r="C3531" s="8"/>
      <c r="D3531" s="8" t="s">
        <v>2174</v>
      </c>
      <c r="E3531" s="8" t="s">
        <v>910</v>
      </c>
      <c r="F3531" s="8" t="s">
        <v>911</v>
      </c>
      <c r="G3531" s="8" t="s">
        <v>191</v>
      </c>
      <c r="H3531" s="8" t="s">
        <v>190</v>
      </c>
      <c r="I3531" s="17" t="s">
        <v>24130</v>
      </c>
      <c r="J3531" s="19" t="str">
        <f t="shared" si="385"/>
        <v>"res_ward_3530"</v>
      </c>
      <c r="K3531" t="str">
        <f t="shared" si="386"/>
        <v>"Xã Quang Khải"</v>
      </c>
      <c r="L3531" t="str">
        <f t="shared" si="387"/>
        <v>"VN-30-298-11116"</v>
      </c>
      <c r="M3531" t="str">
        <f t="shared" si="388"/>
        <v>"Xã Quang Khải - Huyện Tứ Kỳ - Tỉnh Hải Dương"</v>
      </c>
      <c r="N3531" t="str">
        <f t="shared" si="389"/>
        <v>"Xã Quang Khải - Huyện Tứ Kỳ"</v>
      </c>
      <c r="O3531" t="str">
        <f>VLOOKUP(E3531,district_data,7,0)</f>
        <v>"res_district_298"</v>
      </c>
      <c r="P3531" t="str">
        <f t="shared" si="390"/>
        <v>"VN-30"</v>
      </c>
      <c r="Q3531" t="s">
        <v>1910</v>
      </c>
      <c r="R3531">
        <f t="shared" si="391"/>
        <v>1</v>
      </c>
    </row>
    <row r="3532" spans="1:18" ht="17" x14ac:dyDescent="0.15">
      <c r="A3532" s="8" t="s">
        <v>8514</v>
      </c>
      <c r="B3532" s="8" t="s">
        <v>8515</v>
      </c>
      <c r="C3532" s="8"/>
      <c r="D3532" s="8" t="s">
        <v>2174</v>
      </c>
      <c r="E3532" s="8" t="s">
        <v>910</v>
      </c>
      <c r="F3532" s="8" t="s">
        <v>911</v>
      </c>
      <c r="G3532" s="8" t="s">
        <v>191</v>
      </c>
      <c r="H3532" s="8" t="s">
        <v>190</v>
      </c>
      <c r="I3532" s="17" t="s">
        <v>24131</v>
      </c>
      <c r="J3532" s="19" t="str">
        <f t="shared" si="385"/>
        <v>"res_ward_3531"</v>
      </c>
      <c r="K3532" t="str">
        <f t="shared" si="386"/>
        <v>"Xã Đại Hợp"</v>
      </c>
      <c r="L3532" t="str">
        <f t="shared" si="387"/>
        <v>"VN-30-298-11119"</v>
      </c>
      <c r="M3532" t="str">
        <f t="shared" si="388"/>
        <v>"Xã Đại Hợp - Huyện Tứ Kỳ - Tỉnh Hải Dương"</v>
      </c>
      <c r="N3532" t="str">
        <f t="shared" si="389"/>
        <v>"Xã Đại Hợp - Huyện Tứ Kỳ"</v>
      </c>
      <c r="O3532" t="str">
        <f>VLOOKUP(E3532,district_data,7,0)</f>
        <v>"res_district_298"</v>
      </c>
      <c r="P3532" t="str">
        <f t="shared" si="390"/>
        <v>"VN-30"</v>
      </c>
      <c r="Q3532" t="s">
        <v>1910</v>
      </c>
      <c r="R3532">
        <f t="shared" si="391"/>
        <v>1</v>
      </c>
    </row>
    <row r="3533" spans="1:18" ht="17" x14ac:dyDescent="0.15">
      <c r="A3533" s="8" t="s">
        <v>8516</v>
      </c>
      <c r="B3533" s="8" t="s">
        <v>8517</v>
      </c>
      <c r="C3533" s="8"/>
      <c r="D3533" s="8" t="s">
        <v>2174</v>
      </c>
      <c r="E3533" s="8" t="s">
        <v>910</v>
      </c>
      <c r="F3533" s="8" t="s">
        <v>911</v>
      </c>
      <c r="G3533" s="8" t="s">
        <v>191</v>
      </c>
      <c r="H3533" s="8" t="s">
        <v>190</v>
      </c>
      <c r="I3533" s="17" t="s">
        <v>24132</v>
      </c>
      <c r="J3533" s="19" t="str">
        <f t="shared" si="385"/>
        <v>"res_ward_3532"</v>
      </c>
      <c r="K3533" t="str">
        <f t="shared" si="386"/>
        <v>"Xã Quảng Nghiệp"</v>
      </c>
      <c r="L3533" t="str">
        <f t="shared" si="387"/>
        <v>"VN-30-298-11122"</v>
      </c>
      <c r="M3533" t="str">
        <f t="shared" si="388"/>
        <v>"Xã Quảng Nghiệp - Huyện Tứ Kỳ - Tỉnh Hải Dương"</v>
      </c>
      <c r="N3533" t="str">
        <f t="shared" si="389"/>
        <v>"Xã Quảng Nghiệp - Huyện Tứ Kỳ"</v>
      </c>
      <c r="O3533" t="str">
        <f>VLOOKUP(E3533,district_data,7,0)</f>
        <v>"res_district_298"</v>
      </c>
      <c r="P3533" t="str">
        <f t="shared" si="390"/>
        <v>"VN-30"</v>
      </c>
      <c r="Q3533" t="s">
        <v>1910</v>
      </c>
      <c r="R3533">
        <f t="shared" si="391"/>
        <v>1</v>
      </c>
    </row>
    <row r="3534" spans="1:18" ht="17" x14ac:dyDescent="0.15">
      <c r="A3534" s="8" t="s">
        <v>8518</v>
      </c>
      <c r="B3534" s="8" t="s">
        <v>8519</v>
      </c>
      <c r="C3534" s="8"/>
      <c r="D3534" s="8" t="s">
        <v>2174</v>
      </c>
      <c r="E3534" s="8" t="s">
        <v>910</v>
      </c>
      <c r="F3534" s="8" t="s">
        <v>911</v>
      </c>
      <c r="G3534" s="8" t="s">
        <v>191</v>
      </c>
      <c r="H3534" s="8" t="s">
        <v>190</v>
      </c>
      <c r="I3534" s="17" t="s">
        <v>24133</v>
      </c>
      <c r="J3534" s="19" t="str">
        <f t="shared" si="385"/>
        <v>"res_ward_3533"</v>
      </c>
      <c r="K3534" t="str">
        <f t="shared" si="386"/>
        <v>"Xã An Thanh"</v>
      </c>
      <c r="L3534" t="str">
        <f t="shared" si="387"/>
        <v>"VN-30-298-11125"</v>
      </c>
      <c r="M3534" t="str">
        <f t="shared" si="388"/>
        <v>"Xã An Thanh - Huyện Tứ Kỳ - Tỉnh Hải Dương"</v>
      </c>
      <c r="N3534" t="str">
        <f t="shared" si="389"/>
        <v>"Xã An Thanh - Huyện Tứ Kỳ"</v>
      </c>
      <c r="O3534" t="str">
        <f>VLOOKUP(E3534,district_data,7,0)</f>
        <v>"res_district_298"</v>
      </c>
      <c r="P3534" t="str">
        <f t="shared" si="390"/>
        <v>"VN-30"</v>
      </c>
      <c r="Q3534" t="s">
        <v>1910</v>
      </c>
      <c r="R3534">
        <f t="shared" si="391"/>
        <v>1</v>
      </c>
    </row>
    <row r="3535" spans="1:18" ht="17" x14ac:dyDescent="0.15">
      <c r="A3535" s="8" t="s">
        <v>8520</v>
      </c>
      <c r="B3535" s="8" t="s">
        <v>2994</v>
      </c>
      <c r="C3535" s="8"/>
      <c r="D3535" s="8" t="s">
        <v>2174</v>
      </c>
      <c r="E3535" s="8" t="s">
        <v>910</v>
      </c>
      <c r="F3535" s="8" t="s">
        <v>911</v>
      </c>
      <c r="G3535" s="8" t="s">
        <v>191</v>
      </c>
      <c r="H3535" s="8" t="s">
        <v>190</v>
      </c>
      <c r="I3535" s="17" t="s">
        <v>24134</v>
      </c>
      <c r="J3535" s="19" t="str">
        <f t="shared" si="385"/>
        <v>"res_ward_3534"</v>
      </c>
      <c r="K3535" t="str">
        <f t="shared" si="386"/>
        <v>"Xã Minh Đức"</v>
      </c>
      <c r="L3535" t="str">
        <f t="shared" si="387"/>
        <v>"VN-30-298-11128"</v>
      </c>
      <c r="M3535" t="str">
        <f t="shared" si="388"/>
        <v>"Xã Minh Đức - Huyện Tứ Kỳ - Tỉnh Hải Dương"</v>
      </c>
      <c r="N3535" t="str">
        <f t="shared" si="389"/>
        <v>"Xã Minh Đức - Huyện Tứ Kỳ"</v>
      </c>
      <c r="O3535" t="str">
        <f>VLOOKUP(E3535,district_data,7,0)</f>
        <v>"res_district_298"</v>
      </c>
      <c r="P3535" t="str">
        <f t="shared" si="390"/>
        <v>"VN-30"</v>
      </c>
      <c r="Q3535" t="s">
        <v>1910</v>
      </c>
      <c r="R3535">
        <f t="shared" si="391"/>
        <v>1</v>
      </c>
    </row>
    <row r="3536" spans="1:18" ht="17" x14ac:dyDescent="0.15">
      <c r="A3536" s="8" t="s">
        <v>8521</v>
      </c>
      <c r="B3536" s="8" t="s">
        <v>8522</v>
      </c>
      <c r="C3536" s="8"/>
      <c r="D3536" s="8" t="s">
        <v>2174</v>
      </c>
      <c r="E3536" s="8" t="s">
        <v>910</v>
      </c>
      <c r="F3536" s="8" t="s">
        <v>911</v>
      </c>
      <c r="G3536" s="8" t="s">
        <v>191</v>
      </c>
      <c r="H3536" s="8" t="s">
        <v>190</v>
      </c>
      <c r="I3536" s="17" t="s">
        <v>24135</v>
      </c>
      <c r="J3536" s="19" t="str">
        <f t="shared" si="385"/>
        <v>"res_ward_3535"</v>
      </c>
      <c r="K3536" t="str">
        <f t="shared" si="386"/>
        <v>"Xã Văn Tố"</v>
      </c>
      <c r="L3536" t="str">
        <f t="shared" si="387"/>
        <v>"VN-30-298-11131"</v>
      </c>
      <c r="M3536" t="str">
        <f t="shared" si="388"/>
        <v>"Xã Văn Tố - Huyện Tứ Kỳ - Tỉnh Hải Dương"</v>
      </c>
      <c r="N3536" t="str">
        <f t="shared" si="389"/>
        <v>"Xã Văn Tố - Huyện Tứ Kỳ"</v>
      </c>
      <c r="O3536" t="str">
        <f>VLOOKUP(E3536,district_data,7,0)</f>
        <v>"res_district_298"</v>
      </c>
      <c r="P3536" t="str">
        <f t="shared" si="390"/>
        <v>"VN-30"</v>
      </c>
      <c r="Q3536" t="s">
        <v>1910</v>
      </c>
      <c r="R3536">
        <f t="shared" si="391"/>
        <v>1</v>
      </c>
    </row>
    <row r="3537" spans="1:18" ht="17" x14ac:dyDescent="0.15">
      <c r="A3537" s="8" t="s">
        <v>8523</v>
      </c>
      <c r="B3537" s="8" t="s">
        <v>2933</v>
      </c>
      <c r="C3537" s="8"/>
      <c r="D3537" s="8" t="s">
        <v>2174</v>
      </c>
      <c r="E3537" s="8" t="s">
        <v>910</v>
      </c>
      <c r="F3537" s="8" t="s">
        <v>911</v>
      </c>
      <c r="G3537" s="8" t="s">
        <v>191</v>
      </c>
      <c r="H3537" s="8" t="s">
        <v>190</v>
      </c>
      <c r="I3537" s="17" t="s">
        <v>24136</v>
      </c>
      <c r="J3537" s="19" t="str">
        <f t="shared" si="385"/>
        <v>"res_ward_3536"</v>
      </c>
      <c r="K3537" t="str">
        <f t="shared" si="386"/>
        <v>"Xã Quang Trung"</v>
      </c>
      <c r="L3537" t="str">
        <f t="shared" si="387"/>
        <v>"VN-30-298-11134"</v>
      </c>
      <c r="M3537" t="str">
        <f t="shared" si="388"/>
        <v>"Xã Quang Trung - Huyện Tứ Kỳ - Tỉnh Hải Dương"</v>
      </c>
      <c r="N3537" t="str">
        <f t="shared" si="389"/>
        <v>"Xã Quang Trung - Huyện Tứ Kỳ"</v>
      </c>
      <c r="O3537" t="str">
        <f>VLOOKUP(E3537,district_data,7,0)</f>
        <v>"res_district_298"</v>
      </c>
      <c r="P3537" t="str">
        <f t="shared" si="390"/>
        <v>"VN-30"</v>
      </c>
      <c r="Q3537" t="s">
        <v>1910</v>
      </c>
      <c r="R3537">
        <f t="shared" si="391"/>
        <v>1</v>
      </c>
    </row>
    <row r="3538" spans="1:18" ht="17" x14ac:dyDescent="0.15">
      <c r="A3538" s="8" t="s">
        <v>8524</v>
      </c>
      <c r="B3538" s="8" t="s">
        <v>8525</v>
      </c>
      <c r="C3538" s="8"/>
      <c r="D3538" s="8" t="s">
        <v>2174</v>
      </c>
      <c r="E3538" s="8" t="s">
        <v>910</v>
      </c>
      <c r="F3538" s="8" t="s">
        <v>911</v>
      </c>
      <c r="G3538" s="8" t="s">
        <v>191</v>
      </c>
      <c r="H3538" s="8" t="s">
        <v>190</v>
      </c>
      <c r="I3538" s="17" t="s">
        <v>24137</v>
      </c>
      <c r="J3538" s="19" t="str">
        <f t="shared" si="385"/>
        <v>"res_ward_3537"</v>
      </c>
      <c r="K3538" t="str">
        <f t="shared" si="386"/>
        <v>"Xã Phượng Kỳ"</v>
      </c>
      <c r="L3538" t="str">
        <f t="shared" si="387"/>
        <v>"VN-30-298-11137"</v>
      </c>
      <c r="M3538" t="str">
        <f t="shared" si="388"/>
        <v>"Xã Phượng Kỳ - Huyện Tứ Kỳ - Tỉnh Hải Dương"</v>
      </c>
      <c r="N3538" t="str">
        <f t="shared" si="389"/>
        <v>"Xã Phượng Kỳ - Huyện Tứ Kỳ"</v>
      </c>
      <c r="O3538" t="str">
        <f>VLOOKUP(E3538,district_data,7,0)</f>
        <v>"res_district_298"</v>
      </c>
      <c r="P3538" t="str">
        <f t="shared" si="390"/>
        <v>"VN-30"</v>
      </c>
      <c r="Q3538" t="s">
        <v>1910</v>
      </c>
      <c r="R3538">
        <f t="shared" si="391"/>
        <v>1</v>
      </c>
    </row>
    <row r="3539" spans="1:18" ht="17" x14ac:dyDescent="0.15">
      <c r="A3539" s="8" t="s">
        <v>8526</v>
      </c>
      <c r="B3539" s="8" t="s">
        <v>8527</v>
      </c>
      <c r="C3539" s="8"/>
      <c r="D3539" s="8" t="s">
        <v>2174</v>
      </c>
      <c r="E3539" s="8" t="s">
        <v>910</v>
      </c>
      <c r="F3539" s="8" t="s">
        <v>911</v>
      </c>
      <c r="G3539" s="8" t="s">
        <v>191</v>
      </c>
      <c r="H3539" s="8" t="s">
        <v>190</v>
      </c>
      <c r="I3539" s="17" t="s">
        <v>24138</v>
      </c>
      <c r="J3539" s="19" t="str">
        <f t="shared" si="385"/>
        <v>"res_ward_3538"</v>
      </c>
      <c r="K3539" t="str">
        <f t="shared" si="386"/>
        <v>"Xã Cộng Lạc"</v>
      </c>
      <c r="L3539" t="str">
        <f t="shared" si="387"/>
        <v>"VN-30-298-11140"</v>
      </c>
      <c r="M3539" t="str">
        <f t="shared" si="388"/>
        <v>"Xã Cộng Lạc - Huyện Tứ Kỳ - Tỉnh Hải Dương"</v>
      </c>
      <c r="N3539" t="str">
        <f t="shared" si="389"/>
        <v>"Xã Cộng Lạc - Huyện Tứ Kỳ"</v>
      </c>
      <c r="O3539" t="str">
        <f>VLOOKUP(E3539,district_data,7,0)</f>
        <v>"res_district_298"</v>
      </c>
      <c r="P3539" t="str">
        <f t="shared" si="390"/>
        <v>"VN-30"</v>
      </c>
      <c r="Q3539" t="s">
        <v>1910</v>
      </c>
      <c r="R3539">
        <f t="shared" si="391"/>
        <v>1</v>
      </c>
    </row>
    <row r="3540" spans="1:18" ht="17" x14ac:dyDescent="0.15">
      <c r="A3540" s="8" t="s">
        <v>8528</v>
      </c>
      <c r="B3540" s="8" t="s">
        <v>8529</v>
      </c>
      <c r="C3540" s="8"/>
      <c r="D3540" s="8" t="s">
        <v>2174</v>
      </c>
      <c r="E3540" s="8" t="s">
        <v>910</v>
      </c>
      <c r="F3540" s="8" t="s">
        <v>911</v>
      </c>
      <c r="G3540" s="8" t="s">
        <v>191</v>
      </c>
      <c r="H3540" s="8" t="s">
        <v>190</v>
      </c>
      <c r="I3540" s="17" t="s">
        <v>24139</v>
      </c>
      <c r="J3540" s="19" t="str">
        <f t="shared" si="385"/>
        <v>"res_ward_3539"</v>
      </c>
      <c r="K3540" t="str">
        <f t="shared" si="386"/>
        <v>"Xã Tiên Động"</v>
      </c>
      <c r="L3540" t="str">
        <f t="shared" si="387"/>
        <v>"VN-30-298-11143"</v>
      </c>
      <c r="M3540" t="str">
        <f t="shared" si="388"/>
        <v>"Xã Tiên Động - Huyện Tứ Kỳ - Tỉnh Hải Dương"</v>
      </c>
      <c r="N3540" t="str">
        <f t="shared" si="389"/>
        <v>"Xã Tiên Động - Huyện Tứ Kỳ"</v>
      </c>
      <c r="O3540" t="str">
        <f>VLOOKUP(E3540,district_data,7,0)</f>
        <v>"res_district_298"</v>
      </c>
      <c r="P3540" t="str">
        <f t="shared" si="390"/>
        <v>"VN-30"</v>
      </c>
      <c r="Q3540" t="s">
        <v>1910</v>
      </c>
      <c r="R3540">
        <f t="shared" si="391"/>
        <v>1</v>
      </c>
    </row>
    <row r="3541" spans="1:18" ht="17" x14ac:dyDescent="0.15">
      <c r="A3541" s="8" t="s">
        <v>8530</v>
      </c>
      <c r="B3541" s="8" t="s">
        <v>8531</v>
      </c>
      <c r="C3541" s="8"/>
      <c r="D3541" s="8" t="s">
        <v>2174</v>
      </c>
      <c r="E3541" s="8" t="s">
        <v>910</v>
      </c>
      <c r="F3541" s="8" t="s">
        <v>911</v>
      </c>
      <c r="G3541" s="8" t="s">
        <v>191</v>
      </c>
      <c r="H3541" s="8" t="s">
        <v>190</v>
      </c>
      <c r="I3541" s="17" t="s">
        <v>24140</v>
      </c>
      <c r="J3541" s="19" t="str">
        <f t="shared" si="385"/>
        <v>"res_ward_3540"</v>
      </c>
      <c r="K3541" t="str">
        <f t="shared" si="386"/>
        <v>"Xã Nguyên Giáp"</v>
      </c>
      <c r="L3541" t="str">
        <f t="shared" si="387"/>
        <v>"VN-30-298-11146"</v>
      </c>
      <c r="M3541" t="str">
        <f t="shared" si="388"/>
        <v>"Xã Nguyên Giáp - Huyện Tứ Kỳ - Tỉnh Hải Dương"</v>
      </c>
      <c r="N3541" t="str">
        <f t="shared" si="389"/>
        <v>"Xã Nguyên Giáp - Huyện Tứ Kỳ"</v>
      </c>
      <c r="O3541" t="str">
        <f>VLOOKUP(E3541,district_data,7,0)</f>
        <v>"res_district_298"</v>
      </c>
      <c r="P3541" t="str">
        <f t="shared" si="390"/>
        <v>"VN-30"</v>
      </c>
      <c r="Q3541" t="s">
        <v>1910</v>
      </c>
      <c r="R3541">
        <f t="shared" si="391"/>
        <v>1</v>
      </c>
    </row>
    <row r="3542" spans="1:18" ht="17" x14ac:dyDescent="0.15">
      <c r="A3542" s="8" t="s">
        <v>8532</v>
      </c>
      <c r="B3542" s="8" t="s">
        <v>8533</v>
      </c>
      <c r="C3542" s="8"/>
      <c r="D3542" s="8" t="s">
        <v>2174</v>
      </c>
      <c r="E3542" s="8" t="s">
        <v>910</v>
      </c>
      <c r="F3542" s="8" t="s">
        <v>911</v>
      </c>
      <c r="G3542" s="8" t="s">
        <v>191</v>
      </c>
      <c r="H3542" s="8" t="s">
        <v>190</v>
      </c>
      <c r="I3542" s="17" t="s">
        <v>24141</v>
      </c>
      <c r="J3542" s="19" t="str">
        <f t="shared" si="385"/>
        <v>"res_ward_3541"</v>
      </c>
      <c r="K3542" t="str">
        <f t="shared" si="386"/>
        <v>"Xã Hà Kỳ"</v>
      </c>
      <c r="L3542" t="str">
        <f t="shared" si="387"/>
        <v>"VN-30-298-11149"</v>
      </c>
      <c r="M3542" t="str">
        <f t="shared" si="388"/>
        <v>"Xã Hà Kỳ - Huyện Tứ Kỳ - Tỉnh Hải Dương"</v>
      </c>
      <c r="N3542" t="str">
        <f t="shared" si="389"/>
        <v>"Xã Hà Kỳ - Huyện Tứ Kỳ"</v>
      </c>
      <c r="O3542" t="str">
        <f>VLOOKUP(E3542,district_data,7,0)</f>
        <v>"res_district_298"</v>
      </c>
      <c r="P3542" t="str">
        <f t="shared" si="390"/>
        <v>"VN-30"</v>
      </c>
      <c r="Q3542" t="s">
        <v>1910</v>
      </c>
      <c r="R3542">
        <f t="shared" si="391"/>
        <v>1</v>
      </c>
    </row>
    <row r="3543" spans="1:18" ht="17" x14ac:dyDescent="0.15">
      <c r="A3543" s="8" t="s">
        <v>8534</v>
      </c>
      <c r="B3543" s="8" t="s">
        <v>8535</v>
      </c>
      <c r="C3543" s="8"/>
      <c r="D3543" s="8" t="s">
        <v>2174</v>
      </c>
      <c r="E3543" s="8" t="s">
        <v>910</v>
      </c>
      <c r="F3543" s="8" t="s">
        <v>911</v>
      </c>
      <c r="G3543" s="8" t="s">
        <v>191</v>
      </c>
      <c r="H3543" s="8" t="s">
        <v>190</v>
      </c>
      <c r="I3543" s="17" t="s">
        <v>24142</v>
      </c>
      <c r="J3543" s="19" t="str">
        <f t="shared" si="385"/>
        <v>"res_ward_3542"</v>
      </c>
      <c r="K3543" t="str">
        <f t="shared" si="386"/>
        <v>"Xã Hà Thanh"</v>
      </c>
      <c r="L3543" t="str">
        <f t="shared" si="387"/>
        <v>"VN-30-298-11152"</v>
      </c>
      <c r="M3543" t="str">
        <f t="shared" si="388"/>
        <v>"Xã Hà Thanh - Huyện Tứ Kỳ - Tỉnh Hải Dương"</v>
      </c>
      <c r="N3543" t="str">
        <f t="shared" si="389"/>
        <v>"Xã Hà Thanh - Huyện Tứ Kỳ"</v>
      </c>
      <c r="O3543" t="str">
        <f>VLOOKUP(E3543,district_data,7,0)</f>
        <v>"res_district_298"</v>
      </c>
      <c r="P3543" t="str">
        <f t="shared" si="390"/>
        <v>"VN-30"</v>
      </c>
      <c r="Q3543" t="s">
        <v>1910</v>
      </c>
      <c r="R3543">
        <f t="shared" si="391"/>
        <v>1</v>
      </c>
    </row>
    <row r="3544" spans="1:18" ht="17" x14ac:dyDescent="0.15">
      <c r="A3544" s="8" t="s">
        <v>8536</v>
      </c>
      <c r="B3544" s="8" t="s">
        <v>8537</v>
      </c>
      <c r="C3544" s="8"/>
      <c r="D3544" s="8" t="s">
        <v>2171</v>
      </c>
      <c r="E3544" s="8" t="s">
        <v>912</v>
      </c>
      <c r="F3544" s="8" t="s">
        <v>913</v>
      </c>
      <c r="G3544" s="8" t="s">
        <v>191</v>
      </c>
      <c r="H3544" s="8" t="s">
        <v>190</v>
      </c>
      <c r="I3544" s="17" t="s">
        <v>24143</v>
      </c>
      <c r="J3544" s="19" t="str">
        <f t="shared" si="385"/>
        <v>"res_ward_3543"</v>
      </c>
      <c r="K3544" t="str">
        <f t="shared" si="386"/>
        <v>"Thị trấn Ninh Giang"</v>
      </c>
      <c r="L3544" t="str">
        <f t="shared" si="387"/>
        <v>"VN-30-299-11155"</v>
      </c>
      <c r="M3544" t="str">
        <f t="shared" si="388"/>
        <v>"Thị trấn Ninh Giang - Huyện Ninh Giang - Tỉnh Hải Dương"</v>
      </c>
      <c r="N3544" t="str">
        <f t="shared" si="389"/>
        <v>"Thị trấn Ninh Giang - Huyện Ninh Giang"</v>
      </c>
      <c r="O3544" t="str">
        <f>VLOOKUP(E3544,district_data,7,0)</f>
        <v>"res_district_299"</v>
      </c>
      <c r="P3544" t="str">
        <f t="shared" si="390"/>
        <v>"VN-30"</v>
      </c>
      <c r="Q3544" t="s">
        <v>1910</v>
      </c>
      <c r="R3544">
        <f t="shared" si="391"/>
        <v>2</v>
      </c>
    </row>
    <row r="3545" spans="1:18" ht="17" x14ac:dyDescent="0.15">
      <c r="A3545" s="8" t="s">
        <v>8538</v>
      </c>
      <c r="B3545" s="8" t="s">
        <v>8539</v>
      </c>
      <c r="C3545" s="8"/>
      <c r="D3545" s="8" t="s">
        <v>2174</v>
      </c>
      <c r="E3545" s="8" t="s">
        <v>912</v>
      </c>
      <c r="F3545" s="8" t="s">
        <v>913</v>
      </c>
      <c r="G3545" s="8" t="s">
        <v>191</v>
      </c>
      <c r="H3545" s="8" t="s">
        <v>190</v>
      </c>
      <c r="I3545" s="17" t="s">
        <v>24144</v>
      </c>
      <c r="J3545" s="19" t="str">
        <f t="shared" si="385"/>
        <v>"res_ward_3544"</v>
      </c>
      <c r="K3545" t="str">
        <f t="shared" si="386"/>
        <v>"Xã Ứng Hoè"</v>
      </c>
      <c r="L3545" t="str">
        <f t="shared" si="387"/>
        <v>"VN-30-299-11161"</v>
      </c>
      <c r="M3545" t="str">
        <f t="shared" si="388"/>
        <v>"Xã Ứng Hoè - Huyện Ninh Giang - Tỉnh Hải Dương"</v>
      </c>
      <c r="N3545" t="str">
        <f t="shared" si="389"/>
        <v>"Xã Ứng Hoè - Huyện Ninh Giang"</v>
      </c>
      <c r="O3545" t="str">
        <f>VLOOKUP(E3545,district_data,7,0)</f>
        <v>"res_district_299"</v>
      </c>
      <c r="P3545" t="str">
        <f t="shared" si="390"/>
        <v>"VN-30"</v>
      </c>
      <c r="Q3545" t="s">
        <v>1910</v>
      </c>
      <c r="R3545">
        <f t="shared" si="391"/>
        <v>1</v>
      </c>
    </row>
    <row r="3546" spans="1:18" ht="17" x14ac:dyDescent="0.15">
      <c r="A3546" s="8" t="s">
        <v>8540</v>
      </c>
      <c r="B3546" s="8" t="s">
        <v>5412</v>
      </c>
      <c r="C3546" s="8"/>
      <c r="D3546" s="8" t="s">
        <v>2174</v>
      </c>
      <c r="E3546" s="8" t="s">
        <v>912</v>
      </c>
      <c r="F3546" s="8" t="s">
        <v>913</v>
      </c>
      <c r="G3546" s="8" t="s">
        <v>191</v>
      </c>
      <c r="H3546" s="8" t="s">
        <v>190</v>
      </c>
      <c r="I3546" s="17" t="s">
        <v>24145</v>
      </c>
      <c r="J3546" s="19" t="str">
        <f t="shared" si="385"/>
        <v>"res_ward_3545"</v>
      </c>
      <c r="K3546" t="str">
        <f t="shared" si="386"/>
        <v>"Xã Nghĩa An"</v>
      </c>
      <c r="L3546" t="str">
        <f t="shared" si="387"/>
        <v>"VN-30-299-11164"</v>
      </c>
      <c r="M3546" t="str">
        <f t="shared" si="388"/>
        <v>"Xã Nghĩa An - Huyện Ninh Giang - Tỉnh Hải Dương"</v>
      </c>
      <c r="N3546" t="str">
        <f t="shared" si="389"/>
        <v>"Xã Nghĩa An - Huyện Ninh Giang"</v>
      </c>
      <c r="O3546" t="str">
        <f>VLOOKUP(E3546,district_data,7,0)</f>
        <v>"res_district_299"</v>
      </c>
      <c r="P3546" t="str">
        <f t="shared" si="390"/>
        <v>"VN-30"</v>
      </c>
      <c r="Q3546" t="s">
        <v>1910</v>
      </c>
      <c r="R3546">
        <f t="shared" si="391"/>
        <v>1</v>
      </c>
    </row>
    <row r="3547" spans="1:18" ht="17" x14ac:dyDescent="0.15">
      <c r="A3547" s="8" t="s">
        <v>8541</v>
      </c>
      <c r="B3547" s="8" t="s">
        <v>8542</v>
      </c>
      <c r="C3547" s="8"/>
      <c r="D3547" s="8" t="s">
        <v>2174</v>
      </c>
      <c r="E3547" s="8" t="s">
        <v>912</v>
      </c>
      <c r="F3547" s="8" t="s">
        <v>913</v>
      </c>
      <c r="G3547" s="8" t="s">
        <v>191</v>
      </c>
      <c r="H3547" s="8" t="s">
        <v>190</v>
      </c>
      <c r="I3547" s="17" t="s">
        <v>24146</v>
      </c>
      <c r="J3547" s="19" t="str">
        <f t="shared" si="385"/>
        <v>"res_ward_3546"</v>
      </c>
      <c r="K3547" t="str">
        <f t="shared" si="386"/>
        <v>"Xã Hồng Đức"</v>
      </c>
      <c r="L3547" t="str">
        <f t="shared" si="387"/>
        <v>"VN-30-299-11167"</v>
      </c>
      <c r="M3547" t="str">
        <f t="shared" si="388"/>
        <v>"Xã Hồng Đức - Huyện Ninh Giang - Tỉnh Hải Dương"</v>
      </c>
      <c r="N3547" t="str">
        <f t="shared" si="389"/>
        <v>"Xã Hồng Đức - Huyện Ninh Giang"</v>
      </c>
      <c r="O3547" t="str">
        <f>VLOOKUP(E3547,district_data,7,0)</f>
        <v>"res_district_299"</v>
      </c>
      <c r="P3547" t="str">
        <f t="shared" si="390"/>
        <v>"VN-30"</v>
      </c>
      <c r="Q3547" t="s">
        <v>1910</v>
      </c>
      <c r="R3547">
        <f t="shared" si="391"/>
        <v>1</v>
      </c>
    </row>
    <row r="3548" spans="1:18" ht="17" x14ac:dyDescent="0.15">
      <c r="A3548" s="8" t="s">
        <v>8543</v>
      </c>
      <c r="B3548" s="8" t="s">
        <v>8544</v>
      </c>
      <c r="C3548" s="8"/>
      <c r="D3548" s="8" t="s">
        <v>2174</v>
      </c>
      <c r="E3548" s="8" t="s">
        <v>912</v>
      </c>
      <c r="F3548" s="8" t="s">
        <v>913</v>
      </c>
      <c r="G3548" s="8" t="s">
        <v>191</v>
      </c>
      <c r="H3548" s="8" t="s">
        <v>190</v>
      </c>
      <c r="I3548" s="17" t="s">
        <v>24147</v>
      </c>
      <c r="J3548" s="19" t="str">
        <f t="shared" si="385"/>
        <v>"res_ward_3547"</v>
      </c>
      <c r="K3548" t="str">
        <f t="shared" si="386"/>
        <v>"Xã An Đức"</v>
      </c>
      <c r="L3548" t="str">
        <f t="shared" si="387"/>
        <v>"VN-30-299-11173"</v>
      </c>
      <c r="M3548" t="str">
        <f t="shared" si="388"/>
        <v>"Xã An Đức - Huyện Ninh Giang - Tỉnh Hải Dương"</v>
      </c>
      <c r="N3548" t="str">
        <f t="shared" si="389"/>
        <v>"Xã An Đức - Huyện Ninh Giang"</v>
      </c>
      <c r="O3548" t="str">
        <f>VLOOKUP(E3548,district_data,7,0)</f>
        <v>"res_district_299"</v>
      </c>
      <c r="P3548" t="str">
        <f t="shared" si="390"/>
        <v>"VN-30"</v>
      </c>
      <c r="Q3548" t="s">
        <v>1910</v>
      </c>
      <c r="R3548">
        <f t="shared" si="391"/>
        <v>1</v>
      </c>
    </row>
    <row r="3549" spans="1:18" ht="17" x14ac:dyDescent="0.15">
      <c r="A3549" s="8" t="s">
        <v>8545</v>
      </c>
      <c r="B3549" s="8" t="s">
        <v>2361</v>
      </c>
      <c r="C3549" s="8"/>
      <c r="D3549" s="8" t="s">
        <v>2174</v>
      </c>
      <c r="E3549" s="8" t="s">
        <v>912</v>
      </c>
      <c r="F3549" s="8" t="s">
        <v>913</v>
      </c>
      <c r="G3549" s="8" t="s">
        <v>191</v>
      </c>
      <c r="H3549" s="8" t="s">
        <v>190</v>
      </c>
      <c r="I3549" s="17" t="s">
        <v>24148</v>
      </c>
      <c r="J3549" s="19" t="str">
        <f t="shared" si="385"/>
        <v>"res_ward_3548"</v>
      </c>
      <c r="K3549" t="str">
        <f t="shared" si="386"/>
        <v>"Xã Vạn Phúc"</v>
      </c>
      <c r="L3549" t="str">
        <f t="shared" si="387"/>
        <v>"VN-30-299-11176"</v>
      </c>
      <c r="M3549" t="str">
        <f t="shared" si="388"/>
        <v>"Xã Vạn Phúc - Huyện Ninh Giang - Tỉnh Hải Dương"</v>
      </c>
      <c r="N3549" t="str">
        <f t="shared" si="389"/>
        <v>"Xã Vạn Phúc - Huyện Ninh Giang"</v>
      </c>
      <c r="O3549" t="str">
        <f>VLOOKUP(E3549,district_data,7,0)</f>
        <v>"res_district_299"</v>
      </c>
      <c r="P3549" t="str">
        <f t="shared" si="390"/>
        <v>"VN-30"</v>
      </c>
      <c r="Q3549" t="s">
        <v>1910</v>
      </c>
      <c r="R3549">
        <f t="shared" si="391"/>
        <v>1</v>
      </c>
    </row>
    <row r="3550" spans="1:18" ht="17" x14ac:dyDescent="0.15">
      <c r="A3550" s="8" t="s">
        <v>8546</v>
      </c>
      <c r="B3550" s="8" t="s">
        <v>5678</v>
      </c>
      <c r="C3550" s="8"/>
      <c r="D3550" s="8" t="s">
        <v>2174</v>
      </c>
      <c r="E3550" s="8" t="s">
        <v>912</v>
      </c>
      <c r="F3550" s="8" t="s">
        <v>913</v>
      </c>
      <c r="G3550" s="8" t="s">
        <v>191</v>
      </c>
      <c r="H3550" s="8" t="s">
        <v>190</v>
      </c>
      <c r="I3550" s="17" t="s">
        <v>24149</v>
      </c>
      <c r="J3550" s="19" t="str">
        <f t="shared" si="385"/>
        <v>"res_ward_3549"</v>
      </c>
      <c r="K3550" t="str">
        <f t="shared" si="386"/>
        <v>"Xã Tân Hương"</v>
      </c>
      <c r="L3550" t="str">
        <f t="shared" si="387"/>
        <v>"VN-30-299-11179"</v>
      </c>
      <c r="M3550" t="str">
        <f t="shared" si="388"/>
        <v>"Xã Tân Hương - Huyện Ninh Giang - Tỉnh Hải Dương"</v>
      </c>
      <c r="N3550" t="str">
        <f t="shared" si="389"/>
        <v>"Xã Tân Hương - Huyện Ninh Giang"</v>
      </c>
      <c r="O3550" t="str">
        <f>VLOOKUP(E3550,district_data,7,0)</f>
        <v>"res_district_299"</v>
      </c>
      <c r="P3550" t="str">
        <f t="shared" si="390"/>
        <v>"VN-30"</v>
      </c>
      <c r="Q3550" t="s">
        <v>1910</v>
      </c>
      <c r="R3550">
        <f t="shared" si="391"/>
        <v>1</v>
      </c>
    </row>
    <row r="3551" spans="1:18" ht="17" x14ac:dyDescent="0.15">
      <c r="A3551" s="8" t="s">
        <v>8547</v>
      </c>
      <c r="B3551" s="8" t="s">
        <v>8548</v>
      </c>
      <c r="C3551" s="8"/>
      <c r="D3551" s="8" t="s">
        <v>2174</v>
      </c>
      <c r="E3551" s="8" t="s">
        <v>912</v>
      </c>
      <c r="F3551" s="8" t="s">
        <v>913</v>
      </c>
      <c r="G3551" s="8" t="s">
        <v>191</v>
      </c>
      <c r="H3551" s="8" t="s">
        <v>190</v>
      </c>
      <c r="I3551" s="17" t="s">
        <v>24150</v>
      </c>
      <c r="J3551" s="19" t="str">
        <f t="shared" si="385"/>
        <v>"res_ward_3550"</v>
      </c>
      <c r="K3551" t="str">
        <f t="shared" si="386"/>
        <v>"Xã Vĩnh Hòa"</v>
      </c>
      <c r="L3551" t="str">
        <f t="shared" si="387"/>
        <v>"VN-30-299-11185"</v>
      </c>
      <c r="M3551" t="str">
        <f t="shared" si="388"/>
        <v>"Xã Vĩnh Hòa - Huyện Ninh Giang - Tỉnh Hải Dương"</v>
      </c>
      <c r="N3551" t="str">
        <f t="shared" si="389"/>
        <v>"Xã Vĩnh Hòa - Huyện Ninh Giang"</v>
      </c>
      <c r="O3551" t="str">
        <f>VLOOKUP(E3551,district_data,7,0)</f>
        <v>"res_district_299"</v>
      </c>
      <c r="P3551" t="str">
        <f t="shared" si="390"/>
        <v>"VN-30"</v>
      </c>
      <c r="Q3551" t="s">
        <v>1910</v>
      </c>
      <c r="R3551">
        <f t="shared" si="391"/>
        <v>1</v>
      </c>
    </row>
    <row r="3552" spans="1:18" ht="17" x14ac:dyDescent="0.15">
      <c r="A3552" s="8" t="s">
        <v>8549</v>
      </c>
      <c r="B3552" s="8" t="s">
        <v>8550</v>
      </c>
      <c r="C3552" s="8"/>
      <c r="D3552" s="8" t="s">
        <v>2174</v>
      </c>
      <c r="E3552" s="8" t="s">
        <v>912</v>
      </c>
      <c r="F3552" s="8" t="s">
        <v>913</v>
      </c>
      <c r="G3552" s="8" t="s">
        <v>191</v>
      </c>
      <c r="H3552" s="8" t="s">
        <v>190</v>
      </c>
      <c r="I3552" s="17" t="s">
        <v>24151</v>
      </c>
      <c r="J3552" s="19" t="str">
        <f t="shared" si="385"/>
        <v>"res_ward_3551"</v>
      </c>
      <c r="K3552" t="str">
        <f t="shared" si="386"/>
        <v>"Xã Đông Xuyên"</v>
      </c>
      <c r="L3552" t="str">
        <f t="shared" si="387"/>
        <v>"VN-30-299-11188"</v>
      </c>
      <c r="M3552" t="str">
        <f t="shared" si="388"/>
        <v>"Xã Đông Xuyên - Huyện Ninh Giang - Tỉnh Hải Dương"</v>
      </c>
      <c r="N3552" t="str">
        <f t="shared" si="389"/>
        <v>"Xã Đông Xuyên - Huyện Ninh Giang"</v>
      </c>
      <c r="O3552" t="str">
        <f>VLOOKUP(E3552,district_data,7,0)</f>
        <v>"res_district_299"</v>
      </c>
      <c r="P3552" t="str">
        <f t="shared" si="390"/>
        <v>"VN-30"</v>
      </c>
      <c r="Q3552" t="s">
        <v>1910</v>
      </c>
      <c r="R3552">
        <f t="shared" si="391"/>
        <v>1</v>
      </c>
    </row>
    <row r="3553" spans="1:18" ht="17" x14ac:dyDescent="0.15">
      <c r="A3553" s="8" t="s">
        <v>8551</v>
      </c>
      <c r="B3553" s="8" t="s">
        <v>5191</v>
      </c>
      <c r="C3553" s="8"/>
      <c r="D3553" s="8" t="s">
        <v>2174</v>
      </c>
      <c r="E3553" s="8" t="s">
        <v>912</v>
      </c>
      <c r="F3553" s="8" t="s">
        <v>913</v>
      </c>
      <c r="G3553" s="8" t="s">
        <v>191</v>
      </c>
      <c r="H3553" s="8" t="s">
        <v>190</v>
      </c>
      <c r="I3553" s="17" t="s">
        <v>24152</v>
      </c>
      <c r="J3553" s="19" t="str">
        <f t="shared" si="385"/>
        <v>"res_ward_3552"</v>
      </c>
      <c r="K3553" t="str">
        <f t="shared" si="386"/>
        <v>"Xã Tân Phong"</v>
      </c>
      <c r="L3553" t="str">
        <f t="shared" si="387"/>
        <v>"VN-30-299-11197"</v>
      </c>
      <c r="M3553" t="str">
        <f t="shared" si="388"/>
        <v>"Xã Tân Phong - Huyện Ninh Giang - Tỉnh Hải Dương"</v>
      </c>
      <c r="N3553" t="str">
        <f t="shared" si="389"/>
        <v>"Xã Tân Phong - Huyện Ninh Giang"</v>
      </c>
      <c r="O3553" t="str">
        <f>VLOOKUP(E3553,district_data,7,0)</f>
        <v>"res_district_299"</v>
      </c>
      <c r="P3553" t="str">
        <f t="shared" si="390"/>
        <v>"VN-30"</v>
      </c>
      <c r="Q3553" t="s">
        <v>1910</v>
      </c>
      <c r="R3553">
        <f t="shared" si="391"/>
        <v>1</v>
      </c>
    </row>
    <row r="3554" spans="1:18" ht="17" x14ac:dyDescent="0.15">
      <c r="A3554" s="8" t="s">
        <v>8552</v>
      </c>
      <c r="B3554" s="8" t="s">
        <v>8553</v>
      </c>
      <c r="C3554" s="8"/>
      <c r="D3554" s="8" t="s">
        <v>2174</v>
      </c>
      <c r="E3554" s="8" t="s">
        <v>912</v>
      </c>
      <c r="F3554" s="8" t="s">
        <v>913</v>
      </c>
      <c r="G3554" s="8" t="s">
        <v>191</v>
      </c>
      <c r="H3554" s="8" t="s">
        <v>190</v>
      </c>
      <c r="I3554" s="17" t="s">
        <v>24153</v>
      </c>
      <c r="J3554" s="19" t="str">
        <f t="shared" si="385"/>
        <v>"res_ward_3553"</v>
      </c>
      <c r="K3554" t="str">
        <f t="shared" si="386"/>
        <v>"Xã Ninh Hải"</v>
      </c>
      <c r="L3554" t="str">
        <f t="shared" si="387"/>
        <v>"VN-30-299-11200"</v>
      </c>
      <c r="M3554" t="str">
        <f t="shared" si="388"/>
        <v>"Xã Ninh Hải - Huyện Ninh Giang - Tỉnh Hải Dương"</v>
      </c>
      <c r="N3554" t="str">
        <f t="shared" si="389"/>
        <v>"Xã Ninh Hải - Huyện Ninh Giang"</v>
      </c>
      <c r="O3554" t="str">
        <f>VLOOKUP(E3554,district_data,7,0)</f>
        <v>"res_district_299"</v>
      </c>
      <c r="P3554" t="str">
        <f t="shared" si="390"/>
        <v>"VN-30"</v>
      </c>
      <c r="Q3554" t="s">
        <v>1910</v>
      </c>
      <c r="R3554">
        <f t="shared" si="391"/>
        <v>1</v>
      </c>
    </row>
    <row r="3555" spans="1:18" ht="17" x14ac:dyDescent="0.15">
      <c r="A3555" s="8" t="s">
        <v>8554</v>
      </c>
      <c r="B3555" s="8" t="s">
        <v>3024</v>
      </c>
      <c r="C3555" s="8"/>
      <c r="D3555" s="8" t="s">
        <v>2174</v>
      </c>
      <c r="E3555" s="8" t="s">
        <v>912</v>
      </c>
      <c r="F3555" s="8" t="s">
        <v>913</v>
      </c>
      <c r="G3555" s="8" t="s">
        <v>191</v>
      </c>
      <c r="H3555" s="8" t="s">
        <v>190</v>
      </c>
      <c r="I3555" s="17" t="s">
        <v>24154</v>
      </c>
      <c r="J3555" s="19" t="str">
        <f t="shared" si="385"/>
        <v>"res_ward_3554"</v>
      </c>
      <c r="K3555" t="str">
        <f t="shared" si="386"/>
        <v>"Xã Đồng Tâm"</v>
      </c>
      <c r="L3555" t="str">
        <f t="shared" si="387"/>
        <v>"VN-30-299-11203"</v>
      </c>
      <c r="M3555" t="str">
        <f t="shared" si="388"/>
        <v>"Xã Đồng Tâm - Huyện Ninh Giang - Tỉnh Hải Dương"</v>
      </c>
      <c r="N3555" t="str">
        <f t="shared" si="389"/>
        <v>"Xã Đồng Tâm - Huyện Ninh Giang"</v>
      </c>
      <c r="O3555" t="str">
        <f>VLOOKUP(E3555,district_data,7,0)</f>
        <v>"res_district_299"</v>
      </c>
      <c r="P3555" t="str">
        <f t="shared" si="390"/>
        <v>"VN-30"</v>
      </c>
      <c r="Q3555" t="s">
        <v>1910</v>
      </c>
      <c r="R3555">
        <f t="shared" si="391"/>
        <v>1</v>
      </c>
    </row>
    <row r="3556" spans="1:18" ht="17" x14ac:dyDescent="0.15">
      <c r="A3556" s="8" t="s">
        <v>8555</v>
      </c>
      <c r="B3556" s="8" t="s">
        <v>3376</v>
      </c>
      <c r="C3556" s="8"/>
      <c r="D3556" s="8" t="s">
        <v>2174</v>
      </c>
      <c r="E3556" s="8" t="s">
        <v>912</v>
      </c>
      <c r="F3556" s="8" t="s">
        <v>913</v>
      </c>
      <c r="G3556" s="8" t="s">
        <v>191</v>
      </c>
      <c r="H3556" s="8" t="s">
        <v>190</v>
      </c>
      <c r="I3556" s="17" t="s">
        <v>24155</v>
      </c>
      <c r="J3556" s="19" t="str">
        <f t="shared" si="385"/>
        <v>"res_ward_3555"</v>
      </c>
      <c r="K3556" t="str">
        <f t="shared" si="386"/>
        <v>"Xã Tân Quang"</v>
      </c>
      <c r="L3556" t="str">
        <f t="shared" si="387"/>
        <v>"VN-30-299-11206"</v>
      </c>
      <c r="M3556" t="str">
        <f t="shared" si="388"/>
        <v>"Xã Tân Quang - Huyện Ninh Giang - Tỉnh Hải Dương"</v>
      </c>
      <c r="N3556" t="str">
        <f t="shared" si="389"/>
        <v>"Xã Tân Quang - Huyện Ninh Giang"</v>
      </c>
      <c r="O3556" t="str">
        <f>VLOOKUP(E3556,district_data,7,0)</f>
        <v>"res_district_299"</v>
      </c>
      <c r="P3556" t="str">
        <f t="shared" si="390"/>
        <v>"VN-30"</v>
      </c>
      <c r="Q3556" t="s">
        <v>1910</v>
      </c>
      <c r="R3556">
        <f t="shared" si="391"/>
        <v>1</v>
      </c>
    </row>
    <row r="3557" spans="1:18" ht="17" x14ac:dyDescent="0.15">
      <c r="A3557" s="8" t="s">
        <v>8556</v>
      </c>
      <c r="B3557" s="8" t="s">
        <v>8557</v>
      </c>
      <c r="C3557" s="8"/>
      <c r="D3557" s="8" t="s">
        <v>2174</v>
      </c>
      <c r="E3557" s="8" t="s">
        <v>912</v>
      </c>
      <c r="F3557" s="8" t="s">
        <v>913</v>
      </c>
      <c r="G3557" s="8" t="s">
        <v>191</v>
      </c>
      <c r="H3557" s="8" t="s">
        <v>190</v>
      </c>
      <c r="I3557" s="17" t="s">
        <v>24156</v>
      </c>
      <c r="J3557" s="19" t="str">
        <f t="shared" si="385"/>
        <v>"res_ward_3556"</v>
      </c>
      <c r="K3557" t="str">
        <f t="shared" si="386"/>
        <v>"Xã Kiến Quốc"</v>
      </c>
      <c r="L3557" t="str">
        <f t="shared" si="387"/>
        <v>"VN-30-299-11209"</v>
      </c>
      <c r="M3557" t="str">
        <f t="shared" si="388"/>
        <v>"Xã Kiến Quốc - Huyện Ninh Giang - Tỉnh Hải Dương"</v>
      </c>
      <c r="N3557" t="str">
        <f t="shared" si="389"/>
        <v>"Xã Kiến Quốc - Huyện Ninh Giang"</v>
      </c>
      <c r="O3557" t="str">
        <f>VLOOKUP(E3557,district_data,7,0)</f>
        <v>"res_district_299"</v>
      </c>
      <c r="P3557" t="str">
        <f t="shared" si="390"/>
        <v>"VN-30"</v>
      </c>
      <c r="Q3557" t="s">
        <v>1910</v>
      </c>
      <c r="R3557">
        <f t="shared" si="391"/>
        <v>1</v>
      </c>
    </row>
    <row r="3558" spans="1:18" ht="17" x14ac:dyDescent="0.15">
      <c r="A3558" s="8" t="s">
        <v>8558</v>
      </c>
      <c r="B3558" s="8" t="s">
        <v>8559</v>
      </c>
      <c r="C3558" s="8"/>
      <c r="D3558" s="8" t="s">
        <v>2174</v>
      </c>
      <c r="E3558" s="8" t="s">
        <v>912</v>
      </c>
      <c r="F3558" s="8" t="s">
        <v>913</v>
      </c>
      <c r="G3558" s="8" t="s">
        <v>191</v>
      </c>
      <c r="H3558" s="8" t="s">
        <v>190</v>
      </c>
      <c r="I3558" s="17" t="s">
        <v>24157</v>
      </c>
      <c r="J3558" s="19" t="str">
        <f t="shared" si="385"/>
        <v>"res_ward_3557"</v>
      </c>
      <c r="K3558" t="str">
        <f t="shared" si="386"/>
        <v>"Xã Hồng Dụ"</v>
      </c>
      <c r="L3558" t="str">
        <f t="shared" si="387"/>
        <v>"VN-30-299-11215"</v>
      </c>
      <c r="M3558" t="str">
        <f t="shared" si="388"/>
        <v>"Xã Hồng Dụ - Huyện Ninh Giang - Tỉnh Hải Dương"</v>
      </c>
      <c r="N3558" t="str">
        <f t="shared" si="389"/>
        <v>"Xã Hồng Dụ - Huyện Ninh Giang"</v>
      </c>
      <c r="O3558" t="str">
        <f>VLOOKUP(E3558,district_data,7,0)</f>
        <v>"res_district_299"</v>
      </c>
      <c r="P3558" t="str">
        <f t="shared" si="390"/>
        <v>"VN-30"</v>
      </c>
      <c r="Q3558" t="s">
        <v>1910</v>
      </c>
      <c r="R3558">
        <f t="shared" si="391"/>
        <v>1</v>
      </c>
    </row>
    <row r="3559" spans="1:18" ht="17" x14ac:dyDescent="0.15">
      <c r="A3559" s="8" t="s">
        <v>8560</v>
      </c>
      <c r="B3559" s="8" t="s">
        <v>8561</v>
      </c>
      <c r="C3559" s="8"/>
      <c r="D3559" s="8" t="s">
        <v>2174</v>
      </c>
      <c r="E3559" s="8" t="s">
        <v>912</v>
      </c>
      <c r="F3559" s="8" t="s">
        <v>913</v>
      </c>
      <c r="G3559" s="8" t="s">
        <v>191</v>
      </c>
      <c r="H3559" s="8" t="s">
        <v>190</v>
      </c>
      <c r="I3559" s="17" t="s">
        <v>24158</v>
      </c>
      <c r="J3559" s="19" t="str">
        <f t="shared" si="385"/>
        <v>"res_ward_3558"</v>
      </c>
      <c r="K3559" t="str">
        <f t="shared" si="386"/>
        <v>"Xã Văn Hội"</v>
      </c>
      <c r="L3559" t="str">
        <f t="shared" si="387"/>
        <v>"VN-30-299-11218"</v>
      </c>
      <c r="M3559" t="str">
        <f t="shared" si="388"/>
        <v>"Xã Văn Hội - Huyện Ninh Giang - Tỉnh Hải Dương"</v>
      </c>
      <c r="N3559" t="str">
        <f t="shared" si="389"/>
        <v>"Xã Văn Hội - Huyện Ninh Giang"</v>
      </c>
      <c r="O3559" t="str">
        <f>VLOOKUP(E3559,district_data,7,0)</f>
        <v>"res_district_299"</v>
      </c>
      <c r="P3559" t="str">
        <f t="shared" si="390"/>
        <v>"VN-30"</v>
      </c>
      <c r="Q3559" t="s">
        <v>1910</v>
      </c>
      <c r="R3559">
        <f t="shared" si="391"/>
        <v>1</v>
      </c>
    </row>
    <row r="3560" spans="1:18" ht="17" x14ac:dyDescent="0.15">
      <c r="A3560" s="8" t="s">
        <v>8562</v>
      </c>
      <c r="B3560" s="8" t="s">
        <v>2799</v>
      </c>
      <c r="C3560" s="8"/>
      <c r="D3560" s="8" t="s">
        <v>2174</v>
      </c>
      <c r="E3560" s="8" t="s">
        <v>912</v>
      </c>
      <c r="F3560" s="8" t="s">
        <v>913</v>
      </c>
      <c r="G3560" s="8" t="s">
        <v>191</v>
      </c>
      <c r="H3560" s="8" t="s">
        <v>190</v>
      </c>
      <c r="I3560" s="17" t="s">
        <v>24159</v>
      </c>
      <c r="J3560" s="19" t="str">
        <f t="shared" si="385"/>
        <v>"res_ward_3559"</v>
      </c>
      <c r="K3560" t="str">
        <f t="shared" si="386"/>
        <v>"Xã Hồng Phong"</v>
      </c>
      <c r="L3560" t="str">
        <f t="shared" si="387"/>
        <v>"VN-30-299-11224"</v>
      </c>
      <c r="M3560" t="str">
        <f t="shared" si="388"/>
        <v>"Xã Hồng Phong - Huyện Ninh Giang - Tỉnh Hải Dương"</v>
      </c>
      <c r="N3560" t="str">
        <f t="shared" si="389"/>
        <v>"Xã Hồng Phong - Huyện Ninh Giang"</v>
      </c>
      <c r="O3560" t="str">
        <f>VLOOKUP(E3560,district_data,7,0)</f>
        <v>"res_district_299"</v>
      </c>
      <c r="P3560" t="str">
        <f t="shared" si="390"/>
        <v>"VN-30"</v>
      </c>
      <c r="Q3560" t="s">
        <v>1910</v>
      </c>
      <c r="R3560">
        <f t="shared" si="391"/>
        <v>1</v>
      </c>
    </row>
    <row r="3561" spans="1:18" ht="17" x14ac:dyDescent="0.15">
      <c r="A3561" s="8" t="s">
        <v>8563</v>
      </c>
      <c r="B3561" s="8" t="s">
        <v>3827</v>
      </c>
      <c r="C3561" s="8"/>
      <c r="D3561" s="8" t="s">
        <v>2174</v>
      </c>
      <c r="E3561" s="8" t="s">
        <v>912</v>
      </c>
      <c r="F3561" s="8" t="s">
        <v>913</v>
      </c>
      <c r="G3561" s="8" t="s">
        <v>191</v>
      </c>
      <c r="H3561" s="8" t="s">
        <v>190</v>
      </c>
      <c r="I3561" s="17" t="s">
        <v>24160</v>
      </c>
      <c r="J3561" s="19" t="str">
        <f t="shared" si="385"/>
        <v>"res_ward_3560"</v>
      </c>
      <c r="K3561" t="str">
        <f t="shared" si="386"/>
        <v>"Xã Hiệp Lực"</v>
      </c>
      <c r="L3561" t="str">
        <f t="shared" si="387"/>
        <v>"VN-30-299-11227"</v>
      </c>
      <c r="M3561" t="str">
        <f t="shared" si="388"/>
        <v>"Xã Hiệp Lực - Huyện Ninh Giang - Tỉnh Hải Dương"</v>
      </c>
      <c r="N3561" t="str">
        <f t="shared" si="389"/>
        <v>"Xã Hiệp Lực - Huyện Ninh Giang"</v>
      </c>
      <c r="O3561" t="str">
        <f>VLOOKUP(E3561,district_data,7,0)</f>
        <v>"res_district_299"</v>
      </c>
      <c r="P3561" t="str">
        <f t="shared" si="390"/>
        <v>"VN-30"</v>
      </c>
      <c r="Q3561" t="s">
        <v>1910</v>
      </c>
      <c r="R3561">
        <f t="shared" si="391"/>
        <v>1</v>
      </c>
    </row>
    <row r="3562" spans="1:18" ht="17" x14ac:dyDescent="0.15">
      <c r="A3562" s="8" t="s">
        <v>8564</v>
      </c>
      <c r="B3562" s="8" t="s">
        <v>8565</v>
      </c>
      <c r="C3562" s="8"/>
      <c r="D3562" s="8" t="s">
        <v>2174</v>
      </c>
      <c r="E3562" s="8" t="s">
        <v>912</v>
      </c>
      <c r="F3562" s="8" t="s">
        <v>913</v>
      </c>
      <c r="G3562" s="8" t="s">
        <v>191</v>
      </c>
      <c r="H3562" s="8" t="s">
        <v>190</v>
      </c>
      <c r="I3562" s="17" t="s">
        <v>24161</v>
      </c>
      <c r="J3562" s="19" t="str">
        <f t="shared" si="385"/>
        <v>"res_ward_3561"</v>
      </c>
      <c r="K3562" t="str">
        <f t="shared" si="386"/>
        <v>"Xã Hồng Phúc"</v>
      </c>
      <c r="L3562" t="str">
        <f t="shared" si="387"/>
        <v>"VN-30-299-11230"</v>
      </c>
      <c r="M3562" t="str">
        <f t="shared" si="388"/>
        <v>"Xã Hồng Phúc - Huyện Ninh Giang - Tỉnh Hải Dương"</v>
      </c>
      <c r="N3562" t="str">
        <f t="shared" si="389"/>
        <v>"Xã Hồng Phúc - Huyện Ninh Giang"</v>
      </c>
      <c r="O3562" t="str">
        <f>VLOOKUP(E3562,district_data,7,0)</f>
        <v>"res_district_299"</v>
      </c>
      <c r="P3562" t="str">
        <f t="shared" si="390"/>
        <v>"VN-30"</v>
      </c>
      <c r="Q3562" t="s">
        <v>1910</v>
      </c>
      <c r="R3562">
        <f t="shared" si="391"/>
        <v>1</v>
      </c>
    </row>
    <row r="3563" spans="1:18" ht="17" x14ac:dyDescent="0.15">
      <c r="A3563" s="8" t="s">
        <v>8566</v>
      </c>
      <c r="B3563" s="8" t="s">
        <v>7528</v>
      </c>
      <c r="C3563" s="8"/>
      <c r="D3563" s="8" t="s">
        <v>2174</v>
      </c>
      <c r="E3563" s="8" t="s">
        <v>912</v>
      </c>
      <c r="F3563" s="8" t="s">
        <v>913</v>
      </c>
      <c r="G3563" s="8" t="s">
        <v>191</v>
      </c>
      <c r="H3563" s="8" t="s">
        <v>190</v>
      </c>
      <c r="I3563" s="17" t="s">
        <v>24162</v>
      </c>
      <c r="J3563" s="19" t="str">
        <f t="shared" si="385"/>
        <v>"res_ward_3562"</v>
      </c>
      <c r="K3563" t="str">
        <f t="shared" si="386"/>
        <v>"Xã Hưng Long"</v>
      </c>
      <c r="L3563" t="str">
        <f t="shared" si="387"/>
        <v>"VN-30-299-11233"</v>
      </c>
      <c r="M3563" t="str">
        <f t="shared" si="388"/>
        <v>"Xã Hưng Long - Huyện Ninh Giang - Tỉnh Hải Dương"</v>
      </c>
      <c r="N3563" t="str">
        <f t="shared" si="389"/>
        <v>"Xã Hưng Long - Huyện Ninh Giang"</v>
      </c>
      <c r="O3563" t="str">
        <f>VLOOKUP(E3563,district_data,7,0)</f>
        <v>"res_district_299"</v>
      </c>
      <c r="P3563" t="str">
        <f t="shared" si="390"/>
        <v>"VN-30"</v>
      </c>
      <c r="Q3563" t="s">
        <v>1910</v>
      </c>
      <c r="R3563">
        <f t="shared" si="391"/>
        <v>1</v>
      </c>
    </row>
    <row r="3564" spans="1:18" ht="17" x14ac:dyDescent="0.15">
      <c r="A3564" s="8" t="s">
        <v>8567</v>
      </c>
      <c r="B3564" s="8" t="s">
        <v>8568</v>
      </c>
      <c r="C3564" s="8"/>
      <c r="D3564" s="8" t="s">
        <v>2171</v>
      </c>
      <c r="E3564" s="8" t="s">
        <v>914</v>
      </c>
      <c r="F3564" s="8" t="s">
        <v>915</v>
      </c>
      <c r="G3564" s="8" t="s">
        <v>191</v>
      </c>
      <c r="H3564" s="8" t="s">
        <v>190</v>
      </c>
      <c r="I3564" s="17" t="s">
        <v>24163</v>
      </c>
      <c r="J3564" s="19" t="str">
        <f t="shared" si="385"/>
        <v>"res_ward_3563"</v>
      </c>
      <c r="K3564" t="str">
        <f t="shared" si="386"/>
        <v>"Thị trấn Thanh Miện"</v>
      </c>
      <c r="L3564" t="str">
        <f t="shared" si="387"/>
        <v>"VN-30-300-11239"</v>
      </c>
      <c r="M3564" t="str">
        <f t="shared" si="388"/>
        <v>"Thị trấn Thanh Miện - Huyện Thanh Miện - Tỉnh Hải Dương"</v>
      </c>
      <c r="N3564" t="str">
        <f t="shared" si="389"/>
        <v>"Thị trấn Thanh Miện - Huyện Thanh Miện"</v>
      </c>
      <c r="O3564" t="str">
        <f>VLOOKUP(E3564,district_data,7,0)</f>
        <v>"res_district_300"</v>
      </c>
      <c r="P3564" t="str">
        <f t="shared" si="390"/>
        <v>"VN-30"</v>
      </c>
      <c r="Q3564" t="s">
        <v>1910</v>
      </c>
      <c r="R3564">
        <f t="shared" si="391"/>
        <v>2</v>
      </c>
    </row>
    <row r="3565" spans="1:18" ht="17" x14ac:dyDescent="0.15">
      <c r="A3565" s="8" t="s">
        <v>8569</v>
      </c>
      <c r="B3565" s="8" t="s">
        <v>8570</v>
      </c>
      <c r="C3565" s="8"/>
      <c r="D3565" s="8" t="s">
        <v>2174</v>
      </c>
      <c r="E3565" s="8" t="s">
        <v>914</v>
      </c>
      <c r="F3565" s="8" t="s">
        <v>915</v>
      </c>
      <c r="G3565" s="8" t="s">
        <v>191</v>
      </c>
      <c r="H3565" s="8" t="s">
        <v>190</v>
      </c>
      <c r="I3565" s="17" t="s">
        <v>24164</v>
      </c>
      <c r="J3565" s="19" t="str">
        <f t="shared" si="385"/>
        <v>"res_ward_3564"</v>
      </c>
      <c r="K3565" t="str">
        <f t="shared" si="386"/>
        <v>"Xã Thanh Tùng"</v>
      </c>
      <c r="L3565" t="str">
        <f t="shared" si="387"/>
        <v>"VN-30-300-11242"</v>
      </c>
      <c r="M3565" t="str">
        <f t="shared" si="388"/>
        <v>"Xã Thanh Tùng - Huyện Thanh Miện - Tỉnh Hải Dương"</v>
      </c>
      <c r="N3565" t="str">
        <f t="shared" si="389"/>
        <v>"Xã Thanh Tùng - Huyện Thanh Miện"</v>
      </c>
      <c r="O3565" t="str">
        <f>VLOOKUP(E3565,district_data,7,0)</f>
        <v>"res_district_300"</v>
      </c>
      <c r="P3565" t="str">
        <f t="shared" si="390"/>
        <v>"VN-30"</v>
      </c>
      <c r="Q3565" t="s">
        <v>1910</v>
      </c>
      <c r="R3565">
        <f t="shared" si="391"/>
        <v>1</v>
      </c>
    </row>
    <row r="3566" spans="1:18" ht="17" x14ac:dyDescent="0.15">
      <c r="A3566" s="8" t="s">
        <v>8571</v>
      </c>
      <c r="B3566" s="8" t="s">
        <v>8572</v>
      </c>
      <c r="C3566" s="8"/>
      <c r="D3566" s="8" t="s">
        <v>2174</v>
      </c>
      <c r="E3566" s="8" t="s">
        <v>914</v>
      </c>
      <c r="F3566" s="8" t="s">
        <v>915</v>
      </c>
      <c r="G3566" s="8" t="s">
        <v>191</v>
      </c>
      <c r="H3566" s="8" t="s">
        <v>190</v>
      </c>
      <c r="I3566" s="17" t="s">
        <v>24165</v>
      </c>
      <c r="J3566" s="19" t="str">
        <f t="shared" si="385"/>
        <v>"res_ward_3565"</v>
      </c>
      <c r="K3566" t="str">
        <f t="shared" si="386"/>
        <v>"Xã Phạm Kha"</v>
      </c>
      <c r="L3566" t="str">
        <f t="shared" si="387"/>
        <v>"VN-30-300-11245"</v>
      </c>
      <c r="M3566" t="str">
        <f t="shared" si="388"/>
        <v>"Xã Phạm Kha - Huyện Thanh Miện - Tỉnh Hải Dương"</v>
      </c>
      <c r="N3566" t="str">
        <f t="shared" si="389"/>
        <v>"Xã Phạm Kha - Huyện Thanh Miện"</v>
      </c>
      <c r="O3566" t="str">
        <f>VLOOKUP(E3566,district_data,7,0)</f>
        <v>"res_district_300"</v>
      </c>
      <c r="P3566" t="str">
        <f t="shared" si="390"/>
        <v>"VN-30"</v>
      </c>
      <c r="Q3566" t="s">
        <v>1910</v>
      </c>
      <c r="R3566">
        <f t="shared" si="391"/>
        <v>1</v>
      </c>
    </row>
    <row r="3567" spans="1:18" ht="17" x14ac:dyDescent="0.15">
      <c r="A3567" s="8" t="s">
        <v>8573</v>
      </c>
      <c r="B3567" s="8" t="s">
        <v>8574</v>
      </c>
      <c r="C3567" s="8"/>
      <c r="D3567" s="8" t="s">
        <v>2174</v>
      </c>
      <c r="E3567" s="8" t="s">
        <v>914</v>
      </c>
      <c r="F3567" s="8" t="s">
        <v>915</v>
      </c>
      <c r="G3567" s="8" t="s">
        <v>191</v>
      </c>
      <c r="H3567" s="8" t="s">
        <v>190</v>
      </c>
      <c r="I3567" s="17" t="s">
        <v>24166</v>
      </c>
      <c r="J3567" s="19" t="str">
        <f t="shared" si="385"/>
        <v>"res_ward_3566"</v>
      </c>
      <c r="K3567" t="str">
        <f t="shared" si="386"/>
        <v>"Xã Ngô Quyền"</v>
      </c>
      <c r="L3567" t="str">
        <f t="shared" si="387"/>
        <v>"VN-30-300-11248"</v>
      </c>
      <c r="M3567" t="str">
        <f t="shared" si="388"/>
        <v>"Xã Ngô Quyền - Huyện Thanh Miện - Tỉnh Hải Dương"</v>
      </c>
      <c r="N3567" t="str">
        <f t="shared" si="389"/>
        <v>"Xã Ngô Quyền - Huyện Thanh Miện"</v>
      </c>
      <c r="O3567" t="str">
        <f>VLOOKUP(E3567,district_data,7,0)</f>
        <v>"res_district_300"</v>
      </c>
      <c r="P3567" t="str">
        <f t="shared" si="390"/>
        <v>"VN-30"</v>
      </c>
      <c r="Q3567" t="s">
        <v>1910</v>
      </c>
      <c r="R3567">
        <f t="shared" si="391"/>
        <v>1</v>
      </c>
    </row>
    <row r="3568" spans="1:18" ht="17" x14ac:dyDescent="0.15">
      <c r="A3568" s="8" t="s">
        <v>8575</v>
      </c>
      <c r="B3568" s="8" t="s">
        <v>8576</v>
      </c>
      <c r="C3568" s="8"/>
      <c r="D3568" s="8" t="s">
        <v>2174</v>
      </c>
      <c r="E3568" s="8" t="s">
        <v>914</v>
      </c>
      <c r="F3568" s="8" t="s">
        <v>915</v>
      </c>
      <c r="G3568" s="8" t="s">
        <v>191</v>
      </c>
      <c r="H3568" s="8" t="s">
        <v>190</v>
      </c>
      <c r="I3568" s="17" t="s">
        <v>24167</v>
      </c>
      <c r="J3568" s="19" t="str">
        <f t="shared" si="385"/>
        <v>"res_ward_3567"</v>
      </c>
      <c r="K3568" t="str">
        <f t="shared" si="386"/>
        <v>"Xã Đoàn Tùng"</v>
      </c>
      <c r="L3568" t="str">
        <f t="shared" si="387"/>
        <v>"VN-30-300-11251"</v>
      </c>
      <c r="M3568" t="str">
        <f t="shared" si="388"/>
        <v>"Xã Đoàn Tùng - Huyện Thanh Miện - Tỉnh Hải Dương"</v>
      </c>
      <c r="N3568" t="str">
        <f t="shared" si="389"/>
        <v>"Xã Đoàn Tùng - Huyện Thanh Miện"</v>
      </c>
      <c r="O3568" t="str">
        <f>VLOOKUP(E3568,district_data,7,0)</f>
        <v>"res_district_300"</v>
      </c>
      <c r="P3568" t="str">
        <f t="shared" si="390"/>
        <v>"VN-30"</v>
      </c>
      <c r="Q3568" t="s">
        <v>1910</v>
      </c>
      <c r="R3568">
        <f t="shared" si="391"/>
        <v>1</v>
      </c>
    </row>
    <row r="3569" spans="1:18" ht="17" x14ac:dyDescent="0.15">
      <c r="A3569" s="8" t="s">
        <v>8577</v>
      </c>
      <c r="B3569" s="8" t="s">
        <v>3020</v>
      </c>
      <c r="C3569" s="8"/>
      <c r="D3569" s="8" t="s">
        <v>2174</v>
      </c>
      <c r="E3569" s="8" t="s">
        <v>914</v>
      </c>
      <c r="F3569" s="8" t="s">
        <v>915</v>
      </c>
      <c r="G3569" s="8" t="s">
        <v>191</v>
      </c>
      <c r="H3569" s="8" t="s">
        <v>190</v>
      </c>
      <c r="I3569" s="17" t="s">
        <v>24168</v>
      </c>
      <c r="J3569" s="19" t="str">
        <f t="shared" si="385"/>
        <v>"res_ward_3568"</v>
      </c>
      <c r="K3569" t="str">
        <f t="shared" si="386"/>
        <v>"Xã Hồng Quang"</v>
      </c>
      <c r="L3569" t="str">
        <f t="shared" si="387"/>
        <v>"VN-30-300-11254"</v>
      </c>
      <c r="M3569" t="str">
        <f t="shared" si="388"/>
        <v>"Xã Hồng Quang - Huyện Thanh Miện - Tỉnh Hải Dương"</v>
      </c>
      <c r="N3569" t="str">
        <f t="shared" si="389"/>
        <v>"Xã Hồng Quang - Huyện Thanh Miện"</v>
      </c>
      <c r="O3569" t="str">
        <f>VLOOKUP(E3569,district_data,7,0)</f>
        <v>"res_district_300"</v>
      </c>
      <c r="P3569" t="str">
        <f t="shared" si="390"/>
        <v>"VN-30"</v>
      </c>
      <c r="Q3569" t="s">
        <v>1910</v>
      </c>
      <c r="R3569">
        <f t="shared" si="391"/>
        <v>1</v>
      </c>
    </row>
    <row r="3570" spans="1:18" ht="17" x14ac:dyDescent="0.15">
      <c r="A3570" s="8" t="s">
        <v>8578</v>
      </c>
      <c r="B3570" s="8" t="s">
        <v>4159</v>
      </c>
      <c r="C3570" s="8"/>
      <c r="D3570" s="8" t="s">
        <v>2174</v>
      </c>
      <c r="E3570" s="8" t="s">
        <v>914</v>
      </c>
      <c r="F3570" s="8" t="s">
        <v>915</v>
      </c>
      <c r="G3570" s="8" t="s">
        <v>191</v>
      </c>
      <c r="H3570" s="8" t="s">
        <v>190</v>
      </c>
      <c r="I3570" s="17" t="s">
        <v>24169</v>
      </c>
      <c r="J3570" s="19" t="str">
        <f t="shared" si="385"/>
        <v>"res_ward_3569"</v>
      </c>
      <c r="K3570" t="str">
        <f t="shared" si="386"/>
        <v>"Xã Tân Trào"</v>
      </c>
      <c r="L3570" t="str">
        <f t="shared" si="387"/>
        <v>"VN-30-300-11257"</v>
      </c>
      <c r="M3570" t="str">
        <f t="shared" si="388"/>
        <v>"Xã Tân Trào - Huyện Thanh Miện - Tỉnh Hải Dương"</v>
      </c>
      <c r="N3570" t="str">
        <f t="shared" si="389"/>
        <v>"Xã Tân Trào - Huyện Thanh Miện"</v>
      </c>
      <c r="O3570" t="str">
        <f>VLOOKUP(E3570,district_data,7,0)</f>
        <v>"res_district_300"</v>
      </c>
      <c r="P3570" t="str">
        <f t="shared" si="390"/>
        <v>"VN-30"</v>
      </c>
      <c r="Q3570" t="s">
        <v>1910</v>
      </c>
      <c r="R3570">
        <f t="shared" si="391"/>
        <v>1</v>
      </c>
    </row>
    <row r="3571" spans="1:18" ht="17" x14ac:dyDescent="0.15">
      <c r="A3571" s="8" t="s">
        <v>8579</v>
      </c>
      <c r="B3571" s="8" t="s">
        <v>7593</v>
      </c>
      <c r="C3571" s="8"/>
      <c r="D3571" s="8" t="s">
        <v>2174</v>
      </c>
      <c r="E3571" s="8" t="s">
        <v>914</v>
      </c>
      <c r="F3571" s="8" t="s">
        <v>915</v>
      </c>
      <c r="G3571" s="8" t="s">
        <v>191</v>
      </c>
      <c r="H3571" s="8" t="s">
        <v>190</v>
      </c>
      <c r="I3571" s="17" t="s">
        <v>24170</v>
      </c>
      <c r="J3571" s="19" t="str">
        <f t="shared" si="385"/>
        <v>"res_ward_3570"</v>
      </c>
      <c r="K3571" t="str">
        <f t="shared" si="386"/>
        <v>"Xã Lam Sơn"</v>
      </c>
      <c r="L3571" t="str">
        <f t="shared" si="387"/>
        <v>"VN-30-300-11260"</v>
      </c>
      <c r="M3571" t="str">
        <f t="shared" si="388"/>
        <v>"Xã Lam Sơn - Huyện Thanh Miện - Tỉnh Hải Dương"</v>
      </c>
      <c r="N3571" t="str">
        <f t="shared" si="389"/>
        <v>"Xã Lam Sơn - Huyện Thanh Miện"</v>
      </c>
      <c r="O3571" t="str">
        <f>VLOOKUP(E3571,district_data,7,0)</f>
        <v>"res_district_300"</v>
      </c>
      <c r="P3571" t="str">
        <f t="shared" si="390"/>
        <v>"VN-30"</v>
      </c>
      <c r="Q3571" t="s">
        <v>1910</v>
      </c>
      <c r="R3571">
        <f t="shared" si="391"/>
        <v>1</v>
      </c>
    </row>
    <row r="3572" spans="1:18" ht="17" x14ac:dyDescent="0.15">
      <c r="A3572" s="8" t="s">
        <v>8580</v>
      </c>
      <c r="B3572" s="8" t="s">
        <v>5744</v>
      </c>
      <c r="C3572" s="8"/>
      <c r="D3572" s="8" t="s">
        <v>2174</v>
      </c>
      <c r="E3572" s="8" t="s">
        <v>914</v>
      </c>
      <c r="F3572" s="8" t="s">
        <v>915</v>
      </c>
      <c r="G3572" s="8" t="s">
        <v>191</v>
      </c>
      <c r="H3572" s="8" t="s">
        <v>190</v>
      </c>
      <c r="I3572" s="17" t="s">
        <v>24171</v>
      </c>
      <c r="J3572" s="19" t="str">
        <f t="shared" si="385"/>
        <v>"res_ward_3571"</v>
      </c>
      <c r="K3572" t="str">
        <f t="shared" si="386"/>
        <v>"Xã Đoàn Kết"</v>
      </c>
      <c r="L3572" t="str">
        <f t="shared" si="387"/>
        <v>"VN-30-300-11263"</v>
      </c>
      <c r="M3572" t="str">
        <f t="shared" si="388"/>
        <v>"Xã Đoàn Kết - Huyện Thanh Miện - Tỉnh Hải Dương"</v>
      </c>
      <c r="N3572" t="str">
        <f t="shared" si="389"/>
        <v>"Xã Đoàn Kết - Huyện Thanh Miện"</v>
      </c>
      <c r="O3572" t="str">
        <f>VLOOKUP(E3572,district_data,7,0)</f>
        <v>"res_district_300"</v>
      </c>
      <c r="P3572" t="str">
        <f t="shared" si="390"/>
        <v>"VN-30"</v>
      </c>
      <c r="Q3572" t="s">
        <v>1910</v>
      </c>
      <c r="R3572">
        <f t="shared" si="391"/>
        <v>1</v>
      </c>
    </row>
    <row r="3573" spans="1:18" ht="17" x14ac:dyDescent="0.15">
      <c r="A3573" s="8" t="s">
        <v>8581</v>
      </c>
      <c r="B3573" s="8" t="s">
        <v>8582</v>
      </c>
      <c r="C3573" s="8"/>
      <c r="D3573" s="8" t="s">
        <v>2174</v>
      </c>
      <c r="E3573" s="8" t="s">
        <v>914</v>
      </c>
      <c r="F3573" s="8" t="s">
        <v>915</v>
      </c>
      <c r="G3573" s="8" t="s">
        <v>191</v>
      </c>
      <c r="H3573" s="8" t="s">
        <v>190</v>
      </c>
      <c r="I3573" s="17" t="s">
        <v>24172</v>
      </c>
      <c r="J3573" s="19" t="str">
        <f t="shared" si="385"/>
        <v>"res_ward_3572"</v>
      </c>
      <c r="K3573" t="str">
        <f t="shared" si="386"/>
        <v>"Xã Lê Hồng"</v>
      </c>
      <c r="L3573" t="str">
        <f t="shared" si="387"/>
        <v>"VN-30-300-11266"</v>
      </c>
      <c r="M3573" t="str">
        <f t="shared" si="388"/>
        <v>"Xã Lê Hồng - Huyện Thanh Miện - Tỉnh Hải Dương"</v>
      </c>
      <c r="N3573" t="str">
        <f t="shared" si="389"/>
        <v>"Xã Lê Hồng - Huyện Thanh Miện"</v>
      </c>
      <c r="O3573" t="str">
        <f>VLOOKUP(E3573,district_data,7,0)</f>
        <v>"res_district_300"</v>
      </c>
      <c r="P3573" t="str">
        <f t="shared" si="390"/>
        <v>"VN-30"</v>
      </c>
      <c r="Q3573" t="s">
        <v>1910</v>
      </c>
      <c r="R3573">
        <f t="shared" si="391"/>
        <v>1</v>
      </c>
    </row>
    <row r="3574" spans="1:18" ht="17" x14ac:dyDescent="0.15">
      <c r="A3574" s="8" t="s">
        <v>8583</v>
      </c>
      <c r="B3574" s="8" t="s">
        <v>8584</v>
      </c>
      <c r="C3574" s="8"/>
      <c r="D3574" s="8" t="s">
        <v>2174</v>
      </c>
      <c r="E3574" s="8" t="s">
        <v>914</v>
      </c>
      <c r="F3574" s="8" t="s">
        <v>915</v>
      </c>
      <c r="G3574" s="8" t="s">
        <v>191</v>
      </c>
      <c r="H3574" s="8" t="s">
        <v>190</v>
      </c>
      <c r="I3574" s="17" t="s">
        <v>24173</v>
      </c>
      <c r="J3574" s="19" t="str">
        <f t="shared" si="385"/>
        <v>"res_ward_3573"</v>
      </c>
      <c r="K3574" t="str">
        <f t="shared" si="386"/>
        <v>"Xã Tứ Cường"</v>
      </c>
      <c r="L3574" t="str">
        <f t="shared" si="387"/>
        <v>"VN-30-300-11269"</v>
      </c>
      <c r="M3574" t="str">
        <f t="shared" si="388"/>
        <v>"Xã Tứ Cường - Huyện Thanh Miện - Tỉnh Hải Dương"</v>
      </c>
      <c r="N3574" t="str">
        <f t="shared" si="389"/>
        <v>"Xã Tứ Cường - Huyện Thanh Miện"</v>
      </c>
      <c r="O3574" t="str">
        <f>VLOOKUP(E3574,district_data,7,0)</f>
        <v>"res_district_300"</v>
      </c>
      <c r="P3574" t="str">
        <f t="shared" si="390"/>
        <v>"VN-30"</v>
      </c>
      <c r="Q3574" t="s">
        <v>1910</v>
      </c>
      <c r="R3574">
        <f t="shared" si="391"/>
        <v>1</v>
      </c>
    </row>
    <row r="3575" spans="1:18" ht="17" x14ac:dyDescent="0.15">
      <c r="A3575" s="8" t="s">
        <v>8585</v>
      </c>
      <c r="B3575" s="8" t="s">
        <v>8586</v>
      </c>
      <c r="C3575" s="8"/>
      <c r="D3575" s="8" t="s">
        <v>2174</v>
      </c>
      <c r="E3575" s="8" t="s">
        <v>914</v>
      </c>
      <c r="F3575" s="8" t="s">
        <v>915</v>
      </c>
      <c r="G3575" s="8" t="s">
        <v>191</v>
      </c>
      <c r="H3575" s="8" t="s">
        <v>190</v>
      </c>
      <c r="I3575" s="17" t="s">
        <v>24174</v>
      </c>
      <c r="J3575" s="19" t="str">
        <f t="shared" si="385"/>
        <v>"res_ward_3574"</v>
      </c>
      <c r="K3575" t="str">
        <f t="shared" si="386"/>
        <v>"Xã Ngũ Hùng"</v>
      </c>
      <c r="L3575" t="str">
        <f t="shared" si="387"/>
        <v>"VN-30-300-11275"</v>
      </c>
      <c r="M3575" t="str">
        <f t="shared" si="388"/>
        <v>"Xã Ngũ Hùng - Huyện Thanh Miện - Tỉnh Hải Dương"</v>
      </c>
      <c r="N3575" t="str">
        <f t="shared" si="389"/>
        <v>"Xã Ngũ Hùng - Huyện Thanh Miện"</v>
      </c>
      <c r="O3575" t="str">
        <f>VLOOKUP(E3575,district_data,7,0)</f>
        <v>"res_district_300"</v>
      </c>
      <c r="P3575" t="str">
        <f t="shared" si="390"/>
        <v>"VN-30"</v>
      </c>
      <c r="Q3575" t="s">
        <v>1910</v>
      </c>
      <c r="R3575">
        <f t="shared" si="391"/>
        <v>1</v>
      </c>
    </row>
    <row r="3576" spans="1:18" ht="17" x14ac:dyDescent="0.15">
      <c r="A3576" s="8" t="s">
        <v>8587</v>
      </c>
      <c r="B3576" s="8" t="s">
        <v>8588</v>
      </c>
      <c r="C3576" s="8"/>
      <c r="D3576" s="8" t="s">
        <v>2174</v>
      </c>
      <c r="E3576" s="8" t="s">
        <v>914</v>
      </c>
      <c r="F3576" s="8" t="s">
        <v>915</v>
      </c>
      <c r="G3576" s="8" t="s">
        <v>191</v>
      </c>
      <c r="H3576" s="8" t="s">
        <v>190</v>
      </c>
      <c r="I3576" s="17" t="s">
        <v>24175</v>
      </c>
      <c r="J3576" s="19" t="str">
        <f t="shared" si="385"/>
        <v>"res_ward_3575"</v>
      </c>
      <c r="K3576" t="str">
        <f t="shared" si="386"/>
        <v>"Xã Cao Thắng"</v>
      </c>
      <c r="L3576" t="str">
        <f t="shared" si="387"/>
        <v>"VN-30-300-11278"</v>
      </c>
      <c r="M3576" t="str">
        <f t="shared" si="388"/>
        <v>"Xã Cao Thắng - Huyện Thanh Miện - Tỉnh Hải Dương"</v>
      </c>
      <c r="N3576" t="str">
        <f t="shared" si="389"/>
        <v>"Xã Cao Thắng - Huyện Thanh Miện"</v>
      </c>
      <c r="O3576" t="str">
        <f>VLOOKUP(E3576,district_data,7,0)</f>
        <v>"res_district_300"</v>
      </c>
      <c r="P3576" t="str">
        <f t="shared" si="390"/>
        <v>"VN-30"</v>
      </c>
      <c r="Q3576" t="s">
        <v>1910</v>
      </c>
      <c r="R3576">
        <f t="shared" si="391"/>
        <v>1</v>
      </c>
    </row>
    <row r="3577" spans="1:18" ht="17" x14ac:dyDescent="0.15">
      <c r="A3577" s="8" t="s">
        <v>8589</v>
      </c>
      <c r="B3577" s="8" t="s">
        <v>8590</v>
      </c>
      <c r="C3577" s="8"/>
      <c r="D3577" s="8" t="s">
        <v>2174</v>
      </c>
      <c r="E3577" s="8" t="s">
        <v>914</v>
      </c>
      <c r="F3577" s="8" t="s">
        <v>915</v>
      </c>
      <c r="G3577" s="8" t="s">
        <v>191</v>
      </c>
      <c r="H3577" s="8" t="s">
        <v>190</v>
      </c>
      <c r="I3577" s="17" t="s">
        <v>24176</v>
      </c>
      <c r="J3577" s="19" t="str">
        <f t="shared" si="385"/>
        <v>"res_ward_3576"</v>
      </c>
      <c r="K3577" t="str">
        <f t="shared" si="386"/>
        <v>"Xã Chi Lăng Bắc"</v>
      </c>
      <c r="L3577" t="str">
        <f t="shared" si="387"/>
        <v>"VN-30-300-11281"</v>
      </c>
      <c r="M3577" t="str">
        <f t="shared" si="388"/>
        <v>"Xã Chi Lăng Bắc - Huyện Thanh Miện - Tỉnh Hải Dương"</v>
      </c>
      <c r="N3577" t="str">
        <f t="shared" si="389"/>
        <v>"Xã Chi Lăng Bắc - Huyện Thanh Miện"</v>
      </c>
      <c r="O3577" t="str">
        <f>VLOOKUP(E3577,district_data,7,0)</f>
        <v>"res_district_300"</v>
      </c>
      <c r="P3577" t="str">
        <f t="shared" si="390"/>
        <v>"VN-30"</v>
      </c>
      <c r="Q3577" t="s">
        <v>1910</v>
      </c>
      <c r="R3577">
        <f t="shared" si="391"/>
        <v>1</v>
      </c>
    </row>
    <row r="3578" spans="1:18" ht="17" x14ac:dyDescent="0.15">
      <c r="A3578" s="8" t="s">
        <v>8591</v>
      </c>
      <c r="B3578" s="8" t="s">
        <v>8592</v>
      </c>
      <c r="C3578" s="8"/>
      <c r="D3578" s="8" t="s">
        <v>2174</v>
      </c>
      <c r="E3578" s="8" t="s">
        <v>914</v>
      </c>
      <c r="F3578" s="8" t="s">
        <v>915</v>
      </c>
      <c r="G3578" s="8" t="s">
        <v>191</v>
      </c>
      <c r="H3578" s="8" t="s">
        <v>190</v>
      </c>
      <c r="I3578" s="17" t="s">
        <v>24177</v>
      </c>
      <c r="J3578" s="19" t="str">
        <f t="shared" si="385"/>
        <v>"res_ward_3577"</v>
      </c>
      <c r="K3578" t="str">
        <f t="shared" si="386"/>
        <v>"Xã Chi Lăng Nam"</v>
      </c>
      <c r="L3578" t="str">
        <f t="shared" si="387"/>
        <v>"VN-30-300-11284"</v>
      </c>
      <c r="M3578" t="str">
        <f t="shared" si="388"/>
        <v>"Xã Chi Lăng Nam - Huyện Thanh Miện - Tỉnh Hải Dương"</v>
      </c>
      <c r="N3578" t="str">
        <f t="shared" si="389"/>
        <v>"Xã Chi Lăng Nam - Huyện Thanh Miện"</v>
      </c>
      <c r="O3578" t="str">
        <f>VLOOKUP(E3578,district_data,7,0)</f>
        <v>"res_district_300"</v>
      </c>
      <c r="P3578" t="str">
        <f t="shared" si="390"/>
        <v>"VN-30"</v>
      </c>
      <c r="Q3578" t="s">
        <v>1910</v>
      </c>
      <c r="R3578">
        <f t="shared" si="391"/>
        <v>1</v>
      </c>
    </row>
    <row r="3579" spans="1:18" ht="17" x14ac:dyDescent="0.15">
      <c r="A3579" s="8" t="s">
        <v>8593</v>
      </c>
      <c r="B3579" s="8" t="s">
        <v>8594</v>
      </c>
      <c r="C3579" s="8"/>
      <c r="D3579" s="8" t="s">
        <v>2174</v>
      </c>
      <c r="E3579" s="8" t="s">
        <v>914</v>
      </c>
      <c r="F3579" s="8" t="s">
        <v>915</v>
      </c>
      <c r="G3579" s="8" t="s">
        <v>191</v>
      </c>
      <c r="H3579" s="8" t="s">
        <v>190</v>
      </c>
      <c r="I3579" s="17" t="s">
        <v>24178</v>
      </c>
      <c r="J3579" s="19" t="str">
        <f t="shared" si="385"/>
        <v>"res_ward_3578"</v>
      </c>
      <c r="K3579" t="str">
        <f t="shared" si="386"/>
        <v>"Xã Thanh Giang"</v>
      </c>
      <c r="L3579" t="str">
        <f t="shared" si="387"/>
        <v>"VN-30-300-11287"</v>
      </c>
      <c r="M3579" t="str">
        <f t="shared" si="388"/>
        <v>"Xã Thanh Giang - Huyện Thanh Miện - Tỉnh Hải Dương"</v>
      </c>
      <c r="N3579" t="str">
        <f t="shared" si="389"/>
        <v>"Xã Thanh Giang - Huyện Thanh Miện"</v>
      </c>
      <c r="O3579" t="str">
        <f>VLOOKUP(E3579,district_data,7,0)</f>
        <v>"res_district_300"</v>
      </c>
      <c r="P3579" t="str">
        <f t="shared" si="390"/>
        <v>"VN-30"</v>
      </c>
      <c r="Q3579" t="s">
        <v>1910</v>
      </c>
      <c r="R3579">
        <f t="shared" si="391"/>
        <v>1</v>
      </c>
    </row>
    <row r="3580" spans="1:18" ht="17" x14ac:dyDescent="0.15">
      <c r="A3580" s="8" t="s">
        <v>8595</v>
      </c>
      <c r="B3580" s="8" t="s">
        <v>2799</v>
      </c>
      <c r="C3580" s="8"/>
      <c r="D3580" s="8" t="s">
        <v>2174</v>
      </c>
      <c r="E3580" s="8" t="s">
        <v>914</v>
      </c>
      <c r="F3580" s="8" t="s">
        <v>915</v>
      </c>
      <c r="G3580" s="8" t="s">
        <v>191</v>
      </c>
      <c r="H3580" s="8" t="s">
        <v>190</v>
      </c>
      <c r="I3580" s="17" t="s">
        <v>24179</v>
      </c>
      <c r="J3580" s="19" t="str">
        <f t="shared" si="385"/>
        <v>"res_ward_3579"</v>
      </c>
      <c r="K3580" t="str">
        <f t="shared" si="386"/>
        <v>"Xã Hồng Phong"</v>
      </c>
      <c r="L3580" t="str">
        <f t="shared" si="387"/>
        <v>"VN-30-300-11293"</v>
      </c>
      <c r="M3580" t="str">
        <f t="shared" si="388"/>
        <v>"Xã Hồng Phong - Huyện Thanh Miện - Tỉnh Hải Dương"</v>
      </c>
      <c r="N3580" t="str">
        <f t="shared" si="389"/>
        <v>"Xã Hồng Phong - Huyện Thanh Miện"</v>
      </c>
      <c r="O3580" t="str">
        <f>VLOOKUP(E3580,district_data,7,0)</f>
        <v>"res_district_300"</v>
      </c>
      <c r="P3580" t="str">
        <f t="shared" si="390"/>
        <v>"VN-30"</v>
      </c>
      <c r="Q3580" t="s">
        <v>1910</v>
      </c>
      <c r="R3580">
        <f t="shared" si="391"/>
        <v>1</v>
      </c>
    </row>
    <row r="3581" spans="1:18" ht="17" x14ac:dyDescent="0.15">
      <c r="A3581" s="8" t="s">
        <v>8596</v>
      </c>
      <c r="B3581" s="8" t="s">
        <v>8597</v>
      </c>
      <c r="C3581" s="8"/>
      <c r="D3581" s="8" t="s">
        <v>1915</v>
      </c>
      <c r="E3581" s="8" t="s">
        <v>916</v>
      </c>
      <c r="F3581" s="8" t="s">
        <v>917</v>
      </c>
      <c r="G3581" s="8" t="s">
        <v>423</v>
      </c>
      <c r="H3581" s="8" t="s">
        <v>422</v>
      </c>
      <c r="I3581" s="17" t="s">
        <v>24180</v>
      </c>
      <c r="J3581" s="19" t="str">
        <f t="shared" si="385"/>
        <v>"res_ward_3580"</v>
      </c>
      <c r="K3581" t="str">
        <f t="shared" si="386"/>
        <v>"Phường Quán Toan"</v>
      </c>
      <c r="L3581" t="str">
        <f t="shared" si="387"/>
        <v>"VN-31-303-11296"</v>
      </c>
      <c r="M3581" t="str">
        <f t="shared" si="388"/>
        <v>"Phường Quán Toan - Quận Hồng Bàng - Thành phố Hải Phòng"</v>
      </c>
      <c r="N3581" t="str">
        <f t="shared" si="389"/>
        <v>"Phường Quán Toan - Quận Hồng Bàng"</v>
      </c>
      <c r="O3581" t="str">
        <f>VLOOKUP(E3581,district_data,7,0)</f>
        <v>"res_district_303"</v>
      </c>
      <c r="P3581" t="str">
        <f t="shared" si="390"/>
        <v>"VN-31"</v>
      </c>
      <c r="Q3581" t="s">
        <v>1910</v>
      </c>
      <c r="R3581">
        <f t="shared" si="391"/>
        <v>0</v>
      </c>
    </row>
    <row r="3582" spans="1:18" ht="17" x14ac:dyDescent="0.15">
      <c r="A3582" s="8" t="s">
        <v>8598</v>
      </c>
      <c r="B3582" s="8" t="s">
        <v>7354</v>
      </c>
      <c r="C3582" s="8"/>
      <c r="D3582" s="8" t="s">
        <v>1915</v>
      </c>
      <c r="E3582" s="8" t="s">
        <v>916</v>
      </c>
      <c r="F3582" s="8" t="s">
        <v>917</v>
      </c>
      <c r="G3582" s="8" t="s">
        <v>423</v>
      </c>
      <c r="H3582" s="8" t="s">
        <v>422</v>
      </c>
      <c r="I3582" s="17" t="s">
        <v>24181</v>
      </c>
      <c r="J3582" s="19" t="str">
        <f t="shared" si="385"/>
        <v>"res_ward_3581"</v>
      </c>
      <c r="K3582" t="str">
        <f t="shared" si="386"/>
        <v>"Phường Hùng Vương"</v>
      </c>
      <c r="L3582" t="str">
        <f t="shared" si="387"/>
        <v>"VN-31-303-11299"</v>
      </c>
      <c r="M3582" t="str">
        <f t="shared" si="388"/>
        <v>"Phường Hùng Vương - Quận Hồng Bàng - Thành phố Hải Phòng"</v>
      </c>
      <c r="N3582" t="str">
        <f t="shared" si="389"/>
        <v>"Phường Hùng Vương - Quận Hồng Bàng"</v>
      </c>
      <c r="O3582" t="str">
        <f>VLOOKUP(E3582,district_data,7,0)</f>
        <v>"res_district_303"</v>
      </c>
      <c r="P3582" t="str">
        <f t="shared" si="390"/>
        <v>"VN-31"</v>
      </c>
      <c r="Q3582" t="s">
        <v>1910</v>
      </c>
      <c r="R3582">
        <f t="shared" si="391"/>
        <v>0</v>
      </c>
    </row>
    <row r="3583" spans="1:18" ht="17" x14ac:dyDescent="0.15">
      <c r="A3583" s="8" t="s">
        <v>8599</v>
      </c>
      <c r="B3583" s="8" t="s">
        <v>8600</v>
      </c>
      <c r="C3583" s="8"/>
      <c r="D3583" s="8" t="s">
        <v>1915</v>
      </c>
      <c r="E3583" s="8" t="s">
        <v>916</v>
      </c>
      <c r="F3583" s="8" t="s">
        <v>917</v>
      </c>
      <c r="G3583" s="8" t="s">
        <v>423</v>
      </c>
      <c r="H3583" s="8" t="s">
        <v>422</v>
      </c>
      <c r="I3583" s="17" t="s">
        <v>24182</v>
      </c>
      <c r="J3583" s="19" t="str">
        <f t="shared" si="385"/>
        <v>"res_ward_3582"</v>
      </c>
      <c r="K3583" t="str">
        <f t="shared" si="386"/>
        <v>"Phường Sở Dầu"</v>
      </c>
      <c r="L3583" t="str">
        <f t="shared" si="387"/>
        <v>"VN-31-303-11302"</v>
      </c>
      <c r="M3583" t="str">
        <f t="shared" si="388"/>
        <v>"Phường Sở Dầu - Quận Hồng Bàng - Thành phố Hải Phòng"</v>
      </c>
      <c r="N3583" t="str">
        <f t="shared" si="389"/>
        <v>"Phường Sở Dầu - Quận Hồng Bàng"</v>
      </c>
      <c r="O3583" t="str">
        <f>VLOOKUP(E3583,district_data,7,0)</f>
        <v>"res_district_303"</v>
      </c>
      <c r="P3583" t="str">
        <f t="shared" si="390"/>
        <v>"VN-31"</v>
      </c>
      <c r="Q3583" t="s">
        <v>1910</v>
      </c>
      <c r="R3583">
        <f t="shared" si="391"/>
        <v>0</v>
      </c>
    </row>
    <row r="3584" spans="1:18" ht="17" x14ac:dyDescent="0.15">
      <c r="A3584" s="8" t="s">
        <v>8601</v>
      </c>
      <c r="B3584" s="8" t="s">
        <v>8602</v>
      </c>
      <c r="C3584" s="8"/>
      <c r="D3584" s="8" t="s">
        <v>1915</v>
      </c>
      <c r="E3584" s="8" t="s">
        <v>916</v>
      </c>
      <c r="F3584" s="8" t="s">
        <v>917</v>
      </c>
      <c r="G3584" s="8" t="s">
        <v>423</v>
      </c>
      <c r="H3584" s="8" t="s">
        <v>422</v>
      </c>
      <c r="I3584" s="17" t="s">
        <v>24183</v>
      </c>
      <c r="J3584" s="19" t="str">
        <f t="shared" si="385"/>
        <v>"res_ward_3583"</v>
      </c>
      <c r="K3584" t="str">
        <f t="shared" si="386"/>
        <v>"Phường Thượng Lý"</v>
      </c>
      <c r="L3584" t="str">
        <f t="shared" si="387"/>
        <v>"VN-31-303-11305"</v>
      </c>
      <c r="M3584" t="str">
        <f t="shared" si="388"/>
        <v>"Phường Thượng Lý - Quận Hồng Bàng - Thành phố Hải Phòng"</v>
      </c>
      <c r="N3584" t="str">
        <f t="shared" si="389"/>
        <v>"Phường Thượng Lý - Quận Hồng Bàng"</v>
      </c>
      <c r="O3584" t="str">
        <f>VLOOKUP(E3584,district_data,7,0)</f>
        <v>"res_district_303"</v>
      </c>
      <c r="P3584" t="str">
        <f t="shared" si="390"/>
        <v>"VN-31"</v>
      </c>
      <c r="Q3584" t="s">
        <v>1910</v>
      </c>
      <c r="R3584">
        <f t="shared" si="391"/>
        <v>0</v>
      </c>
    </row>
    <row r="3585" spans="1:18" ht="17" x14ac:dyDescent="0.15">
      <c r="A3585" s="8" t="s">
        <v>8603</v>
      </c>
      <c r="B3585" s="8" t="s">
        <v>8604</v>
      </c>
      <c r="C3585" s="8"/>
      <c r="D3585" s="8" t="s">
        <v>1915</v>
      </c>
      <c r="E3585" s="8" t="s">
        <v>916</v>
      </c>
      <c r="F3585" s="8" t="s">
        <v>917</v>
      </c>
      <c r="G3585" s="8" t="s">
        <v>423</v>
      </c>
      <c r="H3585" s="8" t="s">
        <v>422</v>
      </c>
      <c r="I3585" s="17" t="s">
        <v>24184</v>
      </c>
      <c r="J3585" s="19" t="str">
        <f t="shared" si="385"/>
        <v>"res_ward_3584"</v>
      </c>
      <c r="K3585" t="str">
        <f t="shared" si="386"/>
        <v>"Phường Hạ Lý"</v>
      </c>
      <c r="L3585" t="str">
        <f t="shared" si="387"/>
        <v>"VN-31-303-11308"</v>
      </c>
      <c r="M3585" t="str">
        <f t="shared" si="388"/>
        <v>"Phường Hạ Lý - Quận Hồng Bàng - Thành phố Hải Phòng"</v>
      </c>
      <c r="N3585" t="str">
        <f t="shared" si="389"/>
        <v>"Phường Hạ Lý - Quận Hồng Bàng"</v>
      </c>
      <c r="O3585" t="str">
        <f>VLOOKUP(E3585,district_data,7,0)</f>
        <v>"res_district_303"</v>
      </c>
      <c r="P3585" t="str">
        <f t="shared" si="390"/>
        <v>"VN-31"</v>
      </c>
      <c r="Q3585" t="s">
        <v>1910</v>
      </c>
      <c r="R3585">
        <f t="shared" si="391"/>
        <v>0</v>
      </c>
    </row>
    <row r="3586" spans="1:18" ht="17" x14ac:dyDescent="0.15">
      <c r="A3586" s="8" t="s">
        <v>8605</v>
      </c>
      <c r="B3586" s="8" t="s">
        <v>2116</v>
      </c>
      <c r="C3586" s="8"/>
      <c r="D3586" s="8" t="s">
        <v>1915</v>
      </c>
      <c r="E3586" s="8" t="s">
        <v>916</v>
      </c>
      <c r="F3586" s="8" t="s">
        <v>917</v>
      </c>
      <c r="G3586" s="8" t="s">
        <v>423</v>
      </c>
      <c r="H3586" s="8" t="s">
        <v>422</v>
      </c>
      <c r="I3586" s="17" t="s">
        <v>24185</v>
      </c>
      <c r="J3586" s="19" t="str">
        <f t="shared" si="385"/>
        <v>"res_ward_3585"</v>
      </c>
      <c r="K3586" t="str">
        <f t="shared" si="386"/>
        <v>"Phường Minh Khai"</v>
      </c>
      <c r="L3586" t="str">
        <f t="shared" si="387"/>
        <v>"VN-31-303-11311"</v>
      </c>
      <c r="M3586" t="str">
        <f t="shared" si="388"/>
        <v>"Phường Minh Khai - Quận Hồng Bàng - Thành phố Hải Phòng"</v>
      </c>
      <c r="N3586" t="str">
        <f t="shared" si="389"/>
        <v>"Phường Minh Khai - Quận Hồng Bàng"</v>
      </c>
      <c r="O3586" t="str">
        <f>VLOOKUP(E3586,district_data,7,0)</f>
        <v>"res_district_303"</v>
      </c>
      <c r="P3586" t="str">
        <f t="shared" si="390"/>
        <v>"VN-31"</v>
      </c>
      <c r="Q3586" t="s">
        <v>1910</v>
      </c>
      <c r="R3586">
        <f t="shared" si="391"/>
        <v>0</v>
      </c>
    </row>
    <row r="3587" spans="1:18" ht="17" x14ac:dyDescent="0.15">
      <c r="A3587" s="8" t="s">
        <v>8606</v>
      </c>
      <c r="B3587" s="8" t="s">
        <v>8607</v>
      </c>
      <c r="C3587" s="8"/>
      <c r="D3587" s="8" t="s">
        <v>1915</v>
      </c>
      <c r="E3587" s="8" t="s">
        <v>916</v>
      </c>
      <c r="F3587" s="8" t="s">
        <v>917</v>
      </c>
      <c r="G3587" s="8" t="s">
        <v>423</v>
      </c>
      <c r="H3587" s="8" t="s">
        <v>422</v>
      </c>
      <c r="I3587" s="17" t="s">
        <v>24186</v>
      </c>
      <c r="J3587" s="19" t="str">
        <f t="shared" ref="J3587:J3650" si="392">$T$2&amp;I3587&amp;$T$2</f>
        <v>"res_ward_3586"</v>
      </c>
      <c r="K3587" t="str">
        <f t="shared" ref="K3587:K3650" si="393">$T$2&amp;B3587&amp;$T$2</f>
        <v>"Phường Trại Chuối"</v>
      </c>
      <c r="L3587" t="str">
        <f t="shared" ref="L3587:L3650" si="394">$T$2&amp;"VN-"&amp;G3587&amp;"-"&amp;E3587&amp;"-"&amp;A3587&amp;$T$2</f>
        <v>"VN-31-303-11314"</v>
      </c>
      <c r="M3587" t="str">
        <f t="shared" ref="M3587:M3650" si="395">$T$2&amp;B3587&amp;" - "&amp;F3587&amp;" - "&amp;H3587&amp;$T$2</f>
        <v>"Phường Trại Chuối - Quận Hồng Bàng - Thành phố Hải Phòng"</v>
      </c>
      <c r="N3587" t="str">
        <f t="shared" ref="N3587:N3650" si="396">$T$2&amp;B3587&amp;" - "&amp;F3587&amp;$T$2</f>
        <v>"Phường Trại Chuối - Quận Hồng Bàng"</v>
      </c>
      <c r="O3587" t="str">
        <f>VLOOKUP(E3587,district_data,7,0)</f>
        <v>"res_district_303"</v>
      </c>
      <c r="P3587" t="str">
        <f t="shared" ref="P3587:P3650" si="397">$T$2&amp;"VN-"&amp;G3587&amp;$T$2</f>
        <v>"VN-31"</v>
      </c>
      <c r="Q3587" t="s">
        <v>1910</v>
      </c>
      <c r="R3587">
        <f t="shared" ref="R3587:R3650" si="398">VLOOKUP(D3587,$U$2:$V$5,2,0)</f>
        <v>0</v>
      </c>
    </row>
    <row r="3588" spans="1:18" ht="17" x14ac:dyDescent="0.15">
      <c r="A3588" s="8" t="s">
        <v>8608</v>
      </c>
      <c r="B3588" s="8" t="s">
        <v>2134</v>
      </c>
      <c r="C3588" s="8"/>
      <c r="D3588" s="8" t="s">
        <v>1915</v>
      </c>
      <c r="E3588" s="8" t="s">
        <v>916</v>
      </c>
      <c r="F3588" s="8" t="s">
        <v>917</v>
      </c>
      <c r="G3588" s="8" t="s">
        <v>423</v>
      </c>
      <c r="H3588" s="8" t="s">
        <v>422</v>
      </c>
      <c r="I3588" s="17" t="s">
        <v>24187</v>
      </c>
      <c r="J3588" s="19" t="str">
        <f t="shared" si="392"/>
        <v>"res_ward_3587"</v>
      </c>
      <c r="K3588" t="str">
        <f t="shared" si="393"/>
        <v>"Phường Hoàng Văn Thụ"</v>
      </c>
      <c r="L3588" t="str">
        <f t="shared" si="394"/>
        <v>"VN-31-303-11320"</v>
      </c>
      <c r="M3588" t="str">
        <f t="shared" si="395"/>
        <v>"Phường Hoàng Văn Thụ - Quận Hồng Bàng - Thành phố Hải Phòng"</v>
      </c>
      <c r="N3588" t="str">
        <f t="shared" si="396"/>
        <v>"Phường Hoàng Văn Thụ - Quận Hồng Bàng"</v>
      </c>
      <c r="O3588" t="str">
        <f>VLOOKUP(E3588,district_data,7,0)</f>
        <v>"res_district_303"</v>
      </c>
      <c r="P3588" t="str">
        <f t="shared" si="397"/>
        <v>"VN-31"</v>
      </c>
      <c r="Q3588" t="s">
        <v>1910</v>
      </c>
      <c r="R3588">
        <f t="shared" si="398"/>
        <v>0</v>
      </c>
    </row>
    <row r="3589" spans="1:18" ht="17" x14ac:dyDescent="0.15">
      <c r="A3589" s="8" t="s">
        <v>8609</v>
      </c>
      <c r="B3589" s="8" t="s">
        <v>8610</v>
      </c>
      <c r="C3589" s="8"/>
      <c r="D3589" s="8" t="s">
        <v>1915</v>
      </c>
      <c r="E3589" s="8" t="s">
        <v>916</v>
      </c>
      <c r="F3589" s="8" t="s">
        <v>917</v>
      </c>
      <c r="G3589" s="8" t="s">
        <v>423</v>
      </c>
      <c r="H3589" s="8" t="s">
        <v>422</v>
      </c>
      <c r="I3589" s="17" t="s">
        <v>24188</v>
      </c>
      <c r="J3589" s="19" t="str">
        <f t="shared" si="392"/>
        <v>"res_ward_3588"</v>
      </c>
      <c r="K3589" t="str">
        <f t="shared" si="393"/>
        <v>"Phường Phan Bội Châu"</v>
      </c>
      <c r="L3589" t="str">
        <f t="shared" si="394"/>
        <v>"VN-31-303-11323"</v>
      </c>
      <c r="M3589" t="str">
        <f t="shared" si="395"/>
        <v>"Phường Phan Bội Châu - Quận Hồng Bàng - Thành phố Hải Phòng"</v>
      </c>
      <c r="N3589" t="str">
        <f t="shared" si="396"/>
        <v>"Phường Phan Bội Châu - Quận Hồng Bàng"</v>
      </c>
      <c r="O3589" t="str">
        <f>VLOOKUP(E3589,district_data,7,0)</f>
        <v>"res_district_303"</v>
      </c>
      <c r="P3589" t="str">
        <f t="shared" si="397"/>
        <v>"VN-31"</v>
      </c>
      <c r="Q3589" t="s">
        <v>1910</v>
      </c>
      <c r="R3589">
        <f t="shared" si="398"/>
        <v>0</v>
      </c>
    </row>
    <row r="3590" spans="1:18" ht="17" x14ac:dyDescent="0.15">
      <c r="A3590" s="8" t="s">
        <v>8611</v>
      </c>
      <c r="B3590" s="8" t="s">
        <v>8612</v>
      </c>
      <c r="C3590" s="8"/>
      <c r="D3590" s="8" t="s">
        <v>1915</v>
      </c>
      <c r="E3590" s="8" t="s">
        <v>918</v>
      </c>
      <c r="F3590" s="8" t="s">
        <v>919</v>
      </c>
      <c r="G3590" s="8" t="s">
        <v>423</v>
      </c>
      <c r="H3590" s="8" t="s">
        <v>422</v>
      </c>
      <c r="I3590" s="17" t="s">
        <v>24189</v>
      </c>
      <c r="J3590" s="19" t="str">
        <f t="shared" si="392"/>
        <v>"res_ward_3589"</v>
      </c>
      <c r="K3590" t="str">
        <f t="shared" si="393"/>
        <v>"Phường Máy Chai"</v>
      </c>
      <c r="L3590" t="str">
        <f t="shared" si="394"/>
        <v>"VN-31-304-11329"</v>
      </c>
      <c r="M3590" t="str">
        <f t="shared" si="395"/>
        <v>"Phường Máy Chai - Quận Ngô Quyền - Thành phố Hải Phòng"</v>
      </c>
      <c r="N3590" t="str">
        <f t="shared" si="396"/>
        <v>"Phường Máy Chai - Quận Ngô Quyền"</v>
      </c>
      <c r="O3590" t="str">
        <f>VLOOKUP(E3590,district_data,7,0)</f>
        <v>"res_district_304"</v>
      </c>
      <c r="P3590" t="str">
        <f t="shared" si="397"/>
        <v>"VN-31"</v>
      </c>
      <c r="Q3590" t="s">
        <v>1910</v>
      </c>
      <c r="R3590">
        <f t="shared" si="398"/>
        <v>0</v>
      </c>
    </row>
    <row r="3591" spans="1:18" ht="17" x14ac:dyDescent="0.15">
      <c r="A3591" s="8" t="s">
        <v>8613</v>
      </c>
      <c r="B3591" s="8" t="s">
        <v>8614</v>
      </c>
      <c r="C3591" s="8"/>
      <c r="D3591" s="8" t="s">
        <v>1915</v>
      </c>
      <c r="E3591" s="8" t="s">
        <v>918</v>
      </c>
      <c r="F3591" s="8" t="s">
        <v>919</v>
      </c>
      <c r="G3591" s="8" t="s">
        <v>423</v>
      </c>
      <c r="H3591" s="8" t="s">
        <v>422</v>
      </c>
      <c r="I3591" s="17" t="s">
        <v>24190</v>
      </c>
      <c r="J3591" s="19" t="str">
        <f t="shared" si="392"/>
        <v>"res_ward_3590"</v>
      </c>
      <c r="K3591" t="str">
        <f t="shared" si="393"/>
        <v>"Phường Máy Tơ"</v>
      </c>
      <c r="L3591" t="str">
        <f t="shared" si="394"/>
        <v>"VN-31-304-11332"</v>
      </c>
      <c r="M3591" t="str">
        <f t="shared" si="395"/>
        <v>"Phường Máy Tơ - Quận Ngô Quyền - Thành phố Hải Phòng"</v>
      </c>
      <c r="N3591" t="str">
        <f t="shared" si="396"/>
        <v>"Phường Máy Tơ - Quận Ngô Quyền"</v>
      </c>
      <c r="O3591" t="str">
        <f>VLOOKUP(E3591,district_data,7,0)</f>
        <v>"res_district_304"</v>
      </c>
      <c r="P3591" t="str">
        <f t="shared" si="397"/>
        <v>"VN-31"</v>
      </c>
      <c r="Q3591" t="s">
        <v>1910</v>
      </c>
      <c r="R3591">
        <f t="shared" si="398"/>
        <v>0</v>
      </c>
    </row>
    <row r="3592" spans="1:18" ht="17" x14ac:dyDescent="0.15">
      <c r="A3592" s="8" t="s">
        <v>8615</v>
      </c>
      <c r="B3592" s="8" t="s">
        <v>8616</v>
      </c>
      <c r="C3592" s="8"/>
      <c r="D3592" s="8" t="s">
        <v>1915</v>
      </c>
      <c r="E3592" s="8" t="s">
        <v>918</v>
      </c>
      <c r="F3592" s="8" t="s">
        <v>919</v>
      </c>
      <c r="G3592" s="8" t="s">
        <v>423</v>
      </c>
      <c r="H3592" s="8" t="s">
        <v>422</v>
      </c>
      <c r="I3592" s="17" t="s">
        <v>24191</v>
      </c>
      <c r="J3592" s="19" t="str">
        <f t="shared" si="392"/>
        <v>"res_ward_3591"</v>
      </c>
      <c r="K3592" t="str">
        <f t="shared" si="393"/>
        <v>"Phường Vạn Mỹ"</v>
      </c>
      <c r="L3592" t="str">
        <f t="shared" si="394"/>
        <v>"VN-31-304-11335"</v>
      </c>
      <c r="M3592" t="str">
        <f t="shared" si="395"/>
        <v>"Phường Vạn Mỹ - Quận Ngô Quyền - Thành phố Hải Phòng"</v>
      </c>
      <c r="N3592" t="str">
        <f t="shared" si="396"/>
        <v>"Phường Vạn Mỹ - Quận Ngô Quyền"</v>
      </c>
      <c r="O3592" t="str">
        <f>VLOOKUP(E3592,district_data,7,0)</f>
        <v>"res_district_304"</v>
      </c>
      <c r="P3592" t="str">
        <f t="shared" si="397"/>
        <v>"VN-31"</v>
      </c>
      <c r="Q3592" t="s">
        <v>1910</v>
      </c>
      <c r="R3592">
        <f t="shared" si="398"/>
        <v>0</v>
      </c>
    </row>
    <row r="3593" spans="1:18" ht="17" x14ac:dyDescent="0.15">
      <c r="A3593" s="8" t="s">
        <v>8617</v>
      </c>
      <c r="B3593" s="8" t="s">
        <v>8618</v>
      </c>
      <c r="C3593" s="8"/>
      <c r="D3593" s="8" t="s">
        <v>1915</v>
      </c>
      <c r="E3593" s="8" t="s">
        <v>918</v>
      </c>
      <c r="F3593" s="8" t="s">
        <v>919</v>
      </c>
      <c r="G3593" s="8" t="s">
        <v>423</v>
      </c>
      <c r="H3593" s="8" t="s">
        <v>422</v>
      </c>
      <c r="I3593" s="17" t="s">
        <v>24192</v>
      </c>
      <c r="J3593" s="19" t="str">
        <f t="shared" si="392"/>
        <v>"res_ward_3592"</v>
      </c>
      <c r="K3593" t="str">
        <f t="shared" si="393"/>
        <v>"Phường Cầu Tre"</v>
      </c>
      <c r="L3593" t="str">
        <f t="shared" si="394"/>
        <v>"VN-31-304-11338"</v>
      </c>
      <c r="M3593" t="str">
        <f t="shared" si="395"/>
        <v>"Phường Cầu Tre - Quận Ngô Quyền - Thành phố Hải Phòng"</v>
      </c>
      <c r="N3593" t="str">
        <f t="shared" si="396"/>
        <v>"Phường Cầu Tre - Quận Ngô Quyền"</v>
      </c>
      <c r="O3593" t="str">
        <f>VLOOKUP(E3593,district_data,7,0)</f>
        <v>"res_district_304"</v>
      </c>
      <c r="P3593" t="str">
        <f t="shared" si="397"/>
        <v>"VN-31"</v>
      </c>
      <c r="Q3593" t="s">
        <v>1910</v>
      </c>
      <c r="R3593">
        <f t="shared" si="398"/>
        <v>0</v>
      </c>
    </row>
    <row r="3594" spans="1:18" ht="17" x14ac:dyDescent="0.15">
      <c r="A3594" s="8" t="s">
        <v>8619</v>
      </c>
      <c r="B3594" s="8" t="s">
        <v>8620</v>
      </c>
      <c r="C3594" s="8"/>
      <c r="D3594" s="8" t="s">
        <v>1915</v>
      </c>
      <c r="E3594" s="8" t="s">
        <v>918</v>
      </c>
      <c r="F3594" s="8" t="s">
        <v>919</v>
      </c>
      <c r="G3594" s="8" t="s">
        <v>423</v>
      </c>
      <c r="H3594" s="8" t="s">
        <v>422</v>
      </c>
      <c r="I3594" s="17" t="s">
        <v>24193</v>
      </c>
      <c r="J3594" s="19" t="str">
        <f t="shared" si="392"/>
        <v>"res_ward_3593"</v>
      </c>
      <c r="K3594" t="str">
        <f t="shared" si="393"/>
        <v>"Phường Lạc Viên"</v>
      </c>
      <c r="L3594" t="str">
        <f t="shared" si="394"/>
        <v>"VN-31-304-11341"</v>
      </c>
      <c r="M3594" t="str">
        <f t="shared" si="395"/>
        <v>"Phường Lạc Viên - Quận Ngô Quyền - Thành phố Hải Phòng"</v>
      </c>
      <c r="N3594" t="str">
        <f t="shared" si="396"/>
        <v>"Phường Lạc Viên - Quận Ngô Quyền"</v>
      </c>
      <c r="O3594" t="str">
        <f>VLOOKUP(E3594,district_data,7,0)</f>
        <v>"res_district_304"</v>
      </c>
      <c r="P3594" t="str">
        <f t="shared" si="397"/>
        <v>"VN-31"</v>
      </c>
      <c r="Q3594" t="s">
        <v>1910</v>
      </c>
      <c r="R3594">
        <f t="shared" si="398"/>
        <v>0</v>
      </c>
    </row>
    <row r="3595" spans="1:18" ht="17" x14ac:dyDescent="0.15">
      <c r="A3595" s="8" t="s">
        <v>8621</v>
      </c>
      <c r="B3595" s="8" t="s">
        <v>8622</v>
      </c>
      <c r="C3595" s="8"/>
      <c r="D3595" s="8" t="s">
        <v>1915</v>
      </c>
      <c r="E3595" s="8" t="s">
        <v>918</v>
      </c>
      <c r="F3595" s="8" t="s">
        <v>919</v>
      </c>
      <c r="G3595" s="8" t="s">
        <v>423</v>
      </c>
      <c r="H3595" s="8" t="s">
        <v>422</v>
      </c>
      <c r="I3595" s="17" t="s">
        <v>24194</v>
      </c>
      <c r="J3595" s="19" t="str">
        <f t="shared" si="392"/>
        <v>"res_ward_3594"</v>
      </c>
      <c r="K3595" t="str">
        <f t="shared" si="393"/>
        <v>"Phường Cầu Đất"</v>
      </c>
      <c r="L3595" t="str">
        <f t="shared" si="394"/>
        <v>"VN-31-304-11344"</v>
      </c>
      <c r="M3595" t="str">
        <f t="shared" si="395"/>
        <v>"Phường Cầu Đất - Quận Ngô Quyền - Thành phố Hải Phòng"</v>
      </c>
      <c r="N3595" t="str">
        <f t="shared" si="396"/>
        <v>"Phường Cầu Đất - Quận Ngô Quyền"</v>
      </c>
      <c r="O3595" t="str">
        <f>VLOOKUP(E3595,district_data,7,0)</f>
        <v>"res_district_304"</v>
      </c>
      <c r="P3595" t="str">
        <f t="shared" si="397"/>
        <v>"VN-31"</v>
      </c>
      <c r="Q3595" t="s">
        <v>1910</v>
      </c>
      <c r="R3595">
        <f t="shared" si="398"/>
        <v>0</v>
      </c>
    </row>
    <row r="3596" spans="1:18" ht="17" x14ac:dyDescent="0.15">
      <c r="A3596" s="8" t="s">
        <v>8623</v>
      </c>
      <c r="B3596" s="8" t="s">
        <v>8624</v>
      </c>
      <c r="C3596" s="8"/>
      <c r="D3596" s="8" t="s">
        <v>1915</v>
      </c>
      <c r="E3596" s="8" t="s">
        <v>918</v>
      </c>
      <c r="F3596" s="8" t="s">
        <v>919</v>
      </c>
      <c r="G3596" s="8" t="s">
        <v>423</v>
      </c>
      <c r="H3596" s="8" t="s">
        <v>422</v>
      </c>
      <c r="I3596" s="17" t="s">
        <v>24195</v>
      </c>
      <c r="J3596" s="19" t="str">
        <f t="shared" si="392"/>
        <v>"res_ward_3595"</v>
      </c>
      <c r="K3596" t="str">
        <f t="shared" si="393"/>
        <v>"Phường Gia Viên"</v>
      </c>
      <c r="L3596" t="str">
        <f t="shared" si="394"/>
        <v>"VN-31-304-11347"</v>
      </c>
      <c r="M3596" t="str">
        <f t="shared" si="395"/>
        <v>"Phường Gia Viên - Quận Ngô Quyền - Thành phố Hải Phòng"</v>
      </c>
      <c r="N3596" t="str">
        <f t="shared" si="396"/>
        <v>"Phường Gia Viên - Quận Ngô Quyền"</v>
      </c>
      <c r="O3596" t="str">
        <f>VLOOKUP(E3596,district_data,7,0)</f>
        <v>"res_district_304"</v>
      </c>
      <c r="P3596" t="str">
        <f t="shared" si="397"/>
        <v>"VN-31"</v>
      </c>
      <c r="Q3596" t="s">
        <v>1910</v>
      </c>
      <c r="R3596">
        <f t="shared" si="398"/>
        <v>0</v>
      </c>
    </row>
    <row r="3597" spans="1:18" ht="17" x14ac:dyDescent="0.15">
      <c r="A3597" s="8" t="s">
        <v>8625</v>
      </c>
      <c r="B3597" s="8" t="s">
        <v>8626</v>
      </c>
      <c r="C3597" s="8"/>
      <c r="D3597" s="8" t="s">
        <v>1915</v>
      </c>
      <c r="E3597" s="8" t="s">
        <v>918</v>
      </c>
      <c r="F3597" s="8" t="s">
        <v>919</v>
      </c>
      <c r="G3597" s="8" t="s">
        <v>423</v>
      </c>
      <c r="H3597" s="8" t="s">
        <v>422</v>
      </c>
      <c r="I3597" s="17" t="s">
        <v>24196</v>
      </c>
      <c r="J3597" s="19" t="str">
        <f t="shared" si="392"/>
        <v>"res_ward_3596"</v>
      </c>
      <c r="K3597" t="str">
        <f t="shared" si="393"/>
        <v>"Phường Đông Khê"</v>
      </c>
      <c r="L3597" t="str">
        <f t="shared" si="394"/>
        <v>"VN-31-304-11350"</v>
      </c>
      <c r="M3597" t="str">
        <f t="shared" si="395"/>
        <v>"Phường Đông Khê - Quận Ngô Quyền - Thành phố Hải Phòng"</v>
      </c>
      <c r="N3597" t="str">
        <f t="shared" si="396"/>
        <v>"Phường Đông Khê - Quận Ngô Quyền"</v>
      </c>
      <c r="O3597" t="str">
        <f>VLOOKUP(E3597,district_data,7,0)</f>
        <v>"res_district_304"</v>
      </c>
      <c r="P3597" t="str">
        <f t="shared" si="397"/>
        <v>"VN-31"</v>
      </c>
      <c r="Q3597" t="s">
        <v>1910</v>
      </c>
      <c r="R3597">
        <f t="shared" si="398"/>
        <v>0</v>
      </c>
    </row>
    <row r="3598" spans="1:18" ht="17" x14ac:dyDescent="0.15">
      <c r="A3598" s="8" t="s">
        <v>8627</v>
      </c>
      <c r="B3598" s="8" t="s">
        <v>2463</v>
      </c>
      <c r="C3598" s="8"/>
      <c r="D3598" s="8" t="s">
        <v>1915</v>
      </c>
      <c r="E3598" s="8" t="s">
        <v>918</v>
      </c>
      <c r="F3598" s="8" t="s">
        <v>919</v>
      </c>
      <c r="G3598" s="8" t="s">
        <v>423</v>
      </c>
      <c r="H3598" s="8" t="s">
        <v>422</v>
      </c>
      <c r="I3598" s="17" t="s">
        <v>24197</v>
      </c>
      <c r="J3598" s="19" t="str">
        <f t="shared" si="392"/>
        <v>"res_ward_3597"</v>
      </c>
      <c r="K3598" t="str">
        <f t="shared" si="393"/>
        <v>"Phường Lê Lợi"</v>
      </c>
      <c r="L3598" t="str">
        <f t="shared" si="394"/>
        <v>"VN-31-304-11356"</v>
      </c>
      <c r="M3598" t="str">
        <f t="shared" si="395"/>
        <v>"Phường Lê Lợi - Quận Ngô Quyền - Thành phố Hải Phòng"</v>
      </c>
      <c r="N3598" t="str">
        <f t="shared" si="396"/>
        <v>"Phường Lê Lợi - Quận Ngô Quyền"</v>
      </c>
      <c r="O3598" t="str">
        <f>VLOOKUP(E3598,district_data,7,0)</f>
        <v>"res_district_304"</v>
      </c>
      <c r="P3598" t="str">
        <f t="shared" si="397"/>
        <v>"VN-31"</v>
      </c>
      <c r="Q3598" t="s">
        <v>1910</v>
      </c>
      <c r="R3598">
        <f t="shared" si="398"/>
        <v>0</v>
      </c>
    </row>
    <row r="3599" spans="1:18" ht="17" x14ac:dyDescent="0.15">
      <c r="A3599" s="8" t="s">
        <v>8628</v>
      </c>
      <c r="B3599" s="8" t="s">
        <v>8629</v>
      </c>
      <c r="C3599" s="8"/>
      <c r="D3599" s="8" t="s">
        <v>1915</v>
      </c>
      <c r="E3599" s="8" t="s">
        <v>918</v>
      </c>
      <c r="F3599" s="8" t="s">
        <v>919</v>
      </c>
      <c r="G3599" s="8" t="s">
        <v>423</v>
      </c>
      <c r="H3599" s="8" t="s">
        <v>422</v>
      </c>
      <c r="I3599" s="17" t="s">
        <v>24198</v>
      </c>
      <c r="J3599" s="19" t="str">
        <f t="shared" si="392"/>
        <v>"res_ward_3598"</v>
      </c>
      <c r="K3599" t="str">
        <f t="shared" si="393"/>
        <v>"Phường Đằng Giang"</v>
      </c>
      <c r="L3599" t="str">
        <f t="shared" si="394"/>
        <v>"VN-31-304-11359"</v>
      </c>
      <c r="M3599" t="str">
        <f t="shared" si="395"/>
        <v>"Phường Đằng Giang - Quận Ngô Quyền - Thành phố Hải Phòng"</v>
      </c>
      <c r="N3599" t="str">
        <f t="shared" si="396"/>
        <v>"Phường Đằng Giang - Quận Ngô Quyền"</v>
      </c>
      <c r="O3599" t="str">
        <f>VLOOKUP(E3599,district_data,7,0)</f>
        <v>"res_district_304"</v>
      </c>
      <c r="P3599" t="str">
        <f t="shared" si="397"/>
        <v>"VN-31"</v>
      </c>
      <c r="Q3599" t="s">
        <v>1910</v>
      </c>
      <c r="R3599">
        <f t="shared" si="398"/>
        <v>0</v>
      </c>
    </row>
    <row r="3600" spans="1:18" ht="17" x14ac:dyDescent="0.15">
      <c r="A3600" s="8" t="s">
        <v>8630</v>
      </c>
      <c r="B3600" s="8" t="s">
        <v>8631</v>
      </c>
      <c r="C3600" s="8"/>
      <c r="D3600" s="8" t="s">
        <v>1915</v>
      </c>
      <c r="E3600" s="8" t="s">
        <v>918</v>
      </c>
      <c r="F3600" s="8" t="s">
        <v>919</v>
      </c>
      <c r="G3600" s="8" t="s">
        <v>423</v>
      </c>
      <c r="H3600" s="8" t="s">
        <v>422</v>
      </c>
      <c r="I3600" s="17" t="s">
        <v>24199</v>
      </c>
      <c r="J3600" s="19" t="str">
        <f t="shared" si="392"/>
        <v>"res_ward_3599"</v>
      </c>
      <c r="K3600" t="str">
        <f t="shared" si="393"/>
        <v>"Phường Lạch Tray"</v>
      </c>
      <c r="L3600" t="str">
        <f t="shared" si="394"/>
        <v>"VN-31-304-11362"</v>
      </c>
      <c r="M3600" t="str">
        <f t="shared" si="395"/>
        <v>"Phường Lạch Tray - Quận Ngô Quyền - Thành phố Hải Phòng"</v>
      </c>
      <c r="N3600" t="str">
        <f t="shared" si="396"/>
        <v>"Phường Lạch Tray - Quận Ngô Quyền"</v>
      </c>
      <c r="O3600" t="str">
        <f>VLOOKUP(E3600,district_data,7,0)</f>
        <v>"res_district_304"</v>
      </c>
      <c r="P3600" t="str">
        <f t="shared" si="397"/>
        <v>"VN-31"</v>
      </c>
      <c r="Q3600" t="s">
        <v>1910</v>
      </c>
      <c r="R3600">
        <f t="shared" si="398"/>
        <v>0</v>
      </c>
    </row>
    <row r="3601" spans="1:18" ht="17" x14ac:dyDescent="0.15">
      <c r="A3601" s="8" t="s">
        <v>8632</v>
      </c>
      <c r="B3601" s="8" t="s">
        <v>8633</v>
      </c>
      <c r="C3601" s="8"/>
      <c r="D3601" s="8" t="s">
        <v>1915</v>
      </c>
      <c r="E3601" s="8" t="s">
        <v>918</v>
      </c>
      <c r="F3601" s="8" t="s">
        <v>919</v>
      </c>
      <c r="G3601" s="8" t="s">
        <v>423</v>
      </c>
      <c r="H3601" s="8" t="s">
        <v>422</v>
      </c>
      <c r="I3601" s="17" t="s">
        <v>24200</v>
      </c>
      <c r="J3601" s="19" t="str">
        <f t="shared" si="392"/>
        <v>"res_ward_3600"</v>
      </c>
      <c r="K3601" t="str">
        <f t="shared" si="393"/>
        <v>"Phường Đổng Quốc Bình"</v>
      </c>
      <c r="L3601" t="str">
        <f t="shared" si="394"/>
        <v>"VN-31-304-11365"</v>
      </c>
      <c r="M3601" t="str">
        <f t="shared" si="395"/>
        <v>"Phường Đổng Quốc Bình - Quận Ngô Quyền - Thành phố Hải Phòng"</v>
      </c>
      <c r="N3601" t="str">
        <f t="shared" si="396"/>
        <v>"Phường Đổng Quốc Bình - Quận Ngô Quyền"</v>
      </c>
      <c r="O3601" t="str">
        <f>VLOOKUP(E3601,district_data,7,0)</f>
        <v>"res_district_304"</v>
      </c>
      <c r="P3601" t="str">
        <f t="shared" si="397"/>
        <v>"VN-31"</v>
      </c>
      <c r="Q3601" t="s">
        <v>1910</v>
      </c>
      <c r="R3601">
        <f t="shared" si="398"/>
        <v>0</v>
      </c>
    </row>
    <row r="3602" spans="1:18" ht="17" x14ac:dyDescent="0.15">
      <c r="A3602" s="8" t="s">
        <v>8634</v>
      </c>
      <c r="B3602" s="8" t="s">
        <v>8635</v>
      </c>
      <c r="C3602" s="8"/>
      <c r="D3602" s="8" t="s">
        <v>1915</v>
      </c>
      <c r="E3602" s="8" t="s">
        <v>920</v>
      </c>
      <c r="F3602" s="8" t="s">
        <v>921</v>
      </c>
      <c r="G3602" s="8" t="s">
        <v>423</v>
      </c>
      <c r="H3602" s="8" t="s">
        <v>422</v>
      </c>
      <c r="I3602" s="17" t="s">
        <v>24201</v>
      </c>
      <c r="J3602" s="19" t="str">
        <f t="shared" si="392"/>
        <v>"res_ward_3601"</v>
      </c>
      <c r="K3602" t="str">
        <f t="shared" si="393"/>
        <v>"Phường Cát Dài"</v>
      </c>
      <c r="L3602" t="str">
        <f t="shared" si="394"/>
        <v>"VN-31-305-11368"</v>
      </c>
      <c r="M3602" t="str">
        <f t="shared" si="395"/>
        <v>"Phường Cát Dài - Quận Lê Chân - Thành phố Hải Phòng"</v>
      </c>
      <c r="N3602" t="str">
        <f t="shared" si="396"/>
        <v>"Phường Cát Dài - Quận Lê Chân"</v>
      </c>
      <c r="O3602" t="str">
        <f>VLOOKUP(E3602,district_data,7,0)</f>
        <v>"res_district_305"</v>
      </c>
      <c r="P3602" t="str">
        <f t="shared" si="397"/>
        <v>"VN-31"</v>
      </c>
      <c r="Q3602" t="s">
        <v>1910</v>
      </c>
      <c r="R3602">
        <f t="shared" si="398"/>
        <v>0</v>
      </c>
    </row>
    <row r="3603" spans="1:18" ht="17" x14ac:dyDescent="0.15">
      <c r="A3603" s="8" t="s">
        <v>8636</v>
      </c>
      <c r="B3603" s="8" t="s">
        <v>8637</v>
      </c>
      <c r="C3603" s="8"/>
      <c r="D3603" s="8" t="s">
        <v>1915</v>
      </c>
      <c r="E3603" s="8" t="s">
        <v>920</v>
      </c>
      <c r="F3603" s="8" t="s">
        <v>921</v>
      </c>
      <c r="G3603" s="8" t="s">
        <v>423</v>
      </c>
      <c r="H3603" s="8" t="s">
        <v>422</v>
      </c>
      <c r="I3603" s="17" t="s">
        <v>24202</v>
      </c>
      <c r="J3603" s="19" t="str">
        <f t="shared" si="392"/>
        <v>"res_ward_3602"</v>
      </c>
      <c r="K3603" t="str">
        <f t="shared" si="393"/>
        <v>"Phường An Biên"</v>
      </c>
      <c r="L3603" t="str">
        <f t="shared" si="394"/>
        <v>"VN-31-305-11371"</v>
      </c>
      <c r="M3603" t="str">
        <f t="shared" si="395"/>
        <v>"Phường An Biên - Quận Lê Chân - Thành phố Hải Phòng"</v>
      </c>
      <c r="N3603" t="str">
        <f t="shared" si="396"/>
        <v>"Phường An Biên - Quận Lê Chân"</v>
      </c>
      <c r="O3603" t="str">
        <f>VLOOKUP(E3603,district_data,7,0)</f>
        <v>"res_district_305"</v>
      </c>
      <c r="P3603" t="str">
        <f t="shared" si="397"/>
        <v>"VN-31"</v>
      </c>
      <c r="Q3603" t="s">
        <v>1910</v>
      </c>
      <c r="R3603">
        <f t="shared" si="398"/>
        <v>0</v>
      </c>
    </row>
    <row r="3604" spans="1:18" ht="17" x14ac:dyDescent="0.15">
      <c r="A3604" s="8" t="s">
        <v>8638</v>
      </c>
      <c r="B3604" s="8" t="s">
        <v>8639</v>
      </c>
      <c r="C3604" s="8"/>
      <c r="D3604" s="8" t="s">
        <v>1915</v>
      </c>
      <c r="E3604" s="8" t="s">
        <v>920</v>
      </c>
      <c r="F3604" s="8" t="s">
        <v>921</v>
      </c>
      <c r="G3604" s="8" t="s">
        <v>423</v>
      </c>
      <c r="H3604" s="8" t="s">
        <v>422</v>
      </c>
      <c r="I3604" s="17" t="s">
        <v>24203</v>
      </c>
      <c r="J3604" s="19" t="str">
        <f t="shared" si="392"/>
        <v>"res_ward_3603"</v>
      </c>
      <c r="K3604" t="str">
        <f t="shared" si="393"/>
        <v>"Phường Lam Sơn"</v>
      </c>
      <c r="L3604" t="str">
        <f t="shared" si="394"/>
        <v>"VN-31-305-11374"</v>
      </c>
      <c r="M3604" t="str">
        <f t="shared" si="395"/>
        <v>"Phường Lam Sơn - Quận Lê Chân - Thành phố Hải Phòng"</v>
      </c>
      <c r="N3604" t="str">
        <f t="shared" si="396"/>
        <v>"Phường Lam Sơn - Quận Lê Chân"</v>
      </c>
      <c r="O3604" t="str">
        <f>VLOOKUP(E3604,district_data,7,0)</f>
        <v>"res_district_305"</v>
      </c>
      <c r="P3604" t="str">
        <f t="shared" si="397"/>
        <v>"VN-31"</v>
      </c>
      <c r="Q3604" t="s">
        <v>1910</v>
      </c>
      <c r="R3604">
        <f t="shared" si="398"/>
        <v>0</v>
      </c>
    </row>
    <row r="3605" spans="1:18" ht="17" x14ac:dyDescent="0.15">
      <c r="A3605" s="8" t="s">
        <v>8640</v>
      </c>
      <c r="B3605" s="8" t="s">
        <v>8641</v>
      </c>
      <c r="C3605" s="8"/>
      <c r="D3605" s="8" t="s">
        <v>1915</v>
      </c>
      <c r="E3605" s="8" t="s">
        <v>920</v>
      </c>
      <c r="F3605" s="8" t="s">
        <v>921</v>
      </c>
      <c r="G3605" s="8" t="s">
        <v>423</v>
      </c>
      <c r="H3605" s="8" t="s">
        <v>422</v>
      </c>
      <c r="I3605" s="17" t="s">
        <v>24204</v>
      </c>
      <c r="J3605" s="19" t="str">
        <f t="shared" si="392"/>
        <v>"res_ward_3604"</v>
      </c>
      <c r="K3605" t="str">
        <f t="shared" si="393"/>
        <v>"Phường An Dương"</v>
      </c>
      <c r="L3605" t="str">
        <f t="shared" si="394"/>
        <v>"VN-31-305-11377"</v>
      </c>
      <c r="M3605" t="str">
        <f t="shared" si="395"/>
        <v>"Phường An Dương - Quận Lê Chân - Thành phố Hải Phòng"</v>
      </c>
      <c r="N3605" t="str">
        <f t="shared" si="396"/>
        <v>"Phường An Dương - Quận Lê Chân"</v>
      </c>
      <c r="O3605" t="str">
        <f>VLOOKUP(E3605,district_data,7,0)</f>
        <v>"res_district_305"</v>
      </c>
      <c r="P3605" t="str">
        <f t="shared" si="397"/>
        <v>"VN-31"</v>
      </c>
      <c r="Q3605" t="s">
        <v>1910</v>
      </c>
      <c r="R3605">
        <f t="shared" si="398"/>
        <v>0</v>
      </c>
    </row>
    <row r="3606" spans="1:18" ht="17" x14ac:dyDescent="0.15">
      <c r="A3606" s="8" t="s">
        <v>8642</v>
      </c>
      <c r="B3606" s="8" t="s">
        <v>6955</v>
      </c>
      <c r="C3606" s="8"/>
      <c r="D3606" s="8" t="s">
        <v>1915</v>
      </c>
      <c r="E3606" s="8" t="s">
        <v>920</v>
      </c>
      <c r="F3606" s="8" t="s">
        <v>921</v>
      </c>
      <c r="G3606" s="8" t="s">
        <v>423</v>
      </c>
      <c r="H3606" s="8" t="s">
        <v>422</v>
      </c>
      <c r="I3606" s="17" t="s">
        <v>24205</v>
      </c>
      <c r="J3606" s="19" t="str">
        <f t="shared" si="392"/>
        <v>"res_ward_3605"</v>
      </c>
      <c r="K3606" t="str">
        <f t="shared" si="393"/>
        <v>"Phường Trần Nguyên Hãn"</v>
      </c>
      <c r="L3606" t="str">
        <f t="shared" si="394"/>
        <v>"VN-31-305-11380"</v>
      </c>
      <c r="M3606" t="str">
        <f t="shared" si="395"/>
        <v>"Phường Trần Nguyên Hãn - Quận Lê Chân - Thành phố Hải Phòng"</v>
      </c>
      <c r="N3606" t="str">
        <f t="shared" si="396"/>
        <v>"Phường Trần Nguyên Hãn - Quận Lê Chân"</v>
      </c>
      <c r="O3606" t="str">
        <f>VLOOKUP(E3606,district_data,7,0)</f>
        <v>"res_district_305"</v>
      </c>
      <c r="P3606" t="str">
        <f t="shared" si="397"/>
        <v>"VN-31"</v>
      </c>
      <c r="Q3606" t="s">
        <v>1910</v>
      </c>
      <c r="R3606">
        <f t="shared" si="398"/>
        <v>0</v>
      </c>
    </row>
    <row r="3607" spans="1:18" ht="17" x14ac:dyDescent="0.15">
      <c r="A3607" s="8" t="s">
        <v>8643</v>
      </c>
      <c r="B3607" s="8" t="s">
        <v>8644</v>
      </c>
      <c r="C3607" s="8"/>
      <c r="D3607" s="8" t="s">
        <v>1915</v>
      </c>
      <c r="E3607" s="8" t="s">
        <v>920</v>
      </c>
      <c r="F3607" s="8" t="s">
        <v>921</v>
      </c>
      <c r="G3607" s="8" t="s">
        <v>423</v>
      </c>
      <c r="H3607" s="8" t="s">
        <v>422</v>
      </c>
      <c r="I3607" s="17" t="s">
        <v>24206</v>
      </c>
      <c r="J3607" s="19" t="str">
        <f t="shared" si="392"/>
        <v>"res_ward_3606"</v>
      </c>
      <c r="K3607" t="str">
        <f t="shared" si="393"/>
        <v>"Phường Hồ Nam"</v>
      </c>
      <c r="L3607" t="str">
        <f t="shared" si="394"/>
        <v>"VN-31-305-11383"</v>
      </c>
      <c r="M3607" t="str">
        <f t="shared" si="395"/>
        <v>"Phường Hồ Nam - Quận Lê Chân - Thành phố Hải Phòng"</v>
      </c>
      <c r="N3607" t="str">
        <f t="shared" si="396"/>
        <v>"Phường Hồ Nam - Quận Lê Chân"</v>
      </c>
      <c r="O3607" t="str">
        <f>VLOOKUP(E3607,district_data,7,0)</f>
        <v>"res_district_305"</v>
      </c>
      <c r="P3607" t="str">
        <f t="shared" si="397"/>
        <v>"VN-31"</v>
      </c>
      <c r="Q3607" t="s">
        <v>1910</v>
      </c>
      <c r="R3607">
        <f t="shared" si="398"/>
        <v>0</v>
      </c>
    </row>
    <row r="3608" spans="1:18" ht="17" x14ac:dyDescent="0.15">
      <c r="A3608" s="8" t="s">
        <v>8645</v>
      </c>
      <c r="B3608" s="8" t="s">
        <v>8646</v>
      </c>
      <c r="C3608" s="8"/>
      <c r="D3608" s="8" t="s">
        <v>1915</v>
      </c>
      <c r="E3608" s="8" t="s">
        <v>920</v>
      </c>
      <c r="F3608" s="8" t="s">
        <v>921</v>
      </c>
      <c r="G3608" s="8" t="s">
        <v>423</v>
      </c>
      <c r="H3608" s="8" t="s">
        <v>422</v>
      </c>
      <c r="I3608" s="17" t="s">
        <v>24207</v>
      </c>
      <c r="J3608" s="19" t="str">
        <f t="shared" si="392"/>
        <v>"res_ward_3607"</v>
      </c>
      <c r="K3608" t="str">
        <f t="shared" si="393"/>
        <v>"Phường Trại Cau"</v>
      </c>
      <c r="L3608" t="str">
        <f t="shared" si="394"/>
        <v>"VN-31-305-11386"</v>
      </c>
      <c r="M3608" t="str">
        <f t="shared" si="395"/>
        <v>"Phường Trại Cau - Quận Lê Chân - Thành phố Hải Phòng"</v>
      </c>
      <c r="N3608" t="str">
        <f t="shared" si="396"/>
        <v>"Phường Trại Cau - Quận Lê Chân"</v>
      </c>
      <c r="O3608" t="str">
        <f>VLOOKUP(E3608,district_data,7,0)</f>
        <v>"res_district_305"</v>
      </c>
      <c r="P3608" t="str">
        <f t="shared" si="397"/>
        <v>"VN-31"</v>
      </c>
      <c r="Q3608" t="s">
        <v>1910</v>
      </c>
      <c r="R3608">
        <f t="shared" si="398"/>
        <v>0</v>
      </c>
    </row>
    <row r="3609" spans="1:18" ht="17" x14ac:dyDescent="0.15">
      <c r="A3609" s="8" t="s">
        <v>8647</v>
      </c>
      <c r="B3609" s="8" t="s">
        <v>8648</v>
      </c>
      <c r="C3609" s="8"/>
      <c r="D3609" s="8" t="s">
        <v>1915</v>
      </c>
      <c r="E3609" s="8" t="s">
        <v>920</v>
      </c>
      <c r="F3609" s="8" t="s">
        <v>921</v>
      </c>
      <c r="G3609" s="8" t="s">
        <v>423</v>
      </c>
      <c r="H3609" s="8" t="s">
        <v>422</v>
      </c>
      <c r="I3609" s="17" t="s">
        <v>24208</v>
      </c>
      <c r="J3609" s="19" t="str">
        <f t="shared" si="392"/>
        <v>"res_ward_3608"</v>
      </c>
      <c r="K3609" t="str">
        <f t="shared" si="393"/>
        <v>"Phường Dư Hàng"</v>
      </c>
      <c r="L3609" t="str">
        <f t="shared" si="394"/>
        <v>"VN-31-305-11389"</v>
      </c>
      <c r="M3609" t="str">
        <f t="shared" si="395"/>
        <v>"Phường Dư Hàng - Quận Lê Chân - Thành phố Hải Phòng"</v>
      </c>
      <c r="N3609" t="str">
        <f t="shared" si="396"/>
        <v>"Phường Dư Hàng - Quận Lê Chân"</v>
      </c>
      <c r="O3609" t="str">
        <f>VLOOKUP(E3609,district_data,7,0)</f>
        <v>"res_district_305"</v>
      </c>
      <c r="P3609" t="str">
        <f t="shared" si="397"/>
        <v>"VN-31"</v>
      </c>
      <c r="Q3609" t="s">
        <v>1910</v>
      </c>
      <c r="R3609">
        <f t="shared" si="398"/>
        <v>0</v>
      </c>
    </row>
    <row r="3610" spans="1:18" ht="17" x14ac:dyDescent="0.15">
      <c r="A3610" s="8" t="s">
        <v>8649</v>
      </c>
      <c r="B3610" s="8" t="s">
        <v>8650</v>
      </c>
      <c r="C3610" s="8"/>
      <c r="D3610" s="8" t="s">
        <v>1915</v>
      </c>
      <c r="E3610" s="8" t="s">
        <v>920</v>
      </c>
      <c r="F3610" s="8" t="s">
        <v>921</v>
      </c>
      <c r="G3610" s="8" t="s">
        <v>423</v>
      </c>
      <c r="H3610" s="8" t="s">
        <v>422</v>
      </c>
      <c r="I3610" s="17" t="s">
        <v>24209</v>
      </c>
      <c r="J3610" s="19" t="str">
        <f t="shared" si="392"/>
        <v>"res_ward_3609"</v>
      </c>
      <c r="K3610" t="str">
        <f t="shared" si="393"/>
        <v>"Phường Hàng Kênh"</v>
      </c>
      <c r="L3610" t="str">
        <f t="shared" si="394"/>
        <v>"VN-31-305-11392"</v>
      </c>
      <c r="M3610" t="str">
        <f t="shared" si="395"/>
        <v>"Phường Hàng Kênh - Quận Lê Chân - Thành phố Hải Phòng"</v>
      </c>
      <c r="N3610" t="str">
        <f t="shared" si="396"/>
        <v>"Phường Hàng Kênh - Quận Lê Chân"</v>
      </c>
      <c r="O3610" t="str">
        <f>VLOOKUP(E3610,district_data,7,0)</f>
        <v>"res_district_305"</v>
      </c>
      <c r="P3610" t="str">
        <f t="shared" si="397"/>
        <v>"VN-31"</v>
      </c>
      <c r="Q3610" t="s">
        <v>1910</v>
      </c>
      <c r="R3610">
        <f t="shared" si="398"/>
        <v>0</v>
      </c>
    </row>
    <row r="3611" spans="1:18" ht="17" x14ac:dyDescent="0.15">
      <c r="A3611" s="8" t="s">
        <v>8651</v>
      </c>
      <c r="B3611" s="8" t="s">
        <v>8652</v>
      </c>
      <c r="C3611" s="8"/>
      <c r="D3611" s="8" t="s">
        <v>1915</v>
      </c>
      <c r="E3611" s="8" t="s">
        <v>920</v>
      </c>
      <c r="F3611" s="8" t="s">
        <v>921</v>
      </c>
      <c r="G3611" s="8" t="s">
        <v>423</v>
      </c>
      <c r="H3611" s="8" t="s">
        <v>422</v>
      </c>
      <c r="I3611" s="17" t="s">
        <v>24210</v>
      </c>
      <c r="J3611" s="19" t="str">
        <f t="shared" si="392"/>
        <v>"res_ward_3610"</v>
      </c>
      <c r="K3611" t="str">
        <f t="shared" si="393"/>
        <v>"Phường Đông Hải"</v>
      </c>
      <c r="L3611" t="str">
        <f t="shared" si="394"/>
        <v>"VN-31-305-11395"</v>
      </c>
      <c r="M3611" t="str">
        <f t="shared" si="395"/>
        <v>"Phường Đông Hải - Quận Lê Chân - Thành phố Hải Phòng"</v>
      </c>
      <c r="N3611" t="str">
        <f t="shared" si="396"/>
        <v>"Phường Đông Hải - Quận Lê Chân"</v>
      </c>
      <c r="O3611" t="str">
        <f>VLOOKUP(E3611,district_data,7,0)</f>
        <v>"res_district_305"</v>
      </c>
      <c r="P3611" t="str">
        <f t="shared" si="397"/>
        <v>"VN-31"</v>
      </c>
      <c r="Q3611" t="s">
        <v>1910</v>
      </c>
      <c r="R3611">
        <f t="shared" si="398"/>
        <v>0</v>
      </c>
    </row>
    <row r="3612" spans="1:18" ht="17" x14ac:dyDescent="0.15">
      <c r="A3612" s="8" t="s">
        <v>8653</v>
      </c>
      <c r="B3612" s="8" t="s">
        <v>8654</v>
      </c>
      <c r="C3612" s="8"/>
      <c r="D3612" s="8" t="s">
        <v>1915</v>
      </c>
      <c r="E3612" s="8" t="s">
        <v>920</v>
      </c>
      <c r="F3612" s="8" t="s">
        <v>921</v>
      </c>
      <c r="G3612" s="8" t="s">
        <v>423</v>
      </c>
      <c r="H3612" s="8" t="s">
        <v>422</v>
      </c>
      <c r="I3612" s="17" t="s">
        <v>24211</v>
      </c>
      <c r="J3612" s="19" t="str">
        <f t="shared" si="392"/>
        <v>"res_ward_3611"</v>
      </c>
      <c r="K3612" t="str">
        <f t="shared" si="393"/>
        <v>"Phường Niệm Nghĩa"</v>
      </c>
      <c r="L3612" t="str">
        <f t="shared" si="394"/>
        <v>"VN-31-305-11398"</v>
      </c>
      <c r="M3612" t="str">
        <f t="shared" si="395"/>
        <v>"Phường Niệm Nghĩa - Quận Lê Chân - Thành phố Hải Phòng"</v>
      </c>
      <c r="N3612" t="str">
        <f t="shared" si="396"/>
        <v>"Phường Niệm Nghĩa - Quận Lê Chân"</v>
      </c>
      <c r="O3612" t="str">
        <f>VLOOKUP(E3612,district_data,7,0)</f>
        <v>"res_district_305"</v>
      </c>
      <c r="P3612" t="str">
        <f t="shared" si="397"/>
        <v>"VN-31"</v>
      </c>
      <c r="Q3612" t="s">
        <v>1910</v>
      </c>
      <c r="R3612">
        <f t="shared" si="398"/>
        <v>0</v>
      </c>
    </row>
    <row r="3613" spans="1:18" ht="17" x14ac:dyDescent="0.15">
      <c r="A3613" s="8" t="s">
        <v>8655</v>
      </c>
      <c r="B3613" s="8" t="s">
        <v>8656</v>
      </c>
      <c r="C3613" s="8"/>
      <c r="D3613" s="8" t="s">
        <v>1915</v>
      </c>
      <c r="E3613" s="8" t="s">
        <v>920</v>
      </c>
      <c r="F3613" s="8" t="s">
        <v>921</v>
      </c>
      <c r="G3613" s="8" t="s">
        <v>423</v>
      </c>
      <c r="H3613" s="8" t="s">
        <v>422</v>
      </c>
      <c r="I3613" s="17" t="s">
        <v>24212</v>
      </c>
      <c r="J3613" s="19" t="str">
        <f t="shared" si="392"/>
        <v>"res_ward_3612"</v>
      </c>
      <c r="K3613" t="str">
        <f t="shared" si="393"/>
        <v>"Phường Nghĩa Xá"</v>
      </c>
      <c r="L3613" t="str">
        <f t="shared" si="394"/>
        <v>"VN-31-305-11401"</v>
      </c>
      <c r="M3613" t="str">
        <f t="shared" si="395"/>
        <v>"Phường Nghĩa Xá - Quận Lê Chân - Thành phố Hải Phòng"</v>
      </c>
      <c r="N3613" t="str">
        <f t="shared" si="396"/>
        <v>"Phường Nghĩa Xá - Quận Lê Chân"</v>
      </c>
      <c r="O3613" t="str">
        <f>VLOOKUP(E3613,district_data,7,0)</f>
        <v>"res_district_305"</v>
      </c>
      <c r="P3613" t="str">
        <f t="shared" si="397"/>
        <v>"VN-31"</v>
      </c>
      <c r="Q3613" t="s">
        <v>1910</v>
      </c>
      <c r="R3613">
        <f t="shared" si="398"/>
        <v>0</v>
      </c>
    </row>
    <row r="3614" spans="1:18" ht="17" x14ac:dyDescent="0.15">
      <c r="A3614" s="8" t="s">
        <v>8657</v>
      </c>
      <c r="B3614" s="8" t="s">
        <v>8658</v>
      </c>
      <c r="C3614" s="8"/>
      <c r="D3614" s="8" t="s">
        <v>1915</v>
      </c>
      <c r="E3614" s="8" t="s">
        <v>920</v>
      </c>
      <c r="F3614" s="8" t="s">
        <v>921</v>
      </c>
      <c r="G3614" s="8" t="s">
        <v>423</v>
      </c>
      <c r="H3614" s="8" t="s">
        <v>422</v>
      </c>
      <c r="I3614" s="17" t="s">
        <v>24213</v>
      </c>
      <c r="J3614" s="19" t="str">
        <f t="shared" si="392"/>
        <v>"res_ward_3613"</v>
      </c>
      <c r="K3614" t="str">
        <f t="shared" si="393"/>
        <v>"Phường Dư Hàng Kênh"</v>
      </c>
      <c r="L3614" t="str">
        <f t="shared" si="394"/>
        <v>"VN-31-305-11404"</v>
      </c>
      <c r="M3614" t="str">
        <f t="shared" si="395"/>
        <v>"Phường Dư Hàng Kênh - Quận Lê Chân - Thành phố Hải Phòng"</v>
      </c>
      <c r="N3614" t="str">
        <f t="shared" si="396"/>
        <v>"Phường Dư Hàng Kênh - Quận Lê Chân"</v>
      </c>
      <c r="O3614" t="str">
        <f>VLOOKUP(E3614,district_data,7,0)</f>
        <v>"res_district_305"</v>
      </c>
      <c r="P3614" t="str">
        <f t="shared" si="397"/>
        <v>"VN-31"</v>
      </c>
      <c r="Q3614" t="s">
        <v>1910</v>
      </c>
      <c r="R3614">
        <f t="shared" si="398"/>
        <v>0</v>
      </c>
    </row>
    <row r="3615" spans="1:18" ht="17" x14ac:dyDescent="0.15">
      <c r="A3615" s="8" t="s">
        <v>8659</v>
      </c>
      <c r="B3615" s="8" t="s">
        <v>8660</v>
      </c>
      <c r="C3615" s="8"/>
      <c r="D3615" s="8" t="s">
        <v>1915</v>
      </c>
      <c r="E3615" s="8" t="s">
        <v>920</v>
      </c>
      <c r="F3615" s="8" t="s">
        <v>921</v>
      </c>
      <c r="G3615" s="8" t="s">
        <v>423</v>
      </c>
      <c r="H3615" s="8" t="s">
        <v>422</v>
      </c>
      <c r="I3615" s="17" t="s">
        <v>24214</v>
      </c>
      <c r="J3615" s="19" t="str">
        <f t="shared" si="392"/>
        <v>"res_ward_3614"</v>
      </c>
      <c r="K3615" t="str">
        <f t="shared" si="393"/>
        <v>"Phường Kênh Dương"</v>
      </c>
      <c r="L3615" t="str">
        <f t="shared" si="394"/>
        <v>"VN-31-305-11405"</v>
      </c>
      <c r="M3615" t="str">
        <f t="shared" si="395"/>
        <v>"Phường Kênh Dương - Quận Lê Chân - Thành phố Hải Phòng"</v>
      </c>
      <c r="N3615" t="str">
        <f t="shared" si="396"/>
        <v>"Phường Kênh Dương - Quận Lê Chân"</v>
      </c>
      <c r="O3615" t="str">
        <f>VLOOKUP(E3615,district_data,7,0)</f>
        <v>"res_district_305"</v>
      </c>
      <c r="P3615" t="str">
        <f t="shared" si="397"/>
        <v>"VN-31"</v>
      </c>
      <c r="Q3615" t="s">
        <v>1910</v>
      </c>
      <c r="R3615">
        <f t="shared" si="398"/>
        <v>0</v>
      </c>
    </row>
    <row r="3616" spans="1:18" ht="17" x14ac:dyDescent="0.15">
      <c r="A3616" s="8" t="s">
        <v>8661</v>
      </c>
      <c r="B3616" s="8" t="s">
        <v>8662</v>
      </c>
      <c r="C3616" s="8"/>
      <c r="D3616" s="8" t="s">
        <v>1915</v>
      </c>
      <c r="E3616" s="8" t="s">
        <v>920</v>
      </c>
      <c r="F3616" s="8" t="s">
        <v>921</v>
      </c>
      <c r="G3616" s="8" t="s">
        <v>423</v>
      </c>
      <c r="H3616" s="8" t="s">
        <v>422</v>
      </c>
      <c r="I3616" s="17" t="s">
        <v>24215</v>
      </c>
      <c r="J3616" s="19" t="str">
        <f t="shared" si="392"/>
        <v>"res_ward_3615"</v>
      </c>
      <c r="K3616" t="str">
        <f t="shared" si="393"/>
        <v>"Phường Vĩnh Niệm"</v>
      </c>
      <c r="L3616" t="str">
        <f t="shared" si="394"/>
        <v>"VN-31-305-11407"</v>
      </c>
      <c r="M3616" t="str">
        <f t="shared" si="395"/>
        <v>"Phường Vĩnh Niệm - Quận Lê Chân - Thành phố Hải Phòng"</v>
      </c>
      <c r="N3616" t="str">
        <f t="shared" si="396"/>
        <v>"Phường Vĩnh Niệm - Quận Lê Chân"</v>
      </c>
      <c r="O3616" t="str">
        <f>VLOOKUP(E3616,district_data,7,0)</f>
        <v>"res_district_305"</v>
      </c>
      <c r="P3616" t="str">
        <f t="shared" si="397"/>
        <v>"VN-31"</v>
      </c>
      <c r="Q3616" t="s">
        <v>1910</v>
      </c>
      <c r="R3616">
        <f t="shared" si="398"/>
        <v>0</v>
      </c>
    </row>
    <row r="3617" spans="1:18" ht="17" x14ac:dyDescent="0.15">
      <c r="A3617" s="8" t="s">
        <v>8663</v>
      </c>
      <c r="B3617" s="8" t="s">
        <v>8664</v>
      </c>
      <c r="C3617" s="8"/>
      <c r="D3617" s="8" t="s">
        <v>1915</v>
      </c>
      <c r="E3617" s="8" t="s">
        <v>922</v>
      </c>
      <c r="F3617" s="8" t="s">
        <v>923</v>
      </c>
      <c r="G3617" s="8" t="s">
        <v>423</v>
      </c>
      <c r="H3617" s="8" t="s">
        <v>422</v>
      </c>
      <c r="I3617" s="17" t="s">
        <v>24216</v>
      </c>
      <c r="J3617" s="19" t="str">
        <f t="shared" si="392"/>
        <v>"res_ward_3616"</v>
      </c>
      <c r="K3617" t="str">
        <f t="shared" si="393"/>
        <v>"Phường Đông Hải 1"</v>
      </c>
      <c r="L3617" t="str">
        <f t="shared" si="394"/>
        <v>"VN-31-306-11410"</v>
      </c>
      <c r="M3617" t="str">
        <f t="shared" si="395"/>
        <v>"Phường Đông Hải 1 - Quận Hải An - Thành phố Hải Phòng"</v>
      </c>
      <c r="N3617" t="str">
        <f t="shared" si="396"/>
        <v>"Phường Đông Hải 1 - Quận Hải An"</v>
      </c>
      <c r="O3617" t="str">
        <f>VLOOKUP(E3617,district_data,7,0)</f>
        <v>"res_district_306"</v>
      </c>
      <c r="P3617" t="str">
        <f t="shared" si="397"/>
        <v>"VN-31"</v>
      </c>
      <c r="Q3617" t="s">
        <v>1910</v>
      </c>
      <c r="R3617">
        <f t="shared" si="398"/>
        <v>0</v>
      </c>
    </row>
    <row r="3618" spans="1:18" ht="17" x14ac:dyDescent="0.15">
      <c r="A3618" s="8" t="s">
        <v>8665</v>
      </c>
      <c r="B3618" s="8" t="s">
        <v>8666</v>
      </c>
      <c r="C3618" s="8"/>
      <c r="D3618" s="8" t="s">
        <v>1915</v>
      </c>
      <c r="E3618" s="8" t="s">
        <v>922</v>
      </c>
      <c r="F3618" s="8" t="s">
        <v>923</v>
      </c>
      <c r="G3618" s="8" t="s">
        <v>423</v>
      </c>
      <c r="H3618" s="8" t="s">
        <v>422</v>
      </c>
      <c r="I3618" s="17" t="s">
        <v>24217</v>
      </c>
      <c r="J3618" s="19" t="str">
        <f t="shared" si="392"/>
        <v>"res_ward_3617"</v>
      </c>
      <c r="K3618" t="str">
        <f t="shared" si="393"/>
        <v>"Phường Đông Hải 2"</v>
      </c>
      <c r="L3618" t="str">
        <f t="shared" si="394"/>
        <v>"VN-31-306-11411"</v>
      </c>
      <c r="M3618" t="str">
        <f t="shared" si="395"/>
        <v>"Phường Đông Hải 2 - Quận Hải An - Thành phố Hải Phòng"</v>
      </c>
      <c r="N3618" t="str">
        <f t="shared" si="396"/>
        <v>"Phường Đông Hải 2 - Quận Hải An"</v>
      </c>
      <c r="O3618" t="str">
        <f>VLOOKUP(E3618,district_data,7,0)</f>
        <v>"res_district_306"</v>
      </c>
      <c r="P3618" t="str">
        <f t="shared" si="397"/>
        <v>"VN-31"</v>
      </c>
      <c r="Q3618" t="s">
        <v>1910</v>
      </c>
      <c r="R3618">
        <f t="shared" si="398"/>
        <v>0</v>
      </c>
    </row>
    <row r="3619" spans="1:18" ht="17" x14ac:dyDescent="0.15">
      <c r="A3619" s="8" t="s">
        <v>8667</v>
      </c>
      <c r="B3619" s="8" t="s">
        <v>8668</v>
      </c>
      <c r="C3619" s="8"/>
      <c r="D3619" s="8" t="s">
        <v>1915</v>
      </c>
      <c r="E3619" s="8" t="s">
        <v>922</v>
      </c>
      <c r="F3619" s="8" t="s">
        <v>923</v>
      </c>
      <c r="G3619" s="8" t="s">
        <v>423</v>
      </c>
      <c r="H3619" s="8" t="s">
        <v>422</v>
      </c>
      <c r="I3619" s="17" t="s">
        <v>24218</v>
      </c>
      <c r="J3619" s="19" t="str">
        <f t="shared" si="392"/>
        <v>"res_ward_3618"</v>
      </c>
      <c r="K3619" t="str">
        <f t="shared" si="393"/>
        <v>"Phường Đằng Lâm"</v>
      </c>
      <c r="L3619" t="str">
        <f t="shared" si="394"/>
        <v>"VN-31-306-11413"</v>
      </c>
      <c r="M3619" t="str">
        <f t="shared" si="395"/>
        <v>"Phường Đằng Lâm - Quận Hải An - Thành phố Hải Phòng"</v>
      </c>
      <c r="N3619" t="str">
        <f t="shared" si="396"/>
        <v>"Phường Đằng Lâm - Quận Hải An"</v>
      </c>
      <c r="O3619" t="str">
        <f>VLOOKUP(E3619,district_data,7,0)</f>
        <v>"res_district_306"</v>
      </c>
      <c r="P3619" t="str">
        <f t="shared" si="397"/>
        <v>"VN-31"</v>
      </c>
      <c r="Q3619" t="s">
        <v>1910</v>
      </c>
      <c r="R3619">
        <f t="shared" si="398"/>
        <v>0</v>
      </c>
    </row>
    <row r="3620" spans="1:18" ht="17" x14ac:dyDescent="0.15">
      <c r="A3620" s="8" t="s">
        <v>8669</v>
      </c>
      <c r="B3620" s="8" t="s">
        <v>8670</v>
      </c>
      <c r="C3620" s="8"/>
      <c r="D3620" s="8" t="s">
        <v>1915</v>
      </c>
      <c r="E3620" s="8" t="s">
        <v>922</v>
      </c>
      <c r="F3620" s="8" t="s">
        <v>923</v>
      </c>
      <c r="G3620" s="8" t="s">
        <v>423</v>
      </c>
      <c r="H3620" s="8" t="s">
        <v>422</v>
      </c>
      <c r="I3620" s="17" t="s">
        <v>24219</v>
      </c>
      <c r="J3620" s="19" t="str">
        <f t="shared" si="392"/>
        <v>"res_ward_3619"</v>
      </c>
      <c r="K3620" t="str">
        <f t="shared" si="393"/>
        <v>"Phường Thành Tô"</v>
      </c>
      <c r="L3620" t="str">
        <f t="shared" si="394"/>
        <v>"VN-31-306-11414"</v>
      </c>
      <c r="M3620" t="str">
        <f t="shared" si="395"/>
        <v>"Phường Thành Tô - Quận Hải An - Thành phố Hải Phòng"</v>
      </c>
      <c r="N3620" t="str">
        <f t="shared" si="396"/>
        <v>"Phường Thành Tô - Quận Hải An"</v>
      </c>
      <c r="O3620" t="str">
        <f>VLOOKUP(E3620,district_data,7,0)</f>
        <v>"res_district_306"</v>
      </c>
      <c r="P3620" t="str">
        <f t="shared" si="397"/>
        <v>"VN-31"</v>
      </c>
      <c r="Q3620" t="s">
        <v>1910</v>
      </c>
      <c r="R3620">
        <f t="shared" si="398"/>
        <v>0</v>
      </c>
    </row>
    <row r="3621" spans="1:18" ht="17" x14ac:dyDescent="0.15">
      <c r="A3621" s="8" t="s">
        <v>8671</v>
      </c>
      <c r="B3621" s="8" t="s">
        <v>8672</v>
      </c>
      <c r="C3621" s="8"/>
      <c r="D3621" s="8" t="s">
        <v>1915</v>
      </c>
      <c r="E3621" s="8" t="s">
        <v>922</v>
      </c>
      <c r="F3621" s="8" t="s">
        <v>923</v>
      </c>
      <c r="G3621" s="8" t="s">
        <v>423</v>
      </c>
      <c r="H3621" s="8" t="s">
        <v>422</v>
      </c>
      <c r="I3621" s="17" t="s">
        <v>24220</v>
      </c>
      <c r="J3621" s="19" t="str">
        <f t="shared" si="392"/>
        <v>"res_ward_3620"</v>
      </c>
      <c r="K3621" t="str">
        <f t="shared" si="393"/>
        <v>"Phường Đằng Hải"</v>
      </c>
      <c r="L3621" t="str">
        <f t="shared" si="394"/>
        <v>"VN-31-306-11416"</v>
      </c>
      <c r="M3621" t="str">
        <f t="shared" si="395"/>
        <v>"Phường Đằng Hải - Quận Hải An - Thành phố Hải Phòng"</v>
      </c>
      <c r="N3621" t="str">
        <f t="shared" si="396"/>
        <v>"Phường Đằng Hải - Quận Hải An"</v>
      </c>
      <c r="O3621" t="str">
        <f>VLOOKUP(E3621,district_data,7,0)</f>
        <v>"res_district_306"</v>
      </c>
      <c r="P3621" t="str">
        <f t="shared" si="397"/>
        <v>"VN-31"</v>
      </c>
      <c r="Q3621" t="s">
        <v>1910</v>
      </c>
      <c r="R3621">
        <f t="shared" si="398"/>
        <v>0</v>
      </c>
    </row>
    <row r="3622" spans="1:18" ht="17" x14ac:dyDescent="0.15">
      <c r="A3622" s="8" t="s">
        <v>8673</v>
      </c>
      <c r="B3622" s="8" t="s">
        <v>8674</v>
      </c>
      <c r="C3622" s="8"/>
      <c r="D3622" s="8" t="s">
        <v>1915</v>
      </c>
      <c r="E3622" s="8" t="s">
        <v>922</v>
      </c>
      <c r="F3622" s="8" t="s">
        <v>923</v>
      </c>
      <c r="G3622" s="8" t="s">
        <v>423</v>
      </c>
      <c r="H3622" s="8" t="s">
        <v>422</v>
      </c>
      <c r="I3622" s="17" t="s">
        <v>24221</v>
      </c>
      <c r="J3622" s="19" t="str">
        <f t="shared" si="392"/>
        <v>"res_ward_3621"</v>
      </c>
      <c r="K3622" t="str">
        <f t="shared" si="393"/>
        <v>"Phường Nam Hải"</v>
      </c>
      <c r="L3622" t="str">
        <f t="shared" si="394"/>
        <v>"VN-31-306-11419"</v>
      </c>
      <c r="M3622" t="str">
        <f t="shared" si="395"/>
        <v>"Phường Nam Hải - Quận Hải An - Thành phố Hải Phòng"</v>
      </c>
      <c r="N3622" t="str">
        <f t="shared" si="396"/>
        <v>"Phường Nam Hải - Quận Hải An"</v>
      </c>
      <c r="O3622" t="str">
        <f>VLOOKUP(E3622,district_data,7,0)</f>
        <v>"res_district_306"</v>
      </c>
      <c r="P3622" t="str">
        <f t="shared" si="397"/>
        <v>"VN-31"</v>
      </c>
      <c r="Q3622" t="s">
        <v>1910</v>
      </c>
      <c r="R3622">
        <f t="shared" si="398"/>
        <v>0</v>
      </c>
    </row>
    <row r="3623" spans="1:18" ht="17" x14ac:dyDescent="0.15">
      <c r="A3623" s="8" t="s">
        <v>8675</v>
      </c>
      <c r="B3623" s="8" t="s">
        <v>8676</v>
      </c>
      <c r="C3623" s="8"/>
      <c r="D3623" s="8" t="s">
        <v>1915</v>
      </c>
      <c r="E3623" s="8" t="s">
        <v>922</v>
      </c>
      <c r="F3623" s="8" t="s">
        <v>923</v>
      </c>
      <c r="G3623" s="8" t="s">
        <v>423</v>
      </c>
      <c r="H3623" s="8" t="s">
        <v>422</v>
      </c>
      <c r="I3623" s="17" t="s">
        <v>24222</v>
      </c>
      <c r="J3623" s="19" t="str">
        <f t="shared" si="392"/>
        <v>"res_ward_3622"</v>
      </c>
      <c r="K3623" t="str">
        <f t="shared" si="393"/>
        <v>"Phường Cát Bi"</v>
      </c>
      <c r="L3623" t="str">
        <f t="shared" si="394"/>
        <v>"VN-31-306-11422"</v>
      </c>
      <c r="M3623" t="str">
        <f t="shared" si="395"/>
        <v>"Phường Cát Bi - Quận Hải An - Thành phố Hải Phòng"</v>
      </c>
      <c r="N3623" t="str">
        <f t="shared" si="396"/>
        <v>"Phường Cát Bi - Quận Hải An"</v>
      </c>
      <c r="O3623" t="str">
        <f>VLOOKUP(E3623,district_data,7,0)</f>
        <v>"res_district_306"</v>
      </c>
      <c r="P3623" t="str">
        <f t="shared" si="397"/>
        <v>"VN-31"</v>
      </c>
      <c r="Q3623" t="s">
        <v>1910</v>
      </c>
      <c r="R3623">
        <f t="shared" si="398"/>
        <v>0</v>
      </c>
    </row>
    <row r="3624" spans="1:18" ht="17" x14ac:dyDescent="0.15">
      <c r="A3624" s="8" t="s">
        <v>8677</v>
      </c>
      <c r="B3624" s="8" t="s">
        <v>8678</v>
      </c>
      <c r="C3624" s="8"/>
      <c r="D3624" s="8" t="s">
        <v>1915</v>
      </c>
      <c r="E3624" s="8" t="s">
        <v>922</v>
      </c>
      <c r="F3624" s="8" t="s">
        <v>923</v>
      </c>
      <c r="G3624" s="8" t="s">
        <v>423</v>
      </c>
      <c r="H3624" s="8" t="s">
        <v>422</v>
      </c>
      <c r="I3624" s="17" t="s">
        <v>24223</v>
      </c>
      <c r="J3624" s="19" t="str">
        <f t="shared" si="392"/>
        <v>"res_ward_3623"</v>
      </c>
      <c r="K3624" t="str">
        <f t="shared" si="393"/>
        <v>"Phường Tràng Cát"</v>
      </c>
      <c r="L3624" t="str">
        <f t="shared" si="394"/>
        <v>"VN-31-306-11425"</v>
      </c>
      <c r="M3624" t="str">
        <f t="shared" si="395"/>
        <v>"Phường Tràng Cát - Quận Hải An - Thành phố Hải Phòng"</v>
      </c>
      <c r="N3624" t="str">
        <f t="shared" si="396"/>
        <v>"Phường Tràng Cát - Quận Hải An"</v>
      </c>
      <c r="O3624" t="str">
        <f>VLOOKUP(E3624,district_data,7,0)</f>
        <v>"res_district_306"</v>
      </c>
      <c r="P3624" t="str">
        <f t="shared" si="397"/>
        <v>"VN-31"</v>
      </c>
      <c r="Q3624" t="s">
        <v>1910</v>
      </c>
      <c r="R3624">
        <f t="shared" si="398"/>
        <v>0</v>
      </c>
    </row>
    <row r="3625" spans="1:18" ht="17" x14ac:dyDescent="0.15">
      <c r="A3625" s="8" t="s">
        <v>8679</v>
      </c>
      <c r="B3625" s="8" t="s">
        <v>8680</v>
      </c>
      <c r="C3625" s="8"/>
      <c r="D3625" s="8" t="s">
        <v>1915</v>
      </c>
      <c r="E3625" s="8" t="s">
        <v>924</v>
      </c>
      <c r="F3625" s="8" t="s">
        <v>925</v>
      </c>
      <c r="G3625" s="8" t="s">
        <v>423</v>
      </c>
      <c r="H3625" s="8" t="s">
        <v>422</v>
      </c>
      <c r="I3625" s="17" t="s">
        <v>24224</v>
      </c>
      <c r="J3625" s="19" t="str">
        <f t="shared" si="392"/>
        <v>"res_ward_3624"</v>
      </c>
      <c r="K3625" t="str">
        <f t="shared" si="393"/>
        <v>"Phường Quán Trữ"</v>
      </c>
      <c r="L3625" t="str">
        <f t="shared" si="394"/>
        <v>"VN-31-307-11428"</v>
      </c>
      <c r="M3625" t="str">
        <f t="shared" si="395"/>
        <v>"Phường Quán Trữ - Quận Kiến An - Thành phố Hải Phòng"</v>
      </c>
      <c r="N3625" t="str">
        <f t="shared" si="396"/>
        <v>"Phường Quán Trữ - Quận Kiến An"</v>
      </c>
      <c r="O3625" t="str">
        <f>VLOOKUP(E3625,district_data,7,0)</f>
        <v>"res_district_307"</v>
      </c>
      <c r="P3625" t="str">
        <f t="shared" si="397"/>
        <v>"VN-31"</v>
      </c>
      <c r="Q3625" t="s">
        <v>1910</v>
      </c>
      <c r="R3625">
        <f t="shared" si="398"/>
        <v>0</v>
      </c>
    </row>
    <row r="3626" spans="1:18" ht="17" x14ac:dyDescent="0.15">
      <c r="A3626" s="8" t="s">
        <v>8681</v>
      </c>
      <c r="B3626" s="8" t="s">
        <v>8682</v>
      </c>
      <c r="C3626" s="8"/>
      <c r="D3626" s="8" t="s">
        <v>1915</v>
      </c>
      <c r="E3626" s="8" t="s">
        <v>924</v>
      </c>
      <c r="F3626" s="8" t="s">
        <v>925</v>
      </c>
      <c r="G3626" s="8" t="s">
        <v>423</v>
      </c>
      <c r="H3626" s="8" t="s">
        <v>422</v>
      </c>
      <c r="I3626" s="17" t="s">
        <v>24225</v>
      </c>
      <c r="J3626" s="19" t="str">
        <f t="shared" si="392"/>
        <v>"res_ward_3625"</v>
      </c>
      <c r="K3626" t="str">
        <f t="shared" si="393"/>
        <v>"Phường Lãm Hà"</v>
      </c>
      <c r="L3626" t="str">
        <f t="shared" si="394"/>
        <v>"VN-31-307-11429"</v>
      </c>
      <c r="M3626" t="str">
        <f t="shared" si="395"/>
        <v>"Phường Lãm Hà - Quận Kiến An - Thành phố Hải Phòng"</v>
      </c>
      <c r="N3626" t="str">
        <f t="shared" si="396"/>
        <v>"Phường Lãm Hà - Quận Kiến An"</v>
      </c>
      <c r="O3626" t="str">
        <f>VLOOKUP(E3626,district_data,7,0)</f>
        <v>"res_district_307"</v>
      </c>
      <c r="P3626" t="str">
        <f t="shared" si="397"/>
        <v>"VN-31"</v>
      </c>
      <c r="Q3626" t="s">
        <v>1910</v>
      </c>
      <c r="R3626">
        <f t="shared" si="398"/>
        <v>0</v>
      </c>
    </row>
    <row r="3627" spans="1:18" ht="17" x14ac:dyDescent="0.15">
      <c r="A3627" s="8" t="s">
        <v>8683</v>
      </c>
      <c r="B3627" s="8" t="s">
        <v>8684</v>
      </c>
      <c r="C3627" s="8"/>
      <c r="D3627" s="8" t="s">
        <v>1915</v>
      </c>
      <c r="E3627" s="8" t="s">
        <v>924</v>
      </c>
      <c r="F3627" s="8" t="s">
        <v>925</v>
      </c>
      <c r="G3627" s="8" t="s">
        <v>423</v>
      </c>
      <c r="H3627" s="8" t="s">
        <v>422</v>
      </c>
      <c r="I3627" s="17" t="s">
        <v>24226</v>
      </c>
      <c r="J3627" s="19" t="str">
        <f t="shared" si="392"/>
        <v>"res_ward_3626"</v>
      </c>
      <c r="K3627" t="str">
        <f t="shared" si="393"/>
        <v>"Phường Đồng Hoà"</v>
      </c>
      <c r="L3627" t="str">
        <f t="shared" si="394"/>
        <v>"VN-31-307-11431"</v>
      </c>
      <c r="M3627" t="str">
        <f t="shared" si="395"/>
        <v>"Phường Đồng Hoà - Quận Kiến An - Thành phố Hải Phòng"</v>
      </c>
      <c r="N3627" t="str">
        <f t="shared" si="396"/>
        <v>"Phường Đồng Hoà - Quận Kiến An"</v>
      </c>
      <c r="O3627" t="str">
        <f>VLOOKUP(E3627,district_data,7,0)</f>
        <v>"res_district_307"</v>
      </c>
      <c r="P3627" t="str">
        <f t="shared" si="397"/>
        <v>"VN-31"</v>
      </c>
      <c r="Q3627" t="s">
        <v>1910</v>
      </c>
      <c r="R3627">
        <f t="shared" si="398"/>
        <v>0</v>
      </c>
    </row>
    <row r="3628" spans="1:18" ht="17" x14ac:dyDescent="0.15">
      <c r="A3628" s="8" t="s">
        <v>8685</v>
      </c>
      <c r="B3628" s="8" t="s">
        <v>6227</v>
      </c>
      <c r="C3628" s="8"/>
      <c r="D3628" s="8" t="s">
        <v>1915</v>
      </c>
      <c r="E3628" s="8" t="s">
        <v>924</v>
      </c>
      <c r="F3628" s="8" t="s">
        <v>925</v>
      </c>
      <c r="G3628" s="8" t="s">
        <v>423</v>
      </c>
      <c r="H3628" s="8" t="s">
        <v>422</v>
      </c>
      <c r="I3628" s="17" t="s">
        <v>24227</v>
      </c>
      <c r="J3628" s="19" t="str">
        <f t="shared" si="392"/>
        <v>"res_ward_3627"</v>
      </c>
      <c r="K3628" t="str">
        <f t="shared" si="393"/>
        <v>"Phường Bắc Sơn"</v>
      </c>
      <c r="L3628" t="str">
        <f t="shared" si="394"/>
        <v>"VN-31-307-11434"</v>
      </c>
      <c r="M3628" t="str">
        <f t="shared" si="395"/>
        <v>"Phường Bắc Sơn - Quận Kiến An - Thành phố Hải Phòng"</v>
      </c>
      <c r="N3628" t="str">
        <f t="shared" si="396"/>
        <v>"Phường Bắc Sơn - Quận Kiến An"</v>
      </c>
      <c r="O3628" t="str">
        <f>VLOOKUP(E3628,district_data,7,0)</f>
        <v>"res_district_307"</v>
      </c>
      <c r="P3628" t="str">
        <f t="shared" si="397"/>
        <v>"VN-31"</v>
      </c>
      <c r="Q3628" t="s">
        <v>1910</v>
      </c>
      <c r="R3628">
        <f t="shared" si="398"/>
        <v>0</v>
      </c>
    </row>
    <row r="3629" spans="1:18" ht="17" x14ac:dyDescent="0.15">
      <c r="A3629" s="8" t="s">
        <v>8686</v>
      </c>
      <c r="B3629" s="8" t="s">
        <v>7997</v>
      </c>
      <c r="C3629" s="8"/>
      <c r="D3629" s="8" t="s">
        <v>1915</v>
      </c>
      <c r="E3629" s="8" t="s">
        <v>924</v>
      </c>
      <c r="F3629" s="8" t="s">
        <v>925</v>
      </c>
      <c r="G3629" s="8" t="s">
        <v>423</v>
      </c>
      <c r="H3629" s="8" t="s">
        <v>422</v>
      </c>
      <c r="I3629" s="17" t="s">
        <v>24228</v>
      </c>
      <c r="J3629" s="19" t="str">
        <f t="shared" si="392"/>
        <v>"res_ward_3628"</v>
      </c>
      <c r="K3629" t="str">
        <f t="shared" si="393"/>
        <v>"Phường Nam Sơn"</v>
      </c>
      <c r="L3629" t="str">
        <f t="shared" si="394"/>
        <v>"VN-31-307-11437"</v>
      </c>
      <c r="M3629" t="str">
        <f t="shared" si="395"/>
        <v>"Phường Nam Sơn - Quận Kiến An - Thành phố Hải Phòng"</v>
      </c>
      <c r="N3629" t="str">
        <f t="shared" si="396"/>
        <v>"Phường Nam Sơn - Quận Kiến An"</v>
      </c>
      <c r="O3629" t="str">
        <f>VLOOKUP(E3629,district_data,7,0)</f>
        <v>"res_district_307"</v>
      </c>
      <c r="P3629" t="str">
        <f t="shared" si="397"/>
        <v>"VN-31"</v>
      </c>
      <c r="Q3629" t="s">
        <v>1910</v>
      </c>
      <c r="R3629">
        <f t="shared" si="398"/>
        <v>0</v>
      </c>
    </row>
    <row r="3630" spans="1:18" ht="17" x14ac:dyDescent="0.15">
      <c r="A3630" s="8" t="s">
        <v>8687</v>
      </c>
      <c r="B3630" s="8" t="s">
        <v>8688</v>
      </c>
      <c r="C3630" s="8"/>
      <c r="D3630" s="8" t="s">
        <v>1915</v>
      </c>
      <c r="E3630" s="8" t="s">
        <v>924</v>
      </c>
      <c r="F3630" s="8" t="s">
        <v>925</v>
      </c>
      <c r="G3630" s="8" t="s">
        <v>423</v>
      </c>
      <c r="H3630" s="8" t="s">
        <v>422</v>
      </c>
      <c r="I3630" s="17" t="s">
        <v>24229</v>
      </c>
      <c r="J3630" s="19" t="str">
        <f t="shared" si="392"/>
        <v>"res_ward_3629"</v>
      </c>
      <c r="K3630" t="str">
        <f t="shared" si="393"/>
        <v>"Phường Ngọc Sơn"</v>
      </c>
      <c r="L3630" t="str">
        <f t="shared" si="394"/>
        <v>"VN-31-307-11440"</v>
      </c>
      <c r="M3630" t="str">
        <f t="shared" si="395"/>
        <v>"Phường Ngọc Sơn - Quận Kiến An - Thành phố Hải Phòng"</v>
      </c>
      <c r="N3630" t="str">
        <f t="shared" si="396"/>
        <v>"Phường Ngọc Sơn - Quận Kiến An"</v>
      </c>
      <c r="O3630" t="str">
        <f>VLOOKUP(E3630,district_data,7,0)</f>
        <v>"res_district_307"</v>
      </c>
      <c r="P3630" t="str">
        <f t="shared" si="397"/>
        <v>"VN-31"</v>
      </c>
      <c r="Q3630" t="s">
        <v>1910</v>
      </c>
      <c r="R3630">
        <f t="shared" si="398"/>
        <v>0</v>
      </c>
    </row>
    <row r="3631" spans="1:18" ht="17" x14ac:dyDescent="0.15">
      <c r="A3631" s="8" t="s">
        <v>8689</v>
      </c>
      <c r="B3631" s="8" t="s">
        <v>8690</v>
      </c>
      <c r="C3631" s="8"/>
      <c r="D3631" s="8" t="s">
        <v>1915</v>
      </c>
      <c r="E3631" s="8" t="s">
        <v>924</v>
      </c>
      <c r="F3631" s="8" t="s">
        <v>925</v>
      </c>
      <c r="G3631" s="8" t="s">
        <v>423</v>
      </c>
      <c r="H3631" s="8" t="s">
        <v>422</v>
      </c>
      <c r="I3631" s="17" t="s">
        <v>24230</v>
      </c>
      <c r="J3631" s="19" t="str">
        <f t="shared" si="392"/>
        <v>"res_ward_3630"</v>
      </c>
      <c r="K3631" t="str">
        <f t="shared" si="393"/>
        <v>"Phường Trần Thành Ngọ"</v>
      </c>
      <c r="L3631" t="str">
        <f t="shared" si="394"/>
        <v>"VN-31-307-11443"</v>
      </c>
      <c r="M3631" t="str">
        <f t="shared" si="395"/>
        <v>"Phường Trần Thành Ngọ - Quận Kiến An - Thành phố Hải Phòng"</v>
      </c>
      <c r="N3631" t="str">
        <f t="shared" si="396"/>
        <v>"Phường Trần Thành Ngọ - Quận Kiến An"</v>
      </c>
      <c r="O3631" t="str">
        <f>VLOOKUP(E3631,district_data,7,0)</f>
        <v>"res_district_307"</v>
      </c>
      <c r="P3631" t="str">
        <f t="shared" si="397"/>
        <v>"VN-31"</v>
      </c>
      <c r="Q3631" t="s">
        <v>1910</v>
      </c>
      <c r="R3631">
        <f t="shared" si="398"/>
        <v>0</v>
      </c>
    </row>
    <row r="3632" spans="1:18" ht="17" x14ac:dyDescent="0.15">
      <c r="A3632" s="8" t="s">
        <v>8691</v>
      </c>
      <c r="B3632" s="8" t="s">
        <v>8692</v>
      </c>
      <c r="C3632" s="8"/>
      <c r="D3632" s="8" t="s">
        <v>1915</v>
      </c>
      <c r="E3632" s="8" t="s">
        <v>924</v>
      </c>
      <c r="F3632" s="8" t="s">
        <v>925</v>
      </c>
      <c r="G3632" s="8" t="s">
        <v>423</v>
      </c>
      <c r="H3632" s="8" t="s">
        <v>422</v>
      </c>
      <c r="I3632" s="17" t="s">
        <v>24231</v>
      </c>
      <c r="J3632" s="19" t="str">
        <f t="shared" si="392"/>
        <v>"res_ward_3631"</v>
      </c>
      <c r="K3632" t="str">
        <f t="shared" si="393"/>
        <v>"Phường Văn Đẩu"</v>
      </c>
      <c r="L3632" t="str">
        <f t="shared" si="394"/>
        <v>"VN-31-307-11446"</v>
      </c>
      <c r="M3632" t="str">
        <f t="shared" si="395"/>
        <v>"Phường Văn Đẩu - Quận Kiến An - Thành phố Hải Phòng"</v>
      </c>
      <c r="N3632" t="str">
        <f t="shared" si="396"/>
        <v>"Phường Văn Đẩu - Quận Kiến An"</v>
      </c>
      <c r="O3632" t="str">
        <f>VLOOKUP(E3632,district_data,7,0)</f>
        <v>"res_district_307"</v>
      </c>
      <c r="P3632" t="str">
        <f t="shared" si="397"/>
        <v>"VN-31"</v>
      </c>
      <c r="Q3632" t="s">
        <v>1910</v>
      </c>
      <c r="R3632">
        <f t="shared" si="398"/>
        <v>0</v>
      </c>
    </row>
    <row r="3633" spans="1:18" ht="17" x14ac:dyDescent="0.15">
      <c r="A3633" s="8" t="s">
        <v>8693</v>
      </c>
      <c r="B3633" s="8" t="s">
        <v>8694</v>
      </c>
      <c r="C3633" s="8"/>
      <c r="D3633" s="8" t="s">
        <v>1915</v>
      </c>
      <c r="E3633" s="8" t="s">
        <v>924</v>
      </c>
      <c r="F3633" s="8" t="s">
        <v>925</v>
      </c>
      <c r="G3633" s="8" t="s">
        <v>423</v>
      </c>
      <c r="H3633" s="8" t="s">
        <v>422</v>
      </c>
      <c r="I3633" s="17" t="s">
        <v>24232</v>
      </c>
      <c r="J3633" s="19" t="str">
        <f t="shared" si="392"/>
        <v>"res_ward_3632"</v>
      </c>
      <c r="K3633" t="str">
        <f t="shared" si="393"/>
        <v>"Phường Phù Liễn"</v>
      </c>
      <c r="L3633" t="str">
        <f t="shared" si="394"/>
        <v>"VN-31-307-11449"</v>
      </c>
      <c r="M3633" t="str">
        <f t="shared" si="395"/>
        <v>"Phường Phù Liễn - Quận Kiến An - Thành phố Hải Phòng"</v>
      </c>
      <c r="N3633" t="str">
        <f t="shared" si="396"/>
        <v>"Phường Phù Liễn - Quận Kiến An"</v>
      </c>
      <c r="O3633" t="str">
        <f>VLOOKUP(E3633,district_data,7,0)</f>
        <v>"res_district_307"</v>
      </c>
      <c r="P3633" t="str">
        <f t="shared" si="397"/>
        <v>"VN-31"</v>
      </c>
      <c r="Q3633" t="s">
        <v>1910</v>
      </c>
      <c r="R3633">
        <f t="shared" si="398"/>
        <v>0</v>
      </c>
    </row>
    <row r="3634" spans="1:18" ht="17" x14ac:dyDescent="0.15">
      <c r="A3634" s="8" t="s">
        <v>8695</v>
      </c>
      <c r="B3634" s="8" t="s">
        <v>8696</v>
      </c>
      <c r="C3634" s="8"/>
      <c r="D3634" s="8" t="s">
        <v>1915</v>
      </c>
      <c r="E3634" s="8" t="s">
        <v>924</v>
      </c>
      <c r="F3634" s="8" t="s">
        <v>925</v>
      </c>
      <c r="G3634" s="8" t="s">
        <v>423</v>
      </c>
      <c r="H3634" s="8" t="s">
        <v>422</v>
      </c>
      <c r="I3634" s="17" t="s">
        <v>24233</v>
      </c>
      <c r="J3634" s="19" t="str">
        <f t="shared" si="392"/>
        <v>"res_ward_3633"</v>
      </c>
      <c r="K3634" t="str">
        <f t="shared" si="393"/>
        <v>"Phường Tràng Minh"</v>
      </c>
      <c r="L3634" t="str">
        <f t="shared" si="394"/>
        <v>"VN-31-307-11452"</v>
      </c>
      <c r="M3634" t="str">
        <f t="shared" si="395"/>
        <v>"Phường Tràng Minh - Quận Kiến An - Thành phố Hải Phòng"</v>
      </c>
      <c r="N3634" t="str">
        <f t="shared" si="396"/>
        <v>"Phường Tràng Minh - Quận Kiến An"</v>
      </c>
      <c r="O3634" t="str">
        <f>VLOOKUP(E3634,district_data,7,0)</f>
        <v>"res_district_307"</v>
      </c>
      <c r="P3634" t="str">
        <f t="shared" si="397"/>
        <v>"VN-31"</v>
      </c>
      <c r="Q3634" t="s">
        <v>1910</v>
      </c>
      <c r="R3634">
        <f t="shared" si="398"/>
        <v>0</v>
      </c>
    </row>
    <row r="3635" spans="1:18" ht="17" x14ac:dyDescent="0.15">
      <c r="A3635" s="8" t="s">
        <v>8697</v>
      </c>
      <c r="B3635" s="8" t="s">
        <v>8698</v>
      </c>
      <c r="C3635" s="8"/>
      <c r="D3635" s="8" t="s">
        <v>1915</v>
      </c>
      <c r="E3635" s="8" t="s">
        <v>926</v>
      </c>
      <c r="F3635" s="8" t="s">
        <v>927</v>
      </c>
      <c r="G3635" s="8" t="s">
        <v>423</v>
      </c>
      <c r="H3635" s="8" t="s">
        <v>422</v>
      </c>
      <c r="I3635" s="17" t="s">
        <v>24234</v>
      </c>
      <c r="J3635" s="19" t="str">
        <f t="shared" si="392"/>
        <v>"res_ward_3634"</v>
      </c>
      <c r="K3635" t="str">
        <f t="shared" si="393"/>
        <v>"Phường Ngọc Xuyên"</v>
      </c>
      <c r="L3635" t="str">
        <f t="shared" si="394"/>
        <v>"VN-31-308-11455"</v>
      </c>
      <c r="M3635" t="str">
        <f t="shared" si="395"/>
        <v>"Phường Ngọc Xuyên - Quận Đồ Sơn - Thành phố Hải Phòng"</v>
      </c>
      <c r="N3635" t="str">
        <f t="shared" si="396"/>
        <v>"Phường Ngọc Xuyên - Quận Đồ Sơn"</v>
      </c>
      <c r="O3635" t="str">
        <f>VLOOKUP(E3635,district_data,7,0)</f>
        <v>"res_district_308"</v>
      </c>
      <c r="P3635" t="str">
        <f t="shared" si="397"/>
        <v>"VN-31"</v>
      </c>
      <c r="Q3635" t="s">
        <v>1910</v>
      </c>
      <c r="R3635">
        <f t="shared" si="398"/>
        <v>0</v>
      </c>
    </row>
    <row r="3636" spans="1:18" ht="17" x14ac:dyDescent="0.15">
      <c r="A3636" s="8" t="s">
        <v>8699</v>
      </c>
      <c r="B3636" s="8" t="s">
        <v>8700</v>
      </c>
      <c r="C3636" s="8"/>
      <c r="D3636" s="8" t="s">
        <v>1915</v>
      </c>
      <c r="E3636" s="8" t="s">
        <v>926</v>
      </c>
      <c r="F3636" s="8" t="s">
        <v>927</v>
      </c>
      <c r="G3636" s="8" t="s">
        <v>423</v>
      </c>
      <c r="H3636" s="8" t="s">
        <v>422</v>
      </c>
      <c r="I3636" s="17" t="s">
        <v>24235</v>
      </c>
      <c r="J3636" s="19" t="str">
        <f t="shared" si="392"/>
        <v>"res_ward_3635"</v>
      </c>
      <c r="K3636" t="str">
        <f t="shared" si="393"/>
        <v>"Phường Hải Sơn"</v>
      </c>
      <c r="L3636" t="str">
        <f t="shared" si="394"/>
        <v>"VN-31-308-11458"</v>
      </c>
      <c r="M3636" t="str">
        <f t="shared" si="395"/>
        <v>"Phường Hải Sơn - Quận Đồ Sơn - Thành phố Hải Phòng"</v>
      </c>
      <c r="N3636" t="str">
        <f t="shared" si="396"/>
        <v>"Phường Hải Sơn - Quận Đồ Sơn"</v>
      </c>
      <c r="O3636" t="str">
        <f>VLOOKUP(E3636,district_data,7,0)</f>
        <v>"res_district_308"</v>
      </c>
      <c r="P3636" t="str">
        <f t="shared" si="397"/>
        <v>"VN-31"</v>
      </c>
      <c r="Q3636" t="s">
        <v>1910</v>
      </c>
      <c r="R3636">
        <f t="shared" si="398"/>
        <v>0</v>
      </c>
    </row>
    <row r="3637" spans="1:18" ht="17" x14ac:dyDescent="0.15">
      <c r="A3637" s="8" t="s">
        <v>8701</v>
      </c>
      <c r="B3637" s="8" t="s">
        <v>8702</v>
      </c>
      <c r="C3637" s="8"/>
      <c r="D3637" s="8" t="s">
        <v>1915</v>
      </c>
      <c r="E3637" s="8" t="s">
        <v>926</v>
      </c>
      <c r="F3637" s="8" t="s">
        <v>927</v>
      </c>
      <c r="G3637" s="8" t="s">
        <v>423</v>
      </c>
      <c r="H3637" s="8" t="s">
        <v>422</v>
      </c>
      <c r="I3637" s="17" t="s">
        <v>24236</v>
      </c>
      <c r="J3637" s="19" t="str">
        <f t="shared" si="392"/>
        <v>"res_ward_3636"</v>
      </c>
      <c r="K3637" t="str">
        <f t="shared" si="393"/>
        <v>"Phường Vạn Hương"</v>
      </c>
      <c r="L3637" t="str">
        <f t="shared" si="394"/>
        <v>"VN-31-308-11461"</v>
      </c>
      <c r="M3637" t="str">
        <f t="shared" si="395"/>
        <v>"Phường Vạn Hương - Quận Đồ Sơn - Thành phố Hải Phòng"</v>
      </c>
      <c r="N3637" t="str">
        <f t="shared" si="396"/>
        <v>"Phường Vạn Hương - Quận Đồ Sơn"</v>
      </c>
      <c r="O3637" t="str">
        <f>VLOOKUP(E3637,district_data,7,0)</f>
        <v>"res_district_308"</v>
      </c>
      <c r="P3637" t="str">
        <f t="shared" si="397"/>
        <v>"VN-31"</v>
      </c>
      <c r="Q3637" t="s">
        <v>1910</v>
      </c>
      <c r="R3637">
        <f t="shared" si="398"/>
        <v>0</v>
      </c>
    </row>
    <row r="3638" spans="1:18" ht="17" x14ac:dyDescent="0.15">
      <c r="A3638" s="8" t="s">
        <v>8703</v>
      </c>
      <c r="B3638" s="8" t="s">
        <v>8704</v>
      </c>
      <c r="C3638" s="8"/>
      <c r="D3638" s="8" t="s">
        <v>1915</v>
      </c>
      <c r="E3638" s="8" t="s">
        <v>926</v>
      </c>
      <c r="F3638" s="8" t="s">
        <v>927</v>
      </c>
      <c r="G3638" s="8" t="s">
        <v>423</v>
      </c>
      <c r="H3638" s="8" t="s">
        <v>422</v>
      </c>
      <c r="I3638" s="17" t="s">
        <v>24237</v>
      </c>
      <c r="J3638" s="19" t="str">
        <f t="shared" si="392"/>
        <v>"res_ward_3637"</v>
      </c>
      <c r="K3638" t="str">
        <f t="shared" si="393"/>
        <v>"Phường Minh Đức"</v>
      </c>
      <c r="L3638" t="str">
        <f t="shared" si="394"/>
        <v>"VN-31-308-11465"</v>
      </c>
      <c r="M3638" t="str">
        <f t="shared" si="395"/>
        <v>"Phường Minh Đức - Quận Đồ Sơn - Thành phố Hải Phòng"</v>
      </c>
      <c r="N3638" t="str">
        <f t="shared" si="396"/>
        <v>"Phường Minh Đức - Quận Đồ Sơn"</v>
      </c>
      <c r="O3638" t="str">
        <f>VLOOKUP(E3638,district_data,7,0)</f>
        <v>"res_district_308"</v>
      </c>
      <c r="P3638" t="str">
        <f t="shared" si="397"/>
        <v>"VN-31"</v>
      </c>
      <c r="Q3638" t="s">
        <v>1910</v>
      </c>
      <c r="R3638">
        <f t="shared" si="398"/>
        <v>0</v>
      </c>
    </row>
    <row r="3639" spans="1:18" ht="17" x14ac:dyDescent="0.15">
      <c r="A3639" s="8" t="s">
        <v>8705</v>
      </c>
      <c r="B3639" s="8" t="s">
        <v>8706</v>
      </c>
      <c r="C3639" s="8"/>
      <c r="D3639" s="8" t="s">
        <v>1915</v>
      </c>
      <c r="E3639" s="8" t="s">
        <v>926</v>
      </c>
      <c r="F3639" s="8" t="s">
        <v>927</v>
      </c>
      <c r="G3639" s="8" t="s">
        <v>423</v>
      </c>
      <c r="H3639" s="8" t="s">
        <v>422</v>
      </c>
      <c r="I3639" s="17" t="s">
        <v>24238</v>
      </c>
      <c r="J3639" s="19" t="str">
        <f t="shared" si="392"/>
        <v>"res_ward_3638"</v>
      </c>
      <c r="K3639" t="str">
        <f t="shared" si="393"/>
        <v>"Phường Bàng La"</v>
      </c>
      <c r="L3639" t="str">
        <f t="shared" si="394"/>
        <v>"VN-31-308-11467"</v>
      </c>
      <c r="M3639" t="str">
        <f t="shared" si="395"/>
        <v>"Phường Bàng La - Quận Đồ Sơn - Thành phố Hải Phòng"</v>
      </c>
      <c r="N3639" t="str">
        <f t="shared" si="396"/>
        <v>"Phường Bàng La - Quận Đồ Sơn"</v>
      </c>
      <c r="O3639" t="str">
        <f>VLOOKUP(E3639,district_data,7,0)</f>
        <v>"res_district_308"</v>
      </c>
      <c r="P3639" t="str">
        <f t="shared" si="397"/>
        <v>"VN-31"</v>
      </c>
      <c r="Q3639" t="s">
        <v>1910</v>
      </c>
      <c r="R3639">
        <f t="shared" si="398"/>
        <v>0</v>
      </c>
    </row>
    <row r="3640" spans="1:18" ht="17" x14ac:dyDescent="0.15">
      <c r="A3640" s="8" t="s">
        <v>8707</v>
      </c>
      <c r="B3640" s="8" t="s">
        <v>8708</v>
      </c>
      <c r="C3640" s="8"/>
      <c r="D3640" s="8" t="s">
        <v>1915</v>
      </c>
      <c r="E3640" s="8" t="s">
        <v>926</v>
      </c>
      <c r="F3640" s="8" t="s">
        <v>927</v>
      </c>
      <c r="G3640" s="8" t="s">
        <v>423</v>
      </c>
      <c r="H3640" s="8" t="s">
        <v>422</v>
      </c>
      <c r="I3640" s="17" t="s">
        <v>24239</v>
      </c>
      <c r="J3640" s="19" t="str">
        <f t="shared" si="392"/>
        <v>"res_ward_3639"</v>
      </c>
      <c r="K3640" t="str">
        <f t="shared" si="393"/>
        <v>"Phường Hợp Đức"</v>
      </c>
      <c r="L3640" t="str">
        <f t="shared" si="394"/>
        <v>"VN-31-308-11737"</v>
      </c>
      <c r="M3640" t="str">
        <f t="shared" si="395"/>
        <v>"Phường Hợp Đức - Quận Đồ Sơn - Thành phố Hải Phòng"</v>
      </c>
      <c r="N3640" t="str">
        <f t="shared" si="396"/>
        <v>"Phường Hợp Đức - Quận Đồ Sơn"</v>
      </c>
      <c r="O3640" t="str">
        <f>VLOOKUP(E3640,district_data,7,0)</f>
        <v>"res_district_308"</v>
      </c>
      <c r="P3640" t="str">
        <f t="shared" si="397"/>
        <v>"VN-31"</v>
      </c>
      <c r="Q3640" t="s">
        <v>1910</v>
      </c>
      <c r="R3640">
        <f t="shared" si="398"/>
        <v>0</v>
      </c>
    </row>
    <row r="3641" spans="1:18" ht="17" x14ac:dyDescent="0.15">
      <c r="A3641" s="8" t="s">
        <v>8709</v>
      </c>
      <c r="B3641" s="8" t="s">
        <v>8710</v>
      </c>
      <c r="C3641" s="8"/>
      <c r="D3641" s="8" t="s">
        <v>1915</v>
      </c>
      <c r="E3641" s="8" t="s">
        <v>928</v>
      </c>
      <c r="F3641" s="8" t="s">
        <v>929</v>
      </c>
      <c r="G3641" s="8" t="s">
        <v>423</v>
      </c>
      <c r="H3641" s="8" t="s">
        <v>422</v>
      </c>
      <c r="I3641" s="17" t="s">
        <v>24240</v>
      </c>
      <c r="J3641" s="19" t="str">
        <f t="shared" si="392"/>
        <v>"res_ward_3640"</v>
      </c>
      <c r="K3641" t="str">
        <f t="shared" si="393"/>
        <v>"Phường Đa Phúc"</v>
      </c>
      <c r="L3641" t="str">
        <f t="shared" si="394"/>
        <v>"VN-31-309-11683"</v>
      </c>
      <c r="M3641" t="str">
        <f t="shared" si="395"/>
        <v>"Phường Đa Phúc - Quận Dương Kinh - Thành phố Hải Phòng"</v>
      </c>
      <c r="N3641" t="str">
        <f t="shared" si="396"/>
        <v>"Phường Đa Phúc - Quận Dương Kinh"</v>
      </c>
      <c r="O3641" t="str">
        <f>VLOOKUP(E3641,district_data,7,0)</f>
        <v>"res_district_309"</v>
      </c>
      <c r="P3641" t="str">
        <f t="shared" si="397"/>
        <v>"VN-31"</v>
      </c>
      <c r="Q3641" t="s">
        <v>1910</v>
      </c>
      <c r="R3641">
        <f t="shared" si="398"/>
        <v>0</v>
      </c>
    </row>
    <row r="3642" spans="1:18" ht="17" x14ac:dyDescent="0.15">
      <c r="A3642" s="8" t="s">
        <v>8711</v>
      </c>
      <c r="B3642" s="8" t="s">
        <v>6908</v>
      </c>
      <c r="C3642" s="8"/>
      <c r="D3642" s="8" t="s">
        <v>1915</v>
      </c>
      <c r="E3642" s="8" t="s">
        <v>928</v>
      </c>
      <c r="F3642" s="8" t="s">
        <v>929</v>
      </c>
      <c r="G3642" s="8" t="s">
        <v>423</v>
      </c>
      <c r="H3642" s="8" t="s">
        <v>422</v>
      </c>
      <c r="I3642" s="17" t="s">
        <v>24241</v>
      </c>
      <c r="J3642" s="19" t="str">
        <f t="shared" si="392"/>
        <v>"res_ward_3641"</v>
      </c>
      <c r="K3642" t="str">
        <f t="shared" si="393"/>
        <v>"Phường Hưng Đạo"</v>
      </c>
      <c r="L3642" t="str">
        <f t="shared" si="394"/>
        <v>"VN-31-309-11686"</v>
      </c>
      <c r="M3642" t="str">
        <f t="shared" si="395"/>
        <v>"Phường Hưng Đạo - Quận Dương Kinh - Thành phố Hải Phòng"</v>
      </c>
      <c r="N3642" t="str">
        <f t="shared" si="396"/>
        <v>"Phường Hưng Đạo - Quận Dương Kinh"</v>
      </c>
      <c r="O3642" t="str">
        <f>VLOOKUP(E3642,district_data,7,0)</f>
        <v>"res_district_309"</v>
      </c>
      <c r="P3642" t="str">
        <f t="shared" si="397"/>
        <v>"VN-31"</v>
      </c>
      <c r="Q3642" t="s">
        <v>1910</v>
      </c>
      <c r="R3642">
        <f t="shared" si="398"/>
        <v>0</v>
      </c>
    </row>
    <row r="3643" spans="1:18" ht="17" x14ac:dyDescent="0.15">
      <c r="A3643" s="8" t="s">
        <v>8712</v>
      </c>
      <c r="B3643" s="8" t="s">
        <v>8713</v>
      </c>
      <c r="C3643" s="8"/>
      <c r="D3643" s="8" t="s">
        <v>1915</v>
      </c>
      <c r="E3643" s="8" t="s">
        <v>928</v>
      </c>
      <c r="F3643" s="8" t="s">
        <v>929</v>
      </c>
      <c r="G3643" s="8" t="s">
        <v>423</v>
      </c>
      <c r="H3643" s="8" t="s">
        <v>422</v>
      </c>
      <c r="I3643" s="17" t="s">
        <v>24242</v>
      </c>
      <c r="J3643" s="19" t="str">
        <f t="shared" si="392"/>
        <v>"res_ward_3642"</v>
      </c>
      <c r="K3643" t="str">
        <f t="shared" si="393"/>
        <v>"Phường Anh Dũng"</v>
      </c>
      <c r="L3643" t="str">
        <f t="shared" si="394"/>
        <v>"VN-31-309-11689"</v>
      </c>
      <c r="M3643" t="str">
        <f t="shared" si="395"/>
        <v>"Phường Anh Dũng - Quận Dương Kinh - Thành phố Hải Phòng"</v>
      </c>
      <c r="N3643" t="str">
        <f t="shared" si="396"/>
        <v>"Phường Anh Dũng - Quận Dương Kinh"</v>
      </c>
      <c r="O3643" t="str">
        <f>VLOOKUP(E3643,district_data,7,0)</f>
        <v>"res_district_309"</v>
      </c>
      <c r="P3643" t="str">
        <f t="shared" si="397"/>
        <v>"VN-31"</v>
      </c>
      <c r="Q3643" t="s">
        <v>1910</v>
      </c>
      <c r="R3643">
        <f t="shared" si="398"/>
        <v>0</v>
      </c>
    </row>
    <row r="3644" spans="1:18" ht="17" x14ac:dyDescent="0.15">
      <c r="A3644" s="8" t="s">
        <v>8714</v>
      </c>
      <c r="B3644" s="8" t="s">
        <v>8715</v>
      </c>
      <c r="C3644" s="8"/>
      <c r="D3644" s="8" t="s">
        <v>1915</v>
      </c>
      <c r="E3644" s="8" t="s">
        <v>928</v>
      </c>
      <c r="F3644" s="8" t="s">
        <v>929</v>
      </c>
      <c r="G3644" s="8" t="s">
        <v>423</v>
      </c>
      <c r="H3644" s="8" t="s">
        <v>422</v>
      </c>
      <c r="I3644" s="17" t="s">
        <v>24243</v>
      </c>
      <c r="J3644" s="19" t="str">
        <f t="shared" si="392"/>
        <v>"res_ward_3643"</v>
      </c>
      <c r="K3644" t="str">
        <f t="shared" si="393"/>
        <v>"Phường Hải Thành"</v>
      </c>
      <c r="L3644" t="str">
        <f t="shared" si="394"/>
        <v>"VN-31-309-11692"</v>
      </c>
      <c r="M3644" t="str">
        <f t="shared" si="395"/>
        <v>"Phường Hải Thành - Quận Dương Kinh - Thành phố Hải Phòng"</v>
      </c>
      <c r="N3644" t="str">
        <f t="shared" si="396"/>
        <v>"Phường Hải Thành - Quận Dương Kinh"</v>
      </c>
      <c r="O3644" t="str">
        <f>VLOOKUP(E3644,district_data,7,0)</f>
        <v>"res_district_309"</v>
      </c>
      <c r="P3644" t="str">
        <f t="shared" si="397"/>
        <v>"VN-31"</v>
      </c>
      <c r="Q3644" t="s">
        <v>1910</v>
      </c>
      <c r="R3644">
        <f t="shared" si="398"/>
        <v>0</v>
      </c>
    </row>
    <row r="3645" spans="1:18" ht="17" x14ac:dyDescent="0.15">
      <c r="A3645" s="8" t="s">
        <v>8716</v>
      </c>
      <c r="B3645" s="8" t="s">
        <v>8717</v>
      </c>
      <c r="C3645" s="8"/>
      <c r="D3645" s="8" t="s">
        <v>1915</v>
      </c>
      <c r="E3645" s="8" t="s">
        <v>928</v>
      </c>
      <c r="F3645" s="8" t="s">
        <v>929</v>
      </c>
      <c r="G3645" s="8" t="s">
        <v>423</v>
      </c>
      <c r="H3645" s="8" t="s">
        <v>422</v>
      </c>
      <c r="I3645" s="17" t="s">
        <v>24244</v>
      </c>
      <c r="J3645" s="19" t="str">
        <f t="shared" si="392"/>
        <v>"res_ward_3644"</v>
      </c>
      <c r="K3645" t="str">
        <f t="shared" si="393"/>
        <v>"Phường Hoà Nghĩa"</v>
      </c>
      <c r="L3645" t="str">
        <f t="shared" si="394"/>
        <v>"VN-31-309-11707"</v>
      </c>
      <c r="M3645" t="str">
        <f t="shared" si="395"/>
        <v>"Phường Hoà Nghĩa - Quận Dương Kinh - Thành phố Hải Phòng"</v>
      </c>
      <c r="N3645" t="str">
        <f t="shared" si="396"/>
        <v>"Phường Hoà Nghĩa - Quận Dương Kinh"</v>
      </c>
      <c r="O3645" t="str">
        <f>VLOOKUP(E3645,district_data,7,0)</f>
        <v>"res_district_309"</v>
      </c>
      <c r="P3645" t="str">
        <f t="shared" si="397"/>
        <v>"VN-31"</v>
      </c>
      <c r="Q3645" t="s">
        <v>1910</v>
      </c>
      <c r="R3645">
        <f t="shared" si="398"/>
        <v>0</v>
      </c>
    </row>
    <row r="3646" spans="1:18" ht="17" x14ac:dyDescent="0.15">
      <c r="A3646" s="8" t="s">
        <v>8718</v>
      </c>
      <c r="B3646" s="8" t="s">
        <v>5997</v>
      </c>
      <c r="C3646" s="8"/>
      <c r="D3646" s="8" t="s">
        <v>1915</v>
      </c>
      <c r="E3646" s="8" t="s">
        <v>928</v>
      </c>
      <c r="F3646" s="8" t="s">
        <v>929</v>
      </c>
      <c r="G3646" s="8" t="s">
        <v>423</v>
      </c>
      <c r="H3646" s="8" t="s">
        <v>422</v>
      </c>
      <c r="I3646" s="17" t="s">
        <v>24245</v>
      </c>
      <c r="J3646" s="19" t="str">
        <f t="shared" si="392"/>
        <v>"res_ward_3645"</v>
      </c>
      <c r="K3646" t="str">
        <f t="shared" si="393"/>
        <v>"Phường Tân Thành"</v>
      </c>
      <c r="L3646" t="str">
        <f t="shared" si="394"/>
        <v>"VN-31-309-11740"</v>
      </c>
      <c r="M3646" t="str">
        <f t="shared" si="395"/>
        <v>"Phường Tân Thành - Quận Dương Kinh - Thành phố Hải Phòng"</v>
      </c>
      <c r="N3646" t="str">
        <f t="shared" si="396"/>
        <v>"Phường Tân Thành - Quận Dương Kinh"</v>
      </c>
      <c r="O3646" t="str">
        <f>VLOOKUP(E3646,district_data,7,0)</f>
        <v>"res_district_309"</v>
      </c>
      <c r="P3646" t="str">
        <f t="shared" si="397"/>
        <v>"VN-31"</v>
      </c>
      <c r="Q3646" t="s">
        <v>1910</v>
      </c>
      <c r="R3646">
        <f t="shared" si="398"/>
        <v>0</v>
      </c>
    </row>
    <row r="3647" spans="1:18" ht="17" x14ac:dyDescent="0.15">
      <c r="A3647" s="8" t="s">
        <v>8719</v>
      </c>
      <c r="B3647" s="8" t="s">
        <v>8720</v>
      </c>
      <c r="C3647" s="8"/>
      <c r="D3647" s="8" t="s">
        <v>2171</v>
      </c>
      <c r="E3647" s="8" t="s">
        <v>930</v>
      </c>
      <c r="F3647" s="8" t="s">
        <v>931</v>
      </c>
      <c r="G3647" s="8" t="s">
        <v>423</v>
      </c>
      <c r="H3647" s="8" t="s">
        <v>422</v>
      </c>
      <c r="I3647" s="17" t="s">
        <v>24246</v>
      </c>
      <c r="J3647" s="19" t="str">
        <f t="shared" si="392"/>
        <v>"res_ward_3646"</v>
      </c>
      <c r="K3647" t="str">
        <f t="shared" si="393"/>
        <v>"Thị trấn Núi Đèo"</v>
      </c>
      <c r="L3647" t="str">
        <f t="shared" si="394"/>
        <v>"VN-31-311-11470"</v>
      </c>
      <c r="M3647" t="str">
        <f t="shared" si="395"/>
        <v>"Thị trấn Núi Đèo - Huyện Thuỷ Nguyên - Thành phố Hải Phòng"</v>
      </c>
      <c r="N3647" t="str">
        <f t="shared" si="396"/>
        <v>"Thị trấn Núi Đèo - Huyện Thuỷ Nguyên"</v>
      </c>
      <c r="O3647" t="str">
        <f>VLOOKUP(E3647,district_data,7,0)</f>
        <v>"res_district_311"</v>
      </c>
      <c r="P3647" t="str">
        <f t="shared" si="397"/>
        <v>"VN-31"</v>
      </c>
      <c r="Q3647" t="s">
        <v>1910</v>
      </c>
      <c r="R3647">
        <f t="shared" si="398"/>
        <v>2</v>
      </c>
    </row>
    <row r="3648" spans="1:18" ht="17" x14ac:dyDescent="0.15">
      <c r="A3648" s="8" t="s">
        <v>8721</v>
      </c>
      <c r="B3648" s="8" t="s">
        <v>8722</v>
      </c>
      <c r="C3648" s="8"/>
      <c r="D3648" s="8" t="s">
        <v>2171</v>
      </c>
      <c r="E3648" s="8" t="s">
        <v>930</v>
      </c>
      <c r="F3648" s="8" t="s">
        <v>931</v>
      </c>
      <c r="G3648" s="8" t="s">
        <v>423</v>
      </c>
      <c r="H3648" s="8" t="s">
        <v>422</v>
      </c>
      <c r="I3648" s="17" t="s">
        <v>24247</v>
      </c>
      <c r="J3648" s="19" t="str">
        <f t="shared" si="392"/>
        <v>"res_ward_3647"</v>
      </c>
      <c r="K3648" t="str">
        <f t="shared" si="393"/>
        <v>"Thị trấn Minh Đức"</v>
      </c>
      <c r="L3648" t="str">
        <f t="shared" si="394"/>
        <v>"VN-31-311-11473"</v>
      </c>
      <c r="M3648" t="str">
        <f t="shared" si="395"/>
        <v>"Thị trấn Minh Đức - Huyện Thuỷ Nguyên - Thành phố Hải Phòng"</v>
      </c>
      <c r="N3648" t="str">
        <f t="shared" si="396"/>
        <v>"Thị trấn Minh Đức - Huyện Thuỷ Nguyên"</v>
      </c>
      <c r="O3648" t="str">
        <f>VLOOKUP(E3648,district_data,7,0)</f>
        <v>"res_district_311"</v>
      </c>
      <c r="P3648" t="str">
        <f t="shared" si="397"/>
        <v>"VN-31"</v>
      </c>
      <c r="Q3648" t="s">
        <v>1910</v>
      </c>
      <c r="R3648">
        <f t="shared" si="398"/>
        <v>2</v>
      </c>
    </row>
    <row r="3649" spans="1:18" ht="17" x14ac:dyDescent="0.15">
      <c r="A3649" s="8" t="s">
        <v>8723</v>
      </c>
      <c r="B3649" s="8" t="s">
        <v>8724</v>
      </c>
      <c r="C3649" s="8"/>
      <c r="D3649" s="8" t="s">
        <v>2174</v>
      </c>
      <c r="E3649" s="8" t="s">
        <v>930</v>
      </c>
      <c r="F3649" s="8" t="s">
        <v>931</v>
      </c>
      <c r="G3649" s="8" t="s">
        <v>423</v>
      </c>
      <c r="H3649" s="8" t="s">
        <v>422</v>
      </c>
      <c r="I3649" s="17" t="s">
        <v>24248</v>
      </c>
      <c r="J3649" s="19" t="str">
        <f t="shared" si="392"/>
        <v>"res_ward_3648"</v>
      </c>
      <c r="K3649" t="str">
        <f t="shared" si="393"/>
        <v>"Xã Lại Xuân"</v>
      </c>
      <c r="L3649" t="str">
        <f t="shared" si="394"/>
        <v>"VN-31-311-11476"</v>
      </c>
      <c r="M3649" t="str">
        <f t="shared" si="395"/>
        <v>"Xã Lại Xuân - Huyện Thuỷ Nguyên - Thành phố Hải Phòng"</v>
      </c>
      <c r="N3649" t="str">
        <f t="shared" si="396"/>
        <v>"Xã Lại Xuân - Huyện Thuỷ Nguyên"</v>
      </c>
      <c r="O3649" t="str">
        <f>VLOOKUP(E3649,district_data,7,0)</f>
        <v>"res_district_311"</v>
      </c>
      <c r="P3649" t="str">
        <f t="shared" si="397"/>
        <v>"VN-31"</v>
      </c>
      <c r="Q3649" t="s">
        <v>1910</v>
      </c>
      <c r="R3649">
        <f t="shared" si="398"/>
        <v>1</v>
      </c>
    </row>
    <row r="3650" spans="1:18" ht="17" x14ac:dyDescent="0.15">
      <c r="A3650" s="8" t="s">
        <v>8725</v>
      </c>
      <c r="B3650" s="8" t="s">
        <v>6448</v>
      </c>
      <c r="C3650" s="8"/>
      <c r="D3650" s="8" t="s">
        <v>2174</v>
      </c>
      <c r="E3650" s="8" t="s">
        <v>930</v>
      </c>
      <c r="F3650" s="8" t="s">
        <v>931</v>
      </c>
      <c r="G3650" s="8" t="s">
        <v>423</v>
      </c>
      <c r="H3650" s="8" t="s">
        <v>422</v>
      </c>
      <c r="I3650" s="17" t="s">
        <v>24249</v>
      </c>
      <c r="J3650" s="19" t="str">
        <f t="shared" si="392"/>
        <v>"res_ward_3649"</v>
      </c>
      <c r="K3650" t="str">
        <f t="shared" si="393"/>
        <v>"Xã An Sơn"</v>
      </c>
      <c r="L3650" t="str">
        <f t="shared" si="394"/>
        <v>"VN-31-311-11479"</v>
      </c>
      <c r="M3650" t="str">
        <f t="shared" si="395"/>
        <v>"Xã An Sơn - Huyện Thuỷ Nguyên - Thành phố Hải Phòng"</v>
      </c>
      <c r="N3650" t="str">
        <f t="shared" si="396"/>
        <v>"Xã An Sơn - Huyện Thuỷ Nguyên"</v>
      </c>
      <c r="O3650" t="str">
        <f>VLOOKUP(E3650,district_data,7,0)</f>
        <v>"res_district_311"</v>
      </c>
      <c r="P3650" t="str">
        <f t="shared" si="397"/>
        <v>"VN-31"</v>
      </c>
      <c r="Q3650" t="s">
        <v>1910</v>
      </c>
      <c r="R3650">
        <f t="shared" si="398"/>
        <v>1</v>
      </c>
    </row>
    <row r="3651" spans="1:18" ht="17" x14ac:dyDescent="0.15">
      <c r="A3651" s="8" t="s">
        <v>8726</v>
      </c>
      <c r="B3651" s="8" t="s">
        <v>8727</v>
      </c>
      <c r="C3651" s="8"/>
      <c r="D3651" s="8" t="s">
        <v>2174</v>
      </c>
      <c r="E3651" s="8" t="s">
        <v>930</v>
      </c>
      <c r="F3651" s="8" t="s">
        <v>931</v>
      </c>
      <c r="G3651" s="8" t="s">
        <v>423</v>
      </c>
      <c r="H3651" s="8" t="s">
        <v>422</v>
      </c>
      <c r="I3651" s="17" t="s">
        <v>24250</v>
      </c>
      <c r="J3651" s="19" t="str">
        <f t="shared" ref="J3651:J3714" si="399">$T$2&amp;I3651&amp;$T$2</f>
        <v>"res_ward_3650"</v>
      </c>
      <c r="K3651" t="str">
        <f t="shared" ref="K3651:K3714" si="400">$T$2&amp;B3651&amp;$T$2</f>
        <v>"Xã Kỳ Sơn"</v>
      </c>
      <c r="L3651" t="str">
        <f t="shared" ref="L3651:L3714" si="401">$T$2&amp;"VN-"&amp;G3651&amp;"-"&amp;E3651&amp;"-"&amp;A3651&amp;$T$2</f>
        <v>"VN-31-311-11482"</v>
      </c>
      <c r="M3651" t="str">
        <f t="shared" ref="M3651:M3714" si="402">$T$2&amp;B3651&amp;" - "&amp;F3651&amp;" - "&amp;H3651&amp;$T$2</f>
        <v>"Xã Kỳ Sơn - Huyện Thuỷ Nguyên - Thành phố Hải Phòng"</v>
      </c>
      <c r="N3651" t="str">
        <f t="shared" ref="N3651:N3714" si="403">$T$2&amp;B3651&amp;" - "&amp;F3651&amp;$T$2</f>
        <v>"Xã Kỳ Sơn - Huyện Thuỷ Nguyên"</v>
      </c>
      <c r="O3651" t="str">
        <f>VLOOKUP(E3651,district_data,7,0)</f>
        <v>"res_district_311"</v>
      </c>
      <c r="P3651" t="str">
        <f t="shared" ref="P3651:P3714" si="404">$T$2&amp;"VN-"&amp;G3651&amp;$T$2</f>
        <v>"VN-31"</v>
      </c>
      <c r="Q3651" t="s">
        <v>1910</v>
      </c>
      <c r="R3651">
        <f t="shared" ref="R3651:R3714" si="405">VLOOKUP(D3651,$U$2:$V$5,2,0)</f>
        <v>1</v>
      </c>
    </row>
    <row r="3652" spans="1:18" ht="17" x14ac:dyDescent="0.15">
      <c r="A3652" s="8" t="s">
        <v>8728</v>
      </c>
      <c r="B3652" s="8" t="s">
        <v>8729</v>
      </c>
      <c r="C3652" s="8"/>
      <c r="D3652" s="8" t="s">
        <v>2174</v>
      </c>
      <c r="E3652" s="8" t="s">
        <v>930</v>
      </c>
      <c r="F3652" s="8" t="s">
        <v>931</v>
      </c>
      <c r="G3652" s="8" t="s">
        <v>423</v>
      </c>
      <c r="H3652" s="8" t="s">
        <v>422</v>
      </c>
      <c r="I3652" s="17" t="s">
        <v>24251</v>
      </c>
      <c r="J3652" s="19" t="str">
        <f t="shared" si="399"/>
        <v>"res_ward_3651"</v>
      </c>
      <c r="K3652" t="str">
        <f t="shared" si="400"/>
        <v>"Xã Liên Khê"</v>
      </c>
      <c r="L3652" t="str">
        <f t="shared" si="401"/>
        <v>"VN-31-311-11485"</v>
      </c>
      <c r="M3652" t="str">
        <f t="shared" si="402"/>
        <v>"Xã Liên Khê - Huyện Thuỷ Nguyên - Thành phố Hải Phòng"</v>
      </c>
      <c r="N3652" t="str">
        <f t="shared" si="403"/>
        <v>"Xã Liên Khê - Huyện Thuỷ Nguyên"</v>
      </c>
      <c r="O3652" t="str">
        <f>VLOOKUP(E3652,district_data,7,0)</f>
        <v>"res_district_311"</v>
      </c>
      <c r="P3652" t="str">
        <f t="shared" si="404"/>
        <v>"VN-31"</v>
      </c>
      <c r="Q3652" t="s">
        <v>1910</v>
      </c>
      <c r="R3652">
        <f t="shared" si="405"/>
        <v>1</v>
      </c>
    </row>
    <row r="3653" spans="1:18" ht="17" x14ac:dyDescent="0.15">
      <c r="A3653" s="8" t="s">
        <v>8730</v>
      </c>
      <c r="B3653" s="8" t="s">
        <v>8731</v>
      </c>
      <c r="C3653" s="8"/>
      <c r="D3653" s="8" t="s">
        <v>2174</v>
      </c>
      <c r="E3653" s="8" t="s">
        <v>930</v>
      </c>
      <c r="F3653" s="8" t="s">
        <v>931</v>
      </c>
      <c r="G3653" s="8" t="s">
        <v>423</v>
      </c>
      <c r="H3653" s="8" t="s">
        <v>422</v>
      </c>
      <c r="I3653" s="17" t="s">
        <v>24252</v>
      </c>
      <c r="J3653" s="19" t="str">
        <f t="shared" si="399"/>
        <v>"res_ward_3652"</v>
      </c>
      <c r="K3653" t="str">
        <f t="shared" si="400"/>
        <v>"Xã Lưu Kiếm"</v>
      </c>
      <c r="L3653" t="str">
        <f t="shared" si="401"/>
        <v>"VN-31-311-11488"</v>
      </c>
      <c r="M3653" t="str">
        <f t="shared" si="402"/>
        <v>"Xã Lưu Kiếm - Huyện Thuỷ Nguyên - Thành phố Hải Phòng"</v>
      </c>
      <c r="N3653" t="str">
        <f t="shared" si="403"/>
        <v>"Xã Lưu Kiếm - Huyện Thuỷ Nguyên"</v>
      </c>
      <c r="O3653" t="str">
        <f>VLOOKUP(E3653,district_data,7,0)</f>
        <v>"res_district_311"</v>
      </c>
      <c r="P3653" t="str">
        <f t="shared" si="404"/>
        <v>"VN-31"</v>
      </c>
      <c r="Q3653" t="s">
        <v>1910</v>
      </c>
      <c r="R3653">
        <f t="shared" si="405"/>
        <v>1</v>
      </c>
    </row>
    <row r="3654" spans="1:18" ht="17" x14ac:dyDescent="0.15">
      <c r="A3654" s="8" t="s">
        <v>8732</v>
      </c>
      <c r="B3654" s="8" t="s">
        <v>8733</v>
      </c>
      <c r="C3654" s="8"/>
      <c r="D3654" s="8" t="s">
        <v>2174</v>
      </c>
      <c r="E3654" s="8" t="s">
        <v>930</v>
      </c>
      <c r="F3654" s="8" t="s">
        <v>931</v>
      </c>
      <c r="G3654" s="8" t="s">
        <v>423</v>
      </c>
      <c r="H3654" s="8" t="s">
        <v>422</v>
      </c>
      <c r="I3654" s="17" t="s">
        <v>24253</v>
      </c>
      <c r="J3654" s="19" t="str">
        <f t="shared" si="399"/>
        <v>"res_ward_3653"</v>
      </c>
      <c r="K3654" t="str">
        <f t="shared" si="400"/>
        <v>"Xã Lưu Kỳ"</v>
      </c>
      <c r="L3654" t="str">
        <f t="shared" si="401"/>
        <v>"VN-31-311-11491"</v>
      </c>
      <c r="M3654" t="str">
        <f t="shared" si="402"/>
        <v>"Xã Lưu Kỳ - Huyện Thuỷ Nguyên - Thành phố Hải Phòng"</v>
      </c>
      <c r="N3654" t="str">
        <f t="shared" si="403"/>
        <v>"Xã Lưu Kỳ - Huyện Thuỷ Nguyên"</v>
      </c>
      <c r="O3654" t="str">
        <f>VLOOKUP(E3654,district_data,7,0)</f>
        <v>"res_district_311"</v>
      </c>
      <c r="P3654" t="str">
        <f t="shared" si="404"/>
        <v>"VN-31"</v>
      </c>
      <c r="Q3654" t="s">
        <v>1910</v>
      </c>
      <c r="R3654">
        <f t="shared" si="405"/>
        <v>1</v>
      </c>
    </row>
    <row r="3655" spans="1:18" ht="17" x14ac:dyDescent="0.15">
      <c r="A3655" s="8" t="s">
        <v>8734</v>
      </c>
      <c r="B3655" s="8" t="s">
        <v>8735</v>
      </c>
      <c r="C3655" s="8"/>
      <c r="D3655" s="8" t="s">
        <v>2174</v>
      </c>
      <c r="E3655" s="8" t="s">
        <v>930</v>
      </c>
      <c r="F3655" s="8" t="s">
        <v>931</v>
      </c>
      <c r="G3655" s="8" t="s">
        <v>423</v>
      </c>
      <c r="H3655" s="8" t="s">
        <v>422</v>
      </c>
      <c r="I3655" s="17" t="s">
        <v>24254</v>
      </c>
      <c r="J3655" s="19" t="str">
        <f t="shared" si="399"/>
        <v>"res_ward_3654"</v>
      </c>
      <c r="K3655" t="str">
        <f t="shared" si="400"/>
        <v>"Xã Gia Minh"</v>
      </c>
      <c r="L3655" t="str">
        <f t="shared" si="401"/>
        <v>"VN-31-311-11494"</v>
      </c>
      <c r="M3655" t="str">
        <f t="shared" si="402"/>
        <v>"Xã Gia Minh - Huyện Thuỷ Nguyên - Thành phố Hải Phòng"</v>
      </c>
      <c r="N3655" t="str">
        <f t="shared" si="403"/>
        <v>"Xã Gia Minh - Huyện Thuỷ Nguyên"</v>
      </c>
      <c r="O3655" t="str">
        <f>VLOOKUP(E3655,district_data,7,0)</f>
        <v>"res_district_311"</v>
      </c>
      <c r="P3655" t="str">
        <f t="shared" si="404"/>
        <v>"VN-31"</v>
      </c>
      <c r="Q3655" t="s">
        <v>1910</v>
      </c>
      <c r="R3655">
        <f t="shared" si="405"/>
        <v>1</v>
      </c>
    </row>
    <row r="3656" spans="1:18" ht="17" x14ac:dyDescent="0.15">
      <c r="A3656" s="8" t="s">
        <v>8736</v>
      </c>
      <c r="B3656" s="8" t="s">
        <v>8737</v>
      </c>
      <c r="C3656" s="8"/>
      <c r="D3656" s="8" t="s">
        <v>2174</v>
      </c>
      <c r="E3656" s="8" t="s">
        <v>930</v>
      </c>
      <c r="F3656" s="8" t="s">
        <v>931</v>
      </c>
      <c r="G3656" s="8" t="s">
        <v>423</v>
      </c>
      <c r="H3656" s="8" t="s">
        <v>422</v>
      </c>
      <c r="I3656" s="17" t="s">
        <v>24255</v>
      </c>
      <c r="J3656" s="19" t="str">
        <f t="shared" si="399"/>
        <v>"res_ward_3655"</v>
      </c>
      <c r="K3656" t="str">
        <f t="shared" si="400"/>
        <v>"Xã Gia Đức"</v>
      </c>
      <c r="L3656" t="str">
        <f t="shared" si="401"/>
        <v>"VN-31-311-11497"</v>
      </c>
      <c r="M3656" t="str">
        <f t="shared" si="402"/>
        <v>"Xã Gia Đức - Huyện Thuỷ Nguyên - Thành phố Hải Phòng"</v>
      </c>
      <c r="N3656" t="str">
        <f t="shared" si="403"/>
        <v>"Xã Gia Đức - Huyện Thuỷ Nguyên"</v>
      </c>
      <c r="O3656" t="str">
        <f>VLOOKUP(E3656,district_data,7,0)</f>
        <v>"res_district_311"</v>
      </c>
      <c r="P3656" t="str">
        <f t="shared" si="404"/>
        <v>"VN-31"</v>
      </c>
      <c r="Q3656" t="s">
        <v>1910</v>
      </c>
      <c r="R3656">
        <f t="shared" si="405"/>
        <v>1</v>
      </c>
    </row>
    <row r="3657" spans="1:18" ht="17" x14ac:dyDescent="0.15">
      <c r="A3657" s="8" t="s">
        <v>8738</v>
      </c>
      <c r="B3657" s="8" t="s">
        <v>2962</v>
      </c>
      <c r="C3657" s="8"/>
      <c r="D3657" s="8" t="s">
        <v>2174</v>
      </c>
      <c r="E3657" s="8" t="s">
        <v>930</v>
      </c>
      <c r="F3657" s="8" t="s">
        <v>931</v>
      </c>
      <c r="G3657" s="8" t="s">
        <v>423</v>
      </c>
      <c r="H3657" s="8" t="s">
        <v>422</v>
      </c>
      <c r="I3657" s="17" t="s">
        <v>24256</v>
      </c>
      <c r="J3657" s="19" t="str">
        <f t="shared" si="399"/>
        <v>"res_ward_3656"</v>
      </c>
      <c r="K3657" t="str">
        <f t="shared" si="400"/>
        <v>"Xã Minh Tân"</v>
      </c>
      <c r="L3657" t="str">
        <f t="shared" si="401"/>
        <v>"VN-31-311-11500"</v>
      </c>
      <c r="M3657" t="str">
        <f t="shared" si="402"/>
        <v>"Xã Minh Tân - Huyện Thuỷ Nguyên - Thành phố Hải Phòng"</v>
      </c>
      <c r="N3657" t="str">
        <f t="shared" si="403"/>
        <v>"Xã Minh Tân - Huyện Thuỷ Nguyên"</v>
      </c>
      <c r="O3657" t="str">
        <f>VLOOKUP(E3657,district_data,7,0)</f>
        <v>"res_district_311"</v>
      </c>
      <c r="P3657" t="str">
        <f t="shared" si="404"/>
        <v>"VN-31"</v>
      </c>
      <c r="Q3657" t="s">
        <v>1910</v>
      </c>
      <c r="R3657">
        <f t="shared" si="405"/>
        <v>1</v>
      </c>
    </row>
    <row r="3658" spans="1:18" ht="17" x14ac:dyDescent="0.15">
      <c r="A3658" s="8" t="s">
        <v>8739</v>
      </c>
      <c r="B3658" s="8" t="s">
        <v>7514</v>
      </c>
      <c r="C3658" s="8"/>
      <c r="D3658" s="8" t="s">
        <v>2174</v>
      </c>
      <c r="E3658" s="8" t="s">
        <v>930</v>
      </c>
      <c r="F3658" s="8" t="s">
        <v>931</v>
      </c>
      <c r="G3658" s="8" t="s">
        <v>423</v>
      </c>
      <c r="H3658" s="8" t="s">
        <v>422</v>
      </c>
      <c r="I3658" s="17" t="s">
        <v>24257</v>
      </c>
      <c r="J3658" s="19" t="str">
        <f t="shared" si="399"/>
        <v>"res_ward_3657"</v>
      </c>
      <c r="K3658" t="str">
        <f t="shared" si="400"/>
        <v>"Xã Phù Ninh"</v>
      </c>
      <c r="L3658" t="str">
        <f t="shared" si="401"/>
        <v>"VN-31-311-11503"</v>
      </c>
      <c r="M3658" t="str">
        <f t="shared" si="402"/>
        <v>"Xã Phù Ninh - Huyện Thuỷ Nguyên - Thành phố Hải Phòng"</v>
      </c>
      <c r="N3658" t="str">
        <f t="shared" si="403"/>
        <v>"Xã Phù Ninh - Huyện Thuỷ Nguyên"</v>
      </c>
      <c r="O3658" t="str">
        <f>VLOOKUP(E3658,district_data,7,0)</f>
        <v>"res_district_311"</v>
      </c>
      <c r="P3658" t="str">
        <f t="shared" si="404"/>
        <v>"VN-31"</v>
      </c>
      <c r="Q3658" t="s">
        <v>1910</v>
      </c>
      <c r="R3658">
        <f t="shared" si="405"/>
        <v>1</v>
      </c>
    </row>
    <row r="3659" spans="1:18" ht="17" x14ac:dyDescent="0.15">
      <c r="A3659" s="8" t="s">
        <v>8740</v>
      </c>
      <c r="B3659" s="8" t="s">
        <v>8741</v>
      </c>
      <c r="C3659" s="8"/>
      <c r="D3659" s="8" t="s">
        <v>2174</v>
      </c>
      <c r="E3659" s="8" t="s">
        <v>930</v>
      </c>
      <c r="F3659" s="8" t="s">
        <v>931</v>
      </c>
      <c r="G3659" s="8" t="s">
        <v>423</v>
      </c>
      <c r="H3659" s="8" t="s">
        <v>422</v>
      </c>
      <c r="I3659" s="17" t="s">
        <v>24258</v>
      </c>
      <c r="J3659" s="19" t="str">
        <f t="shared" si="399"/>
        <v>"res_ward_3658"</v>
      </c>
      <c r="K3659" t="str">
        <f t="shared" si="400"/>
        <v>"Xã Quảng Thanh"</v>
      </c>
      <c r="L3659" t="str">
        <f t="shared" si="401"/>
        <v>"VN-31-311-11506"</v>
      </c>
      <c r="M3659" t="str">
        <f t="shared" si="402"/>
        <v>"Xã Quảng Thanh - Huyện Thuỷ Nguyên - Thành phố Hải Phòng"</v>
      </c>
      <c r="N3659" t="str">
        <f t="shared" si="403"/>
        <v>"Xã Quảng Thanh - Huyện Thuỷ Nguyên"</v>
      </c>
      <c r="O3659" t="str">
        <f>VLOOKUP(E3659,district_data,7,0)</f>
        <v>"res_district_311"</v>
      </c>
      <c r="P3659" t="str">
        <f t="shared" si="404"/>
        <v>"VN-31"</v>
      </c>
      <c r="Q3659" t="s">
        <v>1910</v>
      </c>
      <c r="R3659">
        <f t="shared" si="405"/>
        <v>1</v>
      </c>
    </row>
    <row r="3660" spans="1:18" ht="17" x14ac:dyDescent="0.15">
      <c r="A3660" s="8" t="s">
        <v>8742</v>
      </c>
      <c r="B3660" s="8" t="s">
        <v>8743</v>
      </c>
      <c r="C3660" s="8"/>
      <c r="D3660" s="8" t="s">
        <v>2174</v>
      </c>
      <c r="E3660" s="8" t="s">
        <v>930</v>
      </c>
      <c r="F3660" s="8" t="s">
        <v>931</v>
      </c>
      <c r="G3660" s="8" t="s">
        <v>423</v>
      </c>
      <c r="H3660" s="8" t="s">
        <v>422</v>
      </c>
      <c r="I3660" s="17" t="s">
        <v>24259</v>
      </c>
      <c r="J3660" s="19" t="str">
        <f t="shared" si="399"/>
        <v>"res_ward_3659"</v>
      </c>
      <c r="K3660" t="str">
        <f t="shared" si="400"/>
        <v>"Xã Chính Mỹ"</v>
      </c>
      <c r="L3660" t="str">
        <f t="shared" si="401"/>
        <v>"VN-31-311-11509"</v>
      </c>
      <c r="M3660" t="str">
        <f t="shared" si="402"/>
        <v>"Xã Chính Mỹ - Huyện Thuỷ Nguyên - Thành phố Hải Phòng"</v>
      </c>
      <c r="N3660" t="str">
        <f t="shared" si="403"/>
        <v>"Xã Chính Mỹ - Huyện Thuỷ Nguyên"</v>
      </c>
      <c r="O3660" t="str">
        <f>VLOOKUP(E3660,district_data,7,0)</f>
        <v>"res_district_311"</v>
      </c>
      <c r="P3660" t="str">
        <f t="shared" si="404"/>
        <v>"VN-31"</v>
      </c>
      <c r="Q3660" t="s">
        <v>1910</v>
      </c>
      <c r="R3660">
        <f t="shared" si="405"/>
        <v>1</v>
      </c>
    </row>
    <row r="3661" spans="1:18" ht="17" x14ac:dyDescent="0.15">
      <c r="A3661" s="8" t="s">
        <v>8744</v>
      </c>
      <c r="B3661" s="8" t="s">
        <v>8745</v>
      </c>
      <c r="C3661" s="8"/>
      <c r="D3661" s="8" t="s">
        <v>2174</v>
      </c>
      <c r="E3661" s="8" t="s">
        <v>930</v>
      </c>
      <c r="F3661" s="8" t="s">
        <v>931</v>
      </c>
      <c r="G3661" s="8" t="s">
        <v>423</v>
      </c>
      <c r="H3661" s="8" t="s">
        <v>422</v>
      </c>
      <c r="I3661" s="17" t="s">
        <v>24260</v>
      </c>
      <c r="J3661" s="19" t="str">
        <f t="shared" si="399"/>
        <v>"res_ward_3660"</v>
      </c>
      <c r="K3661" t="str">
        <f t="shared" si="400"/>
        <v>"Xã Kênh Giang"</v>
      </c>
      <c r="L3661" t="str">
        <f t="shared" si="401"/>
        <v>"VN-31-311-11512"</v>
      </c>
      <c r="M3661" t="str">
        <f t="shared" si="402"/>
        <v>"Xã Kênh Giang - Huyện Thuỷ Nguyên - Thành phố Hải Phòng"</v>
      </c>
      <c r="N3661" t="str">
        <f t="shared" si="403"/>
        <v>"Xã Kênh Giang - Huyện Thuỷ Nguyên"</v>
      </c>
      <c r="O3661" t="str">
        <f>VLOOKUP(E3661,district_data,7,0)</f>
        <v>"res_district_311"</v>
      </c>
      <c r="P3661" t="str">
        <f t="shared" si="404"/>
        <v>"VN-31"</v>
      </c>
      <c r="Q3661" t="s">
        <v>1910</v>
      </c>
      <c r="R3661">
        <f t="shared" si="405"/>
        <v>1</v>
      </c>
    </row>
    <row r="3662" spans="1:18" ht="17" x14ac:dyDescent="0.15">
      <c r="A3662" s="8" t="s">
        <v>8746</v>
      </c>
      <c r="B3662" s="8" t="s">
        <v>4172</v>
      </c>
      <c r="C3662" s="8"/>
      <c r="D3662" s="8" t="s">
        <v>2174</v>
      </c>
      <c r="E3662" s="8" t="s">
        <v>930</v>
      </c>
      <c r="F3662" s="8" t="s">
        <v>931</v>
      </c>
      <c r="G3662" s="8" t="s">
        <v>423</v>
      </c>
      <c r="H3662" s="8" t="s">
        <v>422</v>
      </c>
      <c r="I3662" s="17" t="s">
        <v>24261</v>
      </c>
      <c r="J3662" s="19" t="str">
        <f t="shared" si="399"/>
        <v>"res_ward_3661"</v>
      </c>
      <c r="K3662" t="str">
        <f t="shared" si="400"/>
        <v>"Xã Hợp Thành"</v>
      </c>
      <c r="L3662" t="str">
        <f t="shared" si="401"/>
        <v>"VN-31-311-11515"</v>
      </c>
      <c r="M3662" t="str">
        <f t="shared" si="402"/>
        <v>"Xã Hợp Thành - Huyện Thuỷ Nguyên - Thành phố Hải Phòng"</v>
      </c>
      <c r="N3662" t="str">
        <f t="shared" si="403"/>
        <v>"Xã Hợp Thành - Huyện Thuỷ Nguyên"</v>
      </c>
      <c r="O3662" t="str">
        <f>VLOOKUP(E3662,district_data,7,0)</f>
        <v>"res_district_311"</v>
      </c>
      <c r="P3662" t="str">
        <f t="shared" si="404"/>
        <v>"VN-31"</v>
      </c>
      <c r="Q3662" t="s">
        <v>1910</v>
      </c>
      <c r="R3662">
        <f t="shared" si="405"/>
        <v>1</v>
      </c>
    </row>
    <row r="3663" spans="1:18" ht="17" x14ac:dyDescent="0.15">
      <c r="A3663" s="8" t="s">
        <v>8747</v>
      </c>
      <c r="B3663" s="8" t="s">
        <v>8748</v>
      </c>
      <c r="C3663" s="8"/>
      <c r="D3663" s="8" t="s">
        <v>2174</v>
      </c>
      <c r="E3663" s="8" t="s">
        <v>930</v>
      </c>
      <c r="F3663" s="8" t="s">
        <v>931</v>
      </c>
      <c r="G3663" s="8" t="s">
        <v>423</v>
      </c>
      <c r="H3663" s="8" t="s">
        <v>422</v>
      </c>
      <c r="I3663" s="17" t="s">
        <v>24262</v>
      </c>
      <c r="J3663" s="19" t="str">
        <f t="shared" si="399"/>
        <v>"res_ward_3662"</v>
      </c>
      <c r="K3663" t="str">
        <f t="shared" si="400"/>
        <v>"Xã Cao Nhân"</v>
      </c>
      <c r="L3663" t="str">
        <f t="shared" si="401"/>
        <v>"VN-31-311-11518"</v>
      </c>
      <c r="M3663" t="str">
        <f t="shared" si="402"/>
        <v>"Xã Cao Nhân - Huyện Thuỷ Nguyên - Thành phố Hải Phòng"</v>
      </c>
      <c r="N3663" t="str">
        <f t="shared" si="403"/>
        <v>"Xã Cao Nhân - Huyện Thuỷ Nguyên"</v>
      </c>
      <c r="O3663" t="str">
        <f>VLOOKUP(E3663,district_data,7,0)</f>
        <v>"res_district_311"</v>
      </c>
      <c r="P3663" t="str">
        <f t="shared" si="404"/>
        <v>"VN-31"</v>
      </c>
      <c r="Q3663" t="s">
        <v>1910</v>
      </c>
      <c r="R3663">
        <f t="shared" si="405"/>
        <v>1</v>
      </c>
    </row>
    <row r="3664" spans="1:18" ht="17" x14ac:dyDescent="0.15">
      <c r="A3664" s="8" t="s">
        <v>8749</v>
      </c>
      <c r="B3664" s="8" t="s">
        <v>8750</v>
      </c>
      <c r="C3664" s="8"/>
      <c r="D3664" s="8" t="s">
        <v>2174</v>
      </c>
      <c r="E3664" s="8" t="s">
        <v>930</v>
      </c>
      <c r="F3664" s="8" t="s">
        <v>931</v>
      </c>
      <c r="G3664" s="8" t="s">
        <v>423</v>
      </c>
      <c r="H3664" s="8" t="s">
        <v>422</v>
      </c>
      <c r="I3664" s="17" t="s">
        <v>24263</v>
      </c>
      <c r="J3664" s="19" t="str">
        <f t="shared" si="399"/>
        <v>"res_ward_3663"</v>
      </c>
      <c r="K3664" t="str">
        <f t="shared" si="400"/>
        <v>"Xã Mỹ Đồng"</v>
      </c>
      <c r="L3664" t="str">
        <f t="shared" si="401"/>
        <v>"VN-31-311-11521"</v>
      </c>
      <c r="M3664" t="str">
        <f t="shared" si="402"/>
        <v>"Xã Mỹ Đồng - Huyện Thuỷ Nguyên - Thành phố Hải Phòng"</v>
      </c>
      <c r="N3664" t="str">
        <f t="shared" si="403"/>
        <v>"Xã Mỹ Đồng - Huyện Thuỷ Nguyên"</v>
      </c>
      <c r="O3664" t="str">
        <f>VLOOKUP(E3664,district_data,7,0)</f>
        <v>"res_district_311"</v>
      </c>
      <c r="P3664" t="str">
        <f t="shared" si="404"/>
        <v>"VN-31"</v>
      </c>
      <c r="Q3664" t="s">
        <v>1910</v>
      </c>
      <c r="R3664">
        <f t="shared" si="405"/>
        <v>1</v>
      </c>
    </row>
    <row r="3665" spans="1:18" ht="17" x14ac:dyDescent="0.15">
      <c r="A3665" s="8" t="s">
        <v>8751</v>
      </c>
      <c r="B3665" s="8" t="s">
        <v>2757</v>
      </c>
      <c r="C3665" s="8"/>
      <c r="D3665" s="8" t="s">
        <v>2174</v>
      </c>
      <c r="E3665" s="8" t="s">
        <v>930</v>
      </c>
      <c r="F3665" s="8" t="s">
        <v>931</v>
      </c>
      <c r="G3665" s="8" t="s">
        <v>423</v>
      </c>
      <c r="H3665" s="8" t="s">
        <v>422</v>
      </c>
      <c r="I3665" s="17" t="s">
        <v>24264</v>
      </c>
      <c r="J3665" s="19" t="str">
        <f t="shared" si="399"/>
        <v>"res_ward_3664"</v>
      </c>
      <c r="K3665" t="str">
        <f t="shared" si="400"/>
        <v>"Xã Đông Sơn"</v>
      </c>
      <c r="L3665" t="str">
        <f t="shared" si="401"/>
        <v>"VN-31-311-11524"</v>
      </c>
      <c r="M3665" t="str">
        <f t="shared" si="402"/>
        <v>"Xã Đông Sơn - Huyện Thuỷ Nguyên - Thành phố Hải Phòng"</v>
      </c>
      <c r="N3665" t="str">
        <f t="shared" si="403"/>
        <v>"Xã Đông Sơn - Huyện Thuỷ Nguyên"</v>
      </c>
      <c r="O3665" t="str">
        <f>VLOOKUP(E3665,district_data,7,0)</f>
        <v>"res_district_311"</v>
      </c>
      <c r="P3665" t="str">
        <f t="shared" si="404"/>
        <v>"VN-31"</v>
      </c>
      <c r="Q3665" t="s">
        <v>1910</v>
      </c>
      <c r="R3665">
        <f t="shared" si="405"/>
        <v>1</v>
      </c>
    </row>
    <row r="3666" spans="1:18" ht="17" x14ac:dyDescent="0.15">
      <c r="A3666" s="8" t="s">
        <v>8752</v>
      </c>
      <c r="B3666" s="8" t="s">
        <v>8753</v>
      </c>
      <c r="C3666" s="8"/>
      <c r="D3666" s="8" t="s">
        <v>2174</v>
      </c>
      <c r="E3666" s="8" t="s">
        <v>930</v>
      </c>
      <c r="F3666" s="8" t="s">
        <v>931</v>
      </c>
      <c r="G3666" s="8" t="s">
        <v>423</v>
      </c>
      <c r="H3666" s="8" t="s">
        <v>422</v>
      </c>
      <c r="I3666" s="17" t="s">
        <v>24265</v>
      </c>
      <c r="J3666" s="19" t="str">
        <f t="shared" si="399"/>
        <v>"res_ward_3665"</v>
      </c>
      <c r="K3666" t="str">
        <f t="shared" si="400"/>
        <v>"Xã Hoà Bình"</v>
      </c>
      <c r="L3666" t="str">
        <f t="shared" si="401"/>
        <v>"VN-31-311-11527"</v>
      </c>
      <c r="M3666" t="str">
        <f t="shared" si="402"/>
        <v>"Xã Hoà Bình - Huyện Thuỷ Nguyên - Thành phố Hải Phòng"</v>
      </c>
      <c r="N3666" t="str">
        <f t="shared" si="403"/>
        <v>"Xã Hoà Bình - Huyện Thuỷ Nguyên"</v>
      </c>
      <c r="O3666" t="str">
        <f>VLOOKUP(E3666,district_data,7,0)</f>
        <v>"res_district_311"</v>
      </c>
      <c r="P3666" t="str">
        <f t="shared" si="404"/>
        <v>"VN-31"</v>
      </c>
      <c r="Q3666" t="s">
        <v>1910</v>
      </c>
      <c r="R3666">
        <f t="shared" si="405"/>
        <v>1</v>
      </c>
    </row>
    <row r="3667" spans="1:18" ht="17" x14ac:dyDescent="0.15">
      <c r="A3667" s="8" t="s">
        <v>8754</v>
      </c>
      <c r="B3667" s="8" t="s">
        <v>4025</v>
      </c>
      <c r="C3667" s="8"/>
      <c r="D3667" s="8" t="s">
        <v>2174</v>
      </c>
      <c r="E3667" s="8" t="s">
        <v>930</v>
      </c>
      <c r="F3667" s="8" t="s">
        <v>931</v>
      </c>
      <c r="G3667" s="8" t="s">
        <v>423</v>
      </c>
      <c r="H3667" s="8" t="s">
        <v>422</v>
      </c>
      <c r="I3667" s="17" t="s">
        <v>24266</v>
      </c>
      <c r="J3667" s="19" t="str">
        <f t="shared" si="399"/>
        <v>"res_ward_3666"</v>
      </c>
      <c r="K3667" t="str">
        <f t="shared" si="400"/>
        <v>"Xã Trung Hà"</v>
      </c>
      <c r="L3667" t="str">
        <f t="shared" si="401"/>
        <v>"VN-31-311-11530"</v>
      </c>
      <c r="M3667" t="str">
        <f t="shared" si="402"/>
        <v>"Xã Trung Hà - Huyện Thuỷ Nguyên - Thành phố Hải Phòng"</v>
      </c>
      <c r="N3667" t="str">
        <f t="shared" si="403"/>
        <v>"Xã Trung Hà - Huyện Thuỷ Nguyên"</v>
      </c>
      <c r="O3667" t="str">
        <f>VLOOKUP(E3667,district_data,7,0)</f>
        <v>"res_district_311"</v>
      </c>
      <c r="P3667" t="str">
        <f t="shared" si="404"/>
        <v>"VN-31"</v>
      </c>
      <c r="Q3667" t="s">
        <v>1910</v>
      </c>
      <c r="R3667">
        <f t="shared" si="405"/>
        <v>1</v>
      </c>
    </row>
    <row r="3668" spans="1:18" ht="17" x14ac:dyDescent="0.15">
      <c r="A3668" s="8" t="s">
        <v>8755</v>
      </c>
      <c r="B3668" s="8" t="s">
        <v>8756</v>
      </c>
      <c r="C3668" s="8"/>
      <c r="D3668" s="8" t="s">
        <v>2174</v>
      </c>
      <c r="E3668" s="8" t="s">
        <v>930</v>
      </c>
      <c r="F3668" s="8" t="s">
        <v>931</v>
      </c>
      <c r="G3668" s="8" t="s">
        <v>423</v>
      </c>
      <c r="H3668" s="8" t="s">
        <v>422</v>
      </c>
      <c r="I3668" s="17" t="s">
        <v>24267</v>
      </c>
      <c r="J3668" s="19" t="str">
        <f t="shared" si="399"/>
        <v>"res_ward_3667"</v>
      </c>
      <c r="K3668" t="str">
        <f t="shared" si="400"/>
        <v>"Xã An Lư"</v>
      </c>
      <c r="L3668" t="str">
        <f t="shared" si="401"/>
        <v>"VN-31-311-11533"</v>
      </c>
      <c r="M3668" t="str">
        <f t="shared" si="402"/>
        <v>"Xã An Lư - Huyện Thuỷ Nguyên - Thành phố Hải Phòng"</v>
      </c>
      <c r="N3668" t="str">
        <f t="shared" si="403"/>
        <v>"Xã An Lư - Huyện Thuỷ Nguyên"</v>
      </c>
      <c r="O3668" t="str">
        <f>VLOOKUP(E3668,district_data,7,0)</f>
        <v>"res_district_311"</v>
      </c>
      <c r="P3668" t="str">
        <f t="shared" si="404"/>
        <v>"VN-31"</v>
      </c>
      <c r="Q3668" t="s">
        <v>1910</v>
      </c>
      <c r="R3668">
        <f t="shared" si="405"/>
        <v>1</v>
      </c>
    </row>
    <row r="3669" spans="1:18" ht="17" x14ac:dyDescent="0.15">
      <c r="A3669" s="8" t="s">
        <v>8757</v>
      </c>
      <c r="B3669" s="8" t="s">
        <v>8758</v>
      </c>
      <c r="C3669" s="8"/>
      <c r="D3669" s="8" t="s">
        <v>2174</v>
      </c>
      <c r="E3669" s="8" t="s">
        <v>930</v>
      </c>
      <c r="F3669" s="8" t="s">
        <v>931</v>
      </c>
      <c r="G3669" s="8" t="s">
        <v>423</v>
      </c>
      <c r="H3669" s="8" t="s">
        <v>422</v>
      </c>
      <c r="I3669" s="17" t="s">
        <v>24268</v>
      </c>
      <c r="J3669" s="19" t="str">
        <f t="shared" si="399"/>
        <v>"res_ward_3668"</v>
      </c>
      <c r="K3669" t="str">
        <f t="shared" si="400"/>
        <v>"Xã Thuỷ Triều"</v>
      </c>
      <c r="L3669" t="str">
        <f t="shared" si="401"/>
        <v>"VN-31-311-11536"</v>
      </c>
      <c r="M3669" t="str">
        <f t="shared" si="402"/>
        <v>"Xã Thuỷ Triều - Huyện Thuỷ Nguyên - Thành phố Hải Phòng"</v>
      </c>
      <c r="N3669" t="str">
        <f t="shared" si="403"/>
        <v>"Xã Thuỷ Triều - Huyện Thuỷ Nguyên"</v>
      </c>
      <c r="O3669" t="str">
        <f>VLOOKUP(E3669,district_data,7,0)</f>
        <v>"res_district_311"</v>
      </c>
      <c r="P3669" t="str">
        <f t="shared" si="404"/>
        <v>"VN-31"</v>
      </c>
      <c r="Q3669" t="s">
        <v>1910</v>
      </c>
      <c r="R3669">
        <f t="shared" si="405"/>
        <v>1</v>
      </c>
    </row>
    <row r="3670" spans="1:18" ht="17" x14ac:dyDescent="0.15">
      <c r="A3670" s="8" t="s">
        <v>8759</v>
      </c>
      <c r="B3670" s="8" t="s">
        <v>3671</v>
      </c>
      <c r="C3670" s="8"/>
      <c r="D3670" s="8" t="s">
        <v>2174</v>
      </c>
      <c r="E3670" s="8" t="s">
        <v>930</v>
      </c>
      <c r="F3670" s="8" t="s">
        <v>931</v>
      </c>
      <c r="G3670" s="8" t="s">
        <v>423</v>
      </c>
      <c r="H3670" s="8" t="s">
        <v>422</v>
      </c>
      <c r="I3670" s="17" t="s">
        <v>24269</v>
      </c>
      <c r="J3670" s="19" t="str">
        <f t="shared" si="399"/>
        <v>"res_ward_3669"</v>
      </c>
      <c r="K3670" t="str">
        <f t="shared" si="400"/>
        <v>"Xã Ngũ Lão"</v>
      </c>
      <c r="L3670" t="str">
        <f t="shared" si="401"/>
        <v>"VN-31-311-11539"</v>
      </c>
      <c r="M3670" t="str">
        <f t="shared" si="402"/>
        <v>"Xã Ngũ Lão - Huyện Thuỷ Nguyên - Thành phố Hải Phòng"</v>
      </c>
      <c r="N3670" t="str">
        <f t="shared" si="403"/>
        <v>"Xã Ngũ Lão - Huyện Thuỷ Nguyên"</v>
      </c>
      <c r="O3670" t="str">
        <f>VLOOKUP(E3670,district_data,7,0)</f>
        <v>"res_district_311"</v>
      </c>
      <c r="P3670" t="str">
        <f t="shared" si="404"/>
        <v>"VN-31"</v>
      </c>
      <c r="Q3670" t="s">
        <v>1910</v>
      </c>
      <c r="R3670">
        <f t="shared" si="405"/>
        <v>1</v>
      </c>
    </row>
    <row r="3671" spans="1:18" ht="17" x14ac:dyDescent="0.15">
      <c r="A3671" s="8" t="s">
        <v>8760</v>
      </c>
      <c r="B3671" s="8" t="s">
        <v>8761</v>
      </c>
      <c r="C3671" s="8"/>
      <c r="D3671" s="8" t="s">
        <v>2174</v>
      </c>
      <c r="E3671" s="8" t="s">
        <v>930</v>
      </c>
      <c r="F3671" s="8" t="s">
        <v>931</v>
      </c>
      <c r="G3671" s="8" t="s">
        <v>423</v>
      </c>
      <c r="H3671" s="8" t="s">
        <v>422</v>
      </c>
      <c r="I3671" s="17" t="s">
        <v>24270</v>
      </c>
      <c r="J3671" s="19" t="str">
        <f t="shared" si="399"/>
        <v>"res_ward_3670"</v>
      </c>
      <c r="K3671" t="str">
        <f t="shared" si="400"/>
        <v>"Xã Phục Lễ"</v>
      </c>
      <c r="L3671" t="str">
        <f t="shared" si="401"/>
        <v>"VN-31-311-11542"</v>
      </c>
      <c r="M3671" t="str">
        <f t="shared" si="402"/>
        <v>"Xã Phục Lễ - Huyện Thuỷ Nguyên - Thành phố Hải Phòng"</v>
      </c>
      <c r="N3671" t="str">
        <f t="shared" si="403"/>
        <v>"Xã Phục Lễ - Huyện Thuỷ Nguyên"</v>
      </c>
      <c r="O3671" t="str">
        <f>VLOOKUP(E3671,district_data,7,0)</f>
        <v>"res_district_311"</v>
      </c>
      <c r="P3671" t="str">
        <f t="shared" si="404"/>
        <v>"VN-31"</v>
      </c>
      <c r="Q3671" t="s">
        <v>1910</v>
      </c>
      <c r="R3671">
        <f t="shared" si="405"/>
        <v>1</v>
      </c>
    </row>
    <row r="3672" spans="1:18" ht="17" x14ac:dyDescent="0.15">
      <c r="A3672" s="8" t="s">
        <v>8762</v>
      </c>
      <c r="B3672" s="8" t="s">
        <v>2825</v>
      </c>
      <c r="C3672" s="8"/>
      <c r="D3672" s="8" t="s">
        <v>2174</v>
      </c>
      <c r="E3672" s="8" t="s">
        <v>930</v>
      </c>
      <c r="F3672" s="8" t="s">
        <v>931</v>
      </c>
      <c r="G3672" s="8" t="s">
        <v>423</v>
      </c>
      <c r="H3672" s="8" t="s">
        <v>422</v>
      </c>
      <c r="I3672" s="17" t="s">
        <v>24271</v>
      </c>
      <c r="J3672" s="19" t="str">
        <f t="shared" si="399"/>
        <v>"res_ward_3671"</v>
      </c>
      <c r="K3672" t="str">
        <f t="shared" si="400"/>
        <v>"Xã Tam Hưng"</v>
      </c>
      <c r="L3672" t="str">
        <f t="shared" si="401"/>
        <v>"VN-31-311-11545"</v>
      </c>
      <c r="M3672" t="str">
        <f t="shared" si="402"/>
        <v>"Xã Tam Hưng - Huyện Thuỷ Nguyên - Thành phố Hải Phòng"</v>
      </c>
      <c r="N3672" t="str">
        <f t="shared" si="403"/>
        <v>"Xã Tam Hưng - Huyện Thuỷ Nguyên"</v>
      </c>
      <c r="O3672" t="str">
        <f>VLOOKUP(E3672,district_data,7,0)</f>
        <v>"res_district_311"</v>
      </c>
      <c r="P3672" t="str">
        <f t="shared" si="404"/>
        <v>"VN-31"</v>
      </c>
      <c r="Q3672" t="s">
        <v>1910</v>
      </c>
      <c r="R3672">
        <f t="shared" si="405"/>
        <v>1</v>
      </c>
    </row>
    <row r="3673" spans="1:18" ht="17" x14ac:dyDescent="0.15">
      <c r="A3673" s="8" t="s">
        <v>8763</v>
      </c>
      <c r="B3673" s="8" t="s">
        <v>8764</v>
      </c>
      <c r="C3673" s="8"/>
      <c r="D3673" s="8" t="s">
        <v>2174</v>
      </c>
      <c r="E3673" s="8" t="s">
        <v>930</v>
      </c>
      <c r="F3673" s="8" t="s">
        <v>931</v>
      </c>
      <c r="G3673" s="8" t="s">
        <v>423</v>
      </c>
      <c r="H3673" s="8" t="s">
        <v>422</v>
      </c>
      <c r="I3673" s="17" t="s">
        <v>24272</v>
      </c>
      <c r="J3673" s="19" t="str">
        <f t="shared" si="399"/>
        <v>"res_ward_3672"</v>
      </c>
      <c r="K3673" t="str">
        <f t="shared" si="400"/>
        <v>"Xã Phả Lễ"</v>
      </c>
      <c r="L3673" t="str">
        <f t="shared" si="401"/>
        <v>"VN-31-311-11548"</v>
      </c>
      <c r="M3673" t="str">
        <f t="shared" si="402"/>
        <v>"Xã Phả Lễ - Huyện Thuỷ Nguyên - Thành phố Hải Phòng"</v>
      </c>
      <c r="N3673" t="str">
        <f t="shared" si="403"/>
        <v>"Xã Phả Lễ - Huyện Thuỷ Nguyên"</v>
      </c>
      <c r="O3673" t="str">
        <f>VLOOKUP(E3673,district_data,7,0)</f>
        <v>"res_district_311"</v>
      </c>
      <c r="P3673" t="str">
        <f t="shared" si="404"/>
        <v>"VN-31"</v>
      </c>
      <c r="Q3673" t="s">
        <v>1910</v>
      </c>
      <c r="R3673">
        <f t="shared" si="405"/>
        <v>1</v>
      </c>
    </row>
    <row r="3674" spans="1:18" ht="17" x14ac:dyDescent="0.15">
      <c r="A3674" s="8" t="s">
        <v>8765</v>
      </c>
      <c r="B3674" s="8" t="s">
        <v>8766</v>
      </c>
      <c r="C3674" s="8"/>
      <c r="D3674" s="8" t="s">
        <v>2174</v>
      </c>
      <c r="E3674" s="8" t="s">
        <v>930</v>
      </c>
      <c r="F3674" s="8" t="s">
        <v>931</v>
      </c>
      <c r="G3674" s="8" t="s">
        <v>423</v>
      </c>
      <c r="H3674" s="8" t="s">
        <v>422</v>
      </c>
      <c r="I3674" s="17" t="s">
        <v>24273</v>
      </c>
      <c r="J3674" s="19" t="str">
        <f t="shared" si="399"/>
        <v>"res_ward_3673"</v>
      </c>
      <c r="K3674" t="str">
        <f t="shared" si="400"/>
        <v>"Xã Lập Lễ"</v>
      </c>
      <c r="L3674" t="str">
        <f t="shared" si="401"/>
        <v>"VN-31-311-11551"</v>
      </c>
      <c r="M3674" t="str">
        <f t="shared" si="402"/>
        <v>"Xã Lập Lễ - Huyện Thuỷ Nguyên - Thành phố Hải Phòng"</v>
      </c>
      <c r="N3674" t="str">
        <f t="shared" si="403"/>
        <v>"Xã Lập Lễ - Huyện Thuỷ Nguyên"</v>
      </c>
      <c r="O3674" t="str">
        <f>VLOOKUP(E3674,district_data,7,0)</f>
        <v>"res_district_311"</v>
      </c>
      <c r="P3674" t="str">
        <f t="shared" si="404"/>
        <v>"VN-31"</v>
      </c>
      <c r="Q3674" t="s">
        <v>1910</v>
      </c>
      <c r="R3674">
        <f t="shared" si="405"/>
        <v>1</v>
      </c>
    </row>
    <row r="3675" spans="1:18" ht="17" x14ac:dyDescent="0.15">
      <c r="A3675" s="8" t="s">
        <v>8767</v>
      </c>
      <c r="B3675" s="8" t="s">
        <v>8768</v>
      </c>
      <c r="C3675" s="8"/>
      <c r="D3675" s="8" t="s">
        <v>2174</v>
      </c>
      <c r="E3675" s="8" t="s">
        <v>930</v>
      </c>
      <c r="F3675" s="8" t="s">
        <v>931</v>
      </c>
      <c r="G3675" s="8" t="s">
        <v>423</v>
      </c>
      <c r="H3675" s="8" t="s">
        <v>422</v>
      </c>
      <c r="I3675" s="17" t="s">
        <v>24274</v>
      </c>
      <c r="J3675" s="19" t="str">
        <f t="shared" si="399"/>
        <v>"res_ward_3674"</v>
      </c>
      <c r="K3675" t="str">
        <f t="shared" si="400"/>
        <v>"Xã Kiền Bái"</v>
      </c>
      <c r="L3675" t="str">
        <f t="shared" si="401"/>
        <v>"VN-31-311-11554"</v>
      </c>
      <c r="M3675" t="str">
        <f t="shared" si="402"/>
        <v>"Xã Kiền Bái - Huyện Thuỷ Nguyên - Thành phố Hải Phòng"</v>
      </c>
      <c r="N3675" t="str">
        <f t="shared" si="403"/>
        <v>"Xã Kiền Bái - Huyện Thuỷ Nguyên"</v>
      </c>
      <c r="O3675" t="str">
        <f>VLOOKUP(E3675,district_data,7,0)</f>
        <v>"res_district_311"</v>
      </c>
      <c r="P3675" t="str">
        <f t="shared" si="404"/>
        <v>"VN-31"</v>
      </c>
      <c r="Q3675" t="s">
        <v>1910</v>
      </c>
      <c r="R3675">
        <f t="shared" si="405"/>
        <v>1</v>
      </c>
    </row>
    <row r="3676" spans="1:18" ht="17" x14ac:dyDescent="0.15">
      <c r="A3676" s="8" t="s">
        <v>8769</v>
      </c>
      <c r="B3676" s="8" t="s">
        <v>8770</v>
      </c>
      <c r="C3676" s="8"/>
      <c r="D3676" s="8" t="s">
        <v>2174</v>
      </c>
      <c r="E3676" s="8" t="s">
        <v>930</v>
      </c>
      <c r="F3676" s="8" t="s">
        <v>931</v>
      </c>
      <c r="G3676" s="8" t="s">
        <v>423</v>
      </c>
      <c r="H3676" s="8" t="s">
        <v>422</v>
      </c>
      <c r="I3676" s="17" t="s">
        <v>24275</v>
      </c>
      <c r="J3676" s="19" t="str">
        <f t="shared" si="399"/>
        <v>"res_ward_3675"</v>
      </c>
      <c r="K3676" t="str">
        <f t="shared" si="400"/>
        <v>"Xã Thiên Hương"</v>
      </c>
      <c r="L3676" t="str">
        <f t="shared" si="401"/>
        <v>"VN-31-311-11557"</v>
      </c>
      <c r="M3676" t="str">
        <f t="shared" si="402"/>
        <v>"Xã Thiên Hương - Huyện Thuỷ Nguyên - Thành phố Hải Phòng"</v>
      </c>
      <c r="N3676" t="str">
        <f t="shared" si="403"/>
        <v>"Xã Thiên Hương - Huyện Thuỷ Nguyên"</v>
      </c>
      <c r="O3676" t="str">
        <f>VLOOKUP(E3676,district_data,7,0)</f>
        <v>"res_district_311"</v>
      </c>
      <c r="P3676" t="str">
        <f t="shared" si="404"/>
        <v>"VN-31"</v>
      </c>
      <c r="Q3676" t="s">
        <v>1910</v>
      </c>
      <c r="R3676">
        <f t="shared" si="405"/>
        <v>1</v>
      </c>
    </row>
    <row r="3677" spans="1:18" ht="17" x14ac:dyDescent="0.15">
      <c r="A3677" s="8" t="s">
        <v>8771</v>
      </c>
      <c r="B3677" s="8" t="s">
        <v>8772</v>
      </c>
      <c r="C3677" s="8"/>
      <c r="D3677" s="8" t="s">
        <v>2174</v>
      </c>
      <c r="E3677" s="8" t="s">
        <v>930</v>
      </c>
      <c r="F3677" s="8" t="s">
        <v>931</v>
      </c>
      <c r="G3677" s="8" t="s">
        <v>423</v>
      </c>
      <c r="H3677" s="8" t="s">
        <v>422</v>
      </c>
      <c r="I3677" s="17" t="s">
        <v>24276</v>
      </c>
      <c r="J3677" s="19" t="str">
        <f t="shared" si="399"/>
        <v>"res_ward_3676"</v>
      </c>
      <c r="K3677" t="str">
        <f t="shared" si="400"/>
        <v>"Xã Thuỷ Sơn"</v>
      </c>
      <c r="L3677" t="str">
        <f t="shared" si="401"/>
        <v>"VN-31-311-11560"</v>
      </c>
      <c r="M3677" t="str">
        <f t="shared" si="402"/>
        <v>"Xã Thuỷ Sơn - Huyện Thuỷ Nguyên - Thành phố Hải Phòng"</v>
      </c>
      <c r="N3677" t="str">
        <f t="shared" si="403"/>
        <v>"Xã Thuỷ Sơn - Huyện Thuỷ Nguyên"</v>
      </c>
      <c r="O3677" t="str">
        <f>VLOOKUP(E3677,district_data,7,0)</f>
        <v>"res_district_311"</v>
      </c>
      <c r="P3677" t="str">
        <f t="shared" si="404"/>
        <v>"VN-31"</v>
      </c>
      <c r="Q3677" t="s">
        <v>1910</v>
      </c>
      <c r="R3677">
        <f t="shared" si="405"/>
        <v>1</v>
      </c>
    </row>
    <row r="3678" spans="1:18" ht="17" x14ac:dyDescent="0.15">
      <c r="A3678" s="8" t="s">
        <v>8773</v>
      </c>
      <c r="B3678" s="8" t="s">
        <v>8774</v>
      </c>
      <c r="C3678" s="8"/>
      <c r="D3678" s="8" t="s">
        <v>2174</v>
      </c>
      <c r="E3678" s="8" t="s">
        <v>930</v>
      </c>
      <c r="F3678" s="8" t="s">
        <v>931</v>
      </c>
      <c r="G3678" s="8" t="s">
        <v>423</v>
      </c>
      <c r="H3678" s="8" t="s">
        <v>422</v>
      </c>
      <c r="I3678" s="17" t="s">
        <v>24277</v>
      </c>
      <c r="J3678" s="19" t="str">
        <f t="shared" si="399"/>
        <v>"res_ward_3677"</v>
      </c>
      <c r="K3678" t="str">
        <f t="shared" si="400"/>
        <v>"Xã Thuỷ Đường"</v>
      </c>
      <c r="L3678" t="str">
        <f t="shared" si="401"/>
        <v>"VN-31-311-11563"</v>
      </c>
      <c r="M3678" t="str">
        <f t="shared" si="402"/>
        <v>"Xã Thuỷ Đường - Huyện Thuỷ Nguyên - Thành phố Hải Phòng"</v>
      </c>
      <c r="N3678" t="str">
        <f t="shared" si="403"/>
        <v>"Xã Thuỷ Đường - Huyện Thuỷ Nguyên"</v>
      </c>
      <c r="O3678" t="str">
        <f>VLOOKUP(E3678,district_data,7,0)</f>
        <v>"res_district_311"</v>
      </c>
      <c r="P3678" t="str">
        <f t="shared" si="404"/>
        <v>"VN-31"</v>
      </c>
      <c r="Q3678" t="s">
        <v>1910</v>
      </c>
      <c r="R3678">
        <f t="shared" si="405"/>
        <v>1</v>
      </c>
    </row>
    <row r="3679" spans="1:18" ht="17" x14ac:dyDescent="0.15">
      <c r="A3679" s="8" t="s">
        <v>8775</v>
      </c>
      <c r="B3679" s="8" t="s">
        <v>8776</v>
      </c>
      <c r="C3679" s="8"/>
      <c r="D3679" s="8" t="s">
        <v>2174</v>
      </c>
      <c r="E3679" s="8" t="s">
        <v>930</v>
      </c>
      <c r="F3679" s="8" t="s">
        <v>931</v>
      </c>
      <c r="G3679" s="8" t="s">
        <v>423</v>
      </c>
      <c r="H3679" s="8" t="s">
        <v>422</v>
      </c>
      <c r="I3679" s="17" t="s">
        <v>24278</v>
      </c>
      <c r="J3679" s="19" t="str">
        <f t="shared" si="399"/>
        <v>"res_ward_3678"</v>
      </c>
      <c r="K3679" t="str">
        <f t="shared" si="400"/>
        <v>"Xã Hoàng Động"</v>
      </c>
      <c r="L3679" t="str">
        <f t="shared" si="401"/>
        <v>"VN-31-311-11566"</v>
      </c>
      <c r="M3679" t="str">
        <f t="shared" si="402"/>
        <v>"Xã Hoàng Động - Huyện Thuỷ Nguyên - Thành phố Hải Phòng"</v>
      </c>
      <c r="N3679" t="str">
        <f t="shared" si="403"/>
        <v>"Xã Hoàng Động - Huyện Thuỷ Nguyên"</v>
      </c>
      <c r="O3679" t="str">
        <f>VLOOKUP(E3679,district_data,7,0)</f>
        <v>"res_district_311"</v>
      </c>
      <c r="P3679" t="str">
        <f t="shared" si="404"/>
        <v>"VN-31"</v>
      </c>
      <c r="Q3679" t="s">
        <v>1910</v>
      </c>
      <c r="R3679">
        <f t="shared" si="405"/>
        <v>1</v>
      </c>
    </row>
    <row r="3680" spans="1:18" ht="17" x14ac:dyDescent="0.15">
      <c r="A3680" s="8" t="s">
        <v>8777</v>
      </c>
      <c r="B3680" s="8" t="s">
        <v>8778</v>
      </c>
      <c r="C3680" s="8"/>
      <c r="D3680" s="8" t="s">
        <v>2174</v>
      </c>
      <c r="E3680" s="8" t="s">
        <v>930</v>
      </c>
      <c r="F3680" s="8" t="s">
        <v>931</v>
      </c>
      <c r="G3680" s="8" t="s">
        <v>423</v>
      </c>
      <c r="H3680" s="8" t="s">
        <v>422</v>
      </c>
      <c r="I3680" s="17" t="s">
        <v>24279</v>
      </c>
      <c r="J3680" s="19" t="str">
        <f t="shared" si="399"/>
        <v>"res_ward_3679"</v>
      </c>
      <c r="K3680" t="str">
        <f t="shared" si="400"/>
        <v>"Xã Lâm Động"</v>
      </c>
      <c r="L3680" t="str">
        <f t="shared" si="401"/>
        <v>"VN-31-311-11569"</v>
      </c>
      <c r="M3680" t="str">
        <f t="shared" si="402"/>
        <v>"Xã Lâm Động - Huyện Thuỷ Nguyên - Thành phố Hải Phòng"</v>
      </c>
      <c r="N3680" t="str">
        <f t="shared" si="403"/>
        <v>"Xã Lâm Động - Huyện Thuỷ Nguyên"</v>
      </c>
      <c r="O3680" t="str">
        <f>VLOOKUP(E3680,district_data,7,0)</f>
        <v>"res_district_311"</v>
      </c>
      <c r="P3680" t="str">
        <f t="shared" si="404"/>
        <v>"VN-31"</v>
      </c>
      <c r="Q3680" t="s">
        <v>1910</v>
      </c>
      <c r="R3680">
        <f t="shared" si="405"/>
        <v>1</v>
      </c>
    </row>
    <row r="3681" spans="1:18" ht="17" x14ac:dyDescent="0.15">
      <c r="A3681" s="8" t="s">
        <v>8779</v>
      </c>
      <c r="B3681" s="8" t="s">
        <v>8780</v>
      </c>
      <c r="C3681" s="8"/>
      <c r="D3681" s="8" t="s">
        <v>2174</v>
      </c>
      <c r="E3681" s="8" t="s">
        <v>930</v>
      </c>
      <c r="F3681" s="8" t="s">
        <v>931</v>
      </c>
      <c r="G3681" s="8" t="s">
        <v>423</v>
      </c>
      <c r="H3681" s="8" t="s">
        <v>422</v>
      </c>
      <c r="I3681" s="17" t="s">
        <v>24280</v>
      </c>
      <c r="J3681" s="19" t="str">
        <f t="shared" si="399"/>
        <v>"res_ward_3680"</v>
      </c>
      <c r="K3681" t="str">
        <f t="shared" si="400"/>
        <v>"Xã Hoa Động"</v>
      </c>
      <c r="L3681" t="str">
        <f t="shared" si="401"/>
        <v>"VN-31-311-11572"</v>
      </c>
      <c r="M3681" t="str">
        <f t="shared" si="402"/>
        <v>"Xã Hoa Động - Huyện Thuỷ Nguyên - Thành phố Hải Phòng"</v>
      </c>
      <c r="N3681" t="str">
        <f t="shared" si="403"/>
        <v>"Xã Hoa Động - Huyện Thuỷ Nguyên"</v>
      </c>
      <c r="O3681" t="str">
        <f>VLOOKUP(E3681,district_data,7,0)</f>
        <v>"res_district_311"</v>
      </c>
      <c r="P3681" t="str">
        <f t="shared" si="404"/>
        <v>"VN-31"</v>
      </c>
      <c r="Q3681" t="s">
        <v>1910</v>
      </c>
      <c r="R3681">
        <f t="shared" si="405"/>
        <v>1</v>
      </c>
    </row>
    <row r="3682" spans="1:18" ht="17" x14ac:dyDescent="0.15">
      <c r="A3682" s="8" t="s">
        <v>8781</v>
      </c>
      <c r="B3682" s="8" t="s">
        <v>4415</v>
      </c>
      <c r="C3682" s="8"/>
      <c r="D3682" s="8" t="s">
        <v>2174</v>
      </c>
      <c r="E3682" s="8" t="s">
        <v>930</v>
      </c>
      <c r="F3682" s="8" t="s">
        <v>931</v>
      </c>
      <c r="G3682" s="8" t="s">
        <v>423</v>
      </c>
      <c r="H3682" s="8" t="s">
        <v>422</v>
      </c>
      <c r="I3682" s="17" t="s">
        <v>24281</v>
      </c>
      <c r="J3682" s="19" t="str">
        <f t="shared" si="399"/>
        <v>"res_ward_3681"</v>
      </c>
      <c r="K3682" t="str">
        <f t="shared" si="400"/>
        <v>"Xã Tân Dương"</v>
      </c>
      <c r="L3682" t="str">
        <f t="shared" si="401"/>
        <v>"VN-31-311-11575"</v>
      </c>
      <c r="M3682" t="str">
        <f t="shared" si="402"/>
        <v>"Xã Tân Dương - Huyện Thuỷ Nguyên - Thành phố Hải Phòng"</v>
      </c>
      <c r="N3682" t="str">
        <f t="shared" si="403"/>
        <v>"Xã Tân Dương - Huyện Thuỷ Nguyên"</v>
      </c>
      <c r="O3682" t="str">
        <f>VLOOKUP(E3682,district_data,7,0)</f>
        <v>"res_district_311"</v>
      </c>
      <c r="P3682" t="str">
        <f t="shared" si="404"/>
        <v>"VN-31"</v>
      </c>
      <c r="Q3682" t="s">
        <v>1910</v>
      </c>
      <c r="R3682">
        <f t="shared" si="405"/>
        <v>1</v>
      </c>
    </row>
    <row r="3683" spans="1:18" ht="17" x14ac:dyDescent="0.15">
      <c r="A3683" s="8" t="s">
        <v>8782</v>
      </c>
      <c r="B3683" s="8" t="s">
        <v>8783</v>
      </c>
      <c r="C3683" s="8"/>
      <c r="D3683" s="8" t="s">
        <v>2174</v>
      </c>
      <c r="E3683" s="8" t="s">
        <v>930</v>
      </c>
      <c r="F3683" s="8" t="s">
        <v>931</v>
      </c>
      <c r="G3683" s="8" t="s">
        <v>423</v>
      </c>
      <c r="H3683" s="8" t="s">
        <v>422</v>
      </c>
      <c r="I3683" s="17" t="s">
        <v>24282</v>
      </c>
      <c r="J3683" s="19" t="str">
        <f t="shared" si="399"/>
        <v>"res_ward_3682"</v>
      </c>
      <c r="K3683" t="str">
        <f t="shared" si="400"/>
        <v>"Xã Dương Quan"</v>
      </c>
      <c r="L3683" t="str">
        <f t="shared" si="401"/>
        <v>"VN-31-311-11578"</v>
      </c>
      <c r="M3683" t="str">
        <f t="shared" si="402"/>
        <v>"Xã Dương Quan - Huyện Thuỷ Nguyên - Thành phố Hải Phòng"</v>
      </c>
      <c r="N3683" t="str">
        <f t="shared" si="403"/>
        <v>"Xã Dương Quan - Huyện Thuỷ Nguyên"</v>
      </c>
      <c r="O3683" t="str">
        <f>VLOOKUP(E3683,district_data,7,0)</f>
        <v>"res_district_311"</v>
      </c>
      <c r="P3683" t="str">
        <f t="shared" si="404"/>
        <v>"VN-31"</v>
      </c>
      <c r="Q3683" t="s">
        <v>1910</v>
      </c>
      <c r="R3683">
        <f t="shared" si="405"/>
        <v>1</v>
      </c>
    </row>
    <row r="3684" spans="1:18" ht="17" x14ac:dyDescent="0.15">
      <c r="A3684" s="8" t="s">
        <v>8784</v>
      </c>
      <c r="B3684" s="8" t="s">
        <v>8785</v>
      </c>
      <c r="C3684" s="8"/>
      <c r="D3684" s="8" t="s">
        <v>2171</v>
      </c>
      <c r="E3684" s="8" t="s">
        <v>932</v>
      </c>
      <c r="F3684" s="8" t="s">
        <v>933</v>
      </c>
      <c r="G3684" s="8" t="s">
        <v>423</v>
      </c>
      <c r="H3684" s="8" t="s">
        <v>422</v>
      </c>
      <c r="I3684" s="17" t="s">
        <v>24283</v>
      </c>
      <c r="J3684" s="19" t="str">
        <f t="shared" si="399"/>
        <v>"res_ward_3683"</v>
      </c>
      <c r="K3684" t="str">
        <f t="shared" si="400"/>
        <v>"Thị trấn An Dương"</v>
      </c>
      <c r="L3684" t="str">
        <f t="shared" si="401"/>
        <v>"VN-31-312-11581"</v>
      </c>
      <c r="M3684" t="str">
        <f t="shared" si="402"/>
        <v>"Thị trấn An Dương - Huyện An Dương - Thành phố Hải Phòng"</v>
      </c>
      <c r="N3684" t="str">
        <f t="shared" si="403"/>
        <v>"Thị trấn An Dương - Huyện An Dương"</v>
      </c>
      <c r="O3684" t="str">
        <f>VLOOKUP(E3684,district_data,7,0)</f>
        <v>"res_district_312"</v>
      </c>
      <c r="P3684" t="str">
        <f t="shared" si="404"/>
        <v>"VN-31"</v>
      </c>
      <c r="Q3684" t="s">
        <v>1910</v>
      </c>
      <c r="R3684">
        <f t="shared" si="405"/>
        <v>2</v>
      </c>
    </row>
    <row r="3685" spans="1:18" ht="17" x14ac:dyDescent="0.15">
      <c r="A3685" s="8" t="s">
        <v>8786</v>
      </c>
      <c r="B3685" s="8" t="s">
        <v>8787</v>
      </c>
      <c r="C3685" s="8"/>
      <c r="D3685" s="8" t="s">
        <v>2174</v>
      </c>
      <c r="E3685" s="8" t="s">
        <v>932</v>
      </c>
      <c r="F3685" s="8" t="s">
        <v>933</v>
      </c>
      <c r="G3685" s="8" t="s">
        <v>423</v>
      </c>
      <c r="H3685" s="8" t="s">
        <v>422</v>
      </c>
      <c r="I3685" s="17" t="s">
        <v>24284</v>
      </c>
      <c r="J3685" s="19" t="str">
        <f t="shared" si="399"/>
        <v>"res_ward_3684"</v>
      </c>
      <c r="K3685" t="str">
        <f t="shared" si="400"/>
        <v>"Xã Lê Thiện"</v>
      </c>
      <c r="L3685" t="str">
        <f t="shared" si="401"/>
        <v>"VN-31-312-11584"</v>
      </c>
      <c r="M3685" t="str">
        <f t="shared" si="402"/>
        <v>"Xã Lê Thiện - Huyện An Dương - Thành phố Hải Phòng"</v>
      </c>
      <c r="N3685" t="str">
        <f t="shared" si="403"/>
        <v>"Xã Lê Thiện - Huyện An Dương"</v>
      </c>
      <c r="O3685" t="str">
        <f>VLOOKUP(E3685,district_data,7,0)</f>
        <v>"res_district_312"</v>
      </c>
      <c r="P3685" t="str">
        <f t="shared" si="404"/>
        <v>"VN-31"</v>
      </c>
      <c r="Q3685" t="s">
        <v>1910</v>
      </c>
      <c r="R3685">
        <f t="shared" si="405"/>
        <v>1</v>
      </c>
    </row>
    <row r="3686" spans="1:18" ht="17" x14ac:dyDescent="0.15">
      <c r="A3686" s="8" t="s">
        <v>8788</v>
      </c>
      <c r="B3686" s="8" t="s">
        <v>8789</v>
      </c>
      <c r="C3686" s="8"/>
      <c r="D3686" s="8" t="s">
        <v>2174</v>
      </c>
      <c r="E3686" s="8" t="s">
        <v>932</v>
      </c>
      <c r="F3686" s="8" t="s">
        <v>933</v>
      </c>
      <c r="G3686" s="8" t="s">
        <v>423</v>
      </c>
      <c r="H3686" s="8" t="s">
        <v>422</v>
      </c>
      <c r="I3686" s="17" t="s">
        <v>24285</v>
      </c>
      <c r="J3686" s="19" t="str">
        <f t="shared" si="399"/>
        <v>"res_ward_3685"</v>
      </c>
      <c r="K3686" t="str">
        <f t="shared" si="400"/>
        <v>"Xã Đại Bản"</v>
      </c>
      <c r="L3686" t="str">
        <f t="shared" si="401"/>
        <v>"VN-31-312-11587"</v>
      </c>
      <c r="M3686" t="str">
        <f t="shared" si="402"/>
        <v>"Xã Đại Bản - Huyện An Dương - Thành phố Hải Phòng"</v>
      </c>
      <c r="N3686" t="str">
        <f t="shared" si="403"/>
        <v>"Xã Đại Bản - Huyện An Dương"</v>
      </c>
      <c r="O3686" t="str">
        <f>VLOOKUP(E3686,district_data,7,0)</f>
        <v>"res_district_312"</v>
      </c>
      <c r="P3686" t="str">
        <f t="shared" si="404"/>
        <v>"VN-31"</v>
      </c>
      <c r="Q3686" t="s">
        <v>1910</v>
      </c>
      <c r="R3686">
        <f t="shared" si="405"/>
        <v>1</v>
      </c>
    </row>
    <row r="3687" spans="1:18" ht="17" x14ac:dyDescent="0.15">
      <c r="A3687" s="8" t="s">
        <v>8790</v>
      </c>
      <c r="B3687" s="8" t="s">
        <v>8791</v>
      </c>
      <c r="C3687" s="8"/>
      <c r="D3687" s="8" t="s">
        <v>2174</v>
      </c>
      <c r="E3687" s="8" t="s">
        <v>932</v>
      </c>
      <c r="F3687" s="8" t="s">
        <v>933</v>
      </c>
      <c r="G3687" s="8" t="s">
        <v>423</v>
      </c>
      <c r="H3687" s="8" t="s">
        <v>422</v>
      </c>
      <c r="I3687" s="17" t="s">
        <v>24286</v>
      </c>
      <c r="J3687" s="19" t="str">
        <f t="shared" si="399"/>
        <v>"res_ward_3686"</v>
      </c>
      <c r="K3687" t="str">
        <f t="shared" si="400"/>
        <v>"Xã An Hoà"</v>
      </c>
      <c r="L3687" t="str">
        <f t="shared" si="401"/>
        <v>"VN-31-312-11590"</v>
      </c>
      <c r="M3687" t="str">
        <f t="shared" si="402"/>
        <v>"Xã An Hoà - Huyện An Dương - Thành phố Hải Phòng"</v>
      </c>
      <c r="N3687" t="str">
        <f t="shared" si="403"/>
        <v>"Xã An Hoà - Huyện An Dương"</v>
      </c>
      <c r="O3687" t="str">
        <f>VLOOKUP(E3687,district_data,7,0)</f>
        <v>"res_district_312"</v>
      </c>
      <c r="P3687" t="str">
        <f t="shared" si="404"/>
        <v>"VN-31"</v>
      </c>
      <c r="Q3687" t="s">
        <v>1910</v>
      </c>
      <c r="R3687">
        <f t="shared" si="405"/>
        <v>1</v>
      </c>
    </row>
    <row r="3688" spans="1:18" ht="17" x14ac:dyDescent="0.15">
      <c r="A3688" s="8" t="s">
        <v>8792</v>
      </c>
      <c r="B3688" s="8" t="s">
        <v>2799</v>
      </c>
      <c r="C3688" s="8"/>
      <c r="D3688" s="8" t="s">
        <v>2174</v>
      </c>
      <c r="E3688" s="8" t="s">
        <v>932</v>
      </c>
      <c r="F3688" s="8" t="s">
        <v>933</v>
      </c>
      <c r="G3688" s="8" t="s">
        <v>423</v>
      </c>
      <c r="H3688" s="8" t="s">
        <v>422</v>
      </c>
      <c r="I3688" s="17" t="s">
        <v>24287</v>
      </c>
      <c r="J3688" s="19" t="str">
        <f t="shared" si="399"/>
        <v>"res_ward_3687"</v>
      </c>
      <c r="K3688" t="str">
        <f t="shared" si="400"/>
        <v>"Xã Hồng Phong"</v>
      </c>
      <c r="L3688" t="str">
        <f t="shared" si="401"/>
        <v>"VN-31-312-11593"</v>
      </c>
      <c r="M3688" t="str">
        <f t="shared" si="402"/>
        <v>"Xã Hồng Phong - Huyện An Dương - Thành phố Hải Phòng"</v>
      </c>
      <c r="N3688" t="str">
        <f t="shared" si="403"/>
        <v>"Xã Hồng Phong - Huyện An Dương"</v>
      </c>
      <c r="O3688" t="str">
        <f>VLOOKUP(E3688,district_data,7,0)</f>
        <v>"res_district_312"</v>
      </c>
      <c r="P3688" t="str">
        <f t="shared" si="404"/>
        <v>"VN-31"</v>
      </c>
      <c r="Q3688" t="s">
        <v>1910</v>
      </c>
      <c r="R3688">
        <f t="shared" si="405"/>
        <v>1</v>
      </c>
    </row>
    <row r="3689" spans="1:18" ht="17" x14ac:dyDescent="0.15">
      <c r="A3689" s="8" t="s">
        <v>8793</v>
      </c>
      <c r="B3689" s="8" t="s">
        <v>2781</v>
      </c>
      <c r="C3689" s="8"/>
      <c r="D3689" s="8" t="s">
        <v>2174</v>
      </c>
      <c r="E3689" s="8" t="s">
        <v>932</v>
      </c>
      <c r="F3689" s="8" t="s">
        <v>933</v>
      </c>
      <c r="G3689" s="8" t="s">
        <v>423</v>
      </c>
      <c r="H3689" s="8" t="s">
        <v>422</v>
      </c>
      <c r="I3689" s="17" t="s">
        <v>24288</v>
      </c>
      <c r="J3689" s="19" t="str">
        <f t="shared" si="399"/>
        <v>"res_ward_3688"</v>
      </c>
      <c r="K3689" t="str">
        <f t="shared" si="400"/>
        <v>"Xã Tân Tiến"</v>
      </c>
      <c r="L3689" t="str">
        <f t="shared" si="401"/>
        <v>"VN-31-312-11596"</v>
      </c>
      <c r="M3689" t="str">
        <f t="shared" si="402"/>
        <v>"Xã Tân Tiến - Huyện An Dương - Thành phố Hải Phòng"</v>
      </c>
      <c r="N3689" t="str">
        <f t="shared" si="403"/>
        <v>"Xã Tân Tiến - Huyện An Dương"</v>
      </c>
      <c r="O3689" t="str">
        <f>VLOOKUP(E3689,district_data,7,0)</f>
        <v>"res_district_312"</v>
      </c>
      <c r="P3689" t="str">
        <f t="shared" si="404"/>
        <v>"VN-31"</v>
      </c>
      <c r="Q3689" t="s">
        <v>1910</v>
      </c>
      <c r="R3689">
        <f t="shared" si="405"/>
        <v>1</v>
      </c>
    </row>
    <row r="3690" spans="1:18" ht="17" x14ac:dyDescent="0.15">
      <c r="A3690" s="8" t="s">
        <v>8794</v>
      </c>
      <c r="B3690" s="8" t="s">
        <v>8795</v>
      </c>
      <c r="C3690" s="8"/>
      <c r="D3690" s="8" t="s">
        <v>2174</v>
      </c>
      <c r="E3690" s="8" t="s">
        <v>932</v>
      </c>
      <c r="F3690" s="8" t="s">
        <v>933</v>
      </c>
      <c r="G3690" s="8" t="s">
        <v>423</v>
      </c>
      <c r="H3690" s="8" t="s">
        <v>422</v>
      </c>
      <c r="I3690" s="17" t="s">
        <v>24289</v>
      </c>
      <c r="J3690" s="19" t="str">
        <f t="shared" si="399"/>
        <v>"res_ward_3689"</v>
      </c>
      <c r="K3690" t="str">
        <f t="shared" si="400"/>
        <v>"Xã An Hưng"</v>
      </c>
      <c r="L3690" t="str">
        <f t="shared" si="401"/>
        <v>"VN-31-312-11599"</v>
      </c>
      <c r="M3690" t="str">
        <f t="shared" si="402"/>
        <v>"Xã An Hưng - Huyện An Dương - Thành phố Hải Phòng"</v>
      </c>
      <c r="N3690" t="str">
        <f t="shared" si="403"/>
        <v>"Xã An Hưng - Huyện An Dương"</v>
      </c>
      <c r="O3690" t="str">
        <f>VLOOKUP(E3690,district_data,7,0)</f>
        <v>"res_district_312"</v>
      </c>
      <c r="P3690" t="str">
        <f t="shared" si="404"/>
        <v>"VN-31"</v>
      </c>
      <c r="Q3690" t="s">
        <v>1910</v>
      </c>
      <c r="R3690">
        <f t="shared" si="405"/>
        <v>1</v>
      </c>
    </row>
    <row r="3691" spans="1:18" ht="17" x14ac:dyDescent="0.15">
      <c r="A3691" s="8" t="s">
        <v>8796</v>
      </c>
      <c r="B3691" s="8" t="s">
        <v>8797</v>
      </c>
      <c r="C3691" s="8"/>
      <c r="D3691" s="8" t="s">
        <v>2174</v>
      </c>
      <c r="E3691" s="8" t="s">
        <v>932</v>
      </c>
      <c r="F3691" s="8" t="s">
        <v>933</v>
      </c>
      <c r="G3691" s="8" t="s">
        <v>423</v>
      </c>
      <c r="H3691" s="8" t="s">
        <v>422</v>
      </c>
      <c r="I3691" s="17" t="s">
        <v>24290</v>
      </c>
      <c r="J3691" s="19" t="str">
        <f t="shared" si="399"/>
        <v>"res_ward_3690"</v>
      </c>
      <c r="K3691" t="str">
        <f t="shared" si="400"/>
        <v>"Xã An Hồng"</v>
      </c>
      <c r="L3691" t="str">
        <f t="shared" si="401"/>
        <v>"VN-31-312-11602"</v>
      </c>
      <c r="M3691" t="str">
        <f t="shared" si="402"/>
        <v>"Xã An Hồng - Huyện An Dương - Thành phố Hải Phòng"</v>
      </c>
      <c r="N3691" t="str">
        <f t="shared" si="403"/>
        <v>"Xã An Hồng - Huyện An Dương"</v>
      </c>
      <c r="O3691" t="str">
        <f>VLOOKUP(E3691,district_data,7,0)</f>
        <v>"res_district_312"</v>
      </c>
      <c r="P3691" t="str">
        <f t="shared" si="404"/>
        <v>"VN-31"</v>
      </c>
      <c r="Q3691" t="s">
        <v>1910</v>
      </c>
      <c r="R3691">
        <f t="shared" si="405"/>
        <v>1</v>
      </c>
    </row>
    <row r="3692" spans="1:18" ht="17" x14ac:dyDescent="0.15">
      <c r="A3692" s="8" t="s">
        <v>8798</v>
      </c>
      <c r="B3692" s="8" t="s">
        <v>2173</v>
      </c>
      <c r="C3692" s="8"/>
      <c r="D3692" s="8" t="s">
        <v>2174</v>
      </c>
      <c r="E3692" s="8" t="s">
        <v>932</v>
      </c>
      <c r="F3692" s="8" t="s">
        <v>933</v>
      </c>
      <c r="G3692" s="8" t="s">
        <v>423</v>
      </c>
      <c r="H3692" s="8" t="s">
        <v>422</v>
      </c>
      <c r="I3692" s="17" t="s">
        <v>24291</v>
      </c>
      <c r="J3692" s="19" t="str">
        <f t="shared" si="399"/>
        <v>"res_ward_3691"</v>
      </c>
      <c r="K3692" t="str">
        <f t="shared" si="400"/>
        <v>"Xã Bắc Sơn"</v>
      </c>
      <c r="L3692" t="str">
        <f t="shared" si="401"/>
        <v>"VN-31-312-11605"</v>
      </c>
      <c r="M3692" t="str">
        <f t="shared" si="402"/>
        <v>"Xã Bắc Sơn - Huyện An Dương - Thành phố Hải Phòng"</v>
      </c>
      <c r="N3692" t="str">
        <f t="shared" si="403"/>
        <v>"Xã Bắc Sơn - Huyện An Dương"</v>
      </c>
      <c r="O3692" t="str">
        <f>VLOOKUP(E3692,district_data,7,0)</f>
        <v>"res_district_312"</v>
      </c>
      <c r="P3692" t="str">
        <f t="shared" si="404"/>
        <v>"VN-31"</v>
      </c>
      <c r="Q3692" t="s">
        <v>1910</v>
      </c>
      <c r="R3692">
        <f t="shared" si="405"/>
        <v>1</v>
      </c>
    </row>
    <row r="3693" spans="1:18" ht="17" x14ac:dyDescent="0.15">
      <c r="A3693" s="8" t="s">
        <v>8799</v>
      </c>
      <c r="B3693" s="8" t="s">
        <v>2180</v>
      </c>
      <c r="C3693" s="8"/>
      <c r="D3693" s="8" t="s">
        <v>2174</v>
      </c>
      <c r="E3693" s="8" t="s">
        <v>932</v>
      </c>
      <c r="F3693" s="8" t="s">
        <v>933</v>
      </c>
      <c r="G3693" s="8" t="s">
        <v>423</v>
      </c>
      <c r="H3693" s="8" t="s">
        <v>422</v>
      </c>
      <c r="I3693" s="17" t="s">
        <v>24292</v>
      </c>
      <c r="J3693" s="19" t="str">
        <f t="shared" si="399"/>
        <v>"res_ward_3692"</v>
      </c>
      <c r="K3693" t="str">
        <f t="shared" si="400"/>
        <v>"Xã Nam Sơn"</v>
      </c>
      <c r="L3693" t="str">
        <f t="shared" si="401"/>
        <v>"VN-31-312-11608"</v>
      </c>
      <c r="M3693" t="str">
        <f t="shared" si="402"/>
        <v>"Xã Nam Sơn - Huyện An Dương - Thành phố Hải Phòng"</v>
      </c>
      <c r="N3693" t="str">
        <f t="shared" si="403"/>
        <v>"Xã Nam Sơn - Huyện An Dương"</v>
      </c>
      <c r="O3693" t="str">
        <f>VLOOKUP(E3693,district_data,7,0)</f>
        <v>"res_district_312"</v>
      </c>
      <c r="P3693" t="str">
        <f t="shared" si="404"/>
        <v>"VN-31"</v>
      </c>
      <c r="Q3693" t="s">
        <v>1910</v>
      </c>
      <c r="R3693">
        <f t="shared" si="405"/>
        <v>1</v>
      </c>
    </row>
    <row r="3694" spans="1:18" ht="17" x14ac:dyDescent="0.15">
      <c r="A3694" s="8" t="s">
        <v>8800</v>
      </c>
      <c r="B3694" s="8" t="s">
        <v>2893</v>
      </c>
      <c r="C3694" s="8"/>
      <c r="D3694" s="8" t="s">
        <v>2174</v>
      </c>
      <c r="E3694" s="8" t="s">
        <v>932</v>
      </c>
      <c r="F3694" s="8" t="s">
        <v>933</v>
      </c>
      <c r="G3694" s="8" t="s">
        <v>423</v>
      </c>
      <c r="H3694" s="8" t="s">
        <v>422</v>
      </c>
      <c r="I3694" s="17" t="s">
        <v>24293</v>
      </c>
      <c r="J3694" s="19" t="str">
        <f t="shared" si="399"/>
        <v>"res_ward_3693"</v>
      </c>
      <c r="K3694" t="str">
        <f t="shared" si="400"/>
        <v>"Xã Lê Lợi"</v>
      </c>
      <c r="L3694" t="str">
        <f t="shared" si="401"/>
        <v>"VN-31-312-11611"</v>
      </c>
      <c r="M3694" t="str">
        <f t="shared" si="402"/>
        <v>"Xã Lê Lợi - Huyện An Dương - Thành phố Hải Phòng"</v>
      </c>
      <c r="N3694" t="str">
        <f t="shared" si="403"/>
        <v>"Xã Lê Lợi - Huyện An Dương"</v>
      </c>
      <c r="O3694" t="str">
        <f>VLOOKUP(E3694,district_data,7,0)</f>
        <v>"res_district_312"</v>
      </c>
      <c r="P3694" t="str">
        <f t="shared" si="404"/>
        <v>"VN-31"</v>
      </c>
      <c r="Q3694" t="s">
        <v>1910</v>
      </c>
      <c r="R3694">
        <f t="shared" si="405"/>
        <v>1</v>
      </c>
    </row>
    <row r="3695" spans="1:18" ht="17" x14ac:dyDescent="0.15">
      <c r="A3695" s="8" t="s">
        <v>8801</v>
      </c>
      <c r="B3695" s="8" t="s">
        <v>8802</v>
      </c>
      <c r="C3695" s="8"/>
      <c r="D3695" s="8" t="s">
        <v>2174</v>
      </c>
      <c r="E3695" s="8" t="s">
        <v>932</v>
      </c>
      <c r="F3695" s="8" t="s">
        <v>933</v>
      </c>
      <c r="G3695" s="8" t="s">
        <v>423</v>
      </c>
      <c r="H3695" s="8" t="s">
        <v>422</v>
      </c>
      <c r="I3695" s="17" t="s">
        <v>24294</v>
      </c>
      <c r="J3695" s="19" t="str">
        <f t="shared" si="399"/>
        <v>"res_ward_3694"</v>
      </c>
      <c r="K3695" t="str">
        <f t="shared" si="400"/>
        <v>"Xã Đặng Cương"</v>
      </c>
      <c r="L3695" t="str">
        <f t="shared" si="401"/>
        <v>"VN-31-312-11614"</v>
      </c>
      <c r="M3695" t="str">
        <f t="shared" si="402"/>
        <v>"Xã Đặng Cương - Huyện An Dương - Thành phố Hải Phòng"</v>
      </c>
      <c r="N3695" t="str">
        <f t="shared" si="403"/>
        <v>"Xã Đặng Cương - Huyện An Dương"</v>
      </c>
      <c r="O3695" t="str">
        <f>VLOOKUP(E3695,district_data,7,0)</f>
        <v>"res_district_312"</v>
      </c>
      <c r="P3695" t="str">
        <f t="shared" si="404"/>
        <v>"VN-31"</v>
      </c>
      <c r="Q3695" t="s">
        <v>1910</v>
      </c>
      <c r="R3695">
        <f t="shared" si="405"/>
        <v>1</v>
      </c>
    </row>
    <row r="3696" spans="1:18" ht="17" x14ac:dyDescent="0.15">
      <c r="A3696" s="8" t="s">
        <v>8803</v>
      </c>
      <c r="B3696" s="8" t="s">
        <v>2512</v>
      </c>
      <c r="C3696" s="8"/>
      <c r="D3696" s="8" t="s">
        <v>2174</v>
      </c>
      <c r="E3696" s="8" t="s">
        <v>932</v>
      </c>
      <c r="F3696" s="8" t="s">
        <v>933</v>
      </c>
      <c r="G3696" s="8" t="s">
        <v>423</v>
      </c>
      <c r="H3696" s="8" t="s">
        <v>422</v>
      </c>
      <c r="I3696" s="17" t="s">
        <v>24295</v>
      </c>
      <c r="J3696" s="19" t="str">
        <f t="shared" si="399"/>
        <v>"res_ward_3695"</v>
      </c>
      <c r="K3696" t="str">
        <f t="shared" si="400"/>
        <v>"Xã Đồng Thái"</v>
      </c>
      <c r="L3696" t="str">
        <f t="shared" si="401"/>
        <v>"VN-31-312-11617"</v>
      </c>
      <c r="M3696" t="str">
        <f t="shared" si="402"/>
        <v>"Xã Đồng Thái - Huyện An Dương - Thành phố Hải Phòng"</v>
      </c>
      <c r="N3696" t="str">
        <f t="shared" si="403"/>
        <v>"Xã Đồng Thái - Huyện An Dương"</v>
      </c>
      <c r="O3696" t="str">
        <f>VLOOKUP(E3696,district_data,7,0)</f>
        <v>"res_district_312"</v>
      </c>
      <c r="P3696" t="str">
        <f t="shared" si="404"/>
        <v>"VN-31"</v>
      </c>
      <c r="Q3696" t="s">
        <v>1910</v>
      </c>
      <c r="R3696">
        <f t="shared" si="405"/>
        <v>1</v>
      </c>
    </row>
    <row r="3697" spans="1:18" ht="17" x14ac:dyDescent="0.15">
      <c r="A3697" s="8" t="s">
        <v>8804</v>
      </c>
      <c r="B3697" s="8" t="s">
        <v>8285</v>
      </c>
      <c r="C3697" s="8"/>
      <c r="D3697" s="8" t="s">
        <v>2174</v>
      </c>
      <c r="E3697" s="8" t="s">
        <v>932</v>
      </c>
      <c r="F3697" s="8" t="s">
        <v>933</v>
      </c>
      <c r="G3697" s="8" t="s">
        <v>423</v>
      </c>
      <c r="H3697" s="8" t="s">
        <v>422</v>
      </c>
      <c r="I3697" s="17" t="s">
        <v>24296</v>
      </c>
      <c r="J3697" s="19" t="str">
        <f t="shared" si="399"/>
        <v>"res_ward_3696"</v>
      </c>
      <c r="K3697" t="str">
        <f t="shared" si="400"/>
        <v>"Xã Quốc Tuấn"</v>
      </c>
      <c r="L3697" t="str">
        <f t="shared" si="401"/>
        <v>"VN-31-312-11620"</v>
      </c>
      <c r="M3697" t="str">
        <f t="shared" si="402"/>
        <v>"Xã Quốc Tuấn - Huyện An Dương - Thành phố Hải Phòng"</v>
      </c>
      <c r="N3697" t="str">
        <f t="shared" si="403"/>
        <v>"Xã Quốc Tuấn - Huyện An Dương"</v>
      </c>
      <c r="O3697" t="str">
        <f>VLOOKUP(E3697,district_data,7,0)</f>
        <v>"res_district_312"</v>
      </c>
      <c r="P3697" t="str">
        <f t="shared" si="404"/>
        <v>"VN-31"</v>
      </c>
      <c r="Q3697" t="s">
        <v>1910</v>
      </c>
      <c r="R3697">
        <f t="shared" si="405"/>
        <v>1</v>
      </c>
    </row>
    <row r="3698" spans="1:18" ht="17" x14ac:dyDescent="0.15">
      <c r="A3698" s="8" t="s">
        <v>8805</v>
      </c>
      <c r="B3698" s="8" t="s">
        <v>8806</v>
      </c>
      <c r="C3698" s="8"/>
      <c r="D3698" s="8" t="s">
        <v>2174</v>
      </c>
      <c r="E3698" s="8" t="s">
        <v>932</v>
      </c>
      <c r="F3698" s="8" t="s">
        <v>933</v>
      </c>
      <c r="G3698" s="8" t="s">
        <v>423</v>
      </c>
      <c r="H3698" s="8" t="s">
        <v>422</v>
      </c>
      <c r="I3698" s="17" t="s">
        <v>24297</v>
      </c>
      <c r="J3698" s="19" t="str">
        <f t="shared" si="399"/>
        <v>"res_ward_3697"</v>
      </c>
      <c r="K3698" t="str">
        <f t="shared" si="400"/>
        <v>"Xã An Đồng"</v>
      </c>
      <c r="L3698" t="str">
        <f t="shared" si="401"/>
        <v>"VN-31-312-11623"</v>
      </c>
      <c r="M3698" t="str">
        <f t="shared" si="402"/>
        <v>"Xã An Đồng - Huyện An Dương - Thành phố Hải Phòng"</v>
      </c>
      <c r="N3698" t="str">
        <f t="shared" si="403"/>
        <v>"Xã An Đồng - Huyện An Dương"</v>
      </c>
      <c r="O3698" t="str">
        <f>VLOOKUP(E3698,district_data,7,0)</f>
        <v>"res_district_312"</v>
      </c>
      <c r="P3698" t="str">
        <f t="shared" si="404"/>
        <v>"VN-31"</v>
      </c>
      <c r="Q3698" t="s">
        <v>1910</v>
      </c>
      <c r="R3698">
        <f t="shared" si="405"/>
        <v>1</v>
      </c>
    </row>
    <row r="3699" spans="1:18" ht="17" x14ac:dyDescent="0.15">
      <c r="A3699" s="8" t="s">
        <v>8807</v>
      </c>
      <c r="B3699" s="8" t="s">
        <v>2929</v>
      </c>
      <c r="C3699" s="8"/>
      <c r="D3699" s="8" t="s">
        <v>2174</v>
      </c>
      <c r="E3699" s="8" t="s">
        <v>932</v>
      </c>
      <c r="F3699" s="8" t="s">
        <v>933</v>
      </c>
      <c r="G3699" s="8" t="s">
        <v>423</v>
      </c>
      <c r="H3699" s="8" t="s">
        <v>422</v>
      </c>
      <c r="I3699" s="17" t="s">
        <v>24298</v>
      </c>
      <c r="J3699" s="19" t="str">
        <f t="shared" si="399"/>
        <v>"res_ward_3698"</v>
      </c>
      <c r="K3699" t="str">
        <f t="shared" si="400"/>
        <v>"Xã Hồng Thái"</v>
      </c>
      <c r="L3699" t="str">
        <f t="shared" si="401"/>
        <v>"VN-31-312-11626"</v>
      </c>
      <c r="M3699" t="str">
        <f t="shared" si="402"/>
        <v>"Xã Hồng Thái - Huyện An Dương - Thành phố Hải Phòng"</v>
      </c>
      <c r="N3699" t="str">
        <f t="shared" si="403"/>
        <v>"Xã Hồng Thái - Huyện An Dương"</v>
      </c>
      <c r="O3699" t="str">
        <f>VLOOKUP(E3699,district_data,7,0)</f>
        <v>"res_district_312"</v>
      </c>
      <c r="P3699" t="str">
        <f t="shared" si="404"/>
        <v>"VN-31"</v>
      </c>
      <c r="Q3699" t="s">
        <v>1910</v>
      </c>
      <c r="R3699">
        <f t="shared" si="405"/>
        <v>1</v>
      </c>
    </row>
    <row r="3700" spans="1:18" ht="17" x14ac:dyDescent="0.15">
      <c r="A3700" s="8" t="s">
        <v>8808</v>
      </c>
      <c r="B3700" s="8" t="s">
        <v>8809</v>
      </c>
      <c r="C3700" s="8"/>
      <c r="D3700" s="8" t="s">
        <v>2171</v>
      </c>
      <c r="E3700" s="8" t="s">
        <v>934</v>
      </c>
      <c r="F3700" s="8" t="s">
        <v>935</v>
      </c>
      <c r="G3700" s="8" t="s">
        <v>423</v>
      </c>
      <c r="H3700" s="8" t="s">
        <v>422</v>
      </c>
      <c r="I3700" s="17" t="s">
        <v>24299</v>
      </c>
      <c r="J3700" s="19" t="str">
        <f t="shared" si="399"/>
        <v>"res_ward_3699"</v>
      </c>
      <c r="K3700" t="str">
        <f t="shared" si="400"/>
        <v>"Thị trấn An Lão"</v>
      </c>
      <c r="L3700" t="str">
        <f t="shared" si="401"/>
        <v>"VN-31-313-11629"</v>
      </c>
      <c r="M3700" t="str">
        <f t="shared" si="402"/>
        <v>"Thị trấn An Lão - Huyện An Lão - Thành phố Hải Phòng"</v>
      </c>
      <c r="N3700" t="str">
        <f t="shared" si="403"/>
        <v>"Thị trấn An Lão - Huyện An Lão"</v>
      </c>
      <c r="O3700" t="str">
        <f>VLOOKUP(E3700,district_data,7,0)</f>
        <v>"res_district_313"</v>
      </c>
      <c r="P3700" t="str">
        <f t="shared" si="404"/>
        <v>"VN-31"</v>
      </c>
      <c r="Q3700" t="s">
        <v>1910</v>
      </c>
      <c r="R3700">
        <f t="shared" si="405"/>
        <v>2</v>
      </c>
    </row>
    <row r="3701" spans="1:18" ht="17" x14ac:dyDescent="0.15">
      <c r="A3701" s="8" t="s">
        <v>8810</v>
      </c>
      <c r="B3701" s="8" t="s">
        <v>8811</v>
      </c>
      <c r="C3701" s="8"/>
      <c r="D3701" s="8" t="s">
        <v>2174</v>
      </c>
      <c r="E3701" s="8" t="s">
        <v>934</v>
      </c>
      <c r="F3701" s="8" t="s">
        <v>935</v>
      </c>
      <c r="G3701" s="8" t="s">
        <v>423</v>
      </c>
      <c r="H3701" s="8" t="s">
        <v>422</v>
      </c>
      <c r="I3701" s="17" t="s">
        <v>24300</v>
      </c>
      <c r="J3701" s="19" t="str">
        <f t="shared" si="399"/>
        <v>"res_ward_3700"</v>
      </c>
      <c r="K3701" t="str">
        <f t="shared" si="400"/>
        <v>"Xã Bát Trang"</v>
      </c>
      <c r="L3701" t="str">
        <f t="shared" si="401"/>
        <v>"VN-31-313-11632"</v>
      </c>
      <c r="M3701" t="str">
        <f t="shared" si="402"/>
        <v>"Xã Bát Trang - Huyện An Lão - Thành phố Hải Phòng"</v>
      </c>
      <c r="N3701" t="str">
        <f t="shared" si="403"/>
        <v>"Xã Bát Trang - Huyện An Lão"</v>
      </c>
      <c r="O3701" t="str">
        <f>VLOOKUP(E3701,district_data,7,0)</f>
        <v>"res_district_313"</v>
      </c>
      <c r="P3701" t="str">
        <f t="shared" si="404"/>
        <v>"VN-31"</v>
      </c>
      <c r="Q3701" t="s">
        <v>1910</v>
      </c>
      <c r="R3701">
        <f t="shared" si="405"/>
        <v>1</v>
      </c>
    </row>
    <row r="3702" spans="1:18" ht="17" x14ac:dyDescent="0.15">
      <c r="A3702" s="8" t="s">
        <v>8812</v>
      </c>
      <c r="B3702" s="8" t="s">
        <v>8813</v>
      </c>
      <c r="C3702" s="8"/>
      <c r="D3702" s="8" t="s">
        <v>2174</v>
      </c>
      <c r="E3702" s="8" t="s">
        <v>934</v>
      </c>
      <c r="F3702" s="8" t="s">
        <v>935</v>
      </c>
      <c r="G3702" s="8" t="s">
        <v>423</v>
      </c>
      <c r="H3702" s="8" t="s">
        <v>422</v>
      </c>
      <c r="I3702" s="17" t="s">
        <v>24301</v>
      </c>
      <c r="J3702" s="19" t="str">
        <f t="shared" si="399"/>
        <v>"res_ward_3701"</v>
      </c>
      <c r="K3702" t="str">
        <f t="shared" si="400"/>
        <v>"Xã Trường Thọ"</v>
      </c>
      <c r="L3702" t="str">
        <f t="shared" si="401"/>
        <v>"VN-31-313-11635"</v>
      </c>
      <c r="M3702" t="str">
        <f t="shared" si="402"/>
        <v>"Xã Trường Thọ - Huyện An Lão - Thành phố Hải Phòng"</v>
      </c>
      <c r="N3702" t="str">
        <f t="shared" si="403"/>
        <v>"Xã Trường Thọ - Huyện An Lão"</v>
      </c>
      <c r="O3702" t="str">
        <f>VLOOKUP(E3702,district_data,7,0)</f>
        <v>"res_district_313"</v>
      </c>
      <c r="P3702" t="str">
        <f t="shared" si="404"/>
        <v>"VN-31"</v>
      </c>
      <c r="Q3702" t="s">
        <v>1910</v>
      </c>
      <c r="R3702">
        <f t="shared" si="405"/>
        <v>1</v>
      </c>
    </row>
    <row r="3703" spans="1:18" ht="17" x14ac:dyDescent="0.15">
      <c r="A3703" s="8" t="s">
        <v>8814</v>
      </c>
      <c r="B3703" s="8" t="s">
        <v>8815</v>
      </c>
      <c r="C3703" s="8"/>
      <c r="D3703" s="8" t="s">
        <v>2174</v>
      </c>
      <c r="E3703" s="8" t="s">
        <v>934</v>
      </c>
      <c r="F3703" s="8" t="s">
        <v>935</v>
      </c>
      <c r="G3703" s="8" t="s">
        <v>423</v>
      </c>
      <c r="H3703" s="8" t="s">
        <v>422</v>
      </c>
      <c r="I3703" s="17" t="s">
        <v>24302</v>
      </c>
      <c r="J3703" s="19" t="str">
        <f t="shared" si="399"/>
        <v>"res_ward_3702"</v>
      </c>
      <c r="K3703" t="str">
        <f t="shared" si="400"/>
        <v>"Xã Trường Thành"</v>
      </c>
      <c r="L3703" t="str">
        <f t="shared" si="401"/>
        <v>"VN-31-313-11638"</v>
      </c>
      <c r="M3703" t="str">
        <f t="shared" si="402"/>
        <v>"Xã Trường Thành - Huyện An Lão - Thành phố Hải Phòng"</v>
      </c>
      <c r="N3703" t="str">
        <f t="shared" si="403"/>
        <v>"Xã Trường Thành - Huyện An Lão"</v>
      </c>
      <c r="O3703" t="str">
        <f>VLOOKUP(E3703,district_data,7,0)</f>
        <v>"res_district_313"</v>
      </c>
      <c r="P3703" t="str">
        <f t="shared" si="404"/>
        <v>"VN-31"</v>
      </c>
      <c r="Q3703" t="s">
        <v>1910</v>
      </c>
      <c r="R3703">
        <f t="shared" si="405"/>
        <v>1</v>
      </c>
    </row>
    <row r="3704" spans="1:18" ht="17" x14ac:dyDescent="0.15">
      <c r="A3704" s="8" t="s">
        <v>8816</v>
      </c>
      <c r="B3704" s="8" t="s">
        <v>3057</v>
      </c>
      <c r="C3704" s="8"/>
      <c r="D3704" s="8" t="s">
        <v>2174</v>
      </c>
      <c r="E3704" s="8" t="s">
        <v>934</v>
      </c>
      <c r="F3704" s="8" t="s">
        <v>935</v>
      </c>
      <c r="G3704" s="8" t="s">
        <v>423</v>
      </c>
      <c r="H3704" s="8" t="s">
        <v>422</v>
      </c>
      <c r="I3704" s="17" t="s">
        <v>24303</v>
      </c>
      <c r="J3704" s="19" t="str">
        <f t="shared" si="399"/>
        <v>"res_ward_3703"</v>
      </c>
      <c r="K3704" t="str">
        <f t="shared" si="400"/>
        <v>"Xã An Tiến"</v>
      </c>
      <c r="L3704" t="str">
        <f t="shared" si="401"/>
        <v>"VN-31-313-11641"</v>
      </c>
      <c r="M3704" t="str">
        <f t="shared" si="402"/>
        <v>"Xã An Tiến - Huyện An Lão - Thành phố Hải Phòng"</v>
      </c>
      <c r="N3704" t="str">
        <f t="shared" si="403"/>
        <v>"Xã An Tiến - Huyện An Lão"</v>
      </c>
      <c r="O3704" t="str">
        <f>VLOOKUP(E3704,district_data,7,0)</f>
        <v>"res_district_313"</v>
      </c>
      <c r="P3704" t="str">
        <f t="shared" si="404"/>
        <v>"VN-31"</v>
      </c>
      <c r="Q3704" t="s">
        <v>1910</v>
      </c>
      <c r="R3704">
        <f t="shared" si="405"/>
        <v>1</v>
      </c>
    </row>
    <row r="3705" spans="1:18" ht="17" x14ac:dyDescent="0.15">
      <c r="A3705" s="8" t="s">
        <v>8817</v>
      </c>
      <c r="B3705" s="8" t="s">
        <v>8818</v>
      </c>
      <c r="C3705" s="8"/>
      <c r="D3705" s="8" t="s">
        <v>2174</v>
      </c>
      <c r="E3705" s="8" t="s">
        <v>934</v>
      </c>
      <c r="F3705" s="8" t="s">
        <v>935</v>
      </c>
      <c r="G3705" s="8" t="s">
        <v>423</v>
      </c>
      <c r="H3705" s="8" t="s">
        <v>422</v>
      </c>
      <c r="I3705" s="17" t="s">
        <v>24304</v>
      </c>
      <c r="J3705" s="19" t="str">
        <f t="shared" si="399"/>
        <v>"res_ward_3704"</v>
      </c>
      <c r="K3705" t="str">
        <f t="shared" si="400"/>
        <v>"Xã Quang Hưng"</v>
      </c>
      <c r="L3705" t="str">
        <f t="shared" si="401"/>
        <v>"VN-31-313-11644"</v>
      </c>
      <c r="M3705" t="str">
        <f t="shared" si="402"/>
        <v>"Xã Quang Hưng - Huyện An Lão - Thành phố Hải Phòng"</v>
      </c>
      <c r="N3705" t="str">
        <f t="shared" si="403"/>
        <v>"Xã Quang Hưng - Huyện An Lão"</v>
      </c>
      <c r="O3705" t="str">
        <f>VLOOKUP(E3705,district_data,7,0)</f>
        <v>"res_district_313"</v>
      </c>
      <c r="P3705" t="str">
        <f t="shared" si="404"/>
        <v>"VN-31"</v>
      </c>
      <c r="Q3705" t="s">
        <v>1910</v>
      </c>
      <c r="R3705">
        <f t="shared" si="405"/>
        <v>1</v>
      </c>
    </row>
    <row r="3706" spans="1:18" ht="17" x14ac:dyDescent="0.15">
      <c r="A3706" s="8" t="s">
        <v>8819</v>
      </c>
      <c r="B3706" s="8" t="s">
        <v>2933</v>
      </c>
      <c r="C3706" s="8"/>
      <c r="D3706" s="8" t="s">
        <v>2174</v>
      </c>
      <c r="E3706" s="8" t="s">
        <v>934</v>
      </c>
      <c r="F3706" s="8" t="s">
        <v>935</v>
      </c>
      <c r="G3706" s="8" t="s">
        <v>423</v>
      </c>
      <c r="H3706" s="8" t="s">
        <v>422</v>
      </c>
      <c r="I3706" s="17" t="s">
        <v>24305</v>
      </c>
      <c r="J3706" s="19" t="str">
        <f t="shared" si="399"/>
        <v>"res_ward_3705"</v>
      </c>
      <c r="K3706" t="str">
        <f t="shared" si="400"/>
        <v>"Xã Quang Trung"</v>
      </c>
      <c r="L3706" t="str">
        <f t="shared" si="401"/>
        <v>"VN-31-313-11647"</v>
      </c>
      <c r="M3706" t="str">
        <f t="shared" si="402"/>
        <v>"Xã Quang Trung - Huyện An Lão - Thành phố Hải Phòng"</v>
      </c>
      <c r="N3706" t="str">
        <f t="shared" si="403"/>
        <v>"Xã Quang Trung - Huyện An Lão"</v>
      </c>
      <c r="O3706" t="str">
        <f>VLOOKUP(E3706,district_data,7,0)</f>
        <v>"res_district_313"</v>
      </c>
      <c r="P3706" t="str">
        <f t="shared" si="404"/>
        <v>"VN-31"</v>
      </c>
      <c r="Q3706" t="s">
        <v>1910</v>
      </c>
      <c r="R3706">
        <f t="shared" si="405"/>
        <v>1</v>
      </c>
    </row>
    <row r="3707" spans="1:18" ht="17" x14ac:dyDescent="0.15">
      <c r="A3707" s="8" t="s">
        <v>8820</v>
      </c>
      <c r="B3707" s="8" t="s">
        <v>8285</v>
      </c>
      <c r="C3707" s="8"/>
      <c r="D3707" s="8" t="s">
        <v>2174</v>
      </c>
      <c r="E3707" s="8" t="s">
        <v>934</v>
      </c>
      <c r="F3707" s="8" t="s">
        <v>935</v>
      </c>
      <c r="G3707" s="8" t="s">
        <v>423</v>
      </c>
      <c r="H3707" s="8" t="s">
        <v>422</v>
      </c>
      <c r="I3707" s="17" t="s">
        <v>24306</v>
      </c>
      <c r="J3707" s="19" t="str">
        <f t="shared" si="399"/>
        <v>"res_ward_3706"</v>
      </c>
      <c r="K3707" t="str">
        <f t="shared" si="400"/>
        <v>"Xã Quốc Tuấn"</v>
      </c>
      <c r="L3707" t="str">
        <f t="shared" si="401"/>
        <v>"VN-31-313-11650"</v>
      </c>
      <c r="M3707" t="str">
        <f t="shared" si="402"/>
        <v>"Xã Quốc Tuấn - Huyện An Lão - Thành phố Hải Phòng"</v>
      </c>
      <c r="N3707" t="str">
        <f t="shared" si="403"/>
        <v>"Xã Quốc Tuấn - Huyện An Lão"</v>
      </c>
      <c r="O3707" t="str">
        <f>VLOOKUP(E3707,district_data,7,0)</f>
        <v>"res_district_313"</v>
      </c>
      <c r="P3707" t="str">
        <f t="shared" si="404"/>
        <v>"VN-31"</v>
      </c>
      <c r="Q3707" t="s">
        <v>1910</v>
      </c>
      <c r="R3707">
        <f t="shared" si="405"/>
        <v>1</v>
      </c>
    </row>
    <row r="3708" spans="1:18" ht="17" x14ac:dyDescent="0.15">
      <c r="A3708" s="8" t="s">
        <v>8821</v>
      </c>
      <c r="B3708" s="8" t="s">
        <v>3773</v>
      </c>
      <c r="C3708" s="8"/>
      <c r="D3708" s="8" t="s">
        <v>2174</v>
      </c>
      <c r="E3708" s="8" t="s">
        <v>934</v>
      </c>
      <c r="F3708" s="8" t="s">
        <v>935</v>
      </c>
      <c r="G3708" s="8" t="s">
        <v>423</v>
      </c>
      <c r="H3708" s="8" t="s">
        <v>422</v>
      </c>
      <c r="I3708" s="17" t="s">
        <v>24307</v>
      </c>
      <c r="J3708" s="19" t="str">
        <f t="shared" si="399"/>
        <v>"res_ward_3707"</v>
      </c>
      <c r="K3708" t="str">
        <f t="shared" si="400"/>
        <v>"Xã An Thắng"</v>
      </c>
      <c r="L3708" t="str">
        <f t="shared" si="401"/>
        <v>"VN-31-313-11653"</v>
      </c>
      <c r="M3708" t="str">
        <f t="shared" si="402"/>
        <v>"Xã An Thắng - Huyện An Lão - Thành phố Hải Phòng"</v>
      </c>
      <c r="N3708" t="str">
        <f t="shared" si="403"/>
        <v>"Xã An Thắng - Huyện An Lão"</v>
      </c>
      <c r="O3708" t="str">
        <f>VLOOKUP(E3708,district_data,7,0)</f>
        <v>"res_district_313"</v>
      </c>
      <c r="P3708" t="str">
        <f t="shared" si="404"/>
        <v>"VN-31"</v>
      </c>
      <c r="Q3708" t="s">
        <v>1910</v>
      </c>
      <c r="R3708">
        <f t="shared" si="405"/>
        <v>1</v>
      </c>
    </row>
    <row r="3709" spans="1:18" ht="17" x14ac:dyDescent="0.15">
      <c r="A3709" s="8" t="s">
        <v>8822</v>
      </c>
      <c r="B3709" s="8" t="s">
        <v>8823</v>
      </c>
      <c r="C3709" s="8"/>
      <c r="D3709" s="8" t="s">
        <v>2171</v>
      </c>
      <c r="E3709" s="8" t="s">
        <v>934</v>
      </c>
      <c r="F3709" s="8" t="s">
        <v>935</v>
      </c>
      <c r="G3709" s="8" t="s">
        <v>423</v>
      </c>
      <c r="H3709" s="8" t="s">
        <v>422</v>
      </c>
      <c r="I3709" s="17" t="s">
        <v>24308</v>
      </c>
      <c r="J3709" s="19" t="str">
        <f t="shared" si="399"/>
        <v>"res_ward_3708"</v>
      </c>
      <c r="K3709" t="str">
        <f t="shared" si="400"/>
        <v>"Thị trấn Trường Sơn"</v>
      </c>
      <c r="L3709" t="str">
        <f t="shared" si="401"/>
        <v>"VN-31-313-11656"</v>
      </c>
      <c r="M3709" t="str">
        <f t="shared" si="402"/>
        <v>"Thị trấn Trường Sơn - Huyện An Lão - Thành phố Hải Phòng"</v>
      </c>
      <c r="N3709" t="str">
        <f t="shared" si="403"/>
        <v>"Thị trấn Trường Sơn - Huyện An Lão"</v>
      </c>
      <c r="O3709" t="str">
        <f>VLOOKUP(E3709,district_data,7,0)</f>
        <v>"res_district_313"</v>
      </c>
      <c r="P3709" t="str">
        <f t="shared" si="404"/>
        <v>"VN-31"</v>
      </c>
      <c r="Q3709" t="s">
        <v>1910</v>
      </c>
      <c r="R3709">
        <f t="shared" si="405"/>
        <v>2</v>
      </c>
    </row>
    <row r="3710" spans="1:18" ht="17" x14ac:dyDescent="0.15">
      <c r="A3710" s="8" t="s">
        <v>8824</v>
      </c>
      <c r="B3710" s="8" t="s">
        <v>2198</v>
      </c>
      <c r="C3710" s="8"/>
      <c r="D3710" s="8" t="s">
        <v>2174</v>
      </c>
      <c r="E3710" s="8" t="s">
        <v>934</v>
      </c>
      <c r="F3710" s="8" t="s">
        <v>935</v>
      </c>
      <c r="G3710" s="8" t="s">
        <v>423</v>
      </c>
      <c r="H3710" s="8" t="s">
        <v>422</v>
      </c>
      <c r="I3710" s="17" t="s">
        <v>24309</v>
      </c>
      <c r="J3710" s="19" t="str">
        <f t="shared" si="399"/>
        <v>"res_ward_3709"</v>
      </c>
      <c r="K3710" t="str">
        <f t="shared" si="400"/>
        <v>"Xã Tân Dân"</v>
      </c>
      <c r="L3710" t="str">
        <f t="shared" si="401"/>
        <v>"VN-31-313-11659"</v>
      </c>
      <c r="M3710" t="str">
        <f t="shared" si="402"/>
        <v>"Xã Tân Dân - Huyện An Lão - Thành phố Hải Phòng"</v>
      </c>
      <c r="N3710" t="str">
        <f t="shared" si="403"/>
        <v>"Xã Tân Dân - Huyện An Lão"</v>
      </c>
      <c r="O3710" t="str">
        <f>VLOOKUP(E3710,district_data,7,0)</f>
        <v>"res_district_313"</v>
      </c>
      <c r="P3710" t="str">
        <f t="shared" si="404"/>
        <v>"VN-31"</v>
      </c>
      <c r="Q3710" t="s">
        <v>1910</v>
      </c>
      <c r="R3710">
        <f t="shared" si="405"/>
        <v>1</v>
      </c>
    </row>
    <row r="3711" spans="1:18" ht="17" x14ac:dyDescent="0.15">
      <c r="A3711" s="8" t="s">
        <v>8825</v>
      </c>
      <c r="B3711" s="8" t="s">
        <v>3482</v>
      </c>
      <c r="C3711" s="8"/>
      <c r="D3711" s="8" t="s">
        <v>2174</v>
      </c>
      <c r="E3711" s="8" t="s">
        <v>934</v>
      </c>
      <c r="F3711" s="8" t="s">
        <v>935</v>
      </c>
      <c r="G3711" s="8" t="s">
        <v>423</v>
      </c>
      <c r="H3711" s="8" t="s">
        <v>422</v>
      </c>
      <c r="I3711" s="17" t="s">
        <v>24310</v>
      </c>
      <c r="J3711" s="19" t="str">
        <f t="shared" si="399"/>
        <v>"res_ward_3710"</v>
      </c>
      <c r="K3711" t="str">
        <f t="shared" si="400"/>
        <v>"Xã Thái Sơn"</v>
      </c>
      <c r="L3711" t="str">
        <f t="shared" si="401"/>
        <v>"VN-31-313-11662"</v>
      </c>
      <c r="M3711" t="str">
        <f t="shared" si="402"/>
        <v>"Xã Thái Sơn - Huyện An Lão - Thành phố Hải Phòng"</v>
      </c>
      <c r="N3711" t="str">
        <f t="shared" si="403"/>
        <v>"Xã Thái Sơn - Huyện An Lão"</v>
      </c>
      <c r="O3711" t="str">
        <f>VLOOKUP(E3711,district_data,7,0)</f>
        <v>"res_district_313"</v>
      </c>
      <c r="P3711" t="str">
        <f t="shared" si="404"/>
        <v>"VN-31"</v>
      </c>
      <c r="Q3711" t="s">
        <v>1910</v>
      </c>
      <c r="R3711">
        <f t="shared" si="405"/>
        <v>1</v>
      </c>
    </row>
    <row r="3712" spans="1:18" ht="17" x14ac:dyDescent="0.15">
      <c r="A3712" s="8" t="s">
        <v>8826</v>
      </c>
      <c r="B3712" s="8" t="s">
        <v>8827</v>
      </c>
      <c r="C3712" s="8"/>
      <c r="D3712" s="8" t="s">
        <v>2174</v>
      </c>
      <c r="E3712" s="8" t="s">
        <v>934</v>
      </c>
      <c r="F3712" s="8" t="s">
        <v>935</v>
      </c>
      <c r="G3712" s="8" t="s">
        <v>423</v>
      </c>
      <c r="H3712" s="8" t="s">
        <v>422</v>
      </c>
      <c r="I3712" s="17" t="s">
        <v>24311</v>
      </c>
      <c r="J3712" s="19" t="str">
        <f t="shared" si="399"/>
        <v>"res_ward_3711"</v>
      </c>
      <c r="K3712" t="str">
        <f t="shared" si="400"/>
        <v>"Xã Tân Viên"</v>
      </c>
      <c r="L3712" t="str">
        <f t="shared" si="401"/>
        <v>"VN-31-313-11665"</v>
      </c>
      <c r="M3712" t="str">
        <f t="shared" si="402"/>
        <v>"Xã Tân Viên - Huyện An Lão - Thành phố Hải Phòng"</v>
      </c>
      <c r="N3712" t="str">
        <f t="shared" si="403"/>
        <v>"Xã Tân Viên - Huyện An Lão"</v>
      </c>
      <c r="O3712" t="str">
        <f>VLOOKUP(E3712,district_data,7,0)</f>
        <v>"res_district_313"</v>
      </c>
      <c r="P3712" t="str">
        <f t="shared" si="404"/>
        <v>"VN-31"</v>
      </c>
      <c r="Q3712" t="s">
        <v>1910</v>
      </c>
      <c r="R3712">
        <f t="shared" si="405"/>
        <v>1</v>
      </c>
    </row>
    <row r="3713" spans="1:18" ht="17" x14ac:dyDescent="0.15">
      <c r="A3713" s="8" t="s">
        <v>8828</v>
      </c>
      <c r="B3713" s="8" t="s">
        <v>8829</v>
      </c>
      <c r="C3713" s="8"/>
      <c r="D3713" s="8" t="s">
        <v>2174</v>
      </c>
      <c r="E3713" s="8" t="s">
        <v>934</v>
      </c>
      <c r="F3713" s="8" t="s">
        <v>935</v>
      </c>
      <c r="G3713" s="8" t="s">
        <v>423</v>
      </c>
      <c r="H3713" s="8" t="s">
        <v>422</v>
      </c>
      <c r="I3713" s="17" t="s">
        <v>24312</v>
      </c>
      <c r="J3713" s="19" t="str">
        <f t="shared" si="399"/>
        <v>"res_ward_3712"</v>
      </c>
      <c r="K3713" t="str">
        <f t="shared" si="400"/>
        <v>"Xã Mỹ Đức"</v>
      </c>
      <c r="L3713" t="str">
        <f t="shared" si="401"/>
        <v>"VN-31-313-11668"</v>
      </c>
      <c r="M3713" t="str">
        <f t="shared" si="402"/>
        <v>"Xã Mỹ Đức - Huyện An Lão - Thành phố Hải Phòng"</v>
      </c>
      <c r="N3713" t="str">
        <f t="shared" si="403"/>
        <v>"Xã Mỹ Đức - Huyện An Lão"</v>
      </c>
      <c r="O3713" t="str">
        <f>VLOOKUP(E3713,district_data,7,0)</f>
        <v>"res_district_313"</v>
      </c>
      <c r="P3713" t="str">
        <f t="shared" si="404"/>
        <v>"VN-31"</v>
      </c>
      <c r="Q3713" t="s">
        <v>1910</v>
      </c>
      <c r="R3713">
        <f t="shared" si="405"/>
        <v>1</v>
      </c>
    </row>
    <row r="3714" spans="1:18" ht="17" x14ac:dyDescent="0.15">
      <c r="A3714" s="8" t="s">
        <v>8830</v>
      </c>
      <c r="B3714" s="8" t="s">
        <v>6490</v>
      </c>
      <c r="C3714" s="8"/>
      <c r="D3714" s="8" t="s">
        <v>2174</v>
      </c>
      <c r="E3714" s="8" t="s">
        <v>934</v>
      </c>
      <c r="F3714" s="8" t="s">
        <v>935</v>
      </c>
      <c r="G3714" s="8" t="s">
        <v>423</v>
      </c>
      <c r="H3714" s="8" t="s">
        <v>422</v>
      </c>
      <c r="I3714" s="17" t="s">
        <v>24313</v>
      </c>
      <c r="J3714" s="19" t="str">
        <f t="shared" si="399"/>
        <v>"res_ward_3713"</v>
      </c>
      <c r="K3714" t="str">
        <f t="shared" si="400"/>
        <v>"Xã Chiến Thắng"</v>
      </c>
      <c r="L3714" t="str">
        <f t="shared" si="401"/>
        <v>"VN-31-313-11671"</v>
      </c>
      <c r="M3714" t="str">
        <f t="shared" si="402"/>
        <v>"Xã Chiến Thắng - Huyện An Lão - Thành phố Hải Phòng"</v>
      </c>
      <c r="N3714" t="str">
        <f t="shared" si="403"/>
        <v>"Xã Chiến Thắng - Huyện An Lão"</v>
      </c>
      <c r="O3714" t="str">
        <f>VLOOKUP(E3714,district_data,7,0)</f>
        <v>"res_district_313"</v>
      </c>
      <c r="P3714" t="str">
        <f t="shared" si="404"/>
        <v>"VN-31"</v>
      </c>
      <c r="Q3714" t="s">
        <v>1910</v>
      </c>
      <c r="R3714">
        <f t="shared" si="405"/>
        <v>1</v>
      </c>
    </row>
    <row r="3715" spans="1:18" ht="17" x14ac:dyDescent="0.15">
      <c r="A3715" s="8" t="s">
        <v>8831</v>
      </c>
      <c r="B3715" s="8" t="s">
        <v>8832</v>
      </c>
      <c r="C3715" s="8"/>
      <c r="D3715" s="8" t="s">
        <v>2174</v>
      </c>
      <c r="E3715" s="8" t="s">
        <v>934</v>
      </c>
      <c r="F3715" s="8" t="s">
        <v>935</v>
      </c>
      <c r="G3715" s="8" t="s">
        <v>423</v>
      </c>
      <c r="H3715" s="8" t="s">
        <v>422</v>
      </c>
      <c r="I3715" s="17" t="s">
        <v>24314</v>
      </c>
      <c r="J3715" s="19" t="str">
        <f t="shared" ref="J3715:J3778" si="406">$T$2&amp;I3715&amp;$T$2</f>
        <v>"res_ward_3714"</v>
      </c>
      <c r="K3715" t="str">
        <f t="shared" ref="K3715:K3778" si="407">$T$2&amp;B3715&amp;$T$2</f>
        <v>"Xã An Thọ"</v>
      </c>
      <c r="L3715" t="str">
        <f t="shared" ref="L3715:L3778" si="408">$T$2&amp;"VN-"&amp;G3715&amp;"-"&amp;E3715&amp;"-"&amp;A3715&amp;$T$2</f>
        <v>"VN-31-313-11674"</v>
      </c>
      <c r="M3715" t="str">
        <f t="shared" ref="M3715:M3778" si="409">$T$2&amp;B3715&amp;" - "&amp;F3715&amp;" - "&amp;H3715&amp;$T$2</f>
        <v>"Xã An Thọ - Huyện An Lão - Thành phố Hải Phòng"</v>
      </c>
      <c r="N3715" t="str">
        <f t="shared" ref="N3715:N3778" si="410">$T$2&amp;B3715&amp;" - "&amp;F3715&amp;$T$2</f>
        <v>"Xã An Thọ - Huyện An Lão"</v>
      </c>
      <c r="O3715" t="str">
        <f>VLOOKUP(E3715,district_data,7,0)</f>
        <v>"res_district_313"</v>
      </c>
      <c r="P3715" t="str">
        <f t="shared" ref="P3715:P3778" si="411">$T$2&amp;"VN-"&amp;G3715&amp;$T$2</f>
        <v>"VN-31"</v>
      </c>
      <c r="Q3715" t="s">
        <v>1910</v>
      </c>
      <c r="R3715">
        <f t="shared" ref="R3715:R3778" si="412">VLOOKUP(D3715,$U$2:$V$5,2,0)</f>
        <v>1</v>
      </c>
    </row>
    <row r="3716" spans="1:18" ht="17" x14ac:dyDescent="0.15">
      <c r="A3716" s="8" t="s">
        <v>8833</v>
      </c>
      <c r="B3716" s="8" t="s">
        <v>8834</v>
      </c>
      <c r="C3716" s="8"/>
      <c r="D3716" s="8" t="s">
        <v>2174</v>
      </c>
      <c r="E3716" s="8" t="s">
        <v>934</v>
      </c>
      <c r="F3716" s="8" t="s">
        <v>935</v>
      </c>
      <c r="G3716" s="8" t="s">
        <v>423</v>
      </c>
      <c r="H3716" s="8" t="s">
        <v>422</v>
      </c>
      <c r="I3716" s="17" t="s">
        <v>24315</v>
      </c>
      <c r="J3716" s="19" t="str">
        <f t="shared" si="406"/>
        <v>"res_ward_3715"</v>
      </c>
      <c r="K3716" t="str">
        <f t="shared" si="407"/>
        <v>"Xã An Thái"</v>
      </c>
      <c r="L3716" t="str">
        <f t="shared" si="408"/>
        <v>"VN-31-313-11677"</v>
      </c>
      <c r="M3716" t="str">
        <f t="shared" si="409"/>
        <v>"Xã An Thái - Huyện An Lão - Thành phố Hải Phòng"</v>
      </c>
      <c r="N3716" t="str">
        <f t="shared" si="410"/>
        <v>"Xã An Thái - Huyện An Lão"</v>
      </c>
      <c r="O3716" t="str">
        <f>VLOOKUP(E3716,district_data,7,0)</f>
        <v>"res_district_313"</v>
      </c>
      <c r="P3716" t="str">
        <f t="shared" si="411"/>
        <v>"VN-31"</v>
      </c>
      <c r="Q3716" t="s">
        <v>1910</v>
      </c>
      <c r="R3716">
        <f t="shared" si="412"/>
        <v>1</v>
      </c>
    </row>
    <row r="3717" spans="1:18" ht="17" x14ac:dyDescent="0.15">
      <c r="A3717" s="8" t="s">
        <v>8835</v>
      </c>
      <c r="B3717" s="8" t="s">
        <v>8836</v>
      </c>
      <c r="C3717" s="8"/>
      <c r="D3717" s="8" t="s">
        <v>2171</v>
      </c>
      <c r="E3717" s="8" t="s">
        <v>936</v>
      </c>
      <c r="F3717" s="8" t="s">
        <v>937</v>
      </c>
      <c r="G3717" s="8" t="s">
        <v>423</v>
      </c>
      <c r="H3717" s="8" t="s">
        <v>422</v>
      </c>
      <c r="I3717" s="17" t="s">
        <v>24316</v>
      </c>
      <c r="J3717" s="19" t="str">
        <f t="shared" si="406"/>
        <v>"res_ward_3716"</v>
      </c>
      <c r="K3717" t="str">
        <f t="shared" si="407"/>
        <v>"Thị trấn Núi Đối"</v>
      </c>
      <c r="L3717" t="str">
        <f t="shared" si="408"/>
        <v>"VN-31-314-11680"</v>
      </c>
      <c r="M3717" t="str">
        <f t="shared" si="409"/>
        <v>"Thị trấn Núi Đối - Huyện Kiến Thuỵ - Thành phố Hải Phòng"</v>
      </c>
      <c r="N3717" t="str">
        <f t="shared" si="410"/>
        <v>"Thị trấn Núi Đối - Huyện Kiến Thuỵ"</v>
      </c>
      <c r="O3717" t="str">
        <f>VLOOKUP(E3717,district_data,7,0)</f>
        <v>"res_district_314"</v>
      </c>
      <c r="P3717" t="str">
        <f t="shared" si="411"/>
        <v>"VN-31"</v>
      </c>
      <c r="Q3717" t="s">
        <v>1910</v>
      </c>
      <c r="R3717">
        <f t="shared" si="412"/>
        <v>2</v>
      </c>
    </row>
    <row r="3718" spans="1:18" ht="17" x14ac:dyDescent="0.15">
      <c r="A3718" s="8" t="s">
        <v>8837</v>
      </c>
      <c r="B3718" s="8" t="s">
        <v>8838</v>
      </c>
      <c r="C3718" s="8"/>
      <c r="D3718" s="8" t="s">
        <v>2174</v>
      </c>
      <c r="E3718" s="8" t="s">
        <v>936</v>
      </c>
      <c r="F3718" s="8" t="s">
        <v>937</v>
      </c>
      <c r="G3718" s="8" t="s">
        <v>423</v>
      </c>
      <c r="H3718" s="8" t="s">
        <v>422</v>
      </c>
      <c r="I3718" s="17" t="s">
        <v>24317</v>
      </c>
      <c r="J3718" s="19" t="str">
        <f t="shared" si="406"/>
        <v>"res_ward_3717"</v>
      </c>
      <c r="K3718" t="str">
        <f t="shared" si="407"/>
        <v>"Xã Đông Phương"</v>
      </c>
      <c r="L3718" t="str">
        <f t="shared" si="408"/>
        <v>"VN-31-314-11695"</v>
      </c>
      <c r="M3718" t="str">
        <f t="shared" si="409"/>
        <v>"Xã Đông Phương - Huyện Kiến Thuỵ - Thành phố Hải Phòng"</v>
      </c>
      <c r="N3718" t="str">
        <f t="shared" si="410"/>
        <v>"Xã Đông Phương - Huyện Kiến Thuỵ"</v>
      </c>
      <c r="O3718" t="str">
        <f>VLOOKUP(E3718,district_data,7,0)</f>
        <v>"res_district_314"</v>
      </c>
      <c r="P3718" t="str">
        <f t="shared" si="411"/>
        <v>"VN-31"</v>
      </c>
      <c r="Q3718" t="s">
        <v>1910</v>
      </c>
      <c r="R3718">
        <f t="shared" si="412"/>
        <v>1</v>
      </c>
    </row>
    <row r="3719" spans="1:18" ht="17" x14ac:dyDescent="0.15">
      <c r="A3719" s="8" t="s">
        <v>8839</v>
      </c>
      <c r="B3719" s="8" t="s">
        <v>8840</v>
      </c>
      <c r="C3719" s="8"/>
      <c r="D3719" s="8" t="s">
        <v>2174</v>
      </c>
      <c r="E3719" s="8" t="s">
        <v>936</v>
      </c>
      <c r="F3719" s="8" t="s">
        <v>937</v>
      </c>
      <c r="G3719" s="8" t="s">
        <v>423</v>
      </c>
      <c r="H3719" s="8" t="s">
        <v>422</v>
      </c>
      <c r="I3719" s="17" t="s">
        <v>24318</v>
      </c>
      <c r="J3719" s="19" t="str">
        <f t="shared" si="406"/>
        <v>"res_ward_3718"</v>
      </c>
      <c r="K3719" t="str">
        <f t="shared" si="407"/>
        <v>"Xã Thuận Thiên"</v>
      </c>
      <c r="L3719" t="str">
        <f t="shared" si="408"/>
        <v>"VN-31-314-11698"</v>
      </c>
      <c r="M3719" t="str">
        <f t="shared" si="409"/>
        <v>"Xã Thuận Thiên - Huyện Kiến Thuỵ - Thành phố Hải Phòng"</v>
      </c>
      <c r="N3719" t="str">
        <f t="shared" si="410"/>
        <v>"Xã Thuận Thiên - Huyện Kiến Thuỵ"</v>
      </c>
      <c r="O3719" t="str">
        <f>VLOOKUP(E3719,district_data,7,0)</f>
        <v>"res_district_314"</v>
      </c>
      <c r="P3719" t="str">
        <f t="shared" si="411"/>
        <v>"VN-31"</v>
      </c>
      <c r="Q3719" t="s">
        <v>1910</v>
      </c>
      <c r="R3719">
        <f t="shared" si="412"/>
        <v>1</v>
      </c>
    </row>
    <row r="3720" spans="1:18" ht="17" x14ac:dyDescent="0.15">
      <c r="A3720" s="8" t="s">
        <v>8841</v>
      </c>
      <c r="B3720" s="8" t="s">
        <v>2735</v>
      </c>
      <c r="C3720" s="8"/>
      <c r="D3720" s="8" t="s">
        <v>2174</v>
      </c>
      <c r="E3720" s="8" t="s">
        <v>936</v>
      </c>
      <c r="F3720" s="8" t="s">
        <v>937</v>
      </c>
      <c r="G3720" s="8" t="s">
        <v>423</v>
      </c>
      <c r="H3720" s="8" t="s">
        <v>422</v>
      </c>
      <c r="I3720" s="17" t="s">
        <v>24319</v>
      </c>
      <c r="J3720" s="19" t="str">
        <f t="shared" si="406"/>
        <v>"res_ward_3719"</v>
      </c>
      <c r="K3720" t="str">
        <f t="shared" si="407"/>
        <v>"Xã Hữu Bằng"</v>
      </c>
      <c r="L3720" t="str">
        <f t="shared" si="408"/>
        <v>"VN-31-314-11701"</v>
      </c>
      <c r="M3720" t="str">
        <f t="shared" si="409"/>
        <v>"Xã Hữu Bằng - Huyện Kiến Thuỵ - Thành phố Hải Phòng"</v>
      </c>
      <c r="N3720" t="str">
        <f t="shared" si="410"/>
        <v>"Xã Hữu Bằng - Huyện Kiến Thuỵ"</v>
      </c>
      <c r="O3720" t="str">
        <f>VLOOKUP(E3720,district_data,7,0)</f>
        <v>"res_district_314"</v>
      </c>
      <c r="P3720" t="str">
        <f t="shared" si="411"/>
        <v>"VN-31"</v>
      </c>
      <c r="Q3720" t="s">
        <v>1910</v>
      </c>
      <c r="R3720">
        <f t="shared" si="412"/>
        <v>1</v>
      </c>
    </row>
    <row r="3721" spans="1:18" ht="17" x14ac:dyDescent="0.15">
      <c r="A3721" s="8" t="s">
        <v>8842</v>
      </c>
      <c r="B3721" s="8" t="s">
        <v>2711</v>
      </c>
      <c r="C3721" s="8"/>
      <c r="D3721" s="8" t="s">
        <v>2174</v>
      </c>
      <c r="E3721" s="8" t="s">
        <v>936</v>
      </c>
      <c r="F3721" s="8" t="s">
        <v>937</v>
      </c>
      <c r="G3721" s="8" t="s">
        <v>423</v>
      </c>
      <c r="H3721" s="8" t="s">
        <v>422</v>
      </c>
      <c r="I3721" s="17" t="s">
        <v>24320</v>
      </c>
      <c r="J3721" s="19" t="str">
        <f t="shared" si="406"/>
        <v>"res_ward_3720"</v>
      </c>
      <c r="K3721" t="str">
        <f t="shared" si="407"/>
        <v>"Xã Đại Đồng"</v>
      </c>
      <c r="L3721" t="str">
        <f t="shared" si="408"/>
        <v>"VN-31-314-11704"</v>
      </c>
      <c r="M3721" t="str">
        <f t="shared" si="409"/>
        <v>"Xã Đại Đồng - Huyện Kiến Thuỵ - Thành phố Hải Phòng"</v>
      </c>
      <c r="N3721" t="str">
        <f t="shared" si="410"/>
        <v>"Xã Đại Đồng - Huyện Kiến Thuỵ"</v>
      </c>
      <c r="O3721" t="str">
        <f>VLOOKUP(E3721,district_data,7,0)</f>
        <v>"res_district_314"</v>
      </c>
      <c r="P3721" t="str">
        <f t="shared" si="411"/>
        <v>"VN-31"</v>
      </c>
      <c r="Q3721" t="s">
        <v>1910</v>
      </c>
      <c r="R3721">
        <f t="shared" si="412"/>
        <v>1</v>
      </c>
    </row>
    <row r="3722" spans="1:18" ht="17" x14ac:dyDescent="0.15">
      <c r="A3722" s="8" t="s">
        <v>8843</v>
      </c>
      <c r="B3722" s="8" t="s">
        <v>8359</v>
      </c>
      <c r="C3722" s="8"/>
      <c r="D3722" s="8" t="s">
        <v>2174</v>
      </c>
      <c r="E3722" s="8" t="s">
        <v>936</v>
      </c>
      <c r="F3722" s="8" t="s">
        <v>937</v>
      </c>
      <c r="G3722" s="8" t="s">
        <v>423</v>
      </c>
      <c r="H3722" s="8" t="s">
        <v>422</v>
      </c>
      <c r="I3722" s="17" t="s">
        <v>24321</v>
      </c>
      <c r="J3722" s="19" t="str">
        <f t="shared" si="406"/>
        <v>"res_ward_3721"</v>
      </c>
      <c r="K3722" t="str">
        <f t="shared" si="407"/>
        <v>"Xã Ngũ Phúc"</v>
      </c>
      <c r="L3722" t="str">
        <f t="shared" si="408"/>
        <v>"VN-31-314-11710"</v>
      </c>
      <c r="M3722" t="str">
        <f t="shared" si="409"/>
        <v>"Xã Ngũ Phúc - Huyện Kiến Thuỵ - Thành phố Hải Phòng"</v>
      </c>
      <c r="N3722" t="str">
        <f t="shared" si="410"/>
        <v>"Xã Ngũ Phúc - Huyện Kiến Thuỵ"</v>
      </c>
      <c r="O3722" t="str">
        <f>VLOOKUP(E3722,district_data,7,0)</f>
        <v>"res_district_314"</v>
      </c>
      <c r="P3722" t="str">
        <f t="shared" si="411"/>
        <v>"VN-31"</v>
      </c>
      <c r="Q3722" t="s">
        <v>1910</v>
      </c>
      <c r="R3722">
        <f t="shared" si="412"/>
        <v>1</v>
      </c>
    </row>
    <row r="3723" spans="1:18" ht="17" x14ac:dyDescent="0.15">
      <c r="A3723" s="8" t="s">
        <v>8844</v>
      </c>
      <c r="B3723" s="8" t="s">
        <v>8557</v>
      </c>
      <c r="C3723" s="8"/>
      <c r="D3723" s="8" t="s">
        <v>2174</v>
      </c>
      <c r="E3723" s="8" t="s">
        <v>936</v>
      </c>
      <c r="F3723" s="8" t="s">
        <v>937</v>
      </c>
      <c r="G3723" s="8" t="s">
        <v>423</v>
      </c>
      <c r="H3723" s="8" t="s">
        <v>422</v>
      </c>
      <c r="I3723" s="17" t="s">
        <v>24322</v>
      </c>
      <c r="J3723" s="19" t="str">
        <f t="shared" si="406"/>
        <v>"res_ward_3722"</v>
      </c>
      <c r="K3723" t="str">
        <f t="shared" si="407"/>
        <v>"Xã Kiến Quốc"</v>
      </c>
      <c r="L3723" t="str">
        <f t="shared" si="408"/>
        <v>"VN-31-314-11713"</v>
      </c>
      <c r="M3723" t="str">
        <f t="shared" si="409"/>
        <v>"Xã Kiến Quốc - Huyện Kiến Thuỵ - Thành phố Hải Phòng"</v>
      </c>
      <c r="N3723" t="str">
        <f t="shared" si="410"/>
        <v>"Xã Kiến Quốc - Huyện Kiến Thuỵ"</v>
      </c>
      <c r="O3723" t="str">
        <f>VLOOKUP(E3723,district_data,7,0)</f>
        <v>"res_district_314"</v>
      </c>
      <c r="P3723" t="str">
        <f t="shared" si="411"/>
        <v>"VN-31"</v>
      </c>
      <c r="Q3723" t="s">
        <v>1910</v>
      </c>
      <c r="R3723">
        <f t="shared" si="412"/>
        <v>1</v>
      </c>
    </row>
    <row r="3724" spans="1:18" ht="17" x14ac:dyDescent="0.15">
      <c r="A3724" s="8" t="s">
        <v>8845</v>
      </c>
      <c r="B3724" s="8" t="s">
        <v>8846</v>
      </c>
      <c r="C3724" s="8"/>
      <c r="D3724" s="8" t="s">
        <v>2174</v>
      </c>
      <c r="E3724" s="8" t="s">
        <v>936</v>
      </c>
      <c r="F3724" s="8" t="s">
        <v>937</v>
      </c>
      <c r="G3724" s="8" t="s">
        <v>423</v>
      </c>
      <c r="H3724" s="8" t="s">
        <v>422</v>
      </c>
      <c r="I3724" s="17" t="s">
        <v>24323</v>
      </c>
      <c r="J3724" s="19" t="str">
        <f t="shared" si="406"/>
        <v>"res_ward_3723"</v>
      </c>
      <c r="K3724" t="str">
        <f t="shared" si="407"/>
        <v>"Xã Du Lễ"</v>
      </c>
      <c r="L3724" t="str">
        <f t="shared" si="408"/>
        <v>"VN-31-314-11716"</v>
      </c>
      <c r="M3724" t="str">
        <f t="shared" si="409"/>
        <v>"Xã Du Lễ - Huyện Kiến Thuỵ - Thành phố Hải Phòng"</v>
      </c>
      <c r="N3724" t="str">
        <f t="shared" si="410"/>
        <v>"Xã Du Lễ - Huyện Kiến Thuỵ"</v>
      </c>
      <c r="O3724" t="str">
        <f>VLOOKUP(E3724,district_data,7,0)</f>
        <v>"res_district_314"</v>
      </c>
      <c r="P3724" t="str">
        <f t="shared" si="411"/>
        <v>"VN-31"</v>
      </c>
      <c r="Q3724" t="s">
        <v>1910</v>
      </c>
      <c r="R3724">
        <f t="shared" si="412"/>
        <v>1</v>
      </c>
    </row>
    <row r="3725" spans="1:18" ht="17" x14ac:dyDescent="0.15">
      <c r="A3725" s="8" t="s">
        <v>8847</v>
      </c>
      <c r="B3725" s="8" t="s">
        <v>8848</v>
      </c>
      <c r="C3725" s="8"/>
      <c r="D3725" s="8" t="s">
        <v>2174</v>
      </c>
      <c r="E3725" s="8" t="s">
        <v>936</v>
      </c>
      <c r="F3725" s="8" t="s">
        <v>937</v>
      </c>
      <c r="G3725" s="8" t="s">
        <v>423</v>
      </c>
      <c r="H3725" s="8" t="s">
        <v>422</v>
      </c>
      <c r="I3725" s="17" t="s">
        <v>24324</v>
      </c>
      <c r="J3725" s="19" t="str">
        <f t="shared" si="406"/>
        <v>"res_ward_3724"</v>
      </c>
      <c r="K3725" t="str">
        <f t="shared" si="407"/>
        <v>"Xã Thuỵ Hương"</v>
      </c>
      <c r="L3725" t="str">
        <f t="shared" si="408"/>
        <v>"VN-31-314-11719"</v>
      </c>
      <c r="M3725" t="str">
        <f t="shared" si="409"/>
        <v>"Xã Thuỵ Hương - Huyện Kiến Thuỵ - Thành phố Hải Phòng"</v>
      </c>
      <c r="N3725" t="str">
        <f t="shared" si="410"/>
        <v>"Xã Thuỵ Hương - Huyện Kiến Thuỵ"</v>
      </c>
      <c r="O3725" t="str">
        <f>VLOOKUP(E3725,district_data,7,0)</f>
        <v>"res_district_314"</v>
      </c>
      <c r="P3725" t="str">
        <f t="shared" si="411"/>
        <v>"VN-31"</v>
      </c>
      <c r="Q3725" t="s">
        <v>1910</v>
      </c>
      <c r="R3725">
        <f t="shared" si="412"/>
        <v>1</v>
      </c>
    </row>
    <row r="3726" spans="1:18" ht="17" x14ac:dyDescent="0.15">
      <c r="A3726" s="8" t="s">
        <v>8849</v>
      </c>
      <c r="B3726" s="8" t="s">
        <v>5777</v>
      </c>
      <c r="C3726" s="8"/>
      <c r="D3726" s="8" t="s">
        <v>2174</v>
      </c>
      <c r="E3726" s="8" t="s">
        <v>936</v>
      </c>
      <c r="F3726" s="8" t="s">
        <v>937</v>
      </c>
      <c r="G3726" s="8" t="s">
        <v>423</v>
      </c>
      <c r="H3726" s="8" t="s">
        <v>422</v>
      </c>
      <c r="I3726" s="17" t="s">
        <v>24325</v>
      </c>
      <c r="J3726" s="19" t="str">
        <f t="shared" si="406"/>
        <v>"res_ward_3725"</v>
      </c>
      <c r="K3726" t="str">
        <f t="shared" si="407"/>
        <v>"Xã Thanh Sơn"</v>
      </c>
      <c r="L3726" t="str">
        <f t="shared" si="408"/>
        <v>"VN-31-314-11722"</v>
      </c>
      <c r="M3726" t="str">
        <f t="shared" si="409"/>
        <v>"Xã Thanh Sơn - Huyện Kiến Thuỵ - Thành phố Hải Phòng"</v>
      </c>
      <c r="N3726" t="str">
        <f t="shared" si="410"/>
        <v>"Xã Thanh Sơn - Huyện Kiến Thuỵ"</v>
      </c>
      <c r="O3726" t="str">
        <f>VLOOKUP(E3726,district_data,7,0)</f>
        <v>"res_district_314"</v>
      </c>
      <c r="P3726" t="str">
        <f t="shared" si="411"/>
        <v>"VN-31"</v>
      </c>
      <c r="Q3726" t="s">
        <v>1910</v>
      </c>
      <c r="R3726">
        <f t="shared" si="412"/>
        <v>1</v>
      </c>
    </row>
    <row r="3727" spans="1:18" ht="17" x14ac:dyDescent="0.15">
      <c r="A3727" s="8" t="s">
        <v>8850</v>
      </c>
      <c r="B3727" s="8" t="s">
        <v>2962</v>
      </c>
      <c r="C3727" s="8"/>
      <c r="D3727" s="8" t="s">
        <v>2174</v>
      </c>
      <c r="E3727" s="8" t="s">
        <v>936</v>
      </c>
      <c r="F3727" s="8" t="s">
        <v>937</v>
      </c>
      <c r="G3727" s="8" t="s">
        <v>423</v>
      </c>
      <c r="H3727" s="8" t="s">
        <v>422</v>
      </c>
      <c r="I3727" s="17" t="s">
        <v>24326</v>
      </c>
      <c r="J3727" s="19" t="str">
        <f t="shared" si="406"/>
        <v>"res_ward_3726"</v>
      </c>
      <c r="K3727" t="str">
        <f t="shared" si="407"/>
        <v>"Xã Minh Tân"</v>
      </c>
      <c r="L3727" t="str">
        <f t="shared" si="408"/>
        <v>"VN-31-314-11725"</v>
      </c>
      <c r="M3727" t="str">
        <f t="shared" si="409"/>
        <v>"Xã Minh Tân - Huyện Kiến Thuỵ - Thành phố Hải Phòng"</v>
      </c>
      <c r="N3727" t="str">
        <f t="shared" si="410"/>
        <v>"Xã Minh Tân - Huyện Kiến Thuỵ"</v>
      </c>
      <c r="O3727" t="str">
        <f>VLOOKUP(E3727,district_data,7,0)</f>
        <v>"res_district_314"</v>
      </c>
      <c r="P3727" t="str">
        <f t="shared" si="411"/>
        <v>"VN-31"</v>
      </c>
      <c r="Q3727" t="s">
        <v>1910</v>
      </c>
      <c r="R3727">
        <f t="shared" si="412"/>
        <v>1</v>
      </c>
    </row>
    <row r="3728" spans="1:18" ht="17" x14ac:dyDescent="0.15">
      <c r="A3728" s="8" t="s">
        <v>8851</v>
      </c>
      <c r="B3728" s="8" t="s">
        <v>8852</v>
      </c>
      <c r="C3728" s="8"/>
      <c r="D3728" s="8" t="s">
        <v>2174</v>
      </c>
      <c r="E3728" s="8" t="s">
        <v>936</v>
      </c>
      <c r="F3728" s="8" t="s">
        <v>937</v>
      </c>
      <c r="G3728" s="8" t="s">
        <v>423</v>
      </c>
      <c r="H3728" s="8" t="s">
        <v>422</v>
      </c>
      <c r="I3728" s="17" t="s">
        <v>24327</v>
      </c>
      <c r="J3728" s="19" t="str">
        <f t="shared" si="406"/>
        <v>"res_ward_3727"</v>
      </c>
      <c r="K3728" t="str">
        <f t="shared" si="407"/>
        <v>"Xã Đại Hà"</v>
      </c>
      <c r="L3728" t="str">
        <f t="shared" si="408"/>
        <v>"VN-31-314-11728"</v>
      </c>
      <c r="M3728" t="str">
        <f t="shared" si="409"/>
        <v>"Xã Đại Hà - Huyện Kiến Thuỵ - Thành phố Hải Phòng"</v>
      </c>
      <c r="N3728" t="str">
        <f t="shared" si="410"/>
        <v>"Xã Đại Hà - Huyện Kiến Thuỵ"</v>
      </c>
      <c r="O3728" t="str">
        <f>VLOOKUP(E3728,district_data,7,0)</f>
        <v>"res_district_314"</v>
      </c>
      <c r="P3728" t="str">
        <f t="shared" si="411"/>
        <v>"VN-31"</v>
      </c>
      <c r="Q3728" t="s">
        <v>1910</v>
      </c>
      <c r="R3728">
        <f t="shared" si="412"/>
        <v>1</v>
      </c>
    </row>
    <row r="3729" spans="1:18" ht="17" x14ac:dyDescent="0.15">
      <c r="A3729" s="8" t="s">
        <v>8853</v>
      </c>
      <c r="B3729" s="8" t="s">
        <v>8854</v>
      </c>
      <c r="C3729" s="8"/>
      <c r="D3729" s="8" t="s">
        <v>2174</v>
      </c>
      <c r="E3729" s="8" t="s">
        <v>936</v>
      </c>
      <c r="F3729" s="8" t="s">
        <v>937</v>
      </c>
      <c r="G3729" s="8" t="s">
        <v>423</v>
      </c>
      <c r="H3729" s="8" t="s">
        <v>422</v>
      </c>
      <c r="I3729" s="17" t="s">
        <v>24328</v>
      </c>
      <c r="J3729" s="19" t="str">
        <f t="shared" si="406"/>
        <v>"res_ward_3728"</v>
      </c>
      <c r="K3729" t="str">
        <f t="shared" si="407"/>
        <v>"Xã Ngũ Đoan"</v>
      </c>
      <c r="L3729" t="str">
        <f t="shared" si="408"/>
        <v>"VN-31-314-11731"</v>
      </c>
      <c r="M3729" t="str">
        <f t="shared" si="409"/>
        <v>"Xã Ngũ Đoan - Huyện Kiến Thuỵ - Thành phố Hải Phòng"</v>
      </c>
      <c r="N3729" t="str">
        <f t="shared" si="410"/>
        <v>"Xã Ngũ Đoan - Huyện Kiến Thuỵ"</v>
      </c>
      <c r="O3729" t="str">
        <f>VLOOKUP(E3729,district_data,7,0)</f>
        <v>"res_district_314"</v>
      </c>
      <c r="P3729" t="str">
        <f t="shared" si="411"/>
        <v>"VN-31"</v>
      </c>
      <c r="Q3729" t="s">
        <v>1910</v>
      </c>
      <c r="R3729">
        <f t="shared" si="412"/>
        <v>1</v>
      </c>
    </row>
    <row r="3730" spans="1:18" ht="17" x14ac:dyDescent="0.15">
      <c r="A3730" s="8" t="s">
        <v>8855</v>
      </c>
      <c r="B3730" s="8" t="s">
        <v>5191</v>
      </c>
      <c r="C3730" s="8"/>
      <c r="D3730" s="8" t="s">
        <v>2174</v>
      </c>
      <c r="E3730" s="8" t="s">
        <v>936</v>
      </c>
      <c r="F3730" s="8" t="s">
        <v>937</v>
      </c>
      <c r="G3730" s="8" t="s">
        <v>423</v>
      </c>
      <c r="H3730" s="8" t="s">
        <v>422</v>
      </c>
      <c r="I3730" s="17" t="s">
        <v>24329</v>
      </c>
      <c r="J3730" s="19" t="str">
        <f t="shared" si="406"/>
        <v>"res_ward_3729"</v>
      </c>
      <c r="K3730" t="str">
        <f t="shared" si="407"/>
        <v>"Xã Tân Phong"</v>
      </c>
      <c r="L3730" t="str">
        <f t="shared" si="408"/>
        <v>"VN-31-314-11734"</v>
      </c>
      <c r="M3730" t="str">
        <f t="shared" si="409"/>
        <v>"Xã Tân Phong - Huyện Kiến Thuỵ - Thành phố Hải Phòng"</v>
      </c>
      <c r="N3730" t="str">
        <f t="shared" si="410"/>
        <v>"Xã Tân Phong - Huyện Kiến Thuỵ"</v>
      </c>
      <c r="O3730" t="str">
        <f>VLOOKUP(E3730,district_data,7,0)</f>
        <v>"res_district_314"</v>
      </c>
      <c r="P3730" t="str">
        <f t="shared" si="411"/>
        <v>"VN-31"</v>
      </c>
      <c r="Q3730" t="s">
        <v>1910</v>
      </c>
      <c r="R3730">
        <f t="shared" si="412"/>
        <v>1</v>
      </c>
    </row>
    <row r="3731" spans="1:18" ht="17" x14ac:dyDescent="0.15">
      <c r="A3731" s="8" t="s">
        <v>8856</v>
      </c>
      <c r="B3731" s="8" t="s">
        <v>4159</v>
      </c>
      <c r="C3731" s="8"/>
      <c r="D3731" s="8" t="s">
        <v>2174</v>
      </c>
      <c r="E3731" s="8" t="s">
        <v>936</v>
      </c>
      <c r="F3731" s="8" t="s">
        <v>937</v>
      </c>
      <c r="G3731" s="8" t="s">
        <v>423</v>
      </c>
      <c r="H3731" s="8" t="s">
        <v>422</v>
      </c>
      <c r="I3731" s="17" t="s">
        <v>24330</v>
      </c>
      <c r="J3731" s="19" t="str">
        <f t="shared" si="406"/>
        <v>"res_ward_3730"</v>
      </c>
      <c r="K3731" t="str">
        <f t="shared" si="407"/>
        <v>"Xã Tân Trào"</v>
      </c>
      <c r="L3731" t="str">
        <f t="shared" si="408"/>
        <v>"VN-31-314-11743"</v>
      </c>
      <c r="M3731" t="str">
        <f t="shared" si="409"/>
        <v>"Xã Tân Trào - Huyện Kiến Thuỵ - Thành phố Hải Phòng"</v>
      </c>
      <c r="N3731" t="str">
        <f t="shared" si="410"/>
        <v>"Xã Tân Trào - Huyện Kiến Thuỵ"</v>
      </c>
      <c r="O3731" t="str">
        <f>VLOOKUP(E3731,district_data,7,0)</f>
        <v>"res_district_314"</v>
      </c>
      <c r="P3731" t="str">
        <f t="shared" si="411"/>
        <v>"VN-31"</v>
      </c>
      <c r="Q3731" t="s">
        <v>1910</v>
      </c>
      <c r="R3731">
        <f t="shared" si="412"/>
        <v>1</v>
      </c>
    </row>
    <row r="3732" spans="1:18" ht="17" x14ac:dyDescent="0.15">
      <c r="A3732" s="8" t="s">
        <v>8857</v>
      </c>
      <c r="B3732" s="8" t="s">
        <v>8858</v>
      </c>
      <c r="C3732" s="8"/>
      <c r="D3732" s="8" t="s">
        <v>2174</v>
      </c>
      <c r="E3732" s="8" t="s">
        <v>936</v>
      </c>
      <c r="F3732" s="8" t="s">
        <v>937</v>
      </c>
      <c r="G3732" s="8" t="s">
        <v>423</v>
      </c>
      <c r="H3732" s="8" t="s">
        <v>422</v>
      </c>
      <c r="I3732" s="17" t="s">
        <v>24331</v>
      </c>
      <c r="J3732" s="19" t="str">
        <f t="shared" si="406"/>
        <v>"res_ward_3731"</v>
      </c>
      <c r="K3732" t="str">
        <f t="shared" si="407"/>
        <v>"Xã Đoàn Xá"</v>
      </c>
      <c r="L3732" t="str">
        <f t="shared" si="408"/>
        <v>"VN-31-314-11746"</v>
      </c>
      <c r="M3732" t="str">
        <f t="shared" si="409"/>
        <v>"Xã Đoàn Xá - Huyện Kiến Thuỵ - Thành phố Hải Phòng"</v>
      </c>
      <c r="N3732" t="str">
        <f t="shared" si="410"/>
        <v>"Xã Đoàn Xá - Huyện Kiến Thuỵ"</v>
      </c>
      <c r="O3732" t="str">
        <f>VLOOKUP(E3732,district_data,7,0)</f>
        <v>"res_district_314"</v>
      </c>
      <c r="P3732" t="str">
        <f t="shared" si="411"/>
        <v>"VN-31"</v>
      </c>
      <c r="Q3732" t="s">
        <v>1910</v>
      </c>
      <c r="R3732">
        <f t="shared" si="412"/>
        <v>1</v>
      </c>
    </row>
    <row r="3733" spans="1:18" ht="17" x14ac:dyDescent="0.15">
      <c r="A3733" s="8" t="s">
        <v>8859</v>
      </c>
      <c r="B3733" s="8" t="s">
        <v>5788</v>
      </c>
      <c r="C3733" s="8"/>
      <c r="D3733" s="8" t="s">
        <v>2174</v>
      </c>
      <c r="E3733" s="8" t="s">
        <v>936</v>
      </c>
      <c r="F3733" s="8" t="s">
        <v>937</v>
      </c>
      <c r="G3733" s="8" t="s">
        <v>423</v>
      </c>
      <c r="H3733" s="8" t="s">
        <v>422</v>
      </c>
      <c r="I3733" s="17" t="s">
        <v>24332</v>
      </c>
      <c r="J3733" s="19" t="str">
        <f t="shared" si="406"/>
        <v>"res_ward_3732"</v>
      </c>
      <c r="K3733" t="str">
        <f t="shared" si="407"/>
        <v>"Xã Tú Sơn"</v>
      </c>
      <c r="L3733" t="str">
        <f t="shared" si="408"/>
        <v>"VN-31-314-11749"</v>
      </c>
      <c r="M3733" t="str">
        <f t="shared" si="409"/>
        <v>"Xã Tú Sơn - Huyện Kiến Thuỵ - Thành phố Hải Phòng"</v>
      </c>
      <c r="N3733" t="str">
        <f t="shared" si="410"/>
        <v>"Xã Tú Sơn - Huyện Kiến Thuỵ"</v>
      </c>
      <c r="O3733" t="str">
        <f>VLOOKUP(E3733,district_data,7,0)</f>
        <v>"res_district_314"</v>
      </c>
      <c r="P3733" t="str">
        <f t="shared" si="411"/>
        <v>"VN-31"</v>
      </c>
      <c r="Q3733" t="s">
        <v>1910</v>
      </c>
      <c r="R3733">
        <f t="shared" si="412"/>
        <v>1</v>
      </c>
    </row>
    <row r="3734" spans="1:18" ht="17" x14ac:dyDescent="0.15">
      <c r="A3734" s="8" t="s">
        <v>8860</v>
      </c>
      <c r="B3734" s="8" t="s">
        <v>8515</v>
      </c>
      <c r="C3734" s="8"/>
      <c r="D3734" s="8" t="s">
        <v>2174</v>
      </c>
      <c r="E3734" s="8" t="s">
        <v>936</v>
      </c>
      <c r="F3734" s="8" t="s">
        <v>937</v>
      </c>
      <c r="G3734" s="8" t="s">
        <v>423</v>
      </c>
      <c r="H3734" s="8" t="s">
        <v>422</v>
      </c>
      <c r="I3734" s="17" t="s">
        <v>24333</v>
      </c>
      <c r="J3734" s="19" t="str">
        <f t="shared" si="406"/>
        <v>"res_ward_3733"</v>
      </c>
      <c r="K3734" t="str">
        <f t="shared" si="407"/>
        <v>"Xã Đại Hợp"</v>
      </c>
      <c r="L3734" t="str">
        <f t="shared" si="408"/>
        <v>"VN-31-314-11752"</v>
      </c>
      <c r="M3734" t="str">
        <f t="shared" si="409"/>
        <v>"Xã Đại Hợp - Huyện Kiến Thuỵ - Thành phố Hải Phòng"</v>
      </c>
      <c r="N3734" t="str">
        <f t="shared" si="410"/>
        <v>"Xã Đại Hợp - Huyện Kiến Thuỵ"</v>
      </c>
      <c r="O3734" t="str">
        <f>VLOOKUP(E3734,district_data,7,0)</f>
        <v>"res_district_314"</v>
      </c>
      <c r="P3734" t="str">
        <f t="shared" si="411"/>
        <v>"VN-31"</v>
      </c>
      <c r="Q3734" t="s">
        <v>1910</v>
      </c>
      <c r="R3734">
        <f t="shared" si="412"/>
        <v>1</v>
      </c>
    </row>
    <row r="3735" spans="1:18" ht="17" x14ac:dyDescent="0.15">
      <c r="A3735" s="8" t="s">
        <v>8861</v>
      </c>
      <c r="B3735" s="8" t="s">
        <v>8862</v>
      </c>
      <c r="C3735" s="8"/>
      <c r="D3735" s="8" t="s">
        <v>2171</v>
      </c>
      <c r="E3735" s="8" t="s">
        <v>938</v>
      </c>
      <c r="F3735" s="8" t="s">
        <v>939</v>
      </c>
      <c r="G3735" s="8" t="s">
        <v>423</v>
      </c>
      <c r="H3735" s="8" t="s">
        <v>422</v>
      </c>
      <c r="I3735" s="17" t="s">
        <v>24334</v>
      </c>
      <c r="J3735" s="19" t="str">
        <f t="shared" si="406"/>
        <v>"res_ward_3734"</v>
      </c>
      <c r="K3735" t="str">
        <f t="shared" si="407"/>
        <v>"Thị trấn Tiên Lãng"</v>
      </c>
      <c r="L3735" t="str">
        <f t="shared" si="408"/>
        <v>"VN-31-315-11755"</v>
      </c>
      <c r="M3735" t="str">
        <f t="shared" si="409"/>
        <v>"Thị trấn Tiên Lãng - Huyện Tiên Lãng - Thành phố Hải Phòng"</v>
      </c>
      <c r="N3735" t="str">
        <f t="shared" si="410"/>
        <v>"Thị trấn Tiên Lãng - Huyện Tiên Lãng"</v>
      </c>
      <c r="O3735" t="str">
        <f>VLOOKUP(E3735,district_data,7,0)</f>
        <v>"res_district_315"</v>
      </c>
      <c r="P3735" t="str">
        <f t="shared" si="411"/>
        <v>"VN-31"</v>
      </c>
      <c r="Q3735" t="s">
        <v>1910</v>
      </c>
      <c r="R3735">
        <f t="shared" si="412"/>
        <v>2</v>
      </c>
    </row>
    <row r="3736" spans="1:18" ht="17" x14ac:dyDescent="0.15">
      <c r="A3736" s="8" t="s">
        <v>8863</v>
      </c>
      <c r="B3736" s="8" t="s">
        <v>2923</v>
      </c>
      <c r="C3736" s="8"/>
      <c r="D3736" s="8" t="s">
        <v>2174</v>
      </c>
      <c r="E3736" s="8" t="s">
        <v>938</v>
      </c>
      <c r="F3736" s="8" t="s">
        <v>939</v>
      </c>
      <c r="G3736" s="8" t="s">
        <v>423</v>
      </c>
      <c r="H3736" s="8" t="s">
        <v>422</v>
      </c>
      <c r="I3736" s="17" t="s">
        <v>24335</v>
      </c>
      <c r="J3736" s="19" t="str">
        <f t="shared" si="406"/>
        <v>"res_ward_3735"</v>
      </c>
      <c r="K3736" t="str">
        <f t="shared" si="407"/>
        <v>"Xã Đại Thắng"</v>
      </c>
      <c r="L3736" t="str">
        <f t="shared" si="408"/>
        <v>"VN-31-315-11758"</v>
      </c>
      <c r="M3736" t="str">
        <f t="shared" si="409"/>
        <v>"Xã Đại Thắng - Huyện Tiên Lãng - Thành phố Hải Phòng"</v>
      </c>
      <c r="N3736" t="str">
        <f t="shared" si="410"/>
        <v>"Xã Đại Thắng - Huyện Tiên Lãng"</v>
      </c>
      <c r="O3736" t="str">
        <f>VLOOKUP(E3736,district_data,7,0)</f>
        <v>"res_district_315"</v>
      </c>
      <c r="P3736" t="str">
        <f t="shared" si="411"/>
        <v>"VN-31"</v>
      </c>
      <c r="Q3736" t="s">
        <v>1910</v>
      </c>
      <c r="R3736">
        <f t="shared" si="412"/>
        <v>1</v>
      </c>
    </row>
    <row r="3737" spans="1:18" ht="17" x14ac:dyDescent="0.15">
      <c r="A3737" s="8" t="s">
        <v>8864</v>
      </c>
      <c r="B3737" s="8" t="s">
        <v>8865</v>
      </c>
      <c r="C3737" s="8"/>
      <c r="D3737" s="8" t="s">
        <v>2174</v>
      </c>
      <c r="E3737" s="8" t="s">
        <v>938</v>
      </c>
      <c r="F3737" s="8" t="s">
        <v>939</v>
      </c>
      <c r="G3737" s="8" t="s">
        <v>423</v>
      </c>
      <c r="H3737" s="8" t="s">
        <v>422</v>
      </c>
      <c r="I3737" s="17" t="s">
        <v>24336</v>
      </c>
      <c r="J3737" s="19" t="str">
        <f t="shared" si="406"/>
        <v>"res_ward_3736"</v>
      </c>
      <c r="K3737" t="str">
        <f t="shared" si="407"/>
        <v>"Xã Tiên Cường"</v>
      </c>
      <c r="L3737" t="str">
        <f t="shared" si="408"/>
        <v>"VN-31-315-11761"</v>
      </c>
      <c r="M3737" t="str">
        <f t="shared" si="409"/>
        <v>"Xã Tiên Cường - Huyện Tiên Lãng - Thành phố Hải Phòng"</v>
      </c>
      <c r="N3737" t="str">
        <f t="shared" si="410"/>
        <v>"Xã Tiên Cường - Huyện Tiên Lãng"</v>
      </c>
      <c r="O3737" t="str">
        <f>VLOOKUP(E3737,district_data,7,0)</f>
        <v>"res_district_315"</v>
      </c>
      <c r="P3737" t="str">
        <f t="shared" si="411"/>
        <v>"VN-31"</v>
      </c>
      <c r="Q3737" t="s">
        <v>1910</v>
      </c>
      <c r="R3737">
        <f t="shared" si="412"/>
        <v>1</v>
      </c>
    </row>
    <row r="3738" spans="1:18" ht="17" x14ac:dyDescent="0.15">
      <c r="A3738" s="8" t="s">
        <v>8866</v>
      </c>
      <c r="B3738" s="8" t="s">
        <v>8867</v>
      </c>
      <c r="C3738" s="8"/>
      <c r="D3738" s="8" t="s">
        <v>2174</v>
      </c>
      <c r="E3738" s="8" t="s">
        <v>938</v>
      </c>
      <c r="F3738" s="8" t="s">
        <v>939</v>
      </c>
      <c r="G3738" s="8" t="s">
        <v>423</v>
      </c>
      <c r="H3738" s="8" t="s">
        <v>422</v>
      </c>
      <c r="I3738" s="17" t="s">
        <v>24337</v>
      </c>
      <c r="J3738" s="19" t="str">
        <f t="shared" si="406"/>
        <v>"res_ward_3737"</v>
      </c>
      <c r="K3738" t="str">
        <f t="shared" si="407"/>
        <v>"Xã Tự Cường"</v>
      </c>
      <c r="L3738" t="str">
        <f t="shared" si="408"/>
        <v>"VN-31-315-11764"</v>
      </c>
      <c r="M3738" t="str">
        <f t="shared" si="409"/>
        <v>"Xã Tự Cường - Huyện Tiên Lãng - Thành phố Hải Phòng"</v>
      </c>
      <c r="N3738" t="str">
        <f t="shared" si="410"/>
        <v>"Xã Tự Cường - Huyện Tiên Lãng"</v>
      </c>
      <c r="O3738" t="str">
        <f>VLOOKUP(E3738,district_data,7,0)</f>
        <v>"res_district_315"</v>
      </c>
      <c r="P3738" t="str">
        <f t="shared" si="411"/>
        <v>"VN-31"</v>
      </c>
      <c r="Q3738" t="s">
        <v>1910</v>
      </c>
      <c r="R3738">
        <f t="shared" si="412"/>
        <v>1</v>
      </c>
    </row>
    <row r="3739" spans="1:18" ht="17" x14ac:dyDescent="0.15">
      <c r="A3739" s="8" t="s">
        <v>8868</v>
      </c>
      <c r="B3739" s="8" t="s">
        <v>3206</v>
      </c>
      <c r="C3739" s="8"/>
      <c r="D3739" s="8" t="s">
        <v>2174</v>
      </c>
      <c r="E3739" s="8" t="s">
        <v>938</v>
      </c>
      <c r="F3739" s="8" t="s">
        <v>939</v>
      </c>
      <c r="G3739" s="8" t="s">
        <v>423</v>
      </c>
      <c r="H3739" s="8" t="s">
        <v>422</v>
      </c>
      <c r="I3739" s="17" t="s">
        <v>24338</v>
      </c>
      <c r="J3739" s="19" t="str">
        <f t="shared" si="406"/>
        <v>"res_ward_3738"</v>
      </c>
      <c r="K3739" t="str">
        <f t="shared" si="407"/>
        <v>"Xã Quyết Tiến"</v>
      </c>
      <c r="L3739" t="str">
        <f t="shared" si="408"/>
        <v>"VN-31-315-11770"</v>
      </c>
      <c r="M3739" t="str">
        <f t="shared" si="409"/>
        <v>"Xã Quyết Tiến - Huyện Tiên Lãng - Thành phố Hải Phòng"</v>
      </c>
      <c r="N3739" t="str">
        <f t="shared" si="410"/>
        <v>"Xã Quyết Tiến - Huyện Tiên Lãng"</v>
      </c>
      <c r="O3739" t="str">
        <f>VLOOKUP(E3739,district_data,7,0)</f>
        <v>"res_district_315"</v>
      </c>
      <c r="P3739" t="str">
        <f t="shared" si="411"/>
        <v>"VN-31"</v>
      </c>
      <c r="Q3739" t="s">
        <v>1910</v>
      </c>
      <c r="R3739">
        <f t="shared" si="412"/>
        <v>1</v>
      </c>
    </row>
    <row r="3740" spans="1:18" ht="17" x14ac:dyDescent="0.15">
      <c r="A3740" s="8" t="s">
        <v>8869</v>
      </c>
      <c r="B3740" s="8" t="s">
        <v>8870</v>
      </c>
      <c r="C3740" s="8"/>
      <c r="D3740" s="8" t="s">
        <v>2174</v>
      </c>
      <c r="E3740" s="8" t="s">
        <v>938</v>
      </c>
      <c r="F3740" s="8" t="s">
        <v>939</v>
      </c>
      <c r="G3740" s="8" t="s">
        <v>423</v>
      </c>
      <c r="H3740" s="8" t="s">
        <v>422</v>
      </c>
      <c r="I3740" s="17" t="s">
        <v>24339</v>
      </c>
      <c r="J3740" s="19" t="str">
        <f t="shared" si="406"/>
        <v>"res_ward_3739"</v>
      </c>
      <c r="K3740" t="str">
        <f t="shared" si="407"/>
        <v>"Xã Khởi Nghĩa"</v>
      </c>
      <c r="L3740" t="str">
        <f t="shared" si="408"/>
        <v>"VN-31-315-11773"</v>
      </c>
      <c r="M3740" t="str">
        <f t="shared" si="409"/>
        <v>"Xã Khởi Nghĩa - Huyện Tiên Lãng - Thành phố Hải Phòng"</v>
      </c>
      <c r="N3740" t="str">
        <f t="shared" si="410"/>
        <v>"Xã Khởi Nghĩa - Huyện Tiên Lãng"</v>
      </c>
      <c r="O3740" t="str">
        <f>VLOOKUP(E3740,district_data,7,0)</f>
        <v>"res_district_315"</v>
      </c>
      <c r="P3740" t="str">
        <f t="shared" si="411"/>
        <v>"VN-31"</v>
      </c>
      <c r="Q3740" t="s">
        <v>1910</v>
      </c>
      <c r="R3740">
        <f t="shared" si="412"/>
        <v>1</v>
      </c>
    </row>
    <row r="3741" spans="1:18" ht="17" x14ac:dyDescent="0.15">
      <c r="A3741" s="8" t="s">
        <v>8871</v>
      </c>
      <c r="B3741" s="8" t="s">
        <v>8872</v>
      </c>
      <c r="C3741" s="8"/>
      <c r="D3741" s="8" t="s">
        <v>2174</v>
      </c>
      <c r="E3741" s="8" t="s">
        <v>938</v>
      </c>
      <c r="F3741" s="8" t="s">
        <v>939</v>
      </c>
      <c r="G3741" s="8" t="s">
        <v>423</v>
      </c>
      <c r="H3741" s="8" t="s">
        <v>422</v>
      </c>
      <c r="I3741" s="17" t="s">
        <v>24340</v>
      </c>
      <c r="J3741" s="19" t="str">
        <f t="shared" si="406"/>
        <v>"res_ward_3740"</v>
      </c>
      <c r="K3741" t="str">
        <f t="shared" si="407"/>
        <v>"Xã Tiên Thanh"</v>
      </c>
      <c r="L3741" t="str">
        <f t="shared" si="408"/>
        <v>"VN-31-315-11776"</v>
      </c>
      <c r="M3741" t="str">
        <f t="shared" si="409"/>
        <v>"Xã Tiên Thanh - Huyện Tiên Lãng - Thành phố Hải Phòng"</v>
      </c>
      <c r="N3741" t="str">
        <f t="shared" si="410"/>
        <v>"Xã Tiên Thanh - Huyện Tiên Lãng"</v>
      </c>
      <c r="O3741" t="str">
        <f>VLOOKUP(E3741,district_data,7,0)</f>
        <v>"res_district_315"</v>
      </c>
      <c r="P3741" t="str">
        <f t="shared" si="411"/>
        <v>"VN-31"</v>
      </c>
      <c r="Q3741" t="s">
        <v>1910</v>
      </c>
      <c r="R3741">
        <f t="shared" si="412"/>
        <v>1</v>
      </c>
    </row>
    <row r="3742" spans="1:18" ht="17" x14ac:dyDescent="0.15">
      <c r="A3742" s="8" t="s">
        <v>8873</v>
      </c>
      <c r="B3742" s="8" t="s">
        <v>4170</v>
      </c>
      <c r="C3742" s="8"/>
      <c r="D3742" s="8" t="s">
        <v>2174</v>
      </c>
      <c r="E3742" s="8" t="s">
        <v>938</v>
      </c>
      <c r="F3742" s="8" t="s">
        <v>939</v>
      </c>
      <c r="G3742" s="8" t="s">
        <v>423</v>
      </c>
      <c r="H3742" s="8" t="s">
        <v>422</v>
      </c>
      <c r="I3742" s="17" t="s">
        <v>24341</v>
      </c>
      <c r="J3742" s="19" t="str">
        <f t="shared" si="406"/>
        <v>"res_ward_3741"</v>
      </c>
      <c r="K3742" t="str">
        <f t="shared" si="407"/>
        <v>"Xã Cấp Tiến"</v>
      </c>
      <c r="L3742" t="str">
        <f t="shared" si="408"/>
        <v>"VN-31-315-11779"</v>
      </c>
      <c r="M3742" t="str">
        <f t="shared" si="409"/>
        <v>"Xã Cấp Tiến - Huyện Tiên Lãng - Thành phố Hải Phòng"</v>
      </c>
      <c r="N3742" t="str">
        <f t="shared" si="410"/>
        <v>"Xã Cấp Tiến - Huyện Tiên Lãng"</v>
      </c>
      <c r="O3742" t="str">
        <f>VLOOKUP(E3742,district_data,7,0)</f>
        <v>"res_district_315"</v>
      </c>
      <c r="P3742" t="str">
        <f t="shared" si="411"/>
        <v>"VN-31"</v>
      </c>
      <c r="Q3742" t="s">
        <v>1910</v>
      </c>
      <c r="R3742">
        <f t="shared" si="412"/>
        <v>1</v>
      </c>
    </row>
    <row r="3743" spans="1:18" ht="17" x14ac:dyDescent="0.15">
      <c r="A3743" s="8" t="s">
        <v>8874</v>
      </c>
      <c r="B3743" s="8" t="s">
        <v>4104</v>
      </c>
      <c r="C3743" s="8"/>
      <c r="D3743" s="8" t="s">
        <v>2174</v>
      </c>
      <c r="E3743" s="8" t="s">
        <v>938</v>
      </c>
      <c r="F3743" s="8" t="s">
        <v>939</v>
      </c>
      <c r="G3743" s="8" t="s">
        <v>423</v>
      </c>
      <c r="H3743" s="8" t="s">
        <v>422</v>
      </c>
      <c r="I3743" s="17" t="s">
        <v>24342</v>
      </c>
      <c r="J3743" s="19" t="str">
        <f t="shared" si="406"/>
        <v>"res_ward_3742"</v>
      </c>
      <c r="K3743" t="str">
        <f t="shared" si="407"/>
        <v>"Xã Kiến Thiết"</v>
      </c>
      <c r="L3743" t="str">
        <f t="shared" si="408"/>
        <v>"VN-31-315-11782"</v>
      </c>
      <c r="M3743" t="str">
        <f t="shared" si="409"/>
        <v>"Xã Kiến Thiết - Huyện Tiên Lãng - Thành phố Hải Phòng"</v>
      </c>
      <c r="N3743" t="str">
        <f t="shared" si="410"/>
        <v>"Xã Kiến Thiết - Huyện Tiên Lãng"</v>
      </c>
      <c r="O3743" t="str">
        <f>VLOOKUP(E3743,district_data,7,0)</f>
        <v>"res_district_315"</v>
      </c>
      <c r="P3743" t="str">
        <f t="shared" si="411"/>
        <v>"VN-31"</v>
      </c>
      <c r="Q3743" t="s">
        <v>1910</v>
      </c>
      <c r="R3743">
        <f t="shared" si="412"/>
        <v>1</v>
      </c>
    </row>
    <row r="3744" spans="1:18" ht="17" x14ac:dyDescent="0.15">
      <c r="A3744" s="8" t="s">
        <v>8875</v>
      </c>
      <c r="B3744" s="8" t="s">
        <v>8876</v>
      </c>
      <c r="C3744" s="8"/>
      <c r="D3744" s="8" t="s">
        <v>2174</v>
      </c>
      <c r="E3744" s="8" t="s">
        <v>938</v>
      </c>
      <c r="F3744" s="8" t="s">
        <v>939</v>
      </c>
      <c r="G3744" s="8" t="s">
        <v>423</v>
      </c>
      <c r="H3744" s="8" t="s">
        <v>422</v>
      </c>
      <c r="I3744" s="17" t="s">
        <v>24343</v>
      </c>
      <c r="J3744" s="19" t="str">
        <f t="shared" si="406"/>
        <v>"res_ward_3743"</v>
      </c>
      <c r="K3744" t="str">
        <f t="shared" si="407"/>
        <v>"Xã Đoàn Lập"</v>
      </c>
      <c r="L3744" t="str">
        <f t="shared" si="408"/>
        <v>"VN-31-315-11785"</v>
      </c>
      <c r="M3744" t="str">
        <f t="shared" si="409"/>
        <v>"Xã Đoàn Lập - Huyện Tiên Lãng - Thành phố Hải Phòng"</v>
      </c>
      <c r="N3744" t="str">
        <f t="shared" si="410"/>
        <v>"Xã Đoàn Lập - Huyện Tiên Lãng"</v>
      </c>
      <c r="O3744" t="str">
        <f>VLOOKUP(E3744,district_data,7,0)</f>
        <v>"res_district_315"</v>
      </c>
      <c r="P3744" t="str">
        <f t="shared" si="411"/>
        <v>"VN-31"</v>
      </c>
      <c r="Q3744" t="s">
        <v>1910</v>
      </c>
      <c r="R3744">
        <f t="shared" si="412"/>
        <v>1</v>
      </c>
    </row>
    <row r="3745" spans="1:18" ht="17" x14ac:dyDescent="0.15">
      <c r="A3745" s="8" t="s">
        <v>8877</v>
      </c>
      <c r="B3745" s="8" t="s">
        <v>3682</v>
      </c>
      <c r="C3745" s="8"/>
      <c r="D3745" s="8" t="s">
        <v>2174</v>
      </c>
      <c r="E3745" s="8" t="s">
        <v>938</v>
      </c>
      <c r="F3745" s="8" t="s">
        <v>939</v>
      </c>
      <c r="G3745" s="8" t="s">
        <v>423</v>
      </c>
      <c r="H3745" s="8" t="s">
        <v>422</v>
      </c>
      <c r="I3745" s="17" t="s">
        <v>24344</v>
      </c>
      <c r="J3745" s="19" t="str">
        <f t="shared" si="406"/>
        <v>"res_ward_3744"</v>
      </c>
      <c r="K3745" t="str">
        <f t="shared" si="407"/>
        <v>"Xã Bạch Đằng"</v>
      </c>
      <c r="L3745" t="str">
        <f t="shared" si="408"/>
        <v>"VN-31-315-11788"</v>
      </c>
      <c r="M3745" t="str">
        <f t="shared" si="409"/>
        <v>"Xã Bạch Đằng - Huyện Tiên Lãng - Thành phố Hải Phòng"</v>
      </c>
      <c r="N3745" t="str">
        <f t="shared" si="410"/>
        <v>"Xã Bạch Đằng - Huyện Tiên Lãng"</v>
      </c>
      <c r="O3745" t="str">
        <f>VLOOKUP(E3745,district_data,7,0)</f>
        <v>"res_district_315"</v>
      </c>
      <c r="P3745" t="str">
        <f t="shared" si="411"/>
        <v>"VN-31"</v>
      </c>
      <c r="Q3745" t="s">
        <v>1910</v>
      </c>
      <c r="R3745">
        <f t="shared" si="412"/>
        <v>1</v>
      </c>
    </row>
    <row r="3746" spans="1:18" ht="17" x14ac:dyDescent="0.15">
      <c r="A3746" s="8" t="s">
        <v>8878</v>
      </c>
      <c r="B3746" s="8" t="s">
        <v>8508</v>
      </c>
      <c r="C3746" s="8"/>
      <c r="D3746" s="8" t="s">
        <v>2174</v>
      </c>
      <c r="E3746" s="8" t="s">
        <v>938</v>
      </c>
      <c r="F3746" s="8" t="s">
        <v>939</v>
      </c>
      <c r="G3746" s="8" t="s">
        <v>423</v>
      </c>
      <c r="H3746" s="8" t="s">
        <v>422</v>
      </c>
      <c r="I3746" s="17" t="s">
        <v>24345</v>
      </c>
      <c r="J3746" s="19" t="str">
        <f t="shared" si="406"/>
        <v>"res_ward_3745"</v>
      </c>
      <c r="K3746" t="str">
        <f t="shared" si="407"/>
        <v>"Xã Quang Phục"</v>
      </c>
      <c r="L3746" t="str">
        <f t="shared" si="408"/>
        <v>"VN-31-315-11791"</v>
      </c>
      <c r="M3746" t="str">
        <f t="shared" si="409"/>
        <v>"Xã Quang Phục - Huyện Tiên Lãng - Thành phố Hải Phòng"</v>
      </c>
      <c r="N3746" t="str">
        <f t="shared" si="410"/>
        <v>"Xã Quang Phục - Huyện Tiên Lãng"</v>
      </c>
      <c r="O3746" t="str">
        <f>VLOOKUP(E3746,district_data,7,0)</f>
        <v>"res_district_315"</v>
      </c>
      <c r="P3746" t="str">
        <f t="shared" si="411"/>
        <v>"VN-31"</v>
      </c>
      <c r="Q3746" t="s">
        <v>1910</v>
      </c>
      <c r="R3746">
        <f t="shared" si="412"/>
        <v>1</v>
      </c>
    </row>
    <row r="3747" spans="1:18" ht="17" x14ac:dyDescent="0.15">
      <c r="A3747" s="8" t="s">
        <v>8879</v>
      </c>
      <c r="B3747" s="8" t="s">
        <v>8480</v>
      </c>
      <c r="C3747" s="8"/>
      <c r="D3747" s="8" t="s">
        <v>2174</v>
      </c>
      <c r="E3747" s="8" t="s">
        <v>938</v>
      </c>
      <c r="F3747" s="8" t="s">
        <v>939</v>
      </c>
      <c r="G3747" s="8" t="s">
        <v>423</v>
      </c>
      <c r="H3747" s="8" t="s">
        <v>422</v>
      </c>
      <c r="I3747" s="17" t="s">
        <v>24346</v>
      </c>
      <c r="J3747" s="19" t="str">
        <f t="shared" si="406"/>
        <v>"res_ward_3746"</v>
      </c>
      <c r="K3747" t="str">
        <f t="shared" si="407"/>
        <v>"Xã Toàn Thắng"</v>
      </c>
      <c r="L3747" t="str">
        <f t="shared" si="408"/>
        <v>"VN-31-315-11794"</v>
      </c>
      <c r="M3747" t="str">
        <f t="shared" si="409"/>
        <v>"Xã Toàn Thắng - Huyện Tiên Lãng - Thành phố Hải Phòng"</v>
      </c>
      <c r="N3747" t="str">
        <f t="shared" si="410"/>
        <v>"Xã Toàn Thắng - Huyện Tiên Lãng"</v>
      </c>
      <c r="O3747" t="str">
        <f>VLOOKUP(E3747,district_data,7,0)</f>
        <v>"res_district_315"</v>
      </c>
      <c r="P3747" t="str">
        <f t="shared" si="411"/>
        <v>"VN-31"</v>
      </c>
      <c r="Q3747" t="s">
        <v>1910</v>
      </c>
      <c r="R3747">
        <f t="shared" si="412"/>
        <v>1</v>
      </c>
    </row>
    <row r="3748" spans="1:18" ht="17" x14ac:dyDescent="0.15">
      <c r="A3748" s="8" t="s">
        <v>8880</v>
      </c>
      <c r="B3748" s="8" t="s">
        <v>8881</v>
      </c>
      <c r="C3748" s="8"/>
      <c r="D3748" s="8" t="s">
        <v>2174</v>
      </c>
      <c r="E3748" s="8" t="s">
        <v>938</v>
      </c>
      <c r="F3748" s="8" t="s">
        <v>939</v>
      </c>
      <c r="G3748" s="8" t="s">
        <v>423</v>
      </c>
      <c r="H3748" s="8" t="s">
        <v>422</v>
      </c>
      <c r="I3748" s="17" t="s">
        <v>24347</v>
      </c>
      <c r="J3748" s="19" t="str">
        <f t="shared" si="406"/>
        <v>"res_ward_3747"</v>
      </c>
      <c r="K3748" t="str">
        <f t="shared" si="407"/>
        <v>"Xã Tiên Thắng"</v>
      </c>
      <c r="L3748" t="str">
        <f t="shared" si="408"/>
        <v>"VN-31-315-11797"</v>
      </c>
      <c r="M3748" t="str">
        <f t="shared" si="409"/>
        <v>"Xã Tiên Thắng - Huyện Tiên Lãng - Thành phố Hải Phòng"</v>
      </c>
      <c r="N3748" t="str">
        <f t="shared" si="410"/>
        <v>"Xã Tiên Thắng - Huyện Tiên Lãng"</v>
      </c>
      <c r="O3748" t="str">
        <f>VLOOKUP(E3748,district_data,7,0)</f>
        <v>"res_district_315"</v>
      </c>
      <c r="P3748" t="str">
        <f t="shared" si="411"/>
        <v>"VN-31"</v>
      </c>
      <c r="Q3748" t="s">
        <v>1910</v>
      </c>
      <c r="R3748">
        <f t="shared" si="412"/>
        <v>1</v>
      </c>
    </row>
    <row r="3749" spans="1:18" ht="17" x14ac:dyDescent="0.15">
      <c r="A3749" s="8" t="s">
        <v>8882</v>
      </c>
      <c r="B3749" s="8" t="s">
        <v>8883</v>
      </c>
      <c r="C3749" s="8"/>
      <c r="D3749" s="8" t="s">
        <v>2174</v>
      </c>
      <c r="E3749" s="8" t="s">
        <v>938</v>
      </c>
      <c r="F3749" s="8" t="s">
        <v>939</v>
      </c>
      <c r="G3749" s="8" t="s">
        <v>423</v>
      </c>
      <c r="H3749" s="8" t="s">
        <v>422</v>
      </c>
      <c r="I3749" s="17" t="s">
        <v>24348</v>
      </c>
      <c r="J3749" s="19" t="str">
        <f t="shared" si="406"/>
        <v>"res_ward_3748"</v>
      </c>
      <c r="K3749" t="str">
        <f t="shared" si="407"/>
        <v>"Xã Tiên Minh"</v>
      </c>
      <c r="L3749" t="str">
        <f t="shared" si="408"/>
        <v>"VN-31-315-11800"</v>
      </c>
      <c r="M3749" t="str">
        <f t="shared" si="409"/>
        <v>"Xã Tiên Minh - Huyện Tiên Lãng - Thành phố Hải Phòng"</v>
      </c>
      <c r="N3749" t="str">
        <f t="shared" si="410"/>
        <v>"Xã Tiên Minh - Huyện Tiên Lãng"</v>
      </c>
      <c r="O3749" t="str">
        <f>VLOOKUP(E3749,district_data,7,0)</f>
        <v>"res_district_315"</v>
      </c>
      <c r="P3749" t="str">
        <f t="shared" si="411"/>
        <v>"VN-31"</v>
      </c>
      <c r="Q3749" t="s">
        <v>1910</v>
      </c>
      <c r="R3749">
        <f t="shared" si="412"/>
        <v>1</v>
      </c>
    </row>
    <row r="3750" spans="1:18" ht="17" x14ac:dyDescent="0.15">
      <c r="A3750" s="8" t="s">
        <v>8884</v>
      </c>
      <c r="B3750" s="8" t="s">
        <v>8885</v>
      </c>
      <c r="C3750" s="8"/>
      <c r="D3750" s="8" t="s">
        <v>2174</v>
      </c>
      <c r="E3750" s="8" t="s">
        <v>938</v>
      </c>
      <c r="F3750" s="8" t="s">
        <v>939</v>
      </c>
      <c r="G3750" s="8" t="s">
        <v>423</v>
      </c>
      <c r="H3750" s="8" t="s">
        <v>422</v>
      </c>
      <c r="I3750" s="17" t="s">
        <v>24349</v>
      </c>
      <c r="J3750" s="19" t="str">
        <f t="shared" si="406"/>
        <v>"res_ward_3749"</v>
      </c>
      <c r="K3750" t="str">
        <f t="shared" si="407"/>
        <v>"Xã Bắc Hưng"</v>
      </c>
      <c r="L3750" t="str">
        <f t="shared" si="408"/>
        <v>"VN-31-315-11803"</v>
      </c>
      <c r="M3750" t="str">
        <f t="shared" si="409"/>
        <v>"Xã Bắc Hưng - Huyện Tiên Lãng - Thành phố Hải Phòng"</v>
      </c>
      <c r="N3750" t="str">
        <f t="shared" si="410"/>
        <v>"Xã Bắc Hưng - Huyện Tiên Lãng"</v>
      </c>
      <c r="O3750" t="str">
        <f>VLOOKUP(E3750,district_data,7,0)</f>
        <v>"res_district_315"</v>
      </c>
      <c r="P3750" t="str">
        <f t="shared" si="411"/>
        <v>"VN-31"</v>
      </c>
      <c r="Q3750" t="s">
        <v>1910</v>
      </c>
      <c r="R3750">
        <f t="shared" si="412"/>
        <v>1</v>
      </c>
    </row>
    <row r="3751" spans="1:18" ht="17" x14ac:dyDescent="0.15">
      <c r="A3751" s="8" t="s">
        <v>8886</v>
      </c>
      <c r="B3751" s="8" t="s">
        <v>8276</v>
      </c>
      <c r="C3751" s="8"/>
      <c r="D3751" s="8" t="s">
        <v>2174</v>
      </c>
      <c r="E3751" s="8" t="s">
        <v>938</v>
      </c>
      <c r="F3751" s="8" t="s">
        <v>939</v>
      </c>
      <c r="G3751" s="8" t="s">
        <v>423</v>
      </c>
      <c r="H3751" s="8" t="s">
        <v>422</v>
      </c>
      <c r="I3751" s="17" t="s">
        <v>24350</v>
      </c>
      <c r="J3751" s="19" t="str">
        <f t="shared" si="406"/>
        <v>"res_ward_3750"</v>
      </c>
      <c r="K3751" t="str">
        <f t="shared" si="407"/>
        <v>"Xã Nam Hưng"</v>
      </c>
      <c r="L3751" t="str">
        <f t="shared" si="408"/>
        <v>"VN-31-315-11806"</v>
      </c>
      <c r="M3751" t="str">
        <f t="shared" si="409"/>
        <v>"Xã Nam Hưng - Huyện Tiên Lãng - Thành phố Hải Phòng"</v>
      </c>
      <c r="N3751" t="str">
        <f t="shared" si="410"/>
        <v>"Xã Nam Hưng - Huyện Tiên Lãng"</v>
      </c>
      <c r="O3751" t="str">
        <f>VLOOKUP(E3751,district_data,7,0)</f>
        <v>"res_district_315"</v>
      </c>
      <c r="P3751" t="str">
        <f t="shared" si="411"/>
        <v>"VN-31"</v>
      </c>
      <c r="Q3751" t="s">
        <v>1910</v>
      </c>
      <c r="R3751">
        <f t="shared" si="412"/>
        <v>1</v>
      </c>
    </row>
    <row r="3752" spans="1:18" ht="17" x14ac:dyDescent="0.15">
      <c r="A3752" s="8" t="s">
        <v>8887</v>
      </c>
      <c r="B3752" s="8" t="s">
        <v>8444</v>
      </c>
      <c r="C3752" s="8"/>
      <c r="D3752" s="8" t="s">
        <v>2174</v>
      </c>
      <c r="E3752" s="8" t="s">
        <v>938</v>
      </c>
      <c r="F3752" s="8" t="s">
        <v>939</v>
      </c>
      <c r="G3752" s="8" t="s">
        <v>423</v>
      </c>
      <c r="H3752" s="8" t="s">
        <v>422</v>
      </c>
      <c r="I3752" s="17" t="s">
        <v>24351</v>
      </c>
      <c r="J3752" s="19" t="str">
        <f t="shared" si="406"/>
        <v>"res_ward_3751"</v>
      </c>
      <c r="K3752" t="str">
        <f t="shared" si="407"/>
        <v>"Xã Hùng Thắng"</v>
      </c>
      <c r="L3752" t="str">
        <f t="shared" si="408"/>
        <v>"VN-31-315-11809"</v>
      </c>
      <c r="M3752" t="str">
        <f t="shared" si="409"/>
        <v>"Xã Hùng Thắng - Huyện Tiên Lãng - Thành phố Hải Phòng"</v>
      </c>
      <c r="N3752" t="str">
        <f t="shared" si="410"/>
        <v>"Xã Hùng Thắng - Huyện Tiên Lãng"</v>
      </c>
      <c r="O3752" t="str">
        <f>VLOOKUP(E3752,district_data,7,0)</f>
        <v>"res_district_315"</v>
      </c>
      <c r="P3752" t="str">
        <f t="shared" si="411"/>
        <v>"VN-31"</v>
      </c>
      <c r="Q3752" t="s">
        <v>1910</v>
      </c>
      <c r="R3752">
        <f t="shared" si="412"/>
        <v>1</v>
      </c>
    </row>
    <row r="3753" spans="1:18" ht="17" x14ac:dyDescent="0.15">
      <c r="A3753" s="8" t="s">
        <v>8888</v>
      </c>
      <c r="B3753" s="8" t="s">
        <v>8889</v>
      </c>
      <c r="C3753" s="8"/>
      <c r="D3753" s="8" t="s">
        <v>2174</v>
      </c>
      <c r="E3753" s="8" t="s">
        <v>938</v>
      </c>
      <c r="F3753" s="8" t="s">
        <v>939</v>
      </c>
      <c r="G3753" s="8" t="s">
        <v>423</v>
      </c>
      <c r="H3753" s="8" t="s">
        <v>422</v>
      </c>
      <c r="I3753" s="17" t="s">
        <v>24352</v>
      </c>
      <c r="J3753" s="19" t="str">
        <f t="shared" si="406"/>
        <v>"res_ward_3752"</v>
      </c>
      <c r="K3753" t="str">
        <f t="shared" si="407"/>
        <v>"Xã Tây Hưng"</v>
      </c>
      <c r="L3753" t="str">
        <f t="shared" si="408"/>
        <v>"VN-31-315-11812"</v>
      </c>
      <c r="M3753" t="str">
        <f t="shared" si="409"/>
        <v>"Xã Tây Hưng - Huyện Tiên Lãng - Thành phố Hải Phòng"</v>
      </c>
      <c r="N3753" t="str">
        <f t="shared" si="410"/>
        <v>"Xã Tây Hưng - Huyện Tiên Lãng"</v>
      </c>
      <c r="O3753" t="str">
        <f>VLOOKUP(E3753,district_data,7,0)</f>
        <v>"res_district_315"</v>
      </c>
      <c r="P3753" t="str">
        <f t="shared" si="411"/>
        <v>"VN-31"</v>
      </c>
      <c r="Q3753" t="s">
        <v>1910</v>
      </c>
      <c r="R3753">
        <f t="shared" si="412"/>
        <v>1</v>
      </c>
    </row>
    <row r="3754" spans="1:18" ht="17" x14ac:dyDescent="0.15">
      <c r="A3754" s="8" t="s">
        <v>8890</v>
      </c>
      <c r="B3754" s="8" t="s">
        <v>7087</v>
      </c>
      <c r="C3754" s="8"/>
      <c r="D3754" s="8" t="s">
        <v>2174</v>
      </c>
      <c r="E3754" s="8" t="s">
        <v>938</v>
      </c>
      <c r="F3754" s="8" t="s">
        <v>939</v>
      </c>
      <c r="G3754" s="8" t="s">
        <v>423</v>
      </c>
      <c r="H3754" s="8" t="s">
        <v>422</v>
      </c>
      <c r="I3754" s="17" t="s">
        <v>24353</v>
      </c>
      <c r="J3754" s="19" t="str">
        <f t="shared" si="406"/>
        <v>"res_ward_3753"</v>
      </c>
      <c r="K3754" t="str">
        <f t="shared" si="407"/>
        <v>"Xã Đông Hưng"</v>
      </c>
      <c r="L3754" t="str">
        <f t="shared" si="408"/>
        <v>"VN-31-315-11815"</v>
      </c>
      <c r="M3754" t="str">
        <f t="shared" si="409"/>
        <v>"Xã Đông Hưng - Huyện Tiên Lãng - Thành phố Hải Phòng"</v>
      </c>
      <c r="N3754" t="str">
        <f t="shared" si="410"/>
        <v>"Xã Đông Hưng - Huyện Tiên Lãng"</v>
      </c>
      <c r="O3754" t="str">
        <f>VLOOKUP(E3754,district_data,7,0)</f>
        <v>"res_district_315"</v>
      </c>
      <c r="P3754" t="str">
        <f t="shared" si="411"/>
        <v>"VN-31"</v>
      </c>
      <c r="Q3754" t="s">
        <v>1910</v>
      </c>
      <c r="R3754">
        <f t="shared" si="412"/>
        <v>1</v>
      </c>
    </row>
    <row r="3755" spans="1:18" ht="17" x14ac:dyDescent="0.15">
      <c r="A3755" s="8" t="s">
        <v>8891</v>
      </c>
      <c r="B3755" s="8" t="s">
        <v>4056</v>
      </c>
      <c r="C3755" s="8"/>
      <c r="D3755" s="8" t="s">
        <v>2174</v>
      </c>
      <c r="E3755" s="8" t="s">
        <v>938</v>
      </c>
      <c r="F3755" s="8" t="s">
        <v>939</v>
      </c>
      <c r="G3755" s="8" t="s">
        <v>423</v>
      </c>
      <c r="H3755" s="8" t="s">
        <v>422</v>
      </c>
      <c r="I3755" s="17" t="s">
        <v>24354</v>
      </c>
      <c r="J3755" s="19" t="str">
        <f t="shared" si="406"/>
        <v>"res_ward_3754"</v>
      </c>
      <c r="K3755" t="str">
        <f t="shared" si="407"/>
        <v>"Xã Vinh Quang"</v>
      </c>
      <c r="L3755" t="str">
        <f t="shared" si="408"/>
        <v>"VN-31-315-11821"</v>
      </c>
      <c r="M3755" t="str">
        <f t="shared" si="409"/>
        <v>"Xã Vinh Quang - Huyện Tiên Lãng - Thành phố Hải Phòng"</v>
      </c>
      <c r="N3755" t="str">
        <f t="shared" si="410"/>
        <v>"Xã Vinh Quang - Huyện Tiên Lãng"</v>
      </c>
      <c r="O3755" t="str">
        <f>VLOOKUP(E3755,district_data,7,0)</f>
        <v>"res_district_315"</v>
      </c>
      <c r="P3755" t="str">
        <f t="shared" si="411"/>
        <v>"VN-31"</v>
      </c>
      <c r="Q3755" t="s">
        <v>1910</v>
      </c>
      <c r="R3755">
        <f t="shared" si="412"/>
        <v>1</v>
      </c>
    </row>
    <row r="3756" spans="1:18" ht="17" x14ac:dyDescent="0.15">
      <c r="A3756" s="8" t="s">
        <v>8892</v>
      </c>
      <c r="B3756" s="8" t="s">
        <v>8893</v>
      </c>
      <c r="C3756" s="8"/>
      <c r="D3756" s="8" t="s">
        <v>2171</v>
      </c>
      <c r="E3756" s="8" t="s">
        <v>940</v>
      </c>
      <c r="F3756" s="8" t="s">
        <v>941</v>
      </c>
      <c r="G3756" s="8" t="s">
        <v>423</v>
      </c>
      <c r="H3756" s="8" t="s">
        <v>422</v>
      </c>
      <c r="I3756" s="17" t="s">
        <v>24355</v>
      </c>
      <c r="J3756" s="19" t="str">
        <f t="shared" si="406"/>
        <v>"res_ward_3755"</v>
      </c>
      <c r="K3756" t="str">
        <f t="shared" si="407"/>
        <v>"Thị trấn Vĩnh Bảo"</v>
      </c>
      <c r="L3756" t="str">
        <f t="shared" si="408"/>
        <v>"VN-31-316-11824"</v>
      </c>
      <c r="M3756" t="str">
        <f t="shared" si="409"/>
        <v>"Thị trấn Vĩnh Bảo - Huyện Vĩnh Bảo - Thành phố Hải Phòng"</v>
      </c>
      <c r="N3756" t="str">
        <f t="shared" si="410"/>
        <v>"Thị trấn Vĩnh Bảo - Huyện Vĩnh Bảo"</v>
      </c>
      <c r="O3756" t="str">
        <f>VLOOKUP(E3756,district_data,7,0)</f>
        <v>"res_district_316"</v>
      </c>
      <c r="P3756" t="str">
        <f t="shared" si="411"/>
        <v>"VN-31"</v>
      </c>
      <c r="Q3756" t="s">
        <v>1910</v>
      </c>
      <c r="R3756">
        <f t="shared" si="412"/>
        <v>2</v>
      </c>
    </row>
    <row r="3757" spans="1:18" ht="17" x14ac:dyDescent="0.15">
      <c r="A3757" s="8" t="s">
        <v>8894</v>
      </c>
      <c r="B3757" s="8" t="s">
        <v>2897</v>
      </c>
      <c r="C3757" s="8"/>
      <c r="D3757" s="8" t="s">
        <v>2174</v>
      </c>
      <c r="E3757" s="8" t="s">
        <v>940</v>
      </c>
      <c r="F3757" s="8" t="s">
        <v>941</v>
      </c>
      <c r="G3757" s="8" t="s">
        <v>423</v>
      </c>
      <c r="H3757" s="8" t="s">
        <v>422</v>
      </c>
      <c r="I3757" s="17" t="s">
        <v>24356</v>
      </c>
      <c r="J3757" s="19" t="str">
        <f t="shared" si="406"/>
        <v>"res_ward_3756"</v>
      </c>
      <c r="K3757" t="str">
        <f t="shared" si="407"/>
        <v>"Xã Dũng Tiến"</v>
      </c>
      <c r="L3757" t="str">
        <f t="shared" si="408"/>
        <v>"VN-31-316-11827"</v>
      </c>
      <c r="M3757" t="str">
        <f t="shared" si="409"/>
        <v>"Xã Dũng Tiến - Huyện Vĩnh Bảo - Thành phố Hải Phòng"</v>
      </c>
      <c r="N3757" t="str">
        <f t="shared" si="410"/>
        <v>"Xã Dũng Tiến - Huyện Vĩnh Bảo"</v>
      </c>
      <c r="O3757" t="str">
        <f>VLOOKUP(E3757,district_data,7,0)</f>
        <v>"res_district_316"</v>
      </c>
      <c r="P3757" t="str">
        <f t="shared" si="411"/>
        <v>"VN-31"</v>
      </c>
      <c r="Q3757" t="s">
        <v>1910</v>
      </c>
      <c r="R3757">
        <f t="shared" si="412"/>
        <v>1</v>
      </c>
    </row>
    <row r="3758" spans="1:18" ht="17" x14ac:dyDescent="0.15">
      <c r="A3758" s="8" t="s">
        <v>8895</v>
      </c>
      <c r="B3758" s="8" t="s">
        <v>8896</v>
      </c>
      <c r="C3758" s="8"/>
      <c r="D3758" s="8" t="s">
        <v>2174</v>
      </c>
      <c r="E3758" s="8" t="s">
        <v>940</v>
      </c>
      <c r="F3758" s="8" t="s">
        <v>941</v>
      </c>
      <c r="G3758" s="8" t="s">
        <v>423</v>
      </c>
      <c r="H3758" s="8" t="s">
        <v>422</v>
      </c>
      <c r="I3758" s="17" t="s">
        <v>24357</v>
      </c>
      <c r="J3758" s="19" t="str">
        <f t="shared" si="406"/>
        <v>"res_ward_3757"</v>
      </c>
      <c r="K3758" t="str">
        <f t="shared" si="407"/>
        <v>"Xã Giang Biên"</v>
      </c>
      <c r="L3758" t="str">
        <f t="shared" si="408"/>
        <v>"VN-31-316-11830"</v>
      </c>
      <c r="M3758" t="str">
        <f t="shared" si="409"/>
        <v>"Xã Giang Biên - Huyện Vĩnh Bảo - Thành phố Hải Phòng"</v>
      </c>
      <c r="N3758" t="str">
        <f t="shared" si="410"/>
        <v>"Xã Giang Biên - Huyện Vĩnh Bảo"</v>
      </c>
      <c r="O3758" t="str">
        <f>VLOOKUP(E3758,district_data,7,0)</f>
        <v>"res_district_316"</v>
      </c>
      <c r="P3758" t="str">
        <f t="shared" si="411"/>
        <v>"VN-31"</v>
      </c>
      <c r="Q3758" t="s">
        <v>1910</v>
      </c>
      <c r="R3758">
        <f t="shared" si="412"/>
        <v>1</v>
      </c>
    </row>
    <row r="3759" spans="1:18" ht="17" x14ac:dyDescent="0.15">
      <c r="A3759" s="8" t="s">
        <v>8897</v>
      </c>
      <c r="B3759" s="8" t="s">
        <v>8898</v>
      </c>
      <c r="C3759" s="8"/>
      <c r="D3759" s="8" t="s">
        <v>2174</v>
      </c>
      <c r="E3759" s="8" t="s">
        <v>940</v>
      </c>
      <c r="F3759" s="8" t="s">
        <v>941</v>
      </c>
      <c r="G3759" s="8" t="s">
        <v>423</v>
      </c>
      <c r="H3759" s="8" t="s">
        <v>422</v>
      </c>
      <c r="I3759" s="17" t="s">
        <v>24358</v>
      </c>
      <c r="J3759" s="19" t="str">
        <f t="shared" si="406"/>
        <v>"res_ward_3758"</v>
      </c>
      <c r="K3759" t="str">
        <f t="shared" si="407"/>
        <v>"Xã Thắng Thuỷ"</v>
      </c>
      <c r="L3759" t="str">
        <f t="shared" si="408"/>
        <v>"VN-31-316-11833"</v>
      </c>
      <c r="M3759" t="str">
        <f t="shared" si="409"/>
        <v>"Xã Thắng Thuỷ - Huyện Vĩnh Bảo - Thành phố Hải Phòng"</v>
      </c>
      <c r="N3759" t="str">
        <f t="shared" si="410"/>
        <v>"Xã Thắng Thuỷ - Huyện Vĩnh Bảo"</v>
      </c>
      <c r="O3759" t="str">
        <f>VLOOKUP(E3759,district_data,7,0)</f>
        <v>"res_district_316"</v>
      </c>
      <c r="P3759" t="str">
        <f t="shared" si="411"/>
        <v>"VN-31"</v>
      </c>
      <c r="Q3759" t="s">
        <v>1910</v>
      </c>
      <c r="R3759">
        <f t="shared" si="412"/>
        <v>1</v>
      </c>
    </row>
    <row r="3760" spans="1:18" ht="17" x14ac:dyDescent="0.15">
      <c r="A3760" s="8" t="s">
        <v>8899</v>
      </c>
      <c r="B3760" s="8" t="s">
        <v>8900</v>
      </c>
      <c r="C3760" s="8"/>
      <c r="D3760" s="8" t="s">
        <v>2174</v>
      </c>
      <c r="E3760" s="8" t="s">
        <v>940</v>
      </c>
      <c r="F3760" s="8" t="s">
        <v>941</v>
      </c>
      <c r="G3760" s="8" t="s">
        <v>423</v>
      </c>
      <c r="H3760" s="8" t="s">
        <v>422</v>
      </c>
      <c r="I3760" s="17" t="s">
        <v>24359</v>
      </c>
      <c r="J3760" s="19" t="str">
        <f t="shared" si="406"/>
        <v>"res_ward_3759"</v>
      </c>
      <c r="K3760" t="str">
        <f t="shared" si="407"/>
        <v>"Xã Trung Lập"</v>
      </c>
      <c r="L3760" t="str">
        <f t="shared" si="408"/>
        <v>"VN-31-316-11836"</v>
      </c>
      <c r="M3760" t="str">
        <f t="shared" si="409"/>
        <v>"Xã Trung Lập - Huyện Vĩnh Bảo - Thành phố Hải Phòng"</v>
      </c>
      <c r="N3760" t="str">
        <f t="shared" si="410"/>
        <v>"Xã Trung Lập - Huyện Vĩnh Bảo"</v>
      </c>
      <c r="O3760" t="str">
        <f>VLOOKUP(E3760,district_data,7,0)</f>
        <v>"res_district_316"</v>
      </c>
      <c r="P3760" t="str">
        <f t="shared" si="411"/>
        <v>"VN-31"</v>
      </c>
      <c r="Q3760" t="s">
        <v>1910</v>
      </c>
      <c r="R3760">
        <f t="shared" si="412"/>
        <v>1</v>
      </c>
    </row>
    <row r="3761" spans="1:18" ht="17" x14ac:dyDescent="0.15">
      <c r="A3761" s="8" t="s">
        <v>8901</v>
      </c>
      <c r="B3761" s="8" t="s">
        <v>4424</v>
      </c>
      <c r="C3761" s="8"/>
      <c r="D3761" s="8" t="s">
        <v>2174</v>
      </c>
      <c r="E3761" s="8" t="s">
        <v>940</v>
      </c>
      <c r="F3761" s="8" t="s">
        <v>941</v>
      </c>
      <c r="G3761" s="8" t="s">
        <v>423</v>
      </c>
      <c r="H3761" s="8" t="s">
        <v>422</v>
      </c>
      <c r="I3761" s="17" t="s">
        <v>24360</v>
      </c>
      <c r="J3761" s="19" t="str">
        <f t="shared" si="406"/>
        <v>"res_ward_3760"</v>
      </c>
      <c r="K3761" t="str">
        <f t="shared" si="407"/>
        <v>"Xã Việt Tiến"</v>
      </c>
      <c r="L3761" t="str">
        <f t="shared" si="408"/>
        <v>"VN-31-316-11839"</v>
      </c>
      <c r="M3761" t="str">
        <f t="shared" si="409"/>
        <v>"Xã Việt Tiến - Huyện Vĩnh Bảo - Thành phố Hải Phòng"</v>
      </c>
      <c r="N3761" t="str">
        <f t="shared" si="410"/>
        <v>"Xã Việt Tiến - Huyện Vĩnh Bảo"</v>
      </c>
      <c r="O3761" t="str">
        <f>VLOOKUP(E3761,district_data,7,0)</f>
        <v>"res_district_316"</v>
      </c>
      <c r="P3761" t="str">
        <f t="shared" si="411"/>
        <v>"VN-31"</v>
      </c>
      <c r="Q3761" t="s">
        <v>1910</v>
      </c>
      <c r="R3761">
        <f t="shared" si="412"/>
        <v>1</v>
      </c>
    </row>
    <row r="3762" spans="1:18" ht="17" x14ac:dyDescent="0.15">
      <c r="A3762" s="8" t="s">
        <v>8902</v>
      </c>
      <c r="B3762" s="8" t="s">
        <v>7194</v>
      </c>
      <c r="C3762" s="8"/>
      <c r="D3762" s="8" t="s">
        <v>2174</v>
      </c>
      <c r="E3762" s="8" t="s">
        <v>940</v>
      </c>
      <c r="F3762" s="8" t="s">
        <v>941</v>
      </c>
      <c r="G3762" s="8" t="s">
        <v>423</v>
      </c>
      <c r="H3762" s="8" t="s">
        <v>422</v>
      </c>
      <c r="I3762" s="17" t="s">
        <v>24361</v>
      </c>
      <c r="J3762" s="19" t="str">
        <f t="shared" si="406"/>
        <v>"res_ward_3761"</v>
      </c>
      <c r="K3762" t="str">
        <f t="shared" si="407"/>
        <v>"Xã Vĩnh An"</v>
      </c>
      <c r="L3762" t="str">
        <f t="shared" si="408"/>
        <v>"VN-31-316-11842"</v>
      </c>
      <c r="M3762" t="str">
        <f t="shared" si="409"/>
        <v>"Xã Vĩnh An - Huyện Vĩnh Bảo - Thành phố Hải Phòng"</v>
      </c>
      <c r="N3762" t="str">
        <f t="shared" si="410"/>
        <v>"Xã Vĩnh An - Huyện Vĩnh Bảo"</v>
      </c>
      <c r="O3762" t="str">
        <f>VLOOKUP(E3762,district_data,7,0)</f>
        <v>"res_district_316"</v>
      </c>
      <c r="P3762" t="str">
        <f t="shared" si="411"/>
        <v>"VN-31"</v>
      </c>
      <c r="Q3762" t="s">
        <v>1910</v>
      </c>
      <c r="R3762">
        <f t="shared" si="412"/>
        <v>1</v>
      </c>
    </row>
    <row r="3763" spans="1:18" ht="17" x14ac:dyDescent="0.15">
      <c r="A3763" s="8" t="s">
        <v>8903</v>
      </c>
      <c r="B3763" s="8" t="s">
        <v>8904</v>
      </c>
      <c r="C3763" s="8"/>
      <c r="D3763" s="8" t="s">
        <v>2174</v>
      </c>
      <c r="E3763" s="8" t="s">
        <v>940</v>
      </c>
      <c r="F3763" s="8" t="s">
        <v>941</v>
      </c>
      <c r="G3763" s="8" t="s">
        <v>423</v>
      </c>
      <c r="H3763" s="8" t="s">
        <v>422</v>
      </c>
      <c r="I3763" s="17" t="s">
        <v>24362</v>
      </c>
      <c r="J3763" s="19" t="str">
        <f t="shared" si="406"/>
        <v>"res_ward_3762"</v>
      </c>
      <c r="K3763" t="str">
        <f t="shared" si="407"/>
        <v>"Xã Vĩnh Long"</v>
      </c>
      <c r="L3763" t="str">
        <f t="shared" si="408"/>
        <v>"VN-31-316-11845"</v>
      </c>
      <c r="M3763" t="str">
        <f t="shared" si="409"/>
        <v>"Xã Vĩnh Long - Huyện Vĩnh Bảo - Thành phố Hải Phòng"</v>
      </c>
      <c r="N3763" t="str">
        <f t="shared" si="410"/>
        <v>"Xã Vĩnh Long - Huyện Vĩnh Bảo"</v>
      </c>
      <c r="O3763" t="str">
        <f>VLOOKUP(E3763,district_data,7,0)</f>
        <v>"res_district_316"</v>
      </c>
      <c r="P3763" t="str">
        <f t="shared" si="411"/>
        <v>"VN-31"</v>
      </c>
      <c r="Q3763" t="s">
        <v>1910</v>
      </c>
      <c r="R3763">
        <f t="shared" si="412"/>
        <v>1</v>
      </c>
    </row>
    <row r="3764" spans="1:18" ht="17" x14ac:dyDescent="0.15">
      <c r="A3764" s="8" t="s">
        <v>8905</v>
      </c>
      <c r="B3764" s="8" t="s">
        <v>8906</v>
      </c>
      <c r="C3764" s="8"/>
      <c r="D3764" s="8" t="s">
        <v>2174</v>
      </c>
      <c r="E3764" s="8" t="s">
        <v>940</v>
      </c>
      <c r="F3764" s="8" t="s">
        <v>941</v>
      </c>
      <c r="G3764" s="8" t="s">
        <v>423</v>
      </c>
      <c r="H3764" s="8" t="s">
        <v>422</v>
      </c>
      <c r="I3764" s="17" t="s">
        <v>24363</v>
      </c>
      <c r="J3764" s="19" t="str">
        <f t="shared" si="406"/>
        <v>"res_ward_3763"</v>
      </c>
      <c r="K3764" t="str">
        <f t="shared" si="407"/>
        <v>"Xã Hiệp Hoà"</v>
      </c>
      <c r="L3764" t="str">
        <f t="shared" si="408"/>
        <v>"VN-31-316-11848"</v>
      </c>
      <c r="M3764" t="str">
        <f t="shared" si="409"/>
        <v>"Xã Hiệp Hoà - Huyện Vĩnh Bảo - Thành phố Hải Phòng"</v>
      </c>
      <c r="N3764" t="str">
        <f t="shared" si="410"/>
        <v>"Xã Hiệp Hoà - Huyện Vĩnh Bảo"</v>
      </c>
      <c r="O3764" t="str">
        <f>VLOOKUP(E3764,district_data,7,0)</f>
        <v>"res_district_316"</v>
      </c>
      <c r="P3764" t="str">
        <f t="shared" si="411"/>
        <v>"VN-31"</v>
      </c>
      <c r="Q3764" t="s">
        <v>1910</v>
      </c>
      <c r="R3764">
        <f t="shared" si="412"/>
        <v>1</v>
      </c>
    </row>
    <row r="3765" spans="1:18" ht="17" x14ac:dyDescent="0.15">
      <c r="A3765" s="8" t="s">
        <v>8907</v>
      </c>
      <c r="B3765" s="8" t="s">
        <v>3055</v>
      </c>
      <c r="C3765" s="8"/>
      <c r="D3765" s="8" t="s">
        <v>2174</v>
      </c>
      <c r="E3765" s="8" t="s">
        <v>940</v>
      </c>
      <c r="F3765" s="8" t="s">
        <v>941</v>
      </c>
      <c r="G3765" s="8" t="s">
        <v>423</v>
      </c>
      <c r="H3765" s="8" t="s">
        <v>422</v>
      </c>
      <c r="I3765" s="17" t="s">
        <v>24364</v>
      </c>
      <c r="J3765" s="19" t="str">
        <f t="shared" si="406"/>
        <v>"res_ward_3764"</v>
      </c>
      <c r="K3765" t="str">
        <f t="shared" si="407"/>
        <v>"Xã Hùng Tiến"</v>
      </c>
      <c r="L3765" t="str">
        <f t="shared" si="408"/>
        <v>"VN-31-316-11851"</v>
      </c>
      <c r="M3765" t="str">
        <f t="shared" si="409"/>
        <v>"Xã Hùng Tiến - Huyện Vĩnh Bảo - Thành phố Hải Phòng"</v>
      </c>
      <c r="N3765" t="str">
        <f t="shared" si="410"/>
        <v>"Xã Hùng Tiến - Huyện Vĩnh Bảo"</v>
      </c>
      <c r="O3765" t="str">
        <f>VLOOKUP(E3765,district_data,7,0)</f>
        <v>"res_district_316"</v>
      </c>
      <c r="P3765" t="str">
        <f t="shared" si="411"/>
        <v>"VN-31"</v>
      </c>
      <c r="Q3765" t="s">
        <v>1910</v>
      </c>
      <c r="R3765">
        <f t="shared" si="412"/>
        <v>1</v>
      </c>
    </row>
    <row r="3766" spans="1:18" ht="17" x14ac:dyDescent="0.15">
      <c r="A3766" s="8" t="s">
        <v>8908</v>
      </c>
      <c r="B3766" s="8" t="s">
        <v>8791</v>
      </c>
      <c r="C3766" s="8"/>
      <c r="D3766" s="8" t="s">
        <v>2174</v>
      </c>
      <c r="E3766" s="8" t="s">
        <v>940</v>
      </c>
      <c r="F3766" s="8" t="s">
        <v>941</v>
      </c>
      <c r="G3766" s="8" t="s">
        <v>423</v>
      </c>
      <c r="H3766" s="8" t="s">
        <v>422</v>
      </c>
      <c r="I3766" s="17" t="s">
        <v>24365</v>
      </c>
      <c r="J3766" s="19" t="str">
        <f t="shared" si="406"/>
        <v>"res_ward_3765"</v>
      </c>
      <c r="K3766" t="str">
        <f t="shared" si="407"/>
        <v>"Xã An Hoà"</v>
      </c>
      <c r="L3766" t="str">
        <f t="shared" si="408"/>
        <v>"VN-31-316-11854"</v>
      </c>
      <c r="M3766" t="str">
        <f t="shared" si="409"/>
        <v>"Xã An Hoà - Huyện Vĩnh Bảo - Thành phố Hải Phòng"</v>
      </c>
      <c r="N3766" t="str">
        <f t="shared" si="410"/>
        <v>"Xã An Hoà - Huyện Vĩnh Bảo"</v>
      </c>
      <c r="O3766" t="str">
        <f>VLOOKUP(E3766,district_data,7,0)</f>
        <v>"res_district_316"</v>
      </c>
      <c r="P3766" t="str">
        <f t="shared" si="411"/>
        <v>"VN-31"</v>
      </c>
      <c r="Q3766" t="s">
        <v>1910</v>
      </c>
      <c r="R3766">
        <f t="shared" si="412"/>
        <v>1</v>
      </c>
    </row>
    <row r="3767" spans="1:18" ht="17" x14ac:dyDescent="0.15">
      <c r="A3767" s="8" t="s">
        <v>8909</v>
      </c>
      <c r="B3767" s="8" t="s">
        <v>2184</v>
      </c>
      <c r="C3767" s="8"/>
      <c r="D3767" s="8" t="s">
        <v>2174</v>
      </c>
      <c r="E3767" s="8" t="s">
        <v>940</v>
      </c>
      <c r="F3767" s="8" t="s">
        <v>941</v>
      </c>
      <c r="G3767" s="8" t="s">
        <v>423</v>
      </c>
      <c r="H3767" s="8" t="s">
        <v>422</v>
      </c>
      <c r="I3767" s="17" t="s">
        <v>24366</v>
      </c>
      <c r="J3767" s="19" t="str">
        <f t="shared" si="406"/>
        <v>"res_ward_3766"</v>
      </c>
      <c r="K3767" t="str">
        <f t="shared" si="407"/>
        <v>"Xã Tân Hưng"</v>
      </c>
      <c r="L3767" t="str">
        <f t="shared" si="408"/>
        <v>"VN-31-316-11857"</v>
      </c>
      <c r="M3767" t="str">
        <f t="shared" si="409"/>
        <v>"Xã Tân Hưng - Huyện Vĩnh Bảo - Thành phố Hải Phòng"</v>
      </c>
      <c r="N3767" t="str">
        <f t="shared" si="410"/>
        <v>"Xã Tân Hưng - Huyện Vĩnh Bảo"</v>
      </c>
      <c r="O3767" t="str">
        <f>VLOOKUP(E3767,district_data,7,0)</f>
        <v>"res_district_316"</v>
      </c>
      <c r="P3767" t="str">
        <f t="shared" si="411"/>
        <v>"VN-31"</v>
      </c>
      <c r="Q3767" t="s">
        <v>1910</v>
      </c>
      <c r="R3767">
        <f t="shared" si="412"/>
        <v>1</v>
      </c>
    </row>
    <row r="3768" spans="1:18" ht="17" x14ac:dyDescent="0.15">
      <c r="A3768" s="8" t="s">
        <v>8910</v>
      </c>
      <c r="B3768" s="8" t="s">
        <v>6433</v>
      </c>
      <c r="C3768" s="8"/>
      <c r="D3768" s="8" t="s">
        <v>2174</v>
      </c>
      <c r="E3768" s="8" t="s">
        <v>940</v>
      </c>
      <c r="F3768" s="8" t="s">
        <v>941</v>
      </c>
      <c r="G3768" s="8" t="s">
        <v>423</v>
      </c>
      <c r="H3768" s="8" t="s">
        <v>422</v>
      </c>
      <c r="I3768" s="17" t="s">
        <v>24367</v>
      </c>
      <c r="J3768" s="19" t="str">
        <f t="shared" si="406"/>
        <v>"res_ward_3767"</v>
      </c>
      <c r="K3768" t="str">
        <f t="shared" si="407"/>
        <v>"Xã Tân Liên"</v>
      </c>
      <c r="L3768" t="str">
        <f t="shared" si="408"/>
        <v>"VN-31-316-11860"</v>
      </c>
      <c r="M3768" t="str">
        <f t="shared" si="409"/>
        <v>"Xã Tân Liên - Huyện Vĩnh Bảo - Thành phố Hải Phòng"</v>
      </c>
      <c r="N3768" t="str">
        <f t="shared" si="410"/>
        <v>"Xã Tân Liên - Huyện Vĩnh Bảo"</v>
      </c>
      <c r="O3768" t="str">
        <f>VLOOKUP(E3768,district_data,7,0)</f>
        <v>"res_district_316"</v>
      </c>
      <c r="P3768" t="str">
        <f t="shared" si="411"/>
        <v>"VN-31"</v>
      </c>
      <c r="Q3768" t="s">
        <v>1910</v>
      </c>
      <c r="R3768">
        <f t="shared" si="412"/>
        <v>1</v>
      </c>
    </row>
    <row r="3769" spans="1:18" ht="17" x14ac:dyDescent="0.15">
      <c r="A3769" s="8" t="s">
        <v>8911</v>
      </c>
      <c r="B3769" s="8" t="s">
        <v>8912</v>
      </c>
      <c r="C3769" s="8"/>
      <c r="D3769" s="8" t="s">
        <v>2174</v>
      </c>
      <c r="E3769" s="8" t="s">
        <v>940</v>
      </c>
      <c r="F3769" s="8" t="s">
        <v>941</v>
      </c>
      <c r="G3769" s="8" t="s">
        <v>423</v>
      </c>
      <c r="H3769" s="8" t="s">
        <v>422</v>
      </c>
      <c r="I3769" s="17" t="s">
        <v>24368</v>
      </c>
      <c r="J3769" s="19" t="str">
        <f t="shared" si="406"/>
        <v>"res_ward_3768"</v>
      </c>
      <c r="K3769" t="str">
        <f t="shared" si="407"/>
        <v>"Xã Nhân Hoà"</v>
      </c>
      <c r="L3769" t="str">
        <f t="shared" si="408"/>
        <v>"VN-31-316-11863"</v>
      </c>
      <c r="M3769" t="str">
        <f t="shared" si="409"/>
        <v>"Xã Nhân Hoà - Huyện Vĩnh Bảo - Thành phố Hải Phòng"</v>
      </c>
      <c r="N3769" t="str">
        <f t="shared" si="410"/>
        <v>"Xã Nhân Hoà - Huyện Vĩnh Bảo"</v>
      </c>
      <c r="O3769" t="str">
        <f>VLOOKUP(E3769,district_data,7,0)</f>
        <v>"res_district_316"</v>
      </c>
      <c r="P3769" t="str">
        <f t="shared" si="411"/>
        <v>"VN-31"</v>
      </c>
      <c r="Q3769" t="s">
        <v>1910</v>
      </c>
      <c r="R3769">
        <f t="shared" si="412"/>
        <v>1</v>
      </c>
    </row>
    <row r="3770" spans="1:18" ht="17" x14ac:dyDescent="0.15">
      <c r="A3770" s="8" t="s">
        <v>8913</v>
      </c>
      <c r="B3770" s="8" t="s">
        <v>4209</v>
      </c>
      <c r="C3770" s="8"/>
      <c r="D3770" s="8" t="s">
        <v>2174</v>
      </c>
      <c r="E3770" s="8" t="s">
        <v>940</v>
      </c>
      <c r="F3770" s="8" t="s">
        <v>941</v>
      </c>
      <c r="G3770" s="8" t="s">
        <v>423</v>
      </c>
      <c r="H3770" s="8" t="s">
        <v>422</v>
      </c>
      <c r="I3770" s="17" t="s">
        <v>24369</v>
      </c>
      <c r="J3770" s="19" t="str">
        <f t="shared" si="406"/>
        <v>"res_ward_3769"</v>
      </c>
      <c r="K3770" t="str">
        <f t="shared" si="407"/>
        <v>"Xã Tam Đa"</v>
      </c>
      <c r="L3770" t="str">
        <f t="shared" si="408"/>
        <v>"VN-31-316-11866"</v>
      </c>
      <c r="M3770" t="str">
        <f t="shared" si="409"/>
        <v>"Xã Tam Đa - Huyện Vĩnh Bảo - Thành phố Hải Phòng"</v>
      </c>
      <c r="N3770" t="str">
        <f t="shared" si="410"/>
        <v>"Xã Tam Đa - Huyện Vĩnh Bảo"</v>
      </c>
      <c r="O3770" t="str">
        <f>VLOOKUP(E3770,district_data,7,0)</f>
        <v>"res_district_316"</v>
      </c>
      <c r="P3770" t="str">
        <f t="shared" si="411"/>
        <v>"VN-31"</v>
      </c>
      <c r="Q3770" t="s">
        <v>1910</v>
      </c>
      <c r="R3770">
        <f t="shared" si="412"/>
        <v>1</v>
      </c>
    </row>
    <row r="3771" spans="1:18" ht="17" x14ac:dyDescent="0.15">
      <c r="A3771" s="8" t="s">
        <v>8914</v>
      </c>
      <c r="B3771" s="8" t="s">
        <v>8915</v>
      </c>
      <c r="C3771" s="8"/>
      <c r="D3771" s="8" t="s">
        <v>2174</v>
      </c>
      <c r="E3771" s="8" t="s">
        <v>940</v>
      </c>
      <c r="F3771" s="8" t="s">
        <v>941</v>
      </c>
      <c r="G3771" s="8" t="s">
        <v>423</v>
      </c>
      <c r="H3771" s="8" t="s">
        <v>422</v>
      </c>
      <c r="I3771" s="17" t="s">
        <v>24370</v>
      </c>
      <c r="J3771" s="19" t="str">
        <f t="shared" si="406"/>
        <v>"res_ward_3770"</v>
      </c>
      <c r="K3771" t="str">
        <f t="shared" si="407"/>
        <v>"Xã Hưng Nhân"</v>
      </c>
      <c r="L3771" t="str">
        <f t="shared" si="408"/>
        <v>"VN-31-316-11869"</v>
      </c>
      <c r="M3771" t="str">
        <f t="shared" si="409"/>
        <v>"Xã Hưng Nhân - Huyện Vĩnh Bảo - Thành phố Hải Phòng"</v>
      </c>
      <c r="N3771" t="str">
        <f t="shared" si="410"/>
        <v>"Xã Hưng Nhân - Huyện Vĩnh Bảo"</v>
      </c>
      <c r="O3771" t="str">
        <f>VLOOKUP(E3771,district_data,7,0)</f>
        <v>"res_district_316"</v>
      </c>
      <c r="P3771" t="str">
        <f t="shared" si="411"/>
        <v>"VN-31"</v>
      </c>
      <c r="Q3771" t="s">
        <v>1910</v>
      </c>
      <c r="R3771">
        <f t="shared" si="412"/>
        <v>1</v>
      </c>
    </row>
    <row r="3772" spans="1:18" ht="17" x14ac:dyDescent="0.15">
      <c r="A3772" s="8" t="s">
        <v>8916</v>
      </c>
      <c r="B3772" s="8" t="s">
        <v>4056</v>
      </c>
      <c r="C3772" s="8"/>
      <c r="D3772" s="8" t="s">
        <v>2174</v>
      </c>
      <c r="E3772" s="8" t="s">
        <v>940</v>
      </c>
      <c r="F3772" s="8" t="s">
        <v>941</v>
      </c>
      <c r="G3772" s="8" t="s">
        <v>423</v>
      </c>
      <c r="H3772" s="8" t="s">
        <v>422</v>
      </c>
      <c r="I3772" s="17" t="s">
        <v>24371</v>
      </c>
      <c r="J3772" s="19" t="str">
        <f t="shared" si="406"/>
        <v>"res_ward_3771"</v>
      </c>
      <c r="K3772" t="str">
        <f t="shared" si="407"/>
        <v>"Xã Vinh Quang"</v>
      </c>
      <c r="L3772" t="str">
        <f t="shared" si="408"/>
        <v>"VN-31-316-11872"</v>
      </c>
      <c r="M3772" t="str">
        <f t="shared" si="409"/>
        <v>"Xã Vinh Quang - Huyện Vĩnh Bảo - Thành phố Hải Phòng"</v>
      </c>
      <c r="N3772" t="str">
        <f t="shared" si="410"/>
        <v>"Xã Vinh Quang - Huyện Vĩnh Bảo"</v>
      </c>
      <c r="O3772" t="str">
        <f>VLOOKUP(E3772,district_data,7,0)</f>
        <v>"res_district_316"</v>
      </c>
      <c r="P3772" t="str">
        <f t="shared" si="411"/>
        <v>"VN-31"</v>
      </c>
      <c r="Q3772" t="s">
        <v>1910</v>
      </c>
      <c r="R3772">
        <f t="shared" si="412"/>
        <v>1</v>
      </c>
    </row>
    <row r="3773" spans="1:18" ht="17" x14ac:dyDescent="0.15">
      <c r="A3773" s="8" t="s">
        <v>8917</v>
      </c>
      <c r="B3773" s="8" t="s">
        <v>8918</v>
      </c>
      <c r="C3773" s="8"/>
      <c r="D3773" s="8" t="s">
        <v>2174</v>
      </c>
      <c r="E3773" s="8" t="s">
        <v>940</v>
      </c>
      <c r="F3773" s="8" t="s">
        <v>941</v>
      </c>
      <c r="G3773" s="8" t="s">
        <v>423</v>
      </c>
      <c r="H3773" s="8" t="s">
        <v>422</v>
      </c>
      <c r="I3773" s="17" t="s">
        <v>24372</v>
      </c>
      <c r="J3773" s="19" t="str">
        <f t="shared" si="406"/>
        <v>"res_ward_3772"</v>
      </c>
      <c r="K3773" t="str">
        <f t="shared" si="407"/>
        <v>"Xã Đồng Minh"</v>
      </c>
      <c r="L3773" t="str">
        <f t="shared" si="408"/>
        <v>"VN-31-316-11875"</v>
      </c>
      <c r="M3773" t="str">
        <f t="shared" si="409"/>
        <v>"Xã Đồng Minh - Huyện Vĩnh Bảo - Thành phố Hải Phòng"</v>
      </c>
      <c r="N3773" t="str">
        <f t="shared" si="410"/>
        <v>"Xã Đồng Minh - Huyện Vĩnh Bảo"</v>
      </c>
      <c r="O3773" t="str">
        <f>VLOOKUP(E3773,district_data,7,0)</f>
        <v>"res_district_316"</v>
      </c>
      <c r="P3773" t="str">
        <f t="shared" si="411"/>
        <v>"VN-31"</v>
      </c>
      <c r="Q3773" t="s">
        <v>1910</v>
      </c>
      <c r="R3773">
        <f t="shared" si="412"/>
        <v>1</v>
      </c>
    </row>
    <row r="3774" spans="1:18" ht="17" x14ac:dyDescent="0.15">
      <c r="A3774" s="8" t="s">
        <v>8919</v>
      </c>
      <c r="B3774" s="8" t="s">
        <v>5420</v>
      </c>
      <c r="C3774" s="8"/>
      <c r="D3774" s="8" t="s">
        <v>2174</v>
      </c>
      <c r="E3774" s="8" t="s">
        <v>940</v>
      </c>
      <c r="F3774" s="8" t="s">
        <v>941</v>
      </c>
      <c r="G3774" s="8" t="s">
        <v>423</v>
      </c>
      <c r="H3774" s="8" t="s">
        <v>422</v>
      </c>
      <c r="I3774" s="17" t="s">
        <v>24373</v>
      </c>
      <c r="J3774" s="19" t="str">
        <f t="shared" si="406"/>
        <v>"res_ward_3773"</v>
      </c>
      <c r="K3774" t="str">
        <f t="shared" si="407"/>
        <v>"Xã Thanh Lương"</v>
      </c>
      <c r="L3774" t="str">
        <f t="shared" si="408"/>
        <v>"VN-31-316-11878"</v>
      </c>
      <c r="M3774" t="str">
        <f t="shared" si="409"/>
        <v>"Xã Thanh Lương - Huyện Vĩnh Bảo - Thành phố Hải Phòng"</v>
      </c>
      <c r="N3774" t="str">
        <f t="shared" si="410"/>
        <v>"Xã Thanh Lương - Huyện Vĩnh Bảo"</v>
      </c>
      <c r="O3774" t="str">
        <f>VLOOKUP(E3774,district_data,7,0)</f>
        <v>"res_district_316"</v>
      </c>
      <c r="P3774" t="str">
        <f t="shared" si="411"/>
        <v>"VN-31"</v>
      </c>
      <c r="Q3774" t="s">
        <v>1910</v>
      </c>
      <c r="R3774">
        <f t="shared" si="412"/>
        <v>1</v>
      </c>
    </row>
    <row r="3775" spans="1:18" ht="17" x14ac:dyDescent="0.15">
      <c r="A3775" s="8" t="s">
        <v>8920</v>
      </c>
      <c r="B3775" s="8" t="s">
        <v>8921</v>
      </c>
      <c r="C3775" s="8"/>
      <c r="D3775" s="8" t="s">
        <v>2174</v>
      </c>
      <c r="E3775" s="8" t="s">
        <v>940</v>
      </c>
      <c r="F3775" s="8" t="s">
        <v>941</v>
      </c>
      <c r="G3775" s="8" t="s">
        <v>423</v>
      </c>
      <c r="H3775" s="8" t="s">
        <v>422</v>
      </c>
      <c r="I3775" s="17" t="s">
        <v>24374</v>
      </c>
      <c r="J3775" s="19" t="str">
        <f t="shared" si="406"/>
        <v>"res_ward_3774"</v>
      </c>
      <c r="K3775" t="str">
        <f t="shared" si="407"/>
        <v>"Xã Liên Am"</v>
      </c>
      <c r="L3775" t="str">
        <f t="shared" si="408"/>
        <v>"VN-31-316-11881"</v>
      </c>
      <c r="M3775" t="str">
        <f t="shared" si="409"/>
        <v>"Xã Liên Am - Huyện Vĩnh Bảo - Thành phố Hải Phòng"</v>
      </c>
      <c r="N3775" t="str">
        <f t="shared" si="410"/>
        <v>"Xã Liên Am - Huyện Vĩnh Bảo"</v>
      </c>
      <c r="O3775" t="str">
        <f>VLOOKUP(E3775,district_data,7,0)</f>
        <v>"res_district_316"</v>
      </c>
      <c r="P3775" t="str">
        <f t="shared" si="411"/>
        <v>"VN-31"</v>
      </c>
      <c r="Q3775" t="s">
        <v>1910</v>
      </c>
      <c r="R3775">
        <f t="shared" si="412"/>
        <v>1</v>
      </c>
    </row>
    <row r="3776" spans="1:18" ht="17" x14ac:dyDescent="0.15">
      <c r="A3776" s="8" t="s">
        <v>8922</v>
      </c>
      <c r="B3776" s="8" t="s">
        <v>8923</v>
      </c>
      <c r="C3776" s="8"/>
      <c r="D3776" s="8" t="s">
        <v>2174</v>
      </c>
      <c r="E3776" s="8" t="s">
        <v>940</v>
      </c>
      <c r="F3776" s="8" t="s">
        <v>941</v>
      </c>
      <c r="G3776" s="8" t="s">
        <v>423</v>
      </c>
      <c r="H3776" s="8" t="s">
        <v>422</v>
      </c>
      <c r="I3776" s="17" t="s">
        <v>24375</v>
      </c>
      <c r="J3776" s="19" t="str">
        <f t="shared" si="406"/>
        <v>"res_ward_3775"</v>
      </c>
      <c r="K3776" t="str">
        <f t="shared" si="407"/>
        <v>"Xã Lý Học"</v>
      </c>
      <c r="L3776" t="str">
        <f t="shared" si="408"/>
        <v>"VN-31-316-11884"</v>
      </c>
      <c r="M3776" t="str">
        <f t="shared" si="409"/>
        <v>"Xã Lý Học - Huyện Vĩnh Bảo - Thành phố Hải Phòng"</v>
      </c>
      <c r="N3776" t="str">
        <f t="shared" si="410"/>
        <v>"Xã Lý Học - Huyện Vĩnh Bảo"</v>
      </c>
      <c r="O3776" t="str">
        <f>VLOOKUP(E3776,district_data,7,0)</f>
        <v>"res_district_316"</v>
      </c>
      <c r="P3776" t="str">
        <f t="shared" si="411"/>
        <v>"VN-31"</v>
      </c>
      <c r="Q3776" t="s">
        <v>1910</v>
      </c>
      <c r="R3776">
        <f t="shared" si="412"/>
        <v>1</v>
      </c>
    </row>
    <row r="3777" spans="1:18" ht="17" x14ac:dyDescent="0.15">
      <c r="A3777" s="8" t="s">
        <v>8924</v>
      </c>
      <c r="B3777" s="8" t="s">
        <v>8925</v>
      </c>
      <c r="C3777" s="8"/>
      <c r="D3777" s="8" t="s">
        <v>2174</v>
      </c>
      <c r="E3777" s="8" t="s">
        <v>940</v>
      </c>
      <c r="F3777" s="8" t="s">
        <v>941</v>
      </c>
      <c r="G3777" s="8" t="s">
        <v>423</v>
      </c>
      <c r="H3777" s="8" t="s">
        <v>422</v>
      </c>
      <c r="I3777" s="17" t="s">
        <v>24376</v>
      </c>
      <c r="J3777" s="19" t="str">
        <f t="shared" si="406"/>
        <v>"res_ward_3776"</v>
      </c>
      <c r="K3777" t="str">
        <f t="shared" si="407"/>
        <v>"Xã Tam Cường"</v>
      </c>
      <c r="L3777" t="str">
        <f t="shared" si="408"/>
        <v>"VN-31-316-11887"</v>
      </c>
      <c r="M3777" t="str">
        <f t="shared" si="409"/>
        <v>"Xã Tam Cường - Huyện Vĩnh Bảo - Thành phố Hải Phòng"</v>
      </c>
      <c r="N3777" t="str">
        <f t="shared" si="410"/>
        <v>"Xã Tam Cường - Huyện Vĩnh Bảo"</v>
      </c>
      <c r="O3777" t="str">
        <f>VLOOKUP(E3777,district_data,7,0)</f>
        <v>"res_district_316"</v>
      </c>
      <c r="P3777" t="str">
        <f t="shared" si="411"/>
        <v>"VN-31"</v>
      </c>
      <c r="Q3777" t="s">
        <v>1910</v>
      </c>
      <c r="R3777">
        <f t="shared" si="412"/>
        <v>1</v>
      </c>
    </row>
    <row r="3778" spans="1:18" ht="17" x14ac:dyDescent="0.15">
      <c r="A3778" s="8" t="s">
        <v>8926</v>
      </c>
      <c r="B3778" s="8" t="s">
        <v>8753</v>
      </c>
      <c r="C3778" s="8"/>
      <c r="D3778" s="8" t="s">
        <v>2174</v>
      </c>
      <c r="E3778" s="8" t="s">
        <v>940</v>
      </c>
      <c r="F3778" s="8" t="s">
        <v>941</v>
      </c>
      <c r="G3778" s="8" t="s">
        <v>423</v>
      </c>
      <c r="H3778" s="8" t="s">
        <v>422</v>
      </c>
      <c r="I3778" s="17" t="s">
        <v>24377</v>
      </c>
      <c r="J3778" s="19" t="str">
        <f t="shared" si="406"/>
        <v>"res_ward_3777"</v>
      </c>
      <c r="K3778" t="str">
        <f t="shared" si="407"/>
        <v>"Xã Hoà Bình"</v>
      </c>
      <c r="L3778" t="str">
        <f t="shared" si="408"/>
        <v>"VN-31-316-11890"</v>
      </c>
      <c r="M3778" t="str">
        <f t="shared" si="409"/>
        <v>"Xã Hoà Bình - Huyện Vĩnh Bảo - Thành phố Hải Phòng"</v>
      </c>
      <c r="N3778" t="str">
        <f t="shared" si="410"/>
        <v>"Xã Hoà Bình - Huyện Vĩnh Bảo"</v>
      </c>
      <c r="O3778" t="str">
        <f>VLOOKUP(E3778,district_data,7,0)</f>
        <v>"res_district_316"</v>
      </c>
      <c r="P3778" t="str">
        <f t="shared" si="411"/>
        <v>"VN-31"</v>
      </c>
      <c r="Q3778" t="s">
        <v>1910</v>
      </c>
      <c r="R3778">
        <f t="shared" si="412"/>
        <v>1</v>
      </c>
    </row>
    <row r="3779" spans="1:18" ht="17" x14ac:dyDescent="0.15">
      <c r="A3779" s="8" t="s">
        <v>8927</v>
      </c>
      <c r="B3779" s="8" t="s">
        <v>2426</v>
      </c>
      <c r="C3779" s="8"/>
      <c r="D3779" s="8" t="s">
        <v>2174</v>
      </c>
      <c r="E3779" s="8" t="s">
        <v>940</v>
      </c>
      <c r="F3779" s="8" t="s">
        <v>941</v>
      </c>
      <c r="G3779" s="8" t="s">
        <v>423</v>
      </c>
      <c r="H3779" s="8" t="s">
        <v>422</v>
      </c>
      <c r="I3779" s="17" t="s">
        <v>24378</v>
      </c>
      <c r="J3779" s="19" t="str">
        <f t="shared" ref="J3779:J3842" si="413">$T$2&amp;I3779&amp;$T$2</f>
        <v>"res_ward_3778"</v>
      </c>
      <c r="K3779" t="str">
        <f t="shared" ref="K3779:K3842" si="414">$T$2&amp;B3779&amp;$T$2</f>
        <v>"Xã Tiền Phong"</v>
      </c>
      <c r="L3779" t="str">
        <f t="shared" ref="L3779:L3842" si="415">$T$2&amp;"VN-"&amp;G3779&amp;"-"&amp;E3779&amp;"-"&amp;A3779&amp;$T$2</f>
        <v>"VN-31-316-11893"</v>
      </c>
      <c r="M3779" t="str">
        <f t="shared" ref="M3779:M3842" si="416">$T$2&amp;B3779&amp;" - "&amp;F3779&amp;" - "&amp;H3779&amp;$T$2</f>
        <v>"Xã Tiền Phong - Huyện Vĩnh Bảo - Thành phố Hải Phòng"</v>
      </c>
      <c r="N3779" t="str">
        <f t="shared" ref="N3779:N3842" si="417">$T$2&amp;B3779&amp;" - "&amp;F3779&amp;$T$2</f>
        <v>"Xã Tiền Phong - Huyện Vĩnh Bảo"</v>
      </c>
      <c r="O3779" t="str">
        <f>VLOOKUP(E3779,district_data,7,0)</f>
        <v>"res_district_316"</v>
      </c>
      <c r="P3779" t="str">
        <f t="shared" ref="P3779:P3842" si="418">$T$2&amp;"VN-"&amp;G3779&amp;$T$2</f>
        <v>"VN-31"</v>
      </c>
      <c r="Q3779" t="s">
        <v>1910</v>
      </c>
      <c r="R3779">
        <f t="shared" ref="R3779:R3842" si="419">VLOOKUP(D3779,$U$2:$V$5,2,0)</f>
        <v>1</v>
      </c>
    </row>
    <row r="3780" spans="1:18" ht="17" x14ac:dyDescent="0.15">
      <c r="A3780" s="8" t="s">
        <v>8928</v>
      </c>
      <c r="B3780" s="8" t="s">
        <v>3476</v>
      </c>
      <c r="C3780" s="8"/>
      <c r="D3780" s="8" t="s">
        <v>2174</v>
      </c>
      <c r="E3780" s="8" t="s">
        <v>940</v>
      </c>
      <c r="F3780" s="8" t="s">
        <v>941</v>
      </c>
      <c r="G3780" s="8" t="s">
        <v>423</v>
      </c>
      <c r="H3780" s="8" t="s">
        <v>422</v>
      </c>
      <c r="I3780" s="17" t="s">
        <v>24379</v>
      </c>
      <c r="J3780" s="19" t="str">
        <f t="shared" si="413"/>
        <v>"res_ward_3779"</v>
      </c>
      <c r="K3780" t="str">
        <f t="shared" si="414"/>
        <v>"Xã Vĩnh Phong"</v>
      </c>
      <c r="L3780" t="str">
        <f t="shared" si="415"/>
        <v>"VN-31-316-11896"</v>
      </c>
      <c r="M3780" t="str">
        <f t="shared" si="416"/>
        <v>"Xã Vĩnh Phong - Huyện Vĩnh Bảo - Thành phố Hải Phòng"</v>
      </c>
      <c r="N3780" t="str">
        <f t="shared" si="417"/>
        <v>"Xã Vĩnh Phong - Huyện Vĩnh Bảo"</v>
      </c>
      <c r="O3780" t="str">
        <f>VLOOKUP(E3780,district_data,7,0)</f>
        <v>"res_district_316"</v>
      </c>
      <c r="P3780" t="str">
        <f t="shared" si="418"/>
        <v>"VN-31"</v>
      </c>
      <c r="Q3780" t="s">
        <v>1910</v>
      </c>
      <c r="R3780">
        <f t="shared" si="419"/>
        <v>1</v>
      </c>
    </row>
    <row r="3781" spans="1:18" ht="17" x14ac:dyDescent="0.15">
      <c r="A3781" s="8" t="s">
        <v>8929</v>
      </c>
      <c r="B3781" s="8" t="s">
        <v>8930</v>
      </c>
      <c r="C3781" s="8"/>
      <c r="D3781" s="8" t="s">
        <v>2174</v>
      </c>
      <c r="E3781" s="8" t="s">
        <v>940</v>
      </c>
      <c r="F3781" s="8" t="s">
        <v>941</v>
      </c>
      <c r="G3781" s="8" t="s">
        <v>423</v>
      </c>
      <c r="H3781" s="8" t="s">
        <v>422</v>
      </c>
      <c r="I3781" s="17" t="s">
        <v>24380</v>
      </c>
      <c r="J3781" s="19" t="str">
        <f t="shared" si="413"/>
        <v>"res_ward_3780"</v>
      </c>
      <c r="K3781" t="str">
        <f t="shared" si="414"/>
        <v>"Xã Cộng Hiền"</v>
      </c>
      <c r="L3781" t="str">
        <f t="shared" si="415"/>
        <v>"VN-31-316-11899"</v>
      </c>
      <c r="M3781" t="str">
        <f t="shared" si="416"/>
        <v>"Xã Cộng Hiền - Huyện Vĩnh Bảo - Thành phố Hải Phòng"</v>
      </c>
      <c r="N3781" t="str">
        <f t="shared" si="417"/>
        <v>"Xã Cộng Hiền - Huyện Vĩnh Bảo"</v>
      </c>
      <c r="O3781" t="str">
        <f>VLOOKUP(E3781,district_data,7,0)</f>
        <v>"res_district_316"</v>
      </c>
      <c r="P3781" t="str">
        <f t="shared" si="418"/>
        <v>"VN-31"</v>
      </c>
      <c r="Q3781" t="s">
        <v>1910</v>
      </c>
      <c r="R3781">
        <f t="shared" si="419"/>
        <v>1</v>
      </c>
    </row>
    <row r="3782" spans="1:18" ht="17" x14ac:dyDescent="0.15">
      <c r="A3782" s="8" t="s">
        <v>8931</v>
      </c>
      <c r="B3782" s="8" t="s">
        <v>6318</v>
      </c>
      <c r="C3782" s="8"/>
      <c r="D3782" s="8" t="s">
        <v>2174</v>
      </c>
      <c r="E3782" s="8" t="s">
        <v>940</v>
      </c>
      <c r="F3782" s="8" t="s">
        <v>941</v>
      </c>
      <c r="G3782" s="8" t="s">
        <v>423</v>
      </c>
      <c r="H3782" s="8" t="s">
        <v>422</v>
      </c>
      <c r="I3782" s="17" t="s">
        <v>24381</v>
      </c>
      <c r="J3782" s="19" t="str">
        <f t="shared" si="413"/>
        <v>"res_ward_3781"</v>
      </c>
      <c r="K3782" t="str">
        <f t="shared" si="414"/>
        <v>"Xã Cao Minh"</v>
      </c>
      <c r="L3782" t="str">
        <f t="shared" si="415"/>
        <v>"VN-31-316-11902"</v>
      </c>
      <c r="M3782" t="str">
        <f t="shared" si="416"/>
        <v>"Xã Cao Minh - Huyện Vĩnh Bảo - Thành phố Hải Phòng"</v>
      </c>
      <c r="N3782" t="str">
        <f t="shared" si="417"/>
        <v>"Xã Cao Minh - Huyện Vĩnh Bảo"</v>
      </c>
      <c r="O3782" t="str">
        <f>VLOOKUP(E3782,district_data,7,0)</f>
        <v>"res_district_316"</v>
      </c>
      <c r="P3782" t="str">
        <f t="shared" si="418"/>
        <v>"VN-31"</v>
      </c>
      <c r="Q3782" t="s">
        <v>1910</v>
      </c>
      <c r="R3782">
        <f t="shared" si="419"/>
        <v>1</v>
      </c>
    </row>
    <row r="3783" spans="1:18" ht="17" x14ac:dyDescent="0.15">
      <c r="A3783" s="8" t="s">
        <v>8932</v>
      </c>
      <c r="B3783" s="8" t="s">
        <v>8933</v>
      </c>
      <c r="C3783" s="8"/>
      <c r="D3783" s="8" t="s">
        <v>2174</v>
      </c>
      <c r="E3783" s="8" t="s">
        <v>940</v>
      </c>
      <c r="F3783" s="8" t="s">
        <v>941</v>
      </c>
      <c r="G3783" s="8" t="s">
        <v>423</v>
      </c>
      <c r="H3783" s="8" t="s">
        <v>422</v>
      </c>
      <c r="I3783" s="17" t="s">
        <v>24382</v>
      </c>
      <c r="J3783" s="19" t="str">
        <f t="shared" si="413"/>
        <v>"res_ward_3782"</v>
      </c>
      <c r="K3783" t="str">
        <f t="shared" si="414"/>
        <v>"Xã Cổ Am"</v>
      </c>
      <c r="L3783" t="str">
        <f t="shared" si="415"/>
        <v>"VN-31-316-11905"</v>
      </c>
      <c r="M3783" t="str">
        <f t="shared" si="416"/>
        <v>"Xã Cổ Am - Huyện Vĩnh Bảo - Thành phố Hải Phòng"</v>
      </c>
      <c r="N3783" t="str">
        <f t="shared" si="417"/>
        <v>"Xã Cổ Am - Huyện Vĩnh Bảo"</v>
      </c>
      <c r="O3783" t="str">
        <f>VLOOKUP(E3783,district_data,7,0)</f>
        <v>"res_district_316"</v>
      </c>
      <c r="P3783" t="str">
        <f t="shared" si="418"/>
        <v>"VN-31"</v>
      </c>
      <c r="Q3783" t="s">
        <v>1910</v>
      </c>
      <c r="R3783">
        <f t="shared" si="419"/>
        <v>1</v>
      </c>
    </row>
    <row r="3784" spans="1:18" ht="17" x14ac:dyDescent="0.15">
      <c r="A3784" s="8" t="s">
        <v>8934</v>
      </c>
      <c r="B3784" s="8" t="s">
        <v>5790</v>
      </c>
      <c r="C3784" s="8"/>
      <c r="D3784" s="8" t="s">
        <v>2174</v>
      </c>
      <c r="E3784" s="8" t="s">
        <v>940</v>
      </c>
      <c r="F3784" s="8" t="s">
        <v>941</v>
      </c>
      <c r="G3784" s="8" t="s">
        <v>423</v>
      </c>
      <c r="H3784" s="8" t="s">
        <v>422</v>
      </c>
      <c r="I3784" s="17" t="s">
        <v>24383</v>
      </c>
      <c r="J3784" s="19" t="str">
        <f t="shared" si="413"/>
        <v>"res_ward_3783"</v>
      </c>
      <c r="K3784" t="str">
        <f t="shared" si="414"/>
        <v>"Xã Vĩnh Tiến"</v>
      </c>
      <c r="L3784" t="str">
        <f t="shared" si="415"/>
        <v>"VN-31-316-11908"</v>
      </c>
      <c r="M3784" t="str">
        <f t="shared" si="416"/>
        <v>"Xã Vĩnh Tiến - Huyện Vĩnh Bảo - Thành phố Hải Phòng"</v>
      </c>
      <c r="N3784" t="str">
        <f t="shared" si="417"/>
        <v>"Xã Vĩnh Tiến - Huyện Vĩnh Bảo"</v>
      </c>
      <c r="O3784" t="str">
        <f>VLOOKUP(E3784,district_data,7,0)</f>
        <v>"res_district_316"</v>
      </c>
      <c r="P3784" t="str">
        <f t="shared" si="418"/>
        <v>"VN-31"</v>
      </c>
      <c r="Q3784" t="s">
        <v>1910</v>
      </c>
      <c r="R3784">
        <f t="shared" si="419"/>
        <v>1</v>
      </c>
    </row>
    <row r="3785" spans="1:18" ht="17" x14ac:dyDescent="0.15">
      <c r="A3785" s="8" t="s">
        <v>8935</v>
      </c>
      <c r="B3785" s="8" t="s">
        <v>8936</v>
      </c>
      <c r="C3785" s="8"/>
      <c r="D3785" s="8" t="s">
        <v>2174</v>
      </c>
      <c r="E3785" s="8" t="s">
        <v>940</v>
      </c>
      <c r="F3785" s="8" t="s">
        <v>941</v>
      </c>
      <c r="G3785" s="8" t="s">
        <v>423</v>
      </c>
      <c r="H3785" s="8" t="s">
        <v>422</v>
      </c>
      <c r="I3785" s="17" t="s">
        <v>24384</v>
      </c>
      <c r="J3785" s="19" t="str">
        <f t="shared" si="413"/>
        <v>"res_ward_3784"</v>
      </c>
      <c r="K3785" t="str">
        <f t="shared" si="414"/>
        <v>"Xã Trấn Dương"</v>
      </c>
      <c r="L3785" t="str">
        <f t="shared" si="415"/>
        <v>"VN-31-316-11911"</v>
      </c>
      <c r="M3785" t="str">
        <f t="shared" si="416"/>
        <v>"Xã Trấn Dương - Huyện Vĩnh Bảo - Thành phố Hải Phòng"</v>
      </c>
      <c r="N3785" t="str">
        <f t="shared" si="417"/>
        <v>"Xã Trấn Dương - Huyện Vĩnh Bảo"</v>
      </c>
      <c r="O3785" t="str">
        <f>VLOOKUP(E3785,district_data,7,0)</f>
        <v>"res_district_316"</v>
      </c>
      <c r="P3785" t="str">
        <f t="shared" si="418"/>
        <v>"VN-31"</v>
      </c>
      <c r="Q3785" t="s">
        <v>1910</v>
      </c>
      <c r="R3785">
        <f t="shared" si="419"/>
        <v>1</v>
      </c>
    </row>
    <row r="3786" spans="1:18" ht="17" x14ac:dyDescent="0.15">
      <c r="A3786" s="8" t="s">
        <v>8937</v>
      </c>
      <c r="B3786" s="8" t="s">
        <v>8938</v>
      </c>
      <c r="C3786" s="8"/>
      <c r="D3786" s="8" t="s">
        <v>2171</v>
      </c>
      <c r="E3786" s="8" t="s">
        <v>942</v>
      </c>
      <c r="F3786" s="8" t="s">
        <v>943</v>
      </c>
      <c r="G3786" s="8" t="s">
        <v>423</v>
      </c>
      <c r="H3786" s="8" t="s">
        <v>422</v>
      </c>
      <c r="I3786" s="17" t="s">
        <v>24385</v>
      </c>
      <c r="J3786" s="19" t="str">
        <f t="shared" si="413"/>
        <v>"res_ward_3785"</v>
      </c>
      <c r="K3786" t="str">
        <f t="shared" si="414"/>
        <v>"Thị trấn Cát Bà"</v>
      </c>
      <c r="L3786" t="str">
        <f t="shared" si="415"/>
        <v>"VN-31-317-11914"</v>
      </c>
      <c r="M3786" t="str">
        <f t="shared" si="416"/>
        <v>"Thị trấn Cát Bà - Huyện Cát Hải - Thành phố Hải Phòng"</v>
      </c>
      <c r="N3786" t="str">
        <f t="shared" si="417"/>
        <v>"Thị trấn Cát Bà - Huyện Cát Hải"</v>
      </c>
      <c r="O3786" t="str">
        <f>VLOOKUP(E3786,district_data,7,0)</f>
        <v>"res_district_317"</v>
      </c>
      <c r="P3786" t="str">
        <f t="shared" si="418"/>
        <v>"VN-31"</v>
      </c>
      <c r="Q3786" t="s">
        <v>1910</v>
      </c>
      <c r="R3786">
        <f t="shared" si="419"/>
        <v>2</v>
      </c>
    </row>
    <row r="3787" spans="1:18" ht="17" x14ac:dyDescent="0.15">
      <c r="A3787" s="8" t="s">
        <v>8939</v>
      </c>
      <c r="B3787" s="8" t="s">
        <v>8940</v>
      </c>
      <c r="C3787" s="8"/>
      <c r="D3787" s="8" t="s">
        <v>2171</v>
      </c>
      <c r="E3787" s="8" t="s">
        <v>942</v>
      </c>
      <c r="F3787" s="8" t="s">
        <v>943</v>
      </c>
      <c r="G3787" s="8" t="s">
        <v>423</v>
      </c>
      <c r="H3787" s="8" t="s">
        <v>422</v>
      </c>
      <c r="I3787" s="17" t="s">
        <v>24386</v>
      </c>
      <c r="J3787" s="19" t="str">
        <f t="shared" si="413"/>
        <v>"res_ward_3786"</v>
      </c>
      <c r="K3787" t="str">
        <f t="shared" si="414"/>
        <v>"Thị trấn Cát Hải"</v>
      </c>
      <c r="L3787" t="str">
        <f t="shared" si="415"/>
        <v>"VN-31-317-11917"</v>
      </c>
      <c r="M3787" t="str">
        <f t="shared" si="416"/>
        <v>"Thị trấn Cát Hải - Huyện Cát Hải - Thành phố Hải Phòng"</v>
      </c>
      <c r="N3787" t="str">
        <f t="shared" si="417"/>
        <v>"Thị trấn Cát Hải - Huyện Cát Hải"</v>
      </c>
      <c r="O3787" t="str">
        <f>VLOOKUP(E3787,district_data,7,0)</f>
        <v>"res_district_317"</v>
      </c>
      <c r="P3787" t="str">
        <f t="shared" si="418"/>
        <v>"VN-31"</v>
      </c>
      <c r="Q3787" t="s">
        <v>1910</v>
      </c>
      <c r="R3787">
        <f t="shared" si="419"/>
        <v>2</v>
      </c>
    </row>
    <row r="3788" spans="1:18" ht="17" x14ac:dyDescent="0.15">
      <c r="A3788" s="8" t="s">
        <v>8941</v>
      </c>
      <c r="B3788" s="8" t="s">
        <v>5414</v>
      </c>
      <c r="C3788" s="8"/>
      <c r="D3788" s="8" t="s">
        <v>2174</v>
      </c>
      <c r="E3788" s="8" t="s">
        <v>942</v>
      </c>
      <c r="F3788" s="8" t="s">
        <v>943</v>
      </c>
      <c r="G3788" s="8" t="s">
        <v>423</v>
      </c>
      <c r="H3788" s="8" t="s">
        <v>422</v>
      </c>
      <c r="I3788" s="17" t="s">
        <v>24387</v>
      </c>
      <c r="J3788" s="19" t="str">
        <f t="shared" si="413"/>
        <v>"res_ward_3787"</v>
      </c>
      <c r="K3788" t="str">
        <f t="shared" si="414"/>
        <v>"Xã Nghĩa Lộ"</v>
      </c>
      <c r="L3788" t="str">
        <f t="shared" si="415"/>
        <v>"VN-31-317-11920"</v>
      </c>
      <c r="M3788" t="str">
        <f t="shared" si="416"/>
        <v>"Xã Nghĩa Lộ - Huyện Cát Hải - Thành phố Hải Phòng"</v>
      </c>
      <c r="N3788" t="str">
        <f t="shared" si="417"/>
        <v>"Xã Nghĩa Lộ - Huyện Cát Hải"</v>
      </c>
      <c r="O3788" t="str">
        <f>VLOOKUP(E3788,district_data,7,0)</f>
        <v>"res_district_317"</v>
      </c>
      <c r="P3788" t="str">
        <f t="shared" si="418"/>
        <v>"VN-31"</v>
      </c>
      <c r="Q3788" t="s">
        <v>1910</v>
      </c>
      <c r="R3788">
        <f t="shared" si="419"/>
        <v>1</v>
      </c>
    </row>
    <row r="3789" spans="1:18" ht="17" x14ac:dyDescent="0.15">
      <c r="A3789" s="8" t="s">
        <v>8942</v>
      </c>
      <c r="B3789" s="8" t="s">
        <v>8943</v>
      </c>
      <c r="C3789" s="8"/>
      <c r="D3789" s="8" t="s">
        <v>2174</v>
      </c>
      <c r="E3789" s="8" t="s">
        <v>942</v>
      </c>
      <c r="F3789" s="8" t="s">
        <v>943</v>
      </c>
      <c r="G3789" s="8" t="s">
        <v>423</v>
      </c>
      <c r="H3789" s="8" t="s">
        <v>422</v>
      </c>
      <c r="I3789" s="17" t="s">
        <v>24388</v>
      </c>
      <c r="J3789" s="19" t="str">
        <f t="shared" si="413"/>
        <v>"res_ward_3788"</v>
      </c>
      <c r="K3789" t="str">
        <f t="shared" si="414"/>
        <v>"Xã Đồng Bài"</v>
      </c>
      <c r="L3789" t="str">
        <f t="shared" si="415"/>
        <v>"VN-31-317-11923"</v>
      </c>
      <c r="M3789" t="str">
        <f t="shared" si="416"/>
        <v>"Xã Đồng Bài - Huyện Cát Hải - Thành phố Hải Phòng"</v>
      </c>
      <c r="N3789" t="str">
        <f t="shared" si="417"/>
        <v>"Xã Đồng Bài - Huyện Cát Hải"</v>
      </c>
      <c r="O3789" t="str">
        <f>VLOOKUP(E3789,district_data,7,0)</f>
        <v>"res_district_317"</v>
      </c>
      <c r="P3789" t="str">
        <f t="shared" si="418"/>
        <v>"VN-31"</v>
      </c>
      <c r="Q3789" t="s">
        <v>1910</v>
      </c>
      <c r="R3789">
        <f t="shared" si="419"/>
        <v>1</v>
      </c>
    </row>
    <row r="3790" spans="1:18" ht="17" x14ac:dyDescent="0.15">
      <c r="A3790" s="8" t="s">
        <v>8944</v>
      </c>
      <c r="B3790" s="8" t="s">
        <v>8945</v>
      </c>
      <c r="C3790" s="8"/>
      <c r="D3790" s="8" t="s">
        <v>2174</v>
      </c>
      <c r="E3790" s="8" t="s">
        <v>942</v>
      </c>
      <c r="F3790" s="8" t="s">
        <v>943</v>
      </c>
      <c r="G3790" s="8" t="s">
        <v>423</v>
      </c>
      <c r="H3790" s="8" t="s">
        <v>422</v>
      </c>
      <c r="I3790" s="17" t="s">
        <v>24389</v>
      </c>
      <c r="J3790" s="19" t="str">
        <f t="shared" si="413"/>
        <v>"res_ward_3789"</v>
      </c>
      <c r="K3790" t="str">
        <f t="shared" si="414"/>
        <v>"Xã Hoàng Châu"</v>
      </c>
      <c r="L3790" t="str">
        <f t="shared" si="415"/>
        <v>"VN-31-317-11926"</v>
      </c>
      <c r="M3790" t="str">
        <f t="shared" si="416"/>
        <v>"Xã Hoàng Châu - Huyện Cát Hải - Thành phố Hải Phòng"</v>
      </c>
      <c r="N3790" t="str">
        <f t="shared" si="417"/>
        <v>"Xã Hoàng Châu - Huyện Cát Hải"</v>
      </c>
      <c r="O3790" t="str">
        <f>VLOOKUP(E3790,district_data,7,0)</f>
        <v>"res_district_317"</v>
      </c>
      <c r="P3790" t="str">
        <f t="shared" si="418"/>
        <v>"VN-31"</v>
      </c>
      <c r="Q3790" t="s">
        <v>1910</v>
      </c>
      <c r="R3790">
        <f t="shared" si="419"/>
        <v>1</v>
      </c>
    </row>
    <row r="3791" spans="1:18" ht="17" x14ac:dyDescent="0.15">
      <c r="A3791" s="8" t="s">
        <v>8946</v>
      </c>
      <c r="B3791" s="8" t="s">
        <v>8947</v>
      </c>
      <c r="C3791" s="8"/>
      <c r="D3791" s="8" t="s">
        <v>2174</v>
      </c>
      <c r="E3791" s="8" t="s">
        <v>942</v>
      </c>
      <c r="F3791" s="8" t="s">
        <v>943</v>
      </c>
      <c r="G3791" s="8" t="s">
        <v>423</v>
      </c>
      <c r="H3791" s="8" t="s">
        <v>422</v>
      </c>
      <c r="I3791" s="17" t="s">
        <v>24390</v>
      </c>
      <c r="J3791" s="19" t="str">
        <f t="shared" si="413"/>
        <v>"res_ward_3790"</v>
      </c>
      <c r="K3791" t="str">
        <f t="shared" si="414"/>
        <v>"Xã Văn Phong"</v>
      </c>
      <c r="L3791" t="str">
        <f t="shared" si="415"/>
        <v>"VN-31-317-11929"</v>
      </c>
      <c r="M3791" t="str">
        <f t="shared" si="416"/>
        <v>"Xã Văn Phong - Huyện Cát Hải - Thành phố Hải Phòng"</v>
      </c>
      <c r="N3791" t="str">
        <f t="shared" si="417"/>
        <v>"Xã Văn Phong - Huyện Cát Hải"</v>
      </c>
      <c r="O3791" t="str">
        <f>VLOOKUP(E3791,district_data,7,0)</f>
        <v>"res_district_317"</v>
      </c>
      <c r="P3791" t="str">
        <f t="shared" si="418"/>
        <v>"VN-31"</v>
      </c>
      <c r="Q3791" t="s">
        <v>1910</v>
      </c>
      <c r="R3791">
        <f t="shared" si="419"/>
        <v>1</v>
      </c>
    </row>
    <row r="3792" spans="1:18" ht="17" x14ac:dyDescent="0.15">
      <c r="A3792" s="8" t="s">
        <v>8948</v>
      </c>
      <c r="B3792" s="8" t="s">
        <v>8949</v>
      </c>
      <c r="C3792" s="8"/>
      <c r="D3792" s="8" t="s">
        <v>2174</v>
      </c>
      <c r="E3792" s="8" t="s">
        <v>942</v>
      </c>
      <c r="F3792" s="8" t="s">
        <v>943</v>
      </c>
      <c r="G3792" s="8" t="s">
        <v>423</v>
      </c>
      <c r="H3792" s="8" t="s">
        <v>422</v>
      </c>
      <c r="I3792" s="17" t="s">
        <v>24391</v>
      </c>
      <c r="J3792" s="19" t="str">
        <f t="shared" si="413"/>
        <v>"res_ward_3791"</v>
      </c>
      <c r="K3792" t="str">
        <f t="shared" si="414"/>
        <v>"Xã Phù Long"</v>
      </c>
      <c r="L3792" t="str">
        <f t="shared" si="415"/>
        <v>"VN-31-317-11932"</v>
      </c>
      <c r="M3792" t="str">
        <f t="shared" si="416"/>
        <v>"Xã Phù Long - Huyện Cát Hải - Thành phố Hải Phòng"</v>
      </c>
      <c r="N3792" t="str">
        <f t="shared" si="417"/>
        <v>"Xã Phù Long - Huyện Cát Hải"</v>
      </c>
      <c r="O3792" t="str">
        <f>VLOOKUP(E3792,district_data,7,0)</f>
        <v>"res_district_317"</v>
      </c>
      <c r="P3792" t="str">
        <f t="shared" si="418"/>
        <v>"VN-31"</v>
      </c>
      <c r="Q3792" t="s">
        <v>1910</v>
      </c>
      <c r="R3792">
        <f t="shared" si="419"/>
        <v>1</v>
      </c>
    </row>
    <row r="3793" spans="1:18" ht="17" x14ac:dyDescent="0.15">
      <c r="A3793" s="8" t="s">
        <v>8950</v>
      </c>
      <c r="B3793" s="8" t="s">
        <v>8951</v>
      </c>
      <c r="C3793" s="8"/>
      <c r="D3793" s="8" t="s">
        <v>2174</v>
      </c>
      <c r="E3793" s="8" t="s">
        <v>942</v>
      </c>
      <c r="F3793" s="8" t="s">
        <v>943</v>
      </c>
      <c r="G3793" s="8" t="s">
        <v>423</v>
      </c>
      <c r="H3793" s="8" t="s">
        <v>422</v>
      </c>
      <c r="I3793" s="17" t="s">
        <v>24392</v>
      </c>
      <c r="J3793" s="19" t="str">
        <f t="shared" si="413"/>
        <v>"res_ward_3792"</v>
      </c>
      <c r="K3793" t="str">
        <f t="shared" si="414"/>
        <v>"Xã Gia Luận"</v>
      </c>
      <c r="L3793" t="str">
        <f t="shared" si="415"/>
        <v>"VN-31-317-11935"</v>
      </c>
      <c r="M3793" t="str">
        <f t="shared" si="416"/>
        <v>"Xã Gia Luận - Huyện Cát Hải - Thành phố Hải Phòng"</v>
      </c>
      <c r="N3793" t="str">
        <f t="shared" si="417"/>
        <v>"Xã Gia Luận - Huyện Cát Hải"</v>
      </c>
      <c r="O3793" t="str">
        <f>VLOOKUP(E3793,district_data,7,0)</f>
        <v>"res_district_317"</v>
      </c>
      <c r="P3793" t="str">
        <f t="shared" si="418"/>
        <v>"VN-31"</v>
      </c>
      <c r="Q3793" t="s">
        <v>1910</v>
      </c>
      <c r="R3793">
        <f t="shared" si="419"/>
        <v>1</v>
      </c>
    </row>
    <row r="3794" spans="1:18" ht="17" x14ac:dyDescent="0.15">
      <c r="A3794" s="8" t="s">
        <v>8952</v>
      </c>
      <c r="B3794" s="8" t="s">
        <v>8953</v>
      </c>
      <c r="C3794" s="8"/>
      <c r="D3794" s="8" t="s">
        <v>2174</v>
      </c>
      <c r="E3794" s="8" t="s">
        <v>942</v>
      </c>
      <c r="F3794" s="8" t="s">
        <v>943</v>
      </c>
      <c r="G3794" s="8" t="s">
        <v>423</v>
      </c>
      <c r="H3794" s="8" t="s">
        <v>422</v>
      </c>
      <c r="I3794" s="17" t="s">
        <v>24393</v>
      </c>
      <c r="J3794" s="19" t="str">
        <f t="shared" si="413"/>
        <v>"res_ward_3793"</v>
      </c>
      <c r="K3794" t="str">
        <f t="shared" si="414"/>
        <v>"Xã Hiền Hào"</v>
      </c>
      <c r="L3794" t="str">
        <f t="shared" si="415"/>
        <v>"VN-31-317-11938"</v>
      </c>
      <c r="M3794" t="str">
        <f t="shared" si="416"/>
        <v>"Xã Hiền Hào - Huyện Cát Hải - Thành phố Hải Phòng"</v>
      </c>
      <c r="N3794" t="str">
        <f t="shared" si="417"/>
        <v>"Xã Hiền Hào - Huyện Cát Hải"</v>
      </c>
      <c r="O3794" t="str">
        <f>VLOOKUP(E3794,district_data,7,0)</f>
        <v>"res_district_317"</v>
      </c>
      <c r="P3794" t="str">
        <f t="shared" si="418"/>
        <v>"VN-31"</v>
      </c>
      <c r="Q3794" t="s">
        <v>1910</v>
      </c>
      <c r="R3794">
        <f t="shared" si="419"/>
        <v>1</v>
      </c>
    </row>
    <row r="3795" spans="1:18" ht="17" x14ac:dyDescent="0.15">
      <c r="A3795" s="8" t="s">
        <v>8954</v>
      </c>
      <c r="B3795" s="8" t="s">
        <v>8955</v>
      </c>
      <c r="C3795" s="8"/>
      <c r="D3795" s="8" t="s">
        <v>2174</v>
      </c>
      <c r="E3795" s="8" t="s">
        <v>942</v>
      </c>
      <c r="F3795" s="8" t="s">
        <v>943</v>
      </c>
      <c r="G3795" s="8" t="s">
        <v>423</v>
      </c>
      <c r="H3795" s="8" t="s">
        <v>422</v>
      </c>
      <c r="I3795" s="17" t="s">
        <v>24394</v>
      </c>
      <c r="J3795" s="19" t="str">
        <f t="shared" si="413"/>
        <v>"res_ward_3794"</v>
      </c>
      <c r="K3795" t="str">
        <f t="shared" si="414"/>
        <v>"Xã Trân Châu"</v>
      </c>
      <c r="L3795" t="str">
        <f t="shared" si="415"/>
        <v>"VN-31-317-11941"</v>
      </c>
      <c r="M3795" t="str">
        <f t="shared" si="416"/>
        <v>"Xã Trân Châu - Huyện Cát Hải - Thành phố Hải Phòng"</v>
      </c>
      <c r="N3795" t="str">
        <f t="shared" si="417"/>
        <v>"Xã Trân Châu - Huyện Cát Hải"</v>
      </c>
      <c r="O3795" t="str">
        <f>VLOOKUP(E3795,district_data,7,0)</f>
        <v>"res_district_317"</v>
      </c>
      <c r="P3795" t="str">
        <f t="shared" si="418"/>
        <v>"VN-31"</v>
      </c>
      <c r="Q3795" t="s">
        <v>1910</v>
      </c>
      <c r="R3795">
        <f t="shared" si="419"/>
        <v>1</v>
      </c>
    </row>
    <row r="3796" spans="1:18" ht="17" x14ac:dyDescent="0.15">
      <c r="A3796" s="8" t="s">
        <v>8956</v>
      </c>
      <c r="B3796" s="8" t="s">
        <v>8957</v>
      </c>
      <c r="C3796" s="8"/>
      <c r="D3796" s="8" t="s">
        <v>2174</v>
      </c>
      <c r="E3796" s="8" t="s">
        <v>942</v>
      </c>
      <c r="F3796" s="8" t="s">
        <v>943</v>
      </c>
      <c r="G3796" s="8" t="s">
        <v>423</v>
      </c>
      <c r="H3796" s="8" t="s">
        <v>422</v>
      </c>
      <c r="I3796" s="17" t="s">
        <v>24395</v>
      </c>
      <c r="J3796" s="19" t="str">
        <f t="shared" si="413"/>
        <v>"res_ward_3795"</v>
      </c>
      <c r="K3796" t="str">
        <f t="shared" si="414"/>
        <v>"Xã Việt Hải"</v>
      </c>
      <c r="L3796" t="str">
        <f t="shared" si="415"/>
        <v>"VN-31-317-11944"</v>
      </c>
      <c r="M3796" t="str">
        <f t="shared" si="416"/>
        <v>"Xã Việt Hải - Huyện Cát Hải - Thành phố Hải Phòng"</v>
      </c>
      <c r="N3796" t="str">
        <f t="shared" si="417"/>
        <v>"Xã Việt Hải - Huyện Cát Hải"</v>
      </c>
      <c r="O3796" t="str">
        <f>VLOOKUP(E3796,district_data,7,0)</f>
        <v>"res_district_317"</v>
      </c>
      <c r="P3796" t="str">
        <f t="shared" si="418"/>
        <v>"VN-31"</v>
      </c>
      <c r="Q3796" t="s">
        <v>1910</v>
      </c>
      <c r="R3796">
        <f t="shared" si="419"/>
        <v>1</v>
      </c>
    </row>
    <row r="3797" spans="1:18" ht="17" x14ac:dyDescent="0.15">
      <c r="A3797" s="8" t="s">
        <v>8958</v>
      </c>
      <c r="B3797" s="8" t="s">
        <v>8959</v>
      </c>
      <c r="C3797" s="8"/>
      <c r="D3797" s="8" t="s">
        <v>2174</v>
      </c>
      <c r="E3797" s="8" t="s">
        <v>942</v>
      </c>
      <c r="F3797" s="8" t="s">
        <v>943</v>
      </c>
      <c r="G3797" s="8" t="s">
        <v>423</v>
      </c>
      <c r="H3797" s="8" t="s">
        <v>422</v>
      </c>
      <c r="I3797" s="17" t="s">
        <v>24396</v>
      </c>
      <c r="J3797" s="19" t="str">
        <f t="shared" si="413"/>
        <v>"res_ward_3796"</v>
      </c>
      <c r="K3797" t="str">
        <f t="shared" si="414"/>
        <v>"Xã Xuân Đám"</v>
      </c>
      <c r="L3797" t="str">
        <f t="shared" si="415"/>
        <v>"VN-31-317-11947"</v>
      </c>
      <c r="M3797" t="str">
        <f t="shared" si="416"/>
        <v>"Xã Xuân Đám - Huyện Cát Hải - Thành phố Hải Phòng"</v>
      </c>
      <c r="N3797" t="str">
        <f t="shared" si="417"/>
        <v>"Xã Xuân Đám - Huyện Cát Hải"</v>
      </c>
      <c r="O3797" t="str">
        <f>VLOOKUP(E3797,district_data,7,0)</f>
        <v>"res_district_317"</v>
      </c>
      <c r="P3797" t="str">
        <f t="shared" si="418"/>
        <v>"VN-31"</v>
      </c>
      <c r="Q3797" t="s">
        <v>1910</v>
      </c>
      <c r="R3797">
        <f t="shared" si="419"/>
        <v>1</v>
      </c>
    </row>
    <row r="3798" spans="1:18" ht="17" x14ac:dyDescent="0.15">
      <c r="A3798" s="8"/>
      <c r="B3798" s="8"/>
      <c r="C3798" s="8"/>
      <c r="D3798" s="8" t="s">
        <v>510</v>
      </c>
      <c r="E3798" s="8" t="s">
        <v>944</v>
      </c>
      <c r="F3798" s="8" t="s">
        <v>945</v>
      </c>
      <c r="G3798" s="8" t="s">
        <v>423</v>
      </c>
      <c r="H3798" s="8" t="s">
        <v>422</v>
      </c>
      <c r="I3798" s="17" t="s">
        <v>24397</v>
      </c>
      <c r="J3798" s="19" t="str">
        <f t="shared" si="413"/>
        <v>"res_ward_3797"</v>
      </c>
      <c r="K3798" t="str">
        <f t="shared" si="414"/>
        <v>""</v>
      </c>
      <c r="L3798" t="str">
        <f t="shared" si="415"/>
        <v>"VN-31-318-"</v>
      </c>
      <c r="M3798" t="str">
        <f t="shared" si="416"/>
        <v>" - Huyện Bạch Long Vĩ - Thành phố Hải Phòng"</v>
      </c>
      <c r="N3798" t="str">
        <f t="shared" si="417"/>
        <v>" - Huyện Bạch Long Vĩ"</v>
      </c>
      <c r="O3798" t="str">
        <f>VLOOKUP(E3798,district_data,7,0)</f>
        <v>"res_district_318"</v>
      </c>
      <c r="P3798" t="str">
        <f t="shared" si="418"/>
        <v>"VN-31"</v>
      </c>
      <c r="Q3798" t="s">
        <v>1910</v>
      </c>
      <c r="R3798">
        <f t="shared" si="419"/>
        <v>3</v>
      </c>
    </row>
    <row r="3799" spans="1:18" ht="17" x14ac:dyDescent="0.15">
      <c r="A3799" s="8" t="s">
        <v>8960</v>
      </c>
      <c r="B3799" s="8" t="s">
        <v>8639</v>
      </c>
      <c r="C3799" s="8"/>
      <c r="D3799" s="8" t="s">
        <v>1915</v>
      </c>
      <c r="E3799" s="8" t="s">
        <v>946</v>
      </c>
      <c r="F3799" s="8" t="s">
        <v>947</v>
      </c>
      <c r="G3799" s="8" t="s">
        <v>214</v>
      </c>
      <c r="H3799" s="8" t="s">
        <v>213</v>
      </c>
      <c r="I3799" s="17" t="s">
        <v>24398</v>
      </c>
      <c r="J3799" s="19" t="str">
        <f t="shared" si="413"/>
        <v>"res_ward_3798"</v>
      </c>
      <c r="K3799" t="str">
        <f t="shared" si="414"/>
        <v>"Phường Lam Sơn"</v>
      </c>
      <c r="L3799" t="str">
        <f t="shared" si="415"/>
        <v>"VN-33-323-11950"</v>
      </c>
      <c r="M3799" t="str">
        <f t="shared" si="416"/>
        <v>"Phường Lam Sơn - Thành phố Hưng Yên - Tỉnh Hưng Yên"</v>
      </c>
      <c r="N3799" t="str">
        <f t="shared" si="417"/>
        <v>"Phường Lam Sơn - Thành phố Hưng Yên"</v>
      </c>
      <c r="O3799" t="str">
        <f>VLOOKUP(E3799,district_data,7,0)</f>
        <v>"res_district_323"</v>
      </c>
      <c r="P3799" t="str">
        <f t="shared" si="418"/>
        <v>"VN-33"</v>
      </c>
      <c r="Q3799" t="s">
        <v>1910</v>
      </c>
      <c r="R3799">
        <f t="shared" si="419"/>
        <v>0</v>
      </c>
    </row>
    <row r="3800" spans="1:18" ht="17" x14ac:dyDescent="0.15">
      <c r="A3800" s="8" t="s">
        <v>8961</v>
      </c>
      <c r="B3800" s="8" t="s">
        <v>8962</v>
      </c>
      <c r="C3800" s="8"/>
      <c r="D3800" s="8" t="s">
        <v>1915</v>
      </c>
      <c r="E3800" s="8" t="s">
        <v>946</v>
      </c>
      <c r="F3800" s="8" t="s">
        <v>947</v>
      </c>
      <c r="G3800" s="8" t="s">
        <v>214</v>
      </c>
      <c r="H3800" s="8" t="s">
        <v>213</v>
      </c>
      <c r="I3800" s="17" t="s">
        <v>24399</v>
      </c>
      <c r="J3800" s="19" t="str">
        <f t="shared" si="413"/>
        <v>"res_ward_3799"</v>
      </c>
      <c r="K3800" t="str">
        <f t="shared" si="414"/>
        <v>"Phường Hiến Nam"</v>
      </c>
      <c r="L3800" t="str">
        <f t="shared" si="415"/>
        <v>"VN-33-323-11953"</v>
      </c>
      <c r="M3800" t="str">
        <f t="shared" si="416"/>
        <v>"Phường Hiến Nam - Thành phố Hưng Yên - Tỉnh Hưng Yên"</v>
      </c>
      <c r="N3800" t="str">
        <f t="shared" si="417"/>
        <v>"Phường Hiến Nam - Thành phố Hưng Yên"</v>
      </c>
      <c r="O3800" t="str">
        <f>VLOOKUP(E3800,district_data,7,0)</f>
        <v>"res_district_323"</v>
      </c>
      <c r="P3800" t="str">
        <f t="shared" si="418"/>
        <v>"VN-33"</v>
      </c>
      <c r="Q3800" t="s">
        <v>1910</v>
      </c>
      <c r="R3800">
        <f t="shared" si="419"/>
        <v>0</v>
      </c>
    </row>
    <row r="3801" spans="1:18" ht="17" x14ac:dyDescent="0.15">
      <c r="A3801" s="8" t="s">
        <v>8963</v>
      </c>
      <c r="B3801" s="8" t="s">
        <v>8964</v>
      </c>
      <c r="C3801" s="8"/>
      <c r="D3801" s="8" t="s">
        <v>1915</v>
      </c>
      <c r="E3801" s="8" t="s">
        <v>946</v>
      </c>
      <c r="F3801" s="8" t="s">
        <v>947</v>
      </c>
      <c r="G3801" s="8" t="s">
        <v>214</v>
      </c>
      <c r="H3801" s="8" t="s">
        <v>213</v>
      </c>
      <c r="I3801" s="17" t="s">
        <v>24400</v>
      </c>
      <c r="J3801" s="19" t="str">
        <f t="shared" si="413"/>
        <v>"res_ward_3800"</v>
      </c>
      <c r="K3801" t="str">
        <f t="shared" si="414"/>
        <v>"Phường An Tảo"</v>
      </c>
      <c r="L3801" t="str">
        <f t="shared" si="415"/>
        <v>"VN-33-323-11956"</v>
      </c>
      <c r="M3801" t="str">
        <f t="shared" si="416"/>
        <v>"Phường An Tảo - Thành phố Hưng Yên - Tỉnh Hưng Yên"</v>
      </c>
      <c r="N3801" t="str">
        <f t="shared" si="417"/>
        <v>"Phường An Tảo - Thành phố Hưng Yên"</v>
      </c>
      <c r="O3801" t="str">
        <f>VLOOKUP(E3801,district_data,7,0)</f>
        <v>"res_district_323"</v>
      </c>
      <c r="P3801" t="str">
        <f t="shared" si="418"/>
        <v>"VN-33"</v>
      </c>
      <c r="Q3801" t="s">
        <v>1910</v>
      </c>
      <c r="R3801">
        <f t="shared" si="419"/>
        <v>0</v>
      </c>
    </row>
    <row r="3802" spans="1:18" ht="17" x14ac:dyDescent="0.15">
      <c r="A3802" s="8" t="s">
        <v>8965</v>
      </c>
      <c r="B3802" s="8" t="s">
        <v>2463</v>
      </c>
      <c r="C3802" s="8"/>
      <c r="D3802" s="8" t="s">
        <v>1915</v>
      </c>
      <c r="E3802" s="8" t="s">
        <v>946</v>
      </c>
      <c r="F3802" s="8" t="s">
        <v>947</v>
      </c>
      <c r="G3802" s="8" t="s">
        <v>214</v>
      </c>
      <c r="H3802" s="8" t="s">
        <v>213</v>
      </c>
      <c r="I3802" s="17" t="s">
        <v>24401</v>
      </c>
      <c r="J3802" s="19" t="str">
        <f t="shared" si="413"/>
        <v>"res_ward_3801"</v>
      </c>
      <c r="K3802" t="str">
        <f t="shared" si="414"/>
        <v>"Phường Lê Lợi"</v>
      </c>
      <c r="L3802" t="str">
        <f t="shared" si="415"/>
        <v>"VN-33-323-11959"</v>
      </c>
      <c r="M3802" t="str">
        <f t="shared" si="416"/>
        <v>"Phường Lê Lợi - Thành phố Hưng Yên - Tỉnh Hưng Yên"</v>
      </c>
      <c r="N3802" t="str">
        <f t="shared" si="417"/>
        <v>"Phường Lê Lợi - Thành phố Hưng Yên"</v>
      </c>
      <c r="O3802" t="str">
        <f>VLOOKUP(E3802,district_data,7,0)</f>
        <v>"res_district_323"</v>
      </c>
      <c r="P3802" t="str">
        <f t="shared" si="418"/>
        <v>"VN-33"</v>
      </c>
      <c r="Q3802" t="s">
        <v>1910</v>
      </c>
      <c r="R3802">
        <f t="shared" si="419"/>
        <v>0</v>
      </c>
    </row>
    <row r="3803" spans="1:18" ht="17" x14ac:dyDescent="0.15">
      <c r="A3803" s="8" t="s">
        <v>8966</v>
      </c>
      <c r="B3803" s="8" t="s">
        <v>2116</v>
      </c>
      <c r="C3803" s="8"/>
      <c r="D3803" s="8" t="s">
        <v>1915</v>
      </c>
      <c r="E3803" s="8" t="s">
        <v>946</v>
      </c>
      <c r="F3803" s="8" t="s">
        <v>947</v>
      </c>
      <c r="G3803" s="8" t="s">
        <v>214</v>
      </c>
      <c r="H3803" s="8" t="s">
        <v>213</v>
      </c>
      <c r="I3803" s="17" t="s">
        <v>24402</v>
      </c>
      <c r="J3803" s="19" t="str">
        <f t="shared" si="413"/>
        <v>"res_ward_3802"</v>
      </c>
      <c r="K3803" t="str">
        <f t="shared" si="414"/>
        <v>"Phường Minh Khai"</v>
      </c>
      <c r="L3803" t="str">
        <f t="shared" si="415"/>
        <v>"VN-33-323-11962"</v>
      </c>
      <c r="M3803" t="str">
        <f t="shared" si="416"/>
        <v>"Phường Minh Khai - Thành phố Hưng Yên - Tỉnh Hưng Yên"</v>
      </c>
      <c r="N3803" t="str">
        <f t="shared" si="417"/>
        <v>"Phường Minh Khai - Thành phố Hưng Yên"</v>
      </c>
      <c r="O3803" t="str">
        <f>VLOOKUP(E3803,district_data,7,0)</f>
        <v>"res_district_323"</v>
      </c>
      <c r="P3803" t="str">
        <f t="shared" si="418"/>
        <v>"VN-33"</v>
      </c>
      <c r="Q3803" t="s">
        <v>1910</v>
      </c>
      <c r="R3803">
        <f t="shared" si="419"/>
        <v>0</v>
      </c>
    </row>
    <row r="3804" spans="1:18" ht="17" x14ac:dyDescent="0.15">
      <c r="A3804" s="8" t="s">
        <v>8967</v>
      </c>
      <c r="B3804" s="8" t="s">
        <v>2066</v>
      </c>
      <c r="C3804" s="8"/>
      <c r="D3804" s="8" t="s">
        <v>1915</v>
      </c>
      <c r="E3804" s="8" t="s">
        <v>946</v>
      </c>
      <c r="F3804" s="8" t="s">
        <v>947</v>
      </c>
      <c r="G3804" s="8" t="s">
        <v>214</v>
      </c>
      <c r="H3804" s="8" t="s">
        <v>213</v>
      </c>
      <c r="I3804" s="17" t="s">
        <v>24403</v>
      </c>
      <c r="J3804" s="19" t="str">
        <f t="shared" si="413"/>
        <v>"res_ward_3803"</v>
      </c>
      <c r="K3804" t="str">
        <f t="shared" si="414"/>
        <v>"Phường Quang Trung"</v>
      </c>
      <c r="L3804" t="str">
        <f t="shared" si="415"/>
        <v>"VN-33-323-11965"</v>
      </c>
      <c r="M3804" t="str">
        <f t="shared" si="416"/>
        <v>"Phường Quang Trung - Thành phố Hưng Yên - Tỉnh Hưng Yên"</v>
      </c>
      <c r="N3804" t="str">
        <f t="shared" si="417"/>
        <v>"Phường Quang Trung - Thành phố Hưng Yên"</v>
      </c>
      <c r="O3804" t="str">
        <f>VLOOKUP(E3804,district_data,7,0)</f>
        <v>"res_district_323"</v>
      </c>
      <c r="P3804" t="str">
        <f t="shared" si="418"/>
        <v>"VN-33"</v>
      </c>
      <c r="Q3804" t="s">
        <v>1910</v>
      </c>
      <c r="R3804">
        <f t="shared" si="419"/>
        <v>0</v>
      </c>
    </row>
    <row r="3805" spans="1:18" ht="17" x14ac:dyDescent="0.15">
      <c r="A3805" s="8" t="s">
        <v>8968</v>
      </c>
      <c r="B3805" s="8" t="s">
        <v>8969</v>
      </c>
      <c r="C3805" s="8"/>
      <c r="D3805" s="8" t="s">
        <v>1915</v>
      </c>
      <c r="E3805" s="8" t="s">
        <v>946</v>
      </c>
      <c r="F3805" s="8" t="s">
        <v>947</v>
      </c>
      <c r="G3805" s="8" t="s">
        <v>214</v>
      </c>
      <c r="H3805" s="8" t="s">
        <v>213</v>
      </c>
      <c r="I3805" s="17" t="s">
        <v>24404</v>
      </c>
      <c r="J3805" s="19" t="str">
        <f t="shared" si="413"/>
        <v>"res_ward_3804"</v>
      </c>
      <c r="K3805" t="str">
        <f t="shared" si="414"/>
        <v>"Phường Hồng Châu"</v>
      </c>
      <c r="L3805" t="str">
        <f t="shared" si="415"/>
        <v>"VN-33-323-11968"</v>
      </c>
      <c r="M3805" t="str">
        <f t="shared" si="416"/>
        <v>"Phường Hồng Châu - Thành phố Hưng Yên - Tỉnh Hưng Yên"</v>
      </c>
      <c r="N3805" t="str">
        <f t="shared" si="417"/>
        <v>"Phường Hồng Châu - Thành phố Hưng Yên"</v>
      </c>
      <c r="O3805" t="str">
        <f>VLOOKUP(E3805,district_data,7,0)</f>
        <v>"res_district_323"</v>
      </c>
      <c r="P3805" t="str">
        <f t="shared" si="418"/>
        <v>"VN-33"</v>
      </c>
      <c r="Q3805" t="s">
        <v>1910</v>
      </c>
      <c r="R3805">
        <f t="shared" si="419"/>
        <v>0</v>
      </c>
    </row>
    <row r="3806" spans="1:18" ht="17" x14ac:dyDescent="0.15">
      <c r="A3806" s="8" t="s">
        <v>8970</v>
      </c>
      <c r="B3806" s="8" t="s">
        <v>8019</v>
      </c>
      <c r="C3806" s="8"/>
      <c r="D3806" s="8" t="s">
        <v>2174</v>
      </c>
      <c r="E3806" s="8" t="s">
        <v>946</v>
      </c>
      <c r="F3806" s="8" t="s">
        <v>947</v>
      </c>
      <c r="G3806" s="8" t="s">
        <v>214</v>
      </c>
      <c r="H3806" s="8" t="s">
        <v>213</v>
      </c>
      <c r="I3806" s="17" t="s">
        <v>24405</v>
      </c>
      <c r="J3806" s="19" t="str">
        <f t="shared" si="413"/>
        <v>"res_ward_3805"</v>
      </c>
      <c r="K3806" t="str">
        <f t="shared" si="414"/>
        <v>"Xã Trung Nghĩa"</v>
      </c>
      <c r="L3806" t="str">
        <f t="shared" si="415"/>
        <v>"VN-33-323-11971"</v>
      </c>
      <c r="M3806" t="str">
        <f t="shared" si="416"/>
        <v>"Xã Trung Nghĩa - Thành phố Hưng Yên - Tỉnh Hưng Yên"</v>
      </c>
      <c r="N3806" t="str">
        <f t="shared" si="417"/>
        <v>"Xã Trung Nghĩa - Thành phố Hưng Yên"</v>
      </c>
      <c r="O3806" t="str">
        <f>VLOOKUP(E3806,district_data,7,0)</f>
        <v>"res_district_323"</v>
      </c>
      <c r="P3806" t="str">
        <f t="shared" si="418"/>
        <v>"VN-33"</v>
      </c>
      <c r="Q3806" t="s">
        <v>1910</v>
      </c>
      <c r="R3806">
        <f t="shared" si="419"/>
        <v>1</v>
      </c>
    </row>
    <row r="3807" spans="1:18" ht="17" x14ac:dyDescent="0.15">
      <c r="A3807" s="8" t="s">
        <v>8971</v>
      </c>
      <c r="B3807" s="8" t="s">
        <v>2875</v>
      </c>
      <c r="C3807" s="8"/>
      <c r="D3807" s="8" t="s">
        <v>2174</v>
      </c>
      <c r="E3807" s="8" t="s">
        <v>946</v>
      </c>
      <c r="F3807" s="8" t="s">
        <v>947</v>
      </c>
      <c r="G3807" s="8" t="s">
        <v>214</v>
      </c>
      <c r="H3807" s="8" t="s">
        <v>213</v>
      </c>
      <c r="I3807" s="17" t="s">
        <v>24406</v>
      </c>
      <c r="J3807" s="19" t="str">
        <f t="shared" si="413"/>
        <v>"res_ward_3806"</v>
      </c>
      <c r="K3807" t="str">
        <f t="shared" si="414"/>
        <v>"Xã Liên Phương"</v>
      </c>
      <c r="L3807" t="str">
        <f t="shared" si="415"/>
        <v>"VN-33-323-11974"</v>
      </c>
      <c r="M3807" t="str">
        <f t="shared" si="416"/>
        <v>"Xã Liên Phương - Thành phố Hưng Yên - Tỉnh Hưng Yên"</v>
      </c>
      <c r="N3807" t="str">
        <f t="shared" si="417"/>
        <v>"Xã Liên Phương - Thành phố Hưng Yên"</v>
      </c>
      <c r="O3807" t="str">
        <f>VLOOKUP(E3807,district_data,7,0)</f>
        <v>"res_district_323"</v>
      </c>
      <c r="P3807" t="str">
        <f t="shared" si="418"/>
        <v>"VN-33"</v>
      </c>
      <c r="Q3807" t="s">
        <v>1910</v>
      </c>
      <c r="R3807">
        <f t="shared" si="419"/>
        <v>1</v>
      </c>
    </row>
    <row r="3808" spans="1:18" ht="17" x14ac:dyDescent="0.15">
      <c r="A3808" s="8" t="s">
        <v>8972</v>
      </c>
      <c r="B3808" s="8" t="s">
        <v>3688</v>
      </c>
      <c r="C3808" s="8"/>
      <c r="D3808" s="8" t="s">
        <v>2174</v>
      </c>
      <c r="E3808" s="8" t="s">
        <v>946</v>
      </c>
      <c r="F3808" s="8" t="s">
        <v>947</v>
      </c>
      <c r="G3808" s="8" t="s">
        <v>214</v>
      </c>
      <c r="H3808" s="8" t="s">
        <v>213</v>
      </c>
      <c r="I3808" s="17" t="s">
        <v>24407</v>
      </c>
      <c r="J3808" s="19" t="str">
        <f t="shared" si="413"/>
        <v>"res_ward_3807"</v>
      </c>
      <c r="K3808" t="str">
        <f t="shared" si="414"/>
        <v>"Xã Hồng Nam"</v>
      </c>
      <c r="L3808" t="str">
        <f t="shared" si="415"/>
        <v>"VN-33-323-11977"</v>
      </c>
      <c r="M3808" t="str">
        <f t="shared" si="416"/>
        <v>"Xã Hồng Nam - Thành phố Hưng Yên - Tỉnh Hưng Yên"</v>
      </c>
      <c r="N3808" t="str">
        <f t="shared" si="417"/>
        <v>"Xã Hồng Nam - Thành phố Hưng Yên"</v>
      </c>
      <c r="O3808" t="str">
        <f>VLOOKUP(E3808,district_data,7,0)</f>
        <v>"res_district_323"</v>
      </c>
      <c r="P3808" t="str">
        <f t="shared" si="418"/>
        <v>"VN-33"</v>
      </c>
      <c r="Q3808" t="s">
        <v>1910</v>
      </c>
      <c r="R3808">
        <f t="shared" si="419"/>
        <v>1</v>
      </c>
    </row>
    <row r="3809" spans="1:18" ht="17" x14ac:dyDescent="0.15">
      <c r="A3809" s="8" t="s">
        <v>8973</v>
      </c>
      <c r="B3809" s="8" t="s">
        <v>8974</v>
      </c>
      <c r="C3809" s="8"/>
      <c r="D3809" s="8" t="s">
        <v>2174</v>
      </c>
      <c r="E3809" s="8" t="s">
        <v>946</v>
      </c>
      <c r="F3809" s="8" t="s">
        <v>947</v>
      </c>
      <c r="G3809" s="8" t="s">
        <v>214</v>
      </c>
      <c r="H3809" s="8" t="s">
        <v>213</v>
      </c>
      <c r="I3809" s="17" t="s">
        <v>24408</v>
      </c>
      <c r="J3809" s="19" t="str">
        <f t="shared" si="413"/>
        <v>"res_ward_3808"</v>
      </c>
      <c r="K3809" t="str">
        <f t="shared" si="414"/>
        <v>"Xã Quảng Châu"</v>
      </c>
      <c r="L3809" t="str">
        <f t="shared" si="415"/>
        <v>"VN-33-323-11980"</v>
      </c>
      <c r="M3809" t="str">
        <f t="shared" si="416"/>
        <v>"Xã Quảng Châu - Thành phố Hưng Yên - Tỉnh Hưng Yên"</v>
      </c>
      <c r="N3809" t="str">
        <f t="shared" si="417"/>
        <v>"Xã Quảng Châu - Thành phố Hưng Yên"</v>
      </c>
      <c r="O3809" t="str">
        <f>VLOOKUP(E3809,district_data,7,0)</f>
        <v>"res_district_323"</v>
      </c>
      <c r="P3809" t="str">
        <f t="shared" si="418"/>
        <v>"VN-33"</v>
      </c>
      <c r="Q3809" t="s">
        <v>1910</v>
      </c>
      <c r="R3809">
        <f t="shared" si="419"/>
        <v>1</v>
      </c>
    </row>
    <row r="3810" spans="1:18" ht="17" x14ac:dyDescent="0.15">
      <c r="A3810" s="8" t="s">
        <v>8975</v>
      </c>
      <c r="B3810" s="8" t="s">
        <v>8976</v>
      </c>
      <c r="C3810" s="8"/>
      <c r="D3810" s="8" t="s">
        <v>2174</v>
      </c>
      <c r="E3810" s="8" t="s">
        <v>946</v>
      </c>
      <c r="F3810" s="8" t="s">
        <v>947</v>
      </c>
      <c r="G3810" s="8" t="s">
        <v>214</v>
      </c>
      <c r="H3810" s="8" t="s">
        <v>213</v>
      </c>
      <c r="I3810" s="17" t="s">
        <v>24409</v>
      </c>
      <c r="J3810" s="19" t="str">
        <f t="shared" si="413"/>
        <v>"res_ward_3809"</v>
      </c>
      <c r="K3810" t="str">
        <f t="shared" si="414"/>
        <v>"Xã Bảo Khê"</v>
      </c>
      <c r="L3810" t="str">
        <f t="shared" si="415"/>
        <v>"VN-33-323-11983"</v>
      </c>
      <c r="M3810" t="str">
        <f t="shared" si="416"/>
        <v>"Xã Bảo Khê - Thành phố Hưng Yên - Tỉnh Hưng Yên"</v>
      </c>
      <c r="N3810" t="str">
        <f t="shared" si="417"/>
        <v>"Xã Bảo Khê - Thành phố Hưng Yên"</v>
      </c>
      <c r="O3810" t="str">
        <f>VLOOKUP(E3810,district_data,7,0)</f>
        <v>"res_district_323"</v>
      </c>
      <c r="P3810" t="str">
        <f t="shared" si="418"/>
        <v>"VN-33"</v>
      </c>
      <c r="Q3810" t="s">
        <v>1910</v>
      </c>
      <c r="R3810">
        <f t="shared" si="419"/>
        <v>1</v>
      </c>
    </row>
    <row r="3811" spans="1:18" ht="17" x14ac:dyDescent="0.15">
      <c r="A3811" s="8" t="s">
        <v>8977</v>
      </c>
      <c r="B3811" s="8" t="s">
        <v>2216</v>
      </c>
      <c r="C3811" s="8"/>
      <c r="D3811" s="8" t="s">
        <v>2174</v>
      </c>
      <c r="E3811" s="8" t="s">
        <v>946</v>
      </c>
      <c r="F3811" s="8" t="s">
        <v>947</v>
      </c>
      <c r="G3811" s="8" t="s">
        <v>214</v>
      </c>
      <c r="H3811" s="8" t="s">
        <v>213</v>
      </c>
      <c r="I3811" s="17" t="s">
        <v>24410</v>
      </c>
      <c r="J3811" s="19" t="str">
        <f t="shared" si="413"/>
        <v>"res_ward_3810"</v>
      </c>
      <c r="K3811" t="str">
        <f t="shared" si="414"/>
        <v>"Xã Phú Cường"</v>
      </c>
      <c r="L3811" t="str">
        <f t="shared" si="415"/>
        <v>"VN-33-323-12331"</v>
      </c>
      <c r="M3811" t="str">
        <f t="shared" si="416"/>
        <v>"Xã Phú Cường - Thành phố Hưng Yên - Tỉnh Hưng Yên"</v>
      </c>
      <c r="N3811" t="str">
        <f t="shared" si="417"/>
        <v>"Xã Phú Cường - Thành phố Hưng Yên"</v>
      </c>
      <c r="O3811" t="str">
        <f>VLOOKUP(E3811,district_data,7,0)</f>
        <v>"res_district_323"</v>
      </c>
      <c r="P3811" t="str">
        <f t="shared" si="418"/>
        <v>"VN-33"</v>
      </c>
      <c r="Q3811" t="s">
        <v>1910</v>
      </c>
      <c r="R3811">
        <f t="shared" si="419"/>
        <v>1</v>
      </c>
    </row>
    <row r="3812" spans="1:18" ht="17" x14ac:dyDescent="0.15">
      <c r="A3812" s="8" t="s">
        <v>8978</v>
      </c>
      <c r="B3812" s="8" t="s">
        <v>8979</v>
      </c>
      <c r="C3812" s="8"/>
      <c r="D3812" s="8" t="s">
        <v>2174</v>
      </c>
      <c r="E3812" s="8" t="s">
        <v>946</v>
      </c>
      <c r="F3812" s="8" t="s">
        <v>947</v>
      </c>
      <c r="G3812" s="8" t="s">
        <v>214</v>
      </c>
      <c r="H3812" s="8" t="s">
        <v>213</v>
      </c>
      <c r="I3812" s="17" t="s">
        <v>24411</v>
      </c>
      <c r="J3812" s="19" t="str">
        <f t="shared" si="413"/>
        <v>"res_ward_3811"</v>
      </c>
      <c r="K3812" t="str">
        <f t="shared" si="414"/>
        <v>"Xã Hùng Cường"</v>
      </c>
      <c r="L3812" t="str">
        <f t="shared" si="415"/>
        <v>"VN-33-323-12334"</v>
      </c>
      <c r="M3812" t="str">
        <f t="shared" si="416"/>
        <v>"Xã Hùng Cường - Thành phố Hưng Yên - Tỉnh Hưng Yên"</v>
      </c>
      <c r="N3812" t="str">
        <f t="shared" si="417"/>
        <v>"Xã Hùng Cường - Thành phố Hưng Yên"</v>
      </c>
      <c r="O3812" t="str">
        <f>VLOOKUP(E3812,district_data,7,0)</f>
        <v>"res_district_323"</v>
      </c>
      <c r="P3812" t="str">
        <f t="shared" si="418"/>
        <v>"VN-33"</v>
      </c>
      <c r="Q3812" t="s">
        <v>1910</v>
      </c>
      <c r="R3812">
        <f t="shared" si="419"/>
        <v>1</v>
      </c>
    </row>
    <row r="3813" spans="1:18" ht="17" x14ac:dyDescent="0.15">
      <c r="A3813" s="8" t="s">
        <v>8980</v>
      </c>
      <c r="B3813" s="8" t="s">
        <v>8981</v>
      </c>
      <c r="C3813" s="8"/>
      <c r="D3813" s="8" t="s">
        <v>2174</v>
      </c>
      <c r="E3813" s="8" t="s">
        <v>946</v>
      </c>
      <c r="F3813" s="8" t="s">
        <v>947</v>
      </c>
      <c r="G3813" s="8" t="s">
        <v>214</v>
      </c>
      <c r="H3813" s="8" t="s">
        <v>213</v>
      </c>
      <c r="I3813" s="17" t="s">
        <v>24412</v>
      </c>
      <c r="J3813" s="19" t="str">
        <f t="shared" si="413"/>
        <v>"res_ward_3812"</v>
      </c>
      <c r="K3813" t="str">
        <f t="shared" si="414"/>
        <v>"Xã Phương Chiểu"</v>
      </c>
      <c r="L3813" t="str">
        <f t="shared" si="415"/>
        <v>"VN-33-323-12382"</v>
      </c>
      <c r="M3813" t="str">
        <f t="shared" si="416"/>
        <v>"Xã Phương Chiểu - Thành phố Hưng Yên - Tỉnh Hưng Yên"</v>
      </c>
      <c r="N3813" t="str">
        <f t="shared" si="417"/>
        <v>"Xã Phương Chiểu - Thành phố Hưng Yên"</v>
      </c>
      <c r="O3813" t="str">
        <f>VLOOKUP(E3813,district_data,7,0)</f>
        <v>"res_district_323"</v>
      </c>
      <c r="P3813" t="str">
        <f t="shared" si="418"/>
        <v>"VN-33"</v>
      </c>
      <c r="Q3813" t="s">
        <v>1910</v>
      </c>
      <c r="R3813">
        <f t="shared" si="419"/>
        <v>1</v>
      </c>
    </row>
    <row r="3814" spans="1:18" ht="17" x14ac:dyDescent="0.15">
      <c r="A3814" s="8" t="s">
        <v>8982</v>
      </c>
      <c r="B3814" s="8" t="s">
        <v>2184</v>
      </c>
      <c r="C3814" s="8"/>
      <c r="D3814" s="8" t="s">
        <v>2174</v>
      </c>
      <c r="E3814" s="8" t="s">
        <v>946</v>
      </c>
      <c r="F3814" s="8" t="s">
        <v>947</v>
      </c>
      <c r="G3814" s="8" t="s">
        <v>214</v>
      </c>
      <c r="H3814" s="8" t="s">
        <v>213</v>
      </c>
      <c r="I3814" s="17" t="s">
        <v>24413</v>
      </c>
      <c r="J3814" s="19" t="str">
        <f t="shared" si="413"/>
        <v>"res_ward_3813"</v>
      </c>
      <c r="K3814" t="str">
        <f t="shared" si="414"/>
        <v>"Xã Tân Hưng"</v>
      </c>
      <c r="L3814" t="str">
        <f t="shared" si="415"/>
        <v>"VN-33-323-12385"</v>
      </c>
      <c r="M3814" t="str">
        <f t="shared" si="416"/>
        <v>"Xã Tân Hưng - Thành phố Hưng Yên - Tỉnh Hưng Yên"</v>
      </c>
      <c r="N3814" t="str">
        <f t="shared" si="417"/>
        <v>"Xã Tân Hưng - Thành phố Hưng Yên"</v>
      </c>
      <c r="O3814" t="str">
        <f>VLOOKUP(E3814,district_data,7,0)</f>
        <v>"res_district_323"</v>
      </c>
      <c r="P3814" t="str">
        <f t="shared" si="418"/>
        <v>"VN-33"</v>
      </c>
      <c r="Q3814" t="s">
        <v>1910</v>
      </c>
      <c r="R3814">
        <f t="shared" si="419"/>
        <v>1</v>
      </c>
    </row>
    <row r="3815" spans="1:18" ht="17" x14ac:dyDescent="0.15">
      <c r="A3815" s="8" t="s">
        <v>8983</v>
      </c>
      <c r="B3815" s="8" t="s">
        <v>8984</v>
      </c>
      <c r="C3815" s="8"/>
      <c r="D3815" s="8" t="s">
        <v>2174</v>
      </c>
      <c r="E3815" s="8" t="s">
        <v>946</v>
      </c>
      <c r="F3815" s="8" t="s">
        <v>947</v>
      </c>
      <c r="G3815" s="8" t="s">
        <v>214</v>
      </c>
      <c r="H3815" s="8" t="s">
        <v>213</v>
      </c>
      <c r="I3815" s="17" t="s">
        <v>24414</v>
      </c>
      <c r="J3815" s="19" t="str">
        <f t="shared" si="413"/>
        <v>"res_ward_3814"</v>
      </c>
      <c r="K3815" t="str">
        <f t="shared" si="414"/>
        <v>"Xã Hoàng Hanh"</v>
      </c>
      <c r="L3815" t="str">
        <f t="shared" si="415"/>
        <v>"VN-33-323-12388"</v>
      </c>
      <c r="M3815" t="str">
        <f t="shared" si="416"/>
        <v>"Xã Hoàng Hanh - Thành phố Hưng Yên - Tỉnh Hưng Yên"</v>
      </c>
      <c r="N3815" t="str">
        <f t="shared" si="417"/>
        <v>"Xã Hoàng Hanh - Thành phố Hưng Yên"</v>
      </c>
      <c r="O3815" t="str">
        <f>VLOOKUP(E3815,district_data,7,0)</f>
        <v>"res_district_323"</v>
      </c>
      <c r="P3815" t="str">
        <f t="shared" si="418"/>
        <v>"VN-33"</v>
      </c>
      <c r="Q3815" t="s">
        <v>1910</v>
      </c>
      <c r="R3815">
        <f t="shared" si="419"/>
        <v>1</v>
      </c>
    </row>
    <row r="3816" spans="1:18" ht="17" x14ac:dyDescent="0.15">
      <c r="A3816" s="8" t="s">
        <v>8985</v>
      </c>
      <c r="B3816" s="8" t="s">
        <v>8986</v>
      </c>
      <c r="C3816" s="8"/>
      <c r="D3816" s="8" t="s">
        <v>2171</v>
      </c>
      <c r="E3816" s="8" t="s">
        <v>948</v>
      </c>
      <c r="F3816" s="8" t="s">
        <v>949</v>
      </c>
      <c r="G3816" s="8" t="s">
        <v>214</v>
      </c>
      <c r="H3816" s="8" t="s">
        <v>213</v>
      </c>
      <c r="I3816" s="17" t="s">
        <v>24415</v>
      </c>
      <c r="J3816" s="19" t="str">
        <f t="shared" si="413"/>
        <v>"res_ward_3815"</v>
      </c>
      <c r="K3816" t="str">
        <f t="shared" si="414"/>
        <v>"Thị trấn Như Quỳnh"</v>
      </c>
      <c r="L3816" t="str">
        <f t="shared" si="415"/>
        <v>"VN-33-325-11986"</v>
      </c>
      <c r="M3816" t="str">
        <f t="shared" si="416"/>
        <v>"Thị trấn Như Quỳnh - Huyện Văn Lâm - Tỉnh Hưng Yên"</v>
      </c>
      <c r="N3816" t="str">
        <f t="shared" si="417"/>
        <v>"Thị trấn Như Quỳnh - Huyện Văn Lâm"</v>
      </c>
      <c r="O3816" t="str">
        <f>VLOOKUP(E3816,district_data,7,0)</f>
        <v>"res_district_325"</v>
      </c>
      <c r="P3816" t="str">
        <f t="shared" si="418"/>
        <v>"VN-33"</v>
      </c>
      <c r="Q3816" t="s">
        <v>1910</v>
      </c>
      <c r="R3816">
        <f t="shared" si="419"/>
        <v>2</v>
      </c>
    </row>
    <row r="3817" spans="1:18" ht="17" x14ac:dyDescent="0.15">
      <c r="A3817" s="8" t="s">
        <v>8987</v>
      </c>
      <c r="B3817" s="8" t="s">
        <v>8988</v>
      </c>
      <c r="C3817" s="8"/>
      <c r="D3817" s="8" t="s">
        <v>2174</v>
      </c>
      <c r="E3817" s="8" t="s">
        <v>948</v>
      </c>
      <c r="F3817" s="8" t="s">
        <v>949</v>
      </c>
      <c r="G3817" s="8" t="s">
        <v>214</v>
      </c>
      <c r="H3817" s="8" t="s">
        <v>213</v>
      </c>
      <c r="I3817" s="17" t="s">
        <v>24416</v>
      </c>
      <c r="J3817" s="19" t="str">
        <f t="shared" si="413"/>
        <v>"res_ward_3816"</v>
      </c>
      <c r="K3817" t="str">
        <f t="shared" si="414"/>
        <v>"Xã Lạc Đạo"</v>
      </c>
      <c r="L3817" t="str">
        <f t="shared" si="415"/>
        <v>"VN-33-325-11989"</v>
      </c>
      <c r="M3817" t="str">
        <f t="shared" si="416"/>
        <v>"Xã Lạc Đạo - Huyện Văn Lâm - Tỉnh Hưng Yên"</v>
      </c>
      <c r="N3817" t="str">
        <f t="shared" si="417"/>
        <v>"Xã Lạc Đạo - Huyện Văn Lâm"</v>
      </c>
      <c r="O3817" t="str">
        <f>VLOOKUP(E3817,district_data,7,0)</f>
        <v>"res_district_325"</v>
      </c>
      <c r="P3817" t="str">
        <f t="shared" si="418"/>
        <v>"VN-33"</v>
      </c>
      <c r="Q3817" t="s">
        <v>1910</v>
      </c>
      <c r="R3817">
        <f t="shared" si="419"/>
        <v>1</v>
      </c>
    </row>
    <row r="3818" spans="1:18" ht="17" x14ac:dyDescent="0.15">
      <c r="A3818" s="8" t="s">
        <v>8989</v>
      </c>
      <c r="B3818" s="8" t="s">
        <v>8990</v>
      </c>
      <c r="C3818" s="8"/>
      <c r="D3818" s="8" t="s">
        <v>2174</v>
      </c>
      <c r="E3818" s="8" t="s">
        <v>948</v>
      </c>
      <c r="F3818" s="8" t="s">
        <v>949</v>
      </c>
      <c r="G3818" s="8" t="s">
        <v>214</v>
      </c>
      <c r="H3818" s="8" t="s">
        <v>213</v>
      </c>
      <c r="I3818" s="17" t="s">
        <v>24417</v>
      </c>
      <c r="J3818" s="19" t="str">
        <f t="shared" si="413"/>
        <v>"res_ward_3817"</v>
      </c>
      <c r="K3818" t="str">
        <f t="shared" si="414"/>
        <v>"Xã Chỉ Đạo"</v>
      </c>
      <c r="L3818" t="str">
        <f t="shared" si="415"/>
        <v>"VN-33-325-11992"</v>
      </c>
      <c r="M3818" t="str">
        <f t="shared" si="416"/>
        <v>"Xã Chỉ Đạo - Huyện Văn Lâm - Tỉnh Hưng Yên"</v>
      </c>
      <c r="N3818" t="str">
        <f t="shared" si="417"/>
        <v>"Xã Chỉ Đạo - Huyện Văn Lâm"</v>
      </c>
      <c r="O3818" t="str">
        <f>VLOOKUP(E3818,district_data,7,0)</f>
        <v>"res_district_325"</v>
      </c>
      <c r="P3818" t="str">
        <f t="shared" si="418"/>
        <v>"VN-33"</v>
      </c>
      <c r="Q3818" t="s">
        <v>1910</v>
      </c>
      <c r="R3818">
        <f t="shared" si="419"/>
        <v>1</v>
      </c>
    </row>
    <row r="3819" spans="1:18" ht="17" x14ac:dyDescent="0.15">
      <c r="A3819" s="8" t="s">
        <v>8991</v>
      </c>
      <c r="B3819" s="8" t="s">
        <v>2711</v>
      </c>
      <c r="C3819" s="8"/>
      <c r="D3819" s="8" t="s">
        <v>2174</v>
      </c>
      <c r="E3819" s="8" t="s">
        <v>948</v>
      </c>
      <c r="F3819" s="8" t="s">
        <v>949</v>
      </c>
      <c r="G3819" s="8" t="s">
        <v>214</v>
      </c>
      <c r="H3819" s="8" t="s">
        <v>213</v>
      </c>
      <c r="I3819" s="17" t="s">
        <v>24418</v>
      </c>
      <c r="J3819" s="19" t="str">
        <f t="shared" si="413"/>
        <v>"res_ward_3818"</v>
      </c>
      <c r="K3819" t="str">
        <f t="shared" si="414"/>
        <v>"Xã Đại Đồng"</v>
      </c>
      <c r="L3819" t="str">
        <f t="shared" si="415"/>
        <v>"VN-33-325-11995"</v>
      </c>
      <c r="M3819" t="str">
        <f t="shared" si="416"/>
        <v>"Xã Đại Đồng - Huyện Văn Lâm - Tỉnh Hưng Yên"</v>
      </c>
      <c r="N3819" t="str">
        <f t="shared" si="417"/>
        <v>"Xã Đại Đồng - Huyện Văn Lâm"</v>
      </c>
      <c r="O3819" t="str">
        <f>VLOOKUP(E3819,district_data,7,0)</f>
        <v>"res_district_325"</v>
      </c>
      <c r="P3819" t="str">
        <f t="shared" si="418"/>
        <v>"VN-33"</v>
      </c>
      <c r="Q3819" t="s">
        <v>1910</v>
      </c>
      <c r="R3819">
        <f t="shared" si="419"/>
        <v>1</v>
      </c>
    </row>
    <row r="3820" spans="1:18" ht="17" x14ac:dyDescent="0.15">
      <c r="A3820" s="8" t="s">
        <v>8992</v>
      </c>
      <c r="B3820" s="8" t="s">
        <v>8993</v>
      </c>
      <c r="C3820" s="8"/>
      <c r="D3820" s="8" t="s">
        <v>2174</v>
      </c>
      <c r="E3820" s="8" t="s">
        <v>948</v>
      </c>
      <c r="F3820" s="8" t="s">
        <v>949</v>
      </c>
      <c r="G3820" s="8" t="s">
        <v>214</v>
      </c>
      <c r="H3820" s="8" t="s">
        <v>213</v>
      </c>
      <c r="I3820" s="17" t="s">
        <v>24419</v>
      </c>
      <c r="J3820" s="19" t="str">
        <f t="shared" si="413"/>
        <v>"res_ward_3819"</v>
      </c>
      <c r="K3820" t="str">
        <f t="shared" si="414"/>
        <v>"Xã Việt Hưng"</v>
      </c>
      <c r="L3820" t="str">
        <f t="shared" si="415"/>
        <v>"VN-33-325-11998"</v>
      </c>
      <c r="M3820" t="str">
        <f t="shared" si="416"/>
        <v>"Xã Việt Hưng - Huyện Văn Lâm - Tỉnh Hưng Yên"</v>
      </c>
      <c r="N3820" t="str">
        <f t="shared" si="417"/>
        <v>"Xã Việt Hưng - Huyện Văn Lâm"</v>
      </c>
      <c r="O3820" t="str">
        <f>VLOOKUP(E3820,district_data,7,0)</f>
        <v>"res_district_325"</v>
      </c>
      <c r="P3820" t="str">
        <f t="shared" si="418"/>
        <v>"VN-33"</v>
      </c>
      <c r="Q3820" t="s">
        <v>1910</v>
      </c>
      <c r="R3820">
        <f t="shared" si="419"/>
        <v>1</v>
      </c>
    </row>
    <row r="3821" spans="1:18" ht="17" x14ac:dyDescent="0.15">
      <c r="A3821" s="8" t="s">
        <v>8994</v>
      </c>
      <c r="B3821" s="8" t="s">
        <v>3376</v>
      </c>
      <c r="C3821" s="8"/>
      <c r="D3821" s="8" t="s">
        <v>2174</v>
      </c>
      <c r="E3821" s="8" t="s">
        <v>948</v>
      </c>
      <c r="F3821" s="8" t="s">
        <v>949</v>
      </c>
      <c r="G3821" s="8" t="s">
        <v>214</v>
      </c>
      <c r="H3821" s="8" t="s">
        <v>213</v>
      </c>
      <c r="I3821" s="17" t="s">
        <v>24420</v>
      </c>
      <c r="J3821" s="19" t="str">
        <f t="shared" si="413"/>
        <v>"res_ward_3820"</v>
      </c>
      <c r="K3821" t="str">
        <f t="shared" si="414"/>
        <v>"Xã Tân Quang"</v>
      </c>
      <c r="L3821" t="str">
        <f t="shared" si="415"/>
        <v>"VN-33-325-12001"</v>
      </c>
      <c r="M3821" t="str">
        <f t="shared" si="416"/>
        <v>"Xã Tân Quang - Huyện Văn Lâm - Tỉnh Hưng Yên"</v>
      </c>
      <c r="N3821" t="str">
        <f t="shared" si="417"/>
        <v>"Xã Tân Quang - Huyện Văn Lâm"</v>
      </c>
      <c r="O3821" t="str">
        <f>VLOOKUP(E3821,district_data,7,0)</f>
        <v>"res_district_325"</v>
      </c>
      <c r="P3821" t="str">
        <f t="shared" si="418"/>
        <v>"VN-33"</v>
      </c>
      <c r="Q3821" t="s">
        <v>1910</v>
      </c>
      <c r="R3821">
        <f t="shared" si="419"/>
        <v>1</v>
      </c>
    </row>
    <row r="3822" spans="1:18" ht="17" x14ac:dyDescent="0.15">
      <c r="A3822" s="8" t="s">
        <v>8995</v>
      </c>
      <c r="B3822" s="8" t="s">
        <v>8996</v>
      </c>
      <c r="C3822" s="8"/>
      <c r="D3822" s="8" t="s">
        <v>2174</v>
      </c>
      <c r="E3822" s="8" t="s">
        <v>948</v>
      </c>
      <c r="F3822" s="8" t="s">
        <v>949</v>
      </c>
      <c r="G3822" s="8" t="s">
        <v>214</v>
      </c>
      <c r="H3822" s="8" t="s">
        <v>213</v>
      </c>
      <c r="I3822" s="17" t="s">
        <v>24421</v>
      </c>
      <c r="J3822" s="19" t="str">
        <f t="shared" si="413"/>
        <v>"res_ward_3821"</v>
      </c>
      <c r="K3822" t="str">
        <f t="shared" si="414"/>
        <v>"Xã Đình Dù"</v>
      </c>
      <c r="L3822" t="str">
        <f t="shared" si="415"/>
        <v>"VN-33-325-12004"</v>
      </c>
      <c r="M3822" t="str">
        <f t="shared" si="416"/>
        <v>"Xã Đình Dù - Huyện Văn Lâm - Tỉnh Hưng Yên"</v>
      </c>
      <c r="N3822" t="str">
        <f t="shared" si="417"/>
        <v>"Xã Đình Dù - Huyện Văn Lâm"</v>
      </c>
      <c r="O3822" t="str">
        <f>VLOOKUP(E3822,district_data,7,0)</f>
        <v>"res_district_325"</v>
      </c>
      <c r="P3822" t="str">
        <f t="shared" si="418"/>
        <v>"VN-33"</v>
      </c>
      <c r="Q3822" t="s">
        <v>1910</v>
      </c>
      <c r="R3822">
        <f t="shared" si="419"/>
        <v>1</v>
      </c>
    </row>
    <row r="3823" spans="1:18" ht="17" x14ac:dyDescent="0.15">
      <c r="A3823" s="8" t="s">
        <v>8997</v>
      </c>
      <c r="B3823" s="8" t="s">
        <v>8998</v>
      </c>
      <c r="C3823" s="8"/>
      <c r="D3823" s="8" t="s">
        <v>2174</v>
      </c>
      <c r="E3823" s="8" t="s">
        <v>948</v>
      </c>
      <c r="F3823" s="8" t="s">
        <v>949</v>
      </c>
      <c r="G3823" s="8" t="s">
        <v>214</v>
      </c>
      <c r="H3823" s="8" t="s">
        <v>213</v>
      </c>
      <c r="I3823" s="17" t="s">
        <v>24422</v>
      </c>
      <c r="J3823" s="19" t="str">
        <f t="shared" si="413"/>
        <v>"res_ward_3822"</v>
      </c>
      <c r="K3823" t="str">
        <f t="shared" si="414"/>
        <v>"Xã Minh Hải"</v>
      </c>
      <c r="L3823" t="str">
        <f t="shared" si="415"/>
        <v>"VN-33-325-12007"</v>
      </c>
      <c r="M3823" t="str">
        <f t="shared" si="416"/>
        <v>"Xã Minh Hải - Huyện Văn Lâm - Tỉnh Hưng Yên"</v>
      </c>
      <c r="N3823" t="str">
        <f t="shared" si="417"/>
        <v>"Xã Minh Hải - Huyện Văn Lâm"</v>
      </c>
      <c r="O3823" t="str">
        <f>VLOOKUP(E3823,district_data,7,0)</f>
        <v>"res_district_325"</v>
      </c>
      <c r="P3823" t="str">
        <f t="shared" si="418"/>
        <v>"VN-33"</v>
      </c>
      <c r="Q3823" t="s">
        <v>1910</v>
      </c>
      <c r="R3823">
        <f t="shared" si="419"/>
        <v>1</v>
      </c>
    </row>
    <row r="3824" spans="1:18" ht="17" x14ac:dyDescent="0.15">
      <c r="A3824" s="8" t="s">
        <v>8999</v>
      </c>
      <c r="B3824" s="8" t="s">
        <v>9000</v>
      </c>
      <c r="C3824" s="8"/>
      <c r="D3824" s="8" t="s">
        <v>2174</v>
      </c>
      <c r="E3824" s="8" t="s">
        <v>948</v>
      </c>
      <c r="F3824" s="8" t="s">
        <v>949</v>
      </c>
      <c r="G3824" s="8" t="s">
        <v>214</v>
      </c>
      <c r="H3824" s="8" t="s">
        <v>213</v>
      </c>
      <c r="I3824" s="17" t="s">
        <v>24423</v>
      </c>
      <c r="J3824" s="19" t="str">
        <f t="shared" si="413"/>
        <v>"res_ward_3823"</v>
      </c>
      <c r="K3824" t="str">
        <f t="shared" si="414"/>
        <v>"Xã Lương Tài"</v>
      </c>
      <c r="L3824" t="str">
        <f t="shared" si="415"/>
        <v>"VN-33-325-12010"</v>
      </c>
      <c r="M3824" t="str">
        <f t="shared" si="416"/>
        <v>"Xã Lương Tài - Huyện Văn Lâm - Tỉnh Hưng Yên"</v>
      </c>
      <c r="N3824" t="str">
        <f t="shared" si="417"/>
        <v>"Xã Lương Tài - Huyện Văn Lâm"</v>
      </c>
      <c r="O3824" t="str">
        <f>VLOOKUP(E3824,district_data,7,0)</f>
        <v>"res_district_325"</v>
      </c>
      <c r="P3824" t="str">
        <f t="shared" si="418"/>
        <v>"VN-33"</v>
      </c>
      <c r="Q3824" t="s">
        <v>1910</v>
      </c>
      <c r="R3824">
        <f t="shared" si="419"/>
        <v>1</v>
      </c>
    </row>
    <row r="3825" spans="1:18" ht="17" x14ac:dyDescent="0.15">
      <c r="A3825" s="8" t="s">
        <v>9001</v>
      </c>
      <c r="B3825" s="8" t="s">
        <v>9002</v>
      </c>
      <c r="C3825" s="8"/>
      <c r="D3825" s="8" t="s">
        <v>2174</v>
      </c>
      <c r="E3825" s="8" t="s">
        <v>948</v>
      </c>
      <c r="F3825" s="8" t="s">
        <v>949</v>
      </c>
      <c r="G3825" s="8" t="s">
        <v>214</v>
      </c>
      <c r="H3825" s="8" t="s">
        <v>213</v>
      </c>
      <c r="I3825" s="17" t="s">
        <v>24424</v>
      </c>
      <c r="J3825" s="19" t="str">
        <f t="shared" si="413"/>
        <v>"res_ward_3824"</v>
      </c>
      <c r="K3825" t="str">
        <f t="shared" si="414"/>
        <v>"Xã Trưng Trắc"</v>
      </c>
      <c r="L3825" t="str">
        <f t="shared" si="415"/>
        <v>"VN-33-325-12013"</v>
      </c>
      <c r="M3825" t="str">
        <f t="shared" si="416"/>
        <v>"Xã Trưng Trắc - Huyện Văn Lâm - Tỉnh Hưng Yên"</v>
      </c>
      <c r="N3825" t="str">
        <f t="shared" si="417"/>
        <v>"Xã Trưng Trắc - Huyện Văn Lâm"</v>
      </c>
      <c r="O3825" t="str">
        <f>VLOOKUP(E3825,district_data,7,0)</f>
        <v>"res_district_325"</v>
      </c>
      <c r="P3825" t="str">
        <f t="shared" si="418"/>
        <v>"VN-33"</v>
      </c>
      <c r="Q3825" t="s">
        <v>1910</v>
      </c>
      <c r="R3825">
        <f t="shared" si="419"/>
        <v>1</v>
      </c>
    </row>
    <row r="3826" spans="1:18" ht="17" x14ac:dyDescent="0.15">
      <c r="A3826" s="8" t="s">
        <v>9003</v>
      </c>
      <c r="B3826" s="8" t="s">
        <v>9004</v>
      </c>
      <c r="C3826" s="8"/>
      <c r="D3826" s="8" t="s">
        <v>2174</v>
      </c>
      <c r="E3826" s="8" t="s">
        <v>948</v>
      </c>
      <c r="F3826" s="8" t="s">
        <v>949</v>
      </c>
      <c r="G3826" s="8" t="s">
        <v>214</v>
      </c>
      <c r="H3826" s="8" t="s">
        <v>213</v>
      </c>
      <c r="I3826" s="17" t="s">
        <v>24425</v>
      </c>
      <c r="J3826" s="19" t="str">
        <f t="shared" si="413"/>
        <v>"res_ward_3825"</v>
      </c>
      <c r="K3826" t="str">
        <f t="shared" si="414"/>
        <v>"Xã Lạc Hồng"</v>
      </c>
      <c r="L3826" t="str">
        <f t="shared" si="415"/>
        <v>"VN-33-325-12016"</v>
      </c>
      <c r="M3826" t="str">
        <f t="shared" si="416"/>
        <v>"Xã Lạc Hồng - Huyện Văn Lâm - Tỉnh Hưng Yên"</v>
      </c>
      <c r="N3826" t="str">
        <f t="shared" si="417"/>
        <v>"Xã Lạc Hồng - Huyện Văn Lâm"</v>
      </c>
      <c r="O3826" t="str">
        <f>VLOOKUP(E3826,district_data,7,0)</f>
        <v>"res_district_325"</v>
      </c>
      <c r="P3826" t="str">
        <f t="shared" si="418"/>
        <v>"VN-33"</v>
      </c>
      <c r="Q3826" t="s">
        <v>1910</v>
      </c>
      <c r="R3826">
        <f t="shared" si="419"/>
        <v>1</v>
      </c>
    </row>
    <row r="3827" spans="1:18" ht="17" x14ac:dyDescent="0.15">
      <c r="A3827" s="8" t="s">
        <v>9005</v>
      </c>
      <c r="B3827" s="8" t="s">
        <v>9006</v>
      </c>
      <c r="C3827" s="8"/>
      <c r="D3827" s="8" t="s">
        <v>2171</v>
      </c>
      <c r="E3827" s="8" t="s">
        <v>950</v>
      </c>
      <c r="F3827" s="8" t="s">
        <v>951</v>
      </c>
      <c r="G3827" s="8" t="s">
        <v>214</v>
      </c>
      <c r="H3827" s="8" t="s">
        <v>213</v>
      </c>
      <c r="I3827" s="17" t="s">
        <v>24426</v>
      </c>
      <c r="J3827" s="19" t="str">
        <f t="shared" si="413"/>
        <v>"res_ward_3826"</v>
      </c>
      <c r="K3827" t="str">
        <f t="shared" si="414"/>
        <v>"Thị trấn Văn Giang"</v>
      </c>
      <c r="L3827" t="str">
        <f t="shared" si="415"/>
        <v>"VN-33-326-12019"</v>
      </c>
      <c r="M3827" t="str">
        <f t="shared" si="416"/>
        <v>"Thị trấn Văn Giang - Huyện Văn Giang - Tỉnh Hưng Yên"</v>
      </c>
      <c r="N3827" t="str">
        <f t="shared" si="417"/>
        <v>"Thị trấn Văn Giang - Huyện Văn Giang"</v>
      </c>
      <c r="O3827" t="str">
        <f>VLOOKUP(E3827,district_data,7,0)</f>
        <v>"res_district_326"</v>
      </c>
      <c r="P3827" t="str">
        <f t="shared" si="418"/>
        <v>"VN-33"</v>
      </c>
      <c r="Q3827" t="s">
        <v>1910</v>
      </c>
      <c r="R3827">
        <f t="shared" si="419"/>
        <v>2</v>
      </c>
    </row>
    <row r="3828" spans="1:18" ht="17" x14ac:dyDescent="0.15">
      <c r="A3828" s="8" t="s">
        <v>9007</v>
      </c>
      <c r="B3828" s="8" t="s">
        <v>9008</v>
      </c>
      <c r="C3828" s="8"/>
      <c r="D3828" s="8" t="s">
        <v>2174</v>
      </c>
      <c r="E3828" s="8" t="s">
        <v>950</v>
      </c>
      <c r="F3828" s="8" t="s">
        <v>951</v>
      </c>
      <c r="G3828" s="8" t="s">
        <v>214</v>
      </c>
      <c r="H3828" s="8" t="s">
        <v>213</v>
      </c>
      <c r="I3828" s="17" t="s">
        <v>24427</v>
      </c>
      <c r="J3828" s="19" t="str">
        <f t="shared" si="413"/>
        <v>"res_ward_3827"</v>
      </c>
      <c r="K3828" t="str">
        <f t="shared" si="414"/>
        <v>"Xã Xuân Quan"</v>
      </c>
      <c r="L3828" t="str">
        <f t="shared" si="415"/>
        <v>"VN-33-326-12022"</v>
      </c>
      <c r="M3828" t="str">
        <f t="shared" si="416"/>
        <v>"Xã Xuân Quan - Huyện Văn Giang - Tỉnh Hưng Yên"</v>
      </c>
      <c r="N3828" t="str">
        <f t="shared" si="417"/>
        <v>"Xã Xuân Quan - Huyện Văn Giang"</v>
      </c>
      <c r="O3828" t="str">
        <f>VLOOKUP(E3828,district_data,7,0)</f>
        <v>"res_district_326"</v>
      </c>
      <c r="P3828" t="str">
        <f t="shared" si="418"/>
        <v>"VN-33"</v>
      </c>
      <c r="Q3828" t="s">
        <v>1910</v>
      </c>
      <c r="R3828">
        <f t="shared" si="419"/>
        <v>1</v>
      </c>
    </row>
    <row r="3829" spans="1:18" ht="17" x14ac:dyDescent="0.15">
      <c r="A3829" s="8" t="s">
        <v>9009</v>
      </c>
      <c r="B3829" s="8" t="s">
        <v>9010</v>
      </c>
      <c r="C3829" s="8"/>
      <c r="D3829" s="8" t="s">
        <v>2174</v>
      </c>
      <c r="E3829" s="8" t="s">
        <v>950</v>
      </c>
      <c r="F3829" s="8" t="s">
        <v>951</v>
      </c>
      <c r="G3829" s="8" t="s">
        <v>214</v>
      </c>
      <c r="H3829" s="8" t="s">
        <v>213</v>
      </c>
      <c r="I3829" s="17" t="s">
        <v>24428</v>
      </c>
      <c r="J3829" s="19" t="str">
        <f t="shared" si="413"/>
        <v>"res_ward_3828"</v>
      </c>
      <c r="K3829" t="str">
        <f t="shared" si="414"/>
        <v>"Xã Cửu Cao"</v>
      </c>
      <c r="L3829" t="str">
        <f t="shared" si="415"/>
        <v>"VN-33-326-12025"</v>
      </c>
      <c r="M3829" t="str">
        <f t="shared" si="416"/>
        <v>"Xã Cửu Cao - Huyện Văn Giang - Tỉnh Hưng Yên"</v>
      </c>
      <c r="N3829" t="str">
        <f t="shared" si="417"/>
        <v>"Xã Cửu Cao - Huyện Văn Giang"</v>
      </c>
      <c r="O3829" t="str">
        <f>VLOOKUP(E3829,district_data,7,0)</f>
        <v>"res_district_326"</v>
      </c>
      <c r="P3829" t="str">
        <f t="shared" si="418"/>
        <v>"VN-33"</v>
      </c>
      <c r="Q3829" t="s">
        <v>1910</v>
      </c>
      <c r="R3829">
        <f t="shared" si="419"/>
        <v>1</v>
      </c>
    </row>
    <row r="3830" spans="1:18" ht="17" x14ac:dyDescent="0.15">
      <c r="A3830" s="8" t="s">
        <v>9011</v>
      </c>
      <c r="B3830" s="8" t="s">
        <v>9012</v>
      </c>
      <c r="C3830" s="8"/>
      <c r="D3830" s="8" t="s">
        <v>2174</v>
      </c>
      <c r="E3830" s="8" t="s">
        <v>950</v>
      </c>
      <c r="F3830" s="8" t="s">
        <v>951</v>
      </c>
      <c r="G3830" s="8" t="s">
        <v>214</v>
      </c>
      <c r="H3830" s="8" t="s">
        <v>213</v>
      </c>
      <c r="I3830" s="17" t="s">
        <v>24429</v>
      </c>
      <c r="J3830" s="19" t="str">
        <f t="shared" si="413"/>
        <v>"res_ward_3829"</v>
      </c>
      <c r="K3830" t="str">
        <f t="shared" si="414"/>
        <v>"Xã Phụng Công"</v>
      </c>
      <c r="L3830" t="str">
        <f t="shared" si="415"/>
        <v>"VN-33-326-12028"</v>
      </c>
      <c r="M3830" t="str">
        <f t="shared" si="416"/>
        <v>"Xã Phụng Công - Huyện Văn Giang - Tỉnh Hưng Yên"</v>
      </c>
      <c r="N3830" t="str">
        <f t="shared" si="417"/>
        <v>"Xã Phụng Công - Huyện Văn Giang"</v>
      </c>
      <c r="O3830" t="str">
        <f>VLOOKUP(E3830,district_data,7,0)</f>
        <v>"res_district_326"</v>
      </c>
      <c r="P3830" t="str">
        <f t="shared" si="418"/>
        <v>"VN-33"</v>
      </c>
      <c r="Q3830" t="s">
        <v>1910</v>
      </c>
      <c r="R3830">
        <f t="shared" si="419"/>
        <v>1</v>
      </c>
    </row>
    <row r="3831" spans="1:18" ht="17" x14ac:dyDescent="0.15">
      <c r="A3831" s="8" t="s">
        <v>9013</v>
      </c>
      <c r="B3831" s="8" t="s">
        <v>9014</v>
      </c>
      <c r="C3831" s="8"/>
      <c r="D3831" s="8" t="s">
        <v>2174</v>
      </c>
      <c r="E3831" s="8" t="s">
        <v>950</v>
      </c>
      <c r="F3831" s="8" t="s">
        <v>951</v>
      </c>
      <c r="G3831" s="8" t="s">
        <v>214</v>
      </c>
      <c r="H3831" s="8" t="s">
        <v>213</v>
      </c>
      <c r="I3831" s="17" t="s">
        <v>24430</v>
      </c>
      <c r="J3831" s="19" t="str">
        <f t="shared" si="413"/>
        <v>"res_ward_3830"</v>
      </c>
      <c r="K3831" t="str">
        <f t="shared" si="414"/>
        <v>"Xã Nghĩa Trụ"</v>
      </c>
      <c r="L3831" t="str">
        <f t="shared" si="415"/>
        <v>"VN-33-326-12031"</v>
      </c>
      <c r="M3831" t="str">
        <f t="shared" si="416"/>
        <v>"Xã Nghĩa Trụ - Huyện Văn Giang - Tỉnh Hưng Yên"</v>
      </c>
      <c r="N3831" t="str">
        <f t="shared" si="417"/>
        <v>"Xã Nghĩa Trụ - Huyện Văn Giang"</v>
      </c>
      <c r="O3831" t="str">
        <f>VLOOKUP(E3831,district_data,7,0)</f>
        <v>"res_district_326"</v>
      </c>
      <c r="P3831" t="str">
        <f t="shared" si="418"/>
        <v>"VN-33"</v>
      </c>
      <c r="Q3831" t="s">
        <v>1910</v>
      </c>
      <c r="R3831">
        <f t="shared" si="419"/>
        <v>1</v>
      </c>
    </row>
    <row r="3832" spans="1:18" ht="17" x14ac:dyDescent="0.15">
      <c r="A3832" s="8" t="s">
        <v>9015</v>
      </c>
      <c r="B3832" s="8" t="s">
        <v>9016</v>
      </c>
      <c r="C3832" s="8"/>
      <c r="D3832" s="8" t="s">
        <v>2174</v>
      </c>
      <c r="E3832" s="8" t="s">
        <v>950</v>
      </c>
      <c r="F3832" s="8" t="s">
        <v>951</v>
      </c>
      <c r="G3832" s="8" t="s">
        <v>214</v>
      </c>
      <c r="H3832" s="8" t="s">
        <v>213</v>
      </c>
      <c r="I3832" s="17" t="s">
        <v>24431</v>
      </c>
      <c r="J3832" s="19" t="str">
        <f t="shared" si="413"/>
        <v>"res_ward_3831"</v>
      </c>
      <c r="K3832" t="str">
        <f t="shared" si="414"/>
        <v>"Xã Long Hưng"</v>
      </c>
      <c r="L3832" t="str">
        <f t="shared" si="415"/>
        <v>"VN-33-326-12034"</v>
      </c>
      <c r="M3832" t="str">
        <f t="shared" si="416"/>
        <v>"Xã Long Hưng - Huyện Văn Giang - Tỉnh Hưng Yên"</v>
      </c>
      <c r="N3832" t="str">
        <f t="shared" si="417"/>
        <v>"Xã Long Hưng - Huyện Văn Giang"</v>
      </c>
      <c r="O3832" t="str">
        <f>VLOOKUP(E3832,district_data,7,0)</f>
        <v>"res_district_326"</v>
      </c>
      <c r="P3832" t="str">
        <f t="shared" si="418"/>
        <v>"VN-33"</v>
      </c>
      <c r="Q3832" t="s">
        <v>1910</v>
      </c>
      <c r="R3832">
        <f t="shared" si="419"/>
        <v>1</v>
      </c>
    </row>
    <row r="3833" spans="1:18" ht="17" x14ac:dyDescent="0.15">
      <c r="A3833" s="8" t="s">
        <v>9017</v>
      </c>
      <c r="B3833" s="8" t="s">
        <v>9018</v>
      </c>
      <c r="C3833" s="8"/>
      <c r="D3833" s="8" t="s">
        <v>2174</v>
      </c>
      <c r="E3833" s="8" t="s">
        <v>950</v>
      </c>
      <c r="F3833" s="8" t="s">
        <v>951</v>
      </c>
      <c r="G3833" s="8" t="s">
        <v>214</v>
      </c>
      <c r="H3833" s="8" t="s">
        <v>213</v>
      </c>
      <c r="I3833" s="17" t="s">
        <v>24432</v>
      </c>
      <c r="J3833" s="19" t="str">
        <f t="shared" si="413"/>
        <v>"res_ward_3832"</v>
      </c>
      <c r="K3833" t="str">
        <f t="shared" si="414"/>
        <v>"Xã Vĩnh Khúc"</v>
      </c>
      <c r="L3833" t="str">
        <f t="shared" si="415"/>
        <v>"VN-33-326-12037"</v>
      </c>
      <c r="M3833" t="str">
        <f t="shared" si="416"/>
        <v>"Xã Vĩnh Khúc - Huyện Văn Giang - Tỉnh Hưng Yên"</v>
      </c>
      <c r="N3833" t="str">
        <f t="shared" si="417"/>
        <v>"Xã Vĩnh Khúc - Huyện Văn Giang"</v>
      </c>
      <c r="O3833" t="str">
        <f>VLOOKUP(E3833,district_data,7,0)</f>
        <v>"res_district_326"</v>
      </c>
      <c r="P3833" t="str">
        <f t="shared" si="418"/>
        <v>"VN-33"</v>
      </c>
      <c r="Q3833" t="s">
        <v>1910</v>
      </c>
      <c r="R3833">
        <f t="shared" si="419"/>
        <v>1</v>
      </c>
    </row>
    <row r="3834" spans="1:18" ht="17" x14ac:dyDescent="0.15">
      <c r="A3834" s="8" t="s">
        <v>9019</v>
      </c>
      <c r="B3834" s="8" t="s">
        <v>9020</v>
      </c>
      <c r="C3834" s="8"/>
      <c r="D3834" s="8" t="s">
        <v>2174</v>
      </c>
      <c r="E3834" s="8" t="s">
        <v>950</v>
      </c>
      <c r="F3834" s="8" t="s">
        <v>951</v>
      </c>
      <c r="G3834" s="8" t="s">
        <v>214</v>
      </c>
      <c r="H3834" s="8" t="s">
        <v>213</v>
      </c>
      <c r="I3834" s="17" t="s">
        <v>24433</v>
      </c>
      <c r="J3834" s="19" t="str">
        <f t="shared" si="413"/>
        <v>"res_ward_3833"</v>
      </c>
      <c r="K3834" t="str">
        <f t="shared" si="414"/>
        <v>"Xã Liên Nghĩa"</v>
      </c>
      <c r="L3834" t="str">
        <f t="shared" si="415"/>
        <v>"VN-33-326-12040"</v>
      </c>
      <c r="M3834" t="str">
        <f t="shared" si="416"/>
        <v>"Xã Liên Nghĩa - Huyện Văn Giang - Tỉnh Hưng Yên"</v>
      </c>
      <c r="N3834" t="str">
        <f t="shared" si="417"/>
        <v>"Xã Liên Nghĩa - Huyện Văn Giang"</v>
      </c>
      <c r="O3834" t="str">
        <f>VLOOKUP(E3834,district_data,7,0)</f>
        <v>"res_district_326"</v>
      </c>
      <c r="P3834" t="str">
        <f t="shared" si="418"/>
        <v>"VN-33"</v>
      </c>
      <c r="Q3834" t="s">
        <v>1910</v>
      </c>
      <c r="R3834">
        <f t="shared" si="419"/>
        <v>1</v>
      </c>
    </row>
    <row r="3835" spans="1:18" ht="17" x14ac:dyDescent="0.15">
      <c r="A3835" s="8" t="s">
        <v>9021</v>
      </c>
      <c r="B3835" s="8" t="s">
        <v>2781</v>
      </c>
      <c r="C3835" s="8"/>
      <c r="D3835" s="8" t="s">
        <v>2174</v>
      </c>
      <c r="E3835" s="8" t="s">
        <v>950</v>
      </c>
      <c r="F3835" s="8" t="s">
        <v>951</v>
      </c>
      <c r="G3835" s="8" t="s">
        <v>214</v>
      </c>
      <c r="H3835" s="8" t="s">
        <v>213</v>
      </c>
      <c r="I3835" s="17" t="s">
        <v>24434</v>
      </c>
      <c r="J3835" s="19" t="str">
        <f t="shared" si="413"/>
        <v>"res_ward_3834"</v>
      </c>
      <c r="K3835" t="str">
        <f t="shared" si="414"/>
        <v>"Xã Tân Tiến"</v>
      </c>
      <c r="L3835" t="str">
        <f t="shared" si="415"/>
        <v>"VN-33-326-12043"</v>
      </c>
      <c r="M3835" t="str">
        <f t="shared" si="416"/>
        <v>"Xã Tân Tiến - Huyện Văn Giang - Tỉnh Hưng Yên"</v>
      </c>
      <c r="N3835" t="str">
        <f t="shared" si="417"/>
        <v>"Xã Tân Tiến - Huyện Văn Giang"</v>
      </c>
      <c r="O3835" t="str">
        <f>VLOOKUP(E3835,district_data,7,0)</f>
        <v>"res_district_326"</v>
      </c>
      <c r="P3835" t="str">
        <f t="shared" si="418"/>
        <v>"VN-33"</v>
      </c>
      <c r="Q3835" t="s">
        <v>1910</v>
      </c>
      <c r="R3835">
        <f t="shared" si="419"/>
        <v>1</v>
      </c>
    </row>
    <row r="3836" spans="1:18" ht="17" x14ac:dyDescent="0.15">
      <c r="A3836" s="8" t="s">
        <v>9022</v>
      </c>
      <c r="B3836" s="8" t="s">
        <v>2895</v>
      </c>
      <c r="C3836" s="8"/>
      <c r="D3836" s="8" t="s">
        <v>2174</v>
      </c>
      <c r="E3836" s="8" t="s">
        <v>950</v>
      </c>
      <c r="F3836" s="8" t="s">
        <v>951</v>
      </c>
      <c r="G3836" s="8" t="s">
        <v>214</v>
      </c>
      <c r="H3836" s="8" t="s">
        <v>213</v>
      </c>
      <c r="I3836" s="17" t="s">
        <v>24435</v>
      </c>
      <c r="J3836" s="19" t="str">
        <f t="shared" si="413"/>
        <v>"res_ward_3835"</v>
      </c>
      <c r="K3836" t="str">
        <f t="shared" si="414"/>
        <v>"Xã Thắng Lợi"</v>
      </c>
      <c r="L3836" t="str">
        <f t="shared" si="415"/>
        <v>"VN-33-326-12046"</v>
      </c>
      <c r="M3836" t="str">
        <f t="shared" si="416"/>
        <v>"Xã Thắng Lợi - Huyện Văn Giang - Tỉnh Hưng Yên"</v>
      </c>
      <c r="N3836" t="str">
        <f t="shared" si="417"/>
        <v>"Xã Thắng Lợi - Huyện Văn Giang"</v>
      </c>
      <c r="O3836" t="str">
        <f>VLOOKUP(E3836,district_data,7,0)</f>
        <v>"res_district_326"</v>
      </c>
      <c r="P3836" t="str">
        <f t="shared" si="418"/>
        <v>"VN-33"</v>
      </c>
      <c r="Q3836" t="s">
        <v>1910</v>
      </c>
      <c r="R3836">
        <f t="shared" si="419"/>
        <v>1</v>
      </c>
    </row>
    <row r="3837" spans="1:18" ht="17" x14ac:dyDescent="0.15">
      <c r="A3837" s="8" t="s">
        <v>9023</v>
      </c>
      <c r="B3837" s="8" t="s">
        <v>9024</v>
      </c>
      <c r="C3837" s="8"/>
      <c r="D3837" s="8" t="s">
        <v>2174</v>
      </c>
      <c r="E3837" s="8" t="s">
        <v>950</v>
      </c>
      <c r="F3837" s="8" t="s">
        <v>951</v>
      </c>
      <c r="G3837" s="8" t="s">
        <v>214</v>
      </c>
      <c r="H3837" s="8" t="s">
        <v>213</v>
      </c>
      <c r="I3837" s="17" t="s">
        <v>24436</v>
      </c>
      <c r="J3837" s="19" t="str">
        <f t="shared" si="413"/>
        <v>"res_ward_3836"</v>
      </c>
      <c r="K3837" t="str">
        <f t="shared" si="414"/>
        <v>"Xã Mễ Sở"</v>
      </c>
      <c r="L3837" t="str">
        <f t="shared" si="415"/>
        <v>"VN-33-326-12049"</v>
      </c>
      <c r="M3837" t="str">
        <f t="shared" si="416"/>
        <v>"Xã Mễ Sở - Huyện Văn Giang - Tỉnh Hưng Yên"</v>
      </c>
      <c r="N3837" t="str">
        <f t="shared" si="417"/>
        <v>"Xã Mễ Sở - Huyện Văn Giang"</v>
      </c>
      <c r="O3837" t="str">
        <f>VLOOKUP(E3837,district_data,7,0)</f>
        <v>"res_district_326"</v>
      </c>
      <c r="P3837" t="str">
        <f t="shared" si="418"/>
        <v>"VN-33"</v>
      </c>
      <c r="Q3837" t="s">
        <v>1910</v>
      </c>
      <c r="R3837">
        <f t="shared" si="419"/>
        <v>1</v>
      </c>
    </row>
    <row r="3838" spans="1:18" ht="17" x14ac:dyDescent="0.15">
      <c r="A3838" s="8" t="s">
        <v>9025</v>
      </c>
      <c r="B3838" s="8" t="s">
        <v>9026</v>
      </c>
      <c r="C3838" s="8"/>
      <c r="D3838" s="8" t="s">
        <v>2171</v>
      </c>
      <c r="E3838" s="8" t="s">
        <v>952</v>
      </c>
      <c r="F3838" s="8" t="s">
        <v>953</v>
      </c>
      <c r="G3838" s="8" t="s">
        <v>214</v>
      </c>
      <c r="H3838" s="8" t="s">
        <v>213</v>
      </c>
      <c r="I3838" s="17" t="s">
        <v>24437</v>
      </c>
      <c r="J3838" s="19" t="str">
        <f t="shared" si="413"/>
        <v>"res_ward_3837"</v>
      </c>
      <c r="K3838" t="str">
        <f t="shared" si="414"/>
        <v>"Thị trấn Yên Mỹ"</v>
      </c>
      <c r="L3838" t="str">
        <f t="shared" si="415"/>
        <v>"VN-33-327-12052"</v>
      </c>
      <c r="M3838" t="str">
        <f t="shared" si="416"/>
        <v>"Thị trấn Yên Mỹ - Huyện Yên Mỹ - Tỉnh Hưng Yên"</v>
      </c>
      <c r="N3838" t="str">
        <f t="shared" si="417"/>
        <v>"Thị trấn Yên Mỹ - Huyện Yên Mỹ"</v>
      </c>
      <c r="O3838" t="str">
        <f>VLOOKUP(E3838,district_data,7,0)</f>
        <v>"res_district_327"</v>
      </c>
      <c r="P3838" t="str">
        <f t="shared" si="418"/>
        <v>"VN-33"</v>
      </c>
      <c r="Q3838" t="s">
        <v>1910</v>
      </c>
      <c r="R3838">
        <f t="shared" si="419"/>
        <v>2</v>
      </c>
    </row>
    <row r="3839" spans="1:18" ht="17" x14ac:dyDescent="0.15">
      <c r="A3839" s="8" t="s">
        <v>9027</v>
      </c>
      <c r="B3839" s="8" t="s">
        <v>9028</v>
      </c>
      <c r="C3839" s="8"/>
      <c r="D3839" s="8" t="s">
        <v>2174</v>
      </c>
      <c r="E3839" s="8" t="s">
        <v>952</v>
      </c>
      <c r="F3839" s="8" t="s">
        <v>953</v>
      </c>
      <c r="G3839" s="8" t="s">
        <v>214</v>
      </c>
      <c r="H3839" s="8" t="s">
        <v>213</v>
      </c>
      <c r="I3839" s="17" t="s">
        <v>24438</v>
      </c>
      <c r="J3839" s="19" t="str">
        <f t="shared" si="413"/>
        <v>"res_ward_3838"</v>
      </c>
      <c r="K3839" t="str">
        <f t="shared" si="414"/>
        <v>"Xã Giai Phạm"</v>
      </c>
      <c r="L3839" t="str">
        <f t="shared" si="415"/>
        <v>"VN-33-327-12055"</v>
      </c>
      <c r="M3839" t="str">
        <f t="shared" si="416"/>
        <v>"Xã Giai Phạm - Huyện Yên Mỹ - Tỉnh Hưng Yên"</v>
      </c>
      <c r="N3839" t="str">
        <f t="shared" si="417"/>
        <v>"Xã Giai Phạm - Huyện Yên Mỹ"</v>
      </c>
      <c r="O3839" t="str">
        <f>VLOOKUP(E3839,district_data,7,0)</f>
        <v>"res_district_327"</v>
      </c>
      <c r="P3839" t="str">
        <f t="shared" si="418"/>
        <v>"VN-33"</v>
      </c>
      <c r="Q3839" t="s">
        <v>1910</v>
      </c>
      <c r="R3839">
        <f t="shared" si="419"/>
        <v>1</v>
      </c>
    </row>
    <row r="3840" spans="1:18" ht="17" x14ac:dyDescent="0.15">
      <c r="A3840" s="8" t="s">
        <v>9029</v>
      </c>
      <c r="B3840" s="8" t="s">
        <v>9030</v>
      </c>
      <c r="C3840" s="8"/>
      <c r="D3840" s="8" t="s">
        <v>2174</v>
      </c>
      <c r="E3840" s="8" t="s">
        <v>952</v>
      </c>
      <c r="F3840" s="8" t="s">
        <v>953</v>
      </c>
      <c r="G3840" s="8" t="s">
        <v>214</v>
      </c>
      <c r="H3840" s="8" t="s">
        <v>213</v>
      </c>
      <c r="I3840" s="17" t="s">
        <v>24439</v>
      </c>
      <c r="J3840" s="19" t="str">
        <f t="shared" si="413"/>
        <v>"res_ward_3839"</v>
      </c>
      <c r="K3840" t="str">
        <f t="shared" si="414"/>
        <v>"Xã Nghĩa Hiệp"</v>
      </c>
      <c r="L3840" t="str">
        <f t="shared" si="415"/>
        <v>"VN-33-327-12058"</v>
      </c>
      <c r="M3840" t="str">
        <f t="shared" si="416"/>
        <v>"Xã Nghĩa Hiệp - Huyện Yên Mỹ - Tỉnh Hưng Yên"</v>
      </c>
      <c r="N3840" t="str">
        <f t="shared" si="417"/>
        <v>"Xã Nghĩa Hiệp - Huyện Yên Mỹ"</v>
      </c>
      <c r="O3840" t="str">
        <f>VLOOKUP(E3840,district_data,7,0)</f>
        <v>"res_district_327"</v>
      </c>
      <c r="P3840" t="str">
        <f t="shared" si="418"/>
        <v>"VN-33"</v>
      </c>
      <c r="Q3840" t="s">
        <v>1910</v>
      </c>
      <c r="R3840">
        <f t="shared" si="419"/>
        <v>1</v>
      </c>
    </row>
    <row r="3841" spans="1:18" ht="17" x14ac:dyDescent="0.15">
      <c r="A3841" s="8" t="s">
        <v>9031</v>
      </c>
      <c r="B3841" s="8" t="s">
        <v>9032</v>
      </c>
      <c r="C3841" s="8"/>
      <c r="D3841" s="8" t="s">
        <v>2174</v>
      </c>
      <c r="E3841" s="8" t="s">
        <v>952</v>
      </c>
      <c r="F3841" s="8" t="s">
        <v>953</v>
      </c>
      <c r="G3841" s="8" t="s">
        <v>214</v>
      </c>
      <c r="H3841" s="8" t="s">
        <v>213</v>
      </c>
      <c r="I3841" s="17" t="s">
        <v>24440</v>
      </c>
      <c r="J3841" s="19" t="str">
        <f t="shared" si="413"/>
        <v>"res_ward_3840"</v>
      </c>
      <c r="K3841" t="str">
        <f t="shared" si="414"/>
        <v>"Xã Đồng Than"</v>
      </c>
      <c r="L3841" t="str">
        <f t="shared" si="415"/>
        <v>"VN-33-327-12061"</v>
      </c>
      <c r="M3841" t="str">
        <f t="shared" si="416"/>
        <v>"Xã Đồng Than - Huyện Yên Mỹ - Tỉnh Hưng Yên"</v>
      </c>
      <c r="N3841" t="str">
        <f t="shared" si="417"/>
        <v>"Xã Đồng Than - Huyện Yên Mỹ"</v>
      </c>
      <c r="O3841" t="str">
        <f>VLOOKUP(E3841,district_data,7,0)</f>
        <v>"res_district_327"</v>
      </c>
      <c r="P3841" t="str">
        <f t="shared" si="418"/>
        <v>"VN-33"</v>
      </c>
      <c r="Q3841" t="s">
        <v>1910</v>
      </c>
      <c r="R3841">
        <f t="shared" si="419"/>
        <v>1</v>
      </c>
    </row>
    <row r="3842" spans="1:18" ht="17" x14ac:dyDescent="0.15">
      <c r="A3842" s="8" t="s">
        <v>9033</v>
      </c>
      <c r="B3842" s="8" t="s">
        <v>3176</v>
      </c>
      <c r="C3842" s="8"/>
      <c r="D3842" s="8" t="s">
        <v>2174</v>
      </c>
      <c r="E3842" s="8" t="s">
        <v>952</v>
      </c>
      <c r="F3842" s="8" t="s">
        <v>953</v>
      </c>
      <c r="G3842" s="8" t="s">
        <v>214</v>
      </c>
      <c r="H3842" s="8" t="s">
        <v>213</v>
      </c>
      <c r="I3842" s="17" t="s">
        <v>24441</v>
      </c>
      <c r="J3842" s="19" t="str">
        <f t="shared" si="413"/>
        <v>"res_ward_3841"</v>
      </c>
      <c r="K3842" t="str">
        <f t="shared" si="414"/>
        <v>"Xã Ngọc Long"</v>
      </c>
      <c r="L3842" t="str">
        <f t="shared" si="415"/>
        <v>"VN-33-327-12064"</v>
      </c>
      <c r="M3842" t="str">
        <f t="shared" si="416"/>
        <v>"Xã Ngọc Long - Huyện Yên Mỹ - Tỉnh Hưng Yên"</v>
      </c>
      <c r="N3842" t="str">
        <f t="shared" si="417"/>
        <v>"Xã Ngọc Long - Huyện Yên Mỹ"</v>
      </c>
      <c r="O3842" t="str">
        <f>VLOOKUP(E3842,district_data,7,0)</f>
        <v>"res_district_327"</v>
      </c>
      <c r="P3842" t="str">
        <f t="shared" si="418"/>
        <v>"VN-33"</v>
      </c>
      <c r="Q3842" t="s">
        <v>1910</v>
      </c>
      <c r="R3842">
        <f t="shared" si="419"/>
        <v>1</v>
      </c>
    </row>
    <row r="3843" spans="1:18" ht="17" x14ac:dyDescent="0.15">
      <c r="A3843" s="8" t="s">
        <v>9034</v>
      </c>
      <c r="B3843" s="8" t="s">
        <v>9035</v>
      </c>
      <c r="C3843" s="8"/>
      <c r="D3843" s="8" t="s">
        <v>2174</v>
      </c>
      <c r="E3843" s="8" t="s">
        <v>952</v>
      </c>
      <c r="F3843" s="8" t="s">
        <v>953</v>
      </c>
      <c r="G3843" s="8" t="s">
        <v>214</v>
      </c>
      <c r="H3843" s="8" t="s">
        <v>213</v>
      </c>
      <c r="I3843" s="17" t="s">
        <v>24442</v>
      </c>
      <c r="J3843" s="19" t="str">
        <f t="shared" ref="J3843:J3906" si="420">$T$2&amp;I3843&amp;$T$2</f>
        <v>"res_ward_3842"</v>
      </c>
      <c r="K3843" t="str">
        <f t="shared" ref="K3843:K3906" si="421">$T$2&amp;B3843&amp;$T$2</f>
        <v>"Xã Liêu Xá"</v>
      </c>
      <c r="L3843" t="str">
        <f t="shared" ref="L3843:L3906" si="422">$T$2&amp;"VN-"&amp;G3843&amp;"-"&amp;E3843&amp;"-"&amp;A3843&amp;$T$2</f>
        <v>"VN-33-327-12067"</v>
      </c>
      <c r="M3843" t="str">
        <f t="shared" ref="M3843:M3906" si="423">$T$2&amp;B3843&amp;" - "&amp;F3843&amp;" - "&amp;H3843&amp;$T$2</f>
        <v>"Xã Liêu Xá - Huyện Yên Mỹ - Tỉnh Hưng Yên"</v>
      </c>
      <c r="N3843" t="str">
        <f t="shared" ref="N3843:N3906" si="424">$T$2&amp;B3843&amp;" - "&amp;F3843&amp;$T$2</f>
        <v>"Xã Liêu Xá - Huyện Yên Mỹ"</v>
      </c>
      <c r="O3843" t="str">
        <f>VLOOKUP(E3843,district_data,7,0)</f>
        <v>"res_district_327"</v>
      </c>
      <c r="P3843" t="str">
        <f t="shared" ref="P3843:P3906" si="425">$T$2&amp;"VN-"&amp;G3843&amp;$T$2</f>
        <v>"VN-33"</v>
      </c>
      <c r="Q3843" t="s">
        <v>1910</v>
      </c>
      <c r="R3843">
        <f t="shared" ref="R3843:R3906" si="426">VLOOKUP(D3843,$U$2:$V$5,2,0)</f>
        <v>1</v>
      </c>
    </row>
    <row r="3844" spans="1:18" ht="17" x14ac:dyDescent="0.15">
      <c r="A3844" s="8" t="s">
        <v>9036</v>
      </c>
      <c r="B3844" s="8" t="s">
        <v>9037</v>
      </c>
      <c r="C3844" s="8"/>
      <c r="D3844" s="8" t="s">
        <v>2174</v>
      </c>
      <c r="E3844" s="8" t="s">
        <v>952</v>
      </c>
      <c r="F3844" s="8" t="s">
        <v>953</v>
      </c>
      <c r="G3844" s="8" t="s">
        <v>214</v>
      </c>
      <c r="H3844" s="8" t="s">
        <v>213</v>
      </c>
      <c r="I3844" s="17" t="s">
        <v>24443</v>
      </c>
      <c r="J3844" s="19" t="str">
        <f t="shared" si="420"/>
        <v>"res_ward_3843"</v>
      </c>
      <c r="K3844" t="str">
        <f t="shared" si="421"/>
        <v>"Xã Hoàn Long"</v>
      </c>
      <c r="L3844" t="str">
        <f t="shared" si="422"/>
        <v>"VN-33-327-12070"</v>
      </c>
      <c r="M3844" t="str">
        <f t="shared" si="423"/>
        <v>"Xã Hoàn Long - Huyện Yên Mỹ - Tỉnh Hưng Yên"</v>
      </c>
      <c r="N3844" t="str">
        <f t="shared" si="424"/>
        <v>"Xã Hoàn Long - Huyện Yên Mỹ"</v>
      </c>
      <c r="O3844" t="str">
        <f>VLOOKUP(E3844,district_data,7,0)</f>
        <v>"res_district_327"</v>
      </c>
      <c r="P3844" t="str">
        <f t="shared" si="425"/>
        <v>"VN-33"</v>
      </c>
      <c r="Q3844" t="s">
        <v>1910</v>
      </c>
      <c r="R3844">
        <f t="shared" si="426"/>
        <v>1</v>
      </c>
    </row>
    <row r="3845" spans="1:18" ht="17" x14ac:dyDescent="0.15">
      <c r="A3845" s="8" t="s">
        <v>9038</v>
      </c>
      <c r="B3845" s="8" t="s">
        <v>2615</v>
      </c>
      <c r="C3845" s="8"/>
      <c r="D3845" s="8" t="s">
        <v>2174</v>
      </c>
      <c r="E3845" s="8" t="s">
        <v>952</v>
      </c>
      <c r="F3845" s="8" t="s">
        <v>953</v>
      </c>
      <c r="G3845" s="8" t="s">
        <v>214</v>
      </c>
      <c r="H3845" s="8" t="s">
        <v>213</v>
      </c>
      <c r="I3845" s="17" t="s">
        <v>24444</v>
      </c>
      <c r="J3845" s="19" t="str">
        <f t="shared" si="420"/>
        <v>"res_ward_3844"</v>
      </c>
      <c r="K3845" t="str">
        <f t="shared" si="421"/>
        <v>"Xã Tân Lập"</v>
      </c>
      <c r="L3845" t="str">
        <f t="shared" si="422"/>
        <v>"VN-33-327-12073"</v>
      </c>
      <c r="M3845" t="str">
        <f t="shared" si="423"/>
        <v>"Xã Tân Lập - Huyện Yên Mỹ - Tỉnh Hưng Yên"</v>
      </c>
      <c r="N3845" t="str">
        <f t="shared" si="424"/>
        <v>"Xã Tân Lập - Huyện Yên Mỹ"</v>
      </c>
      <c r="O3845" t="str">
        <f>VLOOKUP(E3845,district_data,7,0)</f>
        <v>"res_district_327"</v>
      </c>
      <c r="P3845" t="str">
        <f t="shared" si="425"/>
        <v>"VN-33"</v>
      </c>
      <c r="Q3845" t="s">
        <v>1910</v>
      </c>
      <c r="R3845">
        <f t="shared" si="426"/>
        <v>1</v>
      </c>
    </row>
    <row r="3846" spans="1:18" ht="17" x14ac:dyDescent="0.15">
      <c r="A3846" s="8" t="s">
        <v>9039</v>
      </c>
      <c r="B3846" s="8" t="s">
        <v>3535</v>
      </c>
      <c r="C3846" s="8"/>
      <c r="D3846" s="8" t="s">
        <v>2174</v>
      </c>
      <c r="E3846" s="8" t="s">
        <v>952</v>
      </c>
      <c r="F3846" s="8" t="s">
        <v>953</v>
      </c>
      <c r="G3846" s="8" t="s">
        <v>214</v>
      </c>
      <c r="H3846" s="8" t="s">
        <v>213</v>
      </c>
      <c r="I3846" s="17" t="s">
        <v>24445</v>
      </c>
      <c r="J3846" s="19" t="str">
        <f t="shared" si="420"/>
        <v>"res_ward_3845"</v>
      </c>
      <c r="K3846" t="str">
        <f t="shared" si="421"/>
        <v>"Xã Thanh Long"</v>
      </c>
      <c r="L3846" t="str">
        <f t="shared" si="422"/>
        <v>"VN-33-327-12076"</v>
      </c>
      <c r="M3846" t="str">
        <f t="shared" si="423"/>
        <v>"Xã Thanh Long - Huyện Yên Mỹ - Tỉnh Hưng Yên"</v>
      </c>
      <c r="N3846" t="str">
        <f t="shared" si="424"/>
        <v>"Xã Thanh Long - Huyện Yên Mỹ"</v>
      </c>
      <c r="O3846" t="str">
        <f>VLOOKUP(E3846,district_data,7,0)</f>
        <v>"res_district_327"</v>
      </c>
      <c r="P3846" t="str">
        <f t="shared" si="425"/>
        <v>"VN-33"</v>
      </c>
      <c r="Q3846" t="s">
        <v>1910</v>
      </c>
      <c r="R3846">
        <f t="shared" si="426"/>
        <v>1</v>
      </c>
    </row>
    <row r="3847" spans="1:18" ht="17" x14ac:dyDescent="0.15">
      <c r="A3847" s="8" t="s">
        <v>9040</v>
      </c>
      <c r="B3847" s="8" t="s">
        <v>4083</v>
      </c>
      <c r="C3847" s="8"/>
      <c r="D3847" s="8" t="s">
        <v>2174</v>
      </c>
      <c r="E3847" s="8" t="s">
        <v>952</v>
      </c>
      <c r="F3847" s="8" t="s">
        <v>953</v>
      </c>
      <c r="G3847" s="8" t="s">
        <v>214</v>
      </c>
      <c r="H3847" s="8" t="s">
        <v>213</v>
      </c>
      <c r="I3847" s="17" t="s">
        <v>24446</v>
      </c>
      <c r="J3847" s="19" t="str">
        <f t="shared" si="420"/>
        <v>"res_ward_3846"</v>
      </c>
      <c r="K3847" t="str">
        <f t="shared" si="421"/>
        <v>"Xã Yên Phú"</v>
      </c>
      <c r="L3847" t="str">
        <f t="shared" si="422"/>
        <v>"VN-33-327-12079"</v>
      </c>
      <c r="M3847" t="str">
        <f t="shared" si="423"/>
        <v>"Xã Yên Phú - Huyện Yên Mỹ - Tỉnh Hưng Yên"</v>
      </c>
      <c r="N3847" t="str">
        <f t="shared" si="424"/>
        <v>"Xã Yên Phú - Huyện Yên Mỹ"</v>
      </c>
      <c r="O3847" t="str">
        <f>VLOOKUP(E3847,district_data,7,0)</f>
        <v>"res_district_327"</v>
      </c>
      <c r="P3847" t="str">
        <f t="shared" si="425"/>
        <v>"VN-33"</v>
      </c>
      <c r="Q3847" t="s">
        <v>1910</v>
      </c>
      <c r="R3847">
        <f t="shared" si="426"/>
        <v>1</v>
      </c>
    </row>
    <row r="3848" spans="1:18" ht="17" x14ac:dyDescent="0.15">
      <c r="A3848" s="8" t="s">
        <v>9041</v>
      </c>
      <c r="B3848" s="8" t="s">
        <v>5572</v>
      </c>
      <c r="C3848" s="8"/>
      <c r="D3848" s="8" t="s">
        <v>2174</v>
      </c>
      <c r="E3848" s="8" t="s">
        <v>952</v>
      </c>
      <c r="F3848" s="8" t="s">
        <v>953</v>
      </c>
      <c r="G3848" s="8" t="s">
        <v>214</v>
      </c>
      <c r="H3848" s="8" t="s">
        <v>213</v>
      </c>
      <c r="I3848" s="17" t="s">
        <v>24447</v>
      </c>
      <c r="J3848" s="19" t="str">
        <f t="shared" si="420"/>
        <v>"res_ward_3847"</v>
      </c>
      <c r="K3848" t="str">
        <f t="shared" si="421"/>
        <v>"Xã Việt Cường"</v>
      </c>
      <c r="L3848" t="str">
        <f t="shared" si="422"/>
        <v>"VN-33-327-12082"</v>
      </c>
      <c r="M3848" t="str">
        <f t="shared" si="423"/>
        <v>"Xã Việt Cường - Huyện Yên Mỹ - Tỉnh Hưng Yên"</v>
      </c>
      <c r="N3848" t="str">
        <f t="shared" si="424"/>
        <v>"Xã Việt Cường - Huyện Yên Mỹ"</v>
      </c>
      <c r="O3848" t="str">
        <f>VLOOKUP(E3848,district_data,7,0)</f>
        <v>"res_district_327"</v>
      </c>
      <c r="P3848" t="str">
        <f t="shared" si="425"/>
        <v>"VN-33"</v>
      </c>
      <c r="Q3848" t="s">
        <v>1910</v>
      </c>
      <c r="R3848">
        <f t="shared" si="426"/>
        <v>1</v>
      </c>
    </row>
    <row r="3849" spans="1:18" ht="17" x14ac:dyDescent="0.15">
      <c r="A3849" s="8" t="s">
        <v>9042</v>
      </c>
      <c r="B3849" s="8" t="s">
        <v>2771</v>
      </c>
      <c r="C3849" s="8"/>
      <c r="D3849" s="8" t="s">
        <v>2174</v>
      </c>
      <c r="E3849" s="8" t="s">
        <v>952</v>
      </c>
      <c r="F3849" s="8" t="s">
        <v>953</v>
      </c>
      <c r="G3849" s="8" t="s">
        <v>214</v>
      </c>
      <c r="H3849" s="8" t="s">
        <v>213</v>
      </c>
      <c r="I3849" s="17" t="s">
        <v>24448</v>
      </c>
      <c r="J3849" s="19" t="str">
        <f t="shared" si="420"/>
        <v>"res_ward_3848"</v>
      </c>
      <c r="K3849" t="str">
        <f t="shared" si="421"/>
        <v>"Xã Trung Hòa"</v>
      </c>
      <c r="L3849" t="str">
        <f t="shared" si="422"/>
        <v>"VN-33-327-12085"</v>
      </c>
      <c r="M3849" t="str">
        <f t="shared" si="423"/>
        <v>"Xã Trung Hòa - Huyện Yên Mỹ - Tỉnh Hưng Yên"</v>
      </c>
      <c r="N3849" t="str">
        <f t="shared" si="424"/>
        <v>"Xã Trung Hòa - Huyện Yên Mỹ"</v>
      </c>
      <c r="O3849" t="str">
        <f>VLOOKUP(E3849,district_data,7,0)</f>
        <v>"res_district_327"</v>
      </c>
      <c r="P3849" t="str">
        <f t="shared" si="425"/>
        <v>"VN-33"</v>
      </c>
      <c r="Q3849" t="s">
        <v>1910</v>
      </c>
      <c r="R3849">
        <f t="shared" si="426"/>
        <v>1</v>
      </c>
    </row>
    <row r="3850" spans="1:18" ht="17" x14ac:dyDescent="0.15">
      <c r="A3850" s="8" t="s">
        <v>9043</v>
      </c>
      <c r="B3850" s="8" t="s">
        <v>5751</v>
      </c>
      <c r="C3850" s="8"/>
      <c r="D3850" s="8" t="s">
        <v>2174</v>
      </c>
      <c r="E3850" s="8" t="s">
        <v>952</v>
      </c>
      <c r="F3850" s="8" t="s">
        <v>953</v>
      </c>
      <c r="G3850" s="8" t="s">
        <v>214</v>
      </c>
      <c r="H3850" s="8" t="s">
        <v>213</v>
      </c>
      <c r="I3850" s="17" t="s">
        <v>24449</v>
      </c>
      <c r="J3850" s="19" t="str">
        <f t="shared" si="420"/>
        <v>"res_ward_3849"</v>
      </c>
      <c r="K3850" t="str">
        <f t="shared" si="421"/>
        <v>"Xã Yên Hòa"</v>
      </c>
      <c r="L3850" t="str">
        <f t="shared" si="422"/>
        <v>"VN-33-327-12088"</v>
      </c>
      <c r="M3850" t="str">
        <f t="shared" si="423"/>
        <v>"Xã Yên Hòa - Huyện Yên Mỹ - Tỉnh Hưng Yên"</v>
      </c>
      <c r="N3850" t="str">
        <f t="shared" si="424"/>
        <v>"Xã Yên Hòa - Huyện Yên Mỹ"</v>
      </c>
      <c r="O3850" t="str">
        <f>VLOOKUP(E3850,district_data,7,0)</f>
        <v>"res_district_327"</v>
      </c>
      <c r="P3850" t="str">
        <f t="shared" si="425"/>
        <v>"VN-33"</v>
      </c>
      <c r="Q3850" t="s">
        <v>1910</v>
      </c>
      <c r="R3850">
        <f t="shared" si="426"/>
        <v>1</v>
      </c>
    </row>
    <row r="3851" spans="1:18" ht="17" x14ac:dyDescent="0.15">
      <c r="A3851" s="8" t="s">
        <v>9044</v>
      </c>
      <c r="B3851" s="8" t="s">
        <v>2516</v>
      </c>
      <c r="C3851" s="8"/>
      <c r="D3851" s="8" t="s">
        <v>2174</v>
      </c>
      <c r="E3851" s="8" t="s">
        <v>952</v>
      </c>
      <c r="F3851" s="8" t="s">
        <v>953</v>
      </c>
      <c r="G3851" s="8" t="s">
        <v>214</v>
      </c>
      <c r="H3851" s="8" t="s">
        <v>213</v>
      </c>
      <c r="I3851" s="17" t="s">
        <v>24450</v>
      </c>
      <c r="J3851" s="19" t="str">
        <f t="shared" si="420"/>
        <v>"res_ward_3850"</v>
      </c>
      <c r="K3851" t="str">
        <f t="shared" si="421"/>
        <v>"Xã Minh Châu"</v>
      </c>
      <c r="L3851" t="str">
        <f t="shared" si="422"/>
        <v>"VN-33-327-12091"</v>
      </c>
      <c r="M3851" t="str">
        <f t="shared" si="423"/>
        <v>"Xã Minh Châu - Huyện Yên Mỹ - Tỉnh Hưng Yên"</v>
      </c>
      <c r="N3851" t="str">
        <f t="shared" si="424"/>
        <v>"Xã Minh Châu - Huyện Yên Mỹ"</v>
      </c>
      <c r="O3851" t="str">
        <f>VLOOKUP(E3851,district_data,7,0)</f>
        <v>"res_district_327"</v>
      </c>
      <c r="P3851" t="str">
        <f t="shared" si="425"/>
        <v>"VN-33"</v>
      </c>
      <c r="Q3851" t="s">
        <v>1910</v>
      </c>
      <c r="R3851">
        <f t="shared" si="426"/>
        <v>1</v>
      </c>
    </row>
    <row r="3852" spans="1:18" ht="17" x14ac:dyDescent="0.15">
      <c r="A3852" s="8" t="s">
        <v>9045</v>
      </c>
      <c r="B3852" s="8" t="s">
        <v>9046</v>
      </c>
      <c r="C3852" s="8"/>
      <c r="D3852" s="8" t="s">
        <v>2174</v>
      </c>
      <c r="E3852" s="8" t="s">
        <v>952</v>
      </c>
      <c r="F3852" s="8" t="s">
        <v>953</v>
      </c>
      <c r="G3852" s="8" t="s">
        <v>214</v>
      </c>
      <c r="H3852" s="8" t="s">
        <v>213</v>
      </c>
      <c r="I3852" s="17" t="s">
        <v>24451</v>
      </c>
      <c r="J3852" s="19" t="str">
        <f t="shared" si="420"/>
        <v>"res_ward_3851"</v>
      </c>
      <c r="K3852" t="str">
        <f t="shared" si="421"/>
        <v>"Xã Trung Hưng"</v>
      </c>
      <c r="L3852" t="str">
        <f t="shared" si="422"/>
        <v>"VN-33-327-12094"</v>
      </c>
      <c r="M3852" t="str">
        <f t="shared" si="423"/>
        <v>"Xã Trung Hưng - Huyện Yên Mỹ - Tỉnh Hưng Yên"</v>
      </c>
      <c r="N3852" t="str">
        <f t="shared" si="424"/>
        <v>"Xã Trung Hưng - Huyện Yên Mỹ"</v>
      </c>
      <c r="O3852" t="str">
        <f>VLOOKUP(E3852,district_data,7,0)</f>
        <v>"res_district_327"</v>
      </c>
      <c r="P3852" t="str">
        <f t="shared" si="425"/>
        <v>"VN-33"</v>
      </c>
      <c r="Q3852" t="s">
        <v>1910</v>
      </c>
      <c r="R3852">
        <f t="shared" si="426"/>
        <v>1</v>
      </c>
    </row>
    <row r="3853" spans="1:18" ht="17" x14ac:dyDescent="0.15">
      <c r="A3853" s="8" t="s">
        <v>9047</v>
      </c>
      <c r="B3853" s="8" t="s">
        <v>9048</v>
      </c>
      <c r="C3853" s="8"/>
      <c r="D3853" s="8" t="s">
        <v>2174</v>
      </c>
      <c r="E3853" s="8" t="s">
        <v>952</v>
      </c>
      <c r="F3853" s="8" t="s">
        <v>953</v>
      </c>
      <c r="G3853" s="8" t="s">
        <v>214</v>
      </c>
      <c r="H3853" s="8" t="s">
        <v>213</v>
      </c>
      <c r="I3853" s="17" t="s">
        <v>24452</v>
      </c>
      <c r="J3853" s="19" t="str">
        <f t="shared" si="420"/>
        <v>"res_ward_3852"</v>
      </c>
      <c r="K3853" t="str">
        <f t="shared" si="421"/>
        <v>"Xã Lý Thường Kiệt"</v>
      </c>
      <c r="L3853" t="str">
        <f t="shared" si="422"/>
        <v>"VN-33-327-12097"</v>
      </c>
      <c r="M3853" t="str">
        <f t="shared" si="423"/>
        <v>"Xã Lý Thường Kiệt - Huyện Yên Mỹ - Tỉnh Hưng Yên"</v>
      </c>
      <c r="N3853" t="str">
        <f t="shared" si="424"/>
        <v>"Xã Lý Thường Kiệt - Huyện Yên Mỹ"</v>
      </c>
      <c r="O3853" t="str">
        <f>VLOOKUP(E3853,district_data,7,0)</f>
        <v>"res_district_327"</v>
      </c>
      <c r="P3853" t="str">
        <f t="shared" si="425"/>
        <v>"VN-33"</v>
      </c>
      <c r="Q3853" t="s">
        <v>1910</v>
      </c>
      <c r="R3853">
        <f t="shared" si="426"/>
        <v>1</v>
      </c>
    </row>
    <row r="3854" spans="1:18" ht="17" x14ac:dyDescent="0.15">
      <c r="A3854" s="8" t="s">
        <v>9049</v>
      </c>
      <c r="B3854" s="8" t="s">
        <v>6884</v>
      </c>
      <c r="C3854" s="8"/>
      <c r="D3854" s="8" t="s">
        <v>2174</v>
      </c>
      <c r="E3854" s="8" t="s">
        <v>952</v>
      </c>
      <c r="F3854" s="8" t="s">
        <v>953</v>
      </c>
      <c r="G3854" s="8" t="s">
        <v>214</v>
      </c>
      <c r="H3854" s="8" t="s">
        <v>213</v>
      </c>
      <c r="I3854" s="17" t="s">
        <v>24453</v>
      </c>
      <c r="J3854" s="19" t="str">
        <f t="shared" si="420"/>
        <v>"res_ward_3853"</v>
      </c>
      <c r="K3854" t="str">
        <f t="shared" si="421"/>
        <v>"Xã Tân Việt"</v>
      </c>
      <c r="L3854" t="str">
        <f t="shared" si="422"/>
        <v>"VN-33-327-12100"</v>
      </c>
      <c r="M3854" t="str">
        <f t="shared" si="423"/>
        <v>"Xã Tân Việt - Huyện Yên Mỹ - Tỉnh Hưng Yên"</v>
      </c>
      <c r="N3854" t="str">
        <f t="shared" si="424"/>
        <v>"Xã Tân Việt - Huyện Yên Mỹ"</v>
      </c>
      <c r="O3854" t="str">
        <f>VLOOKUP(E3854,district_data,7,0)</f>
        <v>"res_district_327"</v>
      </c>
      <c r="P3854" t="str">
        <f t="shared" si="425"/>
        <v>"VN-33"</v>
      </c>
      <c r="Q3854" t="s">
        <v>1910</v>
      </c>
      <c r="R3854">
        <f t="shared" si="426"/>
        <v>1</v>
      </c>
    </row>
    <row r="3855" spans="1:18" ht="17" x14ac:dyDescent="0.15">
      <c r="A3855" s="8" t="s">
        <v>9050</v>
      </c>
      <c r="B3855" s="8" t="s">
        <v>9051</v>
      </c>
      <c r="C3855" s="8"/>
      <c r="D3855" s="8" t="s">
        <v>1915</v>
      </c>
      <c r="E3855" s="8" t="s">
        <v>954</v>
      </c>
      <c r="F3855" s="8" t="s">
        <v>955</v>
      </c>
      <c r="G3855" s="8" t="s">
        <v>214</v>
      </c>
      <c r="H3855" s="8" t="s">
        <v>213</v>
      </c>
      <c r="I3855" s="17" t="s">
        <v>24454</v>
      </c>
      <c r="J3855" s="19" t="str">
        <f t="shared" si="420"/>
        <v>"res_ward_3854"</v>
      </c>
      <c r="K3855" t="str">
        <f t="shared" si="421"/>
        <v>"Phường Bần Yên Nhân"</v>
      </c>
      <c r="L3855" t="str">
        <f t="shared" si="422"/>
        <v>"VN-33-328-12103"</v>
      </c>
      <c r="M3855" t="str">
        <f t="shared" si="423"/>
        <v>"Phường Bần Yên Nhân - Thị xã Mỹ Hào - Tỉnh Hưng Yên"</v>
      </c>
      <c r="N3855" t="str">
        <f t="shared" si="424"/>
        <v>"Phường Bần Yên Nhân - Thị xã Mỹ Hào"</v>
      </c>
      <c r="O3855" t="str">
        <f>VLOOKUP(E3855,district_data,7,0)</f>
        <v>"res_district_328"</v>
      </c>
      <c r="P3855" t="str">
        <f t="shared" si="425"/>
        <v>"VN-33"</v>
      </c>
      <c r="Q3855" t="s">
        <v>1910</v>
      </c>
      <c r="R3855">
        <f t="shared" si="426"/>
        <v>0</v>
      </c>
    </row>
    <row r="3856" spans="1:18" ht="17" x14ac:dyDescent="0.15">
      <c r="A3856" s="8" t="s">
        <v>9052</v>
      </c>
      <c r="B3856" s="8" t="s">
        <v>5978</v>
      </c>
      <c r="C3856" s="8"/>
      <c r="D3856" s="8" t="s">
        <v>1915</v>
      </c>
      <c r="E3856" s="8" t="s">
        <v>954</v>
      </c>
      <c r="F3856" s="8" t="s">
        <v>955</v>
      </c>
      <c r="G3856" s="8" t="s">
        <v>214</v>
      </c>
      <c r="H3856" s="8" t="s">
        <v>213</v>
      </c>
      <c r="I3856" s="17" t="s">
        <v>24455</v>
      </c>
      <c r="J3856" s="19" t="str">
        <f t="shared" si="420"/>
        <v>"res_ward_3855"</v>
      </c>
      <c r="K3856" t="str">
        <f t="shared" si="421"/>
        <v>"Phường Phan Đình Phùng"</v>
      </c>
      <c r="L3856" t="str">
        <f t="shared" si="422"/>
        <v>"VN-33-328-12106"</v>
      </c>
      <c r="M3856" t="str">
        <f t="shared" si="423"/>
        <v>"Phường Phan Đình Phùng - Thị xã Mỹ Hào - Tỉnh Hưng Yên"</v>
      </c>
      <c r="N3856" t="str">
        <f t="shared" si="424"/>
        <v>"Phường Phan Đình Phùng - Thị xã Mỹ Hào"</v>
      </c>
      <c r="O3856" t="str">
        <f>VLOOKUP(E3856,district_data,7,0)</f>
        <v>"res_district_328"</v>
      </c>
      <c r="P3856" t="str">
        <f t="shared" si="425"/>
        <v>"VN-33"</v>
      </c>
      <c r="Q3856" t="s">
        <v>1910</v>
      </c>
      <c r="R3856">
        <f t="shared" si="426"/>
        <v>0</v>
      </c>
    </row>
    <row r="3857" spans="1:18" ht="17" x14ac:dyDescent="0.15">
      <c r="A3857" s="8" t="s">
        <v>9053</v>
      </c>
      <c r="B3857" s="8" t="s">
        <v>9054</v>
      </c>
      <c r="C3857" s="8"/>
      <c r="D3857" s="8" t="s">
        <v>2174</v>
      </c>
      <c r="E3857" s="8" t="s">
        <v>954</v>
      </c>
      <c r="F3857" s="8" t="s">
        <v>955</v>
      </c>
      <c r="G3857" s="8" t="s">
        <v>214</v>
      </c>
      <c r="H3857" s="8" t="s">
        <v>213</v>
      </c>
      <c r="I3857" s="17" t="s">
        <v>24456</v>
      </c>
      <c r="J3857" s="19" t="str">
        <f t="shared" si="420"/>
        <v>"res_ward_3856"</v>
      </c>
      <c r="K3857" t="str">
        <f t="shared" si="421"/>
        <v>"Xã Cẩm Xá"</v>
      </c>
      <c r="L3857" t="str">
        <f t="shared" si="422"/>
        <v>"VN-33-328-12109"</v>
      </c>
      <c r="M3857" t="str">
        <f t="shared" si="423"/>
        <v>"Xã Cẩm Xá - Thị xã Mỹ Hào - Tỉnh Hưng Yên"</v>
      </c>
      <c r="N3857" t="str">
        <f t="shared" si="424"/>
        <v>"Xã Cẩm Xá - Thị xã Mỹ Hào"</v>
      </c>
      <c r="O3857" t="str">
        <f>VLOOKUP(E3857,district_data,7,0)</f>
        <v>"res_district_328"</v>
      </c>
      <c r="P3857" t="str">
        <f t="shared" si="425"/>
        <v>"VN-33"</v>
      </c>
      <c r="Q3857" t="s">
        <v>1910</v>
      </c>
      <c r="R3857">
        <f t="shared" si="426"/>
        <v>1</v>
      </c>
    </row>
    <row r="3858" spans="1:18" ht="17" x14ac:dyDescent="0.15">
      <c r="A3858" s="8" t="s">
        <v>9055</v>
      </c>
      <c r="B3858" s="8" t="s">
        <v>2301</v>
      </c>
      <c r="C3858" s="8"/>
      <c r="D3858" s="8" t="s">
        <v>2174</v>
      </c>
      <c r="E3858" s="8" t="s">
        <v>954</v>
      </c>
      <c r="F3858" s="8" t="s">
        <v>955</v>
      </c>
      <c r="G3858" s="8" t="s">
        <v>214</v>
      </c>
      <c r="H3858" s="8" t="s">
        <v>213</v>
      </c>
      <c r="I3858" s="17" t="s">
        <v>24457</v>
      </c>
      <c r="J3858" s="19" t="str">
        <f t="shared" si="420"/>
        <v>"res_ward_3857"</v>
      </c>
      <c r="K3858" t="str">
        <f t="shared" si="421"/>
        <v>"Xã Dương Quang"</v>
      </c>
      <c r="L3858" t="str">
        <f t="shared" si="422"/>
        <v>"VN-33-328-12112"</v>
      </c>
      <c r="M3858" t="str">
        <f t="shared" si="423"/>
        <v>"Xã Dương Quang - Thị xã Mỹ Hào - Tỉnh Hưng Yên"</v>
      </c>
      <c r="N3858" t="str">
        <f t="shared" si="424"/>
        <v>"Xã Dương Quang - Thị xã Mỹ Hào"</v>
      </c>
      <c r="O3858" t="str">
        <f>VLOOKUP(E3858,district_data,7,0)</f>
        <v>"res_district_328"</v>
      </c>
      <c r="P3858" t="str">
        <f t="shared" si="425"/>
        <v>"VN-33"</v>
      </c>
      <c r="Q3858" t="s">
        <v>1910</v>
      </c>
      <c r="R3858">
        <f t="shared" si="426"/>
        <v>1</v>
      </c>
    </row>
    <row r="3859" spans="1:18" ht="17" x14ac:dyDescent="0.15">
      <c r="A3859" s="8" t="s">
        <v>9056</v>
      </c>
      <c r="B3859" s="8" t="s">
        <v>9057</v>
      </c>
      <c r="C3859" s="8"/>
      <c r="D3859" s="8" t="s">
        <v>2174</v>
      </c>
      <c r="E3859" s="8" t="s">
        <v>954</v>
      </c>
      <c r="F3859" s="8" t="s">
        <v>955</v>
      </c>
      <c r="G3859" s="8" t="s">
        <v>214</v>
      </c>
      <c r="H3859" s="8" t="s">
        <v>213</v>
      </c>
      <c r="I3859" s="17" t="s">
        <v>24458</v>
      </c>
      <c r="J3859" s="19" t="str">
        <f t="shared" si="420"/>
        <v>"res_ward_3858"</v>
      </c>
      <c r="K3859" t="str">
        <f t="shared" si="421"/>
        <v>"Xã Hòa Phong"</v>
      </c>
      <c r="L3859" t="str">
        <f t="shared" si="422"/>
        <v>"VN-33-328-12115"</v>
      </c>
      <c r="M3859" t="str">
        <f t="shared" si="423"/>
        <v>"Xã Hòa Phong - Thị xã Mỹ Hào - Tỉnh Hưng Yên"</v>
      </c>
      <c r="N3859" t="str">
        <f t="shared" si="424"/>
        <v>"Xã Hòa Phong - Thị xã Mỹ Hào"</v>
      </c>
      <c r="O3859" t="str">
        <f>VLOOKUP(E3859,district_data,7,0)</f>
        <v>"res_district_328"</v>
      </c>
      <c r="P3859" t="str">
        <f t="shared" si="425"/>
        <v>"VN-33"</v>
      </c>
      <c r="Q3859" t="s">
        <v>1910</v>
      </c>
      <c r="R3859">
        <f t="shared" si="426"/>
        <v>1</v>
      </c>
    </row>
    <row r="3860" spans="1:18" ht="17" x14ac:dyDescent="0.15">
      <c r="A3860" s="8" t="s">
        <v>9058</v>
      </c>
      <c r="B3860" s="8" t="s">
        <v>8034</v>
      </c>
      <c r="C3860" s="8"/>
      <c r="D3860" s="8" t="s">
        <v>1915</v>
      </c>
      <c r="E3860" s="8" t="s">
        <v>954</v>
      </c>
      <c r="F3860" s="8" t="s">
        <v>955</v>
      </c>
      <c r="G3860" s="8" t="s">
        <v>214</v>
      </c>
      <c r="H3860" s="8" t="s">
        <v>213</v>
      </c>
      <c r="I3860" s="17" t="s">
        <v>24459</v>
      </c>
      <c r="J3860" s="19" t="str">
        <f t="shared" si="420"/>
        <v>"res_ward_3859"</v>
      </c>
      <c r="K3860" t="str">
        <f t="shared" si="421"/>
        <v>"Phường Nhân Hòa"</v>
      </c>
      <c r="L3860" t="str">
        <f t="shared" si="422"/>
        <v>"VN-33-328-12118"</v>
      </c>
      <c r="M3860" t="str">
        <f t="shared" si="423"/>
        <v>"Phường Nhân Hòa - Thị xã Mỹ Hào - Tỉnh Hưng Yên"</v>
      </c>
      <c r="N3860" t="str">
        <f t="shared" si="424"/>
        <v>"Phường Nhân Hòa - Thị xã Mỹ Hào"</v>
      </c>
      <c r="O3860" t="str">
        <f>VLOOKUP(E3860,district_data,7,0)</f>
        <v>"res_district_328"</v>
      </c>
      <c r="P3860" t="str">
        <f t="shared" si="425"/>
        <v>"VN-33"</v>
      </c>
      <c r="Q3860" t="s">
        <v>1910</v>
      </c>
      <c r="R3860">
        <f t="shared" si="426"/>
        <v>0</v>
      </c>
    </row>
    <row r="3861" spans="1:18" ht="17" x14ac:dyDescent="0.15">
      <c r="A3861" s="8" t="s">
        <v>9059</v>
      </c>
      <c r="B3861" s="8" t="s">
        <v>9060</v>
      </c>
      <c r="C3861" s="8"/>
      <c r="D3861" s="8" t="s">
        <v>1915</v>
      </c>
      <c r="E3861" s="8" t="s">
        <v>954</v>
      </c>
      <c r="F3861" s="8" t="s">
        <v>955</v>
      </c>
      <c r="G3861" s="8" t="s">
        <v>214</v>
      </c>
      <c r="H3861" s="8" t="s">
        <v>213</v>
      </c>
      <c r="I3861" s="17" t="s">
        <v>24460</v>
      </c>
      <c r="J3861" s="19" t="str">
        <f t="shared" si="420"/>
        <v>"res_ward_3860"</v>
      </c>
      <c r="K3861" t="str">
        <f t="shared" si="421"/>
        <v>"Phường Dị Sử"</v>
      </c>
      <c r="L3861" t="str">
        <f t="shared" si="422"/>
        <v>"VN-33-328-12121"</v>
      </c>
      <c r="M3861" t="str">
        <f t="shared" si="423"/>
        <v>"Phường Dị Sử - Thị xã Mỹ Hào - Tỉnh Hưng Yên"</v>
      </c>
      <c r="N3861" t="str">
        <f t="shared" si="424"/>
        <v>"Phường Dị Sử - Thị xã Mỹ Hào"</v>
      </c>
      <c r="O3861" t="str">
        <f>VLOOKUP(E3861,district_data,7,0)</f>
        <v>"res_district_328"</v>
      </c>
      <c r="P3861" t="str">
        <f t="shared" si="425"/>
        <v>"VN-33"</v>
      </c>
      <c r="Q3861" t="s">
        <v>1910</v>
      </c>
      <c r="R3861">
        <f t="shared" si="426"/>
        <v>0</v>
      </c>
    </row>
    <row r="3862" spans="1:18" ht="17" x14ac:dyDescent="0.15">
      <c r="A3862" s="8" t="s">
        <v>9061</v>
      </c>
      <c r="B3862" s="8" t="s">
        <v>9062</v>
      </c>
      <c r="C3862" s="8"/>
      <c r="D3862" s="8" t="s">
        <v>1915</v>
      </c>
      <c r="E3862" s="8" t="s">
        <v>954</v>
      </c>
      <c r="F3862" s="8" t="s">
        <v>955</v>
      </c>
      <c r="G3862" s="8" t="s">
        <v>214</v>
      </c>
      <c r="H3862" s="8" t="s">
        <v>213</v>
      </c>
      <c r="I3862" s="17" t="s">
        <v>24461</v>
      </c>
      <c r="J3862" s="19" t="str">
        <f t="shared" si="420"/>
        <v>"res_ward_3861"</v>
      </c>
      <c r="K3862" t="str">
        <f t="shared" si="421"/>
        <v>"Phường Bạch Sam"</v>
      </c>
      <c r="L3862" t="str">
        <f t="shared" si="422"/>
        <v>"VN-33-328-12124"</v>
      </c>
      <c r="M3862" t="str">
        <f t="shared" si="423"/>
        <v>"Phường Bạch Sam - Thị xã Mỹ Hào - Tỉnh Hưng Yên"</v>
      </c>
      <c r="N3862" t="str">
        <f t="shared" si="424"/>
        <v>"Phường Bạch Sam - Thị xã Mỹ Hào"</v>
      </c>
      <c r="O3862" t="str">
        <f>VLOOKUP(E3862,district_data,7,0)</f>
        <v>"res_district_328"</v>
      </c>
      <c r="P3862" t="str">
        <f t="shared" si="425"/>
        <v>"VN-33"</v>
      </c>
      <c r="Q3862" t="s">
        <v>1910</v>
      </c>
      <c r="R3862">
        <f t="shared" si="426"/>
        <v>0</v>
      </c>
    </row>
    <row r="3863" spans="1:18" ht="17" x14ac:dyDescent="0.15">
      <c r="A3863" s="8" t="s">
        <v>9063</v>
      </c>
      <c r="B3863" s="8" t="s">
        <v>8704</v>
      </c>
      <c r="C3863" s="8"/>
      <c r="D3863" s="8" t="s">
        <v>1915</v>
      </c>
      <c r="E3863" s="8" t="s">
        <v>954</v>
      </c>
      <c r="F3863" s="8" t="s">
        <v>955</v>
      </c>
      <c r="G3863" s="8" t="s">
        <v>214</v>
      </c>
      <c r="H3863" s="8" t="s">
        <v>213</v>
      </c>
      <c r="I3863" s="17" t="s">
        <v>24462</v>
      </c>
      <c r="J3863" s="19" t="str">
        <f t="shared" si="420"/>
        <v>"res_ward_3862"</v>
      </c>
      <c r="K3863" t="str">
        <f t="shared" si="421"/>
        <v>"Phường Minh Đức"</v>
      </c>
      <c r="L3863" t="str">
        <f t="shared" si="422"/>
        <v>"VN-33-328-12127"</v>
      </c>
      <c r="M3863" t="str">
        <f t="shared" si="423"/>
        <v>"Phường Minh Đức - Thị xã Mỹ Hào - Tỉnh Hưng Yên"</v>
      </c>
      <c r="N3863" t="str">
        <f t="shared" si="424"/>
        <v>"Phường Minh Đức - Thị xã Mỹ Hào"</v>
      </c>
      <c r="O3863" t="str">
        <f>VLOOKUP(E3863,district_data,7,0)</f>
        <v>"res_district_328"</v>
      </c>
      <c r="P3863" t="str">
        <f t="shared" si="425"/>
        <v>"VN-33"</v>
      </c>
      <c r="Q3863" t="s">
        <v>1910</v>
      </c>
      <c r="R3863">
        <f t="shared" si="426"/>
        <v>0</v>
      </c>
    </row>
    <row r="3864" spans="1:18" ht="17" x14ac:dyDescent="0.15">
      <c r="A3864" s="8" t="s">
        <v>9064</v>
      </c>
      <c r="B3864" s="8" t="s">
        <v>3752</v>
      </c>
      <c r="C3864" s="8"/>
      <c r="D3864" s="8" t="s">
        <v>1915</v>
      </c>
      <c r="E3864" s="8" t="s">
        <v>954</v>
      </c>
      <c r="F3864" s="8" t="s">
        <v>955</v>
      </c>
      <c r="G3864" s="8" t="s">
        <v>214</v>
      </c>
      <c r="H3864" s="8" t="s">
        <v>213</v>
      </c>
      <c r="I3864" s="17" t="s">
        <v>24463</v>
      </c>
      <c r="J3864" s="19" t="str">
        <f t="shared" si="420"/>
        <v>"res_ward_3863"</v>
      </c>
      <c r="K3864" t="str">
        <f t="shared" si="421"/>
        <v>"Phường Phùng Chí Kiên"</v>
      </c>
      <c r="L3864" t="str">
        <f t="shared" si="422"/>
        <v>"VN-33-328-12130"</v>
      </c>
      <c r="M3864" t="str">
        <f t="shared" si="423"/>
        <v>"Phường Phùng Chí Kiên - Thị xã Mỹ Hào - Tỉnh Hưng Yên"</v>
      </c>
      <c r="N3864" t="str">
        <f t="shared" si="424"/>
        <v>"Phường Phùng Chí Kiên - Thị xã Mỹ Hào"</v>
      </c>
      <c r="O3864" t="str">
        <f>VLOOKUP(E3864,district_data,7,0)</f>
        <v>"res_district_328"</v>
      </c>
      <c r="P3864" t="str">
        <f t="shared" si="425"/>
        <v>"VN-33"</v>
      </c>
      <c r="Q3864" t="s">
        <v>1910</v>
      </c>
      <c r="R3864">
        <f t="shared" si="426"/>
        <v>0</v>
      </c>
    </row>
    <row r="3865" spans="1:18" ht="17" x14ac:dyDescent="0.15">
      <c r="A3865" s="8" t="s">
        <v>9065</v>
      </c>
      <c r="B3865" s="8" t="s">
        <v>9066</v>
      </c>
      <c r="C3865" s="8"/>
      <c r="D3865" s="8" t="s">
        <v>2174</v>
      </c>
      <c r="E3865" s="8" t="s">
        <v>954</v>
      </c>
      <c r="F3865" s="8" t="s">
        <v>955</v>
      </c>
      <c r="G3865" s="8" t="s">
        <v>214</v>
      </c>
      <c r="H3865" s="8" t="s">
        <v>213</v>
      </c>
      <c r="I3865" s="17" t="s">
        <v>24464</v>
      </c>
      <c r="J3865" s="19" t="str">
        <f t="shared" si="420"/>
        <v>"res_ward_3864"</v>
      </c>
      <c r="K3865" t="str">
        <f t="shared" si="421"/>
        <v>"Xã Xuân Dục"</v>
      </c>
      <c r="L3865" t="str">
        <f t="shared" si="422"/>
        <v>"VN-33-328-12133"</v>
      </c>
      <c r="M3865" t="str">
        <f t="shared" si="423"/>
        <v>"Xã Xuân Dục - Thị xã Mỹ Hào - Tỉnh Hưng Yên"</v>
      </c>
      <c r="N3865" t="str">
        <f t="shared" si="424"/>
        <v>"Xã Xuân Dục - Thị xã Mỹ Hào"</v>
      </c>
      <c r="O3865" t="str">
        <f>VLOOKUP(E3865,district_data,7,0)</f>
        <v>"res_district_328"</v>
      </c>
      <c r="P3865" t="str">
        <f t="shared" si="425"/>
        <v>"VN-33"</v>
      </c>
      <c r="Q3865" t="s">
        <v>1910</v>
      </c>
      <c r="R3865">
        <f t="shared" si="426"/>
        <v>1</v>
      </c>
    </row>
    <row r="3866" spans="1:18" ht="17" x14ac:dyDescent="0.15">
      <c r="A3866" s="8" t="s">
        <v>9067</v>
      </c>
      <c r="B3866" s="8" t="s">
        <v>9068</v>
      </c>
      <c r="C3866" s="8"/>
      <c r="D3866" s="8" t="s">
        <v>2174</v>
      </c>
      <c r="E3866" s="8" t="s">
        <v>954</v>
      </c>
      <c r="F3866" s="8" t="s">
        <v>955</v>
      </c>
      <c r="G3866" s="8" t="s">
        <v>214</v>
      </c>
      <c r="H3866" s="8" t="s">
        <v>213</v>
      </c>
      <c r="I3866" s="17" t="s">
        <v>24465</v>
      </c>
      <c r="J3866" s="19" t="str">
        <f t="shared" si="420"/>
        <v>"res_ward_3865"</v>
      </c>
      <c r="K3866" t="str">
        <f t="shared" si="421"/>
        <v>"Xã Ngọc Lâm"</v>
      </c>
      <c r="L3866" t="str">
        <f t="shared" si="422"/>
        <v>"VN-33-328-12136"</v>
      </c>
      <c r="M3866" t="str">
        <f t="shared" si="423"/>
        <v>"Xã Ngọc Lâm - Thị xã Mỹ Hào - Tỉnh Hưng Yên"</v>
      </c>
      <c r="N3866" t="str">
        <f t="shared" si="424"/>
        <v>"Xã Ngọc Lâm - Thị xã Mỹ Hào"</v>
      </c>
      <c r="O3866" t="str">
        <f>VLOOKUP(E3866,district_data,7,0)</f>
        <v>"res_district_328"</v>
      </c>
      <c r="P3866" t="str">
        <f t="shared" si="425"/>
        <v>"VN-33"</v>
      </c>
      <c r="Q3866" t="s">
        <v>1910</v>
      </c>
      <c r="R3866">
        <f t="shared" si="426"/>
        <v>1</v>
      </c>
    </row>
    <row r="3867" spans="1:18" ht="17" x14ac:dyDescent="0.15">
      <c r="A3867" s="8" t="s">
        <v>9069</v>
      </c>
      <c r="B3867" s="8" t="s">
        <v>7528</v>
      </c>
      <c r="C3867" s="8"/>
      <c r="D3867" s="8" t="s">
        <v>2174</v>
      </c>
      <c r="E3867" s="8" t="s">
        <v>954</v>
      </c>
      <c r="F3867" s="8" t="s">
        <v>955</v>
      </c>
      <c r="G3867" s="8" t="s">
        <v>214</v>
      </c>
      <c r="H3867" s="8" t="s">
        <v>213</v>
      </c>
      <c r="I3867" s="17" t="s">
        <v>24466</v>
      </c>
      <c r="J3867" s="19" t="str">
        <f t="shared" si="420"/>
        <v>"res_ward_3866"</v>
      </c>
      <c r="K3867" t="str">
        <f t="shared" si="421"/>
        <v>"Xã Hưng Long"</v>
      </c>
      <c r="L3867" t="str">
        <f t="shared" si="422"/>
        <v>"VN-33-328-12139"</v>
      </c>
      <c r="M3867" t="str">
        <f t="shared" si="423"/>
        <v>"Xã Hưng Long - Thị xã Mỹ Hào - Tỉnh Hưng Yên"</v>
      </c>
      <c r="N3867" t="str">
        <f t="shared" si="424"/>
        <v>"Xã Hưng Long - Thị xã Mỹ Hào"</v>
      </c>
      <c r="O3867" t="str">
        <f>VLOOKUP(E3867,district_data,7,0)</f>
        <v>"res_district_328"</v>
      </c>
      <c r="P3867" t="str">
        <f t="shared" si="425"/>
        <v>"VN-33"</v>
      </c>
      <c r="Q3867" t="s">
        <v>1910</v>
      </c>
      <c r="R3867">
        <f t="shared" si="426"/>
        <v>1</v>
      </c>
    </row>
    <row r="3868" spans="1:18" ht="17" x14ac:dyDescent="0.15">
      <c r="A3868" s="8" t="s">
        <v>9070</v>
      </c>
      <c r="B3868" s="8" t="s">
        <v>9071</v>
      </c>
      <c r="C3868" s="8"/>
      <c r="D3868" s="8" t="s">
        <v>2171</v>
      </c>
      <c r="E3868" s="8" t="s">
        <v>956</v>
      </c>
      <c r="F3868" s="8" t="s">
        <v>957</v>
      </c>
      <c r="G3868" s="8" t="s">
        <v>214</v>
      </c>
      <c r="H3868" s="8" t="s">
        <v>213</v>
      </c>
      <c r="I3868" s="17" t="s">
        <v>24467</v>
      </c>
      <c r="J3868" s="19" t="str">
        <f t="shared" si="420"/>
        <v>"res_ward_3867"</v>
      </c>
      <c r="K3868" t="str">
        <f t="shared" si="421"/>
        <v>"Thị trấn Ân Thi"</v>
      </c>
      <c r="L3868" t="str">
        <f t="shared" si="422"/>
        <v>"VN-33-329-12142"</v>
      </c>
      <c r="M3868" t="str">
        <f t="shared" si="423"/>
        <v>"Thị trấn Ân Thi - Huyện Ân Thi - Tỉnh Hưng Yên"</v>
      </c>
      <c r="N3868" t="str">
        <f t="shared" si="424"/>
        <v>"Thị trấn Ân Thi - Huyện Ân Thi"</v>
      </c>
      <c r="O3868" t="str">
        <f>VLOOKUP(E3868,district_data,7,0)</f>
        <v>"res_district_329"</v>
      </c>
      <c r="P3868" t="str">
        <f t="shared" si="425"/>
        <v>"VN-33"</v>
      </c>
      <c r="Q3868" t="s">
        <v>1910</v>
      </c>
      <c r="R3868">
        <f t="shared" si="426"/>
        <v>2</v>
      </c>
    </row>
    <row r="3869" spans="1:18" ht="17" x14ac:dyDescent="0.15">
      <c r="A3869" s="8" t="s">
        <v>9072</v>
      </c>
      <c r="B3869" s="8" t="s">
        <v>9073</v>
      </c>
      <c r="C3869" s="8"/>
      <c r="D3869" s="8" t="s">
        <v>2174</v>
      </c>
      <c r="E3869" s="8" t="s">
        <v>956</v>
      </c>
      <c r="F3869" s="8" t="s">
        <v>957</v>
      </c>
      <c r="G3869" s="8" t="s">
        <v>214</v>
      </c>
      <c r="H3869" s="8" t="s">
        <v>213</v>
      </c>
      <c r="I3869" s="17" t="s">
        <v>24468</v>
      </c>
      <c r="J3869" s="19" t="str">
        <f t="shared" si="420"/>
        <v>"res_ward_3868"</v>
      </c>
      <c r="K3869" t="str">
        <f t="shared" si="421"/>
        <v>"Xã Phù Ủng"</v>
      </c>
      <c r="L3869" t="str">
        <f t="shared" si="422"/>
        <v>"VN-33-329-12145"</v>
      </c>
      <c r="M3869" t="str">
        <f t="shared" si="423"/>
        <v>"Xã Phù Ủng - Huyện Ân Thi - Tỉnh Hưng Yên"</v>
      </c>
      <c r="N3869" t="str">
        <f t="shared" si="424"/>
        <v>"Xã Phù Ủng - Huyện Ân Thi"</v>
      </c>
      <c r="O3869" t="str">
        <f>VLOOKUP(E3869,district_data,7,0)</f>
        <v>"res_district_329"</v>
      </c>
      <c r="P3869" t="str">
        <f t="shared" si="425"/>
        <v>"VN-33"</v>
      </c>
      <c r="Q3869" t="s">
        <v>1910</v>
      </c>
      <c r="R3869">
        <f t="shared" si="426"/>
        <v>1</v>
      </c>
    </row>
    <row r="3870" spans="1:18" ht="17" x14ac:dyDescent="0.15">
      <c r="A3870" s="8" t="s">
        <v>9074</v>
      </c>
      <c r="B3870" s="8" t="s">
        <v>2173</v>
      </c>
      <c r="C3870" s="8"/>
      <c r="D3870" s="8" t="s">
        <v>2174</v>
      </c>
      <c r="E3870" s="8" t="s">
        <v>956</v>
      </c>
      <c r="F3870" s="8" t="s">
        <v>957</v>
      </c>
      <c r="G3870" s="8" t="s">
        <v>214</v>
      </c>
      <c r="H3870" s="8" t="s">
        <v>213</v>
      </c>
      <c r="I3870" s="17" t="s">
        <v>24469</v>
      </c>
      <c r="J3870" s="19" t="str">
        <f t="shared" si="420"/>
        <v>"res_ward_3869"</v>
      </c>
      <c r="K3870" t="str">
        <f t="shared" si="421"/>
        <v>"Xã Bắc Sơn"</v>
      </c>
      <c r="L3870" t="str">
        <f t="shared" si="422"/>
        <v>"VN-33-329-12148"</v>
      </c>
      <c r="M3870" t="str">
        <f t="shared" si="423"/>
        <v>"Xã Bắc Sơn - Huyện Ân Thi - Tỉnh Hưng Yên"</v>
      </c>
      <c r="N3870" t="str">
        <f t="shared" si="424"/>
        <v>"Xã Bắc Sơn - Huyện Ân Thi"</v>
      </c>
      <c r="O3870" t="str">
        <f>VLOOKUP(E3870,district_data,7,0)</f>
        <v>"res_district_329"</v>
      </c>
      <c r="P3870" t="str">
        <f t="shared" si="425"/>
        <v>"VN-33"</v>
      </c>
      <c r="Q3870" t="s">
        <v>1910</v>
      </c>
      <c r="R3870">
        <f t="shared" si="426"/>
        <v>1</v>
      </c>
    </row>
    <row r="3871" spans="1:18" ht="17" x14ac:dyDescent="0.15">
      <c r="A3871" s="8" t="s">
        <v>9075</v>
      </c>
      <c r="B3871" s="8" t="s">
        <v>9076</v>
      </c>
      <c r="C3871" s="8"/>
      <c r="D3871" s="8" t="s">
        <v>2174</v>
      </c>
      <c r="E3871" s="8" t="s">
        <v>956</v>
      </c>
      <c r="F3871" s="8" t="s">
        <v>957</v>
      </c>
      <c r="G3871" s="8" t="s">
        <v>214</v>
      </c>
      <c r="H3871" s="8" t="s">
        <v>213</v>
      </c>
      <c r="I3871" s="17" t="s">
        <v>24470</v>
      </c>
      <c r="J3871" s="19" t="str">
        <f t="shared" si="420"/>
        <v>"res_ward_3870"</v>
      </c>
      <c r="K3871" t="str">
        <f t="shared" si="421"/>
        <v>"Xã Bãi Sậy"</v>
      </c>
      <c r="L3871" t="str">
        <f t="shared" si="422"/>
        <v>"VN-33-329-12151"</v>
      </c>
      <c r="M3871" t="str">
        <f t="shared" si="423"/>
        <v>"Xã Bãi Sậy - Huyện Ân Thi - Tỉnh Hưng Yên"</v>
      </c>
      <c r="N3871" t="str">
        <f t="shared" si="424"/>
        <v>"Xã Bãi Sậy - Huyện Ân Thi"</v>
      </c>
      <c r="O3871" t="str">
        <f>VLOOKUP(E3871,district_data,7,0)</f>
        <v>"res_district_329"</v>
      </c>
      <c r="P3871" t="str">
        <f t="shared" si="425"/>
        <v>"VN-33"</v>
      </c>
      <c r="Q3871" t="s">
        <v>1910</v>
      </c>
      <c r="R3871">
        <f t="shared" si="426"/>
        <v>1</v>
      </c>
    </row>
    <row r="3872" spans="1:18" ht="17" x14ac:dyDescent="0.15">
      <c r="A3872" s="8" t="s">
        <v>9077</v>
      </c>
      <c r="B3872" s="8" t="s">
        <v>9078</v>
      </c>
      <c r="C3872" s="8"/>
      <c r="D3872" s="8" t="s">
        <v>2174</v>
      </c>
      <c r="E3872" s="8" t="s">
        <v>956</v>
      </c>
      <c r="F3872" s="8" t="s">
        <v>957</v>
      </c>
      <c r="G3872" s="8" t="s">
        <v>214</v>
      </c>
      <c r="H3872" s="8" t="s">
        <v>213</v>
      </c>
      <c r="I3872" s="17" t="s">
        <v>24471</v>
      </c>
      <c r="J3872" s="19" t="str">
        <f t="shared" si="420"/>
        <v>"res_ward_3871"</v>
      </c>
      <c r="K3872" t="str">
        <f t="shared" si="421"/>
        <v>"Xã Đào Dương"</v>
      </c>
      <c r="L3872" t="str">
        <f t="shared" si="422"/>
        <v>"VN-33-329-12154"</v>
      </c>
      <c r="M3872" t="str">
        <f t="shared" si="423"/>
        <v>"Xã Đào Dương - Huyện Ân Thi - Tỉnh Hưng Yên"</v>
      </c>
      <c r="N3872" t="str">
        <f t="shared" si="424"/>
        <v>"Xã Đào Dương - Huyện Ân Thi"</v>
      </c>
      <c r="O3872" t="str">
        <f>VLOOKUP(E3872,district_data,7,0)</f>
        <v>"res_district_329"</v>
      </c>
      <c r="P3872" t="str">
        <f t="shared" si="425"/>
        <v>"VN-33"</v>
      </c>
      <c r="Q3872" t="s">
        <v>1910</v>
      </c>
      <c r="R3872">
        <f t="shared" si="426"/>
        <v>1</v>
      </c>
    </row>
    <row r="3873" spans="1:18" ht="17" x14ac:dyDescent="0.15">
      <c r="A3873" s="8" t="s">
        <v>9079</v>
      </c>
      <c r="B3873" s="8" t="s">
        <v>9080</v>
      </c>
      <c r="C3873" s="8"/>
      <c r="D3873" s="8" t="s">
        <v>2174</v>
      </c>
      <c r="E3873" s="8" t="s">
        <v>956</v>
      </c>
      <c r="F3873" s="8" t="s">
        <v>957</v>
      </c>
      <c r="G3873" s="8" t="s">
        <v>214</v>
      </c>
      <c r="H3873" s="8" t="s">
        <v>213</v>
      </c>
      <c r="I3873" s="17" t="s">
        <v>24472</v>
      </c>
      <c r="J3873" s="19" t="str">
        <f t="shared" si="420"/>
        <v>"res_ward_3872"</v>
      </c>
      <c r="K3873" t="str">
        <f t="shared" si="421"/>
        <v>"Xã Tân Phúc"</v>
      </c>
      <c r="L3873" t="str">
        <f t="shared" si="422"/>
        <v>"VN-33-329-12157"</v>
      </c>
      <c r="M3873" t="str">
        <f t="shared" si="423"/>
        <v>"Xã Tân Phúc - Huyện Ân Thi - Tỉnh Hưng Yên"</v>
      </c>
      <c r="N3873" t="str">
        <f t="shared" si="424"/>
        <v>"Xã Tân Phúc - Huyện Ân Thi"</v>
      </c>
      <c r="O3873" t="str">
        <f>VLOOKUP(E3873,district_data,7,0)</f>
        <v>"res_district_329"</v>
      </c>
      <c r="P3873" t="str">
        <f t="shared" si="425"/>
        <v>"VN-33"</v>
      </c>
      <c r="Q3873" t="s">
        <v>1910</v>
      </c>
      <c r="R3873">
        <f t="shared" si="426"/>
        <v>1</v>
      </c>
    </row>
    <row r="3874" spans="1:18" ht="17" x14ac:dyDescent="0.15">
      <c r="A3874" s="8" t="s">
        <v>9081</v>
      </c>
      <c r="B3874" s="8" t="s">
        <v>7377</v>
      </c>
      <c r="C3874" s="8"/>
      <c r="D3874" s="8" t="s">
        <v>2174</v>
      </c>
      <c r="E3874" s="8" t="s">
        <v>956</v>
      </c>
      <c r="F3874" s="8" t="s">
        <v>957</v>
      </c>
      <c r="G3874" s="8" t="s">
        <v>214</v>
      </c>
      <c r="H3874" s="8" t="s">
        <v>213</v>
      </c>
      <c r="I3874" s="17" t="s">
        <v>24473</v>
      </c>
      <c r="J3874" s="19" t="str">
        <f t="shared" si="420"/>
        <v>"res_ward_3873"</v>
      </c>
      <c r="K3874" t="str">
        <f t="shared" si="421"/>
        <v>"Xã Vân Du"</v>
      </c>
      <c r="L3874" t="str">
        <f t="shared" si="422"/>
        <v>"VN-33-329-12160"</v>
      </c>
      <c r="M3874" t="str">
        <f t="shared" si="423"/>
        <v>"Xã Vân Du - Huyện Ân Thi - Tỉnh Hưng Yên"</v>
      </c>
      <c r="N3874" t="str">
        <f t="shared" si="424"/>
        <v>"Xã Vân Du - Huyện Ân Thi"</v>
      </c>
      <c r="O3874" t="str">
        <f>VLOOKUP(E3874,district_data,7,0)</f>
        <v>"res_district_329"</v>
      </c>
      <c r="P3874" t="str">
        <f t="shared" si="425"/>
        <v>"VN-33"</v>
      </c>
      <c r="Q3874" t="s">
        <v>1910</v>
      </c>
      <c r="R3874">
        <f t="shared" si="426"/>
        <v>1</v>
      </c>
    </row>
    <row r="3875" spans="1:18" ht="17" x14ac:dyDescent="0.15">
      <c r="A3875" s="8" t="s">
        <v>9082</v>
      </c>
      <c r="B3875" s="8" t="s">
        <v>3570</v>
      </c>
      <c r="C3875" s="8"/>
      <c r="D3875" s="8" t="s">
        <v>2174</v>
      </c>
      <c r="E3875" s="8" t="s">
        <v>956</v>
      </c>
      <c r="F3875" s="8" t="s">
        <v>957</v>
      </c>
      <c r="G3875" s="8" t="s">
        <v>214</v>
      </c>
      <c r="H3875" s="8" t="s">
        <v>213</v>
      </c>
      <c r="I3875" s="17" t="s">
        <v>24474</v>
      </c>
      <c r="J3875" s="19" t="str">
        <f t="shared" si="420"/>
        <v>"res_ward_3874"</v>
      </c>
      <c r="K3875" t="str">
        <f t="shared" si="421"/>
        <v>"Xã Quang Vinh"</v>
      </c>
      <c r="L3875" t="str">
        <f t="shared" si="422"/>
        <v>"VN-33-329-12163"</v>
      </c>
      <c r="M3875" t="str">
        <f t="shared" si="423"/>
        <v>"Xã Quang Vinh - Huyện Ân Thi - Tỉnh Hưng Yên"</v>
      </c>
      <c r="N3875" t="str">
        <f t="shared" si="424"/>
        <v>"Xã Quang Vinh - Huyện Ân Thi"</v>
      </c>
      <c r="O3875" t="str">
        <f>VLOOKUP(E3875,district_data,7,0)</f>
        <v>"res_district_329"</v>
      </c>
      <c r="P3875" t="str">
        <f t="shared" si="425"/>
        <v>"VN-33"</v>
      </c>
      <c r="Q3875" t="s">
        <v>1910</v>
      </c>
      <c r="R3875">
        <f t="shared" si="426"/>
        <v>1</v>
      </c>
    </row>
    <row r="3876" spans="1:18" ht="17" x14ac:dyDescent="0.15">
      <c r="A3876" s="8" t="s">
        <v>9083</v>
      </c>
      <c r="B3876" s="8" t="s">
        <v>9084</v>
      </c>
      <c r="C3876" s="8"/>
      <c r="D3876" s="8" t="s">
        <v>2174</v>
      </c>
      <c r="E3876" s="8" t="s">
        <v>956</v>
      </c>
      <c r="F3876" s="8" t="s">
        <v>957</v>
      </c>
      <c r="G3876" s="8" t="s">
        <v>214</v>
      </c>
      <c r="H3876" s="8" t="s">
        <v>213</v>
      </c>
      <c r="I3876" s="17" t="s">
        <v>24475</v>
      </c>
      <c r="J3876" s="19" t="str">
        <f t="shared" si="420"/>
        <v>"res_ward_3875"</v>
      </c>
      <c r="K3876" t="str">
        <f t="shared" si="421"/>
        <v>"Xã Xuân Trúc"</v>
      </c>
      <c r="L3876" t="str">
        <f t="shared" si="422"/>
        <v>"VN-33-329-12166"</v>
      </c>
      <c r="M3876" t="str">
        <f t="shared" si="423"/>
        <v>"Xã Xuân Trúc - Huyện Ân Thi - Tỉnh Hưng Yên"</v>
      </c>
      <c r="N3876" t="str">
        <f t="shared" si="424"/>
        <v>"Xã Xuân Trúc - Huyện Ân Thi"</v>
      </c>
      <c r="O3876" t="str">
        <f>VLOOKUP(E3876,district_data,7,0)</f>
        <v>"res_district_329"</v>
      </c>
      <c r="P3876" t="str">
        <f t="shared" si="425"/>
        <v>"VN-33"</v>
      </c>
      <c r="Q3876" t="s">
        <v>1910</v>
      </c>
      <c r="R3876">
        <f t="shared" si="426"/>
        <v>1</v>
      </c>
    </row>
    <row r="3877" spans="1:18" ht="17" x14ac:dyDescent="0.15">
      <c r="A3877" s="8" t="s">
        <v>9085</v>
      </c>
      <c r="B3877" s="8" t="s">
        <v>8245</v>
      </c>
      <c r="C3877" s="8"/>
      <c r="D3877" s="8" t="s">
        <v>2174</v>
      </c>
      <c r="E3877" s="8" t="s">
        <v>956</v>
      </c>
      <c r="F3877" s="8" t="s">
        <v>957</v>
      </c>
      <c r="G3877" s="8" t="s">
        <v>214</v>
      </c>
      <c r="H3877" s="8" t="s">
        <v>213</v>
      </c>
      <c r="I3877" s="17" t="s">
        <v>24476</v>
      </c>
      <c r="J3877" s="19" t="str">
        <f t="shared" si="420"/>
        <v>"res_ward_3876"</v>
      </c>
      <c r="K3877" t="str">
        <f t="shared" si="421"/>
        <v>"Xã Hoàng Hoa Thám"</v>
      </c>
      <c r="L3877" t="str">
        <f t="shared" si="422"/>
        <v>"VN-33-329-12169"</v>
      </c>
      <c r="M3877" t="str">
        <f t="shared" si="423"/>
        <v>"Xã Hoàng Hoa Thám - Huyện Ân Thi - Tỉnh Hưng Yên"</v>
      </c>
      <c r="N3877" t="str">
        <f t="shared" si="424"/>
        <v>"Xã Hoàng Hoa Thám - Huyện Ân Thi"</v>
      </c>
      <c r="O3877" t="str">
        <f>VLOOKUP(E3877,district_data,7,0)</f>
        <v>"res_district_329"</v>
      </c>
      <c r="P3877" t="str">
        <f t="shared" si="425"/>
        <v>"VN-33"</v>
      </c>
      <c r="Q3877" t="s">
        <v>1910</v>
      </c>
      <c r="R3877">
        <f t="shared" si="426"/>
        <v>1</v>
      </c>
    </row>
    <row r="3878" spans="1:18" ht="17" x14ac:dyDescent="0.15">
      <c r="A3878" s="8" t="s">
        <v>9086</v>
      </c>
      <c r="B3878" s="8" t="s">
        <v>9087</v>
      </c>
      <c r="C3878" s="8"/>
      <c r="D3878" s="8" t="s">
        <v>2174</v>
      </c>
      <c r="E3878" s="8" t="s">
        <v>956</v>
      </c>
      <c r="F3878" s="8" t="s">
        <v>957</v>
      </c>
      <c r="G3878" s="8" t="s">
        <v>214</v>
      </c>
      <c r="H3878" s="8" t="s">
        <v>213</v>
      </c>
      <c r="I3878" s="17" t="s">
        <v>24477</v>
      </c>
      <c r="J3878" s="19" t="str">
        <f t="shared" si="420"/>
        <v>"res_ward_3877"</v>
      </c>
      <c r="K3878" t="str">
        <f t="shared" si="421"/>
        <v>"Xã Quảng Lãng"</v>
      </c>
      <c r="L3878" t="str">
        <f t="shared" si="422"/>
        <v>"VN-33-329-12172"</v>
      </c>
      <c r="M3878" t="str">
        <f t="shared" si="423"/>
        <v>"Xã Quảng Lãng - Huyện Ân Thi - Tỉnh Hưng Yên"</v>
      </c>
      <c r="N3878" t="str">
        <f t="shared" si="424"/>
        <v>"Xã Quảng Lãng - Huyện Ân Thi"</v>
      </c>
      <c r="O3878" t="str">
        <f>VLOOKUP(E3878,district_data,7,0)</f>
        <v>"res_district_329"</v>
      </c>
      <c r="P3878" t="str">
        <f t="shared" si="425"/>
        <v>"VN-33"</v>
      </c>
      <c r="Q3878" t="s">
        <v>1910</v>
      </c>
      <c r="R3878">
        <f t="shared" si="426"/>
        <v>1</v>
      </c>
    </row>
    <row r="3879" spans="1:18" ht="17" x14ac:dyDescent="0.15">
      <c r="A3879" s="8" t="s">
        <v>9088</v>
      </c>
      <c r="B3879" s="8" t="s">
        <v>9089</v>
      </c>
      <c r="C3879" s="8"/>
      <c r="D3879" s="8" t="s">
        <v>2174</v>
      </c>
      <c r="E3879" s="8" t="s">
        <v>956</v>
      </c>
      <c r="F3879" s="8" t="s">
        <v>957</v>
      </c>
      <c r="G3879" s="8" t="s">
        <v>214</v>
      </c>
      <c r="H3879" s="8" t="s">
        <v>213</v>
      </c>
      <c r="I3879" s="17" t="s">
        <v>24478</v>
      </c>
      <c r="J3879" s="19" t="str">
        <f t="shared" si="420"/>
        <v>"res_ward_3878"</v>
      </c>
      <c r="K3879" t="str">
        <f t="shared" si="421"/>
        <v>"Xã Văn Nhuệ"</v>
      </c>
      <c r="L3879" t="str">
        <f t="shared" si="422"/>
        <v>"VN-33-329-12175"</v>
      </c>
      <c r="M3879" t="str">
        <f t="shared" si="423"/>
        <v>"Xã Văn Nhuệ - Huyện Ân Thi - Tỉnh Hưng Yên"</v>
      </c>
      <c r="N3879" t="str">
        <f t="shared" si="424"/>
        <v>"Xã Văn Nhuệ - Huyện Ân Thi"</v>
      </c>
      <c r="O3879" t="str">
        <f>VLOOKUP(E3879,district_data,7,0)</f>
        <v>"res_district_329"</v>
      </c>
      <c r="P3879" t="str">
        <f t="shared" si="425"/>
        <v>"VN-33"</v>
      </c>
      <c r="Q3879" t="s">
        <v>1910</v>
      </c>
      <c r="R3879">
        <f t="shared" si="426"/>
        <v>1</v>
      </c>
    </row>
    <row r="3880" spans="1:18" ht="17" x14ac:dyDescent="0.15">
      <c r="A3880" s="8" t="s">
        <v>9090</v>
      </c>
      <c r="B3880" s="8" t="s">
        <v>9091</v>
      </c>
      <c r="C3880" s="8"/>
      <c r="D3880" s="8" t="s">
        <v>2174</v>
      </c>
      <c r="E3880" s="8" t="s">
        <v>956</v>
      </c>
      <c r="F3880" s="8" t="s">
        <v>957</v>
      </c>
      <c r="G3880" s="8" t="s">
        <v>214</v>
      </c>
      <c r="H3880" s="8" t="s">
        <v>213</v>
      </c>
      <c r="I3880" s="17" t="s">
        <v>24479</v>
      </c>
      <c r="J3880" s="19" t="str">
        <f t="shared" si="420"/>
        <v>"res_ward_3879"</v>
      </c>
      <c r="K3880" t="str">
        <f t="shared" si="421"/>
        <v>"Xã Đặng Lễ"</v>
      </c>
      <c r="L3880" t="str">
        <f t="shared" si="422"/>
        <v>"VN-33-329-12178"</v>
      </c>
      <c r="M3880" t="str">
        <f t="shared" si="423"/>
        <v>"Xã Đặng Lễ - Huyện Ân Thi - Tỉnh Hưng Yên"</v>
      </c>
      <c r="N3880" t="str">
        <f t="shared" si="424"/>
        <v>"Xã Đặng Lễ - Huyện Ân Thi"</v>
      </c>
      <c r="O3880" t="str">
        <f>VLOOKUP(E3880,district_data,7,0)</f>
        <v>"res_district_329"</v>
      </c>
      <c r="P3880" t="str">
        <f t="shared" si="425"/>
        <v>"VN-33"</v>
      </c>
      <c r="Q3880" t="s">
        <v>1910</v>
      </c>
      <c r="R3880">
        <f t="shared" si="426"/>
        <v>1</v>
      </c>
    </row>
    <row r="3881" spans="1:18" ht="17" x14ac:dyDescent="0.15">
      <c r="A3881" s="8" t="s">
        <v>9092</v>
      </c>
      <c r="B3881" s="8" t="s">
        <v>9093</v>
      </c>
      <c r="C3881" s="8"/>
      <c r="D3881" s="8" t="s">
        <v>2174</v>
      </c>
      <c r="E3881" s="8" t="s">
        <v>956</v>
      </c>
      <c r="F3881" s="8" t="s">
        <v>957</v>
      </c>
      <c r="G3881" s="8" t="s">
        <v>214</v>
      </c>
      <c r="H3881" s="8" t="s">
        <v>213</v>
      </c>
      <c r="I3881" s="17" t="s">
        <v>24480</v>
      </c>
      <c r="J3881" s="19" t="str">
        <f t="shared" si="420"/>
        <v>"res_ward_3880"</v>
      </c>
      <c r="K3881" t="str">
        <f t="shared" si="421"/>
        <v>"Xã Cẩm Ninh"</v>
      </c>
      <c r="L3881" t="str">
        <f t="shared" si="422"/>
        <v>"VN-33-329-12181"</v>
      </c>
      <c r="M3881" t="str">
        <f t="shared" si="423"/>
        <v>"Xã Cẩm Ninh - Huyện Ân Thi - Tỉnh Hưng Yên"</v>
      </c>
      <c r="N3881" t="str">
        <f t="shared" si="424"/>
        <v>"Xã Cẩm Ninh - Huyện Ân Thi"</v>
      </c>
      <c r="O3881" t="str">
        <f>VLOOKUP(E3881,district_data,7,0)</f>
        <v>"res_district_329"</v>
      </c>
      <c r="P3881" t="str">
        <f t="shared" si="425"/>
        <v>"VN-33"</v>
      </c>
      <c r="Q3881" t="s">
        <v>1910</v>
      </c>
      <c r="R3881">
        <f t="shared" si="426"/>
        <v>1</v>
      </c>
    </row>
    <row r="3882" spans="1:18" ht="17" x14ac:dyDescent="0.15">
      <c r="A3882" s="8" t="s">
        <v>9094</v>
      </c>
      <c r="B3882" s="8" t="s">
        <v>2886</v>
      </c>
      <c r="C3882" s="8"/>
      <c r="D3882" s="8" t="s">
        <v>2174</v>
      </c>
      <c r="E3882" s="8" t="s">
        <v>956</v>
      </c>
      <c r="F3882" s="8" t="s">
        <v>957</v>
      </c>
      <c r="G3882" s="8" t="s">
        <v>214</v>
      </c>
      <c r="H3882" s="8" t="s">
        <v>213</v>
      </c>
      <c r="I3882" s="17" t="s">
        <v>24481</v>
      </c>
      <c r="J3882" s="19" t="str">
        <f t="shared" si="420"/>
        <v>"res_ward_3881"</v>
      </c>
      <c r="K3882" t="str">
        <f t="shared" si="421"/>
        <v>"Xã Nguyễn Trãi"</v>
      </c>
      <c r="L3882" t="str">
        <f t="shared" si="422"/>
        <v>"VN-33-329-12184"</v>
      </c>
      <c r="M3882" t="str">
        <f t="shared" si="423"/>
        <v>"Xã Nguyễn Trãi - Huyện Ân Thi - Tỉnh Hưng Yên"</v>
      </c>
      <c r="N3882" t="str">
        <f t="shared" si="424"/>
        <v>"Xã Nguyễn Trãi - Huyện Ân Thi"</v>
      </c>
      <c r="O3882" t="str">
        <f>VLOOKUP(E3882,district_data,7,0)</f>
        <v>"res_district_329"</v>
      </c>
      <c r="P3882" t="str">
        <f t="shared" si="425"/>
        <v>"VN-33"</v>
      </c>
      <c r="Q3882" t="s">
        <v>1910</v>
      </c>
      <c r="R3882">
        <f t="shared" si="426"/>
        <v>1</v>
      </c>
    </row>
    <row r="3883" spans="1:18" ht="17" x14ac:dyDescent="0.15">
      <c r="A3883" s="8" t="s">
        <v>9095</v>
      </c>
      <c r="B3883" s="8" t="s">
        <v>9096</v>
      </c>
      <c r="C3883" s="8"/>
      <c r="D3883" s="8" t="s">
        <v>2174</v>
      </c>
      <c r="E3883" s="8" t="s">
        <v>956</v>
      </c>
      <c r="F3883" s="8" t="s">
        <v>957</v>
      </c>
      <c r="G3883" s="8" t="s">
        <v>214</v>
      </c>
      <c r="H3883" s="8" t="s">
        <v>213</v>
      </c>
      <c r="I3883" s="17" t="s">
        <v>24482</v>
      </c>
      <c r="J3883" s="19" t="str">
        <f t="shared" si="420"/>
        <v>"res_ward_3882"</v>
      </c>
      <c r="K3883" t="str">
        <f t="shared" si="421"/>
        <v>"Xã Đa Lộc"</v>
      </c>
      <c r="L3883" t="str">
        <f t="shared" si="422"/>
        <v>"VN-33-329-12187"</v>
      </c>
      <c r="M3883" t="str">
        <f t="shared" si="423"/>
        <v>"Xã Đa Lộc - Huyện Ân Thi - Tỉnh Hưng Yên"</v>
      </c>
      <c r="N3883" t="str">
        <f t="shared" si="424"/>
        <v>"Xã Đa Lộc - Huyện Ân Thi"</v>
      </c>
      <c r="O3883" t="str">
        <f>VLOOKUP(E3883,district_data,7,0)</f>
        <v>"res_district_329"</v>
      </c>
      <c r="P3883" t="str">
        <f t="shared" si="425"/>
        <v>"VN-33"</v>
      </c>
      <c r="Q3883" t="s">
        <v>1910</v>
      </c>
      <c r="R3883">
        <f t="shared" si="426"/>
        <v>1</v>
      </c>
    </row>
    <row r="3884" spans="1:18" ht="17" x14ac:dyDescent="0.15">
      <c r="A3884" s="8" t="s">
        <v>9097</v>
      </c>
      <c r="B3884" s="8" t="s">
        <v>9098</v>
      </c>
      <c r="C3884" s="8"/>
      <c r="D3884" s="8" t="s">
        <v>2174</v>
      </c>
      <c r="E3884" s="8" t="s">
        <v>956</v>
      </c>
      <c r="F3884" s="8" t="s">
        <v>957</v>
      </c>
      <c r="G3884" s="8" t="s">
        <v>214</v>
      </c>
      <c r="H3884" s="8" t="s">
        <v>213</v>
      </c>
      <c r="I3884" s="17" t="s">
        <v>24483</v>
      </c>
      <c r="J3884" s="19" t="str">
        <f t="shared" si="420"/>
        <v>"res_ward_3883"</v>
      </c>
      <c r="K3884" t="str">
        <f t="shared" si="421"/>
        <v>"Xã Hồ Tùng Mậu"</v>
      </c>
      <c r="L3884" t="str">
        <f t="shared" si="422"/>
        <v>"VN-33-329-12190"</v>
      </c>
      <c r="M3884" t="str">
        <f t="shared" si="423"/>
        <v>"Xã Hồ Tùng Mậu - Huyện Ân Thi - Tỉnh Hưng Yên"</v>
      </c>
      <c r="N3884" t="str">
        <f t="shared" si="424"/>
        <v>"Xã Hồ Tùng Mậu - Huyện Ân Thi"</v>
      </c>
      <c r="O3884" t="str">
        <f>VLOOKUP(E3884,district_data,7,0)</f>
        <v>"res_district_329"</v>
      </c>
      <c r="P3884" t="str">
        <f t="shared" si="425"/>
        <v>"VN-33"</v>
      </c>
      <c r="Q3884" t="s">
        <v>1910</v>
      </c>
      <c r="R3884">
        <f t="shared" si="426"/>
        <v>1</v>
      </c>
    </row>
    <row r="3885" spans="1:18" ht="17" x14ac:dyDescent="0.15">
      <c r="A3885" s="8" t="s">
        <v>9099</v>
      </c>
      <c r="B3885" s="8" t="s">
        <v>2426</v>
      </c>
      <c r="C3885" s="8"/>
      <c r="D3885" s="8" t="s">
        <v>2174</v>
      </c>
      <c r="E3885" s="8" t="s">
        <v>956</v>
      </c>
      <c r="F3885" s="8" t="s">
        <v>957</v>
      </c>
      <c r="G3885" s="8" t="s">
        <v>214</v>
      </c>
      <c r="H3885" s="8" t="s">
        <v>213</v>
      </c>
      <c r="I3885" s="17" t="s">
        <v>24484</v>
      </c>
      <c r="J3885" s="19" t="str">
        <f t="shared" si="420"/>
        <v>"res_ward_3884"</v>
      </c>
      <c r="K3885" t="str">
        <f t="shared" si="421"/>
        <v>"Xã Tiền Phong"</v>
      </c>
      <c r="L3885" t="str">
        <f t="shared" si="422"/>
        <v>"VN-33-329-12193"</v>
      </c>
      <c r="M3885" t="str">
        <f t="shared" si="423"/>
        <v>"Xã Tiền Phong - Huyện Ân Thi - Tỉnh Hưng Yên"</v>
      </c>
      <c r="N3885" t="str">
        <f t="shared" si="424"/>
        <v>"Xã Tiền Phong - Huyện Ân Thi"</v>
      </c>
      <c r="O3885" t="str">
        <f>VLOOKUP(E3885,district_data,7,0)</f>
        <v>"res_district_329"</v>
      </c>
      <c r="P3885" t="str">
        <f t="shared" si="425"/>
        <v>"VN-33"</v>
      </c>
      <c r="Q3885" t="s">
        <v>1910</v>
      </c>
      <c r="R3885">
        <f t="shared" si="426"/>
        <v>1</v>
      </c>
    </row>
    <row r="3886" spans="1:18" ht="17" x14ac:dyDescent="0.15">
      <c r="A3886" s="8" t="s">
        <v>9100</v>
      </c>
      <c r="B3886" s="8" t="s">
        <v>2871</v>
      </c>
      <c r="C3886" s="8"/>
      <c r="D3886" s="8" t="s">
        <v>2174</v>
      </c>
      <c r="E3886" s="8" t="s">
        <v>956</v>
      </c>
      <c r="F3886" s="8" t="s">
        <v>957</v>
      </c>
      <c r="G3886" s="8" t="s">
        <v>214</v>
      </c>
      <c r="H3886" s="8" t="s">
        <v>213</v>
      </c>
      <c r="I3886" s="17" t="s">
        <v>24485</v>
      </c>
      <c r="J3886" s="19" t="str">
        <f t="shared" si="420"/>
        <v>"res_ward_3885"</v>
      </c>
      <c r="K3886" t="str">
        <f t="shared" si="421"/>
        <v>"Xã Hồng Vân"</v>
      </c>
      <c r="L3886" t="str">
        <f t="shared" si="422"/>
        <v>"VN-33-329-12196"</v>
      </c>
      <c r="M3886" t="str">
        <f t="shared" si="423"/>
        <v>"Xã Hồng Vân - Huyện Ân Thi - Tỉnh Hưng Yên"</v>
      </c>
      <c r="N3886" t="str">
        <f t="shared" si="424"/>
        <v>"Xã Hồng Vân - Huyện Ân Thi"</v>
      </c>
      <c r="O3886" t="str">
        <f>VLOOKUP(E3886,district_data,7,0)</f>
        <v>"res_district_329"</v>
      </c>
      <c r="P3886" t="str">
        <f t="shared" si="425"/>
        <v>"VN-33"</v>
      </c>
      <c r="Q3886" t="s">
        <v>1910</v>
      </c>
      <c r="R3886">
        <f t="shared" si="426"/>
        <v>1</v>
      </c>
    </row>
    <row r="3887" spans="1:18" ht="17" x14ac:dyDescent="0.15">
      <c r="A3887" s="8" t="s">
        <v>9101</v>
      </c>
      <c r="B3887" s="8" t="s">
        <v>3020</v>
      </c>
      <c r="C3887" s="8"/>
      <c r="D3887" s="8" t="s">
        <v>2174</v>
      </c>
      <c r="E3887" s="8" t="s">
        <v>956</v>
      </c>
      <c r="F3887" s="8" t="s">
        <v>957</v>
      </c>
      <c r="G3887" s="8" t="s">
        <v>214</v>
      </c>
      <c r="H3887" s="8" t="s">
        <v>213</v>
      </c>
      <c r="I3887" s="17" t="s">
        <v>24486</v>
      </c>
      <c r="J3887" s="19" t="str">
        <f t="shared" si="420"/>
        <v>"res_ward_3886"</v>
      </c>
      <c r="K3887" t="str">
        <f t="shared" si="421"/>
        <v>"Xã Hồng Quang"</v>
      </c>
      <c r="L3887" t="str">
        <f t="shared" si="422"/>
        <v>"VN-33-329-12199"</v>
      </c>
      <c r="M3887" t="str">
        <f t="shared" si="423"/>
        <v>"Xã Hồng Quang - Huyện Ân Thi - Tỉnh Hưng Yên"</v>
      </c>
      <c r="N3887" t="str">
        <f t="shared" si="424"/>
        <v>"Xã Hồng Quang - Huyện Ân Thi"</v>
      </c>
      <c r="O3887" t="str">
        <f>VLOOKUP(E3887,district_data,7,0)</f>
        <v>"res_district_329"</v>
      </c>
      <c r="P3887" t="str">
        <f t="shared" si="425"/>
        <v>"VN-33"</v>
      </c>
      <c r="Q3887" t="s">
        <v>1910</v>
      </c>
      <c r="R3887">
        <f t="shared" si="426"/>
        <v>1</v>
      </c>
    </row>
    <row r="3888" spans="1:18" ht="17" x14ac:dyDescent="0.15">
      <c r="A3888" s="8" t="s">
        <v>9102</v>
      </c>
      <c r="B3888" s="8" t="s">
        <v>9103</v>
      </c>
      <c r="C3888" s="8"/>
      <c r="D3888" s="8" t="s">
        <v>2174</v>
      </c>
      <c r="E3888" s="8" t="s">
        <v>956</v>
      </c>
      <c r="F3888" s="8" t="s">
        <v>957</v>
      </c>
      <c r="G3888" s="8" t="s">
        <v>214</v>
      </c>
      <c r="H3888" s="8" t="s">
        <v>213</v>
      </c>
      <c r="I3888" s="17" t="s">
        <v>24487</v>
      </c>
      <c r="J3888" s="19" t="str">
        <f t="shared" si="420"/>
        <v>"res_ward_3887"</v>
      </c>
      <c r="K3888" t="str">
        <f t="shared" si="421"/>
        <v>"Xã Hạ Lễ"</v>
      </c>
      <c r="L3888" t="str">
        <f t="shared" si="422"/>
        <v>"VN-33-329-12202"</v>
      </c>
      <c r="M3888" t="str">
        <f t="shared" si="423"/>
        <v>"Xã Hạ Lễ - Huyện Ân Thi - Tỉnh Hưng Yên"</v>
      </c>
      <c r="N3888" t="str">
        <f t="shared" si="424"/>
        <v>"Xã Hạ Lễ - Huyện Ân Thi"</v>
      </c>
      <c r="O3888" t="str">
        <f>VLOOKUP(E3888,district_data,7,0)</f>
        <v>"res_district_329"</v>
      </c>
      <c r="P3888" t="str">
        <f t="shared" si="425"/>
        <v>"VN-33"</v>
      </c>
      <c r="Q3888" t="s">
        <v>1910</v>
      </c>
      <c r="R3888">
        <f t="shared" si="426"/>
        <v>1</v>
      </c>
    </row>
    <row r="3889" spans="1:18" ht="17" x14ac:dyDescent="0.15">
      <c r="A3889" s="8" t="s">
        <v>9104</v>
      </c>
      <c r="B3889" s="8" t="s">
        <v>9105</v>
      </c>
      <c r="C3889" s="8"/>
      <c r="D3889" s="8" t="s">
        <v>2171</v>
      </c>
      <c r="E3889" s="8" t="s">
        <v>958</v>
      </c>
      <c r="F3889" s="8" t="s">
        <v>959</v>
      </c>
      <c r="G3889" s="8" t="s">
        <v>214</v>
      </c>
      <c r="H3889" s="8" t="s">
        <v>213</v>
      </c>
      <c r="I3889" s="17" t="s">
        <v>24488</v>
      </c>
      <c r="J3889" s="19" t="str">
        <f t="shared" si="420"/>
        <v>"res_ward_3888"</v>
      </c>
      <c r="K3889" t="str">
        <f t="shared" si="421"/>
        <v>"Thị trấn Khoái Châu"</v>
      </c>
      <c r="L3889" t="str">
        <f t="shared" si="422"/>
        <v>"VN-33-330-12205"</v>
      </c>
      <c r="M3889" t="str">
        <f t="shared" si="423"/>
        <v>"Thị trấn Khoái Châu - Huyện Khoái Châu - Tỉnh Hưng Yên"</v>
      </c>
      <c r="N3889" t="str">
        <f t="shared" si="424"/>
        <v>"Thị trấn Khoái Châu - Huyện Khoái Châu"</v>
      </c>
      <c r="O3889" t="str">
        <f>VLOOKUP(E3889,district_data,7,0)</f>
        <v>"res_district_330"</v>
      </c>
      <c r="P3889" t="str">
        <f t="shared" si="425"/>
        <v>"VN-33"</v>
      </c>
      <c r="Q3889" t="s">
        <v>1910</v>
      </c>
      <c r="R3889">
        <f t="shared" si="426"/>
        <v>2</v>
      </c>
    </row>
    <row r="3890" spans="1:18" ht="17" x14ac:dyDescent="0.15">
      <c r="A3890" s="8" t="s">
        <v>9106</v>
      </c>
      <c r="B3890" s="8" t="s">
        <v>9107</v>
      </c>
      <c r="C3890" s="8"/>
      <c r="D3890" s="8" t="s">
        <v>2174</v>
      </c>
      <c r="E3890" s="8" t="s">
        <v>958</v>
      </c>
      <c r="F3890" s="8" t="s">
        <v>959</v>
      </c>
      <c r="G3890" s="8" t="s">
        <v>214</v>
      </c>
      <c r="H3890" s="8" t="s">
        <v>213</v>
      </c>
      <c r="I3890" s="17" t="s">
        <v>24489</v>
      </c>
      <c r="J3890" s="19" t="str">
        <f t="shared" si="420"/>
        <v>"res_ward_3889"</v>
      </c>
      <c r="K3890" t="str">
        <f t="shared" si="421"/>
        <v>"Xã Đông Tảo"</v>
      </c>
      <c r="L3890" t="str">
        <f t="shared" si="422"/>
        <v>"VN-33-330-12208"</v>
      </c>
      <c r="M3890" t="str">
        <f t="shared" si="423"/>
        <v>"Xã Đông Tảo - Huyện Khoái Châu - Tỉnh Hưng Yên"</v>
      </c>
      <c r="N3890" t="str">
        <f t="shared" si="424"/>
        <v>"Xã Đông Tảo - Huyện Khoái Châu"</v>
      </c>
      <c r="O3890" t="str">
        <f>VLOOKUP(E3890,district_data,7,0)</f>
        <v>"res_district_330"</v>
      </c>
      <c r="P3890" t="str">
        <f t="shared" si="425"/>
        <v>"VN-33"</v>
      </c>
      <c r="Q3890" t="s">
        <v>1910</v>
      </c>
      <c r="R3890">
        <f t="shared" si="426"/>
        <v>1</v>
      </c>
    </row>
    <row r="3891" spans="1:18" ht="17" x14ac:dyDescent="0.15">
      <c r="A3891" s="8" t="s">
        <v>9108</v>
      </c>
      <c r="B3891" s="8" t="s">
        <v>2823</v>
      </c>
      <c r="C3891" s="8"/>
      <c r="D3891" s="8" t="s">
        <v>2174</v>
      </c>
      <c r="E3891" s="8" t="s">
        <v>958</v>
      </c>
      <c r="F3891" s="8" t="s">
        <v>959</v>
      </c>
      <c r="G3891" s="8" t="s">
        <v>214</v>
      </c>
      <c r="H3891" s="8" t="s">
        <v>213</v>
      </c>
      <c r="I3891" s="17" t="s">
        <v>24490</v>
      </c>
      <c r="J3891" s="19" t="str">
        <f t="shared" si="420"/>
        <v>"res_ward_3890"</v>
      </c>
      <c r="K3891" t="str">
        <f t="shared" si="421"/>
        <v>"Xã Bình Minh"</v>
      </c>
      <c r="L3891" t="str">
        <f t="shared" si="422"/>
        <v>"VN-33-330-12211"</v>
      </c>
      <c r="M3891" t="str">
        <f t="shared" si="423"/>
        <v>"Xã Bình Minh - Huyện Khoái Châu - Tỉnh Hưng Yên"</v>
      </c>
      <c r="N3891" t="str">
        <f t="shared" si="424"/>
        <v>"Xã Bình Minh - Huyện Khoái Châu"</v>
      </c>
      <c r="O3891" t="str">
        <f>VLOOKUP(E3891,district_data,7,0)</f>
        <v>"res_district_330"</v>
      </c>
      <c r="P3891" t="str">
        <f t="shared" si="425"/>
        <v>"VN-33"</v>
      </c>
      <c r="Q3891" t="s">
        <v>1910</v>
      </c>
      <c r="R3891">
        <f t="shared" si="426"/>
        <v>1</v>
      </c>
    </row>
    <row r="3892" spans="1:18" ht="17" x14ac:dyDescent="0.15">
      <c r="A3892" s="8" t="s">
        <v>9109</v>
      </c>
      <c r="B3892" s="8" t="s">
        <v>9110</v>
      </c>
      <c r="C3892" s="8"/>
      <c r="D3892" s="8" t="s">
        <v>2174</v>
      </c>
      <c r="E3892" s="8" t="s">
        <v>958</v>
      </c>
      <c r="F3892" s="8" t="s">
        <v>959</v>
      </c>
      <c r="G3892" s="8" t="s">
        <v>214</v>
      </c>
      <c r="H3892" s="8" t="s">
        <v>213</v>
      </c>
      <c r="I3892" s="17" t="s">
        <v>24491</v>
      </c>
      <c r="J3892" s="19" t="str">
        <f t="shared" si="420"/>
        <v>"res_ward_3891"</v>
      </c>
      <c r="K3892" t="str">
        <f t="shared" si="421"/>
        <v>"Xã Dạ Trạch"</v>
      </c>
      <c r="L3892" t="str">
        <f t="shared" si="422"/>
        <v>"VN-33-330-12214"</v>
      </c>
      <c r="M3892" t="str">
        <f t="shared" si="423"/>
        <v>"Xã Dạ Trạch - Huyện Khoái Châu - Tỉnh Hưng Yên"</v>
      </c>
      <c r="N3892" t="str">
        <f t="shared" si="424"/>
        <v>"Xã Dạ Trạch - Huyện Khoái Châu"</v>
      </c>
      <c r="O3892" t="str">
        <f>VLOOKUP(E3892,district_data,7,0)</f>
        <v>"res_district_330"</v>
      </c>
      <c r="P3892" t="str">
        <f t="shared" si="425"/>
        <v>"VN-33"</v>
      </c>
      <c r="Q3892" t="s">
        <v>1910</v>
      </c>
      <c r="R3892">
        <f t="shared" si="426"/>
        <v>1</v>
      </c>
    </row>
    <row r="3893" spans="1:18" ht="17" x14ac:dyDescent="0.15">
      <c r="A3893" s="8" t="s">
        <v>9111</v>
      </c>
      <c r="B3893" s="8" t="s">
        <v>9112</v>
      </c>
      <c r="C3893" s="8"/>
      <c r="D3893" s="8" t="s">
        <v>2174</v>
      </c>
      <c r="E3893" s="8" t="s">
        <v>958</v>
      </c>
      <c r="F3893" s="8" t="s">
        <v>959</v>
      </c>
      <c r="G3893" s="8" t="s">
        <v>214</v>
      </c>
      <c r="H3893" s="8" t="s">
        <v>213</v>
      </c>
      <c r="I3893" s="17" t="s">
        <v>24492</v>
      </c>
      <c r="J3893" s="19" t="str">
        <f t="shared" si="420"/>
        <v>"res_ward_3892"</v>
      </c>
      <c r="K3893" t="str">
        <f t="shared" si="421"/>
        <v>"Xã Hàm Tử"</v>
      </c>
      <c r="L3893" t="str">
        <f t="shared" si="422"/>
        <v>"VN-33-330-12217"</v>
      </c>
      <c r="M3893" t="str">
        <f t="shared" si="423"/>
        <v>"Xã Hàm Tử - Huyện Khoái Châu - Tỉnh Hưng Yên"</v>
      </c>
      <c r="N3893" t="str">
        <f t="shared" si="424"/>
        <v>"Xã Hàm Tử - Huyện Khoái Châu"</v>
      </c>
      <c r="O3893" t="str">
        <f>VLOOKUP(E3893,district_data,7,0)</f>
        <v>"res_district_330"</v>
      </c>
      <c r="P3893" t="str">
        <f t="shared" si="425"/>
        <v>"VN-33"</v>
      </c>
      <c r="Q3893" t="s">
        <v>1910</v>
      </c>
      <c r="R3893">
        <f t="shared" si="426"/>
        <v>1</v>
      </c>
    </row>
    <row r="3894" spans="1:18" ht="17" x14ac:dyDescent="0.15">
      <c r="A3894" s="8" t="s">
        <v>9113</v>
      </c>
      <c r="B3894" s="8" t="s">
        <v>9114</v>
      </c>
      <c r="C3894" s="8"/>
      <c r="D3894" s="8" t="s">
        <v>2174</v>
      </c>
      <c r="E3894" s="8" t="s">
        <v>958</v>
      </c>
      <c r="F3894" s="8" t="s">
        <v>959</v>
      </c>
      <c r="G3894" s="8" t="s">
        <v>214</v>
      </c>
      <c r="H3894" s="8" t="s">
        <v>213</v>
      </c>
      <c r="I3894" s="17" t="s">
        <v>24493</v>
      </c>
      <c r="J3894" s="19" t="str">
        <f t="shared" si="420"/>
        <v>"res_ward_3893"</v>
      </c>
      <c r="K3894" t="str">
        <f t="shared" si="421"/>
        <v>"Xã Ông Đình"</v>
      </c>
      <c r="L3894" t="str">
        <f t="shared" si="422"/>
        <v>"VN-33-330-12220"</v>
      </c>
      <c r="M3894" t="str">
        <f t="shared" si="423"/>
        <v>"Xã Ông Đình - Huyện Khoái Châu - Tỉnh Hưng Yên"</v>
      </c>
      <c r="N3894" t="str">
        <f t="shared" si="424"/>
        <v>"Xã Ông Đình - Huyện Khoái Châu"</v>
      </c>
      <c r="O3894" t="str">
        <f>VLOOKUP(E3894,district_data,7,0)</f>
        <v>"res_district_330"</v>
      </c>
      <c r="P3894" t="str">
        <f t="shared" si="425"/>
        <v>"VN-33"</v>
      </c>
      <c r="Q3894" t="s">
        <v>1910</v>
      </c>
      <c r="R3894">
        <f t="shared" si="426"/>
        <v>1</v>
      </c>
    </row>
    <row r="3895" spans="1:18" ht="17" x14ac:dyDescent="0.15">
      <c r="A3895" s="8" t="s">
        <v>9115</v>
      </c>
      <c r="B3895" s="8" t="s">
        <v>2198</v>
      </c>
      <c r="C3895" s="8"/>
      <c r="D3895" s="8" t="s">
        <v>2174</v>
      </c>
      <c r="E3895" s="8" t="s">
        <v>958</v>
      </c>
      <c r="F3895" s="8" t="s">
        <v>959</v>
      </c>
      <c r="G3895" s="8" t="s">
        <v>214</v>
      </c>
      <c r="H3895" s="8" t="s">
        <v>213</v>
      </c>
      <c r="I3895" s="17" t="s">
        <v>24494</v>
      </c>
      <c r="J3895" s="19" t="str">
        <f t="shared" si="420"/>
        <v>"res_ward_3894"</v>
      </c>
      <c r="K3895" t="str">
        <f t="shared" si="421"/>
        <v>"Xã Tân Dân"</v>
      </c>
      <c r="L3895" t="str">
        <f t="shared" si="422"/>
        <v>"VN-33-330-12223"</v>
      </c>
      <c r="M3895" t="str">
        <f t="shared" si="423"/>
        <v>"Xã Tân Dân - Huyện Khoái Châu - Tỉnh Hưng Yên"</v>
      </c>
      <c r="N3895" t="str">
        <f t="shared" si="424"/>
        <v>"Xã Tân Dân - Huyện Khoái Châu"</v>
      </c>
      <c r="O3895" t="str">
        <f>VLOOKUP(E3895,district_data,7,0)</f>
        <v>"res_district_330"</v>
      </c>
      <c r="P3895" t="str">
        <f t="shared" si="425"/>
        <v>"VN-33"</v>
      </c>
      <c r="Q3895" t="s">
        <v>1910</v>
      </c>
      <c r="R3895">
        <f t="shared" si="426"/>
        <v>1</v>
      </c>
    </row>
    <row r="3896" spans="1:18" ht="17" x14ac:dyDescent="0.15">
      <c r="A3896" s="8" t="s">
        <v>9116</v>
      </c>
      <c r="B3896" s="8" t="s">
        <v>9117</v>
      </c>
      <c r="C3896" s="8"/>
      <c r="D3896" s="8" t="s">
        <v>2174</v>
      </c>
      <c r="E3896" s="8" t="s">
        <v>958</v>
      </c>
      <c r="F3896" s="8" t="s">
        <v>959</v>
      </c>
      <c r="G3896" s="8" t="s">
        <v>214</v>
      </c>
      <c r="H3896" s="8" t="s">
        <v>213</v>
      </c>
      <c r="I3896" s="17" t="s">
        <v>24495</v>
      </c>
      <c r="J3896" s="19" t="str">
        <f t="shared" si="420"/>
        <v>"res_ward_3895"</v>
      </c>
      <c r="K3896" t="str">
        <f t="shared" si="421"/>
        <v>"Xã Tứ Dân"</v>
      </c>
      <c r="L3896" t="str">
        <f t="shared" si="422"/>
        <v>"VN-33-330-12226"</v>
      </c>
      <c r="M3896" t="str">
        <f t="shared" si="423"/>
        <v>"Xã Tứ Dân - Huyện Khoái Châu - Tỉnh Hưng Yên"</v>
      </c>
      <c r="N3896" t="str">
        <f t="shared" si="424"/>
        <v>"Xã Tứ Dân - Huyện Khoái Châu"</v>
      </c>
      <c r="O3896" t="str">
        <f>VLOOKUP(E3896,district_data,7,0)</f>
        <v>"res_district_330"</v>
      </c>
      <c r="P3896" t="str">
        <f t="shared" si="425"/>
        <v>"VN-33"</v>
      </c>
      <c r="Q3896" t="s">
        <v>1910</v>
      </c>
      <c r="R3896">
        <f t="shared" si="426"/>
        <v>1</v>
      </c>
    </row>
    <row r="3897" spans="1:18" ht="17" x14ac:dyDescent="0.15">
      <c r="A3897" s="8" t="s">
        <v>9118</v>
      </c>
      <c r="B3897" s="8" t="s">
        <v>9119</v>
      </c>
      <c r="C3897" s="8"/>
      <c r="D3897" s="8" t="s">
        <v>2174</v>
      </c>
      <c r="E3897" s="8" t="s">
        <v>958</v>
      </c>
      <c r="F3897" s="8" t="s">
        <v>959</v>
      </c>
      <c r="G3897" s="8" t="s">
        <v>214</v>
      </c>
      <c r="H3897" s="8" t="s">
        <v>213</v>
      </c>
      <c r="I3897" s="17" t="s">
        <v>24496</v>
      </c>
      <c r="J3897" s="19" t="str">
        <f t="shared" si="420"/>
        <v>"res_ward_3896"</v>
      </c>
      <c r="K3897" t="str">
        <f t="shared" si="421"/>
        <v>"Xã An Vĩ"</v>
      </c>
      <c r="L3897" t="str">
        <f t="shared" si="422"/>
        <v>"VN-33-330-12229"</v>
      </c>
      <c r="M3897" t="str">
        <f t="shared" si="423"/>
        <v>"Xã An Vĩ - Huyện Khoái Châu - Tỉnh Hưng Yên"</v>
      </c>
      <c r="N3897" t="str">
        <f t="shared" si="424"/>
        <v>"Xã An Vĩ - Huyện Khoái Châu"</v>
      </c>
      <c r="O3897" t="str">
        <f>VLOOKUP(E3897,district_data,7,0)</f>
        <v>"res_district_330"</v>
      </c>
      <c r="P3897" t="str">
        <f t="shared" si="425"/>
        <v>"VN-33"</v>
      </c>
      <c r="Q3897" t="s">
        <v>1910</v>
      </c>
      <c r="R3897">
        <f t="shared" si="426"/>
        <v>1</v>
      </c>
    </row>
    <row r="3898" spans="1:18" ht="17" x14ac:dyDescent="0.15">
      <c r="A3898" s="8" t="s">
        <v>9120</v>
      </c>
      <c r="B3898" s="8" t="s">
        <v>9121</v>
      </c>
      <c r="C3898" s="8"/>
      <c r="D3898" s="8" t="s">
        <v>2174</v>
      </c>
      <c r="E3898" s="8" t="s">
        <v>958</v>
      </c>
      <c r="F3898" s="8" t="s">
        <v>959</v>
      </c>
      <c r="G3898" s="8" t="s">
        <v>214</v>
      </c>
      <c r="H3898" s="8" t="s">
        <v>213</v>
      </c>
      <c r="I3898" s="17" t="s">
        <v>24497</v>
      </c>
      <c r="J3898" s="19" t="str">
        <f t="shared" si="420"/>
        <v>"res_ward_3897"</v>
      </c>
      <c r="K3898" t="str">
        <f t="shared" si="421"/>
        <v>"Xã Đông Kết"</v>
      </c>
      <c r="L3898" t="str">
        <f t="shared" si="422"/>
        <v>"VN-33-330-12232"</v>
      </c>
      <c r="M3898" t="str">
        <f t="shared" si="423"/>
        <v>"Xã Đông Kết - Huyện Khoái Châu - Tỉnh Hưng Yên"</v>
      </c>
      <c r="N3898" t="str">
        <f t="shared" si="424"/>
        <v>"Xã Đông Kết - Huyện Khoái Châu"</v>
      </c>
      <c r="O3898" t="str">
        <f>VLOOKUP(E3898,district_data,7,0)</f>
        <v>"res_district_330"</v>
      </c>
      <c r="P3898" t="str">
        <f t="shared" si="425"/>
        <v>"VN-33"</v>
      </c>
      <c r="Q3898" t="s">
        <v>1910</v>
      </c>
      <c r="R3898">
        <f t="shared" si="426"/>
        <v>1</v>
      </c>
    </row>
    <row r="3899" spans="1:18" ht="17" x14ac:dyDescent="0.15">
      <c r="A3899" s="8" t="s">
        <v>9122</v>
      </c>
      <c r="B3899" s="8" t="s">
        <v>9123</v>
      </c>
      <c r="C3899" s="8"/>
      <c r="D3899" s="8" t="s">
        <v>2174</v>
      </c>
      <c r="E3899" s="8" t="s">
        <v>958</v>
      </c>
      <c r="F3899" s="8" t="s">
        <v>959</v>
      </c>
      <c r="G3899" s="8" t="s">
        <v>214</v>
      </c>
      <c r="H3899" s="8" t="s">
        <v>213</v>
      </c>
      <c r="I3899" s="17" t="s">
        <v>24498</v>
      </c>
      <c r="J3899" s="19" t="str">
        <f t="shared" si="420"/>
        <v>"res_ward_3898"</v>
      </c>
      <c r="K3899" t="str">
        <f t="shared" si="421"/>
        <v>"Xã Bình Kiều"</v>
      </c>
      <c r="L3899" t="str">
        <f t="shared" si="422"/>
        <v>"VN-33-330-12235"</v>
      </c>
      <c r="M3899" t="str">
        <f t="shared" si="423"/>
        <v>"Xã Bình Kiều - Huyện Khoái Châu - Tỉnh Hưng Yên"</v>
      </c>
      <c r="N3899" t="str">
        <f t="shared" si="424"/>
        <v>"Xã Bình Kiều - Huyện Khoái Châu"</v>
      </c>
      <c r="O3899" t="str">
        <f>VLOOKUP(E3899,district_data,7,0)</f>
        <v>"res_district_330"</v>
      </c>
      <c r="P3899" t="str">
        <f t="shared" si="425"/>
        <v>"VN-33"</v>
      </c>
      <c r="Q3899" t="s">
        <v>1910</v>
      </c>
      <c r="R3899">
        <f t="shared" si="426"/>
        <v>1</v>
      </c>
    </row>
    <row r="3900" spans="1:18" ht="17" x14ac:dyDescent="0.15">
      <c r="A3900" s="8" t="s">
        <v>9124</v>
      </c>
      <c r="B3900" s="8" t="s">
        <v>6168</v>
      </c>
      <c r="C3900" s="8"/>
      <c r="D3900" s="8" t="s">
        <v>2174</v>
      </c>
      <c r="E3900" s="8" t="s">
        <v>958</v>
      </c>
      <c r="F3900" s="8" t="s">
        <v>959</v>
      </c>
      <c r="G3900" s="8" t="s">
        <v>214</v>
      </c>
      <c r="H3900" s="8" t="s">
        <v>213</v>
      </c>
      <c r="I3900" s="17" t="s">
        <v>24499</v>
      </c>
      <c r="J3900" s="19" t="str">
        <f t="shared" si="420"/>
        <v>"res_ward_3899"</v>
      </c>
      <c r="K3900" t="str">
        <f t="shared" si="421"/>
        <v>"Xã Dân Tiến"</v>
      </c>
      <c r="L3900" t="str">
        <f t="shared" si="422"/>
        <v>"VN-33-330-12238"</v>
      </c>
      <c r="M3900" t="str">
        <f t="shared" si="423"/>
        <v>"Xã Dân Tiến - Huyện Khoái Châu - Tỉnh Hưng Yên"</v>
      </c>
      <c r="N3900" t="str">
        <f t="shared" si="424"/>
        <v>"Xã Dân Tiến - Huyện Khoái Châu"</v>
      </c>
      <c r="O3900" t="str">
        <f>VLOOKUP(E3900,district_data,7,0)</f>
        <v>"res_district_330"</v>
      </c>
      <c r="P3900" t="str">
        <f t="shared" si="425"/>
        <v>"VN-33"</v>
      </c>
      <c r="Q3900" t="s">
        <v>1910</v>
      </c>
      <c r="R3900">
        <f t="shared" si="426"/>
        <v>1</v>
      </c>
    </row>
    <row r="3901" spans="1:18" ht="17" x14ac:dyDescent="0.15">
      <c r="A3901" s="8" t="s">
        <v>9125</v>
      </c>
      <c r="B3901" s="8" t="s">
        <v>2982</v>
      </c>
      <c r="C3901" s="8"/>
      <c r="D3901" s="8" t="s">
        <v>2174</v>
      </c>
      <c r="E3901" s="8" t="s">
        <v>958</v>
      </c>
      <c r="F3901" s="8" t="s">
        <v>959</v>
      </c>
      <c r="G3901" s="8" t="s">
        <v>214</v>
      </c>
      <c r="H3901" s="8" t="s">
        <v>213</v>
      </c>
      <c r="I3901" s="17" t="s">
        <v>24500</v>
      </c>
      <c r="J3901" s="19" t="str">
        <f t="shared" si="420"/>
        <v>"res_ward_3900"</v>
      </c>
      <c r="K3901" t="str">
        <f t="shared" si="421"/>
        <v>"Xã Đồng Tiến"</v>
      </c>
      <c r="L3901" t="str">
        <f t="shared" si="422"/>
        <v>"VN-33-330-12241"</v>
      </c>
      <c r="M3901" t="str">
        <f t="shared" si="423"/>
        <v>"Xã Đồng Tiến - Huyện Khoái Châu - Tỉnh Hưng Yên"</v>
      </c>
      <c r="N3901" t="str">
        <f t="shared" si="424"/>
        <v>"Xã Đồng Tiến - Huyện Khoái Châu"</v>
      </c>
      <c r="O3901" t="str">
        <f>VLOOKUP(E3901,district_data,7,0)</f>
        <v>"res_district_330"</v>
      </c>
      <c r="P3901" t="str">
        <f t="shared" si="425"/>
        <v>"VN-33"</v>
      </c>
      <c r="Q3901" t="s">
        <v>1910</v>
      </c>
      <c r="R3901">
        <f t="shared" si="426"/>
        <v>1</v>
      </c>
    </row>
    <row r="3902" spans="1:18" ht="17" x14ac:dyDescent="0.15">
      <c r="A3902" s="8" t="s">
        <v>9126</v>
      </c>
      <c r="B3902" s="8" t="s">
        <v>9127</v>
      </c>
      <c r="C3902" s="8"/>
      <c r="D3902" s="8" t="s">
        <v>2174</v>
      </c>
      <c r="E3902" s="8" t="s">
        <v>958</v>
      </c>
      <c r="F3902" s="8" t="s">
        <v>959</v>
      </c>
      <c r="G3902" s="8" t="s">
        <v>214</v>
      </c>
      <c r="H3902" s="8" t="s">
        <v>213</v>
      </c>
      <c r="I3902" s="17" t="s">
        <v>24501</v>
      </c>
      <c r="J3902" s="19" t="str">
        <f t="shared" si="420"/>
        <v>"res_ward_3901"</v>
      </c>
      <c r="K3902" t="str">
        <f t="shared" si="421"/>
        <v>"Xã Hồng Tiến"</v>
      </c>
      <c r="L3902" t="str">
        <f t="shared" si="422"/>
        <v>"VN-33-330-12244"</v>
      </c>
      <c r="M3902" t="str">
        <f t="shared" si="423"/>
        <v>"Xã Hồng Tiến - Huyện Khoái Châu - Tỉnh Hưng Yên"</v>
      </c>
      <c r="N3902" t="str">
        <f t="shared" si="424"/>
        <v>"Xã Hồng Tiến - Huyện Khoái Châu"</v>
      </c>
      <c r="O3902" t="str">
        <f>VLOOKUP(E3902,district_data,7,0)</f>
        <v>"res_district_330"</v>
      </c>
      <c r="P3902" t="str">
        <f t="shared" si="425"/>
        <v>"VN-33"</v>
      </c>
      <c r="Q3902" t="s">
        <v>1910</v>
      </c>
      <c r="R3902">
        <f t="shared" si="426"/>
        <v>1</v>
      </c>
    </row>
    <row r="3903" spans="1:18" ht="17" x14ac:dyDescent="0.15">
      <c r="A3903" s="8" t="s">
        <v>9128</v>
      </c>
      <c r="B3903" s="8" t="s">
        <v>9129</v>
      </c>
      <c r="C3903" s="8"/>
      <c r="D3903" s="8" t="s">
        <v>2174</v>
      </c>
      <c r="E3903" s="8" t="s">
        <v>958</v>
      </c>
      <c r="F3903" s="8" t="s">
        <v>959</v>
      </c>
      <c r="G3903" s="8" t="s">
        <v>214</v>
      </c>
      <c r="H3903" s="8" t="s">
        <v>213</v>
      </c>
      <c r="I3903" s="17" t="s">
        <v>24502</v>
      </c>
      <c r="J3903" s="19" t="str">
        <f t="shared" si="420"/>
        <v>"res_ward_3902"</v>
      </c>
      <c r="K3903" t="str">
        <f t="shared" si="421"/>
        <v>"Xã Tân Châu"</v>
      </c>
      <c r="L3903" t="str">
        <f t="shared" si="422"/>
        <v>"VN-33-330-12247"</v>
      </c>
      <c r="M3903" t="str">
        <f t="shared" si="423"/>
        <v>"Xã Tân Châu - Huyện Khoái Châu - Tỉnh Hưng Yên"</v>
      </c>
      <c r="N3903" t="str">
        <f t="shared" si="424"/>
        <v>"Xã Tân Châu - Huyện Khoái Châu"</v>
      </c>
      <c r="O3903" t="str">
        <f>VLOOKUP(E3903,district_data,7,0)</f>
        <v>"res_district_330"</v>
      </c>
      <c r="P3903" t="str">
        <f t="shared" si="425"/>
        <v>"VN-33"</v>
      </c>
      <c r="Q3903" t="s">
        <v>1910</v>
      </c>
      <c r="R3903">
        <f t="shared" si="426"/>
        <v>1</v>
      </c>
    </row>
    <row r="3904" spans="1:18" ht="17" x14ac:dyDescent="0.15">
      <c r="A3904" s="8" t="s">
        <v>9130</v>
      </c>
      <c r="B3904" s="8" t="s">
        <v>8729</v>
      </c>
      <c r="C3904" s="8"/>
      <c r="D3904" s="8" t="s">
        <v>2174</v>
      </c>
      <c r="E3904" s="8" t="s">
        <v>958</v>
      </c>
      <c r="F3904" s="8" t="s">
        <v>959</v>
      </c>
      <c r="G3904" s="8" t="s">
        <v>214</v>
      </c>
      <c r="H3904" s="8" t="s">
        <v>213</v>
      </c>
      <c r="I3904" s="17" t="s">
        <v>24503</v>
      </c>
      <c r="J3904" s="19" t="str">
        <f t="shared" si="420"/>
        <v>"res_ward_3903"</v>
      </c>
      <c r="K3904" t="str">
        <f t="shared" si="421"/>
        <v>"Xã Liên Khê"</v>
      </c>
      <c r="L3904" t="str">
        <f t="shared" si="422"/>
        <v>"VN-33-330-12250"</v>
      </c>
      <c r="M3904" t="str">
        <f t="shared" si="423"/>
        <v>"Xã Liên Khê - Huyện Khoái Châu - Tỉnh Hưng Yên"</v>
      </c>
      <c r="N3904" t="str">
        <f t="shared" si="424"/>
        <v>"Xã Liên Khê - Huyện Khoái Châu"</v>
      </c>
      <c r="O3904" t="str">
        <f>VLOOKUP(E3904,district_data,7,0)</f>
        <v>"res_district_330"</v>
      </c>
      <c r="P3904" t="str">
        <f t="shared" si="425"/>
        <v>"VN-33"</v>
      </c>
      <c r="Q3904" t="s">
        <v>1910</v>
      </c>
      <c r="R3904">
        <f t="shared" si="426"/>
        <v>1</v>
      </c>
    </row>
    <row r="3905" spans="1:18" ht="17" x14ac:dyDescent="0.15">
      <c r="A3905" s="8" t="s">
        <v>9131</v>
      </c>
      <c r="B3905" s="8" t="s">
        <v>9132</v>
      </c>
      <c r="C3905" s="8"/>
      <c r="D3905" s="8" t="s">
        <v>2174</v>
      </c>
      <c r="E3905" s="8" t="s">
        <v>958</v>
      </c>
      <c r="F3905" s="8" t="s">
        <v>959</v>
      </c>
      <c r="G3905" s="8" t="s">
        <v>214</v>
      </c>
      <c r="H3905" s="8" t="s">
        <v>213</v>
      </c>
      <c r="I3905" s="17" t="s">
        <v>24504</v>
      </c>
      <c r="J3905" s="19" t="str">
        <f t="shared" si="420"/>
        <v>"res_ward_3904"</v>
      </c>
      <c r="K3905" t="str">
        <f t="shared" si="421"/>
        <v>"Xã Phùng Hưng"</v>
      </c>
      <c r="L3905" t="str">
        <f t="shared" si="422"/>
        <v>"VN-33-330-12253"</v>
      </c>
      <c r="M3905" t="str">
        <f t="shared" si="423"/>
        <v>"Xã Phùng Hưng - Huyện Khoái Châu - Tỉnh Hưng Yên"</v>
      </c>
      <c r="N3905" t="str">
        <f t="shared" si="424"/>
        <v>"Xã Phùng Hưng - Huyện Khoái Châu"</v>
      </c>
      <c r="O3905" t="str">
        <f>VLOOKUP(E3905,district_data,7,0)</f>
        <v>"res_district_330"</v>
      </c>
      <c r="P3905" t="str">
        <f t="shared" si="425"/>
        <v>"VN-33"</v>
      </c>
      <c r="Q3905" t="s">
        <v>1910</v>
      </c>
      <c r="R3905">
        <f t="shared" si="426"/>
        <v>1</v>
      </c>
    </row>
    <row r="3906" spans="1:18" ht="17" x14ac:dyDescent="0.15">
      <c r="A3906" s="8" t="s">
        <v>9133</v>
      </c>
      <c r="B3906" s="8" t="s">
        <v>9134</v>
      </c>
      <c r="C3906" s="8"/>
      <c r="D3906" s="8" t="s">
        <v>2174</v>
      </c>
      <c r="E3906" s="8" t="s">
        <v>958</v>
      </c>
      <c r="F3906" s="8" t="s">
        <v>959</v>
      </c>
      <c r="G3906" s="8" t="s">
        <v>214</v>
      </c>
      <c r="H3906" s="8" t="s">
        <v>213</v>
      </c>
      <c r="I3906" s="17" t="s">
        <v>24505</v>
      </c>
      <c r="J3906" s="19" t="str">
        <f t="shared" si="420"/>
        <v>"res_ward_3905"</v>
      </c>
      <c r="K3906" t="str">
        <f t="shared" si="421"/>
        <v>"Xã Việt Hòa"</v>
      </c>
      <c r="L3906" t="str">
        <f t="shared" si="422"/>
        <v>"VN-33-330-12256"</v>
      </c>
      <c r="M3906" t="str">
        <f t="shared" si="423"/>
        <v>"Xã Việt Hòa - Huyện Khoái Châu - Tỉnh Hưng Yên"</v>
      </c>
      <c r="N3906" t="str">
        <f t="shared" si="424"/>
        <v>"Xã Việt Hòa - Huyện Khoái Châu"</v>
      </c>
      <c r="O3906" t="str">
        <f>VLOOKUP(E3906,district_data,7,0)</f>
        <v>"res_district_330"</v>
      </c>
      <c r="P3906" t="str">
        <f t="shared" si="425"/>
        <v>"VN-33"</v>
      </c>
      <c r="Q3906" t="s">
        <v>1910</v>
      </c>
      <c r="R3906">
        <f t="shared" si="426"/>
        <v>1</v>
      </c>
    </row>
    <row r="3907" spans="1:18" ht="17" x14ac:dyDescent="0.15">
      <c r="A3907" s="8" t="s">
        <v>9135</v>
      </c>
      <c r="B3907" s="8" t="s">
        <v>9136</v>
      </c>
      <c r="C3907" s="8"/>
      <c r="D3907" s="8" t="s">
        <v>2174</v>
      </c>
      <c r="E3907" s="8" t="s">
        <v>958</v>
      </c>
      <c r="F3907" s="8" t="s">
        <v>959</v>
      </c>
      <c r="G3907" s="8" t="s">
        <v>214</v>
      </c>
      <c r="H3907" s="8" t="s">
        <v>213</v>
      </c>
      <c r="I3907" s="17" t="s">
        <v>24506</v>
      </c>
      <c r="J3907" s="19" t="str">
        <f t="shared" ref="J3907:J3970" si="427">$T$2&amp;I3907&amp;$T$2</f>
        <v>"res_ward_3906"</v>
      </c>
      <c r="K3907" t="str">
        <f t="shared" ref="K3907:K3970" si="428">$T$2&amp;B3907&amp;$T$2</f>
        <v>"Xã Đông Ninh"</v>
      </c>
      <c r="L3907" t="str">
        <f t="shared" ref="L3907:L3970" si="429">$T$2&amp;"VN-"&amp;G3907&amp;"-"&amp;E3907&amp;"-"&amp;A3907&amp;$T$2</f>
        <v>"VN-33-330-12259"</v>
      </c>
      <c r="M3907" t="str">
        <f t="shared" ref="M3907:M3970" si="430">$T$2&amp;B3907&amp;" - "&amp;F3907&amp;" - "&amp;H3907&amp;$T$2</f>
        <v>"Xã Đông Ninh - Huyện Khoái Châu - Tỉnh Hưng Yên"</v>
      </c>
      <c r="N3907" t="str">
        <f t="shared" ref="N3907:N3970" si="431">$T$2&amp;B3907&amp;" - "&amp;F3907&amp;$T$2</f>
        <v>"Xã Đông Ninh - Huyện Khoái Châu"</v>
      </c>
      <c r="O3907" t="str">
        <f>VLOOKUP(E3907,district_data,7,0)</f>
        <v>"res_district_330"</v>
      </c>
      <c r="P3907" t="str">
        <f t="shared" ref="P3907:P3970" si="432">$T$2&amp;"VN-"&amp;G3907&amp;$T$2</f>
        <v>"VN-33"</v>
      </c>
      <c r="Q3907" t="s">
        <v>1910</v>
      </c>
      <c r="R3907">
        <f t="shared" ref="R3907:R3970" si="433">VLOOKUP(D3907,$U$2:$V$5,2,0)</f>
        <v>1</v>
      </c>
    </row>
    <row r="3908" spans="1:18" ht="17" x14ac:dyDescent="0.15">
      <c r="A3908" s="8" t="s">
        <v>9137</v>
      </c>
      <c r="B3908" s="8" t="s">
        <v>9138</v>
      </c>
      <c r="C3908" s="8"/>
      <c r="D3908" s="8" t="s">
        <v>2174</v>
      </c>
      <c r="E3908" s="8" t="s">
        <v>958</v>
      </c>
      <c r="F3908" s="8" t="s">
        <v>959</v>
      </c>
      <c r="G3908" s="8" t="s">
        <v>214</v>
      </c>
      <c r="H3908" s="8" t="s">
        <v>213</v>
      </c>
      <c r="I3908" s="17" t="s">
        <v>24507</v>
      </c>
      <c r="J3908" s="19" t="str">
        <f t="shared" si="427"/>
        <v>"res_ward_3907"</v>
      </c>
      <c r="K3908" t="str">
        <f t="shared" si="428"/>
        <v>"Xã Đại Tập"</v>
      </c>
      <c r="L3908" t="str">
        <f t="shared" si="429"/>
        <v>"VN-33-330-12262"</v>
      </c>
      <c r="M3908" t="str">
        <f t="shared" si="430"/>
        <v>"Xã Đại Tập - Huyện Khoái Châu - Tỉnh Hưng Yên"</v>
      </c>
      <c r="N3908" t="str">
        <f t="shared" si="431"/>
        <v>"Xã Đại Tập - Huyện Khoái Châu"</v>
      </c>
      <c r="O3908" t="str">
        <f>VLOOKUP(E3908,district_data,7,0)</f>
        <v>"res_district_330"</v>
      </c>
      <c r="P3908" t="str">
        <f t="shared" si="432"/>
        <v>"VN-33"</v>
      </c>
      <c r="Q3908" t="s">
        <v>1910</v>
      </c>
      <c r="R3908">
        <f t="shared" si="433"/>
        <v>1</v>
      </c>
    </row>
    <row r="3909" spans="1:18" ht="17" x14ac:dyDescent="0.15">
      <c r="A3909" s="8" t="s">
        <v>9139</v>
      </c>
      <c r="B3909" s="8" t="s">
        <v>9140</v>
      </c>
      <c r="C3909" s="8"/>
      <c r="D3909" s="8" t="s">
        <v>2174</v>
      </c>
      <c r="E3909" s="8" t="s">
        <v>958</v>
      </c>
      <c r="F3909" s="8" t="s">
        <v>959</v>
      </c>
      <c r="G3909" s="8" t="s">
        <v>214</v>
      </c>
      <c r="H3909" s="8" t="s">
        <v>213</v>
      </c>
      <c r="I3909" s="17" t="s">
        <v>24508</v>
      </c>
      <c r="J3909" s="19" t="str">
        <f t="shared" si="427"/>
        <v>"res_ward_3908"</v>
      </c>
      <c r="K3909" t="str">
        <f t="shared" si="428"/>
        <v>"Xã Chí Tân"</v>
      </c>
      <c r="L3909" t="str">
        <f t="shared" si="429"/>
        <v>"VN-33-330-12265"</v>
      </c>
      <c r="M3909" t="str">
        <f t="shared" si="430"/>
        <v>"Xã Chí Tân - Huyện Khoái Châu - Tỉnh Hưng Yên"</v>
      </c>
      <c r="N3909" t="str">
        <f t="shared" si="431"/>
        <v>"Xã Chí Tân - Huyện Khoái Châu"</v>
      </c>
      <c r="O3909" t="str">
        <f>VLOOKUP(E3909,district_data,7,0)</f>
        <v>"res_district_330"</v>
      </c>
      <c r="P3909" t="str">
        <f t="shared" si="432"/>
        <v>"VN-33"</v>
      </c>
      <c r="Q3909" t="s">
        <v>1910</v>
      </c>
      <c r="R3909">
        <f t="shared" si="433"/>
        <v>1</v>
      </c>
    </row>
    <row r="3910" spans="1:18" ht="17" x14ac:dyDescent="0.15">
      <c r="A3910" s="8" t="s">
        <v>9141</v>
      </c>
      <c r="B3910" s="8" t="s">
        <v>3047</v>
      </c>
      <c r="C3910" s="8"/>
      <c r="D3910" s="8" t="s">
        <v>2174</v>
      </c>
      <c r="E3910" s="8" t="s">
        <v>958</v>
      </c>
      <c r="F3910" s="8" t="s">
        <v>959</v>
      </c>
      <c r="G3910" s="8" t="s">
        <v>214</v>
      </c>
      <c r="H3910" s="8" t="s">
        <v>213</v>
      </c>
      <c r="I3910" s="17" t="s">
        <v>24509</v>
      </c>
      <c r="J3910" s="19" t="str">
        <f t="shared" si="427"/>
        <v>"res_ward_3909"</v>
      </c>
      <c r="K3910" t="str">
        <f t="shared" si="428"/>
        <v>"Xã Đại Hưng"</v>
      </c>
      <c r="L3910" t="str">
        <f t="shared" si="429"/>
        <v>"VN-33-330-12268"</v>
      </c>
      <c r="M3910" t="str">
        <f t="shared" si="430"/>
        <v>"Xã Đại Hưng - Huyện Khoái Châu - Tỉnh Hưng Yên"</v>
      </c>
      <c r="N3910" t="str">
        <f t="shared" si="431"/>
        <v>"Xã Đại Hưng - Huyện Khoái Châu"</v>
      </c>
      <c r="O3910" t="str">
        <f>VLOOKUP(E3910,district_data,7,0)</f>
        <v>"res_district_330"</v>
      </c>
      <c r="P3910" t="str">
        <f t="shared" si="432"/>
        <v>"VN-33"</v>
      </c>
      <c r="Q3910" t="s">
        <v>1910</v>
      </c>
      <c r="R3910">
        <f t="shared" si="433"/>
        <v>1</v>
      </c>
    </row>
    <row r="3911" spans="1:18" ht="17" x14ac:dyDescent="0.15">
      <c r="A3911" s="8" t="s">
        <v>9142</v>
      </c>
      <c r="B3911" s="8" t="s">
        <v>9143</v>
      </c>
      <c r="C3911" s="8"/>
      <c r="D3911" s="8" t="s">
        <v>2174</v>
      </c>
      <c r="E3911" s="8" t="s">
        <v>958</v>
      </c>
      <c r="F3911" s="8" t="s">
        <v>959</v>
      </c>
      <c r="G3911" s="8" t="s">
        <v>214</v>
      </c>
      <c r="H3911" s="8" t="s">
        <v>213</v>
      </c>
      <c r="I3911" s="17" t="s">
        <v>24510</v>
      </c>
      <c r="J3911" s="19" t="str">
        <f t="shared" si="427"/>
        <v>"res_ward_3910"</v>
      </c>
      <c r="K3911" t="str">
        <f t="shared" si="428"/>
        <v>"Xã Thuần Hưng"</v>
      </c>
      <c r="L3911" t="str">
        <f t="shared" si="429"/>
        <v>"VN-33-330-12271"</v>
      </c>
      <c r="M3911" t="str">
        <f t="shared" si="430"/>
        <v>"Xã Thuần Hưng - Huyện Khoái Châu - Tỉnh Hưng Yên"</v>
      </c>
      <c r="N3911" t="str">
        <f t="shared" si="431"/>
        <v>"Xã Thuần Hưng - Huyện Khoái Châu"</v>
      </c>
      <c r="O3911" t="str">
        <f>VLOOKUP(E3911,district_data,7,0)</f>
        <v>"res_district_330"</v>
      </c>
      <c r="P3911" t="str">
        <f t="shared" si="432"/>
        <v>"VN-33"</v>
      </c>
      <c r="Q3911" t="s">
        <v>1910</v>
      </c>
      <c r="R3911">
        <f t="shared" si="433"/>
        <v>1</v>
      </c>
    </row>
    <row r="3912" spans="1:18" ht="17" x14ac:dyDescent="0.15">
      <c r="A3912" s="8" t="s">
        <v>9144</v>
      </c>
      <c r="B3912" s="8" t="s">
        <v>3717</v>
      </c>
      <c r="C3912" s="8"/>
      <c r="D3912" s="8" t="s">
        <v>2174</v>
      </c>
      <c r="E3912" s="8" t="s">
        <v>958</v>
      </c>
      <c r="F3912" s="8" t="s">
        <v>959</v>
      </c>
      <c r="G3912" s="8" t="s">
        <v>214</v>
      </c>
      <c r="H3912" s="8" t="s">
        <v>213</v>
      </c>
      <c r="I3912" s="17" t="s">
        <v>24511</v>
      </c>
      <c r="J3912" s="19" t="str">
        <f t="shared" si="427"/>
        <v>"res_ward_3911"</v>
      </c>
      <c r="K3912" t="str">
        <f t="shared" si="428"/>
        <v>"Xã Thành Công"</v>
      </c>
      <c r="L3912" t="str">
        <f t="shared" si="429"/>
        <v>"VN-33-330-12274"</v>
      </c>
      <c r="M3912" t="str">
        <f t="shared" si="430"/>
        <v>"Xã Thành Công - Huyện Khoái Châu - Tỉnh Hưng Yên"</v>
      </c>
      <c r="N3912" t="str">
        <f t="shared" si="431"/>
        <v>"Xã Thành Công - Huyện Khoái Châu"</v>
      </c>
      <c r="O3912" t="str">
        <f>VLOOKUP(E3912,district_data,7,0)</f>
        <v>"res_district_330"</v>
      </c>
      <c r="P3912" t="str">
        <f t="shared" si="432"/>
        <v>"VN-33"</v>
      </c>
      <c r="Q3912" t="s">
        <v>1910</v>
      </c>
      <c r="R3912">
        <f t="shared" si="433"/>
        <v>1</v>
      </c>
    </row>
    <row r="3913" spans="1:18" ht="17" x14ac:dyDescent="0.15">
      <c r="A3913" s="8" t="s">
        <v>9145</v>
      </c>
      <c r="B3913" s="8" t="s">
        <v>9146</v>
      </c>
      <c r="C3913" s="8"/>
      <c r="D3913" s="8" t="s">
        <v>2174</v>
      </c>
      <c r="E3913" s="8" t="s">
        <v>958</v>
      </c>
      <c r="F3913" s="8" t="s">
        <v>959</v>
      </c>
      <c r="G3913" s="8" t="s">
        <v>214</v>
      </c>
      <c r="H3913" s="8" t="s">
        <v>213</v>
      </c>
      <c r="I3913" s="17" t="s">
        <v>24512</v>
      </c>
      <c r="J3913" s="19" t="str">
        <f t="shared" si="427"/>
        <v>"res_ward_3912"</v>
      </c>
      <c r="K3913" t="str">
        <f t="shared" si="428"/>
        <v>"Xã Nhuế Dương"</v>
      </c>
      <c r="L3913" t="str">
        <f t="shared" si="429"/>
        <v>"VN-33-330-12277"</v>
      </c>
      <c r="M3913" t="str">
        <f t="shared" si="430"/>
        <v>"Xã Nhuế Dương - Huyện Khoái Châu - Tỉnh Hưng Yên"</v>
      </c>
      <c r="N3913" t="str">
        <f t="shared" si="431"/>
        <v>"Xã Nhuế Dương - Huyện Khoái Châu"</v>
      </c>
      <c r="O3913" t="str">
        <f>VLOOKUP(E3913,district_data,7,0)</f>
        <v>"res_district_330"</v>
      </c>
      <c r="P3913" t="str">
        <f t="shared" si="432"/>
        <v>"VN-33"</v>
      </c>
      <c r="Q3913" t="s">
        <v>1910</v>
      </c>
      <c r="R3913">
        <f t="shared" si="433"/>
        <v>1</v>
      </c>
    </row>
    <row r="3914" spans="1:18" ht="17" x14ac:dyDescent="0.15">
      <c r="A3914" s="8" t="s">
        <v>9147</v>
      </c>
      <c r="B3914" s="8" t="s">
        <v>9148</v>
      </c>
      <c r="C3914" s="8"/>
      <c r="D3914" s="8" t="s">
        <v>2171</v>
      </c>
      <c r="E3914" s="8" t="s">
        <v>960</v>
      </c>
      <c r="F3914" s="8" t="s">
        <v>961</v>
      </c>
      <c r="G3914" s="8" t="s">
        <v>214</v>
      </c>
      <c r="H3914" s="8" t="s">
        <v>213</v>
      </c>
      <c r="I3914" s="17" t="s">
        <v>24513</v>
      </c>
      <c r="J3914" s="19" t="str">
        <f t="shared" si="427"/>
        <v>"res_ward_3913"</v>
      </c>
      <c r="K3914" t="str">
        <f t="shared" si="428"/>
        <v>"Thị trấn Lương Bằng"</v>
      </c>
      <c r="L3914" t="str">
        <f t="shared" si="429"/>
        <v>"VN-33-331-12280"</v>
      </c>
      <c r="M3914" t="str">
        <f t="shared" si="430"/>
        <v>"Thị trấn Lương Bằng - Huyện Kim Động - Tỉnh Hưng Yên"</v>
      </c>
      <c r="N3914" t="str">
        <f t="shared" si="431"/>
        <v>"Thị trấn Lương Bằng - Huyện Kim Động"</v>
      </c>
      <c r="O3914" t="str">
        <f>VLOOKUP(E3914,district_data,7,0)</f>
        <v>"res_district_331"</v>
      </c>
      <c r="P3914" t="str">
        <f t="shared" si="432"/>
        <v>"VN-33"</v>
      </c>
      <c r="Q3914" t="s">
        <v>1910</v>
      </c>
      <c r="R3914">
        <f t="shared" si="433"/>
        <v>2</v>
      </c>
    </row>
    <row r="3915" spans="1:18" ht="17" x14ac:dyDescent="0.15">
      <c r="A3915" s="8" t="s">
        <v>9149</v>
      </c>
      <c r="B3915" s="8" t="s">
        <v>9150</v>
      </c>
      <c r="C3915" s="8"/>
      <c r="D3915" s="8" t="s">
        <v>2174</v>
      </c>
      <c r="E3915" s="8" t="s">
        <v>960</v>
      </c>
      <c r="F3915" s="8" t="s">
        <v>961</v>
      </c>
      <c r="G3915" s="8" t="s">
        <v>214</v>
      </c>
      <c r="H3915" s="8" t="s">
        <v>213</v>
      </c>
      <c r="I3915" s="17" t="s">
        <v>24514</v>
      </c>
      <c r="J3915" s="19" t="str">
        <f t="shared" si="427"/>
        <v>"res_ward_3914"</v>
      </c>
      <c r="K3915" t="str">
        <f t="shared" si="428"/>
        <v>"Xã Nghĩa Dân"</v>
      </c>
      <c r="L3915" t="str">
        <f t="shared" si="429"/>
        <v>"VN-33-331-12283"</v>
      </c>
      <c r="M3915" t="str">
        <f t="shared" si="430"/>
        <v>"Xã Nghĩa Dân - Huyện Kim Động - Tỉnh Hưng Yên"</v>
      </c>
      <c r="N3915" t="str">
        <f t="shared" si="431"/>
        <v>"Xã Nghĩa Dân - Huyện Kim Động"</v>
      </c>
      <c r="O3915" t="str">
        <f>VLOOKUP(E3915,district_data,7,0)</f>
        <v>"res_district_331"</v>
      </c>
      <c r="P3915" t="str">
        <f t="shared" si="432"/>
        <v>"VN-33"</v>
      </c>
      <c r="Q3915" t="s">
        <v>1910</v>
      </c>
      <c r="R3915">
        <f t="shared" si="433"/>
        <v>1</v>
      </c>
    </row>
    <row r="3916" spans="1:18" ht="17" x14ac:dyDescent="0.15">
      <c r="A3916" s="8" t="s">
        <v>9151</v>
      </c>
      <c r="B3916" s="8" t="s">
        <v>8480</v>
      </c>
      <c r="C3916" s="8"/>
      <c r="D3916" s="8" t="s">
        <v>2174</v>
      </c>
      <c r="E3916" s="8" t="s">
        <v>960</v>
      </c>
      <c r="F3916" s="8" t="s">
        <v>961</v>
      </c>
      <c r="G3916" s="8" t="s">
        <v>214</v>
      </c>
      <c r="H3916" s="8" t="s">
        <v>213</v>
      </c>
      <c r="I3916" s="17" t="s">
        <v>24515</v>
      </c>
      <c r="J3916" s="19" t="str">
        <f t="shared" si="427"/>
        <v>"res_ward_3915"</v>
      </c>
      <c r="K3916" t="str">
        <f t="shared" si="428"/>
        <v>"Xã Toàn Thắng"</v>
      </c>
      <c r="L3916" t="str">
        <f t="shared" si="429"/>
        <v>"VN-33-331-12286"</v>
      </c>
      <c r="M3916" t="str">
        <f t="shared" si="430"/>
        <v>"Xã Toàn Thắng - Huyện Kim Động - Tỉnh Hưng Yên"</v>
      </c>
      <c r="N3916" t="str">
        <f t="shared" si="431"/>
        <v>"Xã Toàn Thắng - Huyện Kim Động"</v>
      </c>
      <c r="O3916" t="str">
        <f>VLOOKUP(E3916,district_data,7,0)</f>
        <v>"res_district_331"</v>
      </c>
      <c r="P3916" t="str">
        <f t="shared" si="432"/>
        <v>"VN-33"</v>
      </c>
      <c r="Q3916" t="s">
        <v>1910</v>
      </c>
      <c r="R3916">
        <f t="shared" si="433"/>
        <v>1</v>
      </c>
    </row>
    <row r="3917" spans="1:18" ht="17" x14ac:dyDescent="0.15">
      <c r="A3917" s="8" t="s">
        <v>9152</v>
      </c>
      <c r="B3917" s="8" t="s">
        <v>9153</v>
      </c>
      <c r="C3917" s="8"/>
      <c r="D3917" s="8" t="s">
        <v>2174</v>
      </c>
      <c r="E3917" s="8" t="s">
        <v>960</v>
      </c>
      <c r="F3917" s="8" t="s">
        <v>961</v>
      </c>
      <c r="G3917" s="8" t="s">
        <v>214</v>
      </c>
      <c r="H3917" s="8" t="s">
        <v>213</v>
      </c>
      <c r="I3917" s="17" t="s">
        <v>24516</v>
      </c>
      <c r="J3917" s="19" t="str">
        <f t="shared" si="427"/>
        <v>"res_ward_3916"</v>
      </c>
      <c r="K3917" t="str">
        <f t="shared" si="428"/>
        <v>"Xã Vĩnh Xá"</v>
      </c>
      <c r="L3917" t="str">
        <f t="shared" si="429"/>
        <v>"VN-33-331-12289"</v>
      </c>
      <c r="M3917" t="str">
        <f t="shared" si="430"/>
        <v>"Xã Vĩnh Xá - Huyện Kim Động - Tỉnh Hưng Yên"</v>
      </c>
      <c r="N3917" t="str">
        <f t="shared" si="431"/>
        <v>"Xã Vĩnh Xá - Huyện Kim Động"</v>
      </c>
      <c r="O3917" t="str">
        <f>VLOOKUP(E3917,district_data,7,0)</f>
        <v>"res_district_331"</v>
      </c>
      <c r="P3917" t="str">
        <f t="shared" si="432"/>
        <v>"VN-33"</v>
      </c>
      <c r="Q3917" t="s">
        <v>1910</v>
      </c>
      <c r="R3917">
        <f t="shared" si="433"/>
        <v>1</v>
      </c>
    </row>
    <row r="3918" spans="1:18" ht="17" x14ac:dyDescent="0.15">
      <c r="A3918" s="8" t="s">
        <v>9154</v>
      </c>
      <c r="B3918" s="8" t="s">
        <v>9155</v>
      </c>
      <c r="C3918" s="8"/>
      <c r="D3918" s="8" t="s">
        <v>2174</v>
      </c>
      <c r="E3918" s="8" t="s">
        <v>960</v>
      </c>
      <c r="F3918" s="8" t="s">
        <v>961</v>
      </c>
      <c r="G3918" s="8" t="s">
        <v>214</v>
      </c>
      <c r="H3918" s="8" t="s">
        <v>213</v>
      </c>
      <c r="I3918" s="17" t="s">
        <v>24517</v>
      </c>
      <c r="J3918" s="19" t="str">
        <f t="shared" si="427"/>
        <v>"res_ward_3917"</v>
      </c>
      <c r="K3918" t="str">
        <f t="shared" si="428"/>
        <v>"Xã Phạm Ngũ Lão"</v>
      </c>
      <c r="L3918" t="str">
        <f t="shared" si="429"/>
        <v>"VN-33-331-12292"</v>
      </c>
      <c r="M3918" t="str">
        <f t="shared" si="430"/>
        <v>"Xã Phạm Ngũ Lão - Huyện Kim Động - Tỉnh Hưng Yên"</v>
      </c>
      <c r="N3918" t="str">
        <f t="shared" si="431"/>
        <v>"Xã Phạm Ngũ Lão - Huyện Kim Động"</v>
      </c>
      <c r="O3918" t="str">
        <f>VLOOKUP(E3918,district_data,7,0)</f>
        <v>"res_district_331"</v>
      </c>
      <c r="P3918" t="str">
        <f t="shared" si="432"/>
        <v>"VN-33"</v>
      </c>
      <c r="Q3918" t="s">
        <v>1910</v>
      </c>
      <c r="R3918">
        <f t="shared" si="433"/>
        <v>1</v>
      </c>
    </row>
    <row r="3919" spans="1:18" ht="17" x14ac:dyDescent="0.15">
      <c r="A3919" s="8" t="s">
        <v>9156</v>
      </c>
      <c r="B3919" s="8" t="s">
        <v>9157</v>
      </c>
      <c r="C3919" s="8"/>
      <c r="D3919" s="8" t="s">
        <v>2174</v>
      </c>
      <c r="E3919" s="8" t="s">
        <v>960</v>
      </c>
      <c r="F3919" s="8" t="s">
        <v>961</v>
      </c>
      <c r="G3919" s="8" t="s">
        <v>214</v>
      </c>
      <c r="H3919" s="8" t="s">
        <v>213</v>
      </c>
      <c r="I3919" s="17" t="s">
        <v>24518</v>
      </c>
      <c r="J3919" s="19" t="str">
        <f t="shared" si="427"/>
        <v>"res_ward_3918"</v>
      </c>
      <c r="K3919" t="str">
        <f t="shared" si="428"/>
        <v>"Xã Thọ Vinh"</v>
      </c>
      <c r="L3919" t="str">
        <f t="shared" si="429"/>
        <v>"VN-33-331-12295"</v>
      </c>
      <c r="M3919" t="str">
        <f t="shared" si="430"/>
        <v>"Xã Thọ Vinh - Huyện Kim Động - Tỉnh Hưng Yên"</v>
      </c>
      <c r="N3919" t="str">
        <f t="shared" si="431"/>
        <v>"Xã Thọ Vinh - Huyện Kim Động"</v>
      </c>
      <c r="O3919" t="str">
        <f>VLOOKUP(E3919,district_data,7,0)</f>
        <v>"res_district_331"</v>
      </c>
      <c r="P3919" t="str">
        <f t="shared" si="432"/>
        <v>"VN-33"</v>
      </c>
      <c r="Q3919" t="s">
        <v>1910</v>
      </c>
      <c r="R3919">
        <f t="shared" si="433"/>
        <v>1</v>
      </c>
    </row>
    <row r="3920" spans="1:18" ht="17" x14ac:dyDescent="0.15">
      <c r="A3920" s="8" t="s">
        <v>9158</v>
      </c>
      <c r="B3920" s="8" t="s">
        <v>9159</v>
      </c>
      <c r="C3920" s="8"/>
      <c r="D3920" s="8" t="s">
        <v>2174</v>
      </c>
      <c r="E3920" s="8" t="s">
        <v>960</v>
      </c>
      <c r="F3920" s="8" t="s">
        <v>961</v>
      </c>
      <c r="G3920" s="8" t="s">
        <v>214</v>
      </c>
      <c r="H3920" s="8" t="s">
        <v>213</v>
      </c>
      <c r="I3920" s="17" t="s">
        <v>24519</v>
      </c>
      <c r="J3920" s="19" t="str">
        <f t="shared" si="427"/>
        <v>"res_ward_3919"</v>
      </c>
      <c r="K3920" t="str">
        <f t="shared" si="428"/>
        <v>"Xã Đồng Thanh"</v>
      </c>
      <c r="L3920" t="str">
        <f t="shared" si="429"/>
        <v>"VN-33-331-12298"</v>
      </c>
      <c r="M3920" t="str">
        <f t="shared" si="430"/>
        <v>"Xã Đồng Thanh - Huyện Kim Động - Tỉnh Hưng Yên"</v>
      </c>
      <c r="N3920" t="str">
        <f t="shared" si="431"/>
        <v>"Xã Đồng Thanh - Huyện Kim Động"</v>
      </c>
      <c r="O3920" t="str">
        <f>VLOOKUP(E3920,district_data,7,0)</f>
        <v>"res_district_331"</v>
      </c>
      <c r="P3920" t="str">
        <f t="shared" si="432"/>
        <v>"VN-33"</v>
      </c>
      <c r="Q3920" t="s">
        <v>1910</v>
      </c>
      <c r="R3920">
        <f t="shared" si="433"/>
        <v>1</v>
      </c>
    </row>
    <row r="3921" spans="1:18" ht="17" x14ac:dyDescent="0.15">
      <c r="A3921" s="8" t="s">
        <v>9160</v>
      </c>
      <c r="B3921" s="8" t="s">
        <v>6963</v>
      </c>
      <c r="C3921" s="8"/>
      <c r="D3921" s="8" t="s">
        <v>2174</v>
      </c>
      <c r="E3921" s="8" t="s">
        <v>960</v>
      </c>
      <c r="F3921" s="8" t="s">
        <v>961</v>
      </c>
      <c r="G3921" s="8" t="s">
        <v>214</v>
      </c>
      <c r="H3921" s="8" t="s">
        <v>213</v>
      </c>
      <c r="I3921" s="17" t="s">
        <v>24520</v>
      </c>
      <c r="J3921" s="19" t="str">
        <f t="shared" si="427"/>
        <v>"res_ward_3920"</v>
      </c>
      <c r="K3921" t="str">
        <f t="shared" si="428"/>
        <v>"Xã Song Mai"</v>
      </c>
      <c r="L3921" t="str">
        <f t="shared" si="429"/>
        <v>"VN-33-331-12301"</v>
      </c>
      <c r="M3921" t="str">
        <f t="shared" si="430"/>
        <v>"Xã Song Mai - Huyện Kim Động - Tỉnh Hưng Yên"</v>
      </c>
      <c r="N3921" t="str">
        <f t="shared" si="431"/>
        <v>"Xã Song Mai - Huyện Kim Động"</v>
      </c>
      <c r="O3921" t="str">
        <f>VLOOKUP(E3921,district_data,7,0)</f>
        <v>"res_district_331"</v>
      </c>
      <c r="P3921" t="str">
        <f t="shared" si="432"/>
        <v>"VN-33"</v>
      </c>
      <c r="Q3921" t="s">
        <v>1910</v>
      </c>
      <c r="R3921">
        <f t="shared" si="433"/>
        <v>1</v>
      </c>
    </row>
    <row r="3922" spans="1:18" ht="17" x14ac:dyDescent="0.15">
      <c r="A3922" s="8" t="s">
        <v>9161</v>
      </c>
      <c r="B3922" s="8" t="s">
        <v>9162</v>
      </c>
      <c r="C3922" s="8"/>
      <c r="D3922" s="8" t="s">
        <v>2174</v>
      </c>
      <c r="E3922" s="8" t="s">
        <v>960</v>
      </c>
      <c r="F3922" s="8" t="s">
        <v>961</v>
      </c>
      <c r="G3922" s="8" t="s">
        <v>214</v>
      </c>
      <c r="H3922" s="8" t="s">
        <v>213</v>
      </c>
      <c r="I3922" s="17" t="s">
        <v>24521</v>
      </c>
      <c r="J3922" s="19" t="str">
        <f t="shared" si="427"/>
        <v>"res_ward_3921"</v>
      </c>
      <c r="K3922" t="str">
        <f t="shared" si="428"/>
        <v>"Xã Chính Nghĩa"</v>
      </c>
      <c r="L3922" t="str">
        <f t="shared" si="429"/>
        <v>"VN-33-331-12304"</v>
      </c>
      <c r="M3922" t="str">
        <f t="shared" si="430"/>
        <v>"Xã Chính Nghĩa - Huyện Kim Động - Tỉnh Hưng Yên"</v>
      </c>
      <c r="N3922" t="str">
        <f t="shared" si="431"/>
        <v>"Xã Chính Nghĩa - Huyện Kim Động"</v>
      </c>
      <c r="O3922" t="str">
        <f>VLOOKUP(E3922,district_data,7,0)</f>
        <v>"res_district_331"</v>
      </c>
      <c r="P3922" t="str">
        <f t="shared" si="432"/>
        <v>"VN-33"</v>
      </c>
      <c r="Q3922" t="s">
        <v>1910</v>
      </c>
      <c r="R3922">
        <f t="shared" si="433"/>
        <v>1</v>
      </c>
    </row>
    <row r="3923" spans="1:18" ht="17" x14ac:dyDescent="0.15">
      <c r="A3923" s="8" t="s">
        <v>9163</v>
      </c>
      <c r="B3923" s="8" t="s">
        <v>9164</v>
      </c>
      <c r="C3923" s="8"/>
      <c r="D3923" s="8" t="s">
        <v>2174</v>
      </c>
      <c r="E3923" s="8" t="s">
        <v>960</v>
      </c>
      <c r="F3923" s="8" t="s">
        <v>961</v>
      </c>
      <c r="G3923" s="8" t="s">
        <v>214</v>
      </c>
      <c r="H3923" s="8" t="s">
        <v>213</v>
      </c>
      <c r="I3923" s="17" t="s">
        <v>24522</v>
      </c>
      <c r="J3923" s="19" t="str">
        <f t="shared" si="427"/>
        <v>"res_ward_3922"</v>
      </c>
      <c r="K3923" t="str">
        <f t="shared" si="428"/>
        <v>"Xã Nhân La"</v>
      </c>
      <c r="L3923" t="str">
        <f t="shared" si="429"/>
        <v>"VN-33-331-12307"</v>
      </c>
      <c r="M3923" t="str">
        <f t="shared" si="430"/>
        <v>"Xã Nhân La - Huyện Kim Động - Tỉnh Hưng Yên"</v>
      </c>
      <c r="N3923" t="str">
        <f t="shared" si="431"/>
        <v>"Xã Nhân La - Huyện Kim Động"</v>
      </c>
      <c r="O3923" t="str">
        <f>VLOOKUP(E3923,district_data,7,0)</f>
        <v>"res_district_331"</v>
      </c>
      <c r="P3923" t="str">
        <f t="shared" si="432"/>
        <v>"VN-33"</v>
      </c>
      <c r="Q3923" t="s">
        <v>1910</v>
      </c>
      <c r="R3923">
        <f t="shared" si="433"/>
        <v>1</v>
      </c>
    </row>
    <row r="3924" spans="1:18" ht="17" x14ac:dyDescent="0.15">
      <c r="A3924" s="8" t="s">
        <v>9165</v>
      </c>
      <c r="B3924" s="8" t="s">
        <v>4132</v>
      </c>
      <c r="C3924" s="8"/>
      <c r="D3924" s="8" t="s">
        <v>2174</v>
      </c>
      <c r="E3924" s="8" t="s">
        <v>960</v>
      </c>
      <c r="F3924" s="8" t="s">
        <v>961</v>
      </c>
      <c r="G3924" s="8" t="s">
        <v>214</v>
      </c>
      <c r="H3924" s="8" t="s">
        <v>213</v>
      </c>
      <c r="I3924" s="17" t="s">
        <v>24523</v>
      </c>
      <c r="J3924" s="19" t="str">
        <f t="shared" si="427"/>
        <v>"res_ward_3923"</v>
      </c>
      <c r="K3924" t="str">
        <f t="shared" si="428"/>
        <v>"Xã Phú Thịnh"</v>
      </c>
      <c r="L3924" t="str">
        <f t="shared" si="429"/>
        <v>"VN-33-331-12310"</v>
      </c>
      <c r="M3924" t="str">
        <f t="shared" si="430"/>
        <v>"Xã Phú Thịnh - Huyện Kim Động - Tỉnh Hưng Yên"</v>
      </c>
      <c r="N3924" t="str">
        <f t="shared" si="431"/>
        <v>"Xã Phú Thịnh - Huyện Kim Động"</v>
      </c>
      <c r="O3924" t="str">
        <f>VLOOKUP(E3924,district_data,7,0)</f>
        <v>"res_district_331"</v>
      </c>
      <c r="P3924" t="str">
        <f t="shared" si="432"/>
        <v>"VN-33"</v>
      </c>
      <c r="Q3924" t="s">
        <v>1910</v>
      </c>
      <c r="R3924">
        <f t="shared" si="433"/>
        <v>1</v>
      </c>
    </row>
    <row r="3925" spans="1:18" ht="17" x14ac:dyDescent="0.15">
      <c r="A3925" s="8" t="s">
        <v>9166</v>
      </c>
      <c r="B3925" s="8" t="s">
        <v>9167</v>
      </c>
      <c r="C3925" s="8"/>
      <c r="D3925" s="8" t="s">
        <v>2174</v>
      </c>
      <c r="E3925" s="8" t="s">
        <v>960</v>
      </c>
      <c r="F3925" s="8" t="s">
        <v>961</v>
      </c>
      <c r="G3925" s="8" t="s">
        <v>214</v>
      </c>
      <c r="H3925" s="8" t="s">
        <v>213</v>
      </c>
      <c r="I3925" s="17" t="s">
        <v>24524</v>
      </c>
      <c r="J3925" s="19" t="str">
        <f t="shared" si="427"/>
        <v>"res_ward_3924"</v>
      </c>
      <c r="K3925" t="str">
        <f t="shared" si="428"/>
        <v>"Xã Mai Động"</v>
      </c>
      <c r="L3925" t="str">
        <f t="shared" si="429"/>
        <v>"VN-33-331-12313"</v>
      </c>
      <c r="M3925" t="str">
        <f t="shared" si="430"/>
        <v>"Xã Mai Động - Huyện Kim Động - Tỉnh Hưng Yên"</v>
      </c>
      <c r="N3925" t="str">
        <f t="shared" si="431"/>
        <v>"Xã Mai Động - Huyện Kim Động"</v>
      </c>
      <c r="O3925" t="str">
        <f>VLOOKUP(E3925,district_data,7,0)</f>
        <v>"res_district_331"</v>
      </c>
      <c r="P3925" t="str">
        <f t="shared" si="432"/>
        <v>"VN-33"</v>
      </c>
      <c r="Q3925" t="s">
        <v>1910</v>
      </c>
      <c r="R3925">
        <f t="shared" si="433"/>
        <v>1</v>
      </c>
    </row>
    <row r="3926" spans="1:18" ht="17" x14ac:dyDescent="0.15">
      <c r="A3926" s="8" t="s">
        <v>9168</v>
      </c>
      <c r="B3926" s="8" t="s">
        <v>9169</v>
      </c>
      <c r="C3926" s="8"/>
      <c r="D3926" s="8" t="s">
        <v>2174</v>
      </c>
      <c r="E3926" s="8" t="s">
        <v>960</v>
      </c>
      <c r="F3926" s="8" t="s">
        <v>961</v>
      </c>
      <c r="G3926" s="8" t="s">
        <v>214</v>
      </c>
      <c r="H3926" s="8" t="s">
        <v>213</v>
      </c>
      <c r="I3926" s="17" t="s">
        <v>24525</v>
      </c>
      <c r="J3926" s="19" t="str">
        <f t="shared" si="427"/>
        <v>"res_ward_3925"</v>
      </c>
      <c r="K3926" t="str">
        <f t="shared" si="428"/>
        <v>"Xã Đức Hợp"</v>
      </c>
      <c r="L3926" t="str">
        <f t="shared" si="429"/>
        <v>"VN-33-331-12316"</v>
      </c>
      <c r="M3926" t="str">
        <f t="shared" si="430"/>
        <v>"Xã Đức Hợp - Huyện Kim Động - Tỉnh Hưng Yên"</v>
      </c>
      <c r="N3926" t="str">
        <f t="shared" si="431"/>
        <v>"Xã Đức Hợp - Huyện Kim Động"</v>
      </c>
      <c r="O3926" t="str">
        <f>VLOOKUP(E3926,district_data,7,0)</f>
        <v>"res_district_331"</v>
      </c>
      <c r="P3926" t="str">
        <f t="shared" si="432"/>
        <v>"VN-33"</v>
      </c>
      <c r="Q3926" t="s">
        <v>1910</v>
      </c>
      <c r="R3926">
        <f t="shared" si="433"/>
        <v>1</v>
      </c>
    </row>
    <row r="3927" spans="1:18" ht="17" x14ac:dyDescent="0.15">
      <c r="A3927" s="8" t="s">
        <v>9170</v>
      </c>
      <c r="B3927" s="8" t="s">
        <v>3395</v>
      </c>
      <c r="C3927" s="8"/>
      <c r="D3927" s="8" t="s">
        <v>2174</v>
      </c>
      <c r="E3927" s="8" t="s">
        <v>960</v>
      </c>
      <c r="F3927" s="8" t="s">
        <v>961</v>
      </c>
      <c r="G3927" s="8" t="s">
        <v>214</v>
      </c>
      <c r="H3927" s="8" t="s">
        <v>213</v>
      </c>
      <c r="I3927" s="17" t="s">
        <v>24526</v>
      </c>
      <c r="J3927" s="19" t="str">
        <f t="shared" si="427"/>
        <v>"res_ward_3926"</v>
      </c>
      <c r="K3927" t="str">
        <f t="shared" si="428"/>
        <v>"Xã Hùng An"</v>
      </c>
      <c r="L3927" t="str">
        <f t="shared" si="429"/>
        <v>"VN-33-331-12319"</v>
      </c>
      <c r="M3927" t="str">
        <f t="shared" si="430"/>
        <v>"Xã Hùng An - Huyện Kim Động - Tỉnh Hưng Yên"</v>
      </c>
      <c r="N3927" t="str">
        <f t="shared" si="431"/>
        <v>"Xã Hùng An - Huyện Kim Động"</v>
      </c>
      <c r="O3927" t="str">
        <f>VLOOKUP(E3927,district_data,7,0)</f>
        <v>"res_district_331"</v>
      </c>
      <c r="P3927" t="str">
        <f t="shared" si="432"/>
        <v>"VN-33"</v>
      </c>
      <c r="Q3927" t="s">
        <v>1910</v>
      </c>
      <c r="R3927">
        <f t="shared" si="433"/>
        <v>1</v>
      </c>
    </row>
    <row r="3928" spans="1:18" ht="17" x14ac:dyDescent="0.15">
      <c r="A3928" s="8" t="s">
        <v>9171</v>
      </c>
      <c r="B3928" s="8" t="s">
        <v>7750</v>
      </c>
      <c r="C3928" s="8"/>
      <c r="D3928" s="8" t="s">
        <v>2174</v>
      </c>
      <c r="E3928" s="8" t="s">
        <v>960</v>
      </c>
      <c r="F3928" s="8" t="s">
        <v>961</v>
      </c>
      <c r="G3928" s="8" t="s">
        <v>214</v>
      </c>
      <c r="H3928" s="8" t="s">
        <v>213</v>
      </c>
      <c r="I3928" s="17" t="s">
        <v>24527</v>
      </c>
      <c r="J3928" s="19" t="str">
        <f t="shared" si="427"/>
        <v>"res_ward_3927"</v>
      </c>
      <c r="K3928" t="str">
        <f t="shared" si="428"/>
        <v>"Xã Ngọc Thanh"</v>
      </c>
      <c r="L3928" t="str">
        <f t="shared" si="429"/>
        <v>"VN-33-331-12322"</v>
      </c>
      <c r="M3928" t="str">
        <f t="shared" si="430"/>
        <v>"Xã Ngọc Thanh - Huyện Kim Động - Tỉnh Hưng Yên"</v>
      </c>
      <c r="N3928" t="str">
        <f t="shared" si="431"/>
        <v>"Xã Ngọc Thanh - Huyện Kim Động"</v>
      </c>
      <c r="O3928" t="str">
        <f>VLOOKUP(E3928,district_data,7,0)</f>
        <v>"res_district_331"</v>
      </c>
      <c r="P3928" t="str">
        <f t="shared" si="432"/>
        <v>"VN-33"</v>
      </c>
      <c r="Q3928" t="s">
        <v>1910</v>
      </c>
      <c r="R3928">
        <f t="shared" si="433"/>
        <v>1</v>
      </c>
    </row>
    <row r="3929" spans="1:18" ht="17" x14ac:dyDescent="0.15">
      <c r="A3929" s="8" t="s">
        <v>9172</v>
      </c>
      <c r="B3929" s="8" t="s">
        <v>7125</v>
      </c>
      <c r="C3929" s="8"/>
      <c r="D3929" s="8" t="s">
        <v>2174</v>
      </c>
      <c r="E3929" s="8" t="s">
        <v>960</v>
      </c>
      <c r="F3929" s="8" t="s">
        <v>961</v>
      </c>
      <c r="G3929" s="8" t="s">
        <v>214</v>
      </c>
      <c r="H3929" s="8" t="s">
        <v>213</v>
      </c>
      <c r="I3929" s="17" t="s">
        <v>24528</v>
      </c>
      <c r="J3929" s="19" t="str">
        <f t="shared" si="427"/>
        <v>"res_ward_3928"</v>
      </c>
      <c r="K3929" t="str">
        <f t="shared" si="428"/>
        <v>"Xã Vũ Xá"</v>
      </c>
      <c r="L3929" t="str">
        <f t="shared" si="429"/>
        <v>"VN-33-331-12325"</v>
      </c>
      <c r="M3929" t="str">
        <f t="shared" si="430"/>
        <v>"Xã Vũ Xá - Huyện Kim Động - Tỉnh Hưng Yên"</v>
      </c>
      <c r="N3929" t="str">
        <f t="shared" si="431"/>
        <v>"Xã Vũ Xá - Huyện Kim Động"</v>
      </c>
      <c r="O3929" t="str">
        <f>VLOOKUP(E3929,district_data,7,0)</f>
        <v>"res_district_331"</v>
      </c>
      <c r="P3929" t="str">
        <f t="shared" si="432"/>
        <v>"VN-33"</v>
      </c>
      <c r="Q3929" t="s">
        <v>1910</v>
      </c>
      <c r="R3929">
        <f t="shared" si="433"/>
        <v>1</v>
      </c>
    </row>
    <row r="3930" spans="1:18" ht="17" x14ac:dyDescent="0.15">
      <c r="A3930" s="8" t="s">
        <v>9173</v>
      </c>
      <c r="B3930" s="8" t="s">
        <v>9174</v>
      </c>
      <c r="C3930" s="8"/>
      <c r="D3930" s="8" t="s">
        <v>2174</v>
      </c>
      <c r="E3930" s="8" t="s">
        <v>960</v>
      </c>
      <c r="F3930" s="8" t="s">
        <v>961</v>
      </c>
      <c r="G3930" s="8" t="s">
        <v>214</v>
      </c>
      <c r="H3930" s="8" t="s">
        <v>213</v>
      </c>
      <c r="I3930" s="17" t="s">
        <v>24529</v>
      </c>
      <c r="J3930" s="19" t="str">
        <f t="shared" si="427"/>
        <v>"res_ward_3929"</v>
      </c>
      <c r="K3930" t="str">
        <f t="shared" si="428"/>
        <v>"Xã Hiệp Cường"</v>
      </c>
      <c r="L3930" t="str">
        <f t="shared" si="429"/>
        <v>"VN-33-331-12328"</v>
      </c>
      <c r="M3930" t="str">
        <f t="shared" si="430"/>
        <v>"Xã Hiệp Cường - Huyện Kim Động - Tỉnh Hưng Yên"</v>
      </c>
      <c r="N3930" t="str">
        <f t="shared" si="431"/>
        <v>"Xã Hiệp Cường - Huyện Kim Động"</v>
      </c>
      <c r="O3930" t="str">
        <f>VLOOKUP(E3930,district_data,7,0)</f>
        <v>"res_district_331"</v>
      </c>
      <c r="P3930" t="str">
        <f t="shared" si="432"/>
        <v>"VN-33"</v>
      </c>
      <c r="Q3930" t="s">
        <v>1910</v>
      </c>
      <c r="R3930">
        <f t="shared" si="433"/>
        <v>1</v>
      </c>
    </row>
    <row r="3931" spans="1:18" ht="17" x14ac:dyDescent="0.15">
      <c r="A3931" s="8" t="s">
        <v>9175</v>
      </c>
      <c r="B3931" s="8" t="s">
        <v>9176</v>
      </c>
      <c r="C3931" s="8"/>
      <c r="D3931" s="8" t="s">
        <v>2171</v>
      </c>
      <c r="E3931" s="8" t="s">
        <v>962</v>
      </c>
      <c r="F3931" s="8" t="s">
        <v>963</v>
      </c>
      <c r="G3931" s="8" t="s">
        <v>214</v>
      </c>
      <c r="H3931" s="8" t="s">
        <v>213</v>
      </c>
      <c r="I3931" s="17" t="s">
        <v>24530</v>
      </c>
      <c r="J3931" s="19" t="str">
        <f t="shared" si="427"/>
        <v>"res_ward_3930"</v>
      </c>
      <c r="K3931" t="str">
        <f t="shared" si="428"/>
        <v>"Thị trấn Vương"</v>
      </c>
      <c r="L3931" t="str">
        <f t="shared" si="429"/>
        <v>"VN-33-332-12337"</v>
      </c>
      <c r="M3931" t="str">
        <f t="shared" si="430"/>
        <v>"Thị trấn Vương - Huyện Tiên Lữ - Tỉnh Hưng Yên"</v>
      </c>
      <c r="N3931" t="str">
        <f t="shared" si="431"/>
        <v>"Thị trấn Vương - Huyện Tiên Lữ"</v>
      </c>
      <c r="O3931" t="str">
        <f>VLOOKUP(E3931,district_data,7,0)</f>
        <v>"res_district_332"</v>
      </c>
      <c r="P3931" t="str">
        <f t="shared" si="432"/>
        <v>"VN-33"</v>
      </c>
      <c r="Q3931" t="s">
        <v>1910</v>
      </c>
      <c r="R3931">
        <f t="shared" si="433"/>
        <v>2</v>
      </c>
    </row>
    <row r="3932" spans="1:18" ht="17" x14ac:dyDescent="0.15">
      <c r="A3932" s="8" t="s">
        <v>9177</v>
      </c>
      <c r="B3932" s="8" t="s">
        <v>3455</v>
      </c>
      <c r="C3932" s="8"/>
      <c r="D3932" s="8" t="s">
        <v>2174</v>
      </c>
      <c r="E3932" s="8" t="s">
        <v>962</v>
      </c>
      <c r="F3932" s="8" t="s">
        <v>963</v>
      </c>
      <c r="G3932" s="8" t="s">
        <v>214</v>
      </c>
      <c r="H3932" s="8" t="s">
        <v>213</v>
      </c>
      <c r="I3932" s="17" t="s">
        <v>24531</v>
      </c>
      <c r="J3932" s="19" t="str">
        <f t="shared" si="427"/>
        <v>"res_ward_3931"</v>
      </c>
      <c r="K3932" t="str">
        <f t="shared" si="428"/>
        <v>"Xã Hưng Đạo"</v>
      </c>
      <c r="L3932" t="str">
        <f t="shared" si="429"/>
        <v>"VN-33-332-12340"</v>
      </c>
      <c r="M3932" t="str">
        <f t="shared" si="430"/>
        <v>"Xã Hưng Đạo - Huyện Tiên Lữ - Tỉnh Hưng Yên"</v>
      </c>
      <c r="N3932" t="str">
        <f t="shared" si="431"/>
        <v>"Xã Hưng Đạo - Huyện Tiên Lữ"</v>
      </c>
      <c r="O3932" t="str">
        <f>VLOOKUP(E3932,district_data,7,0)</f>
        <v>"res_district_332"</v>
      </c>
      <c r="P3932" t="str">
        <f t="shared" si="432"/>
        <v>"VN-33"</v>
      </c>
      <c r="Q3932" t="s">
        <v>1910</v>
      </c>
      <c r="R3932">
        <f t="shared" si="433"/>
        <v>1</v>
      </c>
    </row>
    <row r="3933" spans="1:18" ht="17" x14ac:dyDescent="0.15">
      <c r="A3933" s="8" t="s">
        <v>9178</v>
      </c>
      <c r="B3933" s="8" t="s">
        <v>8574</v>
      </c>
      <c r="C3933" s="8"/>
      <c r="D3933" s="8" t="s">
        <v>2174</v>
      </c>
      <c r="E3933" s="8" t="s">
        <v>962</v>
      </c>
      <c r="F3933" s="8" t="s">
        <v>963</v>
      </c>
      <c r="G3933" s="8" t="s">
        <v>214</v>
      </c>
      <c r="H3933" s="8" t="s">
        <v>213</v>
      </c>
      <c r="I3933" s="17" t="s">
        <v>24532</v>
      </c>
      <c r="J3933" s="19" t="str">
        <f t="shared" si="427"/>
        <v>"res_ward_3932"</v>
      </c>
      <c r="K3933" t="str">
        <f t="shared" si="428"/>
        <v>"Xã Ngô Quyền"</v>
      </c>
      <c r="L3933" t="str">
        <f t="shared" si="429"/>
        <v>"VN-33-332-12343"</v>
      </c>
      <c r="M3933" t="str">
        <f t="shared" si="430"/>
        <v>"Xã Ngô Quyền - Huyện Tiên Lữ - Tỉnh Hưng Yên"</v>
      </c>
      <c r="N3933" t="str">
        <f t="shared" si="431"/>
        <v>"Xã Ngô Quyền - Huyện Tiên Lữ"</v>
      </c>
      <c r="O3933" t="str">
        <f>VLOOKUP(E3933,district_data,7,0)</f>
        <v>"res_district_332"</v>
      </c>
      <c r="P3933" t="str">
        <f t="shared" si="432"/>
        <v>"VN-33"</v>
      </c>
      <c r="Q3933" t="s">
        <v>1910</v>
      </c>
      <c r="R3933">
        <f t="shared" si="433"/>
        <v>1</v>
      </c>
    </row>
    <row r="3934" spans="1:18" ht="17" x14ac:dyDescent="0.15">
      <c r="A3934" s="8" t="s">
        <v>9179</v>
      </c>
      <c r="B3934" s="8" t="s">
        <v>8493</v>
      </c>
      <c r="C3934" s="8"/>
      <c r="D3934" s="8" t="s">
        <v>2174</v>
      </c>
      <c r="E3934" s="8" t="s">
        <v>962</v>
      </c>
      <c r="F3934" s="8" t="s">
        <v>963</v>
      </c>
      <c r="G3934" s="8" t="s">
        <v>214</v>
      </c>
      <c r="H3934" s="8" t="s">
        <v>213</v>
      </c>
      <c r="I3934" s="17" t="s">
        <v>24533</v>
      </c>
      <c r="J3934" s="19" t="str">
        <f t="shared" si="427"/>
        <v>"res_ward_3933"</v>
      </c>
      <c r="K3934" t="str">
        <f t="shared" si="428"/>
        <v>"Xã Nhật Tân"</v>
      </c>
      <c r="L3934" t="str">
        <f t="shared" si="429"/>
        <v>"VN-33-332-12346"</v>
      </c>
      <c r="M3934" t="str">
        <f t="shared" si="430"/>
        <v>"Xã Nhật Tân - Huyện Tiên Lữ - Tỉnh Hưng Yên"</v>
      </c>
      <c r="N3934" t="str">
        <f t="shared" si="431"/>
        <v>"Xã Nhật Tân - Huyện Tiên Lữ"</v>
      </c>
      <c r="O3934" t="str">
        <f>VLOOKUP(E3934,district_data,7,0)</f>
        <v>"res_district_332"</v>
      </c>
      <c r="P3934" t="str">
        <f t="shared" si="432"/>
        <v>"VN-33"</v>
      </c>
      <c r="Q3934" t="s">
        <v>1910</v>
      </c>
      <c r="R3934">
        <f t="shared" si="433"/>
        <v>1</v>
      </c>
    </row>
    <row r="3935" spans="1:18" ht="17" x14ac:dyDescent="0.15">
      <c r="A3935" s="8" t="s">
        <v>9180</v>
      </c>
      <c r="B3935" s="8" t="s">
        <v>9181</v>
      </c>
      <c r="C3935" s="8"/>
      <c r="D3935" s="8" t="s">
        <v>2174</v>
      </c>
      <c r="E3935" s="8" t="s">
        <v>962</v>
      </c>
      <c r="F3935" s="8" t="s">
        <v>963</v>
      </c>
      <c r="G3935" s="8" t="s">
        <v>214</v>
      </c>
      <c r="H3935" s="8" t="s">
        <v>213</v>
      </c>
      <c r="I3935" s="17" t="s">
        <v>24534</v>
      </c>
      <c r="J3935" s="19" t="str">
        <f t="shared" si="427"/>
        <v>"res_ward_3934"</v>
      </c>
      <c r="K3935" t="str">
        <f t="shared" si="428"/>
        <v>"Xã Dị Chế"</v>
      </c>
      <c r="L3935" t="str">
        <f t="shared" si="429"/>
        <v>"VN-33-332-12349"</v>
      </c>
      <c r="M3935" t="str">
        <f t="shared" si="430"/>
        <v>"Xã Dị Chế - Huyện Tiên Lữ - Tỉnh Hưng Yên"</v>
      </c>
      <c r="N3935" t="str">
        <f t="shared" si="431"/>
        <v>"Xã Dị Chế - Huyện Tiên Lữ"</v>
      </c>
      <c r="O3935" t="str">
        <f>VLOOKUP(E3935,district_data,7,0)</f>
        <v>"res_district_332"</v>
      </c>
      <c r="P3935" t="str">
        <f t="shared" si="432"/>
        <v>"VN-33"</v>
      </c>
      <c r="Q3935" t="s">
        <v>1910</v>
      </c>
      <c r="R3935">
        <f t="shared" si="433"/>
        <v>1</v>
      </c>
    </row>
    <row r="3936" spans="1:18" ht="17" x14ac:dyDescent="0.15">
      <c r="A3936" s="8" t="s">
        <v>9182</v>
      </c>
      <c r="B3936" s="8" t="s">
        <v>9183</v>
      </c>
      <c r="C3936" s="8"/>
      <c r="D3936" s="8" t="s">
        <v>2174</v>
      </c>
      <c r="E3936" s="8" t="s">
        <v>962</v>
      </c>
      <c r="F3936" s="8" t="s">
        <v>963</v>
      </c>
      <c r="G3936" s="8" t="s">
        <v>214</v>
      </c>
      <c r="H3936" s="8" t="s">
        <v>213</v>
      </c>
      <c r="I3936" s="17" t="s">
        <v>24535</v>
      </c>
      <c r="J3936" s="19" t="str">
        <f t="shared" si="427"/>
        <v>"res_ward_3935"</v>
      </c>
      <c r="K3936" t="str">
        <f t="shared" si="428"/>
        <v>"Xã Lệ Xá"</v>
      </c>
      <c r="L3936" t="str">
        <f t="shared" si="429"/>
        <v>"VN-33-332-12352"</v>
      </c>
      <c r="M3936" t="str">
        <f t="shared" si="430"/>
        <v>"Xã Lệ Xá - Huyện Tiên Lữ - Tỉnh Hưng Yên"</v>
      </c>
      <c r="N3936" t="str">
        <f t="shared" si="431"/>
        <v>"Xã Lệ Xá - Huyện Tiên Lữ"</v>
      </c>
      <c r="O3936" t="str">
        <f>VLOOKUP(E3936,district_data,7,0)</f>
        <v>"res_district_332"</v>
      </c>
      <c r="P3936" t="str">
        <f t="shared" si="432"/>
        <v>"VN-33"</v>
      </c>
      <c r="Q3936" t="s">
        <v>1910</v>
      </c>
      <c r="R3936">
        <f t="shared" si="433"/>
        <v>1</v>
      </c>
    </row>
    <row r="3937" spans="1:18" ht="17" x14ac:dyDescent="0.15">
      <c r="A3937" s="8" t="s">
        <v>9184</v>
      </c>
      <c r="B3937" s="8" t="s">
        <v>9185</v>
      </c>
      <c r="C3937" s="8"/>
      <c r="D3937" s="8" t="s">
        <v>2174</v>
      </c>
      <c r="E3937" s="8" t="s">
        <v>962</v>
      </c>
      <c r="F3937" s="8" t="s">
        <v>963</v>
      </c>
      <c r="G3937" s="8" t="s">
        <v>214</v>
      </c>
      <c r="H3937" s="8" t="s">
        <v>213</v>
      </c>
      <c r="I3937" s="17" t="s">
        <v>24536</v>
      </c>
      <c r="J3937" s="19" t="str">
        <f t="shared" si="427"/>
        <v>"res_ward_3936"</v>
      </c>
      <c r="K3937" t="str">
        <f t="shared" si="428"/>
        <v>"Xã An Viên"</v>
      </c>
      <c r="L3937" t="str">
        <f t="shared" si="429"/>
        <v>"VN-33-332-12355"</v>
      </c>
      <c r="M3937" t="str">
        <f t="shared" si="430"/>
        <v>"Xã An Viên - Huyện Tiên Lữ - Tỉnh Hưng Yên"</v>
      </c>
      <c r="N3937" t="str">
        <f t="shared" si="431"/>
        <v>"Xã An Viên - Huyện Tiên Lữ"</v>
      </c>
      <c r="O3937" t="str">
        <f>VLOOKUP(E3937,district_data,7,0)</f>
        <v>"res_district_332"</v>
      </c>
      <c r="P3937" t="str">
        <f t="shared" si="432"/>
        <v>"VN-33"</v>
      </c>
      <c r="Q3937" t="s">
        <v>1910</v>
      </c>
      <c r="R3937">
        <f t="shared" si="433"/>
        <v>1</v>
      </c>
    </row>
    <row r="3938" spans="1:18" ht="17" x14ac:dyDescent="0.15">
      <c r="A3938" s="8" t="s">
        <v>9186</v>
      </c>
      <c r="B3938" s="8" t="s">
        <v>9187</v>
      </c>
      <c r="C3938" s="8"/>
      <c r="D3938" s="8" t="s">
        <v>2174</v>
      </c>
      <c r="E3938" s="8" t="s">
        <v>962</v>
      </c>
      <c r="F3938" s="8" t="s">
        <v>963</v>
      </c>
      <c r="G3938" s="8" t="s">
        <v>214</v>
      </c>
      <c r="H3938" s="8" t="s">
        <v>213</v>
      </c>
      <c r="I3938" s="17" t="s">
        <v>24537</v>
      </c>
      <c r="J3938" s="19" t="str">
        <f t="shared" si="427"/>
        <v>"res_ward_3937"</v>
      </c>
      <c r="K3938" t="str">
        <f t="shared" si="428"/>
        <v>"Xã Đức Thắng"</v>
      </c>
      <c r="L3938" t="str">
        <f t="shared" si="429"/>
        <v>"VN-33-332-12358"</v>
      </c>
      <c r="M3938" t="str">
        <f t="shared" si="430"/>
        <v>"Xã Đức Thắng - Huyện Tiên Lữ - Tỉnh Hưng Yên"</v>
      </c>
      <c r="N3938" t="str">
        <f t="shared" si="431"/>
        <v>"Xã Đức Thắng - Huyện Tiên Lữ"</v>
      </c>
      <c r="O3938" t="str">
        <f>VLOOKUP(E3938,district_data,7,0)</f>
        <v>"res_district_332"</v>
      </c>
      <c r="P3938" t="str">
        <f t="shared" si="432"/>
        <v>"VN-33"</v>
      </c>
      <c r="Q3938" t="s">
        <v>1910</v>
      </c>
      <c r="R3938">
        <f t="shared" si="433"/>
        <v>1</v>
      </c>
    </row>
    <row r="3939" spans="1:18" ht="17" x14ac:dyDescent="0.15">
      <c r="A3939" s="8" t="s">
        <v>9188</v>
      </c>
      <c r="B3939" s="8" t="s">
        <v>9189</v>
      </c>
      <c r="C3939" s="8"/>
      <c r="D3939" s="8" t="s">
        <v>2174</v>
      </c>
      <c r="E3939" s="8" t="s">
        <v>962</v>
      </c>
      <c r="F3939" s="8" t="s">
        <v>963</v>
      </c>
      <c r="G3939" s="8" t="s">
        <v>214</v>
      </c>
      <c r="H3939" s="8" t="s">
        <v>213</v>
      </c>
      <c r="I3939" s="17" t="s">
        <v>24538</v>
      </c>
      <c r="J3939" s="19" t="str">
        <f t="shared" si="427"/>
        <v>"res_ward_3938"</v>
      </c>
      <c r="K3939" t="str">
        <f t="shared" si="428"/>
        <v>"Xã Trung Dũng"</v>
      </c>
      <c r="L3939" t="str">
        <f t="shared" si="429"/>
        <v>"VN-33-332-12361"</v>
      </c>
      <c r="M3939" t="str">
        <f t="shared" si="430"/>
        <v>"Xã Trung Dũng - Huyện Tiên Lữ - Tỉnh Hưng Yên"</v>
      </c>
      <c r="N3939" t="str">
        <f t="shared" si="431"/>
        <v>"Xã Trung Dũng - Huyện Tiên Lữ"</v>
      </c>
      <c r="O3939" t="str">
        <f>VLOOKUP(E3939,district_data,7,0)</f>
        <v>"res_district_332"</v>
      </c>
      <c r="P3939" t="str">
        <f t="shared" si="432"/>
        <v>"VN-33"</v>
      </c>
      <c r="Q3939" t="s">
        <v>1910</v>
      </c>
      <c r="R3939">
        <f t="shared" si="433"/>
        <v>1</v>
      </c>
    </row>
    <row r="3940" spans="1:18" ht="17" x14ac:dyDescent="0.15">
      <c r="A3940" s="8" t="s">
        <v>9190</v>
      </c>
      <c r="B3940" s="8" t="s">
        <v>9191</v>
      </c>
      <c r="C3940" s="8"/>
      <c r="D3940" s="8" t="s">
        <v>2174</v>
      </c>
      <c r="E3940" s="8" t="s">
        <v>962</v>
      </c>
      <c r="F3940" s="8" t="s">
        <v>963</v>
      </c>
      <c r="G3940" s="8" t="s">
        <v>214</v>
      </c>
      <c r="H3940" s="8" t="s">
        <v>213</v>
      </c>
      <c r="I3940" s="17" t="s">
        <v>24539</v>
      </c>
      <c r="J3940" s="19" t="str">
        <f t="shared" si="427"/>
        <v>"res_ward_3939"</v>
      </c>
      <c r="K3940" t="str">
        <f t="shared" si="428"/>
        <v>"Xã Hải Triều"</v>
      </c>
      <c r="L3940" t="str">
        <f t="shared" si="429"/>
        <v>"VN-33-332-12364"</v>
      </c>
      <c r="M3940" t="str">
        <f t="shared" si="430"/>
        <v>"Xã Hải Triều - Huyện Tiên Lữ - Tỉnh Hưng Yên"</v>
      </c>
      <c r="N3940" t="str">
        <f t="shared" si="431"/>
        <v>"Xã Hải Triều - Huyện Tiên Lữ"</v>
      </c>
      <c r="O3940" t="str">
        <f>VLOOKUP(E3940,district_data,7,0)</f>
        <v>"res_district_332"</v>
      </c>
      <c r="P3940" t="str">
        <f t="shared" si="432"/>
        <v>"VN-33"</v>
      </c>
      <c r="Q3940" t="s">
        <v>1910</v>
      </c>
      <c r="R3940">
        <f t="shared" si="433"/>
        <v>1</v>
      </c>
    </row>
    <row r="3941" spans="1:18" ht="17" x14ac:dyDescent="0.15">
      <c r="A3941" s="8" t="s">
        <v>9192</v>
      </c>
      <c r="B3941" s="8" t="s">
        <v>9193</v>
      </c>
      <c r="C3941" s="8"/>
      <c r="D3941" s="8" t="s">
        <v>2174</v>
      </c>
      <c r="E3941" s="8" t="s">
        <v>962</v>
      </c>
      <c r="F3941" s="8" t="s">
        <v>963</v>
      </c>
      <c r="G3941" s="8" t="s">
        <v>214</v>
      </c>
      <c r="H3941" s="8" t="s">
        <v>213</v>
      </c>
      <c r="I3941" s="17" t="s">
        <v>24540</v>
      </c>
      <c r="J3941" s="19" t="str">
        <f t="shared" si="427"/>
        <v>"res_ward_3940"</v>
      </c>
      <c r="K3941" t="str">
        <f t="shared" si="428"/>
        <v>"Xã Thủ Sỹ"</v>
      </c>
      <c r="L3941" t="str">
        <f t="shared" si="429"/>
        <v>"VN-33-332-12367"</v>
      </c>
      <c r="M3941" t="str">
        <f t="shared" si="430"/>
        <v>"Xã Thủ Sỹ - Huyện Tiên Lữ - Tỉnh Hưng Yên"</v>
      </c>
      <c r="N3941" t="str">
        <f t="shared" si="431"/>
        <v>"Xã Thủ Sỹ - Huyện Tiên Lữ"</v>
      </c>
      <c r="O3941" t="str">
        <f>VLOOKUP(E3941,district_data,7,0)</f>
        <v>"res_district_332"</v>
      </c>
      <c r="P3941" t="str">
        <f t="shared" si="432"/>
        <v>"VN-33"</v>
      </c>
      <c r="Q3941" t="s">
        <v>1910</v>
      </c>
      <c r="R3941">
        <f t="shared" si="433"/>
        <v>1</v>
      </c>
    </row>
    <row r="3942" spans="1:18" ht="17" x14ac:dyDescent="0.15">
      <c r="A3942" s="8" t="s">
        <v>9194</v>
      </c>
      <c r="B3942" s="8" t="s">
        <v>9195</v>
      </c>
      <c r="C3942" s="8"/>
      <c r="D3942" s="8" t="s">
        <v>2174</v>
      </c>
      <c r="E3942" s="8" t="s">
        <v>962</v>
      </c>
      <c r="F3942" s="8" t="s">
        <v>963</v>
      </c>
      <c r="G3942" s="8" t="s">
        <v>214</v>
      </c>
      <c r="H3942" s="8" t="s">
        <v>213</v>
      </c>
      <c r="I3942" s="17" t="s">
        <v>24541</v>
      </c>
      <c r="J3942" s="19" t="str">
        <f t="shared" si="427"/>
        <v>"res_ward_3941"</v>
      </c>
      <c r="K3942" t="str">
        <f t="shared" si="428"/>
        <v>"Xã Thiện Phiến"</v>
      </c>
      <c r="L3942" t="str">
        <f t="shared" si="429"/>
        <v>"VN-33-332-12370"</v>
      </c>
      <c r="M3942" t="str">
        <f t="shared" si="430"/>
        <v>"Xã Thiện Phiến - Huyện Tiên Lữ - Tỉnh Hưng Yên"</v>
      </c>
      <c r="N3942" t="str">
        <f t="shared" si="431"/>
        <v>"Xã Thiện Phiến - Huyện Tiên Lữ"</v>
      </c>
      <c r="O3942" t="str">
        <f>VLOOKUP(E3942,district_data,7,0)</f>
        <v>"res_district_332"</v>
      </c>
      <c r="P3942" t="str">
        <f t="shared" si="432"/>
        <v>"VN-33"</v>
      </c>
      <c r="Q3942" t="s">
        <v>1910</v>
      </c>
      <c r="R3942">
        <f t="shared" si="433"/>
        <v>1</v>
      </c>
    </row>
    <row r="3943" spans="1:18" ht="17" x14ac:dyDescent="0.15">
      <c r="A3943" s="8" t="s">
        <v>9196</v>
      </c>
      <c r="B3943" s="8" t="s">
        <v>9197</v>
      </c>
      <c r="C3943" s="8"/>
      <c r="D3943" s="8" t="s">
        <v>2174</v>
      </c>
      <c r="E3943" s="8" t="s">
        <v>962</v>
      </c>
      <c r="F3943" s="8" t="s">
        <v>963</v>
      </c>
      <c r="G3943" s="8" t="s">
        <v>214</v>
      </c>
      <c r="H3943" s="8" t="s">
        <v>213</v>
      </c>
      <c r="I3943" s="17" t="s">
        <v>24542</v>
      </c>
      <c r="J3943" s="19" t="str">
        <f t="shared" si="427"/>
        <v>"res_ward_3942"</v>
      </c>
      <c r="K3943" t="str">
        <f t="shared" si="428"/>
        <v>"Xã Thụy Lôi"</v>
      </c>
      <c r="L3943" t="str">
        <f t="shared" si="429"/>
        <v>"VN-33-332-12373"</v>
      </c>
      <c r="M3943" t="str">
        <f t="shared" si="430"/>
        <v>"Xã Thụy Lôi - Huyện Tiên Lữ - Tỉnh Hưng Yên"</v>
      </c>
      <c r="N3943" t="str">
        <f t="shared" si="431"/>
        <v>"Xã Thụy Lôi - Huyện Tiên Lữ"</v>
      </c>
      <c r="O3943" t="str">
        <f>VLOOKUP(E3943,district_data,7,0)</f>
        <v>"res_district_332"</v>
      </c>
      <c r="P3943" t="str">
        <f t="shared" si="432"/>
        <v>"VN-33"</v>
      </c>
      <c r="Q3943" t="s">
        <v>1910</v>
      </c>
      <c r="R3943">
        <f t="shared" si="433"/>
        <v>1</v>
      </c>
    </row>
    <row r="3944" spans="1:18" ht="17" x14ac:dyDescent="0.15">
      <c r="A3944" s="8" t="s">
        <v>9198</v>
      </c>
      <c r="B3944" s="8" t="s">
        <v>9199</v>
      </c>
      <c r="C3944" s="8"/>
      <c r="D3944" s="8" t="s">
        <v>2174</v>
      </c>
      <c r="E3944" s="8" t="s">
        <v>962</v>
      </c>
      <c r="F3944" s="8" t="s">
        <v>963</v>
      </c>
      <c r="G3944" s="8" t="s">
        <v>214</v>
      </c>
      <c r="H3944" s="8" t="s">
        <v>213</v>
      </c>
      <c r="I3944" s="17" t="s">
        <v>24543</v>
      </c>
      <c r="J3944" s="19" t="str">
        <f t="shared" si="427"/>
        <v>"res_ward_3943"</v>
      </c>
      <c r="K3944" t="str">
        <f t="shared" si="428"/>
        <v>"Xã Cương Chính"</v>
      </c>
      <c r="L3944" t="str">
        <f t="shared" si="429"/>
        <v>"VN-33-332-12376"</v>
      </c>
      <c r="M3944" t="str">
        <f t="shared" si="430"/>
        <v>"Xã Cương Chính - Huyện Tiên Lữ - Tỉnh Hưng Yên"</v>
      </c>
      <c r="N3944" t="str">
        <f t="shared" si="431"/>
        <v>"Xã Cương Chính - Huyện Tiên Lữ"</v>
      </c>
      <c r="O3944" t="str">
        <f>VLOOKUP(E3944,district_data,7,0)</f>
        <v>"res_district_332"</v>
      </c>
      <c r="P3944" t="str">
        <f t="shared" si="432"/>
        <v>"VN-33"</v>
      </c>
      <c r="Q3944" t="s">
        <v>1910</v>
      </c>
      <c r="R3944">
        <f t="shared" si="433"/>
        <v>1</v>
      </c>
    </row>
    <row r="3945" spans="1:18" ht="17" x14ac:dyDescent="0.15">
      <c r="A3945" s="8" t="s">
        <v>9200</v>
      </c>
      <c r="B3945" s="8" t="s">
        <v>9201</v>
      </c>
      <c r="C3945" s="8"/>
      <c r="D3945" s="8" t="s">
        <v>2174</v>
      </c>
      <c r="E3945" s="8" t="s">
        <v>962</v>
      </c>
      <c r="F3945" s="8" t="s">
        <v>963</v>
      </c>
      <c r="G3945" s="8" t="s">
        <v>214</v>
      </c>
      <c r="H3945" s="8" t="s">
        <v>213</v>
      </c>
      <c r="I3945" s="17" t="s">
        <v>24544</v>
      </c>
      <c r="J3945" s="19" t="str">
        <f t="shared" si="427"/>
        <v>"res_ward_3944"</v>
      </c>
      <c r="K3945" t="str">
        <f t="shared" si="428"/>
        <v>"Xã Minh Phượng"</v>
      </c>
      <c r="L3945" t="str">
        <f t="shared" si="429"/>
        <v>"VN-33-332-12379"</v>
      </c>
      <c r="M3945" t="str">
        <f t="shared" si="430"/>
        <v>"Xã Minh Phượng - Huyện Tiên Lữ - Tỉnh Hưng Yên"</v>
      </c>
      <c r="N3945" t="str">
        <f t="shared" si="431"/>
        <v>"Xã Minh Phượng - Huyện Tiên Lữ"</v>
      </c>
      <c r="O3945" t="str">
        <f>VLOOKUP(E3945,district_data,7,0)</f>
        <v>"res_district_332"</v>
      </c>
      <c r="P3945" t="str">
        <f t="shared" si="432"/>
        <v>"VN-33"</v>
      </c>
      <c r="Q3945" t="s">
        <v>1910</v>
      </c>
      <c r="R3945">
        <f t="shared" si="433"/>
        <v>1</v>
      </c>
    </row>
    <row r="3946" spans="1:18" ht="17" x14ac:dyDescent="0.15">
      <c r="A3946" s="8" t="s">
        <v>9202</v>
      </c>
      <c r="B3946" s="8" t="s">
        <v>9203</v>
      </c>
      <c r="C3946" s="8"/>
      <c r="D3946" s="8" t="s">
        <v>2171</v>
      </c>
      <c r="E3946" s="8" t="s">
        <v>964</v>
      </c>
      <c r="F3946" s="8" t="s">
        <v>965</v>
      </c>
      <c r="G3946" s="8" t="s">
        <v>214</v>
      </c>
      <c r="H3946" s="8" t="s">
        <v>213</v>
      </c>
      <c r="I3946" s="17" t="s">
        <v>24545</v>
      </c>
      <c r="J3946" s="19" t="str">
        <f t="shared" si="427"/>
        <v>"res_ward_3945"</v>
      </c>
      <c r="K3946" t="str">
        <f t="shared" si="428"/>
        <v>"Thị trấn Trần Cao"</v>
      </c>
      <c r="L3946" t="str">
        <f t="shared" si="429"/>
        <v>"VN-33-333-12391"</v>
      </c>
      <c r="M3946" t="str">
        <f t="shared" si="430"/>
        <v>"Thị trấn Trần Cao - Huyện Phù Cừ - Tỉnh Hưng Yên"</v>
      </c>
      <c r="N3946" t="str">
        <f t="shared" si="431"/>
        <v>"Thị trấn Trần Cao - Huyện Phù Cừ"</v>
      </c>
      <c r="O3946" t="str">
        <f>VLOOKUP(E3946,district_data,7,0)</f>
        <v>"res_district_333"</v>
      </c>
      <c r="P3946" t="str">
        <f t="shared" si="432"/>
        <v>"VN-33"</v>
      </c>
      <c r="Q3946" t="s">
        <v>1910</v>
      </c>
      <c r="R3946">
        <f t="shared" si="433"/>
        <v>2</v>
      </c>
    </row>
    <row r="3947" spans="1:18" ht="17" x14ac:dyDescent="0.15">
      <c r="A3947" s="8" t="s">
        <v>9204</v>
      </c>
      <c r="B3947" s="8" t="s">
        <v>2962</v>
      </c>
      <c r="C3947" s="8"/>
      <c r="D3947" s="8" t="s">
        <v>2174</v>
      </c>
      <c r="E3947" s="8" t="s">
        <v>964</v>
      </c>
      <c r="F3947" s="8" t="s">
        <v>965</v>
      </c>
      <c r="G3947" s="8" t="s">
        <v>214</v>
      </c>
      <c r="H3947" s="8" t="s">
        <v>213</v>
      </c>
      <c r="I3947" s="17" t="s">
        <v>24546</v>
      </c>
      <c r="J3947" s="19" t="str">
        <f t="shared" si="427"/>
        <v>"res_ward_3946"</v>
      </c>
      <c r="K3947" t="str">
        <f t="shared" si="428"/>
        <v>"Xã Minh Tân"</v>
      </c>
      <c r="L3947" t="str">
        <f t="shared" si="429"/>
        <v>"VN-33-333-12394"</v>
      </c>
      <c r="M3947" t="str">
        <f t="shared" si="430"/>
        <v>"Xã Minh Tân - Huyện Phù Cừ - Tỉnh Hưng Yên"</v>
      </c>
      <c r="N3947" t="str">
        <f t="shared" si="431"/>
        <v>"Xã Minh Tân - Huyện Phù Cừ"</v>
      </c>
      <c r="O3947" t="str">
        <f>VLOOKUP(E3947,district_data,7,0)</f>
        <v>"res_district_333"</v>
      </c>
      <c r="P3947" t="str">
        <f t="shared" si="432"/>
        <v>"VN-33"</v>
      </c>
      <c r="Q3947" t="s">
        <v>1910</v>
      </c>
      <c r="R3947">
        <f t="shared" si="433"/>
        <v>1</v>
      </c>
    </row>
    <row r="3948" spans="1:18" ht="17" x14ac:dyDescent="0.15">
      <c r="A3948" s="8" t="s">
        <v>9205</v>
      </c>
      <c r="B3948" s="8" t="s">
        <v>9206</v>
      </c>
      <c r="C3948" s="8"/>
      <c r="D3948" s="8" t="s">
        <v>2174</v>
      </c>
      <c r="E3948" s="8" t="s">
        <v>964</v>
      </c>
      <c r="F3948" s="8" t="s">
        <v>965</v>
      </c>
      <c r="G3948" s="8" t="s">
        <v>214</v>
      </c>
      <c r="H3948" s="8" t="s">
        <v>213</v>
      </c>
      <c r="I3948" s="17" t="s">
        <v>24547</v>
      </c>
      <c r="J3948" s="19" t="str">
        <f t="shared" si="427"/>
        <v>"res_ward_3947"</v>
      </c>
      <c r="K3948" t="str">
        <f t="shared" si="428"/>
        <v>"Xã Phan Sào Nam"</v>
      </c>
      <c r="L3948" t="str">
        <f t="shared" si="429"/>
        <v>"VN-33-333-12397"</v>
      </c>
      <c r="M3948" t="str">
        <f t="shared" si="430"/>
        <v>"Xã Phan Sào Nam - Huyện Phù Cừ - Tỉnh Hưng Yên"</v>
      </c>
      <c r="N3948" t="str">
        <f t="shared" si="431"/>
        <v>"Xã Phan Sào Nam - Huyện Phù Cừ"</v>
      </c>
      <c r="O3948" t="str">
        <f>VLOOKUP(E3948,district_data,7,0)</f>
        <v>"res_district_333"</v>
      </c>
      <c r="P3948" t="str">
        <f t="shared" si="432"/>
        <v>"VN-33"</v>
      </c>
      <c r="Q3948" t="s">
        <v>1910</v>
      </c>
      <c r="R3948">
        <f t="shared" si="433"/>
        <v>1</v>
      </c>
    </row>
    <row r="3949" spans="1:18" ht="17" x14ac:dyDescent="0.15">
      <c r="A3949" s="8" t="s">
        <v>9207</v>
      </c>
      <c r="B3949" s="8" t="s">
        <v>8818</v>
      </c>
      <c r="C3949" s="8"/>
      <c r="D3949" s="8" t="s">
        <v>2174</v>
      </c>
      <c r="E3949" s="8" t="s">
        <v>964</v>
      </c>
      <c r="F3949" s="8" t="s">
        <v>965</v>
      </c>
      <c r="G3949" s="8" t="s">
        <v>214</v>
      </c>
      <c r="H3949" s="8" t="s">
        <v>213</v>
      </c>
      <c r="I3949" s="17" t="s">
        <v>24548</v>
      </c>
      <c r="J3949" s="19" t="str">
        <f t="shared" si="427"/>
        <v>"res_ward_3948"</v>
      </c>
      <c r="K3949" t="str">
        <f t="shared" si="428"/>
        <v>"Xã Quang Hưng"</v>
      </c>
      <c r="L3949" t="str">
        <f t="shared" si="429"/>
        <v>"VN-33-333-12400"</v>
      </c>
      <c r="M3949" t="str">
        <f t="shared" si="430"/>
        <v>"Xã Quang Hưng - Huyện Phù Cừ - Tỉnh Hưng Yên"</v>
      </c>
      <c r="N3949" t="str">
        <f t="shared" si="431"/>
        <v>"Xã Quang Hưng - Huyện Phù Cừ"</v>
      </c>
      <c r="O3949" t="str">
        <f>VLOOKUP(E3949,district_data,7,0)</f>
        <v>"res_district_333"</v>
      </c>
      <c r="P3949" t="str">
        <f t="shared" si="432"/>
        <v>"VN-33"</v>
      </c>
      <c r="Q3949" t="s">
        <v>1910</v>
      </c>
      <c r="R3949">
        <f t="shared" si="433"/>
        <v>1</v>
      </c>
    </row>
    <row r="3950" spans="1:18" ht="17" x14ac:dyDescent="0.15">
      <c r="A3950" s="8" t="s">
        <v>9208</v>
      </c>
      <c r="B3950" s="8" t="s">
        <v>9209</v>
      </c>
      <c r="C3950" s="8"/>
      <c r="D3950" s="8" t="s">
        <v>2174</v>
      </c>
      <c r="E3950" s="8" t="s">
        <v>964</v>
      </c>
      <c r="F3950" s="8" t="s">
        <v>965</v>
      </c>
      <c r="G3950" s="8" t="s">
        <v>214</v>
      </c>
      <c r="H3950" s="8" t="s">
        <v>213</v>
      </c>
      <c r="I3950" s="17" t="s">
        <v>24549</v>
      </c>
      <c r="J3950" s="19" t="str">
        <f t="shared" si="427"/>
        <v>"res_ward_3949"</v>
      </c>
      <c r="K3950" t="str">
        <f t="shared" si="428"/>
        <v>"Xã Minh Hoàng"</v>
      </c>
      <c r="L3950" t="str">
        <f t="shared" si="429"/>
        <v>"VN-33-333-12403"</v>
      </c>
      <c r="M3950" t="str">
        <f t="shared" si="430"/>
        <v>"Xã Minh Hoàng - Huyện Phù Cừ - Tỉnh Hưng Yên"</v>
      </c>
      <c r="N3950" t="str">
        <f t="shared" si="431"/>
        <v>"Xã Minh Hoàng - Huyện Phù Cừ"</v>
      </c>
      <c r="O3950" t="str">
        <f>VLOOKUP(E3950,district_data,7,0)</f>
        <v>"res_district_333"</v>
      </c>
      <c r="P3950" t="str">
        <f t="shared" si="432"/>
        <v>"VN-33"</v>
      </c>
      <c r="Q3950" t="s">
        <v>1910</v>
      </c>
      <c r="R3950">
        <f t="shared" si="433"/>
        <v>1</v>
      </c>
    </row>
    <row r="3951" spans="1:18" ht="17" x14ac:dyDescent="0.15">
      <c r="A3951" s="8" t="s">
        <v>9210</v>
      </c>
      <c r="B3951" s="8" t="s">
        <v>9211</v>
      </c>
      <c r="C3951" s="8"/>
      <c r="D3951" s="8" t="s">
        <v>2174</v>
      </c>
      <c r="E3951" s="8" t="s">
        <v>964</v>
      </c>
      <c r="F3951" s="8" t="s">
        <v>965</v>
      </c>
      <c r="G3951" s="8" t="s">
        <v>214</v>
      </c>
      <c r="H3951" s="8" t="s">
        <v>213</v>
      </c>
      <c r="I3951" s="17" t="s">
        <v>24550</v>
      </c>
      <c r="J3951" s="19" t="str">
        <f t="shared" si="427"/>
        <v>"res_ward_3950"</v>
      </c>
      <c r="K3951" t="str">
        <f t="shared" si="428"/>
        <v>"Xã Đoàn Đào"</v>
      </c>
      <c r="L3951" t="str">
        <f t="shared" si="429"/>
        <v>"VN-33-333-12406"</v>
      </c>
      <c r="M3951" t="str">
        <f t="shared" si="430"/>
        <v>"Xã Đoàn Đào - Huyện Phù Cừ - Tỉnh Hưng Yên"</v>
      </c>
      <c r="N3951" t="str">
        <f t="shared" si="431"/>
        <v>"Xã Đoàn Đào - Huyện Phù Cừ"</v>
      </c>
      <c r="O3951" t="str">
        <f>VLOOKUP(E3951,district_data,7,0)</f>
        <v>"res_district_333"</v>
      </c>
      <c r="P3951" t="str">
        <f t="shared" si="432"/>
        <v>"VN-33"</v>
      </c>
      <c r="Q3951" t="s">
        <v>1910</v>
      </c>
      <c r="R3951">
        <f t="shared" si="433"/>
        <v>1</v>
      </c>
    </row>
    <row r="3952" spans="1:18" ht="17" x14ac:dyDescent="0.15">
      <c r="A3952" s="8" t="s">
        <v>9212</v>
      </c>
      <c r="B3952" s="8" t="s">
        <v>9213</v>
      </c>
      <c r="C3952" s="8"/>
      <c r="D3952" s="8" t="s">
        <v>2174</v>
      </c>
      <c r="E3952" s="8" t="s">
        <v>964</v>
      </c>
      <c r="F3952" s="8" t="s">
        <v>965</v>
      </c>
      <c r="G3952" s="8" t="s">
        <v>214</v>
      </c>
      <c r="H3952" s="8" t="s">
        <v>213</v>
      </c>
      <c r="I3952" s="17" t="s">
        <v>24551</v>
      </c>
      <c r="J3952" s="19" t="str">
        <f t="shared" si="427"/>
        <v>"res_ward_3951"</v>
      </c>
      <c r="K3952" t="str">
        <f t="shared" si="428"/>
        <v>"Xã Tống Phan"</v>
      </c>
      <c r="L3952" t="str">
        <f t="shared" si="429"/>
        <v>"VN-33-333-12409"</v>
      </c>
      <c r="M3952" t="str">
        <f t="shared" si="430"/>
        <v>"Xã Tống Phan - Huyện Phù Cừ - Tỉnh Hưng Yên"</v>
      </c>
      <c r="N3952" t="str">
        <f t="shared" si="431"/>
        <v>"Xã Tống Phan - Huyện Phù Cừ"</v>
      </c>
      <c r="O3952" t="str">
        <f>VLOOKUP(E3952,district_data,7,0)</f>
        <v>"res_district_333"</v>
      </c>
      <c r="P3952" t="str">
        <f t="shared" si="432"/>
        <v>"VN-33"</v>
      </c>
      <c r="Q3952" t="s">
        <v>1910</v>
      </c>
      <c r="R3952">
        <f t="shared" si="433"/>
        <v>1</v>
      </c>
    </row>
    <row r="3953" spans="1:18" ht="17" x14ac:dyDescent="0.15">
      <c r="A3953" s="8" t="s">
        <v>9214</v>
      </c>
      <c r="B3953" s="8" t="s">
        <v>9215</v>
      </c>
      <c r="C3953" s="8"/>
      <c r="D3953" s="8" t="s">
        <v>2174</v>
      </c>
      <c r="E3953" s="8" t="s">
        <v>964</v>
      </c>
      <c r="F3953" s="8" t="s">
        <v>965</v>
      </c>
      <c r="G3953" s="8" t="s">
        <v>214</v>
      </c>
      <c r="H3953" s="8" t="s">
        <v>213</v>
      </c>
      <c r="I3953" s="17" t="s">
        <v>24552</v>
      </c>
      <c r="J3953" s="19" t="str">
        <f t="shared" si="427"/>
        <v>"res_ward_3952"</v>
      </c>
      <c r="K3953" t="str">
        <f t="shared" si="428"/>
        <v>"Xã Đình Cao"</v>
      </c>
      <c r="L3953" t="str">
        <f t="shared" si="429"/>
        <v>"VN-33-333-12412"</v>
      </c>
      <c r="M3953" t="str">
        <f t="shared" si="430"/>
        <v>"Xã Đình Cao - Huyện Phù Cừ - Tỉnh Hưng Yên"</v>
      </c>
      <c r="N3953" t="str">
        <f t="shared" si="431"/>
        <v>"Xã Đình Cao - Huyện Phù Cừ"</v>
      </c>
      <c r="O3953" t="str">
        <f>VLOOKUP(E3953,district_data,7,0)</f>
        <v>"res_district_333"</v>
      </c>
      <c r="P3953" t="str">
        <f t="shared" si="432"/>
        <v>"VN-33"</v>
      </c>
      <c r="Q3953" t="s">
        <v>1910</v>
      </c>
      <c r="R3953">
        <f t="shared" si="433"/>
        <v>1</v>
      </c>
    </row>
    <row r="3954" spans="1:18" ht="17" x14ac:dyDescent="0.15">
      <c r="A3954" s="8" t="s">
        <v>9216</v>
      </c>
      <c r="B3954" s="8" t="s">
        <v>9217</v>
      </c>
      <c r="C3954" s="8"/>
      <c r="D3954" s="8" t="s">
        <v>2174</v>
      </c>
      <c r="E3954" s="8" t="s">
        <v>964</v>
      </c>
      <c r="F3954" s="8" t="s">
        <v>965</v>
      </c>
      <c r="G3954" s="8" t="s">
        <v>214</v>
      </c>
      <c r="H3954" s="8" t="s">
        <v>213</v>
      </c>
      <c r="I3954" s="17" t="s">
        <v>24553</v>
      </c>
      <c r="J3954" s="19" t="str">
        <f t="shared" si="427"/>
        <v>"res_ward_3953"</v>
      </c>
      <c r="K3954" t="str">
        <f t="shared" si="428"/>
        <v>"Xã Nhật Quang"</v>
      </c>
      <c r="L3954" t="str">
        <f t="shared" si="429"/>
        <v>"VN-33-333-12415"</v>
      </c>
      <c r="M3954" t="str">
        <f t="shared" si="430"/>
        <v>"Xã Nhật Quang - Huyện Phù Cừ - Tỉnh Hưng Yên"</v>
      </c>
      <c r="N3954" t="str">
        <f t="shared" si="431"/>
        <v>"Xã Nhật Quang - Huyện Phù Cừ"</v>
      </c>
      <c r="O3954" t="str">
        <f>VLOOKUP(E3954,district_data,7,0)</f>
        <v>"res_district_333"</v>
      </c>
      <c r="P3954" t="str">
        <f t="shared" si="432"/>
        <v>"VN-33"</v>
      </c>
      <c r="Q3954" t="s">
        <v>1910</v>
      </c>
      <c r="R3954">
        <f t="shared" si="433"/>
        <v>1</v>
      </c>
    </row>
    <row r="3955" spans="1:18" ht="17" x14ac:dyDescent="0.15">
      <c r="A3955" s="8" t="s">
        <v>9218</v>
      </c>
      <c r="B3955" s="8" t="s">
        <v>8229</v>
      </c>
      <c r="C3955" s="8"/>
      <c r="D3955" s="8" t="s">
        <v>2174</v>
      </c>
      <c r="E3955" s="8" t="s">
        <v>964</v>
      </c>
      <c r="F3955" s="8" t="s">
        <v>965</v>
      </c>
      <c r="G3955" s="8" t="s">
        <v>214</v>
      </c>
      <c r="H3955" s="8" t="s">
        <v>213</v>
      </c>
      <c r="I3955" s="17" t="s">
        <v>24554</v>
      </c>
      <c r="J3955" s="19" t="str">
        <f t="shared" si="427"/>
        <v>"res_ward_3954"</v>
      </c>
      <c r="K3955" t="str">
        <f t="shared" si="428"/>
        <v>"Xã Tiền Tiến"</v>
      </c>
      <c r="L3955" t="str">
        <f t="shared" si="429"/>
        <v>"VN-33-333-12418"</v>
      </c>
      <c r="M3955" t="str">
        <f t="shared" si="430"/>
        <v>"Xã Tiền Tiến - Huyện Phù Cừ - Tỉnh Hưng Yên"</v>
      </c>
      <c r="N3955" t="str">
        <f t="shared" si="431"/>
        <v>"Xã Tiền Tiến - Huyện Phù Cừ"</v>
      </c>
      <c r="O3955" t="str">
        <f>VLOOKUP(E3955,district_data,7,0)</f>
        <v>"res_district_333"</v>
      </c>
      <c r="P3955" t="str">
        <f t="shared" si="432"/>
        <v>"VN-33"</v>
      </c>
      <c r="Q3955" t="s">
        <v>1910</v>
      </c>
      <c r="R3955">
        <f t="shared" si="433"/>
        <v>1</v>
      </c>
    </row>
    <row r="3956" spans="1:18" ht="17" x14ac:dyDescent="0.15">
      <c r="A3956" s="8" t="s">
        <v>9219</v>
      </c>
      <c r="B3956" s="8" t="s">
        <v>4209</v>
      </c>
      <c r="C3956" s="8"/>
      <c r="D3956" s="8" t="s">
        <v>2174</v>
      </c>
      <c r="E3956" s="8" t="s">
        <v>964</v>
      </c>
      <c r="F3956" s="8" t="s">
        <v>965</v>
      </c>
      <c r="G3956" s="8" t="s">
        <v>214</v>
      </c>
      <c r="H3956" s="8" t="s">
        <v>213</v>
      </c>
      <c r="I3956" s="17" t="s">
        <v>24555</v>
      </c>
      <c r="J3956" s="19" t="str">
        <f t="shared" si="427"/>
        <v>"res_ward_3955"</v>
      </c>
      <c r="K3956" t="str">
        <f t="shared" si="428"/>
        <v>"Xã Tam Đa"</v>
      </c>
      <c r="L3956" t="str">
        <f t="shared" si="429"/>
        <v>"VN-33-333-12421"</v>
      </c>
      <c r="M3956" t="str">
        <f t="shared" si="430"/>
        <v>"Xã Tam Đa - Huyện Phù Cừ - Tỉnh Hưng Yên"</v>
      </c>
      <c r="N3956" t="str">
        <f t="shared" si="431"/>
        <v>"Xã Tam Đa - Huyện Phù Cừ"</v>
      </c>
      <c r="O3956" t="str">
        <f>VLOOKUP(E3956,district_data,7,0)</f>
        <v>"res_district_333"</v>
      </c>
      <c r="P3956" t="str">
        <f t="shared" si="432"/>
        <v>"VN-33"</v>
      </c>
      <c r="Q3956" t="s">
        <v>1910</v>
      </c>
      <c r="R3956">
        <f t="shared" si="433"/>
        <v>1</v>
      </c>
    </row>
    <row r="3957" spans="1:18" ht="17" x14ac:dyDescent="0.15">
      <c r="A3957" s="8" t="s">
        <v>9220</v>
      </c>
      <c r="B3957" s="8" t="s">
        <v>5461</v>
      </c>
      <c r="C3957" s="8"/>
      <c r="D3957" s="8" t="s">
        <v>2174</v>
      </c>
      <c r="E3957" s="8" t="s">
        <v>964</v>
      </c>
      <c r="F3957" s="8" t="s">
        <v>965</v>
      </c>
      <c r="G3957" s="8" t="s">
        <v>214</v>
      </c>
      <c r="H3957" s="8" t="s">
        <v>213</v>
      </c>
      <c r="I3957" s="17" t="s">
        <v>24556</v>
      </c>
      <c r="J3957" s="19" t="str">
        <f t="shared" si="427"/>
        <v>"res_ward_3956"</v>
      </c>
      <c r="K3957" t="str">
        <f t="shared" si="428"/>
        <v>"Xã Minh Tiến"</v>
      </c>
      <c r="L3957" t="str">
        <f t="shared" si="429"/>
        <v>"VN-33-333-12424"</v>
      </c>
      <c r="M3957" t="str">
        <f t="shared" si="430"/>
        <v>"Xã Minh Tiến - Huyện Phù Cừ - Tỉnh Hưng Yên"</v>
      </c>
      <c r="N3957" t="str">
        <f t="shared" si="431"/>
        <v>"Xã Minh Tiến - Huyện Phù Cừ"</v>
      </c>
      <c r="O3957" t="str">
        <f>VLOOKUP(E3957,district_data,7,0)</f>
        <v>"res_district_333"</v>
      </c>
      <c r="P3957" t="str">
        <f t="shared" si="432"/>
        <v>"VN-33"</v>
      </c>
      <c r="Q3957" t="s">
        <v>1910</v>
      </c>
      <c r="R3957">
        <f t="shared" si="433"/>
        <v>1</v>
      </c>
    </row>
    <row r="3958" spans="1:18" ht="17" x14ac:dyDescent="0.15">
      <c r="A3958" s="8" t="s">
        <v>9221</v>
      </c>
      <c r="B3958" s="8" t="s">
        <v>9222</v>
      </c>
      <c r="C3958" s="8"/>
      <c r="D3958" s="8" t="s">
        <v>2174</v>
      </c>
      <c r="E3958" s="8" t="s">
        <v>964</v>
      </c>
      <c r="F3958" s="8" t="s">
        <v>965</v>
      </c>
      <c r="G3958" s="8" t="s">
        <v>214</v>
      </c>
      <c r="H3958" s="8" t="s">
        <v>213</v>
      </c>
      <c r="I3958" s="17" t="s">
        <v>24557</v>
      </c>
      <c r="J3958" s="19" t="str">
        <f t="shared" si="427"/>
        <v>"res_ward_3957"</v>
      </c>
      <c r="K3958" t="str">
        <f t="shared" si="428"/>
        <v>"Xã Nguyên Hòa"</v>
      </c>
      <c r="L3958" t="str">
        <f t="shared" si="429"/>
        <v>"VN-33-333-12427"</v>
      </c>
      <c r="M3958" t="str">
        <f t="shared" si="430"/>
        <v>"Xã Nguyên Hòa - Huyện Phù Cừ - Tỉnh Hưng Yên"</v>
      </c>
      <c r="N3958" t="str">
        <f t="shared" si="431"/>
        <v>"Xã Nguyên Hòa - Huyện Phù Cừ"</v>
      </c>
      <c r="O3958" t="str">
        <f>VLOOKUP(E3958,district_data,7,0)</f>
        <v>"res_district_333"</v>
      </c>
      <c r="P3958" t="str">
        <f t="shared" si="432"/>
        <v>"VN-33"</v>
      </c>
      <c r="Q3958" t="s">
        <v>1910</v>
      </c>
      <c r="R3958">
        <f t="shared" si="433"/>
        <v>1</v>
      </c>
    </row>
    <row r="3959" spans="1:18" ht="17" x14ac:dyDescent="0.15">
      <c r="A3959" s="8" t="s">
        <v>9223</v>
      </c>
      <c r="B3959" s="8" t="s">
        <v>9224</v>
      </c>
      <c r="C3959" s="8"/>
      <c r="D3959" s="8" t="s">
        <v>2174</v>
      </c>
      <c r="E3959" s="8" t="s">
        <v>964</v>
      </c>
      <c r="F3959" s="8" t="s">
        <v>965</v>
      </c>
      <c r="G3959" s="8" t="s">
        <v>214</v>
      </c>
      <c r="H3959" s="8" t="s">
        <v>213</v>
      </c>
      <c r="I3959" s="17" t="s">
        <v>24558</v>
      </c>
      <c r="J3959" s="19" t="str">
        <f t="shared" si="427"/>
        <v>"res_ward_3958"</v>
      </c>
      <c r="K3959" t="str">
        <f t="shared" si="428"/>
        <v>"Xã Tống Trân"</v>
      </c>
      <c r="L3959" t="str">
        <f t="shared" si="429"/>
        <v>"VN-33-333-12430"</v>
      </c>
      <c r="M3959" t="str">
        <f t="shared" si="430"/>
        <v>"Xã Tống Trân - Huyện Phù Cừ - Tỉnh Hưng Yên"</v>
      </c>
      <c r="N3959" t="str">
        <f t="shared" si="431"/>
        <v>"Xã Tống Trân - Huyện Phù Cừ"</v>
      </c>
      <c r="O3959" t="str">
        <f>VLOOKUP(E3959,district_data,7,0)</f>
        <v>"res_district_333"</v>
      </c>
      <c r="P3959" t="str">
        <f t="shared" si="432"/>
        <v>"VN-33"</v>
      </c>
      <c r="Q3959" t="s">
        <v>1910</v>
      </c>
      <c r="R3959">
        <f t="shared" si="433"/>
        <v>1</v>
      </c>
    </row>
    <row r="3960" spans="1:18" ht="17" x14ac:dyDescent="0.15">
      <c r="A3960" s="8" t="s">
        <v>9225</v>
      </c>
      <c r="B3960" s="8" t="s">
        <v>9226</v>
      </c>
      <c r="C3960" s="8"/>
      <c r="D3960" s="8" t="s">
        <v>1915</v>
      </c>
      <c r="E3960" s="8" t="s">
        <v>966</v>
      </c>
      <c r="F3960" s="8" t="s">
        <v>967</v>
      </c>
      <c r="G3960" s="8" t="s">
        <v>382</v>
      </c>
      <c r="H3960" s="8" t="s">
        <v>381</v>
      </c>
      <c r="I3960" s="17" t="s">
        <v>24559</v>
      </c>
      <c r="J3960" s="19" t="str">
        <f t="shared" si="427"/>
        <v>"res_ward_3959"</v>
      </c>
      <c r="K3960" t="str">
        <f t="shared" si="428"/>
        <v>"Phường Lê Hồng Phong"</v>
      </c>
      <c r="L3960" t="str">
        <f t="shared" si="429"/>
        <v>"VN-34-336-12433"</v>
      </c>
      <c r="M3960" t="str">
        <f t="shared" si="430"/>
        <v>"Phường Lê Hồng Phong - Thành phố Thái Bình - Tỉnh Thái Bình"</v>
      </c>
      <c r="N3960" t="str">
        <f t="shared" si="431"/>
        <v>"Phường Lê Hồng Phong - Thành phố Thái Bình"</v>
      </c>
      <c r="O3960" t="str">
        <f>VLOOKUP(E3960,district_data,7,0)</f>
        <v>"res_district_336"</v>
      </c>
      <c r="P3960" t="str">
        <f t="shared" si="432"/>
        <v>"VN-34"</v>
      </c>
      <c r="Q3960" t="s">
        <v>1910</v>
      </c>
      <c r="R3960">
        <f t="shared" si="433"/>
        <v>0</v>
      </c>
    </row>
    <row r="3961" spans="1:18" ht="17" x14ac:dyDescent="0.15">
      <c r="A3961" s="8" t="s">
        <v>9227</v>
      </c>
      <c r="B3961" s="8" t="s">
        <v>9228</v>
      </c>
      <c r="C3961" s="8"/>
      <c r="D3961" s="8" t="s">
        <v>1915</v>
      </c>
      <c r="E3961" s="8" t="s">
        <v>966</v>
      </c>
      <c r="F3961" s="8" t="s">
        <v>967</v>
      </c>
      <c r="G3961" s="8" t="s">
        <v>382</v>
      </c>
      <c r="H3961" s="8" t="s">
        <v>381</v>
      </c>
      <c r="I3961" s="17" t="s">
        <v>24560</v>
      </c>
      <c r="J3961" s="19" t="str">
        <f t="shared" si="427"/>
        <v>"res_ward_3960"</v>
      </c>
      <c r="K3961" t="str">
        <f t="shared" si="428"/>
        <v>"Phường Bồ Xuyên"</v>
      </c>
      <c r="L3961" t="str">
        <f t="shared" si="429"/>
        <v>"VN-34-336-12436"</v>
      </c>
      <c r="M3961" t="str">
        <f t="shared" si="430"/>
        <v>"Phường Bồ Xuyên - Thành phố Thái Bình - Tỉnh Thái Bình"</v>
      </c>
      <c r="N3961" t="str">
        <f t="shared" si="431"/>
        <v>"Phường Bồ Xuyên - Thành phố Thái Bình"</v>
      </c>
      <c r="O3961" t="str">
        <f>VLOOKUP(E3961,district_data,7,0)</f>
        <v>"res_district_336"</v>
      </c>
      <c r="P3961" t="str">
        <f t="shared" si="432"/>
        <v>"VN-34"</v>
      </c>
      <c r="Q3961" t="s">
        <v>1910</v>
      </c>
      <c r="R3961">
        <f t="shared" si="433"/>
        <v>0</v>
      </c>
    </row>
    <row r="3962" spans="1:18" ht="17" x14ac:dyDescent="0.15">
      <c r="A3962" s="8" t="s">
        <v>9229</v>
      </c>
      <c r="B3962" s="8" t="s">
        <v>3447</v>
      </c>
      <c r="C3962" s="8"/>
      <c r="D3962" s="8" t="s">
        <v>1915</v>
      </c>
      <c r="E3962" s="8" t="s">
        <v>966</v>
      </c>
      <c r="F3962" s="8" t="s">
        <v>967</v>
      </c>
      <c r="G3962" s="8" t="s">
        <v>382</v>
      </c>
      <c r="H3962" s="8" t="s">
        <v>381</v>
      </c>
      <c r="I3962" s="17" t="s">
        <v>24561</v>
      </c>
      <c r="J3962" s="19" t="str">
        <f t="shared" si="427"/>
        <v>"res_ward_3961"</v>
      </c>
      <c r="K3962" t="str">
        <f t="shared" si="428"/>
        <v>"Phường Đề Thám"</v>
      </c>
      <c r="L3962" t="str">
        <f t="shared" si="429"/>
        <v>"VN-34-336-12439"</v>
      </c>
      <c r="M3962" t="str">
        <f t="shared" si="430"/>
        <v>"Phường Đề Thám - Thành phố Thái Bình - Tỉnh Thái Bình"</v>
      </c>
      <c r="N3962" t="str">
        <f t="shared" si="431"/>
        <v>"Phường Đề Thám - Thành phố Thái Bình"</v>
      </c>
      <c r="O3962" t="str">
        <f>VLOOKUP(E3962,district_data,7,0)</f>
        <v>"res_district_336"</v>
      </c>
      <c r="P3962" t="str">
        <f t="shared" si="432"/>
        <v>"VN-34"</v>
      </c>
      <c r="Q3962" t="s">
        <v>1910</v>
      </c>
      <c r="R3962">
        <f t="shared" si="433"/>
        <v>0</v>
      </c>
    </row>
    <row r="3963" spans="1:18" ht="17" x14ac:dyDescent="0.15">
      <c r="A3963" s="8" t="s">
        <v>9230</v>
      </c>
      <c r="B3963" s="8" t="s">
        <v>9231</v>
      </c>
      <c r="C3963" s="8"/>
      <c r="D3963" s="8" t="s">
        <v>1915</v>
      </c>
      <c r="E3963" s="8" t="s">
        <v>966</v>
      </c>
      <c r="F3963" s="8" t="s">
        <v>967</v>
      </c>
      <c r="G3963" s="8" t="s">
        <v>382</v>
      </c>
      <c r="H3963" s="8" t="s">
        <v>381</v>
      </c>
      <c r="I3963" s="17" t="s">
        <v>24562</v>
      </c>
      <c r="J3963" s="19" t="str">
        <f t="shared" si="427"/>
        <v>"res_ward_3962"</v>
      </c>
      <c r="K3963" t="str">
        <f t="shared" si="428"/>
        <v>"Phường Kỳ Bá"</v>
      </c>
      <c r="L3963" t="str">
        <f t="shared" si="429"/>
        <v>"VN-34-336-12442"</v>
      </c>
      <c r="M3963" t="str">
        <f t="shared" si="430"/>
        <v>"Phường Kỳ Bá - Thành phố Thái Bình - Tỉnh Thái Bình"</v>
      </c>
      <c r="N3963" t="str">
        <f t="shared" si="431"/>
        <v>"Phường Kỳ Bá - Thành phố Thái Bình"</v>
      </c>
      <c r="O3963" t="str">
        <f>VLOOKUP(E3963,district_data,7,0)</f>
        <v>"res_district_336"</v>
      </c>
      <c r="P3963" t="str">
        <f t="shared" si="432"/>
        <v>"VN-34"</v>
      </c>
      <c r="Q3963" t="s">
        <v>1910</v>
      </c>
      <c r="R3963">
        <f t="shared" si="433"/>
        <v>0</v>
      </c>
    </row>
    <row r="3964" spans="1:18" ht="17" x14ac:dyDescent="0.15">
      <c r="A3964" s="8" t="s">
        <v>9232</v>
      </c>
      <c r="B3964" s="8" t="s">
        <v>2066</v>
      </c>
      <c r="C3964" s="8"/>
      <c r="D3964" s="8" t="s">
        <v>1915</v>
      </c>
      <c r="E3964" s="8" t="s">
        <v>966</v>
      </c>
      <c r="F3964" s="8" t="s">
        <v>967</v>
      </c>
      <c r="G3964" s="8" t="s">
        <v>382</v>
      </c>
      <c r="H3964" s="8" t="s">
        <v>381</v>
      </c>
      <c r="I3964" s="17" t="s">
        <v>24563</v>
      </c>
      <c r="J3964" s="19" t="str">
        <f t="shared" si="427"/>
        <v>"res_ward_3963"</v>
      </c>
      <c r="K3964" t="str">
        <f t="shared" si="428"/>
        <v>"Phường Quang Trung"</v>
      </c>
      <c r="L3964" t="str">
        <f t="shared" si="429"/>
        <v>"VN-34-336-12445"</v>
      </c>
      <c r="M3964" t="str">
        <f t="shared" si="430"/>
        <v>"Phường Quang Trung - Thành phố Thái Bình - Tỉnh Thái Bình"</v>
      </c>
      <c r="N3964" t="str">
        <f t="shared" si="431"/>
        <v>"Phường Quang Trung - Thành phố Thái Bình"</v>
      </c>
      <c r="O3964" t="str">
        <f>VLOOKUP(E3964,district_data,7,0)</f>
        <v>"res_district_336"</v>
      </c>
      <c r="P3964" t="str">
        <f t="shared" si="432"/>
        <v>"VN-34"</v>
      </c>
      <c r="Q3964" t="s">
        <v>1910</v>
      </c>
      <c r="R3964">
        <f t="shared" si="433"/>
        <v>0</v>
      </c>
    </row>
    <row r="3965" spans="1:18" ht="17" x14ac:dyDescent="0.15">
      <c r="A3965" s="8" t="s">
        <v>9233</v>
      </c>
      <c r="B3965" s="8" t="s">
        <v>9234</v>
      </c>
      <c r="C3965" s="8"/>
      <c r="D3965" s="8" t="s">
        <v>1915</v>
      </c>
      <c r="E3965" s="8" t="s">
        <v>966</v>
      </c>
      <c r="F3965" s="8" t="s">
        <v>967</v>
      </c>
      <c r="G3965" s="8" t="s">
        <v>382</v>
      </c>
      <c r="H3965" s="8" t="s">
        <v>381</v>
      </c>
      <c r="I3965" s="17" t="s">
        <v>24564</v>
      </c>
      <c r="J3965" s="19" t="str">
        <f t="shared" si="427"/>
        <v>"res_ward_3964"</v>
      </c>
      <c r="K3965" t="str">
        <f t="shared" si="428"/>
        <v>"Phường Phú Khánh"</v>
      </c>
      <c r="L3965" t="str">
        <f t="shared" si="429"/>
        <v>"VN-34-336-12448"</v>
      </c>
      <c r="M3965" t="str">
        <f t="shared" si="430"/>
        <v>"Phường Phú Khánh - Thành phố Thái Bình - Tỉnh Thái Bình"</v>
      </c>
      <c r="N3965" t="str">
        <f t="shared" si="431"/>
        <v>"Phường Phú Khánh - Thành phố Thái Bình"</v>
      </c>
      <c r="O3965" t="str">
        <f>VLOOKUP(E3965,district_data,7,0)</f>
        <v>"res_district_336"</v>
      </c>
      <c r="P3965" t="str">
        <f t="shared" si="432"/>
        <v>"VN-34"</v>
      </c>
      <c r="Q3965" t="s">
        <v>1910</v>
      </c>
      <c r="R3965">
        <f t="shared" si="433"/>
        <v>0</v>
      </c>
    </row>
    <row r="3966" spans="1:18" ht="17" x14ac:dyDescent="0.15">
      <c r="A3966" s="8" t="s">
        <v>9235</v>
      </c>
      <c r="B3966" s="8" t="s">
        <v>9236</v>
      </c>
      <c r="C3966" s="8"/>
      <c r="D3966" s="8" t="s">
        <v>1915</v>
      </c>
      <c r="E3966" s="8" t="s">
        <v>966</v>
      </c>
      <c r="F3966" s="8" t="s">
        <v>967</v>
      </c>
      <c r="G3966" s="8" t="s">
        <v>382</v>
      </c>
      <c r="H3966" s="8" t="s">
        <v>381</v>
      </c>
      <c r="I3966" s="17" t="s">
        <v>24565</v>
      </c>
      <c r="J3966" s="19" t="str">
        <f t="shared" si="427"/>
        <v>"res_ward_3965"</v>
      </c>
      <c r="K3966" t="str">
        <f t="shared" si="428"/>
        <v>"Phường Tiền Phong"</v>
      </c>
      <c r="L3966" t="str">
        <f t="shared" si="429"/>
        <v>"VN-34-336-12451"</v>
      </c>
      <c r="M3966" t="str">
        <f t="shared" si="430"/>
        <v>"Phường Tiền Phong - Thành phố Thái Bình - Tỉnh Thái Bình"</v>
      </c>
      <c r="N3966" t="str">
        <f t="shared" si="431"/>
        <v>"Phường Tiền Phong - Thành phố Thái Bình"</v>
      </c>
      <c r="O3966" t="str">
        <f>VLOOKUP(E3966,district_data,7,0)</f>
        <v>"res_district_336"</v>
      </c>
      <c r="P3966" t="str">
        <f t="shared" si="432"/>
        <v>"VN-34"</v>
      </c>
      <c r="Q3966" t="s">
        <v>1910</v>
      </c>
      <c r="R3966">
        <f t="shared" si="433"/>
        <v>0</v>
      </c>
    </row>
    <row r="3967" spans="1:18" ht="17" x14ac:dyDescent="0.15">
      <c r="A3967" s="8" t="s">
        <v>9237</v>
      </c>
      <c r="B3967" s="8" t="s">
        <v>1975</v>
      </c>
      <c r="C3967" s="8"/>
      <c r="D3967" s="8" t="s">
        <v>1915</v>
      </c>
      <c r="E3967" s="8" t="s">
        <v>966</v>
      </c>
      <c r="F3967" s="8" t="s">
        <v>967</v>
      </c>
      <c r="G3967" s="8" t="s">
        <v>382</v>
      </c>
      <c r="H3967" s="8" t="s">
        <v>381</v>
      </c>
      <c r="I3967" s="17" t="s">
        <v>24566</v>
      </c>
      <c r="J3967" s="19" t="str">
        <f t="shared" si="427"/>
        <v>"res_ward_3966"</v>
      </c>
      <c r="K3967" t="str">
        <f t="shared" si="428"/>
        <v>"Phường Trần Hưng Đạo"</v>
      </c>
      <c r="L3967" t="str">
        <f t="shared" si="429"/>
        <v>"VN-34-336-12452"</v>
      </c>
      <c r="M3967" t="str">
        <f t="shared" si="430"/>
        <v>"Phường Trần Hưng Đạo - Thành phố Thái Bình - Tỉnh Thái Bình"</v>
      </c>
      <c r="N3967" t="str">
        <f t="shared" si="431"/>
        <v>"Phường Trần Hưng Đạo - Thành phố Thái Bình"</v>
      </c>
      <c r="O3967" t="str">
        <f>VLOOKUP(E3967,district_data,7,0)</f>
        <v>"res_district_336"</v>
      </c>
      <c r="P3967" t="str">
        <f t="shared" si="432"/>
        <v>"VN-34"</v>
      </c>
      <c r="Q3967" t="s">
        <v>1910</v>
      </c>
      <c r="R3967">
        <f t="shared" si="433"/>
        <v>0</v>
      </c>
    </row>
    <row r="3968" spans="1:18" ht="17" x14ac:dyDescent="0.15">
      <c r="A3968" s="8" t="s">
        <v>9238</v>
      </c>
      <c r="B3968" s="8" t="s">
        <v>9239</v>
      </c>
      <c r="C3968" s="8"/>
      <c r="D3968" s="8" t="s">
        <v>1915</v>
      </c>
      <c r="E3968" s="8" t="s">
        <v>966</v>
      </c>
      <c r="F3968" s="8" t="s">
        <v>967</v>
      </c>
      <c r="G3968" s="8" t="s">
        <v>382</v>
      </c>
      <c r="H3968" s="8" t="s">
        <v>381</v>
      </c>
      <c r="I3968" s="17" t="s">
        <v>24567</v>
      </c>
      <c r="J3968" s="19" t="str">
        <f t="shared" si="427"/>
        <v>"res_ward_3967"</v>
      </c>
      <c r="K3968" t="str">
        <f t="shared" si="428"/>
        <v>"Phường Trần Lãm"</v>
      </c>
      <c r="L3968" t="str">
        <f t="shared" si="429"/>
        <v>"VN-34-336-12454"</v>
      </c>
      <c r="M3968" t="str">
        <f t="shared" si="430"/>
        <v>"Phường Trần Lãm - Thành phố Thái Bình - Tỉnh Thái Bình"</v>
      </c>
      <c r="N3968" t="str">
        <f t="shared" si="431"/>
        <v>"Phường Trần Lãm - Thành phố Thái Bình"</v>
      </c>
      <c r="O3968" t="str">
        <f>VLOOKUP(E3968,district_data,7,0)</f>
        <v>"res_district_336"</v>
      </c>
      <c r="P3968" t="str">
        <f t="shared" si="432"/>
        <v>"VN-34"</v>
      </c>
      <c r="Q3968" t="s">
        <v>1910</v>
      </c>
      <c r="R3968">
        <f t="shared" si="433"/>
        <v>0</v>
      </c>
    </row>
    <row r="3969" spans="1:18" ht="17" x14ac:dyDescent="0.15">
      <c r="A3969" s="8" t="s">
        <v>9240</v>
      </c>
      <c r="B3969" s="8" t="s">
        <v>9241</v>
      </c>
      <c r="C3969" s="8"/>
      <c r="D3969" s="8" t="s">
        <v>2174</v>
      </c>
      <c r="E3969" s="8" t="s">
        <v>966</v>
      </c>
      <c r="F3969" s="8" t="s">
        <v>967</v>
      </c>
      <c r="G3969" s="8" t="s">
        <v>382</v>
      </c>
      <c r="H3969" s="8" t="s">
        <v>381</v>
      </c>
      <c r="I3969" s="17" t="s">
        <v>24568</v>
      </c>
      <c r="J3969" s="19" t="str">
        <f t="shared" si="427"/>
        <v>"res_ward_3968"</v>
      </c>
      <c r="K3969" t="str">
        <f t="shared" si="428"/>
        <v>"Xã Đông Hòa"</v>
      </c>
      <c r="L3969" t="str">
        <f t="shared" si="429"/>
        <v>"VN-34-336-12457"</v>
      </c>
      <c r="M3969" t="str">
        <f t="shared" si="430"/>
        <v>"Xã Đông Hòa - Thành phố Thái Bình - Tỉnh Thái Bình"</v>
      </c>
      <c r="N3969" t="str">
        <f t="shared" si="431"/>
        <v>"Xã Đông Hòa - Thành phố Thái Bình"</v>
      </c>
      <c r="O3969" t="str">
        <f>VLOOKUP(E3969,district_data,7,0)</f>
        <v>"res_district_336"</v>
      </c>
      <c r="P3969" t="str">
        <f t="shared" si="432"/>
        <v>"VN-34"</v>
      </c>
      <c r="Q3969" t="s">
        <v>1910</v>
      </c>
      <c r="R3969">
        <f t="shared" si="433"/>
        <v>1</v>
      </c>
    </row>
    <row r="3970" spans="1:18" ht="17" x14ac:dyDescent="0.15">
      <c r="A3970" s="8" t="s">
        <v>9242</v>
      </c>
      <c r="B3970" s="8" t="s">
        <v>9243</v>
      </c>
      <c r="C3970" s="8"/>
      <c r="D3970" s="8" t="s">
        <v>1915</v>
      </c>
      <c r="E3970" s="8" t="s">
        <v>966</v>
      </c>
      <c r="F3970" s="8" t="s">
        <v>967</v>
      </c>
      <c r="G3970" s="8" t="s">
        <v>382</v>
      </c>
      <c r="H3970" s="8" t="s">
        <v>381</v>
      </c>
      <c r="I3970" s="17" t="s">
        <v>24569</v>
      </c>
      <c r="J3970" s="19" t="str">
        <f t="shared" si="427"/>
        <v>"res_ward_3969"</v>
      </c>
      <c r="K3970" t="str">
        <f t="shared" si="428"/>
        <v>"Phường Hoàng Diệu"</v>
      </c>
      <c r="L3970" t="str">
        <f t="shared" si="429"/>
        <v>"VN-34-336-12460"</v>
      </c>
      <c r="M3970" t="str">
        <f t="shared" si="430"/>
        <v>"Phường Hoàng Diệu - Thành phố Thái Bình - Tỉnh Thái Bình"</v>
      </c>
      <c r="N3970" t="str">
        <f t="shared" si="431"/>
        <v>"Phường Hoàng Diệu - Thành phố Thái Bình"</v>
      </c>
      <c r="O3970" t="str">
        <f>VLOOKUP(E3970,district_data,7,0)</f>
        <v>"res_district_336"</v>
      </c>
      <c r="P3970" t="str">
        <f t="shared" si="432"/>
        <v>"VN-34"</v>
      </c>
      <c r="Q3970" t="s">
        <v>1910</v>
      </c>
      <c r="R3970">
        <f t="shared" si="433"/>
        <v>0</v>
      </c>
    </row>
    <row r="3971" spans="1:18" ht="17" x14ac:dyDescent="0.15">
      <c r="A3971" s="8" t="s">
        <v>9244</v>
      </c>
      <c r="B3971" s="8" t="s">
        <v>7852</v>
      </c>
      <c r="C3971" s="8"/>
      <c r="D3971" s="8" t="s">
        <v>2174</v>
      </c>
      <c r="E3971" s="8" t="s">
        <v>966</v>
      </c>
      <c r="F3971" s="8" t="s">
        <v>967</v>
      </c>
      <c r="G3971" s="8" t="s">
        <v>382</v>
      </c>
      <c r="H3971" s="8" t="s">
        <v>381</v>
      </c>
      <c r="I3971" s="17" t="s">
        <v>24570</v>
      </c>
      <c r="J3971" s="19" t="str">
        <f t="shared" ref="J3971:J4034" si="434">$T$2&amp;I3971&amp;$T$2</f>
        <v>"res_ward_3970"</v>
      </c>
      <c r="K3971" t="str">
        <f t="shared" ref="K3971:K4034" si="435">$T$2&amp;B3971&amp;$T$2</f>
        <v>"Xã Phú Xuân"</v>
      </c>
      <c r="L3971" t="str">
        <f t="shared" ref="L3971:L4034" si="436">$T$2&amp;"VN-"&amp;G3971&amp;"-"&amp;E3971&amp;"-"&amp;A3971&amp;$T$2</f>
        <v>"VN-34-336-12463"</v>
      </c>
      <c r="M3971" t="str">
        <f t="shared" ref="M3971:M4034" si="437">$T$2&amp;B3971&amp;" - "&amp;F3971&amp;" - "&amp;H3971&amp;$T$2</f>
        <v>"Xã Phú Xuân - Thành phố Thái Bình - Tỉnh Thái Bình"</v>
      </c>
      <c r="N3971" t="str">
        <f t="shared" ref="N3971:N4034" si="438">$T$2&amp;B3971&amp;" - "&amp;F3971&amp;$T$2</f>
        <v>"Xã Phú Xuân - Thành phố Thái Bình"</v>
      </c>
      <c r="O3971" t="str">
        <f>VLOOKUP(E3971,district_data,7,0)</f>
        <v>"res_district_336"</v>
      </c>
      <c r="P3971" t="str">
        <f t="shared" ref="P3971:P4034" si="439">$T$2&amp;"VN-"&amp;G3971&amp;$T$2</f>
        <v>"VN-34"</v>
      </c>
      <c r="Q3971" t="s">
        <v>1910</v>
      </c>
      <c r="R3971">
        <f t="shared" ref="R3971:R4034" si="440">VLOOKUP(D3971,$U$2:$V$5,2,0)</f>
        <v>1</v>
      </c>
    </row>
    <row r="3972" spans="1:18" ht="17" x14ac:dyDescent="0.15">
      <c r="A3972" s="8" t="s">
        <v>9245</v>
      </c>
      <c r="B3972" s="8" t="s">
        <v>9246</v>
      </c>
      <c r="C3972" s="8"/>
      <c r="D3972" s="8" t="s">
        <v>2174</v>
      </c>
      <c r="E3972" s="8" t="s">
        <v>966</v>
      </c>
      <c r="F3972" s="8" t="s">
        <v>967</v>
      </c>
      <c r="G3972" s="8" t="s">
        <v>382</v>
      </c>
      <c r="H3972" s="8" t="s">
        <v>381</v>
      </c>
      <c r="I3972" s="17" t="s">
        <v>24571</v>
      </c>
      <c r="J3972" s="19" t="str">
        <f t="shared" si="434"/>
        <v>"res_ward_3971"</v>
      </c>
      <c r="K3972" t="str">
        <f t="shared" si="435"/>
        <v>"Xã Vũ Phúc"</v>
      </c>
      <c r="L3972" t="str">
        <f t="shared" si="436"/>
        <v>"VN-34-336-12466"</v>
      </c>
      <c r="M3972" t="str">
        <f t="shared" si="437"/>
        <v>"Xã Vũ Phúc - Thành phố Thái Bình - Tỉnh Thái Bình"</v>
      </c>
      <c r="N3972" t="str">
        <f t="shared" si="438"/>
        <v>"Xã Vũ Phúc - Thành phố Thái Bình"</v>
      </c>
      <c r="O3972" t="str">
        <f>VLOOKUP(E3972,district_data,7,0)</f>
        <v>"res_district_336"</v>
      </c>
      <c r="P3972" t="str">
        <f t="shared" si="439"/>
        <v>"VN-34"</v>
      </c>
      <c r="Q3972" t="s">
        <v>1910</v>
      </c>
      <c r="R3972">
        <f t="shared" si="440"/>
        <v>1</v>
      </c>
    </row>
    <row r="3973" spans="1:18" ht="17" x14ac:dyDescent="0.15">
      <c r="A3973" s="8" t="s">
        <v>9247</v>
      </c>
      <c r="B3973" s="8" t="s">
        <v>9248</v>
      </c>
      <c r="C3973" s="8"/>
      <c r="D3973" s="8" t="s">
        <v>2174</v>
      </c>
      <c r="E3973" s="8" t="s">
        <v>966</v>
      </c>
      <c r="F3973" s="8" t="s">
        <v>967</v>
      </c>
      <c r="G3973" s="8" t="s">
        <v>382</v>
      </c>
      <c r="H3973" s="8" t="s">
        <v>381</v>
      </c>
      <c r="I3973" s="17" t="s">
        <v>24572</v>
      </c>
      <c r="J3973" s="19" t="str">
        <f t="shared" si="434"/>
        <v>"res_ward_3972"</v>
      </c>
      <c r="K3973" t="str">
        <f t="shared" si="435"/>
        <v>"Xã Vũ Chính"</v>
      </c>
      <c r="L3973" t="str">
        <f t="shared" si="436"/>
        <v>"VN-34-336-12469"</v>
      </c>
      <c r="M3973" t="str">
        <f t="shared" si="437"/>
        <v>"Xã Vũ Chính - Thành phố Thái Bình - Tỉnh Thái Bình"</v>
      </c>
      <c r="N3973" t="str">
        <f t="shared" si="438"/>
        <v>"Xã Vũ Chính - Thành phố Thái Bình"</v>
      </c>
      <c r="O3973" t="str">
        <f>VLOOKUP(E3973,district_data,7,0)</f>
        <v>"res_district_336"</v>
      </c>
      <c r="P3973" t="str">
        <f t="shared" si="439"/>
        <v>"VN-34"</v>
      </c>
      <c r="Q3973" t="s">
        <v>1910</v>
      </c>
      <c r="R3973">
        <f t="shared" si="440"/>
        <v>1</v>
      </c>
    </row>
    <row r="3974" spans="1:18" ht="17" x14ac:dyDescent="0.15">
      <c r="A3974" s="8" t="s">
        <v>9249</v>
      </c>
      <c r="B3974" s="8" t="s">
        <v>2367</v>
      </c>
      <c r="C3974" s="8"/>
      <c r="D3974" s="8" t="s">
        <v>2174</v>
      </c>
      <c r="E3974" s="8" t="s">
        <v>966</v>
      </c>
      <c r="F3974" s="8" t="s">
        <v>967</v>
      </c>
      <c r="G3974" s="8" t="s">
        <v>382</v>
      </c>
      <c r="H3974" s="8" t="s">
        <v>381</v>
      </c>
      <c r="I3974" s="17" t="s">
        <v>24573</v>
      </c>
      <c r="J3974" s="19" t="str">
        <f t="shared" si="434"/>
        <v>"res_ward_3973"</v>
      </c>
      <c r="K3974" t="str">
        <f t="shared" si="435"/>
        <v>"Xã Đông Mỹ"</v>
      </c>
      <c r="L3974" t="str">
        <f t="shared" si="436"/>
        <v>"VN-34-336-12817"</v>
      </c>
      <c r="M3974" t="str">
        <f t="shared" si="437"/>
        <v>"Xã Đông Mỹ - Thành phố Thái Bình - Tỉnh Thái Bình"</v>
      </c>
      <c r="N3974" t="str">
        <f t="shared" si="438"/>
        <v>"Xã Đông Mỹ - Thành phố Thái Bình"</v>
      </c>
      <c r="O3974" t="str">
        <f>VLOOKUP(E3974,district_data,7,0)</f>
        <v>"res_district_336"</v>
      </c>
      <c r="P3974" t="str">
        <f t="shared" si="439"/>
        <v>"VN-34"</v>
      </c>
      <c r="Q3974" t="s">
        <v>1910</v>
      </c>
      <c r="R3974">
        <f t="shared" si="440"/>
        <v>1</v>
      </c>
    </row>
    <row r="3975" spans="1:18" ht="17" x14ac:dyDescent="0.15">
      <c r="A3975" s="8" t="s">
        <v>9250</v>
      </c>
      <c r="B3975" s="8" t="s">
        <v>4176</v>
      </c>
      <c r="C3975" s="8"/>
      <c r="D3975" s="8" t="s">
        <v>2174</v>
      </c>
      <c r="E3975" s="8" t="s">
        <v>966</v>
      </c>
      <c r="F3975" s="8" t="s">
        <v>967</v>
      </c>
      <c r="G3975" s="8" t="s">
        <v>382</v>
      </c>
      <c r="H3975" s="8" t="s">
        <v>381</v>
      </c>
      <c r="I3975" s="17" t="s">
        <v>24574</v>
      </c>
      <c r="J3975" s="19" t="str">
        <f t="shared" si="434"/>
        <v>"res_ward_3974"</v>
      </c>
      <c r="K3975" t="str">
        <f t="shared" si="435"/>
        <v>"Xã Đông Thọ"</v>
      </c>
      <c r="L3975" t="str">
        <f t="shared" si="436"/>
        <v>"VN-34-336-12820"</v>
      </c>
      <c r="M3975" t="str">
        <f t="shared" si="437"/>
        <v>"Xã Đông Thọ - Thành phố Thái Bình - Tỉnh Thái Bình"</v>
      </c>
      <c r="N3975" t="str">
        <f t="shared" si="438"/>
        <v>"Xã Đông Thọ - Thành phố Thái Bình"</v>
      </c>
      <c r="O3975" t="str">
        <f>VLOOKUP(E3975,district_data,7,0)</f>
        <v>"res_district_336"</v>
      </c>
      <c r="P3975" t="str">
        <f t="shared" si="439"/>
        <v>"VN-34"</v>
      </c>
      <c r="Q3975" t="s">
        <v>1910</v>
      </c>
      <c r="R3975">
        <f t="shared" si="440"/>
        <v>1</v>
      </c>
    </row>
    <row r="3976" spans="1:18" ht="17" x14ac:dyDescent="0.15">
      <c r="A3976" s="8" t="s">
        <v>9251</v>
      </c>
      <c r="B3976" s="8" t="s">
        <v>9252</v>
      </c>
      <c r="C3976" s="8"/>
      <c r="D3976" s="8" t="s">
        <v>2174</v>
      </c>
      <c r="E3976" s="8" t="s">
        <v>966</v>
      </c>
      <c r="F3976" s="8" t="s">
        <v>967</v>
      </c>
      <c r="G3976" s="8" t="s">
        <v>382</v>
      </c>
      <c r="H3976" s="8" t="s">
        <v>381</v>
      </c>
      <c r="I3976" s="17" t="s">
        <v>24575</v>
      </c>
      <c r="J3976" s="19" t="str">
        <f t="shared" si="434"/>
        <v>"res_ward_3975"</v>
      </c>
      <c r="K3976" t="str">
        <f t="shared" si="435"/>
        <v>"Xã Vũ Đông"</v>
      </c>
      <c r="L3976" t="str">
        <f t="shared" si="436"/>
        <v>"VN-34-336-13084"</v>
      </c>
      <c r="M3976" t="str">
        <f t="shared" si="437"/>
        <v>"Xã Vũ Đông - Thành phố Thái Bình - Tỉnh Thái Bình"</v>
      </c>
      <c r="N3976" t="str">
        <f t="shared" si="438"/>
        <v>"Xã Vũ Đông - Thành phố Thái Bình"</v>
      </c>
      <c r="O3976" t="str">
        <f>VLOOKUP(E3976,district_data,7,0)</f>
        <v>"res_district_336"</v>
      </c>
      <c r="P3976" t="str">
        <f t="shared" si="439"/>
        <v>"VN-34"</v>
      </c>
      <c r="Q3976" t="s">
        <v>1910</v>
      </c>
      <c r="R3976">
        <f t="shared" si="440"/>
        <v>1</v>
      </c>
    </row>
    <row r="3977" spans="1:18" ht="17" x14ac:dyDescent="0.15">
      <c r="A3977" s="8" t="s">
        <v>9253</v>
      </c>
      <c r="B3977" s="8" t="s">
        <v>9254</v>
      </c>
      <c r="C3977" s="8"/>
      <c r="D3977" s="8" t="s">
        <v>2174</v>
      </c>
      <c r="E3977" s="8" t="s">
        <v>966</v>
      </c>
      <c r="F3977" s="8" t="s">
        <v>967</v>
      </c>
      <c r="G3977" s="8" t="s">
        <v>382</v>
      </c>
      <c r="H3977" s="8" t="s">
        <v>381</v>
      </c>
      <c r="I3977" s="17" t="s">
        <v>24576</v>
      </c>
      <c r="J3977" s="19" t="str">
        <f t="shared" si="434"/>
        <v>"res_ward_3976"</v>
      </c>
      <c r="K3977" t="str">
        <f t="shared" si="435"/>
        <v>"Xã Vũ Lạc"</v>
      </c>
      <c r="L3977" t="str">
        <f t="shared" si="436"/>
        <v>"VN-34-336-13108"</v>
      </c>
      <c r="M3977" t="str">
        <f t="shared" si="437"/>
        <v>"Xã Vũ Lạc - Thành phố Thái Bình - Tỉnh Thái Bình"</v>
      </c>
      <c r="N3977" t="str">
        <f t="shared" si="438"/>
        <v>"Xã Vũ Lạc - Thành phố Thái Bình"</v>
      </c>
      <c r="O3977" t="str">
        <f>VLOOKUP(E3977,district_data,7,0)</f>
        <v>"res_district_336"</v>
      </c>
      <c r="P3977" t="str">
        <f t="shared" si="439"/>
        <v>"VN-34"</v>
      </c>
      <c r="Q3977" t="s">
        <v>1910</v>
      </c>
      <c r="R3977">
        <f t="shared" si="440"/>
        <v>1</v>
      </c>
    </row>
    <row r="3978" spans="1:18" ht="17" x14ac:dyDescent="0.15">
      <c r="A3978" s="8" t="s">
        <v>9255</v>
      </c>
      <c r="B3978" s="8" t="s">
        <v>6806</v>
      </c>
      <c r="C3978" s="8"/>
      <c r="D3978" s="8" t="s">
        <v>2174</v>
      </c>
      <c r="E3978" s="8" t="s">
        <v>966</v>
      </c>
      <c r="F3978" s="8" t="s">
        <v>967</v>
      </c>
      <c r="G3978" s="8" t="s">
        <v>382</v>
      </c>
      <c r="H3978" s="8" t="s">
        <v>381</v>
      </c>
      <c r="I3978" s="17" t="s">
        <v>24577</v>
      </c>
      <c r="J3978" s="19" t="str">
        <f t="shared" si="434"/>
        <v>"res_ward_3977"</v>
      </c>
      <c r="K3978" t="str">
        <f t="shared" si="435"/>
        <v>"Xã Tân Bình"</v>
      </c>
      <c r="L3978" t="str">
        <f t="shared" si="436"/>
        <v>"VN-34-336-13225"</v>
      </c>
      <c r="M3978" t="str">
        <f t="shared" si="437"/>
        <v>"Xã Tân Bình - Thành phố Thái Bình - Tỉnh Thái Bình"</v>
      </c>
      <c r="N3978" t="str">
        <f t="shared" si="438"/>
        <v>"Xã Tân Bình - Thành phố Thái Bình"</v>
      </c>
      <c r="O3978" t="str">
        <f>VLOOKUP(E3978,district_data,7,0)</f>
        <v>"res_district_336"</v>
      </c>
      <c r="P3978" t="str">
        <f t="shared" si="439"/>
        <v>"VN-34"</v>
      </c>
      <c r="Q3978" t="s">
        <v>1910</v>
      </c>
      <c r="R3978">
        <f t="shared" si="440"/>
        <v>1</v>
      </c>
    </row>
    <row r="3979" spans="1:18" ht="17" x14ac:dyDescent="0.15">
      <c r="A3979" s="8" t="s">
        <v>9256</v>
      </c>
      <c r="B3979" s="8" t="s">
        <v>9257</v>
      </c>
      <c r="C3979" s="8"/>
      <c r="D3979" s="8" t="s">
        <v>2171</v>
      </c>
      <c r="E3979" s="8" t="s">
        <v>968</v>
      </c>
      <c r="F3979" s="8" t="s">
        <v>969</v>
      </c>
      <c r="G3979" s="8" t="s">
        <v>382</v>
      </c>
      <c r="H3979" s="8" t="s">
        <v>381</v>
      </c>
      <c r="I3979" s="17" t="s">
        <v>24578</v>
      </c>
      <c r="J3979" s="19" t="str">
        <f t="shared" si="434"/>
        <v>"res_ward_3978"</v>
      </c>
      <c r="K3979" t="str">
        <f t="shared" si="435"/>
        <v>"Thị trấn Quỳnh Côi"</v>
      </c>
      <c r="L3979" t="str">
        <f t="shared" si="436"/>
        <v>"VN-34-338-12472"</v>
      </c>
      <c r="M3979" t="str">
        <f t="shared" si="437"/>
        <v>"Thị trấn Quỳnh Côi - Huyện Quỳnh Phụ - Tỉnh Thái Bình"</v>
      </c>
      <c r="N3979" t="str">
        <f t="shared" si="438"/>
        <v>"Thị trấn Quỳnh Côi - Huyện Quỳnh Phụ"</v>
      </c>
      <c r="O3979" t="str">
        <f>VLOOKUP(E3979,district_data,7,0)</f>
        <v>"res_district_338"</v>
      </c>
      <c r="P3979" t="str">
        <f t="shared" si="439"/>
        <v>"VN-34"</v>
      </c>
      <c r="Q3979" t="s">
        <v>1910</v>
      </c>
      <c r="R3979">
        <f t="shared" si="440"/>
        <v>2</v>
      </c>
    </row>
    <row r="3980" spans="1:18" ht="17" x14ac:dyDescent="0.15">
      <c r="A3980" s="8" t="s">
        <v>9258</v>
      </c>
      <c r="B3980" s="8" t="s">
        <v>9259</v>
      </c>
      <c r="C3980" s="8"/>
      <c r="D3980" s="8" t="s">
        <v>2174</v>
      </c>
      <c r="E3980" s="8" t="s">
        <v>968</v>
      </c>
      <c r="F3980" s="8" t="s">
        <v>969</v>
      </c>
      <c r="G3980" s="8" t="s">
        <v>382</v>
      </c>
      <c r="H3980" s="8" t="s">
        <v>381</v>
      </c>
      <c r="I3980" s="17" t="s">
        <v>24579</v>
      </c>
      <c r="J3980" s="19" t="str">
        <f t="shared" si="434"/>
        <v>"res_ward_3979"</v>
      </c>
      <c r="K3980" t="str">
        <f t="shared" si="435"/>
        <v>"Xã An Khê"</v>
      </c>
      <c r="L3980" t="str">
        <f t="shared" si="436"/>
        <v>"VN-34-338-12475"</v>
      </c>
      <c r="M3980" t="str">
        <f t="shared" si="437"/>
        <v>"Xã An Khê - Huyện Quỳnh Phụ - Tỉnh Thái Bình"</v>
      </c>
      <c r="N3980" t="str">
        <f t="shared" si="438"/>
        <v>"Xã An Khê - Huyện Quỳnh Phụ"</v>
      </c>
      <c r="O3980" t="str">
        <f>VLOOKUP(E3980,district_data,7,0)</f>
        <v>"res_district_338"</v>
      </c>
      <c r="P3980" t="str">
        <f t="shared" si="439"/>
        <v>"VN-34"</v>
      </c>
      <c r="Q3980" t="s">
        <v>1910</v>
      </c>
      <c r="R3980">
        <f t="shared" si="440"/>
        <v>1</v>
      </c>
    </row>
    <row r="3981" spans="1:18" ht="17" x14ac:dyDescent="0.15">
      <c r="A3981" s="8" t="s">
        <v>9260</v>
      </c>
      <c r="B3981" s="8" t="s">
        <v>8806</v>
      </c>
      <c r="C3981" s="8"/>
      <c r="D3981" s="8" t="s">
        <v>2174</v>
      </c>
      <c r="E3981" s="8" t="s">
        <v>968</v>
      </c>
      <c r="F3981" s="8" t="s">
        <v>969</v>
      </c>
      <c r="G3981" s="8" t="s">
        <v>382</v>
      </c>
      <c r="H3981" s="8" t="s">
        <v>381</v>
      </c>
      <c r="I3981" s="17" t="s">
        <v>24580</v>
      </c>
      <c r="J3981" s="19" t="str">
        <f t="shared" si="434"/>
        <v>"res_ward_3980"</v>
      </c>
      <c r="K3981" t="str">
        <f t="shared" si="435"/>
        <v>"Xã An Đồng"</v>
      </c>
      <c r="L3981" t="str">
        <f t="shared" si="436"/>
        <v>"VN-34-338-12478"</v>
      </c>
      <c r="M3981" t="str">
        <f t="shared" si="437"/>
        <v>"Xã An Đồng - Huyện Quỳnh Phụ - Tỉnh Thái Bình"</v>
      </c>
      <c r="N3981" t="str">
        <f t="shared" si="438"/>
        <v>"Xã An Đồng - Huyện Quỳnh Phụ"</v>
      </c>
      <c r="O3981" t="str">
        <f>VLOOKUP(E3981,district_data,7,0)</f>
        <v>"res_district_338"</v>
      </c>
      <c r="P3981" t="str">
        <f t="shared" si="439"/>
        <v>"VN-34"</v>
      </c>
      <c r="Q3981" t="s">
        <v>1910</v>
      </c>
      <c r="R3981">
        <f t="shared" si="440"/>
        <v>1</v>
      </c>
    </row>
    <row r="3982" spans="1:18" ht="17" x14ac:dyDescent="0.15">
      <c r="A3982" s="8" t="s">
        <v>9261</v>
      </c>
      <c r="B3982" s="8" t="s">
        <v>9262</v>
      </c>
      <c r="C3982" s="8"/>
      <c r="D3982" s="8" t="s">
        <v>2174</v>
      </c>
      <c r="E3982" s="8" t="s">
        <v>968</v>
      </c>
      <c r="F3982" s="8" t="s">
        <v>969</v>
      </c>
      <c r="G3982" s="8" t="s">
        <v>382</v>
      </c>
      <c r="H3982" s="8" t="s">
        <v>381</v>
      </c>
      <c r="I3982" s="17" t="s">
        <v>24581</v>
      </c>
      <c r="J3982" s="19" t="str">
        <f t="shared" si="434"/>
        <v>"res_ward_3981"</v>
      </c>
      <c r="K3982" t="str">
        <f t="shared" si="435"/>
        <v>"Xã Quỳnh Hoa"</v>
      </c>
      <c r="L3982" t="str">
        <f t="shared" si="436"/>
        <v>"VN-34-338-12481"</v>
      </c>
      <c r="M3982" t="str">
        <f t="shared" si="437"/>
        <v>"Xã Quỳnh Hoa - Huyện Quỳnh Phụ - Tỉnh Thái Bình"</v>
      </c>
      <c r="N3982" t="str">
        <f t="shared" si="438"/>
        <v>"Xã Quỳnh Hoa - Huyện Quỳnh Phụ"</v>
      </c>
      <c r="O3982" t="str">
        <f>VLOOKUP(E3982,district_data,7,0)</f>
        <v>"res_district_338"</v>
      </c>
      <c r="P3982" t="str">
        <f t="shared" si="439"/>
        <v>"VN-34"</v>
      </c>
      <c r="Q3982" t="s">
        <v>1910</v>
      </c>
      <c r="R3982">
        <f t="shared" si="440"/>
        <v>1</v>
      </c>
    </row>
    <row r="3983" spans="1:18" ht="17" x14ac:dyDescent="0.15">
      <c r="A3983" s="8" t="s">
        <v>9263</v>
      </c>
      <c r="B3983" s="8" t="s">
        <v>9264</v>
      </c>
      <c r="C3983" s="8"/>
      <c r="D3983" s="8" t="s">
        <v>2174</v>
      </c>
      <c r="E3983" s="8" t="s">
        <v>968</v>
      </c>
      <c r="F3983" s="8" t="s">
        <v>969</v>
      </c>
      <c r="G3983" s="8" t="s">
        <v>382</v>
      </c>
      <c r="H3983" s="8" t="s">
        <v>381</v>
      </c>
      <c r="I3983" s="17" t="s">
        <v>24582</v>
      </c>
      <c r="J3983" s="19" t="str">
        <f t="shared" si="434"/>
        <v>"res_ward_3982"</v>
      </c>
      <c r="K3983" t="str">
        <f t="shared" si="435"/>
        <v>"Xã Quỳnh Lâm"</v>
      </c>
      <c r="L3983" t="str">
        <f t="shared" si="436"/>
        <v>"VN-34-338-12484"</v>
      </c>
      <c r="M3983" t="str">
        <f t="shared" si="437"/>
        <v>"Xã Quỳnh Lâm - Huyện Quỳnh Phụ - Tỉnh Thái Bình"</v>
      </c>
      <c r="N3983" t="str">
        <f t="shared" si="438"/>
        <v>"Xã Quỳnh Lâm - Huyện Quỳnh Phụ"</v>
      </c>
      <c r="O3983" t="str">
        <f>VLOOKUP(E3983,district_data,7,0)</f>
        <v>"res_district_338"</v>
      </c>
      <c r="P3983" t="str">
        <f t="shared" si="439"/>
        <v>"VN-34"</v>
      </c>
      <c r="Q3983" t="s">
        <v>1910</v>
      </c>
      <c r="R3983">
        <f t="shared" si="440"/>
        <v>1</v>
      </c>
    </row>
    <row r="3984" spans="1:18" ht="17" x14ac:dyDescent="0.15">
      <c r="A3984" s="8" t="s">
        <v>9265</v>
      </c>
      <c r="B3984" s="8" t="s">
        <v>9266</v>
      </c>
      <c r="C3984" s="8"/>
      <c r="D3984" s="8" t="s">
        <v>2174</v>
      </c>
      <c r="E3984" s="8" t="s">
        <v>968</v>
      </c>
      <c r="F3984" s="8" t="s">
        <v>969</v>
      </c>
      <c r="G3984" s="8" t="s">
        <v>382</v>
      </c>
      <c r="H3984" s="8" t="s">
        <v>381</v>
      </c>
      <c r="I3984" s="17" t="s">
        <v>24583</v>
      </c>
      <c r="J3984" s="19" t="str">
        <f t="shared" si="434"/>
        <v>"res_ward_3983"</v>
      </c>
      <c r="K3984" t="str">
        <f t="shared" si="435"/>
        <v>"Xã Quỳnh Thọ"</v>
      </c>
      <c r="L3984" t="str">
        <f t="shared" si="436"/>
        <v>"VN-34-338-12487"</v>
      </c>
      <c r="M3984" t="str">
        <f t="shared" si="437"/>
        <v>"Xã Quỳnh Thọ - Huyện Quỳnh Phụ - Tỉnh Thái Bình"</v>
      </c>
      <c r="N3984" t="str">
        <f t="shared" si="438"/>
        <v>"Xã Quỳnh Thọ - Huyện Quỳnh Phụ"</v>
      </c>
      <c r="O3984" t="str">
        <f>VLOOKUP(E3984,district_data,7,0)</f>
        <v>"res_district_338"</v>
      </c>
      <c r="P3984" t="str">
        <f t="shared" si="439"/>
        <v>"VN-34"</v>
      </c>
      <c r="Q3984" t="s">
        <v>1910</v>
      </c>
      <c r="R3984">
        <f t="shared" si="440"/>
        <v>1</v>
      </c>
    </row>
    <row r="3985" spans="1:18" ht="17" x14ac:dyDescent="0.15">
      <c r="A3985" s="8" t="s">
        <v>9267</v>
      </c>
      <c r="B3985" s="8" t="s">
        <v>9268</v>
      </c>
      <c r="C3985" s="8"/>
      <c r="D3985" s="8" t="s">
        <v>2174</v>
      </c>
      <c r="E3985" s="8" t="s">
        <v>968</v>
      </c>
      <c r="F3985" s="8" t="s">
        <v>969</v>
      </c>
      <c r="G3985" s="8" t="s">
        <v>382</v>
      </c>
      <c r="H3985" s="8" t="s">
        <v>381</v>
      </c>
      <c r="I3985" s="17" t="s">
        <v>24584</v>
      </c>
      <c r="J3985" s="19" t="str">
        <f t="shared" si="434"/>
        <v>"res_ward_3984"</v>
      </c>
      <c r="K3985" t="str">
        <f t="shared" si="435"/>
        <v>"Xã An Hiệp"</v>
      </c>
      <c r="L3985" t="str">
        <f t="shared" si="436"/>
        <v>"VN-34-338-12490"</v>
      </c>
      <c r="M3985" t="str">
        <f t="shared" si="437"/>
        <v>"Xã An Hiệp - Huyện Quỳnh Phụ - Tỉnh Thái Bình"</v>
      </c>
      <c r="N3985" t="str">
        <f t="shared" si="438"/>
        <v>"Xã An Hiệp - Huyện Quỳnh Phụ"</v>
      </c>
      <c r="O3985" t="str">
        <f>VLOOKUP(E3985,district_data,7,0)</f>
        <v>"res_district_338"</v>
      </c>
      <c r="P3985" t="str">
        <f t="shared" si="439"/>
        <v>"VN-34"</v>
      </c>
      <c r="Q3985" t="s">
        <v>1910</v>
      </c>
      <c r="R3985">
        <f t="shared" si="440"/>
        <v>1</v>
      </c>
    </row>
    <row r="3986" spans="1:18" ht="17" x14ac:dyDescent="0.15">
      <c r="A3986" s="8" t="s">
        <v>9269</v>
      </c>
      <c r="B3986" s="8" t="s">
        <v>9270</v>
      </c>
      <c r="C3986" s="8"/>
      <c r="D3986" s="8" t="s">
        <v>2174</v>
      </c>
      <c r="E3986" s="8" t="s">
        <v>968</v>
      </c>
      <c r="F3986" s="8" t="s">
        <v>969</v>
      </c>
      <c r="G3986" s="8" t="s">
        <v>382</v>
      </c>
      <c r="H3986" s="8" t="s">
        <v>381</v>
      </c>
      <c r="I3986" s="17" t="s">
        <v>24585</v>
      </c>
      <c r="J3986" s="19" t="str">
        <f t="shared" si="434"/>
        <v>"res_ward_3985"</v>
      </c>
      <c r="K3986" t="str">
        <f t="shared" si="435"/>
        <v>"Xã Quỳnh Hoàng"</v>
      </c>
      <c r="L3986" t="str">
        <f t="shared" si="436"/>
        <v>"VN-34-338-12493"</v>
      </c>
      <c r="M3986" t="str">
        <f t="shared" si="437"/>
        <v>"Xã Quỳnh Hoàng - Huyện Quỳnh Phụ - Tỉnh Thái Bình"</v>
      </c>
      <c r="N3986" t="str">
        <f t="shared" si="438"/>
        <v>"Xã Quỳnh Hoàng - Huyện Quỳnh Phụ"</v>
      </c>
      <c r="O3986" t="str">
        <f>VLOOKUP(E3986,district_data,7,0)</f>
        <v>"res_district_338"</v>
      </c>
      <c r="P3986" t="str">
        <f t="shared" si="439"/>
        <v>"VN-34"</v>
      </c>
      <c r="Q3986" t="s">
        <v>1910</v>
      </c>
      <c r="R3986">
        <f t="shared" si="440"/>
        <v>1</v>
      </c>
    </row>
    <row r="3987" spans="1:18" ht="17" x14ac:dyDescent="0.15">
      <c r="A3987" s="8" t="s">
        <v>9271</v>
      </c>
      <c r="B3987" s="8" t="s">
        <v>9272</v>
      </c>
      <c r="C3987" s="8"/>
      <c r="D3987" s="8" t="s">
        <v>2174</v>
      </c>
      <c r="E3987" s="8" t="s">
        <v>968</v>
      </c>
      <c r="F3987" s="8" t="s">
        <v>969</v>
      </c>
      <c r="G3987" s="8" t="s">
        <v>382</v>
      </c>
      <c r="H3987" s="8" t="s">
        <v>381</v>
      </c>
      <c r="I3987" s="17" t="s">
        <v>24586</v>
      </c>
      <c r="J3987" s="19" t="str">
        <f t="shared" si="434"/>
        <v>"res_ward_3986"</v>
      </c>
      <c r="K3987" t="str">
        <f t="shared" si="435"/>
        <v>"Xã Quỳnh Giao"</v>
      </c>
      <c r="L3987" t="str">
        <f t="shared" si="436"/>
        <v>"VN-34-338-12496"</v>
      </c>
      <c r="M3987" t="str">
        <f t="shared" si="437"/>
        <v>"Xã Quỳnh Giao - Huyện Quỳnh Phụ - Tỉnh Thái Bình"</v>
      </c>
      <c r="N3987" t="str">
        <f t="shared" si="438"/>
        <v>"Xã Quỳnh Giao - Huyện Quỳnh Phụ"</v>
      </c>
      <c r="O3987" t="str">
        <f>VLOOKUP(E3987,district_data,7,0)</f>
        <v>"res_district_338"</v>
      </c>
      <c r="P3987" t="str">
        <f t="shared" si="439"/>
        <v>"VN-34"</v>
      </c>
      <c r="Q3987" t="s">
        <v>1910</v>
      </c>
      <c r="R3987">
        <f t="shared" si="440"/>
        <v>1</v>
      </c>
    </row>
    <row r="3988" spans="1:18" ht="17" x14ac:dyDescent="0.15">
      <c r="A3988" s="8" t="s">
        <v>9273</v>
      </c>
      <c r="B3988" s="8" t="s">
        <v>8834</v>
      </c>
      <c r="C3988" s="8"/>
      <c r="D3988" s="8" t="s">
        <v>2174</v>
      </c>
      <c r="E3988" s="8" t="s">
        <v>968</v>
      </c>
      <c r="F3988" s="8" t="s">
        <v>969</v>
      </c>
      <c r="G3988" s="8" t="s">
        <v>382</v>
      </c>
      <c r="H3988" s="8" t="s">
        <v>381</v>
      </c>
      <c r="I3988" s="17" t="s">
        <v>24587</v>
      </c>
      <c r="J3988" s="19" t="str">
        <f t="shared" si="434"/>
        <v>"res_ward_3987"</v>
      </c>
      <c r="K3988" t="str">
        <f t="shared" si="435"/>
        <v>"Xã An Thái"</v>
      </c>
      <c r="L3988" t="str">
        <f t="shared" si="436"/>
        <v>"VN-34-338-12499"</v>
      </c>
      <c r="M3988" t="str">
        <f t="shared" si="437"/>
        <v>"Xã An Thái - Huyện Quỳnh Phụ - Tỉnh Thái Bình"</v>
      </c>
      <c r="N3988" t="str">
        <f t="shared" si="438"/>
        <v>"Xã An Thái - Huyện Quỳnh Phụ"</v>
      </c>
      <c r="O3988" t="str">
        <f>VLOOKUP(E3988,district_data,7,0)</f>
        <v>"res_district_338"</v>
      </c>
      <c r="P3988" t="str">
        <f t="shared" si="439"/>
        <v>"VN-34"</v>
      </c>
      <c r="Q3988" t="s">
        <v>1910</v>
      </c>
      <c r="R3988">
        <f t="shared" si="440"/>
        <v>1</v>
      </c>
    </row>
    <row r="3989" spans="1:18" ht="17" x14ac:dyDescent="0.15">
      <c r="A3989" s="8" t="s">
        <v>9274</v>
      </c>
      <c r="B3989" s="8" t="s">
        <v>9275</v>
      </c>
      <c r="C3989" s="8"/>
      <c r="D3989" s="8" t="s">
        <v>2174</v>
      </c>
      <c r="E3989" s="8" t="s">
        <v>968</v>
      </c>
      <c r="F3989" s="8" t="s">
        <v>969</v>
      </c>
      <c r="G3989" s="8" t="s">
        <v>382</v>
      </c>
      <c r="H3989" s="8" t="s">
        <v>381</v>
      </c>
      <c r="I3989" s="17" t="s">
        <v>24588</v>
      </c>
      <c r="J3989" s="19" t="str">
        <f t="shared" si="434"/>
        <v>"res_ward_3988"</v>
      </c>
      <c r="K3989" t="str">
        <f t="shared" si="435"/>
        <v>"Xã An Cầu"</v>
      </c>
      <c r="L3989" t="str">
        <f t="shared" si="436"/>
        <v>"VN-34-338-12502"</v>
      </c>
      <c r="M3989" t="str">
        <f t="shared" si="437"/>
        <v>"Xã An Cầu - Huyện Quỳnh Phụ - Tỉnh Thái Bình"</v>
      </c>
      <c r="N3989" t="str">
        <f t="shared" si="438"/>
        <v>"Xã An Cầu - Huyện Quỳnh Phụ"</v>
      </c>
      <c r="O3989" t="str">
        <f>VLOOKUP(E3989,district_data,7,0)</f>
        <v>"res_district_338"</v>
      </c>
      <c r="P3989" t="str">
        <f t="shared" si="439"/>
        <v>"VN-34"</v>
      </c>
      <c r="Q3989" t="s">
        <v>1910</v>
      </c>
      <c r="R3989">
        <f t="shared" si="440"/>
        <v>1</v>
      </c>
    </row>
    <row r="3990" spans="1:18" ht="17" x14ac:dyDescent="0.15">
      <c r="A3990" s="8" t="s">
        <v>9276</v>
      </c>
      <c r="B3990" s="8" t="s">
        <v>9277</v>
      </c>
      <c r="C3990" s="8"/>
      <c r="D3990" s="8" t="s">
        <v>2174</v>
      </c>
      <c r="E3990" s="8" t="s">
        <v>968</v>
      </c>
      <c r="F3990" s="8" t="s">
        <v>969</v>
      </c>
      <c r="G3990" s="8" t="s">
        <v>382</v>
      </c>
      <c r="H3990" s="8" t="s">
        <v>381</v>
      </c>
      <c r="I3990" s="17" t="s">
        <v>24589</v>
      </c>
      <c r="J3990" s="19" t="str">
        <f t="shared" si="434"/>
        <v>"res_ward_3989"</v>
      </c>
      <c r="K3990" t="str">
        <f t="shared" si="435"/>
        <v>"Xã Quỳnh Hồng"</v>
      </c>
      <c r="L3990" t="str">
        <f t="shared" si="436"/>
        <v>"VN-34-338-12505"</v>
      </c>
      <c r="M3990" t="str">
        <f t="shared" si="437"/>
        <v>"Xã Quỳnh Hồng - Huyện Quỳnh Phụ - Tỉnh Thái Bình"</v>
      </c>
      <c r="N3990" t="str">
        <f t="shared" si="438"/>
        <v>"Xã Quỳnh Hồng - Huyện Quỳnh Phụ"</v>
      </c>
      <c r="O3990" t="str">
        <f>VLOOKUP(E3990,district_data,7,0)</f>
        <v>"res_district_338"</v>
      </c>
      <c r="P3990" t="str">
        <f t="shared" si="439"/>
        <v>"VN-34"</v>
      </c>
      <c r="Q3990" t="s">
        <v>1910</v>
      </c>
      <c r="R3990">
        <f t="shared" si="440"/>
        <v>1</v>
      </c>
    </row>
    <row r="3991" spans="1:18" ht="17" x14ac:dyDescent="0.15">
      <c r="A3991" s="8" t="s">
        <v>9278</v>
      </c>
      <c r="B3991" s="8" t="s">
        <v>9279</v>
      </c>
      <c r="C3991" s="8"/>
      <c r="D3991" s="8" t="s">
        <v>2174</v>
      </c>
      <c r="E3991" s="8" t="s">
        <v>968</v>
      </c>
      <c r="F3991" s="8" t="s">
        <v>969</v>
      </c>
      <c r="G3991" s="8" t="s">
        <v>382</v>
      </c>
      <c r="H3991" s="8" t="s">
        <v>381</v>
      </c>
      <c r="I3991" s="17" t="s">
        <v>24590</v>
      </c>
      <c r="J3991" s="19" t="str">
        <f t="shared" si="434"/>
        <v>"res_ward_3990"</v>
      </c>
      <c r="K3991" t="str">
        <f t="shared" si="435"/>
        <v>"Xã Quỳnh Khê"</v>
      </c>
      <c r="L3991" t="str">
        <f t="shared" si="436"/>
        <v>"VN-34-338-12508"</v>
      </c>
      <c r="M3991" t="str">
        <f t="shared" si="437"/>
        <v>"Xã Quỳnh Khê - Huyện Quỳnh Phụ - Tỉnh Thái Bình"</v>
      </c>
      <c r="N3991" t="str">
        <f t="shared" si="438"/>
        <v>"Xã Quỳnh Khê - Huyện Quỳnh Phụ"</v>
      </c>
      <c r="O3991" t="str">
        <f>VLOOKUP(E3991,district_data,7,0)</f>
        <v>"res_district_338"</v>
      </c>
      <c r="P3991" t="str">
        <f t="shared" si="439"/>
        <v>"VN-34"</v>
      </c>
      <c r="Q3991" t="s">
        <v>1910</v>
      </c>
      <c r="R3991">
        <f t="shared" si="440"/>
        <v>1</v>
      </c>
    </row>
    <row r="3992" spans="1:18" ht="17" x14ac:dyDescent="0.15">
      <c r="A3992" s="8" t="s">
        <v>9280</v>
      </c>
      <c r="B3992" s="8" t="s">
        <v>9281</v>
      </c>
      <c r="C3992" s="8"/>
      <c r="D3992" s="8" t="s">
        <v>2174</v>
      </c>
      <c r="E3992" s="8" t="s">
        <v>968</v>
      </c>
      <c r="F3992" s="8" t="s">
        <v>969</v>
      </c>
      <c r="G3992" s="8" t="s">
        <v>382</v>
      </c>
      <c r="H3992" s="8" t="s">
        <v>381</v>
      </c>
      <c r="I3992" s="17" t="s">
        <v>24591</v>
      </c>
      <c r="J3992" s="19" t="str">
        <f t="shared" si="434"/>
        <v>"res_ward_3991"</v>
      </c>
      <c r="K3992" t="str">
        <f t="shared" si="435"/>
        <v>"Xã Quỳnh Minh"</v>
      </c>
      <c r="L3992" t="str">
        <f t="shared" si="436"/>
        <v>"VN-34-338-12511"</v>
      </c>
      <c r="M3992" t="str">
        <f t="shared" si="437"/>
        <v>"Xã Quỳnh Minh - Huyện Quỳnh Phụ - Tỉnh Thái Bình"</v>
      </c>
      <c r="N3992" t="str">
        <f t="shared" si="438"/>
        <v>"Xã Quỳnh Minh - Huyện Quỳnh Phụ"</v>
      </c>
      <c r="O3992" t="str">
        <f>VLOOKUP(E3992,district_data,7,0)</f>
        <v>"res_district_338"</v>
      </c>
      <c r="P3992" t="str">
        <f t="shared" si="439"/>
        <v>"VN-34"</v>
      </c>
      <c r="Q3992" t="s">
        <v>1910</v>
      </c>
      <c r="R3992">
        <f t="shared" si="440"/>
        <v>1</v>
      </c>
    </row>
    <row r="3993" spans="1:18" ht="17" x14ac:dyDescent="0.15">
      <c r="A3993" s="8" t="s">
        <v>9282</v>
      </c>
      <c r="B3993" s="8" t="s">
        <v>9283</v>
      </c>
      <c r="C3993" s="8"/>
      <c r="D3993" s="8" t="s">
        <v>2174</v>
      </c>
      <c r="E3993" s="8" t="s">
        <v>968</v>
      </c>
      <c r="F3993" s="8" t="s">
        <v>969</v>
      </c>
      <c r="G3993" s="8" t="s">
        <v>382</v>
      </c>
      <c r="H3993" s="8" t="s">
        <v>381</v>
      </c>
      <c r="I3993" s="17" t="s">
        <v>24592</v>
      </c>
      <c r="J3993" s="19" t="str">
        <f t="shared" si="434"/>
        <v>"res_ward_3992"</v>
      </c>
      <c r="K3993" t="str">
        <f t="shared" si="435"/>
        <v>"Xã An Ninh"</v>
      </c>
      <c r="L3993" t="str">
        <f t="shared" si="436"/>
        <v>"VN-34-338-12514"</v>
      </c>
      <c r="M3993" t="str">
        <f t="shared" si="437"/>
        <v>"Xã An Ninh - Huyện Quỳnh Phụ - Tỉnh Thái Bình"</v>
      </c>
      <c r="N3993" t="str">
        <f t="shared" si="438"/>
        <v>"Xã An Ninh - Huyện Quỳnh Phụ"</v>
      </c>
      <c r="O3993" t="str">
        <f>VLOOKUP(E3993,district_data,7,0)</f>
        <v>"res_district_338"</v>
      </c>
      <c r="P3993" t="str">
        <f t="shared" si="439"/>
        <v>"VN-34"</v>
      </c>
      <c r="Q3993" t="s">
        <v>1910</v>
      </c>
      <c r="R3993">
        <f t="shared" si="440"/>
        <v>1</v>
      </c>
    </row>
    <row r="3994" spans="1:18" ht="17" x14ac:dyDescent="0.15">
      <c r="A3994" s="8" t="s">
        <v>9284</v>
      </c>
      <c r="B3994" s="8" t="s">
        <v>9285</v>
      </c>
      <c r="C3994" s="8"/>
      <c r="D3994" s="8" t="s">
        <v>2174</v>
      </c>
      <c r="E3994" s="8" t="s">
        <v>968</v>
      </c>
      <c r="F3994" s="8" t="s">
        <v>969</v>
      </c>
      <c r="G3994" s="8" t="s">
        <v>382</v>
      </c>
      <c r="H3994" s="8" t="s">
        <v>381</v>
      </c>
      <c r="I3994" s="17" t="s">
        <v>24593</v>
      </c>
      <c r="J3994" s="19" t="str">
        <f t="shared" si="434"/>
        <v>"res_ward_3993"</v>
      </c>
      <c r="K3994" t="str">
        <f t="shared" si="435"/>
        <v>"Xã Quỳnh Ngọc"</v>
      </c>
      <c r="L3994" t="str">
        <f t="shared" si="436"/>
        <v>"VN-34-338-12517"</v>
      </c>
      <c r="M3994" t="str">
        <f t="shared" si="437"/>
        <v>"Xã Quỳnh Ngọc - Huyện Quỳnh Phụ - Tỉnh Thái Bình"</v>
      </c>
      <c r="N3994" t="str">
        <f t="shared" si="438"/>
        <v>"Xã Quỳnh Ngọc - Huyện Quỳnh Phụ"</v>
      </c>
      <c r="O3994" t="str">
        <f>VLOOKUP(E3994,district_data,7,0)</f>
        <v>"res_district_338"</v>
      </c>
      <c r="P3994" t="str">
        <f t="shared" si="439"/>
        <v>"VN-34"</v>
      </c>
      <c r="Q3994" t="s">
        <v>1910</v>
      </c>
      <c r="R3994">
        <f t="shared" si="440"/>
        <v>1</v>
      </c>
    </row>
    <row r="3995" spans="1:18" ht="17" x14ac:dyDescent="0.15">
      <c r="A3995" s="8" t="s">
        <v>9286</v>
      </c>
      <c r="B3995" s="8" t="s">
        <v>9287</v>
      </c>
      <c r="C3995" s="8"/>
      <c r="D3995" s="8" t="s">
        <v>2174</v>
      </c>
      <c r="E3995" s="8" t="s">
        <v>968</v>
      </c>
      <c r="F3995" s="8" t="s">
        <v>969</v>
      </c>
      <c r="G3995" s="8" t="s">
        <v>382</v>
      </c>
      <c r="H3995" s="8" t="s">
        <v>381</v>
      </c>
      <c r="I3995" s="17" t="s">
        <v>24594</v>
      </c>
      <c r="J3995" s="19" t="str">
        <f t="shared" si="434"/>
        <v>"res_ward_3994"</v>
      </c>
      <c r="K3995" t="str">
        <f t="shared" si="435"/>
        <v>"Xã Quỳnh Hải"</v>
      </c>
      <c r="L3995" t="str">
        <f t="shared" si="436"/>
        <v>"VN-34-338-12520"</v>
      </c>
      <c r="M3995" t="str">
        <f t="shared" si="437"/>
        <v>"Xã Quỳnh Hải - Huyện Quỳnh Phụ - Tỉnh Thái Bình"</v>
      </c>
      <c r="N3995" t="str">
        <f t="shared" si="438"/>
        <v>"Xã Quỳnh Hải - Huyện Quỳnh Phụ"</v>
      </c>
      <c r="O3995" t="str">
        <f>VLOOKUP(E3995,district_data,7,0)</f>
        <v>"res_district_338"</v>
      </c>
      <c r="P3995" t="str">
        <f t="shared" si="439"/>
        <v>"VN-34"</v>
      </c>
      <c r="Q3995" t="s">
        <v>1910</v>
      </c>
      <c r="R3995">
        <f t="shared" si="440"/>
        <v>1</v>
      </c>
    </row>
    <row r="3996" spans="1:18" ht="17" x14ac:dyDescent="0.15">
      <c r="A3996" s="8" t="s">
        <v>9288</v>
      </c>
      <c r="B3996" s="8" t="s">
        <v>9289</v>
      </c>
      <c r="C3996" s="8" t="s">
        <v>9290</v>
      </c>
      <c r="D3996" s="8" t="s">
        <v>2171</v>
      </c>
      <c r="E3996" s="8" t="s">
        <v>968</v>
      </c>
      <c r="F3996" s="8" t="s">
        <v>969</v>
      </c>
      <c r="G3996" s="8" t="s">
        <v>382</v>
      </c>
      <c r="H3996" s="8" t="s">
        <v>381</v>
      </c>
      <c r="I3996" s="17" t="s">
        <v>24595</v>
      </c>
      <c r="J3996" s="19" t="str">
        <f t="shared" si="434"/>
        <v>"res_ward_3995"</v>
      </c>
      <c r="K3996" t="str">
        <f t="shared" si="435"/>
        <v>"Thị trấn An Bài"</v>
      </c>
      <c r="L3996" t="str">
        <f t="shared" si="436"/>
        <v>"VN-34-338-12523"</v>
      </c>
      <c r="M3996" t="str">
        <f t="shared" si="437"/>
        <v>"Thị trấn An Bài - Huyện Quỳnh Phụ - Tỉnh Thái Bình"</v>
      </c>
      <c r="N3996" t="str">
        <f t="shared" si="438"/>
        <v>"Thị trấn An Bài - Huyện Quỳnh Phụ"</v>
      </c>
      <c r="O3996" t="str">
        <f>VLOOKUP(E3996,district_data,7,0)</f>
        <v>"res_district_338"</v>
      </c>
      <c r="P3996" t="str">
        <f t="shared" si="439"/>
        <v>"VN-34"</v>
      </c>
      <c r="Q3996" t="s">
        <v>1910</v>
      </c>
      <c r="R3996">
        <f t="shared" si="440"/>
        <v>2</v>
      </c>
    </row>
    <row r="3997" spans="1:18" ht="17" x14ac:dyDescent="0.15">
      <c r="A3997" s="8" t="s">
        <v>9291</v>
      </c>
      <c r="B3997" s="8" t="s">
        <v>9292</v>
      </c>
      <c r="C3997" s="8"/>
      <c r="D3997" s="8" t="s">
        <v>2174</v>
      </c>
      <c r="E3997" s="8" t="s">
        <v>968</v>
      </c>
      <c r="F3997" s="8" t="s">
        <v>969</v>
      </c>
      <c r="G3997" s="8" t="s">
        <v>382</v>
      </c>
      <c r="H3997" s="8" t="s">
        <v>381</v>
      </c>
      <c r="I3997" s="17" t="s">
        <v>24596</v>
      </c>
      <c r="J3997" s="19" t="str">
        <f t="shared" si="434"/>
        <v>"res_ward_3996"</v>
      </c>
      <c r="K3997" t="str">
        <f t="shared" si="435"/>
        <v>"Xã An Ấp"</v>
      </c>
      <c r="L3997" t="str">
        <f t="shared" si="436"/>
        <v>"VN-34-338-12526"</v>
      </c>
      <c r="M3997" t="str">
        <f t="shared" si="437"/>
        <v>"Xã An Ấp - Huyện Quỳnh Phụ - Tỉnh Thái Bình"</v>
      </c>
      <c r="N3997" t="str">
        <f t="shared" si="438"/>
        <v>"Xã An Ấp - Huyện Quỳnh Phụ"</v>
      </c>
      <c r="O3997" t="str">
        <f>VLOOKUP(E3997,district_data,7,0)</f>
        <v>"res_district_338"</v>
      </c>
      <c r="P3997" t="str">
        <f t="shared" si="439"/>
        <v>"VN-34"</v>
      </c>
      <c r="Q3997" t="s">
        <v>1910</v>
      </c>
      <c r="R3997">
        <f t="shared" si="440"/>
        <v>1</v>
      </c>
    </row>
    <row r="3998" spans="1:18" ht="17" x14ac:dyDescent="0.15">
      <c r="A3998" s="8" t="s">
        <v>9293</v>
      </c>
      <c r="B3998" s="8" t="s">
        <v>9294</v>
      </c>
      <c r="C3998" s="8"/>
      <c r="D3998" s="8" t="s">
        <v>2174</v>
      </c>
      <c r="E3998" s="8" t="s">
        <v>968</v>
      </c>
      <c r="F3998" s="8" t="s">
        <v>969</v>
      </c>
      <c r="G3998" s="8" t="s">
        <v>382</v>
      </c>
      <c r="H3998" s="8" t="s">
        <v>381</v>
      </c>
      <c r="I3998" s="17" t="s">
        <v>24597</v>
      </c>
      <c r="J3998" s="19" t="str">
        <f t="shared" si="434"/>
        <v>"res_ward_3997"</v>
      </c>
      <c r="K3998" t="str">
        <f t="shared" si="435"/>
        <v>"Xã Quỳnh Hội"</v>
      </c>
      <c r="L3998" t="str">
        <f t="shared" si="436"/>
        <v>"VN-34-338-12529"</v>
      </c>
      <c r="M3998" t="str">
        <f t="shared" si="437"/>
        <v>"Xã Quỳnh Hội - Huyện Quỳnh Phụ - Tỉnh Thái Bình"</v>
      </c>
      <c r="N3998" t="str">
        <f t="shared" si="438"/>
        <v>"Xã Quỳnh Hội - Huyện Quỳnh Phụ"</v>
      </c>
      <c r="O3998" t="str">
        <f>VLOOKUP(E3998,district_data,7,0)</f>
        <v>"res_district_338"</v>
      </c>
      <c r="P3998" t="str">
        <f t="shared" si="439"/>
        <v>"VN-34"</v>
      </c>
      <c r="Q3998" t="s">
        <v>1910</v>
      </c>
      <c r="R3998">
        <f t="shared" si="440"/>
        <v>1</v>
      </c>
    </row>
    <row r="3999" spans="1:18" ht="17" x14ac:dyDescent="0.15">
      <c r="A3999" s="8" t="s">
        <v>9295</v>
      </c>
      <c r="B3999" s="8" t="s">
        <v>2500</v>
      </c>
      <c r="C3999" s="8"/>
      <c r="D3999" s="8" t="s">
        <v>2174</v>
      </c>
      <c r="E3999" s="8" t="s">
        <v>968</v>
      </c>
      <c r="F3999" s="8" t="s">
        <v>969</v>
      </c>
      <c r="G3999" s="8" t="s">
        <v>382</v>
      </c>
      <c r="H3999" s="8" t="s">
        <v>381</v>
      </c>
      <c r="I3999" s="17" t="s">
        <v>24598</v>
      </c>
      <c r="J3999" s="19" t="str">
        <f t="shared" si="434"/>
        <v>"res_ward_3998"</v>
      </c>
      <c r="K3999" t="str">
        <f t="shared" si="435"/>
        <v>"Xã Châu Sơn"</v>
      </c>
      <c r="L3999" t="str">
        <f t="shared" si="436"/>
        <v>"VN-34-338-12532"</v>
      </c>
      <c r="M3999" t="str">
        <f t="shared" si="437"/>
        <v>"Xã Châu Sơn - Huyện Quỳnh Phụ - Tỉnh Thái Bình"</v>
      </c>
      <c r="N3999" t="str">
        <f t="shared" si="438"/>
        <v>"Xã Châu Sơn - Huyện Quỳnh Phụ"</v>
      </c>
      <c r="O3999" t="str">
        <f>VLOOKUP(E3999,district_data,7,0)</f>
        <v>"res_district_338"</v>
      </c>
      <c r="P3999" t="str">
        <f t="shared" si="439"/>
        <v>"VN-34"</v>
      </c>
      <c r="Q3999" t="s">
        <v>1910</v>
      </c>
      <c r="R3999">
        <f t="shared" si="440"/>
        <v>1</v>
      </c>
    </row>
    <row r="4000" spans="1:18" ht="17" x14ac:dyDescent="0.15">
      <c r="A4000" s="8" t="s">
        <v>9296</v>
      </c>
      <c r="B4000" s="8" t="s">
        <v>9297</v>
      </c>
      <c r="C4000" s="8"/>
      <c r="D4000" s="8" t="s">
        <v>2174</v>
      </c>
      <c r="E4000" s="8" t="s">
        <v>968</v>
      </c>
      <c r="F4000" s="8" t="s">
        <v>969</v>
      </c>
      <c r="G4000" s="8" t="s">
        <v>382</v>
      </c>
      <c r="H4000" s="8" t="s">
        <v>381</v>
      </c>
      <c r="I4000" s="17" t="s">
        <v>24599</v>
      </c>
      <c r="J4000" s="19" t="str">
        <f t="shared" si="434"/>
        <v>"res_ward_3999"</v>
      </c>
      <c r="K4000" t="str">
        <f t="shared" si="435"/>
        <v>"Xã Quỳnh Mỹ"</v>
      </c>
      <c r="L4000" t="str">
        <f t="shared" si="436"/>
        <v>"VN-34-338-12535"</v>
      </c>
      <c r="M4000" t="str">
        <f t="shared" si="437"/>
        <v>"Xã Quỳnh Mỹ - Huyện Quỳnh Phụ - Tỉnh Thái Bình"</v>
      </c>
      <c r="N4000" t="str">
        <f t="shared" si="438"/>
        <v>"Xã Quỳnh Mỹ - Huyện Quỳnh Phụ"</v>
      </c>
      <c r="O4000" t="str">
        <f>VLOOKUP(E4000,district_data,7,0)</f>
        <v>"res_district_338"</v>
      </c>
      <c r="P4000" t="str">
        <f t="shared" si="439"/>
        <v>"VN-34"</v>
      </c>
      <c r="Q4000" t="s">
        <v>1910</v>
      </c>
      <c r="R4000">
        <f t="shared" si="440"/>
        <v>1</v>
      </c>
    </row>
    <row r="4001" spans="1:18" ht="17" x14ac:dyDescent="0.15">
      <c r="A4001" s="8" t="s">
        <v>9298</v>
      </c>
      <c r="B4001" s="8" t="s">
        <v>9299</v>
      </c>
      <c r="C4001" s="8"/>
      <c r="D4001" s="8" t="s">
        <v>2174</v>
      </c>
      <c r="E4001" s="8" t="s">
        <v>968</v>
      </c>
      <c r="F4001" s="8" t="s">
        <v>969</v>
      </c>
      <c r="G4001" s="8" t="s">
        <v>382</v>
      </c>
      <c r="H4001" s="8" t="s">
        <v>381</v>
      </c>
      <c r="I4001" s="17" t="s">
        <v>24600</v>
      </c>
      <c r="J4001" s="19" t="str">
        <f t="shared" si="434"/>
        <v>"res_ward_4000"</v>
      </c>
      <c r="K4001" t="str">
        <f t="shared" si="435"/>
        <v>"Xã An Quí"</v>
      </c>
      <c r="L4001" t="str">
        <f t="shared" si="436"/>
        <v>"VN-34-338-12538"</v>
      </c>
      <c r="M4001" t="str">
        <f t="shared" si="437"/>
        <v>"Xã An Quí - Huyện Quỳnh Phụ - Tỉnh Thái Bình"</v>
      </c>
      <c r="N4001" t="str">
        <f t="shared" si="438"/>
        <v>"Xã An Quí - Huyện Quỳnh Phụ"</v>
      </c>
      <c r="O4001" t="str">
        <f>VLOOKUP(E4001,district_data,7,0)</f>
        <v>"res_district_338"</v>
      </c>
      <c r="P4001" t="str">
        <f t="shared" si="439"/>
        <v>"VN-34"</v>
      </c>
      <c r="Q4001" t="s">
        <v>1910</v>
      </c>
      <c r="R4001">
        <f t="shared" si="440"/>
        <v>1</v>
      </c>
    </row>
    <row r="4002" spans="1:18" ht="17" x14ac:dyDescent="0.15">
      <c r="A4002" s="8" t="s">
        <v>9300</v>
      </c>
      <c r="B4002" s="8" t="s">
        <v>8519</v>
      </c>
      <c r="C4002" s="8"/>
      <c r="D4002" s="8" t="s">
        <v>2174</v>
      </c>
      <c r="E4002" s="8" t="s">
        <v>968</v>
      </c>
      <c r="F4002" s="8" t="s">
        <v>969</v>
      </c>
      <c r="G4002" s="8" t="s">
        <v>382</v>
      </c>
      <c r="H4002" s="8" t="s">
        <v>381</v>
      </c>
      <c r="I4002" s="17" t="s">
        <v>24601</v>
      </c>
      <c r="J4002" s="19" t="str">
        <f t="shared" si="434"/>
        <v>"res_ward_4001"</v>
      </c>
      <c r="K4002" t="str">
        <f t="shared" si="435"/>
        <v>"Xã An Thanh"</v>
      </c>
      <c r="L4002" t="str">
        <f t="shared" si="436"/>
        <v>"VN-34-338-12541"</v>
      </c>
      <c r="M4002" t="str">
        <f t="shared" si="437"/>
        <v>"Xã An Thanh - Huyện Quỳnh Phụ - Tỉnh Thái Bình"</v>
      </c>
      <c r="N4002" t="str">
        <f t="shared" si="438"/>
        <v>"Xã An Thanh - Huyện Quỳnh Phụ"</v>
      </c>
      <c r="O4002" t="str">
        <f>VLOOKUP(E4002,district_data,7,0)</f>
        <v>"res_district_338"</v>
      </c>
      <c r="P4002" t="str">
        <f t="shared" si="439"/>
        <v>"VN-34"</v>
      </c>
      <c r="Q4002" t="s">
        <v>1910</v>
      </c>
      <c r="R4002">
        <f t="shared" si="440"/>
        <v>1</v>
      </c>
    </row>
    <row r="4003" spans="1:18" ht="17" x14ac:dyDescent="0.15">
      <c r="A4003" s="8" t="s">
        <v>9301</v>
      </c>
      <c r="B4003" s="8" t="s">
        <v>9302</v>
      </c>
      <c r="C4003" s="8"/>
      <c r="D4003" s="8" t="s">
        <v>2174</v>
      </c>
      <c r="E4003" s="8" t="s">
        <v>968</v>
      </c>
      <c r="F4003" s="8" t="s">
        <v>969</v>
      </c>
      <c r="G4003" s="8" t="s">
        <v>382</v>
      </c>
      <c r="H4003" s="8" t="s">
        <v>381</v>
      </c>
      <c r="I4003" s="17" t="s">
        <v>24602</v>
      </c>
      <c r="J4003" s="19" t="str">
        <f t="shared" si="434"/>
        <v>"res_ward_4002"</v>
      </c>
      <c r="K4003" t="str">
        <f t="shared" si="435"/>
        <v>"Xã An Vũ"</v>
      </c>
      <c r="L4003" t="str">
        <f t="shared" si="436"/>
        <v>"VN-34-338-12547"</v>
      </c>
      <c r="M4003" t="str">
        <f t="shared" si="437"/>
        <v>"Xã An Vũ - Huyện Quỳnh Phụ - Tỉnh Thái Bình"</v>
      </c>
      <c r="N4003" t="str">
        <f t="shared" si="438"/>
        <v>"Xã An Vũ - Huyện Quỳnh Phụ"</v>
      </c>
      <c r="O4003" t="str">
        <f>VLOOKUP(E4003,district_data,7,0)</f>
        <v>"res_district_338"</v>
      </c>
      <c r="P4003" t="str">
        <f t="shared" si="439"/>
        <v>"VN-34"</v>
      </c>
      <c r="Q4003" t="s">
        <v>1910</v>
      </c>
      <c r="R4003">
        <f t="shared" si="440"/>
        <v>1</v>
      </c>
    </row>
    <row r="4004" spans="1:18" ht="17" x14ac:dyDescent="0.15">
      <c r="A4004" s="8" t="s">
        <v>9303</v>
      </c>
      <c r="B4004" s="8" t="s">
        <v>9304</v>
      </c>
      <c r="C4004" s="8"/>
      <c r="D4004" s="8" t="s">
        <v>2174</v>
      </c>
      <c r="E4004" s="8" t="s">
        <v>968</v>
      </c>
      <c r="F4004" s="8" t="s">
        <v>969</v>
      </c>
      <c r="G4004" s="8" t="s">
        <v>382</v>
      </c>
      <c r="H4004" s="8" t="s">
        <v>381</v>
      </c>
      <c r="I4004" s="17" t="s">
        <v>24603</v>
      </c>
      <c r="J4004" s="19" t="str">
        <f t="shared" si="434"/>
        <v>"res_ward_4003"</v>
      </c>
      <c r="K4004" t="str">
        <f t="shared" si="435"/>
        <v>"Xã An Lễ"</v>
      </c>
      <c r="L4004" t="str">
        <f t="shared" si="436"/>
        <v>"VN-34-338-12550"</v>
      </c>
      <c r="M4004" t="str">
        <f t="shared" si="437"/>
        <v>"Xã An Lễ - Huyện Quỳnh Phụ - Tỉnh Thái Bình"</v>
      </c>
      <c r="N4004" t="str">
        <f t="shared" si="438"/>
        <v>"Xã An Lễ - Huyện Quỳnh Phụ"</v>
      </c>
      <c r="O4004" t="str">
        <f>VLOOKUP(E4004,district_data,7,0)</f>
        <v>"res_district_338"</v>
      </c>
      <c r="P4004" t="str">
        <f t="shared" si="439"/>
        <v>"VN-34"</v>
      </c>
      <c r="Q4004" t="s">
        <v>1910</v>
      </c>
      <c r="R4004">
        <f t="shared" si="440"/>
        <v>1</v>
      </c>
    </row>
    <row r="4005" spans="1:18" ht="17" x14ac:dyDescent="0.15">
      <c r="A4005" s="8" t="s">
        <v>9305</v>
      </c>
      <c r="B4005" s="8" t="s">
        <v>9306</v>
      </c>
      <c r="C4005" s="8"/>
      <c r="D4005" s="8" t="s">
        <v>2174</v>
      </c>
      <c r="E4005" s="8" t="s">
        <v>968</v>
      </c>
      <c r="F4005" s="8" t="s">
        <v>969</v>
      </c>
      <c r="G4005" s="8" t="s">
        <v>382</v>
      </c>
      <c r="H4005" s="8" t="s">
        <v>381</v>
      </c>
      <c r="I4005" s="17" t="s">
        <v>24604</v>
      </c>
      <c r="J4005" s="19" t="str">
        <f t="shared" si="434"/>
        <v>"res_ward_4004"</v>
      </c>
      <c r="K4005" t="str">
        <f t="shared" si="435"/>
        <v>"Xã Quỳnh Hưng"</v>
      </c>
      <c r="L4005" t="str">
        <f t="shared" si="436"/>
        <v>"VN-34-338-12553"</v>
      </c>
      <c r="M4005" t="str">
        <f t="shared" si="437"/>
        <v>"Xã Quỳnh Hưng - Huyện Quỳnh Phụ - Tỉnh Thái Bình"</v>
      </c>
      <c r="N4005" t="str">
        <f t="shared" si="438"/>
        <v>"Xã Quỳnh Hưng - Huyện Quỳnh Phụ"</v>
      </c>
      <c r="O4005" t="str">
        <f>VLOOKUP(E4005,district_data,7,0)</f>
        <v>"res_district_338"</v>
      </c>
      <c r="P4005" t="str">
        <f t="shared" si="439"/>
        <v>"VN-34"</v>
      </c>
      <c r="Q4005" t="s">
        <v>1910</v>
      </c>
      <c r="R4005">
        <f t="shared" si="440"/>
        <v>1</v>
      </c>
    </row>
    <row r="4006" spans="1:18" ht="17" x14ac:dyDescent="0.15">
      <c r="A4006" s="8" t="s">
        <v>9307</v>
      </c>
      <c r="B4006" s="8" t="s">
        <v>9308</v>
      </c>
      <c r="C4006" s="8"/>
      <c r="D4006" s="8" t="s">
        <v>2174</v>
      </c>
      <c r="E4006" s="8" t="s">
        <v>968</v>
      </c>
      <c r="F4006" s="8" t="s">
        <v>969</v>
      </c>
      <c r="G4006" s="8" t="s">
        <v>382</v>
      </c>
      <c r="H4006" s="8" t="s">
        <v>381</v>
      </c>
      <c r="I4006" s="17" t="s">
        <v>24605</v>
      </c>
      <c r="J4006" s="19" t="str">
        <f t="shared" si="434"/>
        <v>"res_ward_4005"</v>
      </c>
      <c r="K4006" t="str">
        <f t="shared" si="435"/>
        <v>"Xã Quỳnh Bảo"</v>
      </c>
      <c r="L4006" t="str">
        <f t="shared" si="436"/>
        <v>"VN-34-338-12556"</v>
      </c>
      <c r="M4006" t="str">
        <f t="shared" si="437"/>
        <v>"Xã Quỳnh Bảo - Huyện Quỳnh Phụ - Tỉnh Thái Bình"</v>
      </c>
      <c r="N4006" t="str">
        <f t="shared" si="438"/>
        <v>"Xã Quỳnh Bảo - Huyện Quỳnh Phụ"</v>
      </c>
      <c r="O4006" t="str">
        <f>VLOOKUP(E4006,district_data,7,0)</f>
        <v>"res_district_338"</v>
      </c>
      <c r="P4006" t="str">
        <f t="shared" si="439"/>
        <v>"VN-34"</v>
      </c>
      <c r="Q4006" t="s">
        <v>1910</v>
      </c>
      <c r="R4006">
        <f t="shared" si="440"/>
        <v>1</v>
      </c>
    </row>
    <row r="4007" spans="1:18" ht="17" x14ac:dyDescent="0.15">
      <c r="A4007" s="8" t="s">
        <v>9309</v>
      </c>
      <c r="B4007" s="8" t="s">
        <v>3036</v>
      </c>
      <c r="C4007" s="8"/>
      <c r="D4007" s="8" t="s">
        <v>2174</v>
      </c>
      <c r="E4007" s="8" t="s">
        <v>968</v>
      </c>
      <c r="F4007" s="8" t="s">
        <v>969</v>
      </c>
      <c r="G4007" s="8" t="s">
        <v>382</v>
      </c>
      <c r="H4007" s="8" t="s">
        <v>381</v>
      </c>
      <c r="I4007" s="17" t="s">
        <v>24606</v>
      </c>
      <c r="J4007" s="19" t="str">
        <f t="shared" si="434"/>
        <v>"res_ward_4006"</v>
      </c>
      <c r="K4007" t="str">
        <f t="shared" si="435"/>
        <v>"Xã An Mỹ"</v>
      </c>
      <c r="L4007" t="str">
        <f t="shared" si="436"/>
        <v>"VN-34-338-12559"</v>
      </c>
      <c r="M4007" t="str">
        <f t="shared" si="437"/>
        <v>"Xã An Mỹ - Huyện Quỳnh Phụ - Tỉnh Thái Bình"</v>
      </c>
      <c r="N4007" t="str">
        <f t="shared" si="438"/>
        <v>"Xã An Mỹ - Huyện Quỳnh Phụ"</v>
      </c>
      <c r="O4007" t="str">
        <f>VLOOKUP(E4007,district_data,7,0)</f>
        <v>"res_district_338"</v>
      </c>
      <c r="P4007" t="str">
        <f t="shared" si="439"/>
        <v>"VN-34"</v>
      </c>
      <c r="Q4007" t="s">
        <v>1910</v>
      </c>
      <c r="R4007">
        <f t="shared" si="440"/>
        <v>1</v>
      </c>
    </row>
    <row r="4008" spans="1:18" ht="17" x14ac:dyDescent="0.15">
      <c r="A4008" s="8" t="s">
        <v>9310</v>
      </c>
      <c r="B4008" s="8" t="s">
        <v>9311</v>
      </c>
      <c r="C4008" s="8"/>
      <c r="D4008" s="8" t="s">
        <v>2174</v>
      </c>
      <c r="E4008" s="8" t="s">
        <v>968</v>
      </c>
      <c r="F4008" s="8" t="s">
        <v>969</v>
      </c>
      <c r="G4008" s="8" t="s">
        <v>382</v>
      </c>
      <c r="H4008" s="8" t="s">
        <v>381</v>
      </c>
      <c r="I4008" s="17" t="s">
        <v>24607</v>
      </c>
      <c r="J4008" s="19" t="str">
        <f t="shared" si="434"/>
        <v>"res_ward_4007"</v>
      </c>
      <c r="K4008" t="str">
        <f t="shared" si="435"/>
        <v>"Xã Quỳnh Nguyên"</v>
      </c>
      <c r="L4008" t="str">
        <f t="shared" si="436"/>
        <v>"VN-34-338-12562"</v>
      </c>
      <c r="M4008" t="str">
        <f t="shared" si="437"/>
        <v>"Xã Quỳnh Nguyên - Huyện Quỳnh Phụ - Tỉnh Thái Bình"</v>
      </c>
      <c r="N4008" t="str">
        <f t="shared" si="438"/>
        <v>"Xã Quỳnh Nguyên - Huyện Quỳnh Phụ"</v>
      </c>
      <c r="O4008" t="str">
        <f>VLOOKUP(E4008,district_data,7,0)</f>
        <v>"res_district_338"</v>
      </c>
      <c r="P4008" t="str">
        <f t="shared" si="439"/>
        <v>"VN-34"</v>
      </c>
      <c r="Q4008" t="s">
        <v>1910</v>
      </c>
      <c r="R4008">
        <f t="shared" si="440"/>
        <v>1</v>
      </c>
    </row>
    <row r="4009" spans="1:18" ht="17" x14ac:dyDescent="0.15">
      <c r="A4009" s="8" t="s">
        <v>9312</v>
      </c>
      <c r="B4009" s="8" t="s">
        <v>9313</v>
      </c>
      <c r="C4009" s="8"/>
      <c r="D4009" s="8" t="s">
        <v>2174</v>
      </c>
      <c r="E4009" s="8" t="s">
        <v>968</v>
      </c>
      <c r="F4009" s="8" t="s">
        <v>969</v>
      </c>
      <c r="G4009" s="8" t="s">
        <v>382</v>
      </c>
      <c r="H4009" s="8" t="s">
        <v>381</v>
      </c>
      <c r="I4009" s="17" t="s">
        <v>24608</v>
      </c>
      <c r="J4009" s="19" t="str">
        <f t="shared" si="434"/>
        <v>"res_ward_4008"</v>
      </c>
      <c r="K4009" t="str">
        <f t="shared" si="435"/>
        <v>"Xã An Vinh"</v>
      </c>
      <c r="L4009" t="str">
        <f t="shared" si="436"/>
        <v>"VN-34-338-12565"</v>
      </c>
      <c r="M4009" t="str">
        <f t="shared" si="437"/>
        <v>"Xã An Vinh - Huyện Quỳnh Phụ - Tỉnh Thái Bình"</v>
      </c>
      <c r="N4009" t="str">
        <f t="shared" si="438"/>
        <v>"Xã An Vinh - Huyện Quỳnh Phụ"</v>
      </c>
      <c r="O4009" t="str">
        <f>VLOOKUP(E4009,district_data,7,0)</f>
        <v>"res_district_338"</v>
      </c>
      <c r="P4009" t="str">
        <f t="shared" si="439"/>
        <v>"VN-34"</v>
      </c>
      <c r="Q4009" t="s">
        <v>1910</v>
      </c>
      <c r="R4009">
        <f t="shared" si="440"/>
        <v>1</v>
      </c>
    </row>
    <row r="4010" spans="1:18" ht="17" x14ac:dyDescent="0.15">
      <c r="A4010" s="8" t="s">
        <v>9314</v>
      </c>
      <c r="B4010" s="8" t="s">
        <v>9315</v>
      </c>
      <c r="C4010" s="8"/>
      <c r="D4010" s="8" t="s">
        <v>2174</v>
      </c>
      <c r="E4010" s="8" t="s">
        <v>968</v>
      </c>
      <c r="F4010" s="8" t="s">
        <v>969</v>
      </c>
      <c r="G4010" s="8" t="s">
        <v>382</v>
      </c>
      <c r="H4010" s="8" t="s">
        <v>381</v>
      </c>
      <c r="I4010" s="17" t="s">
        <v>24609</v>
      </c>
      <c r="J4010" s="19" t="str">
        <f t="shared" si="434"/>
        <v>"res_ward_4009"</v>
      </c>
      <c r="K4010" t="str">
        <f t="shared" si="435"/>
        <v>"Xã Quỳnh Xá"</v>
      </c>
      <c r="L4010" t="str">
        <f t="shared" si="436"/>
        <v>"VN-34-338-12568"</v>
      </c>
      <c r="M4010" t="str">
        <f t="shared" si="437"/>
        <v>"Xã Quỳnh Xá - Huyện Quỳnh Phụ - Tỉnh Thái Bình"</v>
      </c>
      <c r="N4010" t="str">
        <f t="shared" si="438"/>
        <v>"Xã Quỳnh Xá - Huyện Quỳnh Phụ"</v>
      </c>
      <c r="O4010" t="str">
        <f>VLOOKUP(E4010,district_data,7,0)</f>
        <v>"res_district_338"</v>
      </c>
      <c r="P4010" t="str">
        <f t="shared" si="439"/>
        <v>"VN-34"</v>
      </c>
      <c r="Q4010" t="s">
        <v>1910</v>
      </c>
      <c r="R4010">
        <f t="shared" si="440"/>
        <v>1</v>
      </c>
    </row>
    <row r="4011" spans="1:18" ht="17" x14ac:dyDescent="0.15">
      <c r="A4011" s="8" t="s">
        <v>9316</v>
      </c>
      <c r="B4011" s="8" t="s">
        <v>9317</v>
      </c>
      <c r="C4011" s="8"/>
      <c r="D4011" s="8" t="s">
        <v>2174</v>
      </c>
      <c r="E4011" s="8" t="s">
        <v>968</v>
      </c>
      <c r="F4011" s="8" t="s">
        <v>969</v>
      </c>
      <c r="G4011" s="8" t="s">
        <v>382</v>
      </c>
      <c r="H4011" s="8" t="s">
        <v>381</v>
      </c>
      <c r="I4011" s="17" t="s">
        <v>24610</v>
      </c>
      <c r="J4011" s="19" t="str">
        <f t="shared" si="434"/>
        <v>"res_ward_4010"</v>
      </c>
      <c r="K4011" t="str">
        <f t="shared" si="435"/>
        <v>"Xã An Dục"</v>
      </c>
      <c r="L4011" t="str">
        <f t="shared" si="436"/>
        <v>"VN-34-338-12571"</v>
      </c>
      <c r="M4011" t="str">
        <f t="shared" si="437"/>
        <v>"Xã An Dục - Huyện Quỳnh Phụ - Tỉnh Thái Bình"</v>
      </c>
      <c r="N4011" t="str">
        <f t="shared" si="438"/>
        <v>"Xã An Dục - Huyện Quỳnh Phụ"</v>
      </c>
      <c r="O4011" t="str">
        <f>VLOOKUP(E4011,district_data,7,0)</f>
        <v>"res_district_338"</v>
      </c>
      <c r="P4011" t="str">
        <f t="shared" si="439"/>
        <v>"VN-34"</v>
      </c>
      <c r="Q4011" t="s">
        <v>1910</v>
      </c>
      <c r="R4011">
        <f t="shared" si="440"/>
        <v>1</v>
      </c>
    </row>
    <row r="4012" spans="1:18" ht="17" x14ac:dyDescent="0.15">
      <c r="A4012" s="8" t="s">
        <v>9318</v>
      </c>
      <c r="B4012" s="8" t="s">
        <v>6793</v>
      </c>
      <c r="C4012" s="8"/>
      <c r="D4012" s="8" t="s">
        <v>2174</v>
      </c>
      <c r="E4012" s="8" t="s">
        <v>968</v>
      </c>
      <c r="F4012" s="8" t="s">
        <v>969</v>
      </c>
      <c r="G4012" s="8" t="s">
        <v>382</v>
      </c>
      <c r="H4012" s="8" t="s">
        <v>381</v>
      </c>
      <c r="I4012" s="17" t="s">
        <v>24611</v>
      </c>
      <c r="J4012" s="19" t="str">
        <f t="shared" si="434"/>
        <v>"res_ward_4011"</v>
      </c>
      <c r="K4012" t="str">
        <f t="shared" si="435"/>
        <v>"Xã Đông Hải"</v>
      </c>
      <c r="L4012" t="str">
        <f t="shared" si="436"/>
        <v>"VN-34-338-12574"</v>
      </c>
      <c r="M4012" t="str">
        <f t="shared" si="437"/>
        <v>"Xã Đông Hải - Huyện Quỳnh Phụ - Tỉnh Thái Bình"</v>
      </c>
      <c r="N4012" t="str">
        <f t="shared" si="438"/>
        <v>"Xã Đông Hải - Huyện Quỳnh Phụ"</v>
      </c>
      <c r="O4012" t="str">
        <f>VLOOKUP(E4012,district_data,7,0)</f>
        <v>"res_district_338"</v>
      </c>
      <c r="P4012" t="str">
        <f t="shared" si="439"/>
        <v>"VN-34"</v>
      </c>
      <c r="Q4012" t="s">
        <v>1910</v>
      </c>
      <c r="R4012">
        <f t="shared" si="440"/>
        <v>1</v>
      </c>
    </row>
    <row r="4013" spans="1:18" ht="17" x14ac:dyDescent="0.15">
      <c r="A4013" s="8" t="s">
        <v>9319</v>
      </c>
      <c r="B4013" s="8" t="s">
        <v>9320</v>
      </c>
      <c r="C4013" s="8"/>
      <c r="D4013" s="8" t="s">
        <v>2174</v>
      </c>
      <c r="E4013" s="8" t="s">
        <v>968</v>
      </c>
      <c r="F4013" s="8" t="s">
        <v>969</v>
      </c>
      <c r="G4013" s="8" t="s">
        <v>382</v>
      </c>
      <c r="H4013" s="8" t="s">
        <v>381</v>
      </c>
      <c r="I4013" s="17" t="s">
        <v>24612</v>
      </c>
      <c r="J4013" s="19" t="str">
        <f t="shared" si="434"/>
        <v>"res_ward_4012"</v>
      </c>
      <c r="K4013" t="str">
        <f t="shared" si="435"/>
        <v>"Xã Quỳnh Trang"</v>
      </c>
      <c r="L4013" t="str">
        <f t="shared" si="436"/>
        <v>"VN-34-338-12577"</v>
      </c>
      <c r="M4013" t="str">
        <f t="shared" si="437"/>
        <v>"Xã Quỳnh Trang - Huyện Quỳnh Phụ - Tỉnh Thái Bình"</v>
      </c>
      <c r="N4013" t="str">
        <f t="shared" si="438"/>
        <v>"Xã Quỳnh Trang - Huyện Quỳnh Phụ"</v>
      </c>
      <c r="O4013" t="str">
        <f>VLOOKUP(E4013,district_data,7,0)</f>
        <v>"res_district_338"</v>
      </c>
      <c r="P4013" t="str">
        <f t="shared" si="439"/>
        <v>"VN-34"</v>
      </c>
      <c r="Q4013" t="s">
        <v>1910</v>
      </c>
      <c r="R4013">
        <f t="shared" si="440"/>
        <v>1</v>
      </c>
    </row>
    <row r="4014" spans="1:18" ht="17" x14ac:dyDescent="0.15">
      <c r="A4014" s="8" t="s">
        <v>9321</v>
      </c>
      <c r="B4014" s="8" t="s">
        <v>9322</v>
      </c>
      <c r="C4014" s="8"/>
      <c r="D4014" s="8" t="s">
        <v>2174</v>
      </c>
      <c r="E4014" s="8" t="s">
        <v>968</v>
      </c>
      <c r="F4014" s="8" t="s">
        <v>969</v>
      </c>
      <c r="G4014" s="8" t="s">
        <v>382</v>
      </c>
      <c r="H4014" s="8" t="s">
        <v>381</v>
      </c>
      <c r="I4014" s="17" t="s">
        <v>24613</v>
      </c>
      <c r="J4014" s="19" t="str">
        <f t="shared" si="434"/>
        <v>"res_ward_4013"</v>
      </c>
      <c r="K4014" t="str">
        <f t="shared" si="435"/>
        <v>"Xã An Tràng"</v>
      </c>
      <c r="L4014" t="str">
        <f t="shared" si="436"/>
        <v>"VN-34-338-12580"</v>
      </c>
      <c r="M4014" t="str">
        <f t="shared" si="437"/>
        <v>"Xã An Tràng - Huyện Quỳnh Phụ - Tỉnh Thái Bình"</v>
      </c>
      <c r="N4014" t="str">
        <f t="shared" si="438"/>
        <v>"Xã An Tràng - Huyện Quỳnh Phụ"</v>
      </c>
      <c r="O4014" t="str">
        <f>VLOOKUP(E4014,district_data,7,0)</f>
        <v>"res_district_338"</v>
      </c>
      <c r="P4014" t="str">
        <f t="shared" si="439"/>
        <v>"VN-34"</v>
      </c>
      <c r="Q4014" t="s">
        <v>1910</v>
      </c>
      <c r="R4014">
        <f t="shared" si="440"/>
        <v>1</v>
      </c>
    </row>
    <row r="4015" spans="1:18" ht="17" x14ac:dyDescent="0.15">
      <c r="A4015" s="8" t="s">
        <v>9323</v>
      </c>
      <c r="B4015" s="8" t="s">
        <v>2982</v>
      </c>
      <c r="C4015" s="8"/>
      <c r="D4015" s="8" t="s">
        <v>2174</v>
      </c>
      <c r="E4015" s="8" t="s">
        <v>968</v>
      </c>
      <c r="F4015" s="8" t="s">
        <v>969</v>
      </c>
      <c r="G4015" s="8" t="s">
        <v>382</v>
      </c>
      <c r="H4015" s="8" t="s">
        <v>381</v>
      </c>
      <c r="I4015" s="17" t="s">
        <v>24614</v>
      </c>
      <c r="J4015" s="19" t="str">
        <f t="shared" si="434"/>
        <v>"res_ward_4014"</v>
      </c>
      <c r="K4015" t="str">
        <f t="shared" si="435"/>
        <v>"Xã Đồng Tiến"</v>
      </c>
      <c r="L4015" t="str">
        <f t="shared" si="436"/>
        <v>"VN-34-338-12583"</v>
      </c>
      <c r="M4015" t="str">
        <f t="shared" si="437"/>
        <v>"Xã Đồng Tiến - Huyện Quỳnh Phụ - Tỉnh Thái Bình"</v>
      </c>
      <c r="N4015" t="str">
        <f t="shared" si="438"/>
        <v>"Xã Đồng Tiến - Huyện Quỳnh Phụ"</v>
      </c>
      <c r="O4015" t="str">
        <f>VLOOKUP(E4015,district_data,7,0)</f>
        <v>"res_district_338"</v>
      </c>
      <c r="P4015" t="str">
        <f t="shared" si="439"/>
        <v>"VN-34"</v>
      </c>
      <c r="Q4015" t="s">
        <v>1910</v>
      </c>
      <c r="R4015">
        <f t="shared" si="440"/>
        <v>1</v>
      </c>
    </row>
    <row r="4016" spans="1:18" ht="17" x14ac:dyDescent="0.15">
      <c r="A4016" s="8" t="s">
        <v>9324</v>
      </c>
      <c r="B4016" s="8" t="s">
        <v>9325</v>
      </c>
      <c r="C4016" s="8"/>
      <c r="D4016" s="8" t="s">
        <v>2171</v>
      </c>
      <c r="E4016" s="8" t="s">
        <v>970</v>
      </c>
      <c r="F4016" s="8" t="s">
        <v>971</v>
      </c>
      <c r="G4016" s="8" t="s">
        <v>382</v>
      </c>
      <c r="H4016" s="8" t="s">
        <v>381</v>
      </c>
      <c r="I4016" s="17" t="s">
        <v>24615</v>
      </c>
      <c r="J4016" s="19" t="str">
        <f t="shared" si="434"/>
        <v>"res_ward_4015"</v>
      </c>
      <c r="K4016" t="str">
        <f t="shared" si="435"/>
        <v>"Thị trấn Hưng Hà"</v>
      </c>
      <c r="L4016" t="str">
        <f t="shared" si="436"/>
        <v>"VN-34-339-12586"</v>
      </c>
      <c r="M4016" t="str">
        <f t="shared" si="437"/>
        <v>"Thị trấn Hưng Hà - Huyện Hưng Hà - Tỉnh Thái Bình"</v>
      </c>
      <c r="N4016" t="str">
        <f t="shared" si="438"/>
        <v>"Thị trấn Hưng Hà - Huyện Hưng Hà"</v>
      </c>
      <c r="O4016" t="str">
        <f>VLOOKUP(E4016,district_data,7,0)</f>
        <v>"res_district_339"</v>
      </c>
      <c r="P4016" t="str">
        <f t="shared" si="439"/>
        <v>"VN-34"</v>
      </c>
      <c r="Q4016" t="s">
        <v>1910</v>
      </c>
      <c r="R4016">
        <f t="shared" si="440"/>
        <v>2</v>
      </c>
    </row>
    <row r="4017" spans="1:18" ht="17" x14ac:dyDescent="0.15">
      <c r="A4017" s="8" t="s">
        <v>9326</v>
      </c>
      <c r="B4017" s="8" t="s">
        <v>9327</v>
      </c>
      <c r="C4017" s="8"/>
      <c r="D4017" s="8" t="s">
        <v>2174</v>
      </c>
      <c r="E4017" s="8" t="s">
        <v>970</v>
      </c>
      <c r="F4017" s="8" t="s">
        <v>971</v>
      </c>
      <c r="G4017" s="8" t="s">
        <v>382</v>
      </c>
      <c r="H4017" s="8" t="s">
        <v>381</v>
      </c>
      <c r="I4017" s="17" t="s">
        <v>24616</v>
      </c>
      <c r="J4017" s="19" t="str">
        <f t="shared" si="434"/>
        <v>"res_ward_4016"</v>
      </c>
      <c r="K4017" t="str">
        <f t="shared" si="435"/>
        <v>"Xã Điệp Nông"</v>
      </c>
      <c r="L4017" t="str">
        <f t="shared" si="436"/>
        <v>"VN-34-339-12589"</v>
      </c>
      <c r="M4017" t="str">
        <f t="shared" si="437"/>
        <v>"Xã Điệp Nông - Huyện Hưng Hà - Tỉnh Thái Bình"</v>
      </c>
      <c r="N4017" t="str">
        <f t="shared" si="438"/>
        <v>"Xã Điệp Nông - Huyện Hưng Hà"</v>
      </c>
      <c r="O4017" t="str">
        <f>VLOOKUP(E4017,district_data,7,0)</f>
        <v>"res_district_339"</v>
      </c>
      <c r="P4017" t="str">
        <f t="shared" si="439"/>
        <v>"VN-34"</v>
      </c>
      <c r="Q4017" t="s">
        <v>1910</v>
      </c>
      <c r="R4017">
        <f t="shared" si="440"/>
        <v>1</v>
      </c>
    </row>
    <row r="4018" spans="1:18" ht="17" x14ac:dyDescent="0.15">
      <c r="A4018" s="8" t="s">
        <v>9328</v>
      </c>
      <c r="B4018" s="8" t="s">
        <v>9329</v>
      </c>
      <c r="C4018" s="8"/>
      <c r="D4018" s="8" t="s">
        <v>2174</v>
      </c>
      <c r="E4018" s="8" t="s">
        <v>970</v>
      </c>
      <c r="F4018" s="8" t="s">
        <v>971</v>
      </c>
      <c r="G4018" s="8" t="s">
        <v>382</v>
      </c>
      <c r="H4018" s="8" t="s">
        <v>381</v>
      </c>
      <c r="I4018" s="17" t="s">
        <v>24617</v>
      </c>
      <c r="J4018" s="19" t="str">
        <f t="shared" si="434"/>
        <v>"res_ward_4017"</v>
      </c>
      <c r="K4018" t="str">
        <f t="shared" si="435"/>
        <v>"Xã Tân Lễ"</v>
      </c>
      <c r="L4018" t="str">
        <f t="shared" si="436"/>
        <v>"VN-34-339-12592"</v>
      </c>
      <c r="M4018" t="str">
        <f t="shared" si="437"/>
        <v>"Xã Tân Lễ - Huyện Hưng Hà - Tỉnh Thái Bình"</v>
      </c>
      <c r="N4018" t="str">
        <f t="shared" si="438"/>
        <v>"Xã Tân Lễ - Huyện Hưng Hà"</v>
      </c>
      <c r="O4018" t="str">
        <f>VLOOKUP(E4018,district_data,7,0)</f>
        <v>"res_district_339"</v>
      </c>
      <c r="P4018" t="str">
        <f t="shared" si="439"/>
        <v>"VN-34"</v>
      </c>
      <c r="Q4018" t="s">
        <v>1910</v>
      </c>
      <c r="R4018">
        <f t="shared" si="440"/>
        <v>1</v>
      </c>
    </row>
    <row r="4019" spans="1:18" ht="17" x14ac:dyDescent="0.15">
      <c r="A4019" s="8" t="s">
        <v>9330</v>
      </c>
      <c r="B4019" s="8" t="s">
        <v>2687</v>
      </c>
      <c r="C4019" s="8"/>
      <c r="D4019" s="8" t="s">
        <v>2174</v>
      </c>
      <c r="E4019" s="8" t="s">
        <v>970</v>
      </c>
      <c r="F4019" s="8" t="s">
        <v>971</v>
      </c>
      <c r="G4019" s="8" t="s">
        <v>382</v>
      </c>
      <c r="H4019" s="8" t="s">
        <v>381</v>
      </c>
      <c r="I4019" s="17" t="s">
        <v>24618</v>
      </c>
      <c r="J4019" s="19" t="str">
        <f t="shared" si="434"/>
        <v>"res_ward_4018"</v>
      </c>
      <c r="K4019" t="str">
        <f t="shared" si="435"/>
        <v>"Xã Cộng Hòa"</v>
      </c>
      <c r="L4019" t="str">
        <f t="shared" si="436"/>
        <v>"VN-34-339-12595"</v>
      </c>
      <c r="M4019" t="str">
        <f t="shared" si="437"/>
        <v>"Xã Cộng Hòa - Huyện Hưng Hà - Tỉnh Thái Bình"</v>
      </c>
      <c r="N4019" t="str">
        <f t="shared" si="438"/>
        <v>"Xã Cộng Hòa - Huyện Hưng Hà"</v>
      </c>
      <c r="O4019" t="str">
        <f>VLOOKUP(E4019,district_data,7,0)</f>
        <v>"res_district_339"</v>
      </c>
      <c r="P4019" t="str">
        <f t="shared" si="439"/>
        <v>"VN-34"</v>
      </c>
      <c r="Q4019" t="s">
        <v>1910</v>
      </c>
      <c r="R4019">
        <f t="shared" si="440"/>
        <v>1</v>
      </c>
    </row>
    <row r="4020" spans="1:18" ht="17" x14ac:dyDescent="0.15">
      <c r="A4020" s="8" t="s">
        <v>9331</v>
      </c>
      <c r="B4020" s="8" t="s">
        <v>3663</v>
      </c>
      <c r="C4020" s="8"/>
      <c r="D4020" s="8" t="s">
        <v>2174</v>
      </c>
      <c r="E4020" s="8" t="s">
        <v>970</v>
      </c>
      <c r="F4020" s="8" t="s">
        <v>971</v>
      </c>
      <c r="G4020" s="8" t="s">
        <v>382</v>
      </c>
      <c r="H4020" s="8" t="s">
        <v>381</v>
      </c>
      <c r="I4020" s="17" t="s">
        <v>24619</v>
      </c>
      <c r="J4020" s="19" t="str">
        <f t="shared" si="434"/>
        <v>"res_ward_4019"</v>
      </c>
      <c r="K4020" t="str">
        <f t="shared" si="435"/>
        <v>"Xã Dân Chủ"</v>
      </c>
      <c r="L4020" t="str">
        <f t="shared" si="436"/>
        <v>"VN-34-339-12598"</v>
      </c>
      <c r="M4020" t="str">
        <f t="shared" si="437"/>
        <v>"Xã Dân Chủ - Huyện Hưng Hà - Tỉnh Thái Bình"</v>
      </c>
      <c r="N4020" t="str">
        <f t="shared" si="438"/>
        <v>"Xã Dân Chủ - Huyện Hưng Hà"</v>
      </c>
      <c r="O4020" t="str">
        <f>VLOOKUP(E4020,district_data,7,0)</f>
        <v>"res_district_339"</v>
      </c>
      <c r="P4020" t="str">
        <f t="shared" si="439"/>
        <v>"VN-34"</v>
      </c>
      <c r="Q4020" t="s">
        <v>1910</v>
      </c>
      <c r="R4020">
        <f t="shared" si="440"/>
        <v>1</v>
      </c>
    </row>
    <row r="4021" spans="1:18" ht="17" x14ac:dyDescent="0.15">
      <c r="A4021" s="8" t="s">
        <v>9332</v>
      </c>
      <c r="B4021" s="8" t="s">
        <v>3724</v>
      </c>
      <c r="C4021" s="8"/>
      <c r="D4021" s="8" t="s">
        <v>2174</v>
      </c>
      <c r="E4021" s="8" t="s">
        <v>970</v>
      </c>
      <c r="F4021" s="8" t="s">
        <v>971</v>
      </c>
      <c r="G4021" s="8" t="s">
        <v>382</v>
      </c>
      <c r="H4021" s="8" t="s">
        <v>381</v>
      </c>
      <c r="I4021" s="17" t="s">
        <v>24620</v>
      </c>
      <c r="J4021" s="19" t="str">
        <f t="shared" si="434"/>
        <v>"res_ward_4020"</v>
      </c>
      <c r="K4021" t="str">
        <f t="shared" si="435"/>
        <v>"Xã Canh Tân"</v>
      </c>
      <c r="L4021" t="str">
        <f t="shared" si="436"/>
        <v>"VN-34-339-12601"</v>
      </c>
      <c r="M4021" t="str">
        <f t="shared" si="437"/>
        <v>"Xã Canh Tân - Huyện Hưng Hà - Tỉnh Thái Bình"</v>
      </c>
      <c r="N4021" t="str">
        <f t="shared" si="438"/>
        <v>"Xã Canh Tân - Huyện Hưng Hà"</v>
      </c>
      <c r="O4021" t="str">
        <f>VLOOKUP(E4021,district_data,7,0)</f>
        <v>"res_district_339"</v>
      </c>
      <c r="P4021" t="str">
        <f t="shared" si="439"/>
        <v>"VN-34"</v>
      </c>
      <c r="Q4021" t="s">
        <v>1910</v>
      </c>
      <c r="R4021">
        <f t="shared" si="440"/>
        <v>1</v>
      </c>
    </row>
    <row r="4022" spans="1:18" ht="17" x14ac:dyDescent="0.15">
      <c r="A4022" s="8" t="s">
        <v>9333</v>
      </c>
      <c r="B4022" s="8" t="s">
        <v>8013</v>
      </c>
      <c r="C4022" s="8"/>
      <c r="D4022" s="8" t="s">
        <v>2174</v>
      </c>
      <c r="E4022" s="8" t="s">
        <v>970</v>
      </c>
      <c r="F4022" s="8" t="s">
        <v>971</v>
      </c>
      <c r="G4022" s="8" t="s">
        <v>382</v>
      </c>
      <c r="H4022" s="8" t="s">
        <v>381</v>
      </c>
      <c r="I4022" s="17" t="s">
        <v>24621</v>
      </c>
      <c r="J4022" s="19" t="str">
        <f t="shared" si="434"/>
        <v>"res_ward_4021"</v>
      </c>
      <c r="K4022" t="str">
        <f t="shared" si="435"/>
        <v>"Xã Hòa Tiến"</v>
      </c>
      <c r="L4022" t="str">
        <f t="shared" si="436"/>
        <v>"VN-34-339-12604"</v>
      </c>
      <c r="M4022" t="str">
        <f t="shared" si="437"/>
        <v>"Xã Hòa Tiến - Huyện Hưng Hà - Tỉnh Thái Bình"</v>
      </c>
      <c r="N4022" t="str">
        <f t="shared" si="438"/>
        <v>"Xã Hòa Tiến - Huyện Hưng Hà"</v>
      </c>
      <c r="O4022" t="str">
        <f>VLOOKUP(E4022,district_data,7,0)</f>
        <v>"res_district_339"</v>
      </c>
      <c r="P4022" t="str">
        <f t="shared" si="439"/>
        <v>"VN-34"</v>
      </c>
      <c r="Q4022" t="s">
        <v>1910</v>
      </c>
      <c r="R4022">
        <f t="shared" si="440"/>
        <v>1</v>
      </c>
    </row>
    <row r="4023" spans="1:18" ht="17" x14ac:dyDescent="0.15">
      <c r="A4023" s="8" t="s">
        <v>9334</v>
      </c>
      <c r="B4023" s="8" t="s">
        <v>9335</v>
      </c>
      <c r="C4023" s="8"/>
      <c r="D4023" s="8" t="s">
        <v>2174</v>
      </c>
      <c r="E4023" s="8" t="s">
        <v>970</v>
      </c>
      <c r="F4023" s="8" t="s">
        <v>971</v>
      </c>
      <c r="G4023" s="8" t="s">
        <v>382</v>
      </c>
      <c r="H4023" s="8" t="s">
        <v>381</v>
      </c>
      <c r="I4023" s="17" t="s">
        <v>24622</v>
      </c>
      <c r="J4023" s="19" t="str">
        <f t="shared" si="434"/>
        <v>"res_ward_4022"</v>
      </c>
      <c r="K4023" t="str">
        <f t="shared" si="435"/>
        <v>"Xã Hùng Dũng"</v>
      </c>
      <c r="L4023" t="str">
        <f t="shared" si="436"/>
        <v>"VN-34-339-12607"</v>
      </c>
      <c r="M4023" t="str">
        <f t="shared" si="437"/>
        <v>"Xã Hùng Dũng - Huyện Hưng Hà - Tỉnh Thái Bình"</v>
      </c>
      <c r="N4023" t="str">
        <f t="shared" si="438"/>
        <v>"Xã Hùng Dũng - Huyện Hưng Hà"</v>
      </c>
      <c r="O4023" t="str">
        <f>VLOOKUP(E4023,district_data,7,0)</f>
        <v>"res_district_339"</v>
      </c>
      <c r="P4023" t="str">
        <f t="shared" si="439"/>
        <v>"VN-34"</v>
      </c>
      <c r="Q4023" t="s">
        <v>1910</v>
      </c>
      <c r="R4023">
        <f t="shared" si="440"/>
        <v>1</v>
      </c>
    </row>
    <row r="4024" spans="1:18" ht="17" x14ac:dyDescent="0.15">
      <c r="A4024" s="8" t="s">
        <v>9336</v>
      </c>
      <c r="B4024" s="8" t="s">
        <v>2781</v>
      </c>
      <c r="C4024" s="8"/>
      <c r="D4024" s="8" t="s">
        <v>2174</v>
      </c>
      <c r="E4024" s="8" t="s">
        <v>970</v>
      </c>
      <c r="F4024" s="8" t="s">
        <v>971</v>
      </c>
      <c r="G4024" s="8" t="s">
        <v>382</v>
      </c>
      <c r="H4024" s="8" t="s">
        <v>381</v>
      </c>
      <c r="I4024" s="17" t="s">
        <v>24623</v>
      </c>
      <c r="J4024" s="19" t="str">
        <f t="shared" si="434"/>
        <v>"res_ward_4023"</v>
      </c>
      <c r="K4024" t="str">
        <f t="shared" si="435"/>
        <v>"Xã Tân Tiến"</v>
      </c>
      <c r="L4024" t="str">
        <f t="shared" si="436"/>
        <v>"VN-34-339-12610"</v>
      </c>
      <c r="M4024" t="str">
        <f t="shared" si="437"/>
        <v>"Xã Tân Tiến - Huyện Hưng Hà - Tỉnh Thái Bình"</v>
      </c>
      <c r="N4024" t="str">
        <f t="shared" si="438"/>
        <v>"Xã Tân Tiến - Huyện Hưng Hà"</v>
      </c>
      <c r="O4024" t="str">
        <f>VLOOKUP(E4024,district_data,7,0)</f>
        <v>"res_district_339"</v>
      </c>
      <c r="P4024" t="str">
        <f t="shared" si="439"/>
        <v>"VN-34"</v>
      </c>
      <c r="Q4024" t="s">
        <v>1910</v>
      </c>
      <c r="R4024">
        <f t="shared" si="440"/>
        <v>1</v>
      </c>
    </row>
    <row r="4025" spans="1:18" ht="17" x14ac:dyDescent="0.15">
      <c r="A4025" s="8" t="s">
        <v>9337</v>
      </c>
      <c r="B4025" s="8" t="s">
        <v>9338</v>
      </c>
      <c r="C4025" s="8" t="s">
        <v>9339</v>
      </c>
      <c r="D4025" s="8" t="s">
        <v>2171</v>
      </c>
      <c r="E4025" s="8" t="s">
        <v>970</v>
      </c>
      <c r="F4025" s="8" t="s">
        <v>971</v>
      </c>
      <c r="G4025" s="8" t="s">
        <v>382</v>
      </c>
      <c r="H4025" s="8" t="s">
        <v>381</v>
      </c>
      <c r="I4025" s="17" t="s">
        <v>24624</v>
      </c>
      <c r="J4025" s="19" t="str">
        <f t="shared" si="434"/>
        <v>"res_ward_4024"</v>
      </c>
      <c r="K4025" t="str">
        <f t="shared" si="435"/>
        <v>"Thị trấn Hưng Nhân"</v>
      </c>
      <c r="L4025" t="str">
        <f t="shared" si="436"/>
        <v>"VN-34-339-12613"</v>
      </c>
      <c r="M4025" t="str">
        <f t="shared" si="437"/>
        <v>"Thị trấn Hưng Nhân - Huyện Hưng Hà - Tỉnh Thái Bình"</v>
      </c>
      <c r="N4025" t="str">
        <f t="shared" si="438"/>
        <v>"Thị trấn Hưng Nhân - Huyện Hưng Hà"</v>
      </c>
      <c r="O4025" t="str">
        <f>VLOOKUP(E4025,district_data,7,0)</f>
        <v>"res_district_339"</v>
      </c>
      <c r="P4025" t="str">
        <f t="shared" si="439"/>
        <v>"VN-34"</v>
      </c>
      <c r="Q4025" t="s">
        <v>1910</v>
      </c>
      <c r="R4025">
        <f t="shared" si="440"/>
        <v>2</v>
      </c>
    </row>
    <row r="4026" spans="1:18" ht="17" x14ac:dyDescent="0.15">
      <c r="A4026" s="8" t="s">
        <v>9340</v>
      </c>
      <c r="B4026" s="8" t="s">
        <v>9341</v>
      </c>
      <c r="C4026" s="8"/>
      <c r="D4026" s="8" t="s">
        <v>2174</v>
      </c>
      <c r="E4026" s="8" t="s">
        <v>970</v>
      </c>
      <c r="F4026" s="8" t="s">
        <v>971</v>
      </c>
      <c r="G4026" s="8" t="s">
        <v>382</v>
      </c>
      <c r="H4026" s="8" t="s">
        <v>381</v>
      </c>
      <c r="I4026" s="17" t="s">
        <v>24625</v>
      </c>
      <c r="J4026" s="19" t="str">
        <f t="shared" si="434"/>
        <v>"res_ward_4025"</v>
      </c>
      <c r="K4026" t="str">
        <f t="shared" si="435"/>
        <v>"Xã Đoan Hùng"</v>
      </c>
      <c r="L4026" t="str">
        <f t="shared" si="436"/>
        <v>"VN-34-339-12616"</v>
      </c>
      <c r="M4026" t="str">
        <f t="shared" si="437"/>
        <v>"Xã Đoan Hùng - Huyện Hưng Hà - Tỉnh Thái Bình"</v>
      </c>
      <c r="N4026" t="str">
        <f t="shared" si="438"/>
        <v>"Xã Đoan Hùng - Huyện Hưng Hà"</v>
      </c>
      <c r="O4026" t="str">
        <f>VLOOKUP(E4026,district_data,7,0)</f>
        <v>"res_district_339"</v>
      </c>
      <c r="P4026" t="str">
        <f t="shared" si="439"/>
        <v>"VN-34"</v>
      </c>
      <c r="Q4026" t="s">
        <v>1910</v>
      </c>
      <c r="R4026">
        <f t="shared" si="440"/>
        <v>1</v>
      </c>
    </row>
    <row r="4027" spans="1:18" ht="17" x14ac:dyDescent="0.15">
      <c r="A4027" s="8" t="s">
        <v>9342</v>
      </c>
      <c r="B4027" s="8" t="s">
        <v>9343</v>
      </c>
      <c r="C4027" s="8"/>
      <c r="D4027" s="8" t="s">
        <v>2174</v>
      </c>
      <c r="E4027" s="8" t="s">
        <v>970</v>
      </c>
      <c r="F4027" s="8" t="s">
        <v>971</v>
      </c>
      <c r="G4027" s="8" t="s">
        <v>382</v>
      </c>
      <c r="H4027" s="8" t="s">
        <v>381</v>
      </c>
      <c r="I4027" s="17" t="s">
        <v>24626</v>
      </c>
      <c r="J4027" s="19" t="str">
        <f t="shared" si="434"/>
        <v>"res_ward_4026"</v>
      </c>
      <c r="K4027" t="str">
        <f t="shared" si="435"/>
        <v>"Xã Duyên Hải"</v>
      </c>
      <c r="L4027" t="str">
        <f t="shared" si="436"/>
        <v>"VN-34-339-12619"</v>
      </c>
      <c r="M4027" t="str">
        <f t="shared" si="437"/>
        <v>"Xã Duyên Hải - Huyện Hưng Hà - Tỉnh Thái Bình"</v>
      </c>
      <c r="N4027" t="str">
        <f t="shared" si="438"/>
        <v>"Xã Duyên Hải - Huyện Hưng Hà"</v>
      </c>
      <c r="O4027" t="str">
        <f>VLOOKUP(E4027,district_data,7,0)</f>
        <v>"res_district_339"</v>
      </c>
      <c r="P4027" t="str">
        <f t="shared" si="439"/>
        <v>"VN-34"</v>
      </c>
      <c r="Q4027" t="s">
        <v>1910</v>
      </c>
      <c r="R4027">
        <f t="shared" si="440"/>
        <v>1</v>
      </c>
    </row>
    <row r="4028" spans="1:18" ht="17" x14ac:dyDescent="0.15">
      <c r="A4028" s="8" t="s">
        <v>9344</v>
      </c>
      <c r="B4028" s="8" t="s">
        <v>2697</v>
      </c>
      <c r="C4028" s="8"/>
      <c r="D4028" s="8" t="s">
        <v>2174</v>
      </c>
      <c r="E4028" s="8" t="s">
        <v>970</v>
      </c>
      <c r="F4028" s="8" t="s">
        <v>971</v>
      </c>
      <c r="G4028" s="8" t="s">
        <v>382</v>
      </c>
      <c r="H4028" s="8" t="s">
        <v>381</v>
      </c>
      <c r="I4028" s="17" t="s">
        <v>24627</v>
      </c>
      <c r="J4028" s="19" t="str">
        <f t="shared" si="434"/>
        <v>"res_ward_4027"</v>
      </c>
      <c r="K4028" t="str">
        <f t="shared" si="435"/>
        <v>"Xã Tân Hòa"</v>
      </c>
      <c r="L4028" t="str">
        <f t="shared" si="436"/>
        <v>"VN-34-339-12622"</v>
      </c>
      <c r="M4028" t="str">
        <f t="shared" si="437"/>
        <v>"Xã Tân Hòa - Huyện Hưng Hà - Tỉnh Thái Bình"</v>
      </c>
      <c r="N4028" t="str">
        <f t="shared" si="438"/>
        <v>"Xã Tân Hòa - Huyện Hưng Hà"</v>
      </c>
      <c r="O4028" t="str">
        <f>VLOOKUP(E4028,district_data,7,0)</f>
        <v>"res_district_339"</v>
      </c>
      <c r="P4028" t="str">
        <f t="shared" si="439"/>
        <v>"VN-34"</v>
      </c>
      <c r="Q4028" t="s">
        <v>1910</v>
      </c>
      <c r="R4028">
        <f t="shared" si="440"/>
        <v>1</v>
      </c>
    </row>
    <row r="4029" spans="1:18" ht="17" x14ac:dyDescent="0.15">
      <c r="A4029" s="8" t="s">
        <v>9345</v>
      </c>
      <c r="B4029" s="8" t="s">
        <v>9346</v>
      </c>
      <c r="C4029" s="8"/>
      <c r="D4029" s="8" t="s">
        <v>2174</v>
      </c>
      <c r="E4029" s="8" t="s">
        <v>970</v>
      </c>
      <c r="F4029" s="8" t="s">
        <v>971</v>
      </c>
      <c r="G4029" s="8" t="s">
        <v>382</v>
      </c>
      <c r="H4029" s="8" t="s">
        <v>381</v>
      </c>
      <c r="I4029" s="17" t="s">
        <v>24628</v>
      </c>
      <c r="J4029" s="19" t="str">
        <f t="shared" si="434"/>
        <v>"res_ward_4028"</v>
      </c>
      <c r="K4029" t="str">
        <f t="shared" si="435"/>
        <v>"Xã Văn Cẩm"</v>
      </c>
      <c r="L4029" t="str">
        <f t="shared" si="436"/>
        <v>"VN-34-339-12625"</v>
      </c>
      <c r="M4029" t="str">
        <f t="shared" si="437"/>
        <v>"Xã Văn Cẩm - Huyện Hưng Hà - Tỉnh Thái Bình"</v>
      </c>
      <c r="N4029" t="str">
        <f t="shared" si="438"/>
        <v>"Xã Văn Cẩm - Huyện Hưng Hà"</v>
      </c>
      <c r="O4029" t="str">
        <f>VLOOKUP(E4029,district_data,7,0)</f>
        <v>"res_district_339"</v>
      </c>
      <c r="P4029" t="str">
        <f t="shared" si="439"/>
        <v>"VN-34"</v>
      </c>
      <c r="Q4029" t="s">
        <v>1910</v>
      </c>
      <c r="R4029">
        <f t="shared" si="440"/>
        <v>1</v>
      </c>
    </row>
    <row r="4030" spans="1:18" ht="17" x14ac:dyDescent="0.15">
      <c r="A4030" s="8" t="s">
        <v>9347</v>
      </c>
      <c r="B4030" s="8" t="s">
        <v>2173</v>
      </c>
      <c r="C4030" s="8"/>
      <c r="D4030" s="8" t="s">
        <v>2174</v>
      </c>
      <c r="E4030" s="8" t="s">
        <v>970</v>
      </c>
      <c r="F4030" s="8" t="s">
        <v>971</v>
      </c>
      <c r="G4030" s="8" t="s">
        <v>382</v>
      </c>
      <c r="H4030" s="8" t="s">
        <v>381</v>
      </c>
      <c r="I4030" s="17" t="s">
        <v>24629</v>
      </c>
      <c r="J4030" s="19" t="str">
        <f t="shared" si="434"/>
        <v>"res_ward_4029"</v>
      </c>
      <c r="K4030" t="str">
        <f t="shared" si="435"/>
        <v>"Xã Bắc Sơn"</v>
      </c>
      <c r="L4030" t="str">
        <f t="shared" si="436"/>
        <v>"VN-34-339-12628"</v>
      </c>
      <c r="M4030" t="str">
        <f t="shared" si="437"/>
        <v>"Xã Bắc Sơn - Huyện Hưng Hà - Tỉnh Thái Bình"</v>
      </c>
      <c r="N4030" t="str">
        <f t="shared" si="438"/>
        <v>"Xã Bắc Sơn - Huyện Hưng Hà"</v>
      </c>
      <c r="O4030" t="str">
        <f>VLOOKUP(E4030,district_data,7,0)</f>
        <v>"res_district_339"</v>
      </c>
      <c r="P4030" t="str">
        <f t="shared" si="439"/>
        <v>"VN-34"</v>
      </c>
      <c r="Q4030" t="s">
        <v>1910</v>
      </c>
      <c r="R4030">
        <f t="shared" si="440"/>
        <v>1</v>
      </c>
    </row>
    <row r="4031" spans="1:18" ht="17" x14ac:dyDescent="0.15">
      <c r="A4031" s="8" t="s">
        <v>9348</v>
      </c>
      <c r="B4031" s="8" t="s">
        <v>9349</v>
      </c>
      <c r="C4031" s="8"/>
      <c r="D4031" s="8" t="s">
        <v>2174</v>
      </c>
      <c r="E4031" s="8" t="s">
        <v>970</v>
      </c>
      <c r="F4031" s="8" t="s">
        <v>971</v>
      </c>
      <c r="G4031" s="8" t="s">
        <v>382</v>
      </c>
      <c r="H4031" s="8" t="s">
        <v>381</v>
      </c>
      <c r="I4031" s="17" t="s">
        <v>24630</v>
      </c>
      <c r="J4031" s="19" t="str">
        <f t="shared" si="434"/>
        <v>"res_ward_4030"</v>
      </c>
      <c r="K4031" t="str">
        <f t="shared" si="435"/>
        <v>"Xã Đông Đô"</v>
      </c>
      <c r="L4031" t="str">
        <f t="shared" si="436"/>
        <v>"VN-34-339-12631"</v>
      </c>
      <c r="M4031" t="str">
        <f t="shared" si="437"/>
        <v>"Xã Đông Đô - Huyện Hưng Hà - Tỉnh Thái Bình"</v>
      </c>
      <c r="N4031" t="str">
        <f t="shared" si="438"/>
        <v>"Xã Đông Đô - Huyện Hưng Hà"</v>
      </c>
      <c r="O4031" t="str">
        <f>VLOOKUP(E4031,district_data,7,0)</f>
        <v>"res_district_339"</v>
      </c>
      <c r="P4031" t="str">
        <f t="shared" si="439"/>
        <v>"VN-34"</v>
      </c>
      <c r="Q4031" t="s">
        <v>1910</v>
      </c>
      <c r="R4031">
        <f t="shared" si="440"/>
        <v>1</v>
      </c>
    </row>
    <row r="4032" spans="1:18" ht="17" x14ac:dyDescent="0.15">
      <c r="A4032" s="8" t="s">
        <v>9350</v>
      </c>
      <c r="B4032" s="8" t="s">
        <v>4431</v>
      </c>
      <c r="C4032" s="8"/>
      <c r="D4032" s="8" t="s">
        <v>2174</v>
      </c>
      <c r="E4032" s="8" t="s">
        <v>970</v>
      </c>
      <c r="F4032" s="8" t="s">
        <v>971</v>
      </c>
      <c r="G4032" s="8" t="s">
        <v>382</v>
      </c>
      <c r="H4032" s="8" t="s">
        <v>381</v>
      </c>
      <c r="I4032" s="17" t="s">
        <v>24631</v>
      </c>
      <c r="J4032" s="19" t="str">
        <f t="shared" si="434"/>
        <v>"res_ward_4031"</v>
      </c>
      <c r="K4032" t="str">
        <f t="shared" si="435"/>
        <v>"Xã Phúc Khánh"</v>
      </c>
      <c r="L4032" t="str">
        <f t="shared" si="436"/>
        <v>"VN-34-339-12634"</v>
      </c>
      <c r="M4032" t="str">
        <f t="shared" si="437"/>
        <v>"Xã Phúc Khánh - Huyện Hưng Hà - Tỉnh Thái Bình"</v>
      </c>
      <c r="N4032" t="str">
        <f t="shared" si="438"/>
        <v>"Xã Phúc Khánh - Huyện Hưng Hà"</v>
      </c>
      <c r="O4032" t="str">
        <f>VLOOKUP(E4032,district_data,7,0)</f>
        <v>"res_district_339"</v>
      </c>
      <c r="P4032" t="str">
        <f t="shared" si="439"/>
        <v>"VN-34"</v>
      </c>
      <c r="Q4032" t="s">
        <v>1910</v>
      </c>
      <c r="R4032">
        <f t="shared" si="440"/>
        <v>1</v>
      </c>
    </row>
    <row r="4033" spans="1:18" ht="17" x14ac:dyDescent="0.15">
      <c r="A4033" s="8" t="s">
        <v>9351</v>
      </c>
      <c r="B4033" s="8" t="s">
        <v>2590</v>
      </c>
      <c r="C4033" s="8"/>
      <c r="D4033" s="8" t="s">
        <v>2174</v>
      </c>
      <c r="E4033" s="8" t="s">
        <v>970</v>
      </c>
      <c r="F4033" s="8" t="s">
        <v>971</v>
      </c>
      <c r="G4033" s="8" t="s">
        <v>382</v>
      </c>
      <c r="H4033" s="8" t="s">
        <v>381</v>
      </c>
      <c r="I4033" s="17" t="s">
        <v>24632</v>
      </c>
      <c r="J4033" s="19" t="str">
        <f t="shared" si="434"/>
        <v>"res_ward_4032"</v>
      </c>
      <c r="K4033" t="str">
        <f t="shared" si="435"/>
        <v>"Xã Liên Hiệp"</v>
      </c>
      <c r="L4033" t="str">
        <f t="shared" si="436"/>
        <v>"VN-34-339-12637"</v>
      </c>
      <c r="M4033" t="str">
        <f t="shared" si="437"/>
        <v>"Xã Liên Hiệp - Huyện Hưng Hà - Tỉnh Thái Bình"</v>
      </c>
      <c r="N4033" t="str">
        <f t="shared" si="438"/>
        <v>"Xã Liên Hiệp - Huyện Hưng Hà"</v>
      </c>
      <c r="O4033" t="str">
        <f>VLOOKUP(E4033,district_data,7,0)</f>
        <v>"res_district_339"</v>
      </c>
      <c r="P4033" t="str">
        <f t="shared" si="439"/>
        <v>"VN-34"</v>
      </c>
      <c r="Q4033" t="s">
        <v>1910</v>
      </c>
      <c r="R4033">
        <f t="shared" si="440"/>
        <v>1</v>
      </c>
    </row>
    <row r="4034" spans="1:18" ht="17" x14ac:dyDescent="0.15">
      <c r="A4034" s="8" t="s">
        <v>9352</v>
      </c>
      <c r="B4034" s="8" t="s">
        <v>9353</v>
      </c>
      <c r="C4034" s="8"/>
      <c r="D4034" s="8" t="s">
        <v>2174</v>
      </c>
      <c r="E4034" s="8" t="s">
        <v>970</v>
      </c>
      <c r="F4034" s="8" t="s">
        <v>971</v>
      </c>
      <c r="G4034" s="8" t="s">
        <v>382</v>
      </c>
      <c r="H4034" s="8" t="s">
        <v>381</v>
      </c>
      <c r="I4034" s="17" t="s">
        <v>24633</v>
      </c>
      <c r="J4034" s="19" t="str">
        <f t="shared" si="434"/>
        <v>"res_ward_4033"</v>
      </c>
      <c r="K4034" t="str">
        <f t="shared" si="435"/>
        <v>"Xã Tây Đô"</v>
      </c>
      <c r="L4034" t="str">
        <f t="shared" si="436"/>
        <v>"VN-34-339-12640"</v>
      </c>
      <c r="M4034" t="str">
        <f t="shared" si="437"/>
        <v>"Xã Tây Đô - Huyện Hưng Hà - Tỉnh Thái Bình"</v>
      </c>
      <c r="N4034" t="str">
        <f t="shared" si="438"/>
        <v>"Xã Tây Đô - Huyện Hưng Hà"</v>
      </c>
      <c r="O4034" t="str">
        <f>VLOOKUP(E4034,district_data,7,0)</f>
        <v>"res_district_339"</v>
      </c>
      <c r="P4034" t="str">
        <f t="shared" si="439"/>
        <v>"VN-34"</v>
      </c>
      <c r="Q4034" t="s">
        <v>1910</v>
      </c>
      <c r="R4034">
        <f t="shared" si="440"/>
        <v>1</v>
      </c>
    </row>
    <row r="4035" spans="1:18" ht="17" x14ac:dyDescent="0.15">
      <c r="A4035" s="8" t="s">
        <v>9354</v>
      </c>
      <c r="B4035" s="8" t="s">
        <v>2899</v>
      </c>
      <c r="C4035" s="8"/>
      <c r="D4035" s="8" t="s">
        <v>2174</v>
      </c>
      <c r="E4035" s="8" t="s">
        <v>970</v>
      </c>
      <c r="F4035" s="8" t="s">
        <v>971</v>
      </c>
      <c r="G4035" s="8" t="s">
        <v>382</v>
      </c>
      <c r="H4035" s="8" t="s">
        <v>381</v>
      </c>
      <c r="I4035" s="17" t="s">
        <v>24634</v>
      </c>
      <c r="J4035" s="19" t="str">
        <f t="shared" ref="J4035:J4098" si="441">$T$2&amp;I4035&amp;$T$2</f>
        <v>"res_ward_4034"</v>
      </c>
      <c r="K4035" t="str">
        <f t="shared" ref="K4035:K4098" si="442">$T$2&amp;B4035&amp;$T$2</f>
        <v>"Xã Thống Nhất"</v>
      </c>
      <c r="L4035" t="str">
        <f t="shared" ref="L4035:L4098" si="443">$T$2&amp;"VN-"&amp;G4035&amp;"-"&amp;E4035&amp;"-"&amp;A4035&amp;$T$2</f>
        <v>"VN-34-339-12643"</v>
      </c>
      <c r="M4035" t="str">
        <f t="shared" ref="M4035:M4098" si="444">$T$2&amp;B4035&amp;" - "&amp;F4035&amp;" - "&amp;H4035&amp;$T$2</f>
        <v>"Xã Thống Nhất - Huyện Hưng Hà - Tỉnh Thái Bình"</v>
      </c>
      <c r="N4035" t="str">
        <f t="shared" ref="N4035:N4098" si="445">$T$2&amp;B4035&amp;" - "&amp;F4035&amp;$T$2</f>
        <v>"Xã Thống Nhất - Huyện Hưng Hà"</v>
      </c>
      <c r="O4035" t="str">
        <f>VLOOKUP(E4035,district_data,7,0)</f>
        <v>"res_district_339"</v>
      </c>
      <c r="P4035" t="str">
        <f t="shared" ref="P4035:P4098" si="446">$T$2&amp;"VN-"&amp;G4035&amp;$T$2</f>
        <v>"VN-34"</v>
      </c>
      <c r="Q4035" t="s">
        <v>1910</v>
      </c>
      <c r="R4035">
        <f t="shared" ref="R4035:R4098" si="447">VLOOKUP(D4035,$U$2:$V$5,2,0)</f>
        <v>1</v>
      </c>
    </row>
    <row r="4036" spans="1:18" ht="17" x14ac:dyDescent="0.15">
      <c r="A4036" s="8" t="s">
        <v>9355</v>
      </c>
      <c r="B4036" s="8" t="s">
        <v>9356</v>
      </c>
      <c r="C4036" s="8"/>
      <c r="D4036" s="8" t="s">
        <v>2174</v>
      </c>
      <c r="E4036" s="8" t="s">
        <v>970</v>
      </c>
      <c r="F4036" s="8" t="s">
        <v>971</v>
      </c>
      <c r="G4036" s="8" t="s">
        <v>382</v>
      </c>
      <c r="H4036" s="8" t="s">
        <v>381</v>
      </c>
      <c r="I4036" s="17" t="s">
        <v>24635</v>
      </c>
      <c r="J4036" s="19" t="str">
        <f t="shared" si="441"/>
        <v>"res_ward_4035"</v>
      </c>
      <c r="K4036" t="str">
        <f t="shared" si="442"/>
        <v>"Xã Tiến Đức"</v>
      </c>
      <c r="L4036" t="str">
        <f t="shared" si="443"/>
        <v>"VN-34-339-12646"</v>
      </c>
      <c r="M4036" t="str">
        <f t="shared" si="444"/>
        <v>"Xã Tiến Đức - Huyện Hưng Hà - Tỉnh Thái Bình"</v>
      </c>
      <c r="N4036" t="str">
        <f t="shared" si="445"/>
        <v>"Xã Tiến Đức - Huyện Hưng Hà"</v>
      </c>
      <c r="O4036" t="str">
        <f>VLOOKUP(E4036,district_data,7,0)</f>
        <v>"res_district_339"</v>
      </c>
      <c r="P4036" t="str">
        <f t="shared" si="446"/>
        <v>"VN-34"</v>
      </c>
      <c r="Q4036" t="s">
        <v>1910</v>
      </c>
      <c r="R4036">
        <f t="shared" si="447"/>
        <v>1</v>
      </c>
    </row>
    <row r="4037" spans="1:18" ht="17" x14ac:dyDescent="0.15">
      <c r="A4037" s="8" t="s">
        <v>9357</v>
      </c>
      <c r="B4037" s="8" t="s">
        <v>9358</v>
      </c>
      <c r="C4037" s="8"/>
      <c r="D4037" s="8" t="s">
        <v>2174</v>
      </c>
      <c r="E4037" s="8" t="s">
        <v>970</v>
      </c>
      <c r="F4037" s="8" t="s">
        <v>971</v>
      </c>
      <c r="G4037" s="8" t="s">
        <v>382</v>
      </c>
      <c r="H4037" s="8" t="s">
        <v>381</v>
      </c>
      <c r="I4037" s="17" t="s">
        <v>24636</v>
      </c>
      <c r="J4037" s="19" t="str">
        <f t="shared" si="441"/>
        <v>"res_ward_4036"</v>
      </c>
      <c r="K4037" t="str">
        <f t="shared" si="442"/>
        <v>"Xã Thái Hưng"</v>
      </c>
      <c r="L4037" t="str">
        <f t="shared" si="443"/>
        <v>"VN-34-339-12649"</v>
      </c>
      <c r="M4037" t="str">
        <f t="shared" si="444"/>
        <v>"Xã Thái Hưng - Huyện Hưng Hà - Tỉnh Thái Bình"</v>
      </c>
      <c r="N4037" t="str">
        <f t="shared" si="445"/>
        <v>"Xã Thái Hưng - Huyện Hưng Hà"</v>
      </c>
      <c r="O4037" t="str">
        <f>VLOOKUP(E4037,district_data,7,0)</f>
        <v>"res_district_339"</v>
      </c>
      <c r="P4037" t="str">
        <f t="shared" si="446"/>
        <v>"VN-34"</v>
      </c>
      <c r="Q4037" t="s">
        <v>1910</v>
      </c>
      <c r="R4037">
        <f t="shared" si="447"/>
        <v>1</v>
      </c>
    </row>
    <row r="4038" spans="1:18" ht="17" x14ac:dyDescent="0.15">
      <c r="A4038" s="8" t="s">
        <v>9359</v>
      </c>
      <c r="B4038" s="8" t="s">
        <v>9360</v>
      </c>
      <c r="C4038" s="8"/>
      <c r="D4038" s="8" t="s">
        <v>2174</v>
      </c>
      <c r="E4038" s="8" t="s">
        <v>970</v>
      </c>
      <c r="F4038" s="8" t="s">
        <v>971</v>
      </c>
      <c r="G4038" s="8" t="s">
        <v>382</v>
      </c>
      <c r="H4038" s="8" t="s">
        <v>381</v>
      </c>
      <c r="I4038" s="17" t="s">
        <v>24637</v>
      </c>
      <c r="J4038" s="19" t="str">
        <f t="shared" si="441"/>
        <v>"res_ward_4037"</v>
      </c>
      <c r="K4038" t="str">
        <f t="shared" si="442"/>
        <v>"Xã Thái Phương"</v>
      </c>
      <c r="L4038" t="str">
        <f t="shared" si="443"/>
        <v>"VN-34-339-12652"</v>
      </c>
      <c r="M4038" t="str">
        <f t="shared" si="444"/>
        <v>"Xã Thái Phương - Huyện Hưng Hà - Tỉnh Thái Bình"</v>
      </c>
      <c r="N4038" t="str">
        <f t="shared" si="445"/>
        <v>"Xã Thái Phương - Huyện Hưng Hà"</v>
      </c>
      <c r="O4038" t="str">
        <f>VLOOKUP(E4038,district_data,7,0)</f>
        <v>"res_district_339"</v>
      </c>
      <c r="P4038" t="str">
        <f t="shared" si="446"/>
        <v>"VN-34"</v>
      </c>
      <c r="Q4038" t="s">
        <v>1910</v>
      </c>
      <c r="R4038">
        <f t="shared" si="447"/>
        <v>1</v>
      </c>
    </row>
    <row r="4039" spans="1:18" ht="17" x14ac:dyDescent="0.15">
      <c r="A4039" s="8" t="s">
        <v>9361</v>
      </c>
      <c r="B4039" s="8" t="s">
        <v>2865</v>
      </c>
      <c r="C4039" s="8" t="s">
        <v>9362</v>
      </c>
      <c r="D4039" s="8" t="s">
        <v>2174</v>
      </c>
      <c r="E4039" s="8" t="s">
        <v>970</v>
      </c>
      <c r="F4039" s="8" t="s">
        <v>971</v>
      </c>
      <c r="G4039" s="8" t="s">
        <v>382</v>
      </c>
      <c r="H4039" s="8" t="s">
        <v>381</v>
      </c>
      <c r="I4039" s="17" t="s">
        <v>24638</v>
      </c>
      <c r="J4039" s="19" t="str">
        <f t="shared" si="441"/>
        <v>"res_ward_4038"</v>
      </c>
      <c r="K4039" t="str">
        <f t="shared" si="442"/>
        <v>"Xã Hòa Bình"</v>
      </c>
      <c r="L4039" t="str">
        <f t="shared" si="443"/>
        <v>"VN-34-339-12655"</v>
      </c>
      <c r="M4039" t="str">
        <f t="shared" si="444"/>
        <v>"Xã Hòa Bình - Huyện Hưng Hà - Tỉnh Thái Bình"</v>
      </c>
      <c r="N4039" t="str">
        <f t="shared" si="445"/>
        <v>"Xã Hòa Bình - Huyện Hưng Hà"</v>
      </c>
      <c r="O4039" t="str">
        <f>VLOOKUP(E4039,district_data,7,0)</f>
        <v>"res_district_339"</v>
      </c>
      <c r="P4039" t="str">
        <f t="shared" si="446"/>
        <v>"VN-34"</v>
      </c>
      <c r="Q4039" t="s">
        <v>1910</v>
      </c>
      <c r="R4039">
        <f t="shared" si="447"/>
        <v>1</v>
      </c>
    </row>
    <row r="4040" spans="1:18" ht="17" x14ac:dyDescent="0.15">
      <c r="A4040" s="8" t="s">
        <v>9363</v>
      </c>
      <c r="B4040" s="8" t="s">
        <v>6330</v>
      </c>
      <c r="C4040" s="8" t="s">
        <v>9364</v>
      </c>
      <c r="D4040" s="8" t="s">
        <v>2174</v>
      </c>
      <c r="E4040" s="8" t="s">
        <v>970</v>
      </c>
      <c r="F4040" s="8" t="s">
        <v>971</v>
      </c>
      <c r="G4040" s="8" t="s">
        <v>382</v>
      </c>
      <c r="H4040" s="8" t="s">
        <v>381</v>
      </c>
      <c r="I4040" s="17" t="s">
        <v>24639</v>
      </c>
      <c r="J4040" s="19" t="str">
        <f t="shared" si="441"/>
        <v>"res_ward_4039"</v>
      </c>
      <c r="K4040" t="str">
        <f t="shared" si="442"/>
        <v>"Xã Chi Lăng"</v>
      </c>
      <c r="L4040" t="str">
        <f t="shared" si="443"/>
        <v>"VN-34-339-12656"</v>
      </c>
      <c r="M4040" t="str">
        <f t="shared" si="444"/>
        <v>"Xã Chi Lăng - Huyện Hưng Hà - Tỉnh Thái Bình"</v>
      </c>
      <c r="N4040" t="str">
        <f t="shared" si="445"/>
        <v>"Xã Chi Lăng - Huyện Hưng Hà"</v>
      </c>
      <c r="O4040" t="str">
        <f>VLOOKUP(E4040,district_data,7,0)</f>
        <v>"res_district_339"</v>
      </c>
      <c r="P4040" t="str">
        <f t="shared" si="446"/>
        <v>"VN-34"</v>
      </c>
      <c r="Q4040" t="s">
        <v>1910</v>
      </c>
      <c r="R4040">
        <f t="shared" si="447"/>
        <v>1</v>
      </c>
    </row>
    <row r="4041" spans="1:18" ht="17" x14ac:dyDescent="0.15">
      <c r="A4041" s="8" t="s">
        <v>9365</v>
      </c>
      <c r="B4041" s="8" t="s">
        <v>2627</v>
      </c>
      <c r="C4041" s="8"/>
      <c r="D4041" s="8" t="s">
        <v>2174</v>
      </c>
      <c r="E4041" s="8" t="s">
        <v>970</v>
      </c>
      <c r="F4041" s="8" t="s">
        <v>971</v>
      </c>
      <c r="G4041" s="8" t="s">
        <v>382</v>
      </c>
      <c r="H4041" s="8" t="s">
        <v>381</v>
      </c>
      <c r="I4041" s="17" t="s">
        <v>24640</v>
      </c>
      <c r="J4041" s="19" t="str">
        <f t="shared" si="441"/>
        <v>"res_ward_4040"</v>
      </c>
      <c r="K4041" t="str">
        <f t="shared" si="442"/>
        <v>"Xã Minh Khai"</v>
      </c>
      <c r="L4041" t="str">
        <f t="shared" si="443"/>
        <v>"VN-34-339-12658"</v>
      </c>
      <c r="M4041" t="str">
        <f t="shared" si="444"/>
        <v>"Xã Minh Khai - Huyện Hưng Hà - Tỉnh Thái Bình"</v>
      </c>
      <c r="N4041" t="str">
        <f t="shared" si="445"/>
        <v>"Xã Minh Khai - Huyện Hưng Hà"</v>
      </c>
      <c r="O4041" t="str">
        <f>VLOOKUP(E4041,district_data,7,0)</f>
        <v>"res_district_339"</v>
      </c>
      <c r="P4041" t="str">
        <f t="shared" si="446"/>
        <v>"VN-34"</v>
      </c>
      <c r="Q4041" t="s">
        <v>1910</v>
      </c>
      <c r="R4041">
        <f t="shared" si="447"/>
        <v>1</v>
      </c>
    </row>
    <row r="4042" spans="1:18" ht="17" x14ac:dyDescent="0.15">
      <c r="A4042" s="8" t="s">
        <v>9366</v>
      </c>
      <c r="B4042" s="8" t="s">
        <v>3507</v>
      </c>
      <c r="C4042" s="8"/>
      <c r="D4042" s="8" t="s">
        <v>2174</v>
      </c>
      <c r="E4042" s="8" t="s">
        <v>970</v>
      </c>
      <c r="F4042" s="8" t="s">
        <v>971</v>
      </c>
      <c r="G4042" s="8" t="s">
        <v>382</v>
      </c>
      <c r="H4042" s="8" t="s">
        <v>381</v>
      </c>
      <c r="I4042" s="17" t="s">
        <v>24641</v>
      </c>
      <c r="J4042" s="19" t="str">
        <f t="shared" si="441"/>
        <v>"res_ward_4041"</v>
      </c>
      <c r="K4042" t="str">
        <f t="shared" si="442"/>
        <v>"Xã Hồng An"</v>
      </c>
      <c r="L4042" t="str">
        <f t="shared" si="443"/>
        <v>"VN-34-339-12661"</v>
      </c>
      <c r="M4042" t="str">
        <f t="shared" si="444"/>
        <v>"Xã Hồng An - Huyện Hưng Hà - Tỉnh Thái Bình"</v>
      </c>
      <c r="N4042" t="str">
        <f t="shared" si="445"/>
        <v>"Xã Hồng An - Huyện Hưng Hà"</v>
      </c>
      <c r="O4042" t="str">
        <f>VLOOKUP(E4042,district_data,7,0)</f>
        <v>"res_district_339"</v>
      </c>
      <c r="P4042" t="str">
        <f t="shared" si="446"/>
        <v>"VN-34"</v>
      </c>
      <c r="Q4042" t="s">
        <v>1910</v>
      </c>
      <c r="R4042">
        <f t="shared" si="447"/>
        <v>1</v>
      </c>
    </row>
    <row r="4043" spans="1:18" ht="17" x14ac:dyDescent="0.15">
      <c r="A4043" s="8" t="s">
        <v>9367</v>
      </c>
      <c r="B4043" s="8" t="s">
        <v>2250</v>
      </c>
      <c r="C4043" s="8"/>
      <c r="D4043" s="8" t="s">
        <v>2174</v>
      </c>
      <c r="E4043" s="8" t="s">
        <v>970</v>
      </c>
      <c r="F4043" s="8" t="s">
        <v>971</v>
      </c>
      <c r="G4043" s="8" t="s">
        <v>382</v>
      </c>
      <c r="H4043" s="8" t="s">
        <v>381</v>
      </c>
      <c r="I4043" s="17" t="s">
        <v>24642</v>
      </c>
      <c r="J4043" s="19" t="str">
        <f t="shared" si="441"/>
        <v>"res_ward_4042"</v>
      </c>
      <c r="K4043" t="str">
        <f t="shared" si="442"/>
        <v>"Xã Kim Chung"</v>
      </c>
      <c r="L4043" t="str">
        <f t="shared" si="443"/>
        <v>"VN-34-339-12664"</v>
      </c>
      <c r="M4043" t="str">
        <f t="shared" si="444"/>
        <v>"Xã Kim Chung - Huyện Hưng Hà - Tỉnh Thái Bình"</v>
      </c>
      <c r="N4043" t="str">
        <f t="shared" si="445"/>
        <v>"Xã Kim Chung - Huyện Hưng Hà"</v>
      </c>
      <c r="O4043" t="str">
        <f>VLOOKUP(E4043,district_data,7,0)</f>
        <v>"res_district_339"</v>
      </c>
      <c r="P4043" t="str">
        <f t="shared" si="446"/>
        <v>"VN-34"</v>
      </c>
      <c r="Q4043" t="s">
        <v>1910</v>
      </c>
      <c r="R4043">
        <f t="shared" si="447"/>
        <v>1</v>
      </c>
    </row>
    <row r="4044" spans="1:18" ht="17" x14ac:dyDescent="0.15">
      <c r="A4044" s="8" t="s">
        <v>9368</v>
      </c>
      <c r="B4044" s="8" t="s">
        <v>9369</v>
      </c>
      <c r="C4044" s="8"/>
      <c r="D4044" s="8" t="s">
        <v>2174</v>
      </c>
      <c r="E4044" s="8" t="s">
        <v>970</v>
      </c>
      <c r="F4044" s="8" t="s">
        <v>971</v>
      </c>
      <c r="G4044" s="8" t="s">
        <v>382</v>
      </c>
      <c r="H4044" s="8" t="s">
        <v>381</v>
      </c>
      <c r="I4044" s="17" t="s">
        <v>24643</v>
      </c>
      <c r="J4044" s="19" t="str">
        <f t="shared" si="441"/>
        <v>"res_ward_4043"</v>
      </c>
      <c r="K4044" t="str">
        <f t="shared" si="442"/>
        <v>"Xã Hồng Lĩnh"</v>
      </c>
      <c r="L4044" t="str">
        <f t="shared" si="443"/>
        <v>"VN-34-339-12667"</v>
      </c>
      <c r="M4044" t="str">
        <f t="shared" si="444"/>
        <v>"Xã Hồng Lĩnh - Huyện Hưng Hà - Tỉnh Thái Bình"</v>
      </c>
      <c r="N4044" t="str">
        <f t="shared" si="445"/>
        <v>"Xã Hồng Lĩnh - Huyện Hưng Hà"</v>
      </c>
      <c r="O4044" t="str">
        <f>VLOOKUP(E4044,district_data,7,0)</f>
        <v>"res_district_339"</v>
      </c>
      <c r="P4044" t="str">
        <f t="shared" si="446"/>
        <v>"VN-34"</v>
      </c>
      <c r="Q4044" t="s">
        <v>1910</v>
      </c>
      <c r="R4044">
        <f t="shared" si="447"/>
        <v>1</v>
      </c>
    </row>
    <row r="4045" spans="1:18" ht="17" x14ac:dyDescent="0.15">
      <c r="A4045" s="8" t="s">
        <v>9370</v>
      </c>
      <c r="B4045" s="8" t="s">
        <v>2962</v>
      </c>
      <c r="C4045" s="8"/>
      <c r="D4045" s="8" t="s">
        <v>2174</v>
      </c>
      <c r="E4045" s="8" t="s">
        <v>970</v>
      </c>
      <c r="F4045" s="8" t="s">
        <v>971</v>
      </c>
      <c r="G4045" s="8" t="s">
        <v>382</v>
      </c>
      <c r="H4045" s="8" t="s">
        <v>381</v>
      </c>
      <c r="I4045" s="17" t="s">
        <v>24644</v>
      </c>
      <c r="J4045" s="19" t="str">
        <f t="shared" si="441"/>
        <v>"res_ward_4044"</v>
      </c>
      <c r="K4045" t="str">
        <f t="shared" si="442"/>
        <v>"Xã Minh Tân"</v>
      </c>
      <c r="L4045" t="str">
        <f t="shared" si="443"/>
        <v>"VN-34-339-12670"</v>
      </c>
      <c r="M4045" t="str">
        <f t="shared" si="444"/>
        <v>"Xã Minh Tân - Huyện Hưng Hà - Tỉnh Thái Bình"</v>
      </c>
      <c r="N4045" t="str">
        <f t="shared" si="445"/>
        <v>"Xã Minh Tân - Huyện Hưng Hà"</v>
      </c>
      <c r="O4045" t="str">
        <f>VLOOKUP(E4045,district_data,7,0)</f>
        <v>"res_district_339"</v>
      </c>
      <c r="P4045" t="str">
        <f t="shared" si="446"/>
        <v>"VN-34"</v>
      </c>
      <c r="Q4045" t="s">
        <v>1910</v>
      </c>
      <c r="R4045">
        <f t="shared" si="447"/>
        <v>1</v>
      </c>
    </row>
    <row r="4046" spans="1:18" ht="17" x14ac:dyDescent="0.15">
      <c r="A4046" s="8" t="s">
        <v>9371</v>
      </c>
      <c r="B4046" s="8" t="s">
        <v>3924</v>
      </c>
      <c r="C4046" s="8"/>
      <c r="D4046" s="8" t="s">
        <v>2174</v>
      </c>
      <c r="E4046" s="8" t="s">
        <v>970</v>
      </c>
      <c r="F4046" s="8" t="s">
        <v>971</v>
      </c>
      <c r="G4046" s="8" t="s">
        <v>382</v>
      </c>
      <c r="H4046" s="8" t="s">
        <v>381</v>
      </c>
      <c r="I4046" s="17" t="s">
        <v>24645</v>
      </c>
      <c r="J4046" s="19" t="str">
        <f t="shared" si="441"/>
        <v>"res_ward_4045"</v>
      </c>
      <c r="K4046" t="str">
        <f t="shared" si="442"/>
        <v>"Xã Văn Lang"</v>
      </c>
      <c r="L4046" t="str">
        <f t="shared" si="443"/>
        <v>"VN-34-339-12673"</v>
      </c>
      <c r="M4046" t="str">
        <f t="shared" si="444"/>
        <v>"Xã Văn Lang - Huyện Hưng Hà - Tỉnh Thái Bình"</v>
      </c>
      <c r="N4046" t="str">
        <f t="shared" si="445"/>
        <v>"Xã Văn Lang - Huyện Hưng Hà"</v>
      </c>
      <c r="O4046" t="str">
        <f>VLOOKUP(E4046,district_data,7,0)</f>
        <v>"res_district_339"</v>
      </c>
      <c r="P4046" t="str">
        <f t="shared" si="446"/>
        <v>"VN-34"</v>
      </c>
      <c r="Q4046" t="s">
        <v>1910</v>
      </c>
      <c r="R4046">
        <f t="shared" si="447"/>
        <v>1</v>
      </c>
    </row>
    <row r="4047" spans="1:18" ht="17" x14ac:dyDescent="0.15">
      <c r="A4047" s="8" t="s">
        <v>9372</v>
      </c>
      <c r="B4047" s="8" t="s">
        <v>3634</v>
      </c>
      <c r="C4047" s="8"/>
      <c r="D4047" s="8" t="s">
        <v>2174</v>
      </c>
      <c r="E4047" s="8" t="s">
        <v>970</v>
      </c>
      <c r="F4047" s="8" t="s">
        <v>971</v>
      </c>
      <c r="G4047" s="8" t="s">
        <v>382</v>
      </c>
      <c r="H4047" s="8" t="s">
        <v>381</v>
      </c>
      <c r="I4047" s="17" t="s">
        <v>24646</v>
      </c>
      <c r="J4047" s="19" t="str">
        <f t="shared" si="441"/>
        <v>"res_ward_4046"</v>
      </c>
      <c r="K4047" t="str">
        <f t="shared" si="442"/>
        <v>"Xã Độc Lập"</v>
      </c>
      <c r="L4047" t="str">
        <f t="shared" si="443"/>
        <v>"VN-34-339-12676"</v>
      </c>
      <c r="M4047" t="str">
        <f t="shared" si="444"/>
        <v>"Xã Độc Lập - Huyện Hưng Hà - Tỉnh Thái Bình"</v>
      </c>
      <c r="N4047" t="str">
        <f t="shared" si="445"/>
        <v>"Xã Độc Lập - Huyện Hưng Hà"</v>
      </c>
      <c r="O4047" t="str">
        <f>VLOOKUP(E4047,district_data,7,0)</f>
        <v>"res_district_339"</v>
      </c>
      <c r="P4047" t="str">
        <f t="shared" si="446"/>
        <v>"VN-34"</v>
      </c>
      <c r="Q4047" t="s">
        <v>1910</v>
      </c>
      <c r="R4047">
        <f t="shared" si="447"/>
        <v>1</v>
      </c>
    </row>
    <row r="4048" spans="1:18" ht="17" x14ac:dyDescent="0.15">
      <c r="A4048" s="8" t="s">
        <v>9373</v>
      </c>
      <c r="B4048" s="8" t="s">
        <v>9374</v>
      </c>
      <c r="C4048" s="8"/>
      <c r="D4048" s="8" t="s">
        <v>2174</v>
      </c>
      <c r="E4048" s="8" t="s">
        <v>970</v>
      </c>
      <c r="F4048" s="8" t="s">
        <v>971</v>
      </c>
      <c r="G4048" s="8" t="s">
        <v>382</v>
      </c>
      <c r="H4048" s="8" t="s">
        <v>381</v>
      </c>
      <c r="I4048" s="17" t="s">
        <v>24647</v>
      </c>
      <c r="J4048" s="19" t="str">
        <f t="shared" si="441"/>
        <v>"res_ward_4047"</v>
      </c>
      <c r="K4048" t="str">
        <f t="shared" si="442"/>
        <v>"Xã Chí Hòa"</v>
      </c>
      <c r="L4048" t="str">
        <f t="shared" si="443"/>
        <v>"VN-34-339-12679"</v>
      </c>
      <c r="M4048" t="str">
        <f t="shared" si="444"/>
        <v>"Xã Chí Hòa - Huyện Hưng Hà - Tỉnh Thái Bình"</v>
      </c>
      <c r="N4048" t="str">
        <f t="shared" si="445"/>
        <v>"Xã Chí Hòa - Huyện Hưng Hà"</v>
      </c>
      <c r="O4048" t="str">
        <f>VLOOKUP(E4048,district_data,7,0)</f>
        <v>"res_district_339"</v>
      </c>
      <c r="P4048" t="str">
        <f t="shared" si="446"/>
        <v>"VN-34"</v>
      </c>
      <c r="Q4048" t="s">
        <v>1910</v>
      </c>
      <c r="R4048">
        <f t="shared" si="447"/>
        <v>1</v>
      </c>
    </row>
    <row r="4049" spans="1:18" ht="17" x14ac:dyDescent="0.15">
      <c r="A4049" s="8" t="s">
        <v>9375</v>
      </c>
      <c r="B4049" s="8" t="s">
        <v>6534</v>
      </c>
      <c r="C4049" s="8"/>
      <c r="D4049" s="8" t="s">
        <v>2174</v>
      </c>
      <c r="E4049" s="8" t="s">
        <v>970</v>
      </c>
      <c r="F4049" s="8" t="s">
        <v>971</v>
      </c>
      <c r="G4049" s="8" t="s">
        <v>382</v>
      </c>
      <c r="H4049" s="8" t="s">
        <v>381</v>
      </c>
      <c r="I4049" s="17" t="s">
        <v>24648</v>
      </c>
      <c r="J4049" s="19" t="str">
        <f t="shared" si="441"/>
        <v>"res_ward_4048"</v>
      </c>
      <c r="K4049" t="str">
        <f t="shared" si="442"/>
        <v>"Xã Minh Hòa"</v>
      </c>
      <c r="L4049" t="str">
        <f t="shared" si="443"/>
        <v>"VN-34-339-12682"</v>
      </c>
      <c r="M4049" t="str">
        <f t="shared" si="444"/>
        <v>"Xã Minh Hòa - Huyện Hưng Hà - Tỉnh Thái Bình"</v>
      </c>
      <c r="N4049" t="str">
        <f t="shared" si="445"/>
        <v>"Xã Minh Hòa - Huyện Hưng Hà"</v>
      </c>
      <c r="O4049" t="str">
        <f>VLOOKUP(E4049,district_data,7,0)</f>
        <v>"res_district_339"</v>
      </c>
      <c r="P4049" t="str">
        <f t="shared" si="446"/>
        <v>"VN-34"</v>
      </c>
      <c r="Q4049" t="s">
        <v>1910</v>
      </c>
      <c r="R4049">
        <f t="shared" si="447"/>
        <v>1</v>
      </c>
    </row>
    <row r="4050" spans="1:18" ht="17" x14ac:dyDescent="0.15">
      <c r="A4050" s="8" t="s">
        <v>9376</v>
      </c>
      <c r="B4050" s="8" t="s">
        <v>2915</v>
      </c>
      <c r="C4050" s="8"/>
      <c r="D4050" s="8" t="s">
        <v>2174</v>
      </c>
      <c r="E4050" s="8" t="s">
        <v>970</v>
      </c>
      <c r="F4050" s="8" t="s">
        <v>971</v>
      </c>
      <c r="G4050" s="8" t="s">
        <v>382</v>
      </c>
      <c r="H4050" s="8" t="s">
        <v>381</v>
      </c>
      <c r="I4050" s="17" t="s">
        <v>24649</v>
      </c>
      <c r="J4050" s="19" t="str">
        <f t="shared" si="441"/>
        <v>"res_ward_4049"</v>
      </c>
      <c r="K4050" t="str">
        <f t="shared" si="442"/>
        <v>"Xã Hồng Minh"</v>
      </c>
      <c r="L4050" t="str">
        <f t="shared" si="443"/>
        <v>"VN-34-339-12685"</v>
      </c>
      <c r="M4050" t="str">
        <f t="shared" si="444"/>
        <v>"Xã Hồng Minh - Huyện Hưng Hà - Tỉnh Thái Bình"</v>
      </c>
      <c r="N4050" t="str">
        <f t="shared" si="445"/>
        <v>"Xã Hồng Minh - Huyện Hưng Hà"</v>
      </c>
      <c r="O4050" t="str">
        <f>VLOOKUP(E4050,district_data,7,0)</f>
        <v>"res_district_339"</v>
      </c>
      <c r="P4050" t="str">
        <f t="shared" si="446"/>
        <v>"VN-34"</v>
      </c>
      <c r="Q4050" t="s">
        <v>1910</v>
      </c>
      <c r="R4050">
        <f t="shared" si="447"/>
        <v>1</v>
      </c>
    </row>
    <row r="4051" spans="1:18" ht="17" x14ac:dyDescent="0.15">
      <c r="A4051" s="8" t="s">
        <v>9377</v>
      </c>
      <c r="B4051" s="8" t="s">
        <v>9378</v>
      </c>
      <c r="C4051" s="8"/>
      <c r="D4051" s="8" t="s">
        <v>2171</v>
      </c>
      <c r="E4051" s="8" t="s">
        <v>972</v>
      </c>
      <c r="F4051" s="8" t="s">
        <v>973</v>
      </c>
      <c r="G4051" s="8" t="s">
        <v>382</v>
      </c>
      <c r="H4051" s="8" t="s">
        <v>381</v>
      </c>
      <c r="I4051" s="17" t="s">
        <v>24650</v>
      </c>
      <c r="J4051" s="19" t="str">
        <f t="shared" si="441"/>
        <v>"res_ward_4050"</v>
      </c>
      <c r="K4051" t="str">
        <f t="shared" si="442"/>
        <v>"Thị trấn Đông Hưng"</v>
      </c>
      <c r="L4051" t="str">
        <f t="shared" si="443"/>
        <v>"VN-34-340-12688"</v>
      </c>
      <c r="M4051" t="str">
        <f t="shared" si="444"/>
        <v>"Thị trấn Đông Hưng - Huyện Đông Hưng - Tỉnh Thái Bình"</v>
      </c>
      <c r="N4051" t="str">
        <f t="shared" si="445"/>
        <v>"Thị trấn Đông Hưng - Huyện Đông Hưng"</v>
      </c>
      <c r="O4051" t="str">
        <f>VLOOKUP(E4051,district_data,7,0)</f>
        <v>"res_district_340"</v>
      </c>
      <c r="P4051" t="str">
        <f t="shared" si="446"/>
        <v>"VN-34"</v>
      </c>
      <c r="Q4051" t="s">
        <v>1910</v>
      </c>
      <c r="R4051">
        <f t="shared" si="447"/>
        <v>2</v>
      </c>
    </row>
    <row r="4052" spans="1:18" ht="17" x14ac:dyDescent="0.15">
      <c r="A4052" s="8" t="s">
        <v>9379</v>
      </c>
      <c r="B4052" s="8" t="s">
        <v>9380</v>
      </c>
      <c r="C4052" s="8"/>
      <c r="D4052" s="8" t="s">
        <v>2174</v>
      </c>
      <c r="E4052" s="8" t="s">
        <v>972</v>
      </c>
      <c r="F4052" s="8" t="s">
        <v>973</v>
      </c>
      <c r="G4052" s="8" t="s">
        <v>382</v>
      </c>
      <c r="H4052" s="8" t="s">
        <v>381</v>
      </c>
      <c r="I4052" s="17" t="s">
        <v>24651</v>
      </c>
      <c r="J4052" s="19" t="str">
        <f t="shared" si="441"/>
        <v>"res_ward_4051"</v>
      </c>
      <c r="K4052" t="str">
        <f t="shared" si="442"/>
        <v>"Xã Đô Lương"</v>
      </c>
      <c r="L4052" t="str">
        <f t="shared" si="443"/>
        <v>"VN-34-340-12691"</v>
      </c>
      <c r="M4052" t="str">
        <f t="shared" si="444"/>
        <v>"Xã Đô Lương - Huyện Đông Hưng - Tỉnh Thái Bình"</v>
      </c>
      <c r="N4052" t="str">
        <f t="shared" si="445"/>
        <v>"Xã Đô Lương - Huyện Đông Hưng"</v>
      </c>
      <c r="O4052" t="str">
        <f>VLOOKUP(E4052,district_data,7,0)</f>
        <v>"res_district_340"</v>
      </c>
      <c r="P4052" t="str">
        <f t="shared" si="446"/>
        <v>"VN-34"</v>
      </c>
      <c r="Q4052" t="s">
        <v>1910</v>
      </c>
      <c r="R4052">
        <f t="shared" si="447"/>
        <v>1</v>
      </c>
    </row>
    <row r="4053" spans="1:18" ht="17" x14ac:dyDescent="0.15">
      <c r="A4053" s="8" t="s">
        <v>9381</v>
      </c>
      <c r="B4053" s="8" t="s">
        <v>8838</v>
      </c>
      <c r="C4053" s="8"/>
      <c r="D4053" s="8" t="s">
        <v>2174</v>
      </c>
      <c r="E4053" s="8" t="s">
        <v>972</v>
      </c>
      <c r="F4053" s="8" t="s">
        <v>973</v>
      </c>
      <c r="G4053" s="8" t="s">
        <v>382</v>
      </c>
      <c r="H4053" s="8" t="s">
        <v>381</v>
      </c>
      <c r="I4053" s="17" t="s">
        <v>24652</v>
      </c>
      <c r="J4053" s="19" t="str">
        <f t="shared" si="441"/>
        <v>"res_ward_4052"</v>
      </c>
      <c r="K4053" t="str">
        <f t="shared" si="442"/>
        <v>"Xã Đông Phương"</v>
      </c>
      <c r="L4053" t="str">
        <f t="shared" si="443"/>
        <v>"VN-34-340-12694"</v>
      </c>
      <c r="M4053" t="str">
        <f t="shared" si="444"/>
        <v>"Xã Đông Phương - Huyện Đông Hưng - Tỉnh Thái Bình"</v>
      </c>
      <c r="N4053" t="str">
        <f t="shared" si="445"/>
        <v>"Xã Đông Phương - Huyện Đông Hưng"</v>
      </c>
      <c r="O4053" t="str">
        <f>VLOOKUP(E4053,district_data,7,0)</f>
        <v>"res_district_340"</v>
      </c>
      <c r="P4053" t="str">
        <f t="shared" si="446"/>
        <v>"VN-34"</v>
      </c>
      <c r="Q4053" t="s">
        <v>1910</v>
      </c>
      <c r="R4053">
        <f t="shared" si="447"/>
        <v>1</v>
      </c>
    </row>
    <row r="4054" spans="1:18" ht="17" x14ac:dyDescent="0.15">
      <c r="A4054" s="8" t="s">
        <v>9382</v>
      </c>
      <c r="B4054" s="8" t="s">
        <v>9383</v>
      </c>
      <c r="C4054" s="8"/>
      <c r="D4054" s="8" t="s">
        <v>2174</v>
      </c>
      <c r="E4054" s="8" t="s">
        <v>972</v>
      </c>
      <c r="F4054" s="8" t="s">
        <v>973</v>
      </c>
      <c r="G4054" s="8" t="s">
        <v>382</v>
      </c>
      <c r="H4054" s="8" t="s">
        <v>381</v>
      </c>
      <c r="I4054" s="17" t="s">
        <v>24653</v>
      </c>
      <c r="J4054" s="19" t="str">
        <f t="shared" si="441"/>
        <v>"res_ward_4053"</v>
      </c>
      <c r="K4054" t="str">
        <f t="shared" si="442"/>
        <v>"Xã Liên Giang"</v>
      </c>
      <c r="L4054" t="str">
        <f t="shared" si="443"/>
        <v>"VN-34-340-12697"</v>
      </c>
      <c r="M4054" t="str">
        <f t="shared" si="444"/>
        <v>"Xã Liên Giang - Huyện Đông Hưng - Tỉnh Thái Bình"</v>
      </c>
      <c r="N4054" t="str">
        <f t="shared" si="445"/>
        <v>"Xã Liên Giang - Huyện Đông Hưng"</v>
      </c>
      <c r="O4054" t="str">
        <f>VLOOKUP(E4054,district_data,7,0)</f>
        <v>"res_district_340"</v>
      </c>
      <c r="P4054" t="str">
        <f t="shared" si="446"/>
        <v>"VN-34"</v>
      </c>
      <c r="Q4054" t="s">
        <v>1910</v>
      </c>
      <c r="R4054">
        <f t="shared" si="447"/>
        <v>1</v>
      </c>
    </row>
    <row r="4055" spans="1:18" ht="17" x14ac:dyDescent="0.15">
      <c r="A4055" s="8" t="s">
        <v>9384</v>
      </c>
      <c r="B4055" s="8" t="s">
        <v>9385</v>
      </c>
      <c r="C4055" s="8"/>
      <c r="D4055" s="8" t="s">
        <v>2174</v>
      </c>
      <c r="E4055" s="8" t="s">
        <v>972</v>
      </c>
      <c r="F4055" s="8" t="s">
        <v>973</v>
      </c>
      <c r="G4055" s="8" t="s">
        <v>382</v>
      </c>
      <c r="H4055" s="8" t="s">
        <v>381</v>
      </c>
      <c r="I4055" s="17" t="s">
        <v>24654</v>
      </c>
      <c r="J4055" s="19" t="str">
        <f t="shared" si="441"/>
        <v>"res_ward_4054"</v>
      </c>
      <c r="K4055" t="str">
        <f t="shared" si="442"/>
        <v>"Xã An Châu"</v>
      </c>
      <c r="L4055" t="str">
        <f t="shared" si="443"/>
        <v>"VN-34-340-12700"</v>
      </c>
      <c r="M4055" t="str">
        <f t="shared" si="444"/>
        <v>"Xã An Châu - Huyện Đông Hưng - Tỉnh Thái Bình"</v>
      </c>
      <c r="N4055" t="str">
        <f t="shared" si="445"/>
        <v>"Xã An Châu - Huyện Đông Hưng"</v>
      </c>
      <c r="O4055" t="str">
        <f>VLOOKUP(E4055,district_data,7,0)</f>
        <v>"res_district_340"</v>
      </c>
      <c r="P4055" t="str">
        <f t="shared" si="446"/>
        <v>"VN-34"</v>
      </c>
      <c r="Q4055" t="s">
        <v>1910</v>
      </c>
      <c r="R4055">
        <f t="shared" si="447"/>
        <v>1</v>
      </c>
    </row>
    <row r="4056" spans="1:18" ht="17" x14ac:dyDescent="0.15">
      <c r="A4056" s="8" t="s">
        <v>9386</v>
      </c>
      <c r="B4056" s="8" t="s">
        <v>2757</v>
      </c>
      <c r="C4056" s="8"/>
      <c r="D4056" s="8" t="s">
        <v>2174</v>
      </c>
      <c r="E4056" s="8" t="s">
        <v>972</v>
      </c>
      <c r="F4056" s="8" t="s">
        <v>973</v>
      </c>
      <c r="G4056" s="8" t="s">
        <v>382</v>
      </c>
      <c r="H4056" s="8" t="s">
        <v>381</v>
      </c>
      <c r="I4056" s="17" t="s">
        <v>24655</v>
      </c>
      <c r="J4056" s="19" t="str">
        <f t="shared" si="441"/>
        <v>"res_ward_4055"</v>
      </c>
      <c r="K4056" t="str">
        <f t="shared" si="442"/>
        <v>"Xã Đông Sơn"</v>
      </c>
      <c r="L4056" t="str">
        <f t="shared" si="443"/>
        <v>"VN-34-340-12703"</v>
      </c>
      <c r="M4056" t="str">
        <f t="shared" si="444"/>
        <v>"Xã Đông Sơn - Huyện Đông Hưng - Tỉnh Thái Bình"</v>
      </c>
      <c r="N4056" t="str">
        <f t="shared" si="445"/>
        <v>"Xã Đông Sơn - Huyện Đông Hưng"</v>
      </c>
      <c r="O4056" t="str">
        <f>VLOOKUP(E4056,district_data,7,0)</f>
        <v>"res_district_340"</v>
      </c>
      <c r="P4056" t="str">
        <f t="shared" si="446"/>
        <v>"VN-34"</v>
      </c>
      <c r="Q4056" t="s">
        <v>1910</v>
      </c>
      <c r="R4056">
        <f t="shared" si="447"/>
        <v>1</v>
      </c>
    </row>
    <row r="4057" spans="1:18" ht="17" x14ac:dyDescent="0.15">
      <c r="A4057" s="8" t="s">
        <v>9387</v>
      </c>
      <c r="B4057" s="8" t="s">
        <v>9388</v>
      </c>
      <c r="C4057" s="8"/>
      <c r="D4057" s="8" t="s">
        <v>2174</v>
      </c>
      <c r="E4057" s="8" t="s">
        <v>972</v>
      </c>
      <c r="F4057" s="8" t="s">
        <v>973</v>
      </c>
      <c r="G4057" s="8" t="s">
        <v>382</v>
      </c>
      <c r="H4057" s="8" t="s">
        <v>381</v>
      </c>
      <c r="I4057" s="17" t="s">
        <v>24656</v>
      </c>
      <c r="J4057" s="19" t="str">
        <f t="shared" si="441"/>
        <v>"res_ward_4056"</v>
      </c>
      <c r="K4057" t="str">
        <f t="shared" si="442"/>
        <v>"Xã Đông Cường"</v>
      </c>
      <c r="L4057" t="str">
        <f t="shared" si="443"/>
        <v>"VN-34-340-12706"</v>
      </c>
      <c r="M4057" t="str">
        <f t="shared" si="444"/>
        <v>"Xã Đông Cường - Huyện Đông Hưng - Tỉnh Thái Bình"</v>
      </c>
      <c r="N4057" t="str">
        <f t="shared" si="445"/>
        <v>"Xã Đông Cường - Huyện Đông Hưng"</v>
      </c>
      <c r="O4057" t="str">
        <f>VLOOKUP(E4057,district_data,7,0)</f>
        <v>"res_district_340"</v>
      </c>
      <c r="P4057" t="str">
        <f t="shared" si="446"/>
        <v>"VN-34"</v>
      </c>
      <c r="Q4057" t="s">
        <v>1910</v>
      </c>
      <c r="R4057">
        <f t="shared" si="447"/>
        <v>1</v>
      </c>
    </row>
    <row r="4058" spans="1:18" ht="17" x14ac:dyDescent="0.15">
      <c r="A4058" s="8" t="s">
        <v>9389</v>
      </c>
      <c r="B4058" s="8" t="s">
        <v>4199</v>
      </c>
      <c r="C4058" s="8"/>
      <c r="D4058" s="8" t="s">
        <v>2174</v>
      </c>
      <c r="E4058" s="8" t="s">
        <v>972</v>
      </c>
      <c r="F4058" s="8" t="s">
        <v>973</v>
      </c>
      <c r="G4058" s="8" t="s">
        <v>382</v>
      </c>
      <c r="H4058" s="8" t="s">
        <v>381</v>
      </c>
      <c r="I4058" s="17" t="s">
        <v>24657</v>
      </c>
      <c r="J4058" s="19" t="str">
        <f t="shared" si="441"/>
        <v>"res_ward_4057"</v>
      </c>
      <c r="K4058" t="str">
        <f t="shared" si="442"/>
        <v>"Xã Phú Lương"</v>
      </c>
      <c r="L4058" t="str">
        <f t="shared" si="443"/>
        <v>"VN-34-340-12709"</v>
      </c>
      <c r="M4058" t="str">
        <f t="shared" si="444"/>
        <v>"Xã Phú Lương - Huyện Đông Hưng - Tỉnh Thái Bình"</v>
      </c>
      <c r="N4058" t="str">
        <f t="shared" si="445"/>
        <v>"Xã Phú Lương - Huyện Đông Hưng"</v>
      </c>
      <c r="O4058" t="str">
        <f>VLOOKUP(E4058,district_data,7,0)</f>
        <v>"res_district_340"</v>
      </c>
      <c r="P4058" t="str">
        <f t="shared" si="446"/>
        <v>"VN-34"</v>
      </c>
      <c r="Q4058" t="s">
        <v>1910</v>
      </c>
      <c r="R4058">
        <f t="shared" si="447"/>
        <v>1</v>
      </c>
    </row>
    <row r="4059" spans="1:18" ht="17" x14ac:dyDescent="0.15">
      <c r="A4059" s="8" t="s">
        <v>9390</v>
      </c>
      <c r="B4059" s="8" t="s">
        <v>2420</v>
      </c>
      <c r="C4059" s="8"/>
      <c r="D4059" s="8" t="s">
        <v>2174</v>
      </c>
      <c r="E4059" s="8" t="s">
        <v>972</v>
      </c>
      <c r="F4059" s="8" t="s">
        <v>973</v>
      </c>
      <c r="G4059" s="8" t="s">
        <v>382</v>
      </c>
      <c r="H4059" s="8" t="s">
        <v>381</v>
      </c>
      <c r="I4059" s="17" t="s">
        <v>24658</v>
      </c>
      <c r="J4059" s="19" t="str">
        <f t="shared" si="441"/>
        <v>"res_ward_4058"</v>
      </c>
      <c r="K4059" t="str">
        <f t="shared" si="442"/>
        <v>"Xã Mê Linh"</v>
      </c>
      <c r="L4059" t="str">
        <f t="shared" si="443"/>
        <v>"VN-34-340-12712"</v>
      </c>
      <c r="M4059" t="str">
        <f t="shared" si="444"/>
        <v>"Xã Mê Linh - Huyện Đông Hưng - Tỉnh Thái Bình"</v>
      </c>
      <c r="N4059" t="str">
        <f t="shared" si="445"/>
        <v>"Xã Mê Linh - Huyện Đông Hưng"</v>
      </c>
      <c r="O4059" t="str">
        <f>VLOOKUP(E4059,district_data,7,0)</f>
        <v>"res_district_340"</v>
      </c>
      <c r="P4059" t="str">
        <f t="shared" si="446"/>
        <v>"VN-34"</v>
      </c>
      <c r="Q4059" t="s">
        <v>1910</v>
      </c>
      <c r="R4059">
        <f t="shared" si="447"/>
        <v>1</v>
      </c>
    </row>
    <row r="4060" spans="1:18" ht="17" x14ac:dyDescent="0.15">
      <c r="A4060" s="8" t="s">
        <v>9391</v>
      </c>
      <c r="B4060" s="8" t="s">
        <v>9392</v>
      </c>
      <c r="C4060" s="8"/>
      <c r="D4060" s="8" t="s">
        <v>2174</v>
      </c>
      <c r="E4060" s="8" t="s">
        <v>972</v>
      </c>
      <c r="F4060" s="8" t="s">
        <v>973</v>
      </c>
      <c r="G4060" s="8" t="s">
        <v>382</v>
      </c>
      <c r="H4060" s="8" t="s">
        <v>381</v>
      </c>
      <c r="I4060" s="17" t="s">
        <v>24659</v>
      </c>
      <c r="J4060" s="19" t="str">
        <f t="shared" si="441"/>
        <v>"res_ward_4059"</v>
      </c>
      <c r="K4060" t="str">
        <f t="shared" si="442"/>
        <v>"Xã Lô Giang"</v>
      </c>
      <c r="L4060" t="str">
        <f t="shared" si="443"/>
        <v>"VN-34-340-12715"</v>
      </c>
      <c r="M4060" t="str">
        <f t="shared" si="444"/>
        <v>"Xã Lô Giang - Huyện Đông Hưng - Tỉnh Thái Bình"</v>
      </c>
      <c r="N4060" t="str">
        <f t="shared" si="445"/>
        <v>"Xã Lô Giang - Huyện Đông Hưng"</v>
      </c>
      <c r="O4060" t="str">
        <f>VLOOKUP(E4060,district_data,7,0)</f>
        <v>"res_district_340"</v>
      </c>
      <c r="P4060" t="str">
        <f t="shared" si="446"/>
        <v>"VN-34"</v>
      </c>
      <c r="Q4060" t="s">
        <v>1910</v>
      </c>
      <c r="R4060">
        <f t="shared" si="447"/>
        <v>1</v>
      </c>
    </row>
    <row r="4061" spans="1:18" ht="17" x14ac:dyDescent="0.15">
      <c r="A4061" s="8" t="s">
        <v>9393</v>
      </c>
      <c r="B4061" s="8" t="s">
        <v>2660</v>
      </c>
      <c r="C4061" s="8"/>
      <c r="D4061" s="8" t="s">
        <v>2174</v>
      </c>
      <c r="E4061" s="8" t="s">
        <v>972</v>
      </c>
      <c r="F4061" s="8" t="s">
        <v>973</v>
      </c>
      <c r="G4061" s="8" t="s">
        <v>382</v>
      </c>
      <c r="H4061" s="8" t="s">
        <v>381</v>
      </c>
      <c r="I4061" s="17" t="s">
        <v>24660</v>
      </c>
      <c r="J4061" s="19" t="str">
        <f t="shared" si="441"/>
        <v>"res_ward_4060"</v>
      </c>
      <c r="K4061" t="str">
        <f t="shared" si="442"/>
        <v>"Xã Đông La"</v>
      </c>
      <c r="L4061" t="str">
        <f t="shared" si="443"/>
        <v>"VN-34-340-12718"</v>
      </c>
      <c r="M4061" t="str">
        <f t="shared" si="444"/>
        <v>"Xã Đông La - Huyện Đông Hưng - Tỉnh Thái Bình"</v>
      </c>
      <c r="N4061" t="str">
        <f t="shared" si="445"/>
        <v>"Xã Đông La - Huyện Đông Hưng"</v>
      </c>
      <c r="O4061" t="str">
        <f>VLOOKUP(E4061,district_data,7,0)</f>
        <v>"res_district_340"</v>
      </c>
      <c r="P4061" t="str">
        <f t="shared" si="446"/>
        <v>"VN-34"</v>
      </c>
      <c r="Q4061" t="s">
        <v>1910</v>
      </c>
      <c r="R4061">
        <f t="shared" si="447"/>
        <v>1</v>
      </c>
    </row>
    <row r="4062" spans="1:18" ht="17" x14ac:dyDescent="0.15">
      <c r="A4062" s="8" t="s">
        <v>9394</v>
      </c>
      <c r="B4062" s="8" t="s">
        <v>2962</v>
      </c>
      <c r="C4062" s="8"/>
      <c r="D4062" s="8" t="s">
        <v>2174</v>
      </c>
      <c r="E4062" s="8" t="s">
        <v>972</v>
      </c>
      <c r="F4062" s="8" t="s">
        <v>973</v>
      </c>
      <c r="G4062" s="8" t="s">
        <v>382</v>
      </c>
      <c r="H4062" s="8" t="s">
        <v>381</v>
      </c>
      <c r="I4062" s="17" t="s">
        <v>24661</v>
      </c>
      <c r="J4062" s="19" t="str">
        <f t="shared" si="441"/>
        <v>"res_ward_4061"</v>
      </c>
      <c r="K4062" t="str">
        <f t="shared" si="442"/>
        <v>"Xã Minh Tân"</v>
      </c>
      <c r="L4062" t="str">
        <f t="shared" si="443"/>
        <v>"VN-34-340-12721"</v>
      </c>
      <c r="M4062" t="str">
        <f t="shared" si="444"/>
        <v>"Xã Minh Tân - Huyện Đông Hưng - Tỉnh Thái Bình"</v>
      </c>
      <c r="N4062" t="str">
        <f t="shared" si="445"/>
        <v>"Xã Minh Tân - Huyện Đông Hưng"</v>
      </c>
      <c r="O4062" t="str">
        <f>VLOOKUP(E4062,district_data,7,0)</f>
        <v>"res_district_340"</v>
      </c>
      <c r="P4062" t="str">
        <f t="shared" si="446"/>
        <v>"VN-34"</v>
      </c>
      <c r="Q4062" t="s">
        <v>1910</v>
      </c>
      <c r="R4062">
        <f t="shared" si="447"/>
        <v>1</v>
      </c>
    </row>
    <row r="4063" spans="1:18" ht="17" x14ac:dyDescent="0.15">
      <c r="A4063" s="8" t="s">
        <v>9395</v>
      </c>
      <c r="B4063" s="8" t="s">
        <v>6864</v>
      </c>
      <c r="C4063" s="8"/>
      <c r="D4063" s="8" t="s">
        <v>2174</v>
      </c>
      <c r="E4063" s="8" t="s">
        <v>972</v>
      </c>
      <c r="F4063" s="8" t="s">
        <v>973</v>
      </c>
      <c r="G4063" s="8" t="s">
        <v>382</v>
      </c>
      <c r="H4063" s="8" t="s">
        <v>381</v>
      </c>
      <c r="I4063" s="17" t="s">
        <v>24662</v>
      </c>
      <c r="J4063" s="19" t="str">
        <f t="shared" si="441"/>
        <v>"res_ward_4062"</v>
      </c>
      <c r="K4063" t="str">
        <f t="shared" si="442"/>
        <v>"Xã Đông Xá"</v>
      </c>
      <c r="L4063" t="str">
        <f t="shared" si="443"/>
        <v>"VN-34-340-12724"</v>
      </c>
      <c r="M4063" t="str">
        <f t="shared" si="444"/>
        <v>"Xã Đông Xá - Huyện Đông Hưng - Tỉnh Thái Bình"</v>
      </c>
      <c r="N4063" t="str">
        <f t="shared" si="445"/>
        <v>"Xã Đông Xá - Huyện Đông Hưng"</v>
      </c>
      <c r="O4063" t="str">
        <f>VLOOKUP(E4063,district_data,7,0)</f>
        <v>"res_district_340"</v>
      </c>
      <c r="P4063" t="str">
        <f t="shared" si="446"/>
        <v>"VN-34"</v>
      </c>
      <c r="Q4063" t="s">
        <v>1910</v>
      </c>
      <c r="R4063">
        <f t="shared" si="447"/>
        <v>1</v>
      </c>
    </row>
    <row r="4064" spans="1:18" ht="17" x14ac:dyDescent="0.15">
      <c r="A4064" s="8" t="s">
        <v>9396</v>
      </c>
      <c r="B4064" s="8" t="s">
        <v>2890</v>
      </c>
      <c r="C4064" s="8"/>
      <c r="D4064" s="8" t="s">
        <v>2174</v>
      </c>
      <c r="E4064" s="8" t="s">
        <v>972</v>
      </c>
      <c r="F4064" s="8" t="s">
        <v>973</v>
      </c>
      <c r="G4064" s="8" t="s">
        <v>382</v>
      </c>
      <c r="H4064" s="8" t="s">
        <v>381</v>
      </c>
      <c r="I4064" s="17" t="s">
        <v>24663</v>
      </c>
      <c r="J4064" s="19" t="str">
        <f t="shared" si="441"/>
        <v>"res_ward_4063"</v>
      </c>
      <c r="K4064" t="str">
        <f t="shared" si="442"/>
        <v>"Xã Chương Dương"</v>
      </c>
      <c r="L4064" t="str">
        <f t="shared" si="443"/>
        <v>"VN-34-340-12727"</v>
      </c>
      <c r="M4064" t="str">
        <f t="shared" si="444"/>
        <v>"Xã Chương Dương - Huyện Đông Hưng - Tỉnh Thái Bình"</v>
      </c>
      <c r="N4064" t="str">
        <f t="shared" si="445"/>
        <v>"Xã Chương Dương - Huyện Đông Hưng"</v>
      </c>
      <c r="O4064" t="str">
        <f>VLOOKUP(E4064,district_data,7,0)</f>
        <v>"res_district_340"</v>
      </c>
      <c r="P4064" t="str">
        <f t="shared" si="446"/>
        <v>"VN-34"</v>
      </c>
      <c r="Q4064" t="s">
        <v>1910</v>
      </c>
      <c r="R4064">
        <f t="shared" si="447"/>
        <v>1</v>
      </c>
    </row>
    <row r="4065" spans="1:18" ht="17" x14ac:dyDescent="0.15">
      <c r="A4065" s="8" t="s">
        <v>9397</v>
      </c>
      <c r="B4065" s="8" t="s">
        <v>9398</v>
      </c>
      <c r="C4065" s="8"/>
      <c r="D4065" s="8" t="s">
        <v>2174</v>
      </c>
      <c r="E4065" s="8" t="s">
        <v>972</v>
      </c>
      <c r="F4065" s="8" t="s">
        <v>973</v>
      </c>
      <c r="G4065" s="8" t="s">
        <v>382</v>
      </c>
      <c r="H4065" s="8" t="s">
        <v>381</v>
      </c>
      <c r="I4065" s="17" t="s">
        <v>24664</v>
      </c>
      <c r="J4065" s="19" t="str">
        <f t="shared" si="441"/>
        <v>"res_ward_4064"</v>
      </c>
      <c r="K4065" t="str">
        <f t="shared" si="442"/>
        <v>"Xã Nguyên Xá"</v>
      </c>
      <c r="L4065" t="str">
        <f t="shared" si="443"/>
        <v>"VN-34-340-12730"</v>
      </c>
      <c r="M4065" t="str">
        <f t="shared" si="444"/>
        <v>"Xã Nguyên Xá - Huyện Đông Hưng - Tỉnh Thái Bình"</v>
      </c>
      <c r="N4065" t="str">
        <f t="shared" si="445"/>
        <v>"Xã Nguyên Xá - Huyện Đông Hưng"</v>
      </c>
      <c r="O4065" t="str">
        <f>VLOOKUP(E4065,district_data,7,0)</f>
        <v>"res_district_340"</v>
      </c>
      <c r="P4065" t="str">
        <f t="shared" si="446"/>
        <v>"VN-34"</v>
      </c>
      <c r="Q4065" t="s">
        <v>1910</v>
      </c>
      <c r="R4065">
        <f t="shared" si="447"/>
        <v>1</v>
      </c>
    </row>
    <row r="4066" spans="1:18" ht="17" x14ac:dyDescent="0.15">
      <c r="A4066" s="8" t="s">
        <v>9399</v>
      </c>
      <c r="B4066" s="8" t="s">
        <v>3592</v>
      </c>
      <c r="C4066" s="8"/>
      <c r="D4066" s="8" t="s">
        <v>2174</v>
      </c>
      <c r="E4066" s="8" t="s">
        <v>972</v>
      </c>
      <c r="F4066" s="8" t="s">
        <v>973</v>
      </c>
      <c r="G4066" s="8" t="s">
        <v>382</v>
      </c>
      <c r="H4066" s="8" t="s">
        <v>381</v>
      </c>
      <c r="I4066" s="17" t="s">
        <v>24665</v>
      </c>
      <c r="J4066" s="19" t="str">
        <f t="shared" si="441"/>
        <v>"res_ward_4065"</v>
      </c>
      <c r="K4066" t="str">
        <f t="shared" si="442"/>
        <v>"Xã Phong Châu"</v>
      </c>
      <c r="L4066" t="str">
        <f t="shared" si="443"/>
        <v>"VN-34-340-12733"</v>
      </c>
      <c r="M4066" t="str">
        <f t="shared" si="444"/>
        <v>"Xã Phong Châu - Huyện Đông Hưng - Tỉnh Thái Bình"</v>
      </c>
      <c r="N4066" t="str">
        <f t="shared" si="445"/>
        <v>"Xã Phong Châu - Huyện Đông Hưng"</v>
      </c>
      <c r="O4066" t="str">
        <f>VLOOKUP(E4066,district_data,7,0)</f>
        <v>"res_district_340"</v>
      </c>
      <c r="P4066" t="str">
        <f t="shared" si="446"/>
        <v>"VN-34"</v>
      </c>
      <c r="Q4066" t="s">
        <v>1910</v>
      </c>
      <c r="R4066">
        <f t="shared" si="447"/>
        <v>1</v>
      </c>
    </row>
    <row r="4067" spans="1:18" ht="17" x14ac:dyDescent="0.15">
      <c r="A4067" s="8" t="s">
        <v>9400</v>
      </c>
      <c r="B4067" s="8" t="s">
        <v>3059</v>
      </c>
      <c r="C4067" s="8"/>
      <c r="D4067" s="8" t="s">
        <v>2174</v>
      </c>
      <c r="E4067" s="8" t="s">
        <v>972</v>
      </c>
      <c r="F4067" s="8" t="s">
        <v>973</v>
      </c>
      <c r="G4067" s="8" t="s">
        <v>382</v>
      </c>
      <c r="H4067" s="8" t="s">
        <v>381</v>
      </c>
      <c r="I4067" s="17" t="s">
        <v>24666</v>
      </c>
      <c r="J4067" s="19" t="str">
        <f t="shared" si="441"/>
        <v>"res_ward_4066"</v>
      </c>
      <c r="K4067" t="str">
        <f t="shared" si="442"/>
        <v>"Xã Hợp Tiến"</v>
      </c>
      <c r="L4067" t="str">
        <f t="shared" si="443"/>
        <v>"VN-34-340-12736"</v>
      </c>
      <c r="M4067" t="str">
        <f t="shared" si="444"/>
        <v>"Xã Hợp Tiến - Huyện Đông Hưng - Tỉnh Thái Bình"</v>
      </c>
      <c r="N4067" t="str">
        <f t="shared" si="445"/>
        <v>"Xã Hợp Tiến - Huyện Đông Hưng"</v>
      </c>
      <c r="O4067" t="str">
        <f>VLOOKUP(E4067,district_data,7,0)</f>
        <v>"res_district_340"</v>
      </c>
      <c r="P4067" t="str">
        <f t="shared" si="446"/>
        <v>"VN-34"</v>
      </c>
      <c r="Q4067" t="s">
        <v>1910</v>
      </c>
      <c r="R4067">
        <f t="shared" si="447"/>
        <v>1</v>
      </c>
    </row>
    <row r="4068" spans="1:18" ht="17" x14ac:dyDescent="0.15">
      <c r="A4068" s="8" t="s">
        <v>9401</v>
      </c>
      <c r="B4068" s="8" t="s">
        <v>3675</v>
      </c>
      <c r="C4068" s="8"/>
      <c r="D4068" s="8" t="s">
        <v>2174</v>
      </c>
      <c r="E4068" s="8" t="s">
        <v>972</v>
      </c>
      <c r="F4068" s="8" t="s">
        <v>973</v>
      </c>
      <c r="G4068" s="8" t="s">
        <v>382</v>
      </c>
      <c r="H4068" s="8" t="s">
        <v>381</v>
      </c>
      <c r="I4068" s="17" t="s">
        <v>24667</v>
      </c>
      <c r="J4068" s="19" t="str">
        <f t="shared" si="441"/>
        <v>"res_ward_4067"</v>
      </c>
      <c r="K4068" t="str">
        <f t="shared" si="442"/>
        <v>"Xã Hồng Việt"</v>
      </c>
      <c r="L4068" t="str">
        <f t="shared" si="443"/>
        <v>"VN-34-340-12739"</v>
      </c>
      <c r="M4068" t="str">
        <f t="shared" si="444"/>
        <v>"Xã Hồng Việt - Huyện Đông Hưng - Tỉnh Thái Bình"</v>
      </c>
      <c r="N4068" t="str">
        <f t="shared" si="445"/>
        <v>"Xã Hồng Việt - Huyện Đông Hưng"</v>
      </c>
      <c r="O4068" t="str">
        <f>VLOOKUP(E4068,district_data,7,0)</f>
        <v>"res_district_340"</v>
      </c>
      <c r="P4068" t="str">
        <f t="shared" si="446"/>
        <v>"VN-34"</v>
      </c>
      <c r="Q4068" t="s">
        <v>1910</v>
      </c>
      <c r="R4068">
        <f t="shared" si="447"/>
        <v>1</v>
      </c>
    </row>
    <row r="4069" spans="1:18" ht="17" x14ac:dyDescent="0.15">
      <c r="A4069" s="8" t="s">
        <v>9402</v>
      </c>
      <c r="B4069" s="8" t="s">
        <v>9403</v>
      </c>
      <c r="C4069" s="8"/>
      <c r="D4069" s="8" t="s">
        <v>2174</v>
      </c>
      <c r="E4069" s="8" t="s">
        <v>972</v>
      </c>
      <c r="F4069" s="8" t="s">
        <v>973</v>
      </c>
      <c r="G4069" s="8" t="s">
        <v>382</v>
      </c>
      <c r="H4069" s="8" t="s">
        <v>381</v>
      </c>
      <c r="I4069" s="17" t="s">
        <v>24668</v>
      </c>
      <c r="J4069" s="19" t="str">
        <f t="shared" si="441"/>
        <v>"res_ward_4068"</v>
      </c>
      <c r="K4069" t="str">
        <f t="shared" si="442"/>
        <v>"Xã Hà Giang"</v>
      </c>
      <c r="L4069" t="str">
        <f t="shared" si="443"/>
        <v>"VN-34-340-12745"</v>
      </c>
      <c r="M4069" t="str">
        <f t="shared" si="444"/>
        <v>"Xã Hà Giang - Huyện Đông Hưng - Tỉnh Thái Bình"</v>
      </c>
      <c r="N4069" t="str">
        <f t="shared" si="445"/>
        <v>"Xã Hà Giang - Huyện Đông Hưng"</v>
      </c>
      <c r="O4069" t="str">
        <f>VLOOKUP(E4069,district_data,7,0)</f>
        <v>"res_district_340"</v>
      </c>
      <c r="P4069" t="str">
        <f t="shared" si="446"/>
        <v>"VN-34"</v>
      </c>
      <c r="Q4069" t="s">
        <v>1910</v>
      </c>
      <c r="R4069">
        <f t="shared" si="447"/>
        <v>1</v>
      </c>
    </row>
    <row r="4070" spans="1:18" ht="17" x14ac:dyDescent="0.15">
      <c r="A4070" s="8" t="s">
        <v>9404</v>
      </c>
      <c r="B4070" s="8" t="s">
        <v>9405</v>
      </c>
      <c r="C4070" s="8"/>
      <c r="D4070" s="8" t="s">
        <v>2174</v>
      </c>
      <c r="E4070" s="8" t="s">
        <v>972</v>
      </c>
      <c r="F4070" s="8" t="s">
        <v>973</v>
      </c>
      <c r="G4070" s="8" t="s">
        <v>382</v>
      </c>
      <c r="H4070" s="8" t="s">
        <v>381</v>
      </c>
      <c r="I4070" s="17" t="s">
        <v>24669</v>
      </c>
      <c r="J4070" s="19" t="str">
        <f t="shared" si="441"/>
        <v>"res_ward_4069"</v>
      </c>
      <c r="K4070" t="str">
        <f t="shared" si="442"/>
        <v>"Xã Đông Kinh"</v>
      </c>
      <c r="L4070" t="str">
        <f t="shared" si="443"/>
        <v>"VN-34-340-12748"</v>
      </c>
      <c r="M4070" t="str">
        <f t="shared" si="444"/>
        <v>"Xã Đông Kinh - Huyện Đông Hưng - Tỉnh Thái Bình"</v>
      </c>
      <c r="N4070" t="str">
        <f t="shared" si="445"/>
        <v>"Xã Đông Kinh - Huyện Đông Hưng"</v>
      </c>
      <c r="O4070" t="str">
        <f>VLOOKUP(E4070,district_data,7,0)</f>
        <v>"res_district_340"</v>
      </c>
      <c r="P4070" t="str">
        <f t="shared" si="446"/>
        <v>"VN-34"</v>
      </c>
      <c r="Q4070" t="s">
        <v>1910</v>
      </c>
      <c r="R4070">
        <f t="shared" si="447"/>
        <v>1</v>
      </c>
    </row>
    <row r="4071" spans="1:18" ht="17" x14ac:dyDescent="0.15">
      <c r="A4071" s="8" t="s">
        <v>9406</v>
      </c>
      <c r="B4071" s="8" t="s">
        <v>9407</v>
      </c>
      <c r="C4071" s="8"/>
      <c r="D4071" s="8" t="s">
        <v>2174</v>
      </c>
      <c r="E4071" s="8" t="s">
        <v>972</v>
      </c>
      <c r="F4071" s="8" t="s">
        <v>973</v>
      </c>
      <c r="G4071" s="8" t="s">
        <v>382</v>
      </c>
      <c r="H4071" s="8" t="s">
        <v>381</v>
      </c>
      <c r="I4071" s="17" t="s">
        <v>24670</v>
      </c>
      <c r="J4071" s="19" t="str">
        <f t="shared" si="441"/>
        <v>"res_ward_4070"</v>
      </c>
      <c r="K4071" t="str">
        <f t="shared" si="442"/>
        <v>"Xã Đông Hợp"</v>
      </c>
      <c r="L4071" t="str">
        <f t="shared" si="443"/>
        <v>"VN-34-340-12751"</v>
      </c>
      <c r="M4071" t="str">
        <f t="shared" si="444"/>
        <v>"Xã Đông Hợp - Huyện Đông Hưng - Tỉnh Thái Bình"</v>
      </c>
      <c r="N4071" t="str">
        <f t="shared" si="445"/>
        <v>"Xã Đông Hợp - Huyện Đông Hưng"</v>
      </c>
      <c r="O4071" t="str">
        <f>VLOOKUP(E4071,district_data,7,0)</f>
        <v>"res_district_340"</v>
      </c>
      <c r="P4071" t="str">
        <f t="shared" si="446"/>
        <v>"VN-34"</v>
      </c>
      <c r="Q4071" t="s">
        <v>1910</v>
      </c>
      <c r="R4071">
        <f t="shared" si="447"/>
        <v>1</v>
      </c>
    </row>
    <row r="4072" spans="1:18" ht="17" x14ac:dyDescent="0.15">
      <c r="A4072" s="8" t="s">
        <v>9408</v>
      </c>
      <c r="B4072" s="8" t="s">
        <v>8323</v>
      </c>
      <c r="C4072" s="8"/>
      <c r="D4072" s="8" t="s">
        <v>2174</v>
      </c>
      <c r="E4072" s="8" t="s">
        <v>972</v>
      </c>
      <c r="F4072" s="8" t="s">
        <v>973</v>
      </c>
      <c r="G4072" s="8" t="s">
        <v>382</v>
      </c>
      <c r="H4072" s="8" t="s">
        <v>381</v>
      </c>
      <c r="I4072" s="17" t="s">
        <v>24671</v>
      </c>
      <c r="J4072" s="19" t="str">
        <f t="shared" si="441"/>
        <v>"res_ward_4071"</v>
      </c>
      <c r="K4072" t="str">
        <f t="shared" si="442"/>
        <v>"Xã Thăng Long"</v>
      </c>
      <c r="L4072" t="str">
        <f t="shared" si="443"/>
        <v>"VN-34-340-12754"</v>
      </c>
      <c r="M4072" t="str">
        <f t="shared" si="444"/>
        <v>"Xã Thăng Long - Huyện Đông Hưng - Tỉnh Thái Bình"</v>
      </c>
      <c r="N4072" t="str">
        <f t="shared" si="445"/>
        <v>"Xã Thăng Long - Huyện Đông Hưng"</v>
      </c>
      <c r="O4072" t="str">
        <f>VLOOKUP(E4072,district_data,7,0)</f>
        <v>"res_district_340"</v>
      </c>
      <c r="P4072" t="str">
        <f t="shared" si="446"/>
        <v>"VN-34"</v>
      </c>
      <c r="Q4072" t="s">
        <v>1910</v>
      </c>
      <c r="R4072">
        <f t="shared" si="447"/>
        <v>1</v>
      </c>
    </row>
    <row r="4073" spans="1:18" ht="17" x14ac:dyDescent="0.15">
      <c r="A4073" s="8" t="s">
        <v>9409</v>
      </c>
      <c r="B4073" s="8" t="s">
        <v>9410</v>
      </c>
      <c r="C4073" s="8"/>
      <c r="D4073" s="8" t="s">
        <v>2174</v>
      </c>
      <c r="E4073" s="8" t="s">
        <v>972</v>
      </c>
      <c r="F4073" s="8" t="s">
        <v>973</v>
      </c>
      <c r="G4073" s="8" t="s">
        <v>382</v>
      </c>
      <c r="H4073" s="8" t="s">
        <v>381</v>
      </c>
      <c r="I4073" s="17" t="s">
        <v>24672</v>
      </c>
      <c r="J4073" s="19" t="str">
        <f t="shared" si="441"/>
        <v>"res_ward_4072"</v>
      </c>
      <c r="K4073" t="str">
        <f t="shared" si="442"/>
        <v>"Xã Đông Các"</v>
      </c>
      <c r="L4073" t="str">
        <f t="shared" si="443"/>
        <v>"VN-34-340-12757"</v>
      </c>
      <c r="M4073" t="str">
        <f t="shared" si="444"/>
        <v>"Xã Đông Các - Huyện Đông Hưng - Tỉnh Thái Bình"</v>
      </c>
      <c r="N4073" t="str">
        <f t="shared" si="445"/>
        <v>"Xã Đông Các - Huyện Đông Hưng"</v>
      </c>
      <c r="O4073" t="str">
        <f>VLOOKUP(E4073,district_data,7,0)</f>
        <v>"res_district_340"</v>
      </c>
      <c r="P4073" t="str">
        <f t="shared" si="446"/>
        <v>"VN-34"</v>
      </c>
      <c r="Q4073" t="s">
        <v>1910</v>
      </c>
      <c r="R4073">
        <f t="shared" si="447"/>
        <v>1</v>
      </c>
    </row>
    <row r="4074" spans="1:18" ht="17" x14ac:dyDescent="0.15">
      <c r="A4074" s="8" t="s">
        <v>9411</v>
      </c>
      <c r="B4074" s="8" t="s">
        <v>2508</v>
      </c>
      <c r="C4074" s="8"/>
      <c r="D4074" s="8" t="s">
        <v>2174</v>
      </c>
      <c r="E4074" s="8" t="s">
        <v>972</v>
      </c>
      <c r="F4074" s="8" t="s">
        <v>973</v>
      </c>
      <c r="G4074" s="8" t="s">
        <v>382</v>
      </c>
      <c r="H4074" s="8" t="s">
        <v>381</v>
      </c>
      <c r="I4074" s="17" t="s">
        <v>24673</v>
      </c>
      <c r="J4074" s="19" t="str">
        <f t="shared" si="441"/>
        <v>"res_ward_4073"</v>
      </c>
      <c r="K4074" t="str">
        <f t="shared" si="442"/>
        <v>"Xã Phú Châu"</v>
      </c>
      <c r="L4074" t="str">
        <f t="shared" si="443"/>
        <v>"VN-34-340-12760"</v>
      </c>
      <c r="M4074" t="str">
        <f t="shared" si="444"/>
        <v>"Xã Phú Châu - Huyện Đông Hưng - Tỉnh Thái Bình"</v>
      </c>
      <c r="N4074" t="str">
        <f t="shared" si="445"/>
        <v>"Xã Phú Châu - Huyện Đông Hưng"</v>
      </c>
      <c r="O4074" t="str">
        <f>VLOOKUP(E4074,district_data,7,0)</f>
        <v>"res_district_340"</v>
      </c>
      <c r="P4074" t="str">
        <f t="shared" si="446"/>
        <v>"VN-34"</v>
      </c>
      <c r="Q4074" t="s">
        <v>1910</v>
      </c>
      <c r="R4074">
        <f t="shared" si="447"/>
        <v>1</v>
      </c>
    </row>
    <row r="4075" spans="1:18" ht="17" x14ac:dyDescent="0.15">
      <c r="A4075" s="8" t="s">
        <v>9412</v>
      </c>
      <c r="B4075" s="8" t="s">
        <v>7489</v>
      </c>
      <c r="C4075" s="8"/>
      <c r="D4075" s="8" t="s">
        <v>2174</v>
      </c>
      <c r="E4075" s="8" t="s">
        <v>972</v>
      </c>
      <c r="F4075" s="8" t="s">
        <v>973</v>
      </c>
      <c r="G4075" s="8" t="s">
        <v>382</v>
      </c>
      <c r="H4075" s="8" t="s">
        <v>381</v>
      </c>
      <c r="I4075" s="17" t="s">
        <v>24674</v>
      </c>
      <c r="J4075" s="19" t="str">
        <f t="shared" si="441"/>
        <v>"res_ward_4074"</v>
      </c>
      <c r="K4075" t="str">
        <f t="shared" si="442"/>
        <v>"Xã Liên Hoa"</v>
      </c>
      <c r="L4075" t="str">
        <f t="shared" si="443"/>
        <v>"VN-34-340-12763"</v>
      </c>
      <c r="M4075" t="str">
        <f t="shared" si="444"/>
        <v>"Xã Liên Hoa - Huyện Đông Hưng - Tỉnh Thái Bình"</v>
      </c>
      <c r="N4075" t="str">
        <f t="shared" si="445"/>
        <v>"Xã Liên Hoa - Huyện Đông Hưng"</v>
      </c>
      <c r="O4075" t="str">
        <f>VLOOKUP(E4075,district_data,7,0)</f>
        <v>"res_district_340"</v>
      </c>
      <c r="P4075" t="str">
        <f t="shared" si="446"/>
        <v>"VN-34"</v>
      </c>
      <c r="Q4075" t="s">
        <v>1910</v>
      </c>
      <c r="R4075">
        <f t="shared" si="447"/>
        <v>1</v>
      </c>
    </row>
    <row r="4076" spans="1:18" ht="17" x14ac:dyDescent="0.15">
      <c r="A4076" s="8" t="s">
        <v>9413</v>
      </c>
      <c r="B4076" s="8" t="s">
        <v>9414</v>
      </c>
      <c r="C4076" s="8"/>
      <c r="D4076" s="8" t="s">
        <v>2174</v>
      </c>
      <c r="E4076" s="8" t="s">
        <v>972</v>
      </c>
      <c r="F4076" s="8" t="s">
        <v>973</v>
      </c>
      <c r="G4076" s="8" t="s">
        <v>382</v>
      </c>
      <c r="H4076" s="8" t="s">
        <v>381</v>
      </c>
      <c r="I4076" s="17" t="s">
        <v>24675</v>
      </c>
      <c r="J4076" s="19" t="str">
        <f t="shared" si="441"/>
        <v>"res_ward_4075"</v>
      </c>
      <c r="K4076" t="str">
        <f t="shared" si="442"/>
        <v>"Xã Đông Tân"</v>
      </c>
      <c r="L4076" t="str">
        <f t="shared" si="443"/>
        <v>"VN-34-340-12769"</v>
      </c>
      <c r="M4076" t="str">
        <f t="shared" si="444"/>
        <v>"Xã Đông Tân - Huyện Đông Hưng - Tỉnh Thái Bình"</v>
      </c>
      <c r="N4076" t="str">
        <f t="shared" si="445"/>
        <v>"Xã Đông Tân - Huyện Đông Hưng"</v>
      </c>
      <c r="O4076" t="str">
        <f>VLOOKUP(E4076,district_data,7,0)</f>
        <v>"res_district_340"</v>
      </c>
      <c r="P4076" t="str">
        <f t="shared" si="446"/>
        <v>"VN-34"</v>
      </c>
      <c r="Q4076" t="s">
        <v>1910</v>
      </c>
      <c r="R4076">
        <f t="shared" si="447"/>
        <v>1</v>
      </c>
    </row>
    <row r="4077" spans="1:18" ht="17" x14ac:dyDescent="0.15">
      <c r="A4077" s="8" t="s">
        <v>9415</v>
      </c>
      <c r="B4077" s="8" t="s">
        <v>9416</v>
      </c>
      <c r="C4077" s="8"/>
      <c r="D4077" s="8" t="s">
        <v>2174</v>
      </c>
      <c r="E4077" s="8" t="s">
        <v>972</v>
      </c>
      <c r="F4077" s="8" t="s">
        <v>973</v>
      </c>
      <c r="G4077" s="8" t="s">
        <v>382</v>
      </c>
      <c r="H4077" s="8" t="s">
        <v>381</v>
      </c>
      <c r="I4077" s="17" t="s">
        <v>24676</v>
      </c>
      <c r="J4077" s="19" t="str">
        <f t="shared" si="441"/>
        <v>"res_ward_4076"</v>
      </c>
      <c r="K4077" t="str">
        <f t="shared" si="442"/>
        <v>"Xã Đông Vinh"</v>
      </c>
      <c r="L4077" t="str">
        <f t="shared" si="443"/>
        <v>"VN-34-340-12772"</v>
      </c>
      <c r="M4077" t="str">
        <f t="shared" si="444"/>
        <v>"Xã Đông Vinh - Huyện Đông Hưng - Tỉnh Thái Bình"</v>
      </c>
      <c r="N4077" t="str">
        <f t="shared" si="445"/>
        <v>"Xã Đông Vinh - Huyện Đông Hưng"</v>
      </c>
      <c r="O4077" t="str">
        <f>VLOOKUP(E4077,district_data,7,0)</f>
        <v>"res_district_340"</v>
      </c>
      <c r="P4077" t="str">
        <f t="shared" si="446"/>
        <v>"VN-34"</v>
      </c>
      <c r="Q4077" t="s">
        <v>1910</v>
      </c>
      <c r="R4077">
        <f t="shared" si="447"/>
        <v>1</v>
      </c>
    </row>
    <row r="4078" spans="1:18" ht="17" x14ac:dyDescent="0.15">
      <c r="A4078" s="8" t="s">
        <v>9417</v>
      </c>
      <c r="B4078" s="8" t="s">
        <v>9418</v>
      </c>
      <c r="C4078" s="8"/>
      <c r="D4078" s="8" t="s">
        <v>2174</v>
      </c>
      <c r="E4078" s="8" t="s">
        <v>972</v>
      </c>
      <c r="F4078" s="8" t="s">
        <v>973</v>
      </c>
      <c r="G4078" s="8" t="s">
        <v>382</v>
      </c>
      <c r="H4078" s="8" t="s">
        <v>381</v>
      </c>
      <c r="I4078" s="17" t="s">
        <v>24677</v>
      </c>
      <c r="J4078" s="19" t="str">
        <f t="shared" si="441"/>
        <v>"res_ward_4077"</v>
      </c>
      <c r="K4078" t="str">
        <f t="shared" si="442"/>
        <v>"Xã Đông Động"</v>
      </c>
      <c r="L4078" t="str">
        <f t="shared" si="443"/>
        <v>"VN-34-340-12775"</v>
      </c>
      <c r="M4078" t="str">
        <f t="shared" si="444"/>
        <v>"Xã Đông Động - Huyện Đông Hưng - Tỉnh Thái Bình"</v>
      </c>
      <c r="N4078" t="str">
        <f t="shared" si="445"/>
        <v>"Xã Đông Động - Huyện Đông Hưng"</v>
      </c>
      <c r="O4078" t="str">
        <f>VLOOKUP(E4078,district_data,7,0)</f>
        <v>"res_district_340"</v>
      </c>
      <c r="P4078" t="str">
        <f t="shared" si="446"/>
        <v>"VN-34"</v>
      </c>
      <c r="Q4078" t="s">
        <v>1910</v>
      </c>
      <c r="R4078">
        <f t="shared" si="447"/>
        <v>1</v>
      </c>
    </row>
    <row r="4079" spans="1:18" ht="17" x14ac:dyDescent="0.15">
      <c r="A4079" s="8" t="s">
        <v>9419</v>
      </c>
      <c r="B4079" s="8" t="s">
        <v>9420</v>
      </c>
      <c r="C4079" s="8"/>
      <c r="D4079" s="8" t="s">
        <v>2174</v>
      </c>
      <c r="E4079" s="8" t="s">
        <v>972</v>
      </c>
      <c r="F4079" s="8" t="s">
        <v>973</v>
      </c>
      <c r="G4079" s="8" t="s">
        <v>382</v>
      </c>
      <c r="H4079" s="8" t="s">
        <v>381</v>
      </c>
      <c r="I4079" s="17" t="s">
        <v>24678</v>
      </c>
      <c r="J4079" s="19" t="str">
        <f t="shared" si="441"/>
        <v>"res_ward_4078"</v>
      </c>
      <c r="K4079" t="str">
        <f t="shared" si="442"/>
        <v>"Xã Hồng Bạch"</v>
      </c>
      <c r="L4079" t="str">
        <f t="shared" si="443"/>
        <v>"VN-34-340-12778"</v>
      </c>
      <c r="M4079" t="str">
        <f t="shared" si="444"/>
        <v>"Xã Hồng Bạch - Huyện Đông Hưng - Tỉnh Thái Bình"</v>
      </c>
      <c r="N4079" t="str">
        <f t="shared" si="445"/>
        <v>"Xã Hồng Bạch - Huyện Đông Hưng"</v>
      </c>
      <c r="O4079" t="str">
        <f>VLOOKUP(E4079,district_data,7,0)</f>
        <v>"res_district_340"</v>
      </c>
      <c r="P4079" t="str">
        <f t="shared" si="446"/>
        <v>"VN-34"</v>
      </c>
      <c r="Q4079" t="s">
        <v>1910</v>
      </c>
      <c r="R4079">
        <f t="shared" si="447"/>
        <v>1</v>
      </c>
    </row>
    <row r="4080" spans="1:18" ht="17" x14ac:dyDescent="0.15">
      <c r="A4080" s="8" t="s">
        <v>9421</v>
      </c>
      <c r="B4080" s="8" t="s">
        <v>9422</v>
      </c>
      <c r="C4080" s="8"/>
      <c r="D4080" s="8" t="s">
        <v>2174</v>
      </c>
      <c r="E4080" s="8" t="s">
        <v>972</v>
      </c>
      <c r="F4080" s="8" t="s">
        <v>973</v>
      </c>
      <c r="G4080" s="8" t="s">
        <v>382</v>
      </c>
      <c r="H4080" s="8" t="s">
        <v>381</v>
      </c>
      <c r="I4080" s="17" t="s">
        <v>24679</v>
      </c>
      <c r="J4080" s="19" t="str">
        <f t="shared" si="441"/>
        <v>"res_ward_4079"</v>
      </c>
      <c r="K4080" t="str">
        <f t="shared" si="442"/>
        <v>"Xã Trọng Quan"</v>
      </c>
      <c r="L4080" t="str">
        <f t="shared" si="443"/>
        <v>"VN-34-340-12784"</v>
      </c>
      <c r="M4080" t="str">
        <f t="shared" si="444"/>
        <v>"Xã Trọng Quan - Huyện Đông Hưng - Tỉnh Thái Bình"</v>
      </c>
      <c r="N4080" t="str">
        <f t="shared" si="445"/>
        <v>"Xã Trọng Quan - Huyện Đông Hưng"</v>
      </c>
      <c r="O4080" t="str">
        <f>VLOOKUP(E4080,district_data,7,0)</f>
        <v>"res_district_340"</v>
      </c>
      <c r="P4080" t="str">
        <f t="shared" si="446"/>
        <v>"VN-34"</v>
      </c>
      <c r="Q4080" t="s">
        <v>1910</v>
      </c>
      <c r="R4080">
        <f t="shared" si="447"/>
        <v>1</v>
      </c>
    </row>
    <row r="4081" spans="1:18" ht="17" x14ac:dyDescent="0.15">
      <c r="A4081" s="8" t="s">
        <v>9423</v>
      </c>
      <c r="B4081" s="8" t="s">
        <v>7151</v>
      </c>
      <c r="C4081" s="8"/>
      <c r="D4081" s="8" t="s">
        <v>2174</v>
      </c>
      <c r="E4081" s="8" t="s">
        <v>972</v>
      </c>
      <c r="F4081" s="8" t="s">
        <v>973</v>
      </c>
      <c r="G4081" s="8" t="s">
        <v>382</v>
      </c>
      <c r="H4081" s="8" t="s">
        <v>381</v>
      </c>
      <c r="I4081" s="17" t="s">
        <v>24680</v>
      </c>
      <c r="J4081" s="19" t="str">
        <f t="shared" si="441"/>
        <v>"res_ward_4080"</v>
      </c>
      <c r="K4081" t="str">
        <f t="shared" si="442"/>
        <v>"Xã Hồng Giang"</v>
      </c>
      <c r="L4081" t="str">
        <f t="shared" si="443"/>
        <v>"VN-34-340-12790"</v>
      </c>
      <c r="M4081" t="str">
        <f t="shared" si="444"/>
        <v>"Xã Hồng Giang - Huyện Đông Hưng - Tỉnh Thái Bình"</v>
      </c>
      <c r="N4081" t="str">
        <f t="shared" si="445"/>
        <v>"Xã Hồng Giang - Huyện Đông Hưng"</v>
      </c>
      <c r="O4081" t="str">
        <f>VLOOKUP(E4081,district_data,7,0)</f>
        <v>"res_district_340"</v>
      </c>
      <c r="P4081" t="str">
        <f t="shared" si="446"/>
        <v>"VN-34"</v>
      </c>
      <c r="Q4081" t="s">
        <v>1910</v>
      </c>
      <c r="R4081">
        <f t="shared" si="447"/>
        <v>1</v>
      </c>
    </row>
    <row r="4082" spans="1:18" ht="17" x14ac:dyDescent="0.15">
      <c r="A4082" s="8" t="s">
        <v>9424</v>
      </c>
      <c r="B4082" s="8" t="s">
        <v>6597</v>
      </c>
      <c r="C4082" s="8"/>
      <c r="D4082" s="8" t="s">
        <v>2174</v>
      </c>
      <c r="E4082" s="8" t="s">
        <v>972</v>
      </c>
      <c r="F4082" s="8" t="s">
        <v>973</v>
      </c>
      <c r="G4082" s="8" t="s">
        <v>382</v>
      </c>
      <c r="H4082" s="8" t="s">
        <v>381</v>
      </c>
      <c r="I4082" s="17" t="s">
        <v>24681</v>
      </c>
      <c r="J4082" s="19" t="str">
        <f t="shared" si="441"/>
        <v>"res_ward_4081"</v>
      </c>
      <c r="K4082" t="str">
        <f t="shared" si="442"/>
        <v>"Xã Đông Quan"</v>
      </c>
      <c r="L4082" t="str">
        <f t="shared" si="443"/>
        <v>"VN-34-340-12793"</v>
      </c>
      <c r="M4082" t="str">
        <f t="shared" si="444"/>
        <v>"Xã Đông Quan - Huyện Đông Hưng - Tỉnh Thái Bình"</v>
      </c>
      <c r="N4082" t="str">
        <f t="shared" si="445"/>
        <v>"Xã Đông Quan - Huyện Đông Hưng"</v>
      </c>
      <c r="O4082" t="str">
        <f>VLOOKUP(E4082,district_data,7,0)</f>
        <v>"res_district_340"</v>
      </c>
      <c r="P4082" t="str">
        <f t="shared" si="446"/>
        <v>"VN-34"</v>
      </c>
      <c r="Q4082" t="s">
        <v>1910</v>
      </c>
      <c r="R4082">
        <f t="shared" si="447"/>
        <v>1</v>
      </c>
    </row>
    <row r="4083" spans="1:18" ht="17" x14ac:dyDescent="0.15">
      <c r="A4083" s="8" t="s">
        <v>9425</v>
      </c>
      <c r="B4083" s="8" t="s">
        <v>2528</v>
      </c>
      <c r="C4083" s="8"/>
      <c r="D4083" s="8" t="s">
        <v>2174</v>
      </c>
      <c r="E4083" s="8" t="s">
        <v>972</v>
      </c>
      <c r="F4083" s="8" t="s">
        <v>973</v>
      </c>
      <c r="G4083" s="8" t="s">
        <v>382</v>
      </c>
      <c r="H4083" s="8" t="s">
        <v>381</v>
      </c>
      <c r="I4083" s="17" t="s">
        <v>24682</v>
      </c>
      <c r="J4083" s="19" t="str">
        <f t="shared" si="441"/>
        <v>"res_ward_4082"</v>
      </c>
      <c r="K4083" t="str">
        <f t="shared" si="442"/>
        <v>"Xã Đông Quang"</v>
      </c>
      <c r="L4083" t="str">
        <f t="shared" si="443"/>
        <v>"VN-34-340-12796"</v>
      </c>
      <c r="M4083" t="str">
        <f t="shared" si="444"/>
        <v>"Xã Đông Quang - Huyện Đông Hưng - Tỉnh Thái Bình"</v>
      </c>
      <c r="N4083" t="str">
        <f t="shared" si="445"/>
        <v>"Xã Đông Quang - Huyện Đông Hưng"</v>
      </c>
      <c r="O4083" t="str">
        <f>VLOOKUP(E4083,district_data,7,0)</f>
        <v>"res_district_340"</v>
      </c>
      <c r="P4083" t="str">
        <f t="shared" si="446"/>
        <v>"VN-34"</v>
      </c>
      <c r="Q4083" t="s">
        <v>1910</v>
      </c>
      <c r="R4083">
        <f t="shared" si="447"/>
        <v>1</v>
      </c>
    </row>
    <row r="4084" spans="1:18" ht="17" x14ac:dyDescent="0.15">
      <c r="A4084" s="8" t="s">
        <v>9426</v>
      </c>
      <c r="B4084" s="8" t="s">
        <v>2212</v>
      </c>
      <c r="C4084" s="8"/>
      <c r="D4084" s="8" t="s">
        <v>2174</v>
      </c>
      <c r="E4084" s="8" t="s">
        <v>972</v>
      </c>
      <c r="F4084" s="8" t="s">
        <v>973</v>
      </c>
      <c r="G4084" s="8" t="s">
        <v>382</v>
      </c>
      <c r="H4084" s="8" t="s">
        <v>381</v>
      </c>
      <c r="I4084" s="17" t="s">
        <v>24683</v>
      </c>
      <c r="J4084" s="19" t="str">
        <f t="shared" si="441"/>
        <v>"res_ward_4083"</v>
      </c>
      <c r="K4084" t="str">
        <f t="shared" si="442"/>
        <v>"Xã Đông Xuân"</v>
      </c>
      <c r="L4084" t="str">
        <f t="shared" si="443"/>
        <v>"VN-34-340-12799"</v>
      </c>
      <c r="M4084" t="str">
        <f t="shared" si="444"/>
        <v>"Xã Đông Xuân - Huyện Đông Hưng - Tỉnh Thái Bình"</v>
      </c>
      <c r="N4084" t="str">
        <f t="shared" si="445"/>
        <v>"Xã Đông Xuân - Huyện Đông Hưng"</v>
      </c>
      <c r="O4084" t="str">
        <f>VLOOKUP(E4084,district_data,7,0)</f>
        <v>"res_district_340"</v>
      </c>
      <c r="P4084" t="str">
        <f t="shared" si="446"/>
        <v>"VN-34"</v>
      </c>
      <c r="Q4084" t="s">
        <v>1910</v>
      </c>
      <c r="R4084">
        <f t="shared" si="447"/>
        <v>1</v>
      </c>
    </row>
    <row r="4085" spans="1:18" ht="17" x14ac:dyDescent="0.15">
      <c r="A4085" s="8" t="s">
        <v>9427</v>
      </c>
      <c r="B4085" s="8" t="s">
        <v>9428</v>
      </c>
      <c r="C4085" s="8"/>
      <c r="D4085" s="8" t="s">
        <v>2174</v>
      </c>
      <c r="E4085" s="8" t="s">
        <v>972</v>
      </c>
      <c r="F4085" s="8" t="s">
        <v>973</v>
      </c>
      <c r="G4085" s="8" t="s">
        <v>382</v>
      </c>
      <c r="H4085" s="8" t="s">
        <v>381</v>
      </c>
      <c r="I4085" s="17" t="s">
        <v>24684</v>
      </c>
      <c r="J4085" s="19" t="str">
        <f t="shared" si="441"/>
        <v>"res_ward_4084"</v>
      </c>
      <c r="K4085" t="str">
        <f t="shared" si="442"/>
        <v>"Xã Đông Á"</v>
      </c>
      <c r="L4085" t="str">
        <f t="shared" si="443"/>
        <v>"VN-34-340-12802"</v>
      </c>
      <c r="M4085" t="str">
        <f t="shared" si="444"/>
        <v>"Xã Đông Á - Huyện Đông Hưng - Tỉnh Thái Bình"</v>
      </c>
      <c r="N4085" t="str">
        <f t="shared" si="445"/>
        <v>"Xã Đông Á - Huyện Đông Hưng"</v>
      </c>
      <c r="O4085" t="str">
        <f>VLOOKUP(E4085,district_data,7,0)</f>
        <v>"res_district_340"</v>
      </c>
      <c r="P4085" t="str">
        <f t="shared" si="446"/>
        <v>"VN-34"</v>
      </c>
      <c r="Q4085" t="s">
        <v>1910</v>
      </c>
      <c r="R4085">
        <f t="shared" si="447"/>
        <v>1</v>
      </c>
    </row>
    <row r="4086" spans="1:18" ht="17" x14ac:dyDescent="0.15">
      <c r="A4086" s="8" t="s">
        <v>9429</v>
      </c>
      <c r="B4086" s="8" t="s">
        <v>9430</v>
      </c>
      <c r="C4086" s="8"/>
      <c r="D4086" s="8" t="s">
        <v>2174</v>
      </c>
      <c r="E4086" s="8" t="s">
        <v>972</v>
      </c>
      <c r="F4086" s="8" t="s">
        <v>973</v>
      </c>
      <c r="G4086" s="8" t="s">
        <v>382</v>
      </c>
      <c r="H4086" s="8" t="s">
        <v>381</v>
      </c>
      <c r="I4086" s="17" t="s">
        <v>24685</v>
      </c>
      <c r="J4086" s="19" t="str">
        <f t="shared" si="441"/>
        <v>"res_ward_4085"</v>
      </c>
      <c r="K4086" t="str">
        <f t="shared" si="442"/>
        <v>"Xã Đông Hoàng"</v>
      </c>
      <c r="L4086" t="str">
        <f t="shared" si="443"/>
        <v>"VN-34-340-12808"</v>
      </c>
      <c r="M4086" t="str">
        <f t="shared" si="444"/>
        <v>"Xã Đông Hoàng - Huyện Đông Hưng - Tỉnh Thái Bình"</v>
      </c>
      <c r="N4086" t="str">
        <f t="shared" si="445"/>
        <v>"Xã Đông Hoàng - Huyện Đông Hưng"</v>
      </c>
      <c r="O4086" t="str">
        <f>VLOOKUP(E4086,district_data,7,0)</f>
        <v>"res_district_340"</v>
      </c>
      <c r="P4086" t="str">
        <f t="shared" si="446"/>
        <v>"VN-34"</v>
      </c>
      <c r="Q4086" t="s">
        <v>1910</v>
      </c>
      <c r="R4086">
        <f t="shared" si="447"/>
        <v>1</v>
      </c>
    </row>
    <row r="4087" spans="1:18" ht="17" x14ac:dyDescent="0.15">
      <c r="A4087" s="8" t="s">
        <v>9431</v>
      </c>
      <c r="B4087" s="8" t="s">
        <v>9432</v>
      </c>
      <c r="C4087" s="8"/>
      <c r="D4087" s="8" t="s">
        <v>2174</v>
      </c>
      <c r="E4087" s="8" t="s">
        <v>972</v>
      </c>
      <c r="F4087" s="8" t="s">
        <v>973</v>
      </c>
      <c r="G4087" s="8" t="s">
        <v>382</v>
      </c>
      <c r="H4087" s="8" t="s">
        <v>381</v>
      </c>
      <c r="I4087" s="17" t="s">
        <v>24686</v>
      </c>
      <c r="J4087" s="19" t="str">
        <f t="shared" si="441"/>
        <v>"res_ward_4086"</v>
      </c>
      <c r="K4087" t="str">
        <f t="shared" si="442"/>
        <v>"Xã Đông Dương"</v>
      </c>
      <c r="L4087" t="str">
        <f t="shared" si="443"/>
        <v>"VN-34-340-12811"</v>
      </c>
      <c r="M4087" t="str">
        <f t="shared" si="444"/>
        <v>"Xã Đông Dương - Huyện Đông Hưng - Tỉnh Thái Bình"</v>
      </c>
      <c r="N4087" t="str">
        <f t="shared" si="445"/>
        <v>"Xã Đông Dương - Huyện Đông Hưng"</v>
      </c>
      <c r="O4087" t="str">
        <f>VLOOKUP(E4087,district_data,7,0)</f>
        <v>"res_district_340"</v>
      </c>
      <c r="P4087" t="str">
        <f t="shared" si="446"/>
        <v>"VN-34"</v>
      </c>
      <c r="Q4087" t="s">
        <v>1910</v>
      </c>
      <c r="R4087">
        <f t="shared" si="447"/>
        <v>1</v>
      </c>
    </row>
    <row r="4088" spans="1:18" ht="17" x14ac:dyDescent="0.15">
      <c r="A4088" s="8" t="s">
        <v>9433</v>
      </c>
      <c r="B4088" s="8" t="s">
        <v>2186</v>
      </c>
      <c r="C4088" s="8"/>
      <c r="D4088" s="8" t="s">
        <v>2174</v>
      </c>
      <c r="E4088" s="8" t="s">
        <v>972</v>
      </c>
      <c r="F4088" s="8" t="s">
        <v>973</v>
      </c>
      <c r="G4088" s="8" t="s">
        <v>382</v>
      </c>
      <c r="H4088" s="8" t="s">
        <v>381</v>
      </c>
      <c r="I4088" s="17" t="s">
        <v>24687</v>
      </c>
      <c r="J4088" s="19" t="str">
        <f t="shared" si="441"/>
        <v>"res_ward_4087"</v>
      </c>
      <c r="K4088" t="str">
        <f t="shared" si="442"/>
        <v>"Xã Minh Phú"</v>
      </c>
      <c r="L4088" t="str">
        <f t="shared" si="443"/>
        <v>"VN-34-340-12823"</v>
      </c>
      <c r="M4088" t="str">
        <f t="shared" si="444"/>
        <v>"Xã Minh Phú - Huyện Đông Hưng - Tỉnh Thái Bình"</v>
      </c>
      <c r="N4088" t="str">
        <f t="shared" si="445"/>
        <v>"Xã Minh Phú - Huyện Đông Hưng"</v>
      </c>
      <c r="O4088" t="str">
        <f>VLOOKUP(E4088,district_data,7,0)</f>
        <v>"res_district_340"</v>
      </c>
      <c r="P4088" t="str">
        <f t="shared" si="446"/>
        <v>"VN-34"</v>
      </c>
      <c r="Q4088" t="s">
        <v>1910</v>
      </c>
      <c r="R4088">
        <f t="shared" si="447"/>
        <v>1</v>
      </c>
    </row>
    <row r="4089" spans="1:18" ht="17" x14ac:dyDescent="0.15">
      <c r="A4089" s="8" t="s">
        <v>9434</v>
      </c>
      <c r="B4089" s="8" t="s">
        <v>9435</v>
      </c>
      <c r="C4089" s="8"/>
      <c r="D4089" s="8" t="s">
        <v>2171</v>
      </c>
      <c r="E4089" s="8" t="s">
        <v>974</v>
      </c>
      <c r="F4089" s="8" t="s">
        <v>975</v>
      </c>
      <c r="G4089" s="8" t="s">
        <v>382</v>
      </c>
      <c r="H4089" s="8" t="s">
        <v>381</v>
      </c>
      <c r="I4089" s="17" t="s">
        <v>24688</v>
      </c>
      <c r="J4089" s="19" t="str">
        <f t="shared" si="441"/>
        <v>"res_ward_4088"</v>
      </c>
      <c r="K4089" t="str">
        <f t="shared" si="442"/>
        <v>"Thị trấn Diêm Điền"</v>
      </c>
      <c r="L4089" t="str">
        <f t="shared" si="443"/>
        <v>"VN-34-341-12826"</v>
      </c>
      <c r="M4089" t="str">
        <f t="shared" si="444"/>
        <v>"Thị trấn Diêm Điền - Huyện Thái Thụy - Tỉnh Thái Bình"</v>
      </c>
      <c r="N4089" t="str">
        <f t="shared" si="445"/>
        <v>"Thị trấn Diêm Điền - Huyện Thái Thụy"</v>
      </c>
      <c r="O4089" t="str">
        <f>VLOOKUP(E4089,district_data,7,0)</f>
        <v>"res_district_341"</v>
      </c>
      <c r="P4089" t="str">
        <f t="shared" si="446"/>
        <v>"VN-34"</v>
      </c>
      <c r="Q4089" t="s">
        <v>1910</v>
      </c>
      <c r="R4089">
        <f t="shared" si="447"/>
        <v>2</v>
      </c>
    </row>
    <row r="4090" spans="1:18" ht="17" x14ac:dyDescent="0.15">
      <c r="A4090" s="8" t="s">
        <v>9436</v>
      </c>
      <c r="B4090" s="8" t="s">
        <v>9437</v>
      </c>
      <c r="C4090" s="8"/>
      <c r="D4090" s="8" t="s">
        <v>2174</v>
      </c>
      <c r="E4090" s="8" t="s">
        <v>974</v>
      </c>
      <c r="F4090" s="8" t="s">
        <v>975</v>
      </c>
      <c r="G4090" s="8" t="s">
        <v>382</v>
      </c>
      <c r="H4090" s="8" t="s">
        <v>381</v>
      </c>
      <c r="I4090" s="17" t="s">
        <v>24689</v>
      </c>
      <c r="J4090" s="19" t="str">
        <f t="shared" si="441"/>
        <v>"res_ward_4089"</v>
      </c>
      <c r="K4090" t="str">
        <f t="shared" si="442"/>
        <v>"Xã Thụy Trường"</v>
      </c>
      <c r="L4090" t="str">
        <f t="shared" si="443"/>
        <v>"VN-34-341-12832"</v>
      </c>
      <c r="M4090" t="str">
        <f t="shared" si="444"/>
        <v>"Xã Thụy Trường - Huyện Thái Thụy - Tỉnh Thái Bình"</v>
      </c>
      <c r="N4090" t="str">
        <f t="shared" si="445"/>
        <v>"Xã Thụy Trường - Huyện Thái Thụy"</v>
      </c>
      <c r="O4090" t="str">
        <f>VLOOKUP(E4090,district_data,7,0)</f>
        <v>"res_district_341"</v>
      </c>
      <c r="P4090" t="str">
        <f t="shared" si="446"/>
        <v>"VN-34"</v>
      </c>
      <c r="Q4090" t="s">
        <v>1910</v>
      </c>
      <c r="R4090">
        <f t="shared" si="447"/>
        <v>1</v>
      </c>
    </row>
    <row r="4091" spans="1:18" ht="17" x14ac:dyDescent="0.15">
      <c r="A4091" s="8" t="s">
        <v>9438</v>
      </c>
      <c r="B4091" s="8" t="s">
        <v>9439</v>
      </c>
      <c r="C4091" s="8"/>
      <c r="D4091" s="8" t="s">
        <v>2174</v>
      </c>
      <c r="E4091" s="8" t="s">
        <v>974</v>
      </c>
      <c r="F4091" s="8" t="s">
        <v>975</v>
      </c>
      <c r="G4091" s="8" t="s">
        <v>382</v>
      </c>
      <c r="H4091" s="8" t="s">
        <v>381</v>
      </c>
      <c r="I4091" s="17" t="s">
        <v>24690</v>
      </c>
      <c r="J4091" s="19" t="str">
        <f t="shared" si="441"/>
        <v>"res_ward_4090"</v>
      </c>
      <c r="K4091" t="str">
        <f t="shared" si="442"/>
        <v>"Xã Hồng Dũng"</v>
      </c>
      <c r="L4091" t="str">
        <f t="shared" si="443"/>
        <v>"VN-34-341-12841"</v>
      </c>
      <c r="M4091" t="str">
        <f t="shared" si="444"/>
        <v>"Xã Hồng Dũng - Huyện Thái Thụy - Tỉnh Thái Bình"</v>
      </c>
      <c r="N4091" t="str">
        <f t="shared" si="445"/>
        <v>"Xã Hồng Dũng - Huyện Thái Thụy"</v>
      </c>
      <c r="O4091" t="str">
        <f>VLOOKUP(E4091,district_data,7,0)</f>
        <v>"res_district_341"</v>
      </c>
      <c r="P4091" t="str">
        <f t="shared" si="446"/>
        <v>"VN-34"</v>
      </c>
      <c r="Q4091" t="s">
        <v>1910</v>
      </c>
      <c r="R4091">
        <f t="shared" si="447"/>
        <v>1</v>
      </c>
    </row>
    <row r="4092" spans="1:18" ht="17" x14ac:dyDescent="0.15">
      <c r="A4092" s="8" t="s">
        <v>9440</v>
      </c>
      <c r="B4092" s="8" t="s">
        <v>9441</v>
      </c>
      <c r="C4092" s="8"/>
      <c r="D4092" s="8" t="s">
        <v>2174</v>
      </c>
      <c r="E4092" s="8" t="s">
        <v>974</v>
      </c>
      <c r="F4092" s="8" t="s">
        <v>975</v>
      </c>
      <c r="G4092" s="8" t="s">
        <v>382</v>
      </c>
      <c r="H4092" s="8" t="s">
        <v>381</v>
      </c>
      <c r="I4092" s="17" t="s">
        <v>24691</v>
      </c>
      <c r="J4092" s="19" t="str">
        <f t="shared" si="441"/>
        <v>"res_ward_4091"</v>
      </c>
      <c r="K4092" t="str">
        <f t="shared" si="442"/>
        <v>"Xã Thụy Quỳnh"</v>
      </c>
      <c r="L4092" t="str">
        <f t="shared" si="443"/>
        <v>"VN-34-341-12844"</v>
      </c>
      <c r="M4092" t="str">
        <f t="shared" si="444"/>
        <v>"Xã Thụy Quỳnh - Huyện Thái Thụy - Tỉnh Thái Bình"</v>
      </c>
      <c r="N4092" t="str">
        <f t="shared" si="445"/>
        <v>"Xã Thụy Quỳnh - Huyện Thái Thụy"</v>
      </c>
      <c r="O4092" t="str">
        <f>VLOOKUP(E4092,district_data,7,0)</f>
        <v>"res_district_341"</v>
      </c>
      <c r="P4092" t="str">
        <f t="shared" si="446"/>
        <v>"VN-34"</v>
      </c>
      <c r="Q4092" t="s">
        <v>1910</v>
      </c>
      <c r="R4092">
        <f t="shared" si="447"/>
        <v>1</v>
      </c>
    </row>
    <row r="4093" spans="1:18" ht="17" x14ac:dyDescent="0.15">
      <c r="A4093" s="8" t="s">
        <v>9442</v>
      </c>
      <c r="B4093" s="8" t="s">
        <v>9443</v>
      </c>
      <c r="C4093" s="8"/>
      <c r="D4093" s="8" t="s">
        <v>2174</v>
      </c>
      <c r="E4093" s="8" t="s">
        <v>974</v>
      </c>
      <c r="F4093" s="8" t="s">
        <v>975</v>
      </c>
      <c r="G4093" s="8" t="s">
        <v>382</v>
      </c>
      <c r="H4093" s="8" t="s">
        <v>381</v>
      </c>
      <c r="I4093" s="17" t="s">
        <v>24692</v>
      </c>
      <c r="J4093" s="19" t="str">
        <f t="shared" si="441"/>
        <v>"res_ward_4092"</v>
      </c>
      <c r="K4093" t="str">
        <f t="shared" si="442"/>
        <v>"Xã An Tân"</v>
      </c>
      <c r="L4093" t="str">
        <f t="shared" si="443"/>
        <v>"VN-34-341-12847"</v>
      </c>
      <c r="M4093" t="str">
        <f t="shared" si="444"/>
        <v>"Xã An Tân - Huyện Thái Thụy - Tỉnh Thái Bình"</v>
      </c>
      <c r="N4093" t="str">
        <f t="shared" si="445"/>
        <v>"Xã An Tân - Huyện Thái Thụy"</v>
      </c>
      <c r="O4093" t="str">
        <f>VLOOKUP(E4093,district_data,7,0)</f>
        <v>"res_district_341"</v>
      </c>
      <c r="P4093" t="str">
        <f t="shared" si="446"/>
        <v>"VN-34"</v>
      </c>
      <c r="Q4093" t="s">
        <v>1910</v>
      </c>
      <c r="R4093">
        <f t="shared" si="447"/>
        <v>1</v>
      </c>
    </row>
    <row r="4094" spans="1:18" ht="17" x14ac:dyDescent="0.15">
      <c r="A4094" s="8" t="s">
        <v>9444</v>
      </c>
      <c r="B4094" s="8" t="s">
        <v>9445</v>
      </c>
      <c r="C4094" s="8"/>
      <c r="D4094" s="8" t="s">
        <v>2174</v>
      </c>
      <c r="E4094" s="8" t="s">
        <v>974</v>
      </c>
      <c r="F4094" s="8" t="s">
        <v>975</v>
      </c>
      <c r="G4094" s="8" t="s">
        <v>382</v>
      </c>
      <c r="H4094" s="8" t="s">
        <v>381</v>
      </c>
      <c r="I4094" s="17" t="s">
        <v>24693</v>
      </c>
      <c r="J4094" s="19" t="str">
        <f t="shared" si="441"/>
        <v>"res_ward_4093"</v>
      </c>
      <c r="K4094" t="str">
        <f t="shared" si="442"/>
        <v>"Xã Thụy Ninh"</v>
      </c>
      <c r="L4094" t="str">
        <f t="shared" si="443"/>
        <v>"VN-34-341-12850"</v>
      </c>
      <c r="M4094" t="str">
        <f t="shared" si="444"/>
        <v>"Xã Thụy Ninh - Huyện Thái Thụy - Tỉnh Thái Bình"</v>
      </c>
      <c r="N4094" t="str">
        <f t="shared" si="445"/>
        <v>"Xã Thụy Ninh - Huyện Thái Thụy"</v>
      </c>
      <c r="O4094" t="str">
        <f>VLOOKUP(E4094,district_data,7,0)</f>
        <v>"res_district_341"</v>
      </c>
      <c r="P4094" t="str">
        <f t="shared" si="446"/>
        <v>"VN-34"</v>
      </c>
      <c r="Q4094" t="s">
        <v>1910</v>
      </c>
      <c r="R4094">
        <f t="shared" si="447"/>
        <v>1</v>
      </c>
    </row>
    <row r="4095" spans="1:18" ht="17" x14ac:dyDescent="0.15">
      <c r="A4095" s="8" t="s">
        <v>9446</v>
      </c>
      <c r="B4095" s="8" t="s">
        <v>9447</v>
      </c>
      <c r="C4095" s="8"/>
      <c r="D4095" s="8" t="s">
        <v>2174</v>
      </c>
      <c r="E4095" s="8" t="s">
        <v>974</v>
      </c>
      <c r="F4095" s="8" t="s">
        <v>975</v>
      </c>
      <c r="G4095" s="8" t="s">
        <v>382</v>
      </c>
      <c r="H4095" s="8" t="s">
        <v>381</v>
      </c>
      <c r="I4095" s="17" t="s">
        <v>24694</v>
      </c>
      <c r="J4095" s="19" t="str">
        <f t="shared" si="441"/>
        <v>"res_ward_4094"</v>
      </c>
      <c r="K4095" t="str">
        <f t="shared" si="442"/>
        <v>"Xã Thụy Hưng"</v>
      </c>
      <c r="L4095" t="str">
        <f t="shared" si="443"/>
        <v>"VN-34-341-12853"</v>
      </c>
      <c r="M4095" t="str">
        <f t="shared" si="444"/>
        <v>"Xã Thụy Hưng - Huyện Thái Thụy - Tỉnh Thái Bình"</v>
      </c>
      <c r="N4095" t="str">
        <f t="shared" si="445"/>
        <v>"Xã Thụy Hưng - Huyện Thái Thụy"</v>
      </c>
      <c r="O4095" t="str">
        <f>VLOOKUP(E4095,district_data,7,0)</f>
        <v>"res_district_341"</v>
      </c>
      <c r="P4095" t="str">
        <f t="shared" si="446"/>
        <v>"VN-34"</v>
      </c>
      <c r="Q4095" t="s">
        <v>1910</v>
      </c>
      <c r="R4095">
        <f t="shared" si="447"/>
        <v>1</v>
      </c>
    </row>
    <row r="4096" spans="1:18" ht="17" x14ac:dyDescent="0.15">
      <c r="A4096" s="8" t="s">
        <v>9448</v>
      </c>
      <c r="B4096" s="8" t="s">
        <v>9449</v>
      </c>
      <c r="C4096" s="8"/>
      <c r="D4096" s="8" t="s">
        <v>2174</v>
      </c>
      <c r="E4096" s="8" t="s">
        <v>974</v>
      </c>
      <c r="F4096" s="8" t="s">
        <v>975</v>
      </c>
      <c r="G4096" s="8" t="s">
        <v>382</v>
      </c>
      <c r="H4096" s="8" t="s">
        <v>381</v>
      </c>
      <c r="I4096" s="17" t="s">
        <v>24695</v>
      </c>
      <c r="J4096" s="19" t="str">
        <f t="shared" si="441"/>
        <v>"res_ward_4095"</v>
      </c>
      <c r="K4096" t="str">
        <f t="shared" si="442"/>
        <v>"Xã Thụy Việt"</v>
      </c>
      <c r="L4096" t="str">
        <f t="shared" si="443"/>
        <v>"VN-34-341-12856"</v>
      </c>
      <c r="M4096" t="str">
        <f t="shared" si="444"/>
        <v>"Xã Thụy Việt - Huyện Thái Thụy - Tỉnh Thái Bình"</v>
      </c>
      <c r="N4096" t="str">
        <f t="shared" si="445"/>
        <v>"Xã Thụy Việt - Huyện Thái Thụy"</v>
      </c>
      <c r="O4096" t="str">
        <f>VLOOKUP(E4096,district_data,7,0)</f>
        <v>"res_district_341"</v>
      </c>
      <c r="P4096" t="str">
        <f t="shared" si="446"/>
        <v>"VN-34"</v>
      </c>
      <c r="Q4096" t="s">
        <v>1910</v>
      </c>
      <c r="R4096">
        <f t="shared" si="447"/>
        <v>1</v>
      </c>
    </row>
    <row r="4097" spans="1:18" ht="17" x14ac:dyDescent="0.15">
      <c r="A4097" s="8" t="s">
        <v>9450</v>
      </c>
      <c r="B4097" s="8" t="s">
        <v>9451</v>
      </c>
      <c r="C4097" s="8"/>
      <c r="D4097" s="8" t="s">
        <v>2174</v>
      </c>
      <c r="E4097" s="8" t="s">
        <v>974</v>
      </c>
      <c r="F4097" s="8" t="s">
        <v>975</v>
      </c>
      <c r="G4097" s="8" t="s">
        <v>382</v>
      </c>
      <c r="H4097" s="8" t="s">
        <v>381</v>
      </c>
      <c r="I4097" s="17" t="s">
        <v>24696</v>
      </c>
      <c r="J4097" s="19" t="str">
        <f t="shared" si="441"/>
        <v>"res_ward_4096"</v>
      </c>
      <c r="K4097" t="str">
        <f t="shared" si="442"/>
        <v>"Xã Thụy Văn"</v>
      </c>
      <c r="L4097" t="str">
        <f t="shared" si="443"/>
        <v>"VN-34-341-12859"</v>
      </c>
      <c r="M4097" t="str">
        <f t="shared" si="444"/>
        <v>"Xã Thụy Văn - Huyện Thái Thụy - Tỉnh Thái Bình"</v>
      </c>
      <c r="N4097" t="str">
        <f t="shared" si="445"/>
        <v>"Xã Thụy Văn - Huyện Thái Thụy"</v>
      </c>
      <c r="O4097" t="str">
        <f>VLOOKUP(E4097,district_data,7,0)</f>
        <v>"res_district_341"</v>
      </c>
      <c r="P4097" t="str">
        <f t="shared" si="446"/>
        <v>"VN-34"</v>
      </c>
      <c r="Q4097" t="s">
        <v>1910</v>
      </c>
      <c r="R4097">
        <f t="shared" si="447"/>
        <v>1</v>
      </c>
    </row>
    <row r="4098" spans="1:18" ht="17" x14ac:dyDescent="0.15">
      <c r="A4098" s="8" t="s">
        <v>9452</v>
      </c>
      <c r="B4098" s="8" t="s">
        <v>9453</v>
      </c>
      <c r="C4098" s="8"/>
      <c r="D4098" s="8" t="s">
        <v>2174</v>
      </c>
      <c r="E4098" s="8" t="s">
        <v>974</v>
      </c>
      <c r="F4098" s="8" t="s">
        <v>975</v>
      </c>
      <c r="G4098" s="8" t="s">
        <v>382</v>
      </c>
      <c r="H4098" s="8" t="s">
        <v>381</v>
      </c>
      <c r="I4098" s="17" t="s">
        <v>24697</v>
      </c>
      <c r="J4098" s="19" t="str">
        <f t="shared" si="441"/>
        <v>"res_ward_4097"</v>
      </c>
      <c r="K4098" t="str">
        <f t="shared" si="442"/>
        <v>"Xã Thụy Xuân"</v>
      </c>
      <c r="L4098" t="str">
        <f t="shared" si="443"/>
        <v>"VN-34-341-12862"</v>
      </c>
      <c r="M4098" t="str">
        <f t="shared" si="444"/>
        <v>"Xã Thụy Xuân - Huyện Thái Thụy - Tỉnh Thái Bình"</v>
      </c>
      <c r="N4098" t="str">
        <f t="shared" si="445"/>
        <v>"Xã Thụy Xuân - Huyện Thái Thụy"</v>
      </c>
      <c r="O4098" t="str">
        <f>VLOOKUP(E4098,district_data,7,0)</f>
        <v>"res_district_341"</v>
      </c>
      <c r="P4098" t="str">
        <f t="shared" si="446"/>
        <v>"VN-34"</v>
      </c>
      <c r="Q4098" t="s">
        <v>1910</v>
      </c>
      <c r="R4098">
        <f t="shared" si="447"/>
        <v>1</v>
      </c>
    </row>
    <row r="4099" spans="1:18" ht="17" x14ac:dyDescent="0.15">
      <c r="A4099" s="8" t="s">
        <v>9454</v>
      </c>
      <c r="B4099" s="8" t="s">
        <v>9455</v>
      </c>
      <c r="C4099" s="8"/>
      <c r="D4099" s="8" t="s">
        <v>2174</v>
      </c>
      <c r="E4099" s="8" t="s">
        <v>974</v>
      </c>
      <c r="F4099" s="8" t="s">
        <v>975</v>
      </c>
      <c r="G4099" s="8" t="s">
        <v>382</v>
      </c>
      <c r="H4099" s="8" t="s">
        <v>381</v>
      </c>
      <c r="I4099" s="17" t="s">
        <v>24698</v>
      </c>
      <c r="J4099" s="19" t="str">
        <f t="shared" ref="J4099:J4162" si="448">$T$2&amp;I4099&amp;$T$2</f>
        <v>"res_ward_4098"</v>
      </c>
      <c r="K4099" t="str">
        <f t="shared" ref="K4099:K4162" si="449">$T$2&amp;B4099&amp;$T$2</f>
        <v>"Xã Dương Phúc"</v>
      </c>
      <c r="L4099" t="str">
        <f t="shared" ref="L4099:L4162" si="450">$T$2&amp;"VN-"&amp;G4099&amp;"-"&amp;E4099&amp;"-"&amp;A4099&amp;$T$2</f>
        <v>"VN-34-341-12865"</v>
      </c>
      <c r="M4099" t="str">
        <f t="shared" ref="M4099:M4162" si="451">$T$2&amp;B4099&amp;" - "&amp;F4099&amp;" - "&amp;H4099&amp;$T$2</f>
        <v>"Xã Dương Phúc - Huyện Thái Thụy - Tỉnh Thái Bình"</v>
      </c>
      <c r="N4099" t="str">
        <f t="shared" ref="N4099:N4162" si="452">$T$2&amp;B4099&amp;" - "&amp;F4099&amp;$T$2</f>
        <v>"Xã Dương Phúc - Huyện Thái Thụy"</v>
      </c>
      <c r="O4099" t="str">
        <f>VLOOKUP(E4099,district_data,7,0)</f>
        <v>"res_district_341"</v>
      </c>
      <c r="P4099" t="str">
        <f t="shared" ref="P4099:P4162" si="453">$T$2&amp;"VN-"&amp;G4099&amp;$T$2</f>
        <v>"VN-34"</v>
      </c>
      <c r="Q4099" t="s">
        <v>1910</v>
      </c>
      <c r="R4099">
        <f t="shared" ref="R4099:R4162" si="454">VLOOKUP(D4099,$U$2:$V$5,2,0)</f>
        <v>1</v>
      </c>
    </row>
    <row r="4100" spans="1:18" ht="17" x14ac:dyDescent="0.15">
      <c r="A4100" s="8" t="s">
        <v>9456</v>
      </c>
      <c r="B4100" s="8" t="s">
        <v>9457</v>
      </c>
      <c r="C4100" s="8"/>
      <c r="D4100" s="8" t="s">
        <v>2174</v>
      </c>
      <c r="E4100" s="8" t="s">
        <v>974</v>
      </c>
      <c r="F4100" s="8" t="s">
        <v>975</v>
      </c>
      <c r="G4100" s="8" t="s">
        <v>382</v>
      </c>
      <c r="H4100" s="8" t="s">
        <v>381</v>
      </c>
      <c r="I4100" s="17" t="s">
        <v>24699</v>
      </c>
      <c r="J4100" s="19" t="str">
        <f t="shared" si="448"/>
        <v>"res_ward_4099"</v>
      </c>
      <c r="K4100" t="str">
        <f t="shared" si="449"/>
        <v>"Xã Thụy Trình"</v>
      </c>
      <c r="L4100" t="str">
        <f t="shared" si="450"/>
        <v>"VN-34-341-12868"</v>
      </c>
      <c r="M4100" t="str">
        <f t="shared" si="451"/>
        <v>"Xã Thụy Trình - Huyện Thái Thụy - Tỉnh Thái Bình"</v>
      </c>
      <c r="N4100" t="str">
        <f t="shared" si="452"/>
        <v>"Xã Thụy Trình - Huyện Thái Thụy"</v>
      </c>
      <c r="O4100" t="str">
        <f>VLOOKUP(E4100,district_data,7,0)</f>
        <v>"res_district_341"</v>
      </c>
      <c r="P4100" t="str">
        <f t="shared" si="453"/>
        <v>"VN-34"</v>
      </c>
      <c r="Q4100" t="s">
        <v>1910</v>
      </c>
      <c r="R4100">
        <f t="shared" si="454"/>
        <v>1</v>
      </c>
    </row>
    <row r="4101" spans="1:18" ht="17" x14ac:dyDescent="0.15">
      <c r="A4101" s="8" t="s">
        <v>9458</v>
      </c>
      <c r="B4101" s="8" t="s">
        <v>9459</v>
      </c>
      <c r="C4101" s="8"/>
      <c r="D4101" s="8" t="s">
        <v>2174</v>
      </c>
      <c r="E4101" s="8" t="s">
        <v>974</v>
      </c>
      <c r="F4101" s="8" t="s">
        <v>975</v>
      </c>
      <c r="G4101" s="8" t="s">
        <v>382</v>
      </c>
      <c r="H4101" s="8" t="s">
        <v>381</v>
      </c>
      <c r="I4101" s="17" t="s">
        <v>24700</v>
      </c>
      <c r="J4101" s="19" t="str">
        <f t="shared" si="448"/>
        <v>"res_ward_4100"</v>
      </c>
      <c r="K4101" t="str">
        <f t="shared" si="449"/>
        <v>"Xã Thụy Bình"</v>
      </c>
      <c r="L4101" t="str">
        <f t="shared" si="450"/>
        <v>"VN-34-341-12871"</v>
      </c>
      <c r="M4101" t="str">
        <f t="shared" si="451"/>
        <v>"Xã Thụy Bình - Huyện Thái Thụy - Tỉnh Thái Bình"</v>
      </c>
      <c r="N4101" t="str">
        <f t="shared" si="452"/>
        <v>"Xã Thụy Bình - Huyện Thái Thụy"</v>
      </c>
      <c r="O4101" t="str">
        <f>VLOOKUP(E4101,district_data,7,0)</f>
        <v>"res_district_341"</v>
      </c>
      <c r="P4101" t="str">
        <f t="shared" si="453"/>
        <v>"VN-34"</v>
      </c>
      <c r="Q4101" t="s">
        <v>1910</v>
      </c>
      <c r="R4101">
        <f t="shared" si="454"/>
        <v>1</v>
      </c>
    </row>
    <row r="4102" spans="1:18" ht="17" x14ac:dyDescent="0.15">
      <c r="A4102" s="8" t="s">
        <v>9460</v>
      </c>
      <c r="B4102" s="8" t="s">
        <v>9461</v>
      </c>
      <c r="C4102" s="8"/>
      <c r="D4102" s="8" t="s">
        <v>2174</v>
      </c>
      <c r="E4102" s="8" t="s">
        <v>974</v>
      </c>
      <c r="F4102" s="8" t="s">
        <v>975</v>
      </c>
      <c r="G4102" s="8" t="s">
        <v>382</v>
      </c>
      <c r="H4102" s="8" t="s">
        <v>381</v>
      </c>
      <c r="I4102" s="17" t="s">
        <v>24701</v>
      </c>
      <c r="J4102" s="19" t="str">
        <f t="shared" si="448"/>
        <v>"res_ward_4101"</v>
      </c>
      <c r="K4102" t="str">
        <f t="shared" si="449"/>
        <v>"Xã Thụy Chính"</v>
      </c>
      <c r="L4102" t="str">
        <f t="shared" si="450"/>
        <v>"VN-34-341-12874"</v>
      </c>
      <c r="M4102" t="str">
        <f t="shared" si="451"/>
        <v>"Xã Thụy Chính - Huyện Thái Thụy - Tỉnh Thái Bình"</v>
      </c>
      <c r="N4102" t="str">
        <f t="shared" si="452"/>
        <v>"Xã Thụy Chính - Huyện Thái Thụy"</v>
      </c>
      <c r="O4102" t="str">
        <f>VLOOKUP(E4102,district_data,7,0)</f>
        <v>"res_district_341"</v>
      </c>
      <c r="P4102" t="str">
        <f t="shared" si="453"/>
        <v>"VN-34"</v>
      </c>
      <c r="Q4102" t="s">
        <v>1910</v>
      </c>
      <c r="R4102">
        <f t="shared" si="454"/>
        <v>1</v>
      </c>
    </row>
    <row r="4103" spans="1:18" ht="17" x14ac:dyDescent="0.15">
      <c r="A4103" s="8" t="s">
        <v>9462</v>
      </c>
      <c r="B4103" s="8" t="s">
        <v>9463</v>
      </c>
      <c r="C4103" s="8"/>
      <c r="D4103" s="8" t="s">
        <v>2174</v>
      </c>
      <c r="E4103" s="8" t="s">
        <v>974</v>
      </c>
      <c r="F4103" s="8" t="s">
        <v>975</v>
      </c>
      <c r="G4103" s="8" t="s">
        <v>382</v>
      </c>
      <c r="H4103" s="8" t="s">
        <v>381</v>
      </c>
      <c r="I4103" s="17" t="s">
        <v>24702</v>
      </c>
      <c r="J4103" s="19" t="str">
        <f t="shared" si="448"/>
        <v>"res_ward_4102"</v>
      </c>
      <c r="K4103" t="str">
        <f t="shared" si="449"/>
        <v>"Xã Thụy Dân"</v>
      </c>
      <c r="L4103" t="str">
        <f t="shared" si="450"/>
        <v>"VN-34-341-12877"</v>
      </c>
      <c r="M4103" t="str">
        <f t="shared" si="451"/>
        <v>"Xã Thụy Dân - Huyện Thái Thụy - Tỉnh Thái Bình"</v>
      </c>
      <c r="N4103" t="str">
        <f t="shared" si="452"/>
        <v>"Xã Thụy Dân - Huyện Thái Thụy"</v>
      </c>
      <c r="O4103" t="str">
        <f>VLOOKUP(E4103,district_data,7,0)</f>
        <v>"res_district_341"</v>
      </c>
      <c r="P4103" t="str">
        <f t="shared" si="453"/>
        <v>"VN-34"</v>
      </c>
      <c r="Q4103" t="s">
        <v>1910</v>
      </c>
      <c r="R4103">
        <f t="shared" si="454"/>
        <v>1</v>
      </c>
    </row>
    <row r="4104" spans="1:18" ht="17" x14ac:dyDescent="0.15">
      <c r="A4104" s="8" t="s">
        <v>9464</v>
      </c>
      <c r="B4104" s="8" t="s">
        <v>9465</v>
      </c>
      <c r="C4104" s="8"/>
      <c r="D4104" s="8" t="s">
        <v>2174</v>
      </c>
      <c r="E4104" s="8" t="s">
        <v>974</v>
      </c>
      <c r="F4104" s="8" t="s">
        <v>975</v>
      </c>
      <c r="G4104" s="8" t="s">
        <v>382</v>
      </c>
      <c r="H4104" s="8" t="s">
        <v>381</v>
      </c>
      <c r="I4104" s="17" t="s">
        <v>24703</v>
      </c>
      <c r="J4104" s="19" t="str">
        <f t="shared" si="448"/>
        <v>"res_ward_4103"</v>
      </c>
      <c r="K4104" t="str">
        <f t="shared" si="449"/>
        <v>"Xã Thụy Hải"</v>
      </c>
      <c r="L4104" t="str">
        <f t="shared" si="450"/>
        <v>"VN-34-341-12880"</v>
      </c>
      <c r="M4104" t="str">
        <f t="shared" si="451"/>
        <v>"Xã Thụy Hải - Huyện Thái Thụy - Tỉnh Thái Bình"</v>
      </c>
      <c r="N4104" t="str">
        <f t="shared" si="452"/>
        <v>"Xã Thụy Hải - Huyện Thái Thụy"</v>
      </c>
      <c r="O4104" t="str">
        <f>VLOOKUP(E4104,district_data,7,0)</f>
        <v>"res_district_341"</v>
      </c>
      <c r="P4104" t="str">
        <f t="shared" si="453"/>
        <v>"VN-34"</v>
      </c>
      <c r="Q4104" t="s">
        <v>1910</v>
      </c>
      <c r="R4104">
        <f t="shared" si="454"/>
        <v>1</v>
      </c>
    </row>
    <row r="4105" spans="1:18" ht="17" x14ac:dyDescent="0.15">
      <c r="A4105" s="8" t="s">
        <v>9466</v>
      </c>
      <c r="B4105" s="8" t="s">
        <v>9467</v>
      </c>
      <c r="C4105" s="8"/>
      <c r="D4105" s="8" t="s">
        <v>2174</v>
      </c>
      <c r="E4105" s="8" t="s">
        <v>974</v>
      </c>
      <c r="F4105" s="8" t="s">
        <v>975</v>
      </c>
      <c r="G4105" s="8" t="s">
        <v>382</v>
      </c>
      <c r="H4105" s="8" t="s">
        <v>381</v>
      </c>
      <c r="I4105" s="17" t="s">
        <v>24704</v>
      </c>
      <c r="J4105" s="19" t="str">
        <f t="shared" si="448"/>
        <v>"res_ward_4104"</v>
      </c>
      <c r="K4105" t="str">
        <f t="shared" si="449"/>
        <v>"Xã Thụy Liên"</v>
      </c>
      <c r="L4105" t="str">
        <f t="shared" si="450"/>
        <v>"VN-34-341-12889"</v>
      </c>
      <c r="M4105" t="str">
        <f t="shared" si="451"/>
        <v>"Xã Thụy Liên - Huyện Thái Thụy - Tỉnh Thái Bình"</v>
      </c>
      <c r="N4105" t="str">
        <f t="shared" si="452"/>
        <v>"Xã Thụy Liên - Huyện Thái Thụy"</v>
      </c>
      <c r="O4105" t="str">
        <f>VLOOKUP(E4105,district_data,7,0)</f>
        <v>"res_district_341"</v>
      </c>
      <c r="P4105" t="str">
        <f t="shared" si="453"/>
        <v>"VN-34"</v>
      </c>
      <c r="Q4105" t="s">
        <v>1910</v>
      </c>
      <c r="R4105">
        <f t="shared" si="454"/>
        <v>1</v>
      </c>
    </row>
    <row r="4106" spans="1:18" ht="17" x14ac:dyDescent="0.15">
      <c r="A4106" s="8" t="s">
        <v>9468</v>
      </c>
      <c r="B4106" s="8" t="s">
        <v>9469</v>
      </c>
      <c r="C4106" s="8"/>
      <c r="D4106" s="8" t="s">
        <v>2174</v>
      </c>
      <c r="E4106" s="8" t="s">
        <v>974</v>
      </c>
      <c r="F4106" s="8" t="s">
        <v>975</v>
      </c>
      <c r="G4106" s="8" t="s">
        <v>382</v>
      </c>
      <c r="H4106" s="8" t="s">
        <v>381</v>
      </c>
      <c r="I4106" s="17" t="s">
        <v>24705</v>
      </c>
      <c r="J4106" s="19" t="str">
        <f t="shared" si="448"/>
        <v>"res_ward_4105"</v>
      </c>
      <c r="K4106" t="str">
        <f t="shared" si="449"/>
        <v>"Xã Thụy Duyên"</v>
      </c>
      <c r="L4106" t="str">
        <f t="shared" si="450"/>
        <v>"VN-34-341-12892"</v>
      </c>
      <c r="M4106" t="str">
        <f t="shared" si="451"/>
        <v>"Xã Thụy Duyên - Huyện Thái Thụy - Tỉnh Thái Bình"</v>
      </c>
      <c r="N4106" t="str">
        <f t="shared" si="452"/>
        <v>"Xã Thụy Duyên - Huyện Thái Thụy"</v>
      </c>
      <c r="O4106" t="str">
        <f>VLOOKUP(E4106,district_data,7,0)</f>
        <v>"res_district_341"</v>
      </c>
      <c r="P4106" t="str">
        <f t="shared" si="453"/>
        <v>"VN-34"</v>
      </c>
      <c r="Q4106" t="s">
        <v>1910</v>
      </c>
      <c r="R4106">
        <f t="shared" si="454"/>
        <v>1</v>
      </c>
    </row>
    <row r="4107" spans="1:18" ht="17" x14ac:dyDescent="0.15">
      <c r="A4107" s="8" t="s">
        <v>9470</v>
      </c>
      <c r="B4107" s="8" t="s">
        <v>9471</v>
      </c>
      <c r="C4107" s="8"/>
      <c r="D4107" s="8" t="s">
        <v>2174</v>
      </c>
      <c r="E4107" s="8" t="s">
        <v>974</v>
      </c>
      <c r="F4107" s="8" t="s">
        <v>975</v>
      </c>
      <c r="G4107" s="8" t="s">
        <v>382</v>
      </c>
      <c r="H4107" s="8" t="s">
        <v>381</v>
      </c>
      <c r="I4107" s="17" t="s">
        <v>24706</v>
      </c>
      <c r="J4107" s="19" t="str">
        <f t="shared" si="448"/>
        <v>"res_ward_4106"</v>
      </c>
      <c r="K4107" t="str">
        <f t="shared" si="449"/>
        <v>"Xã Thụy Thanh"</v>
      </c>
      <c r="L4107" t="str">
        <f t="shared" si="450"/>
        <v>"VN-34-341-12898"</v>
      </c>
      <c r="M4107" t="str">
        <f t="shared" si="451"/>
        <v>"Xã Thụy Thanh - Huyện Thái Thụy - Tỉnh Thái Bình"</v>
      </c>
      <c r="N4107" t="str">
        <f t="shared" si="452"/>
        <v>"Xã Thụy Thanh - Huyện Thái Thụy"</v>
      </c>
      <c r="O4107" t="str">
        <f>VLOOKUP(E4107,district_data,7,0)</f>
        <v>"res_district_341"</v>
      </c>
      <c r="P4107" t="str">
        <f t="shared" si="453"/>
        <v>"VN-34"</v>
      </c>
      <c r="Q4107" t="s">
        <v>1910</v>
      </c>
      <c r="R4107">
        <f t="shared" si="454"/>
        <v>1</v>
      </c>
    </row>
    <row r="4108" spans="1:18" ht="17" x14ac:dyDescent="0.15">
      <c r="A4108" s="8" t="s">
        <v>9472</v>
      </c>
      <c r="B4108" s="8" t="s">
        <v>9473</v>
      </c>
      <c r="C4108" s="8"/>
      <c r="D4108" s="8" t="s">
        <v>2174</v>
      </c>
      <c r="E4108" s="8" t="s">
        <v>974</v>
      </c>
      <c r="F4108" s="8" t="s">
        <v>975</v>
      </c>
      <c r="G4108" s="8" t="s">
        <v>382</v>
      </c>
      <c r="H4108" s="8" t="s">
        <v>381</v>
      </c>
      <c r="I4108" s="17" t="s">
        <v>24707</v>
      </c>
      <c r="J4108" s="19" t="str">
        <f t="shared" si="448"/>
        <v>"res_ward_4107"</v>
      </c>
      <c r="K4108" t="str">
        <f t="shared" si="449"/>
        <v>"Xã Thụy Sơn"</v>
      </c>
      <c r="L4108" t="str">
        <f t="shared" si="450"/>
        <v>"VN-34-341-12901"</v>
      </c>
      <c r="M4108" t="str">
        <f t="shared" si="451"/>
        <v>"Xã Thụy Sơn - Huyện Thái Thụy - Tỉnh Thái Bình"</v>
      </c>
      <c r="N4108" t="str">
        <f t="shared" si="452"/>
        <v>"Xã Thụy Sơn - Huyện Thái Thụy"</v>
      </c>
      <c r="O4108" t="str">
        <f>VLOOKUP(E4108,district_data,7,0)</f>
        <v>"res_district_341"</v>
      </c>
      <c r="P4108" t="str">
        <f t="shared" si="453"/>
        <v>"VN-34"</v>
      </c>
      <c r="Q4108" t="s">
        <v>1910</v>
      </c>
      <c r="R4108">
        <f t="shared" si="454"/>
        <v>1</v>
      </c>
    </row>
    <row r="4109" spans="1:18" ht="17" x14ac:dyDescent="0.15">
      <c r="A4109" s="8" t="s">
        <v>9474</v>
      </c>
      <c r="B4109" s="8" t="s">
        <v>9475</v>
      </c>
      <c r="C4109" s="8"/>
      <c r="D4109" s="8" t="s">
        <v>2174</v>
      </c>
      <c r="E4109" s="8" t="s">
        <v>974</v>
      </c>
      <c r="F4109" s="8" t="s">
        <v>975</v>
      </c>
      <c r="G4109" s="8" t="s">
        <v>382</v>
      </c>
      <c r="H4109" s="8" t="s">
        <v>381</v>
      </c>
      <c r="I4109" s="17" t="s">
        <v>24708</v>
      </c>
      <c r="J4109" s="19" t="str">
        <f t="shared" si="448"/>
        <v>"res_ward_4108"</v>
      </c>
      <c r="K4109" t="str">
        <f t="shared" si="449"/>
        <v>"Xã Thụy Phong"</v>
      </c>
      <c r="L4109" t="str">
        <f t="shared" si="450"/>
        <v>"VN-34-341-12904"</v>
      </c>
      <c r="M4109" t="str">
        <f t="shared" si="451"/>
        <v>"Xã Thụy Phong - Huyện Thái Thụy - Tỉnh Thái Bình"</v>
      </c>
      <c r="N4109" t="str">
        <f t="shared" si="452"/>
        <v>"Xã Thụy Phong - Huyện Thái Thụy"</v>
      </c>
      <c r="O4109" t="str">
        <f>VLOOKUP(E4109,district_data,7,0)</f>
        <v>"res_district_341"</v>
      </c>
      <c r="P4109" t="str">
        <f t="shared" si="453"/>
        <v>"VN-34"</v>
      </c>
      <c r="Q4109" t="s">
        <v>1910</v>
      </c>
      <c r="R4109">
        <f t="shared" si="454"/>
        <v>1</v>
      </c>
    </row>
    <row r="4110" spans="1:18" ht="17" x14ac:dyDescent="0.15">
      <c r="A4110" s="8" t="s">
        <v>9476</v>
      </c>
      <c r="B4110" s="8" t="s">
        <v>9477</v>
      </c>
      <c r="C4110" s="8"/>
      <c r="D4110" s="8" t="s">
        <v>2174</v>
      </c>
      <c r="E4110" s="8" t="s">
        <v>974</v>
      </c>
      <c r="F4110" s="8" t="s">
        <v>975</v>
      </c>
      <c r="G4110" s="8" t="s">
        <v>382</v>
      </c>
      <c r="H4110" s="8" t="s">
        <v>381</v>
      </c>
      <c r="I4110" s="17" t="s">
        <v>24709</v>
      </c>
      <c r="J4110" s="19" t="str">
        <f t="shared" si="448"/>
        <v>"res_ward_4109"</v>
      </c>
      <c r="K4110" t="str">
        <f t="shared" si="449"/>
        <v>"Xã Thái Thượng"</v>
      </c>
      <c r="L4110" t="str">
        <f t="shared" si="450"/>
        <v>"VN-34-341-12907"</v>
      </c>
      <c r="M4110" t="str">
        <f t="shared" si="451"/>
        <v>"Xã Thái Thượng - Huyện Thái Thụy - Tỉnh Thái Bình"</v>
      </c>
      <c r="N4110" t="str">
        <f t="shared" si="452"/>
        <v>"Xã Thái Thượng - Huyện Thái Thụy"</v>
      </c>
      <c r="O4110" t="str">
        <f>VLOOKUP(E4110,district_data,7,0)</f>
        <v>"res_district_341"</v>
      </c>
      <c r="P4110" t="str">
        <f t="shared" si="453"/>
        <v>"VN-34"</v>
      </c>
      <c r="Q4110" t="s">
        <v>1910</v>
      </c>
      <c r="R4110">
        <f t="shared" si="454"/>
        <v>1</v>
      </c>
    </row>
    <row r="4111" spans="1:18" ht="17" x14ac:dyDescent="0.15">
      <c r="A4111" s="8" t="s">
        <v>9478</v>
      </c>
      <c r="B4111" s="8" t="s">
        <v>9479</v>
      </c>
      <c r="C4111" s="8"/>
      <c r="D4111" s="8" t="s">
        <v>2174</v>
      </c>
      <c r="E4111" s="8" t="s">
        <v>974</v>
      </c>
      <c r="F4111" s="8" t="s">
        <v>975</v>
      </c>
      <c r="G4111" s="8" t="s">
        <v>382</v>
      </c>
      <c r="H4111" s="8" t="s">
        <v>381</v>
      </c>
      <c r="I4111" s="17" t="s">
        <v>24710</v>
      </c>
      <c r="J4111" s="19" t="str">
        <f t="shared" si="448"/>
        <v>"res_ward_4110"</v>
      </c>
      <c r="K4111" t="str">
        <f t="shared" si="449"/>
        <v>"Xã Thái Nguyên"</v>
      </c>
      <c r="L4111" t="str">
        <f t="shared" si="450"/>
        <v>"VN-34-341-12910"</v>
      </c>
      <c r="M4111" t="str">
        <f t="shared" si="451"/>
        <v>"Xã Thái Nguyên - Huyện Thái Thụy - Tỉnh Thái Bình"</v>
      </c>
      <c r="N4111" t="str">
        <f t="shared" si="452"/>
        <v>"Xã Thái Nguyên - Huyện Thái Thụy"</v>
      </c>
      <c r="O4111" t="str">
        <f>VLOOKUP(E4111,district_data,7,0)</f>
        <v>"res_district_341"</v>
      </c>
      <c r="P4111" t="str">
        <f t="shared" si="453"/>
        <v>"VN-34"</v>
      </c>
      <c r="Q4111" t="s">
        <v>1910</v>
      </c>
      <c r="R4111">
        <f t="shared" si="454"/>
        <v>1</v>
      </c>
    </row>
    <row r="4112" spans="1:18" ht="17" x14ac:dyDescent="0.15">
      <c r="A4112" s="8" t="s">
        <v>9480</v>
      </c>
      <c r="B4112" s="8" t="s">
        <v>9481</v>
      </c>
      <c r="C4112" s="8"/>
      <c r="D4112" s="8" t="s">
        <v>2174</v>
      </c>
      <c r="E4112" s="8" t="s">
        <v>974</v>
      </c>
      <c r="F4112" s="8" t="s">
        <v>975</v>
      </c>
      <c r="G4112" s="8" t="s">
        <v>382</v>
      </c>
      <c r="H4112" s="8" t="s">
        <v>381</v>
      </c>
      <c r="I4112" s="17" t="s">
        <v>24711</v>
      </c>
      <c r="J4112" s="19" t="str">
        <f t="shared" si="448"/>
        <v>"res_ward_4111"</v>
      </c>
      <c r="K4112" t="str">
        <f t="shared" si="449"/>
        <v>"Xã Dương Hồng  Thủy"</v>
      </c>
      <c r="L4112" t="str">
        <f t="shared" si="450"/>
        <v>"VN-34-341-12916"</v>
      </c>
      <c r="M4112" t="str">
        <f t="shared" si="451"/>
        <v>"Xã Dương Hồng  Thủy - Huyện Thái Thụy - Tỉnh Thái Bình"</v>
      </c>
      <c r="N4112" t="str">
        <f t="shared" si="452"/>
        <v>"Xã Dương Hồng  Thủy - Huyện Thái Thụy"</v>
      </c>
      <c r="O4112" t="str">
        <f>VLOOKUP(E4112,district_data,7,0)</f>
        <v>"res_district_341"</v>
      </c>
      <c r="P4112" t="str">
        <f t="shared" si="453"/>
        <v>"VN-34"</v>
      </c>
      <c r="Q4112" t="s">
        <v>1910</v>
      </c>
      <c r="R4112">
        <f t="shared" si="454"/>
        <v>1</v>
      </c>
    </row>
    <row r="4113" spans="1:18" ht="17" x14ac:dyDescent="0.15">
      <c r="A4113" s="8" t="s">
        <v>9482</v>
      </c>
      <c r="B4113" s="8" t="s">
        <v>9483</v>
      </c>
      <c r="C4113" s="8"/>
      <c r="D4113" s="8" t="s">
        <v>2174</v>
      </c>
      <c r="E4113" s="8" t="s">
        <v>974</v>
      </c>
      <c r="F4113" s="8" t="s">
        <v>975</v>
      </c>
      <c r="G4113" s="8" t="s">
        <v>382</v>
      </c>
      <c r="H4113" s="8" t="s">
        <v>381</v>
      </c>
      <c r="I4113" s="17" t="s">
        <v>24712</v>
      </c>
      <c r="J4113" s="19" t="str">
        <f t="shared" si="448"/>
        <v>"res_ward_4112"</v>
      </c>
      <c r="K4113" t="str">
        <f t="shared" si="449"/>
        <v>"Xã Thái Giang"</v>
      </c>
      <c r="L4113" t="str">
        <f t="shared" si="450"/>
        <v>"VN-34-341-12919"</v>
      </c>
      <c r="M4113" t="str">
        <f t="shared" si="451"/>
        <v>"Xã Thái Giang - Huyện Thái Thụy - Tỉnh Thái Bình"</v>
      </c>
      <c r="N4113" t="str">
        <f t="shared" si="452"/>
        <v>"Xã Thái Giang - Huyện Thái Thụy"</v>
      </c>
      <c r="O4113" t="str">
        <f>VLOOKUP(E4113,district_data,7,0)</f>
        <v>"res_district_341"</v>
      </c>
      <c r="P4113" t="str">
        <f t="shared" si="453"/>
        <v>"VN-34"</v>
      </c>
      <c r="Q4113" t="s">
        <v>1910</v>
      </c>
      <c r="R4113">
        <f t="shared" si="454"/>
        <v>1</v>
      </c>
    </row>
    <row r="4114" spans="1:18" ht="17" x14ac:dyDescent="0.15">
      <c r="A4114" s="8" t="s">
        <v>9484</v>
      </c>
      <c r="B4114" s="8" t="s">
        <v>4054</v>
      </c>
      <c r="C4114" s="8"/>
      <c r="D4114" s="8" t="s">
        <v>2174</v>
      </c>
      <c r="E4114" s="8" t="s">
        <v>974</v>
      </c>
      <c r="F4114" s="8" t="s">
        <v>975</v>
      </c>
      <c r="G4114" s="8" t="s">
        <v>382</v>
      </c>
      <c r="H4114" s="8" t="s">
        <v>381</v>
      </c>
      <c r="I4114" s="17" t="s">
        <v>24713</v>
      </c>
      <c r="J4114" s="19" t="str">
        <f t="shared" si="448"/>
        <v>"res_ward_4113"</v>
      </c>
      <c r="K4114" t="str">
        <f t="shared" si="449"/>
        <v>"Xã Hòa An"</v>
      </c>
      <c r="L4114" t="str">
        <f t="shared" si="450"/>
        <v>"VN-34-341-12922"</v>
      </c>
      <c r="M4114" t="str">
        <f t="shared" si="451"/>
        <v>"Xã Hòa An - Huyện Thái Thụy - Tỉnh Thái Bình"</v>
      </c>
      <c r="N4114" t="str">
        <f t="shared" si="452"/>
        <v>"Xã Hòa An - Huyện Thái Thụy"</v>
      </c>
      <c r="O4114" t="str">
        <f>VLOOKUP(E4114,district_data,7,0)</f>
        <v>"res_district_341"</v>
      </c>
      <c r="P4114" t="str">
        <f t="shared" si="453"/>
        <v>"VN-34"</v>
      </c>
      <c r="Q4114" t="s">
        <v>1910</v>
      </c>
      <c r="R4114">
        <f t="shared" si="454"/>
        <v>1</v>
      </c>
    </row>
    <row r="4115" spans="1:18" ht="17" x14ac:dyDescent="0.15">
      <c r="A4115" s="8" t="s">
        <v>9485</v>
      </c>
      <c r="B4115" s="8" t="s">
        <v>2940</v>
      </c>
      <c r="C4115" s="8"/>
      <c r="D4115" s="8" t="s">
        <v>2174</v>
      </c>
      <c r="E4115" s="8" t="s">
        <v>974</v>
      </c>
      <c r="F4115" s="8" t="s">
        <v>975</v>
      </c>
      <c r="G4115" s="8" t="s">
        <v>382</v>
      </c>
      <c r="H4115" s="8" t="s">
        <v>381</v>
      </c>
      <c r="I4115" s="17" t="s">
        <v>24714</v>
      </c>
      <c r="J4115" s="19" t="str">
        <f t="shared" si="448"/>
        <v>"res_ward_4114"</v>
      </c>
      <c r="K4115" t="str">
        <f t="shared" si="449"/>
        <v>"Xã Sơn Hà"</v>
      </c>
      <c r="L4115" t="str">
        <f t="shared" si="450"/>
        <v>"VN-34-341-12925"</v>
      </c>
      <c r="M4115" t="str">
        <f t="shared" si="451"/>
        <v>"Xã Sơn Hà - Huyện Thái Thụy - Tỉnh Thái Bình"</v>
      </c>
      <c r="N4115" t="str">
        <f t="shared" si="452"/>
        <v>"Xã Sơn Hà - Huyện Thái Thụy"</v>
      </c>
      <c r="O4115" t="str">
        <f>VLOOKUP(E4115,district_data,7,0)</f>
        <v>"res_district_341"</v>
      </c>
      <c r="P4115" t="str">
        <f t="shared" si="453"/>
        <v>"VN-34"</v>
      </c>
      <c r="Q4115" t="s">
        <v>1910</v>
      </c>
      <c r="R4115">
        <f t="shared" si="454"/>
        <v>1</v>
      </c>
    </row>
    <row r="4116" spans="1:18" ht="17" x14ac:dyDescent="0.15">
      <c r="A4116" s="8" t="s">
        <v>9486</v>
      </c>
      <c r="B4116" s="8" t="s">
        <v>9487</v>
      </c>
      <c r="C4116" s="8"/>
      <c r="D4116" s="8" t="s">
        <v>2174</v>
      </c>
      <c r="E4116" s="8" t="s">
        <v>974</v>
      </c>
      <c r="F4116" s="8" t="s">
        <v>975</v>
      </c>
      <c r="G4116" s="8" t="s">
        <v>382</v>
      </c>
      <c r="H4116" s="8" t="s">
        <v>381</v>
      </c>
      <c r="I4116" s="17" t="s">
        <v>24715</v>
      </c>
      <c r="J4116" s="19" t="str">
        <f t="shared" si="448"/>
        <v>"res_ward_4115"</v>
      </c>
      <c r="K4116" t="str">
        <f t="shared" si="449"/>
        <v>"Xã Thái Phúc"</v>
      </c>
      <c r="L4116" t="str">
        <f t="shared" si="450"/>
        <v>"VN-34-341-12934"</v>
      </c>
      <c r="M4116" t="str">
        <f t="shared" si="451"/>
        <v>"Xã Thái Phúc - Huyện Thái Thụy - Tỉnh Thái Bình"</v>
      </c>
      <c r="N4116" t="str">
        <f t="shared" si="452"/>
        <v>"Xã Thái Phúc - Huyện Thái Thụy"</v>
      </c>
      <c r="O4116" t="str">
        <f>VLOOKUP(E4116,district_data,7,0)</f>
        <v>"res_district_341"</v>
      </c>
      <c r="P4116" t="str">
        <f t="shared" si="453"/>
        <v>"VN-34"</v>
      </c>
      <c r="Q4116" t="s">
        <v>1910</v>
      </c>
      <c r="R4116">
        <f t="shared" si="454"/>
        <v>1</v>
      </c>
    </row>
    <row r="4117" spans="1:18" ht="17" x14ac:dyDescent="0.15">
      <c r="A4117" s="8" t="s">
        <v>9488</v>
      </c>
      <c r="B4117" s="8" t="s">
        <v>9358</v>
      </c>
      <c r="C4117" s="8"/>
      <c r="D4117" s="8" t="s">
        <v>2174</v>
      </c>
      <c r="E4117" s="8" t="s">
        <v>974</v>
      </c>
      <c r="F4117" s="8" t="s">
        <v>975</v>
      </c>
      <c r="G4117" s="8" t="s">
        <v>382</v>
      </c>
      <c r="H4117" s="8" t="s">
        <v>381</v>
      </c>
      <c r="I4117" s="17" t="s">
        <v>24716</v>
      </c>
      <c r="J4117" s="19" t="str">
        <f t="shared" si="448"/>
        <v>"res_ward_4116"</v>
      </c>
      <c r="K4117" t="str">
        <f t="shared" si="449"/>
        <v>"Xã Thái Hưng"</v>
      </c>
      <c r="L4117" t="str">
        <f t="shared" si="450"/>
        <v>"VN-34-341-12937"</v>
      </c>
      <c r="M4117" t="str">
        <f t="shared" si="451"/>
        <v>"Xã Thái Hưng - Huyện Thái Thụy - Tỉnh Thái Bình"</v>
      </c>
      <c r="N4117" t="str">
        <f t="shared" si="452"/>
        <v>"Xã Thái Hưng - Huyện Thái Thụy"</v>
      </c>
      <c r="O4117" t="str">
        <f>VLOOKUP(E4117,district_data,7,0)</f>
        <v>"res_district_341"</v>
      </c>
      <c r="P4117" t="str">
        <f t="shared" si="453"/>
        <v>"VN-34"</v>
      </c>
      <c r="Q4117" t="s">
        <v>1910</v>
      </c>
      <c r="R4117">
        <f t="shared" si="454"/>
        <v>1</v>
      </c>
    </row>
    <row r="4118" spans="1:18" ht="17" x14ac:dyDescent="0.15">
      <c r="A4118" s="8" t="s">
        <v>9489</v>
      </c>
      <c r="B4118" s="8" t="s">
        <v>9490</v>
      </c>
      <c r="C4118" s="8"/>
      <c r="D4118" s="8" t="s">
        <v>2174</v>
      </c>
      <c r="E4118" s="8" t="s">
        <v>974</v>
      </c>
      <c r="F4118" s="8" t="s">
        <v>975</v>
      </c>
      <c r="G4118" s="8" t="s">
        <v>382</v>
      </c>
      <c r="H4118" s="8" t="s">
        <v>381</v>
      </c>
      <c r="I4118" s="17" t="s">
        <v>24717</v>
      </c>
      <c r="J4118" s="19" t="str">
        <f t="shared" si="448"/>
        <v>"res_ward_4117"</v>
      </c>
      <c r="K4118" t="str">
        <f t="shared" si="449"/>
        <v>"Xã Thái Đô"</v>
      </c>
      <c r="L4118" t="str">
        <f t="shared" si="450"/>
        <v>"VN-34-341-12940"</v>
      </c>
      <c r="M4118" t="str">
        <f t="shared" si="451"/>
        <v>"Xã Thái Đô - Huyện Thái Thụy - Tỉnh Thái Bình"</v>
      </c>
      <c r="N4118" t="str">
        <f t="shared" si="452"/>
        <v>"Xã Thái Đô - Huyện Thái Thụy"</v>
      </c>
      <c r="O4118" t="str">
        <f>VLOOKUP(E4118,district_data,7,0)</f>
        <v>"res_district_341"</v>
      </c>
      <c r="P4118" t="str">
        <f t="shared" si="453"/>
        <v>"VN-34"</v>
      </c>
      <c r="Q4118" t="s">
        <v>1910</v>
      </c>
      <c r="R4118">
        <f t="shared" si="454"/>
        <v>1</v>
      </c>
    </row>
    <row r="4119" spans="1:18" ht="17" x14ac:dyDescent="0.15">
      <c r="A4119" s="8" t="s">
        <v>9491</v>
      </c>
      <c r="B4119" s="8" t="s">
        <v>9492</v>
      </c>
      <c r="C4119" s="8"/>
      <c r="D4119" s="8" t="s">
        <v>2174</v>
      </c>
      <c r="E4119" s="8" t="s">
        <v>974</v>
      </c>
      <c r="F4119" s="8" t="s">
        <v>975</v>
      </c>
      <c r="G4119" s="8" t="s">
        <v>382</v>
      </c>
      <c r="H4119" s="8" t="s">
        <v>381</v>
      </c>
      <c r="I4119" s="17" t="s">
        <v>24718</v>
      </c>
      <c r="J4119" s="19" t="str">
        <f t="shared" si="448"/>
        <v>"res_ward_4118"</v>
      </c>
      <c r="K4119" t="str">
        <f t="shared" si="449"/>
        <v>"Xã Thái Xuyên"</v>
      </c>
      <c r="L4119" t="str">
        <f t="shared" si="450"/>
        <v>"VN-34-341-12943"</v>
      </c>
      <c r="M4119" t="str">
        <f t="shared" si="451"/>
        <v>"Xã Thái Xuyên - Huyện Thái Thụy - Tỉnh Thái Bình"</v>
      </c>
      <c r="N4119" t="str">
        <f t="shared" si="452"/>
        <v>"Xã Thái Xuyên - Huyện Thái Thụy"</v>
      </c>
      <c r="O4119" t="str">
        <f>VLOOKUP(E4119,district_data,7,0)</f>
        <v>"res_district_341"</v>
      </c>
      <c r="P4119" t="str">
        <f t="shared" si="453"/>
        <v>"VN-34"</v>
      </c>
      <c r="Q4119" t="s">
        <v>1910</v>
      </c>
      <c r="R4119">
        <f t="shared" si="454"/>
        <v>1</v>
      </c>
    </row>
    <row r="4120" spans="1:18" ht="17" x14ac:dyDescent="0.15">
      <c r="A4120" s="8" t="s">
        <v>9493</v>
      </c>
      <c r="B4120" s="8" t="s">
        <v>9494</v>
      </c>
      <c r="C4120" s="8"/>
      <c r="D4120" s="8" t="s">
        <v>2174</v>
      </c>
      <c r="E4120" s="8" t="s">
        <v>974</v>
      </c>
      <c r="F4120" s="8" t="s">
        <v>975</v>
      </c>
      <c r="G4120" s="8" t="s">
        <v>382</v>
      </c>
      <c r="H4120" s="8" t="s">
        <v>381</v>
      </c>
      <c r="I4120" s="17" t="s">
        <v>24719</v>
      </c>
      <c r="J4120" s="19" t="str">
        <f t="shared" si="448"/>
        <v>"res_ward_4119"</v>
      </c>
      <c r="K4120" t="str">
        <f t="shared" si="449"/>
        <v>"Xã  Mỹ Lộc"</v>
      </c>
      <c r="L4120" t="str">
        <f t="shared" si="450"/>
        <v>"VN-34-341-12949"</v>
      </c>
      <c r="M4120" t="str">
        <f t="shared" si="451"/>
        <v>"Xã  Mỹ Lộc - Huyện Thái Thụy - Tỉnh Thái Bình"</v>
      </c>
      <c r="N4120" t="str">
        <f t="shared" si="452"/>
        <v>"Xã  Mỹ Lộc - Huyện Thái Thụy"</v>
      </c>
      <c r="O4120" t="str">
        <f>VLOOKUP(E4120,district_data,7,0)</f>
        <v>"res_district_341"</v>
      </c>
      <c r="P4120" t="str">
        <f t="shared" si="453"/>
        <v>"VN-34"</v>
      </c>
      <c r="Q4120" t="s">
        <v>1910</v>
      </c>
      <c r="R4120">
        <f t="shared" si="454"/>
        <v>1</v>
      </c>
    </row>
    <row r="4121" spans="1:18" ht="17" x14ac:dyDescent="0.15">
      <c r="A4121" s="8" t="s">
        <v>9495</v>
      </c>
      <c r="B4121" s="8" t="s">
        <v>9496</v>
      </c>
      <c r="C4121" s="8"/>
      <c r="D4121" s="8" t="s">
        <v>2174</v>
      </c>
      <c r="E4121" s="8" t="s">
        <v>974</v>
      </c>
      <c r="F4121" s="8" t="s">
        <v>975</v>
      </c>
      <c r="G4121" s="8" t="s">
        <v>382</v>
      </c>
      <c r="H4121" s="8" t="s">
        <v>381</v>
      </c>
      <c r="I4121" s="17" t="s">
        <v>24720</v>
      </c>
      <c r="J4121" s="19" t="str">
        <f t="shared" si="448"/>
        <v>"res_ward_4120"</v>
      </c>
      <c r="K4121" t="str">
        <f t="shared" si="449"/>
        <v>"Xã Tân Học"</v>
      </c>
      <c r="L4121" t="str">
        <f t="shared" si="450"/>
        <v>"VN-34-341-12958"</v>
      </c>
      <c r="M4121" t="str">
        <f t="shared" si="451"/>
        <v>"Xã Tân Học - Huyện Thái Thụy - Tỉnh Thái Bình"</v>
      </c>
      <c r="N4121" t="str">
        <f t="shared" si="452"/>
        <v>"Xã Tân Học - Huyện Thái Thụy"</v>
      </c>
      <c r="O4121" t="str">
        <f>VLOOKUP(E4121,district_data,7,0)</f>
        <v>"res_district_341"</v>
      </c>
      <c r="P4121" t="str">
        <f t="shared" si="453"/>
        <v>"VN-34"</v>
      </c>
      <c r="Q4121" t="s">
        <v>1910</v>
      </c>
      <c r="R4121">
        <f t="shared" si="454"/>
        <v>1</v>
      </c>
    </row>
    <row r="4122" spans="1:18" ht="17" x14ac:dyDescent="0.15">
      <c r="A4122" s="8" t="s">
        <v>9497</v>
      </c>
      <c r="B4122" s="8" t="s">
        <v>9498</v>
      </c>
      <c r="C4122" s="8"/>
      <c r="D4122" s="8" t="s">
        <v>2174</v>
      </c>
      <c r="E4122" s="8" t="s">
        <v>974</v>
      </c>
      <c r="F4122" s="8" t="s">
        <v>975</v>
      </c>
      <c r="G4122" s="8" t="s">
        <v>382</v>
      </c>
      <c r="H4122" s="8" t="s">
        <v>381</v>
      </c>
      <c r="I4122" s="17" t="s">
        <v>24721</v>
      </c>
      <c r="J4122" s="19" t="str">
        <f t="shared" si="448"/>
        <v>"res_ward_4121"</v>
      </c>
      <c r="K4122" t="str">
        <f t="shared" si="449"/>
        <v>"Xã Thái Thịnh"</v>
      </c>
      <c r="L4122" t="str">
        <f t="shared" si="450"/>
        <v>"VN-34-341-12961"</v>
      </c>
      <c r="M4122" t="str">
        <f t="shared" si="451"/>
        <v>"Xã Thái Thịnh - Huyện Thái Thụy - Tỉnh Thái Bình"</v>
      </c>
      <c r="N4122" t="str">
        <f t="shared" si="452"/>
        <v>"Xã Thái Thịnh - Huyện Thái Thụy"</v>
      </c>
      <c r="O4122" t="str">
        <f>VLOOKUP(E4122,district_data,7,0)</f>
        <v>"res_district_341"</v>
      </c>
      <c r="P4122" t="str">
        <f t="shared" si="453"/>
        <v>"VN-34"</v>
      </c>
      <c r="Q4122" t="s">
        <v>1910</v>
      </c>
      <c r="R4122">
        <f t="shared" si="454"/>
        <v>1</v>
      </c>
    </row>
    <row r="4123" spans="1:18" ht="17" x14ac:dyDescent="0.15">
      <c r="A4123" s="8" t="s">
        <v>9499</v>
      </c>
      <c r="B4123" s="8" t="s">
        <v>9500</v>
      </c>
      <c r="C4123" s="8"/>
      <c r="D4123" s="8" t="s">
        <v>2174</v>
      </c>
      <c r="E4123" s="8" t="s">
        <v>974</v>
      </c>
      <c r="F4123" s="8" t="s">
        <v>975</v>
      </c>
      <c r="G4123" s="8" t="s">
        <v>382</v>
      </c>
      <c r="H4123" s="8" t="s">
        <v>381</v>
      </c>
      <c r="I4123" s="17" t="s">
        <v>24722</v>
      </c>
      <c r="J4123" s="19" t="str">
        <f t="shared" si="448"/>
        <v>"res_ward_4122"</v>
      </c>
      <c r="K4123" t="str">
        <f t="shared" si="449"/>
        <v>"Xã Thuần Thành"</v>
      </c>
      <c r="L4123" t="str">
        <f t="shared" si="450"/>
        <v>"VN-34-341-12964"</v>
      </c>
      <c r="M4123" t="str">
        <f t="shared" si="451"/>
        <v>"Xã Thuần Thành - Huyện Thái Thụy - Tỉnh Thái Bình"</v>
      </c>
      <c r="N4123" t="str">
        <f t="shared" si="452"/>
        <v>"Xã Thuần Thành - Huyện Thái Thụy"</v>
      </c>
      <c r="O4123" t="str">
        <f>VLOOKUP(E4123,district_data,7,0)</f>
        <v>"res_district_341"</v>
      </c>
      <c r="P4123" t="str">
        <f t="shared" si="453"/>
        <v>"VN-34"</v>
      </c>
      <c r="Q4123" t="s">
        <v>1910</v>
      </c>
      <c r="R4123">
        <f t="shared" si="454"/>
        <v>1</v>
      </c>
    </row>
    <row r="4124" spans="1:18" ht="17" x14ac:dyDescent="0.15">
      <c r="A4124" s="8" t="s">
        <v>9501</v>
      </c>
      <c r="B4124" s="8" t="s">
        <v>9502</v>
      </c>
      <c r="C4124" s="8"/>
      <c r="D4124" s="8" t="s">
        <v>2174</v>
      </c>
      <c r="E4124" s="8" t="s">
        <v>974</v>
      </c>
      <c r="F4124" s="8" t="s">
        <v>975</v>
      </c>
      <c r="G4124" s="8" t="s">
        <v>382</v>
      </c>
      <c r="H4124" s="8" t="s">
        <v>381</v>
      </c>
      <c r="I4124" s="17" t="s">
        <v>24723</v>
      </c>
      <c r="J4124" s="19" t="str">
        <f t="shared" si="448"/>
        <v>"res_ward_4123"</v>
      </c>
      <c r="K4124" t="str">
        <f t="shared" si="449"/>
        <v>"Xã Thái Thọ"</v>
      </c>
      <c r="L4124" t="str">
        <f t="shared" si="450"/>
        <v>"VN-34-341-12967"</v>
      </c>
      <c r="M4124" t="str">
        <f t="shared" si="451"/>
        <v>"Xã Thái Thọ - Huyện Thái Thụy - Tỉnh Thái Bình"</v>
      </c>
      <c r="N4124" t="str">
        <f t="shared" si="452"/>
        <v>"Xã Thái Thọ - Huyện Thái Thụy"</v>
      </c>
      <c r="O4124" t="str">
        <f>VLOOKUP(E4124,district_data,7,0)</f>
        <v>"res_district_341"</v>
      </c>
      <c r="P4124" t="str">
        <f t="shared" si="453"/>
        <v>"VN-34"</v>
      </c>
      <c r="Q4124" t="s">
        <v>1910</v>
      </c>
      <c r="R4124">
        <f t="shared" si="454"/>
        <v>1</v>
      </c>
    </row>
    <row r="4125" spans="1:18" ht="17" x14ac:dyDescent="0.15">
      <c r="A4125" s="8" t="s">
        <v>9503</v>
      </c>
      <c r="B4125" s="8" t="s">
        <v>9504</v>
      </c>
      <c r="C4125" s="8"/>
      <c r="D4125" s="8" t="s">
        <v>2171</v>
      </c>
      <c r="E4125" s="8" t="s">
        <v>976</v>
      </c>
      <c r="F4125" s="8" t="s">
        <v>977</v>
      </c>
      <c r="G4125" s="8" t="s">
        <v>382</v>
      </c>
      <c r="H4125" s="8" t="s">
        <v>381</v>
      </c>
      <c r="I4125" s="17" t="s">
        <v>24724</v>
      </c>
      <c r="J4125" s="19" t="str">
        <f t="shared" si="448"/>
        <v>"res_ward_4124"</v>
      </c>
      <c r="K4125" t="str">
        <f t="shared" si="449"/>
        <v>"Thị trấn Tiền Hải"</v>
      </c>
      <c r="L4125" t="str">
        <f t="shared" si="450"/>
        <v>"VN-34-342-12970"</v>
      </c>
      <c r="M4125" t="str">
        <f t="shared" si="451"/>
        <v>"Thị trấn Tiền Hải - Huyện Tiền Hải - Tỉnh Thái Bình"</v>
      </c>
      <c r="N4125" t="str">
        <f t="shared" si="452"/>
        <v>"Thị trấn Tiền Hải - Huyện Tiền Hải"</v>
      </c>
      <c r="O4125" t="str">
        <f>VLOOKUP(E4125,district_data,7,0)</f>
        <v>"res_district_342"</v>
      </c>
      <c r="P4125" t="str">
        <f t="shared" si="453"/>
        <v>"VN-34"</v>
      </c>
      <c r="Q4125" t="s">
        <v>1910</v>
      </c>
      <c r="R4125">
        <f t="shared" si="454"/>
        <v>2</v>
      </c>
    </row>
    <row r="4126" spans="1:18" ht="17" x14ac:dyDescent="0.15">
      <c r="A4126" s="8" t="s">
        <v>9505</v>
      </c>
      <c r="B4126" s="8" t="s">
        <v>9506</v>
      </c>
      <c r="C4126" s="8"/>
      <c r="D4126" s="8" t="s">
        <v>2174</v>
      </c>
      <c r="E4126" s="8" t="s">
        <v>976</v>
      </c>
      <c r="F4126" s="8" t="s">
        <v>977</v>
      </c>
      <c r="G4126" s="8" t="s">
        <v>382</v>
      </c>
      <c r="H4126" s="8" t="s">
        <v>381</v>
      </c>
      <c r="I4126" s="17" t="s">
        <v>24725</v>
      </c>
      <c r="J4126" s="19" t="str">
        <f t="shared" si="448"/>
        <v>"res_ward_4125"</v>
      </c>
      <c r="K4126" t="str">
        <f t="shared" si="449"/>
        <v>"Xã Đông Trà"</v>
      </c>
      <c r="L4126" t="str">
        <f t="shared" si="450"/>
        <v>"VN-34-342-12976"</v>
      </c>
      <c r="M4126" t="str">
        <f t="shared" si="451"/>
        <v>"Xã Đông Trà - Huyện Tiền Hải - Tỉnh Thái Bình"</v>
      </c>
      <c r="N4126" t="str">
        <f t="shared" si="452"/>
        <v>"Xã Đông Trà - Huyện Tiền Hải"</v>
      </c>
      <c r="O4126" t="str">
        <f>VLOOKUP(E4126,district_data,7,0)</f>
        <v>"res_district_342"</v>
      </c>
      <c r="P4126" t="str">
        <f t="shared" si="453"/>
        <v>"VN-34"</v>
      </c>
      <c r="Q4126" t="s">
        <v>1910</v>
      </c>
      <c r="R4126">
        <f t="shared" si="454"/>
        <v>1</v>
      </c>
    </row>
    <row r="4127" spans="1:18" ht="17" x14ac:dyDescent="0.15">
      <c r="A4127" s="8" t="s">
        <v>9507</v>
      </c>
      <c r="B4127" s="8" t="s">
        <v>9508</v>
      </c>
      <c r="C4127" s="8"/>
      <c r="D4127" s="8" t="s">
        <v>2174</v>
      </c>
      <c r="E4127" s="8" t="s">
        <v>976</v>
      </c>
      <c r="F4127" s="8" t="s">
        <v>977</v>
      </c>
      <c r="G4127" s="8" t="s">
        <v>382</v>
      </c>
      <c r="H4127" s="8" t="s">
        <v>381</v>
      </c>
      <c r="I4127" s="17" t="s">
        <v>24726</v>
      </c>
      <c r="J4127" s="19" t="str">
        <f t="shared" si="448"/>
        <v>"res_ward_4126"</v>
      </c>
      <c r="K4127" t="str">
        <f t="shared" si="449"/>
        <v>"Xã Đông Long"</v>
      </c>
      <c r="L4127" t="str">
        <f t="shared" si="450"/>
        <v>"VN-34-342-12979"</v>
      </c>
      <c r="M4127" t="str">
        <f t="shared" si="451"/>
        <v>"Xã Đông Long - Huyện Tiền Hải - Tỉnh Thái Bình"</v>
      </c>
      <c r="N4127" t="str">
        <f t="shared" si="452"/>
        <v>"Xã Đông Long - Huyện Tiền Hải"</v>
      </c>
      <c r="O4127" t="str">
        <f>VLOOKUP(E4127,district_data,7,0)</f>
        <v>"res_district_342"</v>
      </c>
      <c r="P4127" t="str">
        <f t="shared" si="453"/>
        <v>"VN-34"</v>
      </c>
      <c r="Q4127" t="s">
        <v>1910</v>
      </c>
      <c r="R4127">
        <f t="shared" si="454"/>
        <v>1</v>
      </c>
    </row>
    <row r="4128" spans="1:18" ht="17" x14ac:dyDescent="0.15">
      <c r="A4128" s="8" t="s">
        <v>9509</v>
      </c>
      <c r="B4128" s="8" t="s">
        <v>9510</v>
      </c>
      <c r="C4128" s="8"/>
      <c r="D4128" s="8" t="s">
        <v>2174</v>
      </c>
      <c r="E4128" s="8" t="s">
        <v>976</v>
      </c>
      <c r="F4128" s="8" t="s">
        <v>977</v>
      </c>
      <c r="G4128" s="8" t="s">
        <v>382</v>
      </c>
      <c r="H4128" s="8" t="s">
        <v>381</v>
      </c>
      <c r="I4128" s="17" t="s">
        <v>24727</v>
      </c>
      <c r="J4128" s="19" t="str">
        <f t="shared" si="448"/>
        <v>"res_ward_4127"</v>
      </c>
      <c r="K4128" t="str">
        <f t="shared" si="449"/>
        <v>"Xã Đông Quí"</v>
      </c>
      <c r="L4128" t="str">
        <f t="shared" si="450"/>
        <v>"VN-34-342-12982"</v>
      </c>
      <c r="M4128" t="str">
        <f t="shared" si="451"/>
        <v>"Xã Đông Quí - Huyện Tiền Hải - Tỉnh Thái Bình"</v>
      </c>
      <c r="N4128" t="str">
        <f t="shared" si="452"/>
        <v>"Xã Đông Quí - Huyện Tiền Hải"</v>
      </c>
      <c r="O4128" t="str">
        <f>VLOOKUP(E4128,district_data,7,0)</f>
        <v>"res_district_342"</v>
      </c>
      <c r="P4128" t="str">
        <f t="shared" si="453"/>
        <v>"VN-34"</v>
      </c>
      <c r="Q4128" t="s">
        <v>1910</v>
      </c>
      <c r="R4128">
        <f t="shared" si="454"/>
        <v>1</v>
      </c>
    </row>
    <row r="4129" spans="1:18" ht="17" x14ac:dyDescent="0.15">
      <c r="A4129" s="8" t="s">
        <v>9511</v>
      </c>
      <c r="B4129" s="8" t="s">
        <v>6492</v>
      </c>
      <c r="C4129" s="8"/>
      <c r="D4129" s="8" t="s">
        <v>2174</v>
      </c>
      <c r="E4129" s="8" t="s">
        <v>976</v>
      </c>
      <c r="F4129" s="8" t="s">
        <v>977</v>
      </c>
      <c r="G4129" s="8" t="s">
        <v>382</v>
      </c>
      <c r="H4129" s="8" t="s">
        <v>381</v>
      </c>
      <c r="I4129" s="17" t="s">
        <v>24728</v>
      </c>
      <c r="J4129" s="19" t="str">
        <f t="shared" si="448"/>
        <v>"res_ward_4128"</v>
      </c>
      <c r="K4129" t="str">
        <f t="shared" si="449"/>
        <v>"Xã Vũ Lăng"</v>
      </c>
      <c r="L4129" t="str">
        <f t="shared" si="450"/>
        <v>"VN-34-342-12985"</v>
      </c>
      <c r="M4129" t="str">
        <f t="shared" si="451"/>
        <v>"Xã Vũ Lăng - Huyện Tiền Hải - Tỉnh Thái Bình"</v>
      </c>
      <c r="N4129" t="str">
        <f t="shared" si="452"/>
        <v>"Xã Vũ Lăng - Huyện Tiền Hải"</v>
      </c>
      <c r="O4129" t="str">
        <f>VLOOKUP(E4129,district_data,7,0)</f>
        <v>"res_district_342"</v>
      </c>
      <c r="P4129" t="str">
        <f t="shared" si="453"/>
        <v>"VN-34"</v>
      </c>
      <c r="Q4129" t="s">
        <v>1910</v>
      </c>
      <c r="R4129">
        <f t="shared" si="454"/>
        <v>1</v>
      </c>
    </row>
    <row r="4130" spans="1:18" ht="17" x14ac:dyDescent="0.15">
      <c r="A4130" s="8" t="s">
        <v>9512</v>
      </c>
      <c r="B4130" s="8" t="s">
        <v>8550</v>
      </c>
      <c r="C4130" s="8"/>
      <c r="D4130" s="8" t="s">
        <v>2174</v>
      </c>
      <c r="E4130" s="8" t="s">
        <v>976</v>
      </c>
      <c r="F4130" s="8" t="s">
        <v>977</v>
      </c>
      <c r="G4130" s="8" t="s">
        <v>382</v>
      </c>
      <c r="H4130" s="8" t="s">
        <v>381</v>
      </c>
      <c r="I4130" s="17" t="s">
        <v>24729</v>
      </c>
      <c r="J4130" s="19" t="str">
        <f t="shared" si="448"/>
        <v>"res_ward_4129"</v>
      </c>
      <c r="K4130" t="str">
        <f t="shared" si="449"/>
        <v>"Xã Đông Xuyên"</v>
      </c>
      <c r="L4130" t="str">
        <f t="shared" si="450"/>
        <v>"VN-34-342-12988"</v>
      </c>
      <c r="M4130" t="str">
        <f t="shared" si="451"/>
        <v>"Xã Đông Xuyên - Huyện Tiền Hải - Tỉnh Thái Bình"</v>
      </c>
      <c r="N4130" t="str">
        <f t="shared" si="452"/>
        <v>"Xã Đông Xuyên - Huyện Tiền Hải"</v>
      </c>
      <c r="O4130" t="str">
        <f>VLOOKUP(E4130,district_data,7,0)</f>
        <v>"res_district_342"</v>
      </c>
      <c r="P4130" t="str">
        <f t="shared" si="453"/>
        <v>"VN-34"</v>
      </c>
      <c r="Q4130" t="s">
        <v>1910</v>
      </c>
      <c r="R4130">
        <f t="shared" si="454"/>
        <v>1</v>
      </c>
    </row>
    <row r="4131" spans="1:18" ht="17" x14ac:dyDescent="0.15">
      <c r="A4131" s="8" t="s">
        <v>9513</v>
      </c>
      <c r="B4131" s="8" t="s">
        <v>9514</v>
      </c>
      <c r="C4131" s="8"/>
      <c r="D4131" s="8" t="s">
        <v>2174</v>
      </c>
      <c r="E4131" s="8" t="s">
        <v>976</v>
      </c>
      <c r="F4131" s="8" t="s">
        <v>977</v>
      </c>
      <c r="G4131" s="8" t="s">
        <v>382</v>
      </c>
      <c r="H4131" s="8" t="s">
        <v>381</v>
      </c>
      <c r="I4131" s="17" t="s">
        <v>24730</v>
      </c>
      <c r="J4131" s="19" t="str">
        <f t="shared" si="448"/>
        <v>"res_ward_4130"</v>
      </c>
      <c r="K4131" t="str">
        <f t="shared" si="449"/>
        <v>"Xã Tây Lương"</v>
      </c>
      <c r="L4131" t="str">
        <f t="shared" si="450"/>
        <v>"VN-34-342-12991"</v>
      </c>
      <c r="M4131" t="str">
        <f t="shared" si="451"/>
        <v>"Xã Tây Lương - Huyện Tiền Hải - Tỉnh Thái Bình"</v>
      </c>
      <c r="N4131" t="str">
        <f t="shared" si="452"/>
        <v>"Xã Tây Lương - Huyện Tiền Hải"</v>
      </c>
      <c r="O4131" t="str">
        <f>VLOOKUP(E4131,district_data,7,0)</f>
        <v>"res_district_342"</v>
      </c>
      <c r="P4131" t="str">
        <f t="shared" si="453"/>
        <v>"VN-34"</v>
      </c>
      <c r="Q4131" t="s">
        <v>1910</v>
      </c>
      <c r="R4131">
        <f t="shared" si="454"/>
        <v>1</v>
      </c>
    </row>
    <row r="4132" spans="1:18" ht="17" x14ac:dyDescent="0.15">
      <c r="A4132" s="8" t="s">
        <v>9515</v>
      </c>
      <c r="B4132" s="8" t="s">
        <v>9516</v>
      </c>
      <c r="C4132" s="8"/>
      <c r="D4132" s="8" t="s">
        <v>2174</v>
      </c>
      <c r="E4132" s="8" t="s">
        <v>976</v>
      </c>
      <c r="F4132" s="8" t="s">
        <v>977</v>
      </c>
      <c r="G4132" s="8" t="s">
        <v>382</v>
      </c>
      <c r="H4132" s="8" t="s">
        <v>381</v>
      </c>
      <c r="I4132" s="17" t="s">
        <v>24731</v>
      </c>
      <c r="J4132" s="19" t="str">
        <f t="shared" si="448"/>
        <v>"res_ward_4131"</v>
      </c>
      <c r="K4132" t="str">
        <f t="shared" si="449"/>
        <v>"Xã Tây Ninh"</v>
      </c>
      <c r="L4132" t="str">
        <f t="shared" si="450"/>
        <v>"VN-34-342-12994"</v>
      </c>
      <c r="M4132" t="str">
        <f t="shared" si="451"/>
        <v>"Xã Tây Ninh - Huyện Tiền Hải - Tỉnh Thái Bình"</v>
      </c>
      <c r="N4132" t="str">
        <f t="shared" si="452"/>
        <v>"Xã Tây Ninh - Huyện Tiền Hải"</v>
      </c>
      <c r="O4132" t="str">
        <f>VLOOKUP(E4132,district_data,7,0)</f>
        <v>"res_district_342"</v>
      </c>
      <c r="P4132" t="str">
        <f t="shared" si="453"/>
        <v>"VN-34"</v>
      </c>
      <c r="Q4132" t="s">
        <v>1910</v>
      </c>
      <c r="R4132">
        <f t="shared" si="454"/>
        <v>1</v>
      </c>
    </row>
    <row r="4133" spans="1:18" ht="17" x14ac:dyDescent="0.15">
      <c r="A4133" s="8" t="s">
        <v>9517</v>
      </c>
      <c r="B4133" s="8" t="s">
        <v>9518</v>
      </c>
      <c r="C4133" s="8"/>
      <c r="D4133" s="8" t="s">
        <v>2174</v>
      </c>
      <c r="E4133" s="8" t="s">
        <v>976</v>
      </c>
      <c r="F4133" s="8" t="s">
        <v>977</v>
      </c>
      <c r="G4133" s="8" t="s">
        <v>382</v>
      </c>
      <c r="H4133" s="8" t="s">
        <v>381</v>
      </c>
      <c r="I4133" s="17" t="s">
        <v>24732</v>
      </c>
      <c r="J4133" s="19" t="str">
        <f t="shared" si="448"/>
        <v>"res_ward_4132"</v>
      </c>
      <c r="K4133" t="str">
        <f t="shared" si="449"/>
        <v>"Xã Đông Trung"</v>
      </c>
      <c r="L4133" t="str">
        <f t="shared" si="450"/>
        <v>"VN-34-342-12997"</v>
      </c>
      <c r="M4133" t="str">
        <f t="shared" si="451"/>
        <v>"Xã Đông Trung - Huyện Tiền Hải - Tỉnh Thái Bình"</v>
      </c>
      <c r="N4133" t="str">
        <f t="shared" si="452"/>
        <v>"Xã Đông Trung - Huyện Tiền Hải"</v>
      </c>
      <c r="O4133" t="str">
        <f>VLOOKUP(E4133,district_data,7,0)</f>
        <v>"res_district_342"</v>
      </c>
      <c r="P4133" t="str">
        <f t="shared" si="453"/>
        <v>"VN-34"</v>
      </c>
      <c r="Q4133" t="s">
        <v>1910</v>
      </c>
      <c r="R4133">
        <f t="shared" si="454"/>
        <v>1</v>
      </c>
    </row>
    <row r="4134" spans="1:18" ht="17" x14ac:dyDescent="0.15">
      <c r="A4134" s="8" t="s">
        <v>9519</v>
      </c>
      <c r="B4134" s="8" t="s">
        <v>9430</v>
      </c>
      <c r="C4134" s="8"/>
      <c r="D4134" s="8" t="s">
        <v>2174</v>
      </c>
      <c r="E4134" s="8" t="s">
        <v>976</v>
      </c>
      <c r="F4134" s="8" t="s">
        <v>977</v>
      </c>
      <c r="G4134" s="8" t="s">
        <v>382</v>
      </c>
      <c r="H4134" s="8" t="s">
        <v>381</v>
      </c>
      <c r="I4134" s="17" t="s">
        <v>24733</v>
      </c>
      <c r="J4134" s="19" t="str">
        <f t="shared" si="448"/>
        <v>"res_ward_4133"</v>
      </c>
      <c r="K4134" t="str">
        <f t="shared" si="449"/>
        <v>"Xã Đông Hoàng"</v>
      </c>
      <c r="L4134" t="str">
        <f t="shared" si="450"/>
        <v>"VN-34-342-13000"</v>
      </c>
      <c r="M4134" t="str">
        <f t="shared" si="451"/>
        <v>"Xã Đông Hoàng - Huyện Tiền Hải - Tỉnh Thái Bình"</v>
      </c>
      <c r="N4134" t="str">
        <f t="shared" si="452"/>
        <v>"Xã Đông Hoàng - Huyện Tiền Hải"</v>
      </c>
      <c r="O4134" t="str">
        <f>VLOOKUP(E4134,district_data,7,0)</f>
        <v>"res_district_342"</v>
      </c>
      <c r="P4134" t="str">
        <f t="shared" si="453"/>
        <v>"VN-34"</v>
      </c>
      <c r="Q4134" t="s">
        <v>1910</v>
      </c>
      <c r="R4134">
        <f t="shared" si="454"/>
        <v>1</v>
      </c>
    </row>
    <row r="4135" spans="1:18" ht="17" x14ac:dyDescent="0.15">
      <c r="A4135" s="8" t="s">
        <v>9520</v>
      </c>
      <c r="B4135" s="8" t="s">
        <v>3170</v>
      </c>
      <c r="C4135" s="8"/>
      <c r="D4135" s="8" t="s">
        <v>2174</v>
      </c>
      <c r="E4135" s="8" t="s">
        <v>976</v>
      </c>
      <c r="F4135" s="8" t="s">
        <v>977</v>
      </c>
      <c r="G4135" s="8" t="s">
        <v>382</v>
      </c>
      <c r="H4135" s="8" t="s">
        <v>381</v>
      </c>
      <c r="I4135" s="17" t="s">
        <v>24734</v>
      </c>
      <c r="J4135" s="19" t="str">
        <f t="shared" si="448"/>
        <v>"res_ward_4134"</v>
      </c>
      <c r="K4135" t="str">
        <f t="shared" si="449"/>
        <v>"Xã Đông Minh"</v>
      </c>
      <c r="L4135" t="str">
        <f t="shared" si="450"/>
        <v>"VN-34-342-13003"</v>
      </c>
      <c r="M4135" t="str">
        <f t="shared" si="451"/>
        <v>"Xã Đông Minh - Huyện Tiền Hải - Tỉnh Thái Bình"</v>
      </c>
      <c r="N4135" t="str">
        <f t="shared" si="452"/>
        <v>"Xã Đông Minh - Huyện Tiền Hải"</v>
      </c>
      <c r="O4135" t="str">
        <f>VLOOKUP(E4135,district_data,7,0)</f>
        <v>"res_district_342"</v>
      </c>
      <c r="P4135" t="str">
        <f t="shared" si="453"/>
        <v>"VN-34"</v>
      </c>
      <c r="Q4135" t="s">
        <v>1910</v>
      </c>
      <c r="R4135">
        <f t="shared" si="454"/>
        <v>1</v>
      </c>
    </row>
    <row r="4136" spans="1:18" ht="17" x14ac:dyDescent="0.15">
      <c r="A4136" s="8" t="s">
        <v>9521</v>
      </c>
      <c r="B4136" s="8" t="s">
        <v>8021</v>
      </c>
      <c r="C4136" s="8"/>
      <c r="D4136" s="8" t="s">
        <v>2174</v>
      </c>
      <c r="E4136" s="8" t="s">
        <v>976</v>
      </c>
      <c r="F4136" s="8" t="s">
        <v>977</v>
      </c>
      <c r="G4136" s="8" t="s">
        <v>382</v>
      </c>
      <c r="H4136" s="8" t="s">
        <v>381</v>
      </c>
      <c r="I4136" s="17" t="s">
        <v>24735</v>
      </c>
      <c r="J4136" s="19" t="str">
        <f t="shared" si="448"/>
        <v>"res_ward_4135"</v>
      </c>
      <c r="K4136" t="str">
        <f t="shared" si="449"/>
        <v>"Xã Đông Phong"</v>
      </c>
      <c r="L4136" t="str">
        <f t="shared" si="450"/>
        <v>"VN-34-342-13009"</v>
      </c>
      <c r="M4136" t="str">
        <f t="shared" si="451"/>
        <v>"Xã Đông Phong - Huyện Tiền Hải - Tỉnh Thái Bình"</v>
      </c>
      <c r="N4136" t="str">
        <f t="shared" si="452"/>
        <v>"Xã Đông Phong - Huyện Tiền Hải"</v>
      </c>
      <c r="O4136" t="str">
        <f>VLOOKUP(E4136,district_data,7,0)</f>
        <v>"res_district_342"</v>
      </c>
      <c r="P4136" t="str">
        <f t="shared" si="453"/>
        <v>"VN-34"</v>
      </c>
      <c r="Q4136" t="s">
        <v>1910</v>
      </c>
      <c r="R4136">
        <f t="shared" si="454"/>
        <v>1</v>
      </c>
    </row>
    <row r="4137" spans="1:18" ht="17" x14ac:dyDescent="0.15">
      <c r="A4137" s="8" t="s">
        <v>9522</v>
      </c>
      <c r="B4137" s="8" t="s">
        <v>9283</v>
      </c>
      <c r="C4137" s="8"/>
      <c r="D4137" s="8" t="s">
        <v>2174</v>
      </c>
      <c r="E4137" s="8" t="s">
        <v>976</v>
      </c>
      <c r="F4137" s="8" t="s">
        <v>977</v>
      </c>
      <c r="G4137" s="8" t="s">
        <v>382</v>
      </c>
      <c r="H4137" s="8" t="s">
        <v>381</v>
      </c>
      <c r="I4137" s="17" t="s">
        <v>24736</v>
      </c>
      <c r="J4137" s="19" t="str">
        <f t="shared" si="448"/>
        <v>"res_ward_4136"</v>
      </c>
      <c r="K4137" t="str">
        <f t="shared" si="449"/>
        <v>"Xã An Ninh"</v>
      </c>
      <c r="L4137" t="str">
        <f t="shared" si="450"/>
        <v>"VN-34-342-13012"</v>
      </c>
      <c r="M4137" t="str">
        <f t="shared" si="451"/>
        <v>"Xã An Ninh - Huyện Tiền Hải - Tỉnh Thái Bình"</v>
      </c>
      <c r="N4137" t="str">
        <f t="shared" si="452"/>
        <v>"Xã An Ninh - Huyện Tiền Hải"</v>
      </c>
      <c r="O4137" t="str">
        <f>VLOOKUP(E4137,district_data,7,0)</f>
        <v>"res_district_342"</v>
      </c>
      <c r="P4137" t="str">
        <f t="shared" si="453"/>
        <v>"VN-34"</v>
      </c>
      <c r="Q4137" t="s">
        <v>1910</v>
      </c>
      <c r="R4137">
        <f t="shared" si="454"/>
        <v>1</v>
      </c>
    </row>
    <row r="4138" spans="1:18" ht="17" x14ac:dyDescent="0.15">
      <c r="A4138" s="8" t="s">
        <v>9523</v>
      </c>
      <c r="B4138" s="8" t="s">
        <v>9524</v>
      </c>
      <c r="C4138" s="8"/>
      <c r="D4138" s="8" t="s">
        <v>2174</v>
      </c>
      <c r="E4138" s="8" t="s">
        <v>976</v>
      </c>
      <c r="F4138" s="8" t="s">
        <v>977</v>
      </c>
      <c r="G4138" s="8" t="s">
        <v>382</v>
      </c>
      <c r="H4138" s="8" t="s">
        <v>381</v>
      </c>
      <c r="I4138" s="17" t="s">
        <v>24737</v>
      </c>
      <c r="J4138" s="19" t="str">
        <f t="shared" si="448"/>
        <v>"res_ward_4137"</v>
      </c>
      <c r="K4138" t="str">
        <f t="shared" si="449"/>
        <v>"Xã Đông Cơ"</v>
      </c>
      <c r="L4138" t="str">
        <f t="shared" si="450"/>
        <v>"VN-34-342-13018"</v>
      </c>
      <c r="M4138" t="str">
        <f t="shared" si="451"/>
        <v>"Xã Đông Cơ - Huyện Tiền Hải - Tỉnh Thái Bình"</v>
      </c>
      <c r="N4138" t="str">
        <f t="shared" si="452"/>
        <v>"Xã Đông Cơ - Huyện Tiền Hải"</v>
      </c>
      <c r="O4138" t="str">
        <f>VLOOKUP(E4138,district_data,7,0)</f>
        <v>"res_district_342"</v>
      </c>
      <c r="P4138" t="str">
        <f t="shared" si="453"/>
        <v>"VN-34"</v>
      </c>
      <c r="Q4138" t="s">
        <v>1910</v>
      </c>
      <c r="R4138">
        <f t="shared" si="454"/>
        <v>1</v>
      </c>
    </row>
    <row r="4139" spans="1:18" ht="17" x14ac:dyDescent="0.15">
      <c r="A4139" s="8" t="s">
        <v>9525</v>
      </c>
      <c r="B4139" s="8" t="s">
        <v>9526</v>
      </c>
      <c r="C4139" s="8"/>
      <c r="D4139" s="8" t="s">
        <v>2174</v>
      </c>
      <c r="E4139" s="8" t="s">
        <v>976</v>
      </c>
      <c r="F4139" s="8" t="s">
        <v>977</v>
      </c>
      <c r="G4139" s="8" t="s">
        <v>382</v>
      </c>
      <c r="H4139" s="8" t="s">
        <v>381</v>
      </c>
      <c r="I4139" s="17" t="s">
        <v>24738</v>
      </c>
      <c r="J4139" s="19" t="str">
        <f t="shared" si="448"/>
        <v>"res_ward_4138"</v>
      </c>
      <c r="K4139" t="str">
        <f t="shared" si="449"/>
        <v>"Xã Tây Giang"</v>
      </c>
      <c r="L4139" t="str">
        <f t="shared" si="450"/>
        <v>"VN-34-342-13021"</v>
      </c>
      <c r="M4139" t="str">
        <f t="shared" si="451"/>
        <v>"Xã Tây Giang - Huyện Tiền Hải - Tỉnh Thái Bình"</v>
      </c>
      <c r="N4139" t="str">
        <f t="shared" si="452"/>
        <v>"Xã Tây Giang - Huyện Tiền Hải"</v>
      </c>
      <c r="O4139" t="str">
        <f>VLOOKUP(E4139,district_data,7,0)</f>
        <v>"res_district_342"</v>
      </c>
      <c r="P4139" t="str">
        <f t="shared" si="453"/>
        <v>"VN-34"</v>
      </c>
      <c r="Q4139" t="s">
        <v>1910</v>
      </c>
      <c r="R4139">
        <f t="shared" si="454"/>
        <v>1</v>
      </c>
    </row>
    <row r="4140" spans="1:18" ht="17" x14ac:dyDescent="0.15">
      <c r="A4140" s="8" t="s">
        <v>9527</v>
      </c>
      <c r="B4140" s="8" t="s">
        <v>9528</v>
      </c>
      <c r="C4140" s="8"/>
      <c r="D4140" s="8" t="s">
        <v>2174</v>
      </c>
      <c r="E4140" s="8" t="s">
        <v>976</v>
      </c>
      <c r="F4140" s="8" t="s">
        <v>977</v>
      </c>
      <c r="G4140" s="8" t="s">
        <v>382</v>
      </c>
      <c r="H4140" s="8" t="s">
        <v>381</v>
      </c>
      <c r="I4140" s="17" t="s">
        <v>24739</v>
      </c>
      <c r="J4140" s="19" t="str">
        <f t="shared" si="448"/>
        <v>"res_ward_4139"</v>
      </c>
      <c r="K4140" t="str">
        <f t="shared" si="449"/>
        <v>"Xã Đông Lâm"</v>
      </c>
      <c r="L4140" t="str">
        <f t="shared" si="450"/>
        <v>"VN-34-342-13024"</v>
      </c>
      <c r="M4140" t="str">
        <f t="shared" si="451"/>
        <v>"Xã Đông Lâm - Huyện Tiền Hải - Tỉnh Thái Bình"</v>
      </c>
      <c r="N4140" t="str">
        <f t="shared" si="452"/>
        <v>"Xã Đông Lâm - Huyện Tiền Hải"</v>
      </c>
      <c r="O4140" t="str">
        <f>VLOOKUP(E4140,district_data,7,0)</f>
        <v>"res_district_342"</v>
      </c>
      <c r="P4140" t="str">
        <f t="shared" si="453"/>
        <v>"VN-34"</v>
      </c>
      <c r="Q4140" t="s">
        <v>1910</v>
      </c>
      <c r="R4140">
        <f t="shared" si="454"/>
        <v>1</v>
      </c>
    </row>
    <row r="4141" spans="1:18" ht="17" x14ac:dyDescent="0.15">
      <c r="A4141" s="8" t="s">
        <v>9529</v>
      </c>
      <c r="B4141" s="8" t="s">
        <v>9530</v>
      </c>
      <c r="C4141" s="8"/>
      <c r="D4141" s="8" t="s">
        <v>2174</v>
      </c>
      <c r="E4141" s="8" t="s">
        <v>976</v>
      </c>
      <c r="F4141" s="8" t="s">
        <v>977</v>
      </c>
      <c r="G4141" s="8" t="s">
        <v>382</v>
      </c>
      <c r="H4141" s="8" t="s">
        <v>381</v>
      </c>
      <c r="I4141" s="17" t="s">
        <v>24740</v>
      </c>
      <c r="J4141" s="19" t="str">
        <f t="shared" si="448"/>
        <v>"res_ward_4140"</v>
      </c>
      <c r="K4141" t="str">
        <f t="shared" si="449"/>
        <v>"Xã Phương Công"</v>
      </c>
      <c r="L4141" t="str">
        <f t="shared" si="450"/>
        <v>"VN-34-342-13027"</v>
      </c>
      <c r="M4141" t="str">
        <f t="shared" si="451"/>
        <v>"Xã Phương Công - Huyện Tiền Hải - Tỉnh Thái Bình"</v>
      </c>
      <c r="N4141" t="str">
        <f t="shared" si="452"/>
        <v>"Xã Phương Công - Huyện Tiền Hải"</v>
      </c>
      <c r="O4141" t="str">
        <f>VLOOKUP(E4141,district_data,7,0)</f>
        <v>"res_district_342"</v>
      </c>
      <c r="P4141" t="str">
        <f t="shared" si="453"/>
        <v>"VN-34"</v>
      </c>
      <c r="Q4141" t="s">
        <v>1910</v>
      </c>
      <c r="R4141">
        <f t="shared" si="454"/>
        <v>1</v>
      </c>
    </row>
    <row r="4142" spans="1:18" ht="17" x14ac:dyDescent="0.15">
      <c r="A4142" s="8" t="s">
        <v>9531</v>
      </c>
      <c r="B4142" s="8" t="s">
        <v>5824</v>
      </c>
      <c r="C4142" s="8"/>
      <c r="D4142" s="8" t="s">
        <v>2174</v>
      </c>
      <c r="E4142" s="8" t="s">
        <v>976</v>
      </c>
      <c r="F4142" s="8" t="s">
        <v>977</v>
      </c>
      <c r="G4142" s="8" t="s">
        <v>382</v>
      </c>
      <c r="H4142" s="8" t="s">
        <v>381</v>
      </c>
      <c r="I4142" s="17" t="s">
        <v>24741</v>
      </c>
      <c r="J4142" s="19" t="str">
        <f t="shared" si="448"/>
        <v>"res_ward_4141"</v>
      </c>
      <c r="K4142" t="str">
        <f t="shared" si="449"/>
        <v>"Xã Tây Phong"</v>
      </c>
      <c r="L4142" t="str">
        <f t="shared" si="450"/>
        <v>"VN-34-342-13030"</v>
      </c>
      <c r="M4142" t="str">
        <f t="shared" si="451"/>
        <v>"Xã Tây Phong - Huyện Tiền Hải - Tỉnh Thái Bình"</v>
      </c>
      <c r="N4142" t="str">
        <f t="shared" si="452"/>
        <v>"Xã Tây Phong - Huyện Tiền Hải"</v>
      </c>
      <c r="O4142" t="str">
        <f>VLOOKUP(E4142,district_data,7,0)</f>
        <v>"res_district_342"</v>
      </c>
      <c r="P4142" t="str">
        <f t="shared" si="453"/>
        <v>"VN-34"</v>
      </c>
      <c r="Q4142" t="s">
        <v>1910</v>
      </c>
      <c r="R4142">
        <f t="shared" si="454"/>
        <v>1</v>
      </c>
    </row>
    <row r="4143" spans="1:18" ht="17" x14ac:dyDescent="0.15">
      <c r="A4143" s="8" t="s">
        <v>9532</v>
      </c>
      <c r="B4143" s="8" t="s">
        <v>9533</v>
      </c>
      <c r="C4143" s="8"/>
      <c r="D4143" s="8" t="s">
        <v>2174</v>
      </c>
      <c r="E4143" s="8" t="s">
        <v>976</v>
      </c>
      <c r="F4143" s="8" t="s">
        <v>977</v>
      </c>
      <c r="G4143" s="8" t="s">
        <v>382</v>
      </c>
      <c r="H4143" s="8" t="s">
        <v>381</v>
      </c>
      <c r="I4143" s="17" t="s">
        <v>24742</v>
      </c>
      <c r="J4143" s="19" t="str">
        <f t="shared" si="448"/>
        <v>"res_ward_4142"</v>
      </c>
      <c r="K4143" t="str">
        <f t="shared" si="449"/>
        <v>"Xã Tây Tiến"</v>
      </c>
      <c r="L4143" t="str">
        <f t="shared" si="450"/>
        <v>"VN-34-342-13033"</v>
      </c>
      <c r="M4143" t="str">
        <f t="shared" si="451"/>
        <v>"Xã Tây Tiến - Huyện Tiền Hải - Tỉnh Thái Bình"</v>
      </c>
      <c r="N4143" t="str">
        <f t="shared" si="452"/>
        <v>"Xã Tây Tiến - Huyện Tiền Hải"</v>
      </c>
      <c r="O4143" t="str">
        <f>VLOOKUP(E4143,district_data,7,0)</f>
        <v>"res_district_342"</v>
      </c>
      <c r="P4143" t="str">
        <f t="shared" si="453"/>
        <v>"VN-34"</v>
      </c>
      <c r="Q4143" t="s">
        <v>1910</v>
      </c>
      <c r="R4143">
        <f t="shared" si="454"/>
        <v>1</v>
      </c>
    </row>
    <row r="4144" spans="1:18" ht="17" x14ac:dyDescent="0.15">
      <c r="A4144" s="8" t="s">
        <v>9534</v>
      </c>
      <c r="B4144" s="8" t="s">
        <v>3863</v>
      </c>
      <c r="C4144" s="8"/>
      <c r="D4144" s="8" t="s">
        <v>2174</v>
      </c>
      <c r="E4144" s="8" t="s">
        <v>976</v>
      </c>
      <c r="F4144" s="8" t="s">
        <v>977</v>
      </c>
      <c r="G4144" s="8" t="s">
        <v>382</v>
      </c>
      <c r="H4144" s="8" t="s">
        <v>381</v>
      </c>
      <c r="I4144" s="17" t="s">
        <v>24743</v>
      </c>
      <c r="J4144" s="19" t="str">
        <f t="shared" si="448"/>
        <v>"res_ward_4143"</v>
      </c>
      <c r="K4144" t="str">
        <f t="shared" si="449"/>
        <v>"Xã Nam Cường"</v>
      </c>
      <c r="L4144" t="str">
        <f t="shared" si="450"/>
        <v>"VN-34-342-13036"</v>
      </c>
      <c r="M4144" t="str">
        <f t="shared" si="451"/>
        <v>"Xã Nam Cường - Huyện Tiền Hải - Tỉnh Thái Bình"</v>
      </c>
      <c r="N4144" t="str">
        <f t="shared" si="452"/>
        <v>"Xã Nam Cường - Huyện Tiền Hải"</v>
      </c>
      <c r="O4144" t="str">
        <f>VLOOKUP(E4144,district_data,7,0)</f>
        <v>"res_district_342"</v>
      </c>
      <c r="P4144" t="str">
        <f t="shared" si="453"/>
        <v>"VN-34"</v>
      </c>
      <c r="Q4144" t="s">
        <v>1910</v>
      </c>
      <c r="R4144">
        <f t="shared" si="454"/>
        <v>1</v>
      </c>
    </row>
    <row r="4145" spans="1:18" ht="17" x14ac:dyDescent="0.15">
      <c r="A4145" s="8" t="s">
        <v>9535</v>
      </c>
      <c r="B4145" s="8" t="s">
        <v>9536</v>
      </c>
      <c r="C4145" s="8"/>
      <c r="D4145" s="8" t="s">
        <v>2174</v>
      </c>
      <c r="E4145" s="8" t="s">
        <v>976</v>
      </c>
      <c r="F4145" s="8" t="s">
        <v>977</v>
      </c>
      <c r="G4145" s="8" t="s">
        <v>382</v>
      </c>
      <c r="H4145" s="8" t="s">
        <v>381</v>
      </c>
      <c r="I4145" s="17" t="s">
        <v>24744</v>
      </c>
      <c r="J4145" s="19" t="str">
        <f t="shared" si="448"/>
        <v>"res_ward_4144"</v>
      </c>
      <c r="K4145" t="str">
        <f t="shared" si="449"/>
        <v>"Xã Vân Trường"</v>
      </c>
      <c r="L4145" t="str">
        <f t="shared" si="450"/>
        <v>"VN-34-342-13039"</v>
      </c>
      <c r="M4145" t="str">
        <f t="shared" si="451"/>
        <v>"Xã Vân Trường - Huyện Tiền Hải - Tỉnh Thái Bình"</v>
      </c>
      <c r="N4145" t="str">
        <f t="shared" si="452"/>
        <v>"Xã Vân Trường - Huyện Tiền Hải"</v>
      </c>
      <c r="O4145" t="str">
        <f>VLOOKUP(E4145,district_data,7,0)</f>
        <v>"res_district_342"</v>
      </c>
      <c r="P4145" t="str">
        <f t="shared" si="453"/>
        <v>"VN-34"</v>
      </c>
      <c r="Q4145" t="s">
        <v>1910</v>
      </c>
      <c r="R4145">
        <f t="shared" si="454"/>
        <v>1</v>
      </c>
    </row>
    <row r="4146" spans="1:18" ht="17" x14ac:dyDescent="0.15">
      <c r="A4146" s="8" t="s">
        <v>9537</v>
      </c>
      <c r="B4146" s="8" t="s">
        <v>9538</v>
      </c>
      <c r="C4146" s="8"/>
      <c r="D4146" s="8" t="s">
        <v>2174</v>
      </c>
      <c r="E4146" s="8" t="s">
        <v>976</v>
      </c>
      <c r="F4146" s="8" t="s">
        <v>977</v>
      </c>
      <c r="G4146" s="8" t="s">
        <v>382</v>
      </c>
      <c r="H4146" s="8" t="s">
        <v>381</v>
      </c>
      <c r="I4146" s="17" t="s">
        <v>24745</v>
      </c>
      <c r="J4146" s="19" t="str">
        <f t="shared" si="448"/>
        <v>"res_ward_4145"</v>
      </c>
      <c r="K4146" t="str">
        <f t="shared" si="449"/>
        <v>"Xã Nam Thắng"</v>
      </c>
      <c r="L4146" t="str">
        <f t="shared" si="450"/>
        <v>"VN-34-342-13042"</v>
      </c>
      <c r="M4146" t="str">
        <f t="shared" si="451"/>
        <v>"Xã Nam Thắng - Huyện Tiền Hải - Tỉnh Thái Bình"</v>
      </c>
      <c r="N4146" t="str">
        <f t="shared" si="452"/>
        <v>"Xã Nam Thắng - Huyện Tiền Hải"</v>
      </c>
      <c r="O4146" t="str">
        <f>VLOOKUP(E4146,district_data,7,0)</f>
        <v>"res_district_342"</v>
      </c>
      <c r="P4146" t="str">
        <f t="shared" si="453"/>
        <v>"VN-34"</v>
      </c>
      <c r="Q4146" t="s">
        <v>1910</v>
      </c>
      <c r="R4146">
        <f t="shared" si="454"/>
        <v>1</v>
      </c>
    </row>
    <row r="4147" spans="1:18" ht="17" x14ac:dyDescent="0.15">
      <c r="A4147" s="8" t="s">
        <v>9539</v>
      </c>
      <c r="B4147" s="8" t="s">
        <v>8287</v>
      </c>
      <c r="C4147" s="8"/>
      <c r="D4147" s="8" t="s">
        <v>2174</v>
      </c>
      <c r="E4147" s="8" t="s">
        <v>976</v>
      </c>
      <c r="F4147" s="8" t="s">
        <v>977</v>
      </c>
      <c r="G4147" s="8" t="s">
        <v>382</v>
      </c>
      <c r="H4147" s="8" t="s">
        <v>381</v>
      </c>
      <c r="I4147" s="17" t="s">
        <v>24746</v>
      </c>
      <c r="J4147" s="19" t="str">
        <f t="shared" si="448"/>
        <v>"res_ward_4146"</v>
      </c>
      <c r="K4147" t="str">
        <f t="shared" si="449"/>
        <v>"Xã Nam Chính"</v>
      </c>
      <c r="L4147" t="str">
        <f t="shared" si="450"/>
        <v>"VN-34-342-13045"</v>
      </c>
      <c r="M4147" t="str">
        <f t="shared" si="451"/>
        <v>"Xã Nam Chính - Huyện Tiền Hải - Tỉnh Thái Bình"</v>
      </c>
      <c r="N4147" t="str">
        <f t="shared" si="452"/>
        <v>"Xã Nam Chính - Huyện Tiền Hải"</v>
      </c>
      <c r="O4147" t="str">
        <f>VLOOKUP(E4147,district_data,7,0)</f>
        <v>"res_district_342"</v>
      </c>
      <c r="P4147" t="str">
        <f t="shared" si="453"/>
        <v>"VN-34"</v>
      </c>
      <c r="Q4147" t="s">
        <v>1910</v>
      </c>
      <c r="R4147">
        <f t="shared" si="454"/>
        <v>1</v>
      </c>
    </row>
    <row r="4148" spans="1:18" ht="17" x14ac:dyDescent="0.15">
      <c r="A4148" s="8" t="s">
        <v>9540</v>
      </c>
      <c r="B4148" s="8" t="s">
        <v>9541</v>
      </c>
      <c r="C4148" s="8"/>
      <c r="D4148" s="8" t="s">
        <v>2174</v>
      </c>
      <c r="E4148" s="8" t="s">
        <v>976</v>
      </c>
      <c r="F4148" s="8" t="s">
        <v>977</v>
      </c>
      <c r="G4148" s="8" t="s">
        <v>382</v>
      </c>
      <c r="H4148" s="8" t="s">
        <v>381</v>
      </c>
      <c r="I4148" s="17" t="s">
        <v>24747</v>
      </c>
      <c r="J4148" s="19" t="str">
        <f t="shared" si="448"/>
        <v>"res_ward_4147"</v>
      </c>
      <c r="K4148" t="str">
        <f t="shared" si="449"/>
        <v>"Xã Bắc Hải"</v>
      </c>
      <c r="L4148" t="str">
        <f t="shared" si="450"/>
        <v>"VN-34-342-13048"</v>
      </c>
      <c r="M4148" t="str">
        <f t="shared" si="451"/>
        <v>"Xã Bắc Hải - Huyện Tiền Hải - Tỉnh Thái Bình"</v>
      </c>
      <c r="N4148" t="str">
        <f t="shared" si="452"/>
        <v>"Xã Bắc Hải - Huyện Tiền Hải"</v>
      </c>
      <c r="O4148" t="str">
        <f>VLOOKUP(E4148,district_data,7,0)</f>
        <v>"res_district_342"</v>
      </c>
      <c r="P4148" t="str">
        <f t="shared" si="453"/>
        <v>"VN-34"</v>
      </c>
      <c r="Q4148" t="s">
        <v>1910</v>
      </c>
      <c r="R4148">
        <f t="shared" si="454"/>
        <v>1</v>
      </c>
    </row>
    <row r="4149" spans="1:18" ht="17" x14ac:dyDescent="0.15">
      <c r="A4149" s="8" t="s">
        <v>9542</v>
      </c>
      <c r="B4149" s="8" t="s">
        <v>9543</v>
      </c>
      <c r="C4149" s="8"/>
      <c r="D4149" s="8" t="s">
        <v>2174</v>
      </c>
      <c r="E4149" s="8" t="s">
        <v>976</v>
      </c>
      <c r="F4149" s="8" t="s">
        <v>977</v>
      </c>
      <c r="G4149" s="8" t="s">
        <v>382</v>
      </c>
      <c r="H4149" s="8" t="s">
        <v>381</v>
      </c>
      <c r="I4149" s="17" t="s">
        <v>24748</v>
      </c>
      <c r="J4149" s="19" t="str">
        <f t="shared" si="448"/>
        <v>"res_ward_4148"</v>
      </c>
      <c r="K4149" t="str">
        <f t="shared" si="449"/>
        <v>"Xã Nam Thịnh"</v>
      </c>
      <c r="L4149" t="str">
        <f t="shared" si="450"/>
        <v>"VN-34-342-13051"</v>
      </c>
      <c r="M4149" t="str">
        <f t="shared" si="451"/>
        <v>"Xã Nam Thịnh - Huyện Tiền Hải - Tỉnh Thái Bình"</v>
      </c>
      <c r="N4149" t="str">
        <f t="shared" si="452"/>
        <v>"Xã Nam Thịnh - Huyện Tiền Hải"</v>
      </c>
      <c r="O4149" t="str">
        <f>VLOOKUP(E4149,district_data,7,0)</f>
        <v>"res_district_342"</v>
      </c>
      <c r="P4149" t="str">
        <f t="shared" si="453"/>
        <v>"VN-34"</v>
      </c>
      <c r="Q4149" t="s">
        <v>1910</v>
      </c>
      <c r="R4149">
        <f t="shared" si="454"/>
        <v>1</v>
      </c>
    </row>
    <row r="4150" spans="1:18" ht="17" x14ac:dyDescent="0.15">
      <c r="A4150" s="8" t="s">
        <v>9544</v>
      </c>
      <c r="B4150" s="8" t="s">
        <v>9545</v>
      </c>
      <c r="C4150" s="8"/>
      <c r="D4150" s="8" t="s">
        <v>2174</v>
      </c>
      <c r="E4150" s="8" t="s">
        <v>976</v>
      </c>
      <c r="F4150" s="8" t="s">
        <v>977</v>
      </c>
      <c r="G4150" s="8" t="s">
        <v>382</v>
      </c>
      <c r="H4150" s="8" t="s">
        <v>381</v>
      </c>
      <c r="I4150" s="17" t="s">
        <v>24749</v>
      </c>
      <c r="J4150" s="19" t="str">
        <f t="shared" si="448"/>
        <v>"res_ward_4149"</v>
      </c>
      <c r="K4150" t="str">
        <f t="shared" si="449"/>
        <v>"Xã Nam Hà"</v>
      </c>
      <c r="L4150" t="str">
        <f t="shared" si="450"/>
        <v>"VN-34-342-13054"</v>
      </c>
      <c r="M4150" t="str">
        <f t="shared" si="451"/>
        <v>"Xã Nam Hà - Huyện Tiền Hải - Tỉnh Thái Bình"</v>
      </c>
      <c r="N4150" t="str">
        <f t="shared" si="452"/>
        <v>"Xã Nam Hà - Huyện Tiền Hải"</v>
      </c>
      <c r="O4150" t="str">
        <f>VLOOKUP(E4150,district_data,7,0)</f>
        <v>"res_district_342"</v>
      </c>
      <c r="P4150" t="str">
        <f t="shared" si="453"/>
        <v>"VN-34"</v>
      </c>
      <c r="Q4150" t="s">
        <v>1910</v>
      </c>
      <c r="R4150">
        <f t="shared" si="454"/>
        <v>1</v>
      </c>
    </row>
    <row r="4151" spans="1:18" ht="17" x14ac:dyDescent="0.15">
      <c r="A4151" s="8" t="s">
        <v>9546</v>
      </c>
      <c r="B4151" s="8" t="s">
        <v>9547</v>
      </c>
      <c r="C4151" s="8"/>
      <c r="D4151" s="8" t="s">
        <v>2174</v>
      </c>
      <c r="E4151" s="8" t="s">
        <v>976</v>
      </c>
      <c r="F4151" s="8" t="s">
        <v>977</v>
      </c>
      <c r="G4151" s="8" t="s">
        <v>382</v>
      </c>
      <c r="H4151" s="8" t="s">
        <v>381</v>
      </c>
      <c r="I4151" s="17" t="s">
        <v>24750</v>
      </c>
      <c r="J4151" s="19" t="str">
        <f t="shared" si="448"/>
        <v>"res_ward_4150"</v>
      </c>
      <c r="K4151" t="str">
        <f t="shared" si="449"/>
        <v>"Xã Nam Thanh"</v>
      </c>
      <c r="L4151" t="str">
        <f t="shared" si="450"/>
        <v>"VN-34-342-13057"</v>
      </c>
      <c r="M4151" t="str">
        <f t="shared" si="451"/>
        <v>"Xã Nam Thanh - Huyện Tiền Hải - Tỉnh Thái Bình"</v>
      </c>
      <c r="N4151" t="str">
        <f t="shared" si="452"/>
        <v>"Xã Nam Thanh - Huyện Tiền Hải"</v>
      </c>
      <c r="O4151" t="str">
        <f>VLOOKUP(E4151,district_data,7,0)</f>
        <v>"res_district_342"</v>
      </c>
      <c r="P4151" t="str">
        <f t="shared" si="453"/>
        <v>"VN-34"</v>
      </c>
      <c r="Q4151" t="s">
        <v>1910</v>
      </c>
      <c r="R4151">
        <f t="shared" si="454"/>
        <v>1</v>
      </c>
    </row>
    <row r="4152" spans="1:18" ht="17" x14ac:dyDescent="0.15">
      <c r="A4152" s="8" t="s">
        <v>9548</v>
      </c>
      <c r="B4152" s="8" t="s">
        <v>8290</v>
      </c>
      <c r="C4152" s="8"/>
      <c r="D4152" s="8" t="s">
        <v>2174</v>
      </c>
      <c r="E4152" s="8" t="s">
        <v>976</v>
      </c>
      <c r="F4152" s="8" t="s">
        <v>977</v>
      </c>
      <c r="G4152" s="8" t="s">
        <v>382</v>
      </c>
      <c r="H4152" s="8" t="s">
        <v>381</v>
      </c>
      <c r="I4152" s="17" t="s">
        <v>24751</v>
      </c>
      <c r="J4152" s="19" t="str">
        <f t="shared" si="448"/>
        <v>"res_ward_4151"</v>
      </c>
      <c r="K4152" t="str">
        <f t="shared" si="449"/>
        <v>"Xã Nam Trung"</v>
      </c>
      <c r="L4152" t="str">
        <f t="shared" si="450"/>
        <v>"VN-34-342-13060"</v>
      </c>
      <c r="M4152" t="str">
        <f t="shared" si="451"/>
        <v>"Xã Nam Trung - Huyện Tiền Hải - Tỉnh Thái Bình"</v>
      </c>
      <c r="N4152" t="str">
        <f t="shared" si="452"/>
        <v>"Xã Nam Trung - Huyện Tiền Hải"</v>
      </c>
      <c r="O4152" t="str">
        <f>VLOOKUP(E4152,district_data,7,0)</f>
        <v>"res_district_342"</v>
      </c>
      <c r="P4152" t="str">
        <f t="shared" si="453"/>
        <v>"VN-34"</v>
      </c>
      <c r="Q4152" t="s">
        <v>1910</v>
      </c>
      <c r="R4152">
        <f t="shared" si="454"/>
        <v>1</v>
      </c>
    </row>
    <row r="4153" spans="1:18" ht="17" x14ac:dyDescent="0.15">
      <c r="A4153" s="8" t="s">
        <v>9549</v>
      </c>
      <c r="B4153" s="8" t="s">
        <v>2234</v>
      </c>
      <c r="C4153" s="8"/>
      <c r="D4153" s="8" t="s">
        <v>2174</v>
      </c>
      <c r="E4153" s="8" t="s">
        <v>976</v>
      </c>
      <c r="F4153" s="8" t="s">
        <v>977</v>
      </c>
      <c r="G4153" s="8" t="s">
        <v>382</v>
      </c>
      <c r="H4153" s="8" t="s">
        <v>381</v>
      </c>
      <c r="I4153" s="17" t="s">
        <v>24752</v>
      </c>
      <c r="J4153" s="19" t="str">
        <f t="shared" si="448"/>
        <v>"res_ward_4152"</v>
      </c>
      <c r="K4153" t="str">
        <f t="shared" si="449"/>
        <v>"Xã Nam Hồng"</v>
      </c>
      <c r="L4153" t="str">
        <f t="shared" si="450"/>
        <v>"VN-34-342-13063"</v>
      </c>
      <c r="M4153" t="str">
        <f t="shared" si="451"/>
        <v>"Xã Nam Hồng - Huyện Tiền Hải - Tỉnh Thái Bình"</v>
      </c>
      <c r="N4153" t="str">
        <f t="shared" si="452"/>
        <v>"Xã Nam Hồng - Huyện Tiền Hải"</v>
      </c>
      <c r="O4153" t="str">
        <f>VLOOKUP(E4153,district_data,7,0)</f>
        <v>"res_district_342"</v>
      </c>
      <c r="P4153" t="str">
        <f t="shared" si="453"/>
        <v>"VN-34"</v>
      </c>
      <c r="Q4153" t="s">
        <v>1910</v>
      </c>
      <c r="R4153">
        <f t="shared" si="454"/>
        <v>1</v>
      </c>
    </row>
    <row r="4154" spans="1:18" ht="17" x14ac:dyDescent="0.15">
      <c r="A4154" s="8" t="s">
        <v>9550</v>
      </c>
      <c r="B4154" s="8" t="s">
        <v>8276</v>
      </c>
      <c r="C4154" s="8"/>
      <c r="D4154" s="8" t="s">
        <v>2174</v>
      </c>
      <c r="E4154" s="8" t="s">
        <v>976</v>
      </c>
      <c r="F4154" s="8" t="s">
        <v>977</v>
      </c>
      <c r="G4154" s="8" t="s">
        <v>382</v>
      </c>
      <c r="H4154" s="8" t="s">
        <v>381</v>
      </c>
      <c r="I4154" s="17" t="s">
        <v>24753</v>
      </c>
      <c r="J4154" s="19" t="str">
        <f t="shared" si="448"/>
        <v>"res_ward_4153"</v>
      </c>
      <c r="K4154" t="str">
        <f t="shared" si="449"/>
        <v>"Xã Nam Hưng"</v>
      </c>
      <c r="L4154" t="str">
        <f t="shared" si="450"/>
        <v>"VN-34-342-13066"</v>
      </c>
      <c r="M4154" t="str">
        <f t="shared" si="451"/>
        <v>"Xã Nam Hưng - Huyện Tiền Hải - Tỉnh Thái Bình"</v>
      </c>
      <c r="N4154" t="str">
        <f t="shared" si="452"/>
        <v>"Xã Nam Hưng - Huyện Tiền Hải"</v>
      </c>
      <c r="O4154" t="str">
        <f>VLOOKUP(E4154,district_data,7,0)</f>
        <v>"res_district_342"</v>
      </c>
      <c r="P4154" t="str">
        <f t="shared" si="453"/>
        <v>"VN-34"</v>
      </c>
      <c r="Q4154" t="s">
        <v>1910</v>
      </c>
      <c r="R4154">
        <f t="shared" si="454"/>
        <v>1</v>
      </c>
    </row>
    <row r="4155" spans="1:18" ht="17" x14ac:dyDescent="0.15">
      <c r="A4155" s="8" t="s">
        <v>9551</v>
      </c>
      <c r="B4155" s="8" t="s">
        <v>9552</v>
      </c>
      <c r="C4155" s="8"/>
      <c r="D4155" s="8" t="s">
        <v>2174</v>
      </c>
      <c r="E4155" s="8" t="s">
        <v>976</v>
      </c>
      <c r="F4155" s="8" t="s">
        <v>977</v>
      </c>
      <c r="G4155" s="8" t="s">
        <v>382</v>
      </c>
      <c r="H4155" s="8" t="s">
        <v>381</v>
      </c>
      <c r="I4155" s="17" t="s">
        <v>24754</v>
      </c>
      <c r="J4155" s="19" t="str">
        <f t="shared" si="448"/>
        <v>"res_ward_4154"</v>
      </c>
      <c r="K4155" t="str">
        <f t="shared" si="449"/>
        <v>"Xã Nam Hải"</v>
      </c>
      <c r="L4155" t="str">
        <f t="shared" si="450"/>
        <v>"VN-34-342-13069"</v>
      </c>
      <c r="M4155" t="str">
        <f t="shared" si="451"/>
        <v>"Xã Nam Hải - Huyện Tiền Hải - Tỉnh Thái Bình"</v>
      </c>
      <c r="N4155" t="str">
        <f t="shared" si="452"/>
        <v>"Xã Nam Hải - Huyện Tiền Hải"</v>
      </c>
      <c r="O4155" t="str">
        <f>VLOOKUP(E4155,district_data,7,0)</f>
        <v>"res_district_342"</v>
      </c>
      <c r="P4155" t="str">
        <f t="shared" si="453"/>
        <v>"VN-34"</v>
      </c>
      <c r="Q4155" t="s">
        <v>1910</v>
      </c>
      <c r="R4155">
        <f t="shared" si="454"/>
        <v>1</v>
      </c>
    </row>
    <row r="4156" spans="1:18" ht="17" x14ac:dyDescent="0.15">
      <c r="A4156" s="8" t="s">
        <v>9553</v>
      </c>
      <c r="B4156" s="8" t="s">
        <v>9554</v>
      </c>
      <c r="C4156" s="8"/>
      <c r="D4156" s="8" t="s">
        <v>2174</v>
      </c>
      <c r="E4156" s="8" t="s">
        <v>976</v>
      </c>
      <c r="F4156" s="8" t="s">
        <v>977</v>
      </c>
      <c r="G4156" s="8" t="s">
        <v>382</v>
      </c>
      <c r="H4156" s="8" t="s">
        <v>381</v>
      </c>
      <c r="I4156" s="17" t="s">
        <v>24755</v>
      </c>
      <c r="J4156" s="19" t="str">
        <f t="shared" si="448"/>
        <v>"res_ward_4155"</v>
      </c>
      <c r="K4156" t="str">
        <f t="shared" si="449"/>
        <v>"Xã Nam Phú"</v>
      </c>
      <c r="L4156" t="str">
        <f t="shared" si="450"/>
        <v>"VN-34-342-13072"</v>
      </c>
      <c r="M4156" t="str">
        <f t="shared" si="451"/>
        <v>"Xã Nam Phú - Huyện Tiền Hải - Tỉnh Thái Bình"</v>
      </c>
      <c r="N4156" t="str">
        <f t="shared" si="452"/>
        <v>"Xã Nam Phú - Huyện Tiền Hải"</v>
      </c>
      <c r="O4156" t="str">
        <f>VLOOKUP(E4156,district_data,7,0)</f>
        <v>"res_district_342"</v>
      </c>
      <c r="P4156" t="str">
        <f t="shared" si="453"/>
        <v>"VN-34"</v>
      </c>
      <c r="Q4156" t="s">
        <v>1910</v>
      </c>
      <c r="R4156">
        <f t="shared" si="454"/>
        <v>1</v>
      </c>
    </row>
    <row r="4157" spans="1:18" ht="17" x14ac:dyDescent="0.15">
      <c r="A4157" s="8" t="s">
        <v>9555</v>
      </c>
      <c r="B4157" s="8" t="s">
        <v>9556</v>
      </c>
      <c r="C4157" s="8"/>
      <c r="D4157" s="8" t="s">
        <v>2171</v>
      </c>
      <c r="E4157" s="8" t="s">
        <v>978</v>
      </c>
      <c r="F4157" s="8" t="s">
        <v>979</v>
      </c>
      <c r="G4157" s="8" t="s">
        <v>382</v>
      </c>
      <c r="H4157" s="8" t="s">
        <v>381</v>
      </c>
      <c r="I4157" s="17" t="s">
        <v>24756</v>
      </c>
      <c r="J4157" s="19" t="str">
        <f t="shared" si="448"/>
        <v>"res_ward_4156"</v>
      </c>
      <c r="K4157" t="str">
        <f t="shared" si="449"/>
        <v>"Thị trấn Kiến Xương"</v>
      </c>
      <c r="L4157" t="str">
        <f t="shared" si="450"/>
        <v>"VN-34-343-13075"</v>
      </c>
      <c r="M4157" t="str">
        <f t="shared" si="451"/>
        <v>"Thị trấn Kiến Xương - Huyện Kiến Xương - Tỉnh Thái Bình"</v>
      </c>
      <c r="N4157" t="str">
        <f t="shared" si="452"/>
        <v>"Thị trấn Kiến Xương - Huyện Kiến Xương"</v>
      </c>
      <c r="O4157" t="str">
        <f>VLOOKUP(E4157,district_data,7,0)</f>
        <v>"res_district_343"</v>
      </c>
      <c r="P4157" t="str">
        <f t="shared" si="453"/>
        <v>"VN-34"</v>
      </c>
      <c r="Q4157" t="s">
        <v>1910</v>
      </c>
      <c r="R4157">
        <f t="shared" si="454"/>
        <v>2</v>
      </c>
    </row>
    <row r="4158" spans="1:18" ht="17" x14ac:dyDescent="0.15">
      <c r="A4158" s="8" t="s">
        <v>9557</v>
      </c>
      <c r="B4158" s="8" t="s">
        <v>9558</v>
      </c>
      <c r="C4158" s="8"/>
      <c r="D4158" s="8" t="s">
        <v>2174</v>
      </c>
      <c r="E4158" s="8" t="s">
        <v>978</v>
      </c>
      <c r="F4158" s="8" t="s">
        <v>979</v>
      </c>
      <c r="G4158" s="8" t="s">
        <v>382</v>
      </c>
      <c r="H4158" s="8" t="s">
        <v>381</v>
      </c>
      <c r="I4158" s="17" t="s">
        <v>24757</v>
      </c>
      <c r="J4158" s="19" t="str">
        <f t="shared" si="448"/>
        <v>"res_ward_4157"</v>
      </c>
      <c r="K4158" t="str">
        <f t="shared" si="449"/>
        <v>"Xã Trà Giang"</v>
      </c>
      <c r="L4158" t="str">
        <f t="shared" si="450"/>
        <v>"VN-34-343-13078"</v>
      </c>
      <c r="M4158" t="str">
        <f t="shared" si="451"/>
        <v>"Xã Trà Giang - Huyện Kiến Xương - Tỉnh Thái Bình"</v>
      </c>
      <c r="N4158" t="str">
        <f t="shared" si="452"/>
        <v>"Xã Trà Giang - Huyện Kiến Xương"</v>
      </c>
      <c r="O4158" t="str">
        <f>VLOOKUP(E4158,district_data,7,0)</f>
        <v>"res_district_343"</v>
      </c>
      <c r="P4158" t="str">
        <f t="shared" si="453"/>
        <v>"VN-34"</v>
      </c>
      <c r="Q4158" t="s">
        <v>1910</v>
      </c>
      <c r="R4158">
        <f t="shared" si="454"/>
        <v>1</v>
      </c>
    </row>
    <row r="4159" spans="1:18" ht="17" x14ac:dyDescent="0.15">
      <c r="A4159" s="8" t="s">
        <v>9559</v>
      </c>
      <c r="B4159" s="8" t="s">
        <v>8285</v>
      </c>
      <c r="C4159" s="8"/>
      <c r="D4159" s="8" t="s">
        <v>2174</v>
      </c>
      <c r="E4159" s="8" t="s">
        <v>978</v>
      </c>
      <c r="F4159" s="8" t="s">
        <v>979</v>
      </c>
      <c r="G4159" s="8" t="s">
        <v>382</v>
      </c>
      <c r="H4159" s="8" t="s">
        <v>381</v>
      </c>
      <c r="I4159" s="17" t="s">
        <v>24758</v>
      </c>
      <c r="J4159" s="19" t="str">
        <f t="shared" si="448"/>
        <v>"res_ward_4158"</v>
      </c>
      <c r="K4159" t="str">
        <f t="shared" si="449"/>
        <v>"Xã Quốc Tuấn"</v>
      </c>
      <c r="L4159" t="str">
        <f t="shared" si="450"/>
        <v>"VN-34-343-13081"</v>
      </c>
      <c r="M4159" t="str">
        <f t="shared" si="451"/>
        <v>"Xã Quốc Tuấn - Huyện Kiến Xương - Tỉnh Thái Bình"</v>
      </c>
      <c r="N4159" t="str">
        <f t="shared" si="452"/>
        <v>"Xã Quốc Tuấn - Huyện Kiến Xương"</v>
      </c>
      <c r="O4159" t="str">
        <f>VLOOKUP(E4159,district_data,7,0)</f>
        <v>"res_district_343"</v>
      </c>
      <c r="P4159" t="str">
        <f t="shared" si="453"/>
        <v>"VN-34"</v>
      </c>
      <c r="Q4159" t="s">
        <v>1910</v>
      </c>
      <c r="R4159">
        <f t="shared" si="454"/>
        <v>1</v>
      </c>
    </row>
    <row r="4160" spans="1:18" ht="17" x14ac:dyDescent="0.15">
      <c r="A4160" s="8" t="s">
        <v>9560</v>
      </c>
      <c r="B4160" s="8" t="s">
        <v>5481</v>
      </c>
      <c r="C4160" s="8"/>
      <c r="D4160" s="8" t="s">
        <v>2174</v>
      </c>
      <c r="E4160" s="8" t="s">
        <v>978</v>
      </c>
      <c r="F4160" s="8" t="s">
        <v>979</v>
      </c>
      <c r="G4160" s="8" t="s">
        <v>382</v>
      </c>
      <c r="H4160" s="8" t="s">
        <v>381</v>
      </c>
      <c r="I4160" s="17" t="s">
        <v>24759</v>
      </c>
      <c r="J4160" s="19" t="str">
        <f t="shared" si="448"/>
        <v>"res_ward_4159"</v>
      </c>
      <c r="K4160" t="str">
        <f t="shared" si="449"/>
        <v>"Xã An Bình"</v>
      </c>
      <c r="L4160" t="str">
        <f t="shared" si="450"/>
        <v>"VN-34-343-13087"</v>
      </c>
      <c r="M4160" t="str">
        <f t="shared" si="451"/>
        <v>"Xã An Bình - Huyện Kiến Xương - Tỉnh Thái Bình"</v>
      </c>
      <c r="N4160" t="str">
        <f t="shared" si="452"/>
        <v>"Xã An Bình - Huyện Kiến Xương"</v>
      </c>
      <c r="O4160" t="str">
        <f>VLOOKUP(E4160,district_data,7,0)</f>
        <v>"res_district_343"</v>
      </c>
      <c r="P4160" t="str">
        <f t="shared" si="453"/>
        <v>"VN-34"</v>
      </c>
      <c r="Q4160" t="s">
        <v>1910</v>
      </c>
      <c r="R4160">
        <f t="shared" si="454"/>
        <v>1</v>
      </c>
    </row>
    <row r="4161" spans="1:18" ht="17" x14ac:dyDescent="0.15">
      <c r="A4161" s="8" t="s">
        <v>9561</v>
      </c>
      <c r="B4161" s="8" t="s">
        <v>9562</v>
      </c>
      <c r="C4161" s="8"/>
      <c r="D4161" s="8" t="s">
        <v>2174</v>
      </c>
      <c r="E4161" s="8" t="s">
        <v>978</v>
      </c>
      <c r="F4161" s="8" t="s">
        <v>979</v>
      </c>
      <c r="G4161" s="8" t="s">
        <v>382</v>
      </c>
      <c r="H4161" s="8" t="s">
        <v>381</v>
      </c>
      <c r="I4161" s="17" t="s">
        <v>24760</v>
      </c>
      <c r="J4161" s="19" t="str">
        <f t="shared" si="448"/>
        <v>"res_ward_4160"</v>
      </c>
      <c r="K4161" t="str">
        <f t="shared" si="449"/>
        <v>"Xã Tây Sơn"</v>
      </c>
      <c r="L4161" t="str">
        <f t="shared" si="450"/>
        <v>"VN-34-343-13090"</v>
      </c>
      <c r="M4161" t="str">
        <f t="shared" si="451"/>
        <v>"Xã Tây Sơn - Huyện Kiến Xương - Tỉnh Thái Bình"</v>
      </c>
      <c r="N4161" t="str">
        <f t="shared" si="452"/>
        <v>"Xã Tây Sơn - Huyện Kiến Xương"</v>
      </c>
      <c r="O4161" t="str">
        <f>VLOOKUP(E4161,district_data,7,0)</f>
        <v>"res_district_343"</v>
      </c>
      <c r="P4161" t="str">
        <f t="shared" si="453"/>
        <v>"VN-34"</v>
      </c>
      <c r="Q4161" t="s">
        <v>1910</v>
      </c>
      <c r="R4161">
        <f t="shared" si="454"/>
        <v>1</v>
      </c>
    </row>
    <row r="4162" spans="1:18" ht="17" x14ac:dyDescent="0.15">
      <c r="A4162" s="8" t="s">
        <v>9563</v>
      </c>
      <c r="B4162" s="8" t="s">
        <v>2929</v>
      </c>
      <c r="C4162" s="8"/>
      <c r="D4162" s="8" t="s">
        <v>2174</v>
      </c>
      <c r="E4162" s="8" t="s">
        <v>978</v>
      </c>
      <c r="F4162" s="8" t="s">
        <v>979</v>
      </c>
      <c r="G4162" s="8" t="s">
        <v>382</v>
      </c>
      <c r="H4162" s="8" t="s">
        <v>381</v>
      </c>
      <c r="I4162" s="17" t="s">
        <v>24761</v>
      </c>
      <c r="J4162" s="19" t="str">
        <f t="shared" si="448"/>
        <v>"res_ward_4161"</v>
      </c>
      <c r="K4162" t="str">
        <f t="shared" si="449"/>
        <v>"Xã Hồng Thái"</v>
      </c>
      <c r="L4162" t="str">
        <f t="shared" si="450"/>
        <v>"VN-34-343-13093"</v>
      </c>
      <c r="M4162" t="str">
        <f t="shared" si="451"/>
        <v>"Xã Hồng Thái - Huyện Kiến Xương - Tỉnh Thái Bình"</v>
      </c>
      <c r="N4162" t="str">
        <f t="shared" si="452"/>
        <v>"Xã Hồng Thái - Huyện Kiến Xương"</v>
      </c>
      <c r="O4162" t="str">
        <f>VLOOKUP(E4162,district_data,7,0)</f>
        <v>"res_district_343"</v>
      </c>
      <c r="P4162" t="str">
        <f t="shared" si="453"/>
        <v>"VN-34"</v>
      </c>
      <c r="Q4162" t="s">
        <v>1910</v>
      </c>
      <c r="R4162">
        <f t="shared" si="454"/>
        <v>1</v>
      </c>
    </row>
    <row r="4163" spans="1:18" ht="17" x14ac:dyDescent="0.15">
      <c r="A4163" s="8" t="s">
        <v>9564</v>
      </c>
      <c r="B4163" s="8" t="s">
        <v>9565</v>
      </c>
      <c r="C4163" s="8"/>
      <c r="D4163" s="8" t="s">
        <v>2174</v>
      </c>
      <c r="E4163" s="8" t="s">
        <v>978</v>
      </c>
      <c r="F4163" s="8" t="s">
        <v>979</v>
      </c>
      <c r="G4163" s="8" t="s">
        <v>382</v>
      </c>
      <c r="H4163" s="8" t="s">
        <v>381</v>
      </c>
      <c r="I4163" s="17" t="s">
        <v>24762</v>
      </c>
      <c r="J4163" s="19" t="str">
        <f t="shared" ref="J4163:J4226" si="455">$T$2&amp;I4163&amp;$T$2</f>
        <v>"res_ward_4162"</v>
      </c>
      <c r="K4163" t="str">
        <f t="shared" ref="K4163:K4226" si="456">$T$2&amp;B4163&amp;$T$2</f>
        <v>"Xã Bình Nguyên"</v>
      </c>
      <c r="L4163" t="str">
        <f t="shared" ref="L4163:L4226" si="457">$T$2&amp;"VN-"&amp;G4163&amp;"-"&amp;E4163&amp;"-"&amp;A4163&amp;$T$2</f>
        <v>"VN-34-343-13096"</v>
      </c>
      <c r="M4163" t="str">
        <f t="shared" ref="M4163:M4226" si="458">$T$2&amp;B4163&amp;" - "&amp;F4163&amp;" - "&amp;H4163&amp;$T$2</f>
        <v>"Xã Bình Nguyên - Huyện Kiến Xương - Tỉnh Thái Bình"</v>
      </c>
      <c r="N4163" t="str">
        <f t="shared" ref="N4163:N4226" si="459">$T$2&amp;B4163&amp;" - "&amp;F4163&amp;$T$2</f>
        <v>"Xã Bình Nguyên - Huyện Kiến Xương"</v>
      </c>
      <c r="O4163" t="str">
        <f>VLOOKUP(E4163,district_data,7,0)</f>
        <v>"res_district_343"</v>
      </c>
      <c r="P4163" t="str">
        <f t="shared" ref="P4163:P4226" si="460">$T$2&amp;"VN-"&amp;G4163&amp;$T$2</f>
        <v>"VN-34"</v>
      </c>
      <c r="Q4163" t="s">
        <v>1910</v>
      </c>
      <c r="R4163">
        <f t="shared" ref="R4163:R4226" si="461">VLOOKUP(D4163,$U$2:$V$5,2,0)</f>
        <v>1</v>
      </c>
    </row>
    <row r="4164" spans="1:18" ht="17" x14ac:dyDescent="0.15">
      <c r="A4164" s="8" t="s">
        <v>9566</v>
      </c>
      <c r="B4164" s="8" t="s">
        <v>2893</v>
      </c>
      <c r="C4164" s="8"/>
      <c r="D4164" s="8" t="s">
        <v>2174</v>
      </c>
      <c r="E4164" s="8" t="s">
        <v>978</v>
      </c>
      <c r="F4164" s="8" t="s">
        <v>979</v>
      </c>
      <c r="G4164" s="8" t="s">
        <v>382</v>
      </c>
      <c r="H4164" s="8" t="s">
        <v>381</v>
      </c>
      <c r="I4164" s="17" t="s">
        <v>24763</v>
      </c>
      <c r="J4164" s="19" t="str">
        <f t="shared" si="455"/>
        <v>"res_ward_4163"</v>
      </c>
      <c r="K4164" t="str">
        <f t="shared" si="456"/>
        <v>"Xã Lê Lợi"</v>
      </c>
      <c r="L4164" t="str">
        <f t="shared" si="457"/>
        <v>"VN-34-343-13102"</v>
      </c>
      <c r="M4164" t="str">
        <f t="shared" si="458"/>
        <v>"Xã Lê Lợi - Huyện Kiến Xương - Tỉnh Thái Bình"</v>
      </c>
      <c r="N4164" t="str">
        <f t="shared" si="459"/>
        <v>"Xã Lê Lợi - Huyện Kiến Xương"</v>
      </c>
      <c r="O4164" t="str">
        <f>VLOOKUP(E4164,district_data,7,0)</f>
        <v>"res_district_343"</v>
      </c>
      <c r="P4164" t="str">
        <f t="shared" si="460"/>
        <v>"VN-34"</v>
      </c>
      <c r="Q4164" t="s">
        <v>1910</v>
      </c>
      <c r="R4164">
        <f t="shared" si="461"/>
        <v>1</v>
      </c>
    </row>
    <row r="4165" spans="1:18" ht="17" x14ac:dyDescent="0.15">
      <c r="A4165" s="8" t="s">
        <v>9567</v>
      </c>
      <c r="B4165" s="8" t="s">
        <v>6496</v>
      </c>
      <c r="C4165" s="8"/>
      <c r="D4165" s="8" t="s">
        <v>2174</v>
      </c>
      <c r="E4165" s="8" t="s">
        <v>978</v>
      </c>
      <c r="F4165" s="8" t="s">
        <v>979</v>
      </c>
      <c r="G4165" s="8" t="s">
        <v>382</v>
      </c>
      <c r="H4165" s="8" t="s">
        <v>381</v>
      </c>
      <c r="I4165" s="17" t="s">
        <v>24764</v>
      </c>
      <c r="J4165" s="19" t="str">
        <f t="shared" si="455"/>
        <v>"res_ward_4164"</v>
      </c>
      <c r="K4165" t="str">
        <f t="shared" si="456"/>
        <v>"Xã Vũ Lễ"</v>
      </c>
      <c r="L4165" t="str">
        <f t="shared" si="457"/>
        <v>"VN-34-343-13111"</v>
      </c>
      <c r="M4165" t="str">
        <f t="shared" si="458"/>
        <v>"Xã Vũ Lễ - Huyện Kiến Xương - Tỉnh Thái Bình"</v>
      </c>
      <c r="N4165" t="str">
        <f t="shared" si="459"/>
        <v>"Xã Vũ Lễ - Huyện Kiến Xương"</v>
      </c>
      <c r="O4165" t="str">
        <f>VLOOKUP(E4165,district_data,7,0)</f>
        <v>"res_district_343"</v>
      </c>
      <c r="P4165" t="str">
        <f t="shared" si="460"/>
        <v>"VN-34"</v>
      </c>
      <c r="Q4165" t="s">
        <v>1910</v>
      </c>
      <c r="R4165">
        <f t="shared" si="461"/>
        <v>1</v>
      </c>
    </row>
    <row r="4166" spans="1:18" ht="17" x14ac:dyDescent="0.15">
      <c r="A4166" s="8" t="s">
        <v>9568</v>
      </c>
      <c r="B4166" s="8" t="s">
        <v>9569</v>
      </c>
      <c r="C4166" s="8"/>
      <c r="D4166" s="8" t="s">
        <v>2174</v>
      </c>
      <c r="E4166" s="8" t="s">
        <v>978</v>
      </c>
      <c r="F4166" s="8" t="s">
        <v>979</v>
      </c>
      <c r="G4166" s="8" t="s">
        <v>382</v>
      </c>
      <c r="H4166" s="8" t="s">
        <v>381</v>
      </c>
      <c r="I4166" s="17" t="s">
        <v>24765</v>
      </c>
      <c r="J4166" s="19" t="str">
        <f t="shared" si="455"/>
        <v>"res_ward_4165"</v>
      </c>
      <c r="K4166" t="str">
        <f t="shared" si="456"/>
        <v>"Xã Thanh Tân"</v>
      </c>
      <c r="L4166" t="str">
        <f t="shared" si="457"/>
        <v>"VN-34-343-13114"</v>
      </c>
      <c r="M4166" t="str">
        <f t="shared" si="458"/>
        <v>"Xã Thanh Tân - Huyện Kiến Xương - Tỉnh Thái Bình"</v>
      </c>
      <c r="N4166" t="str">
        <f t="shared" si="459"/>
        <v>"Xã Thanh Tân - Huyện Kiến Xương"</v>
      </c>
      <c r="O4166" t="str">
        <f>VLOOKUP(E4166,district_data,7,0)</f>
        <v>"res_district_343"</v>
      </c>
      <c r="P4166" t="str">
        <f t="shared" si="460"/>
        <v>"VN-34"</v>
      </c>
      <c r="Q4166" t="s">
        <v>1910</v>
      </c>
      <c r="R4166">
        <f t="shared" si="461"/>
        <v>1</v>
      </c>
    </row>
    <row r="4167" spans="1:18" ht="17" x14ac:dyDescent="0.15">
      <c r="A4167" s="8" t="s">
        <v>9570</v>
      </c>
      <c r="B4167" s="8" t="s">
        <v>9571</v>
      </c>
      <c r="C4167" s="8"/>
      <c r="D4167" s="8" t="s">
        <v>2174</v>
      </c>
      <c r="E4167" s="8" t="s">
        <v>978</v>
      </c>
      <c r="F4167" s="8" t="s">
        <v>979</v>
      </c>
      <c r="G4167" s="8" t="s">
        <v>382</v>
      </c>
      <c r="H4167" s="8" t="s">
        <v>381</v>
      </c>
      <c r="I4167" s="17" t="s">
        <v>24766</v>
      </c>
      <c r="J4167" s="19" t="str">
        <f t="shared" si="455"/>
        <v>"res_ward_4166"</v>
      </c>
      <c r="K4167" t="str">
        <f t="shared" si="456"/>
        <v>"Xã Thượng Hiền"</v>
      </c>
      <c r="L4167" t="str">
        <f t="shared" si="457"/>
        <v>"VN-34-343-13117"</v>
      </c>
      <c r="M4167" t="str">
        <f t="shared" si="458"/>
        <v>"Xã Thượng Hiền - Huyện Kiến Xương - Tỉnh Thái Bình"</v>
      </c>
      <c r="N4167" t="str">
        <f t="shared" si="459"/>
        <v>"Xã Thượng Hiền - Huyện Kiến Xương"</v>
      </c>
      <c r="O4167" t="str">
        <f>VLOOKUP(E4167,district_data,7,0)</f>
        <v>"res_district_343"</v>
      </c>
      <c r="P4167" t="str">
        <f t="shared" si="460"/>
        <v>"VN-34"</v>
      </c>
      <c r="Q4167" t="s">
        <v>1910</v>
      </c>
      <c r="R4167">
        <f t="shared" si="461"/>
        <v>1</v>
      </c>
    </row>
    <row r="4168" spans="1:18" ht="17" x14ac:dyDescent="0.15">
      <c r="A4168" s="8" t="s">
        <v>9572</v>
      </c>
      <c r="B4168" s="8" t="s">
        <v>3465</v>
      </c>
      <c r="C4168" s="8"/>
      <c r="D4168" s="8" t="s">
        <v>2174</v>
      </c>
      <c r="E4168" s="8" t="s">
        <v>978</v>
      </c>
      <c r="F4168" s="8" t="s">
        <v>979</v>
      </c>
      <c r="G4168" s="8" t="s">
        <v>382</v>
      </c>
      <c r="H4168" s="8" t="s">
        <v>381</v>
      </c>
      <c r="I4168" s="17" t="s">
        <v>24767</v>
      </c>
      <c r="J4168" s="19" t="str">
        <f t="shared" si="455"/>
        <v>"res_ward_4167"</v>
      </c>
      <c r="K4168" t="str">
        <f t="shared" si="456"/>
        <v>"Xã Nam Cao"</v>
      </c>
      <c r="L4168" t="str">
        <f t="shared" si="457"/>
        <v>"VN-34-343-13120"</v>
      </c>
      <c r="M4168" t="str">
        <f t="shared" si="458"/>
        <v>"Xã Nam Cao - Huyện Kiến Xương - Tỉnh Thái Bình"</v>
      </c>
      <c r="N4168" t="str">
        <f t="shared" si="459"/>
        <v>"Xã Nam Cao - Huyện Kiến Xương"</v>
      </c>
      <c r="O4168" t="str">
        <f>VLOOKUP(E4168,district_data,7,0)</f>
        <v>"res_district_343"</v>
      </c>
      <c r="P4168" t="str">
        <f t="shared" si="460"/>
        <v>"VN-34"</v>
      </c>
      <c r="Q4168" t="s">
        <v>1910</v>
      </c>
      <c r="R4168">
        <f t="shared" si="461"/>
        <v>1</v>
      </c>
    </row>
    <row r="4169" spans="1:18" ht="17" x14ac:dyDescent="0.15">
      <c r="A4169" s="8" t="s">
        <v>9573</v>
      </c>
      <c r="B4169" s="8" t="s">
        <v>3514</v>
      </c>
      <c r="C4169" s="8"/>
      <c r="D4169" s="8" t="s">
        <v>2174</v>
      </c>
      <c r="E4169" s="8" t="s">
        <v>978</v>
      </c>
      <c r="F4169" s="8" t="s">
        <v>979</v>
      </c>
      <c r="G4169" s="8" t="s">
        <v>382</v>
      </c>
      <c r="H4169" s="8" t="s">
        <v>381</v>
      </c>
      <c r="I4169" s="17" t="s">
        <v>24768</v>
      </c>
      <c r="J4169" s="19" t="str">
        <f t="shared" si="455"/>
        <v>"res_ward_4168"</v>
      </c>
      <c r="K4169" t="str">
        <f t="shared" si="456"/>
        <v>"Xã Đình Phùng"</v>
      </c>
      <c r="L4169" t="str">
        <f t="shared" si="457"/>
        <v>"VN-34-343-13123"</v>
      </c>
      <c r="M4169" t="str">
        <f t="shared" si="458"/>
        <v>"Xã Đình Phùng - Huyện Kiến Xương - Tỉnh Thái Bình"</v>
      </c>
      <c r="N4169" t="str">
        <f t="shared" si="459"/>
        <v>"Xã Đình Phùng - Huyện Kiến Xương"</v>
      </c>
      <c r="O4169" t="str">
        <f>VLOOKUP(E4169,district_data,7,0)</f>
        <v>"res_district_343"</v>
      </c>
      <c r="P4169" t="str">
        <f t="shared" si="460"/>
        <v>"VN-34"</v>
      </c>
      <c r="Q4169" t="s">
        <v>1910</v>
      </c>
      <c r="R4169">
        <f t="shared" si="461"/>
        <v>1</v>
      </c>
    </row>
    <row r="4170" spans="1:18" ht="17" x14ac:dyDescent="0.15">
      <c r="A4170" s="8" t="s">
        <v>9574</v>
      </c>
      <c r="B4170" s="8" t="s">
        <v>9575</v>
      </c>
      <c r="C4170" s="8"/>
      <c r="D4170" s="8" t="s">
        <v>2174</v>
      </c>
      <c r="E4170" s="8" t="s">
        <v>978</v>
      </c>
      <c r="F4170" s="8" t="s">
        <v>979</v>
      </c>
      <c r="G4170" s="8" t="s">
        <v>382</v>
      </c>
      <c r="H4170" s="8" t="s">
        <v>381</v>
      </c>
      <c r="I4170" s="17" t="s">
        <v>24769</v>
      </c>
      <c r="J4170" s="19" t="str">
        <f t="shared" si="455"/>
        <v>"res_ward_4169"</v>
      </c>
      <c r="K4170" t="str">
        <f t="shared" si="456"/>
        <v>"Xã Vũ Ninh"</v>
      </c>
      <c r="L4170" t="str">
        <f t="shared" si="457"/>
        <v>"VN-34-343-13126"</v>
      </c>
      <c r="M4170" t="str">
        <f t="shared" si="458"/>
        <v>"Xã Vũ Ninh - Huyện Kiến Xương - Tỉnh Thái Bình"</v>
      </c>
      <c r="N4170" t="str">
        <f t="shared" si="459"/>
        <v>"Xã Vũ Ninh - Huyện Kiến Xương"</v>
      </c>
      <c r="O4170" t="str">
        <f>VLOOKUP(E4170,district_data,7,0)</f>
        <v>"res_district_343"</v>
      </c>
      <c r="P4170" t="str">
        <f t="shared" si="460"/>
        <v>"VN-34"</v>
      </c>
      <c r="Q4170" t="s">
        <v>1910</v>
      </c>
      <c r="R4170">
        <f t="shared" si="461"/>
        <v>1</v>
      </c>
    </row>
    <row r="4171" spans="1:18" ht="17" x14ac:dyDescent="0.15">
      <c r="A4171" s="8" t="s">
        <v>9576</v>
      </c>
      <c r="B4171" s="8" t="s">
        <v>9577</v>
      </c>
      <c r="C4171" s="8"/>
      <c r="D4171" s="8" t="s">
        <v>2174</v>
      </c>
      <c r="E4171" s="8" t="s">
        <v>978</v>
      </c>
      <c r="F4171" s="8" t="s">
        <v>979</v>
      </c>
      <c r="G4171" s="8" t="s">
        <v>382</v>
      </c>
      <c r="H4171" s="8" t="s">
        <v>381</v>
      </c>
      <c r="I4171" s="17" t="s">
        <v>24770</v>
      </c>
      <c r="J4171" s="19" t="str">
        <f t="shared" si="455"/>
        <v>"res_ward_4170"</v>
      </c>
      <c r="K4171" t="str">
        <f t="shared" si="456"/>
        <v>"Xã Vũ An"</v>
      </c>
      <c r="L4171" t="str">
        <f t="shared" si="457"/>
        <v>"VN-34-343-13129"</v>
      </c>
      <c r="M4171" t="str">
        <f t="shared" si="458"/>
        <v>"Xã Vũ An - Huyện Kiến Xương - Tỉnh Thái Bình"</v>
      </c>
      <c r="N4171" t="str">
        <f t="shared" si="459"/>
        <v>"Xã Vũ An - Huyện Kiến Xương"</v>
      </c>
      <c r="O4171" t="str">
        <f>VLOOKUP(E4171,district_data,7,0)</f>
        <v>"res_district_343"</v>
      </c>
      <c r="P4171" t="str">
        <f t="shared" si="460"/>
        <v>"VN-34"</v>
      </c>
      <c r="Q4171" t="s">
        <v>1910</v>
      </c>
      <c r="R4171">
        <f t="shared" si="461"/>
        <v>1</v>
      </c>
    </row>
    <row r="4172" spans="1:18" ht="17" x14ac:dyDescent="0.15">
      <c r="A4172" s="8" t="s">
        <v>9578</v>
      </c>
      <c r="B4172" s="8" t="s">
        <v>9579</v>
      </c>
      <c r="C4172" s="8"/>
      <c r="D4172" s="8" t="s">
        <v>2174</v>
      </c>
      <c r="E4172" s="8" t="s">
        <v>978</v>
      </c>
      <c r="F4172" s="8" t="s">
        <v>979</v>
      </c>
      <c r="G4172" s="8" t="s">
        <v>382</v>
      </c>
      <c r="H4172" s="8" t="s">
        <v>381</v>
      </c>
      <c r="I4172" s="17" t="s">
        <v>24771</v>
      </c>
      <c r="J4172" s="19" t="str">
        <f t="shared" si="455"/>
        <v>"res_ward_4171"</v>
      </c>
      <c r="K4172" t="str">
        <f t="shared" si="456"/>
        <v>"Xã Quang Lịch"</v>
      </c>
      <c r="L4172" t="str">
        <f t="shared" si="457"/>
        <v>"VN-34-343-13132"</v>
      </c>
      <c r="M4172" t="str">
        <f t="shared" si="458"/>
        <v>"Xã Quang Lịch - Huyện Kiến Xương - Tỉnh Thái Bình"</v>
      </c>
      <c r="N4172" t="str">
        <f t="shared" si="459"/>
        <v>"Xã Quang Lịch - Huyện Kiến Xương"</v>
      </c>
      <c r="O4172" t="str">
        <f>VLOOKUP(E4172,district_data,7,0)</f>
        <v>"res_district_343"</v>
      </c>
      <c r="P4172" t="str">
        <f t="shared" si="460"/>
        <v>"VN-34"</v>
      </c>
      <c r="Q4172" t="s">
        <v>1910</v>
      </c>
      <c r="R4172">
        <f t="shared" si="461"/>
        <v>1</v>
      </c>
    </row>
    <row r="4173" spans="1:18" ht="17" x14ac:dyDescent="0.15">
      <c r="A4173" s="8" t="s">
        <v>9580</v>
      </c>
      <c r="B4173" s="8" t="s">
        <v>2865</v>
      </c>
      <c r="C4173" s="8"/>
      <c r="D4173" s="8" t="s">
        <v>2174</v>
      </c>
      <c r="E4173" s="8" t="s">
        <v>978</v>
      </c>
      <c r="F4173" s="8" t="s">
        <v>979</v>
      </c>
      <c r="G4173" s="8" t="s">
        <v>382</v>
      </c>
      <c r="H4173" s="8" t="s">
        <v>381</v>
      </c>
      <c r="I4173" s="17" t="s">
        <v>24772</v>
      </c>
      <c r="J4173" s="19" t="str">
        <f t="shared" si="455"/>
        <v>"res_ward_4172"</v>
      </c>
      <c r="K4173" t="str">
        <f t="shared" si="456"/>
        <v>"Xã Hòa Bình"</v>
      </c>
      <c r="L4173" t="str">
        <f t="shared" si="457"/>
        <v>"VN-34-343-13135"</v>
      </c>
      <c r="M4173" t="str">
        <f t="shared" si="458"/>
        <v>"Xã Hòa Bình - Huyện Kiến Xương - Tỉnh Thái Bình"</v>
      </c>
      <c r="N4173" t="str">
        <f t="shared" si="459"/>
        <v>"Xã Hòa Bình - Huyện Kiến Xương"</v>
      </c>
      <c r="O4173" t="str">
        <f>VLOOKUP(E4173,district_data,7,0)</f>
        <v>"res_district_343"</v>
      </c>
      <c r="P4173" t="str">
        <f t="shared" si="460"/>
        <v>"VN-34"</v>
      </c>
      <c r="Q4173" t="s">
        <v>1910</v>
      </c>
      <c r="R4173">
        <f t="shared" si="461"/>
        <v>1</v>
      </c>
    </row>
    <row r="4174" spans="1:18" ht="17" x14ac:dyDescent="0.15">
      <c r="A4174" s="8" t="s">
        <v>9581</v>
      </c>
      <c r="B4174" s="8" t="s">
        <v>2823</v>
      </c>
      <c r="C4174" s="8"/>
      <c r="D4174" s="8" t="s">
        <v>2174</v>
      </c>
      <c r="E4174" s="8" t="s">
        <v>978</v>
      </c>
      <c r="F4174" s="8" t="s">
        <v>979</v>
      </c>
      <c r="G4174" s="8" t="s">
        <v>382</v>
      </c>
      <c r="H4174" s="8" t="s">
        <v>381</v>
      </c>
      <c r="I4174" s="17" t="s">
        <v>24773</v>
      </c>
      <c r="J4174" s="19" t="str">
        <f t="shared" si="455"/>
        <v>"res_ward_4173"</v>
      </c>
      <c r="K4174" t="str">
        <f t="shared" si="456"/>
        <v>"Xã Bình Minh"</v>
      </c>
      <c r="L4174" t="str">
        <f t="shared" si="457"/>
        <v>"VN-34-343-13138"</v>
      </c>
      <c r="M4174" t="str">
        <f t="shared" si="458"/>
        <v>"Xã Bình Minh - Huyện Kiến Xương - Tỉnh Thái Bình"</v>
      </c>
      <c r="N4174" t="str">
        <f t="shared" si="459"/>
        <v>"Xã Bình Minh - Huyện Kiến Xương"</v>
      </c>
      <c r="O4174" t="str">
        <f>VLOOKUP(E4174,district_data,7,0)</f>
        <v>"res_district_343"</v>
      </c>
      <c r="P4174" t="str">
        <f t="shared" si="460"/>
        <v>"VN-34"</v>
      </c>
      <c r="Q4174" t="s">
        <v>1910</v>
      </c>
      <c r="R4174">
        <f t="shared" si="461"/>
        <v>1</v>
      </c>
    </row>
    <row r="4175" spans="1:18" ht="17" x14ac:dyDescent="0.15">
      <c r="A4175" s="8" t="s">
        <v>9582</v>
      </c>
      <c r="B4175" s="8" t="s">
        <v>9583</v>
      </c>
      <c r="C4175" s="8"/>
      <c r="D4175" s="8" t="s">
        <v>2174</v>
      </c>
      <c r="E4175" s="8" t="s">
        <v>978</v>
      </c>
      <c r="F4175" s="8" t="s">
        <v>979</v>
      </c>
      <c r="G4175" s="8" t="s">
        <v>382</v>
      </c>
      <c r="H4175" s="8" t="s">
        <v>381</v>
      </c>
      <c r="I4175" s="17" t="s">
        <v>24774</v>
      </c>
      <c r="J4175" s="19" t="str">
        <f t="shared" si="455"/>
        <v>"res_ward_4174"</v>
      </c>
      <c r="K4175" t="str">
        <f t="shared" si="456"/>
        <v>"Xã Vũ Quí"</v>
      </c>
      <c r="L4175" t="str">
        <f t="shared" si="457"/>
        <v>"VN-34-343-13141"</v>
      </c>
      <c r="M4175" t="str">
        <f t="shared" si="458"/>
        <v>"Xã Vũ Quí - Huyện Kiến Xương - Tỉnh Thái Bình"</v>
      </c>
      <c r="N4175" t="str">
        <f t="shared" si="459"/>
        <v>"Xã Vũ Quí - Huyện Kiến Xương"</v>
      </c>
      <c r="O4175" t="str">
        <f>VLOOKUP(E4175,district_data,7,0)</f>
        <v>"res_district_343"</v>
      </c>
      <c r="P4175" t="str">
        <f t="shared" si="460"/>
        <v>"VN-34"</v>
      </c>
      <c r="Q4175" t="s">
        <v>1910</v>
      </c>
      <c r="R4175">
        <f t="shared" si="461"/>
        <v>1</v>
      </c>
    </row>
    <row r="4176" spans="1:18" ht="17" x14ac:dyDescent="0.15">
      <c r="A4176" s="8" t="s">
        <v>9584</v>
      </c>
      <c r="B4176" s="8" t="s">
        <v>9585</v>
      </c>
      <c r="C4176" s="8"/>
      <c r="D4176" s="8" t="s">
        <v>2174</v>
      </c>
      <c r="E4176" s="8" t="s">
        <v>978</v>
      </c>
      <c r="F4176" s="8" t="s">
        <v>979</v>
      </c>
      <c r="G4176" s="8" t="s">
        <v>382</v>
      </c>
      <c r="H4176" s="8" t="s">
        <v>381</v>
      </c>
      <c r="I4176" s="17" t="s">
        <v>24775</v>
      </c>
      <c r="J4176" s="19" t="str">
        <f t="shared" si="455"/>
        <v>"res_ward_4175"</v>
      </c>
      <c r="K4176" t="str">
        <f t="shared" si="456"/>
        <v>"Xã Quang Bình"</v>
      </c>
      <c r="L4176" t="str">
        <f t="shared" si="457"/>
        <v>"VN-34-343-13144"</v>
      </c>
      <c r="M4176" t="str">
        <f t="shared" si="458"/>
        <v>"Xã Quang Bình - Huyện Kiến Xương - Tỉnh Thái Bình"</v>
      </c>
      <c r="N4176" t="str">
        <f t="shared" si="459"/>
        <v>"Xã Quang Bình - Huyện Kiến Xương"</v>
      </c>
      <c r="O4176" t="str">
        <f>VLOOKUP(E4176,district_data,7,0)</f>
        <v>"res_district_343"</v>
      </c>
      <c r="P4176" t="str">
        <f t="shared" si="460"/>
        <v>"VN-34"</v>
      </c>
      <c r="Q4176" t="s">
        <v>1910</v>
      </c>
      <c r="R4176">
        <f t="shared" si="461"/>
        <v>1</v>
      </c>
    </row>
    <row r="4177" spans="1:18" ht="17" x14ac:dyDescent="0.15">
      <c r="A4177" s="8" t="s">
        <v>9586</v>
      </c>
      <c r="B4177" s="8" t="s">
        <v>9587</v>
      </c>
      <c r="C4177" s="8"/>
      <c r="D4177" s="8" t="s">
        <v>2174</v>
      </c>
      <c r="E4177" s="8" t="s">
        <v>978</v>
      </c>
      <c r="F4177" s="8" t="s">
        <v>979</v>
      </c>
      <c r="G4177" s="8" t="s">
        <v>382</v>
      </c>
      <c r="H4177" s="8" t="s">
        <v>381</v>
      </c>
      <c r="I4177" s="17" t="s">
        <v>24776</v>
      </c>
      <c r="J4177" s="19" t="str">
        <f t="shared" si="455"/>
        <v>"res_ward_4176"</v>
      </c>
      <c r="K4177" t="str">
        <f t="shared" si="456"/>
        <v>"Xã Vũ Trung"</v>
      </c>
      <c r="L4177" t="str">
        <f t="shared" si="457"/>
        <v>"VN-34-343-13150"</v>
      </c>
      <c r="M4177" t="str">
        <f t="shared" si="458"/>
        <v>"Xã Vũ Trung - Huyện Kiến Xương - Tỉnh Thái Bình"</v>
      </c>
      <c r="N4177" t="str">
        <f t="shared" si="459"/>
        <v>"Xã Vũ Trung - Huyện Kiến Xương"</v>
      </c>
      <c r="O4177" t="str">
        <f>VLOOKUP(E4177,district_data,7,0)</f>
        <v>"res_district_343"</v>
      </c>
      <c r="P4177" t="str">
        <f t="shared" si="460"/>
        <v>"VN-34"</v>
      </c>
      <c r="Q4177" t="s">
        <v>1910</v>
      </c>
      <c r="R4177">
        <f t="shared" si="461"/>
        <v>1</v>
      </c>
    </row>
    <row r="4178" spans="1:18" ht="17" x14ac:dyDescent="0.15">
      <c r="A4178" s="8" t="s">
        <v>9588</v>
      </c>
      <c r="B4178" s="8" t="s">
        <v>9589</v>
      </c>
      <c r="C4178" s="8"/>
      <c r="D4178" s="8" t="s">
        <v>2174</v>
      </c>
      <c r="E4178" s="8" t="s">
        <v>978</v>
      </c>
      <c r="F4178" s="8" t="s">
        <v>979</v>
      </c>
      <c r="G4178" s="8" t="s">
        <v>382</v>
      </c>
      <c r="H4178" s="8" t="s">
        <v>381</v>
      </c>
      <c r="I4178" s="17" t="s">
        <v>24777</v>
      </c>
      <c r="J4178" s="19" t="str">
        <f t="shared" si="455"/>
        <v>"res_ward_4177"</v>
      </c>
      <c r="K4178" t="str">
        <f t="shared" si="456"/>
        <v>"Xã Vũ Thắng"</v>
      </c>
      <c r="L4178" t="str">
        <f t="shared" si="457"/>
        <v>"VN-34-343-13153"</v>
      </c>
      <c r="M4178" t="str">
        <f t="shared" si="458"/>
        <v>"Xã Vũ Thắng - Huyện Kiến Xương - Tỉnh Thái Bình"</v>
      </c>
      <c r="N4178" t="str">
        <f t="shared" si="459"/>
        <v>"Xã Vũ Thắng - Huyện Kiến Xương"</v>
      </c>
      <c r="O4178" t="str">
        <f>VLOOKUP(E4178,district_data,7,0)</f>
        <v>"res_district_343"</v>
      </c>
      <c r="P4178" t="str">
        <f t="shared" si="460"/>
        <v>"VN-34"</v>
      </c>
      <c r="Q4178" t="s">
        <v>1910</v>
      </c>
      <c r="R4178">
        <f t="shared" si="461"/>
        <v>1</v>
      </c>
    </row>
    <row r="4179" spans="1:18" ht="17" x14ac:dyDescent="0.15">
      <c r="A4179" s="8" t="s">
        <v>9590</v>
      </c>
      <c r="B4179" s="8" t="s">
        <v>9591</v>
      </c>
      <c r="C4179" s="8"/>
      <c r="D4179" s="8" t="s">
        <v>2174</v>
      </c>
      <c r="E4179" s="8" t="s">
        <v>978</v>
      </c>
      <c r="F4179" s="8" t="s">
        <v>979</v>
      </c>
      <c r="G4179" s="8" t="s">
        <v>382</v>
      </c>
      <c r="H4179" s="8" t="s">
        <v>381</v>
      </c>
      <c r="I4179" s="17" t="s">
        <v>24778</v>
      </c>
      <c r="J4179" s="19" t="str">
        <f t="shared" si="455"/>
        <v>"res_ward_4178"</v>
      </c>
      <c r="K4179" t="str">
        <f t="shared" si="456"/>
        <v>"Xã Vũ Công"</v>
      </c>
      <c r="L4179" t="str">
        <f t="shared" si="457"/>
        <v>"VN-34-343-13156"</v>
      </c>
      <c r="M4179" t="str">
        <f t="shared" si="458"/>
        <v>"Xã Vũ Công - Huyện Kiến Xương - Tỉnh Thái Bình"</v>
      </c>
      <c r="N4179" t="str">
        <f t="shared" si="459"/>
        <v>"Xã Vũ Công - Huyện Kiến Xương"</v>
      </c>
      <c r="O4179" t="str">
        <f>VLOOKUP(E4179,district_data,7,0)</f>
        <v>"res_district_343"</v>
      </c>
      <c r="P4179" t="str">
        <f t="shared" si="460"/>
        <v>"VN-34"</v>
      </c>
      <c r="Q4179" t="s">
        <v>1910</v>
      </c>
      <c r="R4179">
        <f t="shared" si="461"/>
        <v>1</v>
      </c>
    </row>
    <row r="4180" spans="1:18" ht="17" x14ac:dyDescent="0.15">
      <c r="A4180" s="8" t="s">
        <v>9592</v>
      </c>
      <c r="B4180" s="8" t="s">
        <v>9593</v>
      </c>
      <c r="C4180" s="8"/>
      <c r="D4180" s="8" t="s">
        <v>2174</v>
      </c>
      <c r="E4180" s="8" t="s">
        <v>978</v>
      </c>
      <c r="F4180" s="8" t="s">
        <v>979</v>
      </c>
      <c r="G4180" s="8" t="s">
        <v>382</v>
      </c>
      <c r="H4180" s="8" t="s">
        <v>381</v>
      </c>
      <c r="I4180" s="17" t="s">
        <v>24779</v>
      </c>
      <c r="J4180" s="19" t="str">
        <f t="shared" si="455"/>
        <v>"res_ward_4179"</v>
      </c>
      <c r="K4180" t="str">
        <f t="shared" si="456"/>
        <v>"Xã Vũ Hòa"</v>
      </c>
      <c r="L4180" t="str">
        <f t="shared" si="457"/>
        <v>"VN-34-343-13159"</v>
      </c>
      <c r="M4180" t="str">
        <f t="shared" si="458"/>
        <v>"Xã Vũ Hòa - Huyện Kiến Xương - Tỉnh Thái Bình"</v>
      </c>
      <c r="N4180" t="str">
        <f t="shared" si="459"/>
        <v>"Xã Vũ Hòa - Huyện Kiến Xương"</v>
      </c>
      <c r="O4180" t="str">
        <f>VLOOKUP(E4180,district_data,7,0)</f>
        <v>"res_district_343"</v>
      </c>
      <c r="P4180" t="str">
        <f t="shared" si="460"/>
        <v>"VN-34"</v>
      </c>
      <c r="Q4180" t="s">
        <v>1910</v>
      </c>
      <c r="R4180">
        <f t="shared" si="461"/>
        <v>1</v>
      </c>
    </row>
    <row r="4181" spans="1:18" ht="17" x14ac:dyDescent="0.15">
      <c r="A4181" s="8" t="s">
        <v>9594</v>
      </c>
      <c r="B4181" s="8" t="s">
        <v>3388</v>
      </c>
      <c r="C4181" s="8"/>
      <c r="D4181" s="8" t="s">
        <v>2174</v>
      </c>
      <c r="E4181" s="8" t="s">
        <v>978</v>
      </c>
      <c r="F4181" s="8" t="s">
        <v>979</v>
      </c>
      <c r="G4181" s="8" t="s">
        <v>382</v>
      </c>
      <c r="H4181" s="8" t="s">
        <v>381</v>
      </c>
      <c r="I4181" s="17" t="s">
        <v>24780</v>
      </c>
      <c r="J4181" s="19" t="str">
        <f t="shared" si="455"/>
        <v>"res_ward_4180"</v>
      </c>
      <c r="K4181" t="str">
        <f t="shared" si="456"/>
        <v>"Xã Quang Minh"</v>
      </c>
      <c r="L4181" t="str">
        <f t="shared" si="457"/>
        <v>"VN-34-343-13162"</v>
      </c>
      <c r="M4181" t="str">
        <f t="shared" si="458"/>
        <v>"Xã Quang Minh - Huyện Kiến Xương - Tỉnh Thái Bình"</v>
      </c>
      <c r="N4181" t="str">
        <f t="shared" si="459"/>
        <v>"Xã Quang Minh - Huyện Kiến Xương"</v>
      </c>
      <c r="O4181" t="str">
        <f>VLOOKUP(E4181,district_data,7,0)</f>
        <v>"res_district_343"</v>
      </c>
      <c r="P4181" t="str">
        <f t="shared" si="460"/>
        <v>"VN-34"</v>
      </c>
      <c r="Q4181" t="s">
        <v>1910</v>
      </c>
      <c r="R4181">
        <f t="shared" si="461"/>
        <v>1</v>
      </c>
    </row>
    <row r="4182" spans="1:18" ht="17" x14ac:dyDescent="0.15">
      <c r="A4182" s="8" t="s">
        <v>9595</v>
      </c>
      <c r="B4182" s="8" t="s">
        <v>2933</v>
      </c>
      <c r="C4182" s="8"/>
      <c r="D4182" s="8" t="s">
        <v>2174</v>
      </c>
      <c r="E4182" s="8" t="s">
        <v>978</v>
      </c>
      <c r="F4182" s="8" t="s">
        <v>979</v>
      </c>
      <c r="G4182" s="8" t="s">
        <v>382</v>
      </c>
      <c r="H4182" s="8" t="s">
        <v>381</v>
      </c>
      <c r="I4182" s="17" t="s">
        <v>24781</v>
      </c>
      <c r="J4182" s="19" t="str">
        <f t="shared" si="455"/>
        <v>"res_ward_4181"</v>
      </c>
      <c r="K4182" t="str">
        <f t="shared" si="456"/>
        <v>"Xã Quang Trung"</v>
      </c>
      <c r="L4182" t="str">
        <f t="shared" si="457"/>
        <v>"VN-34-343-13165"</v>
      </c>
      <c r="M4182" t="str">
        <f t="shared" si="458"/>
        <v>"Xã Quang Trung - Huyện Kiến Xương - Tỉnh Thái Bình"</v>
      </c>
      <c r="N4182" t="str">
        <f t="shared" si="459"/>
        <v>"Xã Quang Trung - Huyện Kiến Xương"</v>
      </c>
      <c r="O4182" t="str">
        <f>VLOOKUP(E4182,district_data,7,0)</f>
        <v>"res_district_343"</v>
      </c>
      <c r="P4182" t="str">
        <f t="shared" si="460"/>
        <v>"VN-34"</v>
      </c>
      <c r="Q4182" t="s">
        <v>1910</v>
      </c>
      <c r="R4182">
        <f t="shared" si="461"/>
        <v>1</v>
      </c>
    </row>
    <row r="4183" spans="1:18" ht="17" x14ac:dyDescent="0.15">
      <c r="A4183" s="8" t="s">
        <v>9596</v>
      </c>
      <c r="B4183" s="8" t="s">
        <v>2542</v>
      </c>
      <c r="C4183" s="8"/>
      <c r="D4183" s="8" t="s">
        <v>2174</v>
      </c>
      <c r="E4183" s="8" t="s">
        <v>978</v>
      </c>
      <c r="F4183" s="8" t="s">
        <v>979</v>
      </c>
      <c r="G4183" s="8" t="s">
        <v>382</v>
      </c>
      <c r="H4183" s="8" t="s">
        <v>381</v>
      </c>
      <c r="I4183" s="17" t="s">
        <v>24782</v>
      </c>
      <c r="J4183" s="19" t="str">
        <f t="shared" si="455"/>
        <v>"res_ward_4182"</v>
      </c>
      <c r="K4183" t="str">
        <f t="shared" si="456"/>
        <v>"Xã Minh Quang"</v>
      </c>
      <c r="L4183" t="str">
        <f t="shared" si="457"/>
        <v>"VN-34-343-13171"</v>
      </c>
      <c r="M4183" t="str">
        <f t="shared" si="458"/>
        <v>"Xã Minh Quang - Huyện Kiến Xương - Tỉnh Thái Bình"</v>
      </c>
      <c r="N4183" t="str">
        <f t="shared" si="459"/>
        <v>"Xã Minh Quang - Huyện Kiến Xương"</v>
      </c>
      <c r="O4183" t="str">
        <f>VLOOKUP(E4183,district_data,7,0)</f>
        <v>"res_district_343"</v>
      </c>
      <c r="P4183" t="str">
        <f t="shared" si="460"/>
        <v>"VN-34"</v>
      </c>
      <c r="Q4183" t="s">
        <v>1910</v>
      </c>
      <c r="R4183">
        <f t="shared" si="461"/>
        <v>1</v>
      </c>
    </row>
    <row r="4184" spans="1:18" ht="17" x14ac:dyDescent="0.15">
      <c r="A4184" s="8" t="s">
        <v>9597</v>
      </c>
      <c r="B4184" s="8" t="s">
        <v>5921</v>
      </c>
      <c r="C4184" s="8"/>
      <c r="D4184" s="8" t="s">
        <v>2174</v>
      </c>
      <c r="E4184" s="8" t="s">
        <v>978</v>
      </c>
      <c r="F4184" s="8" t="s">
        <v>979</v>
      </c>
      <c r="G4184" s="8" t="s">
        <v>382</v>
      </c>
      <c r="H4184" s="8" t="s">
        <v>381</v>
      </c>
      <c r="I4184" s="17" t="s">
        <v>24783</v>
      </c>
      <c r="J4184" s="19" t="str">
        <f t="shared" si="455"/>
        <v>"res_ward_4183"</v>
      </c>
      <c r="K4184" t="str">
        <f t="shared" si="456"/>
        <v>"Xã Vũ Bình"</v>
      </c>
      <c r="L4184" t="str">
        <f t="shared" si="457"/>
        <v>"VN-34-343-13174"</v>
      </c>
      <c r="M4184" t="str">
        <f t="shared" si="458"/>
        <v>"Xã Vũ Bình - Huyện Kiến Xương - Tỉnh Thái Bình"</v>
      </c>
      <c r="N4184" t="str">
        <f t="shared" si="459"/>
        <v>"Xã Vũ Bình - Huyện Kiến Xương"</v>
      </c>
      <c r="O4184" t="str">
        <f>VLOOKUP(E4184,district_data,7,0)</f>
        <v>"res_district_343"</v>
      </c>
      <c r="P4184" t="str">
        <f t="shared" si="460"/>
        <v>"VN-34"</v>
      </c>
      <c r="Q4184" t="s">
        <v>1910</v>
      </c>
      <c r="R4184">
        <f t="shared" si="461"/>
        <v>1</v>
      </c>
    </row>
    <row r="4185" spans="1:18" ht="17" x14ac:dyDescent="0.15">
      <c r="A4185" s="8" t="s">
        <v>9598</v>
      </c>
      <c r="B4185" s="8" t="s">
        <v>2962</v>
      </c>
      <c r="C4185" s="8"/>
      <c r="D4185" s="8" t="s">
        <v>2174</v>
      </c>
      <c r="E4185" s="8" t="s">
        <v>978</v>
      </c>
      <c r="F4185" s="8" t="s">
        <v>979</v>
      </c>
      <c r="G4185" s="8" t="s">
        <v>382</v>
      </c>
      <c r="H4185" s="8" t="s">
        <v>381</v>
      </c>
      <c r="I4185" s="17" t="s">
        <v>24784</v>
      </c>
      <c r="J4185" s="19" t="str">
        <f t="shared" si="455"/>
        <v>"res_ward_4184"</v>
      </c>
      <c r="K4185" t="str">
        <f t="shared" si="456"/>
        <v>"Xã Minh Tân"</v>
      </c>
      <c r="L4185" t="str">
        <f t="shared" si="457"/>
        <v>"VN-34-343-13177"</v>
      </c>
      <c r="M4185" t="str">
        <f t="shared" si="458"/>
        <v>"Xã Minh Tân - Huyện Kiến Xương - Tỉnh Thái Bình"</v>
      </c>
      <c r="N4185" t="str">
        <f t="shared" si="459"/>
        <v>"Xã Minh Tân - Huyện Kiến Xương"</v>
      </c>
      <c r="O4185" t="str">
        <f>VLOOKUP(E4185,district_data,7,0)</f>
        <v>"res_district_343"</v>
      </c>
      <c r="P4185" t="str">
        <f t="shared" si="460"/>
        <v>"VN-34"</v>
      </c>
      <c r="Q4185" t="s">
        <v>1910</v>
      </c>
      <c r="R4185">
        <f t="shared" si="461"/>
        <v>1</v>
      </c>
    </row>
    <row r="4186" spans="1:18" ht="17" x14ac:dyDescent="0.15">
      <c r="A4186" s="8" t="s">
        <v>9599</v>
      </c>
      <c r="B4186" s="8" t="s">
        <v>9600</v>
      </c>
      <c r="C4186" s="8"/>
      <c r="D4186" s="8" t="s">
        <v>2174</v>
      </c>
      <c r="E4186" s="8" t="s">
        <v>978</v>
      </c>
      <c r="F4186" s="8" t="s">
        <v>979</v>
      </c>
      <c r="G4186" s="8" t="s">
        <v>382</v>
      </c>
      <c r="H4186" s="8" t="s">
        <v>381</v>
      </c>
      <c r="I4186" s="17" t="s">
        <v>24785</v>
      </c>
      <c r="J4186" s="19" t="str">
        <f t="shared" si="455"/>
        <v>"res_ward_4185"</v>
      </c>
      <c r="K4186" t="str">
        <f t="shared" si="456"/>
        <v>"Xã Nam Bình"</v>
      </c>
      <c r="L4186" t="str">
        <f t="shared" si="457"/>
        <v>"VN-34-343-13180"</v>
      </c>
      <c r="M4186" t="str">
        <f t="shared" si="458"/>
        <v>"Xã Nam Bình - Huyện Kiến Xương - Tỉnh Thái Bình"</v>
      </c>
      <c r="N4186" t="str">
        <f t="shared" si="459"/>
        <v>"Xã Nam Bình - Huyện Kiến Xương"</v>
      </c>
      <c r="O4186" t="str">
        <f>VLOOKUP(E4186,district_data,7,0)</f>
        <v>"res_district_343"</v>
      </c>
      <c r="P4186" t="str">
        <f t="shared" si="460"/>
        <v>"VN-34"</v>
      </c>
      <c r="Q4186" t="s">
        <v>1910</v>
      </c>
      <c r="R4186">
        <f t="shared" si="461"/>
        <v>1</v>
      </c>
    </row>
    <row r="4187" spans="1:18" ht="17" x14ac:dyDescent="0.15">
      <c r="A4187" s="8" t="s">
        <v>9601</v>
      </c>
      <c r="B4187" s="8" t="s">
        <v>5815</v>
      </c>
      <c r="C4187" s="8"/>
      <c r="D4187" s="8" t="s">
        <v>2174</v>
      </c>
      <c r="E4187" s="8" t="s">
        <v>978</v>
      </c>
      <c r="F4187" s="8" t="s">
        <v>979</v>
      </c>
      <c r="G4187" s="8" t="s">
        <v>382</v>
      </c>
      <c r="H4187" s="8" t="s">
        <v>381</v>
      </c>
      <c r="I4187" s="17" t="s">
        <v>24786</v>
      </c>
      <c r="J4187" s="19" t="str">
        <f t="shared" si="455"/>
        <v>"res_ward_4186"</v>
      </c>
      <c r="K4187" t="str">
        <f t="shared" si="456"/>
        <v>"Xã Bình Thanh"</v>
      </c>
      <c r="L4187" t="str">
        <f t="shared" si="457"/>
        <v>"VN-34-343-13183"</v>
      </c>
      <c r="M4187" t="str">
        <f t="shared" si="458"/>
        <v>"Xã Bình Thanh - Huyện Kiến Xương - Tỉnh Thái Bình"</v>
      </c>
      <c r="N4187" t="str">
        <f t="shared" si="459"/>
        <v>"Xã Bình Thanh - Huyện Kiến Xương"</v>
      </c>
      <c r="O4187" t="str">
        <f>VLOOKUP(E4187,district_data,7,0)</f>
        <v>"res_district_343"</v>
      </c>
      <c r="P4187" t="str">
        <f t="shared" si="460"/>
        <v>"VN-34"</v>
      </c>
      <c r="Q4187" t="s">
        <v>1910</v>
      </c>
      <c r="R4187">
        <f t="shared" si="461"/>
        <v>1</v>
      </c>
    </row>
    <row r="4188" spans="1:18" ht="17" x14ac:dyDescent="0.15">
      <c r="A4188" s="8" t="s">
        <v>9602</v>
      </c>
      <c r="B4188" s="8" t="s">
        <v>7859</v>
      </c>
      <c r="C4188" s="8"/>
      <c r="D4188" s="8" t="s">
        <v>2174</v>
      </c>
      <c r="E4188" s="8" t="s">
        <v>978</v>
      </c>
      <c r="F4188" s="8" t="s">
        <v>979</v>
      </c>
      <c r="G4188" s="8" t="s">
        <v>382</v>
      </c>
      <c r="H4188" s="8" t="s">
        <v>381</v>
      </c>
      <c r="I4188" s="17" t="s">
        <v>24787</v>
      </c>
      <c r="J4188" s="19" t="str">
        <f t="shared" si="455"/>
        <v>"res_ward_4187"</v>
      </c>
      <c r="K4188" t="str">
        <f t="shared" si="456"/>
        <v>"Xã Bình Định"</v>
      </c>
      <c r="L4188" t="str">
        <f t="shared" si="457"/>
        <v>"VN-34-343-13186"</v>
      </c>
      <c r="M4188" t="str">
        <f t="shared" si="458"/>
        <v>"Xã Bình Định - Huyện Kiến Xương - Tỉnh Thái Bình"</v>
      </c>
      <c r="N4188" t="str">
        <f t="shared" si="459"/>
        <v>"Xã Bình Định - Huyện Kiến Xương"</v>
      </c>
      <c r="O4188" t="str">
        <f>VLOOKUP(E4188,district_data,7,0)</f>
        <v>"res_district_343"</v>
      </c>
      <c r="P4188" t="str">
        <f t="shared" si="460"/>
        <v>"VN-34"</v>
      </c>
      <c r="Q4188" t="s">
        <v>1910</v>
      </c>
      <c r="R4188">
        <f t="shared" si="461"/>
        <v>1</v>
      </c>
    </row>
    <row r="4189" spans="1:18" ht="17" x14ac:dyDescent="0.15">
      <c r="A4189" s="8" t="s">
        <v>9603</v>
      </c>
      <c r="B4189" s="8" t="s">
        <v>9127</v>
      </c>
      <c r="C4189" s="8"/>
      <c r="D4189" s="8" t="s">
        <v>2174</v>
      </c>
      <c r="E4189" s="8" t="s">
        <v>978</v>
      </c>
      <c r="F4189" s="8" t="s">
        <v>979</v>
      </c>
      <c r="G4189" s="8" t="s">
        <v>382</v>
      </c>
      <c r="H4189" s="8" t="s">
        <v>381</v>
      </c>
      <c r="I4189" s="17" t="s">
        <v>24788</v>
      </c>
      <c r="J4189" s="19" t="str">
        <f t="shared" si="455"/>
        <v>"res_ward_4188"</v>
      </c>
      <c r="K4189" t="str">
        <f t="shared" si="456"/>
        <v>"Xã Hồng Tiến"</v>
      </c>
      <c r="L4189" t="str">
        <f t="shared" si="457"/>
        <v>"VN-34-343-13189"</v>
      </c>
      <c r="M4189" t="str">
        <f t="shared" si="458"/>
        <v>"Xã Hồng Tiến - Huyện Kiến Xương - Tỉnh Thái Bình"</v>
      </c>
      <c r="N4189" t="str">
        <f t="shared" si="459"/>
        <v>"Xã Hồng Tiến - Huyện Kiến Xương"</v>
      </c>
      <c r="O4189" t="str">
        <f>VLOOKUP(E4189,district_data,7,0)</f>
        <v>"res_district_343"</v>
      </c>
      <c r="P4189" t="str">
        <f t="shared" si="460"/>
        <v>"VN-34"</v>
      </c>
      <c r="Q4189" t="s">
        <v>1910</v>
      </c>
      <c r="R4189">
        <f t="shared" si="461"/>
        <v>1</v>
      </c>
    </row>
    <row r="4190" spans="1:18" ht="17" x14ac:dyDescent="0.15">
      <c r="A4190" s="8" t="s">
        <v>9604</v>
      </c>
      <c r="B4190" s="8" t="s">
        <v>9605</v>
      </c>
      <c r="C4190" s="8"/>
      <c r="D4190" s="8" t="s">
        <v>2171</v>
      </c>
      <c r="E4190" s="8" t="s">
        <v>980</v>
      </c>
      <c r="F4190" s="8" t="s">
        <v>981</v>
      </c>
      <c r="G4190" s="8" t="s">
        <v>382</v>
      </c>
      <c r="H4190" s="8" t="s">
        <v>381</v>
      </c>
      <c r="I4190" s="17" t="s">
        <v>24789</v>
      </c>
      <c r="J4190" s="19" t="str">
        <f t="shared" si="455"/>
        <v>"res_ward_4189"</v>
      </c>
      <c r="K4190" t="str">
        <f t="shared" si="456"/>
        <v>"Thị trấn Vũ Thư"</v>
      </c>
      <c r="L4190" t="str">
        <f t="shared" si="457"/>
        <v>"VN-34-344-13192"</v>
      </c>
      <c r="M4190" t="str">
        <f t="shared" si="458"/>
        <v>"Thị trấn Vũ Thư - Huyện Vũ Thư - Tỉnh Thái Bình"</v>
      </c>
      <c r="N4190" t="str">
        <f t="shared" si="459"/>
        <v>"Thị trấn Vũ Thư - Huyện Vũ Thư"</v>
      </c>
      <c r="O4190" t="str">
        <f>VLOOKUP(E4190,district_data,7,0)</f>
        <v>"res_district_344"</v>
      </c>
      <c r="P4190" t="str">
        <f t="shared" si="460"/>
        <v>"VN-34"</v>
      </c>
      <c r="Q4190" t="s">
        <v>1910</v>
      </c>
      <c r="R4190">
        <f t="shared" si="461"/>
        <v>2</v>
      </c>
    </row>
    <row r="4191" spans="1:18" ht="17" x14ac:dyDescent="0.15">
      <c r="A4191" s="8" t="s">
        <v>9606</v>
      </c>
      <c r="B4191" s="8" t="s">
        <v>9607</v>
      </c>
      <c r="C4191" s="8"/>
      <c r="D4191" s="8" t="s">
        <v>2174</v>
      </c>
      <c r="E4191" s="8" t="s">
        <v>980</v>
      </c>
      <c r="F4191" s="8" t="s">
        <v>981</v>
      </c>
      <c r="G4191" s="8" t="s">
        <v>382</v>
      </c>
      <c r="H4191" s="8" t="s">
        <v>381</v>
      </c>
      <c r="I4191" s="17" t="s">
        <v>24790</v>
      </c>
      <c r="J4191" s="19" t="str">
        <f t="shared" si="455"/>
        <v>"res_ward_4190"</v>
      </c>
      <c r="K4191" t="str">
        <f t="shared" si="456"/>
        <v>"Xã Hồng Lý"</v>
      </c>
      <c r="L4191" t="str">
        <f t="shared" si="457"/>
        <v>"VN-34-344-13195"</v>
      </c>
      <c r="M4191" t="str">
        <f t="shared" si="458"/>
        <v>"Xã Hồng Lý - Huyện Vũ Thư - Tỉnh Thái Bình"</v>
      </c>
      <c r="N4191" t="str">
        <f t="shared" si="459"/>
        <v>"Xã Hồng Lý - Huyện Vũ Thư"</v>
      </c>
      <c r="O4191" t="str">
        <f>VLOOKUP(E4191,district_data,7,0)</f>
        <v>"res_district_344"</v>
      </c>
      <c r="P4191" t="str">
        <f t="shared" si="460"/>
        <v>"VN-34"</v>
      </c>
      <c r="Q4191" t="s">
        <v>1910</v>
      </c>
      <c r="R4191">
        <f t="shared" si="461"/>
        <v>1</v>
      </c>
    </row>
    <row r="4192" spans="1:18" ht="17" x14ac:dyDescent="0.15">
      <c r="A4192" s="8" t="s">
        <v>9608</v>
      </c>
      <c r="B4192" s="8" t="s">
        <v>9159</v>
      </c>
      <c r="C4192" s="8"/>
      <c r="D4192" s="8" t="s">
        <v>2174</v>
      </c>
      <c r="E4192" s="8" t="s">
        <v>980</v>
      </c>
      <c r="F4192" s="8" t="s">
        <v>981</v>
      </c>
      <c r="G4192" s="8" t="s">
        <v>382</v>
      </c>
      <c r="H4192" s="8" t="s">
        <v>381</v>
      </c>
      <c r="I4192" s="17" t="s">
        <v>24791</v>
      </c>
      <c r="J4192" s="19" t="str">
        <f t="shared" si="455"/>
        <v>"res_ward_4191"</v>
      </c>
      <c r="K4192" t="str">
        <f t="shared" si="456"/>
        <v>"Xã Đồng Thanh"</v>
      </c>
      <c r="L4192" t="str">
        <f t="shared" si="457"/>
        <v>"VN-34-344-13198"</v>
      </c>
      <c r="M4192" t="str">
        <f t="shared" si="458"/>
        <v>"Xã Đồng Thanh - Huyện Vũ Thư - Tỉnh Thái Bình"</v>
      </c>
      <c r="N4192" t="str">
        <f t="shared" si="459"/>
        <v>"Xã Đồng Thanh - Huyện Vũ Thư"</v>
      </c>
      <c r="O4192" t="str">
        <f>VLOOKUP(E4192,district_data,7,0)</f>
        <v>"res_district_344"</v>
      </c>
      <c r="P4192" t="str">
        <f t="shared" si="460"/>
        <v>"VN-34"</v>
      </c>
      <c r="Q4192" t="s">
        <v>1910</v>
      </c>
      <c r="R4192">
        <f t="shared" si="461"/>
        <v>1</v>
      </c>
    </row>
    <row r="4193" spans="1:18" ht="17" x14ac:dyDescent="0.15">
      <c r="A4193" s="8" t="s">
        <v>9609</v>
      </c>
      <c r="B4193" s="8" t="s">
        <v>7770</v>
      </c>
      <c r="C4193" s="8"/>
      <c r="D4193" s="8" t="s">
        <v>2174</v>
      </c>
      <c r="E4193" s="8" t="s">
        <v>980</v>
      </c>
      <c r="F4193" s="8" t="s">
        <v>981</v>
      </c>
      <c r="G4193" s="8" t="s">
        <v>382</v>
      </c>
      <c r="H4193" s="8" t="s">
        <v>381</v>
      </c>
      <c r="I4193" s="17" t="s">
        <v>24792</v>
      </c>
      <c r="J4193" s="19" t="str">
        <f t="shared" si="455"/>
        <v>"res_ward_4192"</v>
      </c>
      <c r="K4193" t="str">
        <f t="shared" si="456"/>
        <v>"Xã Xuân Hòa"</v>
      </c>
      <c r="L4193" t="str">
        <f t="shared" si="457"/>
        <v>"VN-34-344-13201"</v>
      </c>
      <c r="M4193" t="str">
        <f t="shared" si="458"/>
        <v>"Xã Xuân Hòa - Huyện Vũ Thư - Tỉnh Thái Bình"</v>
      </c>
      <c r="N4193" t="str">
        <f t="shared" si="459"/>
        <v>"Xã Xuân Hòa - Huyện Vũ Thư"</v>
      </c>
      <c r="O4193" t="str">
        <f>VLOOKUP(E4193,district_data,7,0)</f>
        <v>"res_district_344"</v>
      </c>
      <c r="P4193" t="str">
        <f t="shared" si="460"/>
        <v>"VN-34"</v>
      </c>
      <c r="Q4193" t="s">
        <v>1910</v>
      </c>
      <c r="R4193">
        <f t="shared" si="461"/>
        <v>1</v>
      </c>
    </row>
    <row r="4194" spans="1:18" ht="17" x14ac:dyDescent="0.15">
      <c r="A4194" s="8" t="s">
        <v>9610</v>
      </c>
      <c r="B4194" s="8" t="s">
        <v>6920</v>
      </c>
      <c r="C4194" s="8"/>
      <c r="D4194" s="8" t="s">
        <v>2174</v>
      </c>
      <c r="E4194" s="8" t="s">
        <v>980</v>
      </c>
      <c r="F4194" s="8" t="s">
        <v>981</v>
      </c>
      <c r="G4194" s="8" t="s">
        <v>382</v>
      </c>
      <c r="H4194" s="8" t="s">
        <v>381</v>
      </c>
      <c r="I4194" s="17" t="s">
        <v>24793</v>
      </c>
      <c r="J4194" s="19" t="str">
        <f t="shared" si="455"/>
        <v>"res_ward_4193"</v>
      </c>
      <c r="K4194" t="str">
        <f t="shared" si="456"/>
        <v>"Xã Hiệp Hòa"</v>
      </c>
      <c r="L4194" t="str">
        <f t="shared" si="457"/>
        <v>"VN-34-344-13204"</v>
      </c>
      <c r="M4194" t="str">
        <f t="shared" si="458"/>
        <v>"Xã Hiệp Hòa - Huyện Vũ Thư - Tỉnh Thái Bình"</v>
      </c>
      <c r="N4194" t="str">
        <f t="shared" si="459"/>
        <v>"Xã Hiệp Hòa - Huyện Vũ Thư"</v>
      </c>
      <c r="O4194" t="str">
        <f>VLOOKUP(E4194,district_data,7,0)</f>
        <v>"res_district_344"</v>
      </c>
      <c r="P4194" t="str">
        <f t="shared" si="460"/>
        <v>"VN-34"</v>
      </c>
      <c r="Q4194" t="s">
        <v>1910</v>
      </c>
      <c r="R4194">
        <f t="shared" si="461"/>
        <v>1</v>
      </c>
    </row>
    <row r="4195" spans="1:18" ht="17" x14ac:dyDescent="0.15">
      <c r="A4195" s="8" t="s">
        <v>9611</v>
      </c>
      <c r="B4195" s="8" t="s">
        <v>9612</v>
      </c>
      <c r="C4195" s="8"/>
      <c r="D4195" s="8" t="s">
        <v>2174</v>
      </c>
      <c r="E4195" s="8" t="s">
        <v>980</v>
      </c>
      <c r="F4195" s="8" t="s">
        <v>981</v>
      </c>
      <c r="G4195" s="8" t="s">
        <v>382</v>
      </c>
      <c r="H4195" s="8" t="s">
        <v>381</v>
      </c>
      <c r="I4195" s="17" t="s">
        <v>24794</v>
      </c>
      <c r="J4195" s="19" t="str">
        <f t="shared" si="455"/>
        <v>"res_ward_4194"</v>
      </c>
      <c r="K4195" t="str">
        <f t="shared" si="456"/>
        <v>"Xã Phúc Thành"</v>
      </c>
      <c r="L4195" t="str">
        <f t="shared" si="457"/>
        <v>"VN-34-344-13207"</v>
      </c>
      <c r="M4195" t="str">
        <f t="shared" si="458"/>
        <v>"Xã Phúc Thành - Huyện Vũ Thư - Tỉnh Thái Bình"</v>
      </c>
      <c r="N4195" t="str">
        <f t="shared" si="459"/>
        <v>"Xã Phúc Thành - Huyện Vũ Thư"</v>
      </c>
      <c r="O4195" t="str">
        <f>VLOOKUP(E4195,district_data,7,0)</f>
        <v>"res_district_344"</v>
      </c>
      <c r="P4195" t="str">
        <f t="shared" si="460"/>
        <v>"VN-34"</v>
      </c>
      <c r="Q4195" t="s">
        <v>1910</v>
      </c>
      <c r="R4195">
        <f t="shared" si="461"/>
        <v>1</v>
      </c>
    </row>
    <row r="4196" spans="1:18" ht="17" x14ac:dyDescent="0.15">
      <c r="A4196" s="8" t="s">
        <v>9613</v>
      </c>
      <c r="B4196" s="8" t="s">
        <v>5191</v>
      </c>
      <c r="C4196" s="8"/>
      <c r="D4196" s="8" t="s">
        <v>2174</v>
      </c>
      <c r="E4196" s="8" t="s">
        <v>980</v>
      </c>
      <c r="F4196" s="8" t="s">
        <v>981</v>
      </c>
      <c r="G4196" s="8" t="s">
        <v>382</v>
      </c>
      <c r="H4196" s="8" t="s">
        <v>381</v>
      </c>
      <c r="I4196" s="17" t="s">
        <v>24795</v>
      </c>
      <c r="J4196" s="19" t="str">
        <f t="shared" si="455"/>
        <v>"res_ward_4195"</v>
      </c>
      <c r="K4196" t="str">
        <f t="shared" si="456"/>
        <v>"Xã Tân Phong"</v>
      </c>
      <c r="L4196" t="str">
        <f t="shared" si="457"/>
        <v>"VN-34-344-13210"</v>
      </c>
      <c r="M4196" t="str">
        <f t="shared" si="458"/>
        <v>"Xã Tân Phong - Huyện Vũ Thư - Tỉnh Thái Bình"</v>
      </c>
      <c r="N4196" t="str">
        <f t="shared" si="459"/>
        <v>"Xã Tân Phong - Huyện Vũ Thư"</v>
      </c>
      <c r="O4196" t="str">
        <f>VLOOKUP(E4196,district_data,7,0)</f>
        <v>"res_district_344"</v>
      </c>
      <c r="P4196" t="str">
        <f t="shared" si="460"/>
        <v>"VN-34"</v>
      </c>
      <c r="Q4196" t="s">
        <v>1910</v>
      </c>
      <c r="R4196">
        <f t="shared" si="461"/>
        <v>1</v>
      </c>
    </row>
    <row r="4197" spans="1:18" ht="17" x14ac:dyDescent="0.15">
      <c r="A4197" s="8" t="s">
        <v>9614</v>
      </c>
      <c r="B4197" s="8" t="s">
        <v>9615</v>
      </c>
      <c r="C4197" s="8"/>
      <c r="D4197" s="8" t="s">
        <v>2174</v>
      </c>
      <c r="E4197" s="8" t="s">
        <v>980</v>
      </c>
      <c r="F4197" s="8" t="s">
        <v>981</v>
      </c>
      <c r="G4197" s="8" t="s">
        <v>382</v>
      </c>
      <c r="H4197" s="8" t="s">
        <v>381</v>
      </c>
      <c r="I4197" s="17" t="s">
        <v>24796</v>
      </c>
      <c r="J4197" s="19" t="str">
        <f t="shared" si="455"/>
        <v>"res_ward_4196"</v>
      </c>
      <c r="K4197" t="str">
        <f t="shared" si="456"/>
        <v>"Xã Song Lãng"</v>
      </c>
      <c r="L4197" t="str">
        <f t="shared" si="457"/>
        <v>"VN-34-344-13213"</v>
      </c>
      <c r="M4197" t="str">
        <f t="shared" si="458"/>
        <v>"Xã Song Lãng - Huyện Vũ Thư - Tỉnh Thái Bình"</v>
      </c>
      <c r="N4197" t="str">
        <f t="shared" si="459"/>
        <v>"Xã Song Lãng - Huyện Vũ Thư"</v>
      </c>
      <c r="O4197" t="str">
        <f>VLOOKUP(E4197,district_data,7,0)</f>
        <v>"res_district_344"</v>
      </c>
      <c r="P4197" t="str">
        <f t="shared" si="460"/>
        <v>"VN-34"</v>
      </c>
      <c r="Q4197" t="s">
        <v>1910</v>
      </c>
      <c r="R4197">
        <f t="shared" si="461"/>
        <v>1</v>
      </c>
    </row>
    <row r="4198" spans="1:18" ht="17" x14ac:dyDescent="0.15">
      <c r="A4198" s="8" t="s">
        <v>9616</v>
      </c>
      <c r="B4198" s="8" t="s">
        <v>2697</v>
      </c>
      <c r="C4198" s="8"/>
      <c r="D4198" s="8" t="s">
        <v>2174</v>
      </c>
      <c r="E4198" s="8" t="s">
        <v>980</v>
      </c>
      <c r="F4198" s="8" t="s">
        <v>981</v>
      </c>
      <c r="G4198" s="8" t="s">
        <v>382</v>
      </c>
      <c r="H4198" s="8" t="s">
        <v>381</v>
      </c>
      <c r="I4198" s="17" t="s">
        <v>24797</v>
      </c>
      <c r="J4198" s="19" t="str">
        <f t="shared" si="455"/>
        <v>"res_ward_4197"</v>
      </c>
      <c r="K4198" t="str">
        <f t="shared" si="456"/>
        <v>"Xã Tân Hòa"</v>
      </c>
      <c r="L4198" t="str">
        <f t="shared" si="457"/>
        <v>"VN-34-344-13216"</v>
      </c>
      <c r="M4198" t="str">
        <f t="shared" si="458"/>
        <v>"Xã Tân Hòa - Huyện Vũ Thư - Tỉnh Thái Bình"</v>
      </c>
      <c r="N4198" t="str">
        <f t="shared" si="459"/>
        <v>"Xã Tân Hòa - Huyện Vũ Thư"</v>
      </c>
      <c r="O4198" t="str">
        <f>VLOOKUP(E4198,district_data,7,0)</f>
        <v>"res_district_344"</v>
      </c>
      <c r="P4198" t="str">
        <f t="shared" si="460"/>
        <v>"VN-34"</v>
      </c>
      <c r="Q4198" t="s">
        <v>1910</v>
      </c>
      <c r="R4198">
        <f t="shared" si="461"/>
        <v>1</v>
      </c>
    </row>
    <row r="4199" spans="1:18" ht="17" x14ac:dyDescent="0.15">
      <c r="A4199" s="8" t="s">
        <v>9617</v>
      </c>
      <c r="B4199" s="8" t="s">
        <v>2246</v>
      </c>
      <c r="C4199" s="8"/>
      <c r="D4199" s="8" t="s">
        <v>2174</v>
      </c>
      <c r="E4199" s="8" t="s">
        <v>980</v>
      </c>
      <c r="F4199" s="8" t="s">
        <v>981</v>
      </c>
      <c r="G4199" s="8" t="s">
        <v>382</v>
      </c>
      <c r="H4199" s="8" t="s">
        <v>381</v>
      </c>
      <c r="I4199" s="17" t="s">
        <v>24798</v>
      </c>
      <c r="J4199" s="19" t="str">
        <f t="shared" si="455"/>
        <v>"res_ward_4198"</v>
      </c>
      <c r="K4199" t="str">
        <f t="shared" si="456"/>
        <v>"Xã Việt Hùng"</v>
      </c>
      <c r="L4199" t="str">
        <f t="shared" si="457"/>
        <v>"VN-34-344-13219"</v>
      </c>
      <c r="M4199" t="str">
        <f t="shared" si="458"/>
        <v>"Xã Việt Hùng - Huyện Vũ Thư - Tỉnh Thái Bình"</v>
      </c>
      <c r="N4199" t="str">
        <f t="shared" si="459"/>
        <v>"Xã Việt Hùng - Huyện Vũ Thư"</v>
      </c>
      <c r="O4199" t="str">
        <f>VLOOKUP(E4199,district_data,7,0)</f>
        <v>"res_district_344"</v>
      </c>
      <c r="P4199" t="str">
        <f t="shared" si="460"/>
        <v>"VN-34"</v>
      </c>
      <c r="Q4199" t="s">
        <v>1910</v>
      </c>
      <c r="R4199">
        <f t="shared" si="461"/>
        <v>1</v>
      </c>
    </row>
    <row r="4200" spans="1:18" ht="17" x14ac:dyDescent="0.15">
      <c r="A4200" s="8" t="s">
        <v>9618</v>
      </c>
      <c r="B4200" s="8" t="s">
        <v>9619</v>
      </c>
      <c r="C4200" s="8"/>
      <c r="D4200" s="8" t="s">
        <v>2174</v>
      </c>
      <c r="E4200" s="8" t="s">
        <v>980</v>
      </c>
      <c r="F4200" s="8" t="s">
        <v>981</v>
      </c>
      <c r="G4200" s="8" t="s">
        <v>382</v>
      </c>
      <c r="H4200" s="8" t="s">
        <v>381</v>
      </c>
      <c r="I4200" s="17" t="s">
        <v>24799</v>
      </c>
      <c r="J4200" s="19" t="str">
        <f t="shared" si="455"/>
        <v>"res_ward_4199"</v>
      </c>
      <c r="K4200" t="str">
        <f t="shared" si="456"/>
        <v>"Xã Minh Lãng"</v>
      </c>
      <c r="L4200" t="str">
        <f t="shared" si="457"/>
        <v>"VN-34-344-13222"</v>
      </c>
      <c r="M4200" t="str">
        <f t="shared" si="458"/>
        <v>"Xã Minh Lãng - Huyện Vũ Thư - Tỉnh Thái Bình"</v>
      </c>
      <c r="N4200" t="str">
        <f t="shared" si="459"/>
        <v>"Xã Minh Lãng - Huyện Vũ Thư"</v>
      </c>
      <c r="O4200" t="str">
        <f>VLOOKUP(E4200,district_data,7,0)</f>
        <v>"res_district_344"</v>
      </c>
      <c r="P4200" t="str">
        <f t="shared" si="460"/>
        <v>"VN-34"</v>
      </c>
      <c r="Q4200" t="s">
        <v>1910</v>
      </c>
      <c r="R4200">
        <f t="shared" si="461"/>
        <v>1</v>
      </c>
    </row>
    <row r="4201" spans="1:18" ht="17" x14ac:dyDescent="0.15">
      <c r="A4201" s="8" t="s">
        <v>9620</v>
      </c>
      <c r="B4201" s="8" t="s">
        <v>2627</v>
      </c>
      <c r="C4201" s="8"/>
      <c r="D4201" s="8" t="s">
        <v>2174</v>
      </c>
      <c r="E4201" s="8" t="s">
        <v>980</v>
      </c>
      <c r="F4201" s="8" t="s">
        <v>981</v>
      </c>
      <c r="G4201" s="8" t="s">
        <v>382</v>
      </c>
      <c r="H4201" s="8" t="s">
        <v>381</v>
      </c>
      <c r="I4201" s="17" t="s">
        <v>24800</v>
      </c>
      <c r="J4201" s="19" t="str">
        <f t="shared" si="455"/>
        <v>"res_ward_4200"</v>
      </c>
      <c r="K4201" t="str">
        <f t="shared" si="456"/>
        <v>"Xã Minh Khai"</v>
      </c>
      <c r="L4201" t="str">
        <f t="shared" si="457"/>
        <v>"VN-34-344-13228"</v>
      </c>
      <c r="M4201" t="str">
        <f t="shared" si="458"/>
        <v>"Xã Minh Khai - Huyện Vũ Thư - Tỉnh Thái Bình"</v>
      </c>
      <c r="N4201" t="str">
        <f t="shared" si="459"/>
        <v>"Xã Minh Khai - Huyện Vũ Thư"</v>
      </c>
      <c r="O4201" t="str">
        <f>VLOOKUP(E4201,district_data,7,0)</f>
        <v>"res_district_344"</v>
      </c>
      <c r="P4201" t="str">
        <f t="shared" si="460"/>
        <v>"VN-34"</v>
      </c>
      <c r="Q4201" t="s">
        <v>1910</v>
      </c>
      <c r="R4201">
        <f t="shared" si="461"/>
        <v>1</v>
      </c>
    </row>
    <row r="4202" spans="1:18" ht="17" x14ac:dyDescent="0.15">
      <c r="A4202" s="8" t="s">
        <v>9621</v>
      </c>
      <c r="B4202" s="8" t="s">
        <v>9622</v>
      </c>
      <c r="C4202" s="8"/>
      <c r="D4202" s="8" t="s">
        <v>2174</v>
      </c>
      <c r="E4202" s="8" t="s">
        <v>980</v>
      </c>
      <c r="F4202" s="8" t="s">
        <v>981</v>
      </c>
      <c r="G4202" s="8" t="s">
        <v>382</v>
      </c>
      <c r="H4202" s="8" t="s">
        <v>381</v>
      </c>
      <c r="I4202" s="17" t="s">
        <v>24801</v>
      </c>
      <c r="J4202" s="19" t="str">
        <f t="shared" si="455"/>
        <v>"res_ward_4201"</v>
      </c>
      <c r="K4202" t="str">
        <f t="shared" si="456"/>
        <v>"Xã Dũng Nghĩa"</v>
      </c>
      <c r="L4202" t="str">
        <f t="shared" si="457"/>
        <v>"VN-34-344-13231"</v>
      </c>
      <c r="M4202" t="str">
        <f t="shared" si="458"/>
        <v>"Xã Dũng Nghĩa - Huyện Vũ Thư - Tỉnh Thái Bình"</v>
      </c>
      <c r="N4202" t="str">
        <f t="shared" si="459"/>
        <v>"Xã Dũng Nghĩa - Huyện Vũ Thư"</v>
      </c>
      <c r="O4202" t="str">
        <f>VLOOKUP(E4202,district_data,7,0)</f>
        <v>"res_district_344"</v>
      </c>
      <c r="P4202" t="str">
        <f t="shared" si="460"/>
        <v>"VN-34"</v>
      </c>
      <c r="Q4202" t="s">
        <v>1910</v>
      </c>
      <c r="R4202">
        <f t="shared" si="461"/>
        <v>1</v>
      </c>
    </row>
    <row r="4203" spans="1:18" ht="17" x14ac:dyDescent="0.15">
      <c r="A4203" s="8" t="s">
        <v>9623</v>
      </c>
      <c r="B4203" s="8" t="s">
        <v>2542</v>
      </c>
      <c r="C4203" s="8"/>
      <c r="D4203" s="8" t="s">
        <v>2174</v>
      </c>
      <c r="E4203" s="8" t="s">
        <v>980</v>
      </c>
      <c r="F4203" s="8" t="s">
        <v>981</v>
      </c>
      <c r="G4203" s="8" t="s">
        <v>382</v>
      </c>
      <c r="H4203" s="8" t="s">
        <v>381</v>
      </c>
      <c r="I4203" s="17" t="s">
        <v>24802</v>
      </c>
      <c r="J4203" s="19" t="str">
        <f t="shared" si="455"/>
        <v>"res_ward_4202"</v>
      </c>
      <c r="K4203" t="str">
        <f t="shared" si="456"/>
        <v>"Xã Minh Quang"</v>
      </c>
      <c r="L4203" t="str">
        <f t="shared" si="457"/>
        <v>"VN-34-344-13234"</v>
      </c>
      <c r="M4203" t="str">
        <f t="shared" si="458"/>
        <v>"Xã Minh Quang - Huyện Vũ Thư - Tỉnh Thái Bình"</v>
      </c>
      <c r="N4203" t="str">
        <f t="shared" si="459"/>
        <v>"Xã Minh Quang - Huyện Vũ Thư"</v>
      </c>
      <c r="O4203" t="str">
        <f>VLOOKUP(E4203,district_data,7,0)</f>
        <v>"res_district_344"</v>
      </c>
      <c r="P4203" t="str">
        <f t="shared" si="460"/>
        <v>"VN-34"</v>
      </c>
      <c r="Q4203" t="s">
        <v>1910</v>
      </c>
      <c r="R4203">
        <f t="shared" si="461"/>
        <v>1</v>
      </c>
    </row>
    <row r="4204" spans="1:18" ht="17" x14ac:dyDescent="0.15">
      <c r="A4204" s="8" t="s">
        <v>9624</v>
      </c>
      <c r="B4204" s="8" t="s">
        <v>9625</v>
      </c>
      <c r="C4204" s="8"/>
      <c r="D4204" s="8" t="s">
        <v>2174</v>
      </c>
      <c r="E4204" s="8" t="s">
        <v>980</v>
      </c>
      <c r="F4204" s="8" t="s">
        <v>981</v>
      </c>
      <c r="G4204" s="8" t="s">
        <v>382</v>
      </c>
      <c r="H4204" s="8" t="s">
        <v>381</v>
      </c>
      <c r="I4204" s="17" t="s">
        <v>24803</v>
      </c>
      <c r="J4204" s="19" t="str">
        <f t="shared" si="455"/>
        <v>"res_ward_4203"</v>
      </c>
      <c r="K4204" t="str">
        <f t="shared" si="456"/>
        <v>"Xã Tam Quang"</v>
      </c>
      <c r="L4204" t="str">
        <f t="shared" si="457"/>
        <v>"VN-34-344-13237"</v>
      </c>
      <c r="M4204" t="str">
        <f t="shared" si="458"/>
        <v>"Xã Tam Quang - Huyện Vũ Thư - Tỉnh Thái Bình"</v>
      </c>
      <c r="N4204" t="str">
        <f t="shared" si="459"/>
        <v>"Xã Tam Quang - Huyện Vũ Thư"</v>
      </c>
      <c r="O4204" t="str">
        <f>VLOOKUP(E4204,district_data,7,0)</f>
        <v>"res_district_344"</v>
      </c>
      <c r="P4204" t="str">
        <f t="shared" si="460"/>
        <v>"VN-34"</v>
      </c>
      <c r="Q4204" t="s">
        <v>1910</v>
      </c>
      <c r="R4204">
        <f t="shared" si="461"/>
        <v>1</v>
      </c>
    </row>
    <row r="4205" spans="1:18" ht="17" x14ac:dyDescent="0.15">
      <c r="A4205" s="8" t="s">
        <v>9626</v>
      </c>
      <c r="B4205" s="8" t="s">
        <v>2615</v>
      </c>
      <c r="C4205" s="8"/>
      <c r="D4205" s="8" t="s">
        <v>2174</v>
      </c>
      <c r="E4205" s="8" t="s">
        <v>980</v>
      </c>
      <c r="F4205" s="8" t="s">
        <v>981</v>
      </c>
      <c r="G4205" s="8" t="s">
        <v>382</v>
      </c>
      <c r="H4205" s="8" t="s">
        <v>381</v>
      </c>
      <c r="I4205" s="17" t="s">
        <v>24804</v>
      </c>
      <c r="J4205" s="19" t="str">
        <f t="shared" si="455"/>
        <v>"res_ward_4204"</v>
      </c>
      <c r="K4205" t="str">
        <f t="shared" si="456"/>
        <v>"Xã Tân Lập"</v>
      </c>
      <c r="L4205" t="str">
        <f t="shared" si="457"/>
        <v>"VN-34-344-13240"</v>
      </c>
      <c r="M4205" t="str">
        <f t="shared" si="458"/>
        <v>"Xã Tân Lập - Huyện Vũ Thư - Tỉnh Thái Bình"</v>
      </c>
      <c r="N4205" t="str">
        <f t="shared" si="459"/>
        <v>"Xã Tân Lập - Huyện Vũ Thư"</v>
      </c>
      <c r="O4205" t="str">
        <f>VLOOKUP(E4205,district_data,7,0)</f>
        <v>"res_district_344"</v>
      </c>
      <c r="P4205" t="str">
        <f t="shared" si="460"/>
        <v>"VN-34"</v>
      </c>
      <c r="Q4205" t="s">
        <v>1910</v>
      </c>
      <c r="R4205">
        <f t="shared" si="461"/>
        <v>1</v>
      </c>
    </row>
    <row r="4206" spans="1:18" ht="17" x14ac:dyDescent="0.15">
      <c r="A4206" s="8" t="s">
        <v>9627</v>
      </c>
      <c r="B4206" s="8" t="s">
        <v>9628</v>
      </c>
      <c r="C4206" s="8"/>
      <c r="D4206" s="8" t="s">
        <v>2174</v>
      </c>
      <c r="E4206" s="8" t="s">
        <v>980</v>
      </c>
      <c r="F4206" s="8" t="s">
        <v>981</v>
      </c>
      <c r="G4206" s="8" t="s">
        <v>382</v>
      </c>
      <c r="H4206" s="8" t="s">
        <v>381</v>
      </c>
      <c r="I4206" s="17" t="s">
        <v>24805</v>
      </c>
      <c r="J4206" s="19" t="str">
        <f t="shared" si="455"/>
        <v>"res_ward_4205"</v>
      </c>
      <c r="K4206" t="str">
        <f t="shared" si="456"/>
        <v>"Xã Bách Thuận"</v>
      </c>
      <c r="L4206" t="str">
        <f t="shared" si="457"/>
        <v>"VN-34-344-13243"</v>
      </c>
      <c r="M4206" t="str">
        <f t="shared" si="458"/>
        <v>"Xã Bách Thuận - Huyện Vũ Thư - Tỉnh Thái Bình"</v>
      </c>
      <c r="N4206" t="str">
        <f t="shared" si="459"/>
        <v>"Xã Bách Thuận - Huyện Vũ Thư"</v>
      </c>
      <c r="O4206" t="str">
        <f>VLOOKUP(E4206,district_data,7,0)</f>
        <v>"res_district_344"</v>
      </c>
      <c r="P4206" t="str">
        <f t="shared" si="460"/>
        <v>"VN-34"</v>
      </c>
      <c r="Q4206" t="s">
        <v>1910</v>
      </c>
      <c r="R4206">
        <f t="shared" si="461"/>
        <v>1</v>
      </c>
    </row>
    <row r="4207" spans="1:18" ht="17" x14ac:dyDescent="0.15">
      <c r="A4207" s="8" t="s">
        <v>9629</v>
      </c>
      <c r="B4207" s="8" t="s">
        <v>9630</v>
      </c>
      <c r="C4207" s="8"/>
      <c r="D4207" s="8" t="s">
        <v>2174</v>
      </c>
      <c r="E4207" s="8" t="s">
        <v>980</v>
      </c>
      <c r="F4207" s="8" t="s">
        <v>981</v>
      </c>
      <c r="G4207" s="8" t="s">
        <v>382</v>
      </c>
      <c r="H4207" s="8" t="s">
        <v>381</v>
      </c>
      <c r="I4207" s="17" t="s">
        <v>24806</v>
      </c>
      <c r="J4207" s="19" t="str">
        <f t="shared" si="455"/>
        <v>"res_ward_4206"</v>
      </c>
      <c r="K4207" t="str">
        <f t="shared" si="456"/>
        <v>"Xã Tự Tân"</v>
      </c>
      <c r="L4207" t="str">
        <f t="shared" si="457"/>
        <v>"VN-34-344-13246"</v>
      </c>
      <c r="M4207" t="str">
        <f t="shared" si="458"/>
        <v>"Xã Tự Tân - Huyện Vũ Thư - Tỉnh Thái Bình"</v>
      </c>
      <c r="N4207" t="str">
        <f t="shared" si="459"/>
        <v>"Xã Tự Tân - Huyện Vũ Thư"</v>
      </c>
      <c r="O4207" t="str">
        <f>VLOOKUP(E4207,district_data,7,0)</f>
        <v>"res_district_344"</v>
      </c>
      <c r="P4207" t="str">
        <f t="shared" si="460"/>
        <v>"VN-34"</v>
      </c>
      <c r="Q4207" t="s">
        <v>1910</v>
      </c>
      <c r="R4207">
        <f t="shared" si="461"/>
        <v>1</v>
      </c>
    </row>
    <row r="4208" spans="1:18" ht="17" x14ac:dyDescent="0.15">
      <c r="A4208" s="8" t="s">
        <v>9631</v>
      </c>
      <c r="B4208" s="8" t="s">
        <v>9632</v>
      </c>
      <c r="C4208" s="8"/>
      <c r="D4208" s="8" t="s">
        <v>2174</v>
      </c>
      <c r="E4208" s="8" t="s">
        <v>980</v>
      </c>
      <c r="F4208" s="8" t="s">
        <v>981</v>
      </c>
      <c r="G4208" s="8" t="s">
        <v>382</v>
      </c>
      <c r="H4208" s="8" t="s">
        <v>381</v>
      </c>
      <c r="I4208" s="17" t="s">
        <v>24807</v>
      </c>
      <c r="J4208" s="19" t="str">
        <f t="shared" si="455"/>
        <v>"res_ward_4207"</v>
      </c>
      <c r="K4208" t="str">
        <f t="shared" si="456"/>
        <v>"Xã Song An"</v>
      </c>
      <c r="L4208" t="str">
        <f t="shared" si="457"/>
        <v>"VN-34-344-13249"</v>
      </c>
      <c r="M4208" t="str">
        <f t="shared" si="458"/>
        <v>"Xã Song An - Huyện Vũ Thư - Tỉnh Thái Bình"</v>
      </c>
      <c r="N4208" t="str">
        <f t="shared" si="459"/>
        <v>"Xã Song An - Huyện Vũ Thư"</v>
      </c>
      <c r="O4208" t="str">
        <f>VLOOKUP(E4208,district_data,7,0)</f>
        <v>"res_district_344"</v>
      </c>
      <c r="P4208" t="str">
        <f t="shared" si="460"/>
        <v>"VN-34"</v>
      </c>
      <c r="Q4208" t="s">
        <v>1910</v>
      </c>
      <c r="R4208">
        <f t="shared" si="461"/>
        <v>1</v>
      </c>
    </row>
    <row r="4209" spans="1:18" ht="17" x14ac:dyDescent="0.15">
      <c r="A4209" s="8" t="s">
        <v>9633</v>
      </c>
      <c r="B4209" s="8" t="s">
        <v>9634</v>
      </c>
      <c r="C4209" s="8"/>
      <c r="D4209" s="8" t="s">
        <v>2174</v>
      </c>
      <c r="E4209" s="8" t="s">
        <v>980</v>
      </c>
      <c r="F4209" s="8" t="s">
        <v>981</v>
      </c>
      <c r="G4209" s="8" t="s">
        <v>382</v>
      </c>
      <c r="H4209" s="8" t="s">
        <v>381</v>
      </c>
      <c r="I4209" s="17" t="s">
        <v>24808</v>
      </c>
      <c r="J4209" s="19" t="str">
        <f t="shared" si="455"/>
        <v>"res_ward_4208"</v>
      </c>
      <c r="K4209" t="str">
        <f t="shared" si="456"/>
        <v>"Xã Trung An"</v>
      </c>
      <c r="L4209" t="str">
        <f t="shared" si="457"/>
        <v>"VN-34-344-13252"</v>
      </c>
      <c r="M4209" t="str">
        <f t="shared" si="458"/>
        <v>"Xã Trung An - Huyện Vũ Thư - Tỉnh Thái Bình"</v>
      </c>
      <c r="N4209" t="str">
        <f t="shared" si="459"/>
        <v>"Xã Trung An - Huyện Vũ Thư"</v>
      </c>
      <c r="O4209" t="str">
        <f>VLOOKUP(E4209,district_data,7,0)</f>
        <v>"res_district_344"</v>
      </c>
      <c r="P4209" t="str">
        <f t="shared" si="460"/>
        <v>"VN-34"</v>
      </c>
      <c r="Q4209" t="s">
        <v>1910</v>
      </c>
      <c r="R4209">
        <f t="shared" si="461"/>
        <v>1</v>
      </c>
    </row>
    <row r="4210" spans="1:18" ht="17" x14ac:dyDescent="0.15">
      <c r="A4210" s="8" t="s">
        <v>9635</v>
      </c>
      <c r="B4210" s="8" t="s">
        <v>9636</v>
      </c>
      <c r="C4210" s="8"/>
      <c r="D4210" s="8" t="s">
        <v>2174</v>
      </c>
      <c r="E4210" s="8" t="s">
        <v>980</v>
      </c>
      <c r="F4210" s="8" t="s">
        <v>981</v>
      </c>
      <c r="G4210" s="8" t="s">
        <v>382</v>
      </c>
      <c r="H4210" s="8" t="s">
        <v>381</v>
      </c>
      <c r="I4210" s="17" t="s">
        <v>24809</v>
      </c>
      <c r="J4210" s="19" t="str">
        <f t="shared" si="455"/>
        <v>"res_ward_4209"</v>
      </c>
      <c r="K4210" t="str">
        <f t="shared" si="456"/>
        <v>"Xã Vũ Hội"</v>
      </c>
      <c r="L4210" t="str">
        <f t="shared" si="457"/>
        <v>"VN-34-344-13255"</v>
      </c>
      <c r="M4210" t="str">
        <f t="shared" si="458"/>
        <v>"Xã Vũ Hội - Huyện Vũ Thư - Tỉnh Thái Bình"</v>
      </c>
      <c r="N4210" t="str">
        <f t="shared" si="459"/>
        <v>"Xã Vũ Hội - Huyện Vũ Thư"</v>
      </c>
      <c r="O4210" t="str">
        <f>VLOOKUP(E4210,district_data,7,0)</f>
        <v>"res_district_344"</v>
      </c>
      <c r="P4210" t="str">
        <f t="shared" si="460"/>
        <v>"VN-34"</v>
      </c>
      <c r="Q4210" t="s">
        <v>1910</v>
      </c>
      <c r="R4210">
        <f t="shared" si="461"/>
        <v>1</v>
      </c>
    </row>
    <row r="4211" spans="1:18" ht="17" x14ac:dyDescent="0.15">
      <c r="A4211" s="8" t="s">
        <v>9637</v>
      </c>
      <c r="B4211" s="8" t="s">
        <v>2865</v>
      </c>
      <c r="C4211" s="8"/>
      <c r="D4211" s="8" t="s">
        <v>2174</v>
      </c>
      <c r="E4211" s="8" t="s">
        <v>980</v>
      </c>
      <c r="F4211" s="8" t="s">
        <v>981</v>
      </c>
      <c r="G4211" s="8" t="s">
        <v>382</v>
      </c>
      <c r="H4211" s="8" t="s">
        <v>381</v>
      </c>
      <c r="I4211" s="17" t="s">
        <v>24810</v>
      </c>
      <c r="J4211" s="19" t="str">
        <f t="shared" si="455"/>
        <v>"res_ward_4210"</v>
      </c>
      <c r="K4211" t="str">
        <f t="shared" si="456"/>
        <v>"Xã Hòa Bình"</v>
      </c>
      <c r="L4211" t="str">
        <f t="shared" si="457"/>
        <v>"VN-34-344-13258"</v>
      </c>
      <c r="M4211" t="str">
        <f t="shared" si="458"/>
        <v>"Xã Hòa Bình - Huyện Vũ Thư - Tỉnh Thái Bình"</v>
      </c>
      <c r="N4211" t="str">
        <f t="shared" si="459"/>
        <v>"Xã Hòa Bình - Huyện Vũ Thư"</v>
      </c>
      <c r="O4211" t="str">
        <f>VLOOKUP(E4211,district_data,7,0)</f>
        <v>"res_district_344"</v>
      </c>
      <c r="P4211" t="str">
        <f t="shared" si="460"/>
        <v>"VN-34"</v>
      </c>
      <c r="Q4211" t="s">
        <v>1910</v>
      </c>
      <c r="R4211">
        <f t="shared" si="461"/>
        <v>1</v>
      </c>
    </row>
    <row r="4212" spans="1:18" ht="17" x14ac:dyDescent="0.15">
      <c r="A4212" s="8" t="s">
        <v>9638</v>
      </c>
      <c r="B4212" s="8" t="s">
        <v>9398</v>
      </c>
      <c r="C4212" s="8"/>
      <c r="D4212" s="8" t="s">
        <v>2174</v>
      </c>
      <c r="E4212" s="8" t="s">
        <v>980</v>
      </c>
      <c r="F4212" s="8" t="s">
        <v>981</v>
      </c>
      <c r="G4212" s="8" t="s">
        <v>382</v>
      </c>
      <c r="H4212" s="8" t="s">
        <v>381</v>
      </c>
      <c r="I4212" s="17" t="s">
        <v>24811</v>
      </c>
      <c r="J4212" s="19" t="str">
        <f t="shared" si="455"/>
        <v>"res_ward_4211"</v>
      </c>
      <c r="K4212" t="str">
        <f t="shared" si="456"/>
        <v>"Xã Nguyên Xá"</v>
      </c>
      <c r="L4212" t="str">
        <f t="shared" si="457"/>
        <v>"VN-34-344-13261"</v>
      </c>
      <c r="M4212" t="str">
        <f t="shared" si="458"/>
        <v>"Xã Nguyên Xá - Huyện Vũ Thư - Tỉnh Thái Bình"</v>
      </c>
      <c r="N4212" t="str">
        <f t="shared" si="459"/>
        <v>"Xã Nguyên Xá - Huyện Vũ Thư"</v>
      </c>
      <c r="O4212" t="str">
        <f>VLOOKUP(E4212,district_data,7,0)</f>
        <v>"res_district_344"</v>
      </c>
      <c r="P4212" t="str">
        <f t="shared" si="460"/>
        <v>"VN-34"</v>
      </c>
      <c r="Q4212" t="s">
        <v>1910</v>
      </c>
      <c r="R4212">
        <f t="shared" si="461"/>
        <v>1</v>
      </c>
    </row>
    <row r="4213" spans="1:18" ht="17" x14ac:dyDescent="0.15">
      <c r="A4213" s="8" t="s">
        <v>9639</v>
      </c>
      <c r="B4213" s="8" t="s">
        <v>9640</v>
      </c>
      <c r="C4213" s="8"/>
      <c r="D4213" s="8" t="s">
        <v>2174</v>
      </c>
      <c r="E4213" s="8" t="s">
        <v>980</v>
      </c>
      <c r="F4213" s="8" t="s">
        <v>981</v>
      </c>
      <c r="G4213" s="8" t="s">
        <v>382</v>
      </c>
      <c r="H4213" s="8" t="s">
        <v>381</v>
      </c>
      <c r="I4213" s="17" t="s">
        <v>24812</v>
      </c>
      <c r="J4213" s="19" t="str">
        <f t="shared" si="455"/>
        <v>"res_ward_4212"</v>
      </c>
      <c r="K4213" t="str">
        <f t="shared" si="456"/>
        <v>"Xã Việt Thuận"</v>
      </c>
      <c r="L4213" t="str">
        <f t="shared" si="457"/>
        <v>"VN-34-344-13264"</v>
      </c>
      <c r="M4213" t="str">
        <f t="shared" si="458"/>
        <v>"Xã Việt Thuận - Huyện Vũ Thư - Tỉnh Thái Bình"</v>
      </c>
      <c r="N4213" t="str">
        <f t="shared" si="459"/>
        <v>"Xã Việt Thuận - Huyện Vũ Thư"</v>
      </c>
      <c r="O4213" t="str">
        <f>VLOOKUP(E4213,district_data,7,0)</f>
        <v>"res_district_344"</v>
      </c>
      <c r="P4213" t="str">
        <f t="shared" si="460"/>
        <v>"VN-34"</v>
      </c>
      <c r="Q4213" t="s">
        <v>1910</v>
      </c>
      <c r="R4213">
        <f t="shared" si="461"/>
        <v>1</v>
      </c>
    </row>
    <row r="4214" spans="1:18" ht="17" x14ac:dyDescent="0.15">
      <c r="A4214" s="8" t="s">
        <v>9641</v>
      </c>
      <c r="B4214" s="8" t="s">
        <v>9642</v>
      </c>
      <c r="C4214" s="8"/>
      <c r="D4214" s="8" t="s">
        <v>2174</v>
      </c>
      <c r="E4214" s="8" t="s">
        <v>980</v>
      </c>
      <c r="F4214" s="8" t="s">
        <v>981</v>
      </c>
      <c r="G4214" s="8" t="s">
        <v>382</v>
      </c>
      <c r="H4214" s="8" t="s">
        <v>381</v>
      </c>
      <c r="I4214" s="17" t="s">
        <v>24813</v>
      </c>
      <c r="J4214" s="19" t="str">
        <f t="shared" si="455"/>
        <v>"res_ward_4213"</v>
      </c>
      <c r="K4214" t="str">
        <f t="shared" si="456"/>
        <v>"Xã Vũ Vinh"</v>
      </c>
      <c r="L4214" t="str">
        <f t="shared" si="457"/>
        <v>"VN-34-344-13267"</v>
      </c>
      <c r="M4214" t="str">
        <f t="shared" si="458"/>
        <v>"Xã Vũ Vinh - Huyện Vũ Thư - Tỉnh Thái Bình"</v>
      </c>
      <c r="N4214" t="str">
        <f t="shared" si="459"/>
        <v>"Xã Vũ Vinh - Huyện Vũ Thư"</v>
      </c>
      <c r="O4214" t="str">
        <f>VLOOKUP(E4214,district_data,7,0)</f>
        <v>"res_district_344"</v>
      </c>
      <c r="P4214" t="str">
        <f t="shared" si="460"/>
        <v>"VN-34"</v>
      </c>
      <c r="Q4214" t="s">
        <v>1910</v>
      </c>
      <c r="R4214">
        <f t="shared" si="461"/>
        <v>1</v>
      </c>
    </row>
    <row r="4215" spans="1:18" ht="17" x14ac:dyDescent="0.15">
      <c r="A4215" s="8" t="s">
        <v>9643</v>
      </c>
      <c r="B4215" s="8" t="s">
        <v>9644</v>
      </c>
      <c r="C4215" s="8"/>
      <c r="D4215" s="8" t="s">
        <v>2174</v>
      </c>
      <c r="E4215" s="8" t="s">
        <v>980</v>
      </c>
      <c r="F4215" s="8" t="s">
        <v>981</v>
      </c>
      <c r="G4215" s="8" t="s">
        <v>382</v>
      </c>
      <c r="H4215" s="8" t="s">
        <v>381</v>
      </c>
      <c r="I4215" s="17" t="s">
        <v>24814</v>
      </c>
      <c r="J4215" s="19" t="str">
        <f t="shared" si="455"/>
        <v>"res_ward_4214"</v>
      </c>
      <c r="K4215" t="str">
        <f t="shared" si="456"/>
        <v>"Xã Vũ Đoài"</v>
      </c>
      <c r="L4215" t="str">
        <f t="shared" si="457"/>
        <v>"VN-34-344-13270"</v>
      </c>
      <c r="M4215" t="str">
        <f t="shared" si="458"/>
        <v>"Xã Vũ Đoài - Huyện Vũ Thư - Tỉnh Thái Bình"</v>
      </c>
      <c r="N4215" t="str">
        <f t="shared" si="459"/>
        <v>"Xã Vũ Đoài - Huyện Vũ Thư"</v>
      </c>
      <c r="O4215" t="str">
        <f>VLOOKUP(E4215,district_data,7,0)</f>
        <v>"res_district_344"</v>
      </c>
      <c r="P4215" t="str">
        <f t="shared" si="460"/>
        <v>"VN-34"</v>
      </c>
      <c r="Q4215" t="s">
        <v>1910</v>
      </c>
      <c r="R4215">
        <f t="shared" si="461"/>
        <v>1</v>
      </c>
    </row>
    <row r="4216" spans="1:18" ht="17" x14ac:dyDescent="0.15">
      <c r="A4216" s="8" t="s">
        <v>9645</v>
      </c>
      <c r="B4216" s="8" t="s">
        <v>9646</v>
      </c>
      <c r="C4216" s="8"/>
      <c r="D4216" s="8" t="s">
        <v>2174</v>
      </c>
      <c r="E4216" s="8" t="s">
        <v>980</v>
      </c>
      <c r="F4216" s="8" t="s">
        <v>981</v>
      </c>
      <c r="G4216" s="8" t="s">
        <v>382</v>
      </c>
      <c r="H4216" s="8" t="s">
        <v>381</v>
      </c>
      <c r="I4216" s="17" t="s">
        <v>24815</v>
      </c>
      <c r="J4216" s="19" t="str">
        <f t="shared" si="455"/>
        <v>"res_ward_4215"</v>
      </c>
      <c r="K4216" t="str">
        <f t="shared" si="456"/>
        <v>"Xã Vũ Tiến"</v>
      </c>
      <c r="L4216" t="str">
        <f t="shared" si="457"/>
        <v>"VN-34-344-13273"</v>
      </c>
      <c r="M4216" t="str">
        <f t="shared" si="458"/>
        <v>"Xã Vũ Tiến - Huyện Vũ Thư - Tỉnh Thái Bình"</v>
      </c>
      <c r="N4216" t="str">
        <f t="shared" si="459"/>
        <v>"Xã Vũ Tiến - Huyện Vũ Thư"</v>
      </c>
      <c r="O4216" t="str">
        <f>VLOOKUP(E4216,district_data,7,0)</f>
        <v>"res_district_344"</v>
      </c>
      <c r="P4216" t="str">
        <f t="shared" si="460"/>
        <v>"VN-34"</v>
      </c>
      <c r="Q4216" t="s">
        <v>1910</v>
      </c>
      <c r="R4216">
        <f t="shared" si="461"/>
        <v>1</v>
      </c>
    </row>
    <row r="4217" spans="1:18" ht="17" x14ac:dyDescent="0.15">
      <c r="A4217" s="8" t="s">
        <v>9647</v>
      </c>
      <c r="B4217" s="8" t="s">
        <v>9648</v>
      </c>
      <c r="C4217" s="8"/>
      <c r="D4217" s="8" t="s">
        <v>2174</v>
      </c>
      <c r="E4217" s="8" t="s">
        <v>980</v>
      </c>
      <c r="F4217" s="8" t="s">
        <v>981</v>
      </c>
      <c r="G4217" s="8" t="s">
        <v>382</v>
      </c>
      <c r="H4217" s="8" t="s">
        <v>381</v>
      </c>
      <c r="I4217" s="17" t="s">
        <v>24816</v>
      </c>
      <c r="J4217" s="19" t="str">
        <f t="shared" si="455"/>
        <v>"res_ward_4216"</v>
      </c>
      <c r="K4217" t="str">
        <f t="shared" si="456"/>
        <v>"Xã Vũ Vân"</v>
      </c>
      <c r="L4217" t="str">
        <f t="shared" si="457"/>
        <v>"VN-34-344-13276"</v>
      </c>
      <c r="M4217" t="str">
        <f t="shared" si="458"/>
        <v>"Xã Vũ Vân - Huyện Vũ Thư - Tỉnh Thái Bình"</v>
      </c>
      <c r="N4217" t="str">
        <f t="shared" si="459"/>
        <v>"Xã Vũ Vân - Huyện Vũ Thư"</v>
      </c>
      <c r="O4217" t="str">
        <f>VLOOKUP(E4217,district_data,7,0)</f>
        <v>"res_district_344"</v>
      </c>
      <c r="P4217" t="str">
        <f t="shared" si="460"/>
        <v>"VN-34"</v>
      </c>
      <c r="Q4217" t="s">
        <v>1910</v>
      </c>
      <c r="R4217">
        <f t="shared" si="461"/>
        <v>1</v>
      </c>
    </row>
    <row r="4218" spans="1:18" ht="17" x14ac:dyDescent="0.15">
      <c r="A4218" s="8" t="s">
        <v>9649</v>
      </c>
      <c r="B4218" s="8" t="s">
        <v>9650</v>
      </c>
      <c r="C4218" s="8"/>
      <c r="D4218" s="8" t="s">
        <v>2174</v>
      </c>
      <c r="E4218" s="8" t="s">
        <v>980</v>
      </c>
      <c r="F4218" s="8" t="s">
        <v>981</v>
      </c>
      <c r="G4218" s="8" t="s">
        <v>382</v>
      </c>
      <c r="H4218" s="8" t="s">
        <v>381</v>
      </c>
      <c r="I4218" s="17" t="s">
        <v>24817</v>
      </c>
      <c r="J4218" s="19" t="str">
        <f t="shared" si="455"/>
        <v>"res_ward_4217"</v>
      </c>
      <c r="K4218" t="str">
        <f t="shared" si="456"/>
        <v>"Xã Duy Nhất"</v>
      </c>
      <c r="L4218" t="str">
        <f t="shared" si="457"/>
        <v>"VN-34-344-13279"</v>
      </c>
      <c r="M4218" t="str">
        <f t="shared" si="458"/>
        <v>"Xã Duy Nhất - Huyện Vũ Thư - Tỉnh Thái Bình"</v>
      </c>
      <c r="N4218" t="str">
        <f t="shared" si="459"/>
        <v>"Xã Duy Nhất - Huyện Vũ Thư"</v>
      </c>
      <c r="O4218" t="str">
        <f>VLOOKUP(E4218,district_data,7,0)</f>
        <v>"res_district_344"</v>
      </c>
      <c r="P4218" t="str">
        <f t="shared" si="460"/>
        <v>"VN-34"</v>
      </c>
      <c r="Q4218" t="s">
        <v>1910</v>
      </c>
      <c r="R4218">
        <f t="shared" si="461"/>
        <v>1</v>
      </c>
    </row>
    <row r="4219" spans="1:18" ht="17" x14ac:dyDescent="0.15">
      <c r="A4219" s="8" t="s">
        <v>9651</v>
      </c>
      <c r="B4219" s="8" t="s">
        <v>2799</v>
      </c>
      <c r="C4219" s="8"/>
      <c r="D4219" s="8" t="s">
        <v>2174</v>
      </c>
      <c r="E4219" s="8" t="s">
        <v>980</v>
      </c>
      <c r="F4219" s="8" t="s">
        <v>981</v>
      </c>
      <c r="G4219" s="8" t="s">
        <v>382</v>
      </c>
      <c r="H4219" s="8" t="s">
        <v>381</v>
      </c>
      <c r="I4219" s="17" t="s">
        <v>24818</v>
      </c>
      <c r="J4219" s="19" t="str">
        <f t="shared" si="455"/>
        <v>"res_ward_4218"</v>
      </c>
      <c r="K4219" t="str">
        <f t="shared" si="456"/>
        <v>"Xã Hồng Phong"</v>
      </c>
      <c r="L4219" t="str">
        <f t="shared" si="457"/>
        <v>"VN-34-344-13282"</v>
      </c>
      <c r="M4219" t="str">
        <f t="shared" si="458"/>
        <v>"Xã Hồng Phong - Huyện Vũ Thư - Tỉnh Thái Bình"</v>
      </c>
      <c r="N4219" t="str">
        <f t="shared" si="459"/>
        <v>"Xã Hồng Phong - Huyện Vũ Thư"</v>
      </c>
      <c r="O4219" t="str">
        <f>VLOOKUP(E4219,district_data,7,0)</f>
        <v>"res_district_344"</v>
      </c>
      <c r="P4219" t="str">
        <f t="shared" si="460"/>
        <v>"VN-34"</v>
      </c>
      <c r="Q4219" t="s">
        <v>1910</v>
      </c>
      <c r="R4219">
        <f t="shared" si="461"/>
        <v>1</v>
      </c>
    </row>
    <row r="4220" spans="1:18" ht="17" x14ac:dyDescent="0.15">
      <c r="A4220" s="8" t="s">
        <v>9652</v>
      </c>
      <c r="B4220" s="8" t="s">
        <v>2066</v>
      </c>
      <c r="C4220" s="8"/>
      <c r="D4220" s="8" t="s">
        <v>1915</v>
      </c>
      <c r="E4220" s="8" t="s">
        <v>982</v>
      </c>
      <c r="F4220" s="8" t="s">
        <v>983</v>
      </c>
      <c r="G4220" s="8" t="s">
        <v>174</v>
      </c>
      <c r="H4220" s="8" t="s">
        <v>173</v>
      </c>
      <c r="I4220" s="17" t="s">
        <v>24819</v>
      </c>
      <c r="J4220" s="19" t="str">
        <f t="shared" si="455"/>
        <v>"res_ward_4219"</v>
      </c>
      <c r="K4220" t="str">
        <f t="shared" si="456"/>
        <v>"Phường Quang Trung"</v>
      </c>
      <c r="L4220" t="str">
        <f t="shared" si="457"/>
        <v>"VN-35-347-13285"</v>
      </c>
      <c r="M4220" t="str">
        <f t="shared" si="458"/>
        <v>"Phường Quang Trung - Thành phố Phủ Lý - Tỉnh Hà Nam"</v>
      </c>
      <c r="N4220" t="str">
        <f t="shared" si="459"/>
        <v>"Phường Quang Trung - Thành phố Phủ Lý"</v>
      </c>
      <c r="O4220" t="str">
        <f>VLOOKUP(E4220,district_data,7,0)</f>
        <v>"res_district_347"</v>
      </c>
      <c r="P4220" t="str">
        <f t="shared" si="460"/>
        <v>"VN-35"</v>
      </c>
      <c r="Q4220" t="s">
        <v>1910</v>
      </c>
      <c r="R4220">
        <f t="shared" si="461"/>
        <v>0</v>
      </c>
    </row>
    <row r="4221" spans="1:18" ht="17" x14ac:dyDescent="0.15">
      <c r="A4221" s="8" t="s">
        <v>9653</v>
      </c>
      <c r="B4221" s="8" t="s">
        <v>9654</v>
      </c>
      <c r="C4221" s="8"/>
      <c r="D4221" s="8" t="s">
        <v>1915</v>
      </c>
      <c r="E4221" s="8" t="s">
        <v>982</v>
      </c>
      <c r="F4221" s="8" t="s">
        <v>983</v>
      </c>
      <c r="G4221" s="8" t="s">
        <v>174</v>
      </c>
      <c r="H4221" s="8" t="s">
        <v>173</v>
      </c>
      <c r="I4221" s="17" t="s">
        <v>24820</v>
      </c>
      <c r="J4221" s="19" t="str">
        <f t="shared" si="455"/>
        <v>"res_ward_4220"</v>
      </c>
      <c r="K4221" t="str">
        <f t="shared" si="456"/>
        <v>"Phường Lương Khánh Thiện"</v>
      </c>
      <c r="L4221" t="str">
        <f t="shared" si="457"/>
        <v>"VN-35-347-13288"</v>
      </c>
      <c r="M4221" t="str">
        <f t="shared" si="458"/>
        <v>"Phường Lương Khánh Thiện - Thành phố Phủ Lý - Tỉnh Hà Nam"</v>
      </c>
      <c r="N4221" t="str">
        <f t="shared" si="459"/>
        <v>"Phường Lương Khánh Thiện - Thành phố Phủ Lý"</v>
      </c>
      <c r="O4221" t="str">
        <f>VLOOKUP(E4221,district_data,7,0)</f>
        <v>"res_district_347"</v>
      </c>
      <c r="P4221" t="str">
        <f t="shared" si="460"/>
        <v>"VN-35"</v>
      </c>
      <c r="Q4221" t="s">
        <v>1910</v>
      </c>
      <c r="R4221">
        <f t="shared" si="461"/>
        <v>0</v>
      </c>
    </row>
    <row r="4222" spans="1:18" ht="17" x14ac:dyDescent="0.15">
      <c r="A4222" s="8" t="s">
        <v>9655</v>
      </c>
      <c r="B4222" s="8" t="s">
        <v>9226</v>
      </c>
      <c r="C4222" s="8"/>
      <c r="D4222" s="8" t="s">
        <v>1915</v>
      </c>
      <c r="E4222" s="8" t="s">
        <v>982</v>
      </c>
      <c r="F4222" s="8" t="s">
        <v>983</v>
      </c>
      <c r="G4222" s="8" t="s">
        <v>174</v>
      </c>
      <c r="H4222" s="8" t="s">
        <v>173</v>
      </c>
      <c r="I4222" s="17" t="s">
        <v>24821</v>
      </c>
      <c r="J4222" s="19" t="str">
        <f t="shared" si="455"/>
        <v>"res_ward_4221"</v>
      </c>
      <c r="K4222" t="str">
        <f t="shared" si="456"/>
        <v>"Phường Lê Hồng Phong"</v>
      </c>
      <c r="L4222" t="str">
        <f t="shared" si="457"/>
        <v>"VN-35-347-13291"</v>
      </c>
      <c r="M4222" t="str">
        <f t="shared" si="458"/>
        <v>"Phường Lê Hồng Phong - Thành phố Phủ Lý - Tỉnh Hà Nam"</v>
      </c>
      <c r="N4222" t="str">
        <f t="shared" si="459"/>
        <v>"Phường Lê Hồng Phong - Thành phố Phủ Lý"</v>
      </c>
      <c r="O4222" t="str">
        <f>VLOOKUP(E4222,district_data,7,0)</f>
        <v>"res_district_347"</v>
      </c>
      <c r="P4222" t="str">
        <f t="shared" si="460"/>
        <v>"VN-35"</v>
      </c>
      <c r="Q4222" t="s">
        <v>1910</v>
      </c>
      <c r="R4222">
        <f t="shared" si="461"/>
        <v>0</v>
      </c>
    </row>
    <row r="4223" spans="1:18" ht="17" x14ac:dyDescent="0.15">
      <c r="A4223" s="8" t="s">
        <v>9656</v>
      </c>
      <c r="B4223" s="8" t="s">
        <v>2116</v>
      </c>
      <c r="C4223" s="8"/>
      <c r="D4223" s="8" t="s">
        <v>1915</v>
      </c>
      <c r="E4223" s="8" t="s">
        <v>982</v>
      </c>
      <c r="F4223" s="8" t="s">
        <v>983</v>
      </c>
      <c r="G4223" s="8" t="s">
        <v>174</v>
      </c>
      <c r="H4223" s="8" t="s">
        <v>173</v>
      </c>
      <c r="I4223" s="17" t="s">
        <v>24822</v>
      </c>
      <c r="J4223" s="19" t="str">
        <f t="shared" si="455"/>
        <v>"res_ward_4222"</v>
      </c>
      <c r="K4223" t="str">
        <f t="shared" si="456"/>
        <v>"Phường Minh Khai"</v>
      </c>
      <c r="L4223" t="str">
        <f t="shared" si="457"/>
        <v>"VN-35-347-13294"</v>
      </c>
      <c r="M4223" t="str">
        <f t="shared" si="458"/>
        <v>"Phường Minh Khai - Thành phố Phủ Lý - Tỉnh Hà Nam"</v>
      </c>
      <c r="N4223" t="str">
        <f t="shared" si="459"/>
        <v>"Phường Minh Khai - Thành phố Phủ Lý"</v>
      </c>
      <c r="O4223" t="str">
        <f>VLOOKUP(E4223,district_data,7,0)</f>
        <v>"res_district_347"</v>
      </c>
      <c r="P4223" t="str">
        <f t="shared" si="460"/>
        <v>"VN-35"</v>
      </c>
      <c r="Q4223" t="s">
        <v>1910</v>
      </c>
      <c r="R4223">
        <f t="shared" si="461"/>
        <v>0</v>
      </c>
    </row>
    <row r="4224" spans="1:18" ht="17" x14ac:dyDescent="0.15">
      <c r="A4224" s="8" t="s">
        <v>9657</v>
      </c>
      <c r="B4224" s="8" t="s">
        <v>9658</v>
      </c>
      <c r="C4224" s="8"/>
      <c r="D4224" s="8" t="s">
        <v>1915</v>
      </c>
      <c r="E4224" s="8" t="s">
        <v>982</v>
      </c>
      <c r="F4224" s="8" t="s">
        <v>983</v>
      </c>
      <c r="G4224" s="8" t="s">
        <v>174</v>
      </c>
      <c r="H4224" s="8" t="s">
        <v>173</v>
      </c>
      <c r="I4224" s="17" t="s">
        <v>24823</v>
      </c>
      <c r="J4224" s="19" t="str">
        <f t="shared" si="455"/>
        <v>"res_ward_4223"</v>
      </c>
      <c r="K4224" t="str">
        <f t="shared" si="456"/>
        <v>"Phường Hai Bà Trưng"</v>
      </c>
      <c r="L4224" t="str">
        <f t="shared" si="457"/>
        <v>"VN-35-347-13297"</v>
      </c>
      <c r="M4224" t="str">
        <f t="shared" si="458"/>
        <v>"Phường Hai Bà Trưng - Thành phố Phủ Lý - Tỉnh Hà Nam"</v>
      </c>
      <c r="N4224" t="str">
        <f t="shared" si="459"/>
        <v>"Phường Hai Bà Trưng - Thành phố Phủ Lý"</v>
      </c>
      <c r="O4224" t="str">
        <f>VLOOKUP(E4224,district_data,7,0)</f>
        <v>"res_district_347"</v>
      </c>
      <c r="P4224" t="str">
        <f t="shared" si="460"/>
        <v>"VN-35"</v>
      </c>
      <c r="Q4224" t="s">
        <v>1910</v>
      </c>
      <c r="R4224">
        <f t="shared" si="461"/>
        <v>0</v>
      </c>
    </row>
    <row r="4225" spans="1:18" ht="17" x14ac:dyDescent="0.15">
      <c r="A4225" s="8" t="s">
        <v>9659</v>
      </c>
      <c r="B4225" s="8" t="s">
        <v>1975</v>
      </c>
      <c r="C4225" s="8"/>
      <c r="D4225" s="8" t="s">
        <v>1915</v>
      </c>
      <c r="E4225" s="8" t="s">
        <v>982</v>
      </c>
      <c r="F4225" s="8" t="s">
        <v>983</v>
      </c>
      <c r="G4225" s="8" t="s">
        <v>174</v>
      </c>
      <c r="H4225" s="8" t="s">
        <v>173</v>
      </c>
      <c r="I4225" s="17" t="s">
        <v>24824</v>
      </c>
      <c r="J4225" s="19" t="str">
        <f t="shared" si="455"/>
        <v>"res_ward_4224"</v>
      </c>
      <c r="K4225" t="str">
        <f t="shared" si="456"/>
        <v>"Phường Trần Hưng Đạo"</v>
      </c>
      <c r="L4225" t="str">
        <f t="shared" si="457"/>
        <v>"VN-35-347-13300"</v>
      </c>
      <c r="M4225" t="str">
        <f t="shared" si="458"/>
        <v>"Phường Trần Hưng Đạo - Thành phố Phủ Lý - Tỉnh Hà Nam"</v>
      </c>
      <c r="N4225" t="str">
        <f t="shared" si="459"/>
        <v>"Phường Trần Hưng Đạo - Thành phố Phủ Lý"</v>
      </c>
      <c r="O4225" t="str">
        <f>VLOOKUP(E4225,district_data,7,0)</f>
        <v>"res_district_347"</v>
      </c>
      <c r="P4225" t="str">
        <f t="shared" si="460"/>
        <v>"VN-35"</v>
      </c>
      <c r="Q4225" t="s">
        <v>1910</v>
      </c>
      <c r="R4225">
        <f t="shared" si="461"/>
        <v>0</v>
      </c>
    </row>
    <row r="4226" spans="1:18" ht="17" x14ac:dyDescent="0.15">
      <c r="A4226" s="8" t="s">
        <v>9660</v>
      </c>
      <c r="B4226" s="8" t="s">
        <v>9661</v>
      </c>
      <c r="C4226" s="8"/>
      <c r="D4226" s="8" t="s">
        <v>1915</v>
      </c>
      <c r="E4226" s="8" t="s">
        <v>982</v>
      </c>
      <c r="F4226" s="8" t="s">
        <v>983</v>
      </c>
      <c r="G4226" s="8" t="s">
        <v>174</v>
      </c>
      <c r="H4226" s="8" t="s">
        <v>173</v>
      </c>
      <c r="I4226" s="17" t="s">
        <v>24825</v>
      </c>
      <c r="J4226" s="19" t="str">
        <f t="shared" si="455"/>
        <v>"res_ward_4225"</v>
      </c>
      <c r="K4226" t="str">
        <f t="shared" si="456"/>
        <v>"Phường Lam Hạ"</v>
      </c>
      <c r="L4226" t="str">
        <f t="shared" si="457"/>
        <v>"VN-35-347-13303"</v>
      </c>
      <c r="M4226" t="str">
        <f t="shared" si="458"/>
        <v>"Phường Lam Hạ - Thành phố Phủ Lý - Tỉnh Hà Nam"</v>
      </c>
      <c r="N4226" t="str">
        <f t="shared" si="459"/>
        <v>"Phường Lam Hạ - Thành phố Phủ Lý"</v>
      </c>
      <c r="O4226" t="str">
        <f>VLOOKUP(E4226,district_data,7,0)</f>
        <v>"res_district_347"</v>
      </c>
      <c r="P4226" t="str">
        <f t="shared" si="460"/>
        <v>"VN-35"</v>
      </c>
      <c r="Q4226" t="s">
        <v>1910</v>
      </c>
      <c r="R4226">
        <f t="shared" si="461"/>
        <v>0</v>
      </c>
    </row>
    <row r="4227" spans="1:18" ht="17" x14ac:dyDescent="0.15">
      <c r="A4227" s="8" t="s">
        <v>9662</v>
      </c>
      <c r="B4227" s="8" t="s">
        <v>9663</v>
      </c>
      <c r="C4227" s="8"/>
      <c r="D4227" s="8" t="s">
        <v>2174</v>
      </c>
      <c r="E4227" s="8" t="s">
        <v>982</v>
      </c>
      <c r="F4227" s="8" t="s">
        <v>983</v>
      </c>
      <c r="G4227" s="8" t="s">
        <v>174</v>
      </c>
      <c r="H4227" s="8" t="s">
        <v>173</v>
      </c>
      <c r="I4227" s="17" t="s">
        <v>24826</v>
      </c>
      <c r="J4227" s="19" t="str">
        <f t="shared" ref="J4227:J4290" si="462">$T$2&amp;I4227&amp;$T$2</f>
        <v>"res_ward_4226"</v>
      </c>
      <c r="K4227" t="str">
        <f t="shared" ref="K4227:K4290" si="463">$T$2&amp;B4227&amp;$T$2</f>
        <v>"Xã Phù Vân"</v>
      </c>
      <c r="L4227" t="str">
        <f t="shared" ref="L4227:L4290" si="464">$T$2&amp;"VN-"&amp;G4227&amp;"-"&amp;E4227&amp;"-"&amp;A4227&amp;$T$2</f>
        <v>"VN-35-347-13306"</v>
      </c>
      <c r="M4227" t="str">
        <f t="shared" ref="M4227:M4290" si="465">$T$2&amp;B4227&amp;" - "&amp;F4227&amp;" - "&amp;H4227&amp;$T$2</f>
        <v>"Xã Phù Vân - Thành phố Phủ Lý - Tỉnh Hà Nam"</v>
      </c>
      <c r="N4227" t="str">
        <f t="shared" ref="N4227:N4290" si="466">$T$2&amp;B4227&amp;" - "&amp;F4227&amp;$T$2</f>
        <v>"Xã Phù Vân - Thành phố Phủ Lý"</v>
      </c>
      <c r="O4227" t="str">
        <f>VLOOKUP(E4227,district_data,7,0)</f>
        <v>"res_district_347"</v>
      </c>
      <c r="P4227" t="str">
        <f t="shared" ref="P4227:P4290" si="467">$T$2&amp;"VN-"&amp;G4227&amp;$T$2</f>
        <v>"VN-35"</v>
      </c>
      <c r="Q4227" t="s">
        <v>1910</v>
      </c>
      <c r="R4227">
        <f t="shared" ref="R4227:R4290" si="468">VLOOKUP(D4227,$U$2:$V$5,2,0)</f>
        <v>1</v>
      </c>
    </row>
    <row r="4228" spans="1:18" ht="17" x14ac:dyDescent="0.15">
      <c r="A4228" s="8" t="s">
        <v>9664</v>
      </c>
      <c r="B4228" s="8" t="s">
        <v>9665</v>
      </c>
      <c r="C4228" s="8"/>
      <c r="D4228" s="8" t="s">
        <v>1915</v>
      </c>
      <c r="E4228" s="8" t="s">
        <v>982</v>
      </c>
      <c r="F4228" s="8" t="s">
        <v>983</v>
      </c>
      <c r="G4228" s="8" t="s">
        <v>174</v>
      </c>
      <c r="H4228" s="8" t="s">
        <v>173</v>
      </c>
      <c r="I4228" s="17" t="s">
        <v>24827</v>
      </c>
      <c r="J4228" s="19" t="str">
        <f t="shared" si="462"/>
        <v>"res_ward_4227"</v>
      </c>
      <c r="K4228" t="str">
        <f t="shared" si="463"/>
        <v>"Phường Liêm Chính"</v>
      </c>
      <c r="L4228" t="str">
        <f t="shared" si="464"/>
        <v>"VN-35-347-13309"</v>
      </c>
      <c r="M4228" t="str">
        <f t="shared" si="465"/>
        <v>"Phường Liêm Chính - Thành phố Phủ Lý - Tỉnh Hà Nam"</v>
      </c>
      <c r="N4228" t="str">
        <f t="shared" si="466"/>
        <v>"Phường Liêm Chính - Thành phố Phủ Lý"</v>
      </c>
      <c r="O4228" t="str">
        <f>VLOOKUP(E4228,district_data,7,0)</f>
        <v>"res_district_347"</v>
      </c>
      <c r="P4228" t="str">
        <f t="shared" si="467"/>
        <v>"VN-35"</v>
      </c>
      <c r="Q4228" t="s">
        <v>1910</v>
      </c>
      <c r="R4228">
        <f t="shared" si="468"/>
        <v>0</v>
      </c>
    </row>
    <row r="4229" spans="1:18" ht="17" x14ac:dyDescent="0.15">
      <c r="A4229" s="8" t="s">
        <v>9666</v>
      </c>
      <c r="B4229" s="8" t="s">
        <v>9667</v>
      </c>
      <c r="C4229" s="8"/>
      <c r="D4229" s="8" t="s">
        <v>2174</v>
      </c>
      <c r="E4229" s="8" t="s">
        <v>982</v>
      </c>
      <c r="F4229" s="8" t="s">
        <v>983</v>
      </c>
      <c r="G4229" s="8" t="s">
        <v>174</v>
      </c>
      <c r="H4229" s="8" t="s">
        <v>173</v>
      </c>
      <c r="I4229" s="17" t="s">
        <v>24828</v>
      </c>
      <c r="J4229" s="19" t="str">
        <f t="shared" si="462"/>
        <v>"res_ward_4228"</v>
      </c>
      <c r="K4229" t="str">
        <f t="shared" si="463"/>
        <v>"Xã Liêm Chung"</v>
      </c>
      <c r="L4229" t="str">
        <f t="shared" si="464"/>
        <v>"VN-35-347-13312"</v>
      </c>
      <c r="M4229" t="str">
        <f t="shared" si="465"/>
        <v>"Xã Liêm Chung - Thành phố Phủ Lý - Tỉnh Hà Nam"</v>
      </c>
      <c r="N4229" t="str">
        <f t="shared" si="466"/>
        <v>"Xã Liêm Chung - Thành phố Phủ Lý"</v>
      </c>
      <c r="O4229" t="str">
        <f>VLOOKUP(E4229,district_data,7,0)</f>
        <v>"res_district_347"</v>
      </c>
      <c r="P4229" t="str">
        <f t="shared" si="467"/>
        <v>"VN-35"</v>
      </c>
      <c r="Q4229" t="s">
        <v>1910</v>
      </c>
      <c r="R4229">
        <f t="shared" si="468"/>
        <v>1</v>
      </c>
    </row>
    <row r="4230" spans="1:18" ht="17" x14ac:dyDescent="0.15">
      <c r="A4230" s="8" t="s">
        <v>9668</v>
      </c>
      <c r="B4230" s="8" t="s">
        <v>9669</v>
      </c>
      <c r="C4230" s="8"/>
      <c r="D4230" s="8" t="s">
        <v>1915</v>
      </c>
      <c r="E4230" s="8" t="s">
        <v>982</v>
      </c>
      <c r="F4230" s="8" t="s">
        <v>983</v>
      </c>
      <c r="G4230" s="8" t="s">
        <v>174</v>
      </c>
      <c r="H4230" s="8" t="s">
        <v>173</v>
      </c>
      <c r="I4230" s="17" t="s">
        <v>24829</v>
      </c>
      <c r="J4230" s="19" t="str">
        <f t="shared" si="462"/>
        <v>"res_ward_4229"</v>
      </c>
      <c r="K4230" t="str">
        <f t="shared" si="463"/>
        <v>"Phường Thanh Châu"</v>
      </c>
      <c r="L4230" t="str">
        <f t="shared" si="464"/>
        <v>"VN-35-347-13315"</v>
      </c>
      <c r="M4230" t="str">
        <f t="shared" si="465"/>
        <v>"Phường Thanh Châu - Thành phố Phủ Lý - Tỉnh Hà Nam"</v>
      </c>
      <c r="N4230" t="str">
        <f t="shared" si="466"/>
        <v>"Phường Thanh Châu - Thành phố Phủ Lý"</v>
      </c>
      <c r="O4230" t="str">
        <f>VLOOKUP(E4230,district_data,7,0)</f>
        <v>"res_district_347"</v>
      </c>
      <c r="P4230" t="str">
        <f t="shared" si="467"/>
        <v>"VN-35"</v>
      </c>
      <c r="Q4230" t="s">
        <v>1910</v>
      </c>
      <c r="R4230">
        <f t="shared" si="468"/>
        <v>0</v>
      </c>
    </row>
    <row r="4231" spans="1:18" ht="17" x14ac:dyDescent="0.15">
      <c r="A4231" s="8" t="s">
        <v>9670</v>
      </c>
      <c r="B4231" s="8" t="s">
        <v>6030</v>
      </c>
      <c r="C4231" s="8"/>
      <c r="D4231" s="8" t="s">
        <v>1915</v>
      </c>
      <c r="E4231" s="8" t="s">
        <v>982</v>
      </c>
      <c r="F4231" s="8" t="s">
        <v>983</v>
      </c>
      <c r="G4231" s="8" t="s">
        <v>174</v>
      </c>
      <c r="H4231" s="8" t="s">
        <v>173</v>
      </c>
      <c r="I4231" s="17" t="s">
        <v>24830</v>
      </c>
      <c r="J4231" s="19" t="str">
        <f t="shared" si="462"/>
        <v>"res_ward_4230"</v>
      </c>
      <c r="K4231" t="str">
        <f t="shared" si="463"/>
        <v>"Phường Châu Sơn"</v>
      </c>
      <c r="L4231" t="str">
        <f t="shared" si="464"/>
        <v>"VN-35-347-13318"</v>
      </c>
      <c r="M4231" t="str">
        <f t="shared" si="465"/>
        <v>"Phường Châu Sơn - Thành phố Phủ Lý - Tỉnh Hà Nam"</v>
      </c>
      <c r="N4231" t="str">
        <f t="shared" si="466"/>
        <v>"Phường Châu Sơn - Thành phố Phủ Lý"</v>
      </c>
      <c r="O4231" t="str">
        <f>VLOOKUP(E4231,district_data,7,0)</f>
        <v>"res_district_347"</v>
      </c>
      <c r="P4231" t="str">
        <f t="shared" si="467"/>
        <v>"VN-35"</v>
      </c>
      <c r="Q4231" t="s">
        <v>1910</v>
      </c>
      <c r="R4231">
        <f t="shared" si="468"/>
        <v>0</v>
      </c>
    </row>
    <row r="4232" spans="1:18" ht="17" x14ac:dyDescent="0.15">
      <c r="A4232" s="8" t="s">
        <v>9671</v>
      </c>
      <c r="B4232" s="8" t="s">
        <v>9672</v>
      </c>
      <c r="C4232" s="8"/>
      <c r="D4232" s="8" t="s">
        <v>2174</v>
      </c>
      <c r="E4232" s="8" t="s">
        <v>982</v>
      </c>
      <c r="F4232" s="8" t="s">
        <v>983</v>
      </c>
      <c r="G4232" s="8" t="s">
        <v>174</v>
      </c>
      <c r="H4232" s="8" t="s">
        <v>173</v>
      </c>
      <c r="I4232" s="17" t="s">
        <v>24831</v>
      </c>
      <c r="J4232" s="19" t="str">
        <f t="shared" si="462"/>
        <v>"res_ward_4231"</v>
      </c>
      <c r="K4232" t="str">
        <f t="shared" si="463"/>
        <v>"Xã Tiên Tân"</v>
      </c>
      <c r="L4232" t="str">
        <f t="shared" si="464"/>
        <v>"VN-35-347-13366"</v>
      </c>
      <c r="M4232" t="str">
        <f t="shared" si="465"/>
        <v>"Xã Tiên Tân - Thành phố Phủ Lý - Tỉnh Hà Nam"</v>
      </c>
      <c r="N4232" t="str">
        <f t="shared" si="466"/>
        <v>"Xã Tiên Tân - Thành phố Phủ Lý"</v>
      </c>
      <c r="O4232" t="str">
        <f>VLOOKUP(E4232,district_data,7,0)</f>
        <v>"res_district_347"</v>
      </c>
      <c r="P4232" t="str">
        <f t="shared" si="467"/>
        <v>"VN-35"</v>
      </c>
      <c r="Q4232" t="s">
        <v>1910</v>
      </c>
      <c r="R4232">
        <f t="shared" si="468"/>
        <v>1</v>
      </c>
    </row>
    <row r="4233" spans="1:18" ht="17" x14ac:dyDescent="0.15">
      <c r="A4233" s="8" t="s">
        <v>9673</v>
      </c>
      <c r="B4233" s="8" t="s">
        <v>9674</v>
      </c>
      <c r="C4233" s="8"/>
      <c r="D4233" s="8" t="s">
        <v>2174</v>
      </c>
      <c r="E4233" s="8" t="s">
        <v>982</v>
      </c>
      <c r="F4233" s="8" t="s">
        <v>983</v>
      </c>
      <c r="G4233" s="8" t="s">
        <v>174</v>
      </c>
      <c r="H4233" s="8" t="s">
        <v>173</v>
      </c>
      <c r="I4233" s="17" t="s">
        <v>24832</v>
      </c>
      <c r="J4233" s="19" t="str">
        <f t="shared" si="462"/>
        <v>"res_ward_4232"</v>
      </c>
      <c r="K4233" t="str">
        <f t="shared" si="463"/>
        <v>"Xã Tiên Hiệp"</v>
      </c>
      <c r="L4233" t="str">
        <f t="shared" si="464"/>
        <v>"VN-35-347-13372"</v>
      </c>
      <c r="M4233" t="str">
        <f t="shared" si="465"/>
        <v>"Xã Tiên Hiệp - Thành phố Phủ Lý - Tỉnh Hà Nam"</v>
      </c>
      <c r="N4233" t="str">
        <f t="shared" si="466"/>
        <v>"Xã Tiên Hiệp - Thành phố Phủ Lý"</v>
      </c>
      <c r="O4233" t="str">
        <f>VLOOKUP(E4233,district_data,7,0)</f>
        <v>"res_district_347"</v>
      </c>
      <c r="P4233" t="str">
        <f t="shared" si="467"/>
        <v>"VN-35"</v>
      </c>
      <c r="Q4233" t="s">
        <v>1910</v>
      </c>
      <c r="R4233">
        <f t="shared" si="468"/>
        <v>1</v>
      </c>
    </row>
    <row r="4234" spans="1:18" ht="17" x14ac:dyDescent="0.15">
      <c r="A4234" s="8" t="s">
        <v>9675</v>
      </c>
      <c r="B4234" s="8" t="s">
        <v>9676</v>
      </c>
      <c r="C4234" s="8"/>
      <c r="D4234" s="8" t="s">
        <v>2174</v>
      </c>
      <c r="E4234" s="8" t="s">
        <v>982</v>
      </c>
      <c r="F4234" s="8" t="s">
        <v>983</v>
      </c>
      <c r="G4234" s="8" t="s">
        <v>174</v>
      </c>
      <c r="H4234" s="8" t="s">
        <v>173</v>
      </c>
      <c r="I4234" s="17" t="s">
        <v>24833</v>
      </c>
      <c r="J4234" s="19" t="str">
        <f t="shared" si="462"/>
        <v>"res_ward_4233"</v>
      </c>
      <c r="K4234" t="str">
        <f t="shared" si="463"/>
        <v>"Xã Tiên Hải"</v>
      </c>
      <c r="L4234" t="str">
        <f t="shared" si="464"/>
        <v>"VN-35-347-13381"</v>
      </c>
      <c r="M4234" t="str">
        <f t="shared" si="465"/>
        <v>"Xã Tiên Hải - Thành phố Phủ Lý - Tỉnh Hà Nam"</v>
      </c>
      <c r="N4234" t="str">
        <f t="shared" si="466"/>
        <v>"Xã Tiên Hải - Thành phố Phủ Lý"</v>
      </c>
      <c r="O4234" t="str">
        <f>VLOOKUP(E4234,district_data,7,0)</f>
        <v>"res_district_347"</v>
      </c>
      <c r="P4234" t="str">
        <f t="shared" si="467"/>
        <v>"VN-35"</v>
      </c>
      <c r="Q4234" t="s">
        <v>1910</v>
      </c>
      <c r="R4234">
        <f t="shared" si="468"/>
        <v>1</v>
      </c>
    </row>
    <row r="4235" spans="1:18" ht="17" x14ac:dyDescent="0.15">
      <c r="A4235" s="8" t="s">
        <v>9677</v>
      </c>
      <c r="B4235" s="8" t="s">
        <v>4052</v>
      </c>
      <c r="C4235" s="8"/>
      <c r="D4235" s="8" t="s">
        <v>2174</v>
      </c>
      <c r="E4235" s="8" t="s">
        <v>982</v>
      </c>
      <c r="F4235" s="8" t="s">
        <v>983</v>
      </c>
      <c r="G4235" s="8" t="s">
        <v>174</v>
      </c>
      <c r="H4235" s="8" t="s">
        <v>173</v>
      </c>
      <c r="I4235" s="17" t="s">
        <v>24834</v>
      </c>
      <c r="J4235" s="19" t="str">
        <f t="shared" si="462"/>
        <v>"res_ward_4234"</v>
      </c>
      <c r="K4235" t="str">
        <f t="shared" si="463"/>
        <v>"Xã Kim Bình"</v>
      </c>
      <c r="L4235" t="str">
        <f t="shared" si="464"/>
        <v>"VN-35-347-13426"</v>
      </c>
      <c r="M4235" t="str">
        <f t="shared" si="465"/>
        <v>"Xã Kim Bình - Thành phố Phủ Lý - Tỉnh Hà Nam"</v>
      </c>
      <c r="N4235" t="str">
        <f t="shared" si="466"/>
        <v>"Xã Kim Bình - Thành phố Phủ Lý"</v>
      </c>
      <c r="O4235" t="str">
        <f>VLOOKUP(E4235,district_data,7,0)</f>
        <v>"res_district_347"</v>
      </c>
      <c r="P4235" t="str">
        <f t="shared" si="467"/>
        <v>"VN-35"</v>
      </c>
      <c r="Q4235" t="s">
        <v>1910</v>
      </c>
      <c r="R4235">
        <f t="shared" si="468"/>
        <v>1</v>
      </c>
    </row>
    <row r="4236" spans="1:18" ht="17" x14ac:dyDescent="0.15">
      <c r="A4236" s="8" t="s">
        <v>9678</v>
      </c>
      <c r="B4236" s="8" t="s">
        <v>9679</v>
      </c>
      <c r="C4236" s="8"/>
      <c r="D4236" s="8" t="s">
        <v>2174</v>
      </c>
      <c r="E4236" s="8" t="s">
        <v>982</v>
      </c>
      <c r="F4236" s="8" t="s">
        <v>983</v>
      </c>
      <c r="G4236" s="8" t="s">
        <v>174</v>
      </c>
      <c r="H4236" s="8" t="s">
        <v>173</v>
      </c>
      <c r="I4236" s="17" t="s">
        <v>24835</v>
      </c>
      <c r="J4236" s="19" t="str">
        <f t="shared" si="462"/>
        <v>"res_ward_4235"</v>
      </c>
      <c r="K4236" t="str">
        <f t="shared" si="463"/>
        <v>"Xã Liêm Tuyền"</v>
      </c>
      <c r="L4236" t="str">
        <f t="shared" si="464"/>
        <v>"VN-35-347-13444"</v>
      </c>
      <c r="M4236" t="str">
        <f t="shared" si="465"/>
        <v>"Xã Liêm Tuyền - Thành phố Phủ Lý - Tỉnh Hà Nam"</v>
      </c>
      <c r="N4236" t="str">
        <f t="shared" si="466"/>
        <v>"Xã Liêm Tuyền - Thành phố Phủ Lý"</v>
      </c>
      <c r="O4236" t="str">
        <f>VLOOKUP(E4236,district_data,7,0)</f>
        <v>"res_district_347"</v>
      </c>
      <c r="P4236" t="str">
        <f t="shared" si="467"/>
        <v>"VN-35"</v>
      </c>
      <c r="Q4236" t="s">
        <v>1910</v>
      </c>
      <c r="R4236">
        <f t="shared" si="468"/>
        <v>1</v>
      </c>
    </row>
    <row r="4237" spans="1:18" ht="17" x14ac:dyDescent="0.15">
      <c r="A4237" s="8" t="s">
        <v>9680</v>
      </c>
      <c r="B4237" s="8" t="s">
        <v>9681</v>
      </c>
      <c r="C4237" s="8"/>
      <c r="D4237" s="8" t="s">
        <v>2174</v>
      </c>
      <c r="E4237" s="8" t="s">
        <v>982</v>
      </c>
      <c r="F4237" s="8" t="s">
        <v>983</v>
      </c>
      <c r="G4237" s="8" t="s">
        <v>174</v>
      </c>
      <c r="H4237" s="8" t="s">
        <v>173</v>
      </c>
      <c r="I4237" s="17" t="s">
        <v>24836</v>
      </c>
      <c r="J4237" s="19" t="str">
        <f t="shared" si="462"/>
        <v>"res_ward_4236"</v>
      </c>
      <c r="K4237" t="str">
        <f t="shared" si="463"/>
        <v>"Xã Liêm Tiết"</v>
      </c>
      <c r="L4237" t="str">
        <f t="shared" si="464"/>
        <v>"VN-35-347-13447"</v>
      </c>
      <c r="M4237" t="str">
        <f t="shared" si="465"/>
        <v>"Xã Liêm Tiết - Thành phố Phủ Lý - Tỉnh Hà Nam"</v>
      </c>
      <c r="N4237" t="str">
        <f t="shared" si="466"/>
        <v>"Xã Liêm Tiết - Thành phố Phủ Lý"</v>
      </c>
      <c r="O4237" t="str">
        <f>VLOOKUP(E4237,district_data,7,0)</f>
        <v>"res_district_347"</v>
      </c>
      <c r="P4237" t="str">
        <f t="shared" si="467"/>
        <v>"VN-35"</v>
      </c>
      <c r="Q4237" t="s">
        <v>1910</v>
      </c>
      <c r="R4237">
        <f t="shared" si="468"/>
        <v>1</v>
      </c>
    </row>
    <row r="4238" spans="1:18" ht="17" x14ac:dyDescent="0.15">
      <c r="A4238" s="8" t="s">
        <v>9682</v>
      </c>
      <c r="B4238" s="8" t="s">
        <v>9683</v>
      </c>
      <c r="C4238" s="8"/>
      <c r="D4238" s="8" t="s">
        <v>1915</v>
      </c>
      <c r="E4238" s="8" t="s">
        <v>982</v>
      </c>
      <c r="F4238" s="8" t="s">
        <v>983</v>
      </c>
      <c r="G4238" s="8" t="s">
        <v>174</v>
      </c>
      <c r="H4238" s="8" t="s">
        <v>173</v>
      </c>
      <c r="I4238" s="17" t="s">
        <v>24837</v>
      </c>
      <c r="J4238" s="19" t="str">
        <f t="shared" si="462"/>
        <v>"res_ward_4237"</v>
      </c>
      <c r="K4238" t="str">
        <f t="shared" si="463"/>
        <v>"Phường Thanh Tuyền"</v>
      </c>
      <c r="L4238" t="str">
        <f t="shared" si="464"/>
        <v>"VN-35-347-13459"</v>
      </c>
      <c r="M4238" t="str">
        <f t="shared" si="465"/>
        <v>"Phường Thanh Tuyền - Thành phố Phủ Lý - Tỉnh Hà Nam"</v>
      </c>
      <c r="N4238" t="str">
        <f t="shared" si="466"/>
        <v>"Phường Thanh Tuyền - Thành phố Phủ Lý"</v>
      </c>
      <c r="O4238" t="str">
        <f>VLOOKUP(E4238,district_data,7,0)</f>
        <v>"res_district_347"</v>
      </c>
      <c r="P4238" t="str">
        <f t="shared" si="467"/>
        <v>"VN-35"</v>
      </c>
      <c r="Q4238" t="s">
        <v>1910</v>
      </c>
      <c r="R4238">
        <f t="shared" si="468"/>
        <v>0</v>
      </c>
    </row>
    <row r="4239" spans="1:18" ht="17" x14ac:dyDescent="0.15">
      <c r="A4239" s="8" t="s">
        <v>9684</v>
      </c>
      <c r="B4239" s="8" t="s">
        <v>9685</v>
      </c>
      <c r="C4239" s="8"/>
      <c r="D4239" s="8" t="s">
        <v>2174</v>
      </c>
      <c r="E4239" s="8" t="s">
        <v>982</v>
      </c>
      <c r="F4239" s="8" t="s">
        <v>983</v>
      </c>
      <c r="G4239" s="8" t="s">
        <v>174</v>
      </c>
      <c r="H4239" s="8" t="s">
        <v>173</v>
      </c>
      <c r="I4239" s="17" t="s">
        <v>24838</v>
      </c>
      <c r="J4239" s="19" t="str">
        <f t="shared" si="462"/>
        <v>"res_ward_4238"</v>
      </c>
      <c r="K4239" t="str">
        <f t="shared" si="463"/>
        <v>"Xã Đinh Xá"</v>
      </c>
      <c r="L4239" t="str">
        <f t="shared" si="464"/>
        <v>"VN-35-347-13507"</v>
      </c>
      <c r="M4239" t="str">
        <f t="shared" si="465"/>
        <v>"Xã Đinh Xá - Thành phố Phủ Lý - Tỉnh Hà Nam"</v>
      </c>
      <c r="N4239" t="str">
        <f t="shared" si="466"/>
        <v>"Xã Đinh Xá - Thành phố Phủ Lý"</v>
      </c>
      <c r="O4239" t="str">
        <f>VLOOKUP(E4239,district_data,7,0)</f>
        <v>"res_district_347"</v>
      </c>
      <c r="P4239" t="str">
        <f t="shared" si="467"/>
        <v>"VN-35"</v>
      </c>
      <c r="Q4239" t="s">
        <v>1910</v>
      </c>
      <c r="R4239">
        <f t="shared" si="468"/>
        <v>1</v>
      </c>
    </row>
    <row r="4240" spans="1:18" ht="17" x14ac:dyDescent="0.15">
      <c r="A4240" s="8" t="s">
        <v>9686</v>
      </c>
      <c r="B4240" s="8" t="s">
        <v>9687</v>
      </c>
      <c r="C4240" s="8"/>
      <c r="D4240" s="8" t="s">
        <v>2174</v>
      </c>
      <c r="E4240" s="8" t="s">
        <v>982</v>
      </c>
      <c r="F4240" s="8" t="s">
        <v>983</v>
      </c>
      <c r="G4240" s="8" t="s">
        <v>174</v>
      </c>
      <c r="H4240" s="8" t="s">
        <v>173</v>
      </c>
      <c r="I4240" s="17" t="s">
        <v>24839</v>
      </c>
      <c r="J4240" s="19" t="str">
        <f t="shared" si="462"/>
        <v>"res_ward_4239"</v>
      </c>
      <c r="K4240" t="str">
        <f t="shared" si="463"/>
        <v>"Xã Trịnh Xá"</v>
      </c>
      <c r="L4240" t="str">
        <f t="shared" si="464"/>
        <v>"VN-35-347-13513"</v>
      </c>
      <c r="M4240" t="str">
        <f t="shared" si="465"/>
        <v>"Xã Trịnh Xá - Thành phố Phủ Lý - Tỉnh Hà Nam"</v>
      </c>
      <c r="N4240" t="str">
        <f t="shared" si="466"/>
        <v>"Xã Trịnh Xá - Thành phố Phủ Lý"</v>
      </c>
      <c r="O4240" t="str">
        <f>VLOOKUP(E4240,district_data,7,0)</f>
        <v>"res_district_347"</v>
      </c>
      <c r="P4240" t="str">
        <f t="shared" si="467"/>
        <v>"VN-35"</v>
      </c>
      <c r="Q4240" t="s">
        <v>1910</v>
      </c>
      <c r="R4240">
        <f t="shared" si="468"/>
        <v>1</v>
      </c>
    </row>
    <row r="4241" spans="1:18" ht="17" x14ac:dyDescent="0.15">
      <c r="A4241" s="8" t="s">
        <v>9688</v>
      </c>
      <c r="B4241" s="8" t="s">
        <v>9689</v>
      </c>
      <c r="C4241" s="8"/>
      <c r="D4241" s="8" t="s">
        <v>1915</v>
      </c>
      <c r="E4241" s="8" t="s">
        <v>984</v>
      </c>
      <c r="F4241" s="8" t="s">
        <v>985</v>
      </c>
      <c r="G4241" s="8" t="s">
        <v>174</v>
      </c>
      <c r="H4241" s="8" t="s">
        <v>173</v>
      </c>
      <c r="I4241" s="17" t="s">
        <v>24840</v>
      </c>
      <c r="J4241" s="19" t="str">
        <f t="shared" si="462"/>
        <v>"res_ward_4240"</v>
      </c>
      <c r="K4241" t="str">
        <f t="shared" si="463"/>
        <v>"Phường Đồng Văn"</v>
      </c>
      <c r="L4241" t="str">
        <f t="shared" si="464"/>
        <v>"VN-35-349-13321"</v>
      </c>
      <c r="M4241" t="str">
        <f t="shared" si="465"/>
        <v>"Phường Đồng Văn - Thị xã Duy Tiên - Tỉnh Hà Nam"</v>
      </c>
      <c r="N4241" t="str">
        <f t="shared" si="466"/>
        <v>"Phường Đồng Văn - Thị xã Duy Tiên"</v>
      </c>
      <c r="O4241" t="str">
        <f>VLOOKUP(E4241,district_data,7,0)</f>
        <v>"res_district_349"</v>
      </c>
      <c r="P4241" t="str">
        <f t="shared" si="467"/>
        <v>"VN-35"</v>
      </c>
      <c r="Q4241" t="s">
        <v>1910</v>
      </c>
      <c r="R4241">
        <f t="shared" si="468"/>
        <v>0</v>
      </c>
    </row>
    <row r="4242" spans="1:18" ht="17" x14ac:dyDescent="0.15">
      <c r="A4242" s="8" t="s">
        <v>9690</v>
      </c>
      <c r="B4242" s="8" t="s">
        <v>9691</v>
      </c>
      <c r="C4242" s="8"/>
      <c r="D4242" s="8" t="s">
        <v>1915</v>
      </c>
      <c r="E4242" s="8" t="s">
        <v>984</v>
      </c>
      <c r="F4242" s="8" t="s">
        <v>985</v>
      </c>
      <c r="G4242" s="8" t="s">
        <v>174</v>
      </c>
      <c r="H4242" s="8" t="s">
        <v>173</v>
      </c>
      <c r="I4242" s="17" t="s">
        <v>24841</v>
      </c>
      <c r="J4242" s="19" t="str">
        <f t="shared" si="462"/>
        <v>"res_ward_4241"</v>
      </c>
      <c r="K4242" t="str">
        <f t="shared" si="463"/>
        <v>"Phường Hòa Mạc"</v>
      </c>
      <c r="L4242" t="str">
        <f t="shared" si="464"/>
        <v>"VN-35-349-13324"</v>
      </c>
      <c r="M4242" t="str">
        <f t="shared" si="465"/>
        <v>"Phường Hòa Mạc - Thị xã Duy Tiên - Tỉnh Hà Nam"</v>
      </c>
      <c r="N4242" t="str">
        <f t="shared" si="466"/>
        <v>"Phường Hòa Mạc - Thị xã Duy Tiên"</v>
      </c>
      <c r="O4242" t="str">
        <f>VLOOKUP(E4242,district_data,7,0)</f>
        <v>"res_district_349"</v>
      </c>
      <c r="P4242" t="str">
        <f t="shared" si="467"/>
        <v>"VN-35"</v>
      </c>
      <c r="Q4242" t="s">
        <v>1910</v>
      </c>
      <c r="R4242">
        <f t="shared" si="468"/>
        <v>0</v>
      </c>
    </row>
    <row r="4243" spans="1:18" ht="17" x14ac:dyDescent="0.15">
      <c r="A4243" s="8" t="s">
        <v>9692</v>
      </c>
      <c r="B4243" s="8" t="s">
        <v>9693</v>
      </c>
      <c r="C4243" s="8"/>
      <c r="D4243" s="8" t="s">
        <v>2174</v>
      </c>
      <c r="E4243" s="8" t="s">
        <v>984</v>
      </c>
      <c r="F4243" s="8" t="s">
        <v>985</v>
      </c>
      <c r="G4243" s="8" t="s">
        <v>174</v>
      </c>
      <c r="H4243" s="8" t="s">
        <v>173</v>
      </c>
      <c r="I4243" s="17" t="s">
        <v>24842</v>
      </c>
      <c r="J4243" s="19" t="str">
        <f t="shared" si="462"/>
        <v>"res_ward_4242"</v>
      </c>
      <c r="K4243" t="str">
        <f t="shared" si="463"/>
        <v>"Xã Mộc Bắc"</v>
      </c>
      <c r="L4243" t="str">
        <f t="shared" si="464"/>
        <v>"VN-35-349-13327"</v>
      </c>
      <c r="M4243" t="str">
        <f t="shared" si="465"/>
        <v>"Xã Mộc Bắc - Thị xã Duy Tiên - Tỉnh Hà Nam"</v>
      </c>
      <c r="N4243" t="str">
        <f t="shared" si="466"/>
        <v>"Xã Mộc Bắc - Thị xã Duy Tiên"</v>
      </c>
      <c r="O4243" t="str">
        <f>VLOOKUP(E4243,district_data,7,0)</f>
        <v>"res_district_349"</v>
      </c>
      <c r="P4243" t="str">
        <f t="shared" si="467"/>
        <v>"VN-35"</v>
      </c>
      <c r="Q4243" t="s">
        <v>1910</v>
      </c>
      <c r="R4243">
        <f t="shared" si="468"/>
        <v>1</v>
      </c>
    </row>
    <row r="4244" spans="1:18" ht="17" x14ac:dyDescent="0.15">
      <c r="A4244" s="8" t="s">
        <v>9694</v>
      </c>
      <c r="B4244" s="8" t="s">
        <v>9695</v>
      </c>
      <c r="C4244" s="8"/>
      <c r="D4244" s="8" t="s">
        <v>1915</v>
      </c>
      <c r="E4244" s="8" t="s">
        <v>984</v>
      </c>
      <c r="F4244" s="8" t="s">
        <v>985</v>
      </c>
      <c r="G4244" s="8" t="s">
        <v>174</v>
      </c>
      <c r="H4244" s="8" t="s">
        <v>173</v>
      </c>
      <c r="I4244" s="17" t="s">
        <v>24843</v>
      </c>
      <c r="J4244" s="19" t="str">
        <f t="shared" si="462"/>
        <v>"res_ward_4243"</v>
      </c>
      <c r="K4244" t="str">
        <f t="shared" si="463"/>
        <v>"Phường Châu Giang"</v>
      </c>
      <c r="L4244" t="str">
        <f t="shared" si="464"/>
        <v>"VN-35-349-13330"</v>
      </c>
      <c r="M4244" t="str">
        <f t="shared" si="465"/>
        <v>"Phường Châu Giang - Thị xã Duy Tiên - Tỉnh Hà Nam"</v>
      </c>
      <c r="N4244" t="str">
        <f t="shared" si="466"/>
        <v>"Phường Châu Giang - Thị xã Duy Tiên"</v>
      </c>
      <c r="O4244" t="str">
        <f>VLOOKUP(E4244,district_data,7,0)</f>
        <v>"res_district_349"</v>
      </c>
      <c r="P4244" t="str">
        <f t="shared" si="467"/>
        <v>"VN-35"</v>
      </c>
      <c r="Q4244" t="s">
        <v>1910</v>
      </c>
      <c r="R4244">
        <f t="shared" si="468"/>
        <v>0</v>
      </c>
    </row>
    <row r="4245" spans="1:18" ht="17" x14ac:dyDescent="0.15">
      <c r="A4245" s="8" t="s">
        <v>9696</v>
      </c>
      <c r="B4245" s="8" t="s">
        <v>9697</v>
      </c>
      <c r="C4245" s="8"/>
      <c r="D4245" s="8" t="s">
        <v>1915</v>
      </c>
      <c r="E4245" s="8" t="s">
        <v>984</v>
      </c>
      <c r="F4245" s="8" t="s">
        <v>985</v>
      </c>
      <c r="G4245" s="8" t="s">
        <v>174</v>
      </c>
      <c r="H4245" s="8" t="s">
        <v>173</v>
      </c>
      <c r="I4245" s="17" t="s">
        <v>24844</v>
      </c>
      <c r="J4245" s="19" t="str">
        <f t="shared" si="462"/>
        <v>"res_ward_4244"</v>
      </c>
      <c r="K4245" t="str">
        <f t="shared" si="463"/>
        <v>"Phường Bạch Thượng"</v>
      </c>
      <c r="L4245" t="str">
        <f t="shared" si="464"/>
        <v>"VN-35-349-13333"</v>
      </c>
      <c r="M4245" t="str">
        <f t="shared" si="465"/>
        <v>"Phường Bạch Thượng - Thị xã Duy Tiên - Tỉnh Hà Nam"</v>
      </c>
      <c r="N4245" t="str">
        <f t="shared" si="466"/>
        <v>"Phường Bạch Thượng - Thị xã Duy Tiên"</v>
      </c>
      <c r="O4245" t="str">
        <f>VLOOKUP(E4245,district_data,7,0)</f>
        <v>"res_district_349"</v>
      </c>
      <c r="P4245" t="str">
        <f t="shared" si="467"/>
        <v>"VN-35"</v>
      </c>
      <c r="Q4245" t="s">
        <v>1910</v>
      </c>
      <c r="R4245">
        <f t="shared" si="468"/>
        <v>0</v>
      </c>
    </row>
    <row r="4246" spans="1:18" ht="17" x14ac:dyDescent="0.15">
      <c r="A4246" s="8" t="s">
        <v>9698</v>
      </c>
      <c r="B4246" s="8" t="s">
        <v>9699</v>
      </c>
      <c r="C4246" s="8"/>
      <c r="D4246" s="8" t="s">
        <v>1915</v>
      </c>
      <c r="E4246" s="8" t="s">
        <v>984</v>
      </c>
      <c r="F4246" s="8" t="s">
        <v>985</v>
      </c>
      <c r="G4246" s="8" t="s">
        <v>174</v>
      </c>
      <c r="H4246" s="8" t="s">
        <v>173</v>
      </c>
      <c r="I4246" s="17" t="s">
        <v>24845</v>
      </c>
      <c r="J4246" s="19" t="str">
        <f t="shared" si="462"/>
        <v>"res_ward_4245"</v>
      </c>
      <c r="K4246" t="str">
        <f t="shared" si="463"/>
        <v>"Phường Duy Minh"</v>
      </c>
      <c r="L4246" t="str">
        <f t="shared" si="464"/>
        <v>"VN-35-349-13336"</v>
      </c>
      <c r="M4246" t="str">
        <f t="shared" si="465"/>
        <v>"Phường Duy Minh - Thị xã Duy Tiên - Tỉnh Hà Nam"</v>
      </c>
      <c r="N4246" t="str">
        <f t="shared" si="466"/>
        <v>"Phường Duy Minh - Thị xã Duy Tiên"</v>
      </c>
      <c r="O4246" t="str">
        <f>VLOOKUP(E4246,district_data,7,0)</f>
        <v>"res_district_349"</v>
      </c>
      <c r="P4246" t="str">
        <f t="shared" si="467"/>
        <v>"VN-35"</v>
      </c>
      <c r="Q4246" t="s">
        <v>1910</v>
      </c>
      <c r="R4246">
        <f t="shared" si="468"/>
        <v>0</v>
      </c>
    </row>
    <row r="4247" spans="1:18" ht="17" x14ac:dyDescent="0.15">
      <c r="A4247" s="8" t="s">
        <v>9700</v>
      </c>
      <c r="B4247" s="8" t="s">
        <v>9701</v>
      </c>
      <c r="C4247" s="8"/>
      <c r="D4247" s="8" t="s">
        <v>2174</v>
      </c>
      <c r="E4247" s="8" t="s">
        <v>984</v>
      </c>
      <c r="F4247" s="8" t="s">
        <v>985</v>
      </c>
      <c r="G4247" s="8" t="s">
        <v>174</v>
      </c>
      <c r="H4247" s="8" t="s">
        <v>173</v>
      </c>
      <c r="I4247" s="17" t="s">
        <v>24846</v>
      </c>
      <c r="J4247" s="19" t="str">
        <f t="shared" si="462"/>
        <v>"res_ward_4246"</v>
      </c>
      <c r="K4247" t="str">
        <f t="shared" si="463"/>
        <v>"Xã Mộc Nam"</v>
      </c>
      <c r="L4247" t="str">
        <f t="shared" si="464"/>
        <v>"VN-35-349-13339"</v>
      </c>
      <c r="M4247" t="str">
        <f t="shared" si="465"/>
        <v>"Xã Mộc Nam - Thị xã Duy Tiên - Tỉnh Hà Nam"</v>
      </c>
      <c r="N4247" t="str">
        <f t="shared" si="466"/>
        <v>"Xã Mộc Nam - Thị xã Duy Tiên"</v>
      </c>
      <c r="O4247" t="str">
        <f>VLOOKUP(E4247,district_data,7,0)</f>
        <v>"res_district_349"</v>
      </c>
      <c r="P4247" t="str">
        <f t="shared" si="467"/>
        <v>"VN-35"</v>
      </c>
      <c r="Q4247" t="s">
        <v>1910</v>
      </c>
      <c r="R4247">
        <f t="shared" si="468"/>
        <v>1</v>
      </c>
    </row>
    <row r="4248" spans="1:18" ht="17" x14ac:dyDescent="0.15">
      <c r="A4248" s="8" t="s">
        <v>9702</v>
      </c>
      <c r="B4248" s="8" t="s">
        <v>9703</v>
      </c>
      <c r="C4248" s="8"/>
      <c r="D4248" s="8" t="s">
        <v>1915</v>
      </c>
      <c r="E4248" s="8" t="s">
        <v>984</v>
      </c>
      <c r="F4248" s="8" t="s">
        <v>985</v>
      </c>
      <c r="G4248" s="8" t="s">
        <v>174</v>
      </c>
      <c r="H4248" s="8" t="s">
        <v>173</v>
      </c>
      <c r="I4248" s="17" t="s">
        <v>24847</v>
      </c>
      <c r="J4248" s="19" t="str">
        <f t="shared" si="462"/>
        <v>"res_ward_4247"</v>
      </c>
      <c r="K4248" t="str">
        <f t="shared" si="463"/>
        <v>"Phường Duy Hải"</v>
      </c>
      <c r="L4248" t="str">
        <f t="shared" si="464"/>
        <v>"VN-35-349-13342"</v>
      </c>
      <c r="M4248" t="str">
        <f t="shared" si="465"/>
        <v>"Phường Duy Hải - Thị xã Duy Tiên - Tỉnh Hà Nam"</v>
      </c>
      <c r="N4248" t="str">
        <f t="shared" si="466"/>
        <v>"Phường Duy Hải - Thị xã Duy Tiên"</v>
      </c>
      <c r="O4248" t="str">
        <f>VLOOKUP(E4248,district_data,7,0)</f>
        <v>"res_district_349"</v>
      </c>
      <c r="P4248" t="str">
        <f t="shared" si="467"/>
        <v>"VN-35"</v>
      </c>
      <c r="Q4248" t="s">
        <v>1910</v>
      </c>
      <c r="R4248">
        <f t="shared" si="468"/>
        <v>0</v>
      </c>
    </row>
    <row r="4249" spans="1:18" ht="17" x14ac:dyDescent="0.15">
      <c r="A4249" s="8" t="s">
        <v>9704</v>
      </c>
      <c r="B4249" s="8" t="s">
        <v>9705</v>
      </c>
      <c r="C4249" s="8"/>
      <c r="D4249" s="8" t="s">
        <v>2174</v>
      </c>
      <c r="E4249" s="8" t="s">
        <v>984</v>
      </c>
      <c r="F4249" s="8" t="s">
        <v>985</v>
      </c>
      <c r="G4249" s="8" t="s">
        <v>174</v>
      </c>
      <c r="H4249" s="8" t="s">
        <v>173</v>
      </c>
      <c r="I4249" s="17" t="s">
        <v>24848</v>
      </c>
      <c r="J4249" s="19" t="str">
        <f t="shared" si="462"/>
        <v>"res_ward_4248"</v>
      </c>
      <c r="K4249" t="str">
        <f t="shared" si="463"/>
        <v>"Xã Chuyên Ngoại"</v>
      </c>
      <c r="L4249" t="str">
        <f t="shared" si="464"/>
        <v>"VN-35-349-13345"</v>
      </c>
      <c r="M4249" t="str">
        <f t="shared" si="465"/>
        <v>"Xã Chuyên Ngoại - Thị xã Duy Tiên - Tỉnh Hà Nam"</v>
      </c>
      <c r="N4249" t="str">
        <f t="shared" si="466"/>
        <v>"Xã Chuyên Ngoại - Thị xã Duy Tiên"</v>
      </c>
      <c r="O4249" t="str">
        <f>VLOOKUP(E4249,district_data,7,0)</f>
        <v>"res_district_349"</v>
      </c>
      <c r="P4249" t="str">
        <f t="shared" si="467"/>
        <v>"VN-35"</v>
      </c>
      <c r="Q4249" t="s">
        <v>1910</v>
      </c>
      <c r="R4249">
        <f t="shared" si="468"/>
        <v>1</v>
      </c>
    </row>
    <row r="4250" spans="1:18" ht="17" x14ac:dyDescent="0.15">
      <c r="A4250" s="8" t="s">
        <v>9706</v>
      </c>
      <c r="B4250" s="8" t="s">
        <v>9707</v>
      </c>
      <c r="C4250" s="8"/>
      <c r="D4250" s="8" t="s">
        <v>1915</v>
      </c>
      <c r="E4250" s="8" t="s">
        <v>984</v>
      </c>
      <c r="F4250" s="8" t="s">
        <v>985</v>
      </c>
      <c r="G4250" s="8" t="s">
        <v>174</v>
      </c>
      <c r="H4250" s="8" t="s">
        <v>173</v>
      </c>
      <c r="I4250" s="17" t="s">
        <v>24849</v>
      </c>
      <c r="J4250" s="19" t="str">
        <f t="shared" si="462"/>
        <v>"res_ward_4249"</v>
      </c>
      <c r="K4250" t="str">
        <f t="shared" si="463"/>
        <v>"Phường Yên Bắc"</v>
      </c>
      <c r="L4250" t="str">
        <f t="shared" si="464"/>
        <v>"VN-35-349-13348"</v>
      </c>
      <c r="M4250" t="str">
        <f t="shared" si="465"/>
        <v>"Phường Yên Bắc - Thị xã Duy Tiên - Tỉnh Hà Nam"</v>
      </c>
      <c r="N4250" t="str">
        <f t="shared" si="466"/>
        <v>"Phường Yên Bắc - Thị xã Duy Tiên"</v>
      </c>
      <c r="O4250" t="str">
        <f>VLOOKUP(E4250,district_data,7,0)</f>
        <v>"res_district_349"</v>
      </c>
      <c r="P4250" t="str">
        <f t="shared" si="467"/>
        <v>"VN-35"</v>
      </c>
      <c r="Q4250" t="s">
        <v>1910</v>
      </c>
      <c r="R4250">
        <f t="shared" si="468"/>
        <v>0</v>
      </c>
    </row>
    <row r="4251" spans="1:18" ht="17" x14ac:dyDescent="0.15">
      <c r="A4251" s="8" t="s">
        <v>9708</v>
      </c>
      <c r="B4251" s="8" t="s">
        <v>9709</v>
      </c>
      <c r="C4251" s="8"/>
      <c r="D4251" s="8" t="s">
        <v>2174</v>
      </c>
      <c r="E4251" s="8" t="s">
        <v>984</v>
      </c>
      <c r="F4251" s="8" t="s">
        <v>985</v>
      </c>
      <c r="G4251" s="8" t="s">
        <v>174</v>
      </c>
      <c r="H4251" s="8" t="s">
        <v>173</v>
      </c>
      <c r="I4251" s="17" t="s">
        <v>24850</v>
      </c>
      <c r="J4251" s="19" t="str">
        <f t="shared" si="462"/>
        <v>"res_ward_4250"</v>
      </c>
      <c r="K4251" t="str">
        <f t="shared" si="463"/>
        <v>"Xã Trác Văn"</v>
      </c>
      <c r="L4251" t="str">
        <f t="shared" si="464"/>
        <v>"VN-35-349-13351"</v>
      </c>
      <c r="M4251" t="str">
        <f t="shared" si="465"/>
        <v>"Xã Trác Văn - Thị xã Duy Tiên - Tỉnh Hà Nam"</v>
      </c>
      <c r="N4251" t="str">
        <f t="shared" si="466"/>
        <v>"Xã Trác Văn - Thị xã Duy Tiên"</v>
      </c>
      <c r="O4251" t="str">
        <f>VLOOKUP(E4251,district_data,7,0)</f>
        <v>"res_district_349"</v>
      </c>
      <c r="P4251" t="str">
        <f t="shared" si="467"/>
        <v>"VN-35"</v>
      </c>
      <c r="Q4251" t="s">
        <v>1910</v>
      </c>
      <c r="R4251">
        <f t="shared" si="468"/>
        <v>1</v>
      </c>
    </row>
    <row r="4252" spans="1:18" ht="17" x14ac:dyDescent="0.15">
      <c r="A4252" s="8" t="s">
        <v>9710</v>
      </c>
      <c r="B4252" s="8" t="s">
        <v>9711</v>
      </c>
      <c r="C4252" s="8"/>
      <c r="D4252" s="8" t="s">
        <v>1915</v>
      </c>
      <c r="E4252" s="8" t="s">
        <v>984</v>
      </c>
      <c r="F4252" s="8" t="s">
        <v>985</v>
      </c>
      <c r="G4252" s="8" t="s">
        <v>174</v>
      </c>
      <c r="H4252" s="8" t="s">
        <v>173</v>
      </c>
      <c r="I4252" s="17" t="s">
        <v>24851</v>
      </c>
      <c r="J4252" s="19" t="str">
        <f t="shared" si="462"/>
        <v>"res_ward_4251"</v>
      </c>
      <c r="K4252" t="str">
        <f t="shared" si="463"/>
        <v>"Phường Tiên Nội"</v>
      </c>
      <c r="L4252" t="str">
        <f t="shared" si="464"/>
        <v>"VN-35-349-13354"</v>
      </c>
      <c r="M4252" t="str">
        <f t="shared" si="465"/>
        <v>"Phường Tiên Nội - Thị xã Duy Tiên - Tỉnh Hà Nam"</v>
      </c>
      <c r="N4252" t="str">
        <f t="shared" si="466"/>
        <v>"Phường Tiên Nội - Thị xã Duy Tiên"</v>
      </c>
      <c r="O4252" t="str">
        <f>VLOOKUP(E4252,district_data,7,0)</f>
        <v>"res_district_349"</v>
      </c>
      <c r="P4252" t="str">
        <f t="shared" si="467"/>
        <v>"VN-35"</v>
      </c>
      <c r="Q4252" t="s">
        <v>1910</v>
      </c>
      <c r="R4252">
        <f t="shared" si="468"/>
        <v>0</v>
      </c>
    </row>
    <row r="4253" spans="1:18" ht="17" x14ac:dyDescent="0.15">
      <c r="A4253" s="8" t="s">
        <v>9712</v>
      </c>
      <c r="B4253" s="8" t="s">
        <v>9713</v>
      </c>
      <c r="C4253" s="8"/>
      <c r="D4253" s="8" t="s">
        <v>1915</v>
      </c>
      <c r="E4253" s="8" t="s">
        <v>984</v>
      </c>
      <c r="F4253" s="8" t="s">
        <v>985</v>
      </c>
      <c r="G4253" s="8" t="s">
        <v>174</v>
      </c>
      <c r="H4253" s="8" t="s">
        <v>173</v>
      </c>
      <c r="I4253" s="17" t="s">
        <v>24852</v>
      </c>
      <c r="J4253" s="19" t="str">
        <f t="shared" si="462"/>
        <v>"res_ward_4252"</v>
      </c>
      <c r="K4253" t="str">
        <f t="shared" si="463"/>
        <v>"Phường Hoàng Đông"</v>
      </c>
      <c r="L4253" t="str">
        <f t="shared" si="464"/>
        <v>"VN-35-349-13357"</v>
      </c>
      <c r="M4253" t="str">
        <f t="shared" si="465"/>
        <v>"Phường Hoàng Đông - Thị xã Duy Tiên - Tỉnh Hà Nam"</v>
      </c>
      <c r="N4253" t="str">
        <f t="shared" si="466"/>
        <v>"Phường Hoàng Đông - Thị xã Duy Tiên"</v>
      </c>
      <c r="O4253" t="str">
        <f>VLOOKUP(E4253,district_data,7,0)</f>
        <v>"res_district_349"</v>
      </c>
      <c r="P4253" t="str">
        <f t="shared" si="467"/>
        <v>"VN-35"</v>
      </c>
      <c r="Q4253" t="s">
        <v>1910</v>
      </c>
      <c r="R4253">
        <f t="shared" si="468"/>
        <v>0</v>
      </c>
    </row>
    <row r="4254" spans="1:18" ht="17" x14ac:dyDescent="0.15">
      <c r="A4254" s="8" t="s">
        <v>9714</v>
      </c>
      <c r="B4254" s="8" t="s">
        <v>9715</v>
      </c>
      <c r="C4254" s="8"/>
      <c r="D4254" s="8" t="s">
        <v>2174</v>
      </c>
      <c r="E4254" s="8" t="s">
        <v>984</v>
      </c>
      <c r="F4254" s="8" t="s">
        <v>985</v>
      </c>
      <c r="G4254" s="8" t="s">
        <v>174</v>
      </c>
      <c r="H4254" s="8" t="s">
        <v>173</v>
      </c>
      <c r="I4254" s="17" t="s">
        <v>24853</v>
      </c>
      <c r="J4254" s="19" t="str">
        <f t="shared" si="462"/>
        <v>"res_ward_4253"</v>
      </c>
      <c r="K4254" t="str">
        <f t="shared" si="463"/>
        <v>"Xã Yên Nam"</v>
      </c>
      <c r="L4254" t="str">
        <f t="shared" si="464"/>
        <v>"VN-35-349-13360"</v>
      </c>
      <c r="M4254" t="str">
        <f t="shared" si="465"/>
        <v>"Xã Yên Nam - Thị xã Duy Tiên - Tỉnh Hà Nam"</v>
      </c>
      <c r="N4254" t="str">
        <f t="shared" si="466"/>
        <v>"Xã Yên Nam - Thị xã Duy Tiên"</v>
      </c>
      <c r="O4254" t="str">
        <f>VLOOKUP(E4254,district_data,7,0)</f>
        <v>"res_district_349"</v>
      </c>
      <c r="P4254" t="str">
        <f t="shared" si="467"/>
        <v>"VN-35"</v>
      </c>
      <c r="Q4254" t="s">
        <v>1910</v>
      </c>
      <c r="R4254">
        <f t="shared" si="468"/>
        <v>1</v>
      </c>
    </row>
    <row r="4255" spans="1:18" ht="17" x14ac:dyDescent="0.15">
      <c r="A4255" s="8" t="s">
        <v>9716</v>
      </c>
      <c r="B4255" s="8" t="s">
        <v>9717</v>
      </c>
      <c r="C4255" s="8"/>
      <c r="D4255" s="8" t="s">
        <v>2174</v>
      </c>
      <c r="E4255" s="8" t="s">
        <v>984</v>
      </c>
      <c r="F4255" s="8" t="s">
        <v>985</v>
      </c>
      <c r="G4255" s="8" t="s">
        <v>174</v>
      </c>
      <c r="H4255" s="8" t="s">
        <v>173</v>
      </c>
      <c r="I4255" s="17" t="s">
        <v>24854</v>
      </c>
      <c r="J4255" s="19" t="str">
        <f t="shared" si="462"/>
        <v>"res_ward_4254"</v>
      </c>
      <c r="K4255" t="str">
        <f t="shared" si="463"/>
        <v>"Xã Tiên Ngoại"</v>
      </c>
      <c r="L4255" t="str">
        <f t="shared" si="464"/>
        <v>"VN-35-349-13363"</v>
      </c>
      <c r="M4255" t="str">
        <f t="shared" si="465"/>
        <v>"Xã Tiên Ngoại - Thị xã Duy Tiên - Tỉnh Hà Nam"</v>
      </c>
      <c r="N4255" t="str">
        <f t="shared" si="466"/>
        <v>"Xã Tiên Ngoại - Thị xã Duy Tiên"</v>
      </c>
      <c r="O4255" t="str">
        <f>VLOOKUP(E4255,district_data,7,0)</f>
        <v>"res_district_349"</v>
      </c>
      <c r="P4255" t="str">
        <f t="shared" si="467"/>
        <v>"VN-35"</v>
      </c>
      <c r="Q4255" t="s">
        <v>1910</v>
      </c>
      <c r="R4255">
        <f t="shared" si="468"/>
        <v>1</v>
      </c>
    </row>
    <row r="4256" spans="1:18" ht="17" x14ac:dyDescent="0.15">
      <c r="A4256" s="8" t="s">
        <v>9718</v>
      </c>
      <c r="B4256" s="8" t="s">
        <v>7256</v>
      </c>
      <c r="C4256" s="8"/>
      <c r="D4256" s="8" t="s">
        <v>2174</v>
      </c>
      <c r="E4256" s="8" t="s">
        <v>984</v>
      </c>
      <c r="F4256" s="8" t="s">
        <v>985</v>
      </c>
      <c r="G4256" s="8" t="s">
        <v>174</v>
      </c>
      <c r="H4256" s="8" t="s">
        <v>173</v>
      </c>
      <c r="I4256" s="17" t="s">
        <v>24855</v>
      </c>
      <c r="J4256" s="19" t="str">
        <f t="shared" si="462"/>
        <v>"res_ward_4255"</v>
      </c>
      <c r="K4256" t="str">
        <f t="shared" si="463"/>
        <v>"Xã Tiên Sơn"</v>
      </c>
      <c r="L4256" t="str">
        <f t="shared" si="464"/>
        <v>"VN-35-349-13369"</v>
      </c>
      <c r="M4256" t="str">
        <f t="shared" si="465"/>
        <v>"Xã Tiên Sơn - Thị xã Duy Tiên - Tỉnh Hà Nam"</v>
      </c>
      <c r="N4256" t="str">
        <f t="shared" si="466"/>
        <v>"Xã Tiên Sơn - Thị xã Duy Tiên"</v>
      </c>
      <c r="O4256" t="str">
        <f>VLOOKUP(E4256,district_data,7,0)</f>
        <v>"res_district_349"</v>
      </c>
      <c r="P4256" t="str">
        <f t="shared" si="467"/>
        <v>"VN-35"</v>
      </c>
      <c r="Q4256" t="s">
        <v>1910</v>
      </c>
      <c r="R4256">
        <f t="shared" si="468"/>
        <v>1</v>
      </c>
    </row>
    <row r="4257" spans="1:18" ht="17" x14ac:dyDescent="0.15">
      <c r="A4257" s="8" t="s">
        <v>9719</v>
      </c>
      <c r="B4257" s="8" t="s">
        <v>9720</v>
      </c>
      <c r="C4257" s="8"/>
      <c r="D4257" s="8" t="s">
        <v>2171</v>
      </c>
      <c r="E4257" s="8" t="s">
        <v>986</v>
      </c>
      <c r="F4257" s="8" t="s">
        <v>987</v>
      </c>
      <c r="G4257" s="8" t="s">
        <v>174</v>
      </c>
      <c r="H4257" s="8" t="s">
        <v>173</v>
      </c>
      <c r="I4257" s="17" t="s">
        <v>24856</v>
      </c>
      <c r="J4257" s="19" t="str">
        <f t="shared" si="462"/>
        <v>"res_ward_4256"</v>
      </c>
      <c r="K4257" t="str">
        <f t="shared" si="463"/>
        <v>"Thị trấn Quế"</v>
      </c>
      <c r="L4257" t="str">
        <f t="shared" si="464"/>
        <v>"VN-35-350-13384"</v>
      </c>
      <c r="M4257" t="str">
        <f t="shared" si="465"/>
        <v>"Thị trấn Quế - Huyện Kim Bảng - Tỉnh Hà Nam"</v>
      </c>
      <c r="N4257" t="str">
        <f t="shared" si="466"/>
        <v>"Thị trấn Quế - Huyện Kim Bảng"</v>
      </c>
      <c r="O4257" t="str">
        <f>VLOOKUP(E4257,district_data,7,0)</f>
        <v>"res_district_350"</v>
      </c>
      <c r="P4257" t="str">
        <f t="shared" si="467"/>
        <v>"VN-35"</v>
      </c>
      <c r="Q4257" t="s">
        <v>1910</v>
      </c>
      <c r="R4257">
        <f t="shared" si="468"/>
        <v>2</v>
      </c>
    </row>
    <row r="4258" spans="1:18" ht="17" x14ac:dyDescent="0.15">
      <c r="A4258" s="8" t="s">
        <v>9721</v>
      </c>
      <c r="B4258" s="8" t="s">
        <v>9722</v>
      </c>
      <c r="C4258" s="8"/>
      <c r="D4258" s="8" t="s">
        <v>2174</v>
      </c>
      <c r="E4258" s="8" t="s">
        <v>986</v>
      </c>
      <c r="F4258" s="8" t="s">
        <v>987</v>
      </c>
      <c r="G4258" s="8" t="s">
        <v>174</v>
      </c>
      <c r="H4258" s="8" t="s">
        <v>173</v>
      </c>
      <c r="I4258" s="17" t="s">
        <v>24857</v>
      </c>
      <c r="J4258" s="19" t="str">
        <f t="shared" si="462"/>
        <v>"res_ward_4257"</v>
      </c>
      <c r="K4258" t="str">
        <f t="shared" si="463"/>
        <v>"Xã Nguyễn Úy"</v>
      </c>
      <c r="L4258" t="str">
        <f t="shared" si="464"/>
        <v>"VN-35-350-13387"</v>
      </c>
      <c r="M4258" t="str">
        <f t="shared" si="465"/>
        <v>"Xã Nguyễn Úy - Huyện Kim Bảng - Tỉnh Hà Nam"</v>
      </c>
      <c r="N4258" t="str">
        <f t="shared" si="466"/>
        <v>"Xã Nguyễn Úy - Huyện Kim Bảng"</v>
      </c>
      <c r="O4258" t="str">
        <f>VLOOKUP(E4258,district_data,7,0)</f>
        <v>"res_district_350"</v>
      </c>
      <c r="P4258" t="str">
        <f t="shared" si="467"/>
        <v>"VN-35"</v>
      </c>
      <c r="Q4258" t="s">
        <v>1910</v>
      </c>
      <c r="R4258">
        <f t="shared" si="468"/>
        <v>1</v>
      </c>
    </row>
    <row r="4259" spans="1:18" ht="17" x14ac:dyDescent="0.15">
      <c r="A4259" s="8" t="s">
        <v>9723</v>
      </c>
      <c r="B4259" s="8" t="s">
        <v>9724</v>
      </c>
      <c r="C4259" s="8"/>
      <c r="D4259" s="8" t="s">
        <v>2174</v>
      </c>
      <c r="E4259" s="8" t="s">
        <v>986</v>
      </c>
      <c r="F4259" s="8" t="s">
        <v>987</v>
      </c>
      <c r="G4259" s="8" t="s">
        <v>174</v>
      </c>
      <c r="H4259" s="8" t="s">
        <v>173</v>
      </c>
      <c r="I4259" s="17" t="s">
        <v>24858</v>
      </c>
      <c r="J4259" s="19" t="str">
        <f t="shared" si="462"/>
        <v>"res_ward_4258"</v>
      </c>
      <c r="K4259" t="str">
        <f t="shared" si="463"/>
        <v>"Xã Đại Cương"</v>
      </c>
      <c r="L4259" t="str">
        <f t="shared" si="464"/>
        <v>"VN-35-350-13390"</v>
      </c>
      <c r="M4259" t="str">
        <f t="shared" si="465"/>
        <v>"Xã Đại Cương - Huyện Kim Bảng - Tỉnh Hà Nam"</v>
      </c>
      <c r="N4259" t="str">
        <f t="shared" si="466"/>
        <v>"Xã Đại Cương - Huyện Kim Bảng"</v>
      </c>
      <c r="O4259" t="str">
        <f>VLOOKUP(E4259,district_data,7,0)</f>
        <v>"res_district_350"</v>
      </c>
      <c r="P4259" t="str">
        <f t="shared" si="467"/>
        <v>"VN-35"</v>
      </c>
      <c r="Q4259" t="s">
        <v>1910</v>
      </c>
      <c r="R4259">
        <f t="shared" si="468"/>
        <v>1</v>
      </c>
    </row>
    <row r="4260" spans="1:18" ht="17" x14ac:dyDescent="0.15">
      <c r="A4260" s="8" t="s">
        <v>9725</v>
      </c>
      <c r="B4260" s="8" t="s">
        <v>9726</v>
      </c>
      <c r="C4260" s="8"/>
      <c r="D4260" s="8" t="s">
        <v>2174</v>
      </c>
      <c r="E4260" s="8" t="s">
        <v>986</v>
      </c>
      <c r="F4260" s="8" t="s">
        <v>987</v>
      </c>
      <c r="G4260" s="8" t="s">
        <v>174</v>
      </c>
      <c r="H4260" s="8" t="s">
        <v>173</v>
      </c>
      <c r="I4260" s="17" t="s">
        <v>24859</v>
      </c>
      <c r="J4260" s="19" t="str">
        <f t="shared" si="462"/>
        <v>"res_ward_4259"</v>
      </c>
      <c r="K4260" t="str">
        <f t="shared" si="463"/>
        <v>"Xã Lê Hồ"</v>
      </c>
      <c r="L4260" t="str">
        <f t="shared" si="464"/>
        <v>"VN-35-350-13393"</v>
      </c>
      <c r="M4260" t="str">
        <f t="shared" si="465"/>
        <v>"Xã Lê Hồ - Huyện Kim Bảng - Tỉnh Hà Nam"</v>
      </c>
      <c r="N4260" t="str">
        <f t="shared" si="466"/>
        <v>"Xã Lê Hồ - Huyện Kim Bảng"</v>
      </c>
      <c r="O4260" t="str">
        <f>VLOOKUP(E4260,district_data,7,0)</f>
        <v>"res_district_350"</v>
      </c>
      <c r="P4260" t="str">
        <f t="shared" si="467"/>
        <v>"VN-35"</v>
      </c>
      <c r="Q4260" t="s">
        <v>1910</v>
      </c>
      <c r="R4260">
        <f t="shared" si="468"/>
        <v>1</v>
      </c>
    </row>
    <row r="4261" spans="1:18" ht="17" x14ac:dyDescent="0.15">
      <c r="A4261" s="8" t="s">
        <v>9727</v>
      </c>
      <c r="B4261" s="8" t="s">
        <v>9728</v>
      </c>
      <c r="C4261" s="8"/>
      <c r="D4261" s="8" t="s">
        <v>2174</v>
      </c>
      <c r="E4261" s="8" t="s">
        <v>986</v>
      </c>
      <c r="F4261" s="8" t="s">
        <v>987</v>
      </c>
      <c r="G4261" s="8" t="s">
        <v>174</v>
      </c>
      <c r="H4261" s="8" t="s">
        <v>173</v>
      </c>
      <c r="I4261" s="17" t="s">
        <v>24860</v>
      </c>
      <c r="J4261" s="19" t="str">
        <f t="shared" si="462"/>
        <v>"res_ward_4260"</v>
      </c>
      <c r="K4261" t="str">
        <f t="shared" si="463"/>
        <v>"Xã Tượng Lĩnh"</v>
      </c>
      <c r="L4261" t="str">
        <f t="shared" si="464"/>
        <v>"VN-35-350-13396"</v>
      </c>
      <c r="M4261" t="str">
        <f t="shared" si="465"/>
        <v>"Xã Tượng Lĩnh - Huyện Kim Bảng - Tỉnh Hà Nam"</v>
      </c>
      <c r="N4261" t="str">
        <f t="shared" si="466"/>
        <v>"Xã Tượng Lĩnh - Huyện Kim Bảng"</v>
      </c>
      <c r="O4261" t="str">
        <f>VLOOKUP(E4261,district_data,7,0)</f>
        <v>"res_district_350"</v>
      </c>
      <c r="P4261" t="str">
        <f t="shared" si="467"/>
        <v>"VN-35"</v>
      </c>
      <c r="Q4261" t="s">
        <v>1910</v>
      </c>
      <c r="R4261">
        <f t="shared" si="468"/>
        <v>1</v>
      </c>
    </row>
    <row r="4262" spans="1:18" ht="17" x14ac:dyDescent="0.15">
      <c r="A4262" s="8" t="s">
        <v>9729</v>
      </c>
      <c r="B4262" s="8" t="s">
        <v>9730</v>
      </c>
      <c r="C4262" s="8"/>
      <c r="D4262" s="8" t="s">
        <v>2174</v>
      </c>
      <c r="E4262" s="8" t="s">
        <v>986</v>
      </c>
      <c r="F4262" s="8" t="s">
        <v>987</v>
      </c>
      <c r="G4262" s="8" t="s">
        <v>174</v>
      </c>
      <c r="H4262" s="8" t="s">
        <v>173</v>
      </c>
      <c r="I4262" s="17" t="s">
        <v>24861</v>
      </c>
      <c r="J4262" s="19" t="str">
        <f t="shared" si="462"/>
        <v>"res_ward_4261"</v>
      </c>
      <c r="K4262" t="str">
        <f t="shared" si="463"/>
        <v>"Xã Nhật Tựu"</v>
      </c>
      <c r="L4262" t="str">
        <f t="shared" si="464"/>
        <v>"VN-35-350-13399"</v>
      </c>
      <c r="M4262" t="str">
        <f t="shared" si="465"/>
        <v>"Xã Nhật Tựu - Huyện Kim Bảng - Tỉnh Hà Nam"</v>
      </c>
      <c r="N4262" t="str">
        <f t="shared" si="466"/>
        <v>"Xã Nhật Tựu - Huyện Kim Bảng"</v>
      </c>
      <c r="O4262" t="str">
        <f>VLOOKUP(E4262,district_data,7,0)</f>
        <v>"res_district_350"</v>
      </c>
      <c r="P4262" t="str">
        <f t="shared" si="467"/>
        <v>"VN-35"</v>
      </c>
      <c r="Q4262" t="s">
        <v>1910</v>
      </c>
      <c r="R4262">
        <f t="shared" si="468"/>
        <v>1</v>
      </c>
    </row>
    <row r="4263" spans="1:18" ht="17" x14ac:dyDescent="0.15">
      <c r="A4263" s="8" t="s">
        <v>9731</v>
      </c>
      <c r="B4263" s="8" t="s">
        <v>8493</v>
      </c>
      <c r="C4263" s="8"/>
      <c r="D4263" s="8" t="s">
        <v>2174</v>
      </c>
      <c r="E4263" s="8" t="s">
        <v>986</v>
      </c>
      <c r="F4263" s="8" t="s">
        <v>987</v>
      </c>
      <c r="G4263" s="8" t="s">
        <v>174</v>
      </c>
      <c r="H4263" s="8" t="s">
        <v>173</v>
      </c>
      <c r="I4263" s="17" t="s">
        <v>24862</v>
      </c>
      <c r="J4263" s="19" t="str">
        <f t="shared" si="462"/>
        <v>"res_ward_4262"</v>
      </c>
      <c r="K4263" t="str">
        <f t="shared" si="463"/>
        <v>"Xã Nhật Tân"</v>
      </c>
      <c r="L4263" t="str">
        <f t="shared" si="464"/>
        <v>"VN-35-350-13402"</v>
      </c>
      <c r="M4263" t="str">
        <f t="shared" si="465"/>
        <v>"Xã Nhật Tân - Huyện Kim Bảng - Tỉnh Hà Nam"</v>
      </c>
      <c r="N4263" t="str">
        <f t="shared" si="466"/>
        <v>"Xã Nhật Tân - Huyện Kim Bảng"</v>
      </c>
      <c r="O4263" t="str">
        <f>VLOOKUP(E4263,district_data,7,0)</f>
        <v>"res_district_350"</v>
      </c>
      <c r="P4263" t="str">
        <f t="shared" si="467"/>
        <v>"VN-35"</v>
      </c>
      <c r="Q4263" t="s">
        <v>1910</v>
      </c>
      <c r="R4263">
        <f t="shared" si="468"/>
        <v>1</v>
      </c>
    </row>
    <row r="4264" spans="1:18" ht="17" x14ac:dyDescent="0.15">
      <c r="A4264" s="8" t="s">
        <v>9732</v>
      </c>
      <c r="B4264" s="8" t="s">
        <v>9733</v>
      </c>
      <c r="C4264" s="8"/>
      <c r="D4264" s="8" t="s">
        <v>2174</v>
      </c>
      <c r="E4264" s="8" t="s">
        <v>986</v>
      </c>
      <c r="F4264" s="8" t="s">
        <v>987</v>
      </c>
      <c r="G4264" s="8" t="s">
        <v>174</v>
      </c>
      <c r="H4264" s="8" t="s">
        <v>173</v>
      </c>
      <c r="I4264" s="17" t="s">
        <v>24863</v>
      </c>
      <c r="J4264" s="19" t="str">
        <f t="shared" si="462"/>
        <v>"res_ward_4263"</v>
      </c>
      <c r="K4264" t="str">
        <f t="shared" si="463"/>
        <v>"Xã Đồng Hóa"</v>
      </c>
      <c r="L4264" t="str">
        <f t="shared" si="464"/>
        <v>"VN-35-350-13405"</v>
      </c>
      <c r="M4264" t="str">
        <f t="shared" si="465"/>
        <v>"Xã Đồng Hóa - Huyện Kim Bảng - Tỉnh Hà Nam"</v>
      </c>
      <c r="N4264" t="str">
        <f t="shared" si="466"/>
        <v>"Xã Đồng Hóa - Huyện Kim Bảng"</v>
      </c>
      <c r="O4264" t="str">
        <f>VLOOKUP(E4264,district_data,7,0)</f>
        <v>"res_district_350"</v>
      </c>
      <c r="P4264" t="str">
        <f t="shared" si="467"/>
        <v>"VN-35"</v>
      </c>
      <c r="Q4264" t="s">
        <v>1910</v>
      </c>
      <c r="R4264">
        <f t="shared" si="468"/>
        <v>1</v>
      </c>
    </row>
    <row r="4265" spans="1:18" ht="17" x14ac:dyDescent="0.15">
      <c r="A4265" s="8" t="s">
        <v>9734</v>
      </c>
      <c r="B4265" s="8" t="s">
        <v>9735</v>
      </c>
      <c r="C4265" s="8"/>
      <c r="D4265" s="8" t="s">
        <v>2174</v>
      </c>
      <c r="E4265" s="8" t="s">
        <v>986</v>
      </c>
      <c r="F4265" s="8" t="s">
        <v>987</v>
      </c>
      <c r="G4265" s="8" t="s">
        <v>174</v>
      </c>
      <c r="H4265" s="8" t="s">
        <v>173</v>
      </c>
      <c r="I4265" s="17" t="s">
        <v>24864</v>
      </c>
      <c r="J4265" s="19" t="str">
        <f t="shared" si="462"/>
        <v>"res_ward_4264"</v>
      </c>
      <c r="K4265" t="str">
        <f t="shared" si="463"/>
        <v>"Xã Hoàng Tây"</v>
      </c>
      <c r="L4265" t="str">
        <f t="shared" si="464"/>
        <v>"VN-35-350-13408"</v>
      </c>
      <c r="M4265" t="str">
        <f t="shared" si="465"/>
        <v>"Xã Hoàng Tây - Huyện Kim Bảng - Tỉnh Hà Nam"</v>
      </c>
      <c r="N4265" t="str">
        <f t="shared" si="466"/>
        <v>"Xã Hoàng Tây - Huyện Kim Bảng"</v>
      </c>
      <c r="O4265" t="str">
        <f>VLOOKUP(E4265,district_data,7,0)</f>
        <v>"res_district_350"</v>
      </c>
      <c r="P4265" t="str">
        <f t="shared" si="467"/>
        <v>"VN-35"</v>
      </c>
      <c r="Q4265" t="s">
        <v>1910</v>
      </c>
      <c r="R4265">
        <f t="shared" si="468"/>
        <v>1</v>
      </c>
    </row>
    <row r="4266" spans="1:18" ht="17" x14ac:dyDescent="0.15">
      <c r="A4266" s="8" t="s">
        <v>9736</v>
      </c>
      <c r="B4266" s="8" t="s">
        <v>3897</v>
      </c>
      <c r="C4266" s="8"/>
      <c r="D4266" s="8" t="s">
        <v>2174</v>
      </c>
      <c r="E4266" s="8" t="s">
        <v>986</v>
      </c>
      <c r="F4266" s="8" t="s">
        <v>987</v>
      </c>
      <c r="G4266" s="8" t="s">
        <v>174</v>
      </c>
      <c r="H4266" s="8" t="s">
        <v>173</v>
      </c>
      <c r="I4266" s="17" t="s">
        <v>24865</v>
      </c>
      <c r="J4266" s="19" t="str">
        <f t="shared" si="462"/>
        <v>"res_ward_4265"</v>
      </c>
      <c r="K4266" t="str">
        <f t="shared" si="463"/>
        <v>"Xã Tân Sơn"</v>
      </c>
      <c r="L4266" t="str">
        <f t="shared" si="464"/>
        <v>"VN-35-350-13411"</v>
      </c>
      <c r="M4266" t="str">
        <f t="shared" si="465"/>
        <v>"Xã Tân Sơn - Huyện Kim Bảng - Tỉnh Hà Nam"</v>
      </c>
      <c r="N4266" t="str">
        <f t="shared" si="466"/>
        <v>"Xã Tân Sơn - Huyện Kim Bảng"</v>
      </c>
      <c r="O4266" t="str">
        <f>VLOOKUP(E4266,district_data,7,0)</f>
        <v>"res_district_350"</v>
      </c>
      <c r="P4266" t="str">
        <f t="shared" si="467"/>
        <v>"VN-35"</v>
      </c>
      <c r="Q4266" t="s">
        <v>1910</v>
      </c>
      <c r="R4266">
        <f t="shared" si="468"/>
        <v>1</v>
      </c>
    </row>
    <row r="4267" spans="1:18" ht="17" x14ac:dyDescent="0.15">
      <c r="A4267" s="8" t="s">
        <v>9737</v>
      </c>
      <c r="B4267" s="8" t="s">
        <v>9197</v>
      </c>
      <c r="C4267" s="8"/>
      <c r="D4267" s="8" t="s">
        <v>2174</v>
      </c>
      <c r="E4267" s="8" t="s">
        <v>986</v>
      </c>
      <c r="F4267" s="8" t="s">
        <v>987</v>
      </c>
      <c r="G4267" s="8" t="s">
        <v>174</v>
      </c>
      <c r="H4267" s="8" t="s">
        <v>173</v>
      </c>
      <c r="I4267" s="17" t="s">
        <v>24866</v>
      </c>
      <c r="J4267" s="19" t="str">
        <f t="shared" si="462"/>
        <v>"res_ward_4266"</v>
      </c>
      <c r="K4267" t="str">
        <f t="shared" si="463"/>
        <v>"Xã Thụy Lôi"</v>
      </c>
      <c r="L4267" t="str">
        <f t="shared" si="464"/>
        <v>"VN-35-350-13414"</v>
      </c>
      <c r="M4267" t="str">
        <f t="shared" si="465"/>
        <v>"Xã Thụy Lôi - Huyện Kim Bảng - Tỉnh Hà Nam"</v>
      </c>
      <c r="N4267" t="str">
        <f t="shared" si="466"/>
        <v>"Xã Thụy Lôi - Huyện Kim Bảng"</v>
      </c>
      <c r="O4267" t="str">
        <f>VLOOKUP(E4267,district_data,7,0)</f>
        <v>"res_district_350"</v>
      </c>
      <c r="P4267" t="str">
        <f t="shared" si="467"/>
        <v>"VN-35"</v>
      </c>
      <c r="Q4267" t="s">
        <v>1910</v>
      </c>
      <c r="R4267">
        <f t="shared" si="468"/>
        <v>1</v>
      </c>
    </row>
    <row r="4268" spans="1:18" ht="17" x14ac:dyDescent="0.15">
      <c r="A4268" s="8" t="s">
        <v>9738</v>
      </c>
      <c r="B4268" s="8" t="s">
        <v>9739</v>
      </c>
      <c r="C4268" s="8"/>
      <c r="D4268" s="8" t="s">
        <v>2174</v>
      </c>
      <c r="E4268" s="8" t="s">
        <v>986</v>
      </c>
      <c r="F4268" s="8" t="s">
        <v>987</v>
      </c>
      <c r="G4268" s="8" t="s">
        <v>174</v>
      </c>
      <c r="H4268" s="8" t="s">
        <v>173</v>
      </c>
      <c r="I4268" s="17" t="s">
        <v>24867</v>
      </c>
      <c r="J4268" s="19" t="str">
        <f t="shared" si="462"/>
        <v>"res_ward_4267"</v>
      </c>
      <c r="K4268" t="str">
        <f t="shared" si="463"/>
        <v>"Xã Văn Xá"</v>
      </c>
      <c r="L4268" t="str">
        <f t="shared" si="464"/>
        <v>"VN-35-350-13417"</v>
      </c>
      <c r="M4268" t="str">
        <f t="shared" si="465"/>
        <v>"Xã Văn Xá - Huyện Kim Bảng - Tỉnh Hà Nam"</v>
      </c>
      <c r="N4268" t="str">
        <f t="shared" si="466"/>
        <v>"Xã Văn Xá - Huyện Kim Bảng"</v>
      </c>
      <c r="O4268" t="str">
        <f>VLOOKUP(E4268,district_data,7,0)</f>
        <v>"res_district_350"</v>
      </c>
      <c r="P4268" t="str">
        <f t="shared" si="467"/>
        <v>"VN-35"</v>
      </c>
      <c r="Q4268" t="s">
        <v>1910</v>
      </c>
      <c r="R4268">
        <f t="shared" si="468"/>
        <v>1</v>
      </c>
    </row>
    <row r="4269" spans="1:18" ht="17" x14ac:dyDescent="0.15">
      <c r="A4269" s="8" t="s">
        <v>9740</v>
      </c>
      <c r="B4269" s="8" t="s">
        <v>9741</v>
      </c>
      <c r="C4269" s="8"/>
      <c r="D4269" s="8" t="s">
        <v>2174</v>
      </c>
      <c r="E4269" s="8" t="s">
        <v>986</v>
      </c>
      <c r="F4269" s="8" t="s">
        <v>987</v>
      </c>
      <c r="G4269" s="8" t="s">
        <v>174</v>
      </c>
      <c r="H4269" s="8" t="s">
        <v>173</v>
      </c>
      <c r="I4269" s="17" t="s">
        <v>24868</v>
      </c>
      <c r="J4269" s="19" t="str">
        <f t="shared" si="462"/>
        <v>"res_ward_4268"</v>
      </c>
      <c r="K4269" t="str">
        <f t="shared" si="463"/>
        <v>"Xã Khả Phong"</v>
      </c>
      <c r="L4269" t="str">
        <f t="shared" si="464"/>
        <v>"VN-35-350-13420"</v>
      </c>
      <c r="M4269" t="str">
        <f t="shared" si="465"/>
        <v>"Xã Khả Phong - Huyện Kim Bảng - Tỉnh Hà Nam"</v>
      </c>
      <c r="N4269" t="str">
        <f t="shared" si="466"/>
        <v>"Xã Khả Phong - Huyện Kim Bảng"</v>
      </c>
      <c r="O4269" t="str">
        <f>VLOOKUP(E4269,district_data,7,0)</f>
        <v>"res_district_350"</v>
      </c>
      <c r="P4269" t="str">
        <f t="shared" si="467"/>
        <v>"VN-35"</v>
      </c>
      <c r="Q4269" t="s">
        <v>1910</v>
      </c>
      <c r="R4269">
        <f t="shared" si="468"/>
        <v>1</v>
      </c>
    </row>
    <row r="4270" spans="1:18" ht="17" x14ac:dyDescent="0.15">
      <c r="A4270" s="8" t="s">
        <v>9742</v>
      </c>
      <c r="B4270" s="8" t="s">
        <v>5917</v>
      </c>
      <c r="C4270" s="8"/>
      <c r="D4270" s="8" t="s">
        <v>2174</v>
      </c>
      <c r="E4270" s="8" t="s">
        <v>986</v>
      </c>
      <c r="F4270" s="8" t="s">
        <v>987</v>
      </c>
      <c r="G4270" s="8" t="s">
        <v>174</v>
      </c>
      <c r="H4270" s="8" t="s">
        <v>173</v>
      </c>
      <c r="I4270" s="17" t="s">
        <v>24869</v>
      </c>
      <c r="J4270" s="19" t="str">
        <f t="shared" si="462"/>
        <v>"res_ward_4269"</v>
      </c>
      <c r="K4270" t="str">
        <f t="shared" si="463"/>
        <v>"Xã Ngọc Sơn"</v>
      </c>
      <c r="L4270" t="str">
        <f t="shared" si="464"/>
        <v>"VN-35-350-13423"</v>
      </c>
      <c r="M4270" t="str">
        <f t="shared" si="465"/>
        <v>"Xã Ngọc Sơn - Huyện Kim Bảng - Tỉnh Hà Nam"</v>
      </c>
      <c r="N4270" t="str">
        <f t="shared" si="466"/>
        <v>"Xã Ngọc Sơn - Huyện Kim Bảng"</v>
      </c>
      <c r="O4270" t="str">
        <f>VLOOKUP(E4270,district_data,7,0)</f>
        <v>"res_district_350"</v>
      </c>
      <c r="P4270" t="str">
        <f t="shared" si="467"/>
        <v>"VN-35"</v>
      </c>
      <c r="Q4270" t="s">
        <v>1910</v>
      </c>
      <c r="R4270">
        <f t="shared" si="468"/>
        <v>1</v>
      </c>
    </row>
    <row r="4271" spans="1:18" ht="17" x14ac:dyDescent="0.15">
      <c r="A4271" s="8" t="s">
        <v>9743</v>
      </c>
      <c r="B4271" s="8" t="s">
        <v>9744</v>
      </c>
      <c r="C4271" s="8"/>
      <c r="D4271" s="8" t="s">
        <v>2171</v>
      </c>
      <c r="E4271" s="8" t="s">
        <v>986</v>
      </c>
      <c r="F4271" s="8" t="s">
        <v>987</v>
      </c>
      <c r="G4271" s="8" t="s">
        <v>174</v>
      </c>
      <c r="H4271" s="8" t="s">
        <v>173</v>
      </c>
      <c r="I4271" s="17" t="s">
        <v>24870</v>
      </c>
      <c r="J4271" s="19" t="str">
        <f t="shared" si="462"/>
        <v>"res_ward_4270"</v>
      </c>
      <c r="K4271" t="str">
        <f t="shared" si="463"/>
        <v>"Thị trấn Ba Sao"</v>
      </c>
      <c r="L4271" t="str">
        <f t="shared" si="464"/>
        <v>"VN-35-350-13429"</v>
      </c>
      <c r="M4271" t="str">
        <f t="shared" si="465"/>
        <v>"Thị trấn Ba Sao - Huyện Kim Bảng - Tỉnh Hà Nam"</v>
      </c>
      <c r="N4271" t="str">
        <f t="shared" si="466"/>
        <v>"Thị trấn Ba Sao - Huyện Kim Bảng"</v>
      </c>
      <c r="O4271" t="str">
        <f>VLOOKUP(E4271,district_data,7,0)</f>
        <v>"res_district_350"</v>
      </c>
      <c r="P4271" t="str">
        <f t="shared" si="467"/>
        <v>"VN-35"</v>
      </c>
      <c r="Q4271" t="s">
        <v>1910</v>
      </c>
      <c r="R4271">
        <f t="shared" si="468"/>
        <v>2</v>
      </c>
    </row>
    <row r="4272" spans="1:18" ht="17" x14ac:dyDescent="0.15">
      <c r="A4272" s="8" t="s">
        <v>9745</v>
      </c>
      <c r="B4272" s="8" t="s">
        <v>5774</v>
      </c>
      <c r="C4272" s="8"/>
      <c r="D4272" s="8" t="s">
        <v>2174</v>
      </c>
      <c r="E4272" s="8" t="s">
        <v>986</v>
      </c>
      <c r="F4272" s="8" t="s">
        <v>987</v>
      </c>
      <c r="G4272" s="8" t="s">
        <v>174</v>
      </c>
      <c r="H4272" s="8" t="s">
        <v>173</v>
      </c>
      <c r="I4272" s="17" t="s">
        <v>24871</v>
      </c>
      <c r="J4272" s="19" t="str">
        <f t="shared" si="462"/>
        <v>"res_ward_4271"</v>
      </c>
      <c r="K4272" t="str">
        <f t="shared" si="463"/>
        <v>"Xã Liên Sơn"</v>
      </c>
      <c r="L4272" t="str">
        <f t="shared" si="464"/>
        <v>"VN-35-350-13432"</v>
      </c>
      <c r="M4272" t="str">
        <f t="shared" si="465"/>
        <v>"Xã Liên Sơn - Huyện Kim Bảng - Tỉnh Hà Nam"</v>
      </c>
      <c r="N4272" t="str">
        <f t="shared" si="466"/>
        <v>"Xã Liên Sơn - Huyện Kim Bảng"</v>
      </c>
      <c r="O4272" t="str">
        <f>VLOOKUP(E4272,district_data,7,0)</f>
        <v>"res_district_350"</v>
      </c>
      <c r="P4272" t="str">
        <f t="shared" si="467"/>
        <v>"VN-35"</v>
      </c>
      <c r="Q4272" t="s">
        <v>1910</v>
      </c>
      <c r="R4272">
        <f t="shared" si="468"/>
        <v>1</v>
      </c>
    </row>
    <row r="4273" spans="1:18" ht="17" x14ac:dyDescent="0.15">
      <c r="A4273" s="8" t="s">
        <v>9746</v>
      </c>
      <c r="B4273" s="8" t="s">
        <v>9747</v>
      </c>
      <c r="C4273" s="8"/>
      <c r="D4273" s="8" t="s">
        <v>2174</v>
      </c>
      <c r="E4273" s="8" t="s">
        <v>986</v>
      </c>
      <c r="F4273" s="8" t="s">
        <v>987</v>
      </c>
      <c r="G4273" s="8" t="s">
        <v>174</v>
      </c>
      <c r="H4273" s="8" t="s">
        <v>173</v>
      </c>
      <c r="I4273" s="17" t="s">
        <v>24872</v>
      </c>
      <c r="J4273" s="19" t="str">
        <f t="shared" si="462"/>
        <v>"res_ward_4272"</v>
      </c>
      <c r="K4273" t="str">
        <f t="shared" si="463"/>
        <v>"Xã Thi Sơn"</v>
      </c>
      <c r="L4273" t="str">
        <f t="shared" si="464"/>
        <v>"VN-35-350-13435"</v>
      </c>
      <c r="M4273" t="str">
        <f t="shared" si="465"/>
        <v>"Xã Thi Sơn - Huyện Kim Bảng - Tỉnh Hà Nam"</v>
      </c>
      <c r="N4273" t="str">
        <f t="shared" si="466"/>
        <v>"Xã Thi Sơn - Huyện Kim Bảng"</v>
      </c>
      <c r="O4273" t="str">
        <f>VLOOKUP(E4273,district_data,7,0)</f>
        <v>"res_district_350"</v>
      </c>
      <c r="P4273" t="str">
        <f t="shared" si="467"/>
        <v>"VN-35"</v>
      </c>
      <c r="Q4273" t="s">
        <v>1910</v>
      </c>
      <c r="R4273">
        <f t="shared" si="468"/>
        <v>1</v>
      </c>
    </row>
    <row r="4274" spans="1:18" ht="17" x14ac:dyDescent="0.15">
      <c r="A4274" s="8" t="s">
        <v>9748</v>
      </c>
      <c r="B4274" s="8" t="s">
        <v>5777</v>
      </c>
      <c r="C4274" s="8"/>
      <c r="D4274" s="8" t="s">
        <v>2174</v>
      </c>
      <c r="E4274" s="8" t="s">
        <v>986</v>
      </c>
      <c r="F4274" s="8" t="s">
        <v>987</v>
      </c>
      <c r="G4274" s="8" t="s">
        <v>174</v>
      </c>
      <c r="H4274" s="8" t="s">
        <v>173</v>
      </c>
      <c r="I4274" s="17" t="s">
        <v>24873</v>
      </c>
      <c r="J4274" s="19" t="str">
        <f t="shared" si="462"/>
        <v>"res_ward_4273"</v>
      </c>
      <c r="K4274" t="str">
        <f t="shared" si="463"/>
        <v>"Xã Thanh Sơn"</v>
      </c>
      <c r="L4274" t="str">
        <f t="shared" si="464"/>
        <v>"VN-35-350-13438"</v>
      </c>
      <c r="M4274" t="str">
        <f t="shared" si="465"/>
        <v>"Xã Thanh Sơn - Huyện Kim Bảng - Tỉnh Hà Nam"</v>
      </c>
      <c r="N4274" t="str">
        <f t="shared" si="466"/>
        <v>"Xã Thanh Sơn - Huyện Kim Bảng"</v>
      </c>
      <c r="O4274" t="str">
        <f>VLOOKUP(E4274,district_data,7,0)</f>
        <v>"res_district_350"</v>
      </c>
      <c r="P4274" t="str">
        <f t="shared" si="467"/>
        <v>"VN-35"</v>
      </c>
      <c r="Q4274" t="s">
        <v>1910</v>
      </c>
      <c r="R4274">
        <f t="shared" si="468"/>
        <v>1</v>
      </c>
    </row>
    <row r="4275" spans="1:18" ht="17" x14ac:dyDescent="0.15">
      <c r="A4275" s="8" t="s">
        <v>9749</v>
      </c>
      <c r="B4275" s="8" t="s">
        <v>9750</v>
      </c>
      <c r="C4275" s="8"/>
      <c r="D4275" s="8" t="s">
        <v>2171</v>
      </c>
      <c r="E4275" s="8" t="s">
        <v>988</v>
      </c>
      <c r="F4275" s="8" t="s">
        <v>989</v>
      </c>
      <c r="G4275" s="8" t="s">
        <v>174</v>
      </c>
      <c r="H4275" s="8" t="s">
        <v>173</v>
      </c>
      <c r="I4275" s="17" t="s">
        <v>24874</v>
      </c>
      <c r="J4275" s="19" t="str">
        <f t="shared" si="462"/>
        <v>"res_ward_4274"</v>
      </c>
      <c r="K4275" t="str">
        <f t="shared" si="463"/>
        <v>"Thị trấn Kiện Khê"</v>
      </c>
      <c r="L4275" t="str">
        <f t="shared" si="464"/>
        <v>"VN-35-351-13441"</v>
      </c>
      <c r="M4275" t="str">
        <f t="shared" si="465"/>
        <v>"Thị trấn Kiện Khê - Huyện Thanh Liêm - Tỉnh Hà Nam"</v>
      </c>
      <c r="N4275" t="str">
        <f t="shared" si="466"/>
        <v>"Thị trấn Kiện Khê - Huyện Thanh Liêm"</v>
      </c>
      <c r="O4275" t="str">
        <f>VLOOKUP(E4275,district_data,7,0)</f>
        <v>"res_district_351"</v>
      </c>
      <c r="P4275" t="str">
        <f t="shared" si="467"/>
        <v>"VN-35"</v>
      </c>
      <c r="Q4275" t="s">
        <v>1910</v>
      </c>
      <c r="R4275">
        <f t="shared" si="468"/>
        <v>2</v>
      </c>
    </row>
    <row r="4276" spans="1:18" ht="17" x14ac:dyDescent="0.15">
      <c r="A4276" s="8" t="s">
        <v>9751</v>
      </c>
      <c r="B4276" s="8" t="s">
        <v>9752</v>
      </c>
      <c r="C4276" s="8"/>
      <c r="D4276" s="8" t="s">
        <v>2174</v>
      </c>
      <c r="E4276" s="8" t="s">
        <v>988</v>
      </c>
      <c r="F4276" s="8" t="s">
        <v>989</v>
      </c>
      <c r="G4276" s="8" t="s">
        <v>174</v>
      </c>
      <c r="H4276" s="8" t="s">
        <v>173</v>
      </c>
      <c r="I4276" s="17" t="s">
        <v>24875</v>
      </c>
      <c r="J4276" s="19" t="str">
        <f t="shared" si="462"/>
        <v>"res_ward_4275"</v>
      </c>
      <c r="K4276" t="str">
        <f t="shared" si="463"/>
        <v>"Xã Liêm Phong"</v>
      </c>
      <c r="L4276" t="str">
        <f t="shared" si="464"/>
        <v>"VN-35-351-13450"</v>
      </c>
      <c r="M4276" t="str">
        <f t="shared" si="465"/>
        <v>"Xã Liêm Phong - Huyện Thanh Liêm - Tỉnh Hà Nam"</v>
      </c>
      <c r="N4276" t="str">
        <f t="shared" si="466"/>
        <v>"Xã Liêm Phong - Huyện Thanh Liêm"</v>
      </c>
      <c r="O4276" t="str">
        <f>VLOOKUP(E4276,district_data,7,0)</f>
        <v>"res_district_351"</v>
      </c>
      <c r="P4276" t="str">
        <f t="shared" si="467"/>
        <v>"VN-35"</v>
      </c>
      <c r="Q4276" t="s">
        <v>1910</v>
      </c>
      <c r="R4276">
        <f t="shared" si="468"/>
        <v>1</v>
      </c>
    </row>
    <row r="4277" spans="1:18" ht="17" x14ac:dyDescent="0.15">
      <c r="A4277" s="8" t="s">
        <v>9753</v>
      </c>
      <c r="B4277" s="8" t="s">
        <v>7475</v>
      </c>
      <c r="C4277" s="8"/>
      <c r="D4277" s="8" t="s">
        <v>2174</v>
      </c>
      <c r="E4277" s="8" t="s">
        <v>988</v>
      </c>
      <c r="F4277" s="8" t="s">
        <v>989</v>
      </c>
      <c r="G4277" s="8" t="s">
        <v>174</v>
      </c>
      <c r="H4277" s="8" t="s">
        <v>173</v>
      </c>
      <c r="I4277" s="17" t="s">
        <v>24876</v>
      </c>
      <c r="J4277" s="19" t="str">
        <f t="shared" si="462"/>
        <v>"res_ward_4276"</v>
      </c>
      <c r="K4277" t="str">
        <f t="shared" si="463"/>
        <v>"Xã Thanh Hà"</v>
      </c>
      <c r="L4277" t="str">
        <f t="shared" si="464"/>
        <v>"VN-35-351-13453"</v>
      </c>
      <c r="M4277" t="str">
        <f t="shared" si="465"/>
        <v>"Xã Thanh Hà - Huyện Thanh Liêm - Tỉnh Hà Nam"</v>
      </c>
      <c r="N4277" t="str">
        <f t="shared" si="466"/>
        <v>"Xã Thanh Hà - Huyện Thanh Liêm"</v>
      </c>
      <c r="O4277" t="str">
        <f>VLOOKUP(E4277,district_data,7,0)</f>
        <v>"res_district_351"</v>
      </c>
      <c r="P4277" t="str">
        <f t="shared" si="467"/>
        <v>"VN-35"</v>
      </c>
      <c r="Q4277" t="s">
        <v>1910</v>
      </c>
      <c r="R4277">
        <f t="shared" si="468"/>
        <v>1</v>
      </c>
    </row>
    <row r="4278" spans="1:18" ht="17" x14ac:dyDescent="0.15">
      <c r="A4278" s="8" t="s">
        <v>9754</v>
      </c>
      <c r="B4278" s="8" t="s">
        <v>9755</v>
      </c>
      <c r="C4278" s="8"/>
      <c r="D4278" s="8" t="s">
        <v>2174</v>
      </c>
      <c r="E4278" s="8" t="s">
        <v>988</v>
      </c>
      <c r="F4278" s="8" t="s">
        <v>989</v>
      </c>
      <c r="G4278" s="8" t="s">
        <v>174</v>
      </c>
      <c r="H4278" s="8" t="s">
        <v>173</v>
      </c>
      <c r="I4278" s="17" t="s">
        <v>24877</v>
      </c>
      <c r="J4278" s="19" t="str">
        <f t="shared" si="462"/>
        <v>"res_ward_4277"</v>
      </c>
      <c r="K4278" t="str">
        <f t="shared" si="463"/>
        <v>"Xã Liêm Cần"</v>
      </c>
      <c r="L4278" t="str">
        <f t="shared" si="464"/>
        <v>"VN-35-351-13456"</v>
      </c>
      <c r="M4278" t="str">
        <f t="shared" si="465"/>
        <v>"Xã Liêm Cần - Huyện Thanh Liêm - Tỉnh Hà Nam"</v>
      </c>
      <c r="N4278" t="str">
        <f t="shared" si="466"/>
        <v>"Xã Liêm Cần - Huyện Thanh Liêm"</v>
      </c>
      <c r="O4278" t="str">
        <f>VLOOKUP(E4278,district_data,7,0)</f>
        <v>"res_district_351"</v>
      </c>
      <c r="P4278" t="str">
        <f t="shared" si="467"/>
        <v>"VN-35"</v>
      </c>
      <c r="Q4278" t="s">
        <v>1910</v>
      </c>
      <c r="R4278">
        <f t="shared" si="468"/>
        <v>1</v>
      </c>
    </row>
    <row r="4279" spans="1:18" ht="17" x14ac:dyDescent="0.15">
      <c r="A4279" s="8" t="s">
        <v>9756</v>
      </c>
      <c r="B4279" s="8" t="s">
        <v>9757</v>
      </c>
      <c r="C4279" s="8"/>
      <c r="D4279" s="8" t="s">
        <v>2174</v>
      </c>
      <c r="E4279" s="8" t="s">
        <v>988</v>
      </c>
      <c r="F4279" s="8" t="s">
        <v>989</v>
      </c>
      <c r="G4279" s="8" t="s">
        <v>174</v>
      </c>
      <c r="H4279" s="8" t="s">
        <v>173</v>
      </c>
      <c r="I4279" s="17" t="s">
        <v>24878</v>
      </c>
      <c r="J4279" s="19" t="str">
        <f t="shared" si="462"/>
        <v>"res_ward_4278"</v>
      </c>
      <c r="K4279" t="str">
        <f t="shared" si="463"/>
        <v>"Xã Liêm Thuận"</v>
      </c>
      <c r="L4279" t="str">
        <f t="shared" si="464"/>
        <v>"VN-35-351-13465"</v>
      </c>
      <c r="M4279" t="str">
        <f t="shared" si="465"/>
        <v>"Xã Liêm Thuận - Huyện Thanh Liêm - Tỉnh Hà Nam"</v>
      </c>
      <c r="N4279" t="str">
        <f t="shared" si="466"/>
        <v>"Xã Liêm Thuận - Huyện Thanh Liêm"</v>
      </c>
      <c r="O4279" t="str">
        <f>VLOOKUP(E4279,district_data,7,0)</f>
        <v>"res_district_351"</v>
      </c>
      <c r="P4279" t="str">
        <f t="shared" si="467"/>
        <v>"VN-35"</v>
      </c>
      <c r="Q4279" t="s">
        <v>1910</v>
      </c>
      <c r="R4279">
        <f t="shared" si="468"/>
        <v>1</v>
      </c>
    </row>
    <row r="4280" spans="1:18" ht="17" x14ac:dyDescent="0.15">
      <c r="A4280" s="8" t="s">
        <v>9758</v>
      </c>
      <c r="B4280" s="8" t="s">
        <v>3227</v>
      </c>
      <c r="C4280" s="8"/>
      <c r="D4280" s="8" t="s">
        <v>2174</v>
      </c>
      <c r="E4280" s="8" t="s">
        <v>988</v>
      </c>
      <c r="F4280" s="8" t="s">
        <v>989</v>
      </c>
      <c r="G4280" s="8" t="s">
        <v>174</v>
      </c>
      <c r="H4280" s="8" t="s">
        <v>173</v>
      </c>
      <c r="I4280" s="17" t="s">
        <v>24879</v>
      </c>
      <c r="J4280" s="19" t="str">
        <f t="shared" si="462"/>
        <v>"res_ward_4279"</v>
      </c>
      <c r="K4280" t="str">
        <f t="shared" si="463"/>
        <v>"Xã Thanh Thủy"</v>
      </c>
      <c r="L4280" t="str">
        <f t="shared" si="464"/>
        <v>"VN-35-351-13468"</v>
      </c>
      <c r="M4280" t="str">
        <f t="shared" si="465"/>
        <v>"Xã Thanh Thủy - Huyện Thanh Liêm - Tỉnh Hà Nam"</v>
      </c>
      <c r="N4280" t="str">
        <f t="shared" si="466"/>
        <v>"Xã Thanh Thủy - Huyện Thanh Liêm"</v>
      </c>
      <c r="O4280" t="str">
        <f>VLOOKUP(E4280,district_data,7,0)</f>
        <v>"res_district_351"</v>
      </c>
      <c r="P4280" t="str">
        <f t="shared" si="467"/>
        <v>"VN-35"</v>
      </c>
      <c r="Q4280" t="s">
        <v>1910</v>
      </c>
      <c r="R4280">
        <f t="shared" si="468"/>
        <v>1</v>
      </c>
    </row>
    <row r="4281" spans="1:18" ht="17" x14ac:dyDescent="0.15">
      <c r="A4281" s="8" t="s">
        <v>9759</v>
      </c>
      <c r="B4281" s="8" t="s">
        <v>9760</v>
      </c>
      <c r="C4281" s="8"/>
      <c r="D4281" s="8" t="s">
        <v>2174</v>
      </c>
      <c r="E4281" s="8" t="s">
        <v>988</v>
      </c>
      <c r="F4281" s="8" t="s">
        <v>989</v>
      </c>
      <c r="G4281" s="8" t="s">
        <v>174</v>
      </c>
      <c r="H4281" s="8" t="s">
        <v>173</v>
      </c>
      <c r="I4281" s="17" t="s">
        <v>24880</v>
      </c>
      <c r="J4281" s="19" t="str">
        <f t="shared" si="462"/>
        <v>"res_ward_4280"</v>
      </c>
      <c r="K4281" t="str">
        <f t="shared" si="463"/>
        <v>"Xã Thanh Phong"</v>
      </c>
      <c r="L4281" t="str">
        <f t="shared" si="464"/>
        <v>"VN-35-351-13471"</v>
      </c>
      <c r="M4281" t="str">
        <f t="shared" si="465"/>
        <v>"Xã Thanh Phong - Huyện Thanh Liêm - Tỉnh Hà Nam"</v>
      </c>
      <c r="N4281" t="str">
        <f t="shared" si="466"/>
        <v>"Xã Thanh Phong - Huyện Thanh Liêm"</v>
      </c>
      <c r="O4281" t="str">
        <f>VLOOKUP(E4281,district_data,7,0)</f>
        <v>"res_district_351"</v>
      </c>
      <c r="P4281" t="str">
        <f t="shared" si="467"/>
        <v>"VN-35"</v>
      </c>
      <c r="Q4281" t="s">
        <v>1910</v>
      </c>
      <c r="R4281">
        <f t="shared" si="468"/>
        <v>1</v>
      </c>
    </row>
    <row r="4282" spans="1:18" ht="17" x14ac:dyDescent="0.15">
      <c r="A4282" s="8" t="s">
        <v>9761</v>
      </c>
      <c r="B4282" s="8" t="s">
        <v>9762</v>
      </c>
      <c r="C4282" s="8"/>
      <c r="D4282" s="8" t="s">
        <v>2171</v>
      </c>
      <c r="E4282" s="8" t="s">
        <v>988</v>
      </c>
      <c r="F4282" s="8" t="s">
        <v>989</v>
      </c>
      <c r="G4282" s="8" t="s">
        <v>174</v>
      </c>
      <c r="H4282" s="8" t="s">
        <v>173</v>
      </c>
      <c r="I4282" s="17" t="s">
        <v>24881</v>
      </c>
      <c r="J4282" s="19" t="str">
        <f t="shared" si="462"/>
        <v>"res_ward_4281"</v>
      </c>
      <c r="K4282" t="str">
        <f t="shared" si="463"/>
        <v>"Thị trấn Tân Thanh"</v>
      </c>
      <c r="L4282" t="str">
        <f t="shared" si="464"/>
        <v>"VN-35-351-13474"</v>
      </c>
      <c r="M4282" t="str">
        <f t="shared" si="465"/>
        <v>"Thị trấn Tân Thanh - Huyện Thanh Liêm - Tỉnh Hà Nam"</v>
      </c>
      <c r="N4282" t="str">
        <f t="shared" si="466"/>
        <v>"Thị trấn Tân Thanh - Huyện Thanh Liêm"</v>
      </c>
      <c r="O4282" t="str">
        <f>VLOOKUP(E4282,district_data,7,0)</f>
        <v>"res_district_351"</v>
      </c>
      <c r="P4282" t="str">
        <f t="shared" si="467"/>
        <v>"VN-35"</v>
      </c>
      <c r="Q4282" t="s">
        <v>1910</v>
      </c>
      <c r="R4282">
        <f t="shared" si="468"/>
        <v>2</v>
      </c>
    </row>
    <row r="4283" spans="1:18" ht="17" x14ac:dyDescent="0.15">
      <c r="A4283" s="8" t="s">
        <v>9763</v>
      </c>
      <c r="B4283" s="8" t="s">
        <v>9569</v>
      </c>
      <c r="C4283" s="8"/>
      <c r="D4283" s="8" t="s">
        <v>2174</v>
      </c>
      <c r="E4283" s="8" t="s">
        <v>988</v>
      </c>
      <c r="F4283" s="8" t="s">
        <v>989</v>
      </c>
      <c r="G4283" s="8" t="s">
        <v>174</v>
      </c>
      <c r="H4283" s="8" t="s">
        <v>173</v>
      </c>
      <c r="I4283" s="17" t="s">
        <v>24882</v>
      </c>
      <c r="J4283" s="19" t="str">
        <f t="shared" si="462"/>
        <v>"res_ward_4282"</v>
      </c>
      <c r="K4283" t="str">
        <f t="shared" si="463"/>
        <v>"Xã Thanh Tân"</v>
      </c>
      <c r="L4283" t="str">
        <f t="shared" si="464"/>
        <v>"VN-35-351-13477"</v>
      </c>
      <c r="M4283" t="str">
        <f t="shared" si="465"/>
        <v>"Xã Thanh Tân - Huyện Thanh Liêm - Tỉnh Hà Nam"</v>
      </c>
      <c r="N4283" t="str">
        <f t="shared" si="466"/>
        <v>"Xã Thanh Tân - Huyện Thanh Liêm"</v>
      </c>
      <c r="O4283" t="str">
        <f>VLOOKUP(E4283,district_data,7,0)</f>
        <v>"res_district_351"</v>
      </c>
      <c r="P4283" t="str">
        <f t="shared" si="467"/>
        <v>"VN-35"</v>
      </c>
      <c r="Q4283" t="s">
        <v>1910</v>
      </c>
      <c r="R4283">
        <f t="shared" si="468"/>
        <v>1</v>
      </c>
    </row>
    <row r="4284" spans="1:18" ht="17" x14ac:dyDescent="0.15">
      <c r="A4284" s="8" t="s">
        <v>9764</v>
      </c>
      <c r="B4284" s="8" t="s">
        <v>9765</v>
      </c>
      <c r="C4284" s="8"/>
      <c r="D4284" s="8" t="s">
        <v>2174</v>
      </c>
      <c r="E4284" s="8" t="s">
        <v>988</v>
      </c>
      <c r="F4284" s="8" t="s">
        <v>989</v>
      </c>
      <c r="G4284" s="8" t="s">
        <v>174</v>
      </c>
      <c r="H4284" s="8" t="s">
        <v>173</v>
      </c>
      <c r="I4284" s="17" t="s">
        <v>24883</v>
      </c>
      <c r="J4284" s="19" t="str">
        <f t="shared" si="462"/>
        <v>"res_ward_4283"</v>
      </c>
      <c r="K4284" t="str">
        <f t="shared" si="463"/>
        <v>"Xã Liêm Túc"</v>
      </c>
      <c r="L4284" t="str">
        <f t="shared" si="464"/>
        <v>"VN-35-351-13480"</v>
      </c>
      <c r="M4284" t="str">
        <f t="shared" si="465"/>
        <v>"Xã Liêm Túc - Huyện Thanh Liêm - Tỉnh Hà Nam"</v>
      </c>
      <c r="N4284" t="str">
        <f t="shared" si="466"/>
        <v>"Xã Liêm Túc - Huyện Thanh Liêm"</v>
      </c>
      <c r="O4284" t="str">
        <f>VLOOKUP(E4284,district_data,7,0)</f>
        <v>"res_district_351"</v>
      </c>
      <c r="P4284" t="str">
        <f t="shared" si="467"/>
        <v>"VN-35"</v>
      </c>
      <c r="Q4284" t="s">
        <v>1910</v>
      </c>
      <c r="R4284">
        <f t="shared" si="468"/>
        <v>1</v>
      </c>
    </row>
    <row r="4285" spans="1:18" ht="17" x14ac:dyDescent="0.15">
      <c r="A4285" s="8" t="s">
        <v>9766</v>
      </c>
      <c r="B4285" s="8" t="s">
        <v>9767</v>
      </c>
      <c r="C4285" s="8"/>
      <c r="D4285" s="8" t="s">
        <v>2174</v>
      </c>
      <c r="E4285" s="8" t="s">
        <v>988</v>
      </c>
      <c r="F4285" s="8" t="s">
        <v>989</v>
      </c>
      <c r="G4285" s="8" t="s">
        <v>174</v>
      </c>
      <c r="H4285" s="8" t="s">
        <v>173</v>
      </c>
      <c r="I4285" s="17" t="s">
        <v>24884</v>
      </c>
      <c r="J4285" s="19" t="str">
        <f t="shared" si="462"/>
        <v>"res_ward_4284"</v>
      </c>
      <c r="K4285" t="str">
        <f t="shared" si="463"/>
        <v>"Xã Liêm Sơn"</v>
      </c>
      <c r="L4285" t="str">
        <f t="shared" si="464"/>
        <v>"VN-35-351-13483"</v>
      </c>
      <c r="M4285" t="str">
        <f t="shared" si="465"/>
        <v>"Xã Liêm Sơn - Huyện Thanh Liêm - Tỉnh Hà Nam"</v>
      </c>
      <c r="N4285" t="str">
        <f t="shared" si="466"/>
        <v>"Xã Liêm Sơn - Huyện Thanh Liêm"</v>
      </c>
      <c r="O4285" t="str">
        <f>VLOOKUP(E4285,district_data,7,0)</f>
        <v>"res_district_351"</v>
      </c>
      <c r="P4285" t="str">
        <f t="shared" si="467"/>
        <v>"VN-35"</v>
      </c>
      <c r="Q4285" t="s">
        <v>1910</v>
      </c>
      <c r="R4285">
        <f t="shared" si="468"/>
        <v>1</v>
      </c>
    </row>
    <row r="4286" spans="1:18" ht="17" x14ac:dyDescent="0.15">
      <c r="A4286" s="8" t="s">
        <v>9768</v>
      </c>
      <c r="B4286" s="8" t="s">
        <v>9769</v>
      </c>
      <c r="C4286" s="8"/>
      <c r="D4286" s="8" t="s">
        <v>2174</v>
      </c>
      <c r="E4286" s="8" t="s">
        <v>988</v>
      </c>
      <c r="F4286" s="8" t="s">
        <v>989</v>
      </c>
      <c r="G4286" s="8" t="s">
        <v>174</v>
      </c>
      <c r="H4286" s="8" t="s">
        <v>173</v>
      </c>
      <c r="I4286" s="17" t="s">
        <v>24885</v>
      </c>
      <c r="J4286" s="19" t="str">
        <f t="shared" si="462"/>
        <v>"res_ward_4285"</v>
      </c>
      <c r="K4286" t="str">
        <f t="shared" si="463"/>
        <v>"Xã Thanh Hương"</v>
      </c>
      <c r="L4286" t="str">
        <f t="shared" si="464"/>
        <v>"VN-35-351-13486"</v>
      </c>
      <c r="M4286" t="str">
        <f t="shared" si="465"/>
        <v>"Xã Thanh Hương - Huyện Thanh Liêm - Tỉnh Hà Nam"</v>
      </c>
      <c r="N4286" t="str">
        <f t="shared" si="466"/>
        <v>"Xã Thanh Hương - Huyện Thanh Liêm"</v>
      </c>
      <c r="O4286" t="str">
        <f>VLOOKUP(E4286,district_data,7,0)</f>
        <v>"res_district_351"</v>
      </c>
      <c r="P4286" t="str">
        <f t="shared" si="467"/>
        <v>"VN-35"</v>
      </c>
      <c r="Q4286" t="s">
        <v>1910</v>
      </c>
      <c r="R4286">
        <f t="shared" si="468"/>
        <v>1</v>
      </c>
    </row>
    <row r="4287" spans="1:18" ht="17" x14ac:dyDescent="0.15">
      <c r="A4287" s="8" t="s">
        <v>9770</v>
      </c>
      <c r="B4287" s="8" t="s">
        <v>9771</v>
      </c>
      <c r="C4287" s="8"/>
      <c r="D4287" s="8" t="s">
        <v>2174</v>
      </c>
      <c r="E4287" s="8" t="s">
        <v>988</v>
      </c>
      <c r="F4287" s="8" t="s">
        <v>989</v>
      </c>
      <c r="G4287" s="8" t="s">
        <v>174</v>
      </c>
      <c r="H4287" s="8" t="s">
        <v>173</v>
      </c>
      <c r="I4287" s="17" t="s">
        <v>24886</v>
      </c>
      <c r="J4287" s="19" t="str">
        <f t="shared" si="462"/>
        <v>"res_ward_4286"</v>
      </c>
      <c r="K4287" t="str">
        <f t="shared" si="463"/>
        <v>"Xã Thanh Nghị"</v>
      </c>
      <c r="L4287" t="str">
        <f t="shared" si="464"/>
        <v>"VN-35-351-13489"</v>
      </c>
      <c r="M4287" t="str">
        <f t="shared" si="465"/>
        <v>"Xã Thanh Nghị - Huyện Thanh Liêm - Tỉnh Hà Nam"</v>
      </c>
      <c r="N4287" t="str">
        <f t="shared" si="466"/>
        <v>"Xã Thanh Nghị - Huyện Thanh Liêm"</v>
      </c>
      <c r="O4287" t="str">
        <f>VLOOKUP(E4287,district_data,7,0)</f>
        <v>"res_district_351"</v>
      </c>
      <c r="P4287" t="str">
        <f t="shared" si="467"/>
        <v>"VN-35"</v>
      </c>
      <c r="Q4287" t="s">
        <v>1910</v>
      </c>
      <c r="R4287">
        <f t="shared" si="468"/>
        <v>1</v>
      </c>
    </row>
    <row r="4288" spans="1:18" ht="17" x14ac:dyDescent="0.15">
      <c r="A4288" s="8" t="s">
        <v>9772</v>
      </c>
      <c r="B4288" s="8" t="s">
        <v>9773</v>
      </c>
      <c r="C4288" s="8"/>
      <c r="D4288" s="8" t="s">
        <v>2174</v>
      </c>
      <c r="E4288" s="8" t="s">
        <v>988</v>
      </c>
      <c r="F4288" s="8" t="s">
        <v>989</v>
      </c>
      <c r="G4288" s="8" t="s">
        <v>174</v>
      </c>
      <c r="H4288" s="8" t="s">
        <v>173</v>
      </c>
      <c r="I4288" s="17" t="s">
        <v>24887</v>
      </c>
      <c r="J4288" s="19" t="str">
        <f t="shared" si="462"/>
        <v>"res_ward_4287"</v>
      </c>
      <c r="K4288" t="str">
        <f t="shared" si="463"/>
        <v>"Xã Thanh Tâm"</v>
      </c>
      <c r="L4288" t="str">
        <f t="shared" si="464"/>
        <v>"VN-35-351-13492"</v>
      </c>
      <c r="M4288" t="str">
        <f t="shared" si="465"/>
        <v>"Xã Thanh Tâm - Huyện Thanh Liêm - Tỉnh Hà Nam"</v>
      </c>
      <c r="N4288" t="str">
        <f t="shared" si="466"/>
        <v>"Xã Thanh Tâm - Huyện Thanh Liêm"</v>
      </c>
      <c r="O4288" t="str">
        <f>VLOOKUP(E4288,district_data,7,0)</f>
        <v>"res_district_351"</v>
      </c>
      <c r="P4288" t="str">
        <f t="shared" si="467"/>
        <v>"VN-35"</v>
      </c>
      <c r="Q4288" t="s">
        <v>1910</v>
      </c>
      <c r="R4288">
        <f t="shared" si="468"/>
        <v>1</v>
      </c>
    </row>
    <row r="4289" spans="1:18" ht="17" x14ac:dyDescent="0.15">
      <c r="A4289" s="8" t="s">
        <v>9774</v>
      </c>
      <c r="B4289" s="8" t="s">
        <v>9775</v>
      </c>
      <c r="C4289" s="8"/>
      <c r="D4289" s="8" t="s">
        <v>2174</v>
      </c>
      <c r="E4289" s="8" t="s">
        <v>988</v>
      </c>
      <c r="F4289" s="8" t="s">
        <v>989</v>
      </c>
      <c r="G4289" s="8" t="s">
        <v>174</v>
      </c>
      <c r="H4289" s="8" t="s">
        <v>173</v>
      </c>
      <c r="I4289" s="17" t="s">
        <v>24888</v>
      </c>
      <c r="J4289" s="19" t="str">
        <f t="shared" si="462"/>
        <v>"res_ward_4288"</v>
      </c>
      <c r="K4289" t="str">
        <f t="shared" si="463"/>
        <v>"Xã Thanh Nguyên"</v>
      </c>
      <c r="L4289" t="str">
        <f t="shared" si="464"/>
        <v>"VN-35-351-13495"</v>
      </c>
      <c r="M4289" t="str">
        <f t="shared" si="465"/>
        <v>"Xã Thanh Nguyên - Huyện Thanh Liêm - Tỉnh Hà Nam"</v>
      </c>
      <c r="N4289" t="str">
        <f t="shared" si="466"/>
        <v>"Xã Thanh Nguyên - Huyện Thanh Liêm"</v>
      </c>
      <c r="O4289" t="str">
        <f>VLOOKUP(E4289,district_data,7,0)</f>
        <v>"res_district_351"</v>
      </c>
      <c r="P4289" t="str">
        <f t="shared" si="467"/>
        <v>"VN-35"</v>
      </c>
      <c r="Q4289" t="s">
        <v>1910</v>
      </c>
      <c r="R4289">
        <f t="shared" si="468"/>
        <v>1</v>
      </c>
    </row>
    <row r="4290" spans="1:18" ht="17" x14ac:dyDescent="0.15">
      <c r="A4290" s="8" t="s">
        <v>9776</v>
      </c>
      <c r="B4290" s="8" t="s">
        <v>7144</v>
      </c>
      <c r="C4290" s="8"/>
      <c r="D4290" s="8" t="s">
        <v>2174</v>
      </c>
      <c r="E4290" s="8" t="s">
        <v>988</v>
      </c>
      <c r="F4290" s="8" t="s">
        <v>989</v>
      </c>
      <c r="G4290" s="8" t="s">
        <v>174</v>
      </c>
      <c r="H4290" s="8" t="s">
        <v>173</v>
      </c>
      <c r="I4290" s="17" t="s">
        <v>24889</v>
      </c>
      <c r="J4290" s="19" t="str">
        <f t="shared" si="462"/>
        <v>"res_ward_4289"</v>
      </c>
      <c r="K4290" t="str">
        <f t="shared" si="463"/>
        <v>"Xã Thanh Hải"</v>
      </c>
      <c r="L4290" t="str">
        <f t="shared" si="464"/>
        <v>"VN-35-351-13498"</v>
      </c>
      <c r="M4290" t="str">
        <f t="shared" si="465"/>
        <v>"Xã Thanh Hải - Huyện Thanh Liêm - Tỉnh Hà Nam"</v>
      </c>
      <c r="N4290" t="str">
        <f t="shared" si="466"/>
        <v>"Xã Thanh Hải - Huyện Thanh Liêm"</v>
      </c>
      <c r="O4290" t="str">
        <f>VLOOKUP(E4290,district_data,7,0)</f>
        <v>"res_district_351"</v>
      </c>
      <c r="P4290" t="str">
        <f t="shared" si="467"/>
        <v>"VN-35"</v>
      </c>
      <c r="Q4290" t="s">
        <v>1910</v>
      </c>
      <c r="R4290">
        <f t="shared" si="468"/>
        <v>1</v>
      </c>
    </row>
    <row r="4291" spans="1:18" ht="17" x14ac:dyDescent="0.15">
      <c r="A4291" s="8" t="s">
        <v>9777</v>
      </c>
      <c r="B4291" s="8" t="s">
        <v>9778</v>
      </c>
      <c r="C4291" s="8"/>
      <c r="D4291" s="8" t="s">
        <v>2171</v>
      </c>
      <c r="E4291" s="8" t="s">
        <v>990</v>
      </c>
      <c r="F4291" s="8" t="s">
        <v>991</v>
      </c>
      <c r="G4291" s="8" t="s">
        <v>174</v>
      </c>
      <c r="H4291" s="8" t="s">
        <v>173</v>
      </c>
      <c r="I4291" s="17" t="s">
        <v>24890</v>
      </c>
      <c r="J4291" s="19" t="str">
        <f t="shared" ref="J4291:J4354" si="469">$T$2&amp;I4291&amp;$T$2</f>
        <v>"res_ward_4290"</v>
      </c>
      <c r="K4291" t="str">
        <f t="shared" ref="K4291:K4354" si="470">$T$2&amp;B4291&amp;$T$2</f>
        <v>"Thị trấn Bình Mỹ"</v>
      </c>
      <c r="L4291" t="str">
        <f t="shared" ref="L4291:L4354" si="471">$T$2&amp;"VN-"&amp;G4291&amp;"-"&amp;E4291&amp;"-"&amp;A4291&amp;$T$2</f>
        <v>"VN-35-352-13501"</v>
      </c>
      <c r="M4291" t="str">
        <f t="shared" ref="M4291:M4354" si="472">$T$2&amp;B4291&amp;" - "&amp;F4291&amp;" - "&amp;H4291&amp;$T$2</f>
        <v>"Thị trấn Bình Mỹ - Huyện Bình Lục - Tỉnh Hà Nam"</v>
      </c>
      <c r="N4291" t="str">
        <f t="shared" ref="N4291:N4354" si="473">$T$2&amp;B4291&amp;" - "&amp;F4291&amp;$T$2</f>
        <v>"Thị trấn Bình Mỹ - Huyện Bình Lục"</v>
      </c>
      <c r="O4291" t="str">
        <f>VLOOKUP(E4291,district_data,7,0)</f>
        <v>"res_district_352"</v>
      </c>
      <c r="P4291" t="str">
        <f t="shared" ref="P4291:P4354" si="474">$T$2&amp;"VN-"&amp;G4291&amp;$T$2</f>
        <v>"VN-35"</v>
      </c>
      <c r="Q4291" t="s">
        <v>1910</v>
      </c>
      <c r="R4291">
        <f t="shared" ref="R4291:R4354" si="475">VLOOKUP(D4291,$U$2:$V$5,2,0)</f>
        <v>2</v>
      </c>
    </row>
    <row r="4292" spans="1:18" ht="17" x14ac:dyDescent="0.15">
      <c r="A4292" s="8" t="s">
        <v>9779</v>
      </c>
      <c r="B4292" s="8" t="s">
        <v>9780</v>
      </c>
      <c r="C4292" s="8"/>
      <c r="D4292" s="8" t="s">
        <v>2174</v>
      </c>
      <c r="E4292" s="8" t="s">
        <v>990</v>
      </c>
      <c r="F4292" s="8" t="s">
        <v>991</v>
      </c>
      <c r="G4292" s="8" t="s">
        <v>174</v>
      </c>
      <c r="H4292" s="8" t="s">
        <v>173</v>
      </c>
      <c r="I4292" s="17" t="s">
        <v>24891</v>
      </c>
      <c r="J4292" s="19" t="str">
        <f t="shared" si="469"/>
        <v>"res_ward_4291"</v>
      </c>
      <c r="K4292" t="str">
        <f t="shared" si="470"/>
        <v>"Xã Bình Nghĩa"</v>
      </c>
      <c r="L4292" t="str">
        <f t="shared" si="471"/>
        <v>"VN-35-352-13504"</v>
      </c>
      <c r="M4292" t="str">
        <f t="shared" si="472"/>
        <v>"Xã Bình Nghĩa - Huyện Bình Lục - Tỉnh Hà Nam"</v>
      </c>
      <c r="N4292" t="str">
        <f t="shared" si="473"/>
        <v>"Xã Bình Nghĩa - Huyện Bình Lục"</v>
      </c>
      <c r="O4292" t="str">
        <f>VLOOKUP(E4292,district_data,7,0)</f>
        <v>"res_district_352"</v>
      </c>
      <c r="P4292" t="str">
        <f t="shared" si="474"/>
        <v>"VN-35"</v>
      </c>
      <c r="Q4292" t="s">
        <v>1910</v>
      </c>
      <c r="R4292">
        <f t="shared" si="475"/>
        <v>1</v>
      </c>
    </row>
    <row r="4293" spans="1:18" ht="17" x14ac:dyDescent="0.15">
      <c r="A4293" s="8" t="s">
        <v>9781</v>
      </c>
      <c r="B4293" s="8" t="s">
        <v>9782</v>
      </c>
      <c r="C4293" s="8"/>
      <c r="D4293" s="8" t="s">
        <v>2174</v>
      </c>
      <c r="E4293" s="8" t="s">
        <v>990</v>
      </c>
      <c r="F4293" s="8" t="s">
        <v>991</v>
      </c>
      <c r="G4293" s="8" t="s">
        <v>174</v>
      </c>
      <c r="H4293" s="8" t="s">
        <v>173</v>
      </c>
      <c r="I4293" s="17" t="s">
        <v>24892</v>
      </c>
      <c r="J4293" s="19" t="str">
        <f t="shared" si="469"/>
        <v>"res_ward_4292"</v>
      </c>
      <c r="K4293" t="str">
        <f t="shared" si="470"/>
        <v>"Xã Tràng An"</v>
      </c>
      <c r="L4293" t="str">
        <f t="shared" si="471"/>
        <v>"VN-35-352-13510"</v>
      </c>
      <c r="M4293" t="str">
        <f t="shared" si="472"/>
        <v>"Xã Tràng An - Huyện Bình Lục - Tỉnh Hà Nam"</v>
      </c>
      <c r="N4293" t="str">
        <f t="shared" si="473"/>
        <v>"Xã Tràng An - Huyện Bình Lục"</v>
      </c>
      <c r="O4293" t="str">
        <f>VLOOKUP(E4293,district_data,7,0)</f>
        <v>"res_district_352"</v>
      </c>
      <c r="P4293" t="str">
        <f t="shared" si="474"/>
        <v>"VN-35"</v>
      </c>
      <c r="Q4293" t="s">
        <v>1910</v>
      </c>
      <c r="R4293">
        <f t="shared" si="475"/>
        <v>1</v>
      </c>
    </row>
    <row r="4294" spans="1:18" ht="17" x14ac:dyDescent="0.15">
      <c r="A4294" s="8" t="s">
        <v>9783</v>
      </c>
      <c r="B4294" s="8" t="s">
        <v>9784</v>
      </c>
      <c r="C4294" s="8"/>
      <c r="D4294" s="8" t="s">
        <v>2174</v>
      </c>
      <c r="E4294" s="8" t="s">
        <v>990</v>
      </c>
      <c r="F4294" s="8" t="s">
        <v>991</v>
      </c>
      <c r="G4294" s="8" t="s">
        <v>174</v>
      </c>
      <c r="H4294" s="8" t="s">
        <v>173</v>
      </c>
      <c r="I4294" s="17" t="s">
        <v>24893</v>
      </c>
      <c r="J4294" s="19" t="str">
        <f t="shared" si="469"/>
        <v>"res_ward_4293"</v>
      </c>
      <c r="K4294" t="str">
        <f t="shared" si="470"/>
        <v>"Xã Đồng Du"</v>
      </c>
      <c r="L4294" t="str">
        <f t="shared" si="471"/>
        <v>"VN-35-352-13516"</v>
      </c>
      <c r="M4294" t="str">
        <f t="shared" si="472"/>
        <v>"Xã Đồng Du - Huyện Bình Lục - Tỉnh Hà Nam"</v>
      </c>
      <c r="N4294" t="str">
        <f t="shared" si="473"/>
        <v>"Xã Đồng Du - Huyện Bình Lục"</v>
      </c>
      <c r="O4294" t="str">
        <f>VLOOKUP(E4294,district_data,7,0)</f>
        <v>"res_district_352"</v>
      </c>
      <c r="P4294" t="str">
        <f t="shared" si="474"/>
        <v>"VN-35"</v>
      </c>
      <c r="Q4294" t="s">
        <v>1910</v>
      </c>
      <c r="R4294">
        <f t="shared" si="475"/>
        <v>1</v>
      </c>
    </row>
    <row r="4295" spans="1:18" ht="17" x14ac:dyDescent="0.15">
      <c r="A4295" s="8" t="s">
        <v>9785</v>
      </c>
      <c r="B4295" s="8" t="s">
        <v>9786</v>
      </c>
      <c r="C4295" s="8"/>
      <c r="D4295" s="8" t="s">
        <v>2174</v>
      </c>
      <c r="E4295" s="8" t="s">
        <v>990</v>
      </c>
      <c r="F4295" s="8" t="s">
        <v>991</v>
      </c>
      <c r="G4295" s="8" t="s">
        <v>174</v>
      </c>
      <c r="H4295" s="8" t="s">
        <v>173</v>
      </c>
      <c r="I4295" s="17" t="s">
        <v>24894</v>
      </c>
      <c r="J4295" s="19" t="str">
        <f t="shared" si="469"/>
        <v>"res_ward_4294"</v>
      </c>
      <c r="K4295" t="str">
        <f t="shared" si="470"/>
        <v>"Xã Ngọc Lũ"</v>
      </c>
      <c r="L4295" t="str">
        <f t="shared" si="471"/>
        <v>"VN-35-352-13519"</v>
      </c>
      <c r="M4295" t="str">
        <f t="shared" si="472"/>
        <v>"Xã Ngọc Lũ - Huyện Bình Lục - Tỉnh Hà Nam"</v>
      </c>
      <c r="N4295" t="str">
        <f t="shared" si="473"/>
        <v>"Xã Ngọc Lũ - Huyện Bình Lục"</v>
      </c>
      <c r="O4295" t="str">
        <f>VLOOKUP(E4295,district_data,7,0)</f>
        <v>"res_district_352"</v>
      </c>
      <c r="P4295" t="str">
        <f t="shared" si="474"/>
        <v>"VN-35"</v>
      </c>
      <c r="Q4295" t="s">
        <v>1910</v>
      </c>
      <c r="R4295">
        <f t="shared" si="475"/>
        <v>1</v>
      </c>
    </row>
    <row r="4296" spans="1:18" ht="17" x14ac:dyDescent="0.15">
      <c r="A4296" s="8" t="s">
        <v>9787</v>
      </c>
      <c r="B4296" s="8" t="s">
        <v>9788</v>
      </c>
      <c r="C4296" s="8"/>
      <c r="D4296" s="8" t="s">
        <v>2174</v>
      </c>
      <c r="E4296" s="8" t="s">
        <v>990</v>
      </c>
      <c r="F4296" s="8" t="s">
        <v>991</v>
      </c>
      <c r="G4296" s="8" t="s">
        <v>174</v>
      </c>
      <c r="H4296" s="8" t="s">
        <v>173</v>
      </c>
      <c r="I4296" s="17" t="s">
        <v>24895</v>
      </c>
      <c r="J4296" s="19" t="str">
        <f t="shared" si="469"/>
        <v>"res_ward_4295"</v>
      </c>
      <c r="K4296" t="str">
        <f t="shared" si="470"/>
        <v>"Xã Hưng Công"</v>
      </c>
      <c r="L4296" t="str">
        <f t="shared" si="471"/>
        <v>"VN-35-352-13522"</v>
      </c>
      <c r="M4296" t="str">
        <f t="shared" si="472"/>
        <v>"Xã Hưng Công - Huyện Bình Lục - Tỉnh Hà Nam"</v>
      </c>
      <c r="N4296" t="str">
        <f t="shared" si="473"/>
        <v>"Xã Hưng Công - Huyện Bình Lục"</v>
      </c>
      <c r="O4296" t="str">
        <f>VLOOKUP(E4296,district_data,7,0)</f>
        <v>"res_district_352"</v>
      </c>
      <c r="P4296" t="str">
        <f t="shared" si="474"/>
        <v>"VN-35"</v>
      </c>
      <c r="Q4296" t="s">
        <v>1910</v>
      </c>
      <c r="R4296">
        <f t="shared" si="475"/>
        <v>1</v>
      </c>
    </row>
    <row r="4297" spans="1:18" ht="17" x14ac:dyDescent="0.15">
      <c r="A4297" s="8" t="s">
        <v>9789</v>
      </c>
      <c r="B4297" s="8" t="s">
        <v>9790</v>
      </c>
      <c r="C4297" s="8"/>
      <c r="D4297" s="8" t="s">
        <v>2174</v>
      </c>
      <c r="E4297" s="8" t="s">
        <v>990</v>
      </c>
      <c r="F4297" s="8" t="s">
        <v>991</v>
      </c>
      <c r="G4297" s="8" t="s">
        <v>174</v>
      </c>
      <c r="H4297" s="8" t="s">
        <v>173</v>
      </c>
      <c r="I4297" s="17" t="s">
        <v>24896</v>
      </c>
      <c r="J4297" s="19" t="str">
        <f t="shared" si="469"/>
        <v>"res_ward_4296"</v>
      </c>
      <c r="K4297" t="str">
        <f t="shared" si="470"/>
        <v>"Xã Đồn Xá"</v>
      </c>
      <c r="L4297" t="str">
        <f t="shared" si="471"/>
        <v>"VN-35-352-13525"</v>
      </c>
      <c r="M4297" t="str">
        <f t="shared" si="472"/>
        <v>"Xã Đồn Xá - Huyện Bình Lục - Tỉnh Hà Nam"</v>
      </c>
      <c r="N4297" t="str">
        <f t="shared" si="473"/>
        <v>"Xã Đồn Xá - Huyện Bình Lục"</v>
      </c>
      <c r="O4297" t="str">
        <f>VLOOKUP(E4297,district_data,7,0)</f>
        <v>"res_district_352"</v>
      </c>
      <c r="P4297" t="str">
        <f t="shared" si="474"/>
        <v>"VN-35"</v>
      </c>
      <c r="Q4297" t="s">
        <v>1910</v>
      </c>
      <c r="R4297">
        <f t="shared" si="475"/>
        <v>1</v>
      </c>
    </row>
    <row r="4298" spans="1:18" ht="17" x14ac:dyDescent="0.15">
      <c r="A4298" s="8" t="s">
        <v>9791</v>
      </c>
      <c r="B4298" s="8" t="s">
        <v>9283</v>
      </c>
      <c r="C4298" s="8"/>
      <c r="D4298" s="8" t="s">
        <v>2174</v>
      </c>
      <c r="E4298" s="8" t="s">
        <v>990</v>
      </c>
      <c r="F4298" s="8" t="s">
        <v>991</v>
      </c>
      <c r="G4298" s="8" t="s">
        <v>174</v>
      </c>
      <c r="H4298" s="8" t="s">
        <v>173</v>
      </c>
      <c r="I4298" s="17" t="s">
        <v>24897</v>
      </c>
      <c r="J4298" s="19" t="str">
        <f t="shared" si="469"/>
        <v>"res_ward_4297"</v>
      </c>
      <c r="K4298" t="str">
        <f t="shared" si="470"/>
        <v>"Xã An Ninh"</v>
      </c>
      <c r="L4298" t="str">
        <f t="shared" si="471"/>
        <v>"VN-35-352-13528"</v>
      </c>
      <c r="M4298" t="str">
        <f t="shared" si="472"/>
        <v>"Xã An Ninh - Huyện Bình Lục - Tỉnh Hà Nam"</v>
      </c>
      <c r="N4298" t="str">
        <f t="shared" si="473"/>
        <v>"Xã An Ninh - Huyện Bình Lục"</v>
      </c>
      <c r="O4298" t="str">
        <f>VLOOKUP(E4298,district_data,7,0)</f>
        <v>"res_district_352"</v>
      </c>
      <c r="P4298" t="str">
        <f t="shared" si="474"/>
        <v>"VN-35"</v>
      </c>
      <c r="Q4298" t="s">
        <v>1910</v>
      </c>
      <c r="R4298">
        <f t="shared" si="475"/>
        <v>1</v>
      </c>
    </row>
    <row r="4299" spans="1:18" ht="17" x14ac:dyDescent="0.15">
      <c r="A4299" s="8" t="s">
        <v>9792</v>
      </c>
      <c r="B4299" s="8" t="s">
        <v>9793</v>
      </c>
      <c r="C4299" s="8"/>
      <c r="D4299" s="8" t="s">
        <v>2174</v>
      </c>
      <c r="E4299" s="8" t="s">
        <v>990</v>
      </c>
      <c r="F4299" s="8" t="s">
        <v>991</v>
      </c>
      <c r="G4299" s="8" t="s">
        <v>174</v>
      </c>
      <c r="H4299" s="8" t="s">
        <v>173</v>
      </c>
      <c r="I4299" s="17" t="s">
        <v>24898</v>
      </c>
      <c r="J4299" s="19" t="str">
        <f t="shared" si="469"/>
        <v>"res_ward_4298"</v>
      </c>
      <c r="K4299" t="str">
        <f t="shared" si="470"/>
        <v>"Xã Bồ Đề"</v>
      </c>
      <c r="L4299" t="str">
        <f t="shared" si="471"/>
        <v>"VN-35-352-13531"</v>
      </c>
      <c r="M4299" t="str">
        <f t="shared" si="472"/>
        <v>"Xã Bồ Đề - Huyện Bình Lục - Tỉnh Hà Nam"</v>
      </c>
      <c r="N4299" t="str">
        <f t="shared" si="473"/>
        <v>"Xã Bồ Đề - Huyện Bình Lục"</v>
      </c>
      <c r="O4299" t="str">
        <f>VLOOKUP(E4299,district_data,7,0)</f>
        <v>"res_district_352"</v>
      </c>
      <c r="P4299" t="str">
        <f t="shared" si="474"/>
        <v>"VN-35"</v>
      </c>
      <c r="Q4299" t="s">
        <v>1910</v>
      </c>
      <c r="R4299">
        <f t="shared" si="475"/>
        <v>1</v>
      </c>
    </row>
    <row r="4300" spans="1:18" ht="17" x14ac:dyDescent="0.15">
      <c r="A4300" s="8" t="s">
        <v>9794</v>
      </c>
      <c r="B4300" s="8" t="s">
        <v>9795</v>
      </c>
      <c r="C4300" s="8"/>
      <c r="D4300" s="8" t="s">
        <v>2174</v>
      </c>
      <c r="E4300" s="8" t="s">
        <v>990</v>
      </c>
      <c r="F4300" s="8" t="s">
        <v>991</v>
      </c>
      <c r="G4300" s="8" t="s">
        <v>174</v>
      </c>
      <c r="H4300" s="8" t="s">
        <v>173</v>
      </c>
      <c r="I4300" s="17" t="s">
        <v>24899</v>
      </c>
      <c r="J4300" s="19" t="str">
        <f t="shared" si="469"/>
        <v>"res_ward_4299"</v>
      </c>
      <c r="K4300" t="str">
        <f t="shared" si="470"/>
        <v>"Xã Bối Cầu"</v>
      </c>
      <c r="L4300" t="str">
        <f t="shared" si="471"/>
        <v>"VN-35-352-13534"</v>
      </c>
      <c r="M4300" t="str">
        <f t="shared" si="472"/>
        <v>"Xã Bối Cầu - Huyện Bình Lục - Tỉnh Hà Nam"</v>
      </c>
      <c r="N4300" t="str">
        <f t="shared" si="473"/>
        <v>"Xã Bối Cầu - Huyện Bình Lục"</v>
      </c>
      <c r="O4300" t="str">
        <f>VLOOKUP(E4300,district_data,7,0)</f>
        <v>"res_district_352"</v>
      </c>
      <c r="P4300" t="str">
        <f t="shared" si="474"/>
        <v>"VN-35"</v>
      </c>
      <c r="Q4300" t="s">
        <v>1910</v>
      </c>
      <c r="R4300">
        <f t="shared" si="475"/>
        <v>1</v>
      </c>
    </row>
    <row r="4301" spans="1:18" ht="17" x14ac:dyDescent="0.15">
      <c r="A4301" s="8" t="s">
        <v>9796</v>
      </c>
      <c r="B4301" s="8" t="s">
        <v>9797</v>
      </c>
      <c r="C4301" s="8"/>
      <c r="D4301" s="8" t="s">
        <v>2174</v>
      </c>
      <c r="E4301" s="8" t="s">
        <v>990</v>
      </c>
      <c r="F4301" s="8" t="s">
        <v>991</v>
      </c>
      <c r="G4301" s="8" t="s">
        <v>174</v>
      </c>
      <c r="H4301" s="8" t="s">
        <v>173</v>
      </c>
      <c r="I4301" s="17" t="s">
        <v>24900</v>
      </c>
      <c r="J4301" s="19" t="str">
        <f t="shared" si="469"/>
        <v>"res_ward_4300"</v>
      </c>
      <c r="K4301" t="str">
        <f t="shared" si="470"/>
        <v>"Xã An Nội"</v>
      </c>
      <c r="L4301" t="str">
        <f t="shared" si="471"/>
        <v>"VN-35-352-13540"</v>
      </c>
      <c r="M4301" t="str">
        <f t="shared" si="472"/>
        <v>"Xã An Nội - Huyện Bình Lục - Tỉnh Hà Nam"</v>
      </c>
      <c r="N4301" t="str">
        <f t="shared" si="473"/>
        <v>"Xã An Nội - Huyện Bình Lục"</v>
      </c>
      <c r="O4301" t="str">
        <f>VLOOKUP(E4301,district_data,7,0)</f>
        <v>"res_district_352"</v>
      </c>
      <c r="P4301" t="str">
        <f t="shared" si="474"/>
        <v>"VN-35"</v>
      </c>
      <c r="Q4301" t="s">
        <v>1910</v>
      </c>
      <c r="R4301">
        <f t="shared" si="475"/>
        <v>1</v>
      </c>
    </row>
    <row r="4302" spans="1:18" ht="17" x14ac:dyDescent="0.15">
      <c r="A4302" s="8" t="s">
        <v>9798</v>
      </c>
      <c r="B4302" s="8" t="s">
        <v>9799</v>
      </c>
      <c r="C4302" s="8"/>
      <c r="D4302" s="8" t="s">
        <v>2174</v>
      </c>
      <c r="E4302" s="8" t="s">
        <v>990</v>
      </c>
      <c r="F4302" s="8" t="s">
        <v>991</v>
      </c>
      <c r="G4302" s="8" t="s">
        <v>174</v>
      </c>
      <c r="H4302" s="8" t="s">
        <v>173</v>
      </c>
      <c r="I4302" s="17" t="s">
        <v>24901</v>
      </c>
      <c r="J4302" s="19" t="str">
        <f t="shared" si="469"/>
        <v>"res_ward_4301"</v>
      </c>
      <c r="K4302" t="str">
        <f t="shared" si="470"/>
        <v>"Xã Vũ Bản"</v>
      </c>
      <c r="L4302" t="str">
        <f t="shared" si="471"/>
        <v>"VN-35-352-13543"</v>
      </c>
      <c r="M4302" t="str">
        <f t="shared" si="472"/>
        <v>"Xã Vũ Bản - Huyện Bình Lục - Tỉnh Hà Nam"</v>
      </c>
      <c r="N4302" t="str">
        <f t="shared" si="473"/>
        <v>"Xã Vũ Bản - Huyện Bình Lục"</v>
      </c>
      <c r="O4302" t="str">
        <f>VLOOKUP(E4302,district_data,7,0)</f>
        <v>"res_district_352"</v>
      </c>
      <c r="P4302" t="str">
        <f t="shared" si="474"/>
        <v>"VN-35"</v>
      </c>
      <c r="Q4302" t="s">
        <v>1910</v>
      </c>
      <c r="R4302">
        <f t="shared" si="475"/>
        <v>1</v>
      </c>
    </row>
    <row r="4303" spans="1:18" ht="17" x14ac:dyDescent="0.15">
      <c r="A4303" s="8" t="s">
        <v>9800</v>
      </c>
      <c r="B4303" s="8" t="s">
        <v>6074</v>
      </c>
      <c r="C4303" s="8"/>
      <c r="D4303" s="8" t="s">
        <v>2174</v>
      </c>
      <c r="E4303" s="8" t="s">
        <v>990</v>
      </c>
      <c r="F4303" s="8" t="s">
        <v>991</v>
      </c>
      <c r="G4303" s="8" t="s">
        <v>174</v>
      </c>
      <c r="H4303" s="8" t="s">
        <v>173</v>
      </c>
      <c r="I4303" s="17" t="s">
        <v>24902</v>
      </c>
      <c r="J4303" s="19" t="str">
        <f t="shared" si="469"/>
        <v>"res_ward_4302"</v>
      </c>
      <c r="K4303" t="str">
        <f t="shared" si="470"/>
        <v>"Xã Trung Lương"</v>
      </c>
      <c r="L4303" t="str">
        <f t="shared" si="471"/>
        <v>"VN-35-352-13546"</v>
      </c>
      <c r="M4303" t="str">
        <f t="shared" si="472"/>
        <v>"Xã Trung Lương - Huyện Bình Lục - Tỉnh Hà Nam"</v>
      </c>
      <c r="N4303" t="str">
        <f t="shared" si="473"/>
        <v>"Xã Trung Lương - Huyện Bình Lục"</v>
      </c>
      <c r="O4303" t="str">
        <f>VLOOKUP(E4303,district_data,7,0)</f>
        <v>"res_district_352"</v>
      </c>
      <c r="P4303" t="str">
        <f t="shared" si="474"/>
        <v>"VN-35"</v>
      </c>
      <c r="Q4303" t="s">
        <v>1910</v>
      </c>
      <c r="R4303">
        <f t="shared" si="475"/>
        <v>1</v>
      </c>
    </row>
    <row r="4304" spans="1:18" ht="17" x14ac:dyDescent="0.15">
      <c r="A4304" s="8" t="s">
        <v>9801</v>
      </c>
      <c r="B4304" s="8" t="s">
        <v>9802</v>
      </c>
      <c r="C4304" s="8"/>
      <c r="D4304" s="8" t="s">
        <v>2174</v>
      </c>
      <c r="E4304" s="8" t="s">
        <v>990</v>
      </c>
      <c r="F4304" s="8" t="s">
        <v>991</v>
      </c>
      <c r="G4304" s="8" t="s">
        <v>174</v>
      </c>
      <c r="H4304" s="8" t="s">
        <v>173</v>
      </c>
      <c r="I4304" s="17" t="s">
        <v>24903</v>
      </c>
      <c r="J4304" s="19" t="str">
        <f t="shared" si="469"/>
        <v>"res_ward_4303"</v>
      </c>
      <c r="K4304" t="str">
        <f t="shared" si="470"/>
        <v>"Xã An Đổ"</v>
      </c>
      <c r="L4304" t="str">
        <f t="shared" si="471"/>
        <v>"VN-35-352-13552"</v>
      </c>
      <c r="M4304" t="str">
        <f t="shared" si="472"/>
        <v>"Xã An Đổ - Huyện Bình Lục - Tỉnh Hà Nam"</v>
      </c>
      <c r="N4304" t="str">
        <f t="shared" si="473"/>
        <v>"Xã An Đổ - Huyện Bình Lục"</v>
      </c>
      <c r="O4304" t="str">
        <f>VLOOKUP(E4304,district_data,7,0)</f>
        <v>"res_district_352"</v>
      </c>
      <c r="P4304" t="str">
        <f t="shared" si="474"/>
        <v>"VN-35"</v>
      </c>
      <c r="Q4304" t="s">
        <v>1910</v>
      </c>
      <c r="R4304">
        <f t="shared" si="475"/>
        <v>1</v>
      </c>
    </row>
    <row r="4305" spans="1:18" ht="17" x14ac:dyDescent="0.15">
      <c r="A4305" s="8" t="s">
        <v>9803</v>
      </c>
      <c r="B4305" s="8" t="s">
        <v>9804</v>
      </c>
      <c r="C4305" s="8"/>
      <c r="D4305" s="8" t="s">
        <v>2174</v>
      </c>
      <c r="E4305" s="8" t="s">
        <v>990</v>
      </c>
      <c r="F4305" s="8" t="s">
        <v>991</v>
      </c>
      <c r="G4305" s="8" t="s">
        <v>174</v>
      </c>
      <c r="H4305" s="8" t="s">
        <v>173</v>
      </c>
      <c r="I4305" s="17" t="s">
        <v>24904</v>
      </c>
      <c r="J4305" s="19" t="str">
        <f t="shared" si="469"/>
        <v>"res_ward_4304"</v>
      </c>
      <c r="K4305" t="str">
        <f t="shared" si="470"/>
        <v>"Xã La Sơn"</v>
      </c>
      <c r="L4305" t="str">
        <f t="shared" si="471"/>
        <v>"VN-35-352-13555"</v>
      </c>
      <c r="M4305" t="str">
        <f t="shared" si="472"/>
        <v>"Xã La Sơn - Huyện Bình Lục - Tỉnh Hà Nam"</v>
      </c>
      <c r="N4305" t="str">
        <f t="shared" si="473"/>
        <v>"Xã La Sơn - Huyện Bình Lục"</v>
      </c>
      <c r="O4305" t="str">
        <f>VLOOKUP(E4305,district_data,7,0)</f>
        <v>"res_district_352"</v>
      </c>
      <c r="P4305" t="str">
        <f t="shared" si="474"/>
        <v>"VN-35"</v>
      </c>
      <c r="Q4305" t="s">
        <v>1910</v>
      </c>
      <c r="R4305">
        <f t="shared" si="475"/>
        <v>1</v>
      </c>
    </row>
    <row r="4306" spans="1:18" ht="17" x14ac:dyDescent="0.15">
      <c r="A4306" s="8" t="s">
        <v>9805</v>
      </c>
      <c r="B4306" s="8" t="s">
        <v>9806</v>
      </c>
      <c r="C4306" s="8"/>
      <c r="D4306" s="8" t="s">
        <v>2174</v>
      </c>
      <c r="E4306" s="8" t="s">
        <v>990</v>
      </c>
      <c r="F4306" s="8" t="s">
        <v>991</v>
      </c>
      <c r="G4306" s="8" t="s">
        <v>174</v>
      </c>
      <c r="H4306" s="8" t="s">
        <v>173</v>
      </c>
      <c r="I4306" s="17" t="s">
        <v>24905</v>
      </c>
      <c r="J4306" s="19" t="str">
        <f t="shared" si="469"/>
        <v>"res_ward_4305"</v>
      </c>
      <c r="K4306" t="str">
        <f t="shared" si="470"/>
        <v>"Xã Tiêu Động"</v>
      </c>
      <c r="L4306" t="str">
        <f t="shared" si="471"/>
        <v>"VN-35-352-13558"</v>
      </c>
      <c r="M4306" t="str">
        <f t="shared" si="472"/>
        <v>"Xã Tiêu Động - Huyện Bình Lục - Tỉnh Hà Nam"</v>
      </c>
      <c r="N4306" t="str">
        <f t="shared" si="473"/>
        <v>"Xã Tiêu Động - Huyện Bình Lục"</v>
      </c>
      <c r="O4306" t="str">
        <f>VLOOKUP(E4306,district_data,7,0)</f>
        <v>"res_district_352"</v>
      </c>
      <c r="P4306" t="str">
        <f t="shared" si="474"/>
        <v>"VN-35"</v>
      </c>
      <c r="Q4306" t="s">
        <v>1910</v>
      </c>
      <c r="R4306">
        <f t="shared" si="475"/>
        <v>1</v>
      </c>
    </row>
    <row r="4307" spans="1:18" ht="17" x14ac:dyDescent="0.15">
      <c r="A4307" s="8" t="s">
        <v>9807</v>
      </c>
      <c r="B4307" s="8" t="s">
        <v>9808</v>
      </c>
      <c r="C4307" s="8"/>
      <c r="D4307" s="8" t="s">
        <v>2174</v>
      </c>
      <c r="E4307" s="8" t="s">
        <v>990</v>
      </c>
      <c r="F4307" s="8" t="s">
        <v>991</v>
      </c>
      <c r="G4307" s="8" t="s">
        <v>174</v>
      </c>
      <c r="H4307" s="8" t="s">
        <v>173</v>
      </c>
      <c r="I4307" s="17" t="s">
        <v>24906</v>
      </c>
      <c r="J4307" s="19" t="str">
        <f t="shared" si="469"/>
        <v>"res_ward_4306"</v>
      </c>
      <c r="K4307" t="str">
        <f t="shared" si="470"/>
        <v>"Xã An Lão"</v>
      </c>
      <c r="L4307" t="str">
        <f t="shared" si="471"/>
        <v>"VN-35-352-13561"</v>
      </c>
      <c r="M4307" t="str">
        <f t="shared" si="472"/>
        <v>"Xã An Lão - Huyện Bình Lục - Tỉnh Hà Nam"</v>
      </c>
      <c r="N4307" t="str">
        <f t="shared" si="473"/>
        <v>"Xã An Lão - Huyện Bình Lục"</v>
      </c>
      <c r="O4307" t="str">
        <f>VLOOKUP(E4307,district_data,7,0)</f>
        <v>"res_district_352"</v>
      </c>
      <c r="P4307" t="str">
        <f t="shared" si="474"/>
        <v>"VN-35"</v>
      </c>
      <c r="Q4307" t="s">
        <v>1910</v>
      </c>
      <c r="R4307">
        <f t="shared" si="475"/>
        <v>1</v>
      </c>
    </row>
    <row r="4308" spans="1:18" ht="17" x14ac:dyDescent="0.15">
      <c r="A4308" s="8" t="s">
        <v>9809</v>
      </c>
      <c r="B4308" s="8" t="s">
        <v>7761</v>
      </c>
      <c r="C4308" s="8"/>
      <c r="D4308" s="8" t="s">
        <v>2174</v>
      </c>
      <c r="E4308" s="8" t="s">
        <v>992</v>
      </c>
      <c r="F4308" s="8" t="s">
        <v>993</v>
      </c>
      <c r="G4308" s="8" t="s">
        <v>174</v>
      </c>
      <c r="H4308" s="8" t="s">
        <v>173</v>
      </c>
      <c r="I4308" s="17" t="s">
        <v>24907</v>
      </c>
      <c r="J4308" s="19" t="str">
        <f t="shared" si="469"/>
        <v>"res_ward_4307"</v>
      </c>
      <c r="K4308" t="str">
        <f t="shared" si="470"/>
        <v>"Xã Hợp Lý"</v>
      </c>
      <c r="L4308" t="str">
        <f t="shared" si="471"/>
        <v>"VN-35-353-13567"</v>
      </c>
      <c r="M4308" t="str">
        <f t="shared" si="472"/>
        <v>"Xã Hợp Lý - Huyện Lý Nhân - Tỉnh Hà Nam"</v>
      </c>
      <c r="N4308" t="str">
        <f t="shared" si="473"/>
        <v>"Xã Hợp Lý - Huyện Lý Nhân"</v>
      </c>
      <c r="O4308" t="str">
        <f>VLOOKUP(E4308,district_data,7,0)</f>
        <v>"res_district_353"</v>
      </c>
      <c r="P4308" t="str">
        <f t="shared" si="474"/>
        <v>"VN-35"</v>
      </c>
      <c r="Q4308" t="s">
        <v>1910</v>
      </c>
      <c r="R4308">
        <f t="shared" si="475"/>
        <v>1</v>
      </c>
    </row>
    <row r="4309" spans="1:18" ht="17" x14ac:dyDescent="0.15">
      <c r="A4309" s="8" t="s">
        <v>9810</v>
      </c>
      <c r="B4309" s="8" t="s">
        <v>9811</v>
      </c>
      <c r="C4309" s="8"/>
      <c r="D4309" s="8" t="s">
        <v>2174</v>
      </c>
      <c r="E4309" s="8" t="s">
        <v>992</v>
      </c>
      <c r="F4309" s="8" t="s">
        <v>993</v>
      </c>
      <c r="G4309" s="8" t="s">
        <v>174</v>
      </c>
      <c r="H4309" s="8" t="s">
        <v>173</v>
      </c>
      <c r="I4309" s="17" t="s">
        <v>24908</v>
      </c>
      <c r="J4309" s="19" t="str">
        <f t="shared" si="469"/>
        <v>"res_ward_4308"</v>
      </c>
      <c r="K4309" t="str">
        <f t="shared" si="470"/>
        <v>"Xã Nguyên Lý"</v>
      </c>
      <c r="L4309" t="str">
        <f t="shared" si="471"/>
        <v>"VN-35-353-13570"</v>
      </c>
      <c r="M4309" t="str">
        <f t="shared" si="472"/>
        <v>"Xã Nguyên Lý - Huyện Lý Nhân - Tỉnh Hà Nam"</v>
      </c>
      <c r="N4309" t="str">
        <f t="shared" si="473"/>
        <v>"Xã Nguyên Lý - Huyện Lý Nhân"</v>
      </c>
      <c r="O4309" t="str">
        <f>VLOOKUP(E4309,district_data,7,0)</f>
        <v>"res_district_353"</v>
      </c>
      <c r="P4309" t="str">
        <f t="shared" si="474"/>
        <v>"VN-35"</v>
      </c>
      <c r="Q4309" t="s">
        <v>1910</v>
      </c>
      <c r="R4309">
        <f t="shared" si="475"/>
        <v>1</v>
      </c>
    </row>
    <row r="4310" spans="1:18" ht="17" x14ac:dyDescent="0.15">
      <c r="A4310" s="8" t="s">
        <v>9812</v>
      </c>
      <c r="B4310" s="8" t="s">
        <v>9813</v>
      </c>
      <c r="C4310" s="8"/>
      <c r="D4310" s="8" t="s">
        <v>2174</v>
      </c>
      <c r="E4310" s="8" t="s">
        <v>992</v>
      </c>
      <c r="F4310" s="8" t="s">
        <v>993</v>
      </c>
      <c r="G4310" s="8" t="s">
        <v>174</v>
      </c>
      <c r="H4310" s="8" t="s">
        <v>173</v>
      </c>
      <c r="I4310" s="17" t="s">
        <v>24909</v>
      </c>
      <c r="J4310" s="19" t="str">
        <f t="shared" si="469"/>
        <v>"res_ward_4309"</v>
      </c>
      <c r="K4310" t="str">
        <f t="shared" si="470"/>
        <v>"Xã Chính Lý"</v>
      </c>
      <c r="L4310" t="str">
        <f t="shared" si="471"/>
        <v>"VN-35-353-13573"</v>
      </c>
      <c r="M4310" t="str">
        <f t="shared" si="472"/>
        <v>"Xã Chính Lý - Huyện Lý Nhân - Tỉnh Hà Nam"</v>
      </c>
      <c r="N4310" t="str">
        <f t="shared" si="473"/>
        <v>"Xã Chính Lý - Huyện Lý Nhân"</v>
      </c>
      <c r="O4310" t="str">
        <f>VLOOKUP(E4310,district_data,7,0)</f>
        <v>"res_district_353"</v>
      </c>
      <c r="P4310" t="str">
        <f t="shared" si="474"/>
        <v>"VN-35"</v>
      </c>
      <c r="Q4310" t="s">
        <v>1910</v>
      </c>
      <c r="R4310">
        <f t="shared" si="475"/>
        <v>1</v>
      </c>
    </row>
    <row r="4311" spans="1:18" ht="17" x14ac:dyDescent="0.15">
      <c r="A4311" s="8" t="s">
        <v>9814</v>
      </c>
      <c r="B4311" s="8" t="s">
        <v>9815</v>
      </c>
      <c r="C4311" s="8"/>
      <c r="D4311" s="8" t="s">
        <v>2174</v>
      </c>
      <c r="E4311" s="8" t="s">
        <v>992</v>
      </c>
      <c r="F4311" s="8" t="s">
        <v>993</v>
      </c>
      <c r="G4311" s="8" t="s">
        <v>174</v>
      </c>
      <c r="H4311" s="8" t="s">
        <v>173</v>
      </c>
      <c r="I4311" s="17" t="s">
        <v>24910</v>
      </c>
      <c r="J4311" s="19" t="str">
        <f t="shared" si="469"/>
        <v>"res_ward_4310"</v>
      </c>
      <c r="K4311" t="str">
        <f t="shared" si="470"/>
        <v>"Xã Chân Lý"</v>
      </c>
      <c r="L4311" t="str">
        <f t="shared" si="471"/>
        <v>"VN-35-353-13576"</v>
      </c>
      <c r="M4311" t="str">
        <f t="shared" si="472"/>
        <v>"Xã Chân Lý - Huyện Lý Nhân - Tỉnh Hà Nam"</v>
      </c>
      <c r="N4311" t="str">
        <f t="shared" si="473"/>
        <v>"Xã Chân Lý - Huyện Lý Nhân"</v>
      </c>
      <c r="O4311" t="str">
        <f>VLOOKUP(E4311,district_data,7,0)</f>
        <v>"res_district_353"</v>
      </c>
      <c r="P4311" t="str">
        <f t="shared" si="474"/>
        <v>"VN-35"</v>
      </c>
      <c r="Q4311" t="s">
        <v>1910</v>
      </c>
      <c r="R4311">
        <f t="shared" si="475"/>
        <v>1</v>
      </c>
    </row>
    <row r="4312" spans="1:18" ht="17" x14ac:dyDescent="0.15">
      <c r="A4312" s="8" t="s">
        <v>9816</v>
      </c>
      <c r="B4312" s="8" t="s">
        <v>9817</v>
      </c>
      <c r="C4312" s="8"/>
      <c r="D4312" s="8" t="s">
        <v>2174</v>
      </c>
      <c r="E4312" s="8" t="s">
        <v>992</v>
      </c>
      <c r="F4312" s="8" t="s">
        <v>993</v>
      </c>
      <c r="G4312" s="8" t="s">
        <v>174</v>
      </c>
      <c r="H4312" s="8" t="s">
        <v>173</v>
      </c>
      <c r="I4312" s="17" t="s">
        <v>24911</v>
      </c>
      <c r="J4312" s="19" t="str">
        <f t="shared" si="469"/>
        <v>"res_ward_4311"</v>
      </c>
      <c r="K4312" t="str">
        <f t="shared" si="470"/>
        <v>"Xã Đạo Lý"</v>
      </c>
      <c r="L4312" t="str">
        <f t="shared" si="471"/>
        <v>"VN-35-353-13579"</v>
      </c>
      <c r="M4312" t="str">
        <f t="shared" si="472"/>
        <v>"Xã Đạo Lý - Huyện Lý Nhân - Tỉnh Hà Nam"</v>
      </c>
      <c r="N4312" t="str">
        <f t="shared" si="473"/>
        <v>"Xã Đạo Lý - Huyện Lý Nhân"</v>
      </c>
      <c r="O4312" t="str">
        <f>VLOOKUP(E4312,district_data,7,0)</f>
        <v>"res_district_353"</v>
      </c>
      <c r="P4312" t="str">
        <f t="shared" si="474"/>
        <v>"VN-35"</v>
      </c>
      <c r="Q4312" t="s">
        <v>1910</v>
      </c>
      <c r="R4312">
        <f t="shared" si="475"/>
        <v>1</v>
      </c>
    </row>
    <row r="4313" spans="1:18" ht="17" x14ac:dyDescent="0.15">
      <c r="A4313" s="8" t="s">
        <v>9818</v>
      </c>
      <c r="B4313" s="8" t="s">
        <v>9819</v>
      </c>
      <c r="C4313" s="8"/>
      <c r="D4313" s="8" t="s">
        <v>2174</v>
      </c>
      <c r="E4313" s="8" t="s">
        <v>992</v>
      </c>
      <c r="F4313" s="8" t="s">
        <v>993</v>
      </c>
      <c r="G4313" s="8" t="s">
        <v>174</v>
      </c>
      <c r="H4313" s="8" t="s">
        <v>173</v>
      </c>
      <c r="I4313" s="17" t="s">
        <v>24912</v>
      </c>
      <c r="J4313" s="19" t="str">
        <f t="shared" si="469"/>
        <v>"res_ward_4312"</v>
      </c>
      <c r="K4313" t="str">
        <f t="shared" si="470"/>
        <v>"Xã Công Lý"</v>
      </c>
      <c r="L4313" t="str">
        <f t="shared" si="471"/>
        <v>"VN-35-353-13582"</v>
      </c>
      <c r="M4313" t="str">
        <f t="shared" si="472"/>
        <v>"Xã Công Lý - Huyện Lý Nhân - Tỉnh Hà Nam"</v>
      </c>
      <c r="N4313" t="str">
        <f t="shared" si="473"/>
        <v>"Xã Công Lý - Huyện Lý Nhân"</v>
      </c>
      <c r="O4313" t="str">
        <f>VLOOKUP(E4313,district_data,7,0)</f>
        <v>"res_district_353"</v>
      </c>
      <c r="P4313" t="str">
        <f t="shared" si="474"/>
        <v>"VN-35"</v>
      </c>
      <c r="Q4313" t="s">
        <v>1910</v>
      </c>
      <c r="R4313">
        <f t="shared" si="475"/>
        <v>1</v>
      </c>
    </row>
    <row r="4314" spans="1:18" ht="17" x14ac:dyDescent="0.15">
      <c r="A4314" s="8" t="s">
        <v>9820</v>
      </c>
      <c r="B4314" s="8" t="s">
        <v>9821</v>
      </c>
      <c r="C4314" s="8"/>
      <c r="D4314" s="8" t="s">
        <v>2174</v>
      </c>
      <c r="E4314" s="8" t="s">
        <v>992</v>
      </c>
      <c r="F4314" s="8" t="s">
        <v>993</v>
      </c>
      <c r="G4314" s="8" t="s">
        <v>174</v>
      </c>
      <c r="H4314" s="8" t="s">
        <v>173</v>
      </c>
      <c r="I4314" s="17" t="s">
        <v>24913</v>
      </c>
      <c r="J4314" s="19" t="str">
        <f t="shared" si="469"/>
        <v>"res_ward_4313"</v>
      </c>
      <c r="K4314" t="str">
        <f t="shared" si="470"/>
        <v>"Xã Văn Lý"</v>
      </c>
      <c r="L4314" t="str">
        <f t="shared" si="471"/>
        <v>"VN-35-353-13585"</v>
      </c>
      <c r="M4314" t="str">
        <f t="shared" si="472"/>
        <v>"Xã Văn Lý - Huyện Lý Nhân - Tỉnh Hà Nam"</v>
      </c>
      <c r="N4314" t="str">
        <f t="shared" si="473"/>
        <v>"Xã Văn Lý - Huyện Lý Nhân"</v>
      </c>
      <c r="O4314" t="str">
        <f>VLOOKUP(E4314,district_data,7,0)</f>
        <v>"res_district_353"</v>
      </c>
      <c r="P4314" t="str">
        <f t="shared" si="474"/>
        <v>"VN-35"</v>
      </c>
      <c r="Q4314" t="s">
        <v>1910</v>
      </c>
      <c r="R4314">
        <f t="shared" si="475"/>
        <v>1</v>
      </c>
    </row>
    <row r="4315" spans="1:18" ht="17" x14ac:dyDescent="0.15">
      <c r="A4315" s="8" t="s">
        <v>9822</v>
      </c>
      <c r="B4315" s="8" t="s">
        <v>9823</v>
      </c>
      <c r="C4315" s="8"/>
      <c r="D4315" s="8" t="s">
        <v>2174</v>
      </c>
      <c r="E4315" s="8" t="s">
        <v>992</v>
      </c>
      <c r="F4315" s="8" t="s">
        <v>993</v>
      </c>
      <c r="G4315" s="8" t="s">
        <v>174</v>
      </c>
      <c r="H4315" s="8" t="s">
        <v>173</v>
      </c>
      <c r="I4315" s="17" t="s">
        <v>24914</v>
      </c>
      <c r="J4315" s="19" t="str">
        <f t="shared" si="469"/>
        <v>"res_ward_4314"</v>
      </c>
      <c r="K4315" t="str">
        <f t="shared" si="470"/>
        <v>"Xã Bắc Lý"</v>
      </c>
      <c r="L4315" t="str">
        <f t="shared" si="471"/>
        <v>"VN-35-353-13588"</v>
      </c>
      <c r="M4315" t="str">
        <f t="shared" si="472"/>
        <v>"Xã Bắc Lý - Huyện Lý Nhân - Tỉnh Hà Nam"</v>
      </c>
      <c r="N4315" t="str">
        <f t="shared" si="473"/>
        <v>"Xã Bắc Lý - Huyện Lý Nhân"</v>
      </c>
      <c r="O4315" t="str">
        <f>VLOOKUP(E4315,district_data,7,0)</f>
        <v>"res_district_353"</v>
      </c>
      <c r="P4315" t="str">
        <f t="shared" si="474"/>
        <v>"VN-35"</v>
      </c>
      <c r="Q4315" t="s">
        <v>1910</v>
      </c>
      <c r="R4315">
        <f t="shared" si="475"/>
        <v>1</v>
      </c>
    </row>
    <row r="4316" spans="1:18" ht="17" x14ac:dyDescent="0.15">
      <c r="A4316" s="8" t="s">
        <v>9824</v>
      </c>
      <c r="B4316" s="8" t="s">
        <v>9825</v>
      </c>
      <c r="C4316" s="8"/>
      <c r="D4316" s="8" t="s">
        <v>2174</v>
      </c>
      <c r="E4316" s="8" t="s">
        <v>992</v>
      </c>
      <c r="F4316" s="8" t="s">
        <v>993</v>
      </c>
      <c r="G4316" s="8" t="s">
        <v>174</v>
      </c>
      <c r="H4316" s="8" t="s">
        <v>173</v>
      </c>
      <c r="I4316" s="17" t="s">
        <v>24915</v>
      </c>
      <c r="J4316" s="19" t="str">
        <f t="shared" si="469"/>
        <v>"res_ward_4315"</v>
      </c>
      <c r="K4316" t="str">
        <f t="shared" si="470"/>
        <v>"Xã Đức Lý"</v>
      </c>
      <c r="L4316" t="str">
        <f t="shared" si="471"/>
        <v>"VN-35-353-13591"</v>
      </c>
      <c r="M4316" t="str">
        <f t="shared" si="472"/>
        <v>"Xã Đức Lý - Huyện Lý Nhân - Tỉnh Hà Nam"</v>
      </c>
      <c r="N4316" t="str">
        <f t="shared" si="473"/>
        <v>"Xã Đức Lý - Huyện Lý Nhân"</v>
      </c>
      <c r="O4316" t="str">
        <f>VLOOKUP(E4316,district_data,7,0)</f>
        <v>"res_district_353"</v>
      </c>
      <c r="P4316" t="str">
        <f t="shared" si="474"/>
        <v>"VN-35"</v>
      </c>
      <c r="Q4316" t="s">
        <v>1910</v>
      </c>
      <c r="R4316">
        <f t="shared" si="475"/>
        <v>1</v>
      </c>
    </row>
    <row r="4317" spans="1:18" ht="17" x14ac:dyDescent="0.15">
      <c r="A4317" s="8" t="s">
        <v>9826</v>
      </c>
      <c r="B4317" s="8" t="s">
        <v>9827</v>
      </c>
      <c r="C4317" s="8"/>
      <c r="D4317" s="8" t="s">
        <v>2174</v>
      </c>
      <c r="E4317" s="8" t="s">
        <v>992</v>
      </c>
      <c r="F4317" s="8" t="s">
        <v>993</v>
      </c>
      <c r="G4317" s="8" t="s">
        <v>174</v>
      </c>
      <c r="H4317" s="8" t="s">
        <v>173</v>
      </c>
      <c r="I4317" s="17" t="s">
        <v>24916</v>
      </c>
      <c r="J4317" s="19" t="str">
        <f t="shared" si="469"/>
        <v>"res_ward_4316"</v>
      </c>
      <c r="K4317" t="str">
        <f t="shared" si="470"/>
        <v>"Xã Trần Hưng Đạo"</v>
      </c>
      <c r="L4317" t="str">
        <f t="shared" si="471"/>
        <v>"VN-35-353-13594"</v>
      </c>
      <c r="M4317" t="str">
        <f t="shared" si="472"/>
        <v>"Xã Trần Hưng Đạo - Huyện Lý Nhân - Tỉnh Hà Nam"</v>
      </c>
      <c r="N4317" t="str">
        <f t="shared" si="473"/>
        <v>"Xã Trần Hưng Đạo - Huyện Lý Nhân"</v>
      </c>
      <c r="O4317" t="str">
        <f>VLOOKUP(E4317,district_data,7,0)</f>
        <v>"res_district_353"</v>
      </c>
      <c r="P4317" t="str">
        <f t="shared" si="474"/>
        <v>"VN-35"</v>
      </c>
      <c r="Q4317" t="s">
        <v>1910</v>
      </c>
      <c r="R4317">
        <f t="shared" si="475"/>
        <v>1</v>
      </c>
    </row>
    <row r="4318" spans="1:18" ht="17" x14ac:dyDescent="0.15">
      <c r="A4318" s="8" t="s">
        <v>9828</v>
      </c>
      <c r="B4318" s="8" t="s">
        <v>9829</v>
      </c>
      <c r="C4318" s="8"/>
      <c r="D4318" s="8" t="s">
        <v>2171</v>
      </c>
      <c r="E4318" s="8" t="s">
        <v>992</v>
      </c>
      <c r="F4318" s="8" t="s">
        <v>993</v>
      </c>
      <c r="G4318" s="8" t="s">
        <v>174</v>
      </c>
      <c r="H4318" s="8" t="s">
        <v>173</v>
      </c>
      <c r="I4318" s="17" t="s">
        <v>24917</v>
      </c>
      <c r="J4318" s="19" t="str">
        <f t="shared" si="469"/>
        <v>"res_ward_4317"</v>
      </c>
      <c r="K4318" t="str">
        <f t="shared" si="470"/>
        <v>"Thị trấn Vĩnh Trụ"</v>
      </c>
      <c r="L4318" t="str">
        <f t="shared" si="471"/>
        <v>"VN-35-353-13597"</v>
      </c>
      <c r="M4318" t="str">
        <f t="shared" si="472"/>
        <v>"Thị trấn Vĩnh Trụ - Huyện Lý Nhân - Tỉnh Hà Nam"</v>
      </c>
      <c r="N4318" t="str">
        <f t="shared" si="473"/>
        <v>"Thị trấn Vĩnh Trụ - Huyện Lý Nhân"</v>
      </c>
      <c r="O4318" t="str">
        <f>VLOOKUP(E4318,district_data,7,0)</f>
        <v>"res_district_353"</v>
      </c>
      <c r="P4318" t="str">
        <f t="shared" si="474"/>
        <v>"VN-35"</v>
      </c>
      <c r="Q4318" t="s">
        <v>1910</v>
      </c>
      <c r="R4318">
        <f t="shared" si="475"/>
        <v>2</v>
      </c>
    </row>
    <row r="4319" spans="1:18" ht="17" x14ac:dyDescent="0.15">
      <c r="A4319" s="8" t="s">
        <v>9830</v>
      </c>
      <c r="B4319" s="8" t="s">
        <v>9831</v>
      </c>
      <c r="C4319" s="8"/>
      <c r="D4319" s="8" t="s">
        <v>2174</v>
      </c>
      <c r="E4319" s="8" t="s">
        <v>992</v>
      </c>
      <c r="F4319" s="8" t="s">
        <v>993</v>
      </c>
      <c r="G4319" s="8" t="s">
        <v>174</v>
      </c>
      <c r="H4319" s="8" t="s">
        <v>173</v>
      </c>
      <c r="I4319" s="17" t="s">
        <v>24918</v>
      </c>
      <c r="J4319" s="19" t="str">
        <f t="shared" si="469"/>
        <v>"res_ward_4318"</v>
      </c>
      <c r="K4319" t="str">
        <f t="shared" si="470"/>
        <v>"Xã Nhân Thịnh"</v>
      </c>
      <c r="L4319" t="str">
        <f t="shared" si="471"/>
        <v>"VN-35-353-13600"</v>
      </c>
      <c r="M4319" t="str">
        <f t="shared" si="472"/>
        <v>"Xã Nhân Thịnh - Huyện Lý Nhân - Tỉnh Hà Nam"</v>
      </c>
      <c r="N4319" t="str">
        <f t="shared" si="473"/>
        <v>"Xã Nhân Thịnh - Huyện Lý Nhân"</v>
      </c>
      <c r="O4319" t="str">
        <f>VLOOKUP(E4319,district_data,7,0)</f>
        <v>"res_district_353"</v>
      </c>
      <c r="P4319" t="str">
        <f t="shared" si="474"/>
        <v>"VN-35"</v>
      </c>
      <c r="Q4319" t="s">
        <v>1910</v>
      </c>
      <c r="R4319">
        <f t="shared" si="475"/>
        <v>1</v>
      </c>
    </row>
    <row r="4320" spans="1:18" ht="17" x14ac:dyDescent="0.15">
      <c r="A4320" s="8" t="s">
        <v>9832</v>
      </c>
      <c r="B4320" s="8" t="s">
        <v>9833</v>
      </c>
      <c r="C4320" s="8"/>
      <c r="D4320" s="8" t="s">
        <v>2174</v>
      </c>
      <c r="E4320" s="8" t="s">
        <v>992</v>
      </c>
      <c r="F4320" s="8" t="s">
        <v>993</v>
      </c>
      <c r="G4320" s="8" t="s">
        <v>174</v>
      </c>
      <c r="H4320" s="8" t="s">
        <v>173</v>
      </c>
      <c r="I4320" s="17" t="s">
        <v>24919</v>
      </c>
      <c r="J4320" s="19" t="str">
        <f t="shared" si="469"/>
        <v>"res_ward_4319"</v>
      </c>
      <c r="K4320" t="str">
        <f t="shared" si="470"/>
        <v>"Xã Nhân Khang"</v>
      </c>
      <c r="L4320" t="str">
        <f t="shared" si="471"/>
        <v>"VN-35-353-13606"</v>
      </c>
      <c r="M4320" t="str">
        <f t="shared" si="472"/>
        <v>"Xã Nhân Khang - Huyện Lý Nhân - Tỉnh Hà Nam"</v>
      </c>
      <c r="N4320" t="str">
        <f t="shared" si="473"/>
        <v>"Xã Nhân Khang - Huyện Lý Nhân"</v>
      </c>
      <c r="O4320" t="str">
        <f>VLOOKUP(E4320,district_data,7,0)</f>
        <v>"res_district_353"</v>
      </c>
      <c r="P4320" t="str">
        <f t="shared" si="474"/>
        <v>"VN-35"</v>
      </c>
      <c r="Q4320" t="s">
        <v>1910</v>
      </c>
      <c r="R4320">
        <f t="shared" si="475"/>
        <v>1</v>
      </c>
    </row>
    <row r="4321" spans="1:18" ht="17" x14ac:dyDescent="0.15">
      <c r="A4321" s="8" t="s">
        <v>9834</v>
      </c>
      <c r="B4321" s="8" t="s">
        <v>5852</v>
      </c>
      <c r="C4321" s="8"/>
      <c r="D4321" s="8" t="s">
        <v>2174</v>
      </c>
      <c r="E4321" s="8" t="s">
        <v>992</v>
      </c>
      <c r="F4321" s="8" t="s">
        <v>993</v>
      </c>
      <c r="G4321" s="8" t="s">
        <v>174</v>
      </c>
      <c r="H4321" s="8" t="s">
        <v>173</v>
      </c>
      <c r="I4321" s="17" t="s">
        <v>24920</v>
      </c>
      <c r="J4321" s="19" t="str">
        <f t="shared" si="469"/>
        <v>"res_ward_4320"</v>
      </c>
      <c r="K4321" t="str">
        <f t="shared" si="470"/>
        <v>"Xã Nhân Mỹ"</v>
      </c>
      <c r="L4321" t="str">
        <f t="shared" si="471"/>
        <v>"VN-35-353-13609"</v>
      </c>
      <c r="M4321" t="str">
        <f t="shared" si="472"/>
        <v>"Xã Nhân Mỹ - Huyện Lý Nhân - Tỉnh Hà Nam"</v>
      </c>
      <c r="N4321" t="str">
        <f t="shared" si="473"/>
        <v>"Xã Nhân Mỹ - Huyện Lý Nhân"</v>
      </c>
      <c r="O4321" t="str">
        <f>VLOOKUP(E4321,district_data,7,0)</f>
        <v>"res_district_353"</v>
      </c>
      <c r="P4321" t="str">
        <f t="shared" si="474"/>
        <v>"VN-35"</v>
      </c>
      <c r="Q4321" t="s">
        <v>1910</v>
      </c>
      <c r="R4321">
        <f t="shared" si="475"/>
        <v>1</v>
      </c>
    </row>
    <row r="4322" spans="1:18" ht="17" x14ac:dyDescent="0.15">
      <c r="A4322" s="8" t="s">
        <v>9835</v>
      </c>
      <c r="B4322" s="8" t="s">
        <v>5904</v>
      </c>
      <c r="C4322" s="8"/>
      <c r="D4322" s="8" t="s">
        <v>2174</v>
      </c>
      <c r="E4322" s="8" t="s">
        <v>992</v>
      </c>
      <c r="F4322" s="8" t="s">
        <v>993</v>
      </c>
      <c r="G4322" s="8" t="s">
        <v>174</v>
      </c>
      <c r="H4322" s="8" t="s">
        <v>173</v>
      </c>
      <c r="I4322" s="17" t="s">
        <v>24921</v>
      </c>
      <c r="J4322" s="19" t="str">
        <f t="shared" si="469"/>
        <v>"res_ward_4321"</v>
      </c>
      <c r="K4322" t="str">
        <f t="shared" si="470"/>
        <v>"Xã Nhân Nghĩa"</v>
      </c>
      <c r="L4322" t="str">
        <f t="shared" si="471"/>
        <v>"VN-35-353-13612"</v>
      </c>
      <c r="M4322" t="str">
        <f t="shared" si="472"/>
        <v>"Xã Nhân Nghĩa - Huyện Lý Nhân - Tỉnh Hà Nam"</v>
      </c>
      <c r="N4322" t="str">
        <f t="shared" si="473"/>
        <v>"Xã Nhân Nghĩa - Huyện Lý Nhân"</v>
      </c>
      <c r="O4322" t="str">
        <f>VLOOKUP(E4322,district_data,7,0)</f>
        <v>"res_district_353"</v>
      </c>
      <c r="P4322" t="str">
        <f t="shared" si="474"/>
        <v>"VN-35"</v>
      </c>
      <c r="Q4322" t="s">
        <v>1910</v>
      </c>
      <c r="R4322">
        <f t="shared" si="475"/>
        <v>1</v>
      </c>
    </row>
    <row r="4323" spans="1:18" ht="17" x14ac:dyDescent="0.15">
      <c r="A4323" s="8" t="s">
        <v>9836</v>
      </c>
      <c r="B4323" s="8" t="s">
        <v>9837</v>
      </c>
      <c r="C4323" s="8"/>
      <c r="D4323" s="8" t="s">
        <v>2174</v>
      </c>
      <c r="E4323" s="8" t="s">
        <v>992</v>
      </c>
      <c r="F4323" s="8" t="s">
        <v>993</v>
      </c>
      <c r="G4323" s="8" t="s">
        <v>174</v>
      </c>
      <c r="H4323" s="8" t="s">
        <v>173</v>
      </c>
      <c r="I4323" s="17" t="s">
        <v>24922</v>
      </c>
      <c r="J4323" s="19" t="str">
        <f t="shared" si="469"/>
        <v>"res_ward_4322"</v>
      </c>
      <c r="K4323" t="str">
        <f t="shared" si="470"/>
        <v>"Xã Nhân Chính"</v>
      </c>
      <c r="L4323" t="str">
        <f t="shared" si="471"/>
        <v>"VN-35-353-13615"</v>
      </c>
      <c r="M4323" t="str">
        <f t="shared" si="472"/>
        <v>"Xã Nhân Chính - Huyện Lý Nhân - Tỉnh Hà Nam"</v>
      </c>
      <c r="N4323" t="str">
        <f t="shared" si="473"/>
        <v>"Xã Nhân Chính - Huyện Lý Nhân"</v>
      </c>
      <c r="O4323" t="str">
        <f>VLOOKUP(E4323,district_data,7,0)</f>
        <v>"res_district_353"</v>
      </c>
      <c r="P4323" t="str">
        <f t="shared" si="474"/>
        <v>"VN-35"</v>
      </c>
      <c r="Q4323" t="s">
        <v>1910</v>
      </c>
      <c r="R4323">
        <f t="shared" si="475"/>
        <v>1</v>
      </c>
    </row>
    <row r="4324" spans="1:18" ht="17" x14ac:dyDescent="0.15">
      <c r="A4324" s="8" t="s">
        <v>9838</v>
      </c>
      <c r="B4324" s="8" t="s">
        <v>9839</v>
      </c>
      <c r="C4324" s="8"/>
      <c r="D4324" s="8" t="s">
        <v>2174</v>
      </c>
      <c r="E4324" s="8" t="s">
        <v>992</v>
      </c>
      <c r="F4324" s="8" t="s">
        <v>993</v>
      </c>
      <c r="G4324" s="8" t="s">
        <v>174</v>
      </c>
      <c r="H4324" s="8" t="s">
        <v>173</v>
      </c>
      <c r="I4324" s="17" t="s">
        <v>24923</v>
      </c>
      <c r="J4324" s="19" t="str">
        <f t="shared" si="469"/>
        <v>"res_ward_4323"</v>
      </c>
      <c r="K4324" t="str">
        <f t="shared" si="470"/>
        <v>"Xã Nhân Bình"</v>
      </c>
      <c r="L4324" t="str">
        <f t="shared" si="471"/>
        <v>"VN-35-353-13618"</v>
      </c>
      <c r="M4324" t="str">
        <f t="shared" si="472"/>
        <v>"Xã Nhân Bình - Huyện Lý Nhân - Tỉnh Hà Nam"</v>
      </c>
      <c r="N4324" t="str">
        <f t="shared" si="473"/>
        <v>"Xã Nhân Bình - Huyện Lý Nhân"</v>
      </c>
      <c r="O4324" t="str">
        <f>VLOOKUP(E4324,district_data,7,0)</f>
        <v>"res_district_353"</v>
      </c>
      <c r="P4324" t="str">
        <f t="shared" si="474"/>
        <v>"VN-35"</v>
      </c>
      <c r="Q4324" t="s">
        <v>1910</v>
      </c>
      <c r="R4324">
        <f t="shared" si="475"/>
        <v>1</v>
      </c>
    </row>
    <row r="4325" spans="1:18" ht="17" x14ac:dyDescent="0.15">
      <c r="A4325" s="8" t="s">
        <v>9840</v>
      </c>
      <c r="B4325" s="8" t="s">
        <v>9841</v>
      </c>
      <c r="C4325" s="8"/>
      <c r="D4325" s="8" t="s">
        <v>2174</v>
      </c>
      <c r="E4325" s="8" t="s">
        <v>992</v>
      </c>
      <c r="F4325" s="8" t="s">
        <v>993</v>
      </c>
      <c r="G4325" s="8" t="s">
        <v>174</v>
      </c>
      <c r="H4325" s="8" t="s">
        <v>173</v>
      </c>
      <c r="I4325" s="17" t="s">
        <v>24924</v>
      </c>
      <c r="J4325" s="19" t="str">
        <f t="shared" si="469"/>
        <v>"res_ward_4324"</v>
      </c>
      <c r="K4325" t="str">
        <f t="shared" si="470"/>
        <v>"Xã Phú Phúc"</v>
      </c>
      <c r="L4325" t="str">
        <f t="shared" si="471"/>
        <v>"VN-35-353-13621"</v>
      </c>
      <c r="M4325" t="str">
        <f t="shared" si="472"/>
        <v>"Xã Phú Phúc - Huyện Lý Nhân - Tỉnh Hà Nam"</v>
      </c>
      <c r="N4325" t="str">
        <f t="shared" si="473"/>
        <v>"Xã Phú Phúc - Huyện Lý Nhân"</v>
      </c>
      <c r="O4325" t="str">
        <f>VLOOKUP(E4325,district_data,7,0)</f>
        <v>"res_district_353"</v>
      </c>
      <c r="P4325" t="str">
        <f t="shared" si="474"/>
        <v>"VN-35"</v>
      </c>
      <c r="Q4325" t="s">
        <v>1910</v>
      </c>
      <c r="R4325">
        <f t="shared" si="475"/>
        <v>1</v>
      </c>
    </row>
    <row r="4326" spans="1:18" ht="17" x14ac:dyDescent="0.15">
      <c r="A4326" s="8" t="s">
        <v>9842</v>
      </c>
      <c r="B4326" s="8" t="s">
        <v>9843</v>
      </c>
      <c r="C4326" s="8"/>
      <c r="D4326" s="8" t="s">
        <v>2174</v>
      </c>
      <c r="E4326" s="8" t="s">
        <v>992</v>
      </c>
      <c r="F4326" s="8" t="s">
        <v>993</v>
      </c>
      <c r="G4326" s="8" t="s">
        <v>174</v>
      </c>
      <c r="H4326" s="8" t="s">
        <v>173</v>
      </c>
      <c r="I4326" s="17" t="s">
        <v>24925</v>
      </c>
      <c r="J4326" s="19" t="str">
        <f t="shared" si="469"/>
        <v>"res_ward_4325"</v>
      </c>
      <c r="K4326" t="str">
        <f t="shared" si="470"/>
        <v>"Xã Xuân Khê"</v>
      </c>
      <c r="L4326" t="str">
        <f t="shared" si="471"/>
        <v>"VN-35-353-13624"</v>
      </c>
      <c r="M4326" t="str">
        <f t="shared" si="472"/>
        <v>"Xã Xuân Khê - Huyện Lý Nhân - Tỉnh Hà Nam"</v>
      </c>
      <c r="N4326" t="str">
        <f t="shared" si="473"/>
        <v>"Xã Xuân Khê - Huyện Lý Nhân"</v>
      </c>
      <c r="O4326" t="str">
        <f>VLOOKUP(E4326,district_data,7,0)</f>
        <v>"res_district_353"</v>
      </c>
      <c r="P4326" t="str">
        <f t="shared" si="474"/>
        <v>"VN-35"</v>
      </c>
      <c r="Q4326" t="s">
        <v>1910</v>
      </c>
      <c r="R4326">
        <f t="shared" si="475"/>
        <v>1</v>
      </c>
    </row>
    <row r="4327" spans="1:18" ht="17" x14ac:dyDescent="0.15">
      <c r="A4327" s="8" t="s">
        <v>9844</v>
      </c>
      <c r="B4327" s="8" t="s">
        <v>2402</v>
      </c>
      <c r="C4327" s="8"/>
      <c r="D4327" s="8" t="s">
        <v>2174</v>
      </c>
      <c r="E4327" s="8" t="s">
        <v>992</v>
      </c>
      <c r="F4327" s="8" t="s">
        <v>993</v>
      </c>
      <c r="G4327" s="8" t="s">
        <v>174</v>
      </c>
      <c r="H4327" s="8" t="s">
        <v>173</v>
      </c>
      <c r="I4327" s="17" t="s">
        <v>24926</v>
      </c>
      <c r="J4327" s="19" t="str">
        <f t="shared" si="469"/>
        <v>"res_ward_4326"</v>
      </c>
      <c r="K4327" t="str">
        <f t="shared" si="470"/>
        <v>"Xã Tiến Thắng"</v>
      </c>
      <c r="L4327" t="str">
        <f t="shared" si="471"/>
        <v>"VN-35-353-13627"</v>
      </c>
      <c r="M4327" t="str">
        <f t="shared" si="472"/>
        <v>"Xã Tiến Thắng - Huyện Lý Nhân - Tỉnh Hà Nam"</v>
      </c>
      <c r="N4327" t="str">
        <f t="shared" si="473"/>
        <v>"Xã Tiến Thắng - Huyện Lý Nhân"</v>
      </c>
      <c r="O4327" t="str">
        <f>VLOOKUP(E4327,district_data,7,0)</f>
        <v>"res_district_353"</v>
      </c>
      <c r="P4327" t="str">
        <f t="shared" si="474"/>
        <v>"VN-35"</v>
      </c>
      <c r="Q4327" t="s">
        <v>1910</v>
      </c>
      <c r="R4327">
        <f t="shared" si="475"/>
        <v>1</v>
      </c>
    </row>
    <row r="4328" spans="1:18" ht="17" x14ac:dyDescent="0.15">
      <c r="A4328" s="8" t="s">
        <v>9845</v>
      </c>
      <c r="B4328" s="8" t="s">
        <v>9846</v>
      </c>
      <c r="C4328" s="8"/>
      <c r="D4328" s="8" t="s">
        <v>2174</v>
      </c>
      <c r="E4328" s="8" t="s">
        <v>992</v>
      </c>
      <c r="F4328" s="8" t="s">
        <v>993</v>
      </c>
      <c r="G4328" s="8" t="s">
        <v>174</v>
      </c>
      <c r="H4328" s="8" t="s">
        <v>173</v>
      </c>
      <c r="I4328" s="17" t="s">
        <v>24927</v>
      </c>
      <c r="J4328" s="19" t="str">
        <f t="shared" si="469"/>
        <v>"res_ward_4327"</v>
      </c>
      <c r="K4328" t="str">
        <f t="shared" si="470"/>
        <v>"Xã Hòa Hậu"</v>
      </c>
      <c r="L4328" t="str">
        <f t="shared" si="471"/>
        <v>"VN-35-353-13630"</v>
      </c>
      <c r="M4328" t="str">
        <f t="shared" si="472"/>
        <v>"Xã Hòa Hậu - Huyện Lý Nhân - Tỉnh Hà Nam"</v>
      </c>
      <c r="N4328" t="str">
        <f t="shared" si="473"/>
        <v>"Xã Hòa Hậu - Huyện Lý Nhân"</v>
      </c>
      <c r="O4328" t="str">
        <f>VLOOKUP(E4328,district_data,7,0)</f>
        <v>"res_district_353"</v>
      </c>
      <c r="P4328" t="str">
        <f t="shared" si="474"/>
        <v>"VN-35"</v>
      </c>
      <c r="Q4328" t="s">
        <v>1910</v>
      </c>
      <c r="R4328">
        <f t="shared" si="475"/>
        <v>1</v>
      </c>
    </row>
    <row r="4329" spans="1:18" ht="17" x14ac:dyDescent="0.15">
      <c r="A4329" s="8" t="s">
        <v>9847</v>
      </c>
      <c r="B4329" s="8" t="s">
        <v>9848</v>
      </c>
      <c r="C4329" s="8"/>
      <c r="D4329" s="8" t="s">
        <v>1915</v>
      </c>
      <c r="E4329" s="8" t="s">
        <v>994</v>
      </c>
      <c r="F4329" s="8" t="s">
        <v>995</v>
      </c>
      <c r="G4329" s="8" t="s">
        <v>285</v>
      </c>
      <c r="H4329" s="8" t="s">
        <v>284</v>
      </c>
      <c r="I4329" s="17" t="s">
        <v>24928</v>
      </c>
      <c r="J4329" s="19" t="str">
        <f t="shared" si="469"/>
        <v>"res_ward_4328"</v>
      </c>
      <c r="K4329" t="str">
        <f t="shared" si="470"/>
        <v>"Phường Hạ Long"</v>
      </c>
      <c r="L4329" t="str">
        <f t="shared" si="471"/>
        <v>"VN-36-356-13633"</v>
      </c>
      <c r="M4329" t="str">
        <f t="shared" si="472"/>
        <v>"Phường Hạ Long - Thành phố Nam Định - Tỉnh Nam Định"</v>
      </c>
      <c r="N4329" t="str">
        <f t="shared" si="473"/>
        <v>"Phường Hạ Long - Thành phố Nam Định"</v>
      </c>
      <c r="O4329" t="str">
        <f>VLOOKUP(E4329,district_data,7,0)</f>
        <v>"res_district_356"</v>
      </c>
      <c r="P4329" t="str">
        <f t="shared" si="474"/>
        <v>"VN-36"</v>
      </c>
      <c r="Q4329" t="s">
        <v>1910</v>
      </c>
      <c r="R4329">
        <f t="shared" si="475"/>
        <v>0</v>
      </c>
    </row>
    <row r="4330" spans="1:18" ht="17" x14ac:dyDescent="0.15">
      <c r="A4330" s="8" t="s">
        <v>9849</v>
      </c>
      <c r="B4330" s="8" t="s">
        <v>9850</v>
      </c>
      <c r="C4330" s="8"/>
      <c r="D4330" s="8" t="s">
        <v>1915</v>
      </c>
      <c r="E4330" s="8" t="s">
        <v>994</v>
      </c>
      <c r="F4330" s="8" t="s">
        <v>995</v>
      </c>
      <c r="G4330" s="8" t="s">
        <v>285</v>
      </c>
      <c r="H4330" s="8" t="s">
        <v>284</v>
      </c>
      <c r="I4330" s="17" t="s">
        <v>24929</v>
      </c>
      <c r="J4330" s="19" t="str">
        <f t="shared" si="469"/>
        <v>"res_ward_4329"</v>
      </c>
      <c r="K4330" t="str">
        <f t="shared" si="470"/>
        <v>"Phường Trần Tế Xương"</v>
      </c>
      <c r="L4330" t="str">
        <f t="shared" si="471"/>
        <v>"VN-36-356-13636"</v>
      </c>
      <c r="M4330" t="str">
        <f t="shared" si="472"/>
        <v>"Phường Trần Tế Xương - Thành phố Nam Định - Tỉnh Nam Định"</v>
      </c>
      <c r="N4330" t="str">
        <f t="shared" si="473"/>
        <v>"Phường Trần Tế Xương - Thành phố Nam Định"</v>
      </c>
      <c r="O4330" t="str">
        <f>VLOOKUP(E4330,district_data,7,0)</f>
        <v>"res_district_356"</v>
      </c>
      <c r="P4330" t="str">
        <f t="shared" si="474"/>
        <v>"VN-36"</v>
      </c>
      <c r="Q4330" t="s">
        <v>1910</v>
      </c>
      <c r="R4330">
        <f t="shared" si="475"/>
        <v>0</v>
      </c>
    </row>
    <row r="4331" spans="1:18" ht="17" x14ac:dyDescent="0.15">
      <c r="A4331" s="8" t="s">
        <v>9851</v>
      </c>
      <c r="B4331" s="8" t="s">
        <v>9852</v>
      </c>
      <c r="C4331" s="8"/>
      <c r="D4331" s="8" t="s">
        <v>1915</v>
      </c>
      <c r="E4331" s="8" t="s">
        <v>994</v>
      </c>
      <c r="F4331" s="8" t="s">
        <v>995</v>
      </c>
      <c r="G4331" s="8" t="s">
        <v>285</v>
      </c>
      <c r="H4331" s="8" t="s">
        <v>284</v>
      </c>
      <c r="I4331" s="17" t="s">
        <v>24930</v>
      </c>
      <c r="J4331" s="19" t="str">
        <f t="shared" si="469"/>
        <v>"res_ward_4330"</v>
      </c>
      <c r="K4331" t="str">
        <f t="shared" si="470"/>
        <v>"Phường Vị Hoàng"</v>
      </c>
      <c r="L4331" t="str">
        <f t="shared" si="471"/>
        <v>"VN-36-356-13639"</v>
      </c>
      <c r="M4331" t="str">
        <f t="shared" si="472"/>
        <v>"Phường Vị Hoàng - Thành phố Nam Định - Tỉnh Nam Định"</v>
      </c>
      <c r="N4331" t="str">
        <f t="shared" si="473"/>
        <v>"Phường Vị Hoàng - Thành phố Nam Định"</v>
      </c>
      <c r="O4331" t="str">
        <f>VLOOKUP(E4331,district_data,7,0)</f>
        <v>"res_district_356"</v>
      </c>
      <c r="P4331" t="str">
        <f t="shared" si="474"/>
        <v>"VN-36"</v>
      </c>
      <c r="Q4331" t="s">
        <v>1910</v>
      </c>
      <c r="R4331">
        <f t="shared" si="475"/>
        <v>0</v>
      </c>
    </row>
    <row r="4332" spans="1:18" ht="17" x14ac:dyDescent="0.15">
      <c r="A4332" s="8" t="s">
        <v>9853</v>
      </c>
      <c r="B4332" s="8" t="s">
        <v>9854</v>
      </c>
      <c r="C4332" s="8"/>
      <c r="D4332" s="8" t="s">
        <v>1915</v>
      </c>
      <c r="E4332" s="8" t="s">
        <v>994</v>
      </c>
      <c r="F4332" s="8" t="s">
        <v>995</v>
      </c>
      <c r="G4332" s="8" t="s">
        <v>285</v>
      </c>
      <c r="H4332" s="8" t="s">
        <v>284</v>
      </c>
      <c r="I4332" s="17" t="s">
        <v>24931</v>
      </c>
      <c r="J4332" s="19" t="str">
        <f t="shared" si="469"/>
        <v>"res_ward_4331"</v>
      </c>
      <c r="K4332" t="str">
        <f t="shared" si="470"/>
        <v>"Phường Vị Xuyên"</v>
      </c>
      <c r="L4332" t="str">
        <f t="shared" si="471"/>
        <v>"VN-36-356-13642"</v>
      </c>
      <c r="M4332" t="str">
        <f t="shared" si="472"/>
        <v>"Phường Vị Xuyên - Thành phố Nam Định - Tỉnh Nam Định"</v>
      </c>
      <c r="N4332" t="str">
        <f t="shared" si="473"/>
        <v>"Phường Vị Xuyên - Thành phố Nam Định"</v>
      </c>
      <c r="O4332" t="str">
        <f>VLOOKUP(E4332,district_data,7,0)</f>
        <v>"res_district_356"</v>
      </c>
      <c r="P4332" t="str">
        <f t="shared" si="474"/>
        <v>"VN-36"</v>
      </c>
      <c r="Q4332" t="s">
        <v>1910</v>
      </c>
      <c r="R4332">
        <f t="shared" si="475"/>
        <v>0</v>
      </c>
    </row>
    <row r="4333" spans="1:18" ht="17" x14ac:dyDescent="0.15">
      <c r="A4333" s="8" t="s">
        <v>9855</v>
      </c>
      <c r="B4333" s="8" t="s">
        <v>2066</v>
      </c>
      <c r="C4333" s="8"/>
      <c r="D4333" s="8" t="s">
        <v>1915</v>
      </c>
      <c r="E4333" s="8" t="s">
        <v>994</v>
      </c>
      <c r="F4333" s="8" t="s">
        <v>995</v>
      </c>
      <c r="G4333" s="8" t="s">
        <v>285</v>
      </c>
      <c r="H4333" s="8" t="s">
        <v>284</v>
      </c>
      <c r="I4333" s="17" t="s">
        <v>24932</v>
      </c>
      <c r="J4333" s="19" t="str">
        <f t="shared" si="469"/>
        <v>"res_ward_4332"</v>
      </c>
      <c r="K4333" t="str">
        <f t="shared" si="470"/>
        <v>"Phường Quang Trung"</v>
      </c>
      <c r="L4333" t="str">
        <f t="shared" si="471"/>
        <v>"VN-36-356-13645"</v>
      </c>
      <c r="M4333" t="str">
        <f t="shared" si="472"/>
        <v>"Phường Quang Trung - Thành phố Nam Định - Tỉnh Nam Định"</v>
      </c>
      <c r="N4333" t="str">
        <f t="shared" si="473"/>
        <v>"Phường Quang Trung - Thành phố Nam Định"</v>
      </c>
      <c r="O4333" t="str">
        <f>VLOOKUP(E4333,district_data,7,0)</f>
        <v>"res_district_356"</v>
      </c>
      <c r="P4333" t="str">
        <f t="shared" si="474"/>
        <v>"VN-36"</v>
      </c>
      <c r="Q4333" t="s">
        <v>1910</v>
      </c>
      <c r="R4333">
        <f t="shared" si="475"/>
        <v>0</v>
      </c>
    </row>
    <row r="4334" spans="1:18" ht="17" x14ac:dyDescent="0.15">
      <c r="A4334" s="8" t="s">
        <v>9856</v>
      </c>
      <c r="B4334" s="8" t="s">
        <v>9857</v>
      </c>
      <c r="C4334" s="8"/>
      <c r="D4334" s="8" t="s">
        <v>1915</v>
      </c>
      <c r="E4334" s="8" t="s">
        <v>994</v>
      </c>
      <c r="F4334" s="8" t="s">
        <v>995</v>
      </c>
      <c r="G4334" s="8" t="s">
        <v>285</v>
      </c>
      <c r="H4334" s="8" t="s">
        <v>284</v>
      </c>
      <c r="I4334" s="17" t="s">
        <v>24933</v>
      </c>
      <c r="J4334" s="19" t="str">
        <f t="shared" si="469"/>
        <v>"res_ward_4333"</v>
      </c>
      <c r="K4334" t="str">
        <f t="shared" si="470"/>
        <v>"Phường Cửa Bắc"</v>
      </c>
      <c r="L4334" t="str">
        <f t="shared" si="471"/>
        <v>"VN-36-356-13648"</v>
      </c>
      <c r="M4334" t="str">
        <f t="shared" si="472"/>
        <v>"Phường Cửa Bắc - Thành phố Nam Định - Tỉnh Nam Định"</v>
      </c>
      <c r="N4334" t="str">
        <f t="shared" si="473"/>
        <v>"Phường Cửa Bắc - Thành phố Nam Định"</v>
      </c>
      <c r="O4334" t="str">
        <f>VLOOKUP(E4334,district_data,7,0)</f>
        <v>"res_district_356"</v>
      </c>
      <c r="P4334" t="str">
        <f t="shared" si="474"/>
        <v>"VN-36"</v>
      </c>
      <c r="Q4334" t="s">
        <v>1910</v>
      </c>
      <c r="R4334">
        <f t="shared" si="475"/>
        <v>0</v>
      </c>
    </row>
    <row r="4335" spans="1:18" ht="17" x14ac:dyDescent="0.15">
      <c r="A4335" s="8" t="s">
        <v>9858</v>
      </c>
      <c r="B4335" s="8" t="s">
        <v>2084</v>
      </c>
      <c r="C4335" s="8"/>
      <c r="D4335" s="8" t="s">
        <v>1915</v>
      </c>
      <c r="E4335" s="8" t="s">
        <v>994</v>
      </c>
      <c r="F4335" s="8" t="s">
        <v>995</v>
      </c>
      <c r="G4335" s="8" t="s">
        <v>285</v>
      </c>
      <c r="H4335" s="8" t="s">
        <v>284</v>
      </c>
      <c r="I4335" s="17" t="s">
        <v>24934</v>
      </c>
      <c r="J4335" s="19" t="str">
        <f t="shared" si="469"/>
        <v>"res_ward_4334"</v>
      </c>
      <c r="K4335" t="str">
        <f t="shared" si="470"/>
        <v>"Phường Nguyễn Du"</v>
      </c>
      <c r="L4335" t="str">
        <f t="shared" si="471"/>
        <v>"VN-36-356-13651"</v>
      </c>
      <c r="M4335" t="str">
        <f t="shared" si="472"/>
        <v>"Phường Nguyễn Du - Thành phố Nam Định - Tỉnh Nam Định"</v>
      </c>
      <c r="N4335" t="str">
        <f t="shared" si="473"/>
        <v>"Phường Nguyễn Du - Thành phố Nam Định"</v>
      </c>
      <c r="O4335" t="str">
        <f>VLOOKUP(E4335,district_data,7,0)</f>
        <v>"res_district_356"</v>
      </c>
      <c r="P4335" t="str">
        <f t="shared" si="474"/>
        <v>"VN-36"</v>
      </c>
      <c r="Q4335" t="s">
        <v>1910</v>
      </c>
      <c r="R4335">
        <f t="shared" si="475"/>
        <v>0</v>
      </c>
    </row>
    <row r="4336" spans="1:18" ht="17" x14ac:dyDescent="0.15">
      <c r="A4336" s="8" t="s">
        <v>9859</v>
      </c>
      <c r="B4336" s="8" t="s">
        <v>9860</v>
      </c>
      <c r="C4336" s="8"/>
      <c r="D4336" s="8" t="s">
        <v>1915</v>
      </c>
      <c r="E4336" s="8" t="s">
        <v>994</v>
      </c>
      <c r="F4336" s="8" t="s">
        <v>995</v>
      </c>
      <c r="G4336" s="8" t="s">
        <v>285</v>
      </c>
      <c r="H4336" s="8" t="s">
        <v>284</v>
      </c>
      <c r="I4336" s="17" t="s">
        <v>24935</v>
      </c>
      <c r="J4336" s="19" t="str">
        <f t="shared" si="469"/>
        <v>"res_ward_4335"</v>
      </c>
      <c r="K4336" t="str">
        <f t="shared" si="470"/>
        <v>"Phường Bà Triệu"</v>
      </c>
      <c r="L4336" t="str">
        <f t="shared" si="471"/>
        <v>"VN-36-356-13654"</v>
      </c>
      <c r="M4336" t="str">
        <f t="shared" si="472"/>
        <v>"Phường Bà Triệu - Thành phố Nam Định - Tỉnh Nam Định"</v>
      </c>
      <c r="N4336" t="str">
        <f t="shared" si="473"/>
        <v>"Phường Bà Triệu - Thành phố Nam Định"</v>
      </c>
      <c r="O4336" t="str">
        <f>VLOOKUP(E4336,district_data,7,0)</f>
        <v>"res_district_356"</v>
      </c>
      <c r="P4336" t="str">
        <f t="shared" si="474"/>
        <v>"VN-36"</v>
      </c>
      <c r="Q4336" t="s">
        <v>1910</v>
      </c>
      <c r="R4336">
        <f t="shared" si="475"/>
        <v>0</v>
      </c>
    </row>
    <row r="4337" spans="1:18" ht="17" x14ac:dyDescent="0.15">
      <c r="A4337" s="8" t="s">
        <v>9861</v>
      </c>
      <c r="B4337" s="8" t="s">
        <v>9862</v>
      </c>
      <c r="C4337" s="8"/>
      <c r="D4337" s="8" t="s">
        <v>1915</v>
      </c>
      <c r="E4337" s="8" t="s">
        <v>994</v>
      </c>
      <c r="F4337" s="8" t="s">
        <v>995</v>
      </c>
      <c r="G4337" s="8" t="s">
        <v>285</v>
      </c>
      <c r="H4337" s="8" t="s">
        <v>284</v>
      </c>
      <c r="I4337" s="17" t="s">
        <v>24936</v>
      </c>
      <c r="J4337" s="19" t="str">
        <f t="shared" si="469"/>
        <v>"res_ward_4336"</v>
      </c>
      <c r="K4337" t="str">
        <f t="shared" si="470"/>
        <v>"Phường Trường Thi"</v>
      </c>
      <c r="L4337" t="str">
        <f t="shared" si="471"/>
        <v>"VN-36-356-13657"</v>
      </c>
      <c r="M4337" t="str">
        <f t="shared" si="472"/>
        <v>"Phường Trường Thi - Thành phố Nam Định - Tỉnh Nam Định"</v>
      </c>
      <c r="N4337" t="str">
        <f t="shared" si="473"/>
        <v>"Phường Trường Thi - Thành phố Nam Định"</v>
      </c>
      <c r="O4337" t="str">
        <f>VLOOKUP(E4337,district_data,7,0)</f>
        <v>"res_district_356"</v>
      </c>
      <c r="P4337" t="str">
        <f t="shared" si="474"/>
        <v>"VN-36"</v>
      </c>
      <c r="Q4337" t="s">
        <v>1910</v>
      </c>
      <c r="R4337">
        <f t="shared" si="475"/>
        <v>0</v>
      </c>
    </row>
    <row r="4338" spans="1:18" ht="17" x14ac:dyDescent="0.15">
      <c r="A4338" s="8" t="s">
        <v>9863</v>
      </c>
      <c r="B4338" s="8" t="s">
        <v>5978</v>
      </c>
      <c r="C4338" s="8"/>
      <c r="D4338" s="8" t="s">
        <v>1915</v>
      </c>
      <c r="E4338" s="8" t="s">
        <v>994</v>
      </c>
      <c r="F4338" s="8" t="s">
        <v>995</v>
      </c>
      <c r="G4338" s="8" t="s">
        <v>285</v>
      </c>
      <c r="H4338" s="8" t="s">
        <v>284</v>
      </c>
      <c r="I4338" s="17" t="s">
        <v>24937</v>
      </c>
      <c r="J4338" s="19" t="str">
        <f t="shared" si="469"/>
        <v>"res_ward_4337"</v>
      </c>
      <c r="K4338" t="str">
        <f t="shared" si="470"/>
        <v>"Phường Phan Đình Phùng"</v>
      </c>
      <c r="L4338" t="str">
        <f t="shared" si="471"/>
        <v>"VN-36-356-13660"</v>
      </c>
      <c r="M4338" t="str">
        <f t="shared" si="472"/>
        <v>"Phường Phan Đình Phùng - Thành phố Nam Định - Tỉnh Nam Định"</v>
      </c>
      <c r="N4338" t="str">
        <f t="shared" si="473"/>
        <v>"Phường Phan Đình Phùng - Thành phố Nam Định"</v>
      </c>
      <c r="O4338" t="str">
        <f>VLOOKUP(E4338,district_data,7,0)</f>
        <v>"res_district_356"</v>
      </c>
      <c r="P4338" t="str">
        <f t="shared" si="474"/>
        <v>"VN-36"</v>
      </c>
      <c r="Q4338" t="s">
        <v>1910</v>
      </c>
      <c r="R4338">
        <f t="shared" si="475"/>
        <v>0</v>
      </c>
    </row>
    <row r="4339" spans="1:18" ht="17" x14ac:dyDescent="0.15">
      <c r="A4339" s="8" t="s">
        <v>9864</v>
      </c>
      <c r="B4339" s="8" t="s">
        <v>2467</v>
      </c>
      <c r="C4339" s="8"/>
      <c r="D4339" s="8" t="s">
        <v>1915</v>
      </c>
      <c r="E4339" s="8" t="s">
        <v>994</v>
      </c>
      <c r="F4339" s="8" t="s">
        <v>995</v>
      </c>
      <c r="G4339" s="8" t="s">
        <v>285</v>
      </c>
      <c r="H4339" s="8" t="s">
        <v>284</v>
      </c>
      <c r="I4339" s="17" t="s">
        <v>24938</v>
      </c>
      <c r="J4339" s="19" t="str">
        <f t="shared" si="469"/>
        <v>"res_ward_4338"</v>
      </c>
      <c r="K4339" t="str">
        <f t="shared" si="470"/>
        <v>"Phường Ngô Quyền"</v>
      </c>
      <c r="L4339" t="str">
        <f t="shared" si="471"/>
        <v>"VN-36-356-13663"</v>
      </c>
      <c r="M4339" t="str">
        <f t="shared" si="472"/>
        <v>"Phường Ngô Quyền - Thành phố Nam Định - Tỉnh Nam Định"</v>
      </c>
      <c r="N4339" t="str">
        <f t="shared" si="473"/>
        <v>"Phường Ngô Quyền - Thành phố Nam Định"</v>
      </c>
      <c r="O4339" t="str">
        <f>VLOOKUP(E4339,district_data,7,0)</f>
        <v>"res_district_356"</v>
      </c>
      <c r="P4339" t="str">
        <f t="shared" si="474"/>
        <v>"VN-36"</v>
      </c>
      <c r="Q4339" t="s">
        <v>1910</v>
      </c>
      <c r="R4339">
        <f t="shared" si="475"/>
        <v>0</v>
      </c>
    </row>
    <row r="4340" spans="1:18" ht="17" x14ac:dyDescent="0.15">
      <c r="A4340" s="8" t="s">
        <v>9865</v>
      </c>
      <c r="B4340" s="8" t="s">
        <v>1975</v>
      </c>
      <c r="C4340" s="8"/>
      <c r="D4340" s="8" t="s">
        <v>1915</v>
      </c>
      <c r="E4340" s="8" t="s">
        <v>994</v>
      </c>
      <c r="F4340" s="8" t="s">
        <v>995</v>
      </c>
      <c r="G4340" s="8" t="s">
        <v>285</v>
      </c>
      <c r="H4340" s="8" t="s">
        <v>284</v>
      </c>
      <c r="I4340" s="17" t="s">
        <v>24939</v>
      </c>
      <c r="J4340" s="19" t="str">
        <f t="shared" si="469"/>
        <v>"res_ward_4339"</v>
      </c>
      <c r="K4340" t="str">
        <f t="shared" si="470"/>
        <v>"Phường Trần Hưng Đạo"</v>
      </c>
      <c r="L4340" t="str">
        <f t="shared" si="471"/>
        <v>"VN-36-356-13666"</v>
      </c>
      <c r="M4340" t="str">
        <f t="shared" si="472"/>
        <v>"Phường Trần Hưng Đạo - Thành phố Nam Định - Tỉnh Nam Định"</v>
      </c>
      <c r="N4340" t="str">
        <f t="shared" si="473"/>
        <v>"Phường Trần Hưng Đạo - Thành phố Nam Định"</v>
      </c>
      <c r="O4340" t="str">
        <f>VLOOKUP(E4340,district_data,7,0)</f>
        <v>"res_district_356"</v>
      </c>
      <c r="P4340" t="str">
        <f t="shared" si="474"/>
        <v>"VN-36"</v>
      </c>
      <c r="Q4340" t="s">
        <v>1910</v>
      </c>
      <c r="R4340">
        <f t="shared" si="475"/>
        <v>0</v>
      </c>
    </row>
    <row r="4341" spans="1:18" ht="17" x14ac:dyDescent="0.15">
      <c r="A4341" s="8" t="s">
        <v>9866</v>
      </c>
      <c r="B4341" s="8" t="s">
        <v>9867</v>
      </c>
      <c r="C4341" s="8"/>
      <c r="D4341" s="8" t="s">
        <v>1915</v>
      </c>
      <c r="E4341" s="8" t="s">
        <v>994</v>
      </c>
      <c r="F4341" s="8" t="s">
        <v>995</v>
      </c>
      <c r="G4341" s="8" t="s">
        <v>285</v>
      </c>
      <c r="H4341" s="8" t="s">
        <v>284</v>
      </c>
      <c r="I4341" s="17" t="s">
        <v>24940</v>
      </c>
      <c r="J4341" s="19" t="str">
        <f t="shared" si="469"/>
        <v>"res_ward_4340"</v>
      </c>
      <c r="K4341" t="str">
        <f t="shared" si="470"/>
        <v>"Phường Trần Đăng Ninh"</v>
      </c>
      <c r="L4341" t="str">
        <f t="shared" si="471"/>
        <v>"VN-36-356-13669"</v>
      </c>
      <c r="M4341" t="str">
        <f t="shared" si="472"/>
        <v>"Phường Trần Đăng Ninh - Thành phố Nam Định - Tỉnh Nam Định"</v>
      </c>
      <c r="N4341" t="str">
        <f t="shared" si="473"/>
        <v>"Phường Trần Đăng Ninh - Thành phố Nam Định"</v>
      </c>
      <c r="O4341" t="str">
        <f>VLOOKUP(E4341,district_data,7,0)</f>
        <v>"res_district_356"</v>
      </c>
      <c r="P4341" t="str">
        <f t="shared" si="474"/>
        <v>"VN-36"</v>
      </c>
      <c r="Q4341" t="s">
        <v>1910</v>
      </c>
      <c r="R4341">
        <f t="shared" si="475"/>
        <v>0</v>
      </c>
    </row>
    <row r="4342" spans="1:18" ht="17" x14ac:dyDescent="0.15">
      <c r="A4342" s="8" t="s">
        <v>9868</v>
      </c>
      <c r="B4342" s="8" t="s">
        <v>9869</v>
      </c>
      <c r="C4342" s="8"/>
      <c r="D4342" s="8" t="s">
        <v>1915</v>
      </c>
      <c r="E4342" s="8" t="s">
        <v>994</v>
      </c>
      <c r="F4342" s="8" t="s">
        <v>995</v>
      </c>
      <c r="G4342" s="8" t="s">
        <v>285</v>
      </c>
      <c r="H4342" s="8" t="s">
        <v>284</v>
      </c>
      <c r="I4342" s="17" t="s">
        <v>24941</v>
      </c>
      <c r="J4342" s="19" t="str">
        <f t="shared" si="469"/>
        <v>"res_ward_4341"</v>
      </c>
      <c r="K4342" t="str">
        <f t="shared" si="470"/>
        <v>"Phường Năng Tĩnh"</v>
      </c>
      <c r="L4342" t="str">
        <f t="shared" si="471"/>
        <v>"VN-36-356-13672"</v>
      </c>
      <c r="M4342" t="str">
        <f t="shared" si="472"/>
        <v>"Phường Năng Tĩnh - Thành phố Nam Định - Tỉnh Nam Định"</v>
      </c>
      <c r="N4342" t="str">
        <f t="shared" si="473"/>
        <v>"Phường Năng Tĩnh - Thành phố Nam Định"</v>
      </c>
      <c r="O4342" t="str">
        <f>VLOOKUP(E4342,district_data,7,0)</f>
        <v>"res_district_356"</v>
      </c>
      <c r="P4342" t="str">
        <f t="shared" si="474"/>
        <v>"VN-36"</v>
      </c>
      <c r="Q4342" t="s">
        <v>1910</v>
      </c>
      <c r="R4342">
        <f t="shared" si="475"/>
        <v>0</v>
      </c>
    </row>
    <row r="4343" spans="1:18" ht="17" x14ac:dyDescent="0.15">
      <c r="A4343" s="8" t="s">
        <v>9870</v>
      </c>
      <c r="B4343" s="8" t="s">
        <v>2044</v>
      </c>
      <c r="C4343" s="8"/>
      <c r="D4343" s="8" t="s">
        <v>1915</v>
      </c>
      <c r="E4343" s="8" t="s">
        <v>994</v>
      </c>
      <c r="F4343" s="8" t="s">
        <v>995</v>
      </c>
      <c r="G4343" s="8" t="s">
        <v>285</v>
      </c>
      <c r="H4343" s="8" t="s">
        <v>284</v>
      </c>
      <c r="I4343" s="17" t="s">
        <v>24942</v>
      </c>
      <c r="J4343" s="19" t="str">
        <f t="shared" si="469"/>
        <v>"res_ward_4342"</v>
      </c>
      <c r="K4343" t="str">
        <f t="shared" si="470"/>
        <v>"Phường Văn Miếu"</v>
      </c>
      <c r="L4343" t="str">
        <f t="shared" si="471"/>
        <v>"VN-36-356-13675"</v>
      </c>
      <c r="M4343" t="str">
        <f t="shared" si="472"/>
        <v>"Phường Văn Miếu - Thành phố Nam Định - Tỉnh Nam Định"</v>
      </c>
      <c r="N4343" t="str">
        <f t="shared" si="473"/>
        <v>"Phường Văn Miếu - Thành phố Nam Định"</v>
      </c>
      <c r="O4343" t="str">
        <f>VLOOKUP(E4343,district_data,7,0)</f>
        <v>"res_district_356"</v>
      </c>
      <c r="P4343" t="str">
        <f t="shared" si="474"/>
        <v>"VN-36"</v>
      </c>
      <c r="Q4343" t="s">
        <v>1910</v>
      </c>
      <c r="R4343">
        <f t="shared" si="475"/>
        <v>0</v>
      </c>
    </row>
    <row r="4344" spans="1:18" ht="17" x14ac:dyDescent="0.15">
      <c r="A4344" s="8" t="s">
        <v>9871</v>
      </c>
      <c r="B4344" s="8" t="s">
        <v>9872</v>
      </c>
      <c r="C4344" s="8"/>
      <c r="D4344" s="8" t="s">
        <v>1915</v>
      </c>
      <c r="E4344" s="8" t="s">
        <v>994</v>
      </c>
      <c r="F4344" s="8" t="s">
        <v>995</v>
      </c>
      <c r="G4344" s="8" t="s">
        <v>285</v>
      </c>
      <c r="H4344" s="8" t="s">
        <v>284</v>
      </c>
      <c r="I4344" s="17" t="s">
        <v>24943</v>
      </c>
      <c r="J4344" s="19" t="str">
        <f t="shared" si="469"/>
        <v>"res_ward_4343"</v>
      </c>
      <c r="K4344" t="str">
        <f t="shared" si="470"/>
        <v>"Phường Trần Quang Khải"</v>
      </c>
      <c r="L4344" t="str">
        <f t="shared" si="471"/>
        <v>"VN-36-356-13678"</v>
      </c>
      <c r="M4344" t="str">
        <f t="shared" si="472"/>
        <v>"Phường Trần Quang Khải - Thành phố Nam Định - Tỉnh Nam Định"</v>
      </c>
      <c r="N4344" t="str">
        <f t="shared" si="473"/>
        <v>"Phường Trần Quang Khải - Thành phố Nam Định"</v>
      </c>
      <c r="O4344" t="str">
        <f>VLOOKUP(E4344,district_data,7,0)</f>
        <v>"res_district_356"</v>
      </c>
      <c r="P4344" t="str">
        <f t="shared" si="474"/>
        <v>"VN-36"</v>
      </c>
      <c r="Q4344" t="s">
        <v>1910</v>
      </c>
      <c r="R4344">
        <f t="shared" si="475"/>
        <v>0</v>
      </c>
    </row>
    <row r="4345" spans="1:18" ht="17" x14ac:dyDescent="0.15">
      <c r="A4345" s="8" t="s">
        <v>9873</v>
      </c>
      <c r="B4345" s="8" t="s">
        <v>5718</v>
      </c>
      <c r="C4345" s="8"/>
      <c r="D4345" s="8" t="s">
        <v>1915</v>
      </c>
      <c r="E4345" s="8" t="s">
        <v>994</v>
      </c>
      <c r="F4345" s="8" t="s">
        <v>995</v>
      </c>
      <c r="G4345" s="8" t="s">
        <v>285</v>
      </c>
      <c r="H4345" s="8" t="s">
        <v>284</v>
      </c>
      <c r="I4345" s="17" t="s">
        <v>24944</v>
      </c>
      <c r="J4345" s="19" t="str">
        <f t="shared" si="469"/>
        <v>"res_ward_4344"</v>
      </c>
      <c r="K4345" t="str">
        <f t="shared" si="470"/>
        <v>"Phường Thống Nhất"</v>
      </c>
      <c r="L4345" t="str">
        <f t="shared" si="471"/>
        <v>"VN-36-356-13681"</v>
      </c>
      <c r="M4345" t="str">
        <f t="shared" si="472"/>
        <v>"Phường Thống Nhất - Thành phố Nam Định - Tỉnh Nam Định"</v>
      </c>
      <c r="N4345" t="str">
        <f t="shared" si="473"/>
        <v>"Phường Thống Nhất - Thành phố Nam Định"</v>
      </c>
      <c r="O4345" t="str">
        <f>VLOOKUP(E4345,district_data,7,0)</f>
        <v>"res_district_356"</v>
      </c>
      <c r="P4345" t="str">
        <f t="shared" si="474"/>
        <v>"VN-36"</v>
      </c>
      <c r="Q4345" t="s">
        <v>1910</v>
      </c>
      <c r="R4345">
        <f t="shared" si="475"/>
        <v>0</v>
      </c>
    </row>
    <row r="4346" spans="1:18" ht="17" x14ac:dyDescent="0.15">
      <c r="A4346" s="8" t="s">
        <v>9874</v>
      </c>
      <c r="B4346" s="8" t="s">
        <v>9875</v>
      </c>
      <c r="C4346" s="8"/>
      <c r="D4346" s="8" t="s">
        <v>1915</v>
      </c>
      <c r="E4346" s="8" t="s">
        <v>994</v>
      </c>
      <c r="F4346" s="8" t="s">
        <v>995</v>
      </c>
      <c r="G4346" s="8" t="s">
        <v>285</v>
      </c>
      <c r="H4346" s="8" t="s">
        <v>284</v>
      </c>
      <c r="I4346" s="17" t="s">
        <v>24945</v>
      </c>
      <c r="J4346" s="19" t="str">
        <f t="shared" si="469"/>
        <v>"res_ward_4345"</v>
      </c>
      <c r="K4346" t="str">
        <f t="shared" si="470"/>
        <v>"Phường Lộc Hạ"</v>
      </c>
      <c r="L4346" t="str">
        <f t="shared" si="471"/>
        <v>"VN-36-356-13684"</v>
      </c>
      <c r="M4346" t="str">
        <f t="shared" si="472"/>
        <v>"Phường Lộc Hạ - Thành phố Nam Định - Tỉnh Nam Định"</v>
      </c>
      <c r="N4346" t="str">
        <f t="shared" si="473"/>
        <v>"Phường Lộc Hạ - Thành phố Nam Định"</v>
      </c>
      <c r="O4346" t="str">
        <f>VLOOKUP(E4346,district_data,7,0)</f>
        <v>"res_district_356"</v>
      </c>
      <c r="P4346" t="str">
        <f t="shared" si="474"/>
        <v>"VN-36"</v>
      </c>
      <c r="Q4346" t="s">
        <v>1910</v>
      </c>
      <c r="R4346">
        <f t="shared" si="475"/>
        <v>0</v>
      </c>
    </row>
    <row r="4347" spans="1:18" ht="17" x14ac:dyDescent="0.15">
      <c r="A4347" s="8" t="s">
        <v>9876</v>
      </c>
      <c r="B4347" s="8" t="s">
        <v>9877</v>
      </c>
      <c r="C4347" s="8"/>
      <c r="D4347" s="8" t="s">
        <v>1915</v>
      </c>
      <c r="E4347" s="8" t="s">
        <v>994</v>
      </c>
      <c r="F4347" s="8" t="s">
        <v>995</v>
      </c>
      <c r="G4347" s="8" t="s">
        <v>285</v>
      </c>
      <c r="H4347" s="8" t="s">
        <v>284</v>
      </c>
      <c r="I4347" s="17" t="s">
        <v>24946</v>
      </c>
      <c r="J4347" s="19" t="str">
        <f t="shared" si="469"/>
        <v>"res_ward_4346"</v>
      </c>
      <c r="K4347" t="str">
        <f t="shared" si="470"/>
        <v>"Phường Lộc Vượng"</v>
      </c>
      <c r="L4347" t="str">
        <f t="shared" si="471"/>
        <v>"VN-36-356-13687"</v>
      </c>
      <c r="M4347" t="str">
        <f t="shared" si="472"/>
        <v>"Phường Lộc Vượng - Thành phố Nam Định - Tỉnh Nam Định"</v>
      </c>
      <c r="N4347" t="str">
        <f t="shared" si="473"/>
        <v>"Phường Lộc Vượng - Thành phố Nam Định"</v>
      </c>
      <c r="O4347" t="str">
        <f>VLOOKUP(E4347,district_data,7,0)</f>
        <v>"res_district_356"</v>
      </c>
      <c r="P4347" t="str">
        <f t="shared" si="474"/>
        <v>"VN-36"</v>
      </c>
      <c r="Q4347" t="s">
        <v>1910</v>
      </c>
      <c r="R4347">
        <f t="shared" si="475"/>
        <v>0</v>
      </c>
    </row>
    <row r="4348" spans="1:18" ht="17" x14ac:dyDescent="0.15">
      <c r="A4348" s="8" t="s">
        <v>9878</v>
      </c>
      <c r="B4348" s="8" t="s">
        <v>1969</v>
      </c>
      <c r="C4348" s="8"/>
      <c r="D4348" s="8" t="s">
        <v>1915</v>
      </c>
      <c r="E4348" s="8" t="s">
        <v>994</v>
      </c>
      <c r="F4348" s="8" t="s">
        <v>995</v>
      </c>
      <c r="G4348" s="8" t="s">
        <v>285</v>
      </c>
      <c r="H4348" s="8" t="s">
        <v>284</v>
      </c>
      <c r="I4348" s="17" t="s">
        <v>24947</v>
      </c>
      <c r="J4348" s="19" t="str">
        <f t="shared" si="469"/>
        <v>"res_ward_4347"</v>
      </c>
      <c r="K4348" t="str">
        <f t="shared" si="470"/>
        <v>"Phường Cửa Nam"</v>
      </c>
      <c r="L4348" t="str">
        <f t="shared" si="471"/>
        <v>"VN-36-356-13690"</v>
      </c>
      <c r="M4348" t="str">
        <f t="shared" si="472"/>
        <v>"Phường Cửa Nam - Thành phố Nam Định - Tỉnh Nam Định"</v>
      </c>
      <c r="N4348" t="str">
        <f t="shared" si="473"/>
        <v>"Phường Cửa Nam - Thành phố Nam Định"</v>
      </c>
      <c r="O4348" t="str">
        <f>VLOOKUP(E4348,district_data,7,0)</f>
        <v>"res_district_356"</v>
      </c>
      <c r="P4348" t="str">
        <f t="shared" si="474"/>
        <v>"VN-36"</v>
      </c>
      <c r="Q4348" t="s">
        <v>1910</v>
      </c>
      <c r="R4348">
        <f t="shared" si="475"/>
        <v>0</v>
      </c>
    </row>
    <row r="4349" spans="1:18" ht="17" x14ac:dyDescent="0.15">
      <c r="A4349" s="8" t="s">
        <v>9879</v>
      </c>
      <c r="B4349" s="8" t="s">
        <v>9880</v>
      </c>
      <c r="C4349" s="8"/>
      <c r="D4349" s="8" t="s">
        <v>1915</v>
      </c>
      <c r="E4349" s="8" t="s">
        <v>994</v>
      </c>
      <c r="F4349" s="8" t="s">
        <v>995</v>
      </c>
      <c r="G4349" s="8" t="s">
        <v>285</v>
      </c>
      <c r="H4349" s="8" t="s">
        <v>284</v>
      </c>
      <c r="I4349" s="17" t="s">
        <v>24948</v>
      </c>
      <c r="J4349" s="19" t="str">
        <f t="shared" si="469"/>
        <v>"res_ward_4348"</v>
      </c>
      <c r="K4349" t="str">
        <f t="shared" si="470"/>
        <v>"Phường Lộc Hòa"</v>
      </c>
      <c r="L4349" t="str">
        <f t="shared" si="471"/>
        <v>"VN-36-356-13693"</v>
      </c>
      <c r="M4349" t="str">
        <f t="shared" si="472"/>
        <v>"Phường Lộc Hòa - Thành phố Nam Định - Tỉnh Nam Định"</v>
      </c>
      <c r="N4349" t="str">
        <f t="shared" si="473"/>
        <v>"Phường Lộc Hòa - Thành phố Nam Định"</v>
      </c>
      <c r="O4349" t="str">
        <f>VLOOKUP(E4349,district_data,7,0)</f>
        <v>"res_district_356"</v>
      </c>
      <c r="P4349" t="str">
        <f t="shared" si="474"/>
        <v>"VN-36"</v>
      </c>
      <c r="Q4349" t="s">
        <v>1910</v>
      </c>
      <c r="R4349">
        <f t="shared" si="475"/>
        <v>0</v>
      </c>
    </row>
    <row r="4350" spans="1:18" ht="17" x14ac:dyDescent="0.15">
      <c r="A4350" s="8" t="s">
        <v>9881</v>
      </c>
      <c r="B4350" s="8" t="s">
        <v>2935</v>
      </c>
      <c r="C4350" s="8"/>
      <c r="D4350" s="8" t="s">
        <v>2174</v>
      </c>
      <c r="E4350" s="8" t="s">
        <v>994</v>
      </c>
      <c r="F4350" s="8" t="s">
        <v>995</v>
      </c>
      <c r="G4350" s="8" t="s">
        <v>285</v>
      </c>
      <c r="H4350" s="8" t="s">
        <v>284</v>
      </c>
      <c r="I4350" s="17" t="s">
        <v>24949</v>
      </c>
      <c r="J4350" s="19" t="str">
        <f t="shared" si="469"/>
        <v>"res_ward_4349"</v>
      </c>
      <c r="K4350" t="str">
        <f t="shared" si="470"/>
        <v>"Xã Nam Phong"</v>
      </c>
      <c r="L4350" t="str">
        <f t="shared" si="471"/>
        <v>"VN-36-356-13696"</v>
      </c>
      <c r="M4350" t="str">
        <f t="shared" si="472"/>
        <v>"Xã Nam Phong - Thành phố Nam Định - Tỉnh Nam Định"</v>
      </c>
      <c r="N4350" t="str">
        <f t="shared" si="473"/>
        <v>"Xã Nam Phong - Thành phố Nam Định"</v>
      </c>
      <c r="O4350" t="str">
        <f>VLOOKUP(E4350,district_data,7,0)</f>
        <v>"res_district_356"</v>
      </c>
      <c r="P4350" t="str">
        <f t="shared" si="474"/>
        <v>"VN-36"</v>
      </c>
      <c r="Q4350" t="s">
        <v>1910</v>
      </c>
      <c r="R4350">
        <f t="shared" si="475"/>
        <v>1</v>
      </c>
    </row>
    <row r="4351" spans="1:18" ht="17" x14ac:dyDescent="0.15">
      <c r="A4351" s="8" t="s">
        <v>9882</v>
      </c>
      <c r="B4351" s="8" t="s">
        <v>9883</v>
      </c>
      <c r="C4351" s="8"/>
      <c r="D4351" s="8" t="s">
        <v>1915</v>
      </c>
      <c r="E4351" s="8" t="s">
        <v>994</v>
      </c>
      <c r="F4351" s="8" t="s">
        <v>995</v>
      </c>
      <c r="G4351" s="8" t="s">
        <v>285</v>
      </c>
      <c r="H4351" s="8" t="s">
        <v>284</v>
      </c>
      <c r="I4351" s="17" t="s">
        <v>24950</v>
      </c>
      <c r="J4351" s="19" t="str">
        <f t="shared" si="469"/>
        <v>"res_ward_4350"</v>
      </c>
      <c r="K4351" t="str">
        <f t="shared" si="470"/>
        <v>"Phường Mỹ Xá"</v>
      </c>
      <c r="L4351" t="str">
        <f t="shared" si="471"/>
        <v>"VN-36-356-13699"</v>
      </c>
      <c r="M4351" t="str">
        <f t="shared" si="472"/>
        <v>"Phường Mỹ Xá - Thành phố Nam Định - Tỉnh Nam Định"</v>
      </c>
      <c r="N4351" t="str">
        <f t="shared" si="473"/>
        <v>"Phường Mỹ Xá - Thành phố Nam Định"</v>
      </c>
      <c r="O4351" t="str">
        <f>VLOOKUP(E4351,district_data,7,0)</f>
        <v>"res_district_356"</v>
      </c>
      <c r="P4351" t="str">
        <f t="shared" si="474"/>
        <v>"VN-36"</v>
      </c>
      <c r="Q4351" t="s">
        <v>1910</v>
      </c>
      <c r="R4351">
        <f t="shared" si="475"/>
        <v>0</v>
      </c>
    </row>
    <row r="4352" spans="1:18" ht="17" x14ac:dyDescent="0.15">
      <c r="A4352" s="8" t="s">
        <v>9884</v>
      </c>
      <c r="B4352" s="8" t="s">
        <v>9885</v>
      </c>
      <c r="C4352" s="8"/>
      <c r="D4352" s="8" t="s">
        <v>2174</v>
      </c>
      <c r="E4352" s="8" t="s">
        <v>994</v>
      </c>
      <c r="F4352" s="8" t="s">
        <v>995</v>
      </c>
      <c r="G4352" s="8" t="s">
        <v>285</v>
      </c>
      <c r="H4352" s="8" t="s">
        <v>284</v>
      </c>
      <c r="I4352" s="17" t="s">
        <v>24951</v>
      </c>
      <c r="J4352" s="19" t="str">
        <f t="shared" si="469"/>
        <v>"res_ward_4351"</v>
      </c>
      <c r="K4352" t="str">
        <f t="shared" si="470"/>
        <v>"Xã Lộc An"</v>
      </c>
      <c r="L4352" t="str">
        <f t="shared" si="471"/>
        <v>"VN-36-356-13702"</v>
      </c>
      <c r="M4352" t="str">
        <f t="shared" si="472"/>
        <v>"Xã Lộc An - Thành phố Nam Định - Tỉnh Nam Định"</v>
      </c>
      <c r="N4352" t="str">
        <f t="shared" si="473"/>
        <v>"Xã Lộc An - Thành phố Nam Định"</v>
      </c>
      <c r="O4352" t="str">
        <f>VLOOKUP(E4352,district_data,7,0)</f>
        <v>"res_district_356"</v>
      </c>
      <c r="P4352" t="str">
        <f t="shared" si="474"/>
        <v>"VN-36"</v>
      </c>
      <c r="Q4352" t="s">
        <v>1910</v>
      </c>
      <c r="R4352">
        <f t="shared" si="475"/>
        <v>1</v>
      </c>
    </row>
    <row r="4353" spans="1:18" ht="17" x14ac:dyDescent="0.15">
      <c r="A4353" s="8" t="s">
        <v>9886</v>
      </c>
      <c r="B4353" s="8" t="s">
        <v>9887</v>
      </c>
      <c r="C4353" s="8"/>
      <c r="D4353" s="8" t="s">
        <v>2174</v>
      </c>
      <c r="E4353" s="8" t="s">
        <v>994</v>
      </c>
      <c r="F4353" s="8" t="s">
        <v>995</v>
      </c>
      <c r="G4353" s="8" t="s">
        <v>285</v>
      </c>
      <c r="H4353" s="8" t="s">
        <v>284</v>
      </c>
      <c r="I4353" s="17" t="s">
        <v>24952</v>
      </c>
      <c r="J4353" s="19" t="str">
        <f t="shared" si="469"/>
        <v>"res_ward_4352"</v>
      </c>
      <c r="K4353" t="str">
        <f t="shared" si="470"/>
        <v>"Xã Nam Vân"</v>
      </c>
      <c r="L4353" t="str">
        <f t="shared" si="471"/>
        <v>"VN-36-356-13705"</v>
      </c>
      <c r="M4353" t="str">
        <f t="shared" si="472"/>
        <v>"Xã Nam Vân - Thành phố Nam Định - Tỉnh Nam Định"</v>
      </c>
      <c r="N4353" t="str">
        <f t="shared" si="473"/>
        <v>"Xã Nam Vân - Thành phố Nam Định"</v>
      </c>
      <c r="O4353" t="str">
        <f>VLOOKUP(E4353,district_data,7,0)</f>
        <v>"res_district_356"</v>
      </c>
      <c r="P4353" t="str">
        <f t="shared" si="474"/>
        <v>"VN-36"</v>
      </c>
      <c r="Q4353" t="s">
        <v>1910</v>
      </c>
      <c r="R4353">
        <f t="shared" si="475"/>
        <v>1</v>
      </c>
    </row>
    <row r="4354" spans="1:18" ht="17" x14ac:dyDescent="0.15">
      <c r="A4354" s="8" t="s">
        <v>9888</v>
      </c>
      <c r="B4354" s="8" t="s">
        <v>9889</v>
      </c>
      <c r="C4354" s="8"/>
      <c r="D4354" s="8" t="s">
        <v>2171</v>
      </c>
      <c r="E4354" s="8" t="s">
        <v>996</v>
      </c>
      <c r="F4354" s="8" t="s">
        <v>997</v>
      </c>
      <c r="G4354" s="8" t="s">
        <v>285</v>
      </c>
      <c r="H4354" s="8" t="s">
        <v>284</v>
      </c>
      <c r="I4354" s="17" t="s">
        <v>24953</v>
      </c>
      <c r="J4354" s="19" t="str">
        <f t="shared" si="469"/>
        <v>"res_ward_4353"</v>
      </c>
      <c r="K4354" t="str">
        <f t="shared" si="470"/>
        <v>"Thị trấn Mỹ Lộc"</v>
      </c>
      <c r="L4354" t="str">
        <f t="shared" si="471"/>
        <v>"VN-36-358-13708"</v>
      </c>
      <c r="M4354" t="str">
        <f t="shared" si="472"/>
        <v>"Thị trấn Mỹ Lộc - Huyện Mỹ Lộc - Tỉnh Nam Định"</v>
      </c>
      <c r="N4354" t="str">
        <f t="shared" si="473"/>
        <v>"Thị trấn Mỹ Lộc - Huyện Mỹ Lộc"</v>
      </c>
      <c r="O4354" t="str">
        <f>VLOOKUP(E4354,district_data,7,0)</f>
        <v>"res_district_358"</v>
      </c>
      <c r="P4354" t="str">
        <f t="shared" si="474"/>
        <v>"VN-36"</v>
      </c>
      <c r="Q4354" t="s">
        <v>1910</v>
      </c>
      <c r="R4354">
        <f t="shared" si="475"/>
        <v>2</v>
      </c>
    </row>
    <row r="4355" spans="1:18" ht="17" x14ac:dyDescent="0.15">
      <c r="A4355" s="8" t="s">
        <v>9890</v>
      </c>
      <c r="B4355" s="8" t="s">
        <v>7064</v>
      </c>
      <c r="C4355" s="8"/>
      <c r="D4355" s="8" t="s">
        <v>2174</v>
      </c>
      <c r="E4355" s="8" t="s">
        <v>996</v>
      </c>
      <c r="F4355" s="8" t="s">
        <v>997</v>
      </c>
      <c r="G4355" s="8" t="s">
        <v>285</v>
      </c>
      <c r="H4355" s="8" t="s">
        <v>284</v>
      </c>
      <c r="I4355" s="17" t="s">
        <v>24954</v>
      </c>
      <c r="J4355" s="19" t="str">
        <f t="shared" ref="J4355:J4418" si="476">$T$2&amp;I4355&amp;$T$2</f>
        <v>"res_ward_4354"</v>
      </c>
      <c r="K4355" t="str">
        <f t="shared" ref="K4355:K4418" si="477">$T$2&amp;B4355&amp;$T$2</f>
        <v>"Xã Mỹ Hà"</v>
      </c>
      <c r="L4355" t="str">
        <f t="shared" ref="L4355:L4418" si="478">$T$2&amp;"VN-"&amp;G4355&amp;"-"&amp;E4355&amp;"-"&amp;A4355&amp;$T$2</f>
        <v>"VN-36-358-13711"</v>
      </c>
      <c r="M4355" t="str">
        <f t="shared" ref="M4355:M4418" si="479">$T$2&amp;B4355&amp;" - "&amp;F4355&amp;" - "&amp;H4355&amp;$T$2</f>
        <v>"Xã Mỹ Hà - Huyện Mỹ Lộc - Tỉnh Nam Định"</v>
      </c>
      <c r="N4355" t="str">
        <f t="shared" ref="N4355:N4418" si="480">$T$2&amp;B4355&amp;" - "&amp;F4355&amp;$T$2</f>
        <v>"Xã Mỹ Hà - Huyện Mỹ Lộc"</v>
      </c>
      <c r="O4355" t="str">
        <f>VLOOKUP(E4355,district_data,7,0)</f>
        <v>"res_district_358"</v>
      </c>
      <c r="P4355" t="str">
        <f t="shared" ref="P4355:P4418" si="481">$T$2&amp;"VN-"&amp;G4355&amp;$T$2</f>
        <v>"VN-36"</v>
      </c>
      <c r="Q4355" t="s">
        <v>1910</v>
      </c>
      <c r="R4355">
        <f t="shared" ref="R4355:R4418" si="482">VLOOKUP(D4355,$U$2:$V$5,2,0)</f>
        <v>1</v>
      </c>
    </row>
    <row r="4356" spans="1:18" ht="17" x14ac:dyDescent="0.15">
      <c r="A4356" s="8" t="s">
        <v>9891</v>
      </c>
      <c r="B4356" s="8" t="s">
        <v>9892</v>
      </c>
      <c r="C4356" s="8"/>
      <c r="D4356" s="8" t="s">
        <v>2174</v>
      </c>
      <c r="E4356" s="8" t="s">
        <v>996</v>
      </c>
      <c r="F4356" s="8" t="s">
        <v>997</v>
      </c>
      <c r="G4356" s="8" t="s">
        <v>285</v>
      </c>
      <c r="H4356" s="8" t="s">
        <v>284</v>
      </c>
      <c r="I4356" s="17" t="s">
        <v>24955</v>
      </c>
      <c r="J4356" s="19" t="str">
        <f t="shared" si="476"/>
        <v>"res_ward_4355"</v>
      </c>
      <c r="K4356" t="str">
        <f t="shared" si="477"/>
        <v>"Xã Mỹ Tiến"</v>
      </c>
      <c r="L4356" t="str">
        <f t="shared" si="478"/>
        <v>"VN-36-358-13714"</v>
      </c>
      <c r="M4356" t="str">
        <f t="shared" si="479"/>
        <v>"Xã Mỹ Tiến - Huyện Mỹ Lộc - Tỉnh Nam Định"</v>
      </c>
      <c r="N4356" t="str">
        <f t="shared" si="480"/>
        <v>"Xã Mỹ Tiến - Huyện Mỹ Lộc"</v>
      </c>
      <c r="O4356" t="str">
        <f>VLOOKUP(E4356,district_data,7,0)</f>
        <v>"res_district_358"</v>
      </c>
      <c r="P4356" t="str">
        <f t="shared" si="481"/>
        <v>"VN-36"</v>
      </c>
      <c r="Q4356" t="s">
        <v>1910</v>
      </c>
      <c r="R4356">
        <f t="shared" si="482"/>
        <v>1</v>
      </c>
    </row>
    <row r="4357" spans="1:18" ht="17" x14ac:dyDescent="0.15">
      <c r="A4357" s="8" t="s">
        <v>9893</v>
      </c>
      <c r="B4357" s="8" t="s">
        <v>9894</v>
      </c>
      <c r="C4357" s="8"/>
      <c r="D4357" s="8" t="s">
        <v>2174</v>
      </c>
      <c r="E4357" s="8" t="s">
        <v>996</v>
      </c>
      <c r="F4357" s="8" t="s">
        <v>997</v>
      </c>
      <c r="G4357" s="8" t="s">
        <v>285</v>
      </c>
      <c r="H4357" s="8" t="s">
        <v>284</v>
      </c>
      <c r="I4357" s="17" t="s">
        <v>24956</v>
      </c>
      <c r="J4357" s="19" t="str">
        <f t="shared" si="476"/>
        <v>"res_ward_4356"</v>
      </c>
      <c r="K4357" t="str">
        <f t="shared" si="477"/>
        <v>"Xã Mỹ Thắng"</v>
      </c>
      <c r="L4357" t="str">
        <f t="shared" si="478"/>
        <v>"VN-36-358-13717"</v>
      </c>
      <c r="M4357" t="str">
        <f t="shared" si="479"/>
        <v>"Xã Mỹ Thắng - Huyện Mỹ Lộc - Tỉnh Nam Định"</v>
      </c>
      <c r="N4357" t="str">
        <f t="shared" si="480"/>
        <v>"Xã Mỹ Thắng - Huyện Mỹ Lộc"</v>
      </c>
      <c r="O4357" t="str">
        <f>VLOOKUP(E4357,district_data,7,0)</f>
        <v>"res_district_358"</v>
      </c>
      <c r="P4357" t="str">
        <f t="shared" si="481"/>
        <v>"VN-36"</v>
      </c>
      <c r="Q4357" t="s">
        <v>1910</v>
      </c>
      <c r="R4357">
        <f t="shared" si="482"/>
        <v>1</v>
      </c>
    </row>
    <row r="4358" spans="1:18" ht="17" x14ac:dyDescent="0.15">
      <c r="A4358" s="8" t="s">
        <v>9895</v>
      </c>
      <c r="B4358" s="8" t="s">
        <v>9896</v>
      </c>
      <c r="C4358" s="8"/>
      <c r="D4358" s="8" t="s">
        <v>2174</v>
      </c>
      <c r="E4358" s="8" t="s">
        <v>996</v>
      </c>
      <c r="F4358" s="8" t="s">
        <v>997</v>
      </c>
      <c r="G4358" s="8" t="s">
        <v>285</v>
      </c>
      <c r="H4358" s="8" t="s">
        <v>284</v>
      </c>
      <c r="I4358" s="17" t="s">
        <v>24957</v>
      </c>
      <c r="J4358" s="19" t="str">
        <f t="shared" si="476"/>
        <v>"res_ward_4357"</v>
      </c>
      <c r="K4358" t="str">
        <f t="shared" si="477"/>
        <v>"Xã Mỹ Trung"</v>
      </c>
      <c r="L4358" t="str">
        <f t="shared" si="478"/>
        <v>"VN-36-358-13720"</v>
      </c>
      <c r="M4358" t="str">
        <f t="shared" si="479"/>
        <v>"Xã Mỹ Trung - Huyện Mỹ Lộc - Tỉnh Nam Định"</v>
      </c>
      <c r="N4358" t="str">
        <f t="shared" si="480"/>
        <v>"Xã Mỹ Trung - Huyện Mỹ Lộc"</v>
      </c>
      <c r="O4358" t="str">
        <f>VLOOKUP(E4358,district_data,7,0)</f>
        <v>"res_district_358"</v>
      </c>
      <c r="P4358" t="str">
        <f t="shared" si="481"/>
        <v>"VN-36"</v>
      </c>
      <c r="Q4358" t="s">
        <v>1910</v>
      </c>
      <c r="R4358">
        <f t="shared" si="482"/>
        <v>1</v>
      </c>
    </row>
    <row r="4359" spans="1:18" ht="17" x14ac:dyDescent="0.15">
      <c r="A4359" s="8" t="s">
        <v>9897</v>
      </c>
      <c r="B4359" s="8" t="s">
        <v>9898</v>
      </c>
      <c r="C4359" s="8"/>
      <c r="D4359" s="8" t="s">
        <v>2174</v>
      </c>
      <c r="E4359" s="8" t="s">
        <v>996</v>
      </c>
      <c r="F4359" s="8" t="s">
        <v>997</v>
      </c>
      <c r="G4359" s="8" t="s">
        <v>285</v>
      </c>
      <c r="H4359" s="8" t="s">
        <v>284</v>
      </c>
      <c r="I4359" s="17" t="s">
        <v>24958</v>
      </c>
      <c r="J4359" s="19" t="str">
        <f t="shared" si="476"/>
        <v>"res_ward_4358"</v>
      </c>
      <c r="K4359" t="str">
        <f t="shared" si="477"/>
        <v>"Xã Mỹ Tân"</v>
      </c>
      <c r="L4359" t="str">
        <f t="shared" si="478"/>
        <v>"VN-36-358-13723"</v>
      </c>
      <c r="M4359" t="str">
        <f t="shared" si="479"/>
        <v>"Xã Mỹ Tân - Huyện Mỹ Lộc - Tỉnh Nam Định"</v>
      </c>
      <c r="N4359" t="str">
        <f t="shared" si="480"/>
        <v>"Xã Mỹ Tân - Huyện Mỹ Lộc"</v>
      </c>
      <c r="O4359" t="str">
        <f>VLOOKUP(E4359,district_data,7,0)</f>
        <v>"res_district_358"</v>
      </c>
      <c r="P4359" t="str">
        <f t="shared" si="481"/>
        <v>"VN-36"</v>
      </c>
      <c r="Q4359" t="s">
        <v>1910</v>
      </c>
      <c r="R4359">
        <f t="shared" si="482"/>
        <v>1</v>
      </c>
    </row>
    <row r="4360" spans="1:18" ht="17" x14ac:dyDescent="0.15">
      <c r="A4360" s="8" t="s">
        <v>9899</v>
      </c>
      <c r="B4360" s="8" t="s">
        <v>9900</v>
      </c>
      <c r="C4360" s="8"/>
      <c r="D4360" s="8" t="s">
        <v>2174</v>
      </c>
      <c r="E4360" s="8" t="s">
        <v>996</v>
      </c>
      <c r="F4360" s="8" t="s">
        <v>997</v>
      </c>
      <c r="G4360" s="8" t="s">
        <v>285</v>
      </c>
      <c r="H4360" s="8" t="s">
        <v>284</v>
      </c>
      <c r="I4360" s="17" t="s">
        <v>24959</v>
      </c>
      <c r="J4360" s="19" t="str">
        <f t="shared" si="476"/>
        <v>"res_ward_4359"</v>
      </c>
      <c r="K4360" t="str">
        <f t="shared" si="477"/>
        <v>"Xã Mỹ Phúc"</v>
      </c>
      <c r="L4360" t="str">
        <f t="shared" si="478"/>
        <v>"VN-36-358-13726"</v>
      </c>
      <c r="M4360" t="str">
        <f t="shared" si="479"/>
        <v>"Xã Mỹ Phúc - Huyện Mỹ Lộc - Tỉnh Nam Định"</v>
      </c>
      <c r="N4360" t="str">
        <f t="shared" si="480"/>
        <v>"Xã Mỹ Phúc - Huyện Mỹ Lộc"</v>
      </c>
      <c r="O4360" t="str">
        <f>VLOOKUP(E4360,district_data,7,0)</f>
        <v>"res_district_358"</v>
      </c>
      <c r="P4360" t="str">
        <f t="shared" si="481"/>
        <v>"VN-36"</v>
      </c>
      <c r="Q4360" t="s">
        <v>1910</v>
      </c>
      <c r="R4360">
        <f t="shared" si="482"/>
        <v>1</v>
      </c>
    </row>
    <row r="4361" spans="1:18" ht="17" x14ac:dyDescent="0.15">
      <c r="A4361" s="8" t="s">
        <v>9901</v>
      </c>
      <c r="B4361" s="8" t="s">
        <v>2819</v>
      </c>
      <c r="C4361" s="8"/>
      <c r="D4361" s="8" t="s">
        <v>2174</v>
      </c>
      <c r="E4361" s="8" t="s">
        <v>996</v>
      </c>
      <c r="F4361" s="8" t="s">
        <v>997</v>
      </c>
      <c r="G4361" s="8" t="s">
        <v>285</v>
      </c>
      <c r="H4361" s="8" t="s">
        <v>284</v>
      </c>
      <c r="I4361" s="17" t="s">
        <v>24960</v>
      </c>
      <c r="J4361" s="19" t="str">
        <f t="shared" si="476"/>
        <v>"res_ward_4360"</v>
      </c>
      <c r="K4361" t="str">
        <f t="shared" si="477"/>
        <v>"Xã Mỹ Hưng"</v>
      </c>
      <c r="L4361" t="str">
        <f t="shared" si="478"/>
        <v>"VN-36-358-13729"</v>
      </c>
      <c r="M4361" t="str">
        <f t="shared" si="479"/>
        <v>"Xã Mỹ Hưng - Huyện Mỹ Lộc - Tỉnh Nam Định"</v>
      </c>
      <c r="N4361" t="str">
        <f t="shared" si="480"/>
        <v>"Xã Mỹ Hưng - Huyện Mỹ Lộc"</v>
      </c>
      <c r="O4361" t="str">
        <f>VLOOKUP(E4361,district_data,7,0)</f>
        <v>"res_district_358"</v>
      </c>
      <c r="P4361" t="str">
        <f t="shared" si="481"/>
        <v>"VN-36"</v>
      </c>
      <c r="Q4361" t="s">
        <v>1910</v>
      </c>
      <c r="R4361">
        <f t="shared" si="482"/>
        <v>1</v>
      </c>
    </row>
    <row r="4362" spans="1:18" ht="17" x14ac:dyDescent="0.15">
      <c r="A4362" s="8" t="s">
        <v>9902</v>
      </c>
      <c r="B4362" s="8" t="s">
        <v>7705</v>
      </c>
      <c r="C4362" s="8"/>
      <c r="D4362" s="8" t="s">
        <v>2174</v>
      </c>
      <c r="E4362" s="8" t="s">
        <v>996</v>
      </c>
      <c r="F4362" s="8" t="s">
        <v>997</v>
      </c>
      <c r="G4362" s="8" t="s">
        <v>285</v>
      </c>
      <c r="H4362" s="8" t="s">
        <v>284</v>
      </c>
      <c r="I4362" s="17" t="s">
        <v>24961</v>
      </c>
      <c r="J4362" s="19" t="str">
        <f t="shared" si="476"/>
        <v>"res_ward_4361"</v>
      </c>
      <c r="K4362" t="str">
        <f t="shared" si="477"/>
        <v>"Xã Mỹ Thuận"</v>
      </c>
      <c r="L4362" t="str">
        <f t="shared" si="478"/>
        <v>"VN-36-358-13732"</v>
      </c>
      <c r="M4362" t="str">
        <f t="shared" si="479"/>
        <v>"Xã Mỹ Thuận - Huyện Mỹ Lộc - Tỉnh Nam Định"</v>
      </c>
      <c r="N4362" t="str">
        <f t="shared" si="480"/>
        <v>"Xã Mỹ Thuận - Huyện Mỹ Lộc"</v>
      </c>
      <c r="O4362" t="str">
        <f>VLOOKUP(E4362,district_data,7,0)</f>
        <v>"res_district_358"</v>
      </c>
      <c r="P4362" t="str">
        <f t="shared" si="481"/>
        <v>"VN-36"</v>
      </c>
      <c r="Q4362" t="s">
        <v>1910</v>
      </c>
      <c r="R4362">
        <f t="shared" si="482"/>
        <v>1</v>
      </c>
    </row>
    <row r="4363" spans="1:18" ht="17" x14ac:dyDescent="0.15">
      <c r="A4363" s="8" t="s">
        <v>9903</v>
      </c>
      <c r="B4363" s="8" t="s">
        <v>9904</v>
      </c>
      <c r="C4363" s="8"/>
      <c r="D4363" s="8" t="s">
        <v>2174</v>
      </c>
      <c r="E4363" s="8" t="s">
        <v>996</v>
      </c>
      <c r="F4363" s="8" t="s">
        <v>997</v>
      </c>
      <c r="G4363" s="8" t="s">
        <v>285</v>
      </c>
      <c r="H4363" s="8" t="s">
        <v>284</v>
      </c>
      <c r="I4363" s="17" t="s">
        <v>24962</v>
      </c>
      <c r="J4363" s="19" t="str">
        <f t="shared" si="476"/>
        <v>"res_ward_4362"</v>
      </c>
      <c r="K4363" t="str">
        <f t="shared" si="477"/>
        <v>"Xã Mỹ Thịnh"</v>
      </c>
      <c r="L4363" t="str">
        <f t="shared" si="478"/>
        <v>"VN-36-358-13735"</v>
      </c>
      <c r="M4363" t="str">
        <f t="shared" si="479"/>
        <v>"Xã Mỹ Thịnh - Huyện Mỹ Lộc - Tỉnh Nam Định"</v>
      </c>
      <c r="N4363" t="str">
        <f t="shared" si="480"/>
        <v>"Xã Mỹ Thịnh - Huyện Mỹ Lộc"</v>
      </c>
      <c r="O4363" t="str">
        <f>VLOOKUP(E4363,district_data,7,0)</f>
        <v>"res_district_358"</v>
      </c>
      <c r="P4363" t="str">
        <f t="shared" si="481"/>
        <v>"VN-36"</v>
      </c>
      <c r="Q4363" t="s">
        <v>1910</v>
      </c>
      <c r="R4363">
        <f t="shared" si="482"/>
        <v>1</v>
      </c>
    </row>
    <row r="4364" spans="1:18" ht="17" x14ac:dyDescent="0.15">
      <c r="A4364" s="8" t="s">
        <v>9905</v>
      </c>
      <c r="B4364" s="8" t="s">
        <v>3032</v>
      </c>
      <c r="C4364" s="8"/>
      <c r="D4364" s="8" t="s">
        <v>2174</v>
      </c>
      <c r="E4364" s="8" t="s">
        <v>996</v>
      </c>
      <c r="F4364" s="8" t="s">
        <v>997</v>
      </c>
      <c r="G4364" s="8" t="s">
        <v>285</v>
      </c>
      <c r="H4364" s="8" t="s">
        <v>284</v>
      </c>
      <c r="I4364" s="17" t="s">
        <v>24963</v>
      </c>
      <c r="J4364" s="19" t="str">
        <f t="shared" si="476"/>
        <v>"res_ward_4363"</v>
      </c>
      <c r="K4364" t="str">
        <f t="shared" si="477"/>
        <v>"Xã Mỹ Thành"</v>
      </c>
      <c r="L4364" t="str">
        <f t="shared" si="478"/>
        <v>"VN-36-358-13738"</v>
      </c>
      <c r="M4364" t="str">
        <f t="shared" si="479"/>
        <v>"Xã Mỹ Thành - Huyện Mỹ Lộc - Tỉnh Nam Định"</v>
      </c>
      <c r="N4364" t="str">
        <f t="shared" si="480"/>
        <v>"Xã Mỹ Thành - Huyện Mỹ Lộc"</v>
      </c>
      <c r="O4364" t="str">
        <f>VLOOKUP(E4364,district_data,7,0)</f>
        <v>"res_district_358"</v>
      </c>
      <c r="P4364" t="str">
        <f t="shared" si="481"/>
        <v>"VN-36"</v>
      </c>
      <c r="Q4364" t="s">
        <v>1910</v>
      </c>
      <c r="R4364">
        <f t="shared" si="482"/>
        <v>1</v>
      </c>
    </row>
    <row r="4365" spans="1:18" ht="17" x14ac:dyDescent="0.15">
      <c r="A4365" s="8" t="s">
        <v>9906</v>
      </c>
      <c r="B4365" s="8" t="s">
        <v>9907</v>
      </c>
      <c r="C4365" s="8"/>
      <c r="D4365" s="8" t="s">
        <v>2171</v>
      </c>
      <c r="E4365" s="8" t="s">
        <v>998</v>
      </c>
      <c r="F4365" s="8" t="s">
        <v>999</v>
      </c>
      <c r="G4365" s="8" t="s">
        <v>285</v>
      </c>
      <c r="H4365" s="8" t="s">
        <v>284</v>
      </c>
      <c r="I4365" s="17" t="s">
        <v>24964</v>
      </c>
      <c r="J4365" s="19" t="str">
        <f t="shared" si="476"/>
        <v>"res_ward_4364"</v>
      </c>
      <c r="K4365" t="str">
        <f t="shared" si="477"/>
        <v>"Thị trấn Gôi"</v>
      </c>
      <c r="L4365" t="str">
        <f t="shared" si="478"/>
        <v>"VN-36-359-13741"</v>
      </c>
      <c r="M4365" t="str">
        <f t="shared" si="479"/>
        <v>"Thị trấn Gôi - Huyện Vụ Bản - Tỉnh Nam Định"</v>
      </c>
      <c r="N4365" t="str">
        <f t="shared" si="480"/>
        <v>"Thị trấn Gôi - Huyện Vụ Bản"</v>
      </c>
      <c r="O4365" t="str">
        <f>VLOOKUP(E4365,district_data,7,0)</f>
        <v>"res_district_359"</v>
      </c>
      <c r="P4365" t="str">
        <f t="shared" si="481"/>
        <v>"VN-36"</v>
      </c>
      <c r="Q4365" t="s">
        <v>1910</v>
      </c>
      <c r="R4365">
        <f t="shared" si="482"/>
        <v>2</v>
      </c>
    </row>
    <row r="4366" spans="1:18" ht="17" x14ac:dyDescent="0.15">
      <c r="A4366" s="8" t="s">
        <v>9908</v>
      </c>
      <c r="B4366" s="8" t="s">
        <v>9909</v>
      </c>
      <c r="C4366" s="8"/>
      <c r="D4366" s="8" t="s">
        <v>2174</v>
      </c>
      <c r="E4366" s="8" t="s">
        <v>998</v>
      </c>
      <c r="F4366" s="8" t="s">
        <v>999</v>
      </c>
      <c r="G4366" s="8" t="s">
        <v>285</v>
      </c>
      <c r="H4366" s="8" t="s">
        <v>284</v>
      </c>
      <c r="I4366" s="17" t="s">
        <v>24965</v>
      </c>
      <c r="J4366" s="19" t="str">
        <f t="shared" si="476"/>
        <v>"res_ward_4365"</v>
      </c>
      <c r="K4366" t="str">
        <f t="shared" si="477"/>
        <v>"Xã Minh Thuận"</v>
      </c>
      <c r="L4366" t="str">
        <f t="shared" si="478"/>
        <v>"VN-36-359-13744"</v>
      </c>
      <c r="M4366" t="str">
        <f t="shared" si="479"/>
        <v>"Xã Minh Thuận - Huyện Vụ Bản - Tỉnh Nam Định"</v>
      </c>
      <c r="N4366" t="str">
        <f t="shared" si="480"/>
        <v>"Xã Minh Thuận - Huyện Vụ Bản"</v>
      </c>
      <c r="O4366" t="str">
        <f>VLOOKUP(E4366,district_data,7,0)</f>
        <v>"res_district_359"</v>
      </c>
      <c r="P4366" t="str">
        <f t="shared" si="481"/>
        <v>"VN-36"</v>
      </c>
      <c r="Q4366" t="s">
        <v>1910</v>
      </c>
      <c r="R4366">
        <f t="shared" si="482"/>
        <v>1</v>
      </c>
    </row>
    <row r="4367" spans="1:18" ht="17" x14ac:dyDescent="0.15">
      <c r="A4367" s="8" t="s">
        <v>9910</v>
      </c>
      <c r="B4367" s="8" t="s">
        <v>9911</v>
      </c>
      <c r="C4367" s="8"/>
      <c r="D4367" s="8" t="s">
        <v>2174</v>
      </c>
      <c r="E4367" s="8" t="s">
        <v>998</v>
      </c>
      <c r="F4367" s="8" t="s">
        <v>999</v>
      </c>
      <c r="G4367" s="8" t="s">
        <v>285</v>
      </c>
      <c r="H4367" s="8" t="s">
        <v>284</v>
      </c>
      <c r="I4367" s="17" t="s">
        <v>24966</v>
      </c>
      <c r="J4367" s="19" t="str">
        <f t="shared" si="476"/>
        <v>"res_ward_4366"</v>
      </c>
      <c r="K4367" t="str">
        <f t="shared" si="477"/>
        <v>"Xã Hiển Khánh"</v>
      </c>
      <c r="L4367" t="str">
        <f t="shared" si="478"/>
        <v>"VN-36-359-13747"</v>
      </c>
      <c r="M4367" t="str">
        <f t="shared" si="479"/>
        <v>"Xã Hiển Khánh - Huyện Vụ Bản - Tỉnh Nam Định"</v>
      </c>
      <c r="N4367" t="str">
        <f t="shared" si="480"/>
        <v>"Xã Hiển Khánh - Huyện Vụ Bản"</v>
      </c>
      <c r="O4367" t="str">
        <f>VLOOKUP(E4367,district_data,7,0)</f>
        <v>"res_district_359"</v>
      </c>
      <c r="P4367" t="str">
        <f t="shared" si="481"/>
        <v>"VN-36"</v>
      </c>
      <c r="Q4367" t="s">
        <v>1910</v>
      </c>
      <c r="R4367">
        <f t="shared" si="482"/>
        <v>1</v>
      </c>
    </row>
    <row r="4368" spans="1:18" ht="17" x14ac:dyDescent="0.15">
      <c r="A4368" s="8" t="s">
        <v>9912</v>
      </c>
      <c r="B4368" s="8" t="s">
        <v>6261</v>
      </c>
      <c r="C4368" s="8"/>
      <c r="D4368" s="8" t="s">
        <v>2174</v>
      </c>
      <c r="E4368" s="8" t="s">
        <v>998</v>
      </c>
      <c r="F4368" s="8" t="s">
        <v>999</v>
      </c>
      <c r="G4368" s="8" t="s">
        <v>285</v>
      </c>
      <c r="H4368" s="8" t="s">
        <v>284</v>
      </c>
      <c r="I4368" s="17" t="s">
        <v>24967</v>
      </c>
      <c r="J4368" s="19" t="str">
        <f t="shared" si="476"/>
        <v>"res_ward_4367"</v>
      </c>
      <c r="K4368" t="str">
        <f t="shared" si="477"/>
        <v>"Xã Tân Khánh"</v>
      </c>
      <c r="L4368" t="str">
        <f t="shared" si="478"/>
        <v>"VN-36-359-13750"</v>
      </c>
      <c r="M4368" t="str">
        <f t="shared" si="479"/>
        <v>"Xã Tân Khánh - Huyện Vụ Bản - Tỉnh Nam Định"</v>
      </c>
      <c r="N4368" t="str">
        <f t="shared" si="480"/>
        <v>"Xã Tân Khánh - Huyện Vụ Bản"</v>
      </c>
      <c r="O4368" t="str">
        <f>VLOOKUP(E4368,district_data,7,0)</f>
        <v>"res_district_359"</v>
      </c>
      <c r="P4368" t="str">
        <f t="shared" si="481"/>
        <v>"VN-36"</v>
      </c>
      <c r="Q4368" t="s">
        <v>1910</v>
      </c>
      <c r="R4368">
        <f t="shared" si="482"/>
        <v>1</v>
      </c>
    </row>
    <row r="4369" spans="1:18" ht="17" x14ac:dyDescent="0.15">
      <c r="A4369" s="8" t="s">
        <v>9913</v>
      </c>
      <c r="B4369" s="8" t="s">
        <v>9914</v>
      </c>
      <c r="C4369" s="8"/>
      <c r="D4369" s="8" t="s">
        <v>2174</v>
      </c>
      <c r="E4369" s="8" t="s">
        <v>998</v>
      </c>
      <c r="F4369" s="8" t="s">
        <v>999</v>
      </c>
      <c r="G4369" s="8" t="s">
        <v>285</v>
      </c>
      <c r="H4369" s="8" t="s">
        <v>284</v>
      </c>
      <c r="I4369" s="17" t="s">
        <v>24968</v>
      </c>
      <c r="J4369" s="19" t="str">
        <f t="shared" si="476"/>
        <v>"res_ward_4368"</v>
      </c>
      <c r="K4369" t="str">
        <f t="shared" si="477"/>
        <v>"Xã Hợp Hưng"</v>
      </c>
      <c r="L4369" t="str">
        <f t="shared" si="478"/>
        <v>"VN-36-359-13753"</v>
      </c>
      <c r="M4369" t="str">
        <f t="shared" si="479"/>
        <v>"Xã Hợp Hưng - Huyện Vụ Bản - Tỉnh Nam Định"</v>
      </c>
      <c r="N4369" t="str">
        <f t="shared" si="480"/>
        <v>"Xã Hợp Hưng - Huyện Vụ Bản"</v>
      </c>
      <c r="O4369" t="str">
        <f>VLOOKUP(E4369,district_data,7,0)</f>
        <v>"res_district_359"</v>
      </c>
      <c r="P4369" t="str">
        <f t="shared" si="481"/>
        <v>"VN-36"</v>
      </c>
      <c r="Q4369" t="s">
        <v>1910</v>
      </c>
      <c r="R4369">
        <f t="shared" si="482"/>
        <v>1</v>
      </c>
    </row>
    <row r="4370" spans="1:18" ht="17" x14ac:dyDescent="0.15">
      <c r="A4370" s="8" t="s">
        <v>9915</v>
      </c>
      <c r="B4370" s="8" t="s">
        <v>7453</v>
      </c>
      <c r="C4370" s="8"/>
      <c r="D4370" s="8" t="s">
        <v>2174</v>
      </c>
      <c r="E4370" s="8" t="s">
        <v>998</v>
      </c>
      <c r="F4370" s="8" t="s">
        <v>999</v>
      </c>
      <c r="G4370" s="8" t="s">
        <v>285</v>
      </c>
      <c r="H4370" s="8" t="s">
        <v>284</v>
      </c>
      <c r="I4370" s="17" t="s">
        <v>24969</v>
      </c>
      <c r="J4370" s="19" t="str">
        <f t="shared" si="476"/>
        <v>"res_ward_4369"</v>
      </c>
      <c r="K4370" t="str">
        <f t="shared" si="477"/>
        <v>"Xã Đại An"</v>
      </c>
      <c r="L4370" t="str">
        <f t="shared" si="478"/>
        <v>"VN-36-359-13756"</v>
      </c>
      <c r="M4370" t="str">
        <f t="shared" si="479"/>
        <v>"Xã Đại An - Huyện Vụ Bản - Tỉnh Nam Định"</v>
      </c>
      <c r="N4370" t="str">
        <f t="shared" si="480"/>
        <v>"Xã Đại An - Huyện Vụ Bản"</v>
      </c>
      <c r="O4370" t="str">
        <f>VLOOKUP(E4370,district_data,7,0)</f>
        <v>"res_district_359"</v>
      </c>
      <c r="P4370" t="str">
        <f t="shared" si="481"/>
        <v>"VN-36"</v>
      </c>
      <c r="Q4370" t="s">
        <v>1910</v>
      </c>
      <c r="R4370">
        <f t="shared" si="482"/>
        <v>1</v>
      </c>
    </row>
    <row r="4371" spans="1:18" ht="17" x14ac:dyDescent="0.15">
      <c r="A4371" s="8" t="s">
        <v>9916</v>
      </c>
      <c r="B4371" s="8" t="s">
        <v>3372</v>
      </c>
      <c r="C4371" s="8"/>
      <c r="D4371" s="8" t="s">
        <v>2174</v>
      </c>
      <c r="E4371" s="8" t="s">
        <v>998</v>
      </c>
      <c r="F4371" s="8" t="s">
        <v>999</v>
      </c>
      <c r="G4371" s="8" t="s">
        <v>285</v>
      </c>
      <c r="H4371" s="8" t="s">
        <v>284</v>
      </c>
      <c r="I4371" s="17" t="s">
        <v>24970</v>
      </c>
      <c r="J4371" s="19" t="str">
        <f t="shared" si="476"/>
        <v>"res_ward_4370"</v>
      </c>
      <c r="K4371" t="str">
        <f t="shared" si="477"/>
        <v>"Xã Tân Thành"</v>
      </c>
      <c r="L4371" t="str">
        <f t="shared" si="478"/>
        <v>"VN-36-359-13759"</v>
      </c>
      <c r="M4371" t="str">
        <f t="shared" si="479"/>
        <v>"Xã Tân Thành - Huyện Vụ Bản - Tỉnh Nam Định"</v>
      </c>
      <c r="N4371" t="str">
        <f t="shared" si="480"/>
        <v>"Xã Tân Thành - Huyện Vụ Bản"</v>
      </c>
      <c r="O4371" t="str">
        <f>VLOOKUP(E4371,district_data,7,0)</f>
        <v>"res_district_359"</v>
      </c>
      <c r="P4371" t="str">
        <f t="shared" si="481"/>
        <v>"VN-36"</v>
      </c>
      <c r="Q4371" t="s">
        <v>1910</v>
      </c>
      <c r="R4371">
        <f t="shared" si="482"/>
        <v>1</v>
      </c>
    </row>
    <row r="4372" spans="1:18" ht="17" x14ac:dyDescent="0.15">
      <c r="A4372" s="8" t="s">
        <v>9917</v>
      </c>
      <c r="B4372" s="8" t="s">
        <v>2687</v>
      </c>
      <c r="C4372" s="8"/>
      <c r="D4372" s="8" t="s">
        <v>2174</v>
      </c>
      <c r="E4372" s="8" t="s">
        <v>998</v>
      </c>
      <c r="F4372" s="8" t="s">
        <v>999</v>
      </c>
      <c r="G4372" s="8" t="s">
        <v>285</v>
      </c>
      <c r="H4372" s="8" t="s">
        <v>284</v>
      </c>
      <c r="I4372" s="17" t="s">
        <v>24971</v>
      </c>
      <c r="J4372" s="19" t="str">
        <f t="shared" si="476"/>
        <v>"res_ward_4371"</v>
      </c>
      <c r="K4372" t="str">
        <f t="shared" si="477"/>
        <v>"Xã Cộng Hòa"</v>
      </c>
      <c r="L4372" t="str">
        <f t="shared" si="478"/>
        <v>"VN-36-359-13762"</v>
      </c>
      <c r="M4372" t="str">
        <f t="shared" si="479"/>
        <v>"Xã Cộng Hòa - Huyện Vụ Bản - Tỉnh Nam Định"</v>
      </c>
      <c r="N4372" t="str">
        <f t="shared" si="480"/>
        <v>"Xã Cộng Hòa - Huyện Vụ Bản"</v>
      </c>
      <c r="O4372" t="str">
        <f>VLOOKUP(E4372,district_data,7,0)</f>
        <v>"res_district_359"</v>
      </c>
      <c r="P4372" t="str">
        <f t="shared" si="481"/>
        <v>"VN-36"</v>
      </c>
      <c r="Q4372" t="s">
        <v>1910</v>
      </c>
      <c r="R4372">
        <f t="shared" si="482"/>
        <v>1</v>
      </c>
    </row>
    <row r="4373" spans="1:18" ht="17" x14ac:dyDescent="0.15">
      <c r="A4373" s="8" t="s">
        <v>9918</v>
      </c>
      <c r="B4373" s="8" t="s">
        <v>3257</v>
      </c>
      <c r="C4373" s="8"/>
      <c r="D4373" s="8" t="s">
        <v>2174</v>
      </c>
      <c r="E4373" s="8" t="s">
        <v>998</v>
      </c>
      <c r="F4373" s="8" t="s">
        <v>999</v>
      </c>
      <c r="G4373" s="8" t="s">
        <v>285</v>
      </c>
      <c r="H4373" s="8" t="s">
        <v>284</v>
      </c>
      <c r="I4373" s="17" t="s">
        <v>24972</v>
      </c>
      <c r="J4373" s="19" t="str">
        <f t="shared" si="476"/>
        <v>"res_ward_4372"</v>
      </c>
      <c r="K4373" t="str">
        <f t="shared" si="477"/>
        <v>"Xã Trung Thành"</v>
      </c>
      <c r="L4373" t="str">
        <f t="shared" si="478"/>
        <v>"VN-36-359-13765"</v>
      </c>
      <c r="M4373" t="str">
        <f t="shared" si="479"/>
        <v>"Xã Trung Thành - Huyện Vụ Bản - Tỉnh Nam Định"</v>
      </c>
      <c r="N4373" t="str">
        <f t="shared" si="480"/>
        <v>"Xã Trung Thành - Huyện Vụ Bản"</v>
      </c>
      <c r="O4373" t="str">
        <f>VLOOKUP(E4373,district_data,7,0)</f>
        <v>"res_district_359"</v>
      </c>
      <c r="P4373" t="str">
        <f t="shared" si="481"/>
        <v>"VN-36"</v>
      </c>
      <c r="Q4373" t="s">
        <v>1910</v>
      </c>
      <c r="R4373">
        <f t="shared" si="482"/>
        <v>1</v>
      </c>
    </row>
    <row r="4374" spans="1:18" ht="17" x14ac:dyDescent="0.15">
      <c r="A4374" s="8" t="s">
        <v>9919</v>
      </c>
      <c r="B4374" s="8" t="s">
        <v>2933</v>
      </c>
      <c r="C4374" s="8"/>
      <c r="D4374" s="8" t="s">
        <v>2174</v>
      </c>
      <c r="E4374" s="8" t="s">
        <v>998</v>
      </c>
      <c r="F4374" s="8" t="s">
        <v>999</v>
      </c>
      <c r="G4374" s="8" t="s">
        <v>285</v>
      </c>
      <c r="H4374" s="8" t="s">
        <v>284</v>
      </c>
      <c r="I4374" s="17" t="s">
        <v>24973</v>
      </c>
      <c r="J4374" s="19" t="str">
        <f t="shared" si="476"/>
        <v>"res_ward_4373"</v>
      </c>
      <c r="K4374" t="str">
        <f t="shared" si="477"/>
        <v>"Xã Quang Trung"</v>
      </c>
      <c r="L4374" t="str">
        <f t="shared" si="478"/>
        <v>"VN-36-359-13768"</v>
      </c>
      <c r="M4374" t="str">
        <f t="shared" si="479"/>
        <v>"Xã Quang Trung - Huyện Vụ Bản - Tỉnh Nam Định"</v>
      </c>
      <c r="N4374" t="str">
        <f t="shared" si="480"/>
        <v>"Xã Quang Trung - Huyện Vụ Bản"</v>
      </c>
      <c r="O4374" t="str">
        <f>VLOOKUP(E4374,district_data,7,0)</f>
        <v>"res_district_359"</v>
      </c>
      <c r="P4374" t="str">
        <f t="shared" si="481"/>
        <v>"VN-36"</v>
      </c>
      <c r="Q4374" t="s">
        <v>1910</v>
      </c>
      <c r="R4374">
        <f t="shared" si="482"/>
        <v>1</v>
      </c>
    </row>
    <row r="4375" spans="1:18" ht="17" x14ac:dyDescent="0.15">
      <c r="A4375" s="8" t="s">
        <v>9920</v>
      </c>
      <c r="B4375" s="8" t="s">
        <v>2962</v>
      </c>
      <c r="C4375" s="8"/>
      <c r="D4375" s="8" t="s">
        <v>2174</v>
      </c>
      <c r="E4375" s="8" t="s">
        <v>998</v>
      </c>
      <c r="F4375" s="8" t="s">
        <v>999</v>
      </c>
      <c r="G4375" s="8" t="s">
        <v>285</v>
      </c>
      <c r="H4375" s="8" t="s">
        <v>284</v>
      </c>
      <c r="I4375" s="17" t="s">
        <v>24974</v>
      </c>
      <c r="J4375" s="19" t="str">
        <f t="shared" si="476"/>
        <v>"res_ward_4374"</v>
      </c>
      <c r="K4375" t="str">
        <f t="shared" si="477"/>
        <v>"Xã Minh Tân"</v>
      </c>
      <c r="L4375" t="str">
        <f t="shared" si="478"/>
        <v>"VN-36-359-13771"</v>
      </c>
      <c r="M4375" t="str">
        <f t="shared" si="479"/>
        <v>"Xã Minh Tân - Huyện Vụ Bản - Tỉnh Nam Định"</v>
      </c>
      <c r="N4375" t="str">
        <f t="shared" si="480"/>
        <v>"Xã Minh Tân - Huyện Vụ Bản"</v>
      </c>
      <c r="O4375" t="str">
        <f>VLOOKUP(E4375,district_data,7,0)</f>
        <v>"res_district_359"</v>
      </c>
      <c r="P4375" t="str">
        <f t="shared" si="481"/>
        <v>"VN-36"</v>
      </c>
      <c r="Q4375" t="s">
        <v>1910</v>
      </c>
      <c r="R4375">
        <f t="shared" si="482"/>
        <v>1</v>
      </c>
    </row>
    <row r="4376" spans="1:18" ht="17" x14ac:dyDescent="0.15">
      <c r="A4376" s="8" t="s">
        <v>9921</v>
      </c>
      <c r="B4376" s="8" t="s">
        <v>9922</v>
      </c>
      <c r="C4376" s="8"/>
      <c r="D4376" s="8" t="s">
        <v>2174</v>
      </c>
      <c r="E4376" s="8" t="s">
        <v>998</v>
      </c>
      <c r="F4376" s="8" t="s">
        <v>999</v>
      </c>
      <c r="G4376" s="8" t="s">
        <v>285</v>
      </c>
      <c r="H4376" s="8" t="s">
        <v>284</v>
      </c>
      <c r="I4376" s="17" t="s">
        <v>24975</v>
      </c>
      <c r="J4376" s="19" t="str">
        <f t="shared" si="476"/>
        <v>"res_ward_4375"</v>
      </c>
      <c r="K4376" t="str">
        <f t="shared" si="477"/>
        <v>"Xã Liên Bảo"</v>
      </c>
      <c r="L4376" t="str">
        <f t="shared" si="478"/>
        <v>"VN-36-359-13774"</v>
      </c>
      <c r="M4376" t="str">
        <f t="shared" si="479"/>
        <v>"Xã Liên Bảo - Huyện Vụ Bản - Tỉnh Nam Định"</v>
      </c>
      <c r="N4376" t="str">
        <f t="shared" si="480"/>
        <v>"Xã Liên Bảo - Huyện Vụ Bản"</v>
      </c>
      <c r="O4376" t="str">
        <f>VLOOKUP(E4376,district_data,7,0)</f>
        <v>"res_district_359"</v>
      </c>
      <c r="P4376" t="str">
        <f t="shared" si="481"/>
        <v>"VN-36"</v>
      </c>
      <c r="Q4376" t="s">
        <v>1910</v>
      </c>
      <c r="R4376">
        <f t="shared" si="482"/>
        <v>1</v>
      </c>
    </row>
    <row r="4377" spans="1:18" ht="17" x14ac:dyDescent="0.15">
      <c r="A4377" s="8" t="s">
        <v>9923</v>
      </c>
      <c r="B4377" s="8" t="s">
        <v>9924</v>
      </c>
      <c r="C4377" s="8"/>
      <c r="D4377" s="8" t="s">
        <v>2174</v>
      </c>
      <c r="E4377" s="8" t="s">
        <v>998</v>
      </c>
      <c r="F4377" s="8" t="s">
        <v>999</v>
      </c>
      <c r="G4377" s="8" t="s">
        <v>285</v>
      </c>
      <c r="H4377" s="8" t="s">
        <v>284</v>
      </c>
      <c r="I4377" s="17" t="s">
        <v>24976</v>
      </c>
      <c r="J4377" s="19" t="str">
        <f t="shared" si="476"/>
        <v>"res_ward_4376"</v>
      </c>
      <c r="K4377" t="str">
        <f t="shared" si="477"/>
        <v>"Xã Thành Lợi"</v>
      </c>
      <c r="L4377" t="str">
        <f t="shared" si="478"/>
        <v>"VN-36-359-13777"</v>
      </c>
      <c r="M4377" t="str">
        <f t="shared" si="479"/>
        <v>"Xã Thành Lợi - Huyện Vụ Bản - Tỉnh Nam Định"</v>
      </c>
      <c r="N4377" t="str">
        <f t="shared" si="480"/>
        <v>"Xã Thành Lợi - Huyện Vụ Bản"</v>
      </c>
      <c r="O4377" t="str">
        <f>VLOOKUP(E4377,district_data,7,0)</f>
        <v>"res_district_359"</v>
      </c>
      <c r="P4377" t="str">
        <f t="shared" si="481"/>
        <v>"VN-36"</v>
      </c>
      <c r="Q4377" t="s">
        <v>1910</v>
      </c>
      <c r="R4377">
        <f t="shared" si="482"/>
        <v>1</v>
      </c>
    </row>
    <row r="4378" spans="1:18" ht="17" x14ac:dyDescent="0.15">
      <c r="A4378" s="8" t="s">
        <v>9925</v>
      </c>
      <c r="B4378" s="8" t="s">
        <v>9926</v>
      </c>
      <c r="C4378" s="8"/>
      <c r="D4378" s="8" t="s">
        <v>2174</v>
      </c>
      <c r="E4378" s="8" t="s">
        <v>998</v>
      </c>
      <c r="F4378" s="8" t="s">
        <v>999</v>
      </c>
      <c r="G4378" s="8" t="s">
        <v>285</v>
      </c>
      <c r="H4378" s="8" t="s">
        <v>284</v>
      </c>
      <c r="I4378" s="17" t="s">
        <v>24977</v>
      </c>
      <c r="J4378" s="19" t="str">
        <f t="shared" si="476"/>
        <v>"res_ward_4377"</v>
      </c>
      <c r="K4378" t="str">
        <f t="shared" si="477"/>
        <v>"Xã Kim Thái"</v>
      </c>
      <c r="L4378" t="str">
        <f t="shared" si="478"/>
        <v>"VN-36-359-13780"</v>
      </c>
      <c r="M4378" t="str">
        <f t="shared" si="479"/>
        <v>"Xã Kim Thái - Huyện Vụ Bản - Tỉnh Nam Định"</v>
      </c>
      <c r="N4378" t="str">
        <f t="shared" si="480"/>
        <v>"Xã Kim Thái - Huyện Vụ Bản"</v>
      </c>
      <c r="O4378" t="str">
        <f>VLOOKUP(E4378,district_data,7,0)</f>
        <v>"res_district_359"</v>
      </c>
      <c r="P4378" t="str">
        <f t="shared" si="481"/>
        <v>"VN-36"</v>
      </c>
      <c r="Q4378" t="s">
        <v>1910</v>
      </c>
      <c r="R4378">
        <f t="shared" si="482"/>
        <v>1</v>
      </c>
    </row>
    <row r="4379" spans="1:18" ht="17" x14ac:dyDescent="0.15">
      <c r="A4379" s="8" t="s">
        <v>9927</v>
      </c>
      <c r="B4379" s="8" t="s">
        <v>4461</v>
      </c>
      <c r="C4379" s="8"/>
      <c r="D4379" s="8" t="s">
        <v>2174</v>
      </c>
      <c r="E4379" s="8" t="s">
        <v>998</v>
      </c>
      <c r="F4379" s="8" t="s">
        <v>999</v>
      </c>
      <c r="G4379" s="8" t="s">
        <v>285</v>
      </c>
      <c r="H4379" s="8" t="s">
        <v>284</v>
      </c>
      <c r="I4379" s="17" t="s">
        <v>24978</v>
      </c>
      <c r="J4379" s="19" t="str">
        <f t="shared" si="476"/>
        <v>"res_ward_4378"</v>
      </c>
      <c r="K4379" t="str">
        <f t="shared" si="477"/>
        <v>"Xã Liên Minh"</v>
      </c>
      <c r="L4379" t="str">
        <f t="shared" si="478"/>
        <v>"VN-36-359-13783"</v>
      </c>
      <c r="M4379" t="str">
        <f t="shared" si="479"/>
        <v>"Xã Liên Minh - Huyện Vụ Bản - Tỉnh Nam Định"</v>
      </c>
      <c r="N4379" t="str">
        <f t="shared" si="480"/>
        <v>"Xã Liên Minh - Huyện Vụ Bản"</v>
      </c>
      <c r="O4379" t="str">
        <f>VLOOKUP(E4379,district_data,7,0)</f>
        <v>"res_district_359"</v>
      </c>
      <c r="P4379" t="str">
        <f t="shared" si="481"/>
        <v>"VN-36"</v>
      </c>
      <c r="Q4379" t="s">
        <v>1910</v>
      </c>
      <c r="R4379">
        <f t="shared" si="482"/>
        <v>1</v>
      </c>
    </row>
    <row r="4380" spans="1:18" ht="17" x14ac:dyDescent="0.15">
      <c r="A4380" s="8" t="s">
        <v>9928</v>
      </c>
      <c r="B4380" s="8" t="s">
        <v>2923</v>
      </c>
      <c r="C4380" s="8"/>
      <c r="D4380" s="8" t="s">
        <v>2174</v>
      </c>
      <c r="E4380" s="8" t="s">
        <v>998</v>
      </c>
      <c r="F4380" s="8" t="s">
        <v>999</v>
      </c>
      <c r="G4380" s="8" t="s">
        <v>285</v>
      </c>
      <c r="H4380" s="8" t="s">
        <v>284</v>
      </c>
      <c r="I4380" s="17" t="s">
        <v>24979</v>
      </c>
      <c r="J4380" s="19" t="str">
        <f t="shared" si="476"/>
        <v>"res_ward_4379"</v>
      </c>
      <c r="K4380" t="str">
        <f t="shared" si="477"/>
        <v>"Xã Đại Thắng"</v>
      </c>
      <c r="L4380" t="str">
        <f t="shared" si="478"/>
        <v>"VN-36-359-13786"</v>
      </c>
      <c r="M4380" t="str">
        <f t="shared" si="479"/>
        <v>"Xã Đại Thắng - Huyện Vụ Bản - Tỉnh Nam Định"</v>
      </c>
      <c r="N4380" t="str">
        <f t="shared" si="480"/>
        <v>"Xã Đại Thắng - Huyện Vụ Bản"</v>
      </c>
      <c r="O4380" t="str">
        <f>VLOOKUP(E4380,district_data,7,0)</f>
        <v>"res_district_359"</v>
      </c>
      <c r="P4380" t="str">
        <f t="shared" si="481"/>
        <v>"VN-36"</v>
      </c>
      <c r="Q4380" t="s">
        <v>1910</v>
      </c>
      <c r="R4380">
        <f t="shared" si="482"/>
        <v>1</v>
      </c>
    </row>
    <row r="4381" spans="1:18" ht="17" x14ac:dyDescent="0.15">
      <c r="A4381" s="8" t="s">
        <v>9929</v>
      </c>
      <c r="B4381" s="8" t="s">
        <v>7719</v>
      </c>
      <c r="C4381" s="8"/>
      <c r="D4381" s="8" t="s">
        <v>2174</v>
      </c>
      <c r="E4381" s="8" t="s">
        <v>998</v>
      </c>
      <c r="F4381" s="8" t="s">
        <v>999</v>
      </c>
      <c r="G4381" s="8" t="s">
        <v>285</v>
      </c>
      <c r="H4381" s="8" t="s">
        <v>284</v>
      </c>
      <c r="I4381" s="17" t="s">
        <v>24980</v>
      </c>
      <c r="J4381" s="19" t="str">
        <f t="shared" si="476"/>
        <v>"res_ward_4380"</v>
      </c>
      <c r="K4381" t="str">
        <f t="shared" si="477"/>
        <v>"Xã Tam Thanh"</v>
      </c>
      <c r="L4381" t="str">
        <f t="shared" si="478"/>
        <v>"VN-36-359-13789"</v>
      </c>
      <c r="M4381" t="str">
        <f t="shared" si="479"/>
        <v>"Xã Tam Thanh - Huyện Vụ Bản - Tỉnh Nam Định"</v>
      </c>
      <c r="N4381" t="str">
        <f t="shared" si="480"/>
        <v>"Xã Tam Thanh - Huyện Vụ Bản"</v>
      </c>
      <c r="O4381" t="str">
        <f>VLOOKUP(E4381,district_data,7,0)</f>
        <v>"res_district_359"</v>
      </c>
      <c r="P4381" t="str">
        <f t="shared" si="481"/>
        <v>"VN-36"</v>
      </c>
      <c r="Q4381" t="s">
        <v>1910</v>
      </c>
      <c r="R4381">
        <f t="shared" si="482"/>
        <v>1</v>
      </c>
    </row>
    <row r="4382" spans="1:18" ht="17" x14ac:dyDescent="0.15">
      <c r="A4382" s="8" t="s">
        <v>9930</v>
      </c>
      <c r="B4382" s="8" t="s">
        <v>9931</v>
      </c>
      <c r="C4382" s="8"/>
      <c r="D4382" s="8" t="s">
        <v>2174</v>
      </c>
      <c r="E4382" s="8" t="s">
        <v>998</v>
      </c>
      <c r="F4382" s="8" t="s">
        <v>999</v>
      </c>
      <c r="G4382" s="8" t="s">
        <v>285</v>
      </c>
      <c r="H4382" s="8" t="s">
        <v>284</v>
      </c>
      <c r="I4382" s="17" t="s">
        <v>24981</v>
      </c>
      <c r="J4382" s="19" t="str">
        <f t="shared" si="476"/>
        <v>"res_ward_4381"</v>
      </c>
      <c r="K4382" t="str">
        <f t="shared" si="477"/>
        <v>"Xã Vĩnh Hào"</v>
      </c>
      <c r="L4382" t="str">
        <f t="shared" si="478"/>
        <v>"VN-36-359-13792"</v>
      </c>
      <c r="M4382" t="str">
        <f t="shared" si="479"/>
        <v>"Xã Vĩnh Hào - Huyện Vụ Bản - Tỉnh Nam Định"</v>
      </c>
      <c r="N4382" t="str">
        <f t="shared" si="480"/>
        <v>"Xã Vĩnh Hào - Huyện Vụ Bản"</v>
      </c>
      <c r="O4382" t="str">
        <f>VLOOKUP(E4382,district_data,7,0)</f>
        <v>"res_district_359"</v>
      </c>
      <c r="P4382" t="str">
        <f t="shared" si="481"/>
        <v>"VN-36"</v>
      </c>
      <c r="Q4382" t="s">
        <v>1910</v>
      </c>
      <c r="R4382">
        <f t="shared" si="482"/>
        <v>1</v>
      </c>
    </row>
    <row r="4383" spans="1:18" ht="17" x14ac:dyDescent="0.15">
      <c r="A4383" s="8" t="s">
        <v>9932</v>
      </c>
      <c r="B4383" s="8" t="s">
        <v>9933</v>
      </c>
      <c r="C4383" s="8"/>
      <c r="D4383" s="8" t="s">
        <v>2171</v>
      </c>
      <c r="E4383" s="8" t="s">
        <v>1000</v>
      </c>
      <c r="F4383" s="8" t="s">
        <v>1001</v>
      </c>
      <c r="G4383" s="8" t="s">
        <v>285</v>
      </c>
      <c r="H4383" s="8" t="s">
        <v>284</v>
      </c>
      <c r="I4383" s="17" t="s">
        <v>24982</v>
      </c>
      <c r="J4383" s="19" t="str">
        <f t="shared" si="476"/>
        <v>"res_ward_4382"</v>
      </c>
      <c r="K4383" t="str">
        <f t="shared" si="477"/>
        <v>"Thị trấn Lâm"</v>
      </c>
      <c r="L4383" t="str">
        <f t="shared" si="478"/>
        <v>"VN-36-360-13795"</v>
      </c>
      <c r="M4383" t="str">
        <f t="shared" si="479"/>
        <v>"Thị trấn Lâm - Huyện Ý Yên - Tỉnh Nam Định"</v>
      </c>
      <c r="N4383" t="str">
        <f t="shared" si="480"/>
        <v>"Thị trấn Lâm - Huyện Ý Yên"</v>
      </c>
      <c r="O4383" t="str">
        <f>VLOOKUP(E4383,district_data,7,0)</f>
        <v>"res_district_360"</v>
      </c>
      <c r="P4383" t="str">
        <f t="shared" si="481"/>
        <v>"VN-36"</v>
      </c>
      <c r="Q4383" t="s">
        <v>1910</v>
      </c>
      <c r="R4383">
        <f t="shared" si="482"/>
        <v>2</v>
      </c>
    </row>
    <row r="4384" spans="1:18" ht="17" x14ac:dyDescent="0.15">
      <c r="A4384" s="8" t="s">
        <v>9934</v>
      </c>
      <c r="B4384" s="8" t="s">
        <v>2703</v>
      </c>
      <c r="C4384" s="8"/>
      <c r="D4384" s="8" t="s">
        <v>2174</v>
      </c>
      <c r="E4384" s="8" t="s">
        <v>1000</v>
      </c>
      <c r="F4384" s="8" t="s">
        <v>1001</v>
      </c>
      <c r="G4384" s="8" t="s">
        <v>285</v>
      </c>
      <c r="H4384" s="8" t="s">
        <v>284</v>
      </c>
      <c r="I4384" s="17" t="s">
        <v>24983</v>
      </c>
      <c r="J4384" s="19" t="str">
        <f t="shared" si="476"/>
        <v>"res_ward_4383"</v>
      </c>
      <c r="K4384" t="str">
        <f t="shared" si="477"/>
        <v>"Xã Yên Trung"</v>
      </c>
      <c r="L4384" t="str">
        <f t="shared" si="478"/>
        <v>"VN-36-360-13798"</v>
      </c>
      <c r="M4384" t="str">
        <f t="shared" si="479"/>
        <v>"Xã Yên Trung - Huyện Ý Yên - Tỉnh Nam Định"</v>
      </c>
      <c r="N4384" t="str">
        <f t="shared" si="480"/>
        <v>"Xã Yên Trung - Huyện Ý Yên"</v>
      </c>
      <c r="O4384" t="str">
        <f>VLOOKUP(E4384,district_data,7,0)</f>
        <v>"res_district_360"</v>
      </c>
      <c r="P4384" t="str">
        <f t="shared" si="481"/>
        <v>"VN-36"</v>
      </c>
      <c r="Q4384" t="s">
        <v>1910</v>
      </c>
      <c r="R4384">
        <f t="shared" si="482"/>
        <v>1</v>
      </c>
    </row>
    <row r="4385" spans="1:18" ht="17" x14ac:dyDescent="0.15">
      <c r="A4385" s="8" t="s">
        <v>9935</v>
      </c>
      <c r="B4385" s="8" t="s">
        <v>3417</v>
      </c>
      <c r="C4385" s="8"/>
      <c r="D4385" s="8" t="s">
        <v>2174</v>
      </c>
      <c r="E4385" s="8" t="s">
        <v>1000</v>
      </c>
      <c r="F4385" s="8" t="s">
        <v>1001</v>
      </c>
      <c r="G4385" s="8" t="s">
        <v>285</v>
      </c>
      <c r="H4385" s="8" t="s">
        <v>284</v>
      </c>
      <c r="I4385" s="17" t="s">
        <v>24984</v>
      </c>
      <c r="J4385" s="19" t="str">
        <f t="shared" si="476"/>
        <v>"res_ward_4384"</v>
      </c>
      <c r="K4385" t="str">
        <f t="shared" si="477"/>
        <v>"Xã Yên Thành"</v>
      </c>
      <c r="L4385" t="str">
        <f t="shared" si="478"/>
        <v>"VN-36-360-13801"</v>
      </c>
      <c r="M4385" t="str">
        <f t="shared" si="479"/>
        <v>"Xã Yên Thành - Huyện Ý Yên - Tỉnh Nam Định"</v>
      </c>
      <c r="N4385" t="str">
        <f t="shared" si="480"/>
        <v>"Xã Yên Thành - Huyện Ý Yên"</v>
      </c>
      <c r="O4385" t="str">
        <f>VLOOKUP(E4385,district_data,7,0)</f>
        <v>"res_district_360"</v>
      </c>
      <c r="P4385" t="str">
        <f t="shared" si="481"/>
        <v>"VN-36"</v>
      </c>
      <c r="Q4385" t="s">
        <v>1910</v>
      </c>
      <c r="R4385">
        <f t="shared" si="482"/>
        <v>1</v>
      </c>
    </row>
    <row r="4386" spans="1:18" ht="17" x14ac:dyDescent="0.15">
      <c r="A4386" s="8" t="s">
        <v>9936</v>
      </c>
      <c r="B4386" s="8" t="s">
        <v>9937</v>
      </c>
      <c r="C4386" s="8"/>
      <c r="D4386" s="8" t="s">
        <v>2174</v>
      </c>
      <c r="E4386" s="8" t="s">
        <v>1000</v>
      </c>
      <c r="F4386" s="8" t="s">
        <v>1001</v>
      </c>
      <c r="G4386" s="8" t="s">
        <v>285</v>
      </c>
      <c r="H4386" s="8" t="s">
        <v>284</v>
      </c>
      <c r="I4386" s="17" t="s">
        <v>24985</v>
      </c>
      <c r="J4386" s="19" t="str">
        <f t="shared" si="476"/>
        <v>"res_ward_4385"</v>
      </c>
      <c r="K4386" t="str">
        <f t="shared" si="477"/>
        <v>"Xã Yên Tân"</v>
      </c>
      <c r="L4386" t="str">
        <f t="shared" si="478"/>
        <v>"VN-36-360-13804"</v>
      </c>
      <c r="M4386" t="str">
        <f t="shared" si="479"/>
        <v>"Xã Yên Tân - Huyện Ý Yên - Tỉnh Nam Định"</v>
      </c>
      <c r="N4386" t="str">
        <f t="shared" si="480"/>
        <v>"Xã Yên Tân - Huyện Ý Yên"</v>
      </c>
      <c r="O4386" t="str">
        <f>VLOOKUP(E4386,district_data,7,0)</f>
        <v>"res_district_360"</v>
      </c>
      <c r="P4386" t="str">
        <f t="shared" si="481"/>
        <v>"VN-36"</v>
      </c>
      <c r="Q4386" t="s">
        <v>1910</v>
      </c>
      <c r="R4386">
        <f t="shared" si="482"/>
        <v>1</v>
      </c>
    </row>
    <row r="4387" spans="1:18" ht="17" x14ac:dyDescent="0.15">
      <c r="A4387" s="8" t="s">
        <v>9938</v>
      </c>
      <c r="B4387" s="8" t="s">
        <v>9939</v>
      </c>
      <c r="C4387" s="8"/>
      <c r="D4387" s="8" t="s">
        <v>2174</v>
      </c>
      <c r="E4387" s="8" t="s">
        <v>1000</v>
      </c>
      <c r="F4387" s="8" t="s">
        <v>1001</v>
      </c>
      <c r="G4387" s="8" t="s">
        <v>285</v>
      </c>
      <c r="H4387" s="8" t="s">
        <v>284</v>
      </c>
      <c r="I4387" s="17" t="s">
        <v>24986</v>
      </c>
      <c r="J4387" s="19" t="str">
        <f t="shared" si="476"/>
        <v>"res_ward_4386"</v>
      </c>
      <c r="K4387" t="str">
        <f t="shared" si="477"/>
        <v>"Xã Yên Lợi"</v>
      </c>
      <c r="L4387" t="str">
        <f t="shared" si="478"/>
        <v>"VN-36-360-13807"</v>
      </c>
      <c r="M4387" t="str">
        <f t="shared" si="479"/>
        <v>"Xã Yên Lợi - Huyện Ý Yên - Tỉnh Nam Định"</v>
      </c>
      <c r="N4387" t="str">
        <f t="shared" si="480"/>
        <v>"Xã Yên Lợi - Huyện Ý Yên"</v>
      </c>
      <c r="O4387" t="str">
        <f>VLOOKUP(E4387,district_data,7,0)</f>
        <v>"res_district_360"</v>
      </c>
      <c r="P4387" t="str">
        <f t="shared" si="481"/>
        <v>"VN-36"</v>
      </c>
      <c r="Q4387" t="s">
        <v>1910</v>
      </c>
      <c r="R4387">
        <f t="shared" si="482"/>
        <v>1</v>
      </c>
    </row>
    <row r="4388" spans="1:18" ht="17" x14ac:dyDescent="0.15">
      <c r="A4388" s="8" t="s">
        <v>9940</v>
      </c>
      <c r="B4388" s="8" t="s">
        <v>9941</v>
      </c>
      <c r="C4388" s="8"/>
      <c r="D4388" s="8" t="s">
        <v>2174</v>
      </c>
      <c r="E4388" s="8" t="s">
        <v>1000</v>
      </c>
      <c r="F4388" s="8" t="s">
        <v>1001</v>
      </c>
      <c r="G4388" s="8" t="s">
        <v>285</v>
      </c>
      <c r="H4388" s="8" t="s">
        <v>284</v>
      </c>
      <c r="I4388" s="17" t="s">
        <v>24987</v>
      </c>
      <c r="J4388" s="19" t="str">
        <f t="shared" si="476"/>
        <v>"res_ward_4387"</v>
      </c>
      <c r="K4388" t="str">
        <f t="shared" si="477"/>
        <v>"Xã Yên Thọ"</v>
      </c>
      <c r="L4388" t="str">
        <f t="shared" si="478"/>
        <v>"VN-36-360-13810"</v>
      </c>
      <c r="M4388" t="str">
        <f t="shared" si="479"/>
        <v>"Xã Yên Thọ - Huyện Ý Yên - Tỉnh Nam Định"</v>
      </c>
      <c r="N4388" t="str">
        <f t="shared" si="480"/>
        <v>"Xã Yên Thọ - Huyện Ý Yên"</v>
      </c>
      <c r="O4388" t="str">
        <f>VLOOKUP(E4388,district_data,7,0)</f>
        <v>"res_district_360"</v>
      </c>
      <c r="P4388" t="str">
        <f t="shared" si="481"/>
        <v>"VN-36"</v>
      </c>
      <c r="Q4388" t="s">
        <v>1910</v>
      </c>
      <c r="R4388">
        <f t="shared" si="482"/>
        <v>1</v>
      </c>
    </row>
    <row r="4389" spans="1:18" ht="17" x14ac:dyDescent="0.15">
      <c r="A4389" s="8" t="s">
        <v>9942</v>
      </c>
      <c r="B4389" s="8" t="s">
        <v>9943</v>
      </c>
      <c r="C4389" s="8"/>
      <c r="D4389" s="8" t="s">
        <v>2174</v>
      </c>
      <c r="E4389" s="8" t="s">
        <v>1000</v>
      </c>
      <c r="F4389" s="8" t="s">
        <v>1001</v>
      </c>
      <c r="G4389" s="8" t="s">
        <v>285</v>
      </c>
      <c r="H4389" s="8" t="s">
        <v>284</v>
      </c>
      <c r="I4389" s="17" t="s">
        <v>24988</v>
      </c>
      <c r="J4389" s="19" t="str">
        <f t="shared" si="476"/>
        <v>"res_ward_4388"</v>
      </c>
      <c r="K4389" t="str">
        <f t="shared" si="477"/>
        <v>"Xã Yên Nghĩa"</v>
      </c>
      <c r="L4389" t="str">
        <f t="shared" si="478"/>
        <v>"VN-36-360-13813"</v>
      </c>
      <c r="M4389" t="str">
        <f t="shared" si="479"/>
        <v>"Xã Yên Nghĩa - Huyện Ý Yên - Tỉnh Nam Định"</v>
      </c>
      <c r="N4389" t="str">
        <f t="shared" si="480"/>
        <v>"Xã Yên Nghĩa - Huyện Ý Yên"</v>
      </c>
      <c r="O4389" t="str">
        <f>VLOOKUP(E4389,district_data,7,0)</f>
        <v>"res_district_360"</v>
      </c>
      <c r="P4389" t="str">
        <f t="shared" si="481"/>
        <v>"VN-36"</v>
      </c>
      <c r="Q4389" t="s">
        <v>1910</v>
      </c>
      <c r="R4389">
        <f t="shared" si="482"/>
        <v>1</v>
      </c>
    </row>
    <row r="4390" spans="1:18" ht="17" x14ac:dyDescent="0.15">
      <c r="A4390" s="8" t="s">
        <v>9944</v>
      </c>
      <c r="B4390" s="8" t="s">
        <v>9945</v>
      </c>
      <c r="C4390" s="8"/>
      <c r="D4390" s="8" t="s">
        <v>2174</v>
      </c>
      <c r="E4390" s="8" t="s">
        <v>1000</v>
      </c>
      <c r="F4390" s="8" t="s">
        <v>1001</v>
      </c>
      <c r="G4390" s="8" t="s">
        <v>285</v>
      </c>
      <c r="H4390" s="8" t="s">
        <v>284</v>
      </c>
      <c r="I4390" s="17" t="s">
        <v>24989</v>
      </c>
      <c r="J4390" s="19" t="str">
        <f t="shared" si="476"/>
        <v>"res_ward_4389"</v>
      </c>
      <c r="K4390" t="str">
        <f t="shared" si="477"/>
        <v>"Xã Yên Minh"</v>
      </c>
      <c r="L4390" t="str">
        <f t="shared" si="478"/>
        <v>"VN-36-360-13816"</v>
      </c>
      <c r="M4390" t="str">
        <f t="shared" si="479"/>
        <v>"Xã Yên Minh - Huyện Ý Yên - Tỉnh Nam Định"</v>
      </c>
      <c r="N4390" t="str">
        <f t="shared" si="480"/>
        <v>"Xã Yên Minh - Huyện Ý Yên"</v>
      </c>
      <c r="O4390" t="str">
        <f>VLOOKUP(E4390,district_data,7,0)</f>
        <v>"res_district_360"</v>
      </c>
      <c r="P4390" t="str">
        <f t="shared" si="481"/>
        <v>"VN-36"</v>
      </c>
      <c r="Q4390" t="s">
        <v>1910</v>
      </c>
      <c r="R4390">
        <f t="shared" si="482"/>
        <v>1</v>
      </c>
    </row>
    <row r="4391" spans="1:18" ht="17" x14ac:dyDescent="0.15">
      <c r="A4391" s="8" t="s">
        <v>9946</v>
      </c>
      <c r="B4391" s="8" t="s">
        <v>7873</v>
      </c>
      <c r="C4391" s="8"/>
      <c r="D4391" s="8" t="s">
        <v>2174</v>
      </c>
      <c r="E4391" s="8" t="s">
        <v>1000</v>
      </c>
      <c r="F4391" s="8" t="s">
        <v>1001</v>
      </c>
      <c r="G4391" s="8" t="s">
        <v>285</v>
      </c>
      <c r="H4391" s="8" t="s">
        <v>284</v>
      </c>
      <c r="I4391" s="17" t="s">
        <v>24990</v>
      </c>
      <c r="J4391" s="19" t="str">
        <f t="shared" si="476"/>
        <v>"res_ward_4390"</v>
      </c>
      <c r="K4391" t="str">
        <f t="shared" si="477"/>
        <v>"Xã Yên Phương"</v>
      </c>
      <c r="L4391" t="str">
        <f t="shared" si="478"/>
        <v>"VN-36-360-13819"</v>
      </c>
      <c r="M4391" t="str">
        <f t="shared" si="479"/>
        <v>"Xã Yên Phương - Huyện Ý Yên - Tỉnh Nam Định"</v>
      </c>
      <c r="N4391" t="str">
        <f t="shared" si="480"/>
        <v>"Xã Yên Phương - Huyện Ý Yên"</v>
      </c>
      <c r="O4391" t="str">
        <f>VLOOKUP(E4391,district_data,7,0)</f>
        <v>"res_district_360"</v>
      </c>
      <c r="P4391" t="str">
        <f t="shared" si="481"/>
        <v>"VN-36"</v>
      </c>
      <c r="Q4391" t="s">
        <v>1910</v>
      </c>
      <c r="R4391">
        <f t="shared" si="482"/>
        <v>1</v>
      </c>
    </row>
    <row r="4392" spans="1:18" ht="17" x14ac:dyDescent="0.15">
      <c r="A4392" s="8" t="s">
        <v>9947</v>
      </c>
      <c r="B4392" s="8" t="s">
        <v>9948</v>
      </c>
      <c r="C4392" s="8"/>
      <c r="D4392" s="8" t="s">
        <v>2174</v>
      </c>
      <c r="E4392" s="8" t="s">
        <v>1000</v>
      </c>
      <c r="F4392" s="8" t="s">
        <v>1001</v>
      </c>
      <c r="G4392" s="8" t="s">
        <v>285</v>
      </c>
      <c r="H4392" s="8" t="s">
        <v>284</v>
      </c>
      <c r="I4392" s="17" t="s">
        <v>24991</v>
      </c>
      <c r="J4392" s="19" t="str">
        <f t="shared" si="476"/>
        <v>"res_ward_4391"</v>
      </c>
      <c r="K4392" t="str">
        <f t="shared" si="477"/>
        <v>"Xã Yên Chính"</v>
      </c>
      <c r="L4392" t="str">
        <f t="shared" si="478"/>
        <v>"VN-36-360-13822"</v>
      </c>
      <c r="M4392" t="str">
        <f t="shared" si="479"/>
        <v>"Xã Yên Chính - Huyện Ý Yên - Tỉnh Nam Định"</v>
      </c>
      <c r="N4392" t="str">
        <f t="shared" si="480"/>
        <v>"Xã Yên Chính - Huyện Ý Yên"</v>
      </c>
      <c r="O4392" t="str">
        <f>VLOOKUP(E4392,district_data,7,0)</f>
        <v>"res_district_360"</v>
      </c>
      <c r="P4392" t="str">
        <f t="shared" si="481"/>
        <v>"VN-36"</v>
      </c>
      <c r="Q4392" t="s">
        <v>1910</v>
      </c>
      <c r="R4392">
        <f t="shared" si="482"/>
        <v>1</v>
      </c>
    </row>
    <row r="4393" spans="1:18" ht="17" x14ac:dyDescent="0.15">
      <c r="A4393" s="8" t="s">
        <v>9949</v>
      </c>
      <c r="B4393" s="8" t="s">
        <v>2705</v>
      </c>
      <c r="C4393" s="8"/>
      <c r="D4393" s="8" t="s">
        <v>2174</v>
      </c>
      <c r="E4393" s="8" t="s">
        <v>1000</v>
      </c>
      <c r="F4393" s="8" t="s">
        <v>1001</v>
      </c>
      <c r="G4393" s="8" t="s">
        <v>285</v>
      </c>
      <c r="H4393" s="8" t="s">
        <v>284</v>
      </c>
      <c r="I4393" s="17" t="s">
        <v>24992</v>
      </c>
      <c r="J4393" s="19" t="str">
        <f t="shared" si="476"/>
        <v>"res_ward_4392"</v>
      </c>
      <c r="K4393" t="str">
        <f t="shared" si="477"/>
        <v>"Xã Yên Bình"</v>
      </c>
      <c r="L4393" t="str">
        <f t="shared" si="478"/>
        <v>"VN-36-360-13825"</v>
      </c>
      <c r="M4393" t="str">
        <f t="shared" si="479"/>
        <v>"Xã Yên Bình - Huyện Ý Yên - Tỉnh Nam Định"</v>
      </c>
      <c r="N4393" t="str">
        <f t="shared" si="480"/>
        <v>"Xã Yên Bình - Huyện Ý Yên"</v>
      </c>
      <c r="O4393" t="str">
        <f>VLOOKUP(E4393,district_data,7,0)</f>
        <v>"res_district_360"</v>
      </c>
      <c r="P4393" t="str">
        <f t="shared" si="481"/>
        <v>"VN-36"</v>
      </c>
      <c r="Q4393" t="s">
        <v>1910</v>
      </c>
      <c r="R4393">
        <f t="shared" si="482"/>
        <v>1</v>
      </c>
    </row>
    <row r="4394" spans="1:18" ht="17" x14ac:dyDescent="0.15">
      <c r="A4394" s="8" t="s">
        <v>9950</v>
      </c>
      <c r="B4394" s="8" t="s">
        <v>4083</v>
      </c>
      <c r="C4394" s="8"/>
      <c r="D4394" s="8" t="s">
        <v>2174</v>
      </c>
      <c r="E4394" s="8" t="s">
        <v>1000</v>
      </c>
      <c r="F4394" s="8" t="s">
        <v>1001</v>
      </c>
      <c r="G4394" s="8" t="s">
        <v>285</v>
      </c>
      <c r="H4394" s="8" t="s">
        <v>284</v>
      </c>
      <c r="I4394" s="17" t="s">
        <v>24993</v>
      </c>
      <c r="J4394" s="19" t="str">
        <f t="shared" si="476"/>
        <v>"res_ward_4393"</v>
      </c>
      <c r="K4394" t="str">
        <f t="shared" si="477"/>
        <v>"Xã Yên Phú"</v>
      </c>
      <c r="L4394" t="str">
        <f t="shared" si="478"/>
        <v>"VN-36-360-13828"</v>
      </c>
      <c r="M4394" t="str">
        <f t="shared" si="479"/>
        <v>"Xã Yên Phú - Huyện Ý Yên - Tỉnh Nam Định"</v>
      </c>
      <c r="N4394" t="str">
        <f t="shared" si="480"/>
        <v>"Xã Yên Phú - Huyện Ý Yên"</v>
      </c>
      <c r="O4394" t="str">
        <f>VLOOKUP(E4394,district_data,7,0)</f>
        <v>"res_district_360"</v>
      </c>
      <c r="P4394" t="str">
        <f t="shared" si="481"/>
        <v>"VN-36"</v>
      </c>
      <c r="Q4394" t="s">
        <v>1910</v>
      </c>
      <c r="R4394">
        <f t="shared" si="482"/>
        <v>1</v>
      </c>
    </row>
    <row r="4395" spans="1:18" ht="17" x14ac:dyDescent="0.15">
      <c r="A4395" s="8" t="s">
        <v>9951</v>
      </c>
      <c r="B4395" s="8" t="s">
        <v>2351</v>
      </c>
      <c r="C4395" s="8"/>
      <c r="D4395" s="8" t="s">
        <v>2174</v>
      </c>
      <c r="E4395" s="8" t="s">
        <v>1000</v>
      </c>
      <c r="F4395" s="8" t="s">
        <v>1001</v>
      </c>
      <c r="G4395" s="8" t="s">
        <v>285</v>
      </c>
      <c r="H4395" s="8" t="s">
        <v>284</v>
      </c>
      <c r="I4395" s="17" t="s">
        <v>24994</v>
      </c>
      <c r="J4395" s="19" t="str">
        <f t="shared" si="476"/>
        <v>"res_ward_4394"</v>
      </c>
      <c r="K4395" t="str">
        <f t="shared" si="477"/>
        <v>"Xã Yên Mỹ"</v>
      </c>
      <c r="L4395" t="str">
        <f t="shared" si="478"/>
        <v>"VN-36-360-13831"</v>
      </c>
      <c r="M4395" t="str">
        <f t="shared" si="479"/>
        <v>"Xã Yên Mỹ - Huyện Ý Yên - Tỉnh Nam Định"</v>
      </c>
      <c r="N4395" t="str">
        <f t="shared" si="480"/>
        <v>"Xã Yên Mỹ - Huyện Ý Yên"</v>
      </c>
      <c r="O4395" t="str">
        <f>VLOOKUP(E4395,district_data,7,0)</f>
        <v>"res_district_360"</v>
      </c>
      <c r="P4395" t="str">
        <f t="shared" si="481"/>
        <v>"VN-36"</v>
      </c>
      <c r="Q4395" t="s">
        <v>1910</v>
      </c>
      <c r="R4395">
        <f t="shared" si="482"/>
        <v>1</v>
      </c>
    </row>
    <row r="4396" spans="1:18" ht="17" x14ac:dyDescent="0.15">
      <c r="A4396" s="8" t="s">
        <v>9952</v>
      </c>
      <c r="B4396" s="8" t="s">
        <v>7821</v>
      </c>
      <c r="C4396" s="8"/>
      <c r="D4396" s="8" t="s">
        <v>2174</v>
      </c>
      <c r="E4396" s="8" t="s">
        <v>1000</v>
      </c>
      <c r="F4396" s="8" t="s">
        <v>1001</v>
      </c>
      <c r="G4396" s="8" t="s">
        <v>285</v>
      </c>
      <c r="H4396" s="8" t="s">
        <v>284</v>
      </c>
      <c r="I4396" s="17" t="s">
        <v>24995</v>
      </c>
      <c r="J4396" s="19" t="str">
        <f t="shared" si="476"/>
        <v>"res_ward_4395"</v>
      </c>
      <c r="K4396" t="str">
        <f t="shared" si="477"/>
        <v>"Xã Yên Dương"</v>
      </c>
      <c r="L4396" t="str">
        <f t="shared" si="478"/>
        <v>"VN-36-360-13834"</v>
      </c>
      <c r="M4396" t="str">
        <f t="shared" si="479"/>
        <v>"Xã Yên Dương - Huyện Ý Yên - Tỉnh Nam Định"</v>
      </c>
      <c r="N4396" t="str">
        <f t="shared" si="480"/>
        <v>"Xã Yên Dương - Huyện Ý Yên"</v>
      </c>
      <c r="O4396" t="str">
        <f>VLOOKUP(E4396,district_data,7,0)</f>
        <v>"res_district_360"</v>
      </c>
      <c r="P4396" t="str">
        <f t="shared" si="481"/>
        <v>"VN-36"</v>
      </c>
      <c r="Q4396" t="s">
        <v>1910</v>
      </c>
      <c r="R4396">
        <f t="shared" si="482"/>
        <v>1</v>
      </c>
    </row>
    <row r="4397" spans="1:18" ht="17" x14ac:dyDescent="0.15">
      <c r="A4397" s="8" t="s">
        <v>9953</v>
      </c>
      <c r="B4397" s="8" t="s">
        <v>5312</v>
      </c>
      <c r="C4397" s="8"/>
      <c r="D4397" s="8" t="s">
        <v>2174</v>
      </c>
      <c r="E4397" s="8" t="s">
        <v>1000</v>
      </c>
      <c r="F4397" s="8" t="s">
        <v>1001</v>
      </c>
      <c r="G4397" s="8" t="s">
        <v>285</v>
      </c>
      <c r="H4397" s="8" t="s">
        <v>284</v>
      </c>
      <c r="I4397" s="17" t="s">
        <v>24996</v>
      </c>
      <c r="J4397" s="19" t="str">
        <f t="shared" si="476"/>
        <v>"res_ward_4396"</v>
      </c>
      <c r="K4397" t="str">
        <f t="shared" si="477"/>
        <v>"Xã Yên Hưng"</v>
      </c>
      <c r="L4397" t="str">
        <f t="shared" si="478"/>
        <v>"VN-36-360-13840"</v>
      </c>
      <c r="M4397" t="str">
        <f t="shared" si="479"/>
        <v>"Xã Yên Hưng - Huyện Ý Yên - Tỉnh Nam Định"</v>
      </c>
      <c r="N4397" t="str">
        <f t="shared" si="480"/>
        <v>"Xã Yên Hưng - Huyện Ý Yên"</v>
      </c>
      <c r="O4397" t="str">
        <f>VLOOKUP(E4397,district_data,7,0)</f>
        <v>"res_district_360"</v>
      </c>
      <c r="P4397" t="str">
        <f t="shared" si="481"/>
        <v>"VN-36"</v>
      </c>
      <c r="Q4397" t="s">
        <v>1910</v>
      </c>
      <c r="R4397">
        <f t="shared" si="482"/>
        <v>1</v>
      </c>
    </row>
    <row r="4398" spans="1:18" ht="17" x14ac:dyDescent="0.15">
      <c r="A4398" s="8" t="s">
        <v>9954</v>
      </c>
      <c r="B4398" s="8" t="s">
        <v>9955</v>
      </c>
      <c r="C4398" s="8"/>
      <c r="D4398" s="8" t="s">
        <v>2174</v>
      </c>
      <c r="E4398" s="8" t="s">
        <v>1000</v>
      </c>
      <c r="F4398" s="8" t="s">
        <v>1001</v>
      </c>
      <c r="G4398" s="8" t="s">
        <v>285</v>
      </c>
      <c r="H4398" s="8" t="s">
        <v>284</v>
      </c>
      <c r="I4398" s="17" t="s">
        <v>24997</v>
      </c>
      <c r="J4398" s="19" t="str">
        <f t="shared" si="476"/>
        <v>"res_ward_4397"</v>
      </c>
      <c r="K4398" t="str">
        <f t="shared" si="477"/>
        <v>"Xã Yên Khánh"</v>
      </c>
      <c r="L4398" t="str">
        <f t="shared" si="478"/>
        <v>"VN-36-360-13843"</v>
      </c>
      <c r="M4398" t="str">
        <f t="shared" si="479"/>
        <v>"Xã Yên Khánh - Huyện Ý Yên - Tỉnh Nam Định"</v>
      </c>
      <c r="N4398" t="str">
        <f t="shared" si="480"/>
        <v>"Xã Yên Khánh - Huyện Ý Yên"</v>
      </c>
      <c r="O4398" t="str">
        <f>VLOOKUP(E4398,district_data,7,0)</f>
        <v>"res_district_360"</v>
      </c>
      <c r="P4398" t="str">
        <f t="shared" si="481"/>
        <v>"VN-36"</v>
      </c>
      <c r="Q4398" t="s">
        <v>1910</v>
      </c>
      <c r="R4398">
        <f t="shared" si="482"/>
        <v>1</v>
      </c>
    </row>
    <row r="4399" spans="1:18" ht="17" x14ac:dyDescent="0.15">
      <c r="A4399" s="8" t="s">
        <v>9956</v>
      </c>
      <c r="B4399" s="8" t="s">
        <v>3269</v>
      </c>
      <c r="C4399" s="8"/>
      <c r="D4399" s="8" t="s">
        <v>2174</v>
      </c>
      <c r="E4399" s="8" t="s">
        <v>1000</v>
      </c>
      <c r="F4399" s="8" t="s">
        <v>1001</v>
      </c>
      <c r="G4399" s="8" t="s">
        <v>285</v>
      </c>
      <c r="H4399" s="8" t="s">
        <v>284</v>
      </c>
      <c r="I4399" s="17" t="s">
        <v>24998</v>
      </c>
      <c r="J4399" s="19" t="str">
        <f t="shared" si="476"/>
        <v>"res_ward_4398"</v>
      </c>
      <c r="K4399" t="str">
        <f t="shared" si="477"/>
        <v>"Xã Yên Phong"</v>
      </c>
      <c r="L4399" t="str">
        <f t="shared" si="478"/>
        <v>"VN-36-360-13846"</v>
      </c>
      <c r="M4399" t="str">
        <f t="shared" si="479"/>
        <v>"Xã Yên Phong - Huyện Ý Yên - Tỉnh Nam Định"</v>
      </c>
      <c r="N4399" t="str">
        <f t="shared" si="480"/>
        <v>"Xã Yên Phong - Huyện Ý Yên"</v>
      </c>
      <c r="O4399" t="str">
        <f>VLOOKUP(E4399,district_data,7,0)</f>
        <v>"res_district_360"</v>
      </c>
      <c r="P4399" t="str">
        <f t="shared" si="481"/>
        <v>"VN-36"</v>
      </c>
      <c r="Q4399" t="s">
        <v>1910</v>
      </c>
      <c r="R4399">
        <f t="shared" si="482"/>
        <v>1</v>
      </c>
    </row>
    <row r="4400" spans="1:18" ht="17" x14ac:dyDescent="0.15">
      <c r="A4400" s="8" t="s">
        <v>9957</v>
      </c>
      <c r="B4400" s="8" t="s">
        <v>6092</v>
      </c>
      <c r="C4400" s="8"/>
      <c r="D4400" s="8" t="s">
        <v>2174</v>
      </c>
      <c r="E4400" s="8" t="s">
        <v>1000</v>
      </c>
      <c r="F4400" s="8" t="s">
        <v>1001</v>
      </c>
      <c r="G4400" s="8" t="s">
        <v>285</v>
      </c>
      <c r="H4400" s="8" t="s">
        <v>284</v>
      </c>
      <c r="I4400" s="17" t="s">
        <v>24999</v>
      </c>
      <c r="J4400" s="19" t="str">
        <f t="shared" si="476"/>
        <v>"res_ward_4399"</v>
      </c>
      <c r="K4400" t="str">
        <f t="shared" si="477"/>
        <v>"Xã Yên Ninh"</v>
      </c>
      <c r="L4400" t="str">
        <f t="shared" si="478"/>
        <v>"VN-36-360-13849"</v>
      </c>
      <c r="M4400" t="str">
        <f t="shared" si="479"/>
        <v>"Xã Yên Ninh - Huyện Ý Yên - Tỉnh Nam Định"</v>
      </c>
      <c r="N4400" t="str">
        <f t="shared" si="480"/>
        <v>"Xã Yên Ninh - Huyện Ý Yên"</v>
      </c>
      <c r="O4400" t="str">
        <f>VLOOKUP(E4400,district_data,7,0)</f>
        <v>"res_district_360"</v>
      </c>
      <c r="P4400" t="str">
        <f t="shared" si="481"/>
        <v>"VN-36"</v>
      </c>
      <c r="Q4400" t="s">
        <v>1910</v>
      </c>
      <c r="R4400">
        <f t="shared" si="482"/>
        <v>1</v>
      </c>
    </row>
    <row r="4401" spans="1:18" ht="17" x14ac:dyDescent="0.15">
      <c r="A4401" s="8" t="s">
        <v>9958</v>
      </c>
      <c r="B4401" s="8" t="s">
        <v>7664</v>
      </c>
      <c r="C4401" s="8"/>
      <c r="D4401" s="8" t="s">
        <v>2174</v>
      </c>
      <c r="E4401" s="8" t="s">
        <v>1000</v>
      </c>
      <c r="F4401" s="8" t="s">
        <v>1001</v>
      </c>
      <c r="G4401" s="8" t="s">
        <v>285</v>
      </c>
      <c r="H4401" s="8" t="s">
        <v>284</v>
      </c>
      <c r="I4401" s="17" t="s">
        <v>25000</v>
      </c>
      <c r="J4401" s="19" t="str">
        <f t="shared" si="476"/>
        <v>"res_ward_4400"</v>
      </c>
      <c r="K4401" t="str">
        <f t="shared" si="477"/>
        <v>"Xã Yên Lương"</v>
      </c>
      <c r="L4401" t="str">
        <f t="shared" si="478"/>
        <v>"VN-36-360-13852"</v>
      </c>
      <c r="M4401" t="str">
        <f t="shared" si="479"/>
        <v>"Xã Yên Lương - Huyện Ý Yên - Tỉnh Nam Định"</v>
      </c>
      <c r="N4401" t="str">
        <f t="shared" si="480"/>
        <v>"Xã Yên Lương - Huyện Ý Yên"</v>
      </c>
      <c r="O4401" t="str">
        <f>VLOOKUP(E4401,district_data,7,0)</f>
        <v>"res_district_360"</v>
      </c>
      <c r="P4401" t="str">
        <f t="shared" si="481"/>
        <v>"VN-36"</v>
      </c>
      <c r="Q4401" t="s">
        <v>1910</v>
      </c>
      <c r="R4401">
        <f t="shared" si="482"/>
        <v>1</v>
      </c>
    </row>
    <row r="4402" spans="1:18" ht="17" x14ac:dyDescent="0.15">
      <c r="A4402" s="8" t="s">
        <v>9959</v>
      </c>
      <c r="B4402" s="8" t="s">
        <v>9960</v>
      </c>
      <c r="C4402" s="8"/>
      <c r="D4402" s="8" t="s">
        <v>2174</v>
      </c>
      <c r="E4402" s="8" t="s">
        <v>1000</v>
      </c>
      <c r="F4402" s="8" t="s">
        <v>1001</v>
      </c>
      <c r="G4402" s="8" t="s">
        <v>285</v>
      </c>
      <c r="H4402" s="8" t="s">
        <v>284</v>
      </c>
      <c r="I4402" s="17" t="s">
        <v>25001</v>
      </c>
      <c r="J4402" s="19" t="str">
        <f t="shared" si="476"/>
        <v>"res_ward_4401"</v>
      </c>
      <c r="K4402" t="str">
        <f t="shared" si="477"/>
        <v>"Xã Yên Hồng"</v>
      </c>
      <c r="L4402" t="str">
        <f t="shared" si="478"/>
        <v>"VN-36-360-13855"</v>
      </c>
      <c r="M4402" t="str">
        <f t="shared" si="479"/>
        <v>"Xã Yên Hồng - Huyện Ý Yên - Tỉnh Nam Định"</v>
      </c>
      <c r="N4402" t="str">
        <f t="shared" si="480"/>
        <v>"Xã Yên Hồng - Huyện Ý Yên"</v>
      </c>
      <c r="O4402" t="str">
        <f>VLOOKUP(E4402,district_data,7,0)</f>
        <v>"res_district_360"</v>
      </c>
      <c r="P4402" t="str">
        <f t="shared" si="481"/>
        <v>"VN-36"</v>
      </c>
      <c r="Q4402" t="s">
        <v>1910</v>
      </c>
      <c r="R4402">
        <f t="shared" si="482"/>
        <v>1</v>
      </c>
    </row>
    <row r="4403" spans="1:18" ht="17" x14ac:dyDescent="0.15">
      <c r="A4403" s="8" t="s">
        <v>9961</v>
      </c>
      <c r="B4403" s="8" t="s">
        <v>9962</v>
      </c>
      <c r="C4403" s="8"/>
      <c r="D4403" s="8" t="s">
        <v>2174</v>
      </c>
      <c r="E4403" s="8" t="s">
        <v>1000</v>
      </c>
      <c r="F4403" s="8" t="s">
        <v>1001</v>
      </c>
      <c r="G4403" s="8" t="s">
        <v>285</v>
      </c>
      <c r="H4403" s="8" t="s">
        <v>284</v>
      </c>
      <c r="I4403" s="17" t="s">
        <v>25002</v>
      </c>
      <c r="J4403" s="19" t="str">
        <f t="shared" si="476"/>
        <v>"res_ward_4402"</v>
      </c>
      <c r="K4403" t="str">
        <f t="shared" si="477"/>
        <v>"Xã Yên Quang"</v>
      </c>
      <c r="L4403" t="str">
        <f t="shared" si="478"/>
        <v>"VN-36-360-13858"</v>
      </c>
      <c r="M4403" t="str">
        <f t="shared" si="479"/>
        <v>"Xã Yên Quang - Huyện Ý Yên - Tỉnh Nam Định"</v>
      </c>
      <c r="N4403" t="str">
        <f t="shared" si="480"/>
        <v>"Xã Yên Quang - Huyện Ý Yên"</v>
      </c>
      <c r="O4403" t="str">
        <f>VLOOKUP(E4403,district_data,7,0)</f>
        <v>"res_district_360"</v>
      </c>
      <c r="P4403" t="str">
        <f t="shared" si="481"/>
        <v>"VN-36"</v>
      </c>
      <c r="Q4403" t="s">
        <v>1910</v>
      </c>
      <c r="R4403">
        <f t="shared" si="482"/>
        <v>1</v>
      </c>
    </row>
    <row r="4404" spans="1:18" ht="17" x14ac:dyDescent="0.15">
      <c r="A4404" s="8" t="s">
        <v>9963</v>
      </c>
      <c r="B4404" s="8" t="s">
        <v>9964</v>
      </c>
      <c r="C4404" s="8"/>
      <c r="D4404" s="8" t="s">
        <v>2174</v>
      </c>
      <c r="E4404" s="8" t="s">
        <v>1000</v>
      </c>
      <c r="F4404" s="8" t="s">
        <v>1001</v>
      </c>
      <c r="G4404" s="8" t="s">
        <v>285</v>
      </c>
      <c r="H4404" s="8" t="s">
        <v>284</v>
      </c>
      <c r="I4404" s="17" t="s">
        <v>25003</v>
      </c>
      <c r="J4404" s="19" t="str">
        <f t="shared" si="476"/>
        <v>"res_ward_4403"</v>
      </c>
      <c r="K4404" t="str">
        <f t="shared" si="477"/>
        <v>"Xã Yên Tiến"</v>
      </c>
      <c r="L4404" t="str">
        <f t="shared" si="478"/>
        <v>"VN-36-360-13861"</v>
      </c>
      <c r="M4404" t="str">
        <f t="shared" si="479"/>
        <v>"Xã Yên Tiến - Huyện Ý Yên - Tỉnh Nam Định"</v>
      </c>
      <c r="N4404" t="str">
        <f t="shared" si="480"/>
        <v>"Xã Yên Tiến - Huyện Ý Yên"</v>
      </c>
      <c r="O4404" t="str">
        <f>VLOOKUP(E4404,district_data,7,0)</f>
        <v>"res_district_360"</v>
      </c>
      <c r="P4404" t="str">
        <f t="shared" si="481"/>
        <v>"VN-36"</v>
      </c>
      <c r="Q4404" t="s">
        <v>1910</v>
      </c>
      <c r="R4404">
        <f t="shared" si="482"/>
        <v>1</v>
      </c>
    </row>
    <row r="4405" spans="1:18" ht="17" x14ac:dyDescent="0.15">
      <c r="A4405" s="8" t="s">
        <v>9965</v>
      </c>
      <c r="B4405" s="8" t="s">
        <v>5450</v>
      </c>
      <c r="C4405" s="8"/>
      <c r="D4405" s="8" t="s">
        <v>2174</v>
      </c>
      <c r="E4405" s="8" t="s">
        <v>1000</v>
      </c>
      <c r="F4405" s="8" t="s">
        <v>1001</v>
      </c>
      <c r="G4405" s="8" t="s">
        <v>285</v>
      </c>
      <c r="H4405" s="8" t="s">
        <v>284</v>
      </c>
      <c r="I4405" s="17" t="s">
        <v>25004</v>
      </c>
      <c r="J4405" s="19" t="str">
        <f t="shared" si="476"/>
        <v>"res_ward_4404"</v>
      </c>
      <c r="K4405" t="str">
        <f t="shared" si="477"/>
        <v>"Xã Yên Thắng"</v>
      </c>
      <c r="L4405" t="str">
        <f t="shared" si="478"/>
        <v>"VN-36-360-13864"</v>
      </c>
      <c r="M4405" t="str">
        <f t="shared" si="479"/>
        <v>"Xã Yên Thắng - Huyện Ý Yên - Tỉnh Nam Định"</v>
      </c>
      <c r="N4405" t="str">
        <f t="shared" si="480"/>
        <v>"Xã Yên Thắng - Huyện Ý Yên"</v>
      </c>
      <c r="O4405" t="str">
        <f>VLOOKUP(E4405,district_data,7,0)</f>
        <v>"res_district_360"</v>
      </c>
      <c r="P4405" t="str">
        <f t="shared" si="481"/>
        <v>"VN-36"</v>
      </c>
      <c r="Q4405" t="s">
        <v>1910</v>
      </c>
      <c r="R4405">
        <f t="shared" si="482"/>
        <v>1</v>
      </c>
    </row>
    <row r="4406" spans="1:18" ht="17" x14ac:dyDescent="0.15">
      <c r="A4406" s="8" t="s">
        <v>9966</v>
      </c>
      <c r="B4406" s="8" t="s">
        <v>6466</v>
      </c>
      <c r="C4406" s="8"/>
      <c r="D4406" s="8" t="s">
        <v>2174</v>
      </c>
      <c r="E4406" s="8" t="s">
        <v>1000</v>
      </c>
      <c r="F4406" s="8" t="s">
        <v>1001</v>
      </c>
      <c r="G4406" s="8" t="s">
        <v>285</v>
      </c>
      <c r="H4406" s="8" t="s">
        <v>284</v>
      </c>
      <c r="I4406" s="17" t="s">
        <v>25005</v>
      </c>
      <c r="J4406" s="19" t="str">
        <f t="shared" si="476"/>
        <v>"res_ward_4405"</v>
      </c>
      <c r="K4406" t="str">
        <f t="shared" si="477"/>
        <v>"Xã Yên Phúc"</v>
      </c>
      <c r="L4406" t="str">
        <f t="shared" si="478"/>
        <v>"VN-36-360-13867"</v>
      </c>
      <c r="M4406" t="str">
        <f t="shared" si="479"/>
        <v>"Xã Yên Phúc - Huyện Ý Yên - Tỉnh Nam Định"</v>
      </c>
      <c r="N4406" t="str">
        <f t="shared" si="480"/>
        <v>"Xã Yên Phúc - Huyện Ý Yên"</v>
      </c>
      <c r="O4406" t="str">
        <f>VLOOKUP(E4406,district_data,7,0)</f>
        <v>"res_district_360"</v>
      </c>
      <c r="P4406" t="str">
        <f t="shared" si="481"/>
        <v>"VN-36"</v>
      </c>
      <c r="Q4406" t="s">
        <v>1910</v>
      </c>
      <c r="R4406">
        <f t="shared" si="482"/>
        <v>1</v>
      </c>
    </row>
    <row r="4407" spans="1:18" ht="17" x14ac:dyDescent="0.15">
      <c r="A4407" s="8" t="s">
        <v>9967</v>
      </c>
      <c r="B4407" s="8" t="s">
        <v>3275</v>
      </c>
      <c r="C4407" s="8"/>
      <c r="D4407" s="8" t="s">
        <v>2174</v>
      </c>
      <c r="E4407" s="8" t="s">
        <v>1000</v>
      </c>
      <c r="F4407" s="8" t="s">
        <v>1001</v>
      </c>
      <c r="G4407" s="8" t="s">
        <v>285</v>
      </c>
      <c r="H4407" s="8" t="s">
        <v>284</v>
      </c>
      <c r="I4407" s="17" t="s">
        <v>25006</v>
      </c>
      <c r="J4407" s="19" t="str">
        <f t="shared" si="476"/>
        <v>"res_ward_4406"</v>
      </c>
      <c r="K4407" t="str">
        <f t="shared" si="477"/>
        <v>"Xã Yên Cường"</v>
      </c>
      <c r="L4407" t="str">
        <f t="shared" si="478"/>
        <v>"VN-36-360-13870"</v>
      </c>
      <c r="M4407" t="str">
        <f t="shared" si="479"/>
        <v>"Xã Yên Cường - Huyện Ý Yên - Tỉnh Nam Định"</v>
      </c>
      <c r="N4407" t="str">
        <f t="shared" si="480"/>
        <v>"Xã Yên Cường - Huyện Ý Yên"</v>
      </c>
      <c r="O4407" t="str">
        <f>VLOOKUP(E4407,district_data,7,0)</f>
        <v>"res_district_360"</v>
      </c>
      <c r="P4407" t="str">
        <f t="shared" si="481"/>
        <v>"VN-36"</v>
      </c>
      <c r="Q4407" t="s">
        <v>1910</v>
      </c>
      <c r="R4407">
        <f t="shared" si="482"/>
        <v>1</v>
      </c>
    </row>
    <row r="4408" spans="1:18" ht="17" x14ac:dyDescent="0.15">
      <c r="A4408" s="8" t="s">
        <v>9968</v>
      </c>
      <c r="B4408" s="8" t="s">
        <v>9969</v>
      </c>
      <c r="C4408" s="8"/>
      <c r="D4408" s="8" t="s">
        <v>2174</v>
      </c>
      <c r="E4408" s="8" t="s">
        <v>1000</v>
      </c>
      <c r="F4408" s="8" t="s">
        <v>1001</v>
      </c>
      <c r="G4408" s="8" t="s">
        <v>285</v>
      </c>
      <c r="H4408" s="8" t="s">
        <v>284</v>
      </c>
      <c r="I4408" s="17" t="s">
        <v>25007</v>
      </c>
      <c r="J4408" s="19" t="str">
        <f t="shared" si="476"/>
        <v>"res_ward_4407"</v>
      </c>
      <c r="K4408" t="str">
        <f t="shared" si="477"/>
        <v>"Xã Yên Lộc"</v>
      </c>
      <c r="L4408" t="str">
        <f t="shared" si="478"/>
        <v>"VN-36-360-13873"</v>
      </c>
      <c r="M4408" t="str">
        <f t="shared" si="479"/>
        <v>"Xã Yên Lộc - Huyện Ý Yên - Tỉnh Nam Định"</v>
      </c>
      <c r="N4408" t="str">
        <f t="shared" si="480"/>
        <v>"Xã Yên Lộc - Huyện Ý Yên"</v>
      </c>
      <c r="O4408" t="str">
        <f>VLOOKUP(E4408,district_data,7,0)</f>
        <v>"res_district_360"</v>
      </c>
      <c r="P4408" t="str">
        <f t="shared" si="481"/>
        <v>"VN-36"</v>
      </c>
      <c r="Q4408" t="s">
        <v>1910</v>
      </c>
      <c r="R4408">
        <f t="shared" si="482"/>
        <v>1</v>
      </c>
    </row>
    <row r="4409" spans="1:18" ht="17" x14ac:dyDescent="0.15">
      <c r="A4409" s="8" t="s">
        <v>9970</v>
      </c>
      <c r="B4409" s="8" t="s">
        <v>9971</v>
      </c>
      <c r="C4409" s="8"/>
      <c r="D4409" s="8" t="s">
        <v>2174</v>
      </c>
      <c r="E4409" s="8" t="s">
        <v>1000</v>
      </c>
      <c r="F4409" s="8" t="s">
        <v>1001</v>
      </c>
      <c r="G4409" s="8" t="s">
        <v>285</v>
      </c>
      <c r="H4409" s="8" t="s">
        <v>284</v>
      </c>
      <c r="I4409" s="17" t="s">
        <v>25008</v>
      </c>
      <c r="J4409" s="19" t="str">
        <f t="shared" si="476"/>
        <v>"res_ward_4408"</v>
      </c>
      <c r="K4409" t="str">
        <f t="shared" si="477"/>
        <v>"Xã Yên Bằng"</v>
      </c>
      <c r="L4409" t="str">
        <f t="shared" si="478"/>
        <v>"VN-36-360-13876"</v>
      </c>
      <c r="M4409" t="str">
        <f t="shared" si="479"/>
        <v>"Xã Yên Bằng - Huyện Ý Yên - Tỉnh Nam Định"</v>
      </c>
      <c r="N4409" t="str">
        <f t="shared" si="480"/>
        <v>"Xã Yên Bằng - Huyện Ý Yên"</v>
      </c>
      <c r="O4409" t="str">
        <f>VLOOKUP(E4409,district_data,7,0)</f>
        <v>"res_district_360"</v>
      </c>
      <c r="P4409" t="str">
        <f t="shared" si="481"/>
        <v>"VN-36"</v>
      </c>
      <c r="Q4409" t="s">
        <v>1910</v>
      </c>
      <c r="R4409">
        <f t="shared" si="482"/>
        <v>1</v>
      </c>
    </row>
    <row r="4410" spans="1:18" ht="17" x14ac:dyDescent="0.15">
      <c r="A4410" s="8" t="s">
        <v>9972</v>
      </c>
      <c r="B4410" s="8" t="s">
        <v>7867</v>
      </c>
      <c r="C4410" s="8"/>
      <c r="D4410" s="8" t="s">
        <v>2174</v>
      </c>
      <c r="E4410" s="8" t="s">
        <v>1000</v>
      </c>
      <c r="F4410" s="8" t="s">
        <v>1001</v>
      </c>
      <c r="G4410" s="8" t="s">
        <v>285</v>
      </c>
      <c r="H4410" s="8" t="s">
        <v>284</v>
      </c>
      <c r="I4410" s="17" t="s">
        <v>25009</v>
      </c>
      <c r="J4410" s="19" t="str">
        <f t="shared" si="476"/>
        <v>"res_ward_4409"</v>
      </c>
      <c r="K4410" t="str">
        <f t="shared" si="477"/>
        <v>"Xã Yên Đồng"</v>
      </c>
      <c r="L4410" t="str">
        <f t="shared" si="478"/>
        <v>"VN-36-360-13879"</v>
      </c>
      <c r="M4410" t="str">
        <f t="shared" si="479"/>
        <v>"Xã Yên Đồng - Huyện Ý Yên - Tỉnh Nam Định"</v>
      </c>
      <c r="N4410" t="str">
        <f t="shared" si="480"/>
        <v>"Xã Yên Đồng - Huyện Ý Yên"</v>
      </c>
      <c r="O4410" t="str">
        <f>VLOOKUP(E4410,district_data,7,0)</f>
        <v>"res_district_360"</v>
      </c>
      <c r="P4410" t="str">
        <f t="shared" si="481"/>
        <v>"VN-36"</v>
      </c>
      <c r="Q4410" t="s">
        <v>1910</v>
      </c>
      <c r="R4410">
        <f t="shared" si="482"/>
        <v>1</v>
      </c>
    </row>
    <row r="4411" spans="1:18" ht="17" x14ac:dyDescent="0.15">
      <c r="A4411" s="8" t="s">
        <v>9973</v>
      </c>
      <c r="B4411" s="8" t="s">
        <v>9974</v>
      </c>
      <c r="C4411" s="8"/>
      <c r="D4411" s="8" t="s">
        <v>2174</v>
      </c>
      <c r="E4411" s="8" t="s">
        <v>1000</v>
      </c>
      <c r="F4411" s="8" t="s">
        <v>1001</v>
      </c>
      <c r="G4411" s="8" t="s">
        <v>285</v>
      </c>
      <c r="H4411" s="8" t="s">
        <v>284</v>
      </c>
      <c r="I4411" s="17" t="s">
        <v>25010</v>
      </c>
      <c r="J4411" s="19" t="str">
        <f t="shared" si="476"/>
        <v>"res_ward_4410"</v>
      </c>
      <c r="K4411" t="str">
        <f t="shared" si="477"/>
        <v>"Xã Yên Khang"</v>
      </c>
      <c r="L4411" t="str">
        <f t="shared" si="478"/>
        <v>"VN-36-360-13882"</v>
      </c>
      <c r="M4411" t="str">
        <f t="shared" si="479"/>
        <v>"Xã Yên Khang - Huyện Ý Yên - Tỉnh Nam Định"</v>
      </c>
      <c r="N4411" t="str">
        <f t="shared" si="480"/>
        <v>"Xã Yên Khang - Huyện Ý Yên"</v>
      </c>
      <c r="O4411" t="str">
        <f>VLOOKUP(E4411,district_data,7,0)</f>
        <v>"res_district_360"</v>
      </c>
      <c r="P4411" t="str">
        <f t="shared" si="481"/>
        <v>"VN-36"</v>
      </c>
      <c r="Q4411" t="s">
        <v>1910</v>
      </c>
      <c r="R4411">
        <f t="shared" si="482"/>
        <v>1</v>
      </c>
    </row>
    <row r="4412" spans="1:18" ht="17" x14ac:dyDescent="0.15">
      <c r="A4412" s="8" t="s">
        <v>9975</v>
      </c>
      <c r="B4412" s="8" t="s">
        <v>9976</v>
      </c>
      <c r="C4412" s="8"/>
      <c r="D4412" s="8" t="s">
        <v>2174</v>
      </c>
      <c r="E4412" s="8" t="s">
        <v>1000</v>
      </c>
      <c r="F4412" s="8" t="s">
        <v>1001</v>
      </c>
      <c r="G4412" s="8" t="s">
        <v>285</v>
      </c>
      <c r="H4412" s="8" t="s">
        <v>284</v>
      </c>
      <c r="I4412" s="17" t="s">
        <v>25011</v>
      </c>
      <c r="J4412" s="19" t="str">
        <f t="shared" si="476"/>
        <v>"res_ward_4411"</v>
      </c>
      <c r="K4412" t="str">
        <f t="shared" si="477"/>
        <v>"Xã Yên Nhân"</v>
      </c>
      <c r="L4412" t="str">
        <f t="shared" si="478"/>
        <v>"VN-36-360-13885"</v>
      </c>
      <c r="M4412" t="str">
        <f t="shared" si="479"/>
        <v>"Xã Yên Nhân - Huyện Ý Yên - Tỉnh Nam Định"</v>
      </c>
      <c r="N4412" t="str">
        <f t="shared" si="480"/>
        <v>"Xã Yên Nhân - Huyện Ý Yên"</v>
      </c>
      <c r="O4412" t="str">
        <f>VLOOKUP(E4412,district_data,7,0)</f>
        <v>"res_district_360"</v>
      </c>
      <c r="P4412" t="str">
        <f t="shared" si="481"/>
        <v>"VN-36"</v>
      </c>
      <c r="Q4412" t="s">
        <v>1910</v>
      </c>
      <c r="R4412">
        <f t="shared" si="482"/>
        <v>1</v>
      </c>
    </row>
    <row r="4413" spans="1:18" ht="17" x14ac:dyDescent="0.15">
      <c r="A4413" s="8" t="s">
        <v>9977</v>
      </c>
      <c r="B4413" s="8" t="s">
        <v>5948</v>
      </c>
      <c r="C4413" s="8"/>
      <c r="D4413" s="8" t="s">
        <v>2174</v>
      </c>
      <c r="E4413" s="8" t="s">
        <v>1000</v>
      </c>
      <c r="F4413" s="8" t="s">
        <v>1001</v>
      </c>
      <c r="G4413" s="8" t="s">
        <v>285</v>
      </c>
      <c r="H4413" s="8" t="s">
        <v>284</v>
      </c>
      <c r="I4413" s="17" t="s">
        <v>25012</v>
      </c>
      <c r="J4413" s="19" t="str">
        <f t="shared" si="476"/>
        <v>"res_ward_4412"</v>
      </c>
      <c r="K4413" t="str">
        <f t="shared" si="477"/>
        <v>"Xã Yên Trị"</v>
      </c>
      <c r="L4413" t="str">
        <f t="shared" si="478"/>
        <v>"VN-36-360-13888"</v>
      </c>
      <c r="M4413" t="str">
        <f t="shared" si="479"/>
        <v>"Xã Yên Trị - Huyện Ý Yên - Tỉnh Nam Định"</v>
      </c>
      <c r="N4413" t="str">
        <f t="shared" si="480"/>
        <v>"Xã Yên Trị - Huyện Ý Yên"</v>
      </c>
      <c r="O4413" t="str">
        <f>VLOOKUP(E4413,district_data,7,0)</f>
        <v>"res_district_360"</v>
      </c>
      <c r="P4413" t="str">
        <f t="shared" si="481"/>
        <v>"VN-36"</v>
      </c>
      <c r="Q4413" t="s">
        <v>1910</v>
      </c>
      <c r="R4413">
        <f t="shared" si="482"/>
        <v>1</v>
      </c>
    </row>
    <row r="4414" spans="1:18" ht="17" x14ac:dyDescent="0.15">
      <c r="A4414" s="8" t="s">
        <v>9978</v>
      </c>
      <c r="B4414" s="8" t="s">
        <v>9979</v>
      </c>
      <c r="C4414" s="8"/>
      <c r="D4414" s="8" t="s">
        <v>2171</v>
      </c>
      <c r="E4414" s="8" t="s">
        <v>1002</v>
      </c>
      <c r="F4414" s="8" t="s">
        <v>1003</v>
      </c>
      <c r="G4414" s="8" t="s">
        <v>285</v>
      </c>
      <c r="H4414" s="8" t="s">
        <v>284</v>
      </c>
      <c r="I4414" s="17" t="s">
        <v>25013</v>
      </c>
      <c r="J4414" s="19" t="str">
        <f t="shared" si="476"/>
        <v>"res_ward_4413"</v>
      </c>
      <c r="K4414" t="str">
        <f t="shared" si="477"/>
        <v>"Thị trấn Liễu Đề"</v>
      </c>
      <c r="L4414" t="str">
        <f t="shared" si="478"/>
        <v>"VN-36-361-13891"</v>
      </c>
      <c r="M4414" t="str">
        <f t="shared" si="479"/>
        <v>"Thị trấn Liễu Đề - Huyện Nghĩa Hưng - Tỉnh Nam Định"</v>
      </c>
      <c r="N4414" t="str">
        <f t="shared" si="480"/>
        <v>"Thị trấn Liễu Đề - Huyện Nghĩa Hưng"</v>
      </c>
      <c r="O4414" t="str">
        <f>VLOOKUP(E4414,district_data,7,0)</f>
        <v>"res_district_361"</v>
      </c>
      <c r="P4414" t="str">
        <f t="shared" si="481"/>
        <v>"VN-36"</v>
      </c>
      <c r="Q4414" t="s">
        <v>1910</v>
      </c>
      <c r="R4414">
        <f t="shared" si="482"/>
        <v>2</v>
      </c>
    </row>
    <row r="4415" spans="1:18" ht="17" x14ac:dyDescent="0.15">
      <c r="A4415" s="8" t="s">
        <v>9980</v>
      </c>
      <c r="B4415" s="8" t="s">
        <v>9981</v>
      </c>
      <c r="C4415" s="8"/>
      <c r="D4415" s="8" t="s">
        <v>2171</v>
      </c>
      <c r="E4415" s="8" t="s">
        <v>1002</v>
      </c>
      <c r="F4415" s="8" t="s">
        <v>1003</v>
      </c>
      <c r="G4415" s="8" t="s">
        <v>285</v>
      </c>
      <c r="H4415" s="8" t="s">
        <v>284</v>
      </c>
      <c r="I4415" s="17" t="s">
        <v>25014</v>
      </c>
      <c r="J4415" s="19" t="str">
        <f t="shared" si="476"/>
        <v>"res_ward_4414"</v>
      </c>
      <c r="K4415" t="str">
        <f t="shared" si="477"/>
        <v>"Thị trấn Rạng Đông"</v>
      </c>
      <c r="L4415" t="str">
        <f t="shared" si="478"/>
        <v>"VN-36-361-13894"</v>
      </c>
      <c r="M4415" t="str">
        <f t="shared" si="479"/>
        <v>"Thị trấn Rạng Đông - Huyện Nghĩa Hưng - Tỉnh Nam Định"</v>
      </c>
      <c r="N4415" t="str">
        <f t="shared" si="480"/>
        <v>"Thị trấn Rạng Đông - Huyện Nghĩa Hưng"</v>
      </c>
      <c r="O4415" t="str">
        <f>VLOOKUP(E4415,district_data,7,0)</f>
        <v>"res_district_361"</v>
      </c>
      <c r="P4415" t="str">
        <f t="shared" si="481"/>
        <v>"VN-36"</v>
      </c>
      <c r="Q4415" t="s">
        <v>1910</v>
      </c>
      <c r="R4415">
        <f t="shared" si="482"/>
        <v>2</v>
      </c>
    </row>
    <row r="4416" spans="1:18" ht="17" x14ac:dyDescent="0.15">
      <c r="A4416" s="8" t="s">
        <v>9982</v>
      </c>
      <c r="B4416" s="8" t="s">
        <v>9983</v>
      </c>
      <c r="C4416" s="8"/>
      <c r="D4416" s="8" t="s">
        <v>2174</v>
      </c>
      <c r="E4416" s="8" t="s">
        <v>1002</v>
      </c>
      <c r="F4416" s="8" t="s">
        <v>1003</v>
      </c>
      <c r="G4416" s="8" t="s">
        <v>285</v>
      </c>
      <c r="H4416" s="8" t="s">
        <v>284</v>
      </c>
      <c r="I4416" s="17" t="s">
        <v>25015</v>
      </c>
      <c r="J4416" s="19" t="str">
        <f t="shared" si="476"/>
        <v>"res_ward_4415"</v>
      </c>
      <c r="K4416" t="str">
        <f t="shared" si="477"/>
        <v>"Xã Nghĩa Đồng"</v>
      </c>
      <c r="L4416" t="str">
        <f t="shared" si="478"/>
        <v>"VN-36-361-13897"</v>
      </c>
      <c r="M4416" t="str">
        <f t="shared" si="479"/>
        <v>"Xã Nghĩa Đồng - Huyện Nghĩa Hưng - Tỉnh Nam Định"</v>
      </c>
      <c r="N4416" t="str">
        <f t="shared" si="480"/>
        <v>"Xã Nghĩa Đồng - Huyện Nghĩa Hưng"</v>
      </c>
      <c r="O4416" t="str">
        <f>VLOOKUP(E4416,district_data,7,0)</f>
        <v>"res_district_361"</v>
      </c>
      <c r="P4416" t="str">
        <f t="shared" si="481"/>
        <v>"VN-36"</v>
      </c>
      <c r="Q4416" t="s">
        <v>1910</v>
      </c>
      <c r="R4416">
        <f t="shared" si="482"/>
        <v>1</v>
      </c>
    </row>
    <row r="4417" spans="1:18" ht="17" x14ac:dyDescent="0.15">
      <c r="A4417" s="8" t="s">
        <v>9984</v>
      </c>
      <c r="B4417" s="8" t="s">
        <v>9985</v>
      </c>
      <c r="C4417" s="8"/>
      <c r="D4417" s="8" t="s">
        <v>2174</v>
      </c>
      <c r="E4417" s="8" t="s">
        <v>1002</v>
      </c>
      <c r="F4417" s="8" t="s">
        <v>1003</v>
      </c>
      <c r="G4417" s="8" t="s">
        <v>285</v>
      </c>
      <c r="H4417" s="8" t="s">
        <v>284</v>
      </c>
      <c r="I4417" s="17" t="s">
        <v>25016</v>
      </c>
      <c r="J4417" s="19" t="str">
        <f t="shared" si="476"/>
        <v>"res_ward_4416"</v>
      </c>
      <c r="K4417" t="str">
        <f t="shared" si="477"/>
        <v>"Xã Nghĩa Thịnh"</v>
      </c>
      <c r="L4417" t="str">
        <f t="shared" si="478"/>
        <v>"VN-36-361-13900"</v>
      </c>
      <c r="M4417" t="str">
        <f t="shared" si="479"/>
        <v>"Xã Nghĩa Thịnh - Huyện Nghĩa Hưng - Tỉnh Nam Định"</v>
      </c>
      <c r="N4417" t="str">
        <f t="shared" si="480"/>
        <v>"Xã Nghĩa Thịnh - Huyện Nghĩa Hưng"</v>
      </c>
      <c r="O4417" t="str">
        <f>VLOOKUP(E4417,district_data,7,0)</f>
        <v>"res_district_361"</v>
      </c>
      <c r="P4417" t="str">
        <f t="shared" si="481"/>
        <v>"VN-36"</v>
      </c>
      <c r="Q4417" t="s">
        <v>1910</v>
      </c>
      <c r="R4417">
        <f t="shared" si="482"/>
        <v>1</v>
      </c>
    </row>
    <row r="4418" spans="1:18" ht="17" x14ac:dyDescent="0.15">
      <c r="A4418" s="8" t="s">
        <v>9986</v>
      </c>
      <c r="B4418" s="8" t="s">
        <v>9987</v>
      </c>
      <c r="C4418" s="8"/>
      <c r="D4418" s="8" t="s">
        <v>2174</v>
      </c>
      <c r="E4418" s="8" t="s">
        <v>1002</v>
      </c>
      <c r="F4418" s="8" t="s">
        <v>1003</v>
      </c>
      <c r="G4418" s="8" t="s">
        <v>285</v>
      </c>
      <c r="H4418" s="8" t="s">
        <v>284</v>
      </c>
      <c r="I4418" s="17" t="s">
        <v>25017</v>
      </c>
      <c r="J4418" s="19" t="str">
        <f t="shared" si="476"/>
        <v>"res_ward_4417"</v>
      </c>
      <c r="K4418" t="str">
        <f t="shared" si="477"/>
        <v>"Xã Nghĩa Minh"</v>
      </c>
      <c r="L4418" t="str">
        <f t="shared" si="478"/>
        <v>"VN-36-361-13903"</v>
      </c>
      <c r="M4418" t="str">
        <f t="shared" si="479"/>
        <v>"Xã Nghĩa Minh - Huyện Nghĩa Hưng - Tỉnh Nam Định"</v>
      </c>
      <c r="N4418" t="str">
        <f t="shared" si="480"/>
        <v>"Xã Nghĩa Minh - Huyện Nghĩa Hưng"</v>
      </c>
      <c r="O4418" t="str">
        <f>VLOOKUP(E4418,district_data,7,0)</f>
        <v>"res_district_361"</v>
      </c>
      <c r="P4418" t="str">
        <f t="shared" si="481"/>
        <v>"VN-36"</v>
      </c>
      <c r="Q4418" t="s">
        <v>1910</v>
      </c>
      <c r="R4418">
        <f t="shared" si="482"/>
        <v>1</v>
      </c>
    </row>
    <row r="4419" spans="1:18" ht="17" x14ac:dyDescent="0.15">
      <c r="A4419" s="8" t="s">
        <v>9988</v>
      </c>
      <c r="B4419" s="8" t="s">
        <v>9989</v>
      </c>
      <c r="C4419" s="8"/>
      <c r="D4419" s="8" t="s">
        <v>2174</v>
      </c>
      <c r="E4419" s="8" t="s">
        <v>1002</v>
      </c>
      <c r="F4419" s="8" t="s">
        <v>1003</v>
      </c>
      <c r="G4419" s="8" t="s">
        <v>285</v>
      </c>
      <c r="H4419" s="8" t="s">
        <v>284</v>
      </c>
      <c r="I4419" s="17" t="s">
        <v>25018</v>
      </c>
      <c r="J4419" s="19" t="str">
        <f t="shared" ref="J4419:J4482" si="483">$T$2&amp;I4419&amp;$T$2</f>
        <v>"res_ward_4418"</v>
      </c>
      <c r="K4419" t="str">
        <f t="shared" ref="K4419:K4482" si="484">$T$2&amp;B4419&amp;$T$2</f>
        <v>"Xã Nghĩa Thái"</v>
      </c>
      <c r="L4419" t="str">
        <f t="shared" ref="L4419:L4482" si="485">$T$2&amp;"VN-"&amp;G4419&amp;"-"&amp;E4419&amp;"-"&amp;A4419&amp;$T$2</f>
        <v>"VN-36-361-13906"</v>
      </c>
      <c r="M4419" t="str">
        <f t="shared" ref="M4419:M4482" si="486">$T$2&amp;B4419&amp;" - "&amp;F4419&amp;" - "&amp;H4419&amp;$T$2</f>
        <v>"Xã Nghĩa Thái - Huyện Nghĩa Hưng - Tỉnh Nam Định"</v>
      </c>
      <c r="N4419" t="str">
        <f t="shared" ref="N4419:N4482" si="487">$T$2&amp;B4419&amp;" - "&amp;F4419&amp;$T$2</f>
        <v>"Xã Nghĩa Thái - Huyện Nghĩa Hưng"</v>
      </c>
      <c r="O4419" t="str">
        <f>VLOOKUP(E4419,district_data,7,0)</f>
        <v>"res_district_361"</v>
      </c>
      <c r="P4419" t="str">
        <f t="shared" ref="P4419:P4482" si="488">$T$2&amp;"VN-"&amp;G4419&amp;$T$2</f>
        <v>"VN-36"</v>
      </c>
      <c r="Q4419" t="s">
        <v>1910</v>
      </c>
      <c r="R4419">
        <f t="shared" ref="R4419:R4482" si="489">VLOOKUP(D4419,$U$2:$V$5,2,0)</f>
        <v>1</v>
      </c>
    </row>
    <row r="4420" spans="1:18" ht="17" x14ac:dyDescent="0.15">
      <c r="A4420" s="8" t="s">
        <v>9990</v>
      </c>
      <c r="B4420" s="8" t="s">
        <v>9991</v>
      </c>
      <c r="C4420" s="8"/>
      <c r="D4420" s="8" t="s">
        <v>2174</v>
      </c>
      <c r="E4420" s="8" t="s">
        <v>1002</v>
      </c>
      <c r="F4420" s="8" t="s">
        <v>1003</v>
      </c>
      <c r="G4420" s="8" t="s">
        <v>285</v>
      </c>
      <c r="H4420" s="8" t="s">
        <v>284</v>
      </c>
      <c r="I4420" s="17" t="s">
        <v>25019</v>
      </c>
      <c r="J4420" s="19" t="str">
        <f t="shared" si="483"/>
        <v>"res_ward_4419"</v>
      </c>
      <c r="K4420" t="str">
        <f t="shared" si="484"/>
        <v>"Xã Hoàng Nam"</v>
      </c>
      <c r="L4420" t="str">
        <f t="shared" si="485"/>
        <v>"VN-36-361-13909"</v>
      </c>
      <c r="M4420" t="str">
        <f t="shared" si="486"/>
        <v>"Xã Hoàng Nam - Huyện Nghĩa Hưng - Tỉnh Nam Định"</v>
      </c>
      <c r="N4420" t="str">
        <f t="shared" si="487"/>
        <v>"Xã Hoàng Nam - Huyện Nghĩa Hưng"</v>
      </c>
      <c r="O4420" t="str">
        <f>VLOOKUP(E4420,district_data,7,0)</f>
        <v>"res_district_361"</v>
      </c>
      <c r="P4420" t="str">
        <f t="shared" si="488"/>
        <v>"VN-36"</v>
      </c>
      <c r="Q4420" t="s">
        <v>1910</v>
      </c>
      <c r="R4420">
        <f t="shared" si="489"/>
        <v>1</v>
      </c>
    </row>
    <row r="4421" spans="1:18" ht="17" x14ac:dyDescent="0.15">
      <c r="A4421" s="8" t="s">
        <v>9992</v>
      </c>
      <c r="B4421" s="8" t="s">
        <v>9993</v>
      </c>
      <c r="C4421" s="8"/>
      <c r="D4421" s="8" t="s">
        <v>2174</v>
      </c>
      <c r="E4421" s="8" t="s">
        <v>1002</v>
      </c>
      <c r="F4421" s="8" t="s">
        <v>1003</v>
      </c>
      <c r="G4421" s="8" t="s">
        <v>285</v>
      </c>
      <c r="H4421" s="8" t="s">
        <v>284</v>
      </c>
      <c r="I4421" s="17" t="s">
        <v>25020</v>
      </c>
      <c r="J4421" s="19" t="str">
        <f t="shared" si="483"/>
        <v>"res_ward_4420"</v>
      </c>
      <c r="K4421" t="str">
        <f t="shared" si="484"/>
        <v>"Xã Nghĩa Châu"</v>
      </c>
      <c r="L4421" t="str">
        <f t="shared" si="485"/>
        <v>"VN-36-361-13912"</v>
      </c>
      <c r="M4421" t="str">
        <f t="shared" si="486"/>
        <v>"Xã Nghĩa Châu - Huyện Nghĩa Hưng - Tỉnh Nam Định"</v>
      </c>
      <c r="N4421" t="str">
        <f t="shared" si="487"/>
        <v>"Xã Nghĩa Châu - Huyện Nghĩa Hưng"</v>
      </c>
      <c r="O4421" t="str">
        <f>VLOOKUP(E4421,district_data,7,0)</f>
        <v>"res_district_361"</v>
      </c>
      <c r="P4421" t="str">
        <f t="shared" si="488"/>
        <v>"VN-36"</v>
      </c>
      <c r="Q4421" t="s">
        <v>1910</v>
      </c>
      <c r="R4421">
        <f t="shared" si="489"/>
        <v>1</v>
      </c>
    </row>
    <row r="4422" spans="1:18" ht="17" x14ac:dyDescent="0.15">
      <c r="A4422" s="8" t="s">
        <v>9994</v>
      </c>
      <c r="B4422" s="8" t="s">
        <v>7245</v>
      </c>
      <c r="C4422" s="8"/>
      <c r="D4422" s="8" t="s">
        <v>2174</v>
      </c>
      <c r="E4422" s="8" t="s">
        <v>1002</v>
      </c>
      <c r="F4422" s="8" t="s">
        <v>1003</v>
      </c>
      <c r="G4422" s="8" t="s">
        <v>285</v>
      </c>
      <c r="H4422" s="8" t="s">
        <v>284</v>
      </c>
      <c r="I4422" s="17" t="s">
        <v>25021</v>
      </c>
      <c r="J4422" s="19" t="str">
        <f t="shared" si="483"/>
        <v>"res_ward_4421"</v>
      </c>
      <c r="K4422" t="str">
        <f t="shared" si="484"/>
        <v>"Xã Nghĩa Trung"</v>
      </c>
      <c r="L4422" t="str">
        <f t="shared" si="485"/>
        <v>"VN-36-361-13915"</v>
      </c>
      <c r="M4422" t="str">
        <f t="shared" si="486"/>
        <v>"Xã Nghĩa Trung - Huyện Nghĩa Hưng - Tỉnh Nam Định"</v>
      </c>
      <c r="N4422" t="str">
        <f t="shared" si="487"/>
        <v>"Xã Nghĩa Trung - Huyện Nghĩa Hưng"</v>
      </c>
      <c r="O4422" t="str">
        <f>VLOOKUP(E4422,district_data,7,0)</f>
        <v>"res_district_361"</v>
      </c>
      <c r="P4422" t="str">
        <f t="shared" si="488"/>
        <v>"VN-36"</v>
      </c>
      <c r="Q4422" t="s">
        <v>1910</v>
      </c>
      <c r="R4422">
        <f t="shared" si="489"/>
        <v>1</v>
      </c>
    </row>
    <row r="4423" spans="1:18" ht="17" x14ac:dyDescent="0.15">
      <c r="A4423" s="8" t="s">
        <v>9995</v>
      </c>
      <c r="B4423" s="8" t="s">
        <v>5632</v>
      </c>
      <c r="C4423" s="8"/>
      <c r="D4423" s="8" t="s">
        <v>2174</v>
      </c>
      <c r="E4423" s="8" t="s">
        <v>1002</v>
      </c>
      <c r="F4423" s="8" t="s">
        <v>1003</v>
      </c>
      <c r="G4423" s="8" t="s">
        <v>285</v>
      </c>
      <c r="H4423" s="8" t="s">
        <v>284</v>
      </c>
      <c r="I4423" s="17" t="s">
        <v>25022</v>
      </c>
      <c r="J4423" s="19" t="str">
        <f t="shared" si="483"/>
        <v>"res_ward_4422"</v>
      </c>
      <c r="K4423" t="str">
        <f t="shared" si="484"/>
        <v>"Xã Nghĩa Sơn"</v>
      </c>
      <c r="L4423" t="str">
        <f t="shared" si="485"/>
        <v>"VN-36-361-13918"</v>
      </c>
      <c r="M4423" t="str">
        <f t="shared" si="486"/>
        <v>"Xã Nghĩa Sơn - Huyện Nghĩa Hưng - Tỉnh Nam Định"</v>
      </c>
      <c r="N4423" t="str">
        <f t="shared" si="487"/>
        <v>"Xã Nghĩa Sơn - Huyện Nghĩa Hưng"</v>
      </c>
      <c r="O4423" t="str">
        <f>VLOOKUP(E4423,district_data,7,0)</f>
        <v>"res_district_361"</v>
      </c>
      <c r="P4423" t="str">
        <f t="shared" si="488"/>
        <v>"VN-36"</v>
      </c>
      <c r="Q4423" t="s">
        <v>1910</v>
      </c>
      <c r="R4423">
        <f t="shared" si="489"/>
        <v>1</v>
      </c>
    </row>
    <row r="4424" spans="1:18" ht="17" x14ac:dyDescent="0.15">
      <c r="A4424" s="8" t="s">
        <v>9996</v>
      </c>
      <c r="B4424" s="8" t="s">
        <v>9997</v>
      </c>
      <c r="C4424" s="8"/>
      <c r="D4424" s="8" t="s">
        <v>2174</v>
      </c>
      <c r="E4424" s="8" t="s">
        <v>1002</v>
      </c>
      <c r="F4424" s="8" t="s">
        <v>1003</v>
      </c>
      <c r="G4424" s="8" t="s">
        <v>285</v>
      </c>
      <c r="H4424" s="8" t="s">
        <v>284</v>
      </c>
      <c r="I4424" s="17" t="s">
        <v>25023</v>
      </c>
      <c r="J4424" s="19" t="str">
        <f t="shared" si="483"/>
        <v>"res_ward_4423"</v>
      </c>
      <c r="K4424" t="str">
        <f t="shared" si="484"/>
        <v>"Xã Nghĩa Lạc"</v>
      </c>
      <c r="L4424" t="str">
        <f t="shared" si="485"/>
        <v>"VN-36-361-13921"</v>
      </c>
      <c r="M4424" t="str">
        <f t="shared" si="486"/>
        <v>"Xã Nghĩa Lạc - Huyện Nghĩa Hưng - Tỉnh Nam Định"</v>
      </c>
      <c r="N4424" t="str">
        <f t="shared" si="487"/>
        <v>"Xã Nghĩa Lạc - Huyện Nghĩa Hưng"</v>
      </c>
      <c r="O4424" t="str">
        <f>VLOOKUP(E4424,district_data,7,0)</f>
        <v>"res_district_361"</v>
      </c>
      <c r="P4424" t="str">
        <f t="shared" si="488"/>
        <v>"VN-36"</v>
      </c>
      <c r="Q4424" t="s">
        <v>1910</v>
      </c>
      <c r="R4424">
        <f t="shared" si="489"/>
        <v>1</v>
      </c>
    </row>
    <row r="4425" spans="1:18" ht="17" x14ac:dyDescent="0.15">
      <c r="A4425" s="8" t="s">
        <v>9998</v>
      </c>
      <c r="B4425" s="8" t="s">
        <v>9999</v>
      </c>
      <c r="C4425" s="8"/>
      <c r="D4425" s="8" t="s">
        <v>2174</v>
      </c>
      <c r="E4425" s="8" t="s">
        <v>1002</v>
      </c>
      <c r="F4425" s="8" t="s">
        <v>1003</v>
      </c>
      <c r="G4425" s="8" t="s">
        <v>285</v>
      </c>
      <c r="H4425" s="8" t="s">
        <v>284</v>
      </c>
      <c r="I4425" s="17" t="s">
        <v>25024</v>
      </c>
      <c r="J4425" s="19" t="str">
        <f t="shared" si="483"/>
        <v>"res_ward_4424"</v>
      </c>
      <c r="K4425" t="str">
        <f t="shared" si="484"/>
        <v>"Xã Nghĩa Hồng"</v>
      </c>
      <c r="L4425" t="str">
        <f t="shared" si="485"/>
        <v>"VN-36-361-13924"</v>
      </c>
      <c r="M4425" t="str">
        <f t="shared" si="486"/>
        <v>"Xã Nghĩa Hồng - Huyện Nghĩa Hưng - Tỉnh Nam Định"</v>
      </c>
      <c r="N4425" t="str">
        <f t="shared" si="487"/>
        <v>"Xã Nghĩa Hồng - Huyện Nghĩa Hưng"</v>
      </c>
      <c r="O4425" t="str">
        <f>VLOOKUP(E4425,district_data,7,0)</f>
        <v>"res_district_361"</v>
      </c>
      <c r="P4425" t="str">
        <f t="shared" si="488"/>
        <v>"VN-36"</v>
      </c>
      <c r="Q4425" t="s">
        <v>1910</v>
      </c>
      <c r="R4425">
        <f t="shared" si="489"/>
        <v>1</v>
      </c>
    </row>
    <row r="4426" spans="1:18" ht="17" x14ac:dyDescent="0.15">
      <c r="A4426" s="8" t="s">
        <v>10000</v>
      </c>
      <c r="B4426" s="8" t="s">
        <v>10001</v>
      </c>
      <c r="C4426" s="8"/>
      <c r="D4426" s="8" t="s">
        <v>2174</v>
      </c>
      <c r="E4426" s="8" t="s">
        <v>1002</v>
      </c>
      <c r="F4426" s="8" t="s">
        <v>1003</v>
      </c>
      <c r="G4426" s="8" t="s">
        <v>285</v>
      </c>
      <c r="H4426" s="8" t="s">
        <v>284</v>
      </c>
      <c r="I4426" s="17" t="s">
        <v>25025</v>
      </c>
      <c r="J4426" s="19" t="str">
        <f t="shared" si="483"/>
        <v>"res_ward_4425"</v>
      </c>
      <c r="K4426" t="str">
        <f t="shared" si="484"/>
        <v>"Xã Nghĩa Phong"</v>
      </c>
      <c r="L4426" t="str">
        <f t="shared" si="485"/>
        <v>"VN-36-361-13927"</v>
      </c>
      <c r="M4426" t="str">
        <f t="shared" si="486"/>
        <v>"Xã Nghĩa Phong - Huyện Nghĩa Hưng - Tỉnh Nam Định"</v>
      </c>
      <c r="N4426" t="str">
        <f t="shared" si="487"/>
        <v>"Xã Nghĩa Phong - Huyện Nghĩa Hưng"</v>
      </c>
      <c r="O4426" t="str">
        <f>VLOOKUP(E4426,district_data,7,0)</f>
        <v>"res_district_361"</v>
      </c>
      <c r="P4426" t="str">
        <f t="shared" si="488"/>
        <v>"VN-36"</v>
      </c>
      <c r="Q4426" t="s">
        <v>1910</v>
      </c>
      <c r="R4426">
        <f t="shared" si="489"/>
        <v>1</v>
      </c>
    </row>
    <row r="4427" spans="1:18" ht="17" x14ac:dyDescent="0.15">
      <c r="A4427" s="8" t="s">
        <v>10002</v>
      </c>
      <c r="B4427" s="8" t="s">
        <v>10003</v>
      </c>
      <c r="C4427" s="8"/>
      <c r="D4427" s="8" t="s">
        <v>2174</v>
      </c>
      <c r="E4427" s="8" t="s">
        <v>1002</v>
      </c>
      <c r="F4427" s="8" t="s">
        <v>1003</v>
      </c>
      <c r="G4427" s="8" t="s">
        <v>285</v>
      </c>
      <c r="H4427" s="8" t="s">
        <v>284</v>
      </c>
      <c r="I4427" s="17" t="s">
        <v>25026</v>
      </c>
      <c r="J4427" s="19" t="str">
        <f t="shared" si="483"/>
        <v>"res_ward_4426"</v>
      </c>
      <c r="K4427" t="str">
        <f t="shared" si="484"/>
        <v>"Xã Nghĩa Phú"</v>
      </c>
      <c r="L4427" t="str">
        <f t="shared" si="485"/>
        <v>"VN-36-361-13930"</v>
      </c>
      <c r="M4427" t="str">
        <f t="shared" si="486"/>
        <v>"Xã Nghĩa Phú - Huyện Nghĩa Hưng - Tỉnh Nam Định"</v>
      </c>
      <c r="N4427" t="str">
        <f t="shared" si="487"/>
        <v>"Xã Nghĩa Phú - Huyện Nghĩa Hưng"</v>
      </c>
      <c r="O4427" t="str">
        <f>VLOOKUP(E4427,district_data,7,0)</f>
        <v>"res_district_361"</v>
      </c>
      <c r="P4427" t="str">
        <f t="shared" si="488"/>
        <v>"VN-36"</v>
      </c>
      <c r="Q4427" t="s">
        <v>1910</v>
      </c>
      <c r="R4427">
        <f t="shared" si="489"/>
        <v>1</v>
      </c>
    </row>
    <row r="4428" spans="1:18" ht="17" x14ac:dyDescent="0.15">
      <c r="A4428" s="8" t="s">
        <v>10004</v>
      </c>
      <c r="B4428" s="8" t="s">
        <v>10005</v>
      </c>
      <c r="C4428" s="8"/>
      <c r="D4428" s="8" t="s">
        <v>2174</v>
      </c>
      <c r="E4428" s="8" t="s">
        <v>1002</v>
      </c>
      <c r="F4428" s="8" t="s">
        <v>1003</v>
      </c>
      <c r="G4428" s="8" t="s">
        <v>285</v>
      </c>
      <c r="H4428" s="8" t="s">
        <v>284</v>
      </c>
      <c r="I4428" s="17" t="s">
        <v>25027</v>
      </c>
      <c r="J4428" s="19" t="str">
        <f t="shared" si="483"/>
        <v>"res_ward_4427"</v>
      </c>
      <c r="K4428" t="str">
        <f t="shared" si="484"/>
        <v>"Xã Nghĩa Bình"</v>
      </c>
      <c r="L4428" t="str">
        <f t="shared" si="485"/>
        <v>"VN-36-361-13933"</v>
      </c>
      <c r="M4428" t="str">
        <f t="shared" si="486"/>
        <v>"Xã Nghĩa Bình - Huyện Nghĩa Hưng - Tỉnh Nam Định"</v>
      </c>
      <c r="N4428" t="str">
        <f t="shared" si="487"/>
        <v>"Xã Nghĩa Bình - Huyện Nghĩa Hưng"</v>
      </c>
      <c r="O4428" t="str">
        <f>VLOOKUP(E4428,district_data,7,0)</f>
        <v>"res_district_361"</v>
      </c>
      <c r="P4428" t="str">
        <f t="shared" si="488"/>
        <v>"VN-36"</v>
      </c>
      <c r="Q4428" t="s">
        <v>1910</v>
      </c>
      <c r="R4428">
        <f t="shared" si="489"/>
        <v>1</v>
      </c>
    </row>
    <row r="4429" spans="1:18" ht="17" x14ac:dyDescent="0.15">
      <c r="A4429" s="8" t="s">
        <v>10006</v>
      </c>
      <c r="B4429" s="8" t="s">
        <v>10007</v>
      </c>
      <c r="C4429" s="8"/>
      <c r="D4429" s="8" t="s">
        <v>2171</v>
      </c>
      <c r="E4429" s="8" t="s">
        <v>1002</v>
      </c>
      <c r="F4429" s="8" t="s">
        <v>1003</v>
      </c>
      <c r="G4429" s="8" t="s">
        <v>285</v>
      </c>
      <c r="H4429" s="8" t="s">
        <v>284</v>
      </c>
      <c r="I4429" s="17" t="s">
        <v>25028</v>
      </c>
      <c r="J4429" s="19" t="str">
        <f t="shared" si="483"/>
        <v>"res_ward_4428"</v>
      </c>
      <c r="K4429" t="str">
        <f t="shared" si="484"/>
        <v>"Thị trấn Quỹ Nhất"</v>
      </c>
      <c r="L4429" t="str">
        <f t="shared" si="485"/>
        <v>"VN-36-361-13936"</v>
      </c>
      <c r="M4429" t="str">
        <f t="shared" si="486"/>
        <v>"Thị trấn Quỹ Nhất - Huyện Nghĩa Hưng - Tỉnh Nam Định"</v>
      </c>
      <c r="N4429" t="str">
        <f t="shared" si="487"/>
        <v>"Thị trấn Quỹ Nhất - Huyện Nghĩa Hưng"</v>
      </c>
      <c r="O4429" t="str">
        <f>VLOOKUP(E4429,district_data,7,0)</f>
        <v>"res_district_361"</v>
      </c>
      <c r="P4429" t="str">
        <f t="shared" si="488"/>
        <v>"VN-36"</v>
      </c>
      <c r="Q4429" t="s">
        <v>1910</v>
      </c>
      <c r="R4429">
        <f t="shared" si="489"/>
        <v>2</v>
      </c>
    </row>
    <row r="4430" spans="1:18" ht="17" x14ac:dyDescent="0.15">
      <c r="A4430" s="8" t="s">
        <v>10008</v>
      </c>
      <c r="B4430" s="8" t="s">
        <v>10009</v>
      </c>
      <c r="C4430" s="8"/>
      <c r="D4430" s="8" t="s">
        <v>2174</v>
      </c>
      <c r="E4430" s="8" t="s">
        <v>1002</v>
      </c>
      <c r="F4430" s="8" t="s">
        <v>1003</v>
      </c>
      <c r="G4430" s="8" t="s">
        <v>285</v>
      </c>
      <c r="H4430" s="8" t="s">
        <v>284</v>
      </c>
      <c r="I4430" s="17" t="s">
        <v>25029</v>
      </c>
      <c r="J4430" s="19" t="str">
        <f t="shared" si="483"/>
        <v>"res_ward_4429"</v>
      </c>
      <c r="K4430" t="str">
        <f t="shared" si="484"/>
        <v>"Xã Nghĩa Tân"</v>
      </c>
      <c r="L4430" t="str">
        <f t="shared" si="485"/>
        <v>"VN-36-361-13939"</v>
      </c>
      <c r="M4430" t="str">
        <f t="shared" si="486"/>
        <v>"Xã Nghĩa Tân - Huyện Nghĩa Hưng - Tỉnh Nam Định"</v>
      </c>
      <c r="N4430" t="str">
        <f t="shared" si="487"/>
        <v>"Xã Nghĩa Tân - Huyện Nghĩa Hưng"</v>
      </c>
      <c r="O4430" t="str">
        <f>VLOOKUP(E4430,district_data,7,0)</f>
        <v>"res_district_361"</v>
      </c>
      <c r="P4430" t="str">
        <f t="shared" si="488"/>
        <v>"VN-36"</v>
      </c>
      <c r="Q4430" t="s">
        <v>1910</v>
      </c>
      <c r="R4430">
        <f t="shared" si="489"/>
        <v>1</v>
      </c>
    </row>
    <row r="4431" spans="1:18" ht="17" x14ac:dyDescent="0.15">
      <c r="A4431" s="8" t="s">
        <v>10010</v>
      </c>
      <c r="B4431" s="8" t="s">
        <v>10011</v>
      </c>
      <c r="C4431" s="8"/>
      <c r="D4431" s="8" t="s">
        <v>2174</v>
      </c>
      <c r="E4431" s="8" t="s">
        <v>1002</v>
      </c>
      <c r="F4431" s="8" t="s">
        <v>1003</v>
      </c>
      <c r="G4431" s="8" t="s">
        <v>285</v>
      </c>
      <c r="H4431" s="8" t="s">
        <v>284</v>
      </c>
      <c r="I4431" s="17" t="s">
        <v>25030</v>
      </c>
      <c r="J4431" s="19" t="str">
        <f t="shared" si="483"/>
        <v>"res_ward_4430"</v>
      </c>
      <c r="K4431" t="str">
        <f t="shared" si="484"/>
        <v>"Xã Nghĩa Hùng"</v>
      </c>
      <c r="L4431" t="str">
        <f t="shared" si="485"/>
        <v>"VN-36-361-13942"</v>
      </c>
      <c r="M4431" t="str">
        <f t="shared" si="486"/>
        <v>"Xã Nghĩa Hùng - Huyện Nghĩa Hưng - Tỉnh Nam Định"</v>
      </c>
      <c r="N4431" t="str">
        <f t="shared" si="487"/>
        <v>"Xã Nghĩa Hùng - Huyện Nghĩa Hưng"</v>
      </c>
      <c r="O4431" t="str">
        <f>VLOOKUP(E4431,district_data,7,0)</f>
        <v>"res_district_361"</v>
      </c>
      <c r="P4431" t="str">
        <f t="shared" si="488"/>
        <v>"VN-36"</v>
      </c>
      <c r="Q4431" t="s">
        <v>1910</v>
      </c>
      <c r="R4431">
        <f t="shared" si="489"/>
        <v>1</v>
      </c>
    </row>
    <row r="4432" spans="1:18" ht="17" x14ac:dyDescent="0.15">
      <c r="A4432" s="8" t="s">
        <v>10012</v>
      </c>
      <c r="B4432" s="8" t="s">
        <v>10013</v>
      </c>
      <c r="C4432" s="8"/>
      <c r="D4432" s="8" t="s">
        <v>2174</v>
      </c>
      <c r="E4432" s="8" t="s">
        <v>1002</v>
      </c>
      <c r="F4432" s="8" t="s">
        <v>1003</v>
      </c>
      <c r="G4432" s="8" t="s">
        <v>285</v>
      </c>
      <c r="H4432" s="8" t="s">
        <v>284</v>
      </c>
      <c r="I4432" s="17" t="s">
        <v>25031</v>
      </c>
      <c r="J4432" s="19" t="str">
        <f t="shared" si="483"/>
        <v>"res_ward_4431"</v>
      </c>
      <c r="K4432" t="str">
        <f t="shared" si="484"/>
        <v>"Xã Nghĩa Lâm"</v>
      </c>
      <c r="L4432" t="str">
        <f t="shared" si="485"/>
        <v>"VN-36-361-13945"</v>
      </c>
      <c r="M4432" t="str">
        <f t="shared" si="486"/>
        <v>"Xã Nghĩa Lâm - Huyện Nghĩa Hưng - Tỉnh Nam Định"</v>
      </c>
      <c r="N4432" t="str">
        <f t="shared" si="487"/>
        <v>"Xã Nghĩa Lâm - Huyện Nghĩa Hưng"</v>
      </c>
      <c r="O4432" t="str">
        <f>VLOOKUP(E4432,district_data,7,0)</f>
        <v>"res_district_361"</v>
      </c>
      <c r="P4432" t="str">
        <f t="shared" si="488"/>
        <v>"VN-36"</v>
      </c>
      <c r="Q4432" t="s">
        <v>1910</v>
      </c>
      <c r="R4432">
        <f t="shared" si="489"/>
        <v>1</v>
      </c>
    </row>
    <row r="4433" spans="1:18" ht="17" x14ac:dyDescent="0.15">
      <c r="A4433" s="8" t="s">
        <v>10014</v>
      </c>
      <c r="B4433" s="8" t="s">
        <v>10015</v>
      </c>
      <c r="C4433" s="8"/>
      <c r="D4433" s="8" t="s">
        <v>2174</v>
      </c>
      <c r="E4433" s="8" t="s">
        <v>1002</v>
      </c>
      <c r="F4433" s="8" t="s">
        <v>1003</v>
      </c>
      <c r="G4433" s="8" t="s">
        <v>285</v>
      </c>
      <c r="H4433" s="8" t="s">
        <v>284</v>
      </c>
      <c r="I4433" s="17" t="s">
        <v>25032</v>
      </c>
      <c r="J4433" s="19" t="str">
        <f t="shared" si="483"/>
        <v>"res_ward_4432"</v>
      </c>
      <c r="K4433" t="str">
        <f t="shared" si="484"/>
        <v>"Xã Nghĩa Thành"</v>
      </c>
      <c r="L4433" t="str">
        <f t="shared" si="485"/>
        <v>"VN-36-361-13948"</v>
      </c>
      <c r="M4433" t="str">
        <f t="shared" si="486"/>
        <v>"Xã Nghĩa Thành - Huyện Nghĩa Hưng - Tỉnh Nam Định"</v>
      </c>
      <c r="N4433" t="str">
        <f t="shared" si="487"/>
        <v>"Xã Nghĩa Thành - Huyện Nghĩa Hưng"</v>
      </c>
      <c r="O4433" t="str">
        <f>VLOOKUP(E4433,district_data,7,0)</f>
        <v>"res_district_361"</v>
      </c>
      <c r="P4433" t="str">
        <f t="shared" si="488"/>
        <v>"VN-36"</v>
      </c>
      <c r="Q4433" t="s">
        <v>1910</v>
      </c>
      <c r="R4433">
        <f t="shared" si="489"/>
        <v>1</v>
      </c>
    </row>
    <row r="4434" spans="1:18" ht="17" x14ac:dyDescent="0.15">
      <c r="A4434" s="8" t="s">
        <v>10016</v>
      </c>
      <c r="B4434" s="8" t="s">
        <v>10017</v>
      </c>
      <c r="C4434" s="8"/>
      <c r="D4434" s="8" t="s">
        <v>2174</v>
      </c>
      <c r="E4434" s="8" t="s">
        <v>1002</v>
      </c>
      <c r="F4434" s="8" t="s">
        <v>1003</v>
      </c>
      <c r="G4434" s="8" t="s">
        <v>285</v>
      </c>
      <c r="H4434" s="8" t="s">
        <v>284</v>
      </c>
      <c r="I4434" s="17" t="s">
        <v>25033</v>
      </c>
      <c r="J4434" s="19" t="str">
        <f t="shared" si="483"/>
        <v>"res_ward_4433"</v>
      </c>
      <c r="K4434" t="str">
        <f t="shared" si="484"/>
        <v>"Xã Phúc Thắng"</v>
      </c>
      <c r="L4434" t="str">
        <f t="shared" si="485"/>
        <v>"VN-36-361-13951"</v>
      </c>
      <c r="M4434" t="str">
        <f t="shared" si="486"/>
        <v>"Xã Phúc Thắng - Huyện Nghĩa Hưng - Tỉnh Nam Định"</v>
      </c>
      <c r="N4434" t="str">
        <f t="shared" si="487"/>
        <v>"Xã Phúc Thắng - Huyện Nghĩa Hưng"</v>
      </c>
      <c r="O4434" t="str">
        <f>VLOOKUP(E4434,district_data,7,0)</f>
        <v>"res_district_361"</v>
      </c>
      <c r="P4434" t="str">
        <f t="shared" si="488"/>
        <v>"VN-36"</v>
      </c>
      <c r="Q4434" t="s">
        <v>1910</v>
      </c>
      <c r="R4434">
        <f t="shared" si="489"/>
        <v>1</v>
      </c>
    </row>
    <row r="4435" spans="1:18" ht="17" x14ac:dyDescent="0.15">
      <c r="A4435" s="8" t="s">
        <v>10018</v>
      </c>
      <c r="B4435" s="8" t="s">
        <v>5408</v>
      </c>
      <c r="C4435" s="8"/>
      <c r="D4435" s="8" t="s">
        <v>2174</v>
      </c>
      <c r="E4435" s="8" t="s">
        <v>1002</v>
      </c>
      <c r="F4435" s="8" t="s">
        <v>1003</v>
      </c>
      <c r="G4435" s="8" t="s">
        <v>285</v>
      </c>
      <c r="H4435" s="8" t="s">
        <v>284</v>
      </c>
      <c r="I4435" s="17" t="s">
        <v>25034</v>
      </c>
      <c r="J4435" s="19" t="str">
        <f t="shared" si="483"/>
        <v>"res_ward_4434"</v>
      </c>
      <c r="K4435" t="str">
        <f t="shared" si="484"/>
        <v>"Xã Nghĩa Lợi"</v>
      </c>
      <c r="L4435" t="str">
        <f t="shared" si="485"/>
        <v>"VN-36-361-13954"</v>
      </c>
      <c r="M4435" t="str">
        <f t="shared" si="486"/>
        <v>"Xã Nghĩa Lợi - Huyện Nghĩa Hưng - Tỉnh Nam Định"</v>
      </c>
      <c r="N4435" t="str">
        <f t="shared" si="487"/>
        <v>"Xã Nghĩa Lợi - Huyện Nghĩa Hưng"</v>
      </c>
      <c r="O4435" t="str">
        <f>VLOOKUP(E4435,district_data,7,0)</f>
        <v>"res_district_361"</v>
      </c>
      <c r="P4435" t="str">
        <f t="shared" si="488"/>
        <v>"VN-36"</v>
      </c>
      <c r="Q4435" t="s">
        <v>1910</v>
      </c>
      <c r="R4435">
        <f t="shared" si="489"/>
        <v>1</v>
      </c>
    </row>
    <row r="4436" spans="1:18" ht="17" x14ac:dyDescent="0.15">
      <c r="A4436" s="8" t="s">
        <v>10019</v>
      </c>
      <c r="B4436" s="8" t="s">
        <v>10020</v>
      </c>
      <c r="C4436" s="8"/>
      <c r="D4436" s="8" t="s">
        <v>2174</v>
      </c>
      <c r="E4436" s="8" t="s">
        <v>1002</v>
      </c>
      <c r="F4436" s="8" t="s">
        <v>1003</v>
      </c>
      <c r="G4436" s="8" t="s">
        <v>285</v>
      </c>
      <c r="H4436" s="8" t="s">
        <v>284</v>
      </c>
      <c r="I4436" s="17" t="s">
        <v>25035</v>
      </c>
      <c r="J4436" s="19" t="str">
        <f t="shared" si="483"/>
        <v>"res_ward_4435"</v>
      </c>
      <c r="K4436" t="str">
        <f t="shared" si="484"/>
        <v>"Xã Nghĩa Hải"</v>
      </c>
      <c r="L4436" t="str">
        <f t="shared" si="485"/>
        <v>"VN-36-361-13957"</v>
      </c>
      <c r="M4436" t="str">
        <f t="shared" si="486"/>
        <v>"Xã Nghĩa Hải - Huyện Nghĩa Hưng - Tỉnh Nam Định"</v>
      </c>
      <c r="N4436" t="str">
        <f t="shared" si="487"/>
        <v>"Xã Nghĩa Hải - Huyện Nghĩa Hưng"</v>
      </c>
      <c r="O4436" t="str">
        <f>VLOOKUP(E4436,district_data,7,0)</f>
        <v>"res_district_361"</v>
      </c>
      <c r="P4436" t="str">
        <f t="shared" si="488"/>
        <v>"VN-36"</v>
      </c>
      <c r="Q4436" t="s">
        <v>1910</v>
      </c>
      <c r="R4436">
        <f t="shared" si="489"/>
        <v>1</v>
      </c>
    </row>
    <row r="4437" spans="1:18" ht="17" x14ac:dyDescent="0.15">
      <c r="A4437" s="8" t="s">
        <v>10021</v>
      </c>
      <c r="B4437" s="8" t="s">
        <v>10022</v>
      </c>
      <c r="C4437" s="8"/>
      <c r="D4437" s="8" t="s">
        <v>2174</v>
      </c>
      <c r="E4437" s="8" t="s">
        <v>1002</v>
      </c>
      <c r="F4437" s="8" t="s">
        <v>1003</v>
      </c>
      <c r="G4437" s="8" t="s">
        <v>285</v>
      </c>
      <c r="H4437" s="8" t="s">
        <v>284</v>
      </c>
      <c r="I4437" s="17" t="s">
        <v>25036</v>
      </c>
      <c r="J4437" s="19" t="str">
        <f t="shared" si="483"/>
        <v>"res_ward_4436"</v>
      </c>
      <c r="K4437" t="str">
        <f t="shared" si="484"/>
        <v>"Xã Nam Điền"</v>
      </c>
      <c r="L4437" t="str">
        <f t="shared" si="485"/>
        <v>"VN-36-361-13963"</v>
      </c>
      <c r="M4437" t="str">
        <f t="shared" si="486"/>
        <v>"Xã Nam Điền - Huyện Nghĩa Hưng - Tỉnh Nam Định"</v>
      </c>
      <c r="N4437" t="str">
        <f t="shared" si="487"/>
        <v>"Xã Nam Điền - Huyện Nghĩa Hưng"</v>
      </c>
      <c r="O4437" t="str">
        <f>VLOOKUP(E4437,district_data,7,0)</f>
        <v>"res_district_361"</v>
      </c>
      <c r="P4437" t="str">
        <f t="shared" si="488"/>
        <v>"VN-36"</v>
      </c>
      <c r="Q4437" t="s">
        <v>1910</v>
      </c>
      <c r="R4437">
        <f t="shared" si="489"/>
        <v>1</v>
      </c>
    </row>
    <row r="4438" spans="1:18" ht="17" x14ac:dyDescent="0.15">
      <c r="A4438" s="8" t="s">
        <v>10023</v>
      </c>
      <c r="B4438" s="8" t="s">
        <v>10024</v>
      </c>
      <c r="C4438" s="8"/>
      <c r="D4438" s="8" t="s">
        <v>2171</v>
      </c>
      <c r="E4438" s="8" t="s">
        <v>1004</v>
      </c>
      <c r="F4438" s="8" t="s">
        <v>1005</v>
      </c>
      <c r="G4438" s="8" t="s">
        <v>285</v>
      </c>
      <c r="H4438" s="8" t="s">
        <v>284</v>
      </c>
      <c r="I4438" s="17" t="s">
        <v>25037</v>
      </c>
      <c r="J4438" s="19" t="str">
        <f t="shared" si="483"/>
        <v>"res_ward_4437"</v>
      </c>
      <c r="K4438" t="str">
        <f t="shared" si="484"/>
        <v>"Thị trấn Nam Giang"</v>
      </c>
      <c r="L4438" t="str">
        <f t="shared" si="485"/>
        <v>"VN-36-362-13966"</v>
      </c>
      <c r="M4438" t="str">
        <f t="shared" si="486"/>
        <v>"Thị trấn Nam Giang - Huyện Nam Trực - Tỉnh Nam Định"</v>
      </c>
      <c r="N4438" t="str">
        <f t="shared" si="487"/>
        <v>"Thị trấn Nam Giang - Huyện Nam Trực"</v>
      </c>
      <c r="O4438" t="str">
        <f>VLOOKUP(E4438,district_data,7,0)</f>
        <v>"res_district_362"</v>
      </c>
      <c r="P4438" t="str">
        <f t="shared" si="488"/>
        <v>"VN-36"</v>
      </c>
      <c r="Q4438" t="s">
        <v>1910</v>
      </c>
      <c r="R4438">
        <f t="shared" si="489"/>
        <v>2</v>
      </c>
    </row>
    <row r="4439" spans="1:18" ht="17" x14ac:dyDescent="0.15">
      <c r="A4439" s="8" t="s">
        <v>10025</v>
      </c>
      <c r="B4439" s="8" t="s">
        <v>10026</v>
      </c>
      <c r="C4439" s="8"/>
      <c r="D4439" s="8" t="s">
        <v>2174</v>
      </c>
      <c r="E4439" s="8" t="s">
        <v>1004</v>
      </c>
      <c r="F4439" s="8" t="s">
        <v>1005</v>
      </c>
      <c r="G4439" s="8" t="s">
        <v>285</v>
      </c>
      <c r="H4439" s="8" t="s">
        <v>284</v>
      </c>
      <c r="I4439" s="17" t="s">
        <v>25038</v>
      </c>
      <c r="J4439" s="19" t="str">
        <f t="shared" si="483"/>
        <v>"res_ward_4438"</v>
      </c>
      <c r="K4439" t="str">
        <f t="shared" si="484"/>
        <v>"Xã Nam Mỹ"</v>
      </c>
      <c r="L4439" t="str">
        <f t="shared" si="485"/>
        <v>"VN-36-362-13969"</v>
      </c>
      <c r="M4439" t="str">
        <f t="shared" si="486"/>
        <v>"Xã Nam Mỹ - Huyện Nam Trực - Tỉnh Nam Định"</v>
      </c>
      <c r="N4439" t="str">
        <f t="shared" si="487"/>
        <v>"Xã Nam Mỹ - Huyện Nam Trực"</v>
      </c>
      <c r="O4439" t="str">
        <f>VLOOKUP(E4439,district_data,7,0)</f>
        <v>"res_district_362"</v>
      </c>
      <c r="P4439" t="str">
        <f t="shared" si="488"/>
        <v>"VN-36"</v>
      </c>
      <c r="Q4439" t="s">
        <v>1910</v>
      </c>
      <c r="R4439">
        <f t="shared" si="489"/>
        <v>1</v>
      </c>
    </row>
    <row r="4440" spans="1:18" ht="17" x14ac:dyDescent="0.15">
      <c r="A4440" s="8" t="s">
        <v>10027</v>
      </c>
      <c r="B4440" s="8" t="s">
        <v>6787</v>
      </c>
      <c r="C4440" s="8"/>
      <c r="D4440" s="8" t="s">
        <v>2174</v>
      </c>
      <c r="E4440" s="8" t="s">
        <v>1004</v>
      </c>
      <c r="F4440" s="8" t="s">
        <v>1005</v>
      </c>
      <c r="G4440" s="8" t="s">
        <v>285</v>
      </c>
      <c r="H4440" s="8" t="s">
        <v>284</v>
      </c>
      <c r="I4440" s="17" t="s">
        <v>25039</v>
      </c>
      <c r="J4440" s="19" t="str">
        <f t="shared" si="483"/>
        <v>"res_ward_4439"</v>
      </c>
      <c r="K4440" t="str">
        <f t="shared" si="484"/>
        <v>"Xã Điền Xá"</v>
      </c>
      <c r="L4440" t="str">
        <f t="shared" si="485"/>
        <v>"VN-36-362-13972"</v>
      </c>
      <c r="M4440" t="str">
        <f t="shared" si="486"/>
        <v>"Xã Điền Xá - Huyện Nam Trực - Tỉnh Nam Định"</v>
      </c>
      <c r="N4440" t="str">
        <f t="shared" si="487"/>
        <v>"Xã Điền Xá - Huyện Nam Trực"</v>
      </c>
      <c r="O4440" t="str">
        <f>VLOOKUP(E4440,district_data,7,0)</f>
        <v>"res_district_362"</v>
      </c>
      <c r="P4440" t="str">
        <f t="shared" si="488"/>
        <v>"VN-36"</v>
      </c>
      <c r="Q4440" t="s">
        <v>1910</v>
      </c>
      <c r="R4440">
        <f t="shared" si="489"/>
        <v>1</v>
      </c>
    </row>
    <row r="4441" spans="1:18" ht="17" x14ac:dyDescent="0.15">
      <c r="A4441" s="8" t="s">
        <v>10028</v>
      </c>
      <c r="B4441" s="8" t="s">
        <v>5412</v>
      </c>
      <c r="C4441" s="8"/>
      <c r="D4441" s="8" t="s">
        <v>2174</v>
      </c>
      <c r="E4441" s="8" t="s">
        <v>1004</v>
      </c>
      <c r="F4441" s="8" t="s">
        <v>1005</v>
      </c>
      <c r="G4441" s="8" t="s">
        <v>285</v>
      </c>
      <c r="H4441" s="8" t="s">
        <v>284</v>
      </c>
      <c r="I4441" s="17" t="s">
        <v>25040</v>
      </c>
      <c r="J4441" s="19" t="str">
        <f t="shared" si="483"/>
        <v>"res_ward_4440"</v>
      </c>
      <c r="K4441" t="str">
        <f t="shared" si="484"/>
        <v>"Xã Nghĩa An"</v>
      </c>
      <c r="L4441" t="str">
        <f t="shared" si="485"/>
        <v>"VN-36-362-13975"</v>
      </c>
      <c r="M4441" t="str">
        <f t="shared" si="486"/>
        <v>"Xã Nghĩa An - Huyện Nam Trực - Tỉnh Nam Định"</v>
      </c>
      <c r="N4441" t="str">
        <f t="shared" si="487"/>
        <v>"Xã Nghĩa An - Huyện Nam Trực"</v>
      </c>
      <c r="O4441" t="str">
        <f>VLOOKUP(E4441,district_data,7,0)</f>
        <v>"res_district_362"</v>
      </c>
      <c r="P4441" t="str">
        <f t="shared" si="488"/>
        <v>"VN-36"</v>
      </c>
      <c r="Q4441" t="s">
        <v>1910</v>
      </c>
      <c r="R4441">
        <f t="shared" si="489"/>
        <v>1</v>
      </c>
    </row>
    <row r="4442" spans="1:18" ht="17" x14ac:dyDescent="0.15">
      <c r="A4442" s="8" t="s">
        <v>10029</v>
      </c>
      <c r="B4442" s="8" t="s">
        <v>9538</v>
      </c>
      <c r="C4442" s="8"/>
      <c r="D4442" s="8" t="s">
        <v>2174</v>
      </c>
      <c r="E4442" s="8" t="s">
        <v>1004</v>
      </c>
      <c r="F4442" s="8" t="s">
        <v>1005</v>
      </c>
      <c r="G4442" s="8" t="s">
        <v>285</v>
      </c>
      <c r="H4442" s="8" t="s">
        <v>284</v>
      </c>
      <c r="I4442" s="17" t="s">
        <v>25041</v>
      </c>
      <c r="J4442" s="19" t="str">
        <f t="shared" si="483"/>
        <v>"res_ward_4441"</v>
      </c>
      <c r="K4442" t="str">
        <f t="shared" si="484"/>
        <v>"Xã Nam Thắng"</v>
      </c>
      <c r="L4442" t="str">
        <f t="shared" si="485"/>
        <v>"VN-36-362-13978"</v>
      </c>
      <c r="M4442" t="str">
        <f t="shared" si="486"/>
        <v>"Xã Nam Thắng - Huyện Nam Trực - Tỉnh Nam Định"</v>
      </c>
      <c r="N4442" t="str">
        <f t="shared" si="487"/>
        <v>"Xã Nam Thắng - Huyện Nam Trực"</v>
      </c>
      <c r="O4442" t="str">
        <f>VLOOKUP(E4442,district_data,7,0)</f>
        <v>"res_district_362"</v>
      </c>
      <c r="P4442" t="str">
        <f t="shared" si="488"/>
        <v>"VN-36"</v>
      </c>
      <c r="Q4442" t="s">
        <v>1910</v>
      </c>
      <c r="R4442">
        <f t="shared" si="489"/>
        <v>1</v>
      </c>
    </row>
    <row r="4443" spans="1:18" ht="17" x14ac:dyDescent="0.15">
      <c r="A4443" s="8" t="s">
        <v>10030</v>
      </c>
      <c r="B4443" s="8" t="s">
        <v>10031</v>
      </c>
      <c r="C4443" s="8"/>
      <c r="D4443" s="8" t="s">
        <v>2174</v>
      </c>
      <c r="E4443" s="8" t="s">
        <v>1004</v>
      </c>
      <c r="F4443" s="8" t="s">
        <v>1005</v>
      </c>
      <c r="G4443" s="8" t="s">
        <v>285</v>
      </c>
      <c r="H4443" s="8" t="s">
        <v>284</v>
      </c>
      <c r="I4443" s="17" t="s">
        <v>25042</v>
      </c>
      <c r="J4443" s="19" t="str">
        <f t="shared" si="483"/>
        <v>"res_ward_4442"</v>
      </c>
      <c r="K4443" t="str">
        <f t="shared" si="484"/>
        <v>"Xã Nam Toàn"</v>
      </c>
      <c r="L4443" t="str">
        <f t="shared" si="485"/>
        <v>"VN-36-362-13981"</v>
      </c>
      <c r="M4443" t="str">
        <f t="shared" si="486"/>
        <v>"Xã Nam Toàn - Huyện Nam Trực - Tỉnh Nam Định"</v>
      </c>
      <c r="N4443" t="str">
        <f t="shared" si="487"/>
        <v>"Xã Nam Toàn - Huyện Nam Trực"</v>
      </c>
      <c r="O4443" t="str">
        <f>VLOOKUP(E4443,district_data,7,0)</f>
        <v>"res_district_362"</v>
      </c>
      <c r="P4443" t="str">
        <f t="shared" si="488"/>
        <v>"VN-36"</v>
      </c>
      <c r="Q4443" t="s">
        <v>1910</v>
      </c>
      <c r="R4443">
        <f t="shared" si="489"/>
        <v>1</v>
      </c>
    </row>
    <row r="4444" spans="1:18" ht="17" x14ac:dyDescent="0.15">
      <c r="A4444" s="8" t="s">
        <v>10032</v>
      </c>
      <c r="B4444" s="8" t="s">
        <v>3020</v>
      </c>
      <c r="C4444" s="8"/>
      <c r="D4444" s="8" t="s">
        <v>2174</v>
      </c>
      <c r="E4444" s="8" t="s">
        <v>1004</v>
      </c>
      <c r="F4444" s="8" t="s">
        <v>1005</v>
      </c>
      <c r="G4444" s="8" t="s">
        <v>285</v>
      </c>
      <c r="H4444" s="8" t="s">
        <v>284</v>
      </c>
      <c r="I4444" s="17" t="s">
        <v>25043</v>
      </c>
      <c r="J4444" s="19" t="str">
        <f t="shared" si="483"/>
        <v>"res_ward_4443"</v>
      </c>
      <c r="K4444" t="str">
        <f t="shared" si="484"/>
        <v>"Xã Hồng Quang"</v>
      </c>
      <c r="L4444" t="str">
        <f t="shared" si="485"/>
        <v>"VN-36-362-13984"</v>
      </c>
      <c r="M4444" t="str">
        <f t="shared" si="486"/>
        <v>"Xã Hồng Quang - Huyện Nam Trực - Tỉnh Nam Định"</v>
      </c>
      <c r="N4444" t="str">
        <f t="shared" si="487"/>
        <v>"Xã Hồng Quang - Huyện Nam Trực"</v>
      </c>
      <c r="O4444" t="str">
        <f>VLOOKUP(E4444,district_data,7,0)</f>
        <v>"res_district_362"</v>
      </c>
      <c r="P4444" t="str">
        <f t="shared" si="488"/>
        <v>"VN-36"</v>
      </c>
      <c r="Q4444" t="s">
        <v>1910</v>
      </c>
      <c r="R4444">
        <f t="shared" si="489"/>
        <v>1</v>
      </c>
    </row>
    <row r="4445" spans="1:18" ht="17" x14ac:dyDescent="0.15">
      <c r="A4445" s="8" t="s">
        <v>10033</v>
      </c>
      <c r="B4445" s="8" t="s">
        <v>4049</v>
      </c>
      <c r="C4445" s="8"/>
      <c r="D4445" s="8" t="s">
        <v>2174</v>
      </c>
      <c r="E4445" s="8" t="s">
        <v>1004</v>
      </c>
      <c r="F4445" s="8" t="s">
        <v>1005</v>
      </c>
      <c r="G4445" s="8" t="s">
        <v>285</v>
      </c>
      <c r="H4445" s="8" t="s">
        <v>284</v>
      </c>
      <c r="I4445" s="17" t="s">
        <v>25044</v>
      </c>
      <c r="J4445" s="19" t="str">
        <f t="shared" si="483"/>
        <v>"res_ward_4444"</v>
      </c>
      <c r="K4445" t="str">
        <f t="shared" si="484"/>
        <v>"Xã Tân Thịnh"</v>
      </c>
      <c r="L4445" t="str">
        <f t="shared" si="485"/>
        <v>"VN-36-362-13987"</v>
      </c>
      <c r="M4445" t="str">
        <f t="shared" si="486"/>
        <v>"Xã Tân Thịnh - Huyện Nam Trực - Tỉnh Nam Định"</v>
      </c>
      <c r="N4445" t="str">
        <f t="shared" si="487"/>
        <v>"Xã Tân Thịnh - Huyện Nam Trực"</v>
      </c>
      <c r="O4445" t="str">
        <f>VLOOKUP(E4445,district_data,7,0)</f>
        <v>"res_district_362"</v>
      </c>
      <c r="P4445" t="str">
        <f t="shared" si="488"/>
        <v>"VN-36"</v>
      </c>
      <c r="Q4445" t="s">
        <v>1910</v>
      </c>
      <c r="R4445">
        <f t="shared" si="489"/>
        <v>1</v>
      </c>
    </row>
    <row r="4446" spans="1:18" ht="17" x14ac:dyDescent="0.15">
      <c r="A4446" s="8" t="s">
        <v>10034</v>
      </c>
      <c r="B4446" s="8" t="s">
        <v>3863</v>
      </c>
      <c r="C4446" s="8"/>
      <c r="D4446" s="8" t="s">
        <v>2174</v>
      </c>
      <c r="E4446" s="8" t="s">
        <v>1004</v>
      </c>
      <c r="F4446" s="8" t="s">
        <v>1005</v>
      </c>
      <c r="G4446" s="8" t="s">
        <v>285</v>
      </c>
      <c r="H4446" s="8" t="s">
        <v>284</v>
      </c>
      <c r="I4446" s="17" t="s">
        <v>25045</v>
      </c>
      <c r="J4446" s="19" t="str">
        <f t="shared" si="483"/>
        <v>"res_ward_4445"</v>
      </c>
      <c r="K4446" t="str">
        <f t="shared" si="484"/>
        <v>"Xã Nam Cường"</v>
      </c>
      <c r="L4446" t="str">
        <f t="shared" si="485"/>
        <v>"VN-36-362-13990"</v>
      </c>
      <c r="M4446" t="str">
        <f t="shared" si="486"/>
        <v>"Xã Nam Cường - Huyện Nam Trực - Tỉnh Nam Định"</v>
      </c>
      <c r="N4446" t="str">
        <f t="shared" si="487"/>
        <v>"Xã Nam Cường - Huyện Nam Trực"</v>
      </c>
      <c r="O4446" t="str">
        <f>VLOOKUP(E4446,district_data,7,0)</f>
        <v>"res_district_362"</v>
      </c>
      <c r="P4446" t="str">
        <f t="shared" si="488"/>
        <v>"VN-36"</v>
      </c>
      <c r="Q4446" t="s">
        <v>1910</v>
      </c>
      <c r="R4446">
        <f t="shared" si="489"/>
        <v>1</v>
      </c>
    </row>
    <row r="4447" spans="1:18" ht="17" x14ac:dyDescent="0.15">
      <c r="A4447" s="8" t="s">
        <v>10035</v>
      </c>
      <c r="B4447" s="8" t="s">
        <v>2234</v>
      </c>
      <c r="C4447" s="8"/>
      <c r="D4447" s="8" t="s">
        <v>2174</v>
      </c>
      <c r="E4447" s="8" t="s">
        <v>1004</v>
      </c>
      <c r="F4447" s="8" t="s">
        <v>1005</v>
      </c>
      <c r="G4447" s="8" t="s">
        <v>285</v>
      </c>
      <c r="H4447" s="8" t="s">
        <v>284</v>
      </c>
      <c r="I4447" s="17" t="s">
        <v>25046</v>
      </c>
      <c r="J4447" s="19" t="str">
        <f t="shared" si="483"/>
        <v>"res_ward_4446"</v>
      </c>
      <c r="K4447" t="str">
        <f t="shared" si="484"/>
        <v>"Xã Nam Hồng"</v>
      </c>
      <c r="L4447" t="str">
        <f t="shared" si="485"/>
        <v>"VN-36-362-13993"</v>
      </c>
      <c r="M4447" t="str">
        <f t="shared" si="486"/>
        <v>"Xã Nam Hồng - Huyện Nam Trực - Tỉnh Nam Định"</v>
      </c>
      <c r="N4447" t="str">
        <f t="shared" si="487"/>
        <v>"Xã Nam Hồng - Huyện Nam Trực"</v>
      </c>
      <c r="O4447" t="str">
        <f>VLOOKUP(E4447,district_data,7,0)</f>
        <v>"res_district_362"</v>
      </c>
      <c r="P4447" t="str">
        <f t="shared" si="488"/>
        <v>"VN-36"</v>
      </c>
      <c r="Q4447" t="s">
        <v>1910</v>
      </c>
      <c r="R4447">
        <f t="shared" si="489"/>
        <v>1</v>
      </c>
    </row>
    <row r="4448" spans="1:18" ht="17" x14ac:dyDescent="0.15">
      <c r="A4448" s="8" t="s">
        <v>10036</v>
      </c>
      <c r="B4448" s="8" t="s">
        <v>10037</v>
      </c>
      <c r="C4448" s="8"/>
      <c r="D4448" s="8" t="s">
        <v>2174</v>
      </c>
      <c r="E4448" s="8" t="s">
        <v>1004</v>
      </c>
      <c r="F4448" s="8" t="s">
        <v>1005</v>
      </c>
      <c r="G4448" s="8" t="s">
        <v>285</v>
      </c>
      <c r="H4448" s="8" t="s">
        <v>284</v>
      </c>
      <c r="I4448" s="17" t="s">
        <v>25047</v>
      </c>
      <c r="J4448" s="19" t="str">
        <f t="shared" si="483"/>
        <v>"res_ward_4447"</v>
      </c>
      <c r="K4448" t="str">
        <f t="shared" si="484"/>
        <v>"Xã Nam Hùng"</v>
      </c>
      <c r="L4448" t="str">
        <f t="shared" si="485"/>
        <v>"VN-36-362-13996"</v>
      </c>
      <c r="M4448" t="str">
        <f t="shared" si="486"/>
        <v>"Xã Nam Hùng - Huyện Nam Trực - Tỉnh Nam Định"</v>
      </c>
      <c r="N4448" t="str">
        <f t="shared" si="487"/>
        <v>"Xã Nam Hùng - Huyện Nam Trực"</v>
      </c>
      <c r="O4448" t="str">
        <f>VLOOKUP(E4448,district_data,7,0)</f>
        <v>"res_district_362"</v>
      </c>
      <c r="P4448" t="str">
        <f t="shared" si="488"/>
        <v>"VN-36"</v>
      </c>
      <c r="Q4448" t="s">
        <v>1910</v>
      </c>
      <c r="R4448">
        <f t="shared" si="489"/>
        <v>1</v>
      </c>
    </row>
    <row r="4449" spans="1:18" ht="17" x14ac:dyDescent="0.15">
      <c r="A4449" s="8" t="s">
        <v>10038</v>
      </c>
      <c r="B4449" s="8" t="s">
        <v>10039</v>
      </c>
      <c r="C4449" s="8"/>
      <c r="D4449" s="8" t="s">
        <v>2174</v>
      </c>
      <c r="E4449" s="8" t="s">
        <v>1004</v>
      </c>
      <c r="F4449" s="8" t="s">
        <v>1005</v>
      </c>
      <c r="G4449" s="8" t="s">
        <v>285</v>
      </c>
      <c r="H4449" s="8" t="s">
        <v>284</v>
      </c>
      <c r="I4449" s="17" t="s">
        <v>25048</v>
      </c>
      <c r="J4449" s="19" t="str">
        <f t="shared" si="483"/>
        <v>"res_ward_4448"</v>
      </c>
      <c r="K4449" t="str">
        <f t="shared" si="484"/>
        <v>"Xã Nam Hoa"</v>
      </c>
      <c r="L4449" t="str">
        <f t="shared" si="485"/>
        <v>"VN-36-362-13999"</v>
      </c>
      <c r="M4449" t="str">
        <f t="shared" si="486"/>
        <v>"Xã Nam Hoa - Huyện Nam Trực - Tỉnh Nam Định"</v>
      </c>
      <c r="N4449" t="str">
        <f t="shared" si="487"/>
        <v>"Xã Nam Hoa - Huyện Nam Trực"</v>
      </c>
      <c r="O4449" t="str">
        <f>VLOOKUP(E4449,district_data,7,0)</f>
        <v>"res_district_362"</v>
      </c>
      <c r="P4449" t="str">
        <f t="shared" si="488"/>
        <v>"VN-36"</v>
      </c>
      <c r="Q4449" t="s">
        <v>1910</v>
      </c>
      <c r="R4449">
        <f t="shared" si="489"/>
        <v>1</v>
      </c>
    </row>
    <row r="4450" spans="1:18" ht="17" x14ac:dyDescent="0.15">
      <c r="A4450" s="8" t="s">
        <v>10040</v>
      </c>
      <c r="B4450" s="8" t="s">
        <v>7173</v>
      </c>
      <c r="C4450" s="8"/>
      <c r="D4450" s="8" t="s">
        <v>2174</v>
      </c>
      <c r="E4450" s="8" t="s">
        <v>1004</v>
      </c>
      <c r="F4450" s="8" t="s">
        <v>1005</v>
      </c>
      <c r="G4450" s="8" t="s">
        <v>285</v>
      </c>
      <c r="H4450" s="8" t="s">
        <v>284</v>
      </c>
      <c r="I4450" s="17" t="s">
        <v>25049</v>
      </c>
      <c r="J4450" s="19" t="str">
        <f t="shared" si="483"/>
        <v>"res_ward_4449"</v>
      </c>
      <c r="K4450" t="str">
        <f t="shared" si="484"/>
        <v>"Xã Nam Dương"</v>
      </c>
      <c r="L4450" t="str">
        <f t="shared" si="485"/>
        <v>"VN-36-362-14002"</v>
      </c>
      <c r="M4450" t="str">
        <f t="shared" si="486"/>
        <v>"Xã Nam Dương - Huyện Nam Trực - Tỉnh Nam Định"</v>
      </c>
      <c r="N4450" t="str">
        <f t="shared" si="487"/>
        <v>"Xã Nam Dương - Huyện Nam Trực"</v>
      </c>
      <c r="O4450" t="str">
        <f>VLOOKUP(E4450,district_data,7,0)</f>
        <v>"res_district_362"</v>
      </c>
      <c r="P4450" t="str">
        <f t="shared" si="488"/>
        <v>"VN-36"</v>
      </c>
      <c r="Q4450" t="s">
        <v>1910</v>
      </c>
      <c r="R4450">
        <f t="shared" si="489"/>
        <v>1</v>
      </c>
    </row>
    <row r="4451" spans="1:18" ht="17" x14ac:dyDescent="0.15">
      <c r="A4451" s="8" t="s">
        <v>10041</v>
      </c>
      <c r="B4451" s="8" t="s">
        <v>9547</v>
      </c>
      <c r="C4451" s="8"/>
      <c r="D4451" s="8" t="s">
        <v>2174</v>
      </c>
      <c r="E4451" s="8" t="s">
        <v>1004</v>
      </c>
      <c r="F4451" s="8" t="s">
        <v>1005</v>
      </c>
      <c r="G4451" s="8" t="s">
        <v>285</v>
      </c>
      <c r="H4451" s="8" t="s">
        <v>284</v>
      </c>
      <c r="I4451" s="17" t="s">
        <v>25050</v>
      </c>
      <c r="J4451" s="19" t="str">
        <f t="shared" si="483"/>
        <v>"res_ward_4450"</v>
      </c>
      <c r="K4451" t="str">
        <f t="shared" si="484"/>
        <v>"Xã Nam Thanh"</v>
      </c>
      <c r="L4451" t="str">
        <f t="shared" si="485"/>
        <v>"VN-36-362-14005"</v>
      </c>
      <c r="M4451" t="str">
        <f t="shared" si="486"/>
        <v>"Xã Nam Thanh - Huyện Nam Trực - Tỉnh Nam Định"</v>
      </c>
      <c r="N4451" t="str">
        <f t="shared" si="487"/>
        <v>"Xã Nam Thanh - Huyện Nam Trực"</v>
      </c>
      <c r="O4451" t="str">
        <f>VLOOKUP(E4451,district_data,7,0)</f>
        <v>"res_district_362"</v>
      </c>
      <c r="P4451" t="str">
        <f t="shared" si="488"/>
        <v>"VN-36"</v>
      </c>
      <c r="Q4451" t="s">
        <v>1910</v>
      </c>
      <c r="R4451">
        <f t="shared" si="489"/>
        <v>1</v>
      </c>
    </row>
    <row r="4452" spans="1:18" ht="17" x14ac:dyDescent="0.15">
      <c r="A4452" s="8" t="s">
        <v>10042</v>
      </c>
      <c r="B4452" s="8" t="s">
        <v>10043</v>
      </c>
      <c r="C4452" s="8"/>
      <c r="D4452" s="8" t="s">
        <v>2174</v>
      </c>
      <c r="E4452" s="8" t="s">
        <v>1004</v>
      </c>
      <c r="F4452" s="8" t="s">
        <v>1005</v>
      </c>
      <c r="G4452" s="8" t="s">
        <v>285</v>
      </c>
      <c r="H4452" s="8" t="s">
        <v>284</v>
      </c>
      <c r="I4452" s="17" t="s">
        <v>25051</v>
      </c>
      <c r="J4452" s="19" t="str">
        <f t="shared" si="483"/>
        <v>"res_ward_4451"</v>
      </c>
      <c r="K4452" t="str">
        <f t="shared" si="484"/>
        <v>"Xã Nam Lợi"</v>
      </c>
      <c r="L4452" t="str">
        <f t="shared" si="485"/>
        <v>"VN-36-362-14008"</v>
      </c>
      <c r="M4452" t="str">
        <f t="shared" si="486"/>
        <v>"Xã Nam Lợi - Huyện Nam Trực - Tỉnh Nam Định"</v>
      </c>
      <c r="N4452" t="str">
        <f t="shared" si="487"/>
        <v>"Xã Nam Lợi - Huyện Nam Trực"</v>
      </c>
      <c r="O4452" t="str">
        <f>VLOOKUP(E4452,district_data,7,0)</f>
        <v>"res_district_362"</v>
      </c>
      <c r="P4452" t="str">
        <f t="shared" si="488"/>
        <v>"VN-36"</v>
      </c>
      <c r="Q4452" t="s">
        <v>1910</v>
      </c>
      <c r="R4452">
        <f t="shared" si="489"/>
        <v>1</v>
      </c>
    </row>
    <row r="4453" spans="1:18" ht="17" x14ac:dyDescent="0.15">
      <c r="A4453" s="8" t="s">
        <v>10044</v>
      </c>
      <c r="B4453" s="8" t="s">
        <v>2823</v>
      </c>
      <c r="C4453" s="8"/>
      <c r="D4453" s="8" t="s">
        <v>2174</v>
      </c>
      <c r="E4453" s="8" t="s">
        <v>1004</v>
      </c>
      <c r="F4453" s="8" t="s">
        <v>1005</v>
      </c>
      <c r="G4453" s="8" t="s">
        <v>285</v>
      </c>
      <c r="H4453" s="8" t="s">
        <v>284</v>
      </c>
      <c r="I4453" s="17" t="s">
        <v>25052</v>
      </c>
      <c r="J4453" s="19" t="str">
        <f t="shared" si="483"/>
        <v>"res_ward_4452"</v>
      </c>
      <c r="K4453" t="str">
        <f t="shared" si="484"/>
        <v>"Xã Bình Minh"</v>
      </c>
      <c r="L4453" t="str">
        <f t="shared" si="485"/>
        <v>"VN-36-362-14011"</v>
      </c>
      <c r="M4453" t="str">
        <f t="shared" si="486"/>
        <v>"Xã Bình Minh - Huyện Nam Trực - Tỉnh Nam Định"</v>
      </c>
      <c r="N4453" t="str">
        <f t="shared" si="487"/>
        <v>"Xã Bình Minh - Huyện Nam Trực"</v>
      </c>
      <c r="O4453" t="str">
        <f>VLOOKUP(E4453,district_data,7,0)</f>
        <v>"res_district_362"</v>
      </c>
      <c r="P4453" t="str">
        <f t="shared" si="488"/>
        <v>"VN-36"</v>
      </c>
      <c r="Q4453" t="s">
        <v>1910</v>
      </c>
      <c r="R4453">
        <f t="shared" si="489"/>
        <v>1</v>
      </c>
    </row>
    <row r="4454" spans="1:18" ht="17" x14ac:dyDescent="0.15">
      <c r="A4454" s="8" t="s">
        <v>10045</v>
      </c>
      <c r="B4454" s="8" t="s">
        <v>6669</v>
      </c>
      <c r="C4454" s="8"/>
      <c r="D4454" s="8" t="s">
        <v>2174</v>
      </c>
      <c r="E4454" s="8" t="s">
        <v>1004</v>
      </c>
      <c r="F4454" s="8" t="s">
        <v>1005</v>
      </c>
      <c r="G4454" s="8" t="s">
        <v>285</v>
      </c>
      <c r="H4454" s="8" t="s">
        <v>284</v>
      </c>
      <c r="I4454" s="17" t="s">
        <v>25053</v>
      </c>
      <c r="J4454" s="19" t="str">
        <f t="shared" si="483"/>
        <v>"res_ward_4453"</v>
      </c>
      <c r="K4454" t="str">
        <f t="shared" si="484"/>
        <v>"Xã Đồng Sơn"</v>
      </c>
      <c r="L4454" t="str">
        <f t="shared" si="485"/>
        <v>"VN-36-362-14014"</v>
      </c>
      <c r="M4454" t="str">
        <f t="shared" si="486"/>
        <v>"Xã Đồng Sơn - Huyện Nam Trực - Tỉnh Nam Định"</v>
      </c>
      <c r="N4454" t="str">
        <f t="shared" si="487"/>
        <v>"Xã Đồng Sơn - Huyện Nam Trực"</v>
      </c>
      <c r="O4454" t="str">
        <f>VLOOKUP(E4454,district_data,7,0)</f>
        <v>"res_district_362"</v>
      </c>
      <c r="P4454" t="str">
        <f t="shared" si="488"/>
        <v>"VN-36"</v>
      </c>
      <c r="Q4454" t="s">
        <v>1910</v>
      </c>
      <c r="R4454">
        <f t="shared" si="489"/>
        <v>1</v>
      </c>
    </row>
    <row r="4455" spans="1:18" ht="17" x14ac:dyDescent="0.15">
      <c r="A4455" s="8" t="s">
        <v>10046</v>
      </c>
      <c r="B4455" s="8" t="s">
        <v>2919</v>
      </c>
      <c r="C4455" s="8"/>
      <c r="D4455" s="8" t="s">
        <v>2174</v>
      </c>
      <c r="E4455" s="8" t="s">
        <v>1004</v>
      </c>
      <c r="F4455" s="8" t="s">
        <v>1005</v>
      </c>
      <c r="G4455" s="8" t="s">
        <v>285</v>
      </c>
      <c r="H4455" s="8" t="s">
        <v>284</v>
      </c>
      <c r="I4455" s="17" t="s">
        <v>25054</v>
      </c>
      <c r="J4455" s="19" t="str">
        <f t="shared" si="483"/>
        <v>"res_ward_4454"</v>
      </c>
      <c r="K4455" t="str">
        <f t="shared" si="484"/>
        <v>"Xã Nam Tiến"</v>
      </c>
      <c r="L4455" t="str">
        <f t="shared" si="485"/>
        <v>"VN-36-362-14017"</v>
      </c>
      <c r="M4455" t="str">
        <f t="shared" si="486"/>
        <v>"Xã Nam Tiến - Huyện Nam Trực - Tỉnh Nam Định"</v>
      </c>
      <c r="N4455" t="str">
        <f t="shared" si="487"/>
        <v>"Xã Nam Tiến - Huyện Nam Trực"</v>
      </c>
      <c r="O4455" t="str">
        <f>VLOOKUP(E4455,district_data,7,0)</f>
        <v>"res_district_362"</v>
      </c>
      <c r="P4455" t="str">
        <f t="shared" si="488"/>
        <v>"VN-36"</v>
      </c>
      <c r="Q4455" t="s">
        <v>1910</v>
      </c>
      <c r="R4455">
        <f t="shared" si="489"/>
        <v>1</v>
      </c>
    </row>
    <row r="4456" spans="1:18" ht="17" x14ac:dyDescent="0.15">
      <c r="A4456" s="8" t="s">
        <v>10047</v>
      </c>
      <c r="B4456" s="8" t="s">
        <v>9552</v>
      </c>
      <c r="C4456" s="8"/>
      <c r="D4456" s="8" t="s">
        <v>2174</v>
      </c>
      <c r="E4456" s="8" t="s">
        <v>1004</v>
      </c>
      <c r="F4456" s="8" t="s">
        <v>1005</v>
      </c>
      <c r="G4456" s="8" t="s">
        <v>285</v>
      </c>
      <c r="H4456" s="8" t="s">
        <v>284</v>
      </c>
      <c r="I4456" s="17" t="s">
        <v>25055</v>
      </c>
      <c r="J4456" s="19" t="str">
        <f t="shared" si="483"/>
        <v>"res_ward_4455"</v>
      </c>
      <c r="K4456" t="str">
        <f t="shared" si="484"/>
        <v>"Xã Nam Hải"</v>
      </c>
      <c r="L4456" t="str">
        <f t="shared" si="485"/>
        <v>"VN-36-362-14020"</v>
      </c>
      <c r="M4456" t="str">
        <f t="shared" si="486"/>
        <v>"Xã Nam Hải - Huyện Nam Trực - Tỉnh Nam Định"</v>
      </c>
      <c r="N4456" t="str">
        <f t="shared" si="487"/>
        <v>"Xã Nam Hải - Huyện Nam Trực"</v>
      </c>
      <c r="O4456" t="str">
        <f>VLOOKUP(E4456,district_data,7,0)</f>
        <v>"res_district_362"</v>
      </c>
      <c r="P4456" t="str">
        <f t="shared" si="488"/>
        <v>"VN-36"</v>
      </c>
      <c r="Q4456" t="s">
        <v>1910</v>
      </c>
      <c r="R4456">
        <f t="shared" si="489"/>
        <v>1</v>
      </c>
    </row>
    <row r="4457" spans="1:18" ht="17" x14ac:dyDescent="0.15">
      <c r="A4457" s="8" t="s">
        <v>10048</v>
      </c>
      <c r="B4457" s="8" t="s">
        <v>10049</v>
      </c>
      <c r="C4457" s="8"/>
      <c r="D4457" s="8" t="s">
        <v>2174</v>
      </c>
      <c r="E4457" s="8" t="s">
        <v>1004</v>
      </c>
      <c r="F4457" s="8" t="s">
        <v>1005</v>
      </c>
      <c r="G4457" s="8" t="s">
        <v>285</v>
      </c>
      <c r="H4457" s="8" t="s">
        <v>284</v>
      </c>
      <c r="I4457" s="17" t="s">
        <v>25056</v>
      </c>
      <c r="J4457" s="19" t="str">
        <f t="shared" si="483"/>
        <v>"res_ward_4456"</v>
      </c>
      <c r="K4457" t="str">
        <f t="shared" si="484"/>
        <v>"Xã Nam Thái"</v>
      </c>
      <c r="L4457" t="str">
        <f t="shared" si="485"/>
        <v>"VN-36-362-14023"</v>
      </c>
      <c r="M4457" t="str">
        <f t="shared" si="486"/>
        <v>"Xã Nam Thái - Huyện Nam Trực - Tỉnh Nam Định"</v>
      </c>
      <c r="N4457" t="str">
        <f t="shared" si="487"/>
        <v>"Xã Nam Thái - Huyện Nam Trực"</v>
      </c>
      <c r="O4457" t="str">
        <f>VLOOKUP(E4457,district_data,7,0)</f>
        <v>"res_district_362"</v>
      </c>
      <c r="P4457" t="str">
        <f t="shared" si="488"/>
        <v>"VN-36"</v>
      </c>
      <c r="Q4457" t="s">
        <v>1910</v>
      </c>
      <c r="R4457">
        <f t="shared" si="489"/>
        <v>1</v>
      </c>
    </row>
    <row r="4458" spans="1:18" ht="17" x14ac:dyDescent="0.15">
      <c r="A4458" s="8" t="s">
        <v>10050</v>
      </c>
      <c r="B4458" s="8" t="s">
        <v>10051</v>
      </c>
      <c r="C4458" s="8"/>
      <c r="D4458" s="8" t="s">
        <v>2171</v>
      </c>
      <c r="E4458" s="8" t="s">
        <v>1006</v>
      </c>
      <c r="F4458" s="8" t="s">
        <v>1007</v>
      </c>
      <c r="G4458" s="8" t="s">
        <v>285</v>
      </c>
      <c r="H4458" s="8" t="s">
        <v>284</v>
      </c>
      <c r="I4458" s="17" t="s">
        <v>25057</v>
      </c>
      <c r="J4458" s="19" t="str">
        <f t="shared" si="483"/>
        <v>"res_ward_4457"</v>
      </c>
      <c r="K4458" t="str">
        <f t="shared" si="484"/>
        <v>"Thị trấn Cổ Lễ"</v>
      </c>
      <c r="L4458" t="str">
        <f t="shared" si="485"/>
        <v>"VN-36-363-14026"</v>
      </c>
      <c r="M4458" t="str">
        <f t="shared" si="486"/>
        <v>"Thị trấn Cổ Lễ - Huyện Trực Ninh - Tỉnh Nam Định"</v>
      </c>
      <c r="N4458" t="str">
        <f t="shared" si="487"/>
        <v>"Thị trấn Cổ Lễ - Huyện Trực Ninh"</v>
      </c>
      <c r="O4458" t="str">
        <f>VLOOKUP(E4458,district_data,7,0)</f>
        <v>"res_district_363"</v>
      </c>
      <c r="P4458" t="str">
        <f t="shared" si="488"/>
        <v>"VN-36"</v>
      </c>
      <c r="Q4458" t="s">
        <v>1910</v>
      </c>
      <c r="R4458">
        <f t="shared" si="489"/>
        <v>2</v>
      </c>
    </row>
    <row r="4459" spans="1:18" ht="17" x14ac:dyDescent="0.15">
      <c r="A4459" s="8" t="s">
        <v>10052</v>
      </c>
      <c r="B4459" s="8" t="s">
        <v>10053</v>
      </c>
      <c r="C4459" s="8"/>
      <c r="D4459" s="8" t="s">
        <v>2174</v>
      </c>
      <c r="E4459" s="8" t="s">
        <v>1006</v>
      </c>
      <c r="F4459" s="8" t="s">
        <v>1007</v>
      </c>
      <c r="G4459" s="8" t="s">
        <v>285</v>
      </c>
      <c r="H4459" s="8" t="s">
        <v>284</v>
      </c>
      <c r="I4459" s="17" t="s">
        <v>25058</v>
      </c>
      <c r="J4459" s="19" t="str">
        <f t="shared" si="483"/>
        <v>"res_ward_4458"</v>
      </c>
      <c r="K4459" t="str">
        <f t="shared" si="484"/>
        <v>"Xã Phương Định"</v>
      </c>
      <c r="L4459" t="str">
        <f t="shared" si="485"/>
        <v>"VN-36-363-14029"</v>
      </c>
      <c r="M4459" t="str">
        <f t="shared" si="486"/>
        <v>"Xã Phương Định - Huyện Trực Ninh - Tỉnh Nam Định"</v>
      </c>
      <c r="N4459" t="str">
        <f t="shared" si="487"/>
        <v>"Xã Phương Định - Huyện Trực Ninh"</v>
      </c>
      <c r="O4459" t="str">
        <f>VLOOKUP(E4459,district_data,7,0)</f>
        <v>"res_district_363"</v>
      </c>
      <c r="P4459" t="str">
        <f t="shared" si="488"/>
        <v>"VN-36"</v>
      </c>
      <c r="Q4459" t="s">
        <v>1910</v>
      </c>
      <c r="R4459">
        <f t="shared" si="489"/>
        <v>1</v>
      </c>
    </row>
    <row r="4460" spans="1:18" ht="17" x14ac:dyDescent="0.15">
      <c r="A4460" s="8" t="s">
        <v>10054</v>
      </c>
      <c r="B4460" s="8" t="s">
        <v>10055</v>
      </c>
      <c r="C4460" s="8"/>
      <c r="D4460" s="8" t="s">
        <v>2174</v>
      </c>
      <c r="E4460" s="8" t="s">
        <v>1006</v>
      </c>
      <c r="F4460" s="8" t="s">
        <v>1007</v>
      </c>
      <c r="G4460" s="8" t="s">
        <v>285</v>
      </c>
      <c r="H4460" s="8" t="s">
        <v>284</v>
      </c>
      <c r="I4460" s="17" t="s">
        <v>25059</v>
      </c>
      <c r="J4460" s="19" t="str">
        <f t="shared" si="483"/>
        <v>"res_ward_4459"</v>
      </c>
      <c r="K4460" t="str">
        <f t="shared" si="484"/>
        <v>"Xã Trực Chính"</v>
      </c>
      <c r="L4460" t="str">
        <f t="shared" si="485"/>
        <v>"VN-36-363-14032"</v>
      </c>
      <c r="M4460" t="str">
        <f t="shared" si="486"/>
        <v>"Xã Trực Chính - Huyện Trực Ninh - Tỉnh Nam Định"</v>
      </c>
      <c r="N4460" t="str">
        <f t="shared" si="487"/>
        <v>"Xã Trực Chính - Huyện Trực Ninh"</v>
      </c>
      <c r="O4460" t="str">
        <f>VLOOKUP(E4460,district_data,7,0)</f>
        <v>"res_district_363"</v>
      </c>
      <c r="P4460" t="str">
        <f t="shared" si="488"/>
        <v>"VN-36"</v>
      </c>
      <c r="Q4460" t="s">
        <v>1910</v>
      </c>
      <c r="R4460">
        <f t="shared" si="489"/>
        <v>1</v>
      </c>
    </row>
    <row r="4461" spans="1:18" ht="17" x14ac:dyDescent="0.15">
      <c r="A4461" s="8" t="s">
        <v>10056</v>
      </c>
      <c r="B4461" s="8" t="s">
        <v>10057</v>
      </c>
      <c r="C4461" s="8"/>
      <c r="D4461" s="8" t="s">
        <v>2174</v>
      </c>
      <c r="E4461" s="8" t="s">
        <v>1006</v>
      </c>
      <c r="F4461" s="8" t="s">
        <v>1007</v>
      </c>
      <c r="G4461" s="8" t="s">
        <v>285</v>
      </c>
      <c r="H4461" s="8" t="s">
        <v>284</v>
      </c>
      <c r="I4461" s="17" t="s">
        <v>25060</v>
      </c>
      <c r="J4461" s="19" t="str">
        <f t="shared" si="483"/>
        <v>"res_ward_4460"</v>
      </c>
      <c r="K4461" t="str">
        <f t="shared" si="484"/>
        <v>"Xã Trung Đông"</v>
      </c>
      <c r="L4461" t="str">
        <f t="shared" si="485"/>
        <v>"VN-36-363-14035"</v>
      </c>
      <c r="M4461" t="str">
        <f t="shared" si="486"/>
        <v>"Xã Trung Đông - Huyện Trực Ninh - Tỉnh Nam Định"</v>
      </c>
      <c r="N4461" t="str">
        <f t="shared" si="487"/>
        <v>"Xã Trung Đông - Huyện Trực Ninh"</v>
      </c>
      <c r="O4461" t="str">
        <f>VLOOKUP(E4461,district_data,7,0)</f>
        <v>"res_district_363"</v>
      </c>
      <c r="P4461" t="str">
        <f t="shared" si="488"/>
        <v>"VN-36"</v>
      </c>
      <c r="Q4461" t="s">
        <v>1910</v>
      </c>
      <c r="R4461">
        <f t="shared" si="489"/>
        <v>1</v>
      </c>
    </row>
    <row r="4462" spans="1:18" ht="17" x14ac:dyDescent="0.15">
      <c r="A4462" s="8" t="s">
        <v>10058</v>
      </c>
      <c r="B4462" s="8" t="s">
        <v>10059</v>
      </c>
      <c r="C4462" s="8"/>
      <c r="D4462" s="8" t="s">
        <v>2174</v>
      </c>
      <c r="E4462" s="8" t="s">
        <v>1006</v>
      </c>
      <c r="F4462" s="8" t="s">
        <v>1007</v>
      </c>
      <c r="G4462" s="8" t="s">
        <v>285</v>
      </c>
      <c r="H4462" s="8" t="s">
        <v>284</v>
      </c>
      <c r="I4462" s="17" t="s">
        <v>25061</v>
      </c>
      <c r="J4462" s="19" t="str">
        <f t="shared" si="483"/>
        <v>"res_ward_4461"</v>
      </c>
      <c r="K4462" t="str">
        <f t="shared" si="484"/>
        <v>"Xã Liêm Hải"</v>
      </c>
      <c r="L4462" t="str">
        <f t="shared" si="485"/>
        <v>"VN-36-363-14038"</v>
      </c>
      <c r="M4462" t="str">
        <f t="shared" si="486"/>
        <v>"Xã Liêm Hải - Huyện Trực Ninh - Tỉnh Nam Định"</v>
      </c>
      <c r="N4462" t="str">
        <f t="shared" si="487"/>
        <v>"Xã Liêm Hải - Huyện Trực Ninh"</v>
      </c>
      <c r="O4462" t="str">
        <f>VLOOKUP(E4462,district_data,7,0)</f>
        <v>"res_district_363"</v>
      </c>
      <c r="P4462" t="str">
        <f t="shared" si="488"/>
        <v>"VN-36"</v>
      </c>
      <c r="Q4462" t="s">
        <v>1910</v>
      </c>
      <c r="R4462">
        <f t="shared" si="489"/>
        <v>1</v>
      </c>
    </row>
    <row r="4463" spans="1:18" ht="17" x14ac:dyDescent="0.15">
      <c r="A4463" s="8" t="s">
        <v>10060</v>
      </c>
      <c r="B4463" s="8" t="s">
        <v>10061</v>
      </c>
      <c r="C4463" s="8"/>
      <c r="D4463" s="8" t="s">
        <v>2174</v>
      </c>
      <c r="E4463" s="8" t="s">
        <v>1006</v>
      </c>
      <c r="F4463" s="8" t="s">
        <v>1007</v>
      </c>
      <c r="G4463" s="8" t="s">
        <v>285</v>
      </c>
      <c r="H4463" s="8" t="s">
        <v>284</v>
      </c>
      <c r="I4463" s="17" t="s">
        <v>25062</v>
      </c>
      <c r="J4463" s="19" t="str">
        <f t="shared" si="483"/>
        <v>"res_ward_4462"</v>
      </c>
      <c r="K4463" t="str">
        <f t="shared" si="484"/>
        <v>"Xã Trực Tuấn"</v>
      </c>
      <c r="L4463" t="str">
        <f t="shared" si="485"/>
        <v>"VN-36-363-14041"</v>
      </c>
      <c r="M4463" t="str">
        <f t="shared" si="486"/>
        <v>"Xã Trực Tuấn - Huyện Trực Ninh - Tỉnh Nam Định"</v>
      </c>
      <c r="N4463" t="str">
        <f t="shared" si="487"/>
        <v>"Xã Trực Tuấn - Huyện Trực Ninh"</v>
      </c>
      <c r="O4463" t="str">
        <f>VLOOKUP(E4463,district_data,7,0)</f>
        <v>"res_district_363"</v>
      </c>
      <c r="P4463" t="str">
        <f t="shared" si="488"/>
        <v>"VN-36"</v>
      </c>
      <c r="Q4463" t="s">
        <v>1910</v>
      </c>
      <c r="R4463">
        <f t="shared" si="489"/>
        <v>1</v>
      </c>
    </row>
    <row r="4464" spans="1:18" ht="17" x14ac:dyDescent="0.15">
      <c r="A4464" s="8" t="s">
        <v>10062</v>
      </c>
      <c r="B4464" s="8" t="s">
        <v>2246</v>
      </c>
      <c r="C4464" s="8"/>
      <c r="D4464" s="8" t="s">
        <v>2174</v>
      </c>
      <c r="E4464" s="8" t="s">
        <v>1006</v>
      </c>
      <c r="F4464" s="8" t="s">
        <v>1007</v>
      </c>
      <c r="G4464" s="8" t="s">
        <v>285</v>
      </c>
      <c r="H4464" s="8" t="s">
        <v>284</v>
      </c>
      <c r="I4464" s="17" t="s">
        <v>25063</v>
      </c>
      <c r="J4464" s="19" t="str">
        <f t="shared" si="483"/>
        <v>"res_ward_4463"</v>
      </c>
      <c r="K4464" t="str">
        <f t="shared" si="484"/>
        <v>"Xã Việt Hùng"</v>
      </c>
      <c r="L4464" t="str">
        <f t="shared" si="485"/>
        <v>"VN-36-363-14044"</v>
      </c>
      <c r="M4464" t="str">
        <f t="shared" si="486"/>
        <v>"Xã Việt Hùng - Huyện Trực Ninh - Tỉnh Nam Định"</v>
      </c>
      <c r="N4464" t="str">
        <f t="shared" si="487"/>
        <v>"Xã Việt Hùng - Huyện Trực Ninh"</v>
      </c>
      <c r="O4464" t="str">
        <f>VLOOKUP(E4464,district_data,7,0)</f>
        <v>"res_district_363"</v>
      </c>
      <c r="P4464" t="str">
        <f t="shared" si="488"/>
        <v>"VN-36"</v>
      </c>
      <c r="Q4464" t="s">
        <v>1910</v>
      </c>
      <c r="R4464">
        <f t="shared" si="489"/>
        <v>1</v>
      </c>
    </row>
    <row r="4465" spans="1:18" ht="17" x14ac:dyDescent="0.15">
      <c r="A4465" s="8" t="s">
        <v>10063</v>
      </c>
      <c r="B4465" s="8" t="s">
        <v>10064</v>
      </c>
      <c r="C4465" s="8"/>
      <c r="D4465" s="8" t="s">
        <v>2174</v>
      </c>
      <c r="E4465" s="8" t="s">
        <v>1006</v>
      </c>
      <c r="F4465" s="8" t="s">
        <v>1007</v>
      </c>
      <c r="G4465" s="8" t="s">
        <v>285</v>
      </c>
      <c r="H4465" s="8" t="s">
        <v>284</v>
      </c>
      <c r="I4465" s="17" t="s">
        <v>25064</v>
      </c>
      <c r="J4465" s="19" t="str">
        <f t="shared" si="483"/>
        <v>"res_ward_4464"</v>
      </c>
      <c r="K4465" t="str">
        <f t="shared" si="484"/>
        <v>"Xã Trực Đạo"</v>
      </c>
      <c r="L4465" t="str">
        <f t="shared" si="485"/>
        <v>"VN-36-363-14047"</v>
      </c>
      <c r="M4465" t="str">
        <f t="shared" si="486"/>
        <v>"Xã Trực Đạo - Huyện Trực Ninh - Tỉnh Nam Định"</v>
      </c>
      <c r="N4465" t="str">
        <f t="shared" si="487"/>
        <v>"Xã Trực Đạo - Huyện Trực Ninh"</v>
      </c>
      <c r="O4465" t="str">
        <f>VLOOKUP(E4465,district_data,7,0)</f>
        <v>"res_district_363"</v>
      </c>
      <c r="P4465" t="str">
        <f t="shared" si="488"/>
        <v>"VN-36"</v>
      </c>
      <c r="Q4465" t="s">
        <v>1910</v>
      </c>
      <c r="R4465">
        <f t="shared" si="489"/>
        <v>1</v>
      </c>
    </row>
    <row r="4466" spans="1:18" ht="17" x14ac:dyDescent="0.15">
      <c r="A4466" s="8" t="s">
        <v>10065</v>
      </c>
      <c r="B4466" s="8" t="s">
        <v>10066</v>
      </c>
      <c r="C4466" s="8"/>
      <c r="D4466" s="8" t="s">
        <v>2174</v>
      </c>
      <c r="E4466" s="8" t="s">
        <v>1006</v>
      </c>
      <c r="F4466" s="8" t="s">
        <v>1007</v>
      </c>
      <c r="G4466" s="8" t="s">
        <v>285</v>
      </c>
      <c r="H4466" s="8" t="s">
        <v>284</v>
      </c>
      <c r="I4466" s="17" t="s">
        <v>25065</v>
      </c>
      <c r="J4466" s="19" t="str">
        <f t="shared" si="483"/>
        <v>"res_ward_4465"</v>
      </c>
      <c r="K4466" t="str">
        <f t="shared" si="484"/>
        <v>"Xã Trực Hưng"</v>
      </c>
      <c r="L4466" t="str">
        <f t="shared" si="485"/>
        <v>"VN-36-363-14050"</v>
      </c>
      <c r="M4466" t="str">
        <f t="shared" si="486"/>
        <v>"Xã Trực Hưng - Huyện Trực Ninh - Tỉnh Nam Định"</v>
      </c>
      <c r="N4466" t="str">
        <f t="shared" si="487"/>
        <v>"Xã Trực Hưng - Huyện Trực Ninh"</v>
      </c>
      <c r="O4466" t="str">
        <f>VLOOKUP(E4466,district_data,7,0)</f>
        <v>"res_district_363"</v>
      </c>
      <c r="P4466" t="str">
        <f t="shared" si="488"/>
        <v>"VN-36"</v>
      </c>
      <c r="Q4466" t="s">
        <v>1910</v>
      </c>
      <c r="R4466">
        <f t="shared" si="489"/>
        <v>1</v>
      </c>
    </row>
    <row r="4467" spans="1:18" ht="17" x14ac:dyDescent="0.15">
      <c r="A4467" s="8" t="s">
        <v>10067</v>
      </c>
      <c r="B4467" s="8" t="s">
        <v>10068</v>
      </c>
      <c r="C4467" s="8"/>
      <c r="D4467" s="8" t="s">
        <v>2174</v>
      </c>
      <c r="E4467" s="8" t="s">
        <v>1006</v>
      </c>
      <c r="F4467" s="8" t="s">
        <v>1007</v>
      </c>
      <c r="G4467" s="8" t="s">
        <v>285</v>
      </c>
      <c r="H4467" s="8" t="s">
        <v>284</v>
      </c>
      <c r="I4467" s="17" t="s">
        <v>25066</v>
      </c>
      <c r="J4467" s="19" t="str">
        <f t="shared" si="483"/>
        <v>"res_ward_4466"</v>
      </c>
      <c r="K4467" t="str">
        <f t="shared" si="484"/>
        <v>"Xã Trực Nội"</v>
      </c>
      <c r="L4467" t="str">
        <f t="shared" si="485"/>
        <v>"VN-36-363-14053"</v>
      </c>
      <c r="M4467" t="str">
        <f t="shared" si="486"/>
        <v>"Xã Trực Nội - Huyện Trực Ninh - Tỉnh Nam Định"</v>
      </c>
      <c r="N4467" t="str">
        <f t="shared" si="487"/>
        <v>"Xã Trực Nội - Huyện Trực Ninh"</v>
      </c>
      <c r="O4467" t="str">
        <f>VLOOKUP(E4467,district_data,7,0)</f>
        <v>"res_district_363"</v>
      </c>
      <c r="P4467" t="str">
        <f t="shared" si="488"/>
        <v>"VN-36"</v>
      </c>
      <c r="Q4467" t="s">
        <v>1910</v>
      </c>
      <c r="R4467">
        <f t="shared" si="489"/>
        <v>1</v>
      </c>
    </row>
    <row r="4468" spans="1:18" ht="17" x14ac:dyDescent="0.15">
      <c r="A4468" s="8" t="s">
        <v>10069</v>
      </c>
      <c r="B4468" s="8" t="s">
        <v>10070</v>
      </c>
      <c r="C4468" s="8" t="s">
        <v>10071</v>
      </c>
      <c r="D4468" s="8" t="s">
        <v>2171</v>
      </c>
      <c r="E4468" s="8" t="s">
        <v>1006</v>
      </c>
      <c r="F4468" s="8" t="s">
        <v>1007</v>
      </c>
      <c r="G4468" s="8" t="s">
        <v>285</v>
      </c>
      <c r="H4468" s="8" t="s">
        <v>284</v>
      </c>
      <c r="I4468" s="17" t="s">
        <v>25067</v>
      </c>
      <c r="J4468" s="19" t="str">
        <f t="shared" si="483"/>
        <v>"res_ward_4467"</v>
      </c>
      <c r="K4468" t="str">
        <f t="shared" si="484"/>
        <v>"Thị trấn Cát Thành"</v>
      </c>
      <c r="L4468" t="str">
        <f t="shared" si="485"/>
        <v>"VN-36-363-14056"</v>
      </c>
      <c r="M4468" t="str">
        <f t="shared" si="486"/>
        <v>"Thị trấn Cát Thành - Huyện Trực Ninh - Tỉnh Nam Định"</v>
      </c>
      <c r="N4468" t="str">
        <f t="shared" si="487"/>
        <v>"Thị trấn Cát Thành - Huyện Trực Ninh"</v>
      </c>
      <c r="O4468" t="str">
        <f>VLOOKUP(E4468,district_data,7,0)</f>
        <v>"res_district_363"</v>
      </c>
      <c r="P4468" t="str">
        <f t="shared" si="488"/>
        <v>"VN-36"</v>
      </c>
      <c r="Q4468" t="s">
        <v>1910</v>
      </c>
      <c r="R4468">
        <f t="shared" si="489"/>
        <v>2</v>
      </c>
    </row>
    <row r="4469" spans="1:18" ht="17" x14ac:dyDescent="0.15">
      <c r="A4469" s="8" t="s">
        <v>10072</v>
      </c>
      <c r="B4469" s="8" t="s">
        <v>10073</v>
      </c>
      <c r="C4469" s="8"/>
      <c r="D4469" s="8" t="s">
        <v>2174</v>
      </c>
      <c r="E4469" s="8" t="s">
        <v>1006</v>
      </c>
      <c r="F4469" s="8" t="s">
        <v>1007</v>
      </c>
      <c r="G4469" s="8" t="s">
        <v>285</v>
      </c>
      <c r="H4469" s="8" t="s">
        <v>284</v>
      </c>
      <c r="I4469" s="17" t="s">
        <v>25068</v>
      </c>
      <c r="J4469" s="19" t="str">
        <f t="shared" si="483"/>
        <v>"res_ward_4468"</v>
      </c>
      <c r="K4469" t="str">
        <f t="shared" si="484"/>
        <v>"Xã Trực Thanh"</v>
      </c>
      <c r="L4469" t="str">
        <f t="shared" si="485"/>
        <v>"VN-36-363-14059"</v>
      </c>
      <c r="M4469" t="str">
        <f t="shared" si="486"/>
        <v>"Xã Trực Thanh - Huyện Trực Ninh - Tỉnh Nam Định"</v>
      </c>
      <c r="N4469" t="str">
        <f t="shared" si="487"/>
        <v>"Xã Trực Thanh - Huyện Trực Ninh"</v>
      </c>
      <c r="O4469" t="str">
        <f>VLOOKUP(E4469,district_data,7,0)</f>
        <v>"res_district_363"</v>
      </c>
      <c r="P4469" t="str">
        <f t="shared" si="488"/>
        <v>"VN-36"</v>
      </c>
      <c r="Q4469" t="s">
        <v>1910</v>
      </c>
      <c r="R4469">
        <f t="shared" si="489"/>
        <v>1</v>
      </c>
    </row>
    <row r="4470" spans="1:18" ht="17" x14ac:dyDescent="0.15">
      <c r="A4470" s="8" t="s">
        <v>10074</v>
      </c>
      <c r="B4470" s="8" t="s">
        <v>10075</v>
      </c>
      <c r="C4470" s="8"/>
      <c r="D4470" s="8" t="s">
        <v>2174</v>
      </c>
      <c r="E4470" s="8" t="s">
        <v>1006</v>
      </c>
      <c r="F4470" s="8" t="s">
        <v>1007</v>
      </c>
      <c r="G4470" s="8" t="s">
        <v>285</v>
      </c>
      <c r="H4470" s="8" t="s">
        <v>284</v>
      </c>
      <c r="I4470" s="17" t="s">
        <v>25069</v>
      </c>
      <c r="J4470" s="19" t="str">
        <f t="shared" si="483"/>
        <v>"res_ward_4469"</v>
      </c>
      <c r="K4470" t="str">
        <f t="shared" si="484"/>
        <v>"Xã Trực Khang"</v>
      </c>
      <c r="L4470" t="str">
        <f t="shared" si="485"/>
        <v>"VN-36-363-14062"</v>
      </c>
      <c r="M4470" t="str">
        <f t="shared" si="486"/>
        <v>"Xã Trực Khang - Huyện Trực Ninh - Tỉnh Nam Định"</v>
      </c>
      <c r="N4470" t="str">
        <f t="shared" si="487"/>
        <v>"Xã Trực Khang - Huyện Trực Ninh"</v>
      </c>
      <c r="O4470" t="str">
        <f>VLOOKUP(E4470,district_data,7,0)</f>
        <v>"res_district_363"</v>
      </c>
      <c r="P4470" t="str">
        <f t="shared" si="488"/>
        <v>"VN-36"</v>
      </c>
      <c r="Q4470" t="s">
        <v>1910</v>
      </c>
      <c r="R4470">
        <f t="shared" si="489"/>
        <v>1</v>
      </c>
    </row>
    <row r="4471" spans="1:18" ht="17" x14ac:dyDescent="0.15">
      <c r="A4471" s="8" t="s">
        <v>10076</v>
      </c>
      <c r="B4471" s="8" t="s">
        <v>10077</v>
      </c>
      <c r="C4471" s="8"/>
      <c r="D4471" s="8" t="s">
        <v>2174</v>
      </c>
      <c r="E4471" s="8" t="s">
        <v>1006</v>
      </c>
      <c r="F4471" s="8" t="s">
        <v>1007</v>
      </c>
      <c r="G4471" s="8" t="s">
        <v>285</v>
      </c>
      <c r="H4471" s="8" t="s">
        <v>284</v>
      </c>
      <c r="I4471" s="17" t="s">
        <v>25070</v>
      </c>
      <c r="J4471" s="19" t="str">
        <f t="shared" si="483"/>
        <v>"res_ward_4470"</v>
      </c>
      <c r="K4471" t="str">
        <f t="shared" si="484"/>
        <v>"Xã Trực Thuận"</v>
      </c>
      <c r="L4471" t="str">
        <f t="shared" si="485"/>
        <v>"VN-36-363-14065"</v>
      </c>
      <c r="M4471" t="str">
        <f t="shared" si="486"/>
        <v>"Xã Trực Thuận - Huyện Trực Ninh - Tỉnh Nam Định"</v>
      </c>
      <c r="N4471" t="str">
        <f t="shared" si="487"/>
        <v>"Xã Trực Thuận - Huyện Trực Ninh"</v>
      </c>
      <c r="O4471" t="str">
        <f>VLOOKUP(E4471,district_data,7,0)</f>
        <v>"res_district_363"</v>
      </c>
      <c r="P4471" t="str">
        <f t="shared" si="488"/>
        <v>"VN-36"</v>
      </c>
      <c r="Q4471" t="s">
        <v>1910</v>
      </c>
      <c r="R4471">
        <f t="shared" si="489"/>
        <v>1</v>
      </c>
    </row>
    <row r="4472" spans="1:18" ht="17" x14ac:dyDescent="0.15">
      <c r="A4472" s="8" t="s">
        <v>10078</v>
      </c>
      <c r="B4472" s="8" t="s">
        <v>10079</v>
      </c>
      <c r="C4472" s="8"/>
      <c r="D4472" s="8" t="s">
        <v>2174</v>
      </c>
      <c r="E4472" s="8" t="s">
        <v>1006</v>
      </c>
      <c r="F4472" s="8" t="s">
        <v>1007</v>
      </c>
      <c r="G4472" s="8" t="s">
        <v>285</v>
      </c>
      <c r="H4472" s="8" t="s">
        <v>284</v>
      </c>
      <c r="I4472" s="17" t="s">
        <v>25071</v>
      </c>
      <c r="J4472" s="19" t="str">
        <f t="shared" si="483"/>
        <v>"res_ward_4471"</v>
      </c>
      <c r="K4472" t="str">
        <f t="shared" si="484"/>
        <v>"Xã Trực Mỹ"</v>
      </c>
      <c r="L4472" t="str">
        <f t="shared" si="485"/>
        <v>"VN-36-363-14068"</v>
      </c>
      <c r="M4472" t="str">
        <f t="shared" si="486"/>
        <v>"Xã Trực Mỹ - Huyện Trực Ninh - Tỉnh Nam Định"</v>
      </c>
      <c r="N4472" t="str">
        <f t="shared" si="487"/>
        <v>"Xã Trực Mỹ - Huyện Trực Ninh"</v>
      </c>
      <c r="O4472" t="str">
        <f>VLOOKUP(E4472,district_data,7,0)</f>
        <v>"res_district_363"</v>
      </c>
      <c r="P4472" t="str">
        <f t="shared" si="488"/>
        <v>"VN-36"</v>
      </c>
      <c r="Q4472" t="s">
        <v>1910</v>
      </c>
      <c r="R4472">
        <f t="shared" si="489"/>
        <v>1</v>
      </c>
    </row>
    <row r="4473" spans="1:18" ht="17" x14ac:dyDescent="0.15">
      <c r="A4473" s="8" t="s">
        <v>10080</v>
      </c>
      <c r="B4473" s="8" t="s">
        <v>10081</v>
      </c>
      <c r="C4473" s="8"/>
      <c r="D4473" s="8" t="s">
        <v>2174</v>
      </c>
      <c r="E4473" s="8" t="s">
        <v>1006</v>
      </c>
      <c r="F4473" s="8" t="s">
        <v>1007</v>
      </c>
      <c r="G4473" s="8" t="s">
        <v>285</v>
      </c>
      <c r="H4473" s="8" t="s">
        <v>284</v>
      </c>
      <c r="I4473" s="17" t="s">
        <v>25072</v>
      </c>
      <c r="J4473" s="19" t="str">
        <f t="shared" si="483"/>
        <v>"res_ward_4472"</v>
      </c>
      <c r="K4473" t="str">
        <f t="shared" si="484"/>
        <v>"Xã Trực Đại"</v>
      </c>
      <c r="L4473" t="str">
        <f t="shared" si="485"/>
        <v>"VN-36-363-14071"</v>
      </c>
      <c r="M4473" t="str">
        <f t="shared" si="486"/>
        <v>"Xã Trực Đại - Huyện Trực Ninh - Tỉnh Nam Định"</v>
      </c>
      <c r="N4473" t="str">
        <f t="shared" si="487"/>
        <v>"Xã Trực Đại - Huyện Trực Ninh"</v>
      </c>
      <c r="O4473" t="str">
        <f>VLOOKUP(E4473,district_data,7,0)</f>
        <v>"res_district_363"</v>
      </c>
      <c r="P4473" t="str">
        <f t="shared" si="488"/>
        <v>"VN-36"</v>
      </c>
      <c r="Q4473" t="s">
        <v>1910</v>
      </c>
      <c r="R4473">
        <f t="shared" si="489"/>
        <v>1</v>
      </c>
    </row>
    <row r="4474" spans="1:18" ht="17" x14ac:dyDescent="0.15">
      <c r="A4474" s="8" t="s">
        <v>10082</v>
      </c>
      <c r="B4474" s="8" t="s">
        <v>10083</v>
      </c>
      <c r="C4474" s="8"/>
      <c r="D4474" s="8" t="s">
        <v>2174</v>
      </c>
      <c r="E4474" s="8" t="s">
        <v>1006</v>
      </c>
      <c r="F4474" s="8" t="s">
        <v>1007</v>
      </c>
      <c r="G4474" s="8" t="s">
        <v>285</v>
      </c>
      <c r="H4474" s="8" t="s">
        <v>284</v>
      </c>
      <c r="I4474" s="17" t="s">
        <v>25073</v>
      </c>
      <c r="J4474" s="19" t="str">
        <f t="shared" si="483"/>
        <v>"res_ward_4473"</v>
      </c>
      <c r="K4474" t="str">
        <f t="shared" si="484"/>
        <v>"Xã Trực Cường"</v>
      </c>
      <c r="L4474" t="str">
        <f t="shared" si="485"/>
        <v>"VN-36-363-14074"</v>
      </c>
      <c r="M4474" t="str">
        <f t="shared" si="486"/>
        <v>"Xã Trực Cường - Huyện Trực Ninh - Tỉnh Nam Định"</v>
      </c>
      <c r="N4474" t="str">
        <f t="shared" si="487"/>
        <v>"Xã Trực Cường - Huyện Trực Ninh"</v>
      </c>
      <c r="O4474" t="str">
        <f>VLOOKUP(E4474,district_data,7,0)</f>
        <v>"res_district_363"</v>
      </c>
      <c r="P4474" t="str">
        <f t="shared" si="488"/>
        <v>"VN-36"</v>
      </c>
      <c r="Q4474" t="s">
        <v>1910</v>
      </c>
      <c r="R4474">
        <f t="shared" si="489"/>
        <v>1</v>
      </c>
    </row>
    <row r="4475" spans="1:18" ht="17" x14ac:dyDescent="0.15">
      <c r="A4475" s="8" t="s">
        <v>10084</v>
      </c>
      <c r="B4475" s="8" t="s">
        <v>10085</v>
      </c>
      <c r="C4475" s="8"/>
      <c r="D4475" s="8" t="s">
        <v>2171</v>
      </c>
      <c r="E4475" s="8" t="s">
        <v>1006</v>
      </c>
      <c r="F4475" s="8" t="s">
        <v>1007</v>
      </c>
      <c r="G4475" s="8" t="s">
        <v>285</v>
      </c>
      <c r="H4475" s="8" t="s">
        <v>284</v>
      </c>
      <c r="I4475" s="17" t="s">
        <v>25074</v>
      </c>
      <c r="J4475" s="19" t="str">
        <f t="shared" si="483"/>
        <v>"res_ward_4474"</v>
      </c>
      <c r="K4475" t="str">
        <f t="shared" si="484"/>
        <v>"Thị trấn Ninh Cường"</v>
      </c>
      <c r="L4475" t="str">
        <f t="shared" si="485"/>
        <v>"VN-36-363-14077"</v>
      </c>
      <c r="M4475" t="str">
        <f t="shared" si="486"/>
        <v>"Thị trấn Ninh Cường - Huyện Trực Ninh - Tỉnh Nam Định"</v>
      </c>
      <c r="N4475" t="str">
        <f t="shared" si="487"/>
        <v>"Thị trấn Ninh Cường - Huyện Trực Ninh"</v>
      </c>
      <c r="O4475" t="str">
        <f>VLOOKUP(E4475,district_data,7,0)</f>
        <v>"res_district_363"</v>
      </c>
      <c r="P4475" t="str">
        <f t="shared" si="488"/>
        <v>"VN-36"</v>
      </c>
      <c r="Q4475" t="s">
        <v>1910</v>
      </c>
      <c r="R4475">
        <f t="shared" si="489"/>
        <v>2</v>
      </c>
    </row>
    <row r="4476" spans="1:18" ht="17" x14ac:dyDescent="0.15">
      <c r="A4476" s="8" t="s">
        <v>10086</v>
      </c>
      <c r="B4476" s="8" t="s">
        <v>10087</v>
      </c>
      <c r="C4476" s="8"/>
      <c r="D4476" s="8" t="s">
        <v>2174</v>
      </c>
      <c r="E4476" s="8" t="s">
        <v>1006</v>
      </c>
      <c r="F4476" s="8" t="s">
        <v>1007</v>
      </c>
      <c r="G4476" s="8" t="s">
        <v>285</v>
      </c>
      <c r="H4476" s="8" t="s">
        <v>284</v>
      </c>
      <c r="I4476" s="17" t="s">
        <v>25075</v>
      </c>
      <c r="J4476" s="19" t="str">
        <f t="shared" si="483"/>
        <v>"res_ward_4475"</v>
      </c>
      <c r="K4476" t="str">
        <f t="shared" si="484"/>
        <v>"Xã Trực Thái"</v>
      </c>
      <c r="L4476" t="str">
        <f t="shared" si="485"/>
        <v>"VN-36-363-14080"</v>
      </c>
      <c r="M4476" t="str">
        <f t="shared" si="486"/>
        <v>"Xã Trực Thái - Huyện Trực Ninh - Tỉnh Nam Định"</v>
      </c>
      <c r="N4476" t="str">
        <f t="shared" si="487"/>
        <v>"Xã Trực Thái - Huyện Trực Ninh"</v>
      </c>
      <c r="O4476" t="str">
        <f>VLOOKUP(E4476,district_data,7,0)</f>
        <v>"res_district_363"</v>
      </c>
      <c r="P4476" t="str">
        <f t="shared" si="488"/>
        <v>"VN-36"</v>
      </c>
      <c r="Q4476" t="s">
        <v>1910</v>
      </c>
      <c r="R4476">
        <f t="shared" si="489"/>
        <v>1</v>
      </c>
    </row>
    <row r="4477" spans="1:18" ht="17" x14ac:dyDescent="0.15">
      <c r="A4477" s="8" t="s">
        <v>10088</v>
      </c>
      <c r="B4477" s="8" t="s">
        <v>10089</v>
      </c>
      <c r="C4477" s="8"/>
      <c r="D4477" s="8" t="s">
        <v>2174</v>
      </c>
      <c r="E4477" s="8" t="s">
        <v>1006</v>
      </c>
      <c r="F4477" s="8" t="s">
        <v>1007</v>
      </c>
      <c r="G4477" s="8" t="s">
        <v>285</v>
      </c>
      <c r="H4477" s="8" t="s">
        <v>284</v>
      </c>
      <c r="I4477" s="17" t="s">
        <v>25076</v>
      </c>
      <c r="J4477" s="19" t="str">
        <f t="shared" si="483"/>
        <v>"res_ward_4476"</v>
      </c>
      <c r="K4477" t="str">
        <f t="shared" si="484"/>
        <v>"Xã Trực Hùng"</v>
      </c>
      <c r="L4477" t="str">
        <f t="shared" si="485"/>
        <v>"VN-36-363-14083"</v>
      </c>
      <c r="M4477" t="str">
        <f t="shared" si="486"/>
        <v>"Xã Trực Hùng - Huyện Trực Ninh - Tỉnh Nam Định"</v>
      </c>
      <c r="N4477" t="str">
        <f t="shared" si="487"/>
        <v>"Xã Trực Hùng - Huyện Trực Ninh"</v>
      </c>
      <c r="O4477" t="str">
        <f>VLOOKUP(E4477,district_data,7,0)</f>
        <v>"res_district_363"</v>
      </c>
      <c r="P4477" t="str">
        <f t="shared" si="488"/>
        <v>"VN-36"</v>
      </c>
      <c r="Q4477" t="s">
        <v>1910</v>
      </c>
      <c r="R4477">
        <f t="shared" si="489"/>
        <v>1</v>
      </c>
    </row>
    <row r="4478" spans="1:18" ht="17" x14ac:dyDescent="0.15">
      <c r="A4478" s="8" t="s">
        <v>10090</v>
      </c>
      <c r="B4478" s="8" t="s">
        <v>10091</v>
      </c>
      <c r="C4478" s="8"/>
      <c r="D4478" s="8" t="s">
        <v>2174</v>
      </c>
      <c r="E4478" s="8" t="s">
        <v>1006</v>
      </c>
      <c r="F4478" s="8" t="s">
        <v>1007</v>
      </c>
      <c r="G4478" s="8" t="s">
        <v>285</v>
      </c>
      <c r="H4478" s="8" t="s">
        <v>284</v>
      </c>
      <c r="I4478" s="17" t="s">
        <v>25077</v>
      </c>
      <c r="J4478" s="19" t="str">
        <f t="shared" si="483"/>
        <v>"res_ward_4477"</v>
      </c>
      <c r="K4478" t="str">
        <f t="shared" si="484"/>
        <v>"Xã Trực Thắng"</v>
      </c>
      <c r="L4478" t="str">
        <f t="shared" si="485"/>
        <v>"VN-36-363-14086"</v>
      </c>
      <c r="M4478" t="str">
        <f t="shared" si="486"/>
        <v>"Xã Trực Thắng - Huyện Trực Ninh - Tỉnh Nam Định"</v>
      </c>
      <c r="N4478" t="str">
        <f t="shared" si="487"/>
        <v>"Xã Trực Thắng - Huyện Trực Ninh"</v>
      </c>
      <c r="O4478" t="str">
        <f>VLOOKUP(E4478,district_data,7,0)</f>
        <v>"res_district_363"</v>
      </c>
      <c r="P4478" t="str">
        <f t="shared" si="488"/>
        <v>"VN-36"</v>
      </c>
      <c r="Q4478" t="s">
        <v>1910</v>
      </c>
      <c r="R4478">
        <f t="shared" si="489"/>
        <v>1</v>
      </c>
    </row>
    <row r="4479" spans="1:18" ht="17" x14ac:dyDescent="0.15">
      <c r="A4479" s="8" t="s">
        <v>10092</v>
      </c>
      <c r="B4479" s="8" t="s">
        <v>10093</v>
      </c>
      <c r="C4479" s="8"/>
      <c r="D4479" s="8" t="s">
        <v>2171</v>
      </c>
      <c r="E4479" s="8" t="s">
        <v>1008</v>
      </c>
      <c r="F4479" s="8" t="s">
        <v>1009</v>
      </c>
      <c r="G4479" s="8" t="s">
        <v>285</v>
      </c>
      <c r="H4479" s="8" t="s">
        <v>284</v>
      </c>
      <c r="I4479" s="17" t="s">
        <v>25078</v>
      </c>
      <c r="J4479" s="19" t="str">
        <f t="shared" si="483"/>
        <v>"res_ward_4478"</v>
      </c>
      <c r="K4479" t="str">
        <f t="shared" si="484"/>
        <v>"Thị trấn Xuân Trường"</v>
      </c>
      <c r="L4479" t="str">
        <f t="shared" si="485"/>
        <v>"VN-36-364-14089"</v>
      </c>
      <c r="M4479" t="str">
        <f t="shared" si="486"/>
        <v>"Thị trấn Xuân Trường - Huyện Xuân Trường - Tỉnh Nam Định"</v>
      </c>
      <c r="N4479" t="str">
        <f t="shared" si="487"/>
        <v>"Thị trấn Xuân Trường - Huyện Xuân Trường"</v>
      </c>
      <c r="O4479" t="str">
        <f>VLOOKUP(E4479,district_data,7,0)</f>
        <v>"res_district_364"</v>
      </c>
      <c r="P4479" t="str">
        <f t="shared" si="488"/>
        <v>"VN-36"</v>
      </c>
      <c r="Q4479" t="s">
        <v>1910</v>
      </c>
      <c r="R4479">
        <f t="shared" si="489"/>
        <v>2</v>
      </c>
    </row>
    <row r="4480" spans="1:18" ht="17" x14ac:dyDescent="0.15">
      <c r="A4480" s="8" t="s">
        <v>10094</v>
      </c>
      <c r="B4480" s="8" t="s">
        <v>10095</v>
      </c>
      <c r="C4480" s="8"/>
      <c r="D4480" s="8" t="s">
        <v>2174</v>
      </c>
      <c r="E4480" s="8" t="s">
        <v>1008</v>
      </c>
      <c r="F4480" s="8" t="s">
        <v>1009</v>
      </c>
      <c r="G4480" s="8" t="s">
        <v>285</v>
      </c>
      <c r="H4480" s="8" t="s">
        <v>284</v>
      </c>
      <c r="I4480" s="17" t="s">
        <v>25079</v>
      </c>
      <c r="J4480" s="19" t="str">
        <f t="shared" si="483"/>
        <v>"res_ward_4479"</v>
      </c>
      <c r="K4480" t="str">
        <f t="shared" si="484"/>
        <v>"Xã Xuân Châu"</v>
      </c>
      <c r="L4480" t="str">
        <f t="shared" si="485"/>
        <v>"VN-36-364-14092"</v>
      </c>
      <c r="M4480" t="str">
        <f t="shared" si="486"/>
        <v>"Xã Xuân Châu - Huyện Xuân Trường - Tỉnh Nam Định"</v>
      </c>
      <c r="N4480" t="str">
        <f t="shared" si="487"/>
        <v>"Xã Xuân Châu - Huyện Xuân Trường"</v>
      </c>
      <c r="O4480" t="str">
        <f>VLOOKUP(E4480,district_data,7,0)</f>
        <v>"res_district_364"</v>
      </c>
      <c r="P4480" t="str">
        <f t="shared" si="488"/>
        <v>"VN-36"</v>
      </c>
      <c r="Q4480" t="s">
        <v>1910</v>
      </c>
      <c r="R4480">
        <f t="shared" si="489"/>
        <v>1</v>
      </c>
    </row>
    <row r="4481" spans="1:18" ht="17" x14ac:dyDescent="0.15">
      <c r="A4481" s="8" t="s">
        <v>10096</v>
      </c>
      <c r="B4481" s="8" t="s">
        <v>10097</v>
      </c>
      <c r="C4481" s="8"/>
      <c r="D4481" s="8" t="s">
        <v>2174</v>
      </c>
      <c r="E4481" s="8" t="s">
        <v>1008</v>
      </c>
      <c r="F4481" s="8" t="s">
        <v>1009</v>
      </c>
      <c r="G4481" s="8" t="s">
        <v>285</v>
      </c>
      <c r="H4481" s="8" t="s">
        <v>284</v>
      </c>
      <c r="I4481" s="17" t="s">
        <v>25080</v>
      </c>
      <c r="J4481" s="19" t="str">
        <f t="shared" si="483"/>
        <v>"res_ward_4480"</v>
      </c>
      <c r="K4481" t="str">
        <f t="shared" si="484"/>
        <v>"Xã Xuân Hồng"</v>
      </c>
      <c r="L4481" t="str">
        <f t="shared" si="485"/>
        <v>"VN-36-364-14095"</v>
      </c>
      <c r="M4481" t="str">
        <f t="shared" si="486"/>
        <v>"Xã Xuân Hồng - Huyện Xuân Trường - Tỉnh Nam Định"</v>
      </c>
      <c r="N4481" t="str">
        <f t="shared" si="487"/>
        <v>"Xã Xuân Hồng - Huyện Xuân Trường"</v>
      </c>
      <c r="O4481" t="str">
        <f>VLOOKUP(E4481,district_data,7,0)</f>
        <v>"res_district_364"</v>
      </c>
      <c r="P4481" t="str">
        <f t="shared" si="488"/>
        <v>"VN-36"</v>
      </c>
      <c r="Q4481" t="s">
        <v>1910</v>
      </c>
      <c r="R4481">
        <f t="shared" si="489"/>
        <v>1</v>
      </c>
    </row>
    <row r="4482" spans="1:18" ht="17" x14ac:dyDescent="0.15">
      <c r="A4482" s="8" t="s">
        <v>10098</v>
      </c>
      <c r="B4482" s="8" t="s">
        <v>10099</v>
      </c>
      <c r="C4482" s="8"/>
      <c r="D4482" s="8" t="s">
        <v>2174</v>
      </c>
      <c r="E4482" s="8" t="s">
        <v>1008</v>
      </c>
      <c r="F4482" s="8" t="s">
        <v>1009</v>
      </c>
      <c r="G4482" s="8" t="s">
        <v>285</v>
      </c>
      <c r="H4482" s="8" t="s">
        <v>284</v>
      </c>
      <c r="I4482" s="17" t="s">
        <v>25081</v>
      </c>
      <c r="J4482" s="19" t="str">
        <f t="shared" si="483"/>
        <v>"res_ward_4481"</v>
      </c>
      <c r="K4482" t="str">
        <f t="shared" si="484"/>
        <v>"Xã Xuân Thành"</v>
      </c>
      <c r="L4482" t="str">
        <f t="shared" si="485"/>
        <v>"VN-36-364-14098"</v>
      </c>
      <c r="M4482" t="str">
        <f t="shared" si="486"/>
        <v>"Xã Xuân Thành - Huyện Xuân Trường - Tỉnh Nam Định"</v>
      </c>
      <c r="N4482" t="str">
        <f t="shared" si="487"/>
        <v>"Xã Xuân Thành - Huyện Xuân Trường"</v>
      </c>
      <c r="O4482" t="str">
        <f>VLOOKUP(E4482,district_data,7,0)</f>
        <v>"res_district_364"</v>
      </c>
      <c r="P4482" t="str">
        <f t="shared" si="488"/>
        <v>"VN-36"</v>
      </c>
      <c r="Q4482" t="s">
        <v>1910</v>
      </c>
      <c r="R4482">
        <f t="shared" si="489"/>
        <v>1</v>
      </c>
    </row>
    <row r="4483" spans="1:18" ht="17" x14ac:dyDescent="0.15">
      <c r="A4483" s="8" t="s">
        <v>10100</v>
      </c>
      <c r="B4483" s="8" t="s">
        <v>4422</v>
      </c>
      <c r="C4483" s="8"/>
      <c r="D4483" s="8" t="s">
        <v>2174</v>
      </c>
      <c r="E4483" s="8" t="s">
        <v>1008</v>
      </c>
      <c r="F4483" s="8" t="s">
        <v>1009</v>
      </c>
      <c r="G4483" s="8" t="s">
        <v>285</v>
      </c>
      <c r="H4483" s="8" t="s">
        <v>284</v>
      </c>
      <c r="I4483" s="17" t="s">
        <v>25082</v>
      </c>
      <c r="J4483" s="19" t="str">
        <f t="shared" ref="J4483:J4546" si="490">$T$2&amp;I4483&amp;$T$2</f>
        <v>"res_ward_4482"</v>
      </c>
      <c r="K4483" t="str">
        <f t="shared" ref="K4483:K4546" si="491">$T$2&amp;B4483&amp;$T$2</f>
        <v>"Xã Xuân Thượng"</v>
      </c>
      <c r="L4483" t="str">
        <f t="shared" ref="L4483:L4546" si="492">$T$2&amp;"VN-"&amp;G4483&amp;"-"&amp;E4483&amp;"-"&amp;A4483&amp;$T$2</f>
        <v>"VN-36-364-14101"</v>
      </c>
      <c r="M4483" t="str">
        <f t="shared" ref="M4483:M4546" si="493">$T$2&amp;B4483&amp;" - "&amp;F4483&amp;" - "&amp;H4483&amp;$T$2</f>
        <v>"Xã Xuân Thượng - Huyện Xuân Trường - Tỉnh Nam Định"</v>
      </c>
      <c r="N4483" t="str">
        <f t="shared" ref="N4483:N4546" si="494">$T$2&amp;B4483&amp;" - "&amp;F4483&amp;$T$2</f>
        <v>"Xã Xuân Thượng - Huyện Xuân Trường"</v>
      </c>
      <c r="O4483" t="str">
        <f>VLOOKUP(E4483,district_data,7,0)</f>
        <v>"res_district_364"</v>
      </c>
      <c r="P4483" t="str">
        <f t="shared" ref="P4483:P4546" si="495">$T$2&amp;"VN-"&amp;G4483&amp;$T$2</f>
        <v>"VN-36"</v>
      </c>
      <c r="Q4483" t="s">
        <v>1910</v>
      </c>
      <c r="R4483">
        <f t="shared" ref="R4483:R4546" si="496">VLOOKUP(D4483,$U$2:$V$5,2,0)</f>
        <v>1</v>
      </c>
    </row>
    <row r="4484" spans="1:18" ht="17" x14ac:dyDescent="0.15">
      <c r="A4484" s="8" t="s">
        <v>10101</v>
      </c>
      <c r="B4484" s="8" t="s">
        <v>10102</v>
      </c>
      <c r="C4484" s="8"/>
      <c r="D4484" s="8" t="s">
        <v>2174</v>
      </c>
      <c r="E4484" s="8" t="s">
        <v>1008</v>
      </c>
      <c r="F4484" s="8" t="s">
        <v>1009</v>
      </c>
      <c r="G4484" s="8" t="s">
        <v>285</v>
      </c>
      <c r="H4484" s="8" t="s">
        <v>284</v>
      </c>
      <c r="I4484" s="17" t="s">
        <v>25083</v>
      </c>
      <c r="J4484" s="19" t="str">
        <f t="shared" si="490"/>
        <v>"res_ward_4483"</v>
      </c>
      <c r="K4484" t="str">
        <f t="shared" si="491"/>
        <v>"Xã Xuân Phong"</v>
      </c>
      <c r="L4484" t="str">
        <f t="shared" si="492"/>
        <v>"VN-36-364-14104"</v>
      </c>
      <c r="M4484" t="str">
        <f t="shared" si="493"/>
        <v>"Xã Xuân Phong - Huyện Xuân Trường - Tỉnh Nam Định"</v>
      </c>
      <c r="N4484" t="str">
        <f t="shared" si="494"/>
        <v>"Xã Xuân Phong - Huyện Xuân Trường"</v>
      </c>
      <c r="O4484" t="str">
        <f>VLOOKUP(E4484,district_data,7,0)</f>
        <v>"res_district_364"</v>
      </c>
      <c r="P4484" t="str">
        <f t="shared" si="495"/>
        <v>"VN-36"</v>
      </c>
      <c r="Q4484" t="s">
        <v>1910</v>
      </c>
      <c r="R4484">
        <f t="shared" si="496"/>
        <v>1</v>
      </c>
    </row>
    <row r="4485" spans="1:18" ht="17" x14ac:dyDescent="0.15">
      <c r="A4485" s="8" t="s">
        <v>10103</v>
      </c>
      <c r="B4485" s="8" t="s">
        <v>7708</v>
      </c>
      <c r="C4485" s="8"/>
      <c r="D4485" s="8" t="s">
        <v>2174</v>
      </c>
      <c r="E4485" s="8" t="s">
        <v>1008</v>
      </c>
      <c r="F4485" s="8" t="s">
        <v>1009</v>
      </c>
      <c r="G4485" s="8" t="s">
        <v>285</v>
      </c>
      <c r="H4485" s="8" t="s">
        <v>284</v>
      </c>
      <c r="I4485" s="17" t="s">
        <v>25084</v>
      </c>
      <c r="J4485" s="19" t="str">
        <f t="shared" si="490"/>
        <v>"res_ward_4484"</v>
      </c>
      <c r="K4485" t="str">
        <f t="shared" si="491"/>
        <v>"Xã Xuân Đài"</v>
      </c>
      <c r="L4485" t="str">
        <f t="shared" si="492"/>
        <v>"VN-36-364-14107"</v>
      </c>
      <c r="M4485" t="str">
        <f t="shared" si="493"/>
        <v>"Xã Xuân Đài - Huyện Xuân Trường - Tỉnh Nam Định"</v>
      </c>
      <c r="N4485" t="str">
        <f t="shared" si="494"/>
        <v>"Xã Xuân Đài - Huyện Xuân Trường"</v>
      </c>
      <c r="O4485" t="str">
        <f>VLOOKUP(E4485,district_data,7,0)</f>
        <v>"res_district_364"</v>
      </c>
      <c r="P4485" t="str">
        <f t="shared" si="495"/>
        <v>"VN-36"</v>
      </c>
      <c r="Q4485" t="s">
        <v>1910</v>
      </c>
      <c r="R4485">
        <f t="shared" si="496"/>
        <v>1</v>
      </c>
    </row>
    <row r="4486" spans="1:18" ht="17" x14ac:dyDescent="0.15">
      <c r="A4486" s="8" t="s">
        <v>10104</v>
      </c>
      <c r="B4486" s="8" t="s">
        <v>10105</v>
      </c>
      <c r="C4486" s="8"/>
      <c r="D4486" s="8" t="s">
        <v>2174</v>
      </c>
      <c r="E4486" s="8" t="s">
        <v>1008</v>
      </c>
      <c r="F4486" s="8" t="s">
        <v>1009</v>
      </c>
      <c r="G4486" s="8" t="s">
        <v>285</v>
      </c>
      <c r="H4486" s="8" t="s">
        <v>284</v>
      </c>
      <c r="I4486" s="17" t="s">
        <v>25085</v>
      </c>
      <c r="J4486" s="19" t="str">
        <f t="shared" si="490"/>
        <v>"res_ward_4485"</v>
      </c>
      <c r="K4486" t="str">
        <f t="shared" si="491"/>
        <v>"Xã Xuân Tân"</v>
      </c>
      <c r="L4486" t="str">
        <f t="shared" si="492"/>
        <v>"VN-36-364-14110"</v>
      </c>
      <c r="M4486" t="str">
        <f t="shared" si="493"/>
        <v>"Xã Xuân Tân - Huyện Xuân Trường - Tỉnh Nam Định"</v>
      </c>
      <c r="N4486" t="str">
        <f t="shared" si="494"/>
        <v>"Xã Xuân Tân - Huyện Xuân Trường"</v>
      </c>
      <c r="O4486" t="str">
        <f>VLOOKUP(E4486,district_data,7,0)</f>
        <v>"res_district_364"</v>
      </c>
      <c r="P4486" t="str">
        <f t="shared" si="495"/>
        <v>"VN-36"</v>
      </c>
      <c r="Q4486" t="s">
        <v>1910</v>
      </c>
      <c r="R4486">
        <f t="shared" si="496"/>
        <v>1</v>
      </c>
    </row>
    <row r="4487" spans="1:18" ht="17" x14ac:dyDescent="0.15">
      <c r="A4487" s="8" t="s">
        <v>10106</v>
      </c>
      <c r="B4487" s="8" t="s">
        <v>5794</v>
      </c>
      <c r="C4487" s="8"/>
      <c r="D4487" s="8" t="s">
        <v>2174</v>
      </c>
      <c r="E4487" s="8" t="s">
        <v>1008</v>
      </c>
      <c r="F4487" s="8" t="s">
        <v>1009</v>
      </c>
      <c r="G4487" s="8" t="s">
        <v>285</v>
      </c>
      <c r="H4487" s="8" t="s">
        <v>284</v>
      </c>
      <c r="I4487" s="17" t="s">
        <v>25086</v>
      </c>
      <c r="J4487" s="19" t="str">
        <f t="shared" si="490"/>
        <v>"res_ward_4486"</v>
      </c>
      <c r="K4487" t="str">
        <f t="shared" si="491"/>
        <v>"Xã Xuân Thủy"</v>
      </c>
      <c r="L4487" t="str">
        <f t="shared" si="492"/>
        <v>"VN-36-364-14113"</v>
      </c>
      <c r="M4487" t="str">
        <f t="shared" si="493"/>
        <v>"Xã Xuân Thủy - Huyện Xuân Trường - Tỉnh Nam Định"</v>
      </c>
      <c r="N4487" t="str">
        <f t="shared" si="494"/>
        <v>"Xã Xuân Thủy - Huyện Xuân Trường"</v>
      </c>
      <c r="O4487" t="str">
        <f>VLOOKUP(E4487,district_data,7,0)</f>
        <v>"res_district_364"</v>
      </c>
      <c r="P4487" t="str">
        <f t="shared" si="495"/>
        <v>"VN-36"</v>
      </c>
      <c r="Q4487" t="s">
        <v>1910</v>
      </c>
      <c r="R4487">
        <f t="shared" si="496"/>
        <v>1</v>
      </c>
    </row>
    <row r="4488" spans="1:18" ht="17" x14ac:dyDescent="0.15">
      <c r="A4488" s="8" t="s">
        <v>10107</v>
      </c>
      <c r="B4488" s="8" t="s">
        <v>10108</v>
      </c>
      <c r="C4488" s="8"/>
      <c r="D4488" s="8" t="s">
        <v>2174</v>
      </c>
      <c r="E4488" s="8" t="s">
        <v>1008</v>
      </c>
      <c r="F4488" s="8" t="s">
        <v>1009</v>
      </c>
      <c r="G4488" s="8" t="s">
        <v>285</v>
      </c>
      <c r="H4488" s="8" t="s">
        <v>284</v>
      </c>
      <c r="I4488" s="17" t="s">
        <v>25087</v>
      </c>
      <c r="J4488" s="19" t="str">
        <f t="shared" si="490"/>
        <v>"res_ward_4487"</v>
      </c>
      <c r="K4488" t="str">
        <f t="shared" si="491"/>
        <v>"Xã Xuân Ngọc"</v>
      </c>
      <c r="L4488" t="str">
        <f t="shared" si="492"/>
        <v>"VN-36-364-14116"</v>
      </c>
      <c r="M4488" t="str">
        <f t="shared" si="493"/>
        <v>"Xã Xuân Ngọc - Huyện Xuân Trường - Tỉnh Nam Định"</v>
      </c>
      <c r="N4488" t="str">
        <f t="shared" si="494"/>
        <v>"Xã Xuân Ngọc - Huyện Xuân Trường"</v>
      </c>
      <c r="O4488" t="str">
        <f>VLOOKUP(E4488,district_data,7,0)</f>
        <v>"res_district_364"</v>
      </c>
      <c r="P4488" t="str">
        <f t="shared" si="495"/>
        <v>"VN-36"</v>
      </c>
      <c r="Q4488" t="s">
        <v>1910</v>
      </c>
      <c r="R4488">
        <f t="shared" si="496"/>
        <v>1</v>
      </c>
    </row>
    <row r="4489" spans="1:18" ht="17" x14ac:dyDescent="0.15">
      <c r="A4489" s="8" t="s">
        <v>10109</v>
      </c>
      <c r="B4489" s="8" t="s">
        <v>10110</v>
      </c>
      <c r="C4489" s="8"/>
      <c r="D4489" s="8" t="s">
        <v>2174</v>
      </c>
      <c r="E4489" s="8" t="s">
        <v>1008</v>
      </c>
      <c r="F4489" s="8" t="s">
        <v>1009</v>
      </c>
      <c r="G4489" s="8" t="s">
        <v>285</v>
      </c>
      <c r="H4489" s="8" t="s">
        <v>284</v>
      </c>
      <c r="I4489" s="17" t="s">
        <v>25088</v>
      </c>
      <c r="J4489" s="19" t="str">
        <f t="shared" si="490"/>
        <v>"res_ward_4488"</v>
      </c>
      <c r="K4489" t="str">
        <f t="shared" si="491"/>
        <v>"Xã Xuân Bắc"</v>
      </c>
      <c r="L4489" t="str">
        <f t="shared" si="492"/>
        <v>"VN-36-364-14119"</v>
      </c>
      <c r="M4489" t="str">
        <f t="shared" si="493"/>
        <v>"Xã Xuân Bắc - Huyện Xuân Trường - Tỉnh Nam Định"</v>
      </c>
      <c r="N4489" t="str">
        <f t="shared" si="494"/>
        <v>"Xã Xuân Bắc - Huyện Xuân Trường"</v>
      </c>
      <c r="O4489" t="str">
        <f>VLOOKUP(E4489,district_data,7,0)</f>
        <v>"res_district_364"</v>
      </c>
      <c r="P4489" t="str">
        <f t="shared" si="495"/>
        <v>"VN-36"</v>
      </c>
      <c r="Q4489" t="s">
        <v>1910</v>
      </c>
      <c r="R4489">
        <f t="shared" si="496"/>
        <v>1</v>
      </c>
    </row>
    <row r="4490" spans="1:18" ht="17" x14ac:dyDescent="0.15">
      <c r="A4490" s="8" t="s">
        <v>10111</v>
      </c>
      <c r="B4490" s="8" t="s">
        <v>6277</v>
      </c>
      <c r="C4490" s="8"/>
      <c r="D4490" s="8" t="s">
        <v>2174</v>
      </c>
      <c r="E4490" s="8" t="s">
        <v>1008</v>
      </c>
      <c r="F4490" s="8" t="s">
        <v>1009</v>
      </c>
      <c r="G4490" s="8" t="s">
        <v>285</v>
      </c>
      <c r="H4490" s="8" t="s">
        <v>284</v>
      </c>
      <c r="I4490" s="17" t="s">
        <v>25089</v>
      </c>
      <c r="J4490" s="19" t="str">
        <f t="shared" si="490"/>
        <v>"res_ward_4489"</v>
      </c>
      <c r="K4490" t="str">
        <f t="shared" si="491"/>
        <v>"Xã Xuân Phương"</v>
      </c>
      <c r="L4490" t="str">
        <f t="shared" si="492"/>
        <v>"VN-36-364-14122"</v>
      </c>
      <c r="M4490" t="str">
        <f t="shared" si="493"/>
        <v>"Xã Xuân Phương - Huyện Xuân Trường - Tỉnh Nam Định"</v>
      </c>
      <c r="N4490" t="str">
        <f t="shared" si="494"/>
        <v>"Xã Xuân Phương - Huyện Xuân Trường"</v>
      </c>
      <c r="O4490" t="str">
        <f>VLOOKUP(E4490,district_data,7,0)</f>
        <v>"res_district_364"</v>
      </c>
      <c r="P4490" t="str">
        <f t="shared" si="495"/>
        <v>"VN-36"</v>
      </c>
      <c r="Q4490" t="s">
        <v>1910</v>
      </c>
      <c r="R4490">
        <f t="shared" si="496"/>
        <v>1</v>
      </c>
    </row>
    <row r="4491" spans="1:18" ht="17" x14ac:dyDescent="0.15">
      <c r="A4491" s="8" t="s">
        <v>10112</v>
      </c>
      <c r="B4491" s="8" t="s">
        <v>10113</v>
      </c>
      <c r="C4491" s="8"/>
      <c r="D4491" s="8" t="s">
        <v>2174</v>
      </c>
      <c r="E4491" s="8" t="s">
        <v>1008</v>
      </c>
      <c r="F4491" s="8" t="s">
        <v>1009</v>
      </c>
      <c r="G4491" s="8" t="s">
        <v>285</v>
      </c>
      <c r="H4491" s="8" t="s">
        <v>284</v>
      </c>
      <c r="I4491" s="17" t="s">
        <v>25090</v>
      </c>
      <c r="J4491" s="19" t="str">
        <f t="shared" si="490"/>
        <v>"res_ward_4490"</v>
      </c>
      <c r="K4491" t="str">
        <f t="shared" si="491"/>
        <v>"Xã Thọ Nghiệp"</v>
      </c>
      <c r="L4491" t="str">
        <f t="shared" si="492"/>
        <v>"VN-36-364-14125"</v>
      </c>
      <c r="M4491" t="str">
        <f t="shared" si="493"/>
        <v>"Xã Thọ Nghiệp - Huyện Xuân Trường - Tỉnh Nam Định"</v>
      </c>
      <c r="N4491" t="str">
        <f t="shared" si="494"/>
        <v>"Xã Thọ Nghiệp - Huyện Xuân Trường"</v>
      </c>
      <c r="O4491" t="str">
        <f>VLOOKUP(E4491,district_data,7,0)</f>
        <v>"res_district_364"</v>
      </c>
      <c r="P4491" t="str">
        <f t="shared" si="495"/>
        <v>"VN-36"</v>
      </c>
      <c r="Q4491" t="s">
        <v>1910</v>
      </c>
      <c r="R4491">
        <f t="shared" si="496"/>
        <v>1</v>
      </c>
    </row>
    <row r="4492" spans="1:18" ht="17" x14ac:dyDescent="0.15">
      <c r="A4492" s="8" t="s">
        <v>10114</v>
      </c>
      <c r="B4492" s="8" t="s">
        <v>7222</v>
      </c>
      <c r="C4492" s="8"/>
      <c r="D4492" s="8" t="s">
        <v>2174</v>
      </c>
      <c r="E4492" s="8" t="s">
        <v>1008</v>
      </c>
      <c r="F4492" s="8" t="s">
        <v>1009</v>
      </c>
      <c r="G4492" s="8" t="s">
        <v>285</v>
      </c>
      <c r="H4492" s="8" t="s">
        <v>284</v>
      </c>
      <c r="I4492" s="17" t="s">
        <v>25091</v>
      </c>
      <c r="J4492" s="19" t="str">
        <f t="shared" si="490"/>
        <v>"res_ward_4491"</v>
      </c>
      <c r="K4492" t="str">
        <f t="shared" si="491"/>
        <v>"Xã Xuân Phú"</v>
      </c>
      <c r="L4492" t="str">
        <f t="shared" si="492"/>
        <v>"VN-36-364-14128"</v>
      </c>
      <c r="M4492" t="str">
        <f t="shared" si="493"/>
        <v>"Xã Xuân Phú - Huyện Xuân Trường - Tỉnh Nam Định"</v>
      </c>
      <c r="N4492" t="str">
        <f t="shared" si="494"/>
        <v>"Xã Xuân Phú - Huyện Xuân Trường"</v>
      </c>
      <c r="O4492" t="str">
        <f>VLOOKUP(E4492,district_data,7,0)</f>
        <v>"res_district_364"</v>
      </c>
      <c r="P4492" t="str">
        <f t="shared" si="495"/>
        <v>"VN-36"</v>
      </c>
      <c r="Q4492" t="s">
        <v>1910</v>
      </c>
      <c r="R4492">
        <f t="shared" si="496"/>
        <v>1</v>
      </c>
    </row>
    <row r="4493" spans="1:18" ht="17" x14ac:dyDescent="0.15">
      <c r="A4493" s="8" t="s">
        <v>10115</v>
      </c>
      <c r="B4493" s="8" t="s">
        <v>10116</v>
      </c>
      <c r="C4493" s="8"/>
      <c r="D4493" s="8" t="s">
        <v>2174</v>
      </c>
      <c r="E4493" s="8" t="s">
        <v>1008</v>
      </c>
      <c r="F4493" s="8" t="s">
        <v>1009</v>
      </c>
      <c r="G4493" s="8" t="s">
        <v>285</v>
      </c>
      <c r="H4493" s="8" t="s">
        <v>284</v>
      </c>
      <c r="I4493" s="17" t="s">
        <v>25092</v>
      </c>
      <c r="J4493" s="19" t="str">
        <f t="shared" si="490"/>
        <v>"res_ward_4492"</v>
      </c>
      <c r="K4493" t="str">
        <f t="shared" si="491"/>
        <v>"Xã Xuân Trung"</v>
      </c>
      <c r="L4493" t="str">
        <f t="shared" si="492"/>
        <v>"VN-36-364-14131"</v>
      </c>
      <c r="M4493" t="str">
        <f t="shared" si="493"/>
        <v>"Xã Xuân Trung - Huyện Xuân Trường - Tỉnh Nam Định"</v>
      </c>
      <c r="N4493" t="str">
        <f t="shared" si="494"/>
        <v>"Xã Xuân Trung - Huyện Xuân Trường"</v>
      </c>
      <c r="O4493" t="str">
        <f>VLOOKUP(E4493,district_data,7,0)</f>
        <v>"res_district_364"</v>
      </c>
      <c r="P4493" t="str">
        <f t="shared" si="495"/>
        <v>"VN-36"</v>
      </c>
      <c r="Q4493" t="s">
        <v>1910</v>
      </c>
      <c r="R4493">
        <f t="shared" si="496"/>
        <v>1</v>
      </c>
    </row>
    <row r="4494" spans="1:18" ht="17" x14ac:dyDescent="0.15">
      <c r="A4494" s="8" t="s">
        <v>10117</v>
      </c>
      <c r="B4494" s="8" t="s">
        <v>10118</v>
      </c>
      <c r="C4494" s="8"/>
      <c r="D4494" s="8" t="s">
        <v>2174</v>
      </c>
      <c r="E4494" s="8" t="s">
        <v>1008</v>
      </c>
      <c r="F4494" s="8" t="s">
        <v>1009</v>
      </c>
      <c r="G4494" s="8" t="s">
        <v>285</v>
      </c>
      <c r="H4494" s="8" t="s">
        <v>284</v>
      </c>
      <c r="I4494" s="17" t="s">
        <v>25093</v>
      </c>
      <c r="J4494" s="19" t="str">
        <f t="shared" si="490"/>
        <v>"res_ward_4493"</v>
      </c>
      <c r="K4494" t="str">
        <f t="shared" si="491"/>
        <v>"Xã Xuân Vinh"</v>
      </c>
      <c r="L4494" t="str">
        <f t="shared" si="492"/>
        <v>"VN-36-364-14134"</v>
      </c>
      <c r="M4494" t="str">
        <f t="shared" si="493"/>
        <v>"Xã Xuân Vinh - Huyện Xuân Trường - Tỉnh Nam Định"</v>
      </c>
      <c r="N4494" t="str">
        <f t="shared" si="494"/>
        <v>"Xã Xuân Vinh - Huyện Xuân Trường"</v>
      </c>
      <c r="O4494" t="str">
        <f>VLOOKUP(E4494,district_data,7,0)</f>
        <v>"res_district_364"</v>
      </c>
      <c r="P4494" t="str">
        <f t="shared" si="495"/>
        <v>"VN-36"</v>
      </c>
      <c r="Q4494" t="s">
        <v>1910</v>
      </c>
      <c r="R4494">
        <f t="shared" si="496"/>
        <v>1</v>
      </c>
    </row>
    <row r="4495" spans="1:18" ht="17" x14ac:dyDescent="0.15">
      <c r="A4495" s="8" t="s">
        <v>10119</v>
      </c>
      <c r="B4495" s="8" t="s">
        <v>10120</v>
      </c>
      <c r="C4495" s="8"/>
      <c r="D4495" s="8" t="s">
        <v>2174</v>
      </c>
      <c r="E4495" s="8" t="s">
        <v>1008</v>
      </c>
      <c r="F4495" s="8" t="s">
        <v>1009</v>
      </c>
      <c r="G4495" s="8" t="s">
        <v>285</v>
      </c>
      <c r="H4495" s="8" t="s">
        <v>284</v>
      </c>
      <c r="I4495" s="17" t="s">
        <v>25094</v>
      </c>
      <c r="J4495" s="19" t="str">
        <f t="shared" si="490"/>
        <v>"res_ward_4494"</v>
      </c>
      <c r="K4495" t="str">
        <f t="shared" si="491"/>
        <v>"Xã Xuân Kiên"</v>
      </c>
      <c r="L4495" t="str">
        <f t="shared" si="492"/>
        <v>"VN-36-364-14137"</v>
      </c>
      <c r="M4495" t="str">
        <f t="shared" si="493"/>
        <v>"Xã Xuân Kiên - Huyện Xuân Trường - Tỉnh Nam Định"</v>
      </c>
      <c r="N4495" t="str">
        <f t="shared" si="494"/>
        <v>"Xã Xuân Kiên - Huyện Xuân Trường"</v>
      </c>
      <c r="O4495" t="str">
        <f>VLOOKUP(E4495,district_data,7,0)</f>
        <v>"res_district_364"</v>
      </c>
      <c r="P4495" t="str">
        <f t="shared" si="495"/>
        <v>"VN-36"</v>
      </c>
      <c r="Q4495" t="s">
        <v>1910</v>
      </c>
      <c r="R4495">
        <f t="shared" si="496"/>
        <v>1</v>
      </c>
    </row>
    <row r="4496" spans="1:18" ht="17" x14ac:dyDescent="0.15">
      <c r="A4496" s="8" t="s">
        <v>10121</v>
      </c>
      <c r="B4496" s="8" t="s">
        <v>10122</v>
      </c>
      <c r="C4496" s="8"/>
      <c r="D4496" s="8" t="s">
        <v>2174</v>
      </c>
      <c r="E4496" s="8" t="s">
        <v>1008</v>
      </c>
      <c r="F4496" s="8" t="s">
        <v>1009</v>
      </c>
      <c r="G4496" s="8" t="s">
        <v>285</v>
      </c>
      <c r="H4496" s="8" t="s">
        <v>284</v>
      </c>
      <c r="I4496" s="17" t="s">
        <v>25095</v>
      </c>
      <c r="J4496" s="19" t="str">
        <f t="shared" si="490"/>
        <v>"res_ward_4495"</v>
      </c>
      <c r="K4496" t="str">
        <f t="shared" si="491"/>
        <v>"Xã Xuân Tiến"</v>
      </c>
      <c r="L4496" t="str">
        <f t="shared" si="492"/>
        <v>"VN-36-364-14140"</v>
      </c>
      <c r="M4496" t="str">
        <f t="shared" si="493"/>
        <v>"Xã Xuân Tiến - Huyện Xuân Trường - Tỉnh Nam Định"</v>
      </c>
      <c r="N4496" t="str">
        <f t="shared" si="494"/>
        <v>"Xã Xuân Tiến - Huyện Xuân Trường"</v>
      </c>
      <c r="O4496" t="str">
        <f>VLOOKUP(E4496,district_data,7,0)</f>
        <v>"res_district_364"</v>
      </c>
      <c r="P4496" t="str">
        <f t="shared" si="495"/>
        <v>"VN-36"</v>
      </c>
      <c r="Q4496" t="s">
        <v>1910</v>
      </c>
      <c r="R4496">
        <f t="shared" si="496"/>
        <v>1</v>
      </c>
    </row>
    <row r="4497" spans="1:18" ht="17" x14ac:dyDescent="0.15">
      <c r="A4497" s="8" t="s">
        <v>10123</v>
      </c>
      <c r="B4497" s="8" t="s">
        <v>10124</v>
      </c>
      <c r="C4497" s="8"/>
      <c r="D4497" s="8" t="s">
        <v>2174</v>
      </c>
      <c r="E4497" s="8" t="s">
        <v>1008</v>
      </c>
      <c r="F4497" s="8" t="s">
        <v>1009</v>
      </c>
      <c r="G4497" s="8" t="s">
        <v>285</v>
      </c>
      <c r="H4497" s="8" t="s">
        <v>284</v>
      </c>
      <c r="I4497" s="17" t="s">
        <v>25096</v>
      </c>
      <c r="J4497" s="19" t="str">
        <f t="shared" si="490"/>
        <v>"res_ward_4496"</v>
      </c>
      <c r="K4497" t="str">
        <f t="shared" si="491"/>
        <v>"Xã Xuân Ninh"</v>
      </c>
      <c r="L4497" t="str">
        <f t="shared" si="492"/>
        <v>"VN-36-364-14143"</v>
      </c>
      <c r="M4497" t="str">
        <f t="shared" si="493"/>
        <v>"Xã Xuân Ninh - Huyện Xuân Trường - Tỉnh Nam Định"</v>
      </c>
      <c r="N4497" t="str">
        <f t="shared" si="494"/>
        <v>"Xã Xuân Ninh - Huyện Xuân Trường"</v>
      </c>
      <c r="O4497" t="str">
        <f>VLOOKUP(E4497,district_data,7,0)</f>
        <v>"res_district_364"</v>
      </c>
      <c r="P4497" t="str">
        <f t="shared" si="495"/>
        <v>"VN-36"</v>
      </c>
      <c r="Q4497" t="s">
        <v>1910</v>
      </c>
      <c r="R4497">
        <f t="shared" si="496"/>
        <v>1</v>
      </c>
    </row>
    <row r="4498" spans="1:18" ht="17" x14ac:dyDescent="0.15">
      <c r="A4498" s="8" t="s">
        <v>10125</v>
      </c>
      <c r="B4498" s="8" t="s">
        <v>7770</v>
      </c>
      <c r="C4498" s="8"/>
      <c r="D4498" s="8" t="s">
        <v>2174</v>
      </c>
      <c r="E4498" s="8" t="s">
        <v>1008</v>
      </c>
      <c r="F4498" s="8" t="s">
        <v>1009</v>
      </c>
      <c r="G4498" s="8" t="s">
        <v>285</v>
      </c>
      <c r="H4498" s="8" t="s">
        <v>284</v>
      </c>
      <c r="I4498" s="17" t="s">
        <v>25097</v>
      </c>
      <c r="J4498" s="19" t="str">
        <f t="shared" si="490"/>
        <v>"res_ward_4497"</v>
      </c>
      <c r="K4498" t="str">
        <f t="shared" si="491"/>
        <v>"Xã Xuân Hòa"</v>
      </c>
      <c r="L4498" t="str">
        <f t="shared" si="492"/>
        <v>"VN-36-364-14146"</v>
      </c>
      <c r="M4498" t="str">
        <f t="shared" si="493"/>
        <v>"Xã Xuân Hòa - Huyện Xuân Trường - Tỉnh Nam Định"</v>
      </c>
      <c r="N4498" t="str">
        <f t="shared" si="494"/>
        <v>"Xã Xuân Hòa - Huyện Xuân Trường"</v>
      </c>
      <c r="O4498" t="str">
        <f>VLOOKUP(E4498,district_data,7,0)</f>
        <v>"res_district_364"</v>
      </c>
      <c r="P4498" t="str">
        <f t="shared" si="495"/>
        <v>"VN-36"</v>
      </c>
      <c r="Q4498" t="s">
        <v>1910</v>
      </c>
      <c r="R4498">
        <f t="shared" si="496"/>
        <v>1</v>
      </c>
    </row>
    <row r="4499" spans="1:18" ht="17" x14ac:dyDescent="0.15">
      <c r="A4499" s="8" t="s">
        <v>10126</v>
      </c>
      <c r="B4499" s="8" t="s">
        <v>10127</v>
      </c>
      <c r="C4499" s="8"/>
      <c r="D4499" s="8" t="s">
        <v>2171</v>
      </c>
      <c r="E4499" s="8" t="s">
        <v>1010</v>
      </c>
      <c r="F4499" s="8" t="s">
        <v>1011</v>
      </c>
      <c r="G4499" s="8" t="s">
        <v>285</v>
      </c>
      <c r="H4499" s="8" t="s">
        <v>284</v>
      </c>
      <c r="I4499" s="17" t="s">
        <v>25098</v>
      </c>
      <c r="J4499" s="19" t="str">
        <f t="shared" si="490"/>
        <v>"res_ward_4498"</v>
      </c>
      <c r="K4499" t="str">
        <f t="shared" si="491"/>
        <v>"Thị trấn Ngô Đồng"</v>
      </c>
      <c r="L4499" t="str">
        <f t="shared" si="492"/>
        <v>"VN-36-365-14149"</v>
      </c>
      <c r="M4499" t="str">
        <f t="shared" si="493"/>
        <v>"Thị trấn Ngô Đồng - Huyện Giao Thủy - Tỉnh Nam Định"</v>
      </c>
      <c r="N4499" t="str">
        <f t="shared" si="494"/>
        <v>"Thị trấn Ngô Đồng - Huyện Giao Thủy"</v>
      </c>
      <c r="O4499" t="str">
        <f>VLOOKUP(E4499,district_data,7,0)</f>
        <v>"res_district_365"</v>
      </c>
      <c r="P4499" t="str">
        <f t="shared" si="495"/>
        <v>"VN-36"</v>
      </c>
      <c r="Q4499" t="s">
        <v>1910</v>
      </c>
      <c r="R4499">
        <f t="shared" si="496"/>
        <v>2</v>
      </c>
    </row>
    <row r="4500" spans="1:18" ht="17" x14ac:dyDescent="0.15">
      <c r="A4500" s="8" t="s">
        <v>10128</v>
      </c>
      <c r="B4500" s="8" t="s">
        <v>10129</v>
      </c>
      <c r="C4500" s="8"/>
      <c r="D4500" s="8" t="s">
        <v>2171</v>
      </c>
      <c r="E4500" s="8" t="s">
        <v>1010</v>
      </c>
      <c r="F4500" s="8" t="s">
        <v>1011</v>
      </c>
      <c r="G4500" s="8" t="s">
        <v>285</v>
      </c>
      <c r="H4500" s="8" t="s">
        <v>284</v>
      </c>
      <c r="I4500" s="17" t="s">
        <v>25099</v>
      </c>
      <c r="J4500" s="19" t="str">
        <f t="shared" si="490"/>
        <v>"res_ward_4499"</v>
      </c>
      <c r="K4500" t="str">
        <f t="shared" si="491"/>
        <v>"Thị trấn Quất Lâm"</v>
      </c>
      <c r="L4500" t="str">
        <f t="shared" si="492"/>
        <v>"VN-36-365-14152"</v>
      </c>
      <c r="M4500" t="str">
        <f t="shared" si="493"/>
        <v>"Thị trấn Quất Lâm - Huyện Giao Thủy - Tỉnh Nam Định"</v>
      </c>
      <c r="N4500" t="str">
        <f t="shared" si="494"/>
        <v>"Thị trấn Quất Lâm - Huyện Giao Thủy"</v>
      </c>
      <c r="O4500" t="str">
        <f>VLOOKUP(E4500,district_data,7,0)</f>
        <v>"res_district_365"</v>
      </c>
      <c r="P4500" t="str">
        <f t="shared" si="495"/>
        <v>"VN-36"</v>
      </c>
      <c r="Q4500" t="s">
        <v>1910</v>
      </c>
      <c r="R4500">
        <f t="shared" si="496"/>
        <v>2</v>
      </c>
    </row>
    <row r="4501" spans="1:18" ht="17" x14ac:dyDescent="0.15">
      <c r="A4501" s="8" t="s">
        <v>10130</v>
      </c>
      <c r="B4501" s="8" t="s">
        <v>10131</v>
      </c>
      <c r="C4501" s="8"/>
      <c r="D4501" s="8" t="s">
        <v>2174</v>
      </c>
      <c r="E4501" s="8" t="s">
        <v>1010</v>
      </c>
      <c r="F4501" s="8" t="s">
        <v>1011</v>
      </c>
      <c r="G4501" s="8" t="s">
        <v>285</v>
      </c>
      <c r="H4501" s="8" t="s">
        <v>284</v>
      </c>
      <c r="I4501" s="17" t="s">
        <v>25100</v>
      </c>
      <c r="J4501" s="19" t="str">
        <f t="shared" si="490"/>
        <v>"res_ward_4500"</v>
      </c>
      <c r="K4501" t="str">
        <f t="shared" si="491"/>
        <v>"Xã Giao Hương"</v>
      </c>
      <c r="L4501" t="str">
        <f t="shared" si="492"/>
        <v>"VN-36-365-14155"</v>
      </c>
      <c r="M4501" t="str">
        <f t="shared" si="493"/>
        <v>"Xã Giao Hương - Huyện Giao Thủy - Tỉnh Nam Định"</v>
      </c>
      <c r="N4501" t="str">
        <f t="shared" si="494"/>
        <v>"Xã Giao Hương - Huyện Giao Thủy"</v>
      </c>
      <c r="O4501" t="str">
        <f>VLOOKUP(E4501,district_data,7,0)</f>
        <v>"res_district_365"</v>
      </c>
      <c r="P4501" t="str">
        <f t="shared" si="495"/>
        <v>"VN-36"</v>
      </c>
      <c r="Q4501" t="s">
        <v>1910</v>
      </c>
      <c r="R4501">
        <f t="shared" si="496"/>
        <v>1</v>
      </c>
    </row>
    <row r="4502" spans="1:18" ht="17" x14ac:dyDescent="0.15">
      <c r="A4502" s="8" t="s">
        <v>10132</v>
      </c>
      <c r="B4502" s="8" t="s">
        <v>10133</v>
      </c>
      <c r="C4502" s="8"/>
      <c r="D4502" s="8" t="s">
        <v>2174</v>
      </c>
      <c r="E4502" s="8" t="s">
        <v>1010</v>
      </c>
      <c r="F4502" s="8" t="s">
        <v>1011</v>
      </c>
      <c r="G4502" s="8" t="s">
        <v>285</v>
      </c>
      <c r="H4502" s="8" t="s">
        <v>284</v>
      </c>
      <c r="I4502" s="17" t="s">
        <v>25101</v>
      </c>
      <c r="J4502" s="19" t="str">
        <f t="shared" si="490"/>
        <v>"res_ward_4501"</v>
      </c>
      <c r="K4502" t="str">
        <f t="shared" si="491"/>
        <v>"Xã Hồng Thuận"</v>
      </c>
      <c r="L4502" t="str">
        <f t="shared" si="492"/>
        <v>"VN-36-365-14158"</v>
      </c>
      <c r="M4502" t="str">
        <f t="shared" si="493"/>
        <v>"Xã Hồng Thuận - Huyện Giao Thủy - Tỉnh Nam Định"</v>
      </c>
      <c r="N4502" t="str">
        <f t="shared" si="494"/>
        <v>"Xã Hồng Thuận - Huyện Giao Thủy"</v>
      </c>
      <c r="O4502" t="str">
        <f>VLOOKUP(E4502,district_data,7,0)</f>
        <v>"res_district_365"</v>
      </c>
      <c r="P4502" t="str">
        <f t="shared" si="495"/>
        <v>"VN-36"</v>
      </c>
      <c r="Q4502" t="s">
        <v>1910</v>
      </c>
      <c r="R4502">
        <f t="shared" si="496"/>
        <v>1</v>
      </c>
    </row>
    <row r="4503" spans="1:18" ht="17" x14ac:dyDescent="0.15">
      <c r="A4503" s="8" t="s">
        <v>10134</v>
      </c>
      <c r="B4503" s="8" t="s">
        <v>10135</v>
      </c>
      <c r="C4503" s="8"/>
      <c r="D4503" s="8" t="s">
        <v>2174</v>
      </c>
      <c r="E4503" s="8" t="s">
        <v>1010</v>
      </c>
      <c r="F4503" s="8" t="s">
        <v>1011</v>
      </c>
      <c r="G4503" s="8" t="s">
        <v>285</v>
      </c>
      <c r="H4503" s="8" t="s">
        <v>284</v>
      </c>
      <c r="I4503" s="17" t="s">
        <v>25102</v>
      </c>
      <c r="J4503" s="19" t="str">
        <f t="shared" si="490"/>
        <v>"res_ward_4502"</v>
      </c>
      <c r="K4503" t="str">
        <f t="shared" si="491"/>
        <v>"Xã Giao Thiện"</v>
      </c>
      <c r="L4503" t="str">
        <f t="shared" si="492"/>
        <v>"VN-36-365-14161"</v>
      </c>
      <c r="M4503" t="str">
        <f t="shared" si="493"/>
        <v>"Xã Giao Thiện - Huyện Giao Thủy - Tỉnh Nam Định"</v>
      </c>
      <c r="N4503" t="str">
        <f t="shared" si="494"/>
        <v>"Xã Giao Thiện - Huyện Giao Thủy"</v>
      </c>
      <c r="O4503" t="str">
        <f>VLOOKUP(E4503,district_data,7,0)</f>
        <v>"res_district_365"</v>
      </c>
      <c r="P4503" t="str">
        <f t="shared" si="495"/>
        <v>"VN-36"</v>
      </c>
      <c r="Q4503" t="s">
        <v>1910</v>
      </c>
      <c r="R4503">
        <f t="shared" si="496"/>
        <v>1</v>
      </c>
    </row>
    <row r="4504" spans="1:18" ht="17" x14ac:dyDescent="0.15">
      <c r="A4504" s="8" t="s">
        <v>10136</v>
      </c>
      <c r="B4504" s="8" t="s">
        <v>10137</v>
      </c>
      <c r="C4504" s="8"/>
      <c r="D4504" s="8" t="s">
        <v>2174</v>
      </c>
      <c r="E4504" s="8" t="s">
        <v>1010</v>
      </c>
      <c r="F4504" s="8" t="s">
        <v>1011</v>
      </c>
      <c r="G4504" s="8" t="s">
        <v>285</v>
      </c>
      <c r="H4504" s="8" t="s">
        <v>284</v>
      </c>
      <c r="I4504" s="17" t="s">
        <v>25103</v>
      </c>
      <c r="J4504" s="19" t="str">
        <f t="shared" si="490"/>
        <v>"res_ward_4503"</v>
      </c>
      <c r="K4504" t="str">
        <f t="shared" si="491"/>
        <v>"Xã Giao Thanh"</v>
      </c>
      <c r="L4504" t="str">
        <f t="shared" si="492"/>
        <v>"VN-36-365-14164"</v>
      </c>
      <c r="M4504" t="str">
        <f t="shared" si="493"/>
        <v>"Xã Giao Thanh - Huyện Giao Thủy - Tỉnh Nam Định"</v>
      </c>
      <c r="N4504" t="str">
        <f t="shared" si="494"/>
        <v>"Xã Giao Thanh - Huyện Giao Thủy"</v>
      </c>
      <c r="O4504" t="str">
        <f>VLOOKUP(E4504,district_data,7,0)</f>
        <v>"res_district_365"</v>
      </c>
      <c r="P4504" t="str">
        <f t="shared" si="495"/>
        <v>"VN-36"</v>
      </c>
      <c r="Q4504" t="s">
        <v>1910</v>
      </c>
      <c r="R4504">
        <f t="shared" si="496"/>
        <v>1</v>
      </c>
    </row>
    <row r="4505" spans="1:18" ht="17" x14ac:dyDescent="0.15">
      <c r="A4505" s="8" t="s">
        <v>10138</v>
      </c>
      <c r="B4505" s="8" t="s">
        <v>8311</v>
      </c>
      <c r="C4505" s="8"/>
      <c r="D4505" s="8" t="s">
        <v>2174</v>
      </c>
      <c r="E4505" s="8" t="s">
        <v>1010</v>
      </c>
      <c r="F4505" s="8" t="s">
        <v>1011</v>
      </c>
      <c r="G4505" s="8" t="s">
        <v>285</v>
      </c>
      <c r="H4505" s="8" t="s">
        <v>284</v>
      </c>
      <c r="I4505" s="17" t="s">
        <v>25104</v>
      </c>
      <c r="J4505" s="19" t="str">
        <f t="shared" si="490"/>
        <v>"res_ward_4504"</v>
      </c>
      <c r="K4505" t="str">
        <f t="shared" si="491"/>
        <v>"Xã Hoành Sơn"</v>
      </c>
      <c r="L4505" t="str">
        <f t="shared" si="492"/>
        <v>"VN-36-365-14167"</v>
      </c>
      <c r="M4505" t="str">
        <f t="shared" si="493"/>
        <v>"Xã Hoành Sơn - Huyện Giao Thủy - Tỉnh Nam Định"</v>
      </c>
      <c r="N4505" t="str">
        <f t="shared" si="494"/>
        <v>"Xã Hoành Sơn - Huyện Giao Thủy"</v>
      </c>
      <c r="O4505" t="str">
        <f>VLOOKUP(E4505,district_data,7,0)</f>
        <v>"res_district_365"</v>
      </c>
      <c r="P4505" t="str">
        <f t="shared" si="495"/>
        <v>"VN-36"</v>
      </c>
      <c r="Q4505" t="s">
        <v>1910</v>
      </c>
      <c r="R4505">
        <f t="shared" si="496"/>
        <v>1</v>
      </c>
    </row>
    <row r="4506" spans="1:18" ht="17" x14ac:dyDescent="0.15">
      <c r="A4506" s="8" t="s">
        <v>10139</v>
      </c>
      <c r="B4506" s="8" t="s">
        <v>10140</v>
      </c>
      <c r="C4506" s="8"/>
      <c r="D4506" s="8" t="s">
        <v>2174</v>
      </c>
      <c r="E4506" s="8" t="s">
        <v>1010</v>
      </c>
      <c r="F4506" s="8" t="s">
        <v>1011</v>
      </c>
      <c r="G4506" s="8" t="s">
        <v>285</v>
      </c>
      <c r="H4506" s="8" t="s">
        <v>284</v>
      </c>
      <c r="I4506" s="17" t="s">
        <v>25105</v>
      </c>
      <c r="J4506" s="19" t="str">
        <f t="shared" si="490"/>
        <v>"res_ward_4505"</v>
      </c>
      <c r="K4506" t="str">
        <f t="shared" si="491"/>
        <v>"Xã Bình Hòa"</v>
      </c>
      <c r="L4506" t="str">
        <f t="shared" si="492"/>
        <v>"VN-36-365-14170"</v>
      </c>
      <c r="M4506" t="str">
        <f t="shared" si="493"/>
        <v>"Xã Bình Hòa - Huyện Giao Thủy - Tỉnh Nam Định"</v>
      </c>
      <c r="N4506" t="str">
        <f t="shared" si="494"/>
        <v>"Xã Bình Hòa - Huyện Giao Thủy"</v>
      </c>
      <c r="O4506" t="str">
        <f>VLOOKUP(E4506,district_data,7,0)</f>
        <v>"res_district_365"</v>
      </c>
      <c r="P4506" t="str">
        <f t="shared" si="495"/>
        <v>"VN-36"</v>
      </c>
      <c r="Q4506" t="s">
        <v>1910</v>
      </c>
      <c r="R4506">
        <f t="shared" si="496"/>
        <v>1</v>
      </c>
    </row>
    <row r="4507" spans="1:18" ht="17" x14ac:dyDescent="0.15">
      <c r="A4507" s="8" t="s">
        <v>10141</v>
      </c>
      <c r="B4507" s="8" t="s">
        <v>10142</v>
      </c>
      <c r="C4507" s="8"/>
      <c r="D4507" s="8" t="s">
        <v>2174</v>
      </c>
      <c r="E4507" s="8" t="s">
        <v>1010</v>
      </c>
      <c r="F4507" s="8" t="s">
        <v>1011</v>
      </c>
      <c r="G4507" s="8" t="s">
        <v>285</v>
      </c>
      <c r="H4507" s="8" t="s">
        <v>284</v>
      </c>
      <c r="I4507" s="17" t="s">
        <v>25106</v>
      </c>
      <c r="J4507" s="19" t="str">
        <f t="shared" si="490"/>
        <v>"res_ward_4506"</v>
      </c>
      <c r="K4507" t="str">
        <f t="shared" si="491"/>
        <v>"Xã Giao Tiến"</v>
      </c>
      <c r="L4507" t="str">
        <f t="shared" si="492"/>
        <v>"VN-36-365-14173"</v>
      </c>
      <c r="M4507" t="str">
        <f t="shared" si="493"/>
        <v>"Xã Giao Tiến - Huyện Giao Thủy - Tỉnh Nam Định"</v>
      </c>
      <c r="N4507" t="str">
        <f t="shared" si="494"/>
        <v>"Xã Giao Tiến - Huyện Giao Thủy"</v>
      </c>
      <c r="O4507" t="str">
        <f>VLOOKUP(E4507,district_data,7,0)</f>
        <v>"res_district_365"</v>
      </c>
      <c r="P4507" t="str">
        <f t="shared" si="495"/>
        <v>"VN-36"</v>
      </c>
      <c r="Q4507" t="s">
        <v>1910</v>
      </c>
      <c r="R4507">
        <f t="shared" si="496"/>
        <v>1</v>
      </c>
    </row>
    <row r="4508" spans="1:18" ht="17" x14ac:dyDescent="0.15">
      <c r="A4508" s="8" t="s">
        <v>10143</v>
      </c>
      <c r="B4508" s="8" t="s">
        <v>10144</v>
      </c>
      <c r="C4508" s="8"/>
      <c r="D4508" s="8" t="s">
        <v>2174</v>
      </c>
      <c r="E4508" s="8" t="s">
        <v>1010</v>
      </c>
      <c r="F4508" s="8" t="s">
        <v>1011</v>
      </c>
      <c r="G4508" s="8" t="s">
        <v>285</v>
      </c>
      <c r="H4508" s="8" t="s">
        <v>284</v>
      </c>
      <c r="I4508" s="17" t="s">
        <v>25107</v>
      </c>
      <c r="J4508" s="19" t="str">
        <f t="shared" si="490"/>
        <v>"res_ward_4507"</v>
      </c>
      <c r="K4508" t="str">
        <f t="shared" si="491"/>
        <v>"Xã Giao Hà"</v>
      </c>
      <c r="L4508" t="str">
        <f t="shared" si="492"/>
        <v>"VN-36-365-14176"</v>
      </c>
      <c r="M4508" t="str">
        <f t="shared" si="493"/>
        <v>"Xã Giao Hà - Huyện Giao Thủy - Tỉnh Nam Định"</v>
      </c>
      <c r="N4508" t="str">
        <f t="shared" si="494"/>
        <v>"Xã Giao Hà - Huyện Giao Thủy"</v>
      </c>
      <c r="O4508" t="str">
        <f>VLOOKUP(E4508,district_data,7,0)</f>
        <v>"res_district_365"</v>
      </c>
      <c r="P4508" t="str">
        <f t="shared" si="495"/>
        <v>"VN-36"</v>
      </c>
      <c r="Q4508" t="s">
        <v>1910</v>
      </c>
      <c r="R4508">
        <f t="shared" si="496"/>
        <v>1</v>
      </c>
    </row>
    <row r="4509" spans="1:18" ht="17" x14ac:dyDescent="0.15">
      <c r="A4509" s="8" t="s">
        <v>10145</v>
      </c>
      <c r="B4509" s="8" t="s">
        <v>10146</v>
      </c>
      <c r="C4509" s="8"/>
      <c r="D4509" s="8" t="s">
        <v>2174</v>
      </c>
      <c r="E4509" s="8" t="s">
        <v>1010</v>
      </c>
      <c r="F4509" s="8" t="s">
        <v>1011</v>
      </c>
      <c r="G4509" s="8" t="s">
        <v>285</v>
      </c>
      <c r="H4509" s="8" t="s">
        <v>284</v>
      </c>
      <c r="I4509" s="17" t="s">
        <v>25108</v>
      </c>
      <c r="J4509" s="19" t="str">
        <f t="shared" si="490"/>
        <v>"res_ward_4508"</v>
      </c>
      <c r="K4509" t="str">
        <f t="shared" si="491"/>
        <v>"Xã Giao Nhân"</v>
      </c>
      <c r="L4509" t="str">
        <f t="shared" si="492"/>
        <v>"VN-36-365-14179"</v>
      </c>
      <c r="M4509" t="str">
        <f t="shared" si="493"/>
        <v>"Xã Giao Nhân - Huyện Giao Thủy - Tỉnh Nam Định"</v>
      </c>
      <c r="N4509" t="str">
        <f t="shared" si="494"/>
        <v>"Xã Giao Nhân - Huyện Giao Thủy"</v>
      </c>
      <c r="O4509" t="str">
        <f>VLOOKUP(E4509,district_data,7,0)</f>
        <v>"res_district_365"</v>
      </c>
      <c r="P4509" t="str">
        <f t="shared" si="495"/>
        <v>"VN-36"</v>
      </c>
      <c r="Q4509" t="s">
        <v>1910</v>
      </c>
      <c r="R4509">
        <f t="shared" si="496"/>
        <v>1</v>
      </c>
    </row>
    <row r="4510" spans="1:18" ht="17" x14ac:dyDescent="0.15">
      <c r="A4510" s="8" t="s">
        <v>10147</v>
      </c>
      <c r="B4510" s="8" t="s">
        <v>10148</v>
      </c>
      <c r="C4510" s="8"/>
      <c r="D4510" s="8" t="s">
        <v>2174</v>
      </c>
      <c r="E4510" s="8" t="s">
        <v>1010</v>
      </c>
      <c r="F4510" s="8" t="s">
        <v>1011</v>
      </c>
      <c r="G4510" s="8" t="s">
        <v>285</v>
      </c>
      <c r="H4510" s="8" t="s">
        <v>284</v>
      </c>
      <c r="I4510" s="17" t="s">
        <v>25109</v>
      </c>
      <c r="J4510" s="19" t="str">
        <f t="shared" si="490"/>
        <v>"res_ward_4509"</v>
      </c>
      <c r="K4510" t="str">
        <f t="shared" si="491"/>
        <v>"Xã Giao An"</v>
      </c>
      <c r="L4510" t="str">
        <f t="shared" si="492"/>
        <v>"VN-36-365-14182"</v>
      </c>
      <c r="M4510" t="str">
        <f t="shared" si="493"/>
        <v>"Xã Giao An - Huyện Giao Thủy - Tỉnh Nam Định"</v>
      </c>
      <c r="N4510" t="str">
        <f t="shared" si="494"/>
        <v>"Xã Giao An - Huyện Giao Thủy"</v>
      </c>
      <c r="O4510" t="str">
        <f>VLOOKUP(E4510,district_data,7,0)</f>
        <v>"res_district_365"</v>
      </c>
      <c r="P4510" t="str">
        <f t="shared" si="495"/>
        <v>"VN-36"</v>
      </c>
      <c r="Q4510" t="s">
        <v>1910</v>
      </c>
      <c r="R4510">
        <f t="shared" si="496"/>
        <v>1</v>
      </c>
    </row>
    <row r="4511" spans="1:18" ht="17" x14ac:dyDescent="0.15">
      <c r="A4511" s="8" t="s">
        <v>10149</v>
      </c>
      <c r="B4511" s="8" t="s">
        <v>10150</v>
      </c>
      <c r="C4511" s="8"/>
      <c r="D4511" s="8" t="s">
        <v>2174</v>
      </c>
      <c r="E4511" s="8" t="s">
        <v>1010</v>
      </c>
      <c r="F4511" s="8" t="s">
        <v>1011</v>
      </c>
      <c r="G4511" s="8" t="s">
        <v>285</v>
      </c>
      <c r="H4511" s="8" t="s">
        <v>284</v>
      </c>
      <c r="I4511" s="17" t="s">
        <v>25110</v>
      </c>
      <c r="J4511" s="19" t="str">
        <f t="shared" si="490"/>
        <v>"res_ward_4510"</v>
      </c>
      <c r="K4511" t="str">
        <f t="shared" si="491"/>
        <v>"Xã Giao Lạc"</v>
      </c>
      <c r="L4511" t="str">
        <f t="shared" si="492"/>
        <v>"VN-36-365-14185"</v>
      </c>
      <c r="M4511" t="str">
        <f t="shared" si="493"/>
        <v>"Xã Giao Lạc - Huyện Giao Thủy - Tỉnh Nam Định"</v>
      </c>
      <c r="N4511" t="str">
        <f t="shared" si="494"/>
        <v>"Xã Giao Lạc - Huyện Giao Thủy"</v>
      </c>
      <c r="O4511" t="str">
        <f>VLOOKUP(E4511,district_data,7,0)</f>
        <v>"res_district_365"</v>
      </c>
      <c r="P4511" t="str">
        <f t="shared" si="495"/>
        <v>"VN-36"</v>
      </c>
      <c r="Q4511" t="s">
        <v>1910</v>
      </c>
      <c r="R4511">
        <f t="shared" si="496"/>
        <v>1</v>
      </c>
    </row>
    <row r="4512" spans="1:18" ht="17" x14ac:dyDescent="0.15">
      <c r="A4512" s="8" t="s">
        <v>10151</v>
      </c>
      <c r="B4512" s="8" t="s">
        <v>10152</v>
      </c>
      <c r="C4512" s="8"/>
      <c r="D4512" s="8" t="s">
        <v>2174</v>
      </c>
      <c r="E4512" s="8" t="s">
        <v>1010</v>
      </c>
      <c r="F4512" s="8" t="s">
        <v>1011</v>
      </c>
      <c r="G4512" s="8" t="s">
        <v>285</v>
      </c>
      <c r="H4512" s="8" t="s">
        <v>284</v>
      </c>
      <c r="I4512" s="17" t="s">
        <v>25111</v>
      </c>
      <c r="J4512" s="19" t="str">
        <f t="shared" si="490"/>
        <v>"res_ward_4511"</v>
      </c>
      <c r="K4512" t="str">
        <f t="shared" si="491"/>
        <v>"Xã Giao Châu"</v>
      </c>
      <c r="L4512" t="str">
        <f t="shared" si="492"/>
        <v>"VN-36-365-14188"</v>
      </c>
      <c r="M4512" t="str">
        <f t="shared" si="493"/>
        <v>"Xã Giao Châu - Huyện Giao Thủy - Tỉnh Nam Định"</v>
      </c>
      <c r="N4512" t="str">
        <f t="shared" si="494"/>
        <v>"Xã Giao Châu - Huyện Giao Thủy"</v>
      </c>
      <c r="O4512" t="str">
        <f>VLOOKUP(E4512,district_data,7,0)</f>
        <v>"res_district_365"</v>
      </c>
      <c r="P4512" t="str">
        <f t="shared" si="495"/>
        <v>"VN-36"</v>
      </c>
      <c r="Q4512" t="s">
        <v>1910</v>
      </c>
      <c r="R4512">
        <f t="shared" si="496"/>
        <v>1</v>
      </c>
    </row>
    <row r="4513" spans="1:18" ht="17" x14ac:dyDescent="0.15">
      <c r="A4513" s="8" t="s">
        <v>10153</v>
      </c>
      <c r="B4513" s="8" t="s">
        <v>10154</v>
      </c>
      <c r="C4513" s="8"/>
      <c r="D4513" s="8" t="s">
        <v>2174</v>
      </c>
      <c r="E4513" s="8" t="s">
        <v>1010</v>
      </c>
      <c r="F4513" s="8" t="s">
        <v>1011</v>
      </c>
      <c r="G4513" s="8" t="s">
        <v>285</v>
      </c>
      <c r="H4513" s="8" t="s">
        <v>284</v>
      </c>
      <c r="I4513" s="17" t="s">
        <v>25112</v>
      </c>
      <c r="J4513" s="19" t="str">
        <f t="shared" si="490"/>
        <v>"res_ward_4512"</v>
      </c>
      <c r="K4513" t="str">
        <f t="shared" si="491"/>
        <v>"Xã Giao Tân"</v>
      </c>
      <c r="L4513" t="str">
        <f t="shared" si="492"/>
        <v>"VN-36-365-14191"</v>
      </c>
      <c r="M4513" t="str">
        <f t="shared" si="493"/>
        <v>"Xã Giao Tân - Huyện Giao Thủy - Tỉnh Nam Định"</v>
      </c>
      <c r="N4513" t="str">
        <f t="shared" si="494"/>
        <v>"Xã Giao Tân - Huyện Giao Thủy"</v>
      </c>
      <c r="O4513" t="str">
        <f>VLOOKUP(E4513,district_data,7,0)</f>
        <v>"res_district_365"</v>
      </c>
      <c r="P4513" t="str">
        <f t="shared" si="495"/>
        <v>"VN-36"</v>
      </c>
      <c r="Q4513" t="s">
        <v>1910</v>
      </c>
      <c r="R4513">
        <f t="shared" si="496"/>
        <v>1</v>
      </c>
    </row>
    <row r="4514" spans="1:18" ht="17" x14ac:dyDescent="0.15">
      <c r="A4514" s="8" t="s">
        <v>10155</v>
      </c>
      <c r="B4514" s="8" t="s">
        <v>10156</v>
      </c>
      <c r="C4514" s="8"/>
      <c r="D4514" s="8" t="s">
        <v>2174</v>
      </c>
      <c r="E4514" s="8" t="s">
        <v>1010</v>
      </c>
      <c r="F4514" s="8" t="s">
        <v>1011</v>
      </c>
      <c r="G4514" s="8" t="s">
        <v>285</v>
      </c>
      <c r="H4514" s="8" t="s">
        <v>284</v>
      </c>
      <c r="I4514" s="17" t="s">
        <v>25113</v>
      </c>
      <c r="J4514" s="19" t="str">
        <f t="shared" si="490"/>
        <v>"res_ward_4513"</v>
      </c>
      <c r="K4514" t="str">
        <f t="shared" si="491"/>
        <v>"Xã Giao Yến"</v>
      </c>
      <c r="L4514" t="str">
        <f t="shared" si="492"/>
        <v>"VN-36-365-14194"</v>
      </c>
      <c r="M4514" t="str">
        <f t="shared" si="493"/>
        <v>"Xã Giao Yến - Huyện Giao Thủy - Tỉnh Nam Định"</v>
      </c>
      <c r="N4514" t="str">
        <f t="shared" si="494"/>
        <v>"Xã Giao Yến - Huyện Giao Thủy"</v>
      </c>
      <c r="O4514" t="str">
        <f>VLOOKUP(E4514,district_data,7,0)</f>
        <v>"res_district_365"</v>
      </c>
      <c r="P4514" t="str">
        <f t="shared" si="495"/>
        <v>"VN-36"</v>
      </c>
      <c r="Q4514" t="s">
        <v>1910</v>
      </c>
      <c r="R4514">
        <f t="shared" si="496"/>
        <v>1</v>
      </c>
    </row>
    <row r="4515" spans="1:18" ht="17" x14ac:dyDescent="0.15">
      <c r="A4515" s="8" t="s">
        <v>10157</v>
      </c>
      <c r="B4515" s="8" t="s">
        <v>10158</v>
      </c>
      <c r="C4515" s="8"/>
      <c r="D4515" s="8" t="s">
        <v>2174</v>
      </c>
      <c r="E4515" s="8" t="s">
        <v>1010</v>
      </c>
      <c r="F4515" s="8" t="s">
        <v>1011</v>
      </c>
      <c r="G4515" s="8" t="s">
        <v>285</v>
      </c>
      <c r="H4515" s="8" t="s">
        <v>284</v>
      </c>
      <c r="I4515" s="17" t="s">
        <v>25114</v>
      </c>
      <c r="J4515" s="19" t="str">
        <f t="shared" si="490"/>
        <v>"res_ward_4514"</v>
      </c>
      <c r="K4515" t="str">
        <f t="shared" si="491"/>
        <v>"Xã Giao Xuân"</v>
      </c>
      <c r="L4515" t="str">
        <f t="shared" si="492"/>
        <v>"VN-36-365-14197"</v>
      </c>
      <c r="M4515" t="str">
        <f t="shared" si="493"/>
        <v>"Xã Giao Xuân - Huyện Giao Thủy - Tỉnh Nam Định"</v>
      </c>
      <c r="N4515" t="str">
        <f t="shared" si="494"/>
        <v>"Xã Giao Xuân - Huyện Giao Thủy"</v>
      </c>
      <c r="O4515" t="str">
        <f>VLOOKUP(E4515,district_data,7,0)</f>
        <v>"res_district_365"</v>
      </c>
      <c r="P4515" t="str">
        <f t="shared" si="495"/>
        <v>"VN-36"</v>
      </c>
      <c r="Q4515" t="s">
        <v>1910</v>
      </c>
      <c r="R4515">
        <f t="shared" si="496"/>
        <v>1</v>
      </c>
    </row>
    <row r="4516" spans="1:18" ht="17" x14ac:dyDescent="0.15">
      <c r="A4516" s="8" t="s">
        <v>10159</v>
      </c>
      <c r="B4516" s="8" t="s">
        <v>10160</v>
      </c>
      <c r="C4516" s="8"/>
      <c r="D4516" s="8" t="s">
        <v>2174</v>
      </c>
      <c r="E4516" s="8" t="s">
        <v>1010</v>
      </c>
      <c r="F4516" s="8" t="s">
        <v>1011</v>
      </c>
      <c r="G4516" s="8" t="s">
        <v>285</v>
      </c>
      <c r="H4516" s="8" t="s">
        <v>284</v>
      </c>
      <c r="I4516" s="17" t="s">
        <v>25115</v>
      </c>
      <c r="J4516" s="19" t="str">
        <f t="shared" si="490"/>
        <v>"res_ward_4515"</v>
      </c>
      <c r="K4516" t="str">
        <f t="shared" si="491"/>
        <v>"Xã Giao Thịnh"</v>
      </c>
      <c r="L4516" t="str">
        <f t="shared" si="492"/>
        <v>"VN-36-365-14200"</v>
      </c>
      <c r="M4516" t="str">
        <f t="shared" si="493"/>
        <v>"Xã Giao Thịnh - Huyện Giao Thủy - Tỉnh Nam Định"</v>
      </c>
      <c r="N4516" t="str">
        <f t="shared" si="494"/>
        <v>"Xã Giao Thịnh - Huyện Giao Thủy"</v>
      </c>
      <c r="O4516" t="str">
        <f>VLOOKUP(E4516,district_data,7,0)</f>
        <v>"res_district_365"</v>
      </c>
      <c r="P4516" t="str">
        <f t="shared" si="495"/>
        <v>"VN-36"</v>
      </c>
      <c r="Q4516" t="s">
        <v>1910</v>
      </c>
      <c r="R4516">
        <f t="shared" si="496"/>
        <v>1</v>
      </c>
    </row>
    <row r="4517" spans="1:18" ht="17" x14ac:dyDescent="0.15">
      <c r="A4517" s="8" t="s">
        <v>10161</v>
      </c>
      <c r="B4517" s="8" t="s">
        <v>10162</v>
      </c>
      <c r="C4517" s="8"/>
      <c r="D4517" s="8" t="s">
        <v>2174</v>
      </c>
      <c r="E4517" s="8" t="s">
        <v>1010</v>
      </c>
      <c r="F4517" s="8" t="s">
        <v>1011</v>
      </c>
      <c r="G4517" s="8" t="s">
        <v>285</v>
      </c>
      <c r="H4517" s="8" t="s">
        <v>284</v>
      </c>
      <c r="I4517" s="17" t="s">
        <v>25116</v>
      </c>
      <c r="J4517" s="19" t="str">
        <f t="shared" si="490"/>
        <v>"res_ward_4516"</v>
      </c>
      <c r="K4517" t="str">
        <f t="shared" si="491"/>
        <v>"Xã Giao Hải"</v>
      </c>
      <c r="L4517" t="str">
        <f t="shared" si="492"/>
        <v>"VN-36-365-14203"</v>
      </c>
      <c r="M4517" t="str">
        <f t="shared" si="493"/>
        <v>"Xã Giao Hải - Huyện Giao Thủy - Tỉnh Nam Định"</v>
      </c>
      <c r="N4517" t="str">
        <f t="shared" si="494"/>
        <v>"Xã Giao Hải - Huyện Giao Thủy"</v>
      </c>
      <c r="O4517" t="str">
        <f>VLOOKUP(E4517,district_data,7,0)</f>
        <v>"res_district_365"</v>
      </c>
      <c r="P4517" t="str">
        <f t="shared" si="495"/>
        <v>"VN-36"</v>
      </c>
      <c r="Q4517" t="s">
        <v>1910</v>
      </c>
      <c r="R4517">
        <f t="shared" si="496"/>
        <v>1</v>
      </c>
    </row>
    <row r="4518" spans="1:18" ht="17" x14ac:dyDescent="0.15">
      <c r="A4518" s="8" t="s">
        <v>10163</v>
      </c>
      <c r="B4518" s="8" t="s">
        <v>10164</v>
      </c>
      <c r="C4518" s="8"/>
      <c r="D4518" s="8" t="s">
        <v>2174</v>
      </c>
      <c r="E4518" s="8" t="s">
        <v>1010</v>
      </c>
      <c r="F4518" s="8" t="s">
        <v>1011</v>
      </c>
      <c r="G4518" s="8" t="s">
        <v>285</v>
      </c>
      <c r="H4518" s="8" t="s">
        <v>284</v>
      </c>
      <c r="I4518" s="17" t="s">
        <v>25117</v>
      </c>
      <c r="J4518" s="19" t="str">
        <f t="shared" si="490"/>
        <v>"res_ward_4517"</v>
      </c>
      <c r="K4518" t="str">
        <f t="shared" si="491"/>
        <v>"Xã Bạch Long"</v>
      </c>
      <c r="L4518" t="str">
        <f t="shared" si="492"/>
        <v>"VN-36-365-14206"</v>
      </c>
      <c r="M4518" t="str">
        <f t="shared" si="493"/>
        <v>"Xã Bạch Long - Huyện Giao Thủy - Tỉnh Nam Định"</v>
      </c>
      <c r="N4518" t="str">
        <f t="shared" si="494"/>
        <v>"Xã Bạch Long - Huyện Giao Thủy"</v>
      </c>
      <c r="O4518" t="str">
        <f>VLOOKUP(E4518,district_data,7,0)</f>
        <v>"res_district_365"</v>
      </c>
      <c r="P4518" t="str">
        <f t="shared" si="495"/>
        <v>"VN-36"</v>
      </c>
      <c r="Q4518" t="s">
        <v>1910</v>
      </c>
      <c r="R4518">
        <f t="shared" si="496"/>
        <v>1</v>
      </c>
    </row>
    <row r="4519" spans="1:18" ht="17" x14ac:dyDescent="0.15">
      <c r="A4519" s="8" t="s">
        <v>10165</v>
      </c>
      <c r="B4519" s="8" t="s">
        <v>10166</v>
      </c>
      <c r="C4519" s="8"/>
      <c r="D4519" s="8" t="s">
        <v>2174</v>
      </c>
      <c r="E4519" s="8" t="s">
        <v>1010</v>
      </c>
      <c r="F4519" s="8" t="s">
        <v>1011</v>
      </c>
      <c r="G4519" s="8" t="s">
        <v>285</v>
      </c>
      <c r="H4519" s="8" t="s">
        <v>284</v>
      </c>
      <c r="I4519" s="17" t="s">
        <v>25118</v>
      </c>
      <c r="J4519" s="19" t="str">
        <f t="shared" si="490"/>
        <v>"res_ward_4518"</v>
      </c>
      <c r="K4519" t="str">
        <f t="shared" si="491"/>
        <v>"Xã Giao Long"</v>
      </c>
      <c r="L4519" t="str">
        <f t="shared" si="492"/>
        <v>"VN-36-365-14209"</v>
      </c>
      <c r="M4519" t="str">
        <f t="shared" si="493"/>
        <v>"Xã Giao Long - Huyện Giao Thủy - Tỉnh Nam Định"</v>
      </c>
      <c r="N4519" t="str">
        <f t="shared" si="494"/>
        <v>"Xã Giao Long - Huyện Giao Thủy"</v>
      </c>
      <c r="O4519" t="str">
        <f>VLOOKUP(E4519,district_data,7,0)</f>
        <v>"res_district_365"</v>
      </c>
      <c r="P4519" t="str">
        <f t="shared" si="495"/>
        <v>"VN-36"</v>
      </c>
      <c r="Q4519" t="s">
        <v>1910</v>
      </c>
      <c r="R4519">
        <f t="shared" si="496"/>
        <v>1</v>
      </c>
    </row>
    <row r="4520" spans="1:18" ht="17" x14ac:dyDescent="0.15">
      <c r="A4520" s="8" t="s">
        <v>10167</v>
      </c>
      <c r="B4520" s="8" t="s">
        <v>10168</v>
      </c>
      <c r="C4520" s="8"/>
      <c r="D4520" s="8" t="s">
        <v>2174</v>
      </c>
      <c r="E4520" s="8" t="s">
        <v>1010</v>
      </c>
      <c r="F4520" s="8" t="s">
        <v>1011</v>
      </c>
      <c r="G4520" s="8" t="s">
        <v>285</v>
      </c>
      <c r="H4520" s="8" t="s">
        <v>284</v>
      </c>
      <c r="I4520" s="17" t="s">
        <v>25119</v>
      </c>
      <c r="J4520" s="19" t="str">
        <f t="shared" si="490"/>
        <v>"res_ward_4519"</v>
      </c>
      <c r="K4520" t="str">
        <f t="shared" si="491"/>
        <v>"Xã Giao Phong"</v>
      </c>
      <c r="L4520" t="str">
        <f t="shared" si="492"/>
        <v>"VN-36-365-14212"</v>
      </c>
      <c r="M4520" t="str">
        <f t="shared" si="493"/>
        <v>"Xã Giao Phong - Huyện Giao Thủy - Tỉnh Nam Định"</v>
      </c>
      <c r="N4520" t="str">
        <f t="shared" si="494"/>
        <v>"Xã Giao Phong - Huyện Giao Thủy"</v>
      </c>
      <c r="O4520" t="str">
        <f>VLOOKUP(E4520,district_data,7,0)</f>
        <v>"res_district_365"</v>
      </c>
      <c r="P4520" t="str">
        <f t="shared" si="495"/>
        <v>"VN-36"</v>
      </c>
      <c r="Q4520" t="s">
        <v>1910</v>
      </c>
      <c r="R4520">
        <f t="shared" si="496"/>
        <v>1</v>
      </c>
    </row>
    <row r="4521" spans="1:18" ht="17" x14ac:dyDescent="0.15">
      <c r="A4521" s="8" t="s">
        <v>10169</v>
      </c>
      <c r="B4521" s="8" t="s">
        <v>10170</v>
      </c>
      <c r="C4521" s="8"/>
      <c r="D4521" s="8" t="s">
        <v>2171</v>
      </c>
      <c r="E4521" s="8" t="s">
        <v>1012</v>
      </c>
      <c r="F4521" s="8" t="s">
        <v>1013</v>
      </c>
      <c r="G4521" s="8" t="s">
        <v>285</v>
      </c>
      <c r="H4521" s="8" t="s">
        <v>284</v>
      </c>
      <c r="I4521" s="17" t="s">
        <v>25120</v>
      </c>
      <c r="J4521" s="19" t="str">
        <f t="shared" si="490"/>
        <v>"res_ward_4520"</v>
      </c>
      <c r="K4521" t="str">
        <f t="shared" si="491"/>
        <v>"Thị trấn Yên Định"</v>
      </c>
      <c r="L4521" t="str">
        <f t="shared" si="492"/>
        <v>"VN-36-366-14215"</v>
      </c>
      <c r="M4521" t="str">
        <f t="shared" si="493"/>
        <v>"Thị trấn Yên Định - Huyện Hải Hậu - Tỉnh Nam Định"</v>
      </c>
      <c r="N4521" t="str">
        <f t="shared" si="494"/>
        <v>"Thị trấn Yên Định - Huyện Hải Hậu"</v>
      </c>
      <c r="O4521" t="str">
        <f>VLOOKUP(E4521,district_data,7,0)</f>
        <v>"res_district_366"</v>
      </c>
      <c r="P4521" t="str">
        <f t="shared" si="495"/>
        <v>"VN-36"</v>
      </c>
      <c r="Q4521" t="s">
        <v>1910</v>
      </c>
      <c r="R4521">
        <f t="shared" si="496"/>
        <v>2</v>
      </c>
    </row>
    <row r="4522" spans="1:18" ht="17" x14ac:dyDescent="0.15">
      <c r="A4522" s="8" t="s">
        <v>10171</v>
      </c>
      <c r="B4522" s="8" t="s">
        <v>10172</v>
      </c>
      <c r="C4522" s="8"/>
      <c r="D4522" s="8" t="s">
        <v>2171</v>
      </c>
      <c r="E4522" s="8" t="s">
        <v>1012</v>
      </c>
      <c r="F4522" s="8" t="s">
        <v>1013</v>
      </c>
      <c r="G4522" s="8" t="s">
        <v>285</v>
      </c>
      <c r="H4522" s="8" t="s">
        <v>284</v>
      </c>
      <c r="I4522" s="17" t="s">
        <v>25121</v>
      </c>
      <c r="J4522" s="19" t="str">
        <f t="shared" si="490"/>
        <v>"res_ward_4521"</v>
      </c>
      <c r="K4522" t="str">
        <f t="shared" si="491"/>
        <v>"Thị trấn Cồn"</v>
      </c>
      <c r="L4522" t="str">
        <f t="shared" si="492"/>
        <v>"VN-36-366-14218"</v>
      </c>
      <c r="M4522" t="str">
        <f t="shared" si="493"/>
        <v>"Thị trấn Cồn - Huyện Hải Hậu - Tỉnh Nam Định"</v>
      </c>
      <c r="N4522" t="str">
        <f t="shared" si="494"/>
        <v>"Thị trấn Cồn - Huyện Hải Hậu"</v>
      </c>
      <c r="O4522" t="str">
        <f>VLOOKUP(E4522,district_data,7,0)</f>
        <v>"res_district_366"</v>
      </c>
      <c r="P4522" t="str">
        <f t="shared" si="495"/>
        <v>"VN-36"</v>
      </c>
      <c r="Q4522" t="s">
        <v>1910</v>
      </c>
      <c r="R4522">
        <f t="shared" si="496"/>
        <v>2</v>
      </c>
    </row>
    <row r="4523" spans="1:18" ht="17" x14ac:dyDescent="0.15">
      <c r="A4523" s="8" t="s">
        <v>10173</v>
      </c>
      <c r="B4523" s="8" t="s">
        <v>10174</v>
      </c>
      <c r="C4523" s="8"/>
      <c r="D4523" s="8" t="s">
        <v>2171</v>
      </c>
      <c r="E4523" s="8" t="s">
        <v>1012</v>
      </c>
      <c r="F4523" s="8" t="s">
        <v>1013</v>
      </c>
      <c r="G4523" s="8" t="s">
        <v>285</v>
      </c>
      <c r="H4523" s="8" t="s">
        <v>284</v>
      </c>
      <c r="I4523" s="17" t="s">
        <v>25122</v>
      </c>
      <c r="J4523" s="19" t="str">
        <f t="shared" si="490"/>
        <v>"res_ward_4522"</v>
      </c>
      <c r="K4523" t="str">
        <f t="shared" si="491"/>
        <v>"Thị trấn Thịnh Long"</v>
      </c>
      <c r="L4523" t="str">
        <f t="shared" si="492"/>
        <v>"VN-36-366-14221"</v>
      </c>
      <c r="M4523" t="str">
        <f t="shared" si="493"/>
        <v>"Thị trấn Thịnh Long - Huyện Hải Hậu - Tỉnh Nam Định"</v>
      </c>
      <c r="N4523" t="str">
        <f t="shared" si="494"/>
        <v>"Thị trấn Thịnh Long - Huyện Hải Hậu"</v>
      </c>
      <c r="O4523" t="str">
        <f>VLOOKUP(E4523,district_data,7,0)</f>
        <v>"res_district_366"</v>
      </c>
      <c r="P4523" t="str">
        <f t="shared" si="495"/>
        <v>"VN-36"</v>
      </c>
      <c r="Q4523" t="s">
        <v>1910</v>
      </c>
      <c r="R4523">
        <f t="shared" si="496"/>
        <v>2</v>
      </c>
    </row>
    <row r="4524" spans="1:18" ht="17" x14ac:dyDescent="0.15">
      <c r="A4524" s="8" t="s">
        <v>10175</v>
      </c>
      <c r="B4524" s="8" t="s">
        <v>10176</v>
      </c>
      <c r="C4524" s="8"/>
      <c r="D4524" s="8" t="s">
        <v>2174</v>
      </c>
      <c r="E4524" s="8" t="s">
        <v>1012</v>
      </c>
      <c r="F4524" s="8" t="s">
        <v>1013</v>
      </c>
      <c r="G4524" s="8" t="s">
        <v>285</v>
      </c>
      <c r="H4524" s="8" t="s">
        <v>284</v>
      </c>
      <c r="I4524" s="17" t="s">
        <v>25123</v>
      </c>
      <c r="J4524" s="19" t="str">
        <f t="shared" si="490"/>
        <v>"res_ward_4523"</v>
      </c>
      <c r="K4524" t="str">
        <f t="shared" si="491"/>
        <v>"Xã Hải Nam"</v>
      </c>
      <c r="L4524" t="str">
        <f t="shared" si="492"/>
        <v>"VN-36-366-14224"</v>
      </c>
      <c r="M4524" t="str">
        <f t="shared" si="493"/>
        <v>"Xã Hải Nam - Huyện Hải Hậu - Tỉnh Nam Định"</v>
      </c>
      <c r="N4524" t="str">
        <f t="shared" si="494"/>
        <v>"Xã Hải Nam - Huyện Hải Hậu"</v>
      </c>
      <c r="O4524" t="str">
        <f>VLOOKUP(E4524,district_data,7,0)</f>
        <v>"res_district_366"</v>
      </c>
      <c r="P4524" t="str">
        <f t="shared" si="495"/>
        <v>"VN-36"</v>
      </c>
      <c r="Q4524" t="s">
        <v>1910</v>
      </c>
      <c r="R4524">
        <f t="shared" si="496"/>
        <v>1</v>
      </c>
    </row>
    <row r="4525" spans="1:18" ht="17" x14ac:dyDescent="0.15">
      <c r="A4525" s="8" t="s">
        <v>10177</v>
      </c>
      <c r="B4525" s="8" t="s">
        <v>10178</v>
      </c>
      <c r="C4525" s="8"/>
      <c r="D4525" s="8" t="s">
        <v>2174</v>
      </c>
      <c r="E4525" s="8" t="s">
        <v>1012</v>
      </c>
      <c r="F4525" s="8" t="s">
        <v>1013</v>
      </c>
      <c r="G4525" s="8" t="s">
        <v>285</v>
      </c>
      <c r="H4525" s="8" t="s">
        <v>284</v>
      </c>
      <c r="I4525" s="17" t="s">
        <v>25124</v>
      </c>
      <c r="J4525" s="19" t="str">
        <f t="shared" si="490"/>
        <v>"res_ward_4524"</v>
      </c>
      <c r="K4525" t="str">
        <f t="shared" si="491"/>
        <v>"Xã Hải Trung"</v>
      </c>
      <c r="L4525" t="str">
        <f t="shared" si="492"/>
        <v>"VN-36-366-14227"</v>
      </c>
      <c r="M4525" t="str">
        <f t="shared" si="493"/>
        <v>"Xã Hải Trung - Huyện Hải Hậu - Tỉnh Nam Định"</v>
      </c>
      <c r="N4525" t="str">
        <f t="shared" si="494"/>
        <v>"Xã Hải Trung - Huyện Hải Hậu"</v>
      </c>
      <c r="O4525" t="str">
        <f>VLOOKUP(E4525,district_data,7,0)</f>
        <v>"res_district_366"</v>
      </c>
      <c r="P4525" t="str">
        <f t="shared" si="495"/>
        <v>"VN-36"</v>
      </c>
      <c r="Q4525" t="s">
        <v>1910</v>
      </c>
      <c r="R4525">
        <f t="shared" si="496"/>
        <v>1</v>
      </c>
    </row>
    <row r="4526" spans="1:18" ht="17" x14ac:dyDescent="0.15">
      <c r="A4526" s="8" t="s">
        <v>10179</v>
      </c>
      <c r="B4526" s="8" t="s">
        <v>10180</v>
      </c>
      <c r="C4526" s="8"/>
      <c r="D4526" s="8" t="s">
        <v>2174</v>
      </c>
      <c r="E4526" s="8" t="s">
        <v>1012</v>
      </c>
      <c r="F4526" s="8" t="s">
        <v>1013</v>
      </c>
      <c r="G4526" s="8" t="s">
        <v>285</v>
      </c>
      <c r="H4526" s="8" t="s">
        <v>284</v>
      </c>
      <c r="I4526" s="17" t="s">
        <v>25125</v>
      </c>
      <c r="J4526" s="19" t="str">
        <f t="shared" si="490"/>
        <v>"res_ward_4525"</v>
      </c>
      <c r="K4526" t="str">
        <f t="shared" si="491"/>
        <v>"Xã Hải Vân"</v>
      </c>
      <c r="L4526" t="str">
        <f t="shared" si="492"/>
        <v>"VN-36-366-14230"</v>
      </c>
      <c r="M4526" t="str">
        <f t="shared" si="493"/>
        <v>"Xã Hải Vân - Huyện Hải Hậu - Tỉnh Nam Định"</v>
      </c>
      <c r="N4526" t="str">
        <f t="shared" si="494"/>
        <v>"Xã Hải Vân - Huyện Hải Hậu"</v>
      </c>
      <c r="O4526" t="str">
        <f>VLOOKUP(E4526,district_data,7,0)</f>
        <v>"res_district_366"</v>
      </c>
      <c r="P4526" t="str">
        <f t="shared" si="495"/>
        <v>"VN-36"</v>
      </c>
      <c r="Q4526" t="s">
        <v>1910</v>
      </c>
      <c r="R4526">
        <f t="shared" si="496"/>
        <v>1</v>
      </c>
    </row>
    <row r="4527" spans="1:18" ht="17" x14ac:dyDescent="0.15">
      <c r="A4527" s="8" t="s">
        <v>10181</v>
      </c>
      <c r="B4527" s="8" t="s">
        <v>10182</v>
      </c>
      <c r="C4527" s="8"/>
      <c r="D4527" s="8" t="s">
        <v>2174</v>
      </c>
      <c r="E4527" s="8" t="s">
        <v>1012</v>
      </c>
      <c r="F4527" s="8" t="s">
        <v>1013</v>
      </c>
      <c r="G4527" s="8" t="s">
        <v>285</v>
      </c>
      <c r="H4527" s="8" t="s">
        <v>284</v>
      </c>
      <c r="I4527" s="17" t="s">
        <v>25126</v>
      </c>
      <c r="J4527" s="19" t="str">
        <f t="shared" si="490"/>
        <v>"res_ward_4526"</v>
      </c>
      <c r="K4527" t="str">
        <f t="shared" si="491"/>
        <v>"Xã Hải Minh"</v>
      </c>
      <c r="L4527" t="str">
        <f t="shared" si="492"/>
        <v>"VN-36-366-14233"</v>
      </c>
      <c r="M4527" t="str">
        <f t="shared" si="493"/>
        <v>"Xã Hải Minh - Huyện Hải Hậu - Tỉnh Nam Định"</v>
      </c>
      <c r="N4527" t="str">
        <f t="shared" si="494"/>
        <v>"Xã Hải Minh - Huyện Hải Hậu"</v>
      </c>
      <c r="O4527" t="str">
        <f>VLOOKUP(E4527,district_data,7,0)</f>
        <v>"res_district_366"</v>
      </c>
      <c r="P4527" t="str">
        <f t="shared" si="495"/>
        <v>"VN-36"</v>
      </c>
      <c r="Q4527" t="s">
        <v>1910</v>
      </c>
      <c r="R4527">
        <f t="shared" si="496"/>
        <v>1</v>
      </c>
    </row>
    <row r="4528" spans="1:18" ht="17" x14ac:dyDescent="0.15">
      <c r="A4528" s="8" t="s">
        <v>10183</v>
      </c>
      <c r="B4528" s="8" t="s">
        <v>10184</v>
      </c>
      <c r="C4528" s="8"/>
      <c r="D4528" s="8" t="s">
        <v>2174</v>
      </c>
      <c r="E4528" s="8" t="s">
        <v>1012</v>
      </c>
      <c r="F4528" s="8" t="s">
        <v>1013</v>
      </c>
      <c r="G4528" s="8" t="s">
        <v>285</v>
      </c>
      <c r="H4528" s="8" t="s">
        <v>284</v>
      </c>
      <c r="I4528" s="17" t="s">
        <v>25127</v>
      </c>
      <c r="J4528" s="19" t="str">
        <f t="shared" si="490"/>
        <v>"res_ward_4527"</v>
      </c>
      <c r="K4528" t="str">
        <f t="shared" si="491"/>
        <v>"Xã Hải Anh"</v>
      </c>
      <c r="L4528" t="str">
        <f t="shared" si="492"/>
        <v>"VN-36-366-14236"</v>
      </c>
      <c r="M4528" t="str">
        <f t="shared" si="493"/>
        <v>"Xã Hải Anh - Huyện Hải Hậu - Tỉnh Nam Định"</v>
      </c>
      <c r="N4528" t="str">
        <f t="shared" si="494"/>
        <v>"Xã Hải Anh - Huyện Hải Hậu"</v>
      </c>
      <c r="O4528" t="str">
        <f>VLOOKUP(E4528,district_data,7,0)</f>
        <v>"res_district_366"</v>
      </c>
      <c r="P4528" t="str">
        <f t="shared" si="495"/>
        <v>"VN-36"</v>
      </c>
      <c r="Q4528" t="s">
        <v>1910</v>
      </c>
      <c r="R4528">
        <f t="shared" si="496"/>
        <v>1</v>
      </c>
    </row>
    <row r="4529" spans="1:18" ht="17" x14ac:dyDescent="0.15">
      <c r="A4529" s="8" t="s">
        <v>10185</v>
      </c>
      <c r="B4529" s="8" t="s">
        <v>10186</v>
      </c>
      <c r="C4529" s="8"/>
      <c r="D4529" s="8" t="s">
        <v>2174</v>
      </c>
      <c r="E4529" s="8" t="s">
        <v>1012</v>
      </c>
      <c r="F4529" s="8" t="s">
        <v>1013</v>
      </c>
      <c r="G4529" s="8" t="s">
        <v>285</v>
      </c>
      <c r="H4529" s="8" t="s">
        <v>284</v>
      </c>
      <c r="I4529" s="17" t="s">
        <v>25128</v>
      </c>
      <c r="J4529" s="19" t="str">
        <f t="shared" si="490"/>
        <v>"res_ward_4528"</v>
      </c>
      <c r="K4529" t="str">
        <f t="shared" si="491"/>
        <v>"Xã Hải Hưng"</v>
      </c>
      <c r="L4529" t="str">
        <f t="shared" si="492"/>
        <v>"VN-36-366-14239"</v>
      </c>
      <c r="M4529" t="str">
        <f t="shared" si="493"/>
        <v>"Xã Hải Hưng - Huyện Hải Hậu - Tỉnh Nam Định"</v>
      </c>
      <c r="N4529" t="str">
        <f t="shared" si="494"/>
        <v>"Xã Hải Hưng - Huyện Hải Hậu"</v>
      </c>
      <c r="O4529" t="str">
        <f>VLOOKUP(E4529,district_data,7,0)</f>
        <v>"res_district_366"</v>
      </c>
      <c r="P4529" t="str">
        <f t="shared" si="495"/>
        <v>"VN-36"</v>
      </c>
      <c r="Q4529" t="s">
        <v>1910</v>
      </c>
      <c r="R4529">
        <f t="shared" si="496"/>
        <v>1</v>
      </c>
    </row>
    <row r="4530" spans="1:18" ht="17" x14ac:dyDescent="0.15">
      <c r="A4530" s="8" t="s">
        <v>10187</v>
      </c>
      <c r="B4530" s="8" t="s">
        <v>10188</v>
      </c>
      <c r="C4530" s="8"/>
      <c r="D4530" s="8" t="s">
        <v>2174</v>
      </c>
      <c r="E4530" s="8" t="s">
        <v>1012</v>
      </c>
      <c r="F4530" s="8" t="s">
        <v>1013</v>
      </c>
      <c r="G4530" s="8" t="s">
        <v>285</v>
      </c>
      <c r="H4530" s="8" t="s">
        <v>284</v>
      </c>
      <c r="I4530" s="17" t="s">
        <v>25129</v>
      </c>
      <c r="J4530" s="19" t="str">
        <f t="shared" si="490"/>
        <v>"res_ward_4529"</v>
      </c>
      <c r="K4530" t="str">
        <f t="shared" si="491"/>
        <v>"Xã Hải Bắc"</v>
      </c>
      <c r="L4530" t="str">
        <f t="shared" si="492"/>
        <v>"VN-36-366-14242"</v>
      </c>
      <c r="M4530" t="str">
        <f t="shared" si="493"/>
        <v>"Xã Hải Bắc - Huyện Hải Hậu - Tỉnh Nam Định"</v>
      </c>
      <c r="N4530" t="str">
        <f t="shared" si="494"/>
        <v>"Xã Hải Bắc - Huyện Hải Hậu"</v>
      </c>
      <c r="O4530" t="str">
        <f>VLOOKUP(E4530,district_data,7,0)</f>
        <v>"res_district_366"</v>
      </c>
      <c r="P4530" t="str">
        <f t="shared" si="495"/>
        <v>"VN-36"</v>
      </c>
      <c r="Q4530" t="s">
        <v>1910</v>
      </c>
      <c r="R4530">
        <f t="shared" si="496"/>
        <v>1</v>
      </c>
    </row>
    <row r="4531" spans="1:18" ht="17" x14ac:dyDescent="0.15">
      <c r="A4531" s="8" t="s">
        <v>10189</v>
      </c>
      <c r="B4531" s="8" t="s">
        <v>10190</v>
      </c>
      <c r="C4531" s="8"/>
      <c r="D4531" s="8" t="s">
        <v>2174</v>
      </c>
      <c r="E4531" s="8" t="s">
        <v>1012</v>
      </c>
      <c r="F4531" s="8" t="s">
        <v>1013</v>
      </c>
      <c r="G4531" s="8" t="s">
        <v>285</v>
      </c>
      <c r="H4531" s="8" t="s">
        <v>284</v>
      </c>
      <c r="I4531" s="17" t="s">
        <v>25130</v>
      </c>
      <c r="J4531" s="19" t="str">
        <f t="shared" si="490"/>
        <v>"res_ward_4530"</v>
      </c>
      <c r="K4531" t="str">
        <f t="shared" si="491"/>
        <v>"Xã Hải Phúc"</v>
      </c>
      <c r="L4531" t="str">
        <f t="shared" si="492"/>
        <v>"VN-36-366-14245"</v>
      </c>
      <c r="M4531" t="str">
        <f t="shared" si="493"/>
        <v>"Xã Hải Phúc - Huyện Hải Hậu - Tỉnh Nam Định"</v>
      </c>
      <c r="N4531" t="str">
        <f t="shared" si="494"/>
        <v>"Xã Hải Phúc - Huyện Hải Hậu"</v>
      </c>
      <c r="O4531" t="str">
        <f>VLOOKUP(E4531,district_data,7,0)</f>
        <v>"res_district_366"</v>
      </c>
      <c r="P4531" t="str">
        <f t="shared" si="495"/>
        <v>"VN-36"</v>
      </c>
      <c r="Q4531" t="s">
        <v>1910</v>
      </c>
      <c r="R4531">
        <f t="shared" si="496"/>
        <v>1</v>
      </c>
    </row>
    <row r="4532" spans="1:18" ht="17" x14ac:dyDescent="0.15">
      <c r="A4532" s="8" t="s">
        <v>10191</v>
      </c>
      <c r="B4532" s="8" t="s">
        <v>10192</v>
      </c>
      <c r="C4532" s="8"/>
      <c r="D4532" s="8" t="s">
        <v>2174</v>
      </c>
      <c r="E4532" s="8" t="s">
        <v>1012</v>
      </c>
      <c r="F4532" s="8" t="s">
        <v>1013</v>
      </c>
      <c r="G4532" s="8" t="s">
        <v>285</v>
      </c>
      <c r="H4532" s="8" t="s">
        <v>284</v>
      </c>
      <c r="I4532" s="17" t="s">
        <v>25131</v>
      </c>
      <c r="J4532" s="19" t="str">
        <f t="shared" si="490"/>
        <v>"res_ward_4531"</v>
      </c>
      <c r="K4532" t="str">
        <f t="shared" si="491"/>
        <v>"Xã Hải Thanh"</v>
      </c>
      <c r="L4532" t="str">
        <f t="shared" si="492"/>
        <v>"VN-36-366-14248"</v>
      </c>
      <c r="M4532" t="str">
        <f t="shared" si="493"/>
        <v>"Xã Hải Thanh - Huyện Hải Hậu - Tỉnh Nam Định"</v>
      </c>
      <c r="N4532" t="str">
        <f t="shared" si="494"/>
        <v>"Xã Hải Thanh - Huyện Hải Hậu"</v>
      </c>
      <c r="O4532" t="str">
        <f>VLOOKUP(E4532,district_data,7,0)</f>
        <v>"res_district_366"</v>
      </c>
      <c r="P4532" t="str">
        <f t="shared" si="495"/>
        <v>"VN-36"</v>
      </c>
      <c r="Q4532" t="s">
        <v>1910</v>
      </c>
      <c r="R4532">
        <f t="shared" si="496"/>
        <v>1</v>
      </c>
    </row>
    <row r="4533" spans="1:18" ht="17" x14ac:dyDescent="0.15">
      <c r="A4533" s="8" t="s">
        <v>10193</v>
      </c>
      <c r="B4533" s="8" t="s">
        <v>10194</v>
      </c>
      <c r="C4533" s="8"/>
      <c r="D4533" s="8" t="s">
        <v>2174</v>
      </c>
      <c r="E4533" s="8" t="s">
        <v>1012</v>
      </c>
      <c r="F4533" s="8" t="s">
        <v>1013</v>
      </c>
      <c r="G4533" s="8" t="s">
        <v>285</v>
      </c>
      <c r="H4533" s="8" t="s">
        <v>284</v>
      </c>
      <c r="I4533" s="17" t="s">
        <v>25132</v>
      </c>
      <c r="J4533" s="19" t="str">
        <f t="shared" si="490"/>
        <v>"res_ward_4532"</v>
      </c>
      <c r="K4533" t="str">
        <f t="shared" si="491"/>
        <v>"Xã Hải Hà"</v>
      </c>
      <c r="L4533" t="str">
        <f t="shared" si="492"/>
        <v>"VN-36-366-14251"</v>
      </c>
      <c r="M4533" t="str">
        <f t="shared" si="493"/>
        <v>"Xã Hải Hà - Huyện Hải Hậu - Tỉnh Nam Định"</v>
      </c>
      <c r="N4533" t="str">
        <f t="shared" si="494"/>
        <v>"Xã Hải Hà - Huyện Hải Hậu"</v>
      </c>
      <c r="O4533" t="str">
        <f>VLOOKUP(E4533,district_data,7,0)</f>
        <v>"res_district_366"</v>
      </c>
      <c r="P4533" t="str">
        <f t="shared" si="495"/>
        <v>"VN-36"</v>
      </c>
      <c r="Q4533" t="s">
        <v>1910</v>
      </c>
      <c r="R4533">
        <f t="shared" si="496"/>
        <v>1</v>
      </c>
    </row>
    <row r="4534" spans="1:18" ht="17" x14ac:dyDescent="0.15">
      <c r="A4534" s="8" t="s">
        <v>10195</v>
      </c>
      <c r="B4534" s="8" t="s">
        <v>10196</v>
      </c>
      <c r="C4534" s="8"/>
      <c r="D4534" s="8" t="s">
        <v>2174</v>
      </c>
      <c r="E4534" s="8" t="s">
        <v>1012</v>
      </c>
      <c r="F4534" s="8" t="s">
        <v>1013</v>
      </c>
      <c r="G4534" s="8" t="s">
        <v>285</v>
      </c>
      <c r="H4534" s="8" t="s">
        <v>284</v>
      </c>
      <c r="I4534" s="17" t="s">
        <v>25133</v>
      </c>
      <c r="J4534" s="19" t="str">
        <f t="shared" si="490"/>
        <v>"res_ward_4533"</v>
      </c>
      <c r="K4534" t="str">
        <f t="shared" si="491"/>
        <v>"Xã Hải Long"</v>
      </c>
      <c r="L4534" t="str">
        <f t="shared" si="492"/>
        <v>"VN-36-366-14254"</v>
      </c>
      <c r="M4534" t="str">
        <f t="shared" si="493"/>
        <v>"Xã Hải Long - Huyện Hải Hậu - Tỉnh Nam Định"</v>
      </c>
      <c r="N4534" t="str">
        <f t="shared" si="494"/>
        <v>"Xã Hải Long - Huyện Hải Hậu"</v>
      </c>
      <c r="O4534" t="str">
        <f>VLOOKUP(E4534,district_data,7,0)</f>
        <v>"res_district_366"</v>
      </c>
      <c r="P4534" t="str">
        <f t="shared" si="495"/>
        <v>"VN-36"</v>
      </c>
      <c r="Q4534" t="s">
        <v>1910</v>
      </c>
      <c r="R4534">
        <f t="shared" si="496"/>
        <v>1</v>
      </c>
    </row>
    <row r="4535" spans="1:18" ht="17" x14ac:dyDescent="0.15">
      <c r="A4535" s="8" t="s">
        <v>10197</v>
      </c>
      <c r="B4535" s="8" t="s">
        <v>10198</v>
      </c>
      <c r="C4535" s="8"/>
      <c r="D4535" s="8" t="s">
        <v>2174</v>
      </c>
      <c r="E4535" s="8" t="s">
        <v>1012</v>
      </c>
      <c r="F4535" s="8" t="s">
        <v>1013</v>
      </c>
      <c r="G4535" s="8" t="s">
        <v>285</v>
      </c>
      <c r="H4535" s="8" t="s">
        <v>284</v>
      </c>
      <c r="I4535" s="17" t="s">
        <v>25134</v>
      </c>
      <c r="J4535" s="19" t="str">
        <f t="shared" si="490"/>
        <v>"res_ward_4534"</v>
      </c>
      <c r="K4535" t="str">
        <f t="shared" si="491"/>
        <v>"Xã Hải Phương"</v>
      </c>
      <c r="L4535" t="str">
        <f t="shared" si="492"/>
        <v>"VN-36-366-14257"</v>
      </c>
      <c r="M4535" t="str">
        <f t="shared" si="493"/>
        <v>"Xã Hải Phương - Huyện Hải Hậu - Tỉnh Nam Định"</v>
      </c>
      <c r="N4535" t="str">
        <f t="shared" si="494"/>
        <v>"Xã Hải Phương - Huyện Hải Hậu"</v>
      </c>
      <c r="O4535" t="str">
        <f>VLOOKUP(E4535,district_data,7,0)</f>
        <v>"res_district_366"</v>
      </c>
      <c r="P4535" t="str">
        <f t="shared" si="495"/>
        <v>"VN-36"</v>
      </c>
      <c r="Q4535" t="s">
        <v>1910</v>
      </c>
      <c r="R4535">
        <f t="shared" si="496"/>
        <v>1</v>
      </c>
    </row>
    <row r="4536" spans="1:18" ht="17" x14ac:dyDescent="0.15">
      <c r="A4536" s="8" t="s">
        <v>10199</v>
      </c>
      <c r="B4536" s="8" t="s">
        <v>10200</v>
      </c>
      <c r="C4536" s="8"/>
      <c r="D4536" s="8" t="s">
        <v>2174</v>
      </c>
      <c r="E4536" s="8" t="s">
        <v>1012</v>
      </c>
      <c r="F4536" s="8" t="s">
        <v>1013</v>
      </c>
      <c r="G4536" s="8" t="s">
        <v>285</v>
      </c>
      <c r="H4536" s="8" t="s">
        <v>284</v>
      </c>
      <c r="I4536" s="17" t="s">
        <v>25135</v>
      </c>
      <c r="J4536" s="19" t="str">
        <f t="shared" si="490"/>
        <v>"res_ward_4535"</v>
      </c>
      <c r="K4536" t="str">
        <f t="shared" si="491"/>
        <v>"Xã Hải Đường"</v>
      </c>
      <c r="L4536" t="str">
        <f t="shared" si="492"/>
        <v>"VN-36-366-14260"</v>
      </c>
      <c r="M4536" t="str">
        <f t="shared" si="493"/>
        <v>"Xã Hải Đường - Huyện Hải Hậu - Tỉnh Nam Định"</v>
      </c>
      <c r="N4536" t="str">
        <f t="shared" si="494"/>
        <v>"Xã Hải Đường - Huyện Hải Hậu"</v>
      </c>
      <c r="O4536" t="str">
        <f>VLOOKUP(E4536,district_data,7,0)</f>
        <v>"res_district_366"</v>
      </c>
      <c r="P4536" t="str">
        <f t="shared" si="495"/>
        <v>"VN-36"</v>
      </c>
      <c r="Q4536" t="s">
        <v>1910</v>
      </c>
      <c r="R4536">
        <f t="shared" si="496"/>
        <v>1</v>
      </c>
    </row>
    <row r="4537" spans="1:18" ht="17" x14ac:dyDescent="0.15">
      <c r="A4537" s="8" t="s">
        <v>10201</v>
      </c>
      <c r="B4537" s="8" t="s">
        <v>10202</v>
      </c>
      <c r="C4537" s="8"/>
      <c r="D4537" s="8" t="s">
        <v>2174</v>
      </c>
      <c r="E4537" s="8" t="s">
        <v>1012</v>
      </c>
      <c r="F4537" s="8" t="s">
        <v>1013</v>
      </c>
      <c r="G4537" s="8" t="s">
        <v>285</v>
      </c>
      <c r="H4537" s="8" t="s">
        <v>284</v>
      </c>
      <c r="I4537" s="17" t="s">
        <v>25136</v>
      </c>
      <c r="J4537" s="19" t="str">
        <f t="shared" si="490"/>
        <v>"res_ward_4536"</v>
      </c>
      <c r="K4537" t="str">
        <f t="shared" si="491"/>
        <v>"Xã Hải Lộc"</v>
      </c>
      <c r="L4537" t="str">
        <f t="shared" si="492"/>
        <v>"VN-36-366-14263"</v>
      </c>
      <c r="M4537" t="str">
        <f t="shared" si="493"/>
        <v>"Xã Hải Lộc - Huyện Hải Hậu - Tỉnh Nam Định"</v>
      </c>
      <c r="N4537" t="str">
        <f t="shared" si="494"/>
        <v>"Xã Hải Lộc - Huyện Hải Hậu"</v>
      </c>
      <c r="O4537" t="str">
        <f>VLOOKUP(E4537,district_data,7,0)</f>
        <v>"res_district_366"</v>
      </c>
      <c r="P4537" t="str">
        <f t="shared" si="495"/>
        <v>"VN-36"</v>
      </c>
      <c r="Q4537" t="s">
        <v>1910</v>
      </c>
      <c r="R4537">
        <f t="shared" si="496"/>
        <v>1</v>
      </c>
    </row>
    <row r="4538" spans="1:18" ht="17" x14ac:dyDescent="0.15">
      <c r="A4538" s="8" t="s">
        <v>10203</v>
      </c>
      <c r="B4538" s="8" t="s">
        <v>10204</v>
      </c>
      <c r="C4538" s="8"/>
      <c r="D4538" s="8" t="s">
        <v>2174</v>
      </c>
      <c r="E4538" s="8" t="s">
        <v>1012</v>
      </c>
      <c r="F4538" s="8" t="s">
        <v>1013</v>
      </c>
      <c r="G4538" s="8" t="s">
        <v>285</v>
      </c>
      <c r="H4538" s="8" t="s">
        <v>284</v>
      </c>
      <c r="I4538" s="17" t="s">
        <v>25137</v>
      </c>
      <c r="J4538" s="19" t="str">
        <f t="shared" si="490"/>
        <v>"res_ward_4537"</v>
      </c>
      <c r="K4538" t="str">
        <f t="shared" si="491"/>
        <v>"Xã Hải Quang"</v>
      </c>
      <c r="L4538" t="str">
        <f t="shared" si="492"/>
        <v>"VN-36-366-14266"</v>
      </c>
      <c r="M4538" t="str">
        <f t="shared" si="493"/>
        <v>"Xã Hải Quang - Huyện Hải Hậu - Tỉnh Nam Định"</v>
      </c>
      <c r="N4538" t="str">
        <f t="shared" si="494"/>
        <v>"Xã Hải Quang - Huyện Hải Hậu"</v>
      </c>
      <c r="O4538" t="str">
        <f>VLOOKUP(E4538,district_data,7,0)</f>
        <v>"res_district_366"</v>
      </c>
      <c r="P4538" t="str">
        <f t="shared" si="495"/>
        <v>"VN-36"</v>
      </c>
      <c r="Q4538" t="s">
        <v>1910</v>
      </c>
      <c r="R4538">
        <f t="shared" si="496"/>
        <v>1</v>
      </c>
    </row>
    <row r="4539" spans="1:18" ht="17" x14ac:dyDescent="0.15">
      <c r="A4539" s="8" t="s">
        <v>10205</v>
      </c>
      <c r="B4539" s="8" t="s">
        <v>6698</v>
      </c>
      <c r="C4539" s="8"/>
      <c r="D4539" s="8" t="s">
        <v>2174</v>
      </c>
      <c r="E4539" s="8" t="s">
        <v>1012</v>
      </c>
      <c r="F4539" s="8" t="s">
        <v>1013</v>
      </c>
      <c r="G4539" s="8" t="s">
        <v>285</v>
      </c>
      <c r="H4539" s="8" t="s">
        <v>284</v>
      </c>
      <c r="I4539" s="17" t="s">
        <v>25138</v>
      </c>
      <c r="J4539" s="19" t="str">
        <f t="shared" si="490"/>
        <v>"res_ward_4538"</v>
      </c>
      <c r="K4539" t="str">
        <f t="shared" si="491"/>
        <v>"Xã Hải Đông"</v>
      </c>
      <c r="L4539" t="str">
        <f t="shared" si="492"/>
        <v>"VN-36-366-14269"</v>
      </c>
      <c r="M4539" t="str">
        <f t="shared" si="493"/>
        <v>"Xã Hải Đông - Huyện Hải Hậu - Tỉnh Nam Định"</v>
      </c>
      <c r="N4539" t="str">
        <f t="shared" si="494"/>
        <v>"Xã Hải Đông - Huyện Hải Hậu"</v>
      </c>
      <c r="O4539" t="str">
        <f>VLOOKUP(E4539,district_data,7,0)</f>
        <v>"res_district_366"</v>
      </c>
      <c r="P4539" t="str">
        <f t="shared" si="495"/>
        <v>"VN-36"</v>
      </c>
      <c r="Q4539" t="s">
        <v>1910</v>
      </c>
      <c r="R4539">
        <f t="shared" si="496"/>
        <v>1</v>
      </c>
    </row>
    <row r="4540" spans="1:18" ht="17" x14ac:dyDescent="0.15">
      <c r="A4540" s="8" t="s">
        <v>10206</v>
      </c>
      <c r="B4540" s="8" t="s">
        <v>6695</v>
      </c>
      <c r="C4540" s="8"/>
      <c r="D4540" s="8" t="s">
        <v>2174</v>
      </c>
      <c r="E4540" s="8" t="s">
        <v>1012</v>
      </c>
      <c r="F4540" s="8" t="s">
        <v>1013</v>
      </c>
      <c r="G4540" s="8" t="s">
        <v>285</v>
      </c>
      <c r="H4540" s="8" t="s">
        <v>284</v>
      </c>
      <c r="I4540" s="17" t="s">
        <v>25139</v>
      </c>
      <c r="J4540" s="19" t="str">
        <f t="shared" si="490"/>
        <v>"res_ward_4539"</v>
      </c>
      <c r="K4540" t="str">
        <f t="shared" si="491"/>
        <v>"Xã Hải Sơn"</v>
      </c>
      <c r="L4540" t="str">
        <f t="shared" si="492"/>
        <v>"VN-36-366-14272"</v>
      </c>
      <c r="M4540" t="str">
        <f t="shared" si="493"/>
        <v>"Xã Hải Sơn - Huyện Hải Hậu - Tỉnh Nam Định"</v>
      </c>
      <c r="N4540" t="str">
        <f t="shared" si="494"/>
        <v>"Xã Hải Sơn - Huyện Hải Hậu"</v>
      </c>
      <c r="O4540" t="str">
        <f>VLOOKUP(E4540,district_data,7,0)</f>
        <v>"res_district_366"</v>
      </c>
      <c r="P4540" t="str">
        <f t="shared" si="495"/>
        <v>"VN-36"</v>
      </c>
      <c r="Q4540" t="s">
        <v>1910</v>
      </c>
      <c r="R4540">
        <f t="shared" si="496"/>
        <v>1</v>
      </c>
    </row>
    <row r="4541" spans="1:18" ht="17" x14ac:dyDescent="0.15">
      <c r="A4541" s="8" t="s">
        <v>10207</v>
      </c>
      <c r="B4541" s="8" t="s">
        <v>10208</v>
      </c>
      <c r="C4541" s="8"/>
      <c r="D4541" s="8" t="s">
        <v>2174</v>
      </c>
      <c r="E4541" s="8" t="s">
        <v>1012</v>
      </c>
      <c r="F4541" s="8" t="s">
        <v>1013</v>
      </c>
      <c r="G4541" s="8" t="s">
        <v>285</v>
      </c>
      <c r="H4541" s="8" t="s">
        <v>284</v>
      </c>
      <c r="I4541" s="17" t="s">
        <v>25140</v>
      </c>
      <c r="J4541" s="19" t="str">
        <f t="shared" si="490"/>
        <v>"res_ward_4540"</v>
      </c>
      <c r="K4541" t="str">
        <f t="shared" si="491"/>
        <v>"Xã Hải Tân"</v>
      </c>
      <c r="L4541" t="str">
        <f t="shared" si="492"/>
        <v>"VN-36-366-14275"</v>
      </c>
      <c r="M4541" t="str">
        <f t="shared" si="493"/>
        <v>"Xã Hải Tân - Huyện Hải Hậu - Tỉnh Nam Định"</v>
      </c>
      <c r="N4541" t="str">
        <f t="shared" si="494"/>
        <v>"Xã Hải Tân - Huyện Hải Hậu"</v>
      </c>
      <c r="O4541" t="str">
        <f>VLOOKUP(E4541,district_data,7,0)</f>
        <v>"res_district_366"</v>
      </c>
      <c r="P4541" t="str">
        <f t="shared" si="495"/>
        <v>"VN-36"</v>
      </c>
      <c r="Q4541" t="s">
        <v>1910</v>
      </c>
      <c r="R4541">
        <f t="shared" si="496"/>
        <v>1</v>
      </c>
    </row>
    <row r="4542" spans="1:18" ht="17" x14ac:dyDescent="0.15">
      <c r="A4542" s="8" t="s">
        <v>10209</v>
      </c>
      <c r="B4542" s="8" t="s">
        <v>10210</v>
      </c>
      <c r="C4542" s="8"/>
      <c r="D4542" s="8" t="s">
        <v>2174</v>
      </c>
      <c r="E4542" s="8" t="s">
        <v>1012</v>
      </c>
      <c r="F4542" s="8" t="s">
        <v>1013</v>
      </c>
      <c r="G4542" s="8" t="s">
        <v>285</v>
      </c>
      <c r="H4542" s="8" t="s">
        <v>284</v>
      </c>
      <c r="I4542" s="17" t="s">
        <v>25141</v>
      </c>
      <c r="J4542" s="19" t="str">
        <f t="shared" si="490"/>
        <v>"res_ward_4541"</v>
      </c>
      <c r="K4542" t="str">
        <f t="shared" si="491"/>
        <v>"Xã Hải Phong"</v>
      </c>
      <c r="L4542" t="str">
        <f t="shared" si="492"/>
        <v>"VN-36-366-14281"</v>
      </c>
      <c r="M4542" t="str">
        <f t="shared" si="493"/>
        <v>"Xã Hải Phong - Huyện Hải Hậu - Tỉnh Nam Định"</v>
      </c>
      <c r="N4542" t="str">
        <f t="shared" si="494"/>
        <v>"Xã Hải Phong - Huyện Hải Hậu"</v>
      </c>
      <c r="O4542" t="str">
        <f>VLOOKUP(E4542,district_data,7,0)</f>
        <v>"res_district_366"</v>
      </c>
      <c r="P4542" t="str">
        <f t="shared" si="495"/>
        <v>"VN-36"</v>
      </c>
      <c r="Q4542" t="s">
        <v>1910</v>
      </c>
      <c r="R4542">
        <f t="shared" si="496"/>
        <v>1</v>
      </c>
    </row>
    <row r="4543" spans="1:18" ht="17" x14ac:dyDescent="0.15">
      <c r="A4543" s="8" t="s">
        <v>10211</v>
      </c>
      <c r="B4543" s="8" t="s">
        <v>10212</v>
      </c>
      <c r="C4543" s="8"/>
      <c r="D4543" s="8" t="s">
        <v>2174</v>
      </c>
      <c r="E4543" s="8" t="s">
        <v>1012</v>
      </c>
      <c r="F4543" s="8" t="s">
        <v>1013</v>
      </c>
      <c r="G4543" s="8" t="s">
        <v>285</v>
      </c>
      <c r="H4543" s="8" t="s">
        <v>284</v>
      </c>
      <c r="I4543" s="17" t="s">
        <v>25142</v>
      </c>
      <c r="J4543" s="19" t="str">
        <f t="shared" si="490"/>
        <v>"res_ward_4542"</v>
      </c>
      <c r="K4543" t="str">
        <f t="shared" si="491"/>
        <v>"Xã Hải An"</v>
      </c>
      <c r="L4543" t="str">
        <f t="shared" si="492"/>
        <v>"VN-36-366-14284"</v>
      </c>
      <c r="M4543" t="str">
        <f t="shared" si="493"/>
        <v>"Xã Hải An - Huyện Hải Hậu - Tỉnh Nam Định"</v>
      </c>
      <c r="N4543" t="str">
        <f t="shared" si="494"/>
        <v>"Xã Hải An - Huyện Hải Hậu"</v>
      </c>
      <c r="O4543" t="str">
        <f>VLOOKUP(E4543,district_data,7,0)</f>
        <v>"res_district_366"</v>
      </c>
      <c r="P4543" t="str">
        <f t="shared" si="495"/>
        <v>"VN-36"</v>
      </c>
      <c r="Q4543" t="s">
        <v>1910</v>
      </c>
      <c r="R4543">
        <f t="shared" si="496"/>
        <v>1</v>
      </c>
    </row>
    <row r="4544" spans="1:18" ht="17" x14ac:dyDescent="0.15">
      <c r="A4544" s="8" t="s">
        <v>10213</v>
      </c>
      <c r="B4544" s="8" t="s">
        <v>10214</v>
      </c>
      <c r="C4544" s="8"/>
      <c r="D4544" s="8" t="s">
        <v>2174</v>
      </c>
      <c r="E4544" s="8" t="s">
        <v>1012</v>
      </c>
      <c r="F4544" s="8" t="s">
        <v>1013</v>
      </c>
      <c r="G4544" s="8" t="s">
        <v>285</v>
      </c>
      <c r="H4544" s="8" t="s">
        <v>284</v>
      </c>
      <c r="I4544" s="17" t="s">
        <v>25143</v>
      </c>
      <c r="J4544" s="19" t="str">
        <f t="shared" si="490"/>
        <v>"res_ward_4543"</v>
      </c>
      <c r="K4544" t="str">
        <f t="shared" si="491"/>
        <v>"Xã Hải Tây"</v>
      </c>
      <c r="L4544" t="str">
        <f t="shared" si="492"/>
        <v>"VN-36-366-14287"</v>
      </c>
      <c r="M4544" t="str">
        <f t="shared" si="493"/>
        <v>"Xã Hải Tây - Huyện Hải Hậu - Tỉnh Nam Định"</v>
      </c>
      <c r="N4544" t="str">
        <f t="shared" si="494"/>
        <v>"Xã Hải Tây - Huyện Hải Hậu"</v>
      </c>
      <c r="O4544" t="str">
        <f>VLOOKUP(E4544,district_data,7,0)</f>
        <v>"res_district_366"</v>
      </c>
      <c r="P4544" t="str">
        <f t="shared" si="495"/>
        <v>"VN-36"</v>
      </c>
      <c r="Q4544" t="s">
        <v>1910</v>
      </c>
      <c r="R4544">
        <f t="shared" si="496"/>
        <v>1</v>
      </c>
    </row>
    <row r="4545" spans="1:18" ht="17" x14ac:dyDescent="0.15">
      <c r="A4545" s="8" t="s">
        <v>10215</v>
      </c>
      <c r="B4545" s="8" t="s">
        <v>10216</v>
      </c>
      <c r="C4545" s="8"/>
      <c r="D4545" s="8" t="s">
        <v>2174</v>
      </c>
      <c r="E4545" s="8" t="s">
        <v>1012</v>
      </c>
      <c r="F4545" s="8" t="s">
        <v>1013</v>
      </c>
      <c r="G4545" s="8" t="s">
        <v>285</v>
      </c>
      <c r="H4545" s="8" t="s">
        <v>284</v>
      </c>
      <c r="I4545" s="17" t="s">
        <v>25144</v>
      </c>
      <c r="J4545" s="19" t="str">
        <f t="shared" si="490"/>
        <v>"res_ward_4544"</v>
      </c>
      <c r="K4545" t="str">
        <f t="shared" si="491"/>
        <v>"Xã Hải Lý"</v>
      </c>
      <c r="L4545" t="str">
        <f t="shared" si="492"/>
        <v>"VN-36-366-14290"</v>
      </c>
      <c r="M4545" t="str">
        <f t="shared" si="493"/>
        <v>"Xã Hải Lý - Huyện Hải Hậu - Tỉnh Nam Định"</v>
      </c>
      <c r="N4545" t="str">
        <f t="shared" si="494"/>
        <v>"Xã Hải Lý - Huyện Hải Hậu"</v>
      </c>
      <c r="O4545" t="str">
        <f>VLOOKUP(E4545,district_data,7,0)</f>
        <v>"res_district_366"</v>
      </c>
      <c r="P4545" t="str">
        <f t="shared" si="495"/>
        <v>"VN-36"</v>
      </c>
      <c r="Q4545" t="s">
        <v>1910</v>
      </c>
      <c r="R4545">
        <f t="shared" si="496"/>
        <v>1</v>
      </c>
    </row>
    <row r="4546" spans="1:18" ht="17" x14ac:dyDescent="0.15">
      <c r="A4546" s="8" t="s">
        <v>10217</v>
      </c>
      <c r="B4546" s="8" t="s">
        <v>10218</v>
      </c>
      <c r="C4546" s="8"/>
      <c r="D4546" s="8" t="s">
        <v>2174</v>
      </c>
      <c r="E4546" s="8" t="s">
        <v>1012</v>
      </c>
      <c r="F4546" s="8" t="s">
        <v>1013</v>
      </c>
      <c r="G4546" s="8" t="s">
        <v>285</v>
      </c>
      <c r="H4546" s="8" t="s">
        <v>284</v>
      </c>
      <c r="I4546" s="17" t="s">
        <v>25145</v>
      </c>
      <c r="J4546" s="19" t="str">
        <f t="shared" si="490"/>
        <v>"res_ward_4545"</v>
      </c>
      <c r="K4546" t="str">
        <f t="shared" si="491"/>
        <v>"Xã Hải Phú"</v>
      </c>
      <c r="L4546" t="str">
        <f t="shared" si="492"/>
        <v>"VN-36-366-14293"</v>
      </c>
      <c r="M4546" t="str">
        <f t="shared" si="493"/>
        <v>"Xã Hải Phú - Huyện Hải Hậu - Tỉnh Nam Định"</v>
      </c>
      <c r="N4546" t="str">
        <f t="shared" si="494"/>
        <v>"Xã Hải Phú - Huyện Hải Hậu"</v>
      </c>
      <c r="O4546" t="str">
        <f>VLOOKUP(E4546,district_data,7,0)</f>
        <v>"res_district_366"</v>
      </c>
      <c r="P4546" t="str">
        <f t="shared" si="495"/>
        <v>"VN-36"</v>
      </c>
      <c r="Q4546" t="s">
        <v>1910</v>
      </c>
      <c r="R4546">
        <f t="shared" si="496"/>
        <v>1</v>
      </c>
    </row>
    <row r="4547" spans="1:18" ht="17" x14ac:dyDescent="0.15">
      <c r="A4547" s="8" t="s">
        <v>10219</v>
      </c>
      <c r="B4547" s="8" t="s">
        <v>10220</v>
      </c>
      <c r="C4547" s="8"/>
      <c r="D4547" s="8" t="s">
        <v>2174</v>
      </c>
      <c r="E4547" s="8" t="s">
        <v>1012</v>
      </c>
      <c r="F4547" s="8" t="s">
        <v>1013</v>
      </c>
      <c r="G4547" s="8" t="s">
        <v>285</v>
      </c>
      <c r="H4547" s="8" t="s">
        <v>284</v>
      </c>
      <c r="I4547" s="17" t="s">
        <v>25146</v>
      </c>
      <c r="J4547" s="19" t="str">
        <f t="shared" ref="J4547:J4610" si="497">$T$2&amp;I4547&amp;$T$2</f>
        <v>"res_ward_4546"</v>
      </c>
      <c r="K4547" t="str">
        <f t="shared" ref="K4547:K4610" si="498">$T$2&amp;B4547&amp;$T$2</f>
        <v>"Xã Hải Giang"</v>
      </c>
      <c r="L4547" t="str">
        <f t="shared" ref="L4547:L4610" si="499">$T$2&amp;"VN-"&amp;G4547&amp;"-"&amp;E4547&amp;"-"&amp;A4547&amp;$T$2</f>
        <v>"VN-36-366-14296"</v>
      </c>
      <c r="M4547" t="str">
        <f t="shared" ref="M4547:M4610" si="500">$T$2&amp;B4547&amp;" - "&amp;F4547&amp;" - "&amp;H4547&amp;$T$2</f>
        <v>"Xã Hải Giang - Huyện Hải Hậu - Tỉnh Nam Định"</v>
      </c>
      <c r="N4547" t="str">
        <f t="shared" ref="N4547:N4610" si="501">$T$2&amp;B4547&amp;" - "&amp;F4547&amp;$T$2</f>
        <v>"Xã Hải Giang - Huyện Hải Hậu"</v>
      </c>
      <c r="O4547" t="str">
        <f>VLOOKUP(E4547,district_data,7,0)</f>
        <v>"res_district_366"</v>
      </c>
      <c r="P4547" t="str">
        <f t="shared" ref="P4547:P4610" si="502">$T$2&amp;"VN-"&amp;G4547&amp;$T$2</f>
        <v>"VN-36"</v>
      </c>
      <c r="Q4547" t="s">
        <v>1910</v>
      </c>
      <c r="R4547">
        <f t="shared" ref="R4547:R4610" si="503">VLOOKUP(D4547,$U$2:$V$5,2,0)</f>
        <v>1</v>
      </c>
    </row>
    <row r="4548" spans="1:18" ht="17" x14ac:dyDescent="0.15">
      <c r="A4548" s="8" t="s">
        <v>10221</v>
      </c>
      <c r="B4548" s="8" t="s">
        <v>10222</v>
      </c>
      <c r="C4548" s="8"/>
      <c r="D4548" s="8" t="s">
        <v>2174</v>
      </c>
      <c r="E4548" s="8" t="s">
        <v>1012</v>
      </c>
      <c r="F4548" s="8" t="s">
        <v>1013</v>
      </c>
      <c r="G4548" s="8" t="s">
        <v>285</v>
      </c>
      <c r="H4548" s="8" t="s">
        <v>284</v>
      </c>
      <c r="I4548" s="17" t="s">
        <v>25147</v>
      </c>
      <c r="J4548" s="19" t="str">
        <f t="shared" si="497"/>
        <v>"res_ward_4547"</v>
      </c>
      <c r="K4548" t="str">
        <f t="shared" si="498"/>
        <v>"Xã Hải Cường"</v>
      </c>
      <c r="L4548" t="str">
        <f t="shared" si="499"/>
        <v>"VN-36-366-14299"</v>
      </c>
      <c r="M4548" t="str">
        <f t="shared" si="500"/>
        <v>"Xã Hải Cường - Huyện Hải Hậu - Tỉnh Nam Định"</v>
      </c>
      <c r="N4548" t="str">
        <f t="shared" si="501"/>
        <v>"Xã Hải Cường - Huyện Hải Hậu"</v>
      </c>
      <c r="O4548" t="str">
        <f>VLOOKUP(E4548,district_data,7,0)</f>
        <v>"res_district_366"</v>
      </c>
      <c r="P4548" t="str">
        <f t="shared" si="502"/>
        <v>"VN-36"</v>
      </c>
      <c r="Q4548" t="s">
        <v>1910</v>
      </c>
      <c r="R4548">
        <f t="shared" si="503"/>
        <v>1</v>
      </c>
    </row>
    <row r="4549" spans="1:18" ht="17" x14ac:dyDescent="0.15">
      <c r="A4549" s="8" t="s">
        <v>10223</v>
      </c>
      <c r="B4549" s="8" t="s">
        <v>10224</v>
      </c>
      <c r="C4549" s="8"/>
      <c r="D4549" s="8" t="s">
        <v>2174</v>
      </c>
      <c r="E4549" s="8" t="s">
        <v>1012</v>
      </c>
      <c r="F4549" s="8" t="s">
        <v>1013</v>
      </c>
      <c r="G4549" s="8" t="s">
        <v>285</v>
      </c>
      <c r="H4549" s="8" t="s">
        <v>284</v>
      </c>
      <c r="I4549" s="17" t="s">
        <v>25148</v>
      </c>
      <c r="J4549" s="19" t="str">
        <f t="shared" si="497"/>
        <v>"res_ward_4548"</v>
      </c>
      <c r="K4549" t="str">
        <f t="shared" si="498"/>
        <v>"Xã Hải Ninh"</v>
      </c>
      <c r="L4549" t="str">
        <f t="shared" si="499"/>
        <v>"VN-36-366-14302"</v>
      </c>
      <c r="M4549" t="str">
        <f t="shared" si="500"/>
        <v>"Xã Hải Ninh - Huyện Hải Hậu - Tỉnh Nam Định"</v>
      </c>
      <c r="N4549" t="str">
        <f t="shared" si="501"/>
        <v>"Xã Hải Ninh - Huyện Hải Hậu"</v>
      </c>
      <c r="O4549" t="str">
        <f>VLOOKUP(E4549,district_data,7,0)</f>
        <v>"res_district_366"</v>
      </c>
      <c r="P4549" t="str">
        <f t="shared" si="502"/>
        <v>"VN-36"</v>
      </c>
      <c r="Q4549" t="s">
        <v>1910</v>
      </c>
      <c r="R4549">
        <f t="shared" si="503"/>
        <v>1</v>
      </c>
    </row>
    <row r="4550" spans="1:18" ht="17" x14ac:dyDescent="0.15">
      <c r="A4550" s="8" t="s">
        <v>10225</v>
      </c>
      <c r="B4550" s="8" t="s">
        <v>10226</v>
      </c>
      <c r="C4550" s="8"/>
      <c r="D4550" s="8" t="s">
        <v>2174</v>
      </c>
      <c r="E4550" s="8" t="s">
        <v>1012</v>
      </c>
      <c r="F4550" s="8" t="s">
        <v>1013</v>
      </c>
      <c r="G4550" s="8" t="s">
        <v>285</v>
      </c>
      <c r="H4550" s="8" t="s">
        <v>284</v>
      </c>
      <c r="I4550" s="17" t="s">
        <v>25149</v>
      </c>
      <c r="J4550" s="19" t="str">
        <f t="shared" si="497"/>
        <v>"res_ward_4549"</v>
      </c>
      <c r="K4550" t="str">
        <f t="shared" si="498"/>
        <v>"Xã Hải Chính"</v>
      </c>
      <c r="L4550" t="str">
        <f t="shared" si="499"/>
        <v>"VN-36-366-14305"</v>
      </c>
      <c r="M4550" t="str">
        <f t="shared" si="500"/>
        <v>"Xã Hải Chính - Huyện Hải Hậu - Tỉnh Nam Định"</v>
      </c>
      <c r="N4550" t="str">
        <f t="shared" si="501"/>
        <v>"Xã Hải Chính - Huyện Hải Hậu"</v>
      </c>
      <c r="O4550" t="str">
        <f>VLOOKUP(E4550,district_data,7,0)</f>
        <v>"res_district_366"</v>
      </c>
      <c r="P4550" t="str">
        <f t="shared" si="502"/>
        <v>"VN-36"</v>
      </c>
      <c r="Q4550" t="s">
        <v>1910</v>
      </c>
      <c r="R4550">
        <f t="shared" si="503"/>
        <v>1</v>
      </c>
    </row>
    <row r="4551" spans="1:18" ht="17" x14ac:dyDescent="0.15">
      <c r="A4551" s="8" t="s">
        <v>10227</v>
      </c>
      <c r="B4551" s="8" t="s">
        <v>6708</v>
      </c>
      <c r="C4551" s="8"/>
      <c r="D4551" s="8" t="s">
        <v>2174</v>
      </c>
      <c r="E4551" s="8" t="s">
        <v>1012</v>
      </c>
      <c r="F4551" s="8" t="s">
        <v>1013</v>
      </c>
      <c r="G4551" s="8" t="s">
        <v>285</v>
      </c>
      <c r="H4551" s="8" t="s">
        <v>284</v>
      </c>
      <c r="I4551" s="17" t="s">
        <v>25150</v>
      </c>
      <c r="J4551" s="19" t="str">
        <f t="shared" si="497"/>
        <v>"res_ward_4550"</v>
      </c>
      <c r="K4551" t="str">
        <f t="shared" si="498"/>
        <v>"Xã Hải Xuân"</v>
      </c>
      <c r="L4551" t="str">
        <f t="shared" si="499"/>
        <v>"VN-36-366-14308"</v>
      </c>
      <c r="M4551" t="str">
        <f t="shared" si="500"/>
        <v>"Xã Hải Xuân - Huyện Hải Hậu - Tỉnh Nam Định"</v>
      </c>
      <c r="N4551" t="str">
        <f t="shared" si="501"/>
        <v>"Xã Hải Xuân - Huyện Hải Hậu"</v>
      </c>
      <c r="O4551" t="str">
        <f>VLOOKUP(E4551,district_data,7,0)</f>
        <v>"res_district_366"</v>
      </c>
      <c r="P4551" t="str">
        <f t="shared" si="502"/>
        <v>"VN-36"</v>
      </c>
      <c r="Q4551" t="s">
        <v>1910</v>
      </c>
      <c r="R4551">
        <f t="shared" si="503"/>
        <v>1</v>
      </c>
    </row>
    <row r="4552" spans="1:18" ht="17" x14ac:dyDescent="0.15">
      <c r="A4552" s="8" t="s">
        <v>10228</v>
      </c>
      <c r="B4552" s="8" t="s">
        <v>10229</v>
      </c>
      <c r="C4552" s="8"/>
      <c r="D4552" s="8" t="s">
        <v>2174</v>
      </c>
      <c r="E4552" s="8" t="s">
        <v>1012</v>
      </c>
      <c r="F4552" s="8" t="s">
        <v>1013</v>
      </c>
      <c r="G4552" s="8" t="s">
        <v>285</v>
      </c>
      <c r="H4552" s="8" t="s">
        <v>284</v>
      </c>
      <c r="I4552" s="17" t="s">
        <v>25151</v>
      </c>
      <c r="J4552" s="19" t="str">
        <f t="shared" si="497"/>
        <v>"res_ward_4551"</v>
      </c>
      <c r="K4552" t="str">
        <f t="shared" si="498"/>
        <v>"Xã Hải Châu"</v>
      </c>
      <c r="L4552" t="str">
        <f t="shared" si="499"/>
        <v>"VN-36-366-14311"</v>
      </c>
      <c r="M4552" t="str">
        <f t="shared" si="500"/>
        <v>"Xã Hải Châu - Huyện Hải Hậu - Tỉnh Nam Định"</v>
      </c>
      <c r="N4552" t="str">
        <f t="shared" si="501"/>
        <v>"Xã Hải Châu - Huyện Hải Hậu"</v>
      </c>
      <c r="O4552" t="str">
        <f>VLOOKUP(E4552,district_data,7,0)</f>
        <v>"res_district_366"</v>
      </c>
      <c r="P4552" t="str">
        <f t="shared" si="502"/>
        <v>"VN-36"</v>
      </c>
      <c r="Q4552" t="s">
        <v>1910</v>
      </c>
      <c r="R4552">
        <f t="shared" si="503"/>
        <v>1</v>
      </c>
    </row>
    <row r="4553" spans="1:18" ht="17" x14ac:dyDescent="0.15">
      <c r="A4553" s="8" t="s">
        <v>10230</v>
      </c>
      <c r="B4553" s="8" t="s">
        <v>9191</v>
      </c>
      <c r="C4553" s="8"/>
      <c r="D4553" s="8" t="s">
        <v>2174</v>
      </c>
      <c r="E4553" s="8" t="s">
        <v>1012</v>
      </c>
      <c r="F4553" s="8" t="s">
        <v>1013</v>
      </c>
      <c r="G4553" s="8" t="s">
        <v>285</v>
      </c>
      <c r="H4553" s="8" t="s">
        <v>284</v>
      </c>
      <c r="I4553" s="17" t="s">
        <v>25152</v>
      </c>
      <c r="J4553" s="19" t="str">
        <f t="shared" si="497"/>
        <v>"res_ward_4552"</v>
      </c>
      <c r="K4553" t="str">
        <f t="shared" si="498"/>
        <v>"Xã Hải Triều"</v>
      </c>
      <c r="L4553" t="str">
        <f t="shared" si="499"/>
        <v>"VN-36-366-14314"</v>
      </c>
      <c r="M4553" t="str">
        <f t="shared" si="500"/>
        <v>"Xã Hải Triều - Huyện Hải Hậu - Tỉnh Nam Định"</v>
      </c>
      <c r="N4553" t="str">
        <f t="shared" si="501"/>
        <v>"Xã Hải Triều - Huyện Hải Hậu"</v>
      </c>
      <c r="O4553" t="str">
        <f>VLOOKUP(E4553,district_data,7,0)</f>
        <v>"res_district_366"</v>
      </c>
      <c r="P4553" t="str">
        <f t="shared" si="502"/>
        <v>"VN-36"</v>
      </c>
      <c r="Q4553" t="s">
        <v>1910</v>
      </c>
      <c r="R4553">
        <f t="shared" si="503"/>
        <v>1</v>
      </c>
    </row>
    <row r="4554" spans="1:18" ht="17" x14ac:dyDescent="0.15">
      <c r="A4554" s="8" t="s">
        <v>10231</v>
      </c>
      <c r="B4554" s="8" t="s">
        <v>10232</v>
      </c>
      <c r="C4554" s="8"/>
      <c r="D4554" s="8" t="s">
        <v>2174</v>
      </c>
      <c r="E4554" s="8" t="s">
        <v>1012</v>
      </c>
      <c r="F4554" s="8" t="s">
        <v>1013</v>
      </c>
      <c r="G4554" s="8" t="s">
        <v>285</v>
      </c>
      <c r="H4554" s="8" t="s">
        <v>284</v>
      </c>
      <c r="I4554" s="17" t="s">
        <v>25153</v>
      </c>
      <c r="J4554" s="19" t="str">
        <f t="shared" si="497"/>
        <v>"res_ward_4553"</v>
      </c>
      <c r="K4554" t="str">
        <f t="shared" si="498"/>
        <v>"Xã Hải Hòa"</v>
      </c>
      <c r="L4554" t="str">
        <f t="shared" si="499"/>
        <v>"VN-36-366-14317"</v>
      </c>
      <c r="M4554" t="str">
        <f t="shared" si="500"/>
        <v>"Xã Hải Hòa - Huyện Hải Hậu - Tỉnh Nam Định"</v>
      </c>
      <c r="N4554" t="str">
        <f t="shared" si="501"/>
        <v>"Xã Hải Hòa - Huyện Hải Hậu"</v>
      </c>
      <c r="O4554" t="str">
        <f>VLOOKUP(E4554,district_data,7,0)</f>
        <v>"res_district_366"</v>
      </c>
      <c r="P4554" t="str">
        <f t="shared" si="502"/>
        <v>"VN-36"</v>
      </c>
      <c r="Q4554" t="s">
        <v>1910</v>
      </c>
      <c r="R4554">
        <f t="shared" si="503"/>
        <v>1</v>
      </c>
    </row>
    <row r="4555" spans="1:18" ht="17" x14ac:dyDescent="0.15">
      <c r="A4555" s="8" t="s">
        <v>10233</v>
      </c>
      <c r="B4555" s="8" t="s">
        <v>10234</v>
      </c>
      <c r="C4555" s="8"/>
      <c r="D4555" s="8" t="s">
        <v>1915</v>
      </c>
      <c r="E4555" s="8" t="s">
        <v>1014</v>
      </c>
      <c r="F4555" s="8" t="s">
        <v>1015</v>
      </c>
      <c r="G4555" s="8" t="s">
        <v>299</v>
      </c>
      <c r="H4555" s="8" t="s">
        <v>298</v>
      </c>
      <c r="I4555" s="17" t="s">
        <v>25154</v>
      </c>
      <c r="J4555" s="19" t="str">
        <f t="shared" si="497"/>
        <v>"res_ward_4554"</v>
      </c>
      <c r="K4555" t="str">
        <f t="shared" si="498"/>
        <v>"Phường Đông Thành"</v>
      </c>
      <c r="L4555" t="str">
        <f t="shared" si="499"/>
        <v>"VN-37-369-14320"</v>
      </c>
      <c r="M4555" t="str">
        <f t="shared" si="500"/>
        <v>"Phường Đông Thành - Thành phố Ninh Bình - Tỉnh Ninh Bình"</v>
      </c>
      <c r="N4555" t="str">
        <f t="shared" si="501"/>
        <v>"Phường Đông Thành - Thành phố Ninh Bình"</v>
      </c>
      <c r="O4555" t="str">
        <f>VLOOKUP(E4555,district_data,7,0)</f>
        <v>"res_district_369"</v>
      </c>
      <c r="P4555" t="str">
        <f t="shared" si="502"/>
        <v>"VN-37"</v>
      </c>
      <c r="Q4555" t="s">
        <v>1910</v>
      </c>
      <c r="R4555">
        <f t="shared" si="503"/>
        <v>0</v>
      </c>
    </row>
    <row r="4556" spans="1:18" ht="17" x14ac:dyDescent="0.15">
      <c r="A4556" s="8" t="s">
        <v>10235</v>
      </c>
      <c r="B4556" s="8" t="s">
        <v>5997</v>
      </c>
      <c r="C4556" s="8"/>
      <c r="D4556" s="8" t="s">
        <v>1915</v>
      </c>
      <c r="E4556" s="8" t="s">
        <v>1014</v>
      </c>
      <c r="F4556" s="8" t="s">
        <v>1015</v>
      </c>
      <c r="G4556" s="8" t="s">
        <v>299</v>
      </c>
      <c r="H4556" s="8" t="s">
        <v>298</v>
      </c>
      <c r="I4556" s="17" t="s">
        <v>25155</v>
      </c>
      <c r="J4556" s="19" t="str">
        <f t="shared" si="497"/>
        <v>"res_ward_4555"</v>
      </c>
      <c r="K4556" t="str">
        <f t="shared" si="498"/>
        <v>"Phường Tân Thành"</v>
      </c>
      <c r="L4556" t="str">
        <f t="shared" si="499"/>
        <v>"VN-37-369-14323"</v>
      </c>
      <c r="M4556" t="str">
        <f t="shared" si="500"/>
        <v>"Phường Tân Thành - Thành phố Ninh Bình - Tỉnh Ninh Bình"</v>
      </c>
      <c r="N4556" t="str">
        <f t="shared" si="501"/>
        <v>"Phường Tân Thành - Thành phố Ninh Bình"</v>
      </c>
      <c r="O4556" t="str">
        <f>VLOOKUP(E4556,district_data,7,0)</f>
        <v>"res_district_369"</v>
      </c>
      <c r="P4556" t="str">
        <f t="shared" si="502"/>
        <v>"VN-37"</v>
      </c>
      <c r="Q4556" t="s">
        <v>1910</v>
      </c>
      <c r="R4556">
        <f t="shared" si="503"/>
        <v>0</v>
      </c>
    </row>
    <row r="4557" spans="1:18" ht="17" x14ac:dyDescent="0.15">
      <c r="A4557" s="8" t="s">
        <v>10236</v>
      </c>
      <c r="B4557" s="8" t="s">
        <v>4510</v>
      </c>
      <c r="C4557" s="8"/>
      <c r="D4557" s="8" t="s">
        <v>1915</v>
      </c>
      <c r="E4557" s="8" t="s">
        <v>1014</v>
      </c>
      <c r="F4557" s="8" t="s">
        <v>1015</v>
      </c>
      <c r="G4557" s="8" t="s">
        <v>299</v>
      </c>
      <c r="H4557" s="8" t="s">
        <v>298</v>
      </c>
      <c r="I4557" s="17" t="s">
        <v>25156</v>
      </c>
      <c r="J4557" s="19" t="str">
        <f t="shared" si="497"/>
        <v>"res_ward_4556"</v>
      </c>
      <c r="K4557" t="str">
        <f t="shared" si="498"/>
        <v>"Phường Thanh Bình"</v>
      </c>
      <c r="L4557" t="str">
        <f t="shared" si="499"/>
        <v>"VN-37-369-14326"</v>
      </c>
      <c r="M4557" t="str">
        <f t="shared" si="500"/>
        <v>"Phường Thanh Bình - Thành phố Ninh Bình - Tỉnh Ninh Bình"</v>
      </c>
      <c r="N4557" t="str">
        <f t="shared" si="501"/>
        <v>"Phường Thanh Bình - Thành phố Ninh Bình"</v>
      </c>
      <c r="O4557" t="str">
        <f>VLOOKUP(E4557,district_data,7,0)</f>
        <v>"res_district_369"</v>
      </c>
      <c r="P4557" t="str">
        <f t="shared" si="502"/>
        <v>"VN-37"</v>
      </c>
      <c r="Q4557" t="s">
        <v>1910</v>
      </c>
      <c r="R4557">
        <f t="shared" si="503"/>
        <v>0</v>
      </c>
    </row>
    <row r="4558" spans="1:18" ht="17" x14ac:dyDescent="0.15">
      <c r="A4558" s="8" t="s">
        <v>10237</v>
      </c>
      <c r="B4558" s="8" t="s">
        <v>10238</v>
      </c>
      <c r="C4558" s="8"/>
      <c r="D4558" s="8" t="s">
        <v>1915</v>
      </c>
      <c r="E4558" s="8" t="s">
        <v>1014</v>
      </c>
      <c r="F4558" s="8" t="s">
        <v>1015</v>
      </c>
      <c r="G4558" s="8" t="s">
        <v>299</v>
      </c>
      <c r="H4558" s="8" t="s">
        <v>298</v>
      </c>
      <c r="I4558" s="17" t="s">
        <v>25157</v>
      </c>
      <c r="J4558" s="19" t="str">
        <f t="shared" si="497"/>
        <v>"res_ward_4557"</v>
      </c>
      <c r="K4558" t="str">
        <f t="shared" si="498"/>
        <v>"Phường Vân Giang"</v>
      </c>
      <c r="L4558" t="str">
        <f t="shared" si="499"/>
        <v>"VN-37-369-14329"</v>
      </c>
      <c r="M4558" t="str">
        <f t="shared" si="500"/>
        <v>"Phường Vân Giang - Thành phố Ninh Bình - Tỉnh Ninh Bình"</v>
      </c>
      <c r="N4558" t="str">
        <f t="shared" si="501"/>
        <v>"Phường Vân Giang - Thành phố Ninh Bình"</v>
      </c>
      <c r="O4558" t="str">
        <f>VLOOKUP(E4558,district_data,7,0)</f>
        <v>"res_district_369"</v>
      </c>
      <c r="P4558" t="str">
        <f t="shared" si="502"/>
        <v>"VN-37"</v>
      </c>
      <c r="Q4558" t="s">
        <v>1910</v>
      </c>
      <c r="R4558">
        <f t="shared" si="503"/>
        <v>0</v>
      </c>
    </row>
    <row r="4559" spans="1:18" ht="17" x14ac:dyDescent="0.15">
      <c r="A4559" s="8" t="s">
        <v>10239</v>
      </c>
      <c r="B4559" s="8" t="s">
        <v>10240</v>
      </c>
      <c r="C4559" s="8"/>
      <c r="D4559" s="8" t="s">
        <v>1915</v>
      </c>
      <c r="E4559" s="8" t="s">
        <v>1014</v>
      </c>
      <c r="F4559" s="8" t="s">
        <v>1015</v>
      </c>
      <c r="G4559" s="8" t="s">
        <v>299</v>
      </c>
      <c r="H4559" s="8" t="s">
        <v>298</v>
      </c>
      <c r="I4559" s="17" t="s">
        <v>25158</v>
      </c>
      <c r="J4559" s="19" t="str">
        <f t="shared" si="497"/>
        <v>"res_ward_4558"</v>
      </c>
      <c r="K4559" t="str">
        <f t="shared" si="498"/>
        <v>"Phường Bích Đào"</v>
      </c>
      <c r="L4559" t="str">
        <f t="shared" si="499"/>
        <v>"VN-37-369-14332"</v>
      </c>
      <c r="M4559" t="str">
        <f t="shared" si="500"/>
        <v>"Phường Bích Đào - Thành phố Ninh Bình - Tỉnh Ninh Bình"</v>
      </c>
      <c r="N4559" t="str">
        <f t="shared" si="501"/>
        <v>"Phường Bích Đào - Thành phố Ninh Bình"</v>
      </c>
      <c r="O4559" t="str">
        <f>VLOOKUP(E4559,district_data,7,0)</f>
        <v>"res_district_369"</v>
      </c>
      <c r="P4559" t="str">
        <f t="shared" si="502"/>
        <v>"VN-37"</v>
      </c>
      <c r="Q4559" t="s">
        <v>1910</v>
      </c>
      <c r="R4559">
        <f t="shared" si="503"/>
        <v>0</v>
      </c>
    </row>
    <row r="4560" spans="1:18" ht="17" x14ac:dyDescent="0.15">
      <c r="A4560" s="8" t="s">
        <v>10241</v>
      </c>
      <c r="B4560" s="8" t="s">
        <v>10242</v>
      </c>
      <c r="C4560" s="8"/>
      <c r="D4560" s="8" t="s">
        <v>1915</v>
      </c>
      <c r="E4560" s="8" t="s">
        <v>1014</v>
      </c>
      <c r="F4560" s="8" t="s">
        <v>1015</v>
      </c>
      <c r="G4560" s="8" t="s">
        <v>299</v>
      </c>
      <c r="H4560" s="8" t="s">
        <v>298</v>
      </c>
      <c r="I4560" s="17" t="s">
        <v>25159</v>
      </c>
      <c r="J4560" s="19" t="str">
        <f t="shared" si="497"/>
        <v>"res_ward_4559"</v>
      </c>
      <c r="K4560" t="str">
        <f t="shared" si="498"/>
        <v>"Phường Phúc Thành"</v>
      </c>
      <c r="L4560" t="str">
        <f t="shared" si="499"/>
        <v>"VN-37-369-14335"</v>
      </c>
      <c r="M4560" t="str">
        <f t="shared" si="500"/>
        <v>"Phường Phúc Thành - Thành phố Ninh Bình - Tỉnh Ninh Bình"</v>
      </c>
      <c r="N4560" t="str">
        <f t="shared" si="501"/>
        <v>"Phường Phúc Thành - Thành phố Ninh Bình"</v>
      </c>
      <c r="O4560" t="str">
        <f>VLOOKUP(E4560,district_data,7,0)</f>
        <v>"res_district_369"</v>
      </c>
      <c r="P4560" t="str">
        <f t="shared" si="502"/>
        <v>"VN-37"</v>
      </c>
      <c r="Q4560" t="s">
        <v>1910</v>
      </c>
      <c r="R4560">
        <f t="shared" si="503"/>
        <v>0</v>
      </c>
    </row>
    <row r="4561" spans="1:18" ht="17" x14ac:dyDescent="0.15">
      <c r="A4561" s="8" t="s">
        <v>10243</v>
      </c>
      <c r="B4561" s="8" t="s">
        <v>10244</v>
      </c>
      <c r="C4561" s="8"/>
      <c r="D4561" s="8" t="s">
        <v>1915</v>
      </c>
      <c r="E4561" s="8" t="s">
        <v>1014</v>
      </c>
      <c r="F4561" s="8" t="s">
        <v>1015</v>
      </c>
      <c r="G4561" s="8" t="s">
        <v>299</v>
      </c>
      <c r="H4561" s="8" t="s">
        <v>298</v>
      </c>
      <c r="I4561" s="17" t="s">
        <v>25160</v>
      </c>
      <c r="J4561" s="19" t="str">
        <f t="shared" si="497"/>
        <v>"res_ward_4560"</v>
      </c>
      <c r="K4561" t="str">
        <f t="shared" si="498"/>
        <v>"Phường Nam Bình"</v>
      </c>
      <c r="L4561" t="str">
        <f t="shared" si="499"/>
        <v>"VN-37-369-14338"</v>
      </c>
      <c r="M4561" t="str">
        <f t="shared" si="500"/>
        <v>"Phường Nam Bình - Thành phố Ninh Bình - Tỉnh Ninh Bình"</v>
      </c>
      <c r="N4561" t="str">
        <f t="shared" si="501"/>
        <v>"Phường Nam Bình - Thành phố Ninh Bình"</v>
      </c>
      <c r="O4561" t="str">
        <f>VLOOKUP(E4561,district_data,7,0)</f>
        <v>"res_district_369"</v>
      </c>
      <c r="P4561" t="str">
        <f t="shared" si="502"/>
        <v>"VN-37"</v>
      </c>
      <c r="Q4561" t="s">
        <v>1910</v>
      </c>
      <c r="R4561">
        <f t="shared" si="503"/>
        <v>0</v>
      </c>
    </row>
    <row r="4562" spans="1:18" ht="17" x14ac:dyDescent="0.15">
      <c r="A4562" s="8" t="s">
        <v>10245</v>
      </c>
      <c r="B4562" s="8" t="s">
        <v>10246</v>
      </c>
      <c r="C4562" s="8"/>
      <c r="D4562" s="8" t="s">
        <v>1915</v>
      </c>
      <c r="E4562" s="8" t="s">
        <v>1014</v>
      </c>
      <c r="F4562" s="8" t="s">
        <v>1015</v>
      </c>
      <c r="G4562" s="8" t="s">
        <v>299</v>
      </c>
      <c r="H4562" s="8" t="s">
        <v>298</v>
      </c>
      <c r="I4562" s="17" t="s">
        <v>25161</v>
      </c>
      <c r="J4562" s="19" t="str">
        <f t="shared" si="497"/>
        <v>"res_ward_4561"</v>
      </c>
      <c r="K4562" t="str">
        <f t="shared" si="498"/>
        <v>"Phường Nam Thành"</v>
      </c>
      <c r="L4562" t="str">
        <f t="shared" si="499"/>
        <v>"VN-37-369-14341"</v>
      </c>
      <c r="M4562" t="str">
        <f t="shared" si="500"/>
        <v>"Phường Nam Thành - Thành phố Ninh Bình - Tỉnh Ninh Bình"</v>
      </c>
      <c r="N4562" t="str">
        <f t="shared" si="501"/>
        <v>"Phường Nam Thành - Thành phố Ninh Bình"</v>
      </c>
      <c r="O4562" t="str">
        <f>VLOOKUP(E4562,district_data,7,0)</f>
        <v>"res_district_369"</v>
      </c>
      <c r="P4562" t="str">
        <f t="shared" si="502"/>
        <v>"VN-37"</v>
      </c>
      <c r="Q4562" t="s">
        <v>1910</v>
      </c>
      <c r="R4562">
        <f t="shared" si="503"/>
        <v>0</v>
      </c>
    </row>
    <row r="4563" spans="1:18" ht="17" x14ac:dyDescent="0.15">
      <c r="A4563" s="8" t="s">
        <v>10247</v>
      </c>
      <c r="B4563" s="8" t="s">
        <v>10248</v>
      </c>
      <c r="C4563" s="8"/>
      <c r="D4563" s="8" t="s">
        <v>1915</v>
      </c>
      <c r="E4563" s="8" t="s">
        <v>1014</v>
      </c>
      <c r="F4563" s="8" t="s">
        <v>1015</v>
      </c>
      <c r="G4563" s="8" t="s">
        <v>299</v>
      </c>
      <c r="H4563" s="8" t="s">
        <v>298</v>
      </c>
      <c r="I4563" s="17" t="s">
        <v>25162</v>
      </c>
      <c r="J4563" s="19" t="str">
        <f t="shared" si="497"/>
        <v>"res_ward_4562"</v>
      </c>
      <c r="K4563" t="str">
        <f t="shared" si="498"/>
        <v>"Phường Ninh Khánh"</v>
      </c>
      <c r="L4563" t="str">
        <f t="shared" si="499"/>
        <v>"VN-37-369-14344"</v>
      </c>
      <c r="M4563" t="str">
        <f t="shared" si="500"/>
        <v>"Phường Ninh Khánh - Thành phố Ninh Bình - Tỉnh Ninh Bình"</v>
      </c>
      <c r="N4563" t="str">
        <f t="shared" si="501"/>
        <v>"Phường Ninh Khánh - Thành phố Ninh Bình"</v>
      </c>
      <c r="O4563" t="str">
        <f>VLOOKUP(E4563,district_data,7,0)</f>
        <v>"res_district_369"</v>
      </c>
      <c r="P4563" t="str">
        <f t="shared" si="502"/>
        <v>"VN-37"</v>
      </c>
      <c r="Q4563" t="s">
        <v>1910</v>
      </c>
      <c r="R4563">
        <f t="shared" si="503"/>
        <v>0</v>
      </c>
    </row>
    <row r="4564" spans="1:18" ht="17" x14ac:dyDescent="0.15">
      <c r="A4564" s="8" t="s">
        <v>10249</v>
      </c>
      <c r="B4564" s="8" t="s">
        <v>10250</v>
      </c>
      <c r="C4564" s="8"/>
      <c r="D4564" s="8" t="s">
        <v>2174</v>
      </c>
      <c r="E4564" s="8" t="s">
        <v>1014</v>
      </c>
      <c r="F4564" s="8" t="s">
        <v>1015</v>
      </c>
      <c r="G4564" s="8" t="s">
        <v>299</v>
      </c>
      <c r="H4564" s="8" t="s">
        <v>298</v>
      </c>
      <c r="I4564" s="17" t="s">
        <v>25163</v>
      </c>
      <c r="J4564" s="19" t="str">
        <f t="shared" si="497"/>
        <v>"res_ward_4563"</v>
      </c>
      <c r="K4564" t="str">
        <f t="shared" si="498"/>
        <v>"Xã Ninh Nhất"</v>
      </c>
      <c r="L4564" t="str">
        <f t="shared" si="499"/>
        <v>"VN-37-369-14347"</v>
      </c>
      <c r="M4564" t="str">
        <f t="shared" si="500"/>
        <v>"Xã Ninh Nhất - Thành phố Ninh Bình - Tỉnh Ninh Bình"</v>
      </c>
      <c r="N4564" t="str">
        <f t="shared" si="501"/>
        <v>"Xã Ninh Nhất - Thành phố Ninh Bình"</v>
      </c>
      <c r="O4564" t="str">
        <f>VLOOKUP(E4564,district_data,7,0)</f>
        <v>"res_district_369"</v>
      </c>
      <c r="P4564" t="str">
        <f t="shared" si="502"/>
        <v>"VN-37"</v>
      </c>
      <c r="Q4564" t="s">
        <v>1910</v>
      </c>
      <c r="R4564">
        <f t="shared" si="503"/>
        <v>1</v>
      </c>
    </row>
    <row r="4565" spans="1:18" ht="17" x14ac:dyDescent="0.15">
      <c r="A4565" s="8" t="s">
        <v>10251</v>
      </c>
      <c r="B4565" s="8" t="s">
        <v>10252</v>
      </c>
      <c r="C4565" s="8"/>
      <c r="D4565" s="8" t="s">
        <v>2174</v>
      </c>
      <c r="E4565" s="8" t="s">
        <v>1014</v>
      </c>
      <c r="F4565" s="8" t="s">
        <v>1015</v>
      </c>
      <c r="G4565" s="8" t="s">
        <v>299</v>
      </c>
      <c r="H4565" s="8" t="s">
        <v>298</v>
      </c>
      <c r="I4565" s="17" t="s">
        <v>25164</v>
      </c>
      <c r="J4565" s="19" t="str">
        <f t="shared" si="497"/>
        <v>"res_ward_4564"</v>
      </c>
      <c r="K4565" t="str">
        <f t="shared" si="498"/>
        <v>"Xã Ninh Tiến"</v>
      </c>
      <c r="L4565" t="str">
        <f t="shared" si="499"/>
        <v>"VN-37-369-14350"</v>
      </c>
      <c r="M4565" t="str">
        <f t="shared" si="500"/>
        <v>"Xã Ninh Tiến - Thành phố Ninh Bình - Tỉnh Ninh Bình"</v>
      </c>
      <c r="N4565" t="str">
        <f t="shared" si="501"/>
        <v>"Xã Ninh Tiến - Thành phố Ninh Bình"</v>
      </c>
      <c r="O4565" t="str">
        <f>VLOOKUP(E4565,district_data,7,0)</f>
        <v>"res_district_369"</v>
      </c>
      <c r="P4565" t="str">
        <f t="shared" si="502"/>
        <v>"VN-37"</v>
      </c>
      <c r="Q4565" t="s">
        <v>1910</v>
      </c>
      <c r="R4565">
        <f t="shared" si="503"/>
        <v>1</v>
      </c>
    </row>
    <row r="4566" spans="1:18" ht="17" x14ac:dyDescent="0.15">
      <c r="A4566" s="8" t="s">
        <v>10253</v>
      </c>
      <c r="B4566" s="8" t="s">
        <v>10254</v>
      </c>
      <c r="C4566" s="8"/>
      <c r="D4566" s="8" t="s">
        <v>2174</v>
      </c>
      <c r="E4566" s="8" t="s">
        <v>1014</v>
      </c>
      <c r="F4566" s="8" t="s">
        <v>1015</v>
      </c>
      <c r="G4566" s="8" t="s">
        <v>299</v>
      </c>
      <c r="H4566" s="8" t="s">
        <v>298</v>
      </c>
      <c r="I4566" s="17" t="s">
        <v>25165</v>
      </c>
      <c r="J4566" s="19" t="str">
        <f t="shared" si="497"/>
        <v>"res_ward_4565"</v>
      </c>
      <c r="K4566" t="str">
        <f t="shared" si="498"/>
        <v>"Xã Ninh Phúc"</v>
      </c>
      <c r="L4566" t="str">
        <f t="shared" si="499"/>
        <v>"VN-37-369-14353"</v>
      </c>
      <c r="M4566" t="str">
        <f t="shared" si="500"/>
        <v>"Xã Ninh Phúc - Thành phố Ninh Bình - Tỉnh Ninh Bình"</v>
      </c>
      <c r="N4566" t="str">
        <f t="shared" si="501"/>
        <v>"Xã Ninh Phúc - Thành phố Ninh Bình"</v>
      </c>
      <c r="O4566" t="str">
        <f>VLOOKUP(E4566,district_data,7,0)</f>
        <v>"res_district_369"</v>
      </c>
      <c r="P4566" t="str">
        <f t="shared" si="502"/>
        <v>"VN-37"</v>
      </c>
      <c r="Q4566" t="s">
        <v>1910</v>
      </c>
      <c r="R4566">
        <f t="shared" si="503"/>
        <v>1</v>
      </c>
    </row>
    <row r="4567" spans="1:18" ht="17" x14ac:dyDescent="0.15">
      <c r="A4567" s="8" t="s">
        <v>10255</v>
      </c>
      <c r="B4567" s="8" t="s">
        <v>10256</v>
      </c>
      <c r="C4567" s="8"/>
      <c r="D4567" s="8" t="s">
        <v>1915</v>
      </c>
      <c r="E4567" s="8" t="s">
        <v>1014</v>
      </c>
      <c r="F4567" s="8" t="s">
        <v>1015</v>
      </c>
      <c r="G4567" s="8" t="s">
        <v>299</v>
      </c>
      <c r="H4567" s="8" t="s">
        <v>298</v>
      </c>
      <c r="I4567" s="17" t="s">
        <v>25166</v>
      </c>
      <c r="J4567" s="19" t="str">
        <f t="shared" si="497"/>
        <v>"res_ward_4566"</v>
      </c>
      <c r="K4567" t="str">
        <f t="shared" si="498"/>
        <v>"Phường Ninh Sơn"</v>
      </c>
      <c r="L4567" t="str">
        <f t="shared" si="499"/>
        <v>"VN-37-369-14356"</v>
      </c>
      <c r="M4567" t="str">
        <f t="shared" si="500"/>
        <v>"Phường Ninh Sơn - Thành phố Ninh Bình - Tỉnh Ninh Bình"</v>
      </c>
      <c r="N4567" t="str">
        <f t="shared" si="501"/>
        <v>"Phường Ninh Sơn - Thành phố Ninh Bình"</v>
      </c>
      <c r="O4567" t="str">
        <f>VLOOKUP(E4567,district_data,7,0)</f>
        <v>"res_district_369"</v>
      </c>
      <c r="P4567" t="str">
        <f t="shared" si="502"/>
        <v>"VN-37"</v>
      </c>
      <c r="Q4567" t="s">
        <v>1910</v>
      </c>
      <c r="R4567">
        <f t="shared" si="503"/>
        <v>0</v>
      </c>
    </row>
    <row r="4568" spans="1:18" ht="17" x14ac:dyDescent="0.15">
      <c r="A4568" s="8" t="s">
        <v>10257</v>
      </c>
      <c r="B4568" s="8" t="s">
        <v>10258</v>
      </c>
      <c r="C4568" s="8"/>
      <c r="D4568" s="8" t="s">
        <v>1915</v>
      </c>
      <c r="E4568" s="8" t="s">
        <v>1014</v>
      </c>
      <c r="F4568" s="8" t="s">
        <v>1015</v>
      </c>
      <c r="G4568" s="8" t="s">
        <v>299</v>
      </c>
      <c r="H4568" s="8" t="s">
        <v>298</v>
      </c>
      <c r="I4568" s="17" t="s">
        <v>25167</v>
      </c>
      <c r="J4568" s="19" t="str">
        <f t="shared" si="497"/>
        <v>"res_ward_4567"</v>
      </c>
      <c r="K4568" t="str">
        <f t="shared" si="498"/>
        <v>"Phường Ninh Phong"</v>
      </c>
      <c r="L4568" t="str">
        <f t="shared" si="499"/>
        <v>"VN-37-369-14359"</v>
      </c>
      <c r="M4568" t="str">
        <f t="shared" si="500"/>
        <v>"Phường Ninh Phong - Thành phố Ninh Bình - Tỉnh Ninh Bình"</v>
      </c>
      <c r="N4568" t="str">
        <f t="shared" si="501"/>
        <v>"Phường Ninh Phong - Thành phố Ninh Bình"</v>
      </c>
      <c r="O4568" t="str">
        <f>VLOOKUP(E4568,district_data,7,0)</f>
        <v>"res_district_369"</v>
      </c>
      <c r="P4568" t="str">
        <f t="shared" si="502"/>
        <v>"VN-37"</v>
      </c>
      <c r="Q4568" t="s">
        <v>1910</v>
      </c>
      <c r="R4568">
        <f t="shared" si="503"/>
        <v>0</v>
      </c>
    </row>
    <row r="4569" spans="1:18" ht="17" x14ac:dyDescent="0.15">
      <c r="A4569" s="8" t="s">
        <v>10259</v>
      </c>
      <c r="B4569" s="8" t="s">
        <v>6227</v>
      </c>
      <c r="C4569" s="8"/>
      <c r="D4569" s="8" t="s">
        <v>1915</v>
      </c>
      <c r="E4569" s="8" t="s">
        <v>1016</v>
      </c>
      <c r="F4569" s="8" t="s">
        <v>1017</v>
      </c>
      <c r="G4569" s="8" t="s">
        <v>299</v>
      </c>
      <c r="H4569" s="8" t="s">
        <v>298</v>
      </c>
      <c r="I4569" s="17" t="s">
        <v>25168</v>
      </c>
      <c r="J4569" s="19" t="str">
        <f t="shared" si="497"/>
        <v>"res_ward_4568"</v>
      </c>
      <c r="K4569" t="str">
        <f t="shared" si="498"/>
        <v>"Phường Bắc Sơn"</v>
      </c>
      <c r="L4569" t="str">
        <f t="shared" si="499"/>
        <v>"VN-37-370-14362"</v>
      </c>
      <c r="M4569" t="str">
        <f t="shared" si="500"/>
        <v>"Phường Bắc Sơn - Thành phố Tam Điệp - Tỉnh Ninh Bình"</v>
      </c>
      <c r="N4569" t="str">
        <f t="shared" si="501"/>
        <v>"Phường Bắc Sơn - Thành phố Tam Điệp"</v>
      </c>
      <c r="O4569" t="str">
        <f>VLOOKUP(E4569,district_data,7,0)</f>
        <v>"res_district_370"</v>
      </c>
      <c r="P4569" t="str">
        <f t="shared" si="502"/>
        <v>"VN-37"</v>
      </c>
      <c r="Q4569" t="s">
        <v>1910</v>
      </c>
      <c r="R4569">
        <f t="shared" si="503"/>
        <v>0</v>
      </c>
    </row>
    <row r="4570" spans="1:18" ht="17" x14ac:dyDescent="0.15">
      <c r="A4570" s="8" t="s">
        <v>10260</v>
      </c>
      <c r="B4570" s="8" t="s">
        <v>10261</v>
      </c>
      <c r="C4570" s="8"/>
      <c r="D4570" s="8" t="s">
        <v>1915</v>
      </c>
      <c r="E4570" s="8" t="s">
        <v>1016</v>
      </c>
      <c r="F4570" s="8" t="s">
        <v>1017</v>
      </c>
      <c r="G4570" s="8" t="s">
        <v>299</v>
      </c>
      <c r="H4570" s="8" t="s">
        <v>298</v>
      </c>
      <c r="I4570" s="17" t="s">
        <v>25169</v>
      </c>
      <c r="J4570" s="19" t="str">
        <f t="shared" si="497"/>
        <v>"res_ward_4569"</v>
      </c>
      <c r="K4570" t="str">
        <f t="shared" si="498"/>
        <v>"Phường Trung Sơn"</v>
      </c>
      <c r="L4570" t="str">
        <f t="shared" si="499"/>
        <v>"VN-37-370-14365"</v>
      </c>
      <c r="M4570" t="str">
        <f t="shared" si="500"/>
        <v>"Phường Trung Sơn - Thành phố Tam Điệp - Tỉnh Ninh Bình"</v>
      </c>
      <c r="N4570" t="str">
        <f t="shared" si="501"/>
        <v>"Phường Trung Sơn - Thành phố Tam Điệp"</v>
      </c>
      <c r="O4570" t="str">
        <f>VLOOKUP(E4570,district_data,7,0)</f>
        <v>"res_district_370"</v>
      </c>
      <c r="P4570" t="str">
        <f t="shared" si="502"/>
        <v>"VN-37"</v>
      </c>
      <c r="Q4570" t="s">
        <v>1910</v>
      </c>
      <c r="R4570">
        <f t="shared" si="503"/>
        <v>0</v>
      </c>
    </row>
    <row r="4571" spans="1:18" ht="17" x14ac:dyDescent="0.15">
      <c r="A4571" s="8" t="s">
        <v>10262</v>
      </c>
      <c r="B4571" s="8" t="s">
        <v>7997</v>
      </c>
      <c r="C4571" s="8"/>
      <c r="D4571" s="8" t="s">
        <v>1915</v>
      </c>
      <c r="E4571" s="8" t="s">
        <v>1016</v>
      </c>
      <c r="F4571" s="8" t="s">
        <v>1017</v>
      </c>
      <c r="G4571" s="8" t="s">
        <v>299</v>
      </c>
      <c r="H4571" s="8" t="s">
        <v>298</v>
      </c>
      <c r="I4571" s="17" t="s">
        <v>25170</v>
      </c>
      <c r="J4571" s="19" t="str">
        <f t="shared" si="497"/>
        <v>"res_ward_4570"</v>
      </c>
      <c r="K4571" t="str">
        <f t="shared" si="498"/>
        <v>"Phường Nam Sơn"</v>
      </c>
      <c r="L4571" t="str">
        <f t="shared" si="499"/>
        <v>"VN-37-370-14368"</v>
      </c>
      <c r="M4571" t="str">
        <f t="shared" si="500"/>
        <v>"Phường Nam Sơn - Thành phố Tam Điệp - Tỉnh Ninh Bình"</v>
      </c>
      <c r="N4571" t="str">
        <f t="shared" si="501"/>
        <v>"Phường Nam Sơn - Thành phố Tam Điệp"</v>
      </c>
      <c r="O4571" t="str">
        <f>VLOOKUP(E4571,district_data,7,0)</f>
        <v>"res_district_370"</v>
      </c>
      <c r="P4571" t="str">
        <f t="shared" si="502"/>
        <v>"VN-37"</v>
      </c>
      <c r="Q4571" t="s">
        <v>1910</v>
      </c>
      <c r="R4571">
        <f t="shared" si="503"/>
        <v>0</v>
      </c>
    </row>
    <row r="4572" spans="1:18" ht="17" x14ac:dyDescent="0.15">
      <c r="A4572" s="8" t="s">
        <v>10263</v>
      </c>
      <c r="B4572" s="8" t="s">
        <v>10264</v>
      </c>
      <c r="C4572" s="8"/>
      <c r="D4572" s="8" t="s">
        <v>1915</v>
      </c>
      <c r="E4572" s="8" t="s">
        <v>1016</v>
      </c>
      <c r="F4572" s="8" t="s">
        <v>1017</v>
      </c>
      <c r="G4572" s="8" t="s">
        <v>299</v>
      </c>
      <c r="H4572" s="8" t="s">
        <v>298</v>
      </c>
      <c r="I4572" s="17" t="s">
        <v>25171</v>
      </c>
      <c r="J4572" s="19" t="str">
        <f t="shared" si="497"/>
        <v>"res_ward_4571"</v>
      </c>
      <c r="K4572" t="str">
        <f t="shared" si="498"/>
        <v>"Phường Tây Sơn"</v>
      </c>
      <c r="L4572" t="str">
        <f t="shared" si="499"/>
        <v>"VN-37-370-14369"</v>
      </c>
      <c r="M4572" t="str">
        <f t="shared" si="500"/>
        <v>"Phường Tây Sơn - Thành phố Tam Điệp - Tỉnh Ninh Bình"</v>
      </c>
      <c r="N4572" t="str">
        <f t="shared" si="501"/>
        <v>"Phường Tây Sơn - Thành phố Tam Điệp"</v>
      </c>
      <c r="O4572" t="str">
        <f>VLOOKUP(E4572,district_data,7,0)</f>
        <v>"res_district_370"</v>
      </c>
      <c r="P4572" t="str">
        <f t="shared" si="502"/>
        <v>"VN-37"</v>
      </c>
      <c r="Q4572" t="s">
        <v>1910</v>
      </c>
      <c r="R4572">
        <f t="shared" si="503"/>
        <v>0</v>
      </c>
    </row>
    <row r="4573" spans="1:18" ht="17" x14ac:dyDescent="0.15">
      <c r="A4573" s="8" t="s">
        <v>10265</v>
      </c>
      <c r="B4573" s="8" t="s">
        <v>2669</v>
      </c>
      <c r="C4573" s="8"/>
      <c r="D4573" s="8" t="s">
        <v>2174</v>
      </c>
      <c r="E4573" s="8" t="s">
        <v>1016</v>
      </c>
      <c r="F4573" s="8" t="s">
        <v>1017</v>
      </c>
      <c r="G4573" s="8" t="s">
        <v>299</v>
      </c>
      <c r="H4573" s="8" t="s">
        <v>298</v>
      </c>
      <c r="I4573" s="17" t="s">
        <v>25172</v>
      </c>
      <c r="J4573" s="19" t="str">
        <f t="shared" si="497"/>
        <v>"res_ward_4572"</v>
      </c>
      <c r="K4573" t="str">
        <f t="shared" si="498"/>
        <v>"Xã Yên Sơn"</v>
      </c>
      <c r="L4573" t="str">
        <f t="shared" si="499"/>
        <v>"VN-37-370-14371"</v>
      </c>
      <c r="M4573" t="str">
        <f t="shared" si="500"/>
        <v>"Xã Yên Sơn - Thành phố Tam Điệp - Tỉnh Ninh Bình"</v>
      </c>
      <c r="N4573" t="str">
        <f t="shared" si="501"/>
        <v>"Xã Yên Sơn - Thành phố Tam Điệp"</v>
      </c>
      <c r="O4573" t="str">
        <f>VLOOKUP(E4573,district_data,7,0)</f>
        <v>"res_district_370"</v>
      </c>
      <c r="P4573" t="str">
        <f t="shared" si="502"/>
        <v>"VN-37"</v>
      </c>
      <c r="Q4573" t="s">
        <v>1910</v>
      </c>
      <c r="R4573">
        <f t="shared" si="503"/>
        <v>1</v>
      </c>
    </row>
    <row r="4574" spans="1:18" ht="17" x14ac:dyDescent="0.15">
      <c r="A4574" s="8" t="s">
        <v>10266</v>
      </c>
      <c r="B4574" s="8" t="s">
        <v>10267</v>
      </c>
      <c r="C4574" s="8"/>
      <c r="D4574" s="8" t="s">
        <v>1915</v>
      </c>
      <c r="E4574" s="8" t="s">
        <v>1016</v>
      </c>
      <c r="F4574" s="8" t="s">
        <v>1017</v>
      </c>
      <c r="G4574" s="8" t="s">
        <v>299</v>
      </c>
      <c r="H4574" s="8" t="s">
        <v>298</v>
      </c>
      <c r="I4574" s="17" t="s">
        <v>25173</v>
      </c>
      <c r="J4574" s="19" t="str">
        <f t="shared" si="497"/>
        <v>"res_ward_4573"</v>
      </c>
      <c r="K4574" t="str">
        <f t="shared" si="498"/>
        <v>"Phường Yên Bình"</v>
      </c>
      <c r="L4574" t="str">
        <f t="shared" si="499"/>
        <v>"VN-37-370-14374"</v>
      </c>
      <c r="M4574" t="str">
        <f t="shared" si="500"/>
        <v>"Phường Yên Bình - Thành phố Tam Điệp - Tỉnh Ninh Bình"</v>
      </c>
      <c r="N4574" t="str">
        <f t="shared" si="501"/>
        <v>"Phường Yên Bình - Thành phố Tam Điệp"</v>
      </c>
      <c r="O4574" t="str">
        <f>VLOOKUP(E4574,district_data,7,0)</f>
        <v>"res_district_370"</v>
      </c>
      <c r="P4574" t="str">
        <f t="shared" si="502"/>
        <v>"VN-37"</v>
      </c>
      <c r="Q4574" t="s">
        <v>1910</v>
      </c>
      <c r="R4574">
        <f t="shared" si="503"/>
        <v>0</v>
      </c>
    </row>
    <row r="4575" spans="1:18" ht="17" x14ac:dyDescent="0.15">
      <c r="A4575" s="8" t="s">
        <v>10268</v>
      </c>
      <c r="B4575" s="8" t="s">
        <v>8214</v>
      </c>
      <c r="C4575" s="8"/>
      <c r="D4575" s="8" t="s">
        <v>1915</v>
      </c>
      <c r="E4575" s="8" t="s">
        <v>1016</v>
      </c>
      <c r="F4575" s="8" t="s">
        <v>1017</v>
      </c>
      <c r="G4575" s="8" t="s">
        <v>299</v>
      </c>
      <c r="H4575" s="8" t="s">
        <v>298</v>
      </c>
      <c r="I4575" s="17" t="s">
        <v>25174</v>
      </c>
      <c r="J4575" s="19" t="str">
        <f t="shared" si="497"/>
        <v>"res_ward_4574"</v>
      </c>
      <c r="K4575" t="str">
        <f t="shared" si="498"/>
        <v>"Phường Tân Bình"</v>
      </c>
      <c r="L4575" t="str">
        <f t="shared" si="499"/>
        <v>"VN-37-370-14375"</v>
      </c>
      <c r="M4575" t="str">
        <f t="shared" si="500"/>
        <v>"Phường Tân Bình - Thành phố Tam Điệp - Tỉnh Ninh Bình"</v>
      </c>
      <c r="N4575" t="str">
        <f t="shared" si="501"/>
        <v>"Phường Tân Bình - Thành phố Tam Điệp"</v>
      </c>
      <c r="O4575" t="str">
        <f>VLOOKUP(E4575,district_data,7,0)</f>
        <v>"res_district_370"</v>
      </c>
      <c r="P4575" t="str">
        <f t="shared" si="502"/>
        <v>"VN-37"</v>
      </c>
      <c r="Q4575" t="s">
        <v>1910</v>
      </c>
      <c r="R4575">
        <f t="shared" si="503"/>
        <v>0</v>
      </c>
    </row>
    <row r="4576" spans="1:18" ht="17" x14ac:dyDescent="0.15">
      <c r="A4576" s="8" t="s">
        <v>10269</v>
      </c>
      <c r="B4576" s="8" t="s">
        <v>6124</v>
      </c>
      <c r="C4576" s="8"/>
      <c r="D4576" s="8" t="s">
        <v>2174</v>
      </c>
      <c r="E4576" s="8" t="s">
        <v>1016</v>
      </c>
      <c r="F4576" s="8" t="s">
        <v>1017</v>
      </c>
      <c r="G4576" s="8" t="s">
        <v>299</v>
      </c>
      <c r="H4576" s="8" t="s">
        <v>298</v>
      </c>
      <c r="I4576" s="17" t="s">
        <v>25175</v>
      </c>
      <c r="J4576" s="19" t="str">
        <f t="shared" si="497"/>
        <v>"res_ward_4575"</v>
      </c>
      <c r="K4576" t="str">
        <f t="shared" si="498"/>
        <v>"Xã Quang Sơn"</v>
      </c>
      <c r="L4576" t="str">
        <f t="shared" si="499"/>
        <v>"VN-37-370-14377"</v>
      </c>
      <c r="M4576" t="str">
        <f t="shared" si="500"/>
        <v>"Xã Quang Sơn - Thành phố Tam Điệp - Tỉnh Ninh Bình"</v>
      </c>
      <c r="N4576" t="str">
        <f t="shared" si="501"/>
        <v>"Xã Quang Sơn - Thành phố Tam Điệp"</v>
      </c>
      <c r="O4576" t="str">
        <f>VLOOKUP(E4576,district_data,7,0)</f>
        <v>"res_district_370"</v>
      </c>
      <c r="P4576" t="str">
        <f t="shared" si="502"/>
        <v>"VN-37"</v>
      </c>
      <c r="Q4576" t="s">
        <v>1910</v>
      </c>
      <c r="R4576">
        <f t="shared" si="503"/>
        <v>1</v>
      </c>
    </row>
    <row r="4577" spans="1:18" ht="17" x14ac:dyDescent="0.15">
      <c r="A4577" s="8" t="s">
        <v>10270</v>
      </c>
      <c r="B4577" s="8" t="s">
        <v>2757</v>
      </c>
      <c r="C4577" s="8"/>
      <c r="D4577" s="8" t="s">
        <v>2174</v>
      </c>
      <c r="E4577" s="8" t="s">
        <v>1016</v>
      </c>
      <c r="F4577" s="8" t="s">
        <v>1017</v>
      </c>
      <c r="G4577" s="8" t="s">
        <v>299</v>
      </c>
      <c r="H4577" s="8" t="s">
        <v>298</v>
      </c>
      <c r="I4577" s="17" t="s">
        <v>25176</v>
      </c>
      <c r="J4577" s="19" t="str">
        <f t="shared" si="497"/>
        <v>"res_ward_4576"</v>
      </c>
      <c r="K4577" t="str">
        <f t="shared" si="498"/>
        <v>"Xã Đông Sơn"</v>
      </c>
      <c r="L4577" t="str">
        <f t="shared" si="499"/>
        <v>"VN-37-370-14380"</v>
      </c>
      <c r="M4577" t="str">
        <f t="shared" si="500"/>
        <v>"Xã Đông Sơn - Thành phố Tam Điệp - Tỉnh Ninh Bình"</v>
      </c>
      <c r="N4577" t="str">
        <f t="shared" si="501"/>
        <v>"Xã Đông Sơn - Thành phố Tam Điệp"</v>
      </c>
      <c r="O4577" t="str">
        <f>VLOOKUP(E4577,district_data,7,0)</f>
        <v>"res_district_370"</v>
      </c>
      <c r="P4577" t="str">
        <f t="shared" si="502"/>
        <v>"VN-37"</v>
      </c>
      <c r="Q4577" t="s">
        <v>1910</v>
      </c>
      <c r="R4577">
        <f t="shared" si="503"/>
        <v>1</v>
      </c>
    </row>
    <row r="4578" spans="1:18" ht="17" x14ac:dyDescent="0.15">
      <c r="A4578" s="8" t="s">
        <v>10271</v>
      </c>
      <c r="B4578" s="8" t="s">
        <v>10272</v>
      </c>
      <c r="C4578" s="8"/>
      <c r="D4578" s="8" t="s">
        <v>2171</v>
      </c>
      <c r="E4578" s="8" t="s">
        <v>1018</v>
      </c>
      <c r="F4578" s="8" t="s">
        <v>1019</v>
      </c>
      <c r="G4578" s="8" t="s">
        <v>299</v>
      </c>
      <c r="H4578" s="8" t="s">
        <v>298</v>
      </c>
      <c r="I4578" s="17" t="s">
        <v>25177</v>
      </c>
      <c r="J4578" s="19" t="str">
        <f t="shared" si="497"/>
        <v>"res_ward_4577"</v>
      </c>
      <c r="K4578" t="str">
        <f t="shared" si="498"/>
        <v>"Thị trấn Nho Quan"</v>
      </c>
      <c r="L4578" t="str">
        <f t="shared" si="499"/>
        <v>"VN-37-372-14383"</v>
      </c>
      <c r="M4578" t="str">
        <f t="shared" si="500"/>
        <v>"Thị trấn Nho Quan - Huyện Nho Quan - Tỉnh Ninh Bình"</v>
      </c>
      <c r="N4578" t="str">
        <f t="shared" si="501"/>
        <v>"Thị trấn Nho Quan - Huyện Nho Quan"</v>
      </c>
      <c r="O4578" t="str">
        <f>VLOOKUP(E4578,district_data,7,0)</f>
        <v>"res_district_372"</v>
      </c>
      <c r="P4578" t="str">
        <f t="shared" si="502"/>
        <v>"VN-37"</v>
      </c>
      <c r="Q4578" t="s">
        <v>1910</v>
      </c>
      <c r="R4578">
        <f t="shared" si="503"/>
        <v>2</v>
      </c>
    </row>
    <row r="4579" spans="1:18" ht="17" x14ac:dyDescent="0.15">
      <c r="A4579" s="8" t="s">
        <v>10273</v>
      </c>
      <c r="B4579" s="8" t="s">
        <v>10274</v>
      </c>
      <c r="C4579" s="8"/>
      <c r="D4579" s="8" t="s">
        <v>2174</v>
      </c>
      <c r="E4579" s="8" t="s">
        <v>1018</v>
      </c>
      <c r="F4579" s="8" t="s">
        <v>1019</v>
      </c>
      <c r="G4579" s="8" t="s">
        <v>299</v>
      </c>
      <c r="H4579" s="8" t="s">
        <v>298</v>
      </c>
      <c r="I4579" s="17" t="s">
        <v>25178</v>
      </c>
      <c r="J4579" s="19" t="str">
        <f t="shared" si="497"/>
        <v>"res_ward_4578"</v>
      </c>
      <c r="K4579" t="str">
        <f t="shared" si="498"/>
        <v>"Xã Xích Thổ"</v>
      </c>
      <c r="L4579" t="str">
        <f t="shared" si="499"/>
        <v>"VN-37-372-14386"</v>
      </c>
      <c r="M4579" t="str">
        <f t="shared" si="500"/>
        <v>"Xã Xích Thổ - Huyện Nho Quan - Tỉnh Ninh Bình"</v>
      </c>
      <c r="N4579" t="str">
        <f t="shared" si="501"/>
        <v>"Xã Xích Thổ - Huyện Nho Quan"</v>
      </c>
      <c r="O4579" t="str">
        <f>VLOOKUP(E4579,district_data,7,0)</f>
        <v>"res_district_372"</v>
      </c>
      <c r="P4579" t="str">
        <f t="shared" si="502"/>
        <v>"VN-37"</v>
      </c>
      <c r="Q4579" t="s">
        <v>1910</v>
      </c>
      <c r="R4579">
        <f t="shared" si="503"/>
        <v>1</v>
      </c>
    </row>
    <row r="4580" spans="1:18" ht="17" x14ac:dyDescent="0.15">
      <c r="A4580" s="8" t="s">
        <v>10275</v>
      </c>
      <c r="B4580" s="8" t="s">
        <v>10276</v>
      </c>
      <c r="C4580" s="8"/>
      <c r="D4580" s="8" t="s">
        <v>2174</v>
      </c>
      <c r="E4580" s="8" t="s">
        <v>1018</v>
      </c>
      <c r="F4580" s="8" t="s">
        <v>1019</v>
      </c>
      <c r="G4580" s="8" t="s">
        <v>299</v>
      </c>
      <c r="H4580" s="8" t="s">
        <v>298</v>
      </c>
      <c r="I4580" s="17" t="s">
        <v>25179</v>
      </c>
      <c r="J4580" s="19" t="str">
        <f t="shared" si="497"/>
        <v>"res_ward_4579"</v>
      </c>
      <c r="K4580" t="str">
        <f t="shared" si="498"/>
        <v>"Xã Gia Lâm"</v>
      </c>
      <c r="L4580" t="str">
        <f t="shared" si="499"/>
        <v>"VN-37-372-14389"</v>
      </c>
      <c r="M4580" t="str">
        <f t="shared" si="500"/>
        <v>"Xã Gia Lâm - Huyện Nho Quan - Tỉnh Ninh Bình"</v>
      </c>
      <c r="N4580" t="str">
        <f t="shared" si="501"/>
        <v>"Xã Gia Lâm - Huyện Nho Quan"</v>
      </c>
      <c r="O4580" t="str">
        <f>VLOOKUP(E4580,district_data,7,0)</f>
        <v>"res_district_372"</v>
      </c>
      <c r="P4580" t="str">
        <f t="shared" si="502"/>
        <v>"VN-37"</v>
      </c>
      <c r="Q4580" t="s">
        <v>1910</v>
      </c>
      <c r="R4580">
        <f t="shared" si="503"/>
        <v>1</v>
      </c>
    </row>
    <row r="4581" spans="1:18" ht="17" x14ac:dyDescent="0.15">
      <c r="A4581" s="8" t="s">
        <v>10277</v>
      </c>
      <c r="B4581" s="8" t="s">
        <v>10278</v>
      </c>
      <c r="C4581" s="8"/>
      <c r="D4581" s="8" t="s">
        <v>2174</v>
      </c>
      <c r="E4581" s="8" t="s">
        <v>1018</v>
      </c>
      <c r="F4581" s="8" t="s">
        <v>1019</v>
      </c>
      <c r="G4581" s="8" t="s">
        <v>299</v>
      </c>
      <c r="H4581" s="8" t="s">
        <v>298</v>
      </c>
      <c r="I4581" s="17" t="s">
        <v>25180</v>
      </c>
      <c r="J4581" s="19" t="str">
        <f t="shared" si="497"/>
        <v>"res_ward_4580"</v>
      </c>
      <c r="K4581" t="str">
        <f t="shared" si="498"/>
        <v>"Xã Gia Sơn"</v>
      </c>
      <c r="L4581" t="str">
        <f t="shared" si="499"/>
        <v>"VN-37-372-14392"</v>
      </c>
      <c r="M4581" t="str">
        <f t="shared" si="500"/>
        <v>"Xã Gia Sơn - Huyện Nho Quan - Tỉnh Ninh Bình"</v>
      </c>
      <c r="N4581" t="str">
        <f t="shared" si="501"/>
        <v>"Xã Gia Sơn - Huyện Nho Quan"</v>
      </c>
      <c r="O4581" t="str">
        <f>VLOOKUP(E4581,district_data,7,0)</f>
        <v>"res_district_372"</v>
      </c>
      <c r="P4581" t="str">
        <f t="shared" si="502"/>
        <v>"VN-37"</v>
      </c>
      <c r="Q4581" t="s">
        <v>1910</v>
      </c>
      <c r="R4581">
        <f t="shared" si="503"/>
        <v>1</v>
      </c>
    </row>
    <row r="4582" spans="1:18" ht="17" x14ac:dyDescent="0.15">
      <c r="A4582" s="8" t="s">
        <v>10279</v>
      </c>
      <c r="B4582" s="8" t="s">
        <v>10280</v>
      </c>
      <c r="C4582" s="8"/>
      <c r="D4582" s="8" t="s">
        <v>2174</v>
      </c>
      <c r="E4582" s="8" t="s">
        <v>1018</v>
      </c>
      <c r="F4582" s="8" t="s">
        <v>1019</v>
      </c>
      <c r="G4582" s="8" t="s">
        <v>299</v>
      </c>
      <c r="H4582" s="8" t="s">
        <v>298</v>
      </c>
      <c r="I4582" s="17" t="s">
        <v>25181</v>
      </c>
      <c r="J4582" s="19" t="str">
        <f t="shared" si="497"/>
        <v>"res_ward_4581"</v>
      </c>
      <c r="K4582" t="str">
        <f t="shared" si="498"/>
        <v>"Xã Thạch Bình"</v>
      </c>
      <c r="L4582" t="str">
        <f t="shared" si="499"/>
        <v>"VN-37-372-14395"</v>
      </c>
      <c r="M4582" t="str">
        <f t="shared" si="500"/>
        <v>"Xã Thạch Bình - Huyện Nho Quan - Tỉnh Ninh Bình"</v>
      </c>
      <c r="N4582" t="str">
        <f t="shared" si="501"/>
        <v>"Xã Thạch Bình - Huyện Nho Quan"</v>
      </c>
      <c r="O4582" t="str">
        <f>VLOOKUP(E4582,district_data,7,0)</f>
        <v>"res_district_372"</v>
      </c>
      <c r="P4582" t="str">
        <f t="shared" si="502"/>
        <v>"VN-37"</v>
      </c>
      <c r="Q4582" t="s">
        <v>1910</v>
      </c>
      <c r="R4582">
        <f t="shared" si="503"/>
        <v>1</v>
      </c>
    </row>
    <row r="4583" spans="1:18" ht="17" x14ac:dyDescent="0.15">
      <c r="A4583" s="8" t="s">
        <v>10281</v>
      </c>
      <c r="B4583" s="8" t="s">
        <v>10282</v>
      </c>
      <c r="C4583" s="8"/>
      <c r="D4583" s="8" t="s">
        <v>2174</v>
      </c>
      <c r="E4583" s="8" t="s">
        <v>1018</v>
      </c>
      <c r="F4583" s="8" t="s">
        <v>1019</v>
      </c>
      <c r="G4583" s="8" t="s">
        <v>299</v>
      </c>
      <c r="H4583" s="8" t="s">
        <v>298</v>
      </c>
      <c r="I4583" s="17" t="s">
        <v>25182</v>
      </c>
      <c r="J4583" s="19" t="str">
        <f t="shared" si="497"/>
        <v>"res_ward_4582"</v>
      </c>
      <c r="K4583" t="str">
        <f t="shared" si="498"/>
        <v>"Xã Gia Thủy"</v>
      </c>
      <c r="L4583" t="str">
        <f t="shared" si="499"/>
        <v>"VN-37-372-14398"</v>
      </c>
      <c r="M4583" t="str">
        <f t="shared" si="500"/>
        <v>"Xã Gia Thủy - Huyện Nho Quan - Tỉnh Ninh Bình"</v>
      </c>
      <c r="N4583" t="str">
        <f t="shared" si="501"/>
        <v>"Xã Gia Thủy - Huyện Nho Quan"</v>
      </c>
      <c r="O4583" t="str">
        <f>VLOOKUP(E4583,district_data,7,0)</f>
        <v>"res_district_372"</v>
      </c>
      <c r="P4583" t="str">
        <f t="shared" si="502"/>
        <v>"VN-37"</v>
      </c>
      <c r="Q4583" t="s">
        <v>1910</v>
      </c>
      <c r="R4583">
        <f t="shared" si="503"/>
        <v>1</v>
      </c>
    </row>
    <row r="4584" spans="1:18" ht="17" x14ac:dyDescent="0.15">
      <c r="A4584" s="8" t="s">
        <v>10283</v>
      </c>
      <c r="B4584" s="8" t="s">
        <v>10284</v>
      </c>
      <c r="C4584" s="8"/>
      <c r="D4584" s="8" t="s">
        <v>2174</v>
      </c>
      <c r="E4584" s="8" t="s">
        <v>1018</v>
      </c>
      <c r="F4584" s="8" t="s">
        <v>1019</v>
      </c>
      <c r="G4584" s="8" t="s">
        <v>299</v>
      </c>
      <c r="H4584" s="8" t="s">
        <v>298</v>
      </c>
      <c r="I4584" s="17" t="s">
        <v>25183</v>
      </c>
      <c r="J4584" s="19" t="str">
        <f t="shared" si="497"/>
        <v>"res_ward_4583"</v>
      </c>
      <c r="K4584" t="str">
        <f t="shared" si="498"/>
        <v>"Xã Gia Tường"</v>
      </c>
      <c r="L4584" t="str">
        <f t="shared" si="499"/>
        <v>"VN-37-372-14401"</v>
      </c>
      <c r="M4584" t="str">
        <f t="shared" si="500"/>
        <v>"Xã Gia Tường - Huyện Nho Quan - Tỉnh Ninh Bình"</v>
      </c>
      <c r="N4584" t="str">
        <f t="shared" si="501"/>
        <v>"Xã Gia Tường - Huyện Nho Quan"</v>
      </c>
      <c r="O4584" t="str">
        <f>VLOOKUP(E4584,district_data,7,0)</f>
        <v>"res_district_372"</v>
      </c>
      <c r="P4584" t="str">
        <f t="shared" si="502"/>
        <v>"VN-37"</v>
      </c>
      <c r="Q4584" t="s">
        <v>1910</v>
      </c>
      <c r="R4584">
        <f t="shared" si="503"/>
        <v>1</v>
      </c>
    </row>
    <row r="4585" spans="1:18" ht="17" x14ac:dyDescent="0.15">
      <c r="A4585" s="8" t="s">
        <v>10285</v>
      </c>
      <c r="B4585" s="8" t="s">
        <v>10286</v>
      </c>
      <c r="C4585" s="8"/>
      <c r="D4585" s="8" t="s">
        <v>2174</v>
      </c>
      <c r="E4585" s="8" t="s">
        <v>1018</v>
      </c>
      <c r="F4585" s="8" t="s">
        <v>1019</v>
      </c>
      <c r="G4585" s="8" t="s">
        <v>299</v>
      </c>
      <c r="H4585" s="8" t="s">
        <v>298</v>
      </c>
      <c r="I4585" s="17" t="s">
        <v>25184</v>
      </c>
      <c r="J4585" s="19" t="str">
        <f t="shared" si="497"/>
        <v>"res_ward_4584"</v>
      </c>
      <c r="K4585" t="str">
        <f t="shared" si="498"/>
        <v>"Xã Cúc Phương"</v>
      </c>
      <c r="L4585" t="str">
        <f t="shared" si="499"/>
        <v>"VN-37-372-14404"</v>
      </c>
      <c r="M4585" t="str">
        <f t="shared" si="500"/>
        <v>"Xã Cúc Phương - Huyện Nho Quan - Tỉnh Ninh Bình"</v>
      </c>
      <c r="N4585" t="str">
        <f t="shared" si="501"/>
        <v>"Xã Cúc Phương - Huyện Nho Quan"</v>
      </c>
      <c r="O4585" t="str">
        <f>VLOOKUP(E4585,district_data,7,0)</f>
        <v>"res_district_372"</v>
      </c>
      <c r="P4585" t="str">
        <f t="shared" si="502"/>
        <v>"VN-37"</v>
      </c>
      <c r="Q4585" t="s">
        <v>1910</v>
      </c>
      <c r="R4585">
        <f t="shared" si="503"/>
        <v>1</v>
      </c>
    </row>
    <row r="4586" spans="1:18" ht="17" x14ac:dyDescent="0.15">
      <c r="A4586" s="8" t="s">
        <v>10287</v>
      </c>
      <c r="B4586" s="8" t="s">
        <v>2514</v>
      </c>
      <c r="C4586" s="8"/>
      <c r="D4586" s="8" t="s">
        <v>2174</v>
      </c>
      <c r="E4586" s="8" t="s">
        <v>1018</v>
      </c>
      <c r="F4586" s="8" t="s">
        <v>1019</v>
      </c>
      <c r="G4586" s="8" t="s">
        <v>299</v>
      </c>
      <c r="H4586" s="8" t="s">
        <v>298</v>
      </c>
      <c r="I4586" s="17" t="s">
        <v>25185</v>
      </c>
      <c r="J4586" s="19" t="str">
        <f t="shared" si="497"/>
        <v>"res_ward_4585"</v>
      </c>
      <c r="K4586" t="str">
        <f t="shared" si="498"/>
        <v>"Xã Phú Sơn"</v>
      </c>
      <c r="L4586" t="str">
        <f t="shared" si="499"/>
        <v>"VN-37-372-14407"</v>
      </c>
      <c r="M4586" t="str">
        <f t="shared" si="500"/>
        <v>"Xã Phú Sơn - Huyện Nho Quan - Tỉnh Ninh Bình"</v>
      </c>
      <c r="N4586" t="str">
        <f t="shared" si="501"/>
        <v>"Xã Phú Sơn - Huyện Nho Quan"</v>
      </c>
      <c r="O4586" t="str">
        <f>VLOOKUP(E4586,district_data,7,0)</f>
        <v>"res_district_372"</v>
      </c>
      <c r="P4586" t="str">
        <f t="shared" si="502"/>
        <v>"VN-37"</v>
      </c>
      <c r="Q4586" t="s">
        <v>1910</v>
      </c>
      <c r="R4586">
        <f t="shared" si="503"/>
        <v>1</v>
      </c>
    </row>
    <row r="4587" spans="1:18" ht="17" x14ac:dyDescent="0.15">
      <c r="A4587" s="8" t="s">
        <v>10288</v>
      </c>
      <c r="B4587" s="8" t="s">
        <v>3669</v>
      </c>
      <c r="C4587" s="8"/>
      <c r="D4587" s="8" t="s">
        <v>2174</v>
      </c>
      <c r="E4587" s="8" t="s">
        <v>1018</v>
      </c>
      <c r="F4587" s="8" t="s">
        <v>1019</v>
      </c>
      <c r="G4587" s="8" t="s">
        <v>299</v>
      </c>
      <c r="H4587" s="8" t="s">
        <v>298</v>
      </c>
      <c r="I4587" s="17" t="s">
        <v>25186</v>
      </c>
      <c r="J4587" s="19" t="str">
        <f t="shared" si="497"/>
        <v>"res_ward_4586"</v>
      </c>
      <c r="K4587" t="str">
        <f t="shared" si="498"/>
        <v>"Xã Đức Long"</v>
      </c>
      <c r="L4587" t="str">
        <f t="shared" si="499"/>
        <v>"VN-37-372-14410"</v>
      </c>
      <c r="M4587" t="str">
        <f t="shared" si="500"/>
        <v>"Xã Đức Long - Huyện Nho Quan - Tỉnh Ninh Bình"</v>
      </c>
      <c r="N4587" t="str">
        <f t="shared" si="501"/>
        <v>"Xã Đức Long - Huyện Nho Quan"</v>
      </c>
      <c r="O4587" t="str">
        <f>VLOOKUP(E4587,district_data,7,0)</f>
        <v>"res_district_372"</v>
      </c>
      <c r="P4587" t="str">
        <f t="shared" si="502"/>
        <v>"VN-37"</v>
      </c>
      <c r="Q4587" t="s">
        <v>1910</v>
      </c>
      <c r="R4587">
        <f t="shared" si="503"/>
        <v>1</v>
      </c>
    </row>
    <row r="4588" spans="1:18" ht="17" x14ac:dyDescent="0.15">
      <c r="A4588" s="8" t="s">
        <v>10289</v>
      </c>
      <c r="B4588" s="8" t="s">
        <v>10290</v>
      </c>
      <c r="C4588" s="8"/>
      <c r="D4588" s="8" t="s">
        <v>2174</v>
      </c>
      <c r="E4588" s="8" t="s">
        <v>1018</v>
      </c>
      <c r="F4588" s="8" t="s">
        <v>1019</v>
      </c>
      <c r="G4588" s="8" t="s">
        <v>299</v>
      </c>
      <c r="H4588" s="8" t="s">
        <v>298</v>
      </c>
      <c r="I4588" s="17" t="s">
        <v>25187</v>
      </c>
      <c r="J4588" s="19" t="str">
        <f t="shared" si="497"/>
        <v>"res_ward_4587"</v>
      </c>
      <c r="K4588" t="str">
        <f t="shared" si="498"/>
        <v>"Xã Lạc Vân"</v>
      </c>
      <c r="L4588" t="str">
        <f t="shared" si="499"/>
        <v>"VN-37-372-14413"</v>
      </c>
      <c r="M4588" t="str">
        <f t="shared" si="500"/>
        <v>"Xã Lạc Vân - Huyện Nho Quan - Tỉnh Ninh Bình"</v>
      </c>
      <c r="N4588" t="str">
        <f t="shared" si="501"/>
        <v>"Xã Lạc Vân - Huyện Nho Quan"</v>
      </c>
      <c r="O4588" t="str">
        <f>VLOOKUP(E4588,district_data,7,0)</f>
        <v>"res_district_372"</v>
      </c>
      <c r="P4588" t="str">
        <f t="shared" si="502"/>
        <v>"VN-37"</v>
      </c>
      <c r="Q4588" t="s">
        <v>1910</v>
      </c>
      <c r="R4588">
        <f t="shared" si="503"/>
        <v>1</v>
      </c>
    </row>
    <row r="4589" spans="1:18" ht="17" x14ac:dyDescent="0.15">
      <c r="A4589" s="8" t="s">
        <v>10291</v>
      </c>
      <c r="B4589" s="8" t="s">
        <v>10292</v>
      </c>
      <c r="C4589" s="8"/>
      <c r="D4589" s="8" t="s">
        <v>2174</v>
      </c>
      <c r="E4589" s="8" t="s">
        <v>1018</v>
      </c>
      <c r="F4589" s="8" t="s">
        <v>1019</v>
      </c>
      <c r="G4589" s="8" t="s">
        <v>299</v>
      </c>
      <c r="H4589" s="8" t="s">
        <v>298</v>
      </c>
      <c r="I4589" s="17" t="s">
        <v>25188</v>
      </c>
      <c r="J4589" s="19" t="str">
        <f t="shared" si="497"/>
        <v>"res_ward_4588"</v>
      </c>
      <c r="K4589" t="str">
        <f t="shared" si="498"/>
        <v>"Xã Đồng Phong"</v>
      </c>
      <c r="L4589" t="str">
        <f t="shared" si="499"/>
        <v>"VN-37-372-14416"</v>
      </c>
      <c r="M4589" t="str">
        <f t="shared" si="500"/>
        <v>"Xã Đồng Phong - Huyện Nho Quan - Tỉnh Ninh Bình"</v>
      </c>
      <c r="N4589" t="str">
        <f t="shared" si="501"/>
        <v>"Xã Đồng Phong - Huyện Nho Quan"</v>
      </c>
      <c r="O4589" t="str">
        <f>VLOOKUP(E4589,district_data,7,0)</f>
        <v>"res_district_372"</v>
      </c>
      <c r="P4589" t="str">
        <f t="shared" si="502"/>
        <v>"VN-37"</v>
      </c>
      <c r="Q4589" t="s">
        <v>1910</v>
      </c>
      <c r="R4589">
        <f t="shared" si="503"/>
        <v>1</v>
      </c>
    </row>
    <row r="4590" spans="1:18" ht="17" x14ac:dyDescent="0.15">
      <c r="A4590" s="8" t="s">
        <v>10293</v>
      </c>
      <c r="B4590" s="8" t="s">
        <v>9962</v>
      </c>
      <c r="C4590" s="8"/>
      <c r="D4590" s="8" t="s">
        <v>2174</v>
      </c>
      <c r="E4590" s="8" t="s">
        <v>1018</v>
      </c>
      <c r="F4590" s="8" t="s">
        <v>1019</v>
      </c>
      <c r="G4590" s="8" t="s">
        <v>299</v>
      </c>
      <c r="H4590" s="8" t="s">
        <v>298</v>
      </c>
      <c r="I4590" s="17" t="s">
        <v>25189</v>
      </c>
      <c r="J4590" s="19" t="str">
        <f t="shared" si="497"/>
        <v>"res_ward_4589"</v>
      </c>
      <c r="K4590" t="str">
        <f t="shared" si="498"/>
        <v>"Xã Yên Quang"</v>
      </c>
      <c r="L4590" t="str">
        <f t="shared" si="499"/>
        <v>"VN-37-372-14419"</v>
      </c>
      <c r="M4590" t="str">
        <f t="shared" si="500"/>
        <v>"Xã Yên Quang - Huyện Nho Quan - Tỉnh Ninh Bình"</v>
      </c>
      <c r="N4590" t="str">
        <f t="shared" si="501"/>
        <v>"Xã Yên Quang - Huyện Nho Quan"</v>
      </c>
      <c r="O4590" t="str">
        <f>VLOOKUP(E4590,district_data,7,0)</f>
        <v>"res_district_372"</v>
      </c>
      <c r="P4590" t="str">
        <f t="shared" si="502"/>
        <v>"VN-37"</v>
      </c>
      <c r="Q4590" t="s">
        <v>1910</v>
      </c>
      <c r="R4590">
        <f t="shared" si="503"/>
        <v>1</v>
      </c>
    </row>
    <row r="4591" spans="1:18" ht="17" x14ac:dyDescent="0.15">
      <c r="A4591" s="8" t="s">
        <v>10294</v>
      </c>
      <c r="B4591" s="8" t="s">
        <v>10295</v>
      </c>
      <c r="C4591" s="8"/>
      <c r="D4591" s="8" t="s">
        <v>2174</v>
      </c>
      <c r="E4591" s="8" t="s">
        <v>1018</v>
      </c>
      <c r="F4591" s="8" t="s">
        <v>1019</v>
      </c>
      <c r="G4591" s="8" t="s">
        <v>299</v>
      </c>
      <c r="H4591" s="8" t="s">
        <v>298</v>
      </c>
      <c r="I4591" s="17" t="s">
        <v>25190</v>
      </c>
      <c r="J4591" s="19" t="str">
        <f t="shared" si="497"/>
        <v>"res_ward_4590"</v>
      </c>
      <c r="K4591" t="str">
        <f t="shared" si="498"/>
        <v>"Xã Lạng Phong"</v>
      </c>
      <c r="L4591" t="str">
        <f t="shared" si="499"/>
        <v>"VN-37-372-14422"</v>
      </c>
      <c r="M4591" t="str">
        <f t="shared" si="500"/>
        <v>"Xã Lạng Phong - Huyện Nho Quan - Tỉnh Ninh Bình"</v>
      </c>
      <c r="N4591" t="str">
        <f t="shared" si="501"/>
        <v>"Xã Lạng Phong - Huyện Nho Quan"</v>
      </c>
      <c r="O4591" t="str">
        <f>VLOOKUP(E4591,district_data,7,0)</f>
        <v>"res_district_372"</v>
      </c>
      <c r="P4591" t="str">
        <f t="shared" si="502"/>
        <v>"VN-37"</v>
      </c>
      <c r="Q4591" t="s">
        <v>1910</v>
      </c>
      <c r="R4591">
        <f t="shared" si="503"/>
        <v>1</v>
      </c>
    </row>
    <row r="4592" spans="1:18" ht="17" x14ac:dyDescent="0.15">
      <c r="A4592" s="8" t="s">
        <v>10296</v>
      </c>
      <c r="B4592" s="8" t="s">
        <v>10297</v>
      </c>
      <c r="C4592" s="8"/>
      <c r="D4592" s="8" t="s">
        <v>2174</v>
      </c>
      <c r="E4592" s="8" t="s">
        <v>1018</v>
      </c>
      <c r="F4592" s="8" t="s">
        <v>1019</v>
      </c>
      <c r="G4592" s="8" t="s">
        <v>299</v>
      </c>
      <c r="H4592" s="8" t="s">
        <v>298</v>
      </c>
      <c r="I4592" s="17" t="s">
        <v>25191</v>
      </c>
      <c r="J4592" s="19" t="str">
        <f t="shared" si="497"/>
        <v>"res_ward_4591"</v>
      </c>
      <c r="K4592" t="str">
        <f t="shared" si="498"/>
        <v>"Xã Thượng Hòa"</v>
      </c>
      <c r="L4592" t="str">
        <f t="shared" si="499"/>
        <v>"VN-37-372-14425"</v>
      </c>
      <c r="M4592" t="str">
        <f t="shared" si="500"/>
        <v>"Xã Thượng Hòa - Huyện Nho Quan - Tỉnh Ninh Bình"</v>
      </c>
      <c r="N4592" t="str">
        <f t="shared" si="501"/>
        <v>"Xã Thượng Hòa - Huyện Nho Quan"</v>
      </c>
      <c r="O4592" t="str">
        <f>VLOOKUP(E4592,district_data,7,0)</f>
        <v>"res_district_372"</v>
      </c>
      <c r="P4592" t="str">
        <f t="shared" si="502"/>
        <v>"VN-37"</v>
      </c>
      <c r="Q4592" t="s">
        <v>1910</v>
      </c>
      <c r="R4592">
        <f t="shared" si="503"/>
        <v>1</v>
      </c>
    </row>
    <row r="4593" spans="1:18" ht="17" x14ac:dyDescent="0.15">
      <c r="A4593" s="8" t="s">
        <v>10298</v>
      </c>
      <c r="B4593" s="8" t="s">
        <v>8947</v>
      </c>
      <c r="C4593" s="8"/>
      <c r="D4593" s="8" t="s">
        <v>2174</v>
      </c>
      <c r="E4593" s="8" t="s">
        <v>1018</v>
      </c>
      <c r="F4593" s="8" t="s">
        <v>1019</v>
      </c>
      <c r="G4593" s="8" t="s">
        <v>299</v>
      </c>
      <c r="H4593" s="8" t="s">
        <v>298</v>
      </c>
      <c r="I4593" s="17" t="s">
        <v>25192</v>
      </c>
      <c r="J4593" s="19" t="str">
        <f t="shared" si="497"/>
        <v>"res_ward_4592"</v>
      </c>
      <c r="K4593" t="str">
        <f t="shared" si="498"/>
        <v>"Xã Văn Phong"</v>
      </c>
      <c r="L4593" t="str">
        <f t="shared" si="499"/>
        <v>"VN-37-372-14428"</v>
      </c>
      <c r="M4593" t="str">
        <f t="shared" si="500"/>
        <v>"Xã Văn Phong - Huyện Nho Quan - Tỉnh Ninh Bình"</v>
      </c>
      <c r="N4593" t="str">
        <f t="shared" si="501"/>
        <v>"Xã Văn Phong - Huyện Nho Quan"</v>
      </c>
      <c r="O4593" t="str">
        <f>VLOOKUP(E4593,district_data,7,0)</f>
        <v>"res_district_372"</v>
      </c>
      <c r="P4593" t="str">
        <f t="shared" si="502"/>
        <v>"VN-37"</v>
      </c>
      <c r="Q4593" t="s">
        <v>1910</v>
      </c>
      <c r="R4593">
        <f t="shared" si="503"/>
        <v>1</v>
      </c>
    </row>
    <row r="4594" spans="1:18" ht="17" x14ac:dyDescent="0.15">
      <c r="A4594" s="8" t="s">
        <v>10299</v>
      </c>
      <c r="B4594" s="8" t="s">
        <v>10300</v>
      </c>
      <c r="C4594" s="8"/>
      <c r="D4594" s="8" t="s">
        <v>2174</v>
      </c>
      <c r="E4594" s="8" t="s">
        <v>1018</v>
      </c>
      <c r="F4594" s="8" t="s">
        <v>1019</v>
      </c>
      <c r="G4594" s="8" t="s">
        <v>299</v>
      </c>
      <c r="H4594" s="8" t="s">
        <v>298</v>
      </c>
      <c r="I4594" s="17" t="s">
        <v>25193</v>
      </c>
      <c r="J4594" s="19" t="str">
        <f t="shared" si="497"/>
        <v>"res_ward_4593"</v>
      </c>
      <c r="K4594" t="str">
        <f t="shared" si="498"/>
        <v>"Xã Văn Phương"</v>
      </c>
      <c r="L4594" t="str">
        <f t="shared" si="499"/>
        <v>"VN-37-372-14431"</v>
      </c>
      <c r="M4594" t="str">
        <f t="shared" si="500"/>
        <v>"Xã Văn Phương - Huyện Nho Quan - Tỉnh Ninh Bình"</v>
      </c>
      <c r="N4594" t="str">
        <f t="shared" si="501"/>
        <v>"Xã Văn Phương - Huyện Nho Quan"</v>
      </c>
      <c r="O4594" t="str">
        <f>VLOOKUP(E4594,district_data,7,0)</f>
        <v>"res_district_372"</v>
      </c>
      <c r="P4594" t="str">
        <f t="shared" si="502"/>
        <v>"VN-37"</v>
      </c>
      <c r="Q4594" t="s">
        <v>1910</v>
      </c>
      <c r="R4594">
        <f t="shared" si="503"/>
        <v>1</v>
      </c>
    </row>
    <row r="4595" spans="1:18" ht="17" x14ac:dyDescent="0.15">
      <c r="A4595" s="8" t="s">
        <v>10301</v>
      </c>
      <c r="B4595" s="8" t="s">
        <v>10302</v>
      </c>
      <c r="C4595" s="8"/>
      <c r="D4595" s="8" t="s">
        <v>2174</v>
      </c>
      <c r="E4595" s="8" t="s">
        <v>1018</v>
      </c>
      <c r="F4595" s="8" t="s">
        <v>1019</v>
      </c>
      <c r="G4595" s="8" t="s">
        <v>299</v>
      </c>
      <c r="H4595" s="8" t="s">
        <v>298</v>
      </c>
      <c r="I4595" s="17" t="s">
        <v>25194</v>
      </c>
      <c r="J4595" s="19" t="str">
        <f t="shared" si="497"/>
        <v>"res_ward_4594"</v>
      </c>
      <c r="K4595" t="str">
        <f t="shared" si="498"/>
        <v>"Xã Thanh Lạc"</v>
      </c>
      <c r="L4595" t="str">
        <f t="shared" si="499"/>
        <v>"VN-37-372-14434"</v>
      </c>
      <c r="M4595" t="str">
        <f t="shared" si="500"/>
        <v>"Xã Thanh Lạc - Huyện Nho Quan - Tỉnh Ninh Bình"</v>
      </c>
      <c r="N4595" t="str">
        <f t="shared" si="501"/>
        <v>"Xã Thanh Lạc - Huyện Nho Quan"</v>
      </c>
      <c r="O4595" t="str">
        <f>VLOOKUP(E4595,district_data,7,0)</f>
        <v>"res_district_372"</v>
      </c>
      <c r="P4595" t="str">
        <f t="shared" si="502"/>
        <v>"VN-37"</v>
      </c>
      <c r="Q4595" t="s">
        <v>1910</v>
      </c>
      <c r="R4595">
        <f t="shared" si="503"/>
        <v>1</v>
      </c>
    </row>
    <row r="4596" spans="1:18" ht="17" x14ac:dyDescent="0.15">
      <c r="A4596" s="8" t="s">
        <v>10303</v>
      </c>
      <c r="B4596" s="8" t="s">
        <v>10304</v>
      </c>
      <c r="C4596" s="8"/>
      <c r="D4596" s="8" t="s">
        <v>2174</v>
      </c>
      <c r="E4596" s="8" t="s">
        <v>1018</v>
      </c>
      <c r="F4596" s="8" t="s">
        <v>1019</v>
      </c>
      <c r="G4596" s="8" t="s">
        <v>299</v>
      </c>
      <c r="H4596" s="8" t="s">
        <v>298</v>
      </c>
      <c r="I4596" s="17" t="s">
        <v>25195</v>
      </c>
      <c r="J4596" s="19" t="str">
        <f t="shared" si="497"/>
        <v>"res_ward_4595"</v>
      </c>
      <c r="K4596" t="str">
        <f t="shared" si="498"/>
        <v>"Xã Sơn Lai"</v>
      </c>
      <c r="L4596" t="str">
        <f t="shared" si="499"/>
        <v>"VN-37-372-14437"</v>
      </c>
      <c r="M4596" t="str">
        <f t="shared" si="500"/>
        <v>"Xã Sơn Lai - Huyện Nho Quan - Tỉnh Ninh Bình"</v>
      </c>
      <c r="N4596" t="str">
        <f t="shared" si="501"/>
        <v>"Xã Sơn Lai - Huyện Nho Quan"</v>
      </c>
      <c r="O4596" t="str">
        <f>VLOOKUP(E4596,district_data,7,0)</f>
        <v>"res_district_372"</v>
      </c>
      <c r="P4596" t="str">
        <f t="shared" si="502"/>
        <v>"VN-37"</v>
      </c>
      <c r="Q4596" t="s">
        <v>1910</v>
      </c>
      <c r="R4596">
        <f t="shared" si="503"/>
        <v>1</v>
      </c>
    </row>
    <row r="4597" spans="1:18" ht="17" x14ac:dyDescent="0.15">
      <c r="A4597" s="8" t="s">
        <v>10305</v>
      </c>
      <c r="B4597" s="8" t="s">
        <v>3936</v>
      </c>
      <c r="C4597" s="8"/>
      <c r="D4597" s="8" t="s">
        <v>2174</v>
      </c>
      <c r="E4597" s="8" t="s">
        <v>1018</v>
      </c>
      <c r="F4597" s="8" t="s">
        <v>1019</v>
      </c>
      <c r="G4597" s="8" t="s">
        <v>299</v>
      </c>
      <c r="H4597" s="8" t="s">
        <v>298</v>
      </c>
      <c r="I4597" s="17" t="s">
        <v>25196</v>
      </c>
      <c r="J4597" s="19" t="str">
        <f t="shared" si="497"/>
        <v>"res_ward_4596"</v>
      </c>
      <c r="K4597" t="str">
        <f t="shared" si="498"/>
        <v>"Xã Sơn Thành"</v>
      </c>
      <c r="L4597" t="str">
        <f t="shared" si="499"/>
        <v>"VN-37-372-14440"</v>
      </c>
      <c r="M4597" t="str">
        <f t="shared" si="500"/>
        <v>"Xã Sơn Thành - Huyện Nho Quan - Tỉnh Ninh Bình"</v>
      </c>
      <c r="N4597" t="str">
        <f t="shared" si="501"/>
        <v>"Xã Sơn Thành - Huyện Nho Quan"</v>
      </c>
      <c r="O4597" t="str">
        <f>VLOOKUP(E4597,district_data,7,0)</f>
        <v>"res_district_372"</v>
      </c>
      <c r="P4597" t="str">
        <f t="shared" si="502"/>
        <v>"VN-37"</v>
      </c>
      <c r="Q4597" t="s">
        <v>1910</v>
      </c>
      <c r="R4597">
        <f t="shared" si="503"/>
        <v>1</v>
      </c>
    </row>
    <row r="4598" spans="1:18" ht="17" x14ac:dyDescent="0.15">
      <c r="A4598" s="8" t="s">
        <v>10306</v>
      </c>
      <c r="B4598" s="8" t="s">
        <v>2877</v>
      </c>
      <c r="C4598" s="8"/>
      <c r="D4598" s="8" t="s">
        <v>2174</v>
      </c>
      <c r="E4598" s="8" t="s">
        <v>1018</v>
      </c>
      <c r="F4598" s="8" t="s">
        <v>1019</v>
      </c>
      <c r="G4598" s="8" t="s">
        <v>299</v>
      </c>
      <c r="H4598" s="8" t="s">
        <v>298</v>
      </c>
      <c r="I4598" s="17" t="s">
        <v>25197</v>
      </c>
      <c r="J4598" s="19" t="str">
        <f t="shared" si="497"/>
        <v>"res_ward_4597"</v>
      </c>
      <c r="K4598" t="str">
        <f t="shared" si="498"/>
        <v>"Xã Văn Phú"</v>
      </c>
      <c r="L4598" t="str">
        <f t="shared" si="499"/>
        <v>"VN-37-372-14443"</v>
      </c>
      <c r="M4598" t="str">
        <f t="shared" si="500"/>
        <v>"Xã Văn Phú - Huyện Nho Quan - Tỉnh Ninh Bình"</v>
      </c>
      <c r="N4598" t="str">
        <f t="shared" si="501"/>
        <v>"Xã Văn Phú - Huyện Nho Quan"</v>
      </c>
      <c r="O4598" t="str">
        <f>VLOOKUP(E4598,district_data,7,0)</f>
        <v>"res_district_372"</v>
      </c>
      <c r="P4598" t="str">
        <f t="shared" si="502"/>
        <v>"VN-37"</v>
      </c>
      <c r="Q4598" t="s">
        <v>1910</v>
      </c>
      <c r="R4598">
        <f t="shared" si="503"/>
        <v>1</v>
      </c>
    </row>
    <row r="4599" spans="1:18" ht="17" x14ac:dyDescent="0.15">
      <c r="A4599" s="8" t="s">
        <v>10307</v>
      </c>
      <c r="B4599" s="8" t="s">
        <v>7503</v>
      </c>
      <c r="C4599" s="8"/>
      <c r="D4599" s="8" t="s">
        <v>2174</v>
      </c>
      <c r="E4599" s="8" t="s">
        <v>1018</v>
      </c>
      <c r="F4599" s="8" t="s">
        <v>1019</v>
      </c>
      <c r="G4599" s="8" t="s">
        <v>299</v>
      </c>
      <c r="H4599" s="8" t="s">
        <v>298</v>
      </c>
      <c r="I4599" s="17" t="s">
        <v>25198</v>
      </c>
      <c r="J4599" s="19" t="str">
        <f t="shared" si="497"/>
        <v>"res_ward_4598"</v>
      </c>
      <c r="K4599" t="str">
        <f t="shared" si="498"/>
        <v>"Xã Phú Lộc"</v>
      </c>
      <c r="L4599" t="str">
        <f t="shared" si="499"/>
        <v>"VN-37-372-14446"</v>
      </c>
      <c r="M4599" t="str">
        <f t="shared" si="500"/>
        <v>"Xã Phú Lộc - Huyện Nho Quan - Tỉnh Ninh Bình"</v>
      </c>
      <c r="N4599" t="str">
        <f t="shared" si="501"/>
        <v>"Xã Phú Lộc - Huyện Nho Quan"</v>
      </c>
      <c r="O4599" t="str">
        <f>VLOOKUP(E4599,district_data,7,0)</f>
        <v>"res_district_372"</v>
      </c>
      <c r="P4599" t="str">
        <f t="shared" si="502"/>
        <v>"VN-37"</v>
      </c>
      <c r="Q4599" t="s">
        <v>1910</v>
      </c>
      <c r="R4599">
        <f t="shared" si="503"/>
        <v>1</v>
      </c>
    </row>
    <row r="4600" spans="1:18" ht="17" x14ac:dyDescent="0.15">
      <c r="A4600" s="8" t="s">
        <v>10308</v>
      </c>
      <c r="B4600" s="8" t="s">
        <v>10309</v>
      </c>
      <c r="C4600" s="8"/>
      <c r="D4600" s="8" t="s">
        <v>2174</v>
      </c>
      <c r="E4600" s="8" t="s">
        <v>1018</v>
      </c>
      <c r="F4600" s="8" t="s">
        <v>1019</v>
      </c>
      <c r="G4600" s="8" t="s">
        <v>299</v>
      </c>
      <c r="H4600" s="8" t="s">
        <v>298</v>
      </c>
      <c r="I4600" s="17" t="s">
        <v>25199</v>
      </c>
      <c r="J4600" s="19" t="str">
        <f t="shared" si="497"/>
        <v>"res_ward_4599"</v>
      </c>
      <c r="K4600" t="str">
        <f t="shared" si="498"/>
        <v>"Xã Kỳ Phú"</v>
      </c>
      <c r="L4600" t="str">
        <f t="shared" si="499"/>
        <v>"VN-37-372-14449"</v>
      </c>
      <c r="M4600" t="str">
        <f t="shared" si="500"/>
        <v>"Xã Kỳ Phú - Huyện Nho Quan - Tỉnh Ninh Bình"</v>
      </c>
      <c r="N4600" t="str">
        <f t="shared" si="501"/>
        <v>"Xã Kỳ Phú - Huyện Nho Quan"</v>
      </c>
      <c r="O4600" t="str">
        <f>VLOOKUP(E4600,district_data,7,0)</f>
        <v>"res_district_372"</v>
      </c>
      <c r="P4600" t="str">
        <f t="shared" si="502"/>
        <v>"VN-37"</v>
      </c>
      <c r="Q4600" t="s">
        <v>1910</v>
      </c>
      <c r="R4600">
        <f t="shared" si="503"/>
        <v>1</v>
      </c>
    </row>
    <row r="4601" spans="1:18" ht="17" x14ac:dyDescent="0.15">
      <c r="A4601" s="8" t="s">
        <v>10310</v>
      </c>
      <c r="B4601" s="8" t="s">
        <v>10311</v>
      </c>
      <c r="C4601" s="8"/>
      <c r="D4601" s="8" t="s">
        <v>2174</v>
      </c>
      <c r="E4601" s="8" t="s">
        <v>1018</v>
      </c>
      <c r="F4601" s="8" t="s">
        <v>1019</v>
      </c>
      <c r="G4601" s="8" t="s">
        <v>299</v>
      </c>
      <c r="H4601" s="8" t="s">
        <v>298</v>
      </c>
      <c r="I4601" s="17" t="s">
        <v>25200</v>
      </c>
      <c r="J4601" s="19" t="str">
        <f t="shared" si="497"/>
        <v>"res_ward_4600"</v>
      </c>
      <c r="K4601" t="str">
        <f t="shared" si="498"/>
        <v>"Xã Quỳnh Lưu"</v>
      </c>
      <c r="L4601" t="str">
        <f t="shared" si="499"/>
        <v>"VN-37-372-14452"</v>
      </c>
      <c r="M4601" t="str">
        <f t="shared" si="500"/>
        <v>"Xã Quỳnh Lưu - Huyện Nho Quan - Tỉnh Ninh Bình"</v>
      </c>
      <c r="N4601" t="str">
        <f t="shared" si="501"/>
        <v>"Xã Quỳnh Lưu - Huyện Nho Quan"</v>
      </c>
      <c r="O4601" t="str">
        <f>VLOOKUP(E4601,district_data,7,0)</f>
        <v>"res_district_372"</v>
      </c>
      <c r="P4601" t="str">
        <f t="shared" si="502"/>
        <v>"VN-37"</v>
      </c>
      <c r="Q4601" t="s">
        <v>1910</v>
      </c>
      <c r="R4601">
        <f t="shared" si="503"/>
        <v>1</v>
      </c>
    </row>
    <row r="4602" spans="1:18" ht="17" x14ac:dyDescent="0.15">
      <c r="A4602" s="8" t="s">
        <v>10312</v>
      </c>
      <c r="B4602" s="8" t="s">
        <v>2940</v>
      </c>
      <c r="C4602" s="8"/>
      <c r="D4602" s="8" t="s">
        <v>2174</v>
      </c>
      <c r="E4602" s="8" t="s">
        <v>1018</v>
      </c>
      <c r="F4602" s="8" t="s">
        <v>1019</v>
      </c>
      <c r="G4602" s="8" t="s">
        <v>299</v>
      </c>
      <c r="H4602" s="8" t="s">
        <v>298</v>
      </c>
      <c r="I4602" s="17" t="s">
        <v>25201</v>
      </c>
      <c r="J4602" s="19" t="str">
        <f t="shared" si="497"/>
        <v>"res_ward_4601"</v>
      </c>
      <c r="K4602" t="str">
        <f t="shared" si="498"/>
        <v>"Xã Sơn Hà"</v>
      </c>
      <c r="L4602" t="str">
        <f t="shared" si="499"/>
        <v>"VN-37-372-14455"</v>
      </c>
      <c r="M4602" t="str">
        <f t="shared" si="500"/>
        <v>"Xã Sơn Hà - Huyện Nho Quan - Tỉnh Ninh Bình"</v>
      </c>
      <c r="N4602" t="str">
        <f t="shared" si="501"/>
        <v>"Xã Sơn Hà - Huyện Nho Quan"</v>
      </c>
      <c r="O4602" t="str">
        <f>VLOOKUP(E4602,district_data,7,0)</f>
        <v>"res_district_372"</v>
      </c>
      <c r="P4602" t="str">
        <f t="shared" si="502"/>
        <v>"VN-37"</v>
      </c>
      <c r="Q4602" t="s">
        <v>1910</v>
      </c>
      <c r="R4602">
        <f t="shared" si="503"/>
        <v>1</v>
      </c>
    </row>
    <row r="4603" spans="1:18" ht="17" x14ac:dyDescent="0.15">
      <c r="A4603" s="8" t="s">
        <v>10313</v>
      </c>
      <c r="B4603" s="8" t="s">
        <v>10314</v>
      </c>
      <c r="C4603" s="8"/>
      <c r="D4603" s="8" t="s">
        <v>2174</v>
      </c>
      <c r="E4603" s="8" t="s">
        <v>1018</v>
      </c>
      <c r="F4603" s="8" t="s">
        <v>1019</v>
      </c>
      <c r="G4603" s="8" t="s">
        <v>299</v>
      </c>
      <c r="H4603" s="8" t="s">
        <v>298</v>
      </c>
      <c r="I4603" s="17" t="s">
        <v>25202</v>
      </c>
      <c r="J4603" s="19" t="str">
        <f t="shared" si="497"/>
        <v>"res_ward_4602"</v>
      </c>
      <c r="K4603" t="str">
        <f t="shared" si="498"/>
        <v>"Xã Phú Long"</v>
      </c>
      <c r="L4603" t="str">
        <f t="shared" si="499"/>
        <v>"VN-37-372-14458"</v>
      </c>
      <c r="M4603" t="str">
        <f t="shared" si="500"/>
        <v>"Xã Phú Long - Huyện Nho Quan - Tỉnh Ninh Bình"</v>
      </c>
      <c r="N4603" t="str">
        <f t="shared" si="501"/>
        <v>"Xã Phú Long - Huyện Nho Quan"</v>
      </c>
      <c r="O4603" t="str">
        <f>VLOOKUP(E4603,district_data,7,0)</f>
        <v>"res_district_372"</v>
      </c>
      <c r="P4603" t="str">
        <f t="shared" si="502"/>
        <v>"VN-37"</v>
      </c>
      <c r="Q4603" t="s">
        <v>1910</v>
      </c>
      <c r="R4603">
        <f t="shared" si="503"/>
        <v>1</v>
      </c>
    </row>
    <row r="4604" spans="1:18" ht="17" x14ac:dyDescent="0.15">
      <c r="A4604" s="8" t="s">
        <v>10315</v>
      </c>
      <c r="B4604" s="8" t="s">
        <v>6306</v>
      </c>
      <c r="C4604" s="8"/>
      <c r="D4604" s="8" t="s">
        <v>2174</v>
      </c>
      <c r="E4604" s="8" t="s">
        <v>1018</v>
      </c>
      <c r="F4604" s="8" t="s">
        <v>1019</v>
      </c>
      <c r="G4604" s="8" t="s">
        <v>299</v>
      </c>
      <c r="H4604" s="8" t="s">
        <v>298</v>
      </c>
      <c r="I4604" s="17" t="s">
        <v>25203</v>
      </c>
      <c r="J4604" s="19" t="str">
        <f t="shared" si="497"/>
        <v>"res_ward_4603"</v>
      </c>
      <c r="K4604" t="str">
        <f t="shared" si="498"/>
        <v>"Xã Quảng Lạc"</v>
      </c>
      <c r="L4604" t="str">
        <f t="shared" si="499"/>
        <v>"VN-37-372-14461"</v>
      </c>
      <c r="M4604" t="str">
        <f t="shared" si="500"/>
        <v>"Xã Quảng Lạc - Huyện Nho Quan - Tỉnh Ninh Bình"</v>
      </c>
      <c r="N4604" t="str">
        <f t="shared" si="501"/>
        <v>"Xã Quảng Lạc - Huyện Nho Quan"</v>
      </c>
      <c r="O4604" t="str">
        <f>VLOOKUP(E4604,district_data,7,0)</f>
        <v>"res_district_372"</v>
      </c>
      <c r="P4604" t="str">
        <f t="shared" si="502"/>
        <v>"VN-37"</v>
      </c>
      <c r="Q4604" t="s">
        <v>1910</v>
      </c>
      <c r="R4604">
        <f t="shared" si="503"/>
        <v>1</v>
      </c>
    </row>
    <row r="4605" spans="1:18" ht="17" x14ac:dyDescent="0.15">
      <c r="A4605" s="8" t="s">
        <v>10316</v>
      </c>
      <c r="B4605" s="8" t="s">
        <v>10317</v>
      </c>
      <c r="C4605" s="8"/>
      <c r="D4605" s="8" t="s">
        <v>2171</v>
      </c>
      <c r="E4605" s="8" t="s">
        <v>1020</v>
      </c>
      <c r="F4605" s="8" t="s">
        <v>1021</v>
      </c>
      <c r="G4605" s="8" t="s">
        <v>299</v>
      </c>
      <c r="H4605" s="8" t="s">
        <v>298</v>
      </c>
      <c r="I4605" s="17" t="s">
        <v>25204</v>
      </c>
      <c r="J4605" s="19" t="str">
        <f t="shared" si="497"/>
        <v>"res_ward_4604"</v>
      </c>
      <c r="K4605" t="str">
        <f t="shared" si="498"/>
        <v>"Thị trấn Me"</v>
      </c>
      <c r="L4605" t="str">
        <f t="shared" si="499"/>
        <v>"VN-37-373-14464"</v>
      </c>
      <c r="M4605" t="str">
        <f t="shared" si="500"/>
        <v>"Thị trấn Me - Huyện Gia Viễn - Tỉnh Ninh Bình"</v>
      </c>
      <c r="N4605" t="str">
        <f t="shared" si="501"/>
        <v>"Thị trấn Me - Huyện Gia Viễn"</v>
      </c>
      <c r="O4605" t="str">
        <f>VLOOKUP(E4605,district_data,7,0)</f>
        <v>"res_district_373"</v>
      </c>
      <c r="P4605" t="str">
        <f t="shared" si="502"/>
        <v>"VN-37"</v>
      </c>
      <c r="Q4605" t="s">
        <v>1910</v>
      </c>
      <c r="R4605">
        <f t="shared" si="503"/>
        <v>2</v>
      </c>
    </row>
    <row r="4606" spans="1:18" ht="17" x14ac:dyDescent="0.15">
      <c r="A4606" s="8" t="s">
        <v>10318</v>
      </c>
      <c r="B4606" s="8" t="s">
        <v>10319</v>
      </c>
      <c r="C4606" s="8"/>
      <c r="D4606" s="8" t="s">
        <v>2174</v>
      </c>
      <c r="E4606" s="8" t="s">
        <v>1020</v>
      </c>
      <c r="F4606" s="8" t="s">
        <v>1021</v>
      </c>
      <c r="G4606" s="8" t="s">
        <v>299</v>
      </c>
      <c r="H4606" s="8" t="s">
        <v>298</v>
      </c>
      <c r="I4606" s="17" t="s">
        <v>25205</v>
      </c>
      <c r="J4606" s="19" t="str">
        <f t="shared" si="497"/>
        <v>"res_ward_4605"</v>
      </c>
      <c r="K4606" t="str">
        <f t="shared" si="498"/>
        <v>"Xã Gia Hòa"</v>
      </c>
      <c r="L4606" t="str">
        <f t="shared" si="499"/>
        <v>"VN-37-373-14467"</v>
      </c>
      <c r="M4606" t="str">
        <f t="shared" si="500"/>
        <v>"Xã Gia Hòa - Huyện Gia Viễn - Tỉnh Ninh Bình"</v>
      </c>
      <c r="N4606" t="str">
        <f t="shared" si="501"/>
        <v>"Xã Gia Hòa - Huyện Gia Viễn"</v>
      </c>
      <c r="O4606" t="str">
        <f>VLOOKUP(E4606,district_data,7,0)</f>
        <v>"res_district_373"</v>
      </c>
      <c r="P4606" t="str">
        <f t="shared" si="502"/>
        <v>"VN-37"</v>
      </c>
      <c r="Q4606" t="s">
        <v>1910</v>
      </c>
      <c r="R4606">
        <f t="shared" si="503"/>
        <v>1</v>
      </c>
    </row>
    <row r="4607" spans="1:18" ht="17" x14ac:dyDescent="0.15">
      <c r="A4607" s="8" t="s">
        <v>10320</v>
      </c>
      <c r="B4607" s="8" t="s">
        <v>10321</v>
      </c>
      <c r="C4607" s="8"/>
      <c r="D4607" s="8" t="s">
        <v>2174</v>
      </c>
      <c r="E4607" s="8" t="s">
        <v>1020</v>
      </c>
      <c r="F4607" s="8" t="s">
        <v>1021</v>
      </c>
      <c r="G4607" s="8" t="s">
        <v>299</v>
      </c>
      <c r="H4607" s="8" t="s">
        <v>298</v>
      </c>
      <c r="I4607" s="17" t="s">
        <v>25206</v>
      </c>
      <c r="J4607" s="19" t="str">
        <f t="shared" si="497"/>
        <v>"res_ward_4606"</v>
      </c>
      <c r="K4607" t="str">
        <f t="shared" si="498"/>
        <v>"Xã Gia Hưng"</v>
      </c>
      <c r="L4607" t="str">
        <f t="shared" si="499"/>
        <v>"VN-37-373-14470"</v>
      </c>
      <c r="M4607" t="str">
        <f t="shared" si="500"/>
        <v>"Xã Gia Hưng - Huyện Gia Viễn - Tỉnh Ninh Bình"</v>
      </c>
      <c r="N4607" t="str">
        <f t="shared" si="501"/>
        <v>"Xã Gia Hưng - Huyện Gia Viễn"</v>
      </c>
      <c r="O4607" t="str">
        <f>VLOOKUP(E4607,district_data,7,0)</f>
        <v>"res_district_373"</v>
      </c>
      <c r="P4607" t="str">
        <f t="shared" si="502"/>
        <v>"VN-37"</v>
      </c>
      <c r="Q4607" t="s">
        <v>1910</v>
      </c>
      <c r="R4607">
        <f t="shared" si="503"/>
        <v>1</v>
      </c>
    </row>
    <row r="4608" spans="1:18" ht="17" x14ac:dyDescent="0.15">
      <c r="A4608" s="8" t="s">
        <v>10322</v>
      </c>
      <c r="B4608" s="8" t="s">
        <v>5774</v>
      </c>
      <c r="C4608" s="8"/>
      <c r="D4608" s="8" t="s">
        <v>2174</v>
      </c>
      <c r="E4608" s="8" t="s">
        <v>1020</v>
      </c>
      <c r="F4608" s="8" t="s">
        <v>1021</v>
      </c>
      <c r="G4608" s="8" t="s">
        <v>299</v>
      </c>
      <c r="H4608" s="8" t="s">
        <v>298</v>
      </c>
      <c r="I4608" s="17" t="s">
        <v>25207</v>
      </c>
      <c r="J4608" s="19" t="str">
        <f t="shared" si="497"/>
        <v>"res_ward_4607"</v>
      </c>
      <c r="K4608" t="str">
        <f t="shared" si="498"/>
        <v>"Xã Liên Sơn"</v>
      </c>
      <c r="L4608" t="str">
        <f t="shared" si="499"/>
        <v>"VN-37-373-14473"</v>
      </c>
      <c r="M4608" t="str">
        <f t="shared" si="500"/>
        <v>"Xã Liên Sơn - Huyện Gia Viễn - Tỉnh Ninh Bình"</v>
      </c>
      <c r="N4608" t="str">
        <f t="shared" si="501"/>
        <v>"Xã Liên Sơn - Huyện Gia Viễn"</v>
      </c>
      <c r="O4608" t="str">
        <f>VLOOKUP(E4608,district_data,7,0)</f>
        <v>"res_district_373"</v>
      </c>
      <c r="P4608" t="str">
        <f t="shared" si="502"/>
        <v>"VN-37"</v>
      </c>
      <c r="Q4608" t="s">
        <v>1910</v>
      </c>
      <c r="R4608">
        <f t="shared" si="503"/>
        <v>1</v>
      </c>
    </row>
    <row r="4609" spans="1:18" ht="17" x14ac:dyDescent="0.15">
      <c r="A4609" s="8" t="s">
        <v>10323</v>
      </c>
      <c r="B4609" s="8" t="s">
        <v>7505</v>
      </c>
      <c r="C4609" s="8"/>
      <c r="D4609" s="8" t="s">
        <v>2174</v>
      </c>
      <c r="E4609" s="8" t="s">
        <v>1020</v>
      </c>
      <c r="F4609" s="8" t="s">
        <v>1021</v>
      </c>
      <c r="G4609" s="8" t="s">
        <v>299</v>
      </c>
      <c r="H4609" s="8" t="s">
        <v>298</v>
      </c>
      <c r="I4609" s="17" t="s">
        <v>25208</v>
      </c>
      <c r="J4609" s="19" t="str">
        <f t="shared" si="497"/>
        <v>"res_ward_4608"</v>
      </c>
      <c r="K4609" t="str">
        <f t="shared" si="498"/>
        <v>"Xã Gia Thanh"</v>
      </c>
      <c r="L4609" t="str">
        <f t="shared" si="499"/>
        <v>"VN-37-373-14476"</v>
      </c>
      <c r="M4609" t="str">
        <f t="shared" si="500"/>
        <v>"Xã Gia Thanh - Huyện Gia Viễn - Tỉnh Ninh Bình"</v>
      </c>
      <c r="N4609" t="str">
        <f t="shared" si="501"/>
        <v>"Xã Gia Thanh - Huyện Gia Viễn"</v>
      </c>
      <c r="O4609" t="str">
        <f>VLOOKUP(E4609,district_data,7,0)</f>
        <v>"res_district_373"</v>
      </c>
      <c r="P4609" t="str">
        <f t="shared" si="502"/>
        <v>"VN-37"</v>
      </c>
      <c r="Q4609" t="s">
        <v>1910</v>
      </c>
      <c r="R4609">
        <f t="shared" si="503"/>
        <v>1</v>
      </c>
    </row>
    <row r="4610" spans="1:18" ht="17" x14ac:dyDescent="0.15">
      <c r="A4610" s="8" t="s">
        <v>10324</v>
      </c>
      <c r="B4610" s="8" t="s">
        <v>10325</v>
      </c>
      <c r="C4610" s="8"/>
      <c r="D4610" s="8" t="s">
        <v>2174</v>
      </c>
      <c r="E4610" s="8" t="s">
        <v>1020</v>
      </c>
      <c r="F4610" s="8" t="s">
        <v>1021</v>
      </c>
      <c r="G4610" s="8" t="s">
        <v>299</v>
      </c>
      <c r="H4610" s="8" t="s">
        <v>298</v>
      </c>
      <c r="I4610" s="17" t="s">
        <v>25209</v>
      </c>
      <c r="J4610" s="19" t="str">
        <f t="shared" si="497"/>
        <v>"res_ward_4609"</v>
      </c>
      <c r="K4610" t="str">
        <f t="shared" si="498"/>
        <v>"Xã Gia Vân"</v>
      </c>
      <c r="L4610" t="str">
        <f t="shared" si="499"/>
        <v>"VN-37-373-14479"</v>
      </c>
      <c r="M4610" t="str">
        <f t="shared" si="500"/>
        <v>"Xã Gia Vân - Huyện Gia Viễn - Tỉnh Ninh Bình"</v>
      </c>
      <c r="N4610" t="str">
        <f t="shared" si="501"/>
        <v>"Xã Gia Vân - Huyện Gia Viễn"</v>
      </c>
      <c r="O4610" t="str">
        <f>VLOOKUP(E4610,district_data,7,0)</f>
        <v>"res_district_373"</v>
      </c>
      <c r="P4610" t="str">
        <f t="shared" si="502"/>
        <v>"VN-37"</v>
      </c>
      <c r="Q4610" t="s">
        <v>1910</v>
      </c>
      <c r="R4610">
        <f t="shared" si="503"/>
        <v>1</v>
      </c>
    </row>
    <row r="4611" spans="1:18" ht="17" x14ac:dyDescent="0.15">
      <c r="A4611" s="8" t="s">
        <v>10326</v>
      </c>
      <c r="B4611" s="8" t="s">
        <v>4392</v>
      </c>
      <c r="C4611" s="8"/>
      <c r="D4611" s="8" t="s">
        <v>2174</v>
      </c>
      <c r="E4611" s="8" t="s">
        <v>1020</v>
      </c>
      <c r="F4611" s="8" t="s">
        <v>1021</v>
      </c>
      <c r="G4611" s="8" t="s">
        <v>299</v>
      </c>
      <c r="H4611" s="8" t="s">
        <v>298</v>
      </c>
      <c r="I4611" s="17" t="s">
        <v>25210</v>
      </c>
      <c r="J4611" s="19" t="str">
        <f t="shared" ref="J4611:J4674" si="504">$T$2&amp;I4611&amp;$T$2</f>
        <v>"res_ward_4610"</v>
      </c>
      <c r="K4611" t="str">
        <f t="shared" ref="K4611:K4674" si="505">$T$2&amp;B4611&amp;$T$2</f>
        <v>"Xã Gia Phú"</v>
      </c>
      <c r="L4611" t="str">
        <f t="shared" ref="L4611:L4674" si="506">$T$2&amp;"VN-"&amp;G4611&amp;"-"&amp;E4611&amp;"-"&amp;A4611&amp;$T$2</f>
        <v>"VN-37-373-14482"</v>
      </c>
      <c r="M4611" t="str">
        <f t="shared" ref="M4611:M4674" si="507">$T$2&amp;B4611&amp;" - "&amp;F4611&amp;" - "&amp;H4611&amp;$T$2</f>
        <v>"Xã Gia Phú - Huyện Gia Viễn - Tỉnh Ninh Bình"</v>
      </c>
      <c r="N4611" t="str">
        <f t="shared" ref="N4611:N4674" si="508">$T$2&amp;B4611&amp;" - "&amp;F4611&amp;$T$2</f>
        <v>"Xã Gia Phú - Huyện Gia Viễn"</v>
      </c>
      <c r="O4611" t="str">
        <f>VLOOKUP(E4611,district_data,7,0)</f>
        <v>"res_district_373"</v>
      </c>
      <c r="P4611" t="str">
        <f t="shared" ref="P4611:P4674" si="509">$T$2&amp;"VN-"&amp;G4611&amp;$T$2</f>
        <v>"VN-37"</v>
      </c>
      <c r="Q4611" t="s">
        <v>1910</v>
      </c>
      <c r="R4611">
        <f t="shared" ref="R4611:R4674" si="510">VLOOKUP(D4611,$U$2:$V$5,2,0)</f>
        <v>1</v>
      </c>
    </row>
    <row r="4612" spans="1:18" ht="17" x14ac:dyDescent="0.15">
      <c r="A4612" s="8" t="s">
        <v>10327</v>
      </c>
      <c r="B4612" s="8" t="s">
        <v>10328</v>
      </c>
      <c r="C4612" s="8"/>
      <c r="D4612" s="8" t="s">
        <v>2174</v>
      </c>
      <c r="E4612" s="8" t="s">
        <v>1020</v>
      </c>
      <c r="F4612" s="8" t="s">
        <v>1021</v>
      </c>
      <c r="G4612" s="8" t="s">
        <v>299</v>
      </c>
      <c r="H4612" s="8" t="s">
        <v>298</v>
      </c>
      <c r="I4612" s="17" t="s">
        <v>25211</v>
      </c>
      <c r="J4612" s="19" t="str">
        <f t="shared" si="504"/>
        <v>"res_ward_4611"</v>
      </c>
      <c r="K4612" t="str">
        <f t="shared" si="505"/>
        <v>"Xã Gia Xuân"</v>
      </c>
      <c r="L4612" t="str">
        <f t="shared" si="506"/>
        <v>"VN-37-373-14485"</v>
      </c>
      <c r="M4612" t="str">
        <f t="shared" si="507"/>
        <v>"Xã Gia Xuân - Huyện Gia Viễn - Tỉnh Ninh Bình"</v>
      </c>
      <c r="N4612" t="str">
        <f t="shared" si="508"/>
        <v>"Xã Gia Xuân - Huyện Gia Viễn"</v>
      </c>
      <c r="O4612" t="str">
        <f>VLOOKUP(E4612,district_data,7,0)</f>
        <v>"res_district_373"</v>
      </c>
      <c r="P4612" t="str">
        <f t="shared" si="509"/>
        <v>"VN-37"</v>
      </c>
      <c r="Q4612" t="s">
        <v>1910</v>
      </c>
      <c r="R4612">
        <f t="shared" si="510"/>
        <v>1</v>
      </c>
    </row>
    <row r="4613" spans="1:18" ht="17" x14ac:dyDescent="0.15">
      <c r="A4613" s="8" t="s">
        <v>10329</v>
      </c>
      <c r="B4613" s="8" t="s">
        <v>10330</v>
      </c>
      <c r="C4613" s="8"/>
      <c r="D4613" s="8" t="s">
        <v>2174</v>
      </c>
      <c r="E4613" s="8" t="s">
        <v>1020</v>
      </c>
      <c r="F4613" s="8" t="s">
        <v>1021</v>
      </c>
      <c r="G4613" s="8" t="s">
        <v>299</v>
      </c>
      <c r="H4613" s="8" t="s">
        <v>298</v>
      </c>
      <c r="I4613" s="17" t="s">
        <v>25212</v>
      </c>
      <c r="J4613" s="19" t="str">
        <f t="shared" si="504"/>
        <v>"res_ward_4612"</v>
      </c>
      <c r="K4613" t="str">
        <f t="shared" si="505"/>
        <v>"Xã Gia Lập"</v>
      </c>
      <c r="L4613" t="str">
        <f t="shared" si="506"/>
        <v>"VN-37-373-14488"</v>
      </c>
      <c r="M4613" t="str">
        <f t="shared" si="507"/>
        <v>"Xã Gia Lập - Huyện Gia Viễn - Tỉnh Ninh Bình"</v>
      </c>
      <c r="N4613" t="str">
        <f t="shared" si="508"/>
        <v>"Xã Gia Lập - Huyện Gia Viễn"</v>
      </c>
      <c r="O4613" t="str">
        <f>VLOOKUP(E4613,district_data,7,0)</f>
        <v>"res_district_373"</v>
      </c>
      <c r="P4613" t="str">
        <f t="shared" si="509"/>
        <v>"VN-37"</v>
      </c>
      <c r="Q4613" t="s">
        <v>1910</v>
      </c>
      <c r="R4613">
        <f t="shared" si="510"/>
        <v>1</v>
      </c>
    </row>
    <row r="4614" spans="1:18" ht="17" x14ac:dyDescent="0.15">
      <c r="A4614" s="8" t="s">
        <v>10331</v>
      </c>
      <c r="B4614" s="8" t="s">
        <v>10332</v>
      </c>
      <c r="C4614" s="8"/>
      <c r="D4614" s="8" t="s">
        <v>2174</v>
      </c>
      <c r="E4614" s="8" t="s">
        <v>1020</v>
      </c>
      <c r="F4614" s="8" t="s">
        <v>1021</v>
      </c>
      <c r="G4614" s="8" t="s">
        <v>299</v>
      </c>
      <c r="H4614" s="8" t="s">
        <v>298</v>
      </c>
      <c r="I4614" s="17" t="s">
        <v>25213</v>
      </c>
      <c r="J4614" s="19" t="str">
        <f t="shared" si="504"/>
        <v>"res_ward_4613"</v>
      </c>
      <c r="K4614" t="str">
        <f t="shared" si="505"/>
        <v>"Xã Gia Vượng"</v>
      </c>
      <c r="L4614" t="str">
        <f t="shared" si="506"/>
        <v>"VN-37-373-14491"</v>
      </c>
      <c r="M4614" t="str">
        <f t="shared" si="507"/>
        <v>"Xã Gia Vượng - Huyện Gia Viễn - Tỉnh Ninh Bình"</v>
      </c>
      <c r="N4614" t="str">
        <f t="shared" si="508"/>
        <v>"Xã Gia Vượng - Huyện Gia Viễn"</v>
      </c>
      <c r="O4614" t="str">
        <f>VLOOKUP(E4614,district_data,7,0)</f>
        <v>"res_district_373"</v>
      </c>
      <c r="P4614" t="str">
        <f t="shared" si="509"/>
        <v>"VN-37"</v>
      </c>
      <c r="Q4614" t="s">
        <v>1910</v>
      </c>
      <c r="R4614">
        <f t="shared" si="510"/>
        <v>1</v>
      </c>
    </row>
    <row r="4615" spans="1:18" ht="17" x14ac:dyDescent="0.15">
      <c r="A4615" s="8" t="s">
        <v>10333</v>
      </c>
      <c r="B4615" s="8" t="s">
        <v>10334</v>
      </c>
      <c r="C4615" s="8"/>
      <c r="D4615" s="8" t="s">
        <v>2174</v>
      </c>
      <c r="E4615" s="8" t="s">
        <v>1020</v>
      </c>
      <c r="F4615" s="8" t="s">
        <v>1021</v>
      </c>
      <c r="G4615" s="8" t="s">
        <v>299</v>
      </c>
      <c r="H4615" s="8" t="s">
        <v>298</v>
      </c>
      <c r="I4615" s="17" t="s">
        <v>25214</v>
      </c>
      <c r="J4615" s="19" t="str">
        <f t="shared" si="504"/>
        <v>"res_ward_4614"</v>
      </c>
      <c r="K4615" t="str">
        <f t="shared" si="505"/>
        <v>"Xã Gia Trấn"</v>
      </c>
      <c r="L4615" t="str">
        <f t="shared" si="506"/>
        <v>"VN-37-373-14494"</v>
      </c>
      <c r="M4615" t="str">
        <f t="shared" si="507"/>
        <v>"Xã Gia Trấn - Huyện Gia Viễn - Tỉnh Ninh Bình"</v>
      </c>
      <c r="N4615" t="str">
        <f t="shared" si="508"/>
        <v>"Xã Gia Trấn - Huyện Gia Viễn"</v>
      </c>
      <c r="O4615" t="str">
        <f>VLOOKUP(E4615,district_data,7,0)</f>
        <v>"res_district_373"</v>
      </c>
      <c r="P4615" t="str">
        <f t="shared" si="509"/>
        <v>"VN-37"</v>
      </c>
      <c r="Q4615" t="s">
        <v>1910</v>
      </c>
      <c r="R4615">
        <f t="shared" si="510"/>
        <v>1</v>
      </c>
    </row>
    <row r="4616" spans="1:18" ht="17" x14ac:dyDescent="0.15">
      <c r="A4616" s="8" t="s">
        <v>10335</v>
      </c>
      <c r="B4616" s="8" t="s">
        <v>10336</v>
      </c>
      <c r="C4616" s="8"/>
      <c r="D4616" s="8" t="s">
        <v>2174</v>
      </c>
      <c r="E4616" s="8" t="s">
        <v>1020</v>
      </c>
      <c r="F4616" s="8" t="s">
        <v>1021</v>
      </c>
      <c r="G4616" s="8" t="s">
        <v>299</v>
      </c>
      <c r="H4616" s="8" t="s">
        <v>298</v>
      </c>
      <c r="I4616" s="17" t="s">
        <v>25215</v>
      </c>
      <c r="J4616" s="19" t="str">
        <f t="shared" si="504"/>
        <v>"res_ward_4615"</v>
      </c>
      <c r="K4616" t="str">
        <f t="shared" si="505"/>
        <v>"Xã Gia Thịnh"</v>
      </c>
      <c r="L4616" t="str">
        <f t="shared" si="506"/>
        <v>"VN-37-373-14497"</v>
      </c>
      <c r="M4616" t="str">
        <f t="shared" si="507"/>
        <v>"Xã Gia Thịnh - Huyện Gia Viễn - Tỉnh Ninh Bình"</v>
      </c>
      <c r="N4616" t="str">
        <f t="shared" si="508"/>
        <v>"Xã Gia Thịnh - Huyện Gia Viễn"</v>
      </c>
      <c r="O4616" t="str">
        <f>VLOOKUP(E4616,district_data,7,0)</f>
        <v>"res_district_373"</v>
      </c>
      <c r="P4616" t="str">
        <f t="shared" si="509"/>
        <v>"VN-37"</v>
      </c>
      <c r="Q4616" t="s">
        <v>1910</v>
      </c>
      <c r="R4616">
        <f t="shared" si="510"/>
        <v>1</v>
      </c>
    </row>
    <row r="4617" spans="1:18" ht="17" x14ac:dyDescent="0.15">
      <c r="A4617" s="8" t="s">
        <v>10337</v>
      </c>
      <c r="B4617" s="8" t="s">
        <v>10338</v>
      </c>
      <c r="C4617" s="8"/>
      <c r="D4617" s="8" t="s">
        <v>2174</v>
      </c>
      <c r="E4617" s="8" t="s">
        <v>1020</v>
      </c>
      <c r="F4617" s="8" t="s">
        <v>1021</v>
      </c>
      <c r="G4617" s="8" t="s">
        <v>299</v>
      </c>
      <c r="H4617" s="8" t="s">
        <v>298</v>
      </c>
      <c r="I4617" s="17" t="s">
        <v>25216</v>
      </c>
      <c r="J4617" s="19" t="str">
        <f t="shared" si="504"/>
        <v>"res_ward_4616"</v>
      </c>
      <c r="K4617" t="str">
        <f t="shared" si="505"/>
        <v>"Xã Gia Phương"</v>
      </c>
      <c r="L4617" t="str">
        <f t="shared" si="506"/>
        <v>"VN-37-373-14500"</v>
      </c>
      <c r="M4617" t="str">
        <f t="shared" si="507"/>
        <v>"Xã Gia Phương - Huyện Gia Viễn - Tỉnh Ninh Bình"</v>
      </c>
      <c r="N4617" t="str">
        <f t="shared" si="508"/>
        <v>"Xã Gia Phương - Huyện Gia Viễn"</v>
      </c>
      <c r="O4617" t="str">
        <f>VLOOKUP(E4617,district_data,7,0)</f>
        <v>"res_district_373"</v>
      </c>
      <c r="P4617" t="str">
        <f t="shared" si="509"/>
        <v>"VN-37"</v>
      </c>
      <c r="Q4617" t="s">
        <v>1910</v>
      </c>
      <c r="R4617">
        <f t="shared" si="510"/>
        <v>1</v>
      </c>
    </row>
    <row r="4618" spans="1:18" ht="17" x14ac:dyDescent="0.15">
      <c r="A4618" s="8" t="s">
        <v>10339</v>
      </c>
      <c r="B4618" s="8" t="s">
        <v>8472</v>
      </c>
      <c r="C4618" s="8"/>
      <c r="D4618" s="8" t="s">
        <v>2174</v>
      </c>
      <c r="E4618" s="8" t="s">
        <v>1020</v>
      </c>
      <c r="F4618" s="8" t="s">
        <v>1021</v>
      </c>
      <c r="G4618" s="8" t="s">
        <v>299</v>
      </c>
      <c r="H4618" s="8" t="s">
        <v>298</v>
      </c>
      <c r="I4618" s="17" t="s">
        <v>25217</v>
      </c>
      <c r="J4618" s="19" t="str">
        <f t="shared" si="504"/>
        <v>"res_ward_4617"</v>
      </c>
      <c r="K4618" t="str">
        <f t="shared" si="505"/>
        <v>"Xã Gia Tân"</v>
      </c>
      <c r="L4618" t="str">
        <f t="shared" si="506"/>
        <v>"VN-37-373-14503"</v>
      </c>
      <c r="M4618" t="str">
        <f t="shared" si="507"/>
        <v>"Xã Gia Tân - Huyện Gia Viễn - Tỉnh Ninh Bình"</v>
      </c>
      <c r="N4618" t="str">
        <f t="shared" si="508"/>
        <v>"Xã Gia Tân - Huyện Gia Viễn"</v>
      </c>
      <c r="O4618" t="str">
        <f>VLOOKUP(E4618,district_data,7,0)</f>
        <v>"res_district_373"</v>
      </c>
      <c r="P4618" t="str">
        <f t="shared" si="509"/>
        <v>"VN-37"</v>
      </c>
      <c r="Q4618" t="s">
        <v>1910</v>
      </c>
      <c r="R4618">
        <f t="shared" si="510"/>
        <v>1</v>
      </c>
    </row>
    <row r="4619" spans="1:18" ht="17" x14ac:dyDescent="0.15">
      <c r="A4619" s="8" t="s">
        <v>10340</v>
      </c>
      <c r="B4619" s="8" t="s">
        <v>10341</v>
      </c>
      <c r="C4619" s="8"/>
      <c r="D4619" s="8" t="s">
        <v>2174</v>
      </c>
      <c r="E4619" s="8" t="s">
        <v>1020</v>
      </c>
      <c r="F4619" s="8" t="s">
        <v>1021</v>
      </c>
      <c r="G4619" s="8" t="s">
        <v>299</v>
      </c>
      <c r="H4619" s="8" t="s">
        <v>298</v>
      </c>
      <c r="I4619" s="17" t="s">
        <v>25218</v>
      </c>
      <c r="J4619" s="19" t="str">
        <f t="shared" si="504"/>
        <v>"res_ward_4618"</v>
      </c>
      <c r="K4619" t="str">
        <f t="shared" si="505"/>
        <v>"Xã Gia Thắng"</v>
      </c>
      <c r="L4619" t="str">
        <f t="shared" si="506"/>
        <v>"VN-37-373-14506"</v>
      </c>
      <c r="M4619" t="str">
        <f t="shared" si="507"/>
        <v>"Xã Gia Thắng - Huyện Gia Viễn - Tỉnh Ninh Bình"</v>
      </c>
      <c r="N4619" t="str">
        <f t="shared" si="508"/>
        <v>"Xã Gia Thắng - Huyện Gia Viễn"</v>
      </c>
      <c r="O4619" t="str">
        <f>VLOOKUP(E4619,district_data,7,0)</f>
        <v>"res_district_373"</v>
      </c>
      <c r="P4619" t="str">
        <f t="shared" si="509"/>
        <v>"VN-37"</v>
      </c>
      <c r="Q4619" t="s">
        <v>1910</v>
      </c>
      <c r="R4619">
        <f t="shared" si="510"/>
        <v>1</v>
      </c>
    </row>
    <row r="4620" spans="1:18" ht="17" x14ac:dyDescent="0.15">
      <c r="A4620" s="8" t="s">
        <v>10342</v>
      </c>
      <c r="B4620" s="8" t="s">
        <v>10343</v>
      </c>
      <c r="C4620" s="8"/>
      <c r="D4620" s="8" t="s">
        <v>2174</v>
      </c>
      <c r="E4620" s="8" t="s">
        <v>1020</v>
      </c>
      <c r="F4620" s="8" t="s">
        <v>1021</v>
      </c>
      <c r="G4620" s="8" t="s">
        <v>299</v>
      </c>
      <c r="H4620" s="8" t="s">
        <v>298</v>
      </c>
      <c r="I4620" s="17" t="s">
        <v>25219</v>
      </c>
      <c r="J4620" s="19" t="str">
        <f t="shared" si="504"/>
        <v>"res_ward_4619"</v>
      </c>
      <c r="K4620" t="str">
        <f t="shared" si="505"/>
        <v>"Xã Gia Trung"</v>
      </c>
      <c r="L4620" t="str">
        <f t="shared" si="506"/>
        <v>"VN-37-373-14509"</v>
      </c>
      <c r="M4620" t="str">
        <f t="shared" si="507"/>
        <v>"Xã Gia Trung - Huyện Gia Viễn - Tỉnh Ninh Bình"</v>
      </c>
      <c r="N4620" t="str">
        <f t="shared" si="508"/>
        <v>"Xã Gia Trung - Huyện Gia Viễn"</v>
      </c>
      <c r="O4620" t="str">
        <f>VLOOKUP(E4620,district_data,7,0)</f>
        <v>"res_district_373"</v>
      </c>
      <c r="P4620" t="str">
        <f t="shared" si="509"/>
        <v>"VN-37"</v>
      </c>
      <c r="Q4620" t="s">
        <v>1910</v>
      </c>
      <c r="R4620">
        <f t="shared" si="510"/>
        <v>1</v>
      </c>
    </row>
    <row r="4621" spans="1:18" ht="17" x14ac:dyDescent="0.15">
      <c r="A4621" s="8" t="s">
        <v>10344</v>
      </c>
      <c r="B4621" s="8" t="s">
        <v>8735</v>
      </c>
      <c r="C4621" s="8"/>
      <c r="D4621" s="8" t="s">
        <v>2174</v>
      </c>
      <c r="E4621" s="8" t="s">
        <v>1020</v>
      </c>
      <c r="F4621" s="8" t="s">
        <v>1021</v>
      </c>
      <c r="G4621" s="8" t="s">
        <v>299</v>
      </c>
      <c r="H4621" s="8" t="s">
        <v>298</v>
      </c>
      <c r="I4621" s="17" t="s">
        <v>25220</v>
      </c>
      <c r="J4621" s="19" t="str">
        <f t="shared" si="504"/>
        <v>"res_ward_4620"</v>
      </c>
      <c r="K4621" t="str">
        <f t="shared" si="505"/>
        <v>"Xã Gia Minh"</v>
      </c>
      <c r="L4621" t="str">
        <f t="shared" si="506"/>
        <v>"VN-37-373-14512"</v>
      </c>
      <c r="M4621" t="str">
        <f t="shared" si="507"/>
        <v>"Xã Gia Minh - Huyện Gia Viễn - Tỉnh Ninh Bình"</v>
      </c>
      <c r="N4621" t="str">
        <f t="shared" si="508"/>
        <v>"Xã Gia Minh - Huyện Gia Viễn"</v>
      </c>
      <c r="O4621" t="str">
        <f>VLOOKUP(E4621,district_data,7,0)</f>
        <v>"res_district_373"</v>
      </c>
      <c r="P4621" t="str">
        <f t="shared" si="509"/>
        <v>"VN-37"</v>
      </c>
      <c r="Q4621" t="s">
        <v>1910</v>
      </c>
      <c r="R4621">
        <f t="shared" si="510"/>
        <v>1</v>
      </c>
    </row>
    <row r="4622" spans="1:18" ht="17" x14ac:dyDescent="0.15">
      <c r="A4622" s="8" t="s">
        <v>10345</v>
      </c>
      <c r="B4622" s="8" t="s">
        <v>10346</v>
      </c>
      <c r="C4622" s="8"/>
      <c r="D4622" s="8" t="s">
        <v>2174</v>
      </c>
      <c r="E4622" s="8" t="s">
        <v>1020</v>
      </c>
      <c r="F4622" s="8" t="s">
        <v>1021</v>
      </c>
      <c r="G4622" s="8" t="s">
        <v>299</v>
      </c>
      <c r="H4622" s="8" t="s">
        <v>298</v>
      </c>
      <c r="I4622" s="17" t="s">
        <v>25221</v>
      </c>
      <c r="J4622" s="19" t="str">
        <f t="shared" si="504"/>
        <v>"res_ward_4621"</v>
      </c>
      <c r="K4622" t="str">
        <f t="shared" si="505"/>
        <v>"Xã Gia Lạc"</v>
      </c>
      <c r="L4622" t="str">
        <f t="shared" si="506"/>
        <v>"VN-37-373-14515"</v>
      </c>
      <c r="M4622" t="str">
        <f t="shared" si="507"/>
        <v>"Xã Gia Lạc - Huyện Gia Viễn - Tỉnh Ninh Bình"</v>
      </c>
      <c r="N4622" t="str">
        <f t="shared" si="508"/>
        <v>"Xã Gia Lạc - Huyện Gia Viễn"</v>
      </c>
      <c r="O4622" t="str">
        <f>VLOOKUP(E4622,district_data,7,0)</f>
        <v>"res_district_373"</v>
      </c>
      <c r="P4622" t="str">
        <f t="shared" si="509"/>
        <v>"VN-37"</v>
      </c>
      <c r="Q4622" t="s">
        <v>1910</v>
      </c>
      <c r="R4622">
        <f t="shared" si="510"/>
        <v>1</v>
      </c>
    </row>
    <row r="4623" spans="1:18" ht="17" x14ac:dyDescent="0.15">
      <c r="A4623" s="8" t="s">
        <v>10347</v>
      </c>
      <c r="B4623" s="8" t="s">
        <v>10348</v>
      </c>
      <c r="C4623" s="8"/>
      <c r="D4623" s="8" t="s">
        <v>2174</v>
      </c>
      <c r="E4623" s="8" t="s">
        <v>1020</v>
      </c>
      <c r="F4623" s="8" t="s">
        <v>1021</v>
      </c>
      <c r="G4623" s="8" t="s">
        <v>299</v>
      </c>
      <c r="H4623" s="8" t="s">
        <v>298</v>
      </c>
      <c r="I4623" s="17" t="s">
        <v>25222</v>
      </c>
      <c r="J4623" s="19" t="str">
        <f t="shared" si="504"/>
        <v>"res_ward_4622"</v>
      </c>
      <c r="K4623" t="str">
        <f t="shared" si="505"/>
        <v>"Xã Gia Tiến"</v>
      </c>
      <c r="L4623" t="str">
        <f t="shared" si="506"/>
        <v>"VN-37-373-14518"</v>
      </c>
      <c r="M4623" t="str">
        <f t="shared" si="507"/>
        <v>"Xã Gia Tiến - Huyện Gia Viễn - Tỉnh Ninh Bình"</v>
      </c>
      <c r="N4623" t="str">
        <f t="shared" si="508"/>
        <v>"Xã Gia Tiến - Huyện Gia Viễn"</v>
      </c>
      <c r="O4623" t="str">
        <f>VLOOKUP(E4623,district_data,7,0)</f>
        <v>"res_district_373"</v>
      </c>
      <c r="P4623" t="str">
        <f t="shared" si="509"/>
        <v>"VN-37"</v>
      </c>
      <c r="Q4623" t="s">
        <v>1910</v>
      </c>
      <c r="R4623">
        <f t="shared" si="510"/>
        <v>1</v>
      </c>
    </row>
    <row r="4624" spans="1:18" ht="17" x14ac:dyDescent="0.15">
      <c r="A4624" s="8" t="s">
        <v>10349</v>
      </c>
      <c r="B4624" s="8" t="s">
        <v>10350</v>
      </c>
      <c r="C4624" s="8"/>
      <c r="D4624" s="8" t="s">
        <v>2174</v>
      </c>
      <c r="E4624" s="8" t="s">
        <v>1020</v>
      </c>
      <c r="F4624" s="8" t="s">
        <v>1021</v>
      </c>
      <c r="G4624" s="8" t="s">
        <v>299</v>
      </c>
      <c r="H4624" s="8" t="s">
        <v>298</v>
      </c>
      <c r="I4624" s="17" t="s">
        <v>25223</v>
      </c>
      <c r="J4624" s="19" t="str">
        <f t="shared" si="504"/>
        <v>"res_ward_4623"</v>
      </c>
      <c r="K4624" t="str">
        <f t="shared" si="505"/>
        <v>"Xã Gia Sinh"</v>
      </c>
      <c r="L4624" t="str">
        <f t="shared" si="506"/>
        <v>"VN-37-373-14521"</v>
      </c>
      <c r="M4624" t="str">
        <f t="shared" si="507"/>
        <v>"Xã Gia Sinh - Huyện Gia Viễn - Tỉnh Ninh Bình"</v>
      </c>
      <c r="N4624" t="str">
        <f t="shared" si="508"/>
        <v>"Xã Gia Sinh - Huyện Gia Viễn"</v>
      </c>
      <c r="O4624" t="str">
        <f>VLOOKUP(E4624,district_data,7,0)</f>
        <v>"res_district_373"</v>
      </c>
      <c r="P4624" t="str">
        <f t="shared" si="509"/>
        <v>"VN-37"</v>
      </c>
      <c r="Q4624" t="s">
        <v>1910</v>
      </c>
      <c r="R4624">
        <f t="shared" si="510"/>
        <v>1</v>
      </c>
    </row>
    <row r="4625" spans="1:18" ht="17" x14ac:dyDescent="0.15">
      <c r="A4625" s="8" t="s">
        <v>10351</v>
      </c>
      <c r="B4625" s="8" t="s">
        <v>10352</v>
      </c>
      <c r="C4625" s="8"/>
      <c r="D4625" s="8" t="s">
        <v>2174</v>
      </c>
      <c r="E4625" s="8" t="s">
        <v>1020</v>
      </c>
      <c r="F4625" s="8" t="s">
        <v>1021</v>
      </c>
      <c r="G4625" s="8" t="s">
        <v>299</v>
      </c>
      <c r="H4625" s="8" t="s">
        <v>298</v>
      </c>
      <c r="I4625" s="17" t="s">
        <v>25224</v>
      </c>
      <c r="J4625" s="19" t="str">
        <f t="shared" si="504"/>
        <v>"res_ward_4624"</v>
      </c>
      <c r="K4625" t="str">
        <f t="shared" si="505"/>
        <v>"Xã Gia Phong"</v>
      </c>
      <c r="L4625" t="str">
        <f t="shared" si="506"/>
        <v>"VN-37-373-14524"</v>
      </c>
      <c r="M4625" t="str">
        <f t="shared" si="507"/>
        <v>"Xã Gia Phong - Huyện Gia Viễn - Tỉnh Ninh Bình"</v>
      </c>
      <c r="N4625" t="str">
        <f t="shared" si="508"/>
        <v>"Xã Gia Phong - Huyện Gia Viễn"</v>
      </c>
      <c r="O4625" t="str">
        <f>VLOOKUP(E4625,district_data,7,0)</f>
        <v>"res_district_373"</v>
      </c>
      <c r="P4625" t="str">
        <f t="shared" si="509"/>
        <v>"VN-37"</v>
      </c>
      <c r="Q4625" t="s">
        <v>1910</v>
      </c>
      <c r="R4625">
        <f t="shared" si="510"/>
        <v>1</v>
      </c>
    </row>
    <row r="4626" spans="1:18" ht="17" x14ac:dyDescent="0.15">
      <c r="A4626" s="8" t="s">
        <v>10353</v>
      </c>
      <c r="B4626" s="8" t="s">
        <v>10354</v>
      </c>
      <c r="C4626" s="8"/>
      <c r="D4626" s="8" t="s">
        <v>2171</v>
      </c>
      <c r="E4626" s="8" t="s">
        <v>1022</v>
      </c>
      <c r="F4626" s="8" t="s">
        <v>1023</v>
      </c>
      <c r="G4626" s="8" t="s">
        <v>299</v>
      </c>
      <c r="H4626" s="8" t="s">
        <v>298</v>
      </c>
      <c r="I4626" s="17" t="s">
        <v>25225</v>
      </c>
      <c r="J4626" s="19" t="str">
        <f t="shared" si="504"/>
        <v>"res_ward_4625"</v>
      </c>
      <c r="K4626" t="str">
        <f t="shared" si="505"/>
        <v>"Thị trấn Thiên Tôn"</v>
      </c>
      <c r="L4626" t="str">
        <f t="shared" si="506"/>
        <v>"VN-37-374-14527"</v>
      </c>
      <c r="M4626" t="str">
        <f t="shared" si="507"/>
        <v>"Thị trấn Thiên Tôn - Huyện Hoa Lư - Tỉnh Ninh Bình"</v>
      </c>
      <c r="N4626" t="str">
        <f t="shared" si="508"/>
        <v>"Thị trấn Thiên Tôn - Huyện Hoa Lư"</v>
      </c>
      <c r="O4626" t="str">
        <f>VLOOKUP(E4626,district_data,7,0)</f>
        <v>"res_district_374"</v>
      </c>
      <c r="P4626" t="str">
        <f t="shared" si="509"/>
        <v>"VN-37"</v>
      </c>
      <c r="Q4626" t="s">
        <v>1910</v>
      </c>
      <c r="R4626">
        <f t="shared" si="510"/>
        <v>2</v>
      </c>
    </row>
    <row r="4627" spans="1:18" ht="17" x14ac:dyDescent="0.15">
      <c r="A4627" s="8" t="s">
        <v>10355</v>
      </c>
      <c r="B4627" s="8" t="s">
        <v>10356</v>
      </c>
      <c r="C4627" s="8"/>
      <c r="D4627" s="8" t="s">
        <v>2174</v>
      </c>
      <c r="E4627" s="8" t="s">
        <v>1022</v>
      </c>
      <c r="F4627" s="8" t="s">
        <v>1023</v>
      </c>
      <c r="G4627" s="8" t="s">
        <v>299</v>
      </c>
      <c r="H4627" s="8" t="s">
        <v>298</v>
      </c>
      <c r="I4627" s="17" t="s">
        <v>25226</v>
      </c>
      <c r="J4627" s="19" t="str">
        <f t="shared" si="504"/>
        <v>"res_ward_4626"</v>
      </c>
      <c r="K4627" t="str">
        <f t="shared" si="505"/>
        <v>"Xã Ninh Giang"</v>
      </c>
      <c r="L4627" t="str">
        <f t="shared" si="506"/>
        <v>"VN-37-374-14530"</v>
      </c>
      <c r="M4627" t="str">
        <f t="shared" si="507"/>
        <v>"Xã Ninh Giang - Huyện Hoa Lư - Tỉnh Ninh Bình"</v>
      </c>
      <c r="N4627" t="str">
        <f t="shared" si="508"/>
        <v>"Xã Ninh Giang - Huyện Hoa Lư"</v>
      </c>
      <c r="O4627" t="str">
        <f>VLOOKUP(E4627,district_data,7,0)</f>
        <v>"res_district_374"</v>
      </c>
      <c r="P4627" t="str">
        <f t="shared" si="509"/>
        <v>"VN-37"</v>
      </c>
      <c r="Q4627" t="s">
        <v>1910</v>
      </c>
      <c r="R4627">
        <f t="shared" si="510"/>
        <v>1</v>
      </c>
    </row>
    <row r="4628" spans="1:18" ht="17" x14ac:dyDescent="0.15">
      <c r="A4628" s="8" t="s">
        <v>10357</v>
      </c>
      <c r="B4628" s="8" t="s">
        <v>2763</v>
      </c>
      <c r="C4628" s="8"/>
      <c r="D4628" s="8" t="s">
        <v>2174</v>
      </c>
      <c r="E4628" s="8" t="s">
        <v>1022</v>
      </c>
      <c r="F4628" s="8" t="s">
        <v>1023</v>
      </c>
      <c r="G4628" s="8" t="s">
        <v>299</v>
      </c>
      <c r="H4628" s="8" t="s">
        <v>298</v>
      </c>
      <c r="I4628" s="17" t="s">
        <v>25227</v>
      </c>
      <c r="J4628" s="19" t="str">
        <f t="shared" si="504"/>
        <v>"res_ward_4627"</v>
      </c>
      <c r="K4628" t="str">
        <f t="shared" si="505"/>
        <v>"Xã Trường Yên"</v>
      </c>
      <c r="L4628" t="str">
        <f t="shared" si="506"/>
        <v>"VN-37-374-14533"</v>
      </c>
      <c r="M4628" t="str">
        <f t="shared" si="507"/>
        <v>"Xã Trường Yên - Huyện Hoa Lư - Tỉnh Ninh Bình"</v>
      </c>
      <c r="N4628" t="str">
        <f t="shared" si="508"/>
        <v>"Xã Trường Yên - Huyện Hoa Lư"</v>
      </c>
      <c r="O4628" t="str">
        <f>VLOOKUP(E4628,district_data,7,0)</f>
        <v>"res_district_374"</v>
      </c>
      <c r="P4628" t="str">
        <f t="shared" si="509"/>
        <v>"VN-37"</v>
      </c>
      <c r="Q4628" t="s">
        <v>1910</v>
      </c>
      <c r="R4628">
        <f t="shared" si="510"/>
        <v>1</v>
      </c>
    </row>
    <row r="4629" spans="1:18" ht="17" x14ac:dyDescent="0.15">
      <c r="A4629" s="8" t="s">
        <v>10358</v>
      </c>
      <c r="B4629" s="8" t="s">
        <v>10359</v>
      </c>
      <c r="C4629" s="8"/>
      <c r="D4629" s="8" t="s">
        <v>2174</v>
      </c>
      <c r="E4629" s="8" t="s">
        <v>1022</v>
      </c>
      <c r="F4629" s="8" t="s">
        <v>1023</v>
      </c>
      <c r="G4629" s="8" t="s">
        <v>299</v>
      </c>
      <c r="H4629" s="8" t="s">
        <v>298</v>
      </c>
      <c r="I4629" s="17" t="s">
        <v>25228</v>
      </c>
      <c r="J4629" s="19" t="str">
        <f t="shared" si="504"/>
        <v>"res_ward_4628"</v>
      </c>
      <c r="K4629" t="str">
        <f t="shared" si="505"/>
        <v>"Xã Ninh Khang"</v>
      </c>
      <c r="L4629" t="str">
        <f t="shared" si="506"/>
        <v>"VN-37-374-14536"</v>
      </c>
      <c r="M4629" t="str">
        <f t="shared" si="507"/>
        <v>"Xã Ninh Khang - Huyện Hoa Lư - Tỉnh Ninh Bình"</v>
      </c>
      <c r="N4629" t="str">
        <f t="shared" si="508"/>
        <v>"Xã Ninh Khang - Huyện Hoa Lư"</v>
      </c>
      <c r="O4629" t="str">
        <f>VLOOKUP(E4629,district_data,7,0)</f>
        <v>"res_district_374"</v>
      </c>
      <c r="P4629" t="str">
        <f t="shared" si="509"/>
        <v>"VN-37"</v>
      </c>
      <c r="Q4629" t="s">
        <v>1910</v>
      </c>
      <c r="R4629">
        <f t="shared" si="510"/>
        <v>1</v>
      </c>
    </row>
    <row r="4630" spans="1:18" ht="17" x14ac:dyDescent="0.15">
      <c r="A4630" s="8" t="s">
        <v>10360</v>
      </c>
      <c r="B4630" s="8" t="s">
        <v>10361</v>
      </c>
      <c r="C4630" s="8"/>
      <c r="D4630" s="8" t="s">
        <v>2174</v>
      </c>
      <c r="E4630" s="8" t="s">
        <v>1022</v>
      </c>
      <c r="F4630" s="8" t="s">
        <v>1023</v>
      </c>
      <c r="G4630" s="8" t="s">
        <v>299</v>
      </c>
      <c r="H4630" s="8" t="s">
        <v>298</v>
      </c>
      <c r="I4630" s="17" t="s">
        <v>25229</v>
      </c>
      <c r="J4630" s="19" t="str">
        <f t="shared" si="504"/>
        <v>"res_ward_4629"</v>
      </c>
      <c r="K4630" t="str">
        <f t="shared" si="505"/>
        <v>"Xã Ninh Mỹ"</v>
      </c>
      <c r="L4630" t="str">
        <f t="shared" si="506"/>
        <v>"VN-37-374-14539"</v>
      </c>
      <c r="M4630" t="str">
        <f t="shared" si="507"/>
        <v>"Xã Ninh Mỹ - Huyện Hoa Lư - Tỉnh Ninh Bình"</v>
      </c>
      <c r="N4630" t="str">
        <f t="shared" si="508"/>
        <v>"Xã Ninh Mỹ - Huyện Hoa Lư"</v>
      </c>
      <c r="O4630" t="str">
        <f>VLOOKUP(E4630,district_data,7,0)</f>
        <v>"res_district_374"</v>
      </c>
      <c r="P4630" t="str">
        <f t="shared" si="509"/>
        <v>"VN-37"</v>
      </c>
      <c r="Q4630" t="s">
        <v>1910</v>
      </c>
      <c r="R4630">
        <f t="shared" si="510"/>
        <v>1</v>
      </c>
    </row>
    <row r="4631" spans="1:18" ht="17" x14ac:dyDescent="0.15">
      <c r="A4631" s="8" t="s">
        <v>10362</v>
      </c>
      <c r="B4631" s="8" t="s">
        <v>10363</v>
      </c>
      <c r="C4631" s="8"/>
      <c r="D4631" s="8" t="s">
        <v>2174</v>
      </c>
      <c r="E4631" s="8" t="s">
        <v>1022</v>
      </c>
      <c r="F4631" s="8" t="s">
        <v>1023</v>
      </c>
      <c r="G4631" s="8" t="s">
        <v>299</v>
      </c>
      <c r="H4631" s="8" t="s">
        <v>298</v>
      </c>
      <c r="I4631" s="17" t="s">
        <v>25230</v>
      </c>
      <c r="J4631" s="19" t="str">
        <f t="shared" si="504"/>
        <v>"res_ward_4630"</v>
      </c>
      <c r="K4631" t="str">
        <f t="shared" si="505"/>
        <v>"Xã Ninh Hòa"</v>
      </c>
      <c r="L4631" t="str">
        <f t="shared" si="506"/>
        <v>"VN-37-374-14542"</v>
      </c>
      <c r="M4631" t="str">
        <f t="shared" si="507"/>
        <v>"Xã Ninh Hòa - Huyện Hoa Lư - Tỉnh Ninh Bình"</v>
      </c>
      <c r="N4631" t="str">
        <f t="shared" si="508"/>
        <v>"Xã Ninh Hòa - Huyện Hoa Lư"</v>
      </c>
      <c r="O4631" t="str">
        <f>VLOOKUP(E4631,district_data,7,0)</f>
        <v>"res_district_374"</v>
      </c>
      <c r="P4631" t="str">
        <f t="shared" si="509"/>
        <v>"VN-37"</v>
      </c>
      <c r="Q4631" t="s">
        <v>1910</v>
      </c>
      <c r="R4631">
        <f t="shared" si="510"/>
        <v>1</v>
      </c>
    </row>
    <row r="4632" spans="1:18" ht="17" x14ac:dyDescent="0.15">
      <c r="A4632" s="8" t="s">
        <v>10364</v>
      </c>
      <c r="B4632" s="8" t="s">
        <v>10365</v>
      </c>
      <c r="C4632" s="8"/>
      <c r="D4632" s="8" t="s">
        <v>2174</v>
      </c>
      <c r="E4632" s="8" t="s">
        <v>1022</v>
      </c>
      <c r="F4632" s="8" t="s">
        <v>1023</v>
      </c>
      <c r="G4632" s="8" t="s">
        <v>299</v>
      </c>
      <c r="H4632" s="8" t="s">
        <v>298</v>
      </c>
      <c r="I4632" s="17" t="s">
        <v>25231</v>
      </c>
      <c r="J4632" s="19" t="str">
        <f t="shared" si="504"/>
        <v>"res_ward_4631"</v>
      </c>
      <c r="K4632" t="str">
        <f t="shared" si="505"/>
        <v>"Xã Ninh Xuân"</v>
      </c>
      <c r="L4632" t="str">
        <f t="shared" si="506"/>
        <v>"VN-37-374-14545"</v>
      </c>
      <c r="M4632" t="str">
        <f t="shared" si="507"/>
        <v>"Xã Ninh Xuân - Huyện Hoa Lư - Tỉnh Ninh Bình"</v>
      </c>
      <c r="N4632" t="str">
        <f t="shared" si="508"/>
        <v>"Xã Ninh Xuân - Huyện Hoa Lư"</v>
      </c>
      <c r="O4632" t="str">
        <f>VLOOKUP(E4632,district_data,7,0)</f>
        <v>"res_district_374"</v>
      </c>
      <c r="P4632" t="str">
        <f t="shared" si="509"/>
        <v>"VN-37"</v>
      </c>
      <c r="Q4632" t="s">
        <v>1910</v>
      </c>
      <c r="R4632">
        <f t="shared" si="510"/>
        <v>1</v>
      </c>
    </row>
    <row r="4633" spans="1:18" ht="17" x14ac:dyDescent="0.15">
      <c r="A4633" s="8" t="s">
        <v>10366</v>
      </c>
      <c r="B4633" s="8" t="s">
        <v>8553</v>
      </c>
      <c r="C4633" s="8"/>
      <c r="D4633" s="8" t="s">
        <v>2174</v>
      </c>
      <c r="E4633" s="8" t="s">
        <v>1022</v>
      </c>
      <c r="F4633" s="8" t="s">
        <v>1023</v>
      </c>
      <c r="G4633" s="8" t="s">
        <v>299</v>
      </c>
      <c r="H4633" s="8" t="s">
        <v>298</v>
      </c>
      <c r="I4633" s="17" t="s">
        <v>25232</v>
      </c>
      <c r="J4633" s="19" t="str">
        <f t="shared" si="504"/>
        <v>"res_ward_4632"</v>
      </c>
      <c r="K4633" t="str">
        <f t="shared" si="505"/>
        <v>"Xã Ninh Hải"</v>
      </c>
      <c r="L4633" t="str">
        <f t="shared" si="506"/>
        <v>"VN-37-374-14548"</v>
      </c>
      <c r="M4633" t="str">
        <f t="shared" si="507"/>
        <v>"Xã Ninh Hải - Huyện Hoa Lư - Tỉnh Ninh Bình"</v>
      </c>
      <c r="N4633" t="str">
        <f t="shared" si="508"/>
        <v>"Xã Ninh Hải - Huyện Hoa Lư"</v>
      </c>
      <c r="O4633" t="str">
        <f>VLOOKUP(E4633,district_data,7,0)</f>
        <v>"res_district_374"</v>
      </c>
      <c r="P4633" t="str">
        <f t="shared" si="509"/>
        <v>"VN-37"</v>
      </c>
      <c r="Q4633" t="s">
        <v>1910</v>
      </c>
      <c r="R4633">
        <f t="shared" si="510"/>
        <v>1</v>
      </c>
    </row>
    <row r="4634" spans="1:18" ht="17" x14ac:dyDescent="0.15">
      <c r="A4634" s="8" t="s">
        <v>10367</v>
      </c>
      <c r="B4634" s="8" t="s">
        <v>10368</v>
      </c>
      <c r="C4634" s="8"/>
      <c r="D4634" s="8" t="s">
        <v>2174</v>
      </c>
      <c r="E4634" s="8" t="s">
        <v>1022</v>
      </c>
      <c r="F4634" s="8" t="s">
        <v>1023</v>
      </c>
      <c r="G4634" s="8" t="s">
        <v>299</v>
      </c>
      <c r="H4634" s="8" t="s">
        <v>298</v>
      </c>
      <c r="I4634" s="17" t="s">
        <v>25233</v>
      </c>
      <c r="J4634" s="19" t="str">
        <f t="shared" si="504"/>
        <v>"res_ward_4633"</v>
      </c>
      <c r="K4634" t="str">
        <f t="shared" si="505"/>
        <v>"Xã Ninh Thắng"</v>
      </c>
      <c r="L4634" t="str">
        <f t="shared" si="506"/>
        <v>"VN-37-374-14551"</v>
      </c>
      <c r="M4634" t="str">
        <f t="shared" si="507"/>
        <v>"Xã Ninh Thắng - Huyện Hoa Lư - Tỉnh Ninh Bình"</v>
      </c>
      <c r="N4634" t="str">
        <f t="shared" si="508"/>
        <v>"Xã Ninh Thắng - Huyện Hoa Lư"</v>
      </c>
      <c r="O4634" t="str">
        <f>VLOOKUP(E4634,district_data,7,0)</f>
        <v>"res_district_374"</v>
      </c>
      <c r="P4634" t="str">
        <f t="shared" si="509"/>
        <v>"VN-37"</v>
      </c>
      <c r="Q4634" t="s">
        <v>1910</v>
      </c>
      <c r="R4634">
        <f t="shared" si="510"/>
        <v>1</v>
      </c>
    </row>
    <row r="4635" spans="1:18" ht="17" x14ac:dyDescent="0.15">
      <c r="A4635" s="8" t="s">
        <v>10369</v>
      </c>
      <c r="B4635" s="8" t="s">
        <v>10370</v>
      </c>
      <c r="C4635" s="8"/>
      <c r="D4635" s="8" t="s">
        <v>2174</v>
      </c>
      <c r="E4635" s="8" t="s">
        <v>1022</v>
      </c>
      <c r="F4635" s="8" t="s">
        <v>1023</v>
      </c>
      <c r="G4635" s="8" t="s">
        <v>299</v>
      </c>
      <c r="H4635" s="8" t="s">
        <v>298</v>
      </c>
      <c r="I4635" s="17" t="s">
        <v>25234</v>
      </c>
      <c r="J4635" s="19" t="str">
        <f t="shared" si="504"/>
        <v>"res_ward_4634"</v>
      </c>
      <c r="K4635" t="str">
        <f t="shared" si="505"/>
        <v>"Xã Ninh Vân"</v>
      </c>
      <c r="L4635" t="str">
        <f t="shared" si="506"/>
        <v>"VN-37-374-14554"</v>
      </c>
      <c r="M4635" t="str">
        <f t="shared" si="507"/>
        <v>"Xã Ninh Vân - Huyện Hoa Lư - Tỉnh Ninh Bình"</v>
      </c>
      <c r="N4635" t="str">
        <f t="shared" si="508"/>
        <v>"Xã Ninh Vân - Huyện Hoa Lư"</v>
      </c>
      <c r="O4635" t="str">
        <f>VLOOKUP(E4635,district_data,7,0)</f>
        <v>"res_district_374"</v>
      </c>
      <c r="P4635" t="str">
        <f t="shared" si="509"/>
        <v>"VN-37"</v>
      </c>
      <c r="Q4635" t="s">
        <v>1910</v>
      </c>
      <c r="R4635">
        <f t="shared" si="510"/>
        <v>1</v>
      </c>
    </row>
    <row r="4636" spans="1:18" ht="17" x14ac:dyDescent="0.15">
      <c r="A4636" s="8" t="s">
        <v>10371</v>
      </c>
      <c r="B4636" s="8" t="s">
        <v>10372</v>
      </c>
      <c r="C4636" s="8"/>
      <c r="D4636" s="8" t="s">
        <v>2174</v>
      </c>
      <c r="E4636" s="8" t="s">
        <v>1022</v>
      </c>
      <c r="F4636" s="8" t="s">
        <v>1023</v>
      </c>
      <c r="G4636" s="8" t="s">
        <v>299</v>
      </c>
      <c r="H4636" s="8" t="s">
        <v>298</v>
      </c>
      <c r="I4636" s="17" t="s">
        <v>25235</v>
      </c>
      <c r="J4636" s="19" t="str">
        <f t="shared" si="504"/>
        <v>"res_ward_4635"</v>
      </c>
      <c r="K4636" t="str">
        <f t="shared" si="505"/>
        <v>"Xã Ninh An"</v>
      </c>
      <c r="L4636" t="str">
        <f t="shared" si="506"/>
        <v>"VN-37-374-14557"</v>
      </c>
      <c r="M4636" t="str">
        <f t="shared" si="507"/>
        <v>"Xã Ninh An - Huyện Hoa Lư - Tỉnh Ninh Bình"</v>
      </c>
      <c r="N4636" t="str">
        <f t="shared" si="508"/>
        <v>"Xã Ninh An - Huyện Hoa Lư"</v>
      </c>
      <c r="O4636" t="str">
        <f>VLOOKUP(E4636,district_data,7,0)</f>
        <v>"res_district_374"</v>
      </c>
      <c r="P4636" t="str">
        <f t="shared" si="509"/>
        <v>"VN-37"</v>
      </c>
      <c r="Q4636" t="s">
        <v>1910</v>
      </c>
      <c r="R4636">
        <f t="shared" si="510"/>
        <v>1</v>
      </c>
    </row>
    <row r="4637" spans="1:18" ht="17" x14ac:dyDescent="0.15">
      <c r="A4637" s="8" t="s">
        <v>10373</v>
      </c>
      <c r="B4637" s="8" t="s">
        <v>10374</v>
      </c>
      <c r="C4637" s="8"/>
      <c r="D4637" s="8" t="s">
        <v>2171</v>
      </c>
      <c r="E4637" s="8" t="s">
        <v>1024</v>
      </c>
      <c r="F4637" s="8" t="s">
        <v>1025</v>
      </c>
      <c r="G4637" s="8" t="s">
        <v>299</v>
      </c>
      <c r="H4637" s="8" t="s">
        <v>298</v>
      </c>
      <c r="I4637" s="17" t="s">
        <v>25236</v>
      </c>
      <c r="J4637" s="19" t="str">
        <f t="shared" si="504"/>
        <v>"res_ward_4636"</v>
      </c>
      <c r="K4637" t="str">
        <f t="shared" si="505"/>
        <v>"Thị trấn Yên Ninh"</v>
      </c>
      <c r="L4637" t="str">
        <f t="shared" si="506"/>
        <v>"VN-37-375-14560"</v>
      </c>
      <c r="M4637" t="str">
        <f t="shared" si="507"/>
        <v>"Thị trấn Yên Ninh - Huyện Yên Khánh - Tỉnh Ninh Bình"</v>
      </c>
      <c r="N4637" t="str">
        <f t="shared" si="508"/>
        <v>"Thị trấn Yên Ninh - Huyện Yên Khánh"</v>
      </c>
      <c r="O4637" t="str">
        <f>VLOOKUP(E4637,district_data,7,0)</f>
        <v>"res_district_375"</v>
      </c>
      <c r="P4637" t="str">
        <f t="shared" si="509"/>
        <v>"VN-37"</v>
      </c>
      <c r="Q4637" t="s">
        <v>1910</v>
      </c>
      <c r="R4637">
        <f t="shared" si="510"/>
        <v>2</v>
      </c>
    </row>
    <row r="4638" spans="1:18" ht="17" x14ac:dyDescent="0.15">
      <c r="A4638" s="8" t="s">
        <v>10375</v>
      </c>
      <c r="B4638" s="8" t="s">
        <v>10376</v>
      </c>
      <c r="C4638" s="8"/>
      <c r="D4638" s="8" t="s">
        <v>2174</v>
      </c>
      <c r="E4638" s="8" t="s">
        <v>1024</v>
      </c>
      <c r="F4638" s="8" t="s">
        <v>1025</v>
      </c>
      <c r="G4638" s="8" t="s">
        <v>299</v>
      </c>
      <c r="H4638" s="8" t="s">
        <v>298</v>
      </c>
      <c r="I4638" s="17" t="s">
        <v>25237</v>
      </c>
      <c r="J4638" s="19" t="str">
        <f t="shared" si="504"/>
        <v>"res_ward_4637"</v>
      </c>
      <c r="K4638" t="str">
        <f t="shared" si="505"/>
        <v>"Xã Khánh Tiên"</v>
      </c>
      <c r="L4638" t="str">
        <f t="shared" si="506"/>
        <v>"VN-37-375-14563"</v>
      </c>
      <c r="M4638" t="str">
        <f t="shared" si="507"/>
        <v>"Xã Khánh Tiên - Huyện Yên Khánh - Tỉnh Ninh Bình"</v>
      </c>
      <c r="N4638" t="str">
        <f t="shared" si="508"/>
        <v>"Xã Khánh Tiên - Huyện Yên Khánh"</v>
      </c>
      <c r="O4638" t="str">
        <f>VLOOKUP(E4638,district_data,7,0)</f>
        <v>"res_district_375"</v>
      </c>
      <c r="P4638" t="str">
        <f t="shared" si="509"/>
        <v>"VN-37"</v>
      </c>
      <c r="Q4638" t="s">
        <v>1910</v>
      </c>
      <c r="R4638">
        <f t="shared" si="510"/>
        <v>1</v>
      </c>
    </row>
    <row r="4639" spans="1:18" ht="17" x14ac:dyDescent="0.15">
      <c r="A4639" s="8" t="s">
        <v>10377</v>
      </c>
      <c r="B4639" s="8" t="s">
        <v>10378</v>
      </c>
      <c r="C4639" s="8"/>
      <c r="D4639" s="8" t="s">
        <v>2174</v>
      </c>
      <c r="E4639" s="8" t="s">
        <v>1024</v>
      </c>
      <c r="F4639" s="8" t="s">
        <v>1025</v>
      </c>
      <c r="G4639" s="8" t="s">
        <v>299</v>
      </c>
      <c r="H4639" s="8" t="s">
        <v>298</v>
      </c>
      <c r="I4639" s="17" t="s">
        <v>25238</v>
      </c>
      <c r="J4639" s="19" t="str">
        <f t="shared" si="504"/>
        <v>"res_ward_4638"</v>
      </c>
      <c r="K4639" t="str">
        <f t="shared" si="505"/>
        <v>"Xã Khánh Phú"</v>
      </c>
      <c r="L4639" t="str">
        <f t="shared" si="506"/>
        <v>"VN-37-375-14566"</v>
      </c>
      <c r="M4639" t="str">
        <f t="shared" si="507"/>
        <v>"Xã Khánh Phú - Huyện Yên Khánh - Tỉnh Ninh Bình"</v>
      </c>
      <c r="N4639" t="str">
        <f t="shared" si="508"/>
        <v>"Xã Khánh Phú - Huyện Yên Khánh"</v>
      </c>
      <c r="O4639" t="str">
        <f>VLOOKUP(E4639,district_data,7,0)</f>
        <v>"res_district_375"</v>
      </c>
      <c r="P4639" t="str">
        <f t="shared" si="509"/>
        <v>"VN-37"</v>
      </c>
      <c r="Q4639" t="s">
        <v>1910</v>
      </c>
      <c r="R4639">
        <f t="shared" si="510"/>
        <v>1</v>
      </c>
    </row>
    <row r="4640" spans="1:18" ht="17" x14ac:dyDescent="0.15">
      <c r="A4640" s="8" t="s">
        <v>10379</v>
      </c>
      <c r="B4640" s="8" t="s">
        <v>10380</v>
      </c>
      <c r="C4640" s="8"/>
      <c r="D4640" s="8" t="s">
        <v>2174</v>
      </c>
      <c r="E4640" s="8" t="s">
        <v>1024</v>
      </c>
      <c r="F4640" s="8" t="s">
        <v>1025</v>
      </c>
      <c r="G4640" s="8" t="s">
        <v>299</v>
      </c>
      <c r="H4640" s="8" t="s">
        <v>298</v>
      </c>
      <c r="I4640" s="17" t="s">
        <v>25239</v>
      </c>
      <c r="J4640" s="19" t="str">
        <f t="shared" si="504"/>
        <v>"res_ward_4639"</v>
      </c>
      <c r="K4640" t="str">
        <f t="shared" si="505"/>
        <v>"Xã Khánh Hòa"</v>
      </c>
      <c r="L4640" t="str">
        <f t="shared" si="506"/>
        <v>"VN-37-375-14569"</v>
      </c>
      <c r="M4640" t="str">
        <f t="shared" si="507"/>
        <v>"Xã Khánh Hòa - Huyện Yên Khánh - Tỉnh Ninh Bình"</v>
      </c>
      <c r="N4640" t="str">
        <f t="shared" si="508"/>
        <v>"Xã Khánh Hòa - Huyện Yên Khánh"</v>
      </c>
      <c r="O4640" t="str">
        <f>VLOOKUP(E4640,district_data,7,0)</f>
        <v>"res_district_375"</v>
      </c>
      <c r="P4640" t="str">
        <f t="shared" si="509"/>
        <v>"VN-37"</v>
      </c>
      <c r="Q4640" t="s">
        <v>1910</v>
      </c>
      <c r="R4640">
        <f t="shared" si="510"/>
        <v>1</v>
      </c>
    </row>
    <row r="4641" spans="1:18" ht="17" x14ac:dyDescent="0.15">
      <c r="A4641" s="8" t="s">
        <v>10381</v>
      </c>
      <c r="B4641" s="8" t="s">
        <v>10382</v>
      </c>
      <c r="C4641" s="8"/>
      <c r="D4641" s="8" t="s">
        <v>2174</v>
      </c>
      <c r="E4641" s="8" t="s">
        <v>1024</v>
      </c>
      <c r="F4641" s="8" t="s">
        <v>1025</v>
      </c>
      <c r="G4641" s="8" t="s">
        <v>299</v>
      </c>
      <c r="H4641" s="8" t="s">
        <v>298</v>
      </c>
      <c r="I4641" s="17" t="s">
        <v>25240</v>
      </c>
      <c r="J4641" s="19" t="str">
        <f t="shared" si="504"/>
        <v>"res_ward_4640"</v>
      </c>
      <c r="K4641" t="str">
        <f t="shared" si="505"/>
        <v>"Xã Khánh Lợi"</v>
      </c>
      <c r="L4641" t="str">
        <f t="shared" si="506"/>
        <v>"VN-37-375-14572"</v>
      </c>
      <c r="M4641" t="str">
        <f t="shared" si="507"/>
        <v>"Xã Khánh Lợi - Huyện Yên Khánh - Tỉnh Ninh Bình"</v>
      </c>
      <c r="N4641" t="str">
        <f t="shared" si="508"/>
        <v>"Xã Khánh Lợi - Huyện Yên Khánh"</v>
      </c>
      <c r="O4641" t="str">
        <f>VLOOKUP(E4641,district_data,7,0)</f>
        <v>"res_district_375"</v>
      </c>
      <c r="P4641" t="str">
        <f t="shared" si="509"/>
        <v>"VN-37"</v>
      </c>
      <c r="Q4641" t="s">
        <v>1910</v>
      </c>
      <c r="R4641">
        <f t="shared" si="510"/>
        <v>1</v>
      </c>
    </row>
    <row r="4642" spans="1:18" ht="17" x14ac:dyDescent="0.15">
      <c r="A4642" s="8" t="s">
        <v>10383</v>
      </c>
      <c r="B4642" s="8" t="s">
        <v>10384</v>
      </c>
      <c r="C4642" s="8"/>
      <c r="D4642" s="8" t="s">
        <v>2174</v>
      </c>
      <c r="E4642" s="8" t="s">
        <v>1024</v>
      </c>
      <c r="F4642" s="8" t="s">
        <v>1025</v>
      </c>
      <c r="G4642" s="8" t="s">
        <v>299</v>
      </c>
      <c r="H4642" s="8" t="s">
        <v>298</v>
      </c>
      <c r="I4642" s="17" t="s">
        <v>25241</v>
      </c>
      <c r="J4642" s="19" t="str">
        <f t="shared" si="504"/>
        <v>"res_ward_4641"</v>
      </c>
      <c r="K4642" t="str">
        <f t="shared" si="505"/>
        <v>"Xã Khánh An"</v>
      </c>
      <c r="L4642" t="str">
        <f t="shared" si="506"/>
        <v>"VN-37-375-14575"</v>
      </c>
      <c r="M4642" t="str">
        <f t="shared" si="507"/>
        <v>"Xã Khánh An - Huyện Yên Khánh - Tỉnh Ninh Bình"</v>
      </c>
      <c r="N4642" t="str">
        <f t="shared" si="508"/>
        <v>"Xã Khánh An - Huyện Yên Khánh"</v>
      </c>
      <c r="O4642" t="str">
        <f>VLOOKUP(E4642,district_data,7,0)</f>
        <v>"res_district_375"</v>
      </c>
      <c r="P4642" t="str">
        <f t="shared" si="509"/>
        <v>"VN-37"</v>
      </c>
      <c r="Q4642" t="s">
        <v>1910</v>
      </c>
      <c r="R4642">
        <f t="shared" si="510"/>
        <v>1</v>
      </c>
    </row>
    <row r="4643" spans="1:18" ht="17" x14ac:dyDescent="0.15">
      <c r="A4643" s="8" t="s">
        <v>10385</v>
      </c>
      <c r="B4643" s="8" t="s">
        <v>10386</v>
      </c>
      <c r="C4643" s="8"/>
      <c r="D4643" s="8" t="s">
        <v>2174</v>
      </c>
      <c r="E4643" s="8" t="s">
        <v>1024</v>
      </c>
      <c r="F4643" s="8" t="s">
        <v>1025</v>
      </c>
      <c r="G4643" s="8" t="s">
        <v>299</v>
      </c>
      <c r="H4643" s="8" t="s">
        <v>298</v>
      </c>
      <c r="I4643" s="17" t="s">
        <v>25242</v>
      </c>
      <c r="J4643" s="19" t="str">
        <f t="shared" si="504"/>
        <v>"res_ward_4642"</v>
      </c>
      <c r="K4643" t="str">
        <f t="shared" si="505"/>
        <v>"Xã Khánh Cường"</v>
      </c>
      <c r="L4643" t="str">
        <f t="shared" si="506"/>
        <v>"VN-37-375-14578"</v>
      </c>
      <c r="M4643" t="str">
        <f t="shared" si="507"/>
        <v>"Xã Khánh Cường - Huyện Yên Khánh - Tỉnh Ninh Bình"</v>
      </c>
      <c r="N4643" t="str">
        <f t="shared" si="508"/>
        <v>"Xã Khánh Cường - Huyện Yên Khánh"</v>
      </c>
      <c r="O4643" t="str">
        <f>VLOOKUP(E4643,district_data,7,0)</f>
        <v>"res_district_375"</v>
      </c>
      <c r="P4643" t="str">
        <f t="shared" si="509"/>
        <v>"VN-37"</v>
      </c>
      <c r="Q4643" t="s">
        <v>1910</v>
      </c>
      <c r="R4643">
        <f t="shared" si="510"/>
        <v>1</v>
      </c>
    </row>
    <row r="4644" spans="1:18" ht="17" x14ac:dyDescent="0.15">
      <c r="A4644" s="8" t="s">
        <v>10387</v>
      </c>
      <c r="B4644" s="8" t="s">
        <v>10388</v>
      </c>
      <c r="C4644" s="8"/>
      <c r="D4644" s="8" t="s">
        <v>2174</v>
      </c>
      <c r="E4644" s="8" t="s">
        <v>1024</v>
      </c>
      <c r="F4644" s="8" t="s">
        <v>1025</v>
      </c>
      <c r="G4644" s="8" t="s">
        <v>299</v>
      </c>
      <c r="H4644" s="8" t="s">
        <v>298</v>
      </c>
      <c r="I4644" s="17" t="s">
        <v>25243</v>
      </c>
      <c r="J4644" s="19" t="str">
        <f t="shared" si="504"/>
        <v>"res_ward_4643"</v>
      </c>
      <c r="K4644" t="str">
        <f t="shared" si="505"/>
        <v>"Xã Khánh Cư"</v>
      </c>
      <c r="L4644" t="str">
        <f t="shared" si="506"/>
        <v>"VN-37-375-14581"</v>
      </c>
      <c r="M4644" t="str">
        <f t="shared" si="507"/>
        <v>"Xã Khánh Cư - Huyện Yên Khánh - Tỉnh Ninh Bình"</v>
      </c>
      <c r="N4644" t="str">
        <f t="shared" si="508"/>
        <v>"Xã Khánh Cư - Huyện Yên Khánh"</v>
      </c>
      <c r="O4644" t="str">
        <f>VLOOKUP(E4644,district_data,7,0)</f>
        <v>"res_district_375"</v>
      </c>
      <c r="P4644" t="str">
        <f t="shared" si="509"/>
        <v>"VN-37"</v>
      </c>
      <c r="Q4644" t="s">
        <v>1910</v>
      </c>
      <c r="R4644">
        <f t="shared" si="510"/>
        <v>1</v>
      </c>
    </row>
    <row r="4645" spans="1:18" ht="17" x14ac:dyDescent="0.15">
      <c r="A4645" s="8" t="s">
        <v>10389</v>
      </c>
      <c r="B4645" s="8" t="s">
        <v>5433</v>
      </c>
      <c r="C4645" s="8"/>
      <c r="D4645" s="8" t="s">
        <v>2174</v>
      </c>
      <c r="E4645" s="8" t="s">
        <v>1024</v>
      </c>
      <c r="F4645" s="8" t="s">
        <v>1025</v>
      </c>
      <c r="G4645" s="8" t="s">
        <v>299</v>
      </c>
      <c r="H4645" s="8" t="s">
        <v>298</v>
      </c>
      <c r="I4645" s="17" t="s">
        <v>25244</v>
      </c>
      <c r="J4645" s="19" t="str">
        <f t="shared" si="504"/>
        <v>"res_ward_4644"</v>
      </c>
      <c r="K4645" t="str">
        <f t="shared" si="505"/>
        <v>"Xã Khánh Thiện"</v>
      </c>
      <c r="L4645" t="str">
        <f t="shared" si="506"/>
        <v>"VN-37-375-14584"</v>
      </c>
      <c r="M4645" t="str">
        <f t="shared" si="507"/>
        <v>"Xã Khánh Thiện - Huyện Yên Khánh - Tỉnh Ninh Bình"</v>
      </c>
      <c r="N4645" t="str">
        <f t="shared" si="508"/>
        <v>"Xã Khánh Thiện - Huyện Yên Khánh"</v>
      </c>
      <c r="O4645" t="str">
        <f>VLOOKUP(E4645,district_data,7,0)</f>
        <v>"res_district_375"</v>
      </c>
      <c r="P4645" t="str">
        <f t="shared" si="509"/>
        <v>"VN-37"</v>
      </c>
      <c r="Q4645" t="s">
        <v>1910</v>
      </c>
      <c r="R4645">
        <f t="shared" si="510"/>
        <v>1</v>
      </c>
    </row>
    <row r="4646" spans="1:18" ht="17" x14ac:dyDescent="0.15">
      <c r="A4646" s="8" t="s">
        <v>10390</v>
      </c>
      <c r="B4646" s="8" t="s">
        <v>10391</v>
      </c>
      <c r="C4646" s="8"/>
      <c r="D4646" s="8" t="s">
        <v>2174</v>
      </c>
      <c r="E4646" s="8" t="s">
        <v>1024</v>
      </c>
      <c r="F4646" s="8" t="s">
        <v>1025</v>
      </c>
      <c r="G4646" s="8" t="s">
        <v>299</v>
      </c>
      <c r="H4646" s="8" t="s">
        <v>298</v>
      </c>
      <c r="I4646" s="17" t="s">
        <v>25245</v>
      </c>
      <c r="J4646" s="19" t="str">
        <f t="shared" si="504"/>
        <v>"res_ward_4645"</v>
      </c>
      <c r="K4646" t="str">
        <f t="shared" si="505"/>
        <v>"Xã Khánh Hải"</v>
      </c>
      <c r="L4646" t="str">
        <f t="shared" si="506"/>
        <v>"VN-37-375-14587"</v>
      </c>
      <c r="M4646" t="str">
        <f t="shared" si="507"/>
        <v>"Xã Khánh Hải - Huyện Yên Khánh - Tỉnh Ninh Bình"</v>
      </c>
      <c r="N4646" t="str">
        <f t="shared" si="508"/>
        <v>"Xã Khánh Hải - Huyện Yên Khánh"</v>
      </c>
      <c r="O4646" t="str">
        <f>VLOOKUP(E4646,district_data,7,0)</f>
        <v>"res_district_375"</v>
      </c>
      <c r="P4646" t="str">
        <f t="shared" si="509"/>
        <v>"VN-37"</v>
      </c>
      <c r="Q4646" t="s">
        <v>1910</v>
      </c>
      <c r="R4646">
        <f t="shared" si="510"/>
        <v>1</v>
      </c>
    </row>
    <row r="4647" spans="1:18" ht="17" x14ac:dyDescent="0.15">
      <c r="A4647" s="8" t="s">
        <v>10392</v>
      </c>
      <c r="B4647" s="8" t="s">
        <v>10393</v>
      </c>
      <c r="C4647" s="8"/>
      <c r="D4647" s="8" t="s">
        <v>2174</v>
      </c>
      <c r="E4647" s="8" t="s">
        <v>1024</v>
      </c>
      <c r="F4647" s="8" t="s">
        <v>1025</v>
      </c>
      <c r="G4647" s="8" t="s">
        <v>299</v>
      </c>
      <c r="H4647" s="8" t="s">
        <v>298</v>
      </c>
      <c r="I4647" s="17" t="s">
        <v>25246</v>
      </c>
      <c r="J4647" s="19" t="str">
        <f t="shared" si="504"/>
        <v>"res_ward_4646"</v>
      </c>
      <c r="K4647" t="str">
        <f t="shared" si="505"/>
        <v>"Xã Khánh Trung"</v>
      </c>
      <c r="L4647" t="str">
        <f t="shared" si="506"/>
        <v>"VN-37-375-14590"</v>
      </c>
      <c r="M4647" t="str">
        <f t="shared" si="507"/>
        <v>"Xã Khánh Trung - Huyện Yên Khánh - Tỉnh Ninh Bình"</v>
      </c>
      <c r="N4647" t="str">
        <f t="shared" si="508"/>
        <v>"Xã Khánh Trung - Huyện Yên Khánh"</v>
      </c>
      <c r="O4647" t="str">
        <f>VLOOKUP(E4647,district_data,7,0)</f>
        <v>"res_district_375"</v>
      </c>
      <c r="P4647" t="str">
        <f t="shared" si="509"/>
        <v>"VN-37"</v>
      </c>
      <c r="Q4647" t="s">
        <v>1910</v>
      </c>
      <c r="R4647">
        <f t="shared" si="510"/>
        <v>1</v>
      </c>
    </row>
    <row r="4648" spans="1:18" ht="17" x14ac:dyDescent="0.15">
      <c r="A4648" s="8" t="s">
        <v>10394</v>
      </c>
      <c r="B4648" s="8" t="s">
        <v>10395</v>
      </c>
      <c r="C4648" s="8"/>
      <c r="D4648" s="8" t="s">
        <v>2174</v>
      </c>
      <c r="E4648" s="8" t="s">
        <v>1024</v>
      </c>
      <c r="F4648" s="8" t="s">
        <v>1025</v>
      </c>
      <c r="G4648" s="8" t="s">
        <v>299</v>
      </c>
      <c r="H4648" s="8" t="s">
        <v>298</v>
      </c>
      <c r="I4648" s="17" t="s">
        <v>25247</v>
      </c>
      <c r="J4648" s="19" t="str">
        <f t="shared" si="504"/>
        <v>"res_ward_4647"</v>
      </c>
      <c r="K4648" t="str">
        <f t="shared" si="505"/>
        <v>"Xã Khánh Mậu"</v>
      </c>
      <c r="L4648" t="str">
        <f t="shared" si="506"/>
        <v>"VN-37-375-14593"</v>
      </c>
      <c r="M4648" t="str">
        <f t="shared" si="507"/>
        <v>"Xã Khánh Mậu - Huyện Yên Khánh - Tỉnh Ninh Bình"</v>
      </c>
      <c r="N4648" t="str">
        <f t="shared" si="508"/>
        <v>"Xã Khánh Mậu - Huyện Yên Khánh"</v>
      </c>
      <c r="O4648" t="str">
        <f>VLOOKUP(E4648,district_data,7,0)</f>
        <v>"res_district_375"</v>
      </c>
      <c r="P4648" t="str">
        <f t="shared" si="509"/>
        <v>"VN-37"</v>
      </c>
      <c r="Q4648" t="s">
        <v>1910</v>
      </c>
      <c r="R4648">
        <f t="shared" si="510"/>
        <v>1</v>
      </c>
    </row>
    <row r="4649" spans="1:18" ht="17" x14ac:dyDescent="0.15">
      <c r="A4649" s="8" t="s">
        <v>10396</v>
      </c>
      <c r="B4649" s="8" t="s">
        <v>10397</v>
      </c>
      <c r="C4649" s="8"/>
      <c r="D4649" s="8" t="s">
        <v>2174</v>
      </c>
      <c r="E4649" s="8" t="s">
        <v>1024</v>
      </c>
      <c r="F4649" s="8" t="s">
        <v>1025</v>
      </c>
      <c r="G4649" s="8" t="s">
        <v>299</v>
      </c>
      <c r="H4649" s="8" t="s">
        <v>298</v>
      </c>
      <c r="I4649" s="17" t="s">
        <v>25248</v>
      </c>
      <c r="J4649" s="19" t="str">
        <f t="shared" si="504"/>
        <v>"res_ward_4648"</v>
      </c>
      <c r="K4649" t="str">
        <f t="shared" si="505"/>
        <v>"Xã Khánh Vân"</v>
      </c>
      <c r="L4649" t="str">
        <f t="shared" si="506"/>
        <v>"VN-37-375-14596"</v>
      </c>
      <c r="M4649" t="str">
        <f t="shared" si="507"/>
        <v>"Xã Khánh Vân - Huyện Yên Khánh - Tỉnh Ninh Bình"</v>
      </c>
      <c r="N4649" t="str">
        <f t="shared" si="508"/>
        <v>"Xã Khánh Vân - Huyện Yên Khánh"</v>
      </c>
      <c r="O4649" t="str">
        <f>VLOOKUP(E4649,district_data,7,0)</f>
        <v>"res_district_375"</v>
      </c>
      <c r="P4649" t="str">
        <f t="shared" si="509"/>
        <v>"VN-37"</v>
      </c>
      <c r="Q4649" t="s">
        <v>1910</v>
      </c>
      <c r="R4649">
        <f t="shared" si="510"/>
        <v>1</v>
      </c>
    </row>
    <row r="4650" spans="1:18" ht="17" x14ac:dyDescent="0.15">
      <c r="A4650" s="8" t="s">
        <v>10398</v>
      </c>
      <c r="B4650" s="8" t="s">
        <v>10399</v>
      </c>
      <c r="C4650" s="8"/>
      <c r="D4650" s="8" t="s">
        <v>2174</v>
      </c>
      <c r="E4650" s="8" t="s">
        <v>1024</v>
      </c>
      <c r="F4650" s="8" t="s">
        <v>1025</v>
      </c>
      <c r="G4650" s="8" t="s">
        <v>299</v>
      </c>
      <c r="H4650" s="8" t="s">
        <v>298</v>
      </c>
      <c r="I4650" s="17" t="s">
        <v>25249</v>
      </c>
      <c r="J4650" s="19" t="str">
        <f t="shared" si="504"/>
        <v>"res_ward_4649"</v>
      </c>
      <c r="K4650" t="str">
        <f t="shared" si="505"/>
        <v>"Xã Khánh Hội"</v>
      </c>
      <c r="L4650" t="str">
        <f t="shared" si="506"/>
        <v>"VN-37-375-14599"</v>
      </c>
      <c r="M4650" t="str">
        <f t="shared" si="507"/>
        <v>"Xã Khánh Hội - Huyện Yên Khánh - Tỉnh Ninh Bình"</v>
      </c>
      <c r="N4650" t="str">
        <f t="shared" si="508"/>
        <v>"Xã Khánh Hội - Huyện Yên Khánh"</v>
      </c>
      <c r="O4650" t="str">
        <f>VLOOKUP(E4650,district_data,7,0)</f>
        <v>"res_district_375"</v>
      </c>
      <c r="P4650" t="str">
        <f t="shared" si="509"/>
        <v>"VN-37"</v>
      </c>
      <c r="Q4650" t="s">
        <v>1910</v>
      </c>
      <c r="R4650">
        <f t="shared" si="510"/>
        <v>1</v>
      </c>
    </row>
    <row r="4651" spans="1:18" ht="17" x14ac:dyDescent="0.15">
      <c r="A4651" s="8" t="s">
        <v>10400</v>
      </c>
      <c r="B4651" s="8" t="s">
        <v>10401</v>
      </c>
      <c r="C4651" s="8"/>
      <c r="D4651" s="8" t="s">
        <v>2174</v>
      </c>
      <c r="E4651" s="8" t="s">
        <v>1024</v>
      </c>
      <c r="F4651" s="8" t="s">
        <v>1025</v>
      </c>
      <c r="G4651" s="8" t="s">
        <v>299</v>
      </c>
      <c r="H4651" s="8" t="s">
        <v>298</v>
      </c>
      <c r="I4651" s="17" t="s">
        <v>25250</v>
      </c>
      <c r="J4651" s="19" t="str">
        <f t="shared" si="504"/>
        <v>"res_ward_4650"</v>
      </c>
      <c r="K4651" t="str">
        <f t="shared" si="505"/>
        <v>"Xã Khánh Công"</v>
      </c>
      <c r="L4651" t="str">
        <f t="shared" si="506"/>
        <v>"VN-37-375-14602"</v>
      </c>
      <c r="M4651" t="str">
        <f t="shared" si="507"/>
        <v>"Xã Khánh Công - Huyện Yên Khánh - Tỉnh Ninh Bình"</v>
      </c>
      <c r="N4651" t="str">
        <f t="shared" si="508"/>
        <v>"Xã Khánh Công - Huyện Yên Khánh"</v>
      </c>
      <c r="O4651" t="str">
        <f>VLOOKUP(E4651,district_data,7,0)</f>
        <v>"res_district_375"</v>
      </c>
      <c r="P4651" t="str">
        <f t="shared" si="509"/>
        <v>"VN-37"</v>
      </c>
      <c r="Q4651" t="s">
        <v>1910</v>
      </c>
      <c r="R4651">
        <f t="shared" si="510"/>
        <v>1</v>
      </c>
    </row>
    <row r="4652" spans="1:18" ht="17" x14ac:dyDescent="0.15">
      <c r="A4652" s="8" t="s">
        <v>10402</v>
      </c>
      <c r="B4652" s="8" t="s">
        <v>10403</v>
      </c>
      <c r="C4652" s="8"/>
      <c r="D4652" s="8" t="s">
        <v>2174</v>
      </c>
      <c r="E4652" s="8" t="s">
        <v>1024</v>
      </c>
      <c r="F4652" s="8" t="s">
        <v>1025</v>
      </c>
      <c r="G4652" s="8" t="s">
        <v>299</v>
      </c>
      <c r="H4652" s="8" t="s">
        <v>298</v>
      </c>
      <c r="I4652" s="17" t="s">
        <v>25251</v>
      </c>
      <c r="J4652" s="19" t="str">
        <f t="shared" si="504"/>
        <v>"res_ward_4651"</v>
      </c>
      <c r="K4652" t="str">
        <f t="shared" si="505"/>
        <v>"Xã Khánh Thành"</v>
      </c>
      <c r="L4652" t="str">
        <f t="shared" si="506"/>
        <v>"VN-37-375-14608"</v>
      </c>
      <c r="M4652" t="str">
        <f t="shared" si="507"/>
        <v>"Xã Khánh Thành - Huyện Yên Khánh - Tỉnh Ninh Bình"</v>
      </c>
      <c r="N4652" t="str">
        <f t="shared" si="508"/>
        <v>"Xã Khánh Thành - Huyện Yên Khánh"</v>
      </c>
      <c r="O4652" t="str">
        <f>VLOOKUP(E4652,district_data,7,0)</f>
        <v>"res_district_375"</v>
      </c>
      <c r="P4652" t="str">
        <f t="shared" si="509"/>
        <v>"VN-37"</v>
      </c>
      <c r="Q4652" t="s">
        <v>1910</v>
      </c>
      <c r="R4652">
        <f t="shared" si="510"/>
        <v>1</v>
      </c>
    </row>
    <row r="4653" spans="1:18" ht="17" x14ac:dyDescent="0.15">
      <c r="A4653" s="8" t="s">
        <v>10404</v>
      </c>
      <c r="B4653" s="8" t="s">
        <v>10405</v>
      </c>
      <c r="C4653" s="8"/>
      <c r="D4653" s="8" t="s">
        <v>2174</v>
      </c>
      <c r="E4653" s="8" t="s">
        <v>1024</v>
      </c>
      <c r="F4653" s="8" t="s">
        <v>1025</v>
      </c>
      <c r="G4653" s="8" t="s">
        <v>299</v>
      </c>
      <c r="H4653" s="8" t="s">
        <v>298</v>
      </c>
      <c r="I4653" s="17" t="s">
        <v>25252</v>
      </c>
      <c r="J4653" s="19" t="str">
        <f t="shared" si="504"/>
        <v>"res_ward_4652"</v>
      </c>
      <c r="K4653" t="str">
        <f t="shared" si="505"/>
        <v>"Xã Khánh Nhạc"</v>
      </c>
      <c r="L4653" t="str">
        <f t="shared" si="506"/>
        <v>"VN-37-375-14611"</v>
      </c>
      <c r="M4653" t="str">
        <f t="shared" si="507"/>
        <v>"Xã Khánh Nhạc - Huyện Yên Khánh - Tỉnh Ninh Bình"</v>
      </c>
      <c r="N4653" t="str">
        <f t="shared" si="508"/>
        <v>"Xã Khánh Nhạc - Huyện Yên Khánh"</v>
      </c>
      <c r="O4653" t="str">
        <f>VLOOKUP(E4653,district_data,7,0)</f>
        <v>"res_district_375"</v>
      </c>
      <c r="P4653" t="str">
        <f t="shared" si="509"/>
        <v>"VN-37"</v>
      </c>
      <c r="Q4653" t="s">
        <v>1910</v>
      </c>
      <c r="R4653">
        <f t="shared" si="510"/>
        <v>1</v>
      </c>
    </row>
    <row r="4654" spans="1:18" ht="17" x14ac:dyDescent="0.15">
      <c r="A4654" s="8" t="s">
        <v>10406</v>
      </c>
      <c r="B4654" s="8" t="s">
        <v>10407</v>
      </c>
      <c r="C4654" s="8"/>
      <c r="D4654" s="8" t="s">
        <v>2174</v>
      </c>
      <c r="E4654" s="8" t="s">
        <v>1024</v>
      </c>
      <c r="F4654" s="8" t="s">
        <v>1025</v>
      </c>
      <c r="G4654" s="8" t="s">
        <v>299</v>
      </c>
      <c r="H4654" s="8" t="s">
        <v>298</v>
      </c>
      <c r="I4654" s="17" t="s">
        <v>25253</v>
      </c>
      <c r="J4654" s="19" t="str">
        <f t="shared" si="504"/>
        <v>"res_ward_4653"</v>
      </c>
      <c r="K4654" t="str">
        <f t="shared" si="505"/>
        <v>"Xã Khánh Thủy"</v>
      </c>
      <c r="L4654" t="str">
        <f t="shared" si="506"/>
        <v>"VN-37-375-14614"</v>
      </c>
      <c r="M4654" t="str">
        <f t="shared" si="507"/>
        <v>"Xã Khánh Thủy - Huyện Yên Khánh - Tỉnh Ninh Bình"</v>
      </c>
      <c r="N4654" t="str">
        <f t="shared" si="508"/>
        <v>"Xã Khánh Thủy - Huyện Yên Khánh"</v>
      </c>
      <c r="O4654" t="str">
        <f>VLOOKUP(E4654,district_data,7,0)</f>
        <v>"res_district_375"</v>
      </c>
      <c r="P4654" t="str">
        <f t="shared" si="509"/>
        <v>"VN-37"</v>
      </c>
      <c r="Q4654" t="s">
        <v>1910</v>
      </c>
      <c r="R4654">
        <f t="shared" si="510"/>
        <v>1</v>
      </c>
    </row>
    <row r="4655" spans="1:18" ht="17" x14ac:dyDescent="0.15">
      <c r="A4655" s="8" t="s">
        <v>10408</v>
      </c>
      <c r="B4655" s="8" t="s">
        <v>10409</v>
      </c>
      <c r="C4655" s="8"/>
      <c r="D4655" s="8" t="s">
        <v>2174</v>
      </c>
      <c r="E4655" s="8" t="s">
        <v>1024</v>
      </c>
      <c r="F4655" s="8" t="s">
        <v>1025</v>
      </c>
      <c r="G4655" s="8" t="s">
        <v>299</v>
      </c>
      <c r="H4655" s="8" t="s">
        <v>298</v>
      </c>
      <c r="I4655" s="17" t="s">
        <v>25254</v>
      </c>
      <c r="J4655" s="19" t="str">
        <f t="shared" si="504"/>
        <v>"res_ward_4654"</v>
      </c>
      <c r="K4655" t="str">
        <f t="shared" si="505"/>
        <v>"Xã Khánh Hồng"</v>
      </c>
      <c r="L4655" t="str">
        <f t="shared" si="506"/>
        <v>"VN-37-375-14617"</v>
      </c>
      <c r="M4655" t="str">
        <f t="shared" si="507"/>
        <v>"Xã Khánh Hồng - Huyện Yên Khánh - Tỉnh Ninh Bình"</v>
      </c>
      <c r="N4655" t="str">
        <f t="shared" si="508"/>
        <v>"Xã Khánh Hồng - Huyện Yên Khánh"</v>
      </c>
      <c r="O4655" t="str">
        <f>VLOOKUP(E4655,district_data,7,0)</f>
        <v>"res_district_375"</v>
      </c>
      <c r="P4655" t="str">
        <f t="shared" si="509"/>
        <v>"VN-37"</v>
      </c>
      <c r="Q4655" t="s">
        <v>1910</v>
      </c>
      <c r="R4655">
        <f t="shared" si="510"/>
        <v>1</v>
      </c>
    </row>
    <row r="4656" spans="1:18" ht="17" x14ac:dyDescent="0.15">
      <c r="A4656" s="8" t="s">
        <v>10410</v>
      </c>
      <c r="B4656" s="8" t="s">
        <v>10411</v>
      </c>
      <c r="C4656" s="8"/>
      <c r="D4656" s="8" t="s">
        <v>2171</v>
      </c>
      <c r="E4656" s="8" t="s">
        <v>1026</v>
      </c>
      <c r="F4656" s="8" t="s">
        <v>1027</v>
      </c>
      <c r="G4656" s="8" t="s">
        <v>299</v>
      </c>
      <c r="H4656" s="8" t="s">
        <v>298</v>
      </c>
      <c r="I4656" s="17" t="s">
        <v>25255</v>
      </c>
      <c r="J4656" s="19" t="str">
        <f t="shared" si="504"/>
        <v>"res_ward_4655"</v>
      </c>
      <c r="K4656" t="str">
        <f t="shared" si="505"/>
        <v>"Thị trấn Phát Diệm"</v>
      </c>
      <c r="L4656" t="str">
        <f t="shared" si="506"/>
        <v>"VN-37-376-14620"</v>
      </c>
      <c r="M4656" t="str">
        <f t="shared" si="507"/>
        <v>"Thị trấn Phát Diệm - Huyện Kim Sơn - Tỉnh Ninh Bình"</v>
      </c>
      <c r="N4656" t="str">
        <f t="shared" si="508"/>
        <v>"Thị trấn Phát Diệm - Huyện Kim Sơn"</v>
      </c>
      <c r="O4656" t="str">
        <f>VLOOKUP(E4656,district_data,7,0)</f>
        <v>"res_district_376"</v>
      </c>
      <c r="P4656" t="str">
        <f t="shared" si="509"/>
        <v>"VN-37"</v>
      </c>
      <c r="Q4656" t="s">
        <v>1910</v>
      </c>
      <c r="R4656">
        <f t="shared" si="510"/>
        <v>2</v>
      </c>
    </row>
    <row r="4657" spans="1:18" ht="17" x14ac:dyDescent="0.15">
      <c r="A4657" s="8" t="s">
        <v>10412</v>
      </c>
      <c r="B4657" s="8" t="s">
        <v>10413</v>
      </c>
      <c r="C4657" s="8"/>
      <c r="D4657" s="8" t="s">
        <v>2171</v>
      </c>
      <c r="E4657" s="8" t="s">
        <v>1026</v>
      </c>
      <c r="F4657" s="8" t="s">
        <v>1027</v>
      </c>
      <c r="G4657" s="8" t="s">
        <v>299</v>
      </c>
      <c r="H4657" s="8" t="s">
        <v>298</v>
      </c>
      <c r="I4657" s="17" t="s">
        <v>25256</v>
      </c>
      <c r="J4657" s="19" t="str">
        <f t="shared" si="504"/>
        <v>"res_ward_4656"</v>
      </c>
      <c r="K4657" t="str">
        <f t="shared" si="505"/>
        <v>"Thị trấn Bình Minh"</v>
      </c>
      <c r="L4657" t="str">
        <f t="shared" si="506"/>
        <v>"VN-37-376-14623"</v>
      </c>
      <c r="M4657" t="str">
        <f t="shared" si="507"/>
        <v>"Thị trấn Bình Minh - Huyện Kim Sơn - Tỉnh Ninh Bình"</v>
      </c>
      <c r="N4657" t="str">
        <f t="shared" si="508"/>
        <v>"Thị trấn Bình Minh - Huyện Kim Sơn"</v>
      </c>
      <c r="O4657" t="str">
        <f>VLOOKUP(E4657,district_data,7,0)</f>
        <v>"res_district_376"</v>
      </c>
      <c r="P4657" t="str">
        <f t="shared" si="509"/>
        <v>"VN-37"</v>
      </c>
      <c r="Q4657" t="s">
        <v>1910</v>
      </c>
      <c r="R4657">
        <f t="shared" si="510"/>
        <v>2</v>
      </c>
    </row>
    <row r="4658" spans="1:18" ht="17" x14ac:dyDescent="0.15">
      <c r="A4658" s="8" t="s">
        <v>10414</v>
      </c>
      <c r="B4658" s="8" t="s">
        <v>10415</v>
      </c>
      <c r="C4658" s="8"/>
      <c r="D4658" s="8" t="s">
        <v>2174</v>
      </c>
      <c r="E4658" s="8" t="s">
        <v>1026</v>
      </c>
      <c r="F4658" s="8" t="s">
        <v>1027</v>
      </c>
      <c r="G4658" s="8" t="s">
        <v>299</v>
      </c>
      <c r="H4658" s="8" t="s">
        <v>298</v>
      </c>
      <c r="I4658" s="17" t="s">
        <v>25257</v>
      </c>
      <c r="J4658" s="19" t="str">
        <f t="shared" si="504"/>
        <v>"res_ward_4657"</v>
      </c>
      <c r="K4658" t="str">
        <f t="shared" si="505"/>
        <v>"Xã Hồi Ninh"</v>
      </c>
      <c r="L4658" t="str">
        <f t="shared" si="506"/>
        <v>"VN-37-376-14629"</v>
      </c>
      <c r="M4658" t="str">
        <f t="shared" si="507"/>
        <v>"Xã Hồi Ninh - Huyện Kim Sơn - Tỉnh Ninh Bình"</v>
      </c>
      <c r="N4658" t="str">
        <f t="shared" si="508"/>
        <v>"Xã Hồi Ninh - Huyện Kim Sơn"</v>
      </c>
      <c r="O4658" t="str">
        <f>VLOOKUP(E4658,district_data,7,0)</f>
        <v>"res_district_376"</v>
      </c>
      <c r="P4658" t="str">
        <f t="shared" si="509"/>
        <v>"VN-37"</v>
      </c>
      <c r="Q4658" t="s">
        <v>1910</v>
      </c>
      <c r="R4658">
        <f t="shared" si="510"/>
        <v>1</v>
      </c>
    </row>
    <row r="4659" spans="1:18" ht="17" x14ac:dyDescent="0.15">
      <c r="A4659" s="8" t="s">
        <v>10416</v>
      </c>
      <c r="B4659" s="8" t="s">
        <v>10417</v>
      </c>
      <c r="C4659" s="8"/>
      <c r="D4659" s="8" t="s">
        <v>2174</v>
      </c>
      <c r="E4659" s="8" t="s">
        <v>1026</v>
      </c>
      <c r="F4659" s="8" t="s">
        <v>1027</v>
      </c>
      <c r="G4659" s="8" t="s">
        <v>299</v>
      </c>
      <c r="H4659" s="8" t="s">
        <v>298</v>
      </c>
      <c r="I4659" s="17" t="s">
        <v>25258</v>
      </c>
      <c r="J4659" s="19" t="str">
        <f t="shared" si="504"/>
        <v>"res_ward_4658"</v>
      </c>
      <c r="K4659" t="str">
        <f t="shared" si="505"/>
        <v>"Xã Xuân Chính"</v>
      </c>
      <c r="L4659" t="str">
        <f t="shared" si="506"/>
        <v>"VN-37-376-14632"</v>
      </c>
      <c r="M4659" t="str">
        <f t="shared" si="507"/>
        <v>"Xã Xuân Chính - Huyện Kim Sơn - Tỉnh Ninh Bình"</v>
      </c>
      <c r="N4659" t="str">
        <f t="shared" si="508"/>
        <v>"Xã Xuân Chính - Huyện Kim Sơn"</v>
      </c>
      <c r="O4659" t="str">
        <f>VLOOKUP(E4659,district_data,7,0)</f>
        <v>"res_district_376"</v>
      </c>
      <c r="P4659" t="str">
        <f t="shared" si="509"/>
        <v>"VN-37"</v>
      </c>
      <c r="Q4659" t="s">
        <v>1910</v>
      </c>
      <c r="R4659">
        <f t="shared" si="510"/>
        <v>1</v>
      </c>
    </row>
    <row r="4660" spans="1:18" ht="17" x14ac:dyDescent="0.15">
      <c r="A4660" s="8" t="s">
        <v>10418</v>
      </c>
      <c r="B4660" s="8" t="s">
        <v>10419</v>
      </c>
      <c r="C4660" s="8"/>
      <c r="D4660" s="8" t="s">
        <v>2174</v>
      </c>
      <c r="E4660" s="8" t="s">
        <v>1026</v>
      </c>
      <c r="F4660" s="8" t="s">
        <v>1027</v>
      </c>
      <c r="G4660" s="8" t="s">
        <v>299</v>
      </c>
      <c r="H4660" s="8" t="s">
        <v>298</v>
      </c>
      <c r="I4660" s="17" t="s">
        <v>25259</v>
      </c>
      <c r="J4660" s="19" t="str">
        <f t="shared" si="504"/>
        <v>"res_ward_4659"</v>
      </c>
      <c r="K4660" t="str">
        <f t="shared" si="505"/>
        <v>"Xã Kim Định"</v>
      </c>
      <c r="L4660" t="str">
        <f t="shared" si="506"/>
        <v>"VN-37-376-14635"</v>
      </c>
      <c r="M4660" t="str">
        <f t="shared" si="507"/>
        <v>"Xã Kim Định - Huyện Kim Sơn - Tỉnh Ninh Bình"</v>
      </c>
      <c r="N4660" t="str">
        <f t="shared" si="508"/>
        <v>"Xã Kim Định - Huyện Kim Sơn"</v>
      </c>
      <c r="O4660" t="str">
        <f>VLOOKUP(E4660,district_data,7,0)</f>
        <v>"res_district_376"</v>
      </c>
      <c r="P4660" t="str">
        <f t="shared" si="509"/>
        <v>"VN-37"</v>
      </c>
      <c r="Q4660" t="s">
        <v>1910</v>
      </c>
      <c r="R4660">
        <f t="shared" si="510"/>
        <v>1</v>
      </c>
    </row>
    <row r="4661" spans="1:18" ht="17" x14ac:dyDescent="0.15">
      <c r="A4661" s="8" t="s">
        <v>10420</v>
      </c>
      <c r="B4661" s="8" t="s">
        <v>10421</v>
      </c>
      <c r="C4661" s="8"/>
      <c r="D4661" s="8" t="s">
        <v>2174</v>
      </c>
      <c r="E4661" s="8" t="s">
        <v>1026</v>
      </c>
      <c r="F4661" s="8" t="s">
        <v>1027</v>
      </c>
      <c r="G4661" s="8" t="s">
        <v>299</v>
      </c>
      <c r="H4661" s="8" t="s">
        <v>298</v>
      </c>
      <c r="I4661" s="17" t="s">
        <v>25260</v>
      </c>
      <c r="J4661" s="19" t="str">
        <f t="shared" si="504"/>
        <v>"res_ward_4660"</v>
      </c>
      <c r="K4661" t="str">
        <f t="shared" si="505"/>
        <v>"Xã Ân Hòa"</v>
      </c>
      <c r="L4661" t="str">
        <f t="shared" si="506"/>
        <v>"VN-37-376-14638"</v>
      </c>
      <c r="M4661" t="str">
        <f t="shared" si="507"/>
        <v>"Xã Ân Hòa - Huyện Kim Sơn - Tỉnh Ninh Bình"</v>
      </c>
      <c r="N4661" t="str">
        <f t="shared" si="508"/>
        <v>"Xã Ân Hòa - Huyện Kim Sơn"</v>
      </c>
      <c r="O4661" t="str">
        <f>VLOOKUP(E4661,district_data,7,0)</f>
        <v>"res_district_376"</v>
      </c>
      <c r="P4661" t="str">
        <f t="shared" si="509"/>
        <v>"VN-37"</v>
      </c>
      <c r="Q4661" t="s">
        <v>1910</v>
      </c>
      <c r="R4661">
        <f t="shared" si="510"/>
        <v>1</v>
      </c>
    </row>
    <row r="4662" spans="1:18" ht="17" x14ac:dyDescent="0.15">
      <c r="A4662" s="8" t="s">
        <v>10422</v>
      </c>
      <c r="B4662" s="8" t="s">
        <v>3055</v>
      </c>
      <c r="C4662" s="8"/>
      <c r="D4662" s="8" t="s">
        <v>2174</v>
      </c>
      <c r="E4662" s="8" t="s">
        <v>1026</v>
      </c>
      <c r="F4662" s="8" t="s">
        <v>1027</v>
      </c>
      <c r="G4662" s="8" t="s">
        <v>299</v>
      </c>
      <c r="H4662" s="8" t="s">
        <v>298</v>
      </c>
      <c r="I4662" s="17" t="s">
        <v>25261</v>
      </c>
      <c r="J4662" s="19" t="str">
        <f t="shared" si="504"/>
        <v>"res_ward_4661"</v>
      </c>
      <c r="K4662" t="str">
        <f t="shared" si="505"/>
        <v>"Xã Hùng Tiến"</v>
      </c>
      <c r="L4662" t="str">
        <f t="shared" si="506"/>
        <v>"VN-37-376-14641"</v>
      </c>
      <c r="M4662" t="str">
        <f t="shared" si="507"/>
        <v>"Xã Hùng Tiến - Huyện Kim Sơn - Tỉnh Ninh Bình"</v>
      </c>
      <c r="N4662" t="str">
        <f t="shared" si="508"/>
        <v>"Xã Hùng Tiến - Huyện Kim Sơn"</v>
      </c>
      <c r="O4662" t="str">
        <f>VLOOKUP(E4662,district_data,7,0)</f>
        <v>"res_district_376"</v>
      </c>
      <c r="P4662" t="str">
        <f t="shared" si="509"/>
        <v>"VN-37"</v>
      </c>
      <c r="Q4662" t="s">
        <v>1910</v>
      </c>
      <c r="R4662">
        <f t="shared" si="510"/>
        <v>1</v>
      </c>
    </row>
    <row r="4663" spans="1:18" ht="17" x14ac:dyDescent="0.15">
      <c r="A4663" s="8" t="s">
        <v>10423</v>
      </c>
      <c r="B4663" s="8" t="s">
        <v>10424</v>
      </c>
      <c r="C4663" s="8"/>
      <c r="D4663" s="8" t="s">
        <v>2174</v>
      </c>
      <c r="E4663" s="8" t="s">
        <v>1026</v>
      </c>
      <c r="F4663" s="8" t="s">
        <v>1027</v>
      </c>
      <c r="G4663" s="8" t="s">
        <v>299</v>
      </c>
      <c r="H4663" s="8" t="s">
        <v>298</v>
      </c>
      <c r="I4663" s="17" t="s">
        <v>25262</v>
      </c>
      <c r="J4663" s="19" t="str">
        <f t="shared" si="504"/>
        <v>"res_ward_4662"</v>
      </c>
      <c r="K4663" t="str">
        <f t="shared" si="505"/>
        <v>"Xã Quang Thiện"</v>
      </c>
      <c r="L4663" t="str">
        <f t="shared" si="506"/>
        <v>"VN-37-376-14647"</v>
      </c>
      <c r="M4663" t="str">
        <f t="shared" si="507"/>
        <v>"Xã Quang Thiện - Huyện Kim Sơn - Tỉnh Ninh Bình"</v>
      </c>
      <c r="N4663" t="str">
        <f t="shared" si="508"/>
        <v>"Xã Quang Thiện - Huyện Kim Sơn"</v>
      </c>
      <c r="O4663" t="str">
        <f>VLOOKUP(E4663,district_data,7,0)</f>
        <v>"res_district_376"</v>
      </c>
      <c r="P4663" t="str">
        <f t="shared" si="509"/>
        <v>"VN-37"</v>
      </c>
      <c r="Q4663" t="s">
        <v>1910</v>
      </c>
      <c r="R4663">
        <f t="shared" si="510"/>
        <v>1</v>
      </c>
    </row>
    <row r="4664" spans="1:18" ht="17" x14ac:dyDescent="0.15">
      <c r="A4664" s="8" t="s">
        <v>10425</v>
      </c>
      <c r="B4664" s="8" t="s">
        <v>10426</v>
      </c>
      <c r="C4664" s="8"/>
      <c r="D4664" s="8" t="s">
        <v>2174</v>
      </c>
      <c r="E4664" s="8" t="s">
        <v>1026</v>
      </c>
      <c r="F4664" s="8" t="s">
        <v>1027</v>
      </c>
      <c r="G4664" s="8" t="s">
        <v>299</v>
      </c>
      <c r="H4664" s="8" t="s">
        <v>298</v>
      </c>
      <c r="I4664" s="17" t="s">
        <v>25263</v>
      </c>
      <c r="J4664" s="19" t="str">
        <f t="shared" si="504"/>
        <v>"res_ward_4663"</v>
      </c>
      <c r="K4664" t="str">
        <f t="shared" si="505"/>
        <v>"Xã Như Hòa"</v>
      </c>
      <c r="L4664" t="str">
        <f t="shared" si="506"/>
        <v>"VN-37-376-14650"</v>
      </c>
      <c r="M4664" t="str">
        <f t="shared" si="507"/>
        <v>"Xã Như Hòa - Huyện Kim Sơn - Tỉnh Ninh Bình"</v>
      </c>
      <c r="N4664" t="str">
        <f t="shared" si="508"/>
        <v>"Xã Như Hòa - Huyện Kim Sơn"</v>
      </c>
      <c r="O4664" t="str">
        <f>VLOOKUP(E4664,district_data,7,0)</f>
        <v>"res_district_376"</v>
      </c>
      <c r="P4664" t="str">
        <f t="shared" si="509"/>
        <v>"VN-37"</v>
      </c>
      <c r="Q4664" t="s">
        <v>1910</v>
      </c>
      <c r="R4664">
        <f t="shared" si="510"/>
        <v>1</v>
      </c>
    </row>
    <row r="4665" spans="1:18" ht="17" x14ac:dyDescent="0.15">
      <c r="A4665" s="8" t="s">
        <v>10427</v>
      </c>
      <c r="B4665" s="8" t="s">
        <v>10428</v>
      </c>
      <c r="C4665" s="8"/>
      <c r="D4665" s="8" t="s">
        <v>2174</v>
      </c>
      <c r="E4665" s="8" t="s">
        <v>1026</v>
      </c>
      <c r="F4665" s="8" t="s">
        <v>1027</v>
      </c>
      <c r="G4665" s="8" t="s">
        <v>299</v>
      </c>
      <c r="H4665" s="8" t="s">
        <v>298</v>
      </c>
      <c r="I4665" s="17" t="s">
        <v>25264</v>
      </c>
      <c r="J4665" s="19" t="str">
        <f t="shared" si="504"/>
        <v>"res_ward_4664"</v>
      </c>
      <c r="K4665" t="str">
        <f t="shared" si="505"/>
        <v>"Xã Chất Bình"</v>
      </c>
      <c r="L4665" t="str">
        <f t="shared" si="506"/>
        <v>"VN-37-376-14653"</v>
      </c>
      <c r="M4665" t="str">
        <f t="shared" si="507"/>
        <v>"Xã Chất Bình - Huyện Kim Sơn - Tỉnh Ninh Bình"</v>
      </c>
      <c r="N4665" t="str">
        <f t="shared" si="508"/>
        <v>"Xã Chất Bình - Huyện Kim Sơn"</v>
      </c>
      <c r="O4665" t="str">
        <f>VLOOKUP(E4665,district_data,7,0)</f>
        <v>"res_district_376"</v>
      </c>
      <c r="P4665" t="str">
        <f t="shared" si="509"/>
        <v>"VN-37"</v>
      </c>
      <c r="Q4665" t="s">
        <v>1910</v>
      </c>
      <c r="R4665">
        <f t="shared" si="510"/>
        <v>1</v>
      </c>
    </row>
    <row r="4666" spans="1:18" ht="17" x14ac:dyDescent="0.15">
      <c r="A4666" s="8" t="s">
        <v>10429</v>
      </c>
      <c r="B4666" s="8" t="s">
        <v>10430</v>
      </c>
      <c r="C4666" s="8"/>
      <c r="D4666" s="8" t="s">
        <v>2174</v>
      </c>
      <c r="E4666" s="8" t="s">
        <v>1026</v>
      </c>
      <c r="F4666" s="8" t="s">
        <v>1027</v>
      </c>
      <c r="G4666" s="8" t="s">
        <v>299</v>
      </c>
      <c r="H4666" s="8" t="s">
        <v>298</v>
      </c>
      <c r="I4666" s="17" t="s">
        <v>25265</v>
      </c>
      <c r="J4666" s="19" t="str">
        <f t="shared" si="504"/>
        <v>"res_ward_4665"</v>
      </c>
      <c r="K4666" t="str">
        <f t="shared" si="505"/>
        <v>"Xã Đồng Hướng"</v>
      </c>
      <c r="L4666" t="str">
        <f t="shared" si="506"/>
        <v>"VN-37-376-14656"</v>
      </c>
      <c r="M4666" t="str">
        <f t="shared" si="507"/>
        <v>"Xã Đồng Hướng - Huyện Kim Sơn - Tỉnh Ninh Bình"</v>
      </c>
      <c r="N4666" t="str">
        <f t="shared" si="508"/>
        <v>"Xã Đồng Hướng - Huyện Kim Sơn"</v>
      </c>
      <c r="O4666" t="str">
        <f>VLOOKUP(E4666,district_data,7,0)</f>
        <v>"res_district_376"</v>
      </c>
      <c r="P4666" t="str">
        <f t="shared" si="509"/>
        <v>"VN-37"</v>
      </c>
      <c r="Q4666" t="s">
        <v>1910</v>
      </c>
      <c r="R4666">
        <f t="shared" si="510"/>
        <v>1</v>
      </c>
    </row>
    <row r="4667" spans="1:18" ht="17" x14ac:dyDescent="0.15">
      <c r="A4667" s="8" t="s">
        <v>10431</v>
      </c>
      <c r="B4667" s="8" t="s">
        <v>10432</v>
      </c>
      <c r="C4667" s="8"/>
      <c r="D4667" s="8" t="s">
        <v>2174</v>
      </c>
      <c r="E4667" s="8" t="s">
        <v>1026</v>
      </c>
      <c r="F4667" s="8" t="s">
        <v>1027</v>
      </c>
      <c r="G4667" s="8" t="s">
        <v>299</v>
      </c>
      <c r="H4667" s="8" t="s">
        <v>298</v>
      </c>
      <c r="I4667" s="17" t="s">
        <v>25266</v>
      </c>
      <c r="J4667" s="19" t="str">
        <f t="shared" si="504"/>
        <v>"res_ward_4666"</v>
      </c>
      <c r="K4667" t="str">
        <f t="shared" si="505"/>
        <v>"Xã Kim Chính"</v>
      </c>
      <c r="L4667" t="str">
        <f t="shared" si="506"/>
        <v>"VN-37-376-14659"</v>
      </c>
      <c r="M4667" t="str">
        <f t="shared" si="507"/>
        <v>"Xã Kim Chính - Huyện Kim Sơn - Tỉnh Ninh Bình"</v>
      </c>
      <c r="N4667" t="str">
        <f t="shared" si="508"/>
        <v>"Xã Kim Chính - Huyện Kim Sơn"</v>
      </c>
      <c r="O4667" t="str">
        <f>VLOOKUP(E4667,district_data,7,0)</f>
        <v>"res_district_376"</v>
      </c>
      <c r="P4667" t="str">
        <f t="shared" si="509"/>
        <v>"VN-37"</v>
      </c>
      <c r="Q4667" t="s">
        <v>1910</v>
      </c>
      <c r="R4667">
        <f t="shared" si="510"/>
        <v>1</v>
      </c>
    </row>
    <row r="4668" spans="1:18" ht="17" x14ac:dyDescent="0.15">
      <c r="A4668" s="8" t="s">
        <v>10433</v>
      </c>
      <c r="B4668" s="8" t="s">
        <v>10434</v>
      </c>
      <c r="C4668" s="8"/>
      <c r="D4668" s="8" t="s">
        <v>2174</v>
      </c>
      <c r="E4668" s="8" t="s">
        <v>1026</v>
      </c>
      <c r="F4668" s="8" t="s">
        <v>1027</v>
      </c>
      <c r="G4668" s="8" t="s">
        <v>299</v>
      </c>
      <c r="H4668" s="8" t="s">
        <v>298</v>
      </c>
      <c r="I4668" s="17" t="s">
        <v>25267</v>
      </c>
      <c r="J4668" s="19" t="str">
        <f t="shared" si="504"/>
        <v>"res_ward_4667"</v>
      </c>
      <c r="K4668" t="str">
        <f t="shared" si="505"/>
        <v>"Xã Thượng Kiệm"</v>
      </c>
      <c r="L4668" t="str">
        <f t="shared" si="506"/>
        <v>"VN-37-376-14662"</v>
      </c>
      <c r="M4668" t="str">
        <f t="shared" si="507"/>
        <v>"Xã Thượng Kiệm - Huyện Kim Sơn - Tỉnh Ninh Bình"</v>
      </c>
      <c r="N4668" t="str">
        <f t="shared" si="508"/>
        <v>"Xã Thượng Kiệm - Huyện Kim Sơn"</v>
      </c>
      <c r="O4668" t="str">
        <f>VLOOKUP(E4668,district_data,7,0)</f>
        <v>"res_district_376"</v>
      </c>
      <c r="P4668" t="str">
        <f t="shared" si="509"/>
        <v>"VN-37"</v>
      </c>
      <c r="Q4668" t="s">
        <v>1910</v>
      </c>
      <c r="R4668">
        <f t="shared" si="510"/>
        <v>1</v>
      </c>
    </row>
    <row r="4669" spans="1:18" ht="17" x14ac:dyDescent="0.15">
      <c r="A4669" s="8" t="s">
        <v>10435</v>
      </c>
      <c r="B4669" s="8" t="s">
        <v>10436</v>
      </c>
      <c r="C4669" s="8"/>
      <c r="D4669" s="8" t="s">
        <v>2174</v>
      </c>
      <c r="E4669" s="8" t="s">
        <v>1026</v>
      </c>
      <c r="F4669" s="8" t="s">
        <v>1027</v>
      </c>
      <c r="G4669" s="8" t="s">
        <v>299</v>
      </c>
      <c r="H4669" s="8" t="s">
        <v>298</v>
      </c>
      <c r="I4669" s="17" t="s">
        <v>25268</v>
      </c>
      <c r="J4669" s="19" t="str">
        <f t="shared" si="504"/>
        <v>"res_ward_4668"</v>
      </c>
      <c r="K4669" t="str">
        <f t="shared" si="505"/>
        <v>"Xã Lưu Phương"</v>
      </c>
      <c r="L4669" t="str">
        <f t="shared" si="506"/>
        <v>"VN-37-376-14665"</v>
      </c>
      <c r="M4669" t="str">
        <f t="shared" si="507"/>
        <v>"Xã Lưu Phương - Huyện Kim Sơn - Tỉnh Ninh Bình"</v>
      </c>
      <c r="N4669" t="str">
        <f t="shared" si="508"/>
        <v>"Xã Lưu Phương - Huyện Kim Sơn"</v>
      </c>
      <c r="O4669" t="str">
        <f>VLOOKUP(E4669,district_data,7,0)</f>
        <v>"res_district_376"</v>
      </c>
      <c r="P4669" t="str">
        <f t="shared" si="509"/>
        <v>"VN-37"</v>
      </c>
      <c r="Q4669" t="s">
        <v>1910</v>
      </c>
      <c r="R4669">
        <f t="shared" si="510"/>
        <v>1</v>
      </c>
    </row>
    <row r="4670" spans="1:18" ht="17" x14ac:dyDescent="0.15">
      <c r="A4670" s="8" t="s">
        <v>10437</v>
      </c>
      <c r="B4670" s="8" t="s">
        <v>3372</v>
      </c>
      <c r="C4670" s="8"/>
      <c r="D4670" s="8" t="s">
        <v>2174</v>
      </c>
      <c r="E4670" s="8" t="s">
        <v>1026</v>
      </c>
      <c r="F4670" s="8" t="s">
        <v>1027</v>
      </c>
      <c r="G4670" s="8" t="s">
        <v>299</v>
      </c>
      <c r="H4670" s="8" t="s">
        <v>298</v>
      </c>
      <c r="I4670" s="17" t="s">
        <v>25269</v>
      </c>
      <c r="J4670" s="19" t="str">
        <f t="shared" si="504"/>
        <v>"res_ward_4669"</v>
      </c>
      <c r="K4670" t="str">
        <f t="shared" si="505"/>
        <v>"Xã Tân Thành"</v>
      </c>
      <c r="L4670" t="str">
        <f t="shared" si="506"/>
        <v>"VN-37-376-14668"</v>
      </c>
      <c r="M4670" t="str">
        <f t="shared" si="507"/>
        <v>"Xã Tân Thành - Huyện Kim Sơn - Tỉnh Ninh Bình"</v>
      </c>
      <c r="N4670" t="str">
        <f t="shared" si="508"/>
        <v>"Xã Tân Thành - Huyện Kim Sơn"</v>
      </c>
      <c r="O4670" t="str">
        <f>VLOOKUP(E4670,district_data,7,0)</f>
        <v>"res_district_376"</v>
      </c>
      <c r="P4670" t="str">
        <f t="shared" si="509"/>
        <v>"VN-37"</v>
      </c>
      <c r="Q4670" t="s">
        <v>1910</v>
      </c>
      <c r="R4670">
        <f t="shared" si="510"/>
        <v>1</v>
      </c>
    </row>
    <row r="4671" spans="1:18" ht="17" x14ac:dyDescent="0.15">
      <c r="A4671" s="8" t="s">
        <v>10438</v>
      </c>
      <c r="B4671" s="8" t="s">
        <v>9969</v>
      </c>
      <c r="C4671" s="8"/>
      <c r="D4671" s="8" t="s">
        <v>2174</v>
      </c>
      <c r="E4671" s="8" t="s">
        <v>1026</v>
      </c>
      <c r="F4671" s="8" t="s">
        <v>1027</v>
      </c>
      <c r="G4671" s="8" t="s">
        <v>299</v>
      </c>
      <c r="H4671" s="8" t="s">
        <v>298</v>
      </c>
      <c r="I4671" s="17" t="s">
        <v>25270</v>
      </c>
      <c r="J4671" s="19" t="str">
        <f t="shared" si="504"/>
        <v>"res_ward_4670"</v>
      </c>
      <c r="K4671" t="str">
        <f t="shared" si="505"/>
        <v>"Xã Yên Lộc"</v>
      </c>
      <c r="L4671" t="str">
        <f t="shared" si="506"/>
        <v>"VN-37-376-14671"</v>
      </c>
      <c r="M4671" t="str">
        <f t="shared" si="507"/>
        <v>"Xã Yên Lộc - Huyện Kim Sơn - Tỉnh Ninh Bình"</v>
      </c>
      <c r="N4671" t="str">
        <f t="shared" si="508"/>
        <v>"Xã Yên Lộc - Huyện Kim Sơn"</v>
      </c>
      <c r="O4671" t="str">
        <f>VLOOKUP(E4671,district_data,7,0)</f>
        <v>"res_district_376"</v>
      </c>
      <c r="P4671" t="str">
        <f t="shared" si="509"/>
        <v>"VN-37"</v>
      </c>
      <c r="Q4671" t="s">
        <v>1910</v>
      </c>
      <c r="R4671">
        <f t="shared" si="510"/>
        <v>1</v>
      </c>
    </row>
    <row r="4672" spans="1:18" ht="17" x14ac:dyDescent="0.15">
      <c r="A4672" s="8" t="s">
        <v>10439</v>
      </c>
      <c r="B4672" s="8" t="s">
        <v>10440</v>
      </c>
      <c r="C4672" s="8"/>
      <c r="D4672" s="8" t="s">
        <v>2174</v>
      </c>
      <c r="E4672" s="8" t="s">
        <v>1026</v>
      </c>
      <c r="F4672" s="8" t="s">
        <v>1027</v>
      </c>
      <c r="G4672" s="8" t="s">
        <v>299</v>
      </c>
      <c r="H4672" s="8" t="s">
        <v>298</v>
      </c>
      <c r="I4672" s="17" t="s">
        <v>25271</v>
      </c>
      <c r="J4672" s="19" t="str">
        <f t="shared" si="504"/>
        <v>"res_ward_4671"</v>
      </c>
      <c r="K4672" t="str">
        <f t="shared" si="505"/>
        <v>"Xã Lai Thành"</v>
      </c>
      <c r="L4672" t="str">
        <f t="shared" si="506"/>
        <v>"VN-37-376-14674"</v>
      </c>
      <c r="M4672" t="str">
        <f t="shared" si="507"/>
        <v>"Xã Lai Thành - Huyện Kim Sơn - Tỉnh Ninh Bình"</v>
      </c>
      <c r="N4672" t="str">
        <f t="shared" si="508"/>
        <v>"Xã Lai Thành - Huyện Kim Sơn"</v>
      </c>
      <c r="O4672" t="str">
        <f>VLOOKUP(E4672,district_data,7,0)</f>
        <v>"res_district_376"</v>
      </c>
      <c r="P4672" t="str">
        <f t="shared" si="509"/>
        <v>"VN-37"</v>
      </c>
      <c r="Q4672" t="s">
        <v>1910</v>
      </c>
      <c r="R4672">
        <f t="shared" si="510"/>
        <v>1</v>
      </c>
    </row>
    <row r="4673" spans="1:18" ht="17" x14ac:dyDescent="0.15">
      <c r="A4673" s="8" t="s">
        <v>10441</v>
      </c>
      <c r="B4673" s="8" t="s">
        <v>10442</v>
      </c>
      <c r="C4673" s="8"/>
      <c r="D4673" s="8" t="s">
        <v>2174</v>
      </c>
      <c r="E4673" s="8" t="s">
        <v>1026</v>
      </c>
      <c r="F4673" s="8" t="s">
        <v>1027</v>
      </c>
      <c r="G4673" s="8" t="s">
        <v>299</v>
      </c>
      <c r="H4673" s="8" t="s">
        <v>298</v>
      </c>
      <c r="I4673" s="17" t="s">
        <v>25272</v>
      </c>
      <c r="J4673" s="19" t="str">
        <f t="shared" si="504"/>
        <v>"res_ward_4672"</v>
      </c>
      <c r="K4673" t="str">
        <f t="shared" si="505"/>
        <v>"Xã Định Hóa"</v>
      </c>
      <c r="L4673" t="str">
        <f t="shared" si="506"/>
        <v>"VN-37-376-14677"</v>
      </c>
      <c r="M4673" t="str">
        <f t="shared" si="507"/>
        <v>"Xã Định Hóa - Huyện Kim Sơn - Tỉnh Ninh Bình"</v>
      </c>
      <c r="N4673" t="str">
        <f t="shared" si="508"/>
        <v>"Xã Định Hóa - Huyện Kim Sơn"</v>
      </c>
      <c r="O4673" t="str">
        <f>VLOOKUP(E4673,district_data,7,0)</f>
        <v>"res_district_376"</v>
      </c>
      <c r="P4673" t="str">
        <f t="shared" si="509"/>
        <v>"VN-37"</v>
      </c>
      <c r="Q4673" t="s">
        <v>1910</v>
      </c>
      <c r="R4673">
        <f t="shared" si="510"/>
        <v>1</v>
      </c>
    </row>
    <row r="4674" spans="1:18" ht="17" x14ac:dyDescent="0.15">
      <c r="A4674" s="8" t="s">
        <v>10443</v>
      </c>
      <c r="B4674" s="8" t="s">
        <v>10444</v>
      </c>
      <c r="C4674" s="8"/>
      <c r="D4674" s="8" t="s">
        <v>2174</v>
      </c>
      <c r="E4674" s="8" t="s">
        <v>1026</v>
      </c>
      <c r="F4674" s="8" t="s">
        <v>1027</v>
      </c>
      <c r="G4674" s="8" t="s">
        <v>299</v>
      </c>
      <c r="H4674" s="8" t="s">
        <v>298</v>
      </c>
      <c r="I4674" s="17" t="s">
        <v>25273</v>
      </c>
      <c r="J4674" s="19" t="str">
        <f t="shared" si="504"/>
        <v>"res_ward_4673"</v>
      </c>
      <c r="K4674" t="str">
        <f t="shared" si="505"/>
        <v>"Xã Văn Hải"</v>
      </c>
      <c r="L4674" t="str">
        <f t="shared" si="506"/>
        <v>"VN-37-376-14680"</v>
      </c>
      <c r="M4674" t="str">
        <f t="shared" si="507"/>
        <v>"Xã Văn Hải - Huyện Kim Sơn - Tỉnh Ninh Bình"</v>
      </c>
      <c r="N4674" t="str">
        <f t="shared" si="508"/>
        <v>"Xã Văn Hải - Huyện Kim Sơn"</v>
      </c>
      <c r="O4674" t="str">
        <f>VLOOKUP(E4674,district_data,7,0)</f>
        <v>"res_district_376"</v>
      </c>
      <c r="P4674" t="str">
        <f t="shared" si="509"/>
        <v>"VN-37"</v>
      </c>
      <c r="Q4674" t="s">
        <v>1910</v>
      </c>
      <c r="R4674">
        <f t="shared" si="510"/>
        <v>1</v>
      </c>
    </row>
    <row r="4675" spans="1:18" ht="17" x14ac:dyDescent="0.15">
      <c r="A4675" s="8" t="s">
        <v>10445</v>
      </c>
      <c r="B4675" s="8" t="s">
        <v>8365</v>
      </c>
      <c r="C4675" s="8"/>
      <c r="D4675" s="8" t="s">
        <v>2174</v>
      </c>
      <c r="E4675" s="8" t="s">
        <v>1026</v>
      </c>
      <c r="F4675" s="8" t="s">
        <v>1027</v>
      </c>
      <c r="G4675" s="8" t="s">
        <v>299</v>
      </c>
      <c r="H4675" s="8" t="s">
        <v>298</v>
      </c>
      <c r="I4675" s="17" t="s">
        <v>25274</v>
      </c>
      <c r="J4675" s="19" t="str">
        <f t="shared" ref="J4675:J4738" si="511">$T$2&amp;I4675&amp;$T$2</f>
        <v>"res_ward_4674"</v>
      </c>
      <c r="K4675" t="str">
        <f t="shared" ref="K4675:K4738" si="512">$T$2&amp;B4675&amp;$T$2</f>
        <v>"Xã Kim Tân"</v>
      </c>
      <c r="L4675" t="str">
        <f t="shared" ref="L4675:L4738" si="513">$T$2&amp;"VN-"&amp;G4675&amp;"-"&amp;E4675&amp;"-"&amp;A4675&amp;$T$2</f>
        <v>"VN-37-376-14683"</v>
      </c>
      <c r="M4675" t="str">
        <f t="shared" ref="M4675:M4738" si="514">$T$2&amp;B4675&amp;" - "&amp;F4675&amp;" - "&amp;H4675&amp;$T$2</f>
        <v>"Xã Kim Tân - Huyện Kim Sơn - Tỉnh Ninh Bình"</v>
      </c>
      <c r="N4675" t="str">
        <f t="shared" ref="N4675:N4738" si="515">$T$2&amp;B4675&amp;" - "&amp;F4675&amp;$T$2</f>
        <v>"Xã Kim Tân - Huyện Kim Sơn"</v>
      </c>
      <c r="O4675" t="str">
        <f>VLOOKUP(E4675,district_data,7,0)</f>
        <v>"res_district_376"</v>
      </c>
      <c r="P4675" t="str">
        <f t="shared" ref="P4675:P4738" si="516">$T$2&amp;"VN-"&amp;G4675&amp;$T$2</f>
        <v>"VN-37"</v>
      </c>
      <c r="Q4675" t="s">
        <v>1910</v>
      </c>
      <c r="R4675">
        <f t="shared" ref="R4675:R4738" si="517">VLOOKUP(D4675,$U$2:$V$5,2,0)</f>
        <v>1</v>
      </c>
    </row>
    <row r="4676" spans="1:18" ht="17" x14ac:dyDescent="0.15">
      <c r="A4676" s="8" t="s">
        <v>10446</v>
      </c>
      <c r="B4676" s="8" t="s">
        <v>10447</v>
      </c>
      <c r="C4676" s="8"/>
      <c r="D4676" s="8" t="s">
        <v>2174</v>
      </c>
      <c r="E4676" s="8" t="s">
        <v>1026</v>
      </c>
      <c r="F4676" s="8" t="s">
        <v>1027</v>
      </c>
      <c r="G4676" s="8" t="s">
        <v>299</v>
      </c>
      <c r="H4676" s="8" t="s">
        <v>298</v>
      </c>
      <c r="I4676" s="17" t="s">
        <v>25275</v>
      </c>
      <c r="J4676" s="19" t="str">
        <f t="shared" si="511"/>
        <v>"res_ward_4675"</v>
      </c>
      <c r="K4676" t="str">
        <f t="shared" si="512"/>
        <v>"Xã Kim Mỹ"</v>
      </c>
      <c r="L4676" t="str">
        <f t="shared" si="513"/>
        <v>"VN-37-376-14686"</v>
      </c>
      <c r="M4676" t="str">
        <f t="shared" si="514"/>
        <v>"Xã Kim Mỹ - Huyện Kim Sơn - Tỉnh Ninh Bình"</v>
      </c>
      <c r="N4676" t="str">
        <f t="shared" si="515"/>
        <v>"Xã Kim Mỹ - Huyện Kim Sơn"</v>
      </c>
      <c r="O4676" t="str">
        <f>VLOOKUP(E4676,district_data,7,0)</f>
        <v>"res_district_376"</v>
      </c>
      <c r="P4676" t="str">
        <f t="shared" si="516"/>
        <v>"VN-37"</v>
      </c>
      <c r="Q4676" t="s">
        <v>1910</v>
      </c>
      <c r="R4676">
        <f t="shared" si="517"/>
        <v>1</v>
      </c>
    </row>
    <row r="4677" spans="1:18" ht="17" x14ac:dyDescent="0.15">
      <c r="A4677" s="8" t="s">
        <v>10448</v>
      </c>
      <c r="B4677" s="8" t="s">
        <v>10449</v>
      </c>
      <c r="C4677" s="8"/>
      <c r="D4677" s="8" t="s">
        <v>2174</v>
      </c>
      <c r="E4677" s="8" t="s">
        <v>1026</v>
      </c>
      <c r="F4677" s="8" t="s">
        <v>1027</v>
      </c>
      <c r="G4677" s="8" t="s">
        <v>299</v>
      </c>
      <c r="H4677" s="8" t="s">
        <v>298</v>
      </c>
      <c r="I4677" s="17" t="s">
        <v>25276</v>
      </c>
      <c r="J4677" s="19" t="str">
        <f t="shared" si="511"/>
        <v>"res_ward_4676"</v>
      </c>
      <c r="K4677" t="str">
        <f t="shared" si="512"/>
        <v>"Xã Cồn Thoi"</v>
      </c>
      <c r="L4677" t="str">
        <f t="shared" si="513"/>
        <v>"VN-37-376-14689"</v>
      </c>
      <c r="M4677" t="str">
        <f t="shared" si="514"/>
        <v>"Xã Cồn Thoi - Huyện Kim Sơn - Tỉnh Ninh Bình"</v>
      </c>
      <c r="N4677" t="str">
        <f t="shared" si="515"/>
        <v>"Xã Cồn Thoi - Huyện Kim Sơn"</v>
      </c>
      <c r="O4677" t="str">
        <f>VLOOKUP(E4677,district_data,7,0)</f>
        <v>"res_district_376"</v>
      </c>
      <c r="P4677" t="str">
        <f t="shared" si="516"/>
        <v>"VN-37"</v>
      </c>
      <c r="Q4677" t="s">
        <v>1910</v>
      </c>
      <c r="R4677">
        <f t="shared" si="517"/>
        <v>1</v>
      </c>
    </row>
    <row r="4678" spans="1:18" ht="17" x14ac:dyDescent="0.15">
      <c r="A4678" s="8" t="s">
        <v>10450</v>
      </c>
      <c r="B4678" s="8" t="s">
        <v>10451</v>
      </c>
      <c r="C4678" s="8"/>
      <c r="D4678" s="8" t="s">
        <v>2174</v>
      </c>
      <c r="E4678" s="8" t="s">
        <v>1026</v>
      </c>
      <c r="F4678" s="8" t="s">
        <v>1027</v>
      </c>
      <c r="G4678" s="8" t="s">
        <v>299</v>
      </c>
      <c r="H4678" s="8" t="s">
        <v>298</v>
      </c>
      <c r="I4678" s="17" t="s">
        <v>25277</v>
      </c>
      <c r="J4678" s="19" t="str">
        <f t="shared" si="511"/>
        <v>"res_ward_4677"</v>
      </c>
      <c r="K4678" t="str">
        <f t="shared" si="512"/>
        <v>"Xã Kim Hải"</v>
      </c>
      <c r="L4678" t="str">
        <f t="shared" si="513"/>
        <v>"VN-37-376-14692"</v>
      </c>
      <c r="M4678" t="str">
        <f t="shared" si="514"/>
        <v>"Xã Kim Hải - Huyện Kim Sơn - Tỉnh Ninh Bình"</v>
      </c>
      <c r="N4678" t="str">
        <f t="shared" si="515"/>
        <v>"Xã Kim Hải - Huyện Kim Sơn"</v>
      </c>
      <c r="O4678" t="str">
        <f>VLOOKUP(E4678,district_data,7,0)</f>
        <v>"res_district_376"</v>
      </c>
      <c r="P4678" t="str">
        <f t="shared" si="516"/>
        <v>"VN-37"</v>
      </c>
      <c r="Q4678" t="s">
        <v>1910</v>
      </c>
      <c r="R4678">
        <f t="shared" si="517"/>
        <v>1</v>
      </c>
    </row>
    <row r="4679" spans="1:18" ht="17" x14ac:dyDescent="0.15">
      <c r="A4679" s="8" t="s">
        <v>10452</v>
      </c>
      <c r="B4679" s="8" t="s">
        <v>10453</v>
      </c>
      <c r="C4679" s="8"/>
      <c r="D4679" s="8" t="s">
        <v>2174</v>
      </c>
      <c r="E4679" s="8" t="s">
        <v>1026</v>
      </c>
      <c r="F4679" s="8" t="s">
        <v>1027</v>
      </c>
      <c r="G4679" s="8" t="s">
        <v>299</v>
      </c>
      <c r="H4679" s="8" t="s">
        <v>298</v>
      </c>
      <c r="I4679" s="17" t="s">
        <v>25278</v>
      </c>
      <c r="J4679" s="19" t="str">
        <f t="shared" si="511"/>
        <v>"res_ward_4678"</v>
      </c>
      <c r="K4679" t="str">
        <f t="shared" si="512"/>
        <v>"Xã Kim Trung"</v>
      </c>
      <c r="L4679" t="str">
        <f t="shared" si="513"/>
        <v>"VN-37-376-14695"</v>
      </c>
      <c r="M4679" t="str">
        <f t="shared" si="514"/>
        <v>"Xã Kim Trung - Huyện Kim Sơn - Tỉnh Ninh Bình"</v>
      </c>
      <c r="N4679" t="str">
        <f t="shared" si="515"/>
        <v>"Xã Kim Trung - Huyện Kim Sơn"</v>
      </c>
      <c r="O4679" t="str">
        <f>VLOOKUP(E4679,district_data,7,0)</f>
        <v>"res_district_376"</v>
      </c>
      <c r="P4679" t="str">
        <f t="shared" si="516"/>
        <v>"VN-37"</v>
      </c>
      <c r="Q4679" t="s">
        <v>1910</v>
      </c>
      <c r="R4679">
        <f t="shared" si="517"/>
        <v>1</v>
      </c>
    </row>
    <row r="4680" spans="1:18" ht="17" x14ac:dyDescent="0.15">
      <c r="A4680" s="8" t="s">
        <v>10454</v>
      </c>
      <c r="B4680" s="8" t="s">
        <v>10455</v>
      </c>
      <c r="C4680" s="8"/>
      <c r="D4680" s="8" t="s">
        <v>2174</v>
      </c>
      <c r="E4680" s="8" t="s">
        <v>1026</v>
      </c>
      <c r="F4680" s="8" t="s">
        <v>1027</v>
      </c>
      <c r="G4680" s="8" t="s">
        <v>299</v>
      </c>
      <c r="H4680" s="8" t="s">
        <v>298</v>
      </c>
      <c r="I4680" s="17" t="s">
        <v>25279</v>
      </c>
      <c r="J4680" s="19" t="str">
        <f t="shared" si="511"/>
        <v>"res_ward_4679"</v>
      </c>
      <c r="K4680" t="str">
        <f t="shared" si="512"/>
        <v>"Xã Kim Đông"</v>
      </c>
      <c r="L4680" t="str">
        <f t="shared" si="513"/>
        <v>"VN-37-376-14698"</v>
      </c>
      <c r="M4680" t="str">
        <f t="shared" si="514"/>
        <v>"Xã Kim Đông - Huyện Kim Sơn - Tỉnh Ninh Bình"</v>
      </c>
      <c r="N4680" t="str">
        <f t="shared" si="515"/>
        <v>"Xã Kim Đông - Huyện Kim Sơn"</v>
      </c>
      <c r="O4680" t="str">
        <f>VLOOKUP(E4680,district_data,7,0)</f>
        <v>"res_district_376"</v>
      </c>
      <c r="P4680" t="str">
        <f t="shared" si="516"/>
        <v>"VN-37"</v>
      </c>
      <c r="Q4680" t="s">
        <v>1910</v>
      </c>
      <c r="R4680">
        <f t="shared" si="517"/>
        <v>1</v>
      </c>
    </row>
    <row r="4681" spans="1:18" ht="17" x14ac:dyDescent="0.15">
      <c r="A4681" s="8" t="s">
        <v>10456</v>
      </c>
      <c r="B4681" s="8" t="s">
        <v>10457</v>
      </c>
      <c r="C4681" s="8"/>
      <c r="D4681" s="8" t="s">
        <v>2171</v>
      </c>
      <c r="E4681" s="8" t="s">
        <v>1028</v>
      </c>
      <c r="F4681" s="8" t="s">
        <v>1029</v>
      </c>
      <c r="G4681" s="8" t="s">
        <v>299</v>
      </c>
      <c r="H4681" s="8" t="s">
        <v>298</v>
      </c>
      <c r="I4681" s="17" t="s">
        <v>25280</v>
      </c>
      <c r="J4681" s="19" t="str">
        <f t="shared" si="511"/>
        <v>"res_ward_4680"</v>
      </c>
      <c r="K4681" t="str">
        <f t="shared" si="512"/>
        <v>"Thị trấn Yên Thịnh"</v>
      </c>
      <c r="L4681" t="str">
        <f t="shared" si="513"/>
        <v>"VN-37-377-14701"</v>
      </c>
      <c r="M4681" t="str">
        <f t="shared" si="514"/>
        <v>"Thị trấn Yên Thịnh - Huyện Yên Mô - Tỉnh Ninh Bình"</v>
      </c>
      <c r="N4681" t="str">
        <f t="shared" si="515"/>
        <v>"Thị trấn Yên Thịnh - Huyện Yên Mô"</v>
      </c>
      <c r="O4681" t="str">
        <f>VLOOKUP(E4681,district_data,7,0)</f>
        <v>"res_district_377"</v>
      </c>
      <c r="P4681" t="str">
        <f t="shared" si="516"/>
        <v>"VN-37"</v>
      </c>
      <c r="Q4681" t="s">
        <v>1910</v>
      </c>
      <c r="R4681">
        <f t="shared" si="517"/>
        <v>2</v>
      </c>
    </row>
    <row r="4682" spans="1:18" ht="17" x14ac:dyDescent="0.15">
      <c r="A4682" s="8" t="s">
        <v>10458</v>
      </c>
      <c r="B4682" s="8" t="s">
        <v>2550</v>
      </c>
      <c r="C4682" s="8"/>
      <c r="D4682" s="8" t="s">
        <v>2174</v>
      </c>
      <c r="E4682" s="8" t="s">
        <v>1028</v>
      </c>
      <c r="F4682" s="8" t="s">
        <v>1029</v>
      </c>
      <c r="G4682" s="8" t="s">
        <v>299</v>
      </c>
      <c r="H4682" s="8" t="s">
        <v>298</v>
      </c>
      <c r="I4682" s="17" t="s">
        <v>25281</v>
      </c>
      <c r="J4682" s="19" t="str">
        <f t="shared" si="511"/>
        <v>"res_ward_4681"</v>
      </c>
      <c r="K4682" t="str">
        <f t="shared" si="512"/>
        <v>"Xã Khánh Thượng"</v>
      </c>
      <c r="L4682" t="str">
        <f t="shared" si="513"/>
        <v>"VN-37-377-14704"</v>
      </c>
      <c r="M4682" t="str">
        <f t="shared" si="514"/>
        <v>"Xã Khánh Thượng - Huyện Yên Mô - Tỉnh Ninh Bình"</v>
      </c>
      <c r="N4682" t="str">
        <f t="shared" si="515"/>
        <v>"Xã Khánh Thượng - Huyện Yên Mô"</v>
      </c>
      <c r="O4682" t="str">
        <f>VLOOKUP(E4682,district_data,7,0)</f>
        <v>"res_district_377"</v>
      </c>
      <c r="P4682" t="str">
        <f t="shared" si="516"/>
        <v>"VN-37"</v>
      </c>
      <c r="Q4682" t="s">
        <v>1910</v>
      </c>
      <c r="R4682">
        <f t="shared" si="517"/>
        <v>1</v>
      </c>
    </row>
    <row r="4683" spans="1:18" ht="17" x14ac:dyDescent="0.15">
      <c r="A4683" s="8" t="s">
        <v>10459</v>
      </c>
      <c r="B4683" s="8" t="s">
        <v>10460</v>
      </c>
      <c r="C4683" s="8"/>
      <c r="D4683" s="8" t="s">
        <v>2174</v>
      </c>
      <c r="E4683" s="8" t="s">
        <v>1028</v>
      </c>
      <c r="F4683" s="8" t="s">
        <v>1029</v>
      </c>
      <c r="G4683" s="8" t="s">
        <v>299</v>
      </c>
      <c r="H4683" s="8" t="s">
        <v>298</v>
      </c>
      <c r="I4683" s="17" t="s">
        <v>25282</v>
      </c>
      <c r="J4683" s="19" t="str">
        <f t="shared" si="511"/>
        <v>"res_ward_4682"</v>
      </c>
      <c r="K4683" t="str">
        <f t="shared" si="512"/>
        <v>"Xã Khánh Dương"</v>
      </c>
      <c r="L4683" t="str">
        <f t="shared" si="513"/>
        <v>"VN-37-377-14707"</v>
      </c>
      <c r="M4683" t="str">
        <f t="shared" si="514"/>
        <v>"Xã Khánh Dương - Huyện Yên Mô - Tỉnh Ninh Bình"</v>
      </c>
      <c r="N4683" t="str">
        <f t="shared" si="515"/>
        <v>"Xã Khánh Dương - Huyện Yên Mô"</v>
      </c>
      <c r="O4683" t="str">
        <f>VLOOKUP(E4683,district_data,7,0)</f>
        <v>"res_district_377"</v>
      </c>
      <c r="P4683" t="str">
        <f t="shared" si="516"/>
        <v>"VN-37"</v>
      </c>
      <c r="Q4683" t="s">
        <v>1910</v>
      </c>
      <c r="R4683">
        <f t="shared" si="517"/>
        <v>1</v>
      </c>
    </row>
    <row r="4684" spans="1:18" ht="17" x14ac:dyDescent="0.15">
      <c r="A4684" s="8" t="s">
        <v>10461</v>
      </c>
      <c r="B4684" s="8" t="s">
        <v>5437</v>
      </c>
      <c r="C4684" s="8"/>
      <c r="D4684" s="8" t="s">
        <v>2174</v>
      </c>
      <c r="E4684" s="8" t="s">
        <v>1028</v>
      </c>
      <c r="F4684" s="8" t="s">
        <v>1029</v>
      </c>
      <c r="G4684" s="8" t="s">
        <v>299</v>
      </c>
      <c r="H4684" s="8" t="s">
        <v>298</v>
      </c>
      <c r="I4684" s="17" t="s">
        <v>25283</v>
      </c>
      <c r="J4684" s="19" t="str">
        <f t="shared" si="511"/>
        <v>"res_ward_4683"</v>
      </c>
      <c r="K4684" t="str">
        <f t="shared" si="512"/>
        <v>"Xã Mai Sơn"</v>
      </c>
      <c r="L4684" t="str">
        <f t="shared" si="513"/>
        <v>"VN-37-377-14710"</v>
      </c>
      <c r="M4684" t="str">
        <f t="shared" si="514"/>
        <v>"Xã Mai Sơn - Huyện Yên Mô - Tỉnh Ninh Bình"</v>
      </c>
      <c r="N4684" t="str">
        <f t="shared" si="515"/>
        <v>"Xã Mai Sơn - Huyện Yên Mô"</v>
      </c>
      <c r="O4684" t="str">
        <f>VLOOKUP(E4684,district_data,7,0)</f>
        <v>"res_district_377"</v>
      </c>
      <c r="P4684" t="str">
        <f t="shared" si="516"/>
        <v>"VN-37"</v>
      </c>
      <c r="Q4684" t="s">
        <v>1910</v>
      </c>
      <c r="R4684">
        <f t="shared" si="517"/>
        <v>1</v>
      </c>
    </row>
    <row r="4685" spans="1:18" ht="17" x14ac:dyDescent="0.15">
      <c r="A4685" s="8" t="s">
        <v>10462</v>
      </c>
      <c r="B4685" s="8" t="s">
        <v>10463</v>
      </c>
      <c r="C4685" s="8"/>
      <c r="D4685" s="8" t="s">
        <v>2174</v>
      </c>
      <c r="E4685" s="8" t="s">
        <v>1028</v>
      </c>
      <c r="F4685" s="8" t="s">
        <v>1029</v>
      </c>
      <c r="G4685" s="8" t="s">
        <v>299</v>
      </c>
      <c r="H4685" s="8" t="s">
        <v>298</v>
      </c>
      <c r="I4685" s="17" t="s">
        <v>25284</v>
      </c>
      <c r="J4685" s="19" t="str">
        <f t="shared" si="511"/>
        <v>"res_ward_4684"</v>
      </c>
      <c r="K4685" t="str">
        <f t="shared" si="512"/>
        <v>"Xã Khánh Thịnh"</v>
      </c>
      <c r="L4685" t="str">
        <f t="shared" si="513"/>
        <v>"VN-37-377-14713"</v>
      </c>
      <c r="M4685" t="str">
        <f t="shared" si="514"/>
        <v>"Xã Khánh Thịnh - Huyện Yên Mô - Tỉnh Ninh Bình"</v>
      </c>
      <c r="N4685" t="str">
        <f t="shared" si="515"/>
        <v>"Xã Khánh Thịnh - Huyện Yên Mô"</v>
      </c>
      <c r="O4685" t="str">
        <f>VLOOKUP(E4685,district_data,7,0)</f>
        <v>"res_district_377"</v>
      </c>
      <c r="P4685" t="str">
        <f t="shared" si="516"/>
        <v>"VN-37"</v>
      </c>
      <c r="Q4685" t="s">
        <v>1910</v>
      </c>
      <c r="R4685">
        <f t="shared" si="517"/>
        <v>1</v>
      </c>
    </row>
    <row r="4686" spans="1:18" ht="17" x14ac:dyDescent="0.15">
      <c r="A4686" s="8" t="s">
        <v>10464</v>
      </c>
      <c r="B4686" s="8" t="s">
        <v>3269</v>
      </c>
      <c r="C4686" s="8"/>
      <c r="D4686" s="8" t="s">
        <v>2174</v>
      </c>
      <c r="E4686" s="8" t="s">
        <v>1028</v>
      </c>
      <c r="F4686" s="8" t="s">
        <v>1029</v>
      </c>
      <c r="G4686" s="8" t="s">
        <v>299</v>
      </c>
      <c r="H4686" s="8" t="s">
        <v>298</v>
      </c>
      <c r="I4686" s="17" t="s">
        <v>25285</v>
      </c>
      <c r="J4686" s="19" t="str">
        <f t="shared" si="511"/>
        <v>"res_ward_4685"</v>
      </c>
      <c r="K4686" t="str">
        <f t="shared" si="512"/>
        <v>"Xã Yên Phong"</v>
      </c>
      <c r="L4686" t="str">
        <f t="shared" si="513"/>
        <v>"VN-37-377-14719"</v>
      </c>
      <c r="M4686" t="str">
        <f t="shared" si="514"/>
        <v>"Xã Yên Phong - Huyện Yên Mô - Tỉnh Ninh Bình"</v>
      </c>
      <c r="N4686" t="str">
        <f t="shared" si="515"/>
        <v>"Xã Yên Phong - Huyện Yên Mô"</v>
      </c>
      <c r="O4686" t="str">
        <f>VLOOKUP(E4686,district_data,7,0)</f>
        <v>"res_district_377"</v>
      </c>
      <c r="P4686" t="str">
        <f t="shared" si="516"/>
        <v>"VN-37"</v>
      </c>
      <c r="Q4686" t="s">
        <v>1910</v>
      </c>
      <c r="R4686">
        <f t="shared" si="517"/>
        <v>1</v>
      </c>
    </row>
    <row r="4687" spans="1:18" ht="17" x14ac:dyDescent="0.15">
      <c r="A4687" s="8" t="s">
        <v>10465</v>
      </c>
      <c r="B4687" s="8" t="s">
        <v>5751</v>
      </c>
      <c r="C4687" s="8"/>
      <c r="D4687" s="8" t="s">
        <v>2174</v>
      </c>
      <c r="E4687" s="8" t="s">
        <v>1028</v>
      </c>
      <c r="F4687" s="8" t="s">
        <v>1029</v>
      </c>
      <c r="G4687" s="8" t="s">
        <v>299</v>
      </c>
      <c r="H4687" s="8" t="s">
        <v>298</v>
      </c>
      <c r="I4687" s="17" t="s">
        <v>25286</v>
      </c>
      <c r="J4687" s="19" t="str">
        <f t="shared" si="511"/>
        <v>"res_ward_4686"</v>
      </c>
      <c r="K4687" t="str">
        <f t="shared" si="512"/>
        <v>"Xã Yên Hòa"</v>
      </c>
      <c r="L4687" t="str">
        <f t="shared" si="513"/>
        <v>"VN-37-377-14722"</v>
      </c>
      <c r="M4687" t="str">
        <f t="shared" si="514"/>
        <v>"Xã Yên Hòa - Huyện Yên Mô - Tỉnh Ninh Bình"</v>
      </c>
      <c r="N4687" t="str">
        <f t="shared" si="515"/>
        <v>"Xã Yên Hòa - Huyện Yên Mô"</v>
      </c>
      <c r="O4687" t="str">
        <f>VLOOKUP(E4687,district_data,7,0)</f>
        <v>"res_district_377"</v>
      </c>
      <c r="P4687" t="str">
        <f t="shared" si="516"/>
        <v>"VN-37"</v>
      </c>
      <c r="Q4687" t="s">
        <v>1910</v>
      </c>
      <c r="R4687">
        <f t="shared" si="517"/>
        <v>1</v>
      </c>
    </row>
    <row r="4688" spans="1:18" ht="17" x14ac:dyDescent="0.15">
      <c r="A4688" s="8" t="s">
        <v>10466</v>
      </c>
      <c r="B4688" s="8" t="s">
        <v>5450</v>
      </c>
      <c r="C4688" s="8"/>
      <c r="D4688" s="8" t="s">
        <v>2174</v>
      </c>
      <c r="E4688" s="8" t="s">
        <v>1028</v>
      </c>
      <c r="F4688" s="8" t="s">
        <v>1029</v>
      </c>
      <c r="G4688" s="8" t="s">
        <v>299</v>
      </c>
      <c r="H4688" s="8" t="s">
        <v>298</v>
      </c>
      <c r="I4688" s="17" t="s">
        <v>25287</v>
      </c>
      <c r="J4688" s="19" t="str">
        <f t="shared" si="511"/>
        <v>"res_ward_4687"</v>
      </c>
      <c r="K4688" t="str">
        <f t="shared" si="512"/>
        <v>"Xã Yên Thắng"</v>
      </c>
      <c r="L4688" t="str">
        <f t="shared" si="513"/>
        <v>"VN-37-377-14725"</v>
      </c>
      <c r="M4688" t="str">
        <f t="shared" si="514"/>
        <v>"Xã Yên Thắng - Huyện Yên Mô - Tỉnh Ninh Bình"</v>
      </c>
      <c r="N4688" t="str">
        <f t="shared" si="515"/>
        <v>"Xã Yên Thắng - Huyện Yên Mô"</v>
      </c>
      <c r="O4688" t="str">
        <f>VLOOKUP(E4688,district_data,7,0)</f>
        <v>"res_district_377"</v>
      </c>
      <c r="P4688" t="str">
        <f t="shared" si="516"/>
        <v>"VN-37"</v>
      </c>
      <c r="Q4688" t="s">
        <v>1910</v>
      </c>
      <c r="R4688">
        <f t="shared" si="517"/>
        <v>1</v>
      </c>
    </row>
    <row r="4689" spans="1:18" ht="17" x14ac:dyDescent="0.15">
      <c r="A4689" s="8" t="s">
        <v>10467</v>
      </c>
      <c r="B4689" s="8" t="s">
        <v>10468</v>
      </c>
      <c r="C4689" s="8"/>
      <c r="D4689" s="8" t="s">
        <v>2174</v>
      </c>
      <c r="E4689" s="8" t="s">
        <v>1028</v>
      </c>
      <c r="F4689" s="8" t="s">
        <v>1029</v>
      </c>
      <c r="G4689" s="8" t="s">
        <v>299</v>
      </c>
      <c r="H4689" s="8" t="s">
        <v>298</v>
      </c>
      <c r="I4689" s="17" t="s">
        <v>25288</v>
      </c>
      <c r="J4689" s="19" t="str">
        <f t="shared" si="511"/>
        <v>"res_ward_4688"</v>
      </c>
      <c r="K4689" t="str">
        <f t="shared" si="512"/>
        <v>"Xã Yên Từ"</v>
      </c>
      <c r="L4689" t="str">
        <f t="shared" si="513"/>
        <v>"VN-37-377-14728"</v>
      </c>
      <c r="M4689" t="str">
        <f t="shared" si="514"/>
        <v>"Xã Yên Từ - Huyện Yên Mô - Tỉnh Ninh Bình"</v>
      </c>
      <c r="N4689" t="str">
        <f t="shared" si="515"/>
        <v>"Xã Yên Từ - Huyện Yên Mô"</v>
      </c>
      <c r="O4689" t="str">
        <f>VLOOKUP(E4689,district_data,7,0)</f>
        <v>"res_district_377"</v>
      </c>
      <c r="P4689" t="str">
        <f t="shared" si="516"/>
        <v>"VN-37"</v>
      </c>
      <c r="Q4689" t="s">
        <v>1910</v>
      </c>
      <c r="R4689">
        <f t="shared" si="517"/>
        <v>1</v>
      </c>
    </row>
    <row r="4690" spans="1:18" ht="17" x14ac:dyDescent="0.15">
      <c r="A4690" s="8" t="s">
        <v>10469</v>
      </c>
      <c r="B4690" s="8" t="s">
        <v>5312</v>
      </c>
      <c r="C4690" s="8"/>
      <c r="D4690" s="8" t="s">
        <v>2174</v>
      </c>
      <c r="E4690" s="8" t="s">
        <v>1028</v>
      </c>
      <c r="F4690" s="8" t="s">
        <v>1029</v>
      </c>
      <c r="G4690" s="8" t="s">
        <v>299</v>
      </c>
      <c r="H4690" s="8" t="s">
        <v>298</v>
      </c>
      <c r="I4690" s="17" t="s">
        <v>25289</v>
      </c>
      <c r="J4690" s="19" t="str">
        <f t="shared" si="511"/>
        <v>"res_ward_4689"</v>
      </c>
      <c r="K4690" t="str">
        <f t="shared" si="512"/>
        <v>"Xã Yên Hưng"</v>
      </c>
      <c r="L4690" t="str">
        <f t="shared" si="513"/>
        <v>"VN-37-377-14731"</v>
      </c>
      <c r="M4690" t="str">
        <f t="shared" si="514"/>
        <v>"Xã Yên Hưng - Huyện Yên Mô - Tỉnh Ninh Bình"</v>
      </c>
      <c r="N4690" t="str">
        <f t="shared" si="515"/>
        <v>"Xã Yên Hưng - Huyện Yên Mô"</v>
      </c>
      <c r="O4690" t="str">
        <f>VLOOKUP(E4690,district_data,7,0)</f>
        <v>"res_district_377"</v>
      </c>
      <c r="P4690" t="str">
        <f t="shared" si="516"/>
        <v>"VN-37"</v>
      </c>
      <c r="Q4690" t="s">
        <v>1910</v>
      </c>
      <c r="R4690">
        <f t="shared" si="517"/>
        <v>1</v>
      </c>
    </row>
    <row r="4691" spans="1:18" ht="17" x14ac:dyDescent="0.15">
      <c r="A4691" s="8" t="s">
        <v>10470</v>
      </c>
      <c r="B4691" s="8" t="s">
        <v>3417</v>
      </c>
      <c r="C4691" s="8"/>
      <c r="D4691" s="8" t="s">
        <v>2174</v>
      </c>
      <c r="E4691" s="8" t="s">
        <v>1028</v>
      </c>
      <c r="F4691" s="8" t="s">
        <v>1029</v>
      </c>
      <c r="G4691" s="8" t="s">
        <v>299</v>
      </c>
      <c r="H4691" s="8" t="s">
        <v>298</v>
      </c>
      <c r="I4691" s="17" t="s">
        <v>25290</v>
      </c>
      <c r="J4691" s="19" t="str">
        <f t="shared" si="511"/>
        <v>"res_ward_4690"</v>
      </c>
      <c r="K4691" t="str">
        <f t="shared" si="512"/>
        <v>"Xã Yên Thành"</v>
      </c>
      <c r="L4691" t="str">
        <f t="shared" si="513"/>
        <v>"VN-37-377-14734"</v>
      </c>
      <c r="M4691" t="str">
        <f t="shared" si="514"/>
        <v>"Xã Yên Thành - Huyện Yên Mô - Tỉnh Ninh Bình"</v>
      </c>
      <c r="N4691" t="str">
        <f t="shared" si="515"/>
        <v>"Xã Yên Thành - Huyện Yên Mô"</v>
      </c>
      <c r="O4691" t="str">
        <f>VLOOKUP(E4691,district_data,7,0)</f>
        <v>"res_district_377"</v>
      </c>
      <c r="P4691" t="str">
        <f t="shared" si="516"/>
        <v>"VN-37"</v>
      </c>
      <c r="Q4691" t="s">
        <v>1910</v>
      </c>
      <c r="R4691">
        <f t="shared" si="517"/>
        <v>1</v>
      </c>
    </row>
    <row r="4692" spans="1:18" ht="17" x14ac:dyDescent="0.15">
      <c r="A4692" s="8" t="s">
        <v>10471</v>
      </c>
      <c r="B4692" s="8" t="s">
        <v>9976</v>
      </c>
      <c r="C4692" s="8"/>
      <c r="D4692" s="8" t="s">
        <v>2174</v>
      </c>
      <c r="E4692" s="8" t="s">
        <v>1028</v>
      </c>
      <c r="F4692" s="8" t="s">
        <v>1029</v>
      </c>
      <c r="G4692" s="8" t="s">
        <v>299</v>
      </c>
      <c r="H4692" s="8" t="s">
        <v>298</v>
      </c>
      <c r="I4692" s="17" t="s">
        <v>25291</v>
      </c>
      <c r="J4692" s="19" t="str">
        <f t="shared" si="511"/>
        <v>"res_ward_4691"</v>
      </c>
      <c r="K4692" t="str">
        <f t="shared" si="512"/>
        <v>"Xã Yên Nhân"</v>
      </c>
      <c r="L4692" t="str">
        <f t="shared" si="513"/>
        <v>"VN-37-377-14737"</v>
      </c>
      <c r="M4692" t="str">
        <f t="shared" si="514"/>
        <v>"Xã Yên Nhân - Huyện Yên Mô - Tỉnh Ninh Bình"</v>
      </c>
      <c r="N4692" t="str">
        <f t="shared" si="515"/>
        <v>"Xã Yên Nhân - Huyện Yên Mô"</v>
      </c>
      <c r="O4692" t="str">
        <f>VLOOKUP(E4692,district_data,7,0)</f>
        <v>"res_district_377"</v>
      </c>
      <c r="P4692" t="str">
        <f t="shared" si="516"/>
        <v>"VN-37"</v>
      </c>
      <c r="Q4692" t="s">
        <v>1910</v>
      </c>
      <c r="R4692">
        <f t="shared" si="517"/>
        <v>1</v>
      </c>
    </row>
    <row r="4693" spans="1:18" ht="17" x14ac:dyDescent="0.15">
      <c r="A4693" s="8" t="s">
        <v>10472</v>
      </c>
      <c r="B4693" s="8" t="s">
        <v>2351</v>
      </c>
      <c r="C4693" s="8"/>
      <c r="D4693" s="8" t="s">
        <v>2174</v>
      </c>
      <c r="E4693" s="8" t="s">
        <v>1028</v>
      </c>
      <c r="F4693" s="8" t="s">
        <v>1029</v>
      </c>
      <c r="G4693" s="8" t="s">
        <v>299</v>
      </c>
      <c r="H4693" s="8" t="s">
        <v>298</v>
      </c>
      <c r="I4693" s="17" t="s">
        <v>25292</v>
      </c>
      <c r="J4693" s="19" t="str">
        <f t="shared" si="511"/>
        <v>"res_ward_4692"</v>
      </c>
      <c r="K4693" t="str">
        <f t="shared" si="512"/>
        <v>"Xã Yên Mỹ"</v>
      </c>
      <c r="L4693" t="str">
        <f t="shared" si="513"/>
        <v>"VN-37-377-14740"</v>
      </c>
      <c r="M4693" t="str">
        <f t="shared" si="514"/>
        <v>"Xã Yên Mỹ - Huyện Yên Mô - Tỉnh Ninh Bình"</v>
      </c>
      <c r="N4693" t="str">
        <f t="shared" si="515"/>
        <v>"Xã Yên Mỹ - Huyện Yên Mô"</v>
      </c>
      <c r="O4693" t="str">
        <f>VLOOKUP(E4693,district_data,7,0)</f>
        <v>"res_district_377"</v>
      </c>
      <c r="P4693" t="str">
        <f t="shared" si="516"/>
        <v>"VN-37"</v>
      </c>
      <c r="Q4693" t="s">
        <v>1910</v>
      </c>
      <c r="R4693">
        <f t="shared" si="517"/>
        <v>1</v>
      </c>
    </row>
    <row r="4694" spans="1:18" ht="17" x14ac:dyDescent="0.15">
      <c r="A4694" s="8" t="s">
        <v>10473</v>
      </c>
      <c r="B4694" s="8" t="s">
        <v>10474</v>
      </c>
      <c r="C4694" s="8"/>
      <c r="D4694" s="8" t="s">
        <v>2174</v>
      </c>
      <c r="E4694" s="8" t="s">
        <v>1028</v>
      </c>
      <c r="F4694" s="8" t="s">
        <v>1029</v>
      </c>
      <c r="G4694" s="8" t="s">
        <v>299</v>
      </c>
      <c r="H4694" s="8" t="s">
        <v>298</v>
      </c>
      <c r="I4694" s="17" t="s">
        <v>25293</v>
      </c>
      <c r="J4694" s="19" t="str">
        <f t="shared" si="511"/>
        <v>"res_ward_4693"</v>
      </c>
      <c r="K4694" t="str">
        <f t="shared" si="512"/>
        <v>"Xã Yên Mạc"</v>
      </c>
      <c r="L4694" t="str">
        <f t="shared" si="513"/>
        <v>"VN-37-377-14743"</v>
      </c>
      <c r="M4694" t="str">
        <f t="shared" si="514"/>
        <v>"Xã Yên Mạc - Huyện Yên Mô - Tỉnh Ninh Bình"</v>
      </c>
      <c r="N4694" t="str">
        <f t="shared" si="515"/>
        <v>"Xã Yên Mạc - Huyện Yên Mô"</v>
      </c>
      <c r="O4694" t="str">
        <f>VLOOKUP(E4694,district_data,7,0)</f>
        <v>"res_district_377"</v>
      </c>
      <c r="P4694" t="str">
        <f t="shared" si="516"/>
        <v>"VN-37"</v>
      </c>
      <c r="Q4694" t="s">
        <v>1910</v>
      </c>
      <c r="R4694">
        <f t="shared" si="517"/>
        <v>1</v>
      </c>
    </row>
    <row r="4695" spans="1:18" ht="17" x14ac:dyDescent="0.15">
      <c r="A4695" s="8" t="s">
        <v>10475</v>
      </c>
      <c r="B4695" s="8" t="s">
        <v>7867</v>
      </c>
      <c r="C4695" s="8"/>
      <c r="D4695" s="8" t="s">
        <v>2174</v>
      </c>
      <c r="E4695" s="8" t="s">
        <v>1028</v>
      </c>
      <c r="F4695" s="8" t="s">
        <v>1029</v>
      </c>
      <c r="G4695" s="8" t="s">
        <v>299</v>
      </c>
      <c r="H4695" s="8" t="s">
        <v>298</v>
      </c>
      <c r="I4695" s="17" t="s">
        <v>25294</v>
      </c>
      <c r="J4695" s="19" t="str">
        <f t="shared" si="511"/>
        <v>"res_ward_4694"</v>
      </c>
      <c r="K4695" t="str">
        <f t="shared" si="512"/>
        <v>"Xã Yên Đồng"</v>
      </c>
      <c r="L4695" t="str">
        <f t="shared" si="513"/>
        <v>"VN-37-377-14746"</v>
      </c>
      <c r="M4695" t="str">
        <f t="shared" si="514"/>
        <v>"Xã Yên Đồng - Huyện Yên Mô - Tỉnh Ninh Bình"</v>
      </c>
      <c r="N4695" t="str">
        <f t="shared" si="515"/>
        <v>"Xã Yên Đồng - Huyện Yên Mô"</v>
      </c>
      <c r="O4695" t="str">
        <f>VLOOKUP(E4695,district_data,7,0)</f>
        <v>"res_district_377"</v>
      </c>
      <c r="P4695" t="str">
        <f t="shared" si="516"/>
        <v>"VN-37"</v>
      </c>
      <c r="Q4695" t="s">
        <v>1910</v>
      </c>
      <c r="R4695">
        <f t="shared" si="517"/>
        <v>1</v>
      </c>
    </row>
    <row r="4696" spans="1:18" ht="17" x14ac:dyDescent="0.15">
      <c r="A4696" s="8" t="s">
        <v>10476</v>
      </c>
      <c r="B4696" s="8" t="s">
        <v>5499</v>
      </c>
      <c r="C4696" s="8"/>
      <c r="D4696" s="8" t="s">
        <v>2174</v>
      </c>
      <c r="E4696" s="8" t="s">
        <v>1028</v>
      </c>
      <c r="F4696" s="8" t="s">
        <v>1029</v>
      </c>
      <c r="G4696" s="8" t="s">
        <v>299</v>
      </c>
      <c r="H4696" s="8" t="s">
        <v>298</v>
      </c>
      <c r="I4696" s="17" t="s">
        <v>25295</v>
      </c>
      <c r="J4696" s="19" t="str">
        <f t="shared" si="511"/>
        <v>"res_ward_4695"</v>
      </c>
      <c r="K4696" t="str">
        <f t="shared" si="512"/>
        <v>"Xã Yên Thái"</v>
      </c>
      <c r="L4696" t="str">
        <f t="shared" si="513"/>
        <v>"VN-37-377-14749"</v>
      </c>
      <c r="M4696" t="str">
        <f t="shared" si="514"/>
        <v>"Xã Yên Thái - Huyện Yên Mô - Tỉnh Ninh Bình"</v>
      </c>
      <c r="N4696" t="str">
        <f t="shared" si="515"/>
        <v>"Xã Yên Thái - Huyện Yên Mô"</v>
      </c>
      <c r="O4696" t="str">
        <f>VLOOKUP(E4696,district_data,7,0)</f>
        <v>"res_district_377"</v>
      </c>
      <c r="P4696" t="str">
        <f t="shared" si="516"/>
        <v>"VN-37"</v>
      </c>
      <c r="Q4696" t="s">
        <v>1910</v>
      </c>
      <c r="R4696">
        <f t="shared" si="517"/>
        <v>1</v>
      </c>
    </row>
    <row r="4697" spans="1:18" ht="17" x14ac:dyDescent="0.15">
      <c r="A4697" s="8" t="s">
        <v>10477</v>
      </c>
      <c r="B4697" s="8" t="s">
        <v>4076</v>
      </c>
      <c r="C4697" s="8"/>
      <c r="D4697" s="8" t="s">
        <v>2174</v>
      </c>
      <c r="E4697" s="8" t="s">
        <v>1028</v>
      </c>
      <c r="F4697" s="8" t="s">
        <v>1029</v>
      </c>
      <c r="G4697" s="8" t="s">
        <v>299</v>
      </c>
      <c r="H4697" s="8" t="s">
        <v>298</v>
      </c>
      <c r="I4697" s="17" t="s">
        <v>25296</v>
      </c>
      <c r="J4697" s="19" t="str">
        <f t="shared" si="511"/>
        <v>"res_ward_4696"</v>
      </c>
      <c r="K4697" t="str">
        <f t="shared" si="512"/>
        <v>"Xã Yên Lâm"</v>
      </c>
      <c r="L4697" t="str">
        <f t="shared" si="513"/>
        <v>"VN-37-377-14752"</v>
      </c>
      <c r="M4697" t="str">
        <f t="shared" si="514"/>
        <v>"Xã Yên Lâm - Huyện Yên Mô - Tỉnh Ninh Bình"</v>
      </c>
      <c r="N4697" t="str">
        <f t="shared" si="515"/>
        <v>"Xã Yên Lâm - Huyện Yên Mô"</v>
      </c>
      <c r="O4697" t="str">
        <f>VLOOKUP(E4697,district_data,7,0)</f>
        <v>"res_district_377"</v>
      </c>
      <c r="P4697" t="str">
        <f t="shared" si="516"/>
        <v>"VN-37"</v>
      </c>
      <c r="Q4697" t="s">
        <v>1910</v>
      </c>
      <c r="R4697">
        <f t="shared" si="517"/>
        <v>1</v>
      </c>
    </row>
    <row r="4698" spans="1:18" ht="17" x14ac:dyDescent="0.15">
      <c r="A4698" s="8" t="s">
        <v>10478</v>
      </c>
      <c r="B4698" s="8" t="s">
        <v>4446</v>
      </c>
      <c r="C4698" s="8"/>
      <c r="D4698" s="8" t="s">
        <v>1915</v>
      </c>
      <c r="E4698" s="8" t="s">
        <v>1030</v>
      </c>
      <c r="F4698" s="8" t="s">
        <v>1031</v>
      </c>
      <c r="G4698" s="8" t="s">
        <v>396</v>
      </c>
      <c r="H4698" s="8" t="s">
        <v>395</v>
      </c>
      <c r="I4698" s="17" t="s">
        <v>25297</v>
      </c>
      <c r="J4698" s="19" t="str">
        <f t="shared" si="511"/>
        <v>"res_ward_4697"</v>
      </c>
      <c r="K4698" t="str">
        <f t="shared" si="512"/>
        <v>"Phường Hàm Rồng"</v>
      </c>
      <c r="L4698" t="str">
        <f t="shared" si="513"/>
        <v>"VN-38-380-14755"</v>
      </c>
      <c r="M4698" t="str">
        <f t="shared" si="514"/>
        <v>"Phường Hàm Rồng - Thành phố Thanh Hóa - Tỉnh Thanh Hóa"</v>
      </c>
      <c r="N4698" t="str">
        <f t="shared" si="515"/>
        <v>"Phường Hàm Rồng - Thành phố Thanh Hóa"</v>
      </c>
      <c r="O4698" t="str">
        <f>VLOOKUP(E4698,district_data,7,0)</f>
        <v>"res_district_380"</v>
      </c>
      <c r="P4698" t="str">
        <f t="shared" si="516"/>
        <v>"VN-38"</v>
      </c>
      <c r="Q4698" t="s">
        <v>1910</v>
      </c>
      <c r="R4698">
        <f t="shared" si="517"/>
        <v>0</v>
      </c>
    </row>
    <row r="4699" spans="1:18" ht="17" x14ac:dyDescent="0.15">
      <c r="A4699" s="8" t="s">
        <v>10479</v>
      </c>
      <c r="B4699" s="8" t="s">
        <v>10480</v>
      </c>
      <c r="C4699" s="8"/>
      <c r="D4699" s="8" t="s">
        <v>1915</v>
      </c>
      <c r="E4699" s="8" t="s">
        <v>1030</v>
      </c>
      <c r="F4699" s="8" t="s">
        <v>1031</v>
      </c>
      <c r="G4699" s="8" t="s">
        <v>396</v>
      </c>
      <c r="H4699" s="8" t="s">
        <v>395</v>
      </c>
      <c r="I4699" s="17" t="s">
        <v>25298</v>
      </c>
      <c r="J4699" s="19" t="str">
        <f t="shared" si="511"/>
        <v>"res_ward_4698"</v>
      </c>
      <c r="K4699" t="str">
        <f t="shared" si="512"/>
        <v>"Phường Đông Thọ"</v>
      </c>
      <c r="L4699" t="str">
        <f t="shared" si="513"/>
        <v>"VN-38-380-14758"</v>
      </c>
      <c r="M4699" t="str">
        <f t="shared" si="514"/>
        <v>"Phường Đông Thọ - Thành phố Thanh Hóa - Tỉnh Thanh Hóa"</v>
      </c>
      <c r="N4699" t="str">
        <f t="shared" si="515"/>
        <v>"Phường Đông Thọ - Thành phố Thanh Hóa"</v>
      </c>
      <c r="O4699" t="str">
        <f>VLOOKUP(E4699,district_data,7,0)</f>
        <v>"res_district_380"</v>
      </c>
      <c r="P4699" t="str">
        <f t="shared" si="516"/>
        <v>"VN-38"</v>
      </c>
      <c r="Q4699" t="s">
        <v>1910</v>
      </c>
      <c r="R4699">
        <f t="shared" si="517"/>
        <v>0</v>
      </c>
    </row>
    <row r="4700" spans="1:18" ht="17" x14ac:dyDescent="0.15">
      <c r="A4700" s="8" t="s">
        <v>10481</v>
      </c>
      <c r="B4700" s="8" t="s">
        <v>10482</v>
      </c>
      <c r="C4700" s="8"/>
      <c r="D4700" s="8" t="s">
        <v>1915</v>
      </c>
      <c r="E4700" s="8" t="s">
        <v>1030</v>
      </c>
      <c r="F4700" s="8" t="s">
        <v>1031</v>
      </c>
      <c r="G4700" s="8" t="s">
        <v>396</v>
      </c>
      <c r="H4700" s="8" t="s">
        <v>395</v>
      </c>
      <c r="I4700" s="17" t="s">
        <v>25299</v>
      </c>
      <c r="J4700" s="19" t="str">
        <f t="shared" si="511"/>
        <v>"res_ward_4699"</v>
      </c>
      <c r="K4700" t="str">
        <f t="shared" si="512"/>
        <v>"Phường Nam Ngạn"</v>
      </c>
      <c r="L4700" t="str">
        <f t="shared" si="513"/>
        <v>"VN-38-380-14761"</v>
      </c>
      <c r="M4700" t="str">
        <f t="shared" si="514"/>
        <v>"Phường Nam Ngạn - Thành phố Thanh Hóa - Tỉnh Thanh Hóa"</v>
      </c>
      <c r="N4700" t="str">
        <f t="shared" si="515"/>
        <v>"Phường Nam Ngạn - Thành phố Thanh Hóa"</v>
      </c>
      <c r="O4700" t="str">
        <f>VLOOKUP(E4700,district_data,7,0)</f>
        <v>"res_district_380"</v>
      </c>
      <c r="P4700" t="str">
        <f t="shared" si="516"/>
        <v>"VN-38"</v>
      </c>
      <c r="Q4700" t="s">
        <v>1910</v>
      </c>
      <c r="R4700">
        <f t="shared" si="517"/>
        <v>0</v>
      </c>
    </row>
    <row r="4701" spans="1:18" ht="17" x14ac:dyDescent="0.15">
      <c r="A4701" s="8" t="s">
        <v>10483</v>
      </c>
      <c r="B4701" s="8" t="s">
        <v>9862</v>
      </c>
      <c r="C4701" s="8"/>
      <c r="D4701" s="8" t="s">
        <v>1915</v>
      </c>
      <c r="E4701" s="8" t="s">
        <v>1030</v>
      </c>
      <c r="F4701" s="8" t="s">
        <v>1031</v>
      </c>
      <c r="G4701" s="8" t="s">
        <v>396</v>
      </c>
      <c r="H4701" s="8" t="s">
        <v>395</v>
      </c>
      <c r="I4701" s="17" t="s">
        <v>25300</v>
      </c>
      <c r="J4701" s="19" t="str">
        <f t="shared" si="511"/>
        <v>"res_ward_4700"</v>
      </c>
      <c r="K4701" t="str">
        <f t="shared" si="512"/>
        <v>"Phường Trường Thi"</v>
      </c>
      <c r="L4701" t="str">
        <f t="shared" si="513"/>
        <v>"VN-38-380-14764"</v>
      </c>
      <c r="M4701" t="str">
        <f t="shared" si="514"/>
        <v>"Phường Trường Thi - Thành phố Thanh Hóa - Tỉnh Thanh Hóa"</v>
      </c>
      <c r="N4701" t="str">
        <f t="shared" si="515"/>
        <v>"Phường Trường Thi - Thành phố Thanh Hóa"</v>
      </c>
      <c r="O4701" t="str">
        <f>VLOOKUP(E4701,district_data,7,0)</f>
        <v>"res_district_380"</v>
      </c>
      <c r="P4701" t="str">
        <f t="shared" si="516"/>
        <v>"VN-38"</v>
      </c>
      <c r="Q4701" t="s">
        <v>1910</v>
      </c>
      <c r="R4701">
        <f t="shared" si="517"/>
        <v>0</v>
      </c>
    </row>
    <row r="4702" spans="1:18" ht="17" x14ac:dyDescent="0.15">
      <c r="A4702" s="8" t="s">
        <v>10484</v>
      </c>
      <c r="B4702" s="8" t="s">
        <v>1933</v>
      </c>
      <c r="C4702" s="8"/>
      <c r="D4702" s="8" t="s">
        <v>1915</v>
      </c>
      <c r="E4702" s="8" t="s">
        <v>1030</v>
      </c>
      <c r="F4702" s="8" t="s">
        <v>1031</v>
      </c>
      <c r="G4702" s="8" t="s">
        <v>396</v>
      </c>
      <c r="H4702" s="8" t="s">
        <v>395</v>
      </c>
      <c r="I4702" s="17" t="s">
        <v>25301</v>
      </c>
      <c r="J4702" s="19" t="str">
        <f t="shared" si="511"/>
        <v>"res_ward_4701"</v>
      </c>
      <c r="K4702" t="str">
        <f t="shared" si="512"/>
        <v>"Phường Điện Biên"</v>
      </c>
      <c r="L4702" t="str">
        <f t="shared" si="513"/>
        <v>"VN-38-380-14767"</v>
      </c>
      <c r="M4702" t="str">
        <f t="shared" si="514"/>
        <v>"Phường Điện Biên - Thành phố Thanh Hóa - Tỉnh Thanh Hóa"</v>
      </c>
      <c r="N4702" t="str">
        <f t="shared" si="515"/>
        <v>"Phường Điện Biên - Thành phố Thanh Hóa"</v>
      </c>
      <c r="O4702" t="str">
        <f>VLOOKUP(E4702,district_data,7,0)</f>
        <v>"res_district_380"</v>
      </c>
      <c r="P4702" t="str">
        <f t="shared" si="516"/>
        <v>"VN-38"</v>
      </c>
      <c r="Q4702" t="s">
        <v>1910</v>
      </c>
      <c r="R4702">
        <f t="shared" si="517"/>
        <v>0</v>
      </c>
    </row>
    <row r="4703" spans="1:18" ht="17" x14ac:dyDescent="0.15">
      <c r="A4703" s="8" t="s">
        <v>10485</v>
      </c>
      <c r="B4703" s="8" t="s">
        <v>10486</v>
      </c>
      <c r="C4703" s="8"/>
      <c r="D4703" s="8" t="s">
        <v>1915</v>
      </c>
      <c r="E4703" s="8" t="s">
        <v>1030</v>
      </c>
      <c r="F4703" s="8" t="s">
        <v>1031</v>
      </c>
      <c r="G4703" s="8" t="s">
        <v>396</v>
      </c>
      <c r="H4703" s="8" t="s">
        <v>395</v>
      </c>
      <c r="I4703" s="17" t="s">
        <v>25302</v>
      </c>
      <c r="J4703" s="19" t="str">
        <f t="shared" si="511"/>
        <v>"res_ward_4702"</v>
      </c>
      <c r="K4703" t="str">
        <f t="shared" si="512"/>
        <v>"Phường Phú Sơn"</v>
      </c>
      <c r="L4703" t="str">
        <f t="shared" si="513"/>
        <v>"VN-38-380-14770"</v>
      </c>
      <c r="M4703" t="str">
        <f t="shared" si="514"/>
        <v>"Phường Phú Sơn - Thành phố Thanh Hóa - Tỉnh Thanh Hóa"</v>
      </c>
      <c r="N4703" t="str">
        <f t="shared" si="515"/>
        <v>"Phường Phú Sơn - Thành phố Thanh Hóa"</v>
      </c>
      <c r="O4703" t="str">
        <f>VLOOKUP(E4703,district_data,7,0)</f>
        <v>"res_district_380"</v>
      </c>
      <c r="P4703" t="str">
        <f t="shared" si="516"/>
        <v>"VN-38"</v>
      </c>
      <c r="Q4703" t="s">
        <v>1910</v>
      </c>
      <c r="R4703">
        <f t="shared" si="517"/>
        <v>0</v>
      </c>
    </row>
    <row r="4704" spans="1:18" ht="17" x14ac:dyDescent="0.15">
      <c r="A4704" s="8" t="s">
        <v>10487</v>
      </c>
      <c r="B4704" s="8" t="s">
        <v>8639</v>
      </c>
      <c r="C4704" s="8"/>
      <c r="D4704" s="8" t="s">
        <v>1915</v>
      </c>
      <c r="E4704" s="8" t="s">
        <v>1030</v>
      </c>
      <c r="F4704" s="8" t="s">
        <v>1031</v>
      </c>
      <c r="G4704" s="8" t="s">
        <v>396</v>
      </c>
      <c r="H4704" s="8" t="s">
        <v>395</v>
      </c>
      <c r="I4704" s="17" t="s">
        <v>25303</v>
      </c>
      <c r="J4704" s="19" t="str">
        <f t="shared" si="511"/>
        <v>"res_ward_4703"</v>
      </c>
      <c r="K4704" t="str">
        <f t="shared" si="512"/>
        <v>"Phường Lam Sơn"</v>
      </c>
      <c r="L4704" t="str">
        <f t="shared" si="513"/>
        <v>"VN-38-380-14773"</v>
      </c>
      <c r="M4704" t="str">
        <f t="shared" si="514"/>
        <v>"Phường Lam Sơn - Thành phố Thanh Hóa - Tỉnh Thanh Hóa"</v>
      </c>
      <c r="N4704" t="str">
        <f t="shared" si="515"/>
        <v>"Phường Lam Sơn - Thành phố Thanh Hóa"</v>
      </c>
      <c r="O4704" t="str">
        <f>VLOOKUP(E4704,district_data,7,0)</f>
        <v>"res_district_380"</v>
      </c>
      <c r="P4704" t="str">
        <f t="shared" si="516"/>
        <v>"VN-38"</v>
      </c>
      <c r="Q4704" t="s">
        <v>1910</v>
      </c>
      <c r="R4704">
        <f t="shared" si="517"/>
        <v>0</v>
      </c>
    </row>
    <row r="4705" spans="1:18" ht="17" x14ac:dyDescent="0.15">
      <c r="A4705" s="8" t="s">
        <v>10488</v>
      </c>
      <c r="B4705" s="8" t="s">
        <v>10489</v>
      </c>
      <c r="C4705" s="8"/>
      <c r="D4705" s="8" t="s">
        <v>1915</v>
      </c>
      <c r="E4705" s="8" t="s">
        <v>1030</v>
      </c>
      <c r="F4705" s="8" t="s">
        <v>1031</v>
      </c>
      <c r="G4705" s="8" t="s">
        <v>396</v>
      </c>
      <c r="H4705" s="8" t="s">
        <v>395</v>
      </c>
      <c r="I4705" s="17" t="s">
        <v>25304</v>
      </c>
      <c r="J4705" s="19" t="str">
        <f t="shared" si="511"/>
        <v>"res_ward_4704"</v>
      </c>
      <c r="K4705" t="str">
        <f t="shared" si="512"/>
        <v>"Phường Ba Đình"</v>
      </c>
      <c r="L4705" t="str">
        <f t="shared" si="513"/>
        <v>"VN-38-380-14776"</v>
      </c>
      <c r="M4705" t="str">
        <f t="shared" si="514"/>
        <v>"Phường Ba Đình - Thành phố Thanh Hóa - Tỉnh Thanh Hóa"</v>
      </c>
      <c r="N4705" t="str">
        <f t="shared" si="515"/>
        <v>"Phường Ba Đình - Thành phố Thanh Hóa"</v>
      </c>
      <c r="O4705" t="str">
        <f>VLOOKUP(E4705,district_data,7,0)</f>
        <v>"res_district_380"</v>
      </c>
      <c r="P4705" t="str">
        <f t="shared" si="516"/>
        <v>"VN-38"</v>
      </c>
      <c r="Q4705" t="s">
        <v>1910</v>
      </c>
      <c r="R4705">
        <f t="shared" si="517"/>
        <v>0</v>
      </c>
    </row>
    <row r="4706" spans="1:18" ht="17" x14ac:dyDescent="0.15">
      <c r="A4706" s="8" t="s">
        <v>10490</v>
      </c>
      <c r="B4706" s="8" t="s">
        <v>10491</v>
      </c>
      <c r="C4706" s="8"/>
      <c r="D4706" s="8" t="s">
        <v>1915</v>
      </c>
      <c r="E4706" s="8" t="s">
        <v>1030</v>
      </c>
      <c r="F4706" s="8" t="s">
        <v>1031</v>
      </c>
      <c r="G4706" s="8" t="s">
        <v>396</v>
      </c>
      <c r="H4706" s="8" t="s">
        <v>395</v>
      </c>
      <c r="I4706" s="17" t="s">
        <v>25305</v>
      </c>
      <c r="J4706" s="19" t="str">
        <f t="shared" si="511"/>
        <v>"res_ward_4705"</v>
      </c>
      <c r="K4706" t="str">
        <f t="shared" si="512"/>
        <v>"Phường Ngọc Trạo"</v>
      </c>
      <c r="L4706" t="str">
        <f t="shared" si="513"/>
        <v>"VN-38-380-14779"</v>
      </c>
      <c r="M4706" t="str">
        <f t="shared" si="514"/>
        <v>"Phường Ngọc Trạo - Thành phố Thanh Hóa - Tỉnh Thanh Hóa"</v>
      </c>
      <c r="N4706" t="str">
        <f t="shared" si="515"/>
        <v>"Phường Ngọc Trạo - Thành phố Thanh Hóa"</v>
      </c>
      <c r="O4706" t="str">
        <f>VLOOKUP(E4706,district_data,7,0)</f>
        <v>"res_district_380"</v>
      </c>
      <c r="P4706" t="str">
        <f t="shared" si="516"/>
        <v>"VN-38"</v>
      </c>
      <c r="Q4706" t="s">
        <v>1910</v>
      </c>
      <c r="R4706">
        <f t="shared" si="517"/>
        <v>0</v>
      </c>
    </row>
    <row r="4707" spans="1:18" ht="17" x14ac:dyDescent="0.15">
      <c r="A4707" s="8" t="s">
        <v>10492</v>
      </c>
      <c r="B4707" s="8" t="s">
        <v>10493</v>
      </c>
      <c r="C4707" s="8"/>
      <c r="D4707" s="8" t="s">
        <v>1915</v>
      </c>
      <c r="E4707" s="8" t="s">
        <v>1030</v>
      </c>
      <c r="F4707" s="8" t="s">
        <v>1031</v>
      </c>
      <c r="G4707" s="8" t="s">
        <v>396</v>
      </c>
      <c r="H4707" s="8" t="s">
        <v>395</v>
      </c>
      <c r="I4707" s="17" t="s">
        <v>25306</v>
      </c>
      <c r="J4707" s="19" t="str">
        <f t="shared" si="511"/>
        <v>"res_ward_4706"</v>
      </c>
      <c r="K4707" t="str">
        <f t="shared" si="512"/>
        <v>"Phường Đông Vệ"</v>
      </c>
      <c r="L4707" t="str">
        <f t="shared" si="513"/>
        <v>"VN-38-380-14782"</v>
      </c>
      <c r="M4707" t="str">
        <f t="shared" si="514"/>
        <v>"Phường Đông Vệ - Thành phố Thanh Hóa - Tỉnh Thanh Hóa"</v>
      </c>
      <c r="N4707" t="str">
        <f t="shared" si="515"/>
        <v>"Phường Đông Vệ - Thành phố Thanh Hóa"</v>
      </c>
      <c r="O4707" t="str">
        <f>VLOOKUP(E4707,district_data,7,0)</f>
        <v>"res_district_380"</v>
      </c>
      <c r="P4707" t="str">
        <f t="shared" si="516"/>
        <v>"VN-38"</v>
      </c>
      <c r="Q4707" t="s">
        <v>1910</v>
      </c>
      <c r="R4707">
        <f t="shared" si="517"/>
        <v>0</v>
      </c>
    </row>
    <row r="4708" spans="1:18" ht="17" x14ac:dyDescent="0.15">
      <c r="A4708" s="8" t="s">
        <v>10494</v>
      </c>
      <c r="B4708" s="8" t="s">
        <v>10495</v>
      </c>
      <c r="C4708" s="8"/>
      <c r="D4708" s="8" t="s">
        <v>1915</v>
      </c>
      <c r="E4708" s="8" t="s">
        <v>1030</v>
      </c>
      <c r="F4708" s="8" t="s">
        <v>1031</v>
      </c>
      <c r="G4708" s="8" t="s">
        <v>396</v>
      </c>
      <c r="H4708" s="8" t="s">
        <v>395</v>
      </c>
      <c r="I4708" s="17" t="s">
        <v>25307</v>
      </c>
      <c r="J4708" s="19" t="str">
        <f t="shared" si="511"/>
        <v>"res_ward_4707"</v>
      </c>
      <c r="K4708" t="str">
        <f t="shared" si="512"/>
        <v>"Phường Đông Sơn"</v>
      </c>
      <c r="L4708" t="str">
        <f t="shared" si="513"/>
        <v>"VN-38-380-14785"</v>
      </c>
      <c r="M4708" t="str">
        <f t="shared" si="514"/>
        <v>"Phường Đông Sơn - Thành phố Thanh Hóa - Tỉnh Thanh Hóa"</v>
      </c>
      <c r="N4708" t="str">
        <f t="shared" si="515"/>
        <v>"Phường Đông Sơn - Thành phố Thanh Hóa"</v>
      </c>
      <c r="O4708" t="str">
        <f>VLOOKUP(E4708,district_data,7,0)</f>
        <v>"res_district_380"</v>
      </c>
      <c r="P4708" t="str">
        <f t="shared" si="516"/>
        <v>"VN-38"</v>
      </c>
      <c r="Q4708" t="s">
        <v>1910</v>
      </c>
      <c r="R4708">
        <f t="shared" si="517"/>
        <v>0</v>
      </c>
    </row>
    <row r="4709" spans="1:18" ht="17" x14ac:dyDescent="0.15">
      <c r="A4709" s="8" t="s">
        <v>10496</v>
      </c>
      <c r="B4709" s="8" t="s">
        <v>10497</v>
      </c>
      <c r="C4709" s="8"/>
      <c r="D4709" s="8" t="s">
        <v>1915</v>
      </c>
      <c r="E4709" s="8" t="s">
        <v>1030</v>
      </c>
      <c r="F4709" s="8" t="s">
        <v>1031</v>
      </c>
      <c r="G4709" s="8" t="s">
        <v>396</v>
      </c>
      <c r="H4709" s="8" t="s">
        <v>395</v>
      </c>
      <c r="I4709" s="17" t="s">
        <v>25308</v>
      </c>
      <c r="J4709" s="19" t="str">
        <f t="shared" si="511"/>
        <v>"res_ward_4708"</v>
      </c>
      <c r="K4709" t="str">
        <f t="shared" si="512"/>
        <v>"Phường Tân Sơn"</v>
      </c>
      <c r="L4709" t="str">
        <f t="shared" si="513"/>
        <v>"VN-38-380-14788"</v>
      </c>
      <c r="M4709" t="str">
        <f t="shared" si="514"/>
        <v>"Phường Tân Sơn - Thành phố Thanh Hóa - Tỉnh Thanh Hóa"</v>
      </c>
      <c r="N4709" t="str">
        <f t="shared" si="515"/>
        <v>"Phường Tân Sơn - Thành phố Thanh Hóa"</v>
      </c>
      <c r="O4709" t="str">
        <f>VLOOKUP(E4709,district_data,7,0)</f>
        <v>"res_district_380"</v>
      </c>
      <c r="P4709" t="str">
        <f t="shared" si="516"/>
        <v>"VN-38"</v>
      </c>
      <c r="Q4709" t="s">
        <v>1910</v>
      </c>
      <c r="R4709">
        <f t="shared" si="517"/>
        <v>0</v>
      </c>
    </row>
    <row r="4710" spans="1:18" ht="17" x14ac:dyDescent="0.15">
      <c r="A4710" s="8" t="s">
        <v>10498</v>
      </c>
      <c r="B4710" s="8" t="s">
        <v>10499</v>
      </c>
      <c r="C4710" s="8"/>
      <c r="D4710" s="8" t="s">
        <v>1915</v>
      </c>
      <c r="E4710" s="8" t="s">
        <v>1030</v>
      </c>
      <c r="F4710" s="8" t="s">
        <v>1031</v>
      </c>
      <c r="G4710" s="8" t="s">
        <v>396</v>
      </c>
      <c r="H4710" s="8" t="s">
        <v>395</v>
      </c>
      <c r="I4710" s="17" t="s">
        <v>25309</v>
      </c>
      <c r="J4710" s="19" t="str">
        <f t="shared" si="511"/>
        <v>"res_ward_4709"</v>
      </c>
      <c r="K4710" t="str">
        <f t="shared" si="512"/>
        <v>"Phường Đông Cương"</v>
      </c>
      <c r="L4710" t="str">
        <f t="shared" si="513"/>
        <v>"VN-38-380-14791"</v>
      </c>
      <c r="M4710" t="str">
        <f t="shared" si="514"/>
        <v>"Phường Đông Cương - Thành phố Thanh Hóa - Tỉnh Thanh Hóa"</v>
      </c>
      <c r="N4710" t="str">
        <f t="shared" si="515"/>
        <v>"Phường Đông Cương - Thành phố Thanh Hóa"</v>
      </c>
      <c r="O4710" t="str">
        <f>VLOOKUP(E4710,district_data,7,0)</f>
        <v>"res_district_380"</v>
      </c>
      <c r="P4710" t="str">
        <f t="shared" si="516"/>
        <v>"VN-38"</v>
      </c>
      <c r="Q4710" t="s">
        <v>1910</v>
      </c>
      <c r="R4710">
        <f t="shared" si="517"/>
        <v>0</v>
      </c>
    </row>
    <row r="4711" spans="1:18" ht="17" x14ac:dyDescent="0.15">
      <c r="A4711" s="8" t="s">
        <v>10500</v>
      </c>
      <c r="B4711" s="8" t="s">
        <v>10501</v>
      </c>
      <c r="C4711" s="8"/>
      <c r="D4711" s="8" t="s">
        <v>1915</v>
      </c>
      <c r="E4711" s="8" t="s">
        <v>1030</v>
      </c>
      <c r="F4711" s="8" t="s">
        <v>1031</v>
      </c>
      <c r="G4711" s="8" t="s">
        <v>396</v>
      </c>
      <c r="H4711" s="8" t="s">
        <v>395</v>
      </c>
      <c r="I4711" s="17" t="s">
        <v>25310</v>
      </c>
      <c r="J4711" s="19" t="str">
        <f t="shared" si="511"/>
        <v>"res_ward_4710"</v>
      </c>
      <c r="K4711" t="str">
        <f t="shared" si="512"/>
        <v>"Phường Đông Hương"</v>
      </c>
      <c r="L4711" t="str">
        <f t="shared" si="513"/>
        <v>"VN-38-380-14794"</v>
      </c>
      <c r="M4711" t="str">
        <f t="shared" si="514"/>
        <v>"Phường Đông Hương - Thành phố Thanh Hóa - Tỉnh Thanh Hóa"</v>
      </c>
      <c r="N4711" t="str">
        <f t="shared" si="515"/>
        <v>"Phường Đông Hương - Thành phố Thanh Hóa"</v>
      </c>
      <c r="O4711" t="str">
        <f>VLOOKUP(E4711,district_data,7,0)</f>
        <v>"res_district_380"</v>
      </c>
      <c r="P4711" t="str">
        <f t="shared" si="516"/>
        <v>"VN-38"</v>
      </c>
      <c r="Q4711" t="s">
        <v>1910</v>
      </c>
      <c r="R4711">
        <f t="shared" si="517"/>
        <v>0</v>
      </c>
    </row>
    <row r="4712" spans="1:18" ht="17" x14ac:dyDescent="0.15">
      <c r="A4712" s="8" t="s">
        <v>10502</v>
      </c>
      <c r="B4712" s="8" t="s">
        <v>8652</v>
      </c>
      <c r="C4712" s="8"/>
      <c r="D4712" s="8" t="s">
        <v>1915</v>
      </c>
      <c r="E4712" s="8" t="s">
        <v>1030</v>
      </c>
      <c r="F4712" s="8" t="s">
        <v>1031</v>
      </c>
      <c r="G4712" s="8" t="s">
        <v>396</v>
      </c>
      <c r="H4712" s="8" t="s">
        <v>395</v>
      </c>
      <c r="I4712" s="17" t="s">
        <v>25311</v>
      </c>
      <c r="J4712" s="19" t="str">
        <f t="shared" si="511"/>
        <v>"res_ward_4711"</v>
      </c>
      <c r="K4712" t="str">
        <f t="shared" si="512"/>
        <v>"Phường Đông Hải"</v>
      </c>
      <c r="L4712" t="str">
        <f t="shared" si="513"/>
        <v>"VN-38-380-14797"</v>
      </c>
      <c r="M4712" t="str">
        <f t="shared" si="514"/>
        <v>"Phường Đông Hải - Thành phố Thanh Hóa - Tỉnh Thanh Hóa"</v>
      </c>
      <c r="N4712" t="str">
        <f t="shared" si="515"/>
        <v>"Phường Đông Hải - Thành phố Thanh Hóa"</v>
      </c>
      <c r="O4712" t="str">
        <f>VLOOKUP(E4712,district_data,7,0)</f>
        <v>"res_district_380"</v>
      </c>
      <c r="P4712" t="str">
        <f t="shared" si="516"/>
        <v>"VN-38"</v>
      </c>
      <c r="Q4712" t="s">
        <v>1910</v>
      </c>
      <c r="R4712">
        <f t="shared" si="517"/>
        <v>0</v>
      </c>
    </row>
    <row r="4713" spans="1:18" ht="17" x14ac:dyDescent="0.15">
      <c r="A4713" s="8" t="s">
        <v>10503</v>
      </c>
      <c r="B4713" s="8" t="s">
        <v>10504</v>
      </c>
      <c r="C4713" s="8"/>
      <c r="D4713" s="8" t="s">
        <v>1915</v>
      </c>
      <c r="E4713" s="8" t="s">
        <v>1030</v>
      </c>
      <c r="F4713" s="8" t="s">
        <v>1031</v>
      </c>
      <c r="G4713" s="8" t="s">
        <v>396</v>
      </c>
      <c r="H4713" s="8" t="s">
        <v>395</v>
      </c>
      <c r="I4713" s="17" t="s">
        <v>25312</v>
      </c>
      <c r="J4713" s="19" t="str">
        <f t="shared" si="511"/>
        <v>"res_ward_4712"</v>
      </c>
      <c r="K4713" t="str">
        <f t="shared" si="512"/>
        <v>"Phường Quảng Hưng"</v>
      </c>
      <c r="L4713" t="str">
        <f t="shared" si="513"/>
        <v>"VN-38-380-14800"</v>
      </c>
      <c r="M4713" t="str">
        <f t="shared" si="514"/>
        <v>"Phường Quảng Hưng - Thành phố Thanh Hóa - Tỉnh Thanh Hóa"</v>
      </c>
      <c r="N4713" t="str">
        <f t="shared" si="515"/>
        <v>"Phường Quảng Hưng - Thành phố Thanh Hóa"</v>
      </c>
      <c r="O4713" t="str">
        <f>VLOOKUP(E4713,district_data,7,0)</f>
        <v>"res_district_380"</v>
      </c>
      <c r="P4713" t="str">
        <f t="shared" si="516"/>
        <v>"VN-38"</v>
      </c>
      <c r="Q4713" t="s">
        <v>1910</v>
      </c>
      <c r="R4713">
        <f t="shared" si="517"/>
        <v>0</v>
      </c>
    </row>
    <row r="4714" spans="1:18" ht="17" x14ac:dyDescent="0.15">
      <c r="A4714" s="8" t="s">
        <v>10505</v>
      </c>
      <c r="B4714" s="8" t="s">
        <v>10506</v>
      </c>
      <c r="C4714" s="8"/>
      <c r="D4714" s="8" t="s">
        <v>1915</v>
      </c>
      <c r="E4714" s="8" t="s">
        <v>1030</v>
      </c>
      <c r="F4714" s="8" t="s">
        <v>1031</v>
      </c>
      <c r="G4714" s="8" t="s">
        <v>396</v>
      </c>
      <c r="H4714" s="8" t="s">
        <v>395</v>
      </c>
      <c r="I4714" s="17" t="s">
        <v>25313</v>
      </c>
      <c r="J4714" s="19" t="str">
        <f t="shared" si="511"/>
        <v>"res_ward_4713"</v>
      </c>
      <c r="K4714" t="str">
        <f t="shared" si="512"/>
        <v>"Phường Quảng Thắng"</v>
      </c>
      <c r="L4714" t="str">
        <f t="shared" si="513"/>
        <v>"VN-38-380-14803"</v>
      </c>
      <c r="M4714" t="str">
        <f t="shared" si="514"/>
        <v>"Phường Quảng Thắng - Thành phố Thanh Hóa - Tỉnh Thanh Hóa"</v>
      </c>
      <c r="N4714" t="str">
        <f t="shared" si="515"/>
        <v>"Phường Quảng Thắng - Thành phố Thanh Hóa"</v>
      </c>
      <c r="O4714" t="str">
        <f>VLOOKUP(E4714,district_data,7,0)</f>
        <v>"res_district_380"</v>
      </c>
      <c r="P4714" t="str">
        <f t="shared" si="516"/>
        <v>"VN-38"</v>
      </c>
      <c r="Q4714" t="s">
        <v>1910</v>
      </c>
      <c r="R4714">
        <f t="shared" si="517"/>
        <v>0</v>
      </c>
    </row>
    <row r="4715" spans="1:18" ht="17" x14ac:dyDescent="0.15">
      <c r="A4715" s="8" t="s">
        <v>10507</v>
      </c>
      <c r="B4715" s="8" t="s">
        <v>10508</v>
      </c>
      <c r="C4715" s="8"/>
      <c r="D4715" s="8" t="s">
        <v>1915</v>
      </c>
      <c r="E4715" s="8" t="s">
        <v>1030</v>
      </c>
      <c r="F4715" s="8" t="s">
        <v>1031</v>
      </c>
      <c r="G4715" s="8" t="s">
        <v>396</v>
      </c>
      <c r="H4715" s="8" t="s">
        <v>395</v>
      </c>
      <c r="I4715" s="17" t="s">
        <v>25314</v>
      </c>
      <c r="J4715" s="19" t="str">
        <f t="shared" si="511"/>
        <v>"res_ward_4714"</v>
      </c>
      <c r="K4715" t="str">
        <f t="shared" si="512"/>
        <v>"Phường Quảng Thành"</v>
      </c>
      <c r="L4715" t="str">
        <f t="shared" si="513"/>
        <v>"VN-38-380-14806"</v>
      </c>
      <c r="M4715" t="str">
        <f t="shared" si="514"/>
        <v>"Phường Quảng Thành - Thành phố Thanh Hóa - Tỉnh Thanh Hóa"</v>
      </c>
      <c r="N4715" t="str">
        <f t="shared" si="515"/>
        <v>"Phường Quảng Thành - Thành phố Thanh Hóa"</v>
      </c>
      <c r="O4715" t="str">
        <f>VLOOKUP(E4715,district_data,7,0)</f>
        <v>"res_district_380"</v>
      </c>
      <c r="P4715" t="str">
        <f t="shared" si="516"/>
        <v>"VN-38"</v>
      </c>
      <c r="Q4715" t="s">
        <v>1910</v>
      </c>
      <c r="R4715">
        <f t="shared" si="517"/>
        <v>0</v>
      </c>
    </row>
    <row r="4716" spans="1:18" ht="17" x14ac:dyDescent="0.15">
      <c r="A4716" s="8" t="s">
        <v>10509</v>
      </c>
      <c r="B4716" s="8" t="s">
        <v>10510</v>
      </c>
      <c r="C4716" s="8"/>
      <c r="D4716" s="8" t="s">
        <v>2174</v>
      </c>
      <c r="E4716" s="8" t="s">
        <v>1030</v>
      </c>
      <c r="F4716" s="8" t="s">
        <v>1031</v>
      </c>
      <c r="G4716" s="8" t="s">
        <v>396</v>
      </c>
      <c r="H4716" s="8" t="s">
        <v>395</v>
      </c>
      <c r="I4716" s="17" t="s">
        <v>25315</v>
      </c>
      <c r="J4716" s="19" t="str">
        <f t="shared" si="511"/>
        <v>"res_ward_4715"</v>
      </c>
      <c r="K4716" t="str">
        <f t="shared" si="512"/>
        <v>"Xã Thiệu Vân"</v>
      </c>
      <c r="L4716" t="str">
        <f t="shared" si="513"/>
        <v>"VN-38-380-15850"</v>
      </c>
      <c r="M4716" t="str">
        <f t="shared" si="514"/>
        <v>"Xã Thiệu Vân - Thành phố Thanh Hóa - Tỉnh Thanh Hóa"</v>
      </c>
      <c r="N4716" t="str">
        <f t="shared" si="515"/>
        <v>"Xã Thiệu Vân - Thành phố Thanh Hóa"</v>
      </c>
      <c r="O4716" t="str">
        <f>VLOOKUP(E4716,district_data,7,0)</f>
        <v>"res_district_380"</v>
      </c>
      <c r="P4716" t="str">
        <f t="shared" si="516"/>
        <v>"VN-38"</v>
      </c>
      <c r="Q4716" t="s">
        <v>1910</v>
      </c>
      <c r="R4716">
        <f t="shared" si="517"/>
        <v>1</v>
      </c>
    </row>
    <row r="4717" spans="1:18" ht="17" x14ac:dyDescent="0.15">
      <c r="A4717" s="8" t="s">
        <v>10511</v>
      </c>
      <c r="B4717" s="8" t="s">
        <v>10512</v>
      </c>
      <c r="C4717" s="8"/>
      <c r="D4717" s="8" t="s">
        <v>1915</v>
      </c>
      <c r="E4717" s="8" t="s">
        <v>1030</v>
      </c>
      <c r="F4717" s="8" t="s">
        <v>1031</v>
      </c>
      <c r="G4717" s="8" t="s">
        <v>396</v>
      </c>
      <c r="H4717" s="8" t="s">
        <v>395</v>
      </c>
      <c r="I4717" s="17" t="s">
        <v>25316</v>
      </c>
      <c r="J4717" s="19" t="str">
        <f t="shared" si="511"/>
        <v>"res_ward_4716"</v>
      </c>
      <c r="K4717" t="str">
        <f t="shared" si="512"/>
        <v>"Phường Thiệu Khánh"</v>
      </c>
      <c r="L4717" t="str">
        <f t="shared" si="513"/>
        <v>"VN-38-380-15856"</v>
      </c>
      <c r="M4717" t="str">
        <f t="shared" si="514"/>
        <v>"Phường Thiệu Khánh - Thành phố Thanh Hóa - Tỉnh Thanh Hóa"</v>
      </c>
      <c r="N4717" t="str">
        <f t="shared" si="515"/>
        <v>"Phường Thiệu Khánh - Thành phố Thanh Hóa"</v>
      </c>
      <c r="O4717" t="str">
        <f>VLOOKUP(E4717,district_data,7,0)</f>
        <v>"res_district_380"</v>
      </c>
      <c r="P4717" t="str">
        <f t="shared" si="516"/>
        <v>"VN-38"</v>
      </c>
      <c r="Q4717" t="s">
        <v>1910</v>
      </c>
      <c r="R4717">
        <f t="shared" si="517"/>
        <v>0</v>
      </c>
    </row>
    <row r="4718" spans="1:18" ht="17" x14ac:dyDescent="0.15">
      <c r="A4718" s="8" t="s">
        <v>10513</v>
      </c>
      <c r="B4718" s="8" t="s">
        <v>10514</v>
      </c>
      <c r="C4718" s="8"/>
      <c r="D4718" s="8" t="s">
        <v>1915</v>
      </c>
      <c r="E4718" s="8" t="s">
        <v>1030</v>
      </c>
      <c r="F4718" s="8" t="s">
        <v>1031</v>
      </c>
      <c r="G4718" s="8" t="s">
        <v>396</v>
      </c>
      <c r="H4718" s="8" t="s">
        <v>395</v>
      </c>
      <c r="I4718" s="17" t="s">
        <v>25317</v>
      </c>
      <c r="J4718" s="19" t="str">
        <f t="shared" si="511"/>
        <v>"res_ward_4717"</v>
      </c>
      <c r="K4718" t="str">
        <f t="shared" si="512"/>
        <v>"Phường Thiệu Dương"</v>
      </c>
      <c r="L4718" t="str">
        <f t="shared" si="513"/>
        <v>"VN-38-380-15859"</v>
      </c>
      <c r="M4718" t="str">
        <f t="shared" si="514"/>
        <v>"Phường Thiệu Dương - Thành phố Thanh Hóa - Tỉnh Thanh Hóa"</v>
      </c>
      <c r="N4718" t="str">
        <f t="shared" si="515"/>
        <v>"Phường Thiệu Dương - Thành phố Thanh Hóa"</v>
      </c>
      <c r="O4718" t="str">
        <f>VLOOKUP(E4718,district_data,7,0)</f>
        <v>"res_district_380"</v>
      </c>
      <c r="P4718" t="str">
        <f t="shared" si="516"/>
        <v>"VN-38"</v>
      </c>
      <c r="Q4718" t="s">
        <v>1910</v>
      </c>
      <c r="R4718">
        <f t="shared" si="517"/>
        <v>0</v>
      </c>
    </row>
    <row r="4719" spans="1:18" ht="17" x14ac:dyDescent="0.15">
      <c r="A4719" s="8" t="s">
        <v>10515</v>
      </c>
      <c r="B4719" s="8" t="s">
        <v>10516</v>
      </c>
      <c r="C4719" s="8"/>
      <c r="D4719" s="8" t="s">
        <v>1915</v>
      </c>
      <c r="E4719" s="8" t="s">
        <v>1030</v>
      </c>
      <c r="F4719" s="8" t="s">
        <v>1031</v>
      </c>
      <c r="G4719" s="8" t="s">
        <v>396</v>
      </c>
      <c r="H4719" s="8" t="s">
        <v>395</v>
      </c>
      <c r="I4719" s="17" t="s">
        <v>25318</v>
      </c>
      <c r="J4719" s="19" t="str">
        <f t="shared" si="511"/>
        <v>"res_ward_4718"</v>
      </c>
      <c r="K4719" t="str">
        <f t="shared" si="512"/>
        <v>"Phường Tào Xuyên"</v>
      </c>
      <c r="L4719" t="str">
        <f t="shared" si="513"/>
        <v>"VN-38-380-15913"</v>
      </c>
      <c r="M4719" t="str">
        <f t="shared" si="514"/>
        <v>"Phường Tào Xuyên - Thành phố Thanh Hóa - Tỉnh Thanh Hóa"</v>
      </c>
      <c r="N4719" t="str">
        <f t="shared" si="515"/>
        <v>"Phường Tào Xuyên - Thành phố Thanh Hóa"</v>
      </c>
      <c r="O4719" t="str">
        <f>VLOOKUP(E4719,district_data,7,0)</f>
        <v>"res_district_380"</v>
      </c>
      <c r="P4719" t="str">
        <f t="shared" si="516"/>
        <v>"VN-38"</v>
      </c>
      <c r="Q4719" t="s">
        <v>1910</v>
      </c>
      <c r="R4719">
        <f t="shared" si="517"/>
        <v>0</v>
      </c>
    </row>
    <row r="4720" spans="1:18" ht="17" x14ac:dyDescent="0.15">
      <c r="A4720" s="8" t="s">
        <v>10517</v>
      </c>
      <c r="B4720" s="8" t="s">
        <v>10518</v>
      </c>
      <c r="C4720" s="8"/>
      <c r="D4720" s="8" t="s">
        <v>1915</v>
      </c>
      <c r="E4720" s="8" t="s">
        <v>1030</v>
      </c>
      <c r="F4720" s="8" t="s">
        <v>1031</v>
      </c>
      <c r="G4720" s="8" t="s">
        <v>396</v>
      </c>
      <c r="H4720" s="8" t="s">
        <v>395</v>
      </c>
      <c r="I4720" s="17" t="s">
        <v>25319</v>
      </c>
      <c r="J4720" s="19" t="str">
        <f t="shared" si="511"/>
        <v>"res_ward_4719"</v>
      </c>
      <c r="K4720" t="str">
        <f t="shared" si="512"/>
        <v>"Phường Long Anh"</v>
      </c>
      <c r="L4720" t="str">
        <f t="shared" si="513"/>
        <v>"VN-38-380-15922"</v>
      </c>
      <c r="M4720" t="str">
        <f t="shared" si="514"/>
        <v>"Phường Long Anh - Thành phố Thanh Hóa - Tỉnh Thanh Hóa"</v>
      </c>
      <c r="N4720" t="str">
        <f t="shared" si="515"/>
        <v>"Phường Long Anh - Thành phố Thanh Hóa"</v>
      </c>
      <c r="O4720" t="str">
        <f>VLOOKUP(E4720,district_data,7,0)</f>
        <v>"res_district_380"</v>
      </c>
      <c r="P4720" t="str">
        <f t="shared" si="516"/>
        <v>"VN-38"</v>
      </c>
      <c r="Q4720" t="s">
        <v>1910</v>
      </c>
      <c r="R4720">
        <f t="shared" si="517"/>
        <v>0</v>
      </c>
    </row>
    <row r="4721" spans="1:18" ht="17" x14ac:dyDescent="0.15">
      <c r="A4721" s="8" t="s">
        <v>10519</v>
      </c>
      <c r="B4721" s="8" t="s">
        <v>10520</v>
      </c>
      <c r="C4721" s="8"/>
      <c r="D4721" s="8" t="s">
        <v>2174</v>
      </c>
      <c r="E4721" s="8" t="s">
        <v>1030</v>
      </c>
      <c r="F4721" s="8" t="s">
        <v>1031</v>
      </c>
      <c r="G4721" s="8" t="s">
        <v>396</v>
      </c>
      <c r="H4721" s="8" t="s">
        <v>395</v>
      </c>
      <c r="I4721" s="17" t="s">
        <v>25320</v>
      </c>
      <c r="J4721" s="19" t="str">
        <f t="shared" si="511"/>
        <v>"res_ward_4720"</v>
      </c>
      <c r="K4721" t="str">
        <f t="shared" si="512"/>
        <v>"Xã Hoằng Quang"</v>
      </c>
      <c r="L4721" t="str">
        <f t="shared" si="513"/>
        <v>"VN-38-380-15925"</v>
      </c>
      <c r="M4721" t="str">
        <f t="shared" si="514"/>
        <v>"Xã Hoằng Quang - Thành phố Thanh Hóa - Tỉnh Thanh Hóa"</v>
      </c>
      <c r="N4721" t="str">
        <f t="shared" si="515"/>
        <v>"Xã Hoằng Quang - Thành phố Thanh Hóa"</v>
      </c>
      <c r="O4721" t="str">
        <f>VLOOKUP(E4721,district_data,7,0)</f>
        <v>"res_district_380"</v>
      </c>
      <c r="P4721" t="str">
        <f t="shared" si="516"/>
        <v>"VN-38"</v>
      </c>
      <c r="Q4721" t="s">
        <v>1910</v>
      </c>
      <c r="R4721">
        <f t="shared" si="517"/>
        <v>1</v>
      </c>
    </row>
    <row r="4722" spans="1:18" ht="17" x14ac:dyDescent="0.15">
      <c r="A4722" s="8" t="s">
        <v>10521</v>
      </c>
      <c r="B4722" s="8" t="s">
        <v>10522</v>
      </c>
      <c r="C4722" s="8"/>
      <c r="D4722" s="8" t="s">
        <v>2174</v>
      </c>
      <c r="E4722" s="8" t="s">
        <v>1030</v>
      </c>
      <c r="F4722" s="8" t="s">
        <v>1031</v>
      </c>
      <c r="G4722" s="8" t="s">
        <v>396</v>
      </c>
      <c r="H4722" s="8" t="s">
        <v>395</v>
      </c>
      <c r="I4722" s="17" t="s">
        <v>25321</v>
      </c>
      <c r="J4722" s="19" t="str">
        <f t="shared" si="511"/>
        <v>"res_ward_4721"</v>
      </c>
      <c r="K4722" t="str">
        <f t="shared" si="512"/>
        <v>"Xã Hoằng Đại"</v>
      </c>
      <c r="L4722" t="str">
        <f t="shared" si="513"/>
        <v>"VN-38-380-15970"</v>
      </c>
      <c r="M4722" t="str">
        <f t="shared" si="514"/>
        <v>"Xã Hoằng Đại - Thành phố Thanh Hóa - Tỉnh Thanh Hóa"</v>
      </c>
      <c r="N4722" t="str">
        <f t="shared" si="515"/>
        <v>"Xã Hoằng Đại - Thành phố Thanh Hóa"</v>
      </c>
      <c r="O4722" t="str">
        <f>VLOOKUP(E4722,district_data,7,0)</f>
        <v>"res_district_380"</v>
      </c>
      <c r="P4722" t="str">
        <f t="shared" si="516"/>
        <v>"VN-38"</v>
      </c>
      <c r="Q4722" t="s">
        <v>1910</v>
      </c>
      <c r="R4722">
        <f t="shared" si="517"/>
        <v>1</v>
      </c>
    </row>
    <row r="4723" spans="1:18" ht="17" x14ac:dyDescent="0.15">
      <c r="A4723" s="8" t="s">
        <v>10523</v>
      </c>
      <c r="B4723" s="8" t="s">
        <v>10524</v>
      </c>
      <c r="C4723" s="8"/>
      <c r="D4723" s="8" t="s">
        <v>1915</v>
      </c>
      <c r="E4723" s="8" t="s">
        <v>1030</v>
      </c>
      <c r="F4723" s="8" t="s">
        <v>1031</v>
      </c>
      <c r="G4723" s="8" t="s">
        <v>396</v>
      </c>
      <c r="H4723" s="8" t="s">
        <v>395</v>
      </c>
      <c r="I4723" s="17" t="s">
        <v>25322</v>
      </c>
      <c r="J4723" s="19" t="str">
        <f t="shared" si="511"/>
        <v>"res_ward_4722"</v>
      </c>
      <c r="K4723" t="str">
        <f t="shared" si="512"/>
        <v>"Phường Đông Lĩnh"</v>
      </c>
      <c r="L4723" t="str">
        <f t="shared" si="513"/>
        <v>"VN-38-380-16396"</v>
      </c>
      <c r="M4723" t="str">
        <f t="shared" si="514"/>
        <v>"Phường Đông Lĩnh - Thành phố Thanh Hóa - Tỉnh Thanh Hóa"</v>
      </c>
      <c r="N4723" t="str">
        <f t="shared" si="515"/>
        <v>"Phường Đông Lĩnh - Thành phố Thanh Hóa"</v>
      </c>
      <c r="O4723" t="str">
        <f>VLOOKUP(E4723,district_data,7,0)</f>
        <v>"res_district_380"</v>
      </c>
      <c r="P4723" t="str">
        <f t="shared" si="516"/>
        <v>"VN-38"</v>
      </c>
      <c r="Q4723" t="s">
        <v>1910</v>
      </c>
      <c r="R4723">
        <f t="shared" si="517"/>
        <v>0</v>
      </c>
    </row>
    <row r="4724" spans="1:18" ht="17" x14ac:dyDescent="0.15">
      <c r="A4724" s="8" t="s">
        <v>10525</v>
      </c>
      <c r="B4724" s="8" t="s">
        <v>9416</v>
      </c>
      <c r="C4724" s="8"/>
      <c r="D4724" s="8" t="s">
        <v>2174</v>
      </c>
      <c r="E4724" s="8" t="s">
        <v>1030</v>
      </c>
      <c r="F4724" s="8" t="s">
        <v>1031</v>
      </c>
      <c r="G4724" s="8" t="s">
        <v>396</v>
      </c>
      <c r="H4724" s="8" t="s">
        <v>395</v>
      </c>
      <c r="I4724" s="17" t="s">
        <v>25323</v>
      </c>
      <c r="J4724" s="19" t="str">
        <f t="shared" si="511"/>
        <v>"res_ward_4723"</v>
      </c>
      <c r="K4724" t="str">
        <f t="shared" si="512"/>
        <v>"Xã Đông Vinh"</v>
      </c>
      <c r="L4724" t="str">
        <f t="shared" si="513"/>
        <v>"VN-38-380-16429"</v>
      </c>
      <c r="M4724" t="str">
        <f t="shared" si="514"/>
        <v>"Xã Đông Vinh - Thành phố Thanh Hóa - Tỉnh Thanh Hóa"</v>
      </c>
      <c r="N4724" t="str">
        <f t="shared" si="515"/>
        <v>"Xã Đông Vinh - Thành phố Thanh Hóa"</v>
      </c>
      <c r="O4724" t="str">
        <f>VLOOKUP(E4724,district_data,7,0)</f>
        <v>"res_district_380"</v>
      </c>
      <c r="P4724" t="str">
        <f t="shared" si="516"/>
        <v>"VN-38"</v>
      </c>
      <c r="Q4724" t="s">
        <v>1910</v>
      </c>
      <c r="R4724">
        <f t="shared" si="517"/>
        <v>1</v>
      </c>
    </row>
    <row r="4725" spans="1:18" ht="17" x14ac:dyDescent="0.15">
      <c r="A4725" s="8" t="s">
        <v>10526</v>
      </c>
      <c r="B4725" s="8" t="s">
        <v>10527</v>
      </c>
      <c r="C4725" s="8"/>
      <c r="D4725" s="8" t="s">
        <v>1915</v>
      </c>
      <c r="E4725" s="8" t="s">
        <v>1030</v>
      </c>
      <c r="F4725" s="8" t="s">
        <v>1031</v>
      </c>
      <c r="G4725" s="8" t="s">
        <v>396</v>
      </c>
      <c r="H4725" s="8" t="s">
        <v>395</v>
      </c>
      <c r="I4725" s="17" t="s">
        <v>25324</v>
      </c>
      <c r="J4725" s="19" t="str">
        <f t="shared" si="511"/>
        <v>"res_ward_4724"</v>
      </c>
      <c r="K4725" t="str">
        <f t="shared" si="512"/>
        <v>"Phường Đông Tân"</v>
      </c>
      <c r="L4725" t="str">
        <f t="shared" si="513"/>
        <v>"VN-38-380-16432"</v>
      </c>
      <c r="M4725" t="str">
        <f t="shared" si="514"/>
        <v>"Phường Đông Tân - Thành phố Thanh Hóa - Tỉnh Thanh Hóa"</v>
      </c>
      <c r="N4725" t="str">
        <f t="shared" si="515"/>
        <v>"Phường Đông Tân - Thành phố Thanh Hóa"</v>
      </c>
      <c r="O4725" t="str">
        <f>VLOOKUP(E4725,district_data,7,0)</f>
        <v>"res_district_380"</v>
      </c>
      <c r="P4725" t="str">
        <f t="shared" si="516"/>
        <v>"VN-38"</v>
      </c>
      <c r="Q4725" t="s">
        <v>1910</v>
      </c>
      <c r="R4725">
        <f t="shared" si="517"/>
        <v>0</v>
      </c>
    </row>
    <row r="4726" spans="1:18" ht="17" x14ac:dyDescent="0.15">
      <c r="A4726" s="8" t="s">
        <v>10528</v>
      </c>
      <c r="B4726" s="8" t="s">
        <v>10529</v>
      </c>
      <c r="C4726" s="8"/>
      <c r="D4726" s="8" t="s">
        <v>1915</v>
      </c>
      <c r="E4726" s="8" t="s">
        <v>1030</v>
      </c>
      <c r="F4726" s="8" t="s">
        <v>1031</v>
      </c>
      <c r="G4726" s="8" t="s">
        <v>396</v>
      </c>
      <c r="H4726" s="8" t="s">
        <v>395</v>
      </c>
      <c r="I4726" s="17" t="s">
        <v>25325</v>
      </c>
      <c r="J4726" s="19" t="str">
        <f t="shared" si="511"/>
        <v>"res_ward_4725"</v>
      </c>
      <c r="K4726" t="str">
        <f t="shared" si="512"/>
        <v>"Phường An Hưng"</v>
      </c>
      <c r="L4726" t="str">
        <f t="shared" si="513"/>
        <v>"VN-38-380-16435"</v>
      </c>
      <c r="M4726" t="str">
        <f t="shared" si="514"/>
        <v>"Phường An Hưng - Thành phố Thanh Hóa - Tỉnh Thanh Hóa"</v>
      </c>
      <c r="N4726" t="str">
        <f t="shared" si="515"/>
        <v>"Phường An Hưng - Thành phố Thanh Hóa"</v>
      </c>
      <c r="O4726" t="str">
        <f>VLOOKUP(E4726,district_data,7,0)</f>
        <v>"res_district_380"</v>
      </c>
      <c r="P4726" t="str">
        <f t="shared" si="516"/>
        <v>"VN-38"</v>
      </c>
      <c r="Q4726" t="s">
        <v>1910</v>
      </c>
      <c r="R4726">
        <f t="shared" si="517"/>
        <v>0</v>
      </c>
    </row>
    <row r="4727" spans="1:18" ht="17" x14ac:dyDescent="0.15">
      <c r="A4727" s="8" t="s">
        <v>10530</v>
      </c>
      <c r="B4727" s="8" t="s">
        <v>10531</v>
      </c>
      <c r="C4727" s="8"/>
      <c r="D4727" s="8" t="s">
        <v>1915</v>
      </c>
      <c r="E4727" s="8" t="s">
        <v>1030</v>
      </c>
      <c r="F4727" s="8" t="s">
        <v>1031</v>
      </c>
      <c r="G4727" s="8" t="s">
        <v>396</v>
      </c>
      <c r="H4727" s="8" t="s">
        <v>395</v>
      </c>
      <c r="I4727" s="17" t="s">
        <v>25326</v>
      </c>
      <c r="J4727" s="19" t="str">
        <f t="shared" si="511"/>
        <v>"res_ward_4726"</v>
      </c>
      <c r="K4727" t="str">
        <f t="shared" si="512"/>
        <v>"Phường Quảng Thịnh"</v>
      </c>
      <c r="L4727" t="str">
        <f t="shared" si="513"/>
        <v>"VN-38-380-16441"</v>
      </c>
      <c r="M4727" t="str">
        <f t="shared" si="514"/>
        <v>"Phường Quảng Thịnh - Thành phố Thanh Hóa - Tỉnh Thanh Hóa"</v>
      </c>
      <c r="N4727" t="str">
        <f t="shared" si="515"/>
        <v>"Phường Quảng Thịnh - Thành phố Thanh Hóa"</v>
      </c>
      <c r="O4727" t="str">
        <f>VLOOKUP(E4727,district_data,7,0)</f>
        <v>"res_district_380"</v>
      </c>
      <c r="P4727" t="str">
        <f t="shared" si="516"/>
        <v>"VN-38"</v>
      </c>
      <c r="Q4727" t="s">
        <v>1910</v>
      </c>
      <c r="R4727">
        <f t="shared" si="517"/>
        <v>0</v>
      </c>
    </row>
    <row r="4728" spans="1:18" ht="17" x14ac:dyDescent="0.15">
      <c r="A4728" s="8" t="s">
        <v>10532</v>
      </c>
      <c r="B4728" s="8" t="s">
        <v>10533</v>
      </c>
      <c r="C4728" s="8"/>
      <c r="D4728" s="8" t="s">
        <v>1915</v>
      </c>
      <c r="E4728" s="8" t="s">
        <v>1030</v>
      </c>
      <c r="F4728" s="8" t="s">
        <v>1031</v>
      </c>
      <c r="G4728" s="8" t="s">
        <v>396</v>
      </c>
      <c r="H4728" s="8" t="s">
        <v>395</v>
      </c>
      <c r="I4728" s="17" t="s">
        <v>25327</v>
      </c>
      <c r="J4728" s="19" t="str">
        <f t="shared" si="511"/>
        <v>"res_ward_4727"</v>
      </c>
      <c r="K4728" t="str">
        <f t="shared" si="512"/>
        <v>"Phường Quảng Đông"</v>
      </c>
      <c r="L4728" t="str">
        <f t="shared" si="513"/>
        <v>"VN-38-380-16459"</v>
      </c>
      <c r="M4728" t="str">
        <f t="shared" si="514"/>
        <v>"Phường Quảng Đông - Thành phố Thanh Hóa - Tỉnh Thanh Hóa"</v>
      </c>
      <c r="N4728" t="str">
        <f t="shared" si="515"/>
        <v>"Phường Quảng Đông - Thành phố Thanh Hóa"</v>
      </c>
      <c r="O4728" t="str">
        <f>VLOOKUP(E4728,district_data,7,0)</f>
        <v>"res_district_380"</v>
      </c>
      <c r="P4728" t="str">
        <f t="shared" si="516"/>
        <v>"VN-38"</v>
      </c>
      <c r="Q4728" t="s">
        <v>1910</v>
      </c>
      <c r="R4728">
        <f t="shared" si="517"/>
        <v>0</v>
      </c>
    </row>
    <row r="4729" spans="1:18" ht="17" x14ac:dyDescent="0.15">
      <c r="A4729" s="8" t="s">
        <v>10534</v>
      </c>
      <c r="B4729" s="8" t="s">
        <v>10535</v>
      </c>
      <c r="C4729" s="8"/>
      <c r="D4729" s="8" t="s">
        <v>1915</v>
      </c>
      <c r="E4729" s="8" t="s">
        <v>1030</v>
      </c>
      <c r="F4729" s="8" t="s">
        <v>1031</v>
      </c>
      <c r="G4729" s="8" t="s">
        <v>396</v>
      </c>
      <c r="H4729" s="8" t="s">
        <v>395</v>
      </c>
      <c r="I4729" s="17" t="s">
        <v>25328</v>
      </c>
      <c r="J4729" s="19" t="str">
        <f t="shared" si="511"/>
        <v>"res_ward_4728"</v>
      </c>
      <c r="K4729" t="str">
        <f t="shared" si="512"/>
        <v>"Phường Quảng Cát"</v>
      </c>
      <c r="L4729" t="str">
        <f t="shared" si="513"/>
        <v>"VN-38-380-16507"</v>
      </c>
      <c r="M4729" t="str">
        <f t="shared" si="514"/>
        <v>"Phường Quảng Cát - Thành phố Thanh Hóa - Tỉnh Thanh Hóa"</v>
      </c>
      <c r="N4729" t="str">
        <f t="shared" si="515"/>
        <v>"Phường Quảng Cát - Thành phố Thanh Hóa"</v>
      </c>
      <c r="O4729" t="str">
        <f>VLOOKUP(E4729,district_data,7,0)</f>
        <v>"res_district_380"</v>
      </c>
      <c r="P4729" t="str">
        <f t="shared" si="516"/>
        <v>"VN-38"</v>
      </c>
      <c r="Q4729" t="s">
        <v>1910</v>
      </c>
      <c r="R4729">
        <f t="shared" si="517"/>
        <v>0</v>
      </c>
    </row>
    <row r="4730" spans="1:18" ht="17" x14ac:dyDescent="0.15">
      <c r="A4730" s="8" t="s">
        <v>10536</v>
      </c>
      <c r="B4730" s="8" t="s">
        <v>10537</v>
      </c>
      <c r="C4730" s="8"/>
      <c r="D4730" s="8" t="s">
        <v>1915</v>
      </c>
      <c r="E4730" s="8" t="s">
        <v>1030</v>
      </c>
      <c r="F4730" s="8" t="s">
        <v>1031</v>
      </c>
      <c r="G4730" s="8" t="s">
        <v>396</v>
      </c>
      <c r="H4730" s="8" t="s">
        <v>395</v>
      </c>
      <c r="I4730" s="17" t="s">
        <v>25329</v>
      </c>
      <c r="J4730" s="19" t="str">
        <f t="shared" si="511"/>
        <v>"res_ward_4729"</v>
      </c>
      <c r="K4730" t="str">
        <f t="shared" si="512"/>
        <v>"Phường Quảng Phú"</v>
      </c>
      <c r="L4730" t="str">
        <f t="shared" si="513"/>
        <v>"VN-38-380-16522"</v>
      </c>
      <c r="M4730" t="str">
        <f t="shared" si="514"/>
        <v>"Phường Quảng Phú - Thành phố Thanh Hóa - Tỉnh Thanh Hóa"</v>
      </c>
      <c r="N4730" t="str">
        <f t="shared" si="515"/>
        <v>"Phường Quảng Phú - Thành phố Thanh Hóa"</v>
      </c>
      <c r="O4730" t="str">
        <f>VLOOKUP(E4730,district_data,7,0)</f>
        <v>"res_district_380"</v>
      </c>
      <c r="P4730" t="str">
        <f t="shared" si="516"/>
        <v>"VN-38"</v>
      </c>
      <c r="Q4730" t="s">
        <v>1910</v>
      </c>
      <c r="R4730">
        <f t="shared" si="517"/>
        <v>0</v>
      </c>
    </row>
    <row r="4731" spans="1:18" ht="17" x14ac:dyDescent="0.15">
      <c r="A4731" s="8" t="s">
        <v>10538</v>
      </c>
      <c r="B4731" s="8" t="s">
        <v>10539</v>
      </c>
      <c r="C4731" s="8"/>
      <c r="D4731" s="8" t="s">
        <v>1915</v>
      </c>
      <c r="E4731" s="8" t="s">
        <v>1030</v>
      </c>
      <c r="F4731" s="8" t="s">
        <v>1031</v>
      </c>
      <c r="G4731" s="8" t="s">
        <v>396</v>
      </c>
      <c r="H4731" s="8" t="s">
        <v>395</v>
      </c>
      <c r="I4731" s="17" t="s">
        <v>25330</v>
      </c>
      <c r="J4731" s="19" t="str">
        <f t="shared" si="511"/>
        <v>"res_ward_4730"</v>
      </c>
      <c r="K4731" t="str">
        <f t="shared" si="512"/>
        <v>"Phường Quảng Tâm"</v>
      </c>
      <c r="L4731" t="str">
        <f t="shared" si="513"/>
        <v>"VN-38-380-16525"</v>
      </c>
      <c r="M4731" t="str">
        <f t="shared" si="514"/>
        <v>"Phường Quảng Tâm - Thành phố Thanh Hóa - Tỉnh Thanh Hóa"</v>
      </c>
      <c r="N4731" t="str">
        <f t="shared" si="515"/>
        <v>"Phường Quảng Tâm - Thành phố Thanh Hóa"</v>
      </c>
      <c r="O4731" t="str">
        <f>VLOOKUP(E4731,district_data,7,0)</f>
        <v>"res_district_380"</v>
      </c>
      <c r="P4731" t="str">
        <f t="shared" si="516"/>
        <v>"VN-38"</v>
      </c>
      <c r="Q4731" t="s">
        <v>1910</v>
      </c>
      <c r="R4731">
        <f t="shared" si="517"/>
        <v>0</v>
      </c>
    </row>
    <row r="4732" spans="1:18" ht="17" x14ac:dyDescent="0.15">
      <c r="A4732" s="8" t="s">
        <v>10540</v>
      </c>
      <c r="B4732" s="8" t="s">
        <v>6227</v>
      </c>
      <c r="C4732" s="8"/>
      <c r="D4732" s="8" t="s">
        <v>1915</v>
      </c>
      <c r="E4732" s="8" t="s">
        <v>1032</v>
      </c>
      <c r="F4732" s="8" t="s">
        <v>1033</v>
      </c>
      <c r="G4732" s="8" t="s">
        <v>396</v>
      </c>
      <c r="H4732" s="8" t="s">
        <v>395</v>
      </c>
      <c r="I4732" s="17" t="s">
        <v>25331</v>
      </c>
      <c r="J4732" s="19" t="str">
        <f t="shared" si="511"/>
        <v>"res_ward_4731"</v>
      </c>
      <c r="K4732" t="str">
        <f t="shared" si="512"/>
        <v>"Phường Bắc Sơn"</v>
      </c>
      <c r="L4732" t="str">
        <f t="shared" si="513"/>
        <v>"VN-38-381-14809"</v>
      </c>
      <c r="M4732" t="str">
        <f t="shared" si="514"/>
        <v>"Phường Bắc Sơn - Thị xã Bỉm Sơn - Tỉnh Thanh Hóa"</v>
      </c>
      <c r="N4732" t="str">
        <f t="shared" si="515"/>
        <v>"Phường Bắc Sơn - Thị xã Bỉm Sơn"</v>
      </c>
      <c r="O4732" t="str">
        <f>VLOOKUP(E4732,district_data,7,0)</f>
        <v>"res_district_381"</v>
      </c>
      <c r="P4732" t="str">
        <f t="shared" si="516"/>
        <v>"VN-38"</v>
      </c>
      <c r="Q4732" t="s">
        <v>1910</v>
      </c>
      <c r="R4732">
        <f t="shared" si="517"/>
        <v>0</v>
      </c>
    </row>
    <row r="4733" spans="1:18" ht="17" x14ac:dyDescent="0.15">
      <c r="A4733" s="8" t="s">
        <v>10541</v>
      </c>
      <c r="B4733" s="8" t="s">
        <v>10489</v>
      </c>
      <c r="C4733" s="8"/>
      <c r="D4733" s="8" t="s">
        <v>1915</v>
      </c>
      <c r="E4733" s="8" t="s">
        <v>1032</v>
      </c>
      <c r="F4733" s="8" t="s">
        <v>1033</v>
      </c>
      <c r="G4733" s="8" t="s">
        <v>396</v>
      </c>
      <c r="H4733" s="8" t="s">
        <v>395</v>
      </c>
      <c r="I4733" s="17" t="s">
        <v>25332</v>
      </c>
      <c r="J4733" s="19" t="str">
        <f t="shared" si="511"/>
        <v>"res_ward_4732"</v>
      </c>
      <c r="K4733" t="str">
        <f t="shared" si="512"/>
        <v>"Phường Ba Đình"</v>
      </c>
      <c r="L4733" t="str">
        <f t="shared" si="513"/>
        <v>"VN-38-381-14812"</v>
      </c>
      <c r="M4733" t="str">
        <f t="shared" si="514"/>
        <v>"Phường Ba Đình - Thị xã Bỉm Sơn - Tỉnh Thanh Hóa"</v>
      </c>
      <c r="N4733" t="str">
        <f t="shared" si="515"/>
        <v>"Phường Ba Đình - Thị xã Bỉm Sơn"</v>
      </c>
      <c r="O4733" t="str">
        <f>VLOOKUP(E4733,district_data,7,0)</f>
        <v>"res_district_381"</v>
      </c>
      <c r="P4733" t="str">
        <f t="shared" si="516"/>
        <v>"VN-38"</v>
      </c>
      <c r="Q4733" t="s">
        <v>1910</v>
      </c>
      <c r="R4733">
        <f t="shared" si="517"/>
        <v>0</v>
      </c>
    </row>
    <row r="4734" spans="1:18" ht="17" x14ac:dyDescent="0.15">
      <c r="A4734" s="8" t="s">
        <v>10542</v>
      </c>
      <c r="B4734" s="8" t="s">
        <v>8639</v>
      </c>
      <c r="C4734" s="8"/>
      <c r="D4734" s="8" t="s">
        <v>1915</v>
      </c>
      <c r="E4734" s="8" t="s">
        <v>1032</v>
      </c>
      <c r="F4734" s="8" t="s">
        <v>1033</v>
      </c>
      <c r="G4734" s="8" t="s">
        <v>396</v>
      </c>
      <c r="H4734" s="8" t="s">
        <v>395</v>
      </c>
      <c r="I4734" s="17" t="s">
        <v>25333</v>
      </c>
      <c r="J4734" s="19" t="str">
        <f t="shared" si="511"/>
        <v>"res_ward_4733"</v>
      </c>
      <c r="K4734" t="str">
        <f t="shared" si="512"/>
        <v>"Phường Lam Sơn"</v>
      </c>
      <c r="L4734" t="str">
        <f t="shared" si="513"/>
        <v>"VN-38-381-14815"</v>
      </c>
      <c r="M4734" t="str">
        <f t="shared" si="514"/>
        <v>"Phường Lam Sơn - Thị xã Bỉm Sơn - Tỉnh Thanh Hóa"</v>
      </c>
      <c r="N4734" t="str">
        <f t="shared" si="515"/>
        <v>"Phường Lam Sơn - Thị xã Bỉm Sơn"</v>
      </c>
      <c r="O4734" t="str">
        <f>VLOOKUP(E4734,district_data,7,0)</f>
        <v>"res_district_381"</v>
      </c>
      <c r="P4734" t="str">
        <f t="shared" si="516"/>
        <v>"VN-38"</v>
      </c>
      <c r="Q4734" t="s">
        <v>1910</v>
      </c>
      <c r="R4734">
        <f t="shared" si="517"/>
        <v>0</v>
      </c>
    </row>
    <row r="4735" spans="1:18" ht="17" x14ac:dyDescent="0.15">
      <c r="A4735" s="8" t="s">
        <v>10543</v>
      </c>
      <c r="B4735" s="8" t="s">
        <v>10491</v>
      </c>
      <c r="C4735" s="8"/>
      <c r="D4735" s="8" t="s">
        <v>1915</v>
      </c>
      <c r="E4735" s="8" t="s">
        <v>1032</v>
      </c>
      <c r="F4735" s="8" t="s">
        <v>1033</v>
      </c>
      <c r="G4735" s="8" t="s">
        <v>396</v>
      </c>
      <c r="H4735" s="8" t="s">
        <v>395</v>
      </c>
      <c r="I4735" s="17" t="s">
        <v>25334</v>
      </c>
      <c r="J4735" s="19" t="str">
        <f t="shared" si="511"/>
        <v>"res_ward_4734"</v>
      </c>
      <c r="K4735" t="str">
        <f t="shared" si="512"/>
        <v>"Phường Ngọc Trạo"</v>
      </c>
      <c r="L4735" t="str">
        <f t="shared" si="513"/>
        <v>"VN-38-381-14818"</v>
      </c>
      <c r="M4735" t="str">
        <f t="shared" si="514"/>
        <v>"Phường Ngọc Trạo - Thị xã Bỉm Sơn - Tỉnh Thanh Hóa"</v>
      </c>
      <c r="N4735" t="str">
        <f t="shared" si="515"/>
        <v>"Phường Ngọc Trạo - Thị xã Bỉm Sơn"</v>
      </c>
      <c r="O4735" t="str">
        <f>VLOOKUP(E4735,district_data,7,0)</f>
        <v>"res_district_381"</v>
      </c>
      <c r="P4735" t="str">
        <f t="shared" si="516"/>
        <v>"VN-38"</v>
      </c>
      <c r="Q4735" t="s">
        <v>1910</v>
      </c>
      <c r="R4735">
        <f t="shared" si="517"/>
        <v>0</v>
      </c>
    </row>
    <row r="4736" spans="1:18" ht="17" x14ac:dyDescent="0.15">
      <c r="A4736" s="8" t="s">
        <v>10544</v>
      </c>
      <c r="B4736" s="8" t="s">
        <v>10495</v>
      </c>
      <c r="C4736" s="8"/>
      <c r="D4736" s="8" t="s">
        <v>1915</v>
      </c>
      <c r="E4736" s="8" t="s">
        <v>1032</v>
      </c>
      <c r="F4736" s="8" t="s">
        <v>1033</v>
      </c>
      <c r="G4736" s="8" t="s">
        <v>396</v>
      </c>
      <c r="H4736" s="8" t="s">
        <v>395</v>
      </c>
      <c r="I4736" s="17" t="s">
        <v>25335</v>
      </c>
      <c r="J4736" s="19" t="str">
        <f t="shared" si="511"/>
        <v>"res_ward_4735"</v>
      </c>
      <c r="K4736" t="str">
        <f t="shared" si="512"/>
        <v>"Phường Đông Sơn"</v>
      </c>
      <c r="L4736" t="str">
        <f t="shared" si="513"/>
        <v>"VN-38-381-14821"</v>
      </c>
      <c r="M4736" t="str">
        <f t="shared" si="514"/>
        <v>"Phường Đông Sơn - Thị xã Bỉm Sơn - Tỉnh Thanh Hóa"</v>
      </c>
      <c r="N4736" t="str">
        <f t="shared" si="515"/>
        <v>"Phường Đông Sơn - Thị xã Bỉm Sơn"</v>
      </c>
      <c r="O4736" t="str">
        <f>VLOOKUP(E4736,district_data,7,0)</f>
        <v>"res_district_381"</v>
      </c>
      <c r="P4736" t="str">
        <f t="shared" si="516"/>
        <v>"VN-38"</v>
      </c>
      <c r="Q4736" t="s">
        <v>1910</v>
      </c>
      <c r="R4736">
        <f t="shared" si="517"/>
        <v>0</v>
      </c>
    </row>
    <row r="4737" spans="1:18" ht="17" x14ac:dyDescent="0.15">
      <c r="A4737" s="8" t="s">
        <v>10545</v>
      </c>
      <c r="B4737" s="8" t="s">
        <v>10486</v>
      </c>
      <c r="C4737" s="8"/>
      <c r="D4737" s="8" t="s">
        <v>1915</v>
      </c>
      <c r="E4737" s="8" t="s">
        <v>1032</v>
      </c>
      <c r="F4737" s="8" t="s">
        <v>1033</v>
      </c>
      <c r="G4737" s="8" t="s">
        <v>396</v>
      </c>
      <c r="H4737" s="8" t="s">
        <v>395</v>
      </c>
      <c r="I4737" s="17" t="s">
        <v>25336</v>
      </c>
      <c r="J4737" s="19" t="str">
        <f t="shared" si="511"/>
        <v>"res_ward_4736"</v>
      </c>
      <c r="K4737" t="str">
        <f t="shared" si="512"/>
        <v>"Phường Phú Sơn"</v>
      </c>
      <c r="L4737" t="str">
        <f t="shared" si="513"/>
        <v>"VN-38-381-14823"</v>
      </c>
      <c r="M4737" t="str">
        <f t="shared" si="514"/>
        <v>"Phường Phú Sơn - Thị xã Bỉm Sơn - Tỉnh Thanh Hóa"</v>
      </c>
      <c r="N4737" t="str">
        <f t="shared" si="515"/>
        <v>"Phường Phú Sơn - Thị xã Bỉm Sơn"</v>
      </c>
      <c r="O4737" t="str">
        <f>VLOOKUP(E4737,district_data,7,0)</f>
        <v>"res_district_381"</v>
      </c>
      <c r="P4737" t="str">
        <f t="shared" si="516"/>
        <v>"VN-38"</v>
      </c>
      <c r="Q4737" t="s">
        <v>1910</v>
      </c>
      <c r="R4737">
        <f t="shared" si="517"/>
        <v>0</v>
      </c>
    </row>
    <row r="4738" spans="1:18" ht="17" x14ac:dyDescent="0.15">
      <c r="A4738" s="8" t="s">
        <v>10546</v>
      </c>
      <c r="B4738" s="8" t="s">
        <v>2933</v>
      </c>
      <c r="C4738" s="8"/>
      <c r="D4738" s="8" t="s">
        <v>2174</v>
      </c>
      <c r="E4738" s="8" t="s">
        <v>1032</v>
      </c>
      <c r="F4738" s="8" t="s">
        <v>1033</v>
      </c>
      <c r="G4738" s="8" t="s">
        <v>396</v>
      </c>
      <c r="H4738" s="8" t="s">
        <v>395</v>
      </c>
      <c r="I4738" s="17" t="s">
        <v>25337</v>
      </c>
      <c r="J4738" s="19" t="str">
        <f t="shared" si="511"/>
        <v>"res_ward_4737"</v>
      </c>
      <c r="K4738" t="str">
        <f t="shared" si="512"/>
        <v>"Xã Quang Trung"</v>
      </c>
      <c r="L4738" t="str">
        <f t="shared" si="513"/>
        <v>"VN-38-381-14824"</v>
      </c>
      <c r="M4738" t="str">
        <f t="shared" si="514"/>
        <v>"Xã Quang Trung - Thị xã Bỉm Sơn - Tỉnh Thanh Hóa"</v>
      </c>
      <c r="N4738" t="str">
        <f t="shared" si="515"/>
        <v>"Xã Quang Trung - Thị xã Bỉm Sơn"</v>
      </c>
      <c r="O4738" t="str">
        <f>VLOOKUP(E4738,district_data,7,0)</f>
        <v>"res_district_381"</v>
      </c>
      <c r="P4738" t="str">
        <f t="shared" si="516"/>
        <v>"VN-38"</v>
      </c>
      <c r="Q4738" t="s">
        <v>1910</v>
      </c>
      <c r="R4738">
        <f t="shared" si="517"/>
        <v>1</v>
      </c>
    </row>
    <row r="4739" spans="1:18" ht="17" x14ac:dyDescent="0.15">
      <c r="A4739" s="8" t="s">
        <v>10547</v>
      </c>
      <c r="B4739" s="8" t="s">
        <v>10261</v>
      </c>
      <c r="C4739" s="8"/>
      <c r="D4739" s="8" t="s">
        <v>1915</v>
      </c>
      <c r="E4739" s="8" t="s">
        <v>1034</v>
      </c>
      <c r="F4739" s="8" t="s">
        <v>1035</v>
      </c>
      <c r="G4739" s="8" t="s">
        <v>396</v>
      </c>
      <c r="H4739" s="8" t="s">
        <v>395</v>
      </c>
      <c r="I4739" s="17" t="s">
        <v>25338</v>
      </c>
      <c r="J4739" s="19" t="str">
        <f t="shared" ref="J4739:J4802" si="518">$T$2&amp;I4739&amp;$T$2</f>
        <v>"res_ward_4738"</v>
      </c>
      <c r="K4739" t="str">
        <f t="shared" ref="K4739:K4802" si="519">$T$2&amp;B4739&amp;$T$2</f>
        <v>"Phường Trung Sơn"</v>
      </c>
      <c r="L4739" t="str">
        <f t="shared" ref="L4739:L4802" si="520">$T$2&amp;"VN-"&amp;G4739&amp;"-"&amp;E4739&amp;"-"&amp;A4739&amp;$T$2</f>
        <v>"VN-38-382-14830"</v>
      </c>
      <c r="M4739" t="str">
        <f t="shared" ref="M4739:M4802" si="521">$T$2&amp;B4739&amp;" - "&amp;F4739&amp;" - "&amp;H4739&amp;$T$2</f>
        <v>"Phường Trung Sơn - Thành phố Sầm Sơn - Tỉnh Thanh Hóa"</v>
      </c>
      <c r="N4739" t="str">
        <f t="shared" ref="N4739:N4802" si="522">$T$2&amp;B4739&amp;" - "&amp;F4739&amp;$T$2</f>
        <v>"Phường Trung Sơn - Thành phố Sầm Sơn"</v>
      </c>
      <c r="O4739" t="str">
        <f>VLOOKUP(E4739,district_data,7,0)</f>
        <v>"res_district_382"</v>
      </c>
      <c r="P4739" t="str">
        <f t="shared" ref="P4739:P4802" si="523">$T$2&amp;"VN-"&amp;G4739&amp;$T$2</f>
        <v>"VN-38"</v>
      </c>
      <c r="Q4739" t="s">
        <v>1910</v>
      </c>
      <c r="R4739">
        <f t="shared" ref="R4739:R4802" si="524">VLOOKUP(D4739,$U$2:$V$5,2,0)</f>
        <v>0</v>
      </c>
    </row>
    <row r="4740" spans="1:18" ht="17" x14ac:dyDescent="0.15">
      <c r="A4740" s="8" t="s">
        <v>10548</v>
      </c>
      <c r="B4740" s="8" t="s">
        <v>6227</v>
      </c>
      <c r="C4740" s="8"/>
      <c r="D4740" s="8" t="s">
        <v>1915</v>
      </c>
      <c r="E4740" s="8" t="s">
        <v>1034</v>
      </c>
      <c r="F4740" s="8" t="s">
        <v>1035</v>
      </c>
      <c r="G4740" s="8" t="s">
        <v>396</v>
      </c>
      <c r="H4740" s="8" t="s">
        <v>395</v>
      </c>
      <c r="I4740" s="17" t="s">
        <v>25339</v>
      </c>
      <c r="J4740" s="19" t="str">
        <f t="shared" si="518"/>
        <v>"res_ward_4739"</v>
      </c>
      <c r="K4740" t="str">
        <f t="shared" si="519"/>
        <v>"Phường Bắc Sơn"</v>
      </c>
      <c r="L4740" t="str">
        <f t="shared" si="520"/>
        <v>"VN-38-382-14833"</v>
      </c>
      <c r="M4740" t="str">
        <f t="shared" si="521"/>
        <v>"Phường Bắc Sơn - Thành phố Sầm Sơn - Tỉnh Thanh Hóa"</v>
      </c>
      <c r="N4740" t="str">
        <f t="shared" si="522"/>
        <v>"Phường Bắc Sơn - Thành phố Sầm Sơn"</v>
      </c>
      <c r="O4740" t="str">
        <f>VLOOKUP(E4740,district_data,7,0)</f>
        <v>"res_district_382"</v>
      </c>
      <c r="P4740" t="str">
        <f t="shared" si="523"/>
        <v>"VN-38"</v>
      </c>
      <c r="Q4740" t="s">
        <v>1910</v>
      </c>
      <c r="R4740">
        <f t="shared" si="524"/>
        <v>0</v>
      </c>
    </row>
    <row r="4741" spans="1:18" ht="17" x14ac:dyDescent="0.15">
      <c r="A4741" s="8" t="s">
        <v>10549</v>
      </c>
      <c r="B4741" s="8" t="s">
        <v>10550</v>
      </c>
      <c r="C4741" s="8"/>
      <c r="D4741" s="8" t="s">
        <v>1915</v>
      </c>
      <c r="E4741" s="8" t="s">
        <v>1034</v>
      </c>
      <c r="F4741" s="8" t="s">
        <v>1035</v>
      </c>
      <c r="G4741" s="8" t="s">
        <v>396</v>
      </c>
      <c r="H4741" s="8" t="s">
        <v>395</v>
      </c>
      <c r="I4741" s="17" t="s">
        <v>25340</v>
      </c>
      <c r="J4741" s="19" t="str">
        <f t="shared" si="518"/>
        <v>"res_ward_4740"</v>
      </c>
      <c r="K4741" t="str">
        <f t="shared" si="519"/>
        <v>"Phường Trường Sơn"</v>
      </c>
      <c r="L4741" t="str">
        <f t="shared" si="520"/>
        <v>"VN-38-382-14836"</v>
      </c>
      <c r="M4741" t="str">
        <f t="shared" si="521"/>
        <v>"Phường Trường Sơn - Thành phố Sầm Sơn - Tỉnh Thanh Hóa"</v>
      </c>
      <c r="N4741" t="str">
        <f t="shared" si="522"/>
        <v>"Phường Trường Sơn - Thành phố Sầm Sơn"</v>
      </c>
      <c r="O4741" t="str">
        <f>VLOOKUP(E4741,district_data,7,0)</f>
        <v>"res_district_382"</v>
      </c>
      <c r="P4741" t="str">
        <f t="shared" si="523"/>
        <v>"VN-38"</v>
      </c>
      <c r="Q4741" t="s">
        <v>1910</v>
      </c>
      <c r="R4741">
        <f t="shared" si="524"/>
        <v>0</v>
      </c>
    </row>
    <row r="4742" spans="1:18" ht="17" x14ac:dyDescent="0.15">
      <c r="A4742" s="8" t="s">
        <v>10551</v>
      </c>
      <c r="B4742" s="8" t="s">
        <v>10552</v>
      </c>
      <c r="C4742" s="8"/>
      <c r="D4742" s="8" t="s">
        <v>1915</v>
      </c>
      <c r="E4742" s="8" t="s">
        <v>1034</v>
      </c>
      <c r="F4742" s="8" t="s">
        <v>1035</v>
      </c>
      <c r="G4742" s="8" t="s">
        <v>396</v>
      </c>
      <c r="H4742" s="8" t="s">
        <v>395</v>
      </c>
      <c r="I4742" s="17" t="s">
        <v>25341</v>
      </c>
      <c r="J4742" s="19" t="str">
        <f t="shared" si="518"/>
        <v>"res_ward_4741"</v>
      </c>
      <c r="K4742" t="str">
        <f t="shared" si="519"/>
        <v>"Phường Quảng Cư"</v>
      </c>
      <c r="L4742" t="str">
        <f t="shared" si="520"/>
        <v>"VN-38-382-14839"</v>
      </c>
      <c r="M4742" t="str">
        <f t="shared" si="521"/>
        <v>"Phường Quảng Cư - Thành phố Sầm Sơn - Tỉnh Thanh Hóa"</v>
      </c>
      <c r="N4742" t="str">
        <f t="shared" si="522"/>
        <v>"Phường Quảng Cư - Thành phố Sầm Sơn"</v>
      </c>
      <c r="O4742" t="str">
        <f>VLOOKUP(E4742,district_data,7,0)</f>
        <v>"res_district_382"</v>
      </c>
      <c r="P4742" t="str">
        <f t="shared" si="523"/>
        <v>"VN-38"</v>
      </c>
      <c r="Q4742" t="s">
        <v>1910</v>
      </c>
      <c r="R4742">
        <f t="shared" si="524"/>
        <v>0</v>
      </c>
    </row>
    <row r="4743" spans="1:18" ht="17" x14ac:dyDescent="0.15">
      <c r="A4743" s="8" t="s">
        <v>10553</v>
      </c>
      <c r="B4743" s="8" t="s">
        <v>10554</v>
      </c>
      <c r="C4743" s="8"/>
      <c r="D4743" s="8" t="s">
        <v>1915</v>
      </c>
      <c r="E4743" s="8" t="s">
        <v>1034</v>
      </c>
      <c r="F4743" s="8" t="s">
        <v>1035</v>
      </c>
      <c r="G4743" s="8" t="s">
        <v>396</v>
      </c>
      <c r="H4743" s="8" t="s">
        <v>395</v>
      </c>
      <c r="I4743" s="17" t="s">
        <v>25342</v>
      </c>
      <c r="J4743" s="19" t="str">
        <f t="shared" si="518"/>
        <v>"res_ward_4742"</v>
      </c>
      <c r="K4743" t="str">
        <f t="shared" si="519"/>
        <v>"Phường Quảng Tiến"</v>
      </c>
      <c r="L4743" t="str">
        <f t="shared" si="520"/>
        <v>"VN-38-382-14842"</v>
      </c>
      <c r="M4743" t="str">
        <f t="shared" si="521"/>
        <v>"Phường Quảng Tiến - Thành phố Sầm Sơn - Tỉnh Thanh Hóa"</v>
      </c>
      <c r="N4743" t="str">
        <f t="shared" si="522"/>
        <v>"Phường Quảng Tiến - Thành phố Sầm Sơn"</v>
      </c>
      <c r="O4743" t="str">
        <f>VLOOKUP(E4743,district_data,7,0)</f>
        <v>"res_district_382"</v>
      </c>
      <c r="P4743" t="str">
        <f t="shared" si="523"/>
        <v>"VN-38"</v>
      </c>
      <c r="Q4743" t="s">
        <v>1910</v>
      </c>
      <c r="R4743">
        <f t="shared" si="524"/>
        <v>0</v>
      </c>
    </row>
    <row r="4744" spans="1:18" ht="17" x14ac:dyDescent="0.15">
      <c r="A4744" s="8" t="s">
        <v>10555</v>
      </c>
      <c r="B4744" s="8" t="s">
        <v>6828</v>
      </c>
      <c r="C4744" s="8"/>
      <c r="D4744" s="8" t="s">
        <v>2174</v>
      </c>
      <c r="E4744" s="8" t="s">
        <v>1034</v>
      </c>
      <c r="F4744" s="8" t="s">
        <v>1035</v>
      </c>
      <c r="G4744" s="8" t="s">
        <v>396</v>
      </c>
      <c r="H4744" s="8" t="s">
        <v>395</v>
      </c>
      <c r="I4744" s="17" t="s">
        <v>25343</v>
      </c>
      <c r="J4744" s="19" t="str">
        <f t="shared" si="518"/>
        <v>"res_ward_4743"</v>
      </c>
      <c r="K4744" t="str">
        <f t="shared" si="519"/>
        <v>"Xã Quảng Minh"</v>
      </c>
      <c r="L4744" t="str">
        <f t="shared" si="520"/>
        <v>"VN-38-382-16513"</v>
      </c>
      <c r="M4744" t="str">
        <f t="shared" si="521"/>
        <v>"Xã Quảng Minh - Thành phố Sầm Sơn - Tỉnh Thanh Hóa"</v>
      </c>
      <c r="N4744" t="str">
        <f t="shared" si="522"/>
        <v>"Xã Quảng Minh - Thành phố Sầm Sơn"</v>
      </c>
      <c r="O4744" t="str">
        <f>VLOOKUP(E4744,district_data,7,0)</f>
        <v>"res_district_382"</v>
      </c>
      <c r="P4744" t="str">
        <f t="shared" si="523"/>
        <v>"VN-38"</v>
      </c>
      <c r="Q4744" t="s">
        <v>1910</v>
      </c>
      <c r="R4744">
        <f t="shared" si="524"/>
        <v>1</v>
      </c>
    </row>
    <row r="4745" spans="1:18" ht="17" x14ac:dyDescent="0.15">
      <c r="A4745" s="8" t="s">
        <v>10556</v>
      </c>
      <c r="B4745" s="8" t="s">
        <v>10557</v>
      </c>
      <c r="C4745" s="8"/>
      <c r="D4745" s="8" t="s">
        <v>2174</v>
      </c>
      <c r="E4745" s="8" t="s">
        <v>1034</v>
      </c>
      <c r="F4745" s="8" t="s">
        <v>1035</v>
      </c>
      <c r="G4745" s="8" t="s">
        <v>396</v>
      </c>
      <c r="H4745" s="8" t="s">
        <v>395</v>
      </c>
      <c r="I4745" s="17" t="s">
        <v>25344</v>
      </c>
      <c r="J4745" s="19" t="str">
        <f t="shared" si="518"/>
        <v>"res_ward_4744"</v>
      </c>
      <c r="K4745" t="str">
        <f t="shared" si="519"/>
        <v>"Xã Quảng Hùng"</v>
      </c>
      <c r="L4745" t="str">
        <f t="shared" si="520"/>
        <v>"VN-38-382-16516"</v>
      </c>
      <c r="M4745" t="str">
        <f t="shared" si="521"/>
        <v>"Xã Quảng Hùng - Thành phố Sầm Sơn - Tỉnh Thanh Hóa"</v>
      </c>
      <c r="N4745" t="str">
        <f t="shared" si="522"/>
        <v>"Xã Quảng Hùng - Thành phố Sầm Sơn"</v>
      </c>
      <c r="O4745" t="str">
        <f>VLOOKUP(E4745,district_data,7,0)</f>
        <v>"res_district_382"</v>
      </c>
      <c r="P4745" t="str">
        <f t="shared" si="523"/>
        <v>"VN-38"</v>
      </c>
      <c r="Q4745" t="s">
        <v>1910</v>
      </c>
      <c r="R4745">
        <f t="shared" si="524"/>
        <v>1</v>
      </c>
    </row>
    <row r="4746" spans="1:18" ht="17" x14ac:dyDescent="0.15">
      <c r="A4746" s="8" t="s">
        <v>10558</v>
      </c>
      <c r="B4746" s="8" t="s">
        <v>10559</v>
      </c>
      <c r="C4746" s="8"/>
      <c r="D4746" s="8" t="s">
        <v>1915</v>
      </c>
      <c r="E4746" s="8" t="s">
        <v>1034</v>
      </c>
      <c r="F4746" s="8" t="s">
        <v>1035</v>
      </c>
      <c r="G4746" s="8" t="s">
        <v>396</v>
      </c>
      <c r="H4746" s="8" t="s">
        <v>395</v>
      </c>
      <c r="I4746" s="17" t="s">
        <v>25345</v>
      </c>
      <c r="J4746" s="19" t="str">
        <f t="shared" si="518"/>
        <v>"res_ward_4745"</v>
      </c>
      <c r="K4746" t="str">
        <f t="shared" si="519"/>
        <v>"Phường Quảng Thọ"</v>
      </c>
      <c r="L4746" t="str">
        <f t="shared" si="520"/>
        <v>"VN-38-382-16528"</v>
      </c>
      <c r="M4746" t="str">
        <f t="shared" si="521"/>
        <v>"Phường Quảng Thọ - Thành phố Sầm Sơn - Tỉnh Thanh Hóa"</v>
      </c>
      <c r="N4746" t="str">
        <f t="shared" si="522"/>
        <v>"Phường Quảng Thọ - Thành phố Sầm Sơn"</v>
      </c>
      <c r="O4746" t="str">
        <f>VLOOKUP(E4746,district_data,7,0)</f>
        <v>"res_district_382"</v>
      </c>
      <c r="P4746" t="str">
        <f t="shared" si="523"/>
        <v>"VN-38"</v>
      </c>
      <c r="Q4746" t="s">
        <v>1910</v>
      </c>
      <c r="R4746">
        <f t="shared" si="524"/>
        <v>0</v>
      </c>
    </row>
    <row r="4747" spans="1:18" ht="17" x14ac:dyDescent="0.15">
      <c r="A4747" s="8" t="s">
        <v>10560</v>
      </c>
      <c r="B4747" s="8" t="s">
        <v>10561</v>
      </c>
      <c r="C4747" s="8"/>
      <c r="D4747" s="8" t="s">
        <v>1915</v>
      </c>
      <c r="E4747" s="8" t="s">
        <v>1034</v>
      </c>
      <c r="F4747" s="8" t="s">
        <v>1035</v>
      </c>
      <c r="G4747" s="8" t="s">
        <v>396</v>
      </c>
      <c r="H4747" s="8" t="s">
        <v>395</v>
      </c>
      <c r="I4747" s="17" t="s">
        <v>25346</v>
      </c>
      <c r="J4747" s="19" t="str">
        <f t="shared" si="518"/>
        <v>"res_ward_4746"</v>
      </c>
      <c r="K4747" t="str">
        <f t="shared" si="519"/>
        <v>"Phường Quảng Châu"</v>
      </c>
      <c r="L4747" t="str">
        <f t="shared" si="520"/>
        <v>"VN-38-382-16531"</v>
      </c>
      <c r="M4747" t="str">
        <f t="shared" si="521"/>
        <v>"Phường Quảng Châu - Thành phố Sầm Sơn - Tỉnh Thanh Hóa"</v>
      </c>
      <c r="N4747" t="str">
        <f t="shared" si="522"/>
        <v>"Phường Quảng Châu - Thành phố Sầm Sơn"</v>
      </c>
      <c r="O4747" t="str">
        <f>VLOOKUP(E4747,district_data,7,0)</f>
        <v>"res_district_382"</v>
      </c>
      <c r="P4747" t="str">
        <f t="shared" si="523"/>
        <v>"VN-38"</v>
      </c>
      <c r="Q4747" t="s">
        <v>1910</v>
      </c>
      <c r="R4747">
        <f t="shared" si="524"/>
        <v>0</v>
      </c>
    </row>
    <row r="4748" spans="1:18" ht="17" x14ac:dyDescent="0.15">
      <c r="A4748" s="8" t="s">
        <v>10562</v>
      </c>
      <c r="B4748" s="8" t="s">
        <v>10563</v>
      </c>
      <c r="C4748" s="8"/>
      <c r="D4748" s="8" t="s">
        <v>1915</v>
      </c>
      <c r="E4748" s="8" t="s">
        <v>1034</v>
      </c>
      <c r="F4748" s="8" t="s">
        <v>1035</v>
      </c>
      <c r="G4748" s="8" t="s">
        <v>396</v>
      </c>
      <c r="H4748" s="8" t="s">
        <v>395</v>
      </c>
      <c r="I4748" s="17" t="s">
        <v>25347</v>
      </c>
      <c r="J4748" s="19" t="str">
        <f t="shared" si="518"/>
        <v>"res_ward_4747"</v>
      </c>
      <c r="K4748" t="str">
        <f t="shared" si="519"/>
        <v>"Phường Quảng Vinh"</v>
      </c>
      <c r="L4748" t="str">
        <f t="shared" si="520"/>
        <v>"VN-38-382-16534"</v>
      </c>
      <c r="M4748" t="str">
        <f t="shared" si="521"/>
        <v>"Phường Quảng Vinh - Thành phố Sầm Sơn - Tỉnh Thanh Hóa"</v>
      </c>
      <c r="N4748" t="str">
        <f t="shared" si="522"/>
        <v>"Phường Quảng Vinh - Thành phố Sầm Sơn"</v>
      </c>
      <c r="O4748" t="str">
        <f>VLOOKUP(E4748,district_data,7,0)</f>
        <v>"res_district_382"</v>
      </c>
      <c r="P4748" t="str">
        <f t="shared" si="523"/>
        <v>"VN-38"</v>
      </c>
      <c r="Q4748" t="s">
        <v>1910</v>
      </c>
      <c r="R4748">
        <f t="shared" si="524"/>
        <v>0</v>
      </c>
    </row>
    <row r="4749" spans="1:18" ht="17" x14ac:dyDescent="0.15">
      <c r="A4749" s="8" t="s">
        <v>10564</v>
      </c>
      <c r="B4749" s="8" t="s">
        <v>10565</v>
      </c>
      <c r="C4749" s="8"/>
      <c r="D4749" s="8" t="s">
        <v>2174</v>
      </c>
      <c r="E4749" s="8" t="s">
        <v>1034</v>
      </c>
      <c r="F4749" s="8" t="s">
        <v>1035</v>
      </c>
      <c r="G4749" s="8" t="s">
        <v>396</v>
      </c>
      <c r="H4749" s="8" t="s">
        <v>395</v>
      </c>
      <c r="I4749" s="17" t="s">
        <v>25348</v>
      </c>
      <c r="J4749" s="19" t="str">
        <f t="shared" si="518"/>
        <v>"res_ward_4748"</v>
      </c>
      <c r="K4749" t="str">
        <f t="shared" si="519"/>
        <v>"Xã Quảng Đại"</v>
      </c>
      <c r="L4749" t="str">
        <f t="shared" si="520"/>
        <v>"VN-38-382-16537"</v>
      </c>
      <c r="M4749" t="str">
        <f t="shared" si="521"/>
        <v>"Xã Quảng Đại - Thành phố Sầm Sơn - Tỉnh Thanh Hóa"</v>
      </c>
      <c r="N4749" t="str">
        <f t="shared" si="522"/>
        <v>"Xã Quảng Đại - Thành phố Sầm Sơn"</v>
      </c>
      <c r="O4749" t="str">
        <f>VLOOKUP(E4749,district_data,7,0)</f>
        <v>"res_district_382"</v>
      </c>
      <c r="P4749" t="str">
        <f t="shared" si="523"/>
        <v>"VN-38"</v>
      </c>
      <c r="Q4749" t="s">
        <v>1910</v>
      </c>
      <c r="R4749">
        <f t="shared" si="524"/>
        <v>1</v>
      </c>
    </row>
    <row r="4750" spans="1:18" ht="17" x14ac:dyDescent="0.15">
      <c r="A4750" s="8" t="s">
        <v>10566</v>
      </c>
      <c r="B4750" s="8" t="s">
        <v>10567</v>
      </c>
      <c r="C4750" s="8"/>
      <c r="D4750" s="8" t="s">
        <v>2171</v>
      </c>
      <c r="E4750" s="8" t="s">
        <v>1036</v>
      </c>
      <c r="F4750" s="8" t="s">
        <v>1037</v>
      </c>
      <c r="G4750" s="8" t="s">
        <v>396</v>
      </c>
      <c r="H4750" s="8" t="s">
        <v>395</v>
      </c>
      <c r="I4750" s="17" t="s">
        <v>25349</v>
      </c>
      <c r="J4750" s="19" t="str">
        <f t="shared" si="518"/>
        <v>"res_ward_4749"</v>
      </c>
      <c r="K4750" t="str">
        <f t="shared" si="519"/>
        <v>"Thị trấn Mường Lát"</v>
      </c>
      <c r="L4750" t="str">
        <f t="shared" si="520"/>
        <v>"VN-38-384-14845"</v>
      </c>
      <c r="M4750" t="str">
        <f t="shared" si="521"/>
        <v>"Thị trấn Mường Lát - Huyện Mường Lát - Tỉnh Thanh Hóa"</v>
      </c>
      <c r="N4750" t="str">
        <f t="shared" si="522"/>
        <v>"Thị trấn Mường Lát - Huyện Mường Lát"</v>
      </c>
      <c r="O4750" t="str">
        <f>VLOOKUP(E4750,district_data,7,0)</f>
        <v>"res_district_384"</v>
      </c>
      <c r="P4750" t="str">
        <f t="shared" si="523"/>
        <v>"VN-38"</v>
      </c>
      <c r="Q4750" t="s">
        <v>1910</v>
      </c>
      <c r="R4750">
        <f t="shared" si="524"/>
        <v>2</v>
      </c>
    </row>
    <row r="4751" spans="1:18" ht="17" x14ac:dyDescent="0.15">
      <c r="A4751" s="8" t="s">
        <v>10568</v>
      </c>
      <c r="B4751" s="8" t="s">
        <v>10569</v>
      </c>
      <c r="C4751" s="8"/>
      <c r="D4751" s="8" t="s">
        <v>2174</v>
      </c>
      <c r="E4751" s="8" t="s">
        <v>1036</v>
      </c>
      <c r="F4751" s="8" t="s">
        <v>1037</v>
      </c>
      <c r="G4751" s="8" t="s">
        <v>396</v>
      </c>
      <c r="H4751" s="8" t="s">
        <v>395</v>
      </c>
      <c r="I4751" s="17" t="s">
        <v>25350</v>
      </c>
      <c r="J4751" s="19" t="str">
        <f t="shared" si="518"/>
        <v>"res_ward_4750"</v>
      </c>
      <c r="K4751" t="str">
        <f t="shared" si="519"/>
        <v>"Xã Tam Chung"</v>
      </c>
      <c r="L4751" t="str">
        <f t="shared" si="520"/>
        <v>"VN-38-384-14848"</v>
      </c>
      <c r="M4751" t="str">
        <f t="shared" si="521"/>
        <v>"Xã Tam Chung - Huyện Mường Lát - Tỉnh Thanh Hóa"</v>
      </c>
      <c r="N4751" t="str">
        <f t="shared" si="522"/>
        <v>"Xã Tam Chung - Huyện Mường Lát"</v>
      </c>
      <c r="O4751" t="str">
        <f>VLOOKUP(E4751,district_data,7,0)</f>
        <v>"res_district_384"</v>
      </c>
      <c r="P4751" t="str">
        <f t="shared" si="523"/>
        <v>"VN-38"</v>
      </c>
      <c r="Q4751" t="s">
        <v>1910</v>
      </c>
      <c r="R4751">
        <f t="shared" si="524"/>
        <v>1</v>
      </c>
    </row>
    <row r="4752" spans="1:18" ht="17" x14ac:dyDescent="0.15">
      <c r="A4752" s="8" t="s">
        <v>10570</v>
      </c>
      <c r="B4752" s="8" t="s">
        <v>10571</v>
      </c>
      <c r="C4752" s="8"/>
      <c r="D4752" s="8" t="s">
        <v>2174</v>
      </c>
      <c r="E4752" s="8" t="s">
        <v>1036</v>
      </c>
      <c r="F4752" s="8" t="s">
        <v>1037</v>
      </c>
      <c r="G4752" s="8" t="s">
        <v>396</v>
      </c>
      <c r="H4752" s="8" t="s">
        <v>395</v>
      </c>
      <c r="I4752" s="17" t="s">
        <v>25351</v>
      </c>
      <c r="J4752" s="19" t="str">
        <f t="shared" si="518"/>
        <v>"res_ward_4751"</v>
      </c>
      <c r="K4752" t="str">
        <f t="shared" si="519"/>
        <v>"Xã Mường Lý"</v>
      </c>
      <c r="L4752" t="str">
        <f t="shared" si="520"/>
        <v>"VN-38-384-14854"</v>
      </c>
      <c r="M4752" t="str">
        <f t="shared" si="521"/>
        <v>"Xã Mường Lý - Huyện Mường Lát - Tỉnh Thanh Hóa"</v>
      </c>
      <c r="N4752" t="str">
        <f t="shared" si="522"/>
        <v>"Xã Mường Lý - Huyện Mường Lát"</v>
      </c>
      <c r="O4752" t="str">
        <f>VLOOKUP(E4752,district_data,7,0)</f>
        <v>"res_district_384"</v>
      </c>
      <c r="P4752" t="str">
        <f t="shared" si="523"/>
        <v>"VN-38"</v>
      </c>
      <c r="Q4752" t="s">
        <v>1910</v>
      </c>
      <c r="R4752">
        <f t="shared" si="524"/>
        <v>1</v>
      </c>
    </row>
    <row r="4753" spans="1:18" ht="17" x14ac:dyDescent="0.15">
      <c r="A4753" s="8" t="s">
        <v>10572</v>
      </c>
      <c r="B4753" s="8" t="s">
        <v>10573</v>
      </c>
      <c r="C4753" s="8"/>
      <c r="D4753" s="8" t="s">
        <v>2174</v>
      </c>
      <c r="E4753" s="8" t="s">
        <v>1036</v>
      </c>
      <c r="F4753" s="8" t="s">
        <v>1037</v>
      </c>
      <c r="G4753" s="8" t="s">
        <v>396</v>
      </c>
      <c r="H4753" s="8" t="s">
        <v>395</v>
      </c>
      <c r="I4753" s="17" t="s">
        <v>25352</v>
      </c>
      <c r="J4753" s="19" t="str">
        <f t="shared" si="518"/>
        <v>"res_ward_4752"</v>
      </c>
      <c r="K4753" t="str">
        <f t="shared" si="519"/>
        <v>"Xã Trung Lý"</v>
      </c>
      <c r="L4753" t="str">
        <f t="shared" si="520"/>
        <v>"VN-38-384-14857"</v>
      </c>
      <c r="M4753" t="str">
        <f t="shared" si="521"/>
        <v>"Xã Trung Lý - Huyện Mường Lát - Tỉnh Thanh Hóa"</v>
      </c>
      <c r="N4753" t="str">
        <f t="shared" si="522"/>
        <v>"Xã Trung Lý - Huyện Mường Lát"</v>
      </c>
      <c r="O4753" t="str">
        <f>VLOOKUP(E4753,district_data,7,0)</f>
        <v>"res_district_384"</v>
      </c>
      <c r="P4753" t="str">
        <f t="shared" si="523"/>
        <v>"VN-38"</v>
      </c>
      <c r="Q4753" t="s">
        <v>1910</v>
      </c>
      <c r="R4753">
        <f t="shared" si="524"/>
        <v>1</v>
      </c>
    </row>
    <row r="4754" spans="1:18" ht="17" x14ac:dyDescent="0.15">
      <c r="A4754" s="8" t="s">
        <v>10574</v>
      </c>
      <c r="B4754" s="8" t="s">
        <v>10575</v>
      </c>
      <c r="C4754" s="8"/>
      <c r="D4754" s="8" t="s">
        <v>2174</v>
      </c>
      <c r="E4754" s="8" t="s">
        <v>1036</v>
      </c>
      <c r="F4754" s="8" t="s">
        <v>1037</v>
      </c>
      <c r="G4754" s="8" t="s">
        <v>396</v>
      </c>
      <c r="H4754" s="8" t="s">
        <v>395</v>
      </c>
      <c r="I4754" s="17" t="s">
        <v>25353</v>
      </c>
      <c r="J4754" s="19" t="str">
        <f t="shared" si="518"/>
        <v>"res_ward_4753"</v>
      </c>
      <c r="K4754" t="str">
        <f t="shared" si="519"/>
        <v>"Xã Quang Chiểu"</v>
      </c>
      <c r="L4754" t="str">
        <f t="shared" si="520"/>
        <v>"VN-38-384-14860"</v>
      </c>
      <c r="M4754" t="str">
        <f t="shared" si="521"/>
        <v>"Xã Quang Chiểu - Huyện Mường Lát - Tỉnh Thanh Hóa"</v>
      </c>
      <c r="N4754" t="str">
        <f t="shared" si="522"/>
        <v>"Xã Quang Chiểu - Huyện Mường Lát"</v>
      </c>
      <c r="O4754" t="str">
        <f>VLOOKUP(E4754,district_data,7,0)</f>
        <v>"res_district_384"</v>
      </c>
      <c r="P4754" t="str">
        <f t="shared" si="523"/>
        <v>"VN-38"</v>
      </c>
      <c r="Q4754" t="s">
        <v>1910</v>
      </c>
      <c r="R4754">
        <f t="shared" si="524"/>
        <v>1</v>
      </c>
    </row>
    <row r="4755" spans="1:18" ht="17" x14ac:dyDescent="0.15">
      <c r="A4755" s="8" t="s">
        <v>10576</v>
      </c>
      <c r="B4755" s="8" t="s">
        <v>10577</v>
      </c>
      <c r="C4755" s="8"/>
      <c r="D4755" s="8" t="s">
        <v>2174</v>
      </c>
      <c r="E4755" s="8" t="s">
        <v>1036</v>
      </c>
      <c r="F4755" s="8" t="s">
        <v>1037</v>
      </c>
      <c r="G4755" s="8" t="s">
        <v>396</v>
      </c>
      <c r="H4755" s="8" t="s">
        <v>395</v>
      </c>
      <c r="I4755" s="17" t="s">
        <v>25354</v>
      </c>
      <c r="J4755" s="19" t="str">
        <f t="shared" si="518"/>
        <v>"res_ward_4754"</v>
      </c>
      <c r="K4755" t="str">
        <f t="shared" si="519"/>
        <v>"Xã Pù Nhi"</v>
      </c>
      <c r="L4755" t="str">
        <f t="shared" si="520"/>
        <v>"VN-38-384-14863"</v>
      </c>
      <c r="M4755" t="str">
        <f t="shared" si="521"/>
        <v>"Xã Pù Nhi - Huyện Mường Lát - Tỉnh Thanh Hóa"</v>
      </c>
      <c r="N4755" t="str">
        <f t="shared" si="522"/>
        <v>"Xã Pù Nhi - Huyện Mường Lát"</v>
      </c>
      <c r="O4755" t="str">
        <f>VLOOKUP(E4755,district_data,7,0)</f>
        <v>"res_district_384"</v>
      </c>
      <c r="P4755" t="str">
        <f t="shared" si="523"/>
        <v>"VN-38"</v>
      </c>
      <c r="Q4755" t="s">
        <v>1910</v>
      </c>
      <c r="R4755">
        <f t="shared" si="524"/>
        <v>1</v>
      </c>
    </row>
    <row r="4756" spans="1:18" ht="17" x14ac:dyDescent="0.15">
      <c r="A4756" s="8" t="s">
        <v>10578</v>
      </c>
      <c r="B4756" s="8" t="s">
        <v>10579</v>
      </c>
      <c r="C4756" s="8"/>
      <c r="D4756" s="8" t="s">
        <v>2174</v>
      </c>
      <c r="E4756" s="8" t="s">
        <v>1036</v>
      </c>
      <c r="F4756" s="8" t="s">
        <v>1037</v>
      </c>
      <c r="G4756" s="8" t="s">
        <v>396</v>
      </c>
      <c r="H4756" s="8" t="s">
        <v>395</v>
      </c>
      <c r="I4756" s="17" t="s">
        <v>25355</v>
      </c>
      <c r="J4756" s="19" t="str">
        <f t="shared" si="518"/>
        <v>"res_ward_4755"</v>
      </c>
      <c r="K4756" t="str">
        <f t="shared" si="519"/>
        <v>"Xã Nhi Sơn"</v>
      </c>
      <c r="L4756" t="str">
        <f t="shared" si="520"/>
        <v>"VN-38-384-14864"</v>
      </c>
      <c r="M4756" t="str">
        <f t="shared" si="521"/>
        <v>"Xã Nhi Sơn - Huyện Mường Lát - Tỉnh Thanh Hóa"</v>
      </c>
      <c r="N4756" t="str">
        <f t="shared" si="522"/>
        <v>"Xã Nhi Sơn - Huyện Mường Lát"</v>
      </c>
      <c r="O4756" t="str">
        <f>VLOOKUP(E4756,district_data,7,0)</f>
        <v>"res_district_384"</v>
      </c>
      <c r="P4756" t="str">
        <f t="shared" si="523"/>
        <v>"VN-38"</v>
      </c>
      <c r="Q4756" t="s">
        <v>1910</v>
      </c>
      <c r="R4756">
        <f t="shared" si="524"/>
        <v>1</v>
      </c>
    </row>
    <row r="4757" spans="1:18" ht="17" x14ac:dyDescent="0.15">
      <c r="A4757" s="8" t="s">
        <v>10580</v>
      </c>
      <c r="B4757" s="8" t="s">
        <v>10581</v>
      </c>
      <c r="C4757" s="8"/>
      <c r="D4757" s="8" t="s">
        <v>2174</v>
      </c>
      <c r="E4757" s="8" t="s">
        <v>1036</v>
      </c>
      <c r="F4757" s="8" t="s">
        <v>1037</v>
      </c>
      <c r="G4757" s="8" t="s">
        <v>396</v>
      </c>
      <c r="H4757" s="8" t="s">
        <v>395</v>
      </c>
      <c r="I4757" s="17" t="s">
        <v>25356</v>
      </c>
      <c r="J4757" s="19" t="str">
        <f t="shared" si="518"/>
        <v>"res_ward_4756"</v>
      </c>
      <c r="K4757" t="str">
        <f t="shared" si="519"/>
        <v>"Xã Mường Chanh"</v>
      </c>
      <c r="L4757" t="str">
        <f t="shared" si="520"/>
        <v>"VN-38-384-14866"</v>
      </c>
      <c r="M4757" t="str">
        <f t="shared" si="521"/>
        <v>"Xã Mường Chanh - Huyện Mường Lát - Tỉnh Thanh Hóa"</v>
      </c>
      <c r="N4757" t="str">
        <f t="shared" si="522"/>
        <v>"Xã Mường Chanh - Huyện Mường Lát"</v>
      </c>
      <c r="O4757" t="str">
        <f>VLOOKUP(E4757,district_data,7,0)</f>
        <v>"res_district_384"</v>
      </c>
      <c r="P4757" t="str">
        <f t="shared" si="523"/>
        <v>"VN-38"</v>
      </c>
      <c r="Q4757" t="s">
        <v>1910</v>
      </c>
      <c r="R4757">
        <f t="shared" si="524"/>
        <v>1</v>
      </c>
    </row>
    <row r="4758" spans="1:18" ht="17" x14ac:dyDescent="0.15">
      <c r="A4758" s="8" t="s">
        <v>10582</v>
      </c>
      <c r="B4758" s="8" t="s">
        <v>10583</v>
      </c>
      <c r="C4758" s="8"/>
      <c r="D4758" s="8" t="s">
        <v>2171</v>
      </c>
      <c r="E4758" s="8" t="s">
        <v>1038</v>
      </c>
      <c r="F4758" s="8" t="s">
        <v>1039</v>
      </c>
      <c r="G4758" s="8" t="s">
        <v>396</v>
      </c>
      <c r="H4758" s="8" t="s">
        <v>395</v>
      </c>
      <c r="I4758" s="17" t="s">
        <v>25357</v>
      </c>
      <c r="J4758" s="19" t="str">
        <f t="shared" si="518"/>
        <v>"res_ward_4757"</v>
      </c>
      <c r="K4758" t="str">
        <f t="shared" si="519"/>
        <v>"Thị trấn Hồi Xuân"</v>
      </c>
      <c r="L4758" t="str">
        <f t="shared" si="520"/>
        <v>"VN-38-385-14869"</v>
      </c>
      <c r="M4758" t="str">
        <f t="shared" si="521"/>
        <v>"Thị trấn Hồi Xuân - Huyện Quan Hóa - Tỉnh Thanh Hóa"</v>
      </c>
      <c r="N4758" t="str">
        <f t="shared" si="522"/>
        <v>"Thị trấn Hồi Xuân - Huyện Quan Hóa"</v>
      </c>
      <c r="O4758" t="str">
        <f>VLOOKUP(E4758,district_data,7,0)</f>
        <v>"res_district_385"</v>
      </c>
      <c r="P4758" t="str">
        <f t="shared" si="523"/>
        <v>"VN-38"</v>
      </c>
      <c r="Q4758" t="s">
        <v>1910</v>
      </c>
      <c r="R4758">
        <f t="shared" si="524"/>
        <v>2</v>
      </c>
    </row>
    <row r="4759" spans="1:18" ht="17" x14ac:dyDescent="0.15">
      <c r="A4759" s="8" t="s">
        <v>10584</v>
      </c>
      <c r="B4759" s="8" t="s">
        <v>5884</v>
      </c>
      <c r="C4759" s="8"/>
      <c r="D4759" s="8" t="s">
        <v>2174</v>
      </c>
      <c r="E4759" s="8" t="s">
        <v>1038</v>
      </c>
      <c r="F4759" s="8" t="s">
        <v>1039</v>
      </c>
      <c r="G4759" s="8" t="s">
        <v>396</v>
      </c>
      <c r="H4759" s="8" t="s">
        <v>395</v>
      </c>
      <c r="I4759" s="17" t="s">
        <v>25358</v>
      </c>
      <c r="J4759" s="19" t="str">
        <f t="shared" si="518"/>
        <v>"res_ward_4758"</v>
      </c>
      <c r="K4759" t="str">
        <f t="shared" si="519"/>
        <v>"Xã Thành Sơn"</v>
      </c>
      <c r="L4759" t="str">
        <f t="shared" si="520"/>
        <v>"VN-38-385-14872"</v>
      </c>
      <c r="M4759" t="str">
        <f t="shared" si="521"/>
        <v>"Xã Thành Sơn - Huyện Quan Hóa - Tỉnh Thanh Hóa"</v>
      </c>
      <c r="N4759" t="str">
        <f t="shared" si="522"/>
        <v>"Xã Thành Sơn - Huyện Quan Hóa"</v>
      </c>
      <c r="O4759" t="str">
        <f>VLOOKUP(E4759,district_data,7,0)</f>
        <v>"res_district_385"</v>
      </c>
      <c r="P4759" t="str">
        <f t="shared" si="523"/>
        <v>"VN-38"</v>
      </c>
      <c r="Q4759" t="s">
        <v>1910</v>
      </c>
      <c r="R4759">
        <f t="shared" si="524"/>
        <v>1</v>
      </c>
    </row>
    <row r="4760" spans="1:18" ht="17" x14ac:dyDescent="0.15">
      <c r="A4760" s="8" t="s">
        <v>10585</v>
      </c>
      <c r="B4760" s="8" t="s">
        <v>4118</v>
      </c>
      <c r="C4760" s="8"/>
      <c r="D4760" s="8" t="s">
        <v>2174</v>
      </c>
      <c r="E4760" s="8" t="s">
        <v>1038</v>
      </c>
      <c r="F4760" s="8" t="s">
        <v>1039</v>
      </c>
      <c r="G4760" s="8" t="s">
        <v>396</v>
      </c>
      <c r="H4760" s="8" t="s">
        <v>395</v>
      </c>
      <c r="I4760" s="17" t="s">
        <v>25359</v>
      </c>
      <c r="J4760" s="19" t="str">
        <f t="shared" si="518"/>
        <v>"res_ward_4759"</v>
      </c>
      <c r="K4760" t="str">
        <f t="shared" si="519"/>
        <v>"Xã Trung Sơn"</v>
      </c>
      <c r="L4760" t="str">
        <f t="shared" si="520"/>
        <v>"VN-38-385-14875"</v>
      </c>
      <c r="M4760" t="str">
        <f t="shared" si="521"/>
        <v>"Xã Trung Sơn - Huyện Quan Hóa - Tỉnh Thanh Hóa"</v>
      </c>
      <c r="N4760" t="str">
        <f t="shared" si="522"/>
        <v>"Xã Trung Sơn - Huyện Quan Hóa"</v>
      </c>
      <c r="O4760" t="str">
        <f>VLOOKUP(E4760,district_data,7,0)</f>
        <v>"res_district_385"</v>
      </c>
      <c r="P4760" t="str">
        <f t="shared" si="523"/>
        <v>"VN-38"</v>
      </c>
      <c r="Q4760" t="s">
        <v>1910</v>
      </c>
      <c r="R4760">
        <f t="shared" si="524"/>
        <v>1</v>
      </c>
    </row>
    <row r="4761" spans="1:18" ht="17" x14ac:dyDescent="0.15">
      <c r="A4761" s="8" t="s">
        <v>10586</v>
      </c>
      <c r="B4761" s="8" t="s">
        <v>10587</v>
      </c>
      <c r="C4761" s="8"/>
      <c r="D4761" s="8" t="s">
        <v>2174</v>
      </c>
      <c r="E4761" s="8" t="s">
        <v>1038</v>
      </c>
      <c r="F4761" s="8" t="s">
        <v>1039</v>
      </c>
      <c r="G4761" s="8" t="s">
        <v>396</v>
      </c>
      <c r="H4761" s="8" t="s">
        <v>395</v>
      </c>
      <c r="I4761" s="17" t="s">
        <v>25360</v>
      </c>
      <c r="J4761" s="19" t="str">
        <f t="shared" si="518"/>
        <v>"res_ward_4760"</v>
      </c>
      <c r="K4761" t="str">
        <f t="shared" si="519"/>
        <v>"Xã Phú Thanh"</v>
      </c>
      <c r="L4761" t="str">
        <f t="shared" si="520"/>
        <v>"VN-38-385-14878"</v>
      </c>
      <c r="M4761" t="str">
        <f t="shared" si="521"/>
        <v>"Xã Phú Thanh - Huyện Quan Hóa - Tỉnh Thanh Hóa"</v>
      </c>
      <c r="N4761" t="str">
        <f t="shared" si="522"/>
        <v>"Xã Phú Thanh - Huyện Quan Hóa"</v>
      </c>
      <c r="O4761" t="str">
        <f>VLOOKUP(E4761,district_data,7,0)</f>
        <v>"res_district_385"</v>
      </c>
      <c r="P4761" t="str">
        <f t="shared" si="523"/>
        <v>"VN-38"</v>
      </c>
      <c r="Q4761" t="s">
        <v>1910</v>
      </c>
      <c r="R4761">
        <f t="shared" si="524"/>
        <v>1</v>
      </c>
    </row>
    <row r="4762" spans="1:18" ht="17" x14ac:dyDescent="0.15">
      <c r="A4762" s="8" t="s">
        <v>10588</v>
      </c>
      <c r="B4762" s="8" t="s">
        <v>3257</v>
      </c>
      <c r="C4762" s="8"/>
      <c r="D4762" s="8" t="s">
        <v>2174</v>
      </c>
      <c r="E4762" s="8" t="s">
        <v>1038</v>
      </c>
      <c r="F4762" s="8" t="s">
        <v>1039</v>
      </c>
      <c r="G4762" s="8" t="s">
        <v>396</v>
      </c>
      <c r="H4762" s="8" t="s">
        <v>395</v>
      </c>
      <c r="I4762" s="17" t="s">
        <v>25361</v>
      </c>
      <c r="J4762" s="19" t="str">
        <f t="shared" si="518"/>
        <v>"res_ward_4761"</v>
      </c>
      <c r="K4762" t="str">
        <f t="shared" si="519"/>
        <v>"Xã Trung Thành"</v>
      </c>
      <c r="L4762" t="str">
        <f t="shared" si="520"/>
        <v>"VN-38-385-14881"</v>
      </c>
      <c r="M4762" t="str">
        <f t="shared" si="521"/>
        <v>"Xã Trung Thành - Huyện Quan Hóa - Tỉnh Thanh Hóa"</v>
      </c>
      <c r="N4762" t="str">
        <f t="shared" si="522"/>
        <v>"Xã Trung Thành - Huyện Quan Hóa"</v>
      </c>
      <c r="O4762" t="str">
        <f>VLOOKUP(E4762,district_data,7,0)</f>
        <v>"res_district_385"</v>
      </c>
      <c r="P4762" t="str">
        <f t="shared" si="523"/>
        <v>"VN-38"</v>
      </c>
      <c r="Q4762" t="s">
        <v>1910</v>
      </c>
      <c r="R4762">
        <f t="shared" si="524"/>
        <v>1</v>
      </c>
    </row>
    <row r="4763" spans="1:18" ht="17" x14ac:dyDescent="0.15">
      <c r="A4763" s="8" t="s">
        <v>10589</v>
      </c>
      <c r="B4763" s="8" t="s">
        <v>10590</v>
      </c>
      <c r="C4763" s="8"/>
      <c r="D4763" s="8" t="s">
        <v>2174</v>
      </c>
      <c r="E4763" s="8" t="s">
        <v>1038</v>
      </c>
      <c r="F4763" s="8" t="s">
        <v>1039</v>
      </c>
      <c r="G4763" s="8" t="s">
        <v>396</v>
      </c>
      <c r="H4763" s="8" t="s">
        <v>395</v>
      </c>
      <c r="I4763" s="17" t="s">
        <v>25362</v>
      </c>
      <c r="J4763" s="19" t="str">
        <f t="shared" si="518"/>
        <v>"res_ward_4762"</v>
      </c>
      <c r="K4763" t="str">
        <f t="shared" si="519"/>
        <v>"Xã Phú Lệ"</v>
      </c>
      <c r="L4763" t="str">
        <f t="shared" si="520"/>
        <v>"VN-38-385-14884"</v>
      </c>
      <c r="M4763" t="str">
        <f t="shared" si="521"/>
        <v>"Xã Phú Lệ - Huyện Quan Hóa - Tỉnh Thanh Hóa"</v>
      </c>
      <c r="N4763" t="str">
        <f t="shared" si="522"/>
        <v>"Xã Phú Lệ - Huyện Quan Hóa"</v>
      </c>
      <c r="O4763" t="str">
        <f>VLOOKUP(E4763,district_data,7,0)</f>
        <v>"res_district_385"</v>
      </c>
      <c r="P4763" t="str">
        <f t="shared" si="523"/>
        <v>"VN-38"</v>
      </c>
      <c r="Q4763" t="s">
        <v>1910</v>
      </c>
      <c r="R4763">
        <f t="shared" si="524"/>
        <v>1</v>
      </c>
    </row>
    <row r="4764" spans="1:18" ht="17" x14ac:dyDescent="0.15">
      <c r="A4764" s="8" t="s">
        <v>10591</v>
      </c>
      <c r="B4764" s="8" t="s">
        <v>2514</v>
      </c>
      <c r="C4764" s="8"/>
      <c r="D4764" s="8" t="s">
        <v>2174</v>
      </c>
      <c r="E4764" s="8" t="s">
        <v>1038</v>
      </c>
      <c r="F4764" s="8" t="s">
        <v>1039</v>
      </c>
      <c r="G4764" s="8" t="s">
        <v>396</v>
      </c>
      <c r="H4764" s="8" t="s">
        <v>395</v>
      </c>
      <c r="I4764" s="17" t="s">
        <v>25363</v>
      </c>
      <c r="J4764" s="19" t="str">
        <f t="shared" si="518"/>
        <v>"res_ward_4763"</v>
      </c>
      <c r="K4764" t="str">
        <f t="shared" si="519"/>
        <v>"Xã Phú Sơn"</v>
      </c>
      <c r="L4764" t="str">
        <f t="shared" si="520"/>
        <v>"VN-38-385-14887"</v>
      </c>
      <c r="M4764" t="str">
        <f t="shared" si="521"/>
        <v>"Xã Phú Sơn - Huyện Quan Hóa - Tỉnh Thanh Hóa"</v>
      </c>
      <c r="N4764" t="str">
        <f t="shared" si="522"/>
        <v>"Xã Phú Sơn - Huyện Quan Hóa"</v>
      </c>
      <c r="O4764" t="str">
        <f>VLOOKUP(E4764,district_data,7,0)</f>
        <v>"res_district_385"</v>
      </c>
      <c r="P4764" t="str">
        <f t="shared" si="523"/>
        <v>"VN-38"</v>
      </c>
      <c r="Q4764" t="s">
        <v>1910</v>
      </c>
      <c r="R4764">
        <f t="shared" si="524"/>
        <v>1</v>
      </c>
    </row>
    <row r="4765" spans="1:18" ht="17" x14ac:dyDescent="0.15">
      <c r="A4765" s="8" t="s">
        <v>10592</v>
      </c>
      <c r="B4765" s="8" t="s">
        <v>7852</v>
      </c>
      <c r="C4765" s="8"/>
      <c r="D4765" s="8" t="s">
        <v>2174</v>
      </c>
      <c r="E4765" s="8" t="s">
        <v>1038</v>
      </c>
      <c r="F4765" s="8" t="s">
        <v>1039</v>
      </c>
      <c r="G4765" s="8" t="s">
        <v>396</v>
      </c>
      <c r="H4765" s="8" t="s">
        <v>395</v>
      </c>
      <c r="I4765" s="17" t="s">
        <v>25364</v>
      </c>
      <c r="J4765" s="19" t="str">
        <f t="shared" si="518"/>
        <v>"res_ward_4764"</v>
      </c>
      <c r="K4765" t="str">
        <f t="shared" si="519"/>
        <v>"Xã Phú Xuân"</v>
      </c>
      <c r="L4765" t="str">
        <f t="shared" si="520"/>
        <v>"VN-38-385-14890"</v>
      </c>
      <c r="M4765" t="str">
        <f t="shared" si="521"/>
        <v>"Xã Phú Xuân - Huyện Quan Hóa - Tỉnh Thanh Hóa"</v>
      </c>
      <c r="N4765" t="str">
        <f t="shared" si="522"/>
        <v>"Xã Phú Xuân - Huyện Quan Hóa"</v>
      </c>
      <c r="O4765" t="str">
        <f>VLOOKUP(E4765,district_data,7,0)</f>
        <v>"res_district_385"</v>
      </c>
      <c r="P4765" t="str">
        <f t="shared" si="523"/>
        <v>"VN-38"</v>
      </c>
      <c r="Q4765" t="s">
        <v>1910</v>
      </c>
      <c r="R4765">
        <f t="shared" si="524"/>
        <v>1</v>
      </c>
    </row>
    <row r="4766" spans="1:18" ht="17" x14ac:dyDescent="0.15">
      <c r="A4766" s="8" t="s">
        <v>10593</v>
      </c>
      <c r="B4766" s="8" t="s">
        <v>10594</v>
      </c>
      <c r="C4766" s="8"/>
      <c r="D4766" s="8" t="s">
        <v>2174</v>
      </c>
      <c r="E4766" s="8" t="s">
        <v>1038</v>
      </c>
      <c r="F4766" s="8" t="s">
        <v>1039</v>
      </c>
      <c r="G4766" s="8" t="s">
        <v>396</v>
      </c>
      <c r="H4766" s="8" t="s">
        <v>395</v>
      </c>
      <c r="I4766" s="17" t="s">
        <v>25365</v>
      </c>
      <c r="J4766" s="19" t="str">
        <f t="shared" si="518"/>
        <v>"res_ward_4765"</v>
      </c>
      <c r="K4766" t="str">
        <f t="shared" si="519"/>
        <v>"Xã Hiền Chung"</v>
      </c>
      <c r="L4766" t="str">
        <f t="shared" si="520"/>
        <v>"VN-38-385-14896"</v>
      </c>
      <c r="M4766" t="str">
        <f t="shared" si="521"/>
        <v>"Xã Hiền Chung - Huyện Quan Hóa - Tỉnh Thanh Hóa"</v>
      </c>
      <c r="N4766" t="str">
        <f t="shared" si="522"/>
        <v>"Xã Hiền Chung - Huyện Quan Hóa"</v>
      </c>
      <c r="O4766" t="str">
        <f>VLOOKUP(E4766,district_data,7,0)</f>
        <v>"res_district_385"</v>
      </c>
      <c r="P4766" t="str">
        <f t="shared" si="523"/>
        <v>"VN-38"</v>
      </c>
      <c r="Q4766" t="s">
        <v>1910</v>
      </c>
      <c r="R4766">
        <f t="shared" si="524"/>
        <v>1</v>
      </c>
    </row>
    <row r="4767" spans="1:18" ht="17" x14ac:dyDescent="0.15">
      <c r="A4767" s="8" t="s">
        <v>10595</v>
      </c>
      <c r="B4767" s="8" t="s">
        <v>10596</v>
      </c>
      <c r="C4767" s="8"/>
      <c r="D4767" s="8" t="s">
        <v>2174</v>
      </c>
      <c r="E4767" s="8" t="s">
        <v>1038</v>
      </c>
      <c r="F4767" s="8" t="s">
        <v>1039</v>
      </c>
      <c r="G4767" s="8" t="s">
        <v>396</v>
      </c>
      <c r="H4767" s="8" t="s">
        <v>395</v>
      </c>
      <c r="I4767" s="17" t="s">
        <v>25366</v>
      </c>
      <c r="J4767" s="19" t="str">
        <f t="shared" si="518"/>
        <v>"res_ward_4766"</v>
      </c>
      <c r="K4767" t="str">
        <f t="shared" si="519"/>
        <v>"Xã Hiền Kiệt"</v>
      </c>
      <c r="L4767" t="str">
        <f t="shared" si="520"/>
        <v>"VN-38-385-14899"</v>
      </c>
      <c r="M4767" t="str">
        <f t="shared" si="521"/>
        <v>"Xã Hiền Kiệt - Huyện Quan Hóa - Tỉnh Thanh Hóa"</v>
      </c>
      <c r="N4767" t="str">
        <f t="shared" si="522"/>
        <v>"Xã Hiền Kiệt - Huyện Quan Hóa"</v>
      </c>
      <c r="O4767" t="str">
        <f>VLOOKUP(E4767,district_data,7,0)</f>
        <v>"res_district_385"</v>
      </c>
      <c r="P4767" t="str">
        <f t="shared" si="523"/>
        <v>"VN-38"</v>
      </c>
      <c r="Q4767" t="s">
        <v>1910</v>
      </c>
      <c r="R4767">
        <f t="shared" si="524"/>
        <v>1</v>
      </c>
    </row>
    <row r="4768" spans="1:18" ht="17" x14ac:dyDescent="0.15">
      <c r="A4768" s="8" t="s">
        <v>10597</v>
      </c>
      <c r="B4768" s="8" t="s">
        <v>2919</v>
      </c>
      <c r="C4768" s="8"/>
      <c r="D4768" s="8" t="s">
        <v>2174</v>
      </c>
      <c r="E4768" s="8" t="s">
        <v>1038</v>
      </c>
      <c r="F4768" s="8" t="s">
        <v>1039</v>
      </c>
      <c r="G4768" s="8" t="s">
        <v>396</v>
      </c>
      <c r="H4768" s="8" t="s">
        <v>395</v>
      </c>
      <c r="I4768" s="17" t="s">
        <v>25367</v>
      </c>
      <c r="J4768" s="19" t="str">
        <f t="shared" si="518"/>
        <v>"res_ward_4767"</v>
      </c>
      <c r="K4768" t="str">
        <f t="shared" si="519"/>
        <v>"Xã Nam Tiến"</v>
      </c>
      <c r="L4768" t="str">
        <f t="shared" si="520"/>
        <v>"VN-38-385-14902"</v>
      </c>
      <c r="M4768" t="str">
        <f t="shared" si="521"/>
        <v>"Xã Nam Tiến - Huyện Quan Hóa - Tỉnh Thanh Hóa"</v>
      </c>
      <c r="N4768" t="str">
        <f t="shared" si="522"/>
        <v>"Xã Nam Tiến - Huyện Quan Hóa"</v>
      </c>
      <c r="O4768" t="str">
        <f>VLOOKUP(E4768,district_data,7,0)</f>
        <v>"res_district_385"</v>
      </c>
      <c r="P4768" t="str">
        <f t="shared" si="523"/>
        <v>"VN-38"</v>
      </c>
      <c r="Q4768" t="s">
        <v>1910</v>
      </c>
      <c r="R4768">
        <f t="shared" si="524"/>
        <v>1</v>
      </c>
    </row>
    <row r="4769" spans="1:18" ht="17" x14ac:dyDescent="0.15">
      <c r="A4769" s="8" t="s">
        <v>10598</v>
      </c>
      <c r="B4769" s="8" t="s">
        <v>10599</v>
      </c>
      <c r="C4769" s="8"/>
      <c r="D4769" s="8" t="s">
        <v>2174</v>
      </c>
      <c r="E4769" s="8" t="s">
        <v>1038</v>
      </c>
      <c r="F4769" s="8" t="s">
        <v>1039</v>
      </c>
      <c r="G4769" s="8" t="s">
        <v>396</v>
      </c>
      <c r="H4769" s="8" t="s">
        <v>395</v>
      </c>
      <c r="I4769" s="17" t="s">
        <v>25368</v>
      </c>
      <c r="J4769" s="19" t="str">
        <f t="shared" si="518"/>
        <v>"res_ward_4768"</v>
      </c>
      <c r="K4769" t="str">
        <f t="shared" si="519"/>
        <v>"Xã Thiên Phủ"</v>
      </c>
      <c r="L4769" t="str">
        <f t="shared" si="520"/>
        <v>"VN-38-385-14908"</v>
      </c>
      <c r="M4769" t="str">
        <f t="shared" si="521"/>
        <v>"Xã Thiên Phủ - Huyện Quan Hóa - Tỉnh Thanh Hóa"</v>
      </c>
      <c r="N4769" t="str">
        <f t="shared" si="522"/>
        <v>"Xã Thiên Phủ - Huyện Quan Hóa"</v>
      </c>
      <c r="O4769" t="str">
        <f>VLOOKUP(E4769,district_data,7,0)</f>
        <v>"res_district_385"</v>
      </c>
      <c r="P4769" t="str">
        <f t="shared" si="523"/>
        <v>"VN-38"</v>
      </c>
      <c r="Q4769" t="s">
        <v>1910</v>
      </c>
      <c r="R4769">
        <f t="shared" si="524"/>
        <v>1</v>
      </c>
    </row>
    <row r="4770" spans="1:18" ht="17" x14ac:dyDescent="0.15">
      <c r="A4770" s="8" t="s">
        <v>10600</v>
      </c>
      <c r="B4770" s="8" t="s">
        <v>10601</v>
      </c>
      <c r="C4770" s="8"/>
      <c r="D4770" s="8" t="s">
        <v>2174</v>
      </c>
      <c r="E4770" s="8" t="s">
        <v>1038</v>
      </c>
      <c r="F4770" s="8" t="s">
        <v>1039</v>
      </c>
      <c r="G4770" s="8" t="s">
        <v>396</v>
      </c>
      <c r="H4770" s="8" t="s">
        <v>395</v>
      </c>
      <c r="I4770" s="17" t="s">
        <v>25369</v>
      </c>
      <c r="J4770" s="19" t="str">
        <f t="shared" si="518"/>
        <v>"res_ward_4769"</v>
      </c>
      <c r="K4770" t="str">
        <f t="shared" si="519"/>
        <v>"Xã Phú Nghiêm"</v>
      </c>
      <c r="L4770" t="str">
        <f t="shared" si="520"/>
        <v>"VN-38-385-14911"</v>
      </c>
      <c r="M4770" t="str">
        <f t="shared" si="521"/>
        <v>"Xã Phú Nghiêm - Huyện Quan Hóa - Tỉnh Thanh Hóa"</v>
      </c>
      <c r="N4770" t="str">
        <f t="shared" si="522"/>
        <v>"Xã Phú Nghiêm - Huyện Quan Hóa"</v>
      </c>
      <c r="O4770" t="str">
        <f>VLOOKUP(E4770,district_data,7,0)</f>
        <v>"res_district_385"</v>
      </c>
      <c r="P4770" t="str">
        <f t="shared" si="523"/>
        <v>"VN-38"</v>
      </c>
      <c r="Q4770" t="s">
        <v>1910</v>
      </c>
      <c r="R4770">
        <f t="shared" si="524"/>
        <v>1</v>
      </c>
    </row>
    <row r="4771" spans="1:18" ht="17" x14ac:dyDescent="0.15">
      <c r="A4771" s="8" t="s">
        <v>10602</v>
      </c>
      <c r="B4771" s="8" t="s">
        <v>10603</v>
      </c>
      <c r="C4771" s="8"/>
      <c r="D4771" s="8" t="s">
        <v>2174</v>
      </c>
      <c r="E4771" s="8" t="s">
        <v>1038</v>
      </c>
      <c r="F4771" s="8" t="s">
        <v>1039</v>
      </c>
      <c r="G4771" s="8" t="s">
        <v>396</v>
      </c>
      <c r="H4771" s="8" t="s">
        <v>395</v>
      </c>
      <c r="I4771" s="17" t="s">
        <v>25370</v>
      </c>
      <c r="J4771" s="19" t="str">
        <f t="shared" si="518"/>
        <v>"res_ward_4770"</v>
      </c>
      <c r="K4771" t="str">
        <f t="shared" si="519"/>
        <v>"Xã Nam Xuân"</v>
      </c>
      <c r="L4771" t="str">
        <f t="shared" si="520"/>
        <v>"VN-38-385-14914"</v>
      </c>
      <c r="M4771" t="str">
        <f t="shared" si="521"/>
        <v>"Xã Nam Xuân - Huyện Quan Hóa - Tỉnh Thanh Hóa"</v>
      </c>
      <c r="N4771" t="str">
        <f t="shared" si="522"/>
        <v>"Xã Nam Xuân - Huyện Quan Hóa"</v>
      </c>
      <c r="O4771" t="str">
        <f>VLOOKUP(E4771,district_data,7,0)</f>
        <v>"res_district_385"</v>
      </c>
      <c r="P4771" t="str">
        <f t="shared" si="523"/>
        <v>"VN-38"</v>
      </c>
      <c r="Q4771" t="s">
        <v>1910</v>
      </c>
      <c r="R4771">
        <f t="shared" si="524"/>
        <v>1</v>
      </c>
    </row>
    <row r="4772" spans="1:18" ht="17" x14ac:dyDescent="0.15">
      <c r="A4772" s="8" t="s">
        <v>10604</v>
      </c>
      <c r="B4772" s="8" t="s">
        <v>10605</v>
      </c>
      <c r="C4772" s="8"/>
      <c r="D4772" s="8" t="s">
        <v>2174</v>
      </c>
      <c r="E4772" s="8" t="s">
        <v>1038</v>
      </c>
      <c r="F4772" s="8" t="s">
        <v>1039</v>
      </c>
      <c r="G4772" s="8" t="s">
        <v>396</v>
      </c>
      <c r="H4772" s="8" t="s">
        <v>395</v>
      </c>
      <c r="I4772" s="17" t="s">
        <v>25371</v>
      </c>
      <c r="J4772" s="19" t="str">
        <f t="shared" si="518"/>
        <v>"res_ward_4771"</v>
      </c>
      <c r="K4772" t="str">
        <f t="shared" si="519"/>
        <v>"Xã Nam Động"</v>
      </c>
      <c r="L4772" t="str">
        <f t="shared" si="520"/>
        <v>"VN-38-385-14917"</v>
      </c>
      <c r="M4772" t="str">
        <f t="shared" si="521"/>
        <v>"Xã Nam Động - Huyện Quan Hóa - Tỉnh Thanh Hóa"</v>
      </c>
      <c r="N4772" t="str">
        <f t="shared" si="522"/>
        <v>"Xã Nam Động - Huyện Quan Hóa"</v>
      </c>
      <c r="O4772" t="str">
        <f>VLOOKUP(E4772,district_data,7,0)</f>
        <v>"res_district_385"</v>
      </c>
      <c r="P4772" t="str">
        <f t="shared" si="523"/>
        <v>"VN-38"</v>
      </c>
      <c r="Q4772" t="s">
        <v>1910</v>
      </c>
      <c r="R4772">
        <f t="shared" si="524"/>
        <v>1</v>
      </c>
    </row>
    <row r="4773" spans="1:18" ht="17" x14ac:dyDescent="0.15">
      <c r="A4773" s="8" t="s">
        <v>10606</v>
      </c>
      <c r="B4773" s="8" t="s">
        <v>10607</v>
      </c>
      <c r="C4773" s="8"/>
      <c r="D4773" s="8" t="s">
        <v>2171</v>
      </c>
      <c r="E4773" s="8" t="s">
        <v>1040</v>
      </c>
      <c r="F4773" s="8" t="s">
        <v>1041</v>
      </c>
      <c r="G4773" s="8" t="s">
        <v>396</v>
      </c>
      <c r="H4773" s="8" t="s">
        <v>395</v>
      </c>
      <c r="I4773" s="17" t="s">
        <v>25372</v>
      </c>
      <c r="J4773" s="19" t="str">
        <f t="shared" si="518"/>
        <v>"res_ward_4772"</v>
      </c>
      <c r="K4773" t="str">
        <f t="shared" si="519"/>
        <v>"Thị trấn Cành Nàng"</v>
      </c>
      <c r="L4773" t="str">
        <f t="shared" si="520"/>
        <v>"VN-38-386-14923"</v>
      </c>
      <c r="M4773" t="str">
        <f t="shared" si="521"/>
        <v>"Thị trấn Cành Nàng - Huyện Bá Thước - Tỉnh Thanh Hóa"</v>
      </c>
      <c r="N4773" t="str">
        <f t="shared" si="522"/>
        <v>"Thị trấn Cành Nàng - Huyện Bá Thước"</v>
      </c>
      <c r="O4773" t="str">
        <f>VLOOKUP(E4773,district_data,7,0)</f>
        <v>"res_district_386"</v>
      </c>
      <c r="P4773" t="str">
        <f t="shared" si="523"/>
        <v>"VN-38"</v>
      </c>
      <c r="Q4773" t="s">
        <v>1910</v>
      </c>
      <c r="R4773">
        <f t="shared" si="524"/>
        <v>2</v>
      </c>
    </row>
    <row r="4774" spans="1:18" ht="17" x14ac:dyDescent="0.15">
      <c r="A4774" s="8" t="s">
        <v>10608</v>
      </c>
      <c r="B4774" s="8" t="s">
        <v>10609</v>
      </c>
      <c r="C4774" s="8"/>
      <c r="D4774" s="8" t="s">
        <v>2174</v>
      </c>
      <c r="E4774" s="8" t="s">
        <v>1040</v>
      </c>
      <c r="F4774" s="8" t="s">
        <v>1041</v>
      </c>
      <c r="G4774" s="8" t="s">
        <v>396</v>
      </c>
      <c r="H4774" s="8" t="s">
        <v>395</v>
      </c>
      <c r="I4774" s="17" t="s">
        <v>25373</v>
      </c>
      <c r="J4774" s="19" t="str">
        <f t="shared" si="518"/>
        <v>"res_ward_4773"</v>
      </c>
      <c r="K4774" t="str">
        <f t="shared" si="519"/>
        <v>"Xã Điền Thượng"</v>
      </c>
      <c r="L4774" t="str">
        <f t="shared" si="520"/>
        <v>"VN-38-386-14926"</v>
      </c>
      <c r="M4774" t="str">
        <f t="shared" si="521"/>
        <v>"Xã Điền Thượng - Huyện Bá Thước - Tỉnh Thanh Hóa"</v>
      </c>
      <c r="N4774" t="str">
        <f t="shared" si="522"/>
        <v>"Xã Điền Thượng - Huyện Bá Thước"</v>
      </c>
      <c r="O4774" t="str">
        <f>VLOOKUP(E4774,district_data,7,0)</f>
        <v>"res_district_386"</v>
      </c>
      <c r="P4774" t="str">
        <f t="shared" si="523"/>
        <v>"VN-38"</v>
      </c>
      <c r="Q4774" t="s">
        <v>1910</v>
      </c>
      <c r="R4774">
        <f t="shared" si="524"/>
        <v>1</v>
      </c>
    </row>
    <row r="4775" spans="1:18" ht="17" x14ac:dyDescent="0.15">
      <c r="A4775" s="8" t="s">
        <v>10610</v>
      </c>
      <c r="B4775" s="8" t="s">
        <v>10611</v>
      </c>
      <c r="C4775" s="8"/>
      <c r="D4775" s="8" t="s">
        <v>2174</v>
      </c>
      <c r="E4775" s="8" t="s">
        <v>1040</v>
      </c>
      <c r="F4775" s="8" t="s">
        <v>1041</v>
      </c>
      <c r="G4775" s="8" t="s">
        <v>396</v>
      </c>
      <c r="H4775" s="8" t="s">
        <v>395</v>
      </c>
      <c r="I4775" s="17" t="s">
        <v>25374</v>
      </c>
      <c r="J4775" s="19" t="str">
        <f t="shared" si="518"/>
        <v>"res_ward_4774"</v>
      </c>
      <c r="K4775" t="str">
        <f t="shared" si="519"/>
        <v>"Xã Điền Hạ"</v>
      </c>
      <c r="L4775" t="str">
        <f t="shared" si="520"/>
        <v>"VN-38-386-14929"</v>
      </c>
      <c r="M4775" t="str">
        <f t="shared" si="521"/>
        <v>"Xã Điền Hạ - Huyện Bá Thước - Tỉnh Thanh Hóa"</v>
      </c>
      <c r="N4775" t="str">
        <f t="shared" si="522"/>
        <v>"Xã Điền Hạ - Huyện Bá Thước"</v>
      </c>
      <c r="O4775" t="str">
        <f>VLOOKUP(E4775,district_data,7,0)</f>
        <v>"res_district_386"</v>
      </c>
      <c r="P4775" t="str">
        <f t="shared" si="523"/>
        <v>"VN-38"</v>
      </c>
      <c r="Q4775" t="s">
        <v>1910</v>
      </c>
      <c r="R4775">
        <f t="shared" si="524"/>
        <v>1</v>
      </c>
    </row>
    <row r="4776" spans="1:18" ht="17" x14ac:dyDescent="0.15">
      <c r="A4776" s="8" t="s">
        <v>10612</v>
      </c>
      <c r="B4776" s="8" t="s">
        <v>10613</v>
      </c>
      <c r="C4776" s="8"/>
      <c r="D4776" s="8" t="s">
        <v>2174</v>
      </c>
      <c r="E4776" s="8" t="s">
        <v>1040</v>
      </c>
      <c r="F4776" s="8" t="s">
        <v>1041</v>
      </c>
      <c r="G4776" s="8" t="s">
        <v>396</v>
      </c>
      <c r="H4776" s="8" t="s">
        <v>395</v>
      </c>
      <c r="I4776" s="17" t="s">
        <v>25375</v>
      </c>
      <c r="J4776" s="19" t="str">
        <f t="shared" si="518"/>
        <v>"res_ward_4775"</v>
      </c>
      <c r="K4776" t="str">
        <f t="shared" si="519"/>
        <v>"Xã Điền Quang"</v>
      </c>
      <c r="L4776" t="str">
        <f t="shared" si="520"/>
        <v>"VN-38-386-14932"</v>
      </c>
      <c r="M4776" t="str">
        <f t="shared" si="521"/>
        <v>"Xã Điền Quang - Huyện Bá Thước - Tỉnh Thanh Hóa"</v>
      </c>
      <c r="N4776" t="str">
        <f t="shared" si="522"/>
        <v>"Xã Điền Quang - Huyện Bá Thước"</v>
      </c>
      <c r="O4776" t="str">
        <f>VLOOKUP(E4776,district_data,7,0)</f>
        <v>"res_district_386"</v>
      </c>
      <c r="P4776" t="str">
        <f t="shared" si="523"/>
        <v>"VN-38"</v>
      </c>
      <c r="Q4776" t="s">
        <v>1910</v>
      </c>
      <c r="R4776">
        <f t="shared" si="524"/>
        <v>1</v>
      </c>
    </row>
    <row r="4777" spans="1:18" ht="17" x14ac:dyDescent="0.15">
      <c r="A4777" s="8" t="s">
        <v>10614</v>
      </c>
      <c r="B4777" s="8" t="s">
        <v>10615</v>
      </c>
      <c r="C4777" s="8"/>
      <c r="D4777" s="8" t="s">
        <v>2174</v>
      </c>
      <c r="E4777" s="8" t="s">
        <v>1040</v>
      </c>
      <c r="F4777" s="8" t="s">
        <v>1041</v>
      </c>
      <c r="G4777" s="8" t="s">
        <v>396</v>
      </c>
      <c r="H4777" s="8" t="s">
        <v>395</v>
      </c>
      <c r="I4777" s="17" t="s">
        <v>25376</v>
      </c>
      <c r="J4777" s="19" t="str">
        <f t="shared" si="518"/>
        <v>"res_ward_4776"</v>
      </c>
      <c r="K4777" t="str">
        <f t="shared" si="519"/>
        <v>"Xã Điền Trung"</v>
      </c>
      <c r="L4777" t="str">
        <f t="shared" si="520"/>
        <v>"VN-38-386-14935"</v>
      </c>
      <c r="M4777" t="str">
        <f t="shared" si="521"/>
        <v>"Xã Điền Trung - Huyện Bá Thước - Tỉnh Thanh Hóa"</v>
      </c>
      <c r="N4777" t="str">
        <f t="shared" si="522"/>
        <v>"Xã Điền Trung - Huyện Bá Thước"</v>
      </c>
      <c r="O4777" t="str">
        <f>VLOOKUP(E4777,district_data,7,0)</f>
        <v>"res_district_386"</v>
      </c>
      <c r="P4777" t="str">
        <f t="shared" si="523"/>
        <v>"VN-38"</v>
      </c>
      <c r="Q4777" t="s">
        <v>1910</v>
      </c>
      <c r="R4777">
        <f t="shared" si="524"/>
        <v>1</v>
      </c>
    </row>
    <row r="4778" spans="1:18" ht="17" x14ac:dyDescent="0.15">
      <c r="A4778" s="8" t="s">
        <v>10616</v>
      </c>
      <c r="B4778" s="8" t="s">
        <v>5884</v>
      </c>
      <c r="C4778" s="8"/>
      <c r="D4778" s="8" t="s">
        <v>2174</v>
      </c>
      <c r="E4778" s="8" t="s">
        <v>1040</v>
      </c>
      <c r="F4778" s="8" t="s">
        <v>1041</v>
      </c>
      <c r="G4778" s="8" t="s">
        <v>396</v>
      </c>
      <c r="H4778" s="8" t="s">
        <v>395</v>
      </c>
      <c r="I4778" s="17" t="s">
        <v>25377</v>
      </c>
      <c r="J4778" s="19" t="str">
        <f t="shared" si="518"/>
        <v>"res_ward_4777"</v>
      </c>
      <c r="K4778" t="str">
        <f t="shared" si="519"/>
        <v>"Xã Thành Sơn"</v>
      </c>
      <c r="L4778" t="str">
        <f t="shared" si="520"/>
        <v>"VN-38-386-14938"</v>
      </c>
      <c r="M4778" t="str">
        <f t="shared" si="521"/>
        <v>"Xã Thành Sơn - Huyện Bá Thước - Tỉnh Thanh Hóa"</v>
      </c>
      <c r="N4778" t="str">
        <f t="shared" si="522"/>
        <v>"Xã Thành Sơn - Huyện Bá Thước"</v>
      </c>
      <c r="O4778" t="str">
        <f>VLOOKUP(E4778,district_data,7,0)</f>
        <v>"res_district_386"</v>
      </c>
      <c r="P4778" t="str">
        <f t="shared" si="523"/>
        <v>"VN-38"</v>
      </c>
      <c r="Q4778" t="s">
        <v>1910</v>
      </c>
      <c r="R4778">
        <f t="shared" si="524"/>
        <v>1</v>
      </c>
    </row>
    <row r="4779" spans="1:18" ht="17" x14ac:dyDescent="0.15">
      <c r="A4779" s="8" t="s">
        <v>10617</v>
      </c>
      <c r="B4779" s="8" t="s">
        <v>10618</v>
      </c>
      <c r="C4779" s="8"/>
      <c r="D4779" s="8" t="s">
        <v>2174</v>
      </c>
      <c r="E4779" s="8" t="s">
        <v>1040</v>
      </c>
      <c r="F4779" s="8" t="s">
        <v>1041</v>
      </c>
      <c r="G4779" s="8" t="s">
        <v>396</v>
      </c>
      <c r="H4779" s="8" t="s">
        <v>395</v>
      </c>
      <c r="I4779" s="17" t="s">
        <v>25378</v>
      </c>
      <c r="J4779" s="19" t="str">
        <f t="shared" si="518"/>
        <v>"res_ward_4778"</v>
      </c>
      <c r="K4779" t="str">
        <f t="shared" si="519"/>
        <v>"Xã Lương Ngoại"</v>
      </c>
      <c r="L4779" t="str">
        <f t="shared" si="520"/>
        <v>"VN-38-386-14941"</v>
      </c>
      <c r="M4779" t="str">
        <f t="shared" si="521"/>
        <v>"Xã Lương Ngoại - Huyện Bá Thước - Tỉnh Thanh Hóa"</v>
      </c>
      <c r="N4779" t="str">
        <f t="shared" si="522"/>
        <v>"Xã Lương Ngoại - Huyện Bá Thước"</v>
      </c>
      <c r="O4779" t="str">
        <f>VLOOKUP(E4779,district_data,7,0)</f>
        <v>"res_district_386"</v>
      </c>
      <c r="P4779" t="str">
        <f t="shared" si="523"/>
        <v>"VN-38"</v>
      </c>
      <c r="Q4779" t="s">
        <v>1910</v>
      </c>
      <c r="R4779">
        <f t="shared" si="524"/>
        <v>1</v>
      </c>
    </row>
    <row r="4780" spans="1:18" ht="17" x14ac:dyDescent="0.15">
      <c r="A4780" s="8" t="s">
        <v>10619</v>
      </c>
      <c r="B4780" s="8" t="s">
        <v>10620</v>
      </c>
      <c r="C4780" s="8"/>
      <c r="D4780" s="8" t="s">
        <v>2174</v>
      </c>
      <c r="E4780" s="8" t="s">
        <v>1040</v>
      </c>
      <c r="F4780" s="8" t="s">
        <v>1041</v>
      </c>
      <c r="G4780" s="8" t="s">
        <v>396</v>
      </c>
      <c r="H4780" s="8" t="s">
        <v>395</v>
      </c>
      <c r="I4780" s="17" t="s">
        <v>25379</v>
      </c>
      <c r="J4780" s="19" t="str">
        <f t="shared" si="518"/>
        <v>"res_ward_4779"</v>
      </c>
      <c r="K4780" t="str">
        <f t="shared" si="519"/>
        <v>"Xã Ái Thượng"</v>
      </c>
      <c r="L4780" t="str">
        <f t="shared" si="520"/>
        <v>"VN-38-386-14944"</v>
      </c>
      <c r="M4780" t="str">
        <f t="shared" si="521"/>
        <v>"Xã Ái Thượng - Huyện Bá Thước - Tỉnh Thanh Hóa"</v>
      </c>
      <c r="N4780" t="str">
        <f t="shared" si="522"/>
        <v>"Xã Ái Thượng - Huyện Bá Thước"</v>
      </c>
      <c r="O4780" t="str">
        <f>VLOOKUP(E4780,district_data,7,0)</f>
        <v>"res_district_386"</v>
      </c>
      <c r="P4780" t="str">
        <f t="shared" si="523"/>
        <v>"VN-38"</v>
      </c>
      <c r="Q4780" t="s">
        <v>1910</v>
      </c>
      <c r="R4780">
        <f t="shared" si="524"/>
        <v>1</v>
      </c>
    </row>
    <row r="4781" spans="1:18" ht="17" x14ac:dyDescent="0.15">
      <c r="A4781" s="8" t="s">
        <v>10621</v>
      </c>
      <c r="B4781" s="8" t="s">
        <v>10622</v>
      </c>
      <c r="C4781" s="8"/>
      <c r="D4781" s="8" t="s">
        <v>2174</v>
      </c>
      <c r="E4781" s="8" t="s">
        <v>1040</v>
      </c>
      <c r="F4781" s="8" t="s">
        <v>1041</v>
      </c>
      <c r="G4781" s="8" t="s">
        <v>396</v>
      </c>
      <c r="H4781" s="8" t="s">
        <v>395</v>
      </c>
      <c r="I4781" s="17" t="s">
        <v>25380</v>
      </c>
      <c r="J4781" s="19" t="str">
        <f t="shared" si="518"/>
        <v>"res_ward_4780"</v>
      </c>
      <c r="K4781" t="str">
        <f t="shared" si="519"/>
        <v>"Xã Lương Nội"</v>
      </c>
      <c r="L4781" t="str">
        <f t="shared" si="520"/>
        <v>"VN-38-386-14947"</v>
      </c>
      <c r="M4781" t="str">
        <f t="shared" si="521"/>
        <v>"Xã Lương Nội - Huyện Bá Thước - Tỉnh Thanh Hóa"</v>
      </c>
      <c r="N4781" t="str">
        <f t="shared" si="522"/>
        <v>"Xã Lương Nội - Huyện Bá Thước"</v>
      </c>
      <c r="O4781" t="str">
        <f>VLOOKUP(E4781,district_data,7,0)</f>
        <v>"res_district_386"</v>
      </c>
      <c r="P4781" t="str">
        <f t="shared" si="523"/>
        <v>"VN-38"</v>
      </c>
      <c r="Q4781" t="s">
        <v>1910</v>
      </c>
      <c r="R4781">
        <f t="shared" si="524"/>
        <v>1</v>
      </c>
    </row>
    <row r="4782" spans="1:18" ht="17" x14ac:dyDescent="0.15">
      <c r="A4782" s="8" t="s">
        <v>10623</v>
      </c>
      <c r="B4782" s="8" t="s">
        <v>10624</v>
      </c>
      <c r="C4782" s="8"/>
      <c r="D4782" s="8" t="s">
        <v>2174</v>
      </c>
      <c r="E4782" s="8" t="s">
        <v>1040</v>
      </c>
      <c r="F4782" s="8" t="s">
        <v>1041</v>
      </c>
      <c r="G4782" s="8" t="s">
        <v>396</v>
      </c>
      <c r="H4782" s="8" t="s">
        <v>395</v>
      </c>
      <c r="I4782" s="17" t="s">
        <v>25381</v>
      </c>
      <c r="J4782" s="19" t="str">
        <f t="shared" si="518"/>
        <v>"res_ward_4781"</v>
      </c>
      <c r="K4782" t="str">
        <f t="shared" si="519"/>
        <v>"Xã Điền Lư"</v>
      </c>
      <c r="L4782" t="str">
        <f t="shared" si="520"/>
        <v>"VN-38-386-14950"</v>
      </c>
      <c r="M4782" t="str">
        <f t="shared" si="521"/>
        <v>"Xã Điền Lư - Huyện Bá Thước - Tỉnh Thanh Hóa"</v>
      </c>
      <c r="N4782" t="str">
        <f t="shared" si="522"/>
        <v>"Xã Điền Lư - Huyện Bá Thước"</v>
      </c>
      <c r="O4782" t="str">
        <f>VLOOKUP(E4782,district_data,7,0)</f>
        <v>"res_district_386"</v>
      </c>
      <c r="P4782" t="str">
        <f t="shared" si="523"/>
        <v>"VN-38"</v>
      </c>
      <c r="Q4782" t="s">
        <v>1910</v>
      </c>
      <c r="R4782">
        <f t="shared" si="524"/>
        <v>1</v>
      </c>
    </row>
    <row r="4783" spans="1:18" ht="17" x14ac:dyDescent="0.15">
      <c r="A4783" s="8" t="s">
        <v>10625</v>
      </c>
      <c r="B4783" s="8" t="s">
        <v>10626</v>
      </c>
      <c r="C4783" s="8"/>
      <c r="D4783" s="8" t="s">
        <v>2174</v>
      </c>
      <c r="E4783" s="8" t="s">
        <v>1040</v>
      </c>
      <c r="F4783" s="8" t="s">
        <v>1041</v>
      </c>
      <c r="G4783" s="8" t="s">
        <v>396</v>
      </c>
      <c r="H4783" s="8" t="s">
        <v>395</v>
      </c>
      <c r="I4783" s="17" t="s">
        <v>25382</v>
      </c>
      <c r="J4783" s="19" t="str">
        <f t="shared" si="518"/>
        <v>"res_ward_4782"</v>
      </c>
      <c r="K4783" t="str">
        <f t="shared" si="519"/>
        <v>"Xã Lương Trung"</v>
      </c>
      <c r="L4783" t="str">
        <f t="shared" si="520"/>
        <v>"VN-38-386-14953"</v>
      </c>
      <c r="M4783" t="str">
        <f t="shared" si="521"/>
        <v>"Xã Lương Trung - Huyện Bá Thước - Tỉnh Thanh Hóa"</v>
      </c>
      <c r="N4783" t="str">
        <f t="shared" si="522"/>
        <v>"Xã Lương Trung - Huyện Bá Thước"</v>
      </c>
      <c r="O4783" t="str">
        <f>VLOOKUP(E4783,district_data,7,0)</f>
        <v>"res_district_386"</v>
      </c>
      <c r="P4783" t="str">
        <f t="shared" si="523"/>
        <v>"VN-38"</v>
      </c>
      <c r="Q4783" t="s">
        <v>1910</v>
      </c>
      <c r="R4783">
        <f t="shared" si="524"/>
        <v>1</v>
      </c>
    </row>
    <row r="4784" spans="1:18" ht="17" x14ac:dyDescent="0.15">
      <c r="A4784" s="8" t="s">
        <v>10627</v>
      </c>
      <c r="B4784" s="8" t="s">
        <v>10628</v>
      </c>
      <c r="C4784" s="8"/>
      <c r="D4784" s="8" t="s">
        <v>2174</v>
      </c>
      <c r="E4784" s="8" t="s">
        <v>1040</v>
      </c>
      <c r="F4784" s="8" t="s">
        <v>1041</v>
      </c>
      <c r="G4784" s="8" t="s">
        <v>396</v>
      </c>
      <c r="H4784" s="8" t="s">
        <v>395</v>
      </c>
      <c r="I4784" s="17" t="s">
        <v>25383</v>
      </c>
      <c r="J4784" s="19" t="str">
        <f t="shared" si="518"/>
        <v>"res_ward_4783"</v>
      </c>
      <c r="K4784" t="str">
        <f t="shared" si="519"/>
        <v>"Xã Lũng Niêm"</v>
      </c>
      <c r="L4784" t="str">
        <f t="shared" si="520"/>
        <v>"VN-38-386-14956"</v>
      </c>
      <c r="M4784" t="str">
        <f t="shared" si="521"/>
        <v>"Xã Lũng Niêm - Huyện Bá Thước - Tỉnh Thanh Hóa"</v>
      </c>
      <c r="N4784" t="str">
        <f t="shared" si="522"/>
        <v>"Xã Lũng Niêm - Huyện Bá Thước"</v>
      </c>
      <c r="O4784" t="str">
        <f>VLOOKUP(E4784,district_data,7,0)</f>
        <v>"res_district_386"</v>
      </c>
      <c r="P4784" t="str">
        <f t="shared" si="523"/>
        <v>"VN-38"</v>
      </c>
      <c r="Q4784" t="s">
        <v>1910</v>
      </c>
      <c r="R4784">
        <f t="shared" si="524"/>
        <v>1</v>
      </c>
    </row>
    <row r="4785" spans="1:18" ht="17" x14ac:dyDescent="0.15">
      <c r="A4785" s="8" t="s">
        <v>10629</v>
      </c>
      <c r="B4785" s="8" t="s">
        <v>10630</v>
      </c>
      <c r="C4785" s="8"/>
      <c r="D4785" s="8" t="s">
        <v>2174</v>
      </c>
      <c r="E4785" s="8" t="s">
        <v>1040</v>
      </c>
      <c r="F4785" s="8" t="s">
        <v>1041</v>
      </c>
      <c r="G4785" s="8" t="s">
        <v>396</v>
      </c>
      <c r="H4785" s="8" t="s">
        <v>395</v>
      </c>
      <c r="I4785" s="17" t="s">
        <v>25384</v>
      </c>
      <c r="J4785" s="19" t="str">
        <f t="shared" si="518"/>
        <v>"res_ward_4784"</v>
      </c>
      <c r="K4785" t="str">
        <f t="shared" si="519"/>
        <v>"Xã Lũng Cao"</v>
      </c>
      <c r="L4785" t="str">
        <f t="shared" si="520"/>
        <v>"VN-38-386-14959"</v>
      </c>
      <c r="M4785" t="str">
        <f t="shared" si="521"/>
        <v>"Xã Lũng Cao - Huyện Bá Thước - Tỉnh Thanh Hóa"</v>
      </c>
      <c r="N4785" t="str">
        <f t="shared" si="522"/>
        <v>"Xã Lũng Cao - Huyện Bá Thước"</v>
      </c>
      <c r="O4785" t="str">
        <f>VLOOKUP(E4785,district_data,7,0)</f>
        <v>"res_district_386"</v>
      </c>
      <c r="P4785" t="str">
        <f t="shared" si="523"/>
        <v>"VN-38"</v>
      </c>
      <c r="Q4785" t="s">
        <v>1910</v>
      </c>
      <c r="R4785">
        <f t="shared" si="524"/>
        <v>1</v>
      </c>
    </row>
    <row r="4786" spans="1:18" ht="17" x14ac:dyDescent="0.15">
      <c r="A4786" s="8" t="s">
        <v>10631</v>
      </c>
      <c r="B4786" s="8" t="s">
        <v>10632</v>
      </c>
      <c r="C4786" s="8"/>
      <c r="D4786" s="8" t="s">
        <v>2174</v>
      </c>
      <c r="E4786" s="8" t="s">
        <v>1040</v>
      </c>
      <c r="F4786" s="8" t="s">
        <v>1041</v>
      </c>
      <c r="G4786" s="8" t="s">
        <v>396</v>
      </c>
      <c r="H4786" s="8" t="s">
        <v>395</v>
      </c>
      <c r="I4786" s="17" t="s">
        <v>25385</v>
      </c>
      <c r="J4786" s="19" t="str">
        <f t="shared" si="518"/>
        <v>"res_ward_4785"</v>
      </c>
      <c r="K4786" t="str">
        <f t="shared" si="519"/>
        <v>"Xã Hạ Trung"</v>
      </c>
      <c r="L4786" t="str">
        <f t="shared" si="520"/>
        <v>"VN-38-386-14962"</v>
      </c>
      <c r="M4786" t="str">
        <f t="shared" si="521"/>
        <v>"Xã Hạ Trung - Huyện Bá Thước - Tỉnh Thanh Hóa"</v>
      </c>
      <c r="N4786" t="str">
        <f t="shared" si="522"/>
        <v>"Xã Hạ Trung - Huyện Bá Thước"</v>
      </c>
      <c r="O4786" t="str">
        <f>VLOOKUP(E4786,district_data,7,0)</f>
        <v>"res_district_386"</v>
      </c>
      <c r="P4786" t="str">
        <f t="shared" si="523"/>
        <v>"VN-38"</v>
      </c>
      <c r="Q4786" t="s">
        <v>1910</v>
      </c>
      <c r="R4786">
        <f t="shared" si="524"/>
        <v>1</v>
      </c>
    </row>
    <row r="4787" spans="1:18" ht="17" x14ac:dyDescent="0.15">
      <c r="A4787" s="8" t="s">
        <v>10633</v>
      </c>
      <c r="B4787" s="8" t="s">
        <v>6114</v>
      </c>
      <c r="C4787" s="8"/>
      <c r="D4787" s="8" t="s">
        <v>2174</v>
      </c>
      <c r="E4787" s="8" t="s">
        <v>1040</v>
      </c>
      <c r="F4787" s="8" t="s">
        <v>1041</v>
      </c>
      <c r="G4787" s="8" t="s">
        <v>396</v>
      </c>
      <c r="H4787" s="8" t="s">
        <v>395</v>
      </c>
      <c r="I4787" s="17" t="s">
        <v>25386</v>
      </c>
      <c r="J4787" s="19" t="str">
        <f t="shared" si="518"/>
        <v>"res_ward_4786"</v>
      </c>
      <c r="K4787" t="str">
        <f t="shared" si="519"/>
        <v>"Xã Cổ Lũng"</v>
      </c>
      <c r="L4787" t="str">
        <f t="shared" si="520"/>
        <v>"VN-38-386-14965"</v>
      </c>
      <c r="M4787" t="str">
        <f t="shared" si="521"/>
        <v>"Xã Cổ Lũng - Huyện Bá Thước - Tỉnh Thanh Hóa"</v>
      </c>
      <c r="N4787" t="str">
        <f t="shared" si="522"/>
        <v>"Xã Cổ Lũng - Huyện Bá Thước"</v>
      </c>
      <c r="O4787" t="str">
        <f>VLOOKUP(E4787,district_data,7,0)</f>
        <v>"res_district_386"</v>
      </c>
      <c r="P4787" t="str">
        <f t="shared" si="523"/>
        <v>"VN-38"</v>
      </c>
      <c r="Q4787" t="s">
        <v>1910</v>
      </c>
      <c r="R4787">
        <f t="shared" si="524"/>
        <v>1</v>
      </c>
    </row>
    <row r="4788" spans="1:18" ht="17" x14ac:dyDescent="0.15">
      <c r="A4788" s="8" t="s">
        <v>10634</v>
      </c>
      <c r="B4788" s="8" t="s">
        <v>10635</v>
      </c>
      <c r="C4788" s="8"/>
      <c r="D4788" s="8" t="s">
        <v>2174</v>
      </c>
      <c r="E4788" s="8" t="s">
        <v>1040</v>
      </c>
      <c r="F4788" s="8" t="s">
        <v>1041</v>
      </c>
      <c r="G4788" s="8" t="s">
        <v>396</v>
      </c>
      <c r="H4788" s="8" t="s">
        <v>395</v>
      </c>
      <c r="I4788" s="17" t="s">
        <v>25387</v>
      </c>
      <c r="J4788" s="19" t="str">
        <f t="shared" si="518"/>
        <v>"res_ward_4787"</v>
      </c>
      <c r="K4788" t="str">
        <f t="shared" si="519"/>
        <v>"Xã Thành Lâm"</v>
      </c>
      <c r="L4788" t="str">
        <f t="shared" si="520"/>
        <v>"VN-38-386-14968"</v>
      </c>
      <c r="M4788" t="str">
        <f t="shared" si="521"/>
        <v>"Xã Thành Lâm - Huyện Bá Thước - Tỉnh Thanh Hóa"</v>
      </c>
      <c r="N4788" t="str">
        <f t="shared" si="522"/>
        <v>"Xã Thành Lâm - Huyện Bá Thước"</v>
      </c>
      <c r="O4788" t="str">
        <f>VLOOKUP(E4788,district_data,7,0)</f>
        <v>"res_district_386"</v>
      </c>
      <c r="P4788" t="str">
        <f t="shared" si="523"/>
        <v>"VN-38"</v>
      </c>
      <c r="Q4788" t="s">
        <v>1910</v>
      </c>
      <c r="R4788">
        <f t="shared" si="524"/>
        <v>1</v>
      </c>
    </row>
    <row r="4789" spans="1:18" ht="17" x14ac:dyDescent="0.15">
      <c r="A4789" s="8" t="s">
        <v>10636</v>
      </c>
      <c r="B4789" s="8" t="s">
        <v>10637</v>
      </c>
      <c r="C4789" s="8"/>
      <c r="D4789" s="8" t="s">
        <v>2174</v>
      </c>
      <c r="E4789" s="8" t="s">
        <v>1040</v>
      </c>
      <c r="F4789" s="8" t="s">
        <v>1041</v>
      </c>
      <c r="G4789" s="8" t="s">
        <v>396</v>
      </c>
      <c r="H4789" s="8" t="s">
        <v>395</v>
      </c>
      <c r="I4789" s="17" t="s">
        <v>25388</v>
      </c>
      <c r="J4789" s="19" t="str">
        <f t="shared" si="518"/>
        <v>"res_ward_4788"</v>
      </c>
      <c r="K4789" t="str">
        <f t="shared" si="519"/>
        <v>"Xã Ban Công"</v>
      </c>
      <c r="L4789" t="str">
        <f t="shared" si="520"/>
        <v>"VN-38-386-14971"</v>
      </c>
      <c r="M4789" t="str">
        <f t="shared" si="521"/>
        <v>"Xã Ban Công - Huyện Bá Thước - Tỉnh Thanh Hóa"</v>
      </c>
      <c r="N4789" t="str">
        <f t="shared" si="522"/>
        <v>"Xã Ban Công - Huyện Bá Thước"</v>
      </c>
      <c r="O4789" t="str">
        <f>VLOOKUP(E4789,district_data,7,0)</f>
        <v>"res_district_386"</v>
      </c>
      <c r="P4789" t="str">
        <f t="shared" si="523"/>
        <v>"VN-38"</v>
      </c>
      <c r="Q4789" t="s">
        <v>1910</v>
      </c>
      <c r="R4789">
        <f t="shared" si="524"/>
        <v>1</v>
      </c>
    </row>
    <row r="4790" spans="1:18" ht="17" x14ac:dyDescent="0.15">
      <c r="A4790" s="8" t="s">
        <v>10638</v>
      </c>
      <c r="B4790" s="8" t="s">
        <v>10639</v>
      </c>
      <c r="C4790" s="8"/>
      <c r="D4790" s="8" t="s">
        <v>2174</v>
      </c>
      <c r="E4790" s="8" t="s">
        <v>1040</v>
      </c>
      <c r="F4790" s="8" t="s">
        <v>1041</v>
      </c>
      <c r="G4790" s="8" t="s">
        <v>396</v>
      </c>
      <c r="H4790" s="8" t="s">
        <v>395</v>
      </c>
      <c r="I4790" s="17" t="s">
        <v>25389</v>
      </c>
      <c r="J4790" s="19" t="str">
        <f t="shared" si="518"/>
        <v>"res_ward_4789"</v>
      </c>
      <c r="K4790" t="str">
        <f t="shared" si="519"/>
        <v>"Xã Kỳ Tân"</v>
      </c>
      <c r="L4790" t="str">
        <f t="shared" si="520"/>
        <v>"VN-38-386-14974"</v>
      </c>
      <c r="M4790" t="str">
        <f t="shared" si="521"/>
        <v>"Xã Kỳ Tân - Huyện Bá Thước - Tỉnh Thanh Hóa"</v>
      </c>
      <c r="N4790" t="str">
        <f t="shared" si="522"/>
        <v>"Xã Kỳ Tân - Huyện Bá Thước"</v>
      </c>
      <c r="O4790" t="str">
        <f>VLOOKUP(E4790,district_data,7,0)</f>
        <v>"res_district_386"</v>
      </c>
      <c r="P4790" t="str">
        <f t="shared" si="523"/>
        <v>"VN-38"</v>
      </c>
      <c r="Q4790" t="s">
        <v>1910</v>
      </c>
      <c r="R4790">
        <f t="shared" si="524"/>
        <v>1</v>
      </c>
    </row>
    <row r="4791" spans="1:18" ht="17" x14ac:dyDescent="0.15">
      <c r="A4791" s="8" t="s">
        <v>10640</v>
      </c>
      <c r="B4791" s="8" t="s">
        <v>10641</v>
      </c>
      <c r="C4791" s="8"/>
      <c r="D4791" s="8" t="s">
        <v>2174</v>
      </c>
      <c r="E4791" s="8" t="s">
        <v>1040</v>
      </c>
      <c r="F4791" s="8" t="s">
        <v>1041</v>
      </c>
      <c r="G4791" s="8" t="s">
        <v>396</v>
      </c>
      <c r="H4791" s="8" t="s">
        <v>395</v>
      </c>
      <c r="I4791" s="17" t="s">
        <v>25390</v>
      </c>
      <c r="J4791" s="19" t="str">
        <f t="shared" si="518"/>
        <v>"res_ward_4790"</v>
      </c>
      <c r="K4791" t="str">
        <f t="shared" si="519"/>
        <v>"Xã Văn Nho"</v>
      </c>
      <c r="L4791" t="str">
        <f t="shared" si="520"/>
        <v>"VN-38-386-14977"</v>
      </c>
      <c r="M4791" t="str">
        <f t="shared" si="521"/>
        <v>"Xã Văn Nho - Huyện Bá Thước - Tỉnh Thanh Hóa"</v>
      </c>
      <c r="N4791" t="str">
        <f t="shared" si="522"/>
        <v>"Xã Văn Nho - Huyện Bá Thước"</v>
      </c>
      <c r="O4791" t="str">
        <f>VLOOKUP(E4791,district_data,7,0)</f>
        <v>"res_district_386"</v>
      </c>
      <c r="P4791" t="str">
        <f t="shared" si="523"/>
        <v>"VN-38"</v>
      </c>
      <c r="Q4791" t="s">
        <v>1910</v>
      </c>
      <c r="R4791">
        <f t="shared" si="524"/>
        <v>1</v>
      </c>
    </row>
    <row r="4792" spans="1:18" ht="17" x14ac:dyDescent="0.15">
      <c r="A4792" s="8" t="s">
        <v>10642</v>
      </c>
      <c r="B4792" s="8" t="s">
        <v>10643</v>
      </c>
      <c r="C4792" s="8"/>
      <c r="D4792" s="8" t="s">
        <v>2174</v>
      </c>
      <c r="E4792" s="8" t="s">
        <v>1040</v>
      </c>
      <c r="F4792" s="8" t="s">
        <v>1041</v>
      </c>
      <c r="G4792" s="8" t="s">
        <v>396</v>
      </c>
      <c r="H4792" s="8" t="s">
        <v>395</v>
      </c>
      <c r="I4792" s="17" t="s">
        <v>25391</v>
      </c>
      <c r="J4792" s="19" t="str">
        <f t="shared" si="518"/>
        <v>"res_ward_4791"</v>
      </c>
      <c r="K4792" t="str">
        <f t="shared" si="519"/>
        <v>"Xã Thiết Ống"</v>
      </c>
      <c r="L4792" t="str">
        <f t="shared" si="520"/>
        <v>"VN-38-386-14980"</v>
      </c>
      <c r="M4792" t="str">
        <f t="shared" si="521"/>
        <v>"Xã Thiết Ống - Huyện Bá Thước - Tỉnh Thanh Hóa"</v>
      </c>
      <c r="N4792" t="str">
        <f t="shared" si="522"/>
        <v>"Xã Thiết Ống - Huyện Bá Thước"</v>
      </c>
      <c r="O4792" t="str">
        <f>VLOOKUP(E4792,district_data,7,0)</f>
        <v>"res_district_386"</v>
      </c>
      <c r="P4792" t="str">
        <f t="shared" si="523"/>
        <v>"VN-38"</v>
      </c>
      <c r="Q4792" t="s">
        <v>1910</v>
      </c>
      <c r="R4792">
        <f t="shared" si="524"/>
        <v>1</v>
      </c>
    </row>
    <row r="4793" spans="1:18" ht="17" x14ac:dyDescent="0.15">
      <c r="A4793" s="8" t="s">
        <v>10644</v>
      </c>
      <c r="B4793" s="8" t="s">
        <v>10645</v>
      </c>
      <c r="C4793" s="8"/>
      <c r="D4793" s="8" t="s">
        <v>2174</v>
      </c>
      <c r="E4793" s="8" t="s">
        <v>1040</v>
      </c>
      <c r="F4793" s="8" t="s">
        <v>1041</v>
      </c>
      <c r="G4793" s="8" t="s">
        <v>396</v>
      </c>
      <c r="H4793" s="8" t="s">
        <v>395</v>
      </c>
      <c r="I4793" s="17" t="s">
        <v>25392</v>
      </c>
      <c r="J4793" s="19" t="str">
        <f t="shared" si="518"/>
        <v>"res_ward_4792"</v>
      </c>
      <c r="K4793" t="str">
        <f t="shared" si="519"/>
        <v>"Xã Thiết Kế"</v>
      </c>
      <c r="L4793" t="str">
        <f t="shared" si="520"/>
        <v>"VN-38-386-14986"</v>
      </c>
      <c r="M4793" t="str">
        <f t="shared" si="521"/>
        <v>"Xã Thiết Kế - Huyện Bá Thước - Tỉnh Thanh Hóa"</v>
      </c>
      <c r="N4793" t="str">
        <f t="shared" si="522"/>
        <v>"Xã Thiết Kế - Huyện Bá Thước"</v>
      </c>
      <c r="O4793" t="str">
        <f>VLOOKUP(E4793,district_data,7,0)</f>
        <v>"res_district_386"</v>
      </c>
      <c r="P4793" t="str">
        <f t="shared" si="523"/>
        <v>"VN-38"</v>
      </c>
      <c r="Q4793" t="s">
        <v>1910</v>
      </c>
      <c r="R4793">
        <f t="shared" si="524"/>
        <v>1</v>
      </c>
    </row>
    <row r="4794" spans="1:18" ht="17" x14ac:dyDescent="0.15">
      <c r="A4794" s="8" t="s">
        <v>10646</v>
      </c>
      <c r="B4794" s="8" t="s">
        <v>10647</v>
      </c>
      <c r="C4794" s="8"/>
      <c r="D4794" s="8" t="s">
        <v>2174</v>
      </c>
      <c r="E4794" s="8" t="s">
        <v>1042</v>
      </c>
      <c r="F4794" s="8" t="s">
        <v>1043</v>
      </c>
      <c r="G4794" s="8" t="s">
        <v>396</v>
      </c>
      <c r="H4794" s="8" t="s">
        <v>395</v>
      </c>
      <c r="I4794" s="17" t="s">
        <v>25393</v>
      </c>
      <c r="J4794" s="19" t="str">
        <f t="shared" si="518"/>
        <v>"res_ward_4793"</v>
      </c>
      <c r="K4794" t="str">
        <f t="shared" si="519"/>
        <v>"Xã Trung Xuân"</v>
      </c>
      <c r="L4794" t="str">
        <f t="shared" si="520"/>
        <v>"VN-38-387-14995"</v>
      </c>
      <c r="M4794" t="str">
        <f t="shared" si="521"/>
        <v>"Xã Trung Xuân - Huyện Quan Sơn - Tỉnh Thanh Hóa"</v>
      </c>
      <c r="N4794" t="str">
        <f t="shared" si="522"/>
        <v>"Xã Trung Xuân - Huyện Quan Sơn"</v>
      </c>
      <c r="O4794" t="str">
        <f>VLOOKUP(E4794,district_data,7,0)</f>
        <v>"res_district_387"</v>
      </c>
      <c r="P4794" t="str">
        <f t="shared" si="523"/>
        <v>"VN-38"</v>
      </c>
      <c r="Q4794" t="s">
        <v>1910</v>
      </c>
      <c r="R4794">
        <f t="shared" si="524"/>
        <v>1</v>
      </c>
    </row>
    <row r="4795" spans="1:18" ht="17" x14ac:dyDescent="0.15">
      <c r="A4795" s="8" t="s">
        <v>10648</v>
      </c>
      <c r="B4795" s="8" t="s">
        <v>10649</v>
      </c>
      <c r="C4795" s="8"/>
      <c r="D4795" s="8" t="s">
        <v>2174</v>
      </c>
      <c r="E4795" s="8" t="s">
        <v>1042</v>
      </c>
      <c r="F4795" s="8" t="s">
        <v>1043</v>
      </c>
      <c r="G4795" s="8" t="s">
        <v>396</v>
      </c>
      <c r="H4795" s="8" t="s">
        <v>395</v>
      </c>
      <c r="I4795" s="17" t="s">
        <v>25394</v>
      </c>
      <c r="J4795" s="19" t="str">
        <f t="shared" si="518"/>
        <v>"res_ward_4794"</v>
      </c>
      <c r="K4795" t="str">
        <f t="shared" si="519"/>
        <v>"Xã Trung Thượng"</v>
      </c>
      <c r="L4795" t="str">
        <f t="shared" si="520"/>
        <v>"VN-38-387-14998"</v>
      </c>
      <c r="M4795" t="str">
        <f t="shared" si="521"/>
        <v>"Xã Trung Thượng - Huyện Quan Sơn - Tỉnh Thanh Hóa"</v>
      </c>
      <c r="N4795" t="str">
        <f t="shared" si="522"/>
        <v>"Xã Trung Thượng - Huyện Quan Sơn"</v>
      </c>
      <c r="O4795" t="str">
        <f>VLOOKUP(E4795,district_data,7,0)</f>
        <v>"res_district_387"</v>
      </c>
      <c r="P4795" t="str">
        <f t="shared" si="523"/>
        <v>"VN-38"</v>
      </c>
      <c r="Q4795" t="s">
        <v>1910</v>
      </c>
      <c r="R4795">
        <f t="shared" si="524"/>
        <v>1</v>
      </c>
    </row>
    <row r="4796" spans="1:18" ht="17" x14ac:dyDescent="0.15">
      <c r="A4796" s="8" t="s">
        <v>10650</v>
      </c>
      <c r="B4796" s="8" t="s">
        <v>10651</v>
      </c>
      <c r="C4796" s="8"/>
      <c r="D4796" s="8" t="s">
        <v>2174</v>
      </c>
      <c r="E4796" s="8" t="s">
        <v>1042</v>
      </c>
      <c r="F4796" s="8" t="s">
        <v>1043</v>
      </c>
      <c r="G4796" s="8" t="s">
        <v>396</v>
      </c>
      <c r="H4796" s="8" t="s">
        <v>395</v>
      </c>
      <c r="I4796" s="17" t="s">
        <v>25395</v>
      </c>
      <c r="J4796" s="19" t="str">
        <f t="shared" si="518"/>
        <v>"res_ward_4795"</v>
      </c>
      <c r="K4796" t="str">
        <f t="shared" si="519"/>
        <v>"Xã Trung Tiến"</v>
      </c>
      <c r="L4796" t="str">
        <f t="shared" si="520"/>
        <v>"VN-38-387-14999"</v>
      </c>
      <c r="M4796" t="str">
        <f t="shared" si="521"/>
        <v>"Xã Trung Tiến - Huyện Quan Sơn - Tỉnh Thanh Hóa"</v>
      </c>
      <c r="N4796" t="str">
        <f t="shared" si="522"/>
        <v>"Xã Trung Tiến - Huyện Quan Sơn"</v>
      </c>
      <c r="O4796" t="str">
        <f>VLOOKUP(E4796,district_data,7,0)</f>
        <v>"res_district_387"</v>
      </c>
      <c r="P4796" t="str">
        <f t="shared" si="523"/>
        <v>"VN-38"</v>
      </c>
      <c r="Q4796" t="s">
        <v>1910</v>
      </c>
      <c r="R4796">
        <f t="shared" si="524"/>
        <v>1</v>
      </c>
    </row>
    <row r="4797" spans="1:18" ht="17" x14ac:dyDescent="0.15">
      <c r="A4797" s="8" t="s">
        <v>10652</v>
      </c>
      <c r="B4797" s="8" t="s">
        <v>10653</v>
      </c>
      <c r="C4797" s="8"/>
      <c r="D4797" s="8" t="s">
        <v>2174</v>
      </c>
      <c r="E4797" s="8" t="s">
        <v>1042</v>
      </c>
      <c r="F4797" s="8" t="s">
        <v>1043</v>
      </c>
      <c r="G4797" s="8" t="s">
        <v>396</v>
      </c>
      <c r="H4797" s="8" t="s">
        <v>395</v>
      </c>
      <c r="I4797" s="17" t="s">
        <v>25396</v>
      </c>
      <c r="J4797" s="19" t="str">
        <f t="shared" si="518"/>
        <v>"res_ward_4796"</v>
      </c>
      <c r="K4797" t="str">
        <f t="shared" si="519"/>
        <v>"Xã Trung Hạ"</v>
      </c>
      <c r="L4797" t="str">
        <f t="shared" si="520"/>
        <v>"VN-38-387-15001"</v>
      </c>
      <c r="M4797" t="str">
        <f t="shared" si="521"/>
        <v>"Xã Trung Hạ - Huyện Quan Sơn - Tỉnh Thanh Hóa"</v>
      </c>
      <c r="N4797" t="str">
        <f t="shared" si="522"/>
        <v>"Xã Trung Hạ - Huyện Quan Sơn"</v>
      </c>
      <c r="O4797" t="str">
        <f>VLOOKUP(E4797,district_data,7,0)</f>
        <v>"res_district_387"</v>
      </c>
      <c r="P4797" t="str">
        <f t="shared" si="523"/>
        <v>"VN-38"</v>
      </c>
      <c r="Q4797" t="s">
        <v>1910</v>
      </c>
      <c r="R4797">
        <f t="shared" si="524"/>
        <v>1</v>
      </c>
    </row>
    <row r="4798" spans="1:18" ht="17" x14ac:dyDescent="0.15">
      <c r="A4798" s="8" t="s">
        <v>10654</v>
      </c>
      <c r="B4798" s="8" t="s">
        <v>2940</v>
      </c>
      <c r="C4798" s="8"/>
      <c r="D4798" s="8" t="s">
        <v>2174</v>
      </c>
      <c r="E4798" s="8" t="s">
        <v>1042</v>
      </c>
      <c r="F4798" s="8" t="s">
        <v>1043</v>
      </c>
      <c r="G4798" s="8" t="s">
        <v>396</v>
      </c>
      <c r="H4798" s="8" t="s">
        <v>395</v>
      </c>
      <c r="I4798" s="17" t="s">
        <v>25397</v>
      </c>
      <c r="J4798" s="19" t="str">
        <f t="shared" si="518"/>
        <v>"res_ward_4797"</v>
      </c>
      <c r="K4798" t="str">
        <f t="shared" si="519"/>
        <v>"Xã Sơn Hà"</v>
      </c>
      <c r="L4798" t="str">
        <f t="shared" si="520"/>
        <v>"VN-38-387-15004"</v>
      </c>
      <c r="M4798" t="str">
        <f t="shared" si="521"/>
        <v>"Xã Sơn Hà - Huyện Quan Sơn - Tỉnh Thanh Hóa"</v>
      </c>
      <c r="N4798" t="str">
        <f t="shared" si="522"/>
        <v>"Xã Sơn Hà - Huyện Quan Sơn"</v>
      </c>
      <c r="O4798" t="str">
        <f>VLOOKUP(E4798,district_data,7,0)</f>
        <v>"res_district_387"</v>
      </c>
      <c r="P4798" t="str">
        <f t="shared" si="523"/>
        <v>"VN-38"</v>
      </c>
      <c r="Q4798" t="s">
        <v>1910</v>
      </c>
      <c r="R4798">
        <f t="shared" si="524"/>
        <v>1</v>
      </c>
    </row>
    <row r="4799" spans="1:18" ht="17" x14ac:dyDescent="0.15">
      <c r="A4799" s="8" t="s">
        <v>10655</v>
      </c>
      <c r="B4799" s="8" t="s">
        <v>7719</v>
      </c>
      <c r="C4799" s="8"/>
      <c r="D4799" s="8" t="s">
        <v>2174</v>
      </c>
      <c r="E4799" s="8" t="s">
        <v>1042</v>
      </c>
      <c r="F4799" s="8" t="s">
        <v>1043</v>
      </c>
      <c r="G4799" s="8" t="s">
        <v>396</v>
      </c>
      <c r="H4799" s="8" t="s">
        <v>395</v>
      </c>
      <c r="I4799" s="17" t="s">
        <v>25398</v>
      </c>
      <c r="J4799" s="19" t="str">
        <f t="shared" si="518"/>
        <v>"res_ward_4798"</v>
      </c>
      <c r="K4799" t="str">
        <f t="shared" si="519"/>
        <v>"Xã Tam Thanh"</v>
      </c>
      <c r="L4799" t="str">
        <f t="shared" si="520"/>
        <v>"VN-38-387-15007"</v>
      </c>
      <c r="M4799" t="str">
        <f t="shared" si="521"/>
        <v>"Xã Tam Thanh - Huyện Quan Sơn - Tỉnh Thanh Hóa"</v>
      </c>
      <c r="N4799" t="str">
        <f t="shared" si="522"/>
        <v>"Xã Tam Thanh - Huyện Quan Sơn"</v>
      </c>
      <c r="O4799" t="str">
        <f>VLOOKUP(E4799,district_data,7,0)</f>
        <v>"res_district_387"</v>
      </c>
      <c r="P4799" t="str">
        <f t="shared" si="523"/>
        <v>"VN-38"</v>
      </c>
      <c r="Q4799" t="s">
        <v>1910</v>
      </c>
      <c r="R4799">
        <f t="shared" si="524"/>
        <v>1</v>
      </c>
    </row>
    <row r="4800" spans="1:18" ht="17" x14ac:dyDescent="0.15">
      <c r="A4800" s="8" t="s">
        <v>10656</v>
      </c>
      <c r="B4800" s="8" t="s">
        <v>5863</v>
      </c>
      <c r="C4800" s="8"/>
      <c r="D4800" s="8" t="s">
        <v>2174</v>
      </c>
      <c r="E4800" s="8" t="s">
        <v>1042</v>
      </c>
      <c r="F4800" s="8" t="s">
        <v>1043</v>
      </c>
      <c r="G4800" s="8" t="s">
        <v>396</v>
      </c>
      <c r="H4800" s="8" t="s">
        <v>395</v>
      </c>
      <c r="I4800" s="17" t="s">
        <v>25399</v>
      </c>
      <c r="J4800" s="19" t="str">
        <f t="shared" si="518"/>
        <v>"res_ward_4799"</v>
      </c>
      <c r="K4800" t="str">
        <f t="shared" si="519"/>
        <v>"Xã Sơn Thủy"</v>
      </c>
      <c r="L4800" t="str">
        <f t="shared" si="520"/>
        <v>"VN-38-387-15010"</v>
      </c>
      <c r="M4800" t="str">
        <f t="shared" si="521"/>
        <v>"Xã Sơn Thủy - Huyện Quan Sơn - Tỉnh Thanh Hóa"</v>
      </c>
      <c r="N4800" t="str">
        <f t="shared" si="522"/>
        <v>"Xã Sơn Thủy - Huyện Quan Sơn"</v>
      </c>
      <c r="O4800" t="str">
        <f>VLOOKUP(E4800,district_data,7,0)</f>
        <v>"res_district_387"</v>
      </c>
      <c r="P4800" t="str">
        <f t="shared" si="523"/>
        <v>"VN-38"</v>
      </c>
      <c r="Q4800" t="s">
        <v>1910</v>
      </c>
      <c r="R4800">
        <f t="shared" si="524"/>
        <v>1</v>
      </c>
    </row>
    <row r="4801" spans="1:18" ht="17" x14ac:dyDescent="0.15">
      <c r="A4801" s="8" t="s">
        <v>10657</v>
      </c>
      <c r="B4801" s="8" t="s">
        <v>10658</v>
      </c>
      <c r="C4801" s="8"/>
      <c r="D4801" s="8" t="s">
        <v>2174</v>
      </c>
      <c r="E4801" s="8" t="s">
        <v>1042</v>
      </c>
      <c r="F4801" s="8" t="s">
        <v>1043</v>
      </c>
      <c r="G4801" s="8" t="s">
        <v>396</v>
      </c>
      <c r="H4801" s="8" t="s">
        <v>395</v>
      </c>
      <c r="I4801" s="17" t="s">
        <v>25400</v>
      </c>
      <c r="J4801" s="19" t="str">
        <f t="shared" si="518"/>
        <v>"res_ward_4800"</v>
      </c>
      <c r="K4801" t="str">
        <f t="shared" si="519"/>
        <v>"Xã Na Mèo"</v>
      </c>
      <c r="L4801" t="str">
        <f t="shared" si="520"/>
        <v>"VN-38-387-15013"</v>
      </c>
      <c r="M4801" t="str">
        <f t="shared" si="521"/>
        <v>"Xã Na Mèo - Huyện Quan Sơn - Tỉnh Thanh Hóa"</v>
      </c>
      <c r="N4801" t="str">
        <f t="shared" si="522"/>
        <v>"Xã Na Mèo - Huyện Quan Sơn"</v>
      </c>
      <c r="O4801" t="str">
        <f>VLOOKUP(E4801,district_data,7,0)</f>
        <v>"res_district_387"</v>
      </c>
      <c r="P4801" t="str">
        <f t="shared" si="523"/>
        <v>"VN-38"</v>
      </c>
      <c r="Q4801" t="s">
        <v>1910</v>
      </c>
      <c r="R4801">
        <f t="shared" si="524"/>
        <v>1</v>
      </c>
    </row>
    <row r="4802" spans="1:18" ht="17" x14ac:dyDescent="0.15">
      <c r="A4802" s="8" t="s">
        <v>10659</v>
      </c>
      <c r="B4802" s="8" t="s">
        <v>10660</v>
      </c>
      <c r="C4802" s="8"/>
      <c r="D4802" s="8" t="s">
        <v>2171</v>
      </c>
      <c r="E4802" s="8" t="s">
        <v>1042</v>
      </c>
      <c r="F4802" s="8" t="s">
        <v>1043</v>
      </c>
      <c r="G4802" s="8" t="s">
        <v>396</v>
      </c>
      <c r="H4802" s="8" t="s">
        <v>395</v>
      </c>
      <c r="I4802" s="17" t="s">
        <v>25401</v>
      </c>
      <c r="J4802" s="19" t="str">
        <f t="shared" si="518"/>
        <v>"res_ward_4801"</v>
      </c>
      <c r="K4802" t="str">
        <f t="shared" si="519"/>
        <v>"Thị trấn Sơn Lư"</v>
      </c>
      <c r="L4802" t="str">
        <f t="shared" si="520"/>
        <v>"VN-38-387-15016"</v>
      </c>
      <c r="M4802" t="str">
        <f t="shared" si="521"/>
        <v>"Thị trấn Sơn Lư - Huyện Quan Sơn - Tỉnh Thanh Hóa"</v>
      </c>
      <c r="N4802" t="str">
        <f t="shared" si="522"/>
        <v>"Thị trấn Sơn Lư - Huyện Quan Sơn"</v>
      </c>
      <c r="O4802" t="str">
        <f>VLOOKUP(E4802,district_data,7,0)</f>
        <v>"res_district_387"</v>
      </c>
      <c r="P4802" t="str">
        <f t="shared" si="523"/>
        <v>"VN-38"</v>
      </c>
      <c r="Q4802" t="s">
        <v>1910</v>
      </c>
      <c r="R4802">
        <f t="shared" si="524"/>
        <v>2</v>
      </c>
    </row>
    <row r="4803" spans="1:18" ht="17" x14ac:dyDescent="0.15">
      <c r="A4803" s="8" t="s">
        <v>10661</v>
      </c>
      <c r="B4803" s="8" t="s">
        <v>10662</v>
      </c>
      <c r="C4803" s="8"/>
      <c r="D4803" s="8" t="s">
        <v>2174</v>
      </c>
      <c r="E4803" s="8" t="s">
        <v>1042</v>
      </c>
      <c r="F4803" s="8" t="s">
        <v>1043</v>
      </c>
      <c r="G4803" s="8" t="s">
        <v>396</v>
      </c>
      <c r="H4803" s="8" t="s">
        <v>395</v>
      </c>
      <c r="I4803" s="17" t="s">
        <v>25402</v>
      </c>
      <c r="J4803" s="19" t="str">
        <f t="shared" ref="J4803:J4866" si="525">$T$2&amp;I4803&amp;$T$2</f>
        <v>"res_ward_4802"</v>
      </c>
      <c r="K4803" t="str">
        <f t="shared" ref="K4803:K4866" si="526">$T$2&amp;B4803&amp;$T$2</f>
        <v>"Xã Tam Lư"</v>
      </c>
      <c r="L4803" t="str">
        <f t="shared" ref="L4803:L4866" si="527">$T$2&amp;"VN-"&amp;G4803&amp;"-"&amp;E4803&amp;"-"&amp;A4803&amp;$T$2</f>
        <v>"VN-38-387-15019"</v>
      </c>
      <c r="M4803" t="str">
        <f t="shared" ref="M4803:M4866" si="528">$T$2&amp;B4803&amp;" - "&amp;F4803&amp;" - "&amp;H4803&amp;$T$2</f>
        <v>"Xã Tam Lư - Huyện Quan Sơn - Tỉnh Thanh Hóa"</v>
      </c>
      <c r="N4803" t="str">
        <f t="shared" ref="N4803:N4866" si="529">$T$2&amp;B4803&amp;" - "&amp;F4803&amp;$T$2</f>
        <v>"Xã Tam Lư - Huyện Quan Sơn"</v>
      </c>
      <c r="O4803" t="str">
        <f>VLOOKUP(E4803,district_data,7,0)</f>
        <v>"res_district_387"</v>
      </c>
      <c r="P4803" t="str">
        <f t="shared" ref="P4803:P4866" si="530">$T$2&amp;"VN-"&amp;G4803&amp;$T$2</f>
        <v>"VN-38"</v>
      </c>
      <c r="Q4803" t="s">
        <v>1910</v>
      </c>
      <c r="R4803">
        <f t="shared" ref="R4803:R4866" si="531">VLOOKUP(D4803,$U$2:$V$5,2,0)</f>
        <v>1</v>
      </c>
    </row>
    <row r="4804" spans="1:18" ht="17" x14ac:dyDescent="0.15">
      <c r="A4804" s="8" t="s">
        <v>10663</v>
      </c>
      <c r="B4804" s="8" t="s">
        <v>10664</v>
      </c>
      <c r="C4804" s="8"/>
      <c r="D4804" s="8" t="s">
        <v>2174</v>
      </c>
      <c r="E4804" s="8" t="s">
        <v>1042</v>
      </c>
      <c r="F4804" s="8" t="s">
        <v>1043</v>
      </c>
      <c r="G4804" s="8" t="s">
        <v>396</v>
      </c>
      <c r="H4804" s="8" t="s">
        <v>395</v>
      </c>
      <c r="I4804" s="17" t="s">
        <v>25403</v>
      </c>
      <c r="J4804" s="19" t="str">
        <f t="shared" si="525"/>
        <v>"res_ward_4803"</v>
      </c>
      <c r="K4804" t="str">
        <f t="shared" si="526"/>
        <v>"Xã Sơn Điện"</v>
      </c>
      <c r="L4804" t="str">
        <f t="shared" si="527"/>
        <v>"VN-38-387-15022"</v>
      </c>
      <c r="M4804" t="str">
        <f t="shared" si="528"/>
        <v>"Xã Sơn Điện - Huyện Quan Sơn - Tỉnh Thanh Hóa"</v>
      </c>
      <c r="N4804" t="str">
        <f t="shared" si="529"/>
        <v>"Xã Sơn Điện - Huyện Quan Sơn"</v>
      </c>
      <c r="O4804" t="str">
        <f>VLOOKUP(E4804,district_data,7,0)</f>
        <v>"res_district_387"</v>
      </c>
      <c r="P4804" t="str">
        <f t="shared" si="530"/>
        <v>"VN-38"</v>
      </c>
      <c r="Q4804" t="s">
        <v>1910</v>
      </c>
      <c r="R4804">
        <f t="shared" si="531"/>
        <v>1</v>
      </c>
    </row>
    <row r="4805" spans="1:18" ht="17" x14ac:dyDescent="0.15">
      <c r="A4805" s="8" t="s">
        <v>10665</v>
      </c>
      <c r="B4805" s="8" t="s">
        <v>10666</v>
      </c>
      <c r="C4805" s="8"/>
      <c r="D4805" s="8" t="s">
        <v>2174</v>
      </c>
      <c r="E4805" s="8" t="s">
        <v>1042</v>
      </c>
      <c r="F4805" s="8" t="s">
        <v>1043</v>
      </c>
      <c r="G4805" s="8" t="s">
        <v>396</v>
      </c>
      <c r="H4805" s="8" t="s">
        <v>395</v>
      </c>
      <c r="I4805" s="17" t="s">
        <v>25404</v>
      </c>
      <c r="J4805" s="19" t="str">
        <f t="shared" si="525"/>
        <v>"res_ward_4804"</v>
      </c>
      <c r="K4805" t="str">
        <f t="shared" si="526"/>
        <v>"Xã Mường Mìn"</v>
      </c>
      <c r="L4805" t="str">
        <f t="shared" si="527"/>
        <v>"VN-38-387-15025"</v>
      </c>
      <c r="M4805" t="str">
        <f t="shared" si="528"/>
        <v>"Xã Mường Mìn - Huyện Quan Sơn - Tỉnh Thanh Hóa"</v>
      </c>
      <c r="N4805" t="str">
        <f t="shared" si="529"/>
        <v>"Xã Mường Mìn - Huyện Quan Sơn"</v>
      </c>
      <c r="O4805" t="str">
        <f>VLOOKUP(E4805,district_data,7,0)</f>
        <v>"res_district_387"</v>
      </c>
      <c r="P4805" t="str">
        <f t="shared" si="530"/>
        <v>"VN-38"</v>
      </c>
      <c r="Q4805" t="s">
        <v>1910</v>
      </c>
      <c r="R4805">
        <f t="shared" si="531"/>
        <v>1</v>
      </c>
    </row>
    <row r="4806" spans="1:18" ht="17" x14ac:dyDescent="0.15">
      <c r="A4806" s="8" t="s">
        <v>10667</v>
      </c>
      <c r="B4806" s="8" t="s">
        <v>10668</v>
      </c>
      <c r="C4806" s="8"/>
      <c r="D4806" s="8" t="s">
        <v>2174</v>
      </c>
      <c r="E4806" s="8" t="s">
        <v>1044</v>
      </c>
      <c r="F4806" s="8" t="s">
        <v>1045</v>
      </c>
      <c r="G4806" s="8" t="s">
        <v>396</v>
      </c>
      <c r="H4806" s="8" t="s">
        <v>395</v>
      </c>
      <c r="I4806" s="17" t="s">
        <v>25405</v>
      </c>
      <c r="J4806" s="19" t="str">
        <f t="shared" si="525"/>
        <v>"res_ward_4805"</v>
      </c>
      <c r="K4806" t="str">
        <f t="shared" si="526"/>
        <v>"Xã Yên Khương"</v>
      </c>
      <c r="L4806" t="str">
        <f t="shared" si="527"/>
        <v>"VN-38-388-15031"</v>
      </c>
      <c r="M4806" t="str">
        <f t="shared" si="528"/>
        <v>"Xã Yên Khương - Huyện Lang Chánh - Tỉnh Thanh Hóa"</v>
      </c>
      <c r="N4806" t="str">
        <f t="shared" si="529"/>
        <v>"Xã Yên Khương - Huyện Lang Chánh"</v>
      </c>
      <c r="O4806" t="str">
        <f>VLOOKUP(E4806,district_data,7,0)</f>
        <v>"res_district_388"</v>
      </c>
      <c r="P4806" t="str">
        <f t="shared" si="530"/>
        <v>"VN-38"</v>
      </c>
      <c r="Q4806" t="s">
        <v>1910</v>
      </c>
      <c r="R4806">
        <f t="shared" si="531"/>
        <v>1</v>
      </c>
    </row>
    <row r="4807" spans="1:18" ht="17" x14ac:dyDescent="0.15">
      <c r="A4807" s="8" t="s">
        <v>10669</v>
      </c>
      <c r="B4807" s="8" t="s">
        <v>5450</v>
      </c>
      <c r="C4807" s="8"/>
      <c r="D4807" s="8" t="s">
        <v>2174</v>
      </c>
      <c r="E4807" s="8" t="s">
        <v>1044</v>
      </c>
      <c r="F4807" s="8" t="s">
        <v>1045</v>
      </c>
      <c r="G4807" s="8" t="s">
        <v>396</v>
      </c>
      <c r="H4807" s="8" t="s">
        <v>395</v>
      </c>
      <c r="I4807" s="17" t="s">
        <v>25406</v>
      </c>
      <c r="J4807" s="19" t="str">
        <f t="shared" si="525"/>
        <v>"res_ward_4806"</v>
      </c>
      <c r="K4807" t="str">
        <f t="shared" si="526"/>
        <v>"Xã Yên Thắng"</v>
      </c>
      <c r="L4807" t="str">
        <f t="shared" si="527"/>
        <v>"VN-38-388-15034"</v>
      </c>
      <c r="M4807" t="str">
        <f t="shared" si="528"/>
        <v>"Xã Yên Thắng - Huyện Lang Chánh - Tỉnh Thanh Hóa"</v>
      </c>
      <c r="N4807" t="str">
        <f t="shared" si="529"/>
        <v>"Xã Yên Thắng - Huyện Lang Chánh"</v>
      </c>
      <c r="O4807" t="str">
        <f>VLOOKUP(E4807,district_data,7,0)</f>
        <v>"res_district_388"</v>
      </c>
      <c r="P4807" t="str">
        <f t="shared" si="530"/>
        <v>"VN-38"</v>
      </c>
      <c r="Q4807" t="s">
        <v>1910</v>
      </c>
      <c r="R4807">
        <f t="shared" si="531"/>
        <v>1</v>
      </c>
    </row>
    <row r="4808" spans="1:18" ht="17" x14ac:dyDescent="0.15">
      <c r="A4808" s="8" t="s">
        <v>10670</v>
      </c>
      <c r="B4808" s="8" t="s">
        <v>10671</v>
      </c>
      <c r="C4808" s="8"/>
      <c r="D4808" s="8" t="s">
        <v>2174</v>
      </c>
      <c r="E4808" s="8" t="s">
        <v>1044</v>
      </c>
      <c r="F4808" s="8" t="s">
        <v>1045</v>
      </c>
      <c r="G4808" s="8" t="s">
        <v>396</v>
      </c>
      <c r="H4808" s="8" t="s">
        <v>395</v>
      </c>
      <c r="I4808" s="17" t="s">
        <v>25407</v>
      </c>
      <c r="J4808" s="19" t="str">
        <f t="shared" si="525"/>
        <v>"res_ward_4807"</v>
      </c>
      <c r="K4808" t="str">
        <f t="shared" si="526"/>
        <v>"Xã Trí Nang"</v>
      </c>
      <c r="L4808" t="str">
        <f t="shared" si="527"/>
        <v>"VN-38-388-15037"</v>
      </c>
      <c r="M4808" t="str">
        <f t="shared" si="528"/>
        <v>"Xã Trí Nang - Huyện Lang Chánh - Tỉnh Thanh Hóa"</v>
      </c>
      <c r="N4808" t="str">
        <f t="shared" si="529"/>
        <v>"Xã Trí Nang - Huyện Lang Chánh"</v>
      </c>
      <c r="O4808" t="str">
        <f>VLOOKUP(E4808,district_data,7,0)</f>
        <v>"res_district_388"</v>
      </c>
      <c r="P4808" t="str">
        <f t="shared" si="530"/>
        <v>"VN-38"</v>
      </c>
      <c r="Q4808" t="s">
        <v>1910</v>
      </c>
      <c r="R4808">
        <f t="shared" si="531"/>
        <v>1</v>
      </c>
    </row>
    <row r="4809" spans="1:18" ht="17" x14ac:dyDescent="0.15">
      <c r="A4809" s="8" t="s">
        <v>10672</v>
      </c>
      <c r="B4809" s="8" t="s">
        <v>10148</v>
      </c>
      <c r="C4809" s="8"/>
      <c r="D4809" s="8" t="s">
        <v>2174</v>
      </c>
      <c r="E4809" s="8" t="s">
        <v>1044</v>
      </c>
      <c r="F4809" s="8" t="s">
        <v>1045</v>
      </c>
      <c r="G4809" s="8" t="s">
        <v>396</v>
      </c>
      <c r="H4809" s="8" t="s">
        <v>395</v>
      </c>
      <c r="I4809" s="17" t="s">
        <v>25408</v>
      </c>
      <c r="J4809" s="19" t="str">
        <f t="shared" si="525"/>
        <v>"res_ward_4808"</v>
      </c>
      <c r="K4809" t="str">
        <f t="shared" si="526"/>
        <v>"Xã Giao An"</v>
      </c>
      <c r="L4809" t="str">
        <f t="shared" si="527"/>
        <v>"VN-38-388-15040"</v>
      </c>
      <c r="M4809" t="str">
        <f t="shared" si="528"/>
        <v>"Xã Giao An - Huyện Lang Chánh - Tỉnh Thanh Hóa"</v>
      </c>
      <c r="N4809" t="str">
        <f t="shared" si="529"/>
        <v>"Xã Giao An - Huyện Lang Chánh"</v>
      </c>
      <c r="O4809" t="str">
        <f>VLOOKUP(E4809,district_data,7,0)</f>
        <v>"res_district_388"</v>
      </c>
      <c r="P4809" t="str">
        <f t="shared" si="530"/>
        <v>"VN-38"</v>
      </c>
      <c r="Q4809" t="s">
        <v>1910</v>
      </c>
      <c r="R4809">
        <f t="shared" si="531"/>
        <v>1</v>
      </c>
    </row>
    <row r="4810" spans="1:18" ht="17" x14ac:dyDescent="0.15">
      <c r="A4810" s="8" t="s">
        <v>10673</v>
      </c>
      <c r="B4810" s="8" t="s">
        <v>10135</v>
      </c>
      <c r="C4810" s="8"/>
      <c r="D4810" s="8" t="s">
        <v>2174</v>
      </c>
      <c r="E4810" s="8" t="s">
        <v>1044</v>
      </c>
      <c r="F4810" s="8" t="s">
        <v>1045</v>
      </c>
      <c r="G4810" s="8" t="s">
        <v>396</v>
      </c>
      <c r="H4810" s="8" t="s">
        <v>395</v>
      </c>
      <c r="I4810" s="17" t="s">
        <v>25409</v>
      </c>
      <c r="J4810" s="19" t="str">
        <f t="shared" si="525"/>
        <v>"res_ward_4809"</v>
      </c>
      <c r="K4810" t="str">
        <f t="shared" si="526"/>
        <v>"Xã Giao Thiện"</v>
      </c>
      <c r="L4810" t="str">
        <f t="shared" si="527"/>
        <v>"VN-38-388-15043"</v>
      </c>
      <c r="M4810" t="str">
        <f t="shared" si="528"/>
        <v>"Xã Giao Thiện - Huyện Lang Chánh - Tỉnh Thanh Hóa"</v>
      </c>
      <c r="N4810" t="str">
        <f t="shared" si="529"/>
        <v>"Xã Giao Thiện - Huyện Lang Chánh"</v>
      </c>
      <c r="O4810" t="str">
        <f>VLOOKUP(E4810,district_data,7,0)</f>
        <v>"res_district_388"</v>
      </c>
      <c r="P4810" t="str">
        <f t="shared" si="530"/>
        <v>"VN-38"</v>
      </c>
      <c r="Q4810" t="s">
        <v>1910</v>
      </c>
      <c r="R4810">
        <f t="shared" si="531"/>
        <v>1</v>
      </c>
    </row>
    <row r="4811" spans="1:18" ht="17" x14ac:dyDescent="0.15">
      <c r="A4811" s="8" t="s">
        <v>10674</v>
      </c>
      <c r="B4811" s="8" t="s">
        <v>9080</v>
      </c>
      <c r="C4811" s="8"/>
      <c r="D4811" s="8" t="s">
        <v>2174</v>
      </c>
      <c r="E4811" s="8" t="s">
        <v>1044</v>
      </c>
      <c r="F4811" s="8" t="s">
        <v>1045</v>
      </c>
      <c r="G4811" s="8" t="s">
        <v>396</v>
      </c>
      <c r="H4811" s="8" t="s">
        <v>395</v>
      </c>
      <c r="I4811" s="17" t="s">
        <v>25410</v>
      </c>
      <c r="J4811" s="19" t="str">
        <f t="shared" si="525"/>
        <v>"res_ward_4810"</v>
      </c>
      <c r="K4811" t="str">
        <f t="shared" si="526"/>
        <v>"Xã Tân Phúc"</v>
      </c>
      <c r="L4811" t="str">
        <f t="shared" si="527"/>
        <v>"VN-38-388-15046"</v>
      </c>
      <c r="M4811" t="str">
        <f t="shared" si="528"/>
        <v>"Xã Tân Phúc - Huyện Lang Chánh - Tỉnh Thanh Hóa"</v>
      </c>
      <c r="N4811" t="str">
        <f t="shared" si="529"/>
        <v>"Xã Tân Phúc - Huyện Lang Chánh"</v>
      </c>
      <c r="O4811" t="str">
        <f>VLOOKUP(E4811,district_data,7,0)</f>
        <v>"res_district_388"</v>
      </c>
      <c r="P4811" t="str">
        <f t="shared" si="530"/>
        <v>"VN-38"</v>
      </c>
      <c r="Q4811" t="s">
        <v>1910</v>
      </c>
      <c r="R4811">
        <f t="shared" si="531"/>
        <v>1</v>
      </c>
    </row>
    <row r="4812" spans="1:18" ht="17" x14ac:dyDescent="0.15">
      <c r="A4812" s="8" t="s">
        <v>10675</v>
      </c>
      <c r="B4812" s="8" t="s">
        <v>10676</v>
      </c>
      <c r="C4812" s="8"/>
      <c r="D4812" s="8" t="s">
        <v>2174</v>
      </c>
      <c r="E4812" s="8" t="s">
        <v>1044</v>
      </c>
      <c r="F4812" s="8" t="s">
        <v>1045</v>
      </c>
      <c r="G4812" s="8" t="s">
        <v>396</v>
      </c>
      <c r="H4812" s="8" t="s">
        <v>395</v>
      </c>
      <c r="I4812" s="17" t="s">
        <v>25411</v>
      </c>
      <c r="J4812" s="19" t="str">
        <f t="shared" si="525"/>
        <v>"res_ward_4811"</v>
      </c>
      <c r="K4812" t="str">
        <f t="shared" si="526"/>
        <v>"Xã Tam Văn"</v>
      </c>
      <c r="L4812" t="str">
        <f t="shared" si="527"/>
        <v>"VN-38-388-15049"</v>
      </c>
      <c r="M4812" t="str">
        <f t="shared" si="528"/>
        <v>"Xã Tam Văn - Huyện Lang Chánh - Tỉnh Thanh Hóa"</v>
      </c>
      <c r="N4812" t="str">
        <f t="shared" si="529"/>
        <v>"Xã Tam Văn - Huyện Lang Chánh"</v>
      </c>
      <c r="O4812" t="str">
        <f>VLOOKUP(E4812,district_data,7,0)</f>
        <v>"res_district_388"</v>
      </c>
      <c r="P4812" t="str">
        <f t="shared" si="530"/>
        <v>"VN-38"</v>
      </c>
      <c r="Q4812" t="s">
        <v>1910</v>
      </c>
      <c r="R4812">
        <f t="shared" si="531"/>
        <v>1</v>
      </c>
    </row>
    <row r="4813" spans="1:18" ht="17" x14ac:dyDescent="0.15">
      <c r="A4813" s="8" t="s">
        <v>10677</v>
      </c>
      <c r="B4813" s="8" t="s">
        <v>10678</v>
      </c>
      <c r="C4813" s="8"/>
      <c r="D4813" s="8" t="s">
        <v>2174</v>
      </c>
      <c r="E4813" s="8" t="s">
        <v>1044</v>
      </c>
      <c r="F4813" s="8" t="s">
        <v>1045</v>
      </c>
      <c r="G4813" s="8" t="s">
        <v>396</v>
      </c>
      <c r="H4813" s="8" t="s">
        <v>395</v>
      </c>
      <c r="I4813" s="17" t="s">
        <v>25412</v>
      </c>
      <c r="J4813" s="19" t="str">
        <f t="shared" si="525"/>
        <v>"res_ward_4812"</v>
      </c>
      <c r="K4813" t="str">
        <f t="shared" si="526"/>
        <v>"Xã Lâm Phú"</v>
      </c>
      <c r="L4813" t="str">
        <f t="shared" si="527"/>
        <v>"VN-38-388-15052"</v>
      </c>
      <c r="M4813" t="str">
        <f t="shared" si="528"/>
        <v>"Xã Lâm Phú - Huyện Lang Chánh - Tỉnh Thanh Hóa"</v>
      </c>
      <c r="N4813" t="str">
        <f t="shared" si="529"/>
        <v>"Xã Lâm Phú - Huyện Lang Chánh"</v>
      </c>
      <c r="O4813" t="str">
        <f>VLOOKUP(E4813,district_data,7,0)</f>
        <v>"res_district_388"</v>
      </c>
      <c r="P4813" t="str">
        <f t="shared" si="530"/>
        <v>"VN-38"</v>
      </c>
      <c r="Q4813" t="s">
        <v>1910</v>
      </c>
      <c r="R4813">
        <f t="shared" si="531"/>
        <v>1</v>
      </c>
    </row>
    <row r="4814" spans="1:18" ht="17" x14ac:dyDescent="0.15">
      <c r="A4814" s="8" t="s">
        <v>10679</v>
      </c>
      <c r="B4814" s="8" t="s">
        <v>10680</v>
      </c>
      <c r="C4814" s="8"/>
      <c r="D4814" s="8" t="s">
        <v>2171</v>
      </c>
      <c r="E4814" s="8" t="s">
        <v>1044</v>
      </c>
      <c r="F4814" s="8" t="s">
        <v>1045</v>
      </c>
      <c r="G4814" s="8" t="s">
        <v>396</v>
      </c>
      <c r="H4814" s="8" t="s">
        <v>395</v>
      </c>
      <c r="I4814" s="17" t="s">
        <v>25413</v>
      </c>
      <c r="J4814" s="19" t="str">
        <f t="shared" si="525"/>
        <v>"res_ward_4813"</v>
      </c>
      <c r="K4814" t="str">
        <f t="shared" si="526"/>
        <v>"Thị trấn Lang Chánh"</v>
      </c>
      <c r="L4814" t="str">
        <f t="shared" si="527"/>
        <v>"VN-38-388-15055"</v>
      </c>
      <c r="M4814" t="str">
        <f t="shared" si="528"/>
        <v>"Thị trấn Lang Chánh - Huyện Lang Chánh - Tỉnh Thanh Hóa"</v>
      </c>
      <c r="N4814" t="str">
        <f t="shared" si="529"/>
        <v>"Thị trấn Lang Chánh - Huyện Lang Chánh"</v>
      </c>
      <c r="O4814" t="str">
        <f>VLOOKUP(E4814,district_data,7,0)</f>
        <v>"res_district_388"</v>
      </c>
      <c r="P4814" t="str">
        <f t="shared" si="530"/>
        <v>"VN-38"</v>
      </c>
      <c r="Q4814" t="s">
        <v>1910</v>
      </c>
      <c r="R4814">
        <f t="shared" si="531"/>
        <v>2</v>
      </c>
    </row>
    <row r="4815" spans="1:18" ht="17" x14ac:dyDescent="0.15">
      <c r="A4815" s="8" t="s">
        <v>10681</v>
      </c>
      <c r="B4815" s="8" t="s">
        <v>7584</v>
      </c>
      <c r="C4815" s="8"/>
      <c r="D4815" s="8" t="s">
        <v>2174</v>
      </c>
      <c r="E4815" s="8" t="s">
        <v>1044</v>
      </c>
      <c r="F4815" s="8" t="s">
        <v>1045</v>
      </c>
      <c r="G4815" s="8" t="s">
        <v>396</v>
      </c>
      <c r="H4815" s="8" t="s">
        <v>395</v>
      </c>
      <c r="I4815" s="17" t="s">
        <v>25414</v>
      </c>
      <c r="J4815" s="19" t="str">
        <f t="shared" si="525"/>
        <v>"res_ward_4814"</v>
      </c>
      <c r="K4815" t="str">
        <f t="shared" si="526"/>
        <v>"Xã Đồng Lương"</v>
      </c>
      <c r="L4815" t="str">
        <f t="shared" si="527"/>
        <v>"VN-38-388-15058"</v>
      </c>
      <c r="M4815" t="str">
        <f t="shared" si="528"/>
        <v>"Xã Đồng Lương - Huyện Lang Chánh - Tỉnh Thanh Hóa"</v>
      </c>
      <c r="N4815" t="str">
        <f t="shared" si="529"/>
        <v>"Xã Đồng Lương - Huyện Lang Chánh"</v>
      </c>
      <c r="O4815" t="str">
        <f>VLOOKUP(E4815,district_data,7,0)</f>
        <v>"res_district_388"</v>
      </c>
      <c r="P4815" t="str">
        <f t="shared" si="530"/>
        <v>"VN-38"</v>
      </c>
      <c r="Q4815" t="s">
        <v>1910</v>
      </c>
      <c r="R4815">
        <f t="shared" si="531"/>
        <v>1</v>
      </c>
    </row>
    <row r="4816" spans="1:18" ht="17" x14ac:dyDescent="0.15">
      <c r="A4816" s="8" t="s">
        <v>10682</v>
      </c>
      <c r="B4816" s="8" t="s">
        <v>10683</v>
      </c>
      <c r="C4816" s="8"/>
      <c r="D4816" s="8" t="s">
        <v>2171</v>
      </c>
      <c r="E4816" s="8" t="s">
        <v>1046</v>
      </c>
      <c r="F4816" s="8" t="s">
        <v>1047</v>
      </c>
      <c r="G4816" s="8" t="s">
        <v>396</v>
      </c>
      <c r="H4816" s="8" t="s">
        <v>395</v>
      </c>
      <c r="I4816" s="17" t="s">
        <v>25415</v>
      </c>
      <c r="J4816" s="19" t="str">
        <f t="shared" si="525"/>
        <v>"res_ward_4815"</v>
      </c>
      <c r="K4816" t="str">
        <f t="shared" si="526"/>
        <v>"Thị Trấn Ngọc Lặc"</v>
      </c>
      <c r="L4816" t="str">
        <f t="shared" si="527"/>
        <v>"VN-38-389-15061"</v>
      </c>
      <c r="M4816" t="str">
        <f t="shared" si="528"/>
        <v>"Thị Trấn Ngọc Lặc - Huyện Ngọc Lặc - Tỉnh Thanh Hóa"</v>
      </c>
      <c r="N4816" t="str">
        <f t="shared" si="529"/>
        <v>"Thị Trấn Ngọc Lặc - Huyện Ngọc Lặc"</v>
      </c>
      <c r="O4816" t="str">
        <f>VLOOKUP(E4816,district_data,7,0)</f>
        <v>"res_district_389"</v>
      </c>
      <c r="P4816" t="str">
        <f t="shared" si="530"/>
        <v>"VN-38"</v>
      </c>
      <c r="Q4816" t="s">
        <v>1910</v>
      </c>
      <c r="R4816">
        <f t="shared" si="531"/>
        <v>2</v>
      </c>
    </row>
    <row r="4817" spans="1:18" ht="17" x14ac:dyDescent="0.15">
      <c r="A4817" s="8" t="s">
        <v>10684</v>
      </c>
      <c r="B4817" s="8" t="s">
        <v>7593</v>
      </c>
      <c r="C4817" s="8"/>
      <c r="D4817" s="8" t="s">
        <v>2174</v>
      </c>
      <c r="E4817" s="8" t="s">
        <v>1046</v>
      </c>
      <c r="F4817" s="8" t="s">
        <v>1047</v>
      </c>
      <c r="G4817" s="8" t="s">
        <v>396</v>
      </c>
      <c r="H4817" s="8" t="s">
        <v>395</v>
      </c>
      <c r="I4817" s="17" t="s">
        <v>25416</v>
      </c>
      <c r="J4817" s="19" t="str">
        <f t="shared" si="525"/>
        <v>"res_ward_4816"</v>
      </c>
      <c r="K4817" t="str">
        <f t="shared" si="526"/>
        <v>"Xã Lam Sơn"</v>
      </c>
      <c r="L4817" t="str">
        <f t="shared" si="527"/>
        <v>"VN-38-389-15064"</v>
      </c>
      <c r="M4817" t="str">
        <f t="shared" si="528"/>
        <v>"Xã Lam Sơn - Huyện Ngọc Lặc - Tỉnh Thanh Hóa"</v>
      </c>
      <c r="N4817" t="str">
        <f t="shared" si="529"/>
        <v>"Xã Lam Sơn - Huyện Ngọc Lặc"</v>
      </c>
      <c r="O4817" t="str">
        <f>VLOOKUP(E4817,district_data,7,0)</f>
        <v>"res_district_389"</v>
      </c>
      <c r="P4817" t="str">
        <f t="shared" si="530"/>
        <v>"VN-38"</v>
      </c>
      <c r="Q4817" t="s">
        <v>1910</v>
      </c>
      <c r="R4817">
        <f t="shared" si="531"/>
        <v>1</v>
      </c>
    </row>
    <row r="4818" spans="1:18" ht="17" x14ac:dyDescent="0.15">
      <c r="A4818" s="8" t="s">
        <v>10685</v>
      </c>
      <c r="B4818" s="8" t="s">
        <v>9898</v>
      </c>
      <c r="C4818" s="8"/>
      <c r="D4818" s="8" t="s">
        <v>2174</v>
      </c>
      <c r="E4818" s="8" t="s">
        <v>1046</v>
      </c>
      <c r="F4818" s="8" t="s">
        <v>1047</v>
      </c>
      <c r="G4818" s="8" t="s">
        <v>396</v>
      </c>
      <c r="H4818" s="8" t="s">
        <v>395</v>
      </c>
      <c r="I4818" s="17" t="s">
        <v>25417</v>
      </c>
      <c r="J4818" s="19" t="str">
        <f t="shared" si="525"/>
        <v>"res_ward_4817"</v>
      </c>
      <c r="K4818" t="str">
        <f t="shared" si="526"/>
        <v>"Xã Mỹ Tân"</v>
      </c>
      <c r="L4818" t="str">
        <f t="shared" si="527"/>
        <v>"VN-38-389-15067"</v>
      </c>
      <c r="M4818" t="str">
        <f t="shared" si="528"/>
        <v>"Xã Mỹ Tân - Huyện Ngọc Lặc - Tỉnh Thanh Hóa"</v>
      </c>
      <c r="N4818" t="str">
        <f t="shared" si="529"/>
        <v>"Xã Mỹ Tân - Huyện Ngọc Lặc"</v>
      </c>
      <c r="O4818" t="str">
        <f>VLOOKUP(E4818,district_data,7,0)</f>
        <v>"res_district_389"</v>
      </c>
      <c r="P4818" t="str">
        <f t="shared" si="530"/>
        <v>"VN-38"</v>
      </c>
      <c r="Q4818" t="s">
        <v>1910</v>
      </c>
      <c r="R4818">
        <f t="shared" si="531"/>
        <v>1</v>
      </c>
    </row>
    <row r="4819" spans="1:18" ht="17" x14ac:dyDescent="0.15">
      <c r="A4819" s="8" t="s">
        <v>10686</v>
      </c>
      <c r="B4819" s="8" t="s">
        <v>10687</v>
      </c>
      <c r="C4819" s="8"/>
      <c r="D4819" s="8" t="s">
        <v>2174</v>
      </c>
      <c r="E4819" s="8" t="s">
        <v>1046</v>
      </c>
      <c r="F4819" s="8" t="s">
        <v>1047</v>
      </c>
      <c r="G4819" s="8" t="s">
        <v>396</v>
      </c>
      <c r="H4819" s="8" t="s">
        <v>395</v>
      </c>
      <c r="I4819" s="17" t="s">
        <v>25418</v>
      </c>
      <c r="J4819" s="19" t="str">
        <f t="shared" si="525"/>
        <v>"res_ward_4818"</v>
      </c>
      <c r="K4819" t="str">
        <f t="shared" si="526"/>
        <v>"Xã Thúy Sơn"</v>
      </c>
      <c r="L4819" t="str">
        <f t="shared" si="527"/>
        <v>"VN-38-389-15070"</v>
      </c>
      <c r="M4819" t="str">
        <f t="shared" si="528"/>
        <v>"Xã Thúy Sơn - Huyện Ngọc Lặc - Tỉnh Thanh Hóa"</v>
      </c>
      <c r="N4819" t="str">
        <f t="shared" si="529"/>
        <v>"Xã Thúy Sơn - Huyện Ngọc Lặc"</v>
      </c>
      <c r="O4819" t="str">
        <f>VLOOKUP(E4819,district_data,7,0)</f>
        <v>"res_district_389"</v>
      </c>
      <c r="P4819" t="str">
        <f t="shared" si="530"/>
        <v>"VN-38"</v>
      </c>
      <c r="Q4819" t="s">
        <v>1910</v>
      </c>
      <c r="R4819">
        <f t="shared" si="531"/>
        <v>1</v>
      </c>
    </row>
    <row r="4820" spans="1:18" ht="17" x14ac:dyDescent="0.15">
      <c r="A4820" s="8" t="s">
        <v>10688</v>
      </c>
      <c r="B4820" s="8" t="s">
        <v>10689</v>
      </c>
      <c r="C4820" s="8"/>
      <c r="D4820" s="8" t="s">
        <v>2174</v>
      </c>
      <c r="E4820" s="8" t="s">
        <v>1046</v>
      </c>
      <c r="F4820" s="8" t="s">
        <v>1047</v>
      </c>
      <c r="G4820" s="8" t="s">
        <v>396</v>
      </c>
      <c r="H4820" s="8" t="s">
        <v>395</v>
      </c>
      <c r="I4820" s="17" t="s">
        <v>25419</v>
      </c>
      <c r="J4820" s="19" t="str">
        <f t="shared" si="525"/>
        <v>"res_ward_4819"</v>
      </c>
      <c r="K4820" t="str">
        <f t="shared" si="526"/>
        <v>"Xã Thạch Lập"</v>
      </c>
      <c r="L4820" t="str">
        <f t="shared" si="527"/>
        <v>"VN-38-389-15073"</v>
      </c>
      <c r="M4820" t="str">
        <f t="shared" si="528"/>
        <v>"Xã Thạch Lập - Huyện Ngọc Lặc - Tỉnh Thanh Hóa"</v>
      </c>
      <c r="N4820" t="str">
        <f t="shared" si="529"/>
        <v>"Xã Thạch Lập - Huyện Ngọc Lặc"</v>
      </c>
      <c r="O4820" t="str">
        <f>VLOOKUP(E4820,district_data,7,0)</f>
        <v>"res_district_389"</v>
      </c>
      <c r="P4820" t="str">
        <f t="shared" si="530"/>
        <v>"VN-38"</v>
      </c>
      <c r="Q4820" t="s">
        <v>1910</v>
      </c>
      <c r="R4820">
        <f t="shared" si="531"/>
        <v>1</v>
      </c>
    </row>
    <row r="4821" spans="1:18" ht="17" x14ac:dyDescent="0.15">
      <c r="A4821" s="8" t="s">
        <v>10690</v>
      </c>
      <c r="B4821" s="8" t="s">
        <v>10691</v>
      </c>
      <c r="C4821" s="8"/>
      <c r="D4821" s="8" t="s">
        <v>2174</v>
      </c>
      <c r="E4821" s="8" t="s">
        <v>1046</v>
      </c>
      <c r="F4821" s="8" t="s">
        <v>1047</v>
      </c>
      <c r="G4821" s="8" t="s">
        <v>396</v>
      </c>
      <c r="H4821" s="8" t="s">
        <v>395</v>
      </c>
      <c r="I4821" s="17" t="s">
        <v>25420</v>
      </c>
      <c r="J4821" s="19" t="str">
        <f t="shared" si="525"/>
        <v>"res_ward_4820"</v>
      </c>
      <c r="K4821" t="str">
        <f t="shared" si="526"/>
        <v>"Xã Vân Âm"</v>
      </c>
      <c r="L4821" t="str">
        <f t="shared" si="527"/>
        <v>"VN-38-389-15076"</v>
      </c>
      <c r="M4821" t="str">
        <f t="shared" si="528"/>
        <v>"Xã Vân Âm - Huyện Ngọc Lặc - Tỉnh Thanh Hóa"</v>
      </c>
      <c r="N4821" t="str">
        <f t="shared" si="529"/>
        <v>"Xã Vân Âm - Huyện Ngọc Lặc"</v>
      </c>
      <c r="O4821" t="str">
        <f>VLOOKUP(E4821,district_data,7,0)</f>
        <v>"res_district_389"</v>
      </c>
      <c r="P4821" t="str">
        <f t="shared" si="530"/>
        <v>"VN-38"</v>
      </c>
      <c r="Q4821" t="s">
        <v>1910</v>
      </c>
      <c r="R4821">
        <f t="shared" si="531"/>
        <v>1</v>
      </c>
    </row>
    <row r="4822" spans="1:18" ht="17" x14ac:dyDescent="0.15">
      <c r="A4822" s="8" t="s">
        <v>10692</v>
      </c>
      <c r="B4822" s="8" t="s">
        <v>10693</v>
      </c>
      <c r="C4822" s="8"/>
      <c r="D4822" s="8" t="s">
        <v>2174</v>
      </c>
      <c r="E4822" s="8" t="s">
        <v>1046</v>
      </c>
      <c r="F4822" s="8" t="s">
        <v>1047</v>
      </c>
      <c r="G4822" s="8" t="s">
        <v>396</v>
      </c>
      <c r="H4822" s="8" t="s">
        <v>395</v>
      </c>
      <c r="I4822" s="17" t="s">
        <v>25421</v>
      </c>
      <c r="J4822" s="19" t="str">
        <f t="shared" si="525"/>
        <v>"res_ward_4821"</v>
      </c>
      <c r="K4822" t="str">
        <f t="shared" si="526"/>
        <v>"Xã Cao Ngọc"</v>
      </c>
      <c r="L4822" t="str">
        <f t="shared" si="527"/>
        <v>"VN-38-389-15079"</v>
      </c>
      <c r="M4822" t="str">
        <f t="shared" si="528"/>
        <v>"Xã Cao Ngọc - Huyện Ngọc Lặc - Tỉnh Thanh Hóa"</v>
      </c>
      <c r="N4822" t="str">
        <f t="shared" si="529"/>
        <v>"Xã Cao Ngọc - Huyện Ngọc Lặc"</v>
      </c>
      <c r="O4822" t="str">
        <f>VLOOKUP(E4822,district_data,7,0)</f>
        <v>"res_district_389"</v>
      </c>
      <c r="P4822" t="str">
        <f t="shared" si="530"/>
        <v>"VN-38"</v>
      </c>
      <c r="Q4822" t="s">
        <v>1910</v>
      </c>
      <c r="R4822">
        <f t="shared" si="531"/>
        <v>1</v>
      </c>
    </row>
    <row r="4823" spans="1:18" ht="17" x14ac:dyDescent="0.15">
      <c r="A4823" s="8" t="s">
        <v>10694</v>
      </c>
      <c r="B4823" s="8" t="s">
        <v>2933</v>
      </c>
      <c r="C4823" s="8"/>
      <c r="D4823" s="8" t="s">
        <v>2174</v>
      </c>
      <c r="E4823" s="8" t="s">
        <v>1046</v>
      </c>
      <c r="F4823" s="8" t="s">
        <v>1047</v>
      </c>
      <c r="G4823" s="8" t="s">
        <v>396</v>
      </c>
      <c r="H4823" s="8" t="s">
        <v>395</v>
      </c>
      <c r="I4823" s="17" t="s">
        <v>25422</v>
      </c>
      <c r="J4823" s="19" t="str">
        <f t="shared" si="525"/>
        <v>"res_ward_4822"</v>
      </c>
      <c r="K4823" t="str">
        <f t="shared" si="526"/>
        <v>"Xã Quang Trung"</v>
      </c>
      <c r="L4823" t="str">
        <f t="shared" si="527"/>
        <v>"VN-38-389-15085"</v>
      </c>
      <c r="M4823" t="str">
        <f t="shared" si="528"/>
        <v>"Xã Quang Trung - Huyện Ngọc Lặc - Tỉnh Thanh Hóa"</v>
      </c>
      <c r="N4823" t="str">
        <f t="shared" si="529"/>
        <v>"Xã Quang Trung - Huyện Ngọc Lặc"</v>
      </c>
      <c r="O4823" t="str">
        <f>VLOOKUP(E4823,district_data,7,0)</f>
        <v>"res_district_389"</v>
      </c>
      <c r="P4823" t="str">
        <f t="shared" si="530"/>
        <v>"VN-38"</v>
      </c>
      <c r="Q4823" t="s">
        <v>1910</v>
      </c>
      <c r="R4823">
        <f t="shared" si="531"/>
        <v>1</v>
      </c>
    </row>
    <row r="4824" spans="1:18" ht="17" x14ac:dyDescent="0.15">
      <c r="A4824" s="8" t="s">
        <v>10695</v>
      </c>
      <c r="B4824" s="8" t="s">
        <v>6066</v>
      </c>
      <c r="C4824" s="8"/>
      <c r="D4824" s="8" t="s">
        <v>2174</v>
      </c>
      <c r="E4824" s="8" t="s">
        <v>1046</v>
      </c>
      <c r="F4824" s="8" t="s">
        <v>1047</v>
      </c>
      <c r="G4824" s="8" t="s">
        <v>396</v>
      </c>
      <c r="H4824" s="8" t="s">
        <v>395</v>
      </c>
      <c r="I4824" s="17" t="s">
        <v>25423</v>
      </c>
      <c r="J4824" s="19" t="str">
        <f t="shared" si="525"/>
        <v>"res_ward_4823"</v>
      </c>
      <c r="K4824" t="str">
        <f t="shared" si="526"/>
        <v>"Xã Đồng Thịnh"</v>
      </c>
      <c r="L4824" t="str">
        <f t="shared" si="527"/>
        <v>"VN-38-389-15088"</v>
      </c>
      <c r="M4824" t="str">
        <f t="shared" si="528"/>
        <v>"Xã Đồng Thịnh - Huyện Ngọc Lặc - Tỉnh Thanh Hóa"</v>
      </c>
      <c r="N4824" t="str">
        <f t="shared" si="529"/>
        <v>"Xã Đồng Thịnh - Huyện Ngọc Lặc"</v>
      </c>
      <c r="O4824" t="str">
        <f>VLOOKUP(E4824,district_data,7,0)</f>
        <v>"res_district_389"</v>
      </c>
      <c r="P4824" t="str">
        <f t="shared" si="530"/>
        <v>"VN-38"</v>
      </c>
      <c r="Q4824" t="s">
        <v>1910</v>
      </c>
      <c r="R4824">
        <f t="shared" si="531"/>
        <v>1</v>
      </c>
    </row>
    <row r="4825" spans="1:18" ht="17" x14ac:dyDescent="0.15">
      <c r="A4825" s="8" t="s">
        <v>10696</v>
      </c>
      <c r="B4825" s="8" t="s">
        <v>8416</v>
      </c>
      <c r="C4825" s="8"/>
      <c r="D4825" s="8" t="s">
        <v>2174</v>
      </c>
      <c r="E4825" s="8" t="s">
        <v>1046</v>
      </c>
      <c r="F4825" s="8" t="s">
        <v>1047</v>
      </c>
      <c r="G4825" s="8" t="s">
        <v>396</v>
      </c>
      <c r="H4825" s="8" t="s">
        <v>395</v>
      </c>
      <c r="I4825" s="17" t="s">
        <v>25424</v>
      </c>
      <c r="J4825" s="19" t="str">
        <f t="shared" si="525"/>
        <v>"res_ward_4824"</v>
      </c>
      <c r="K4825" t="str">
        <f t="shared" si="526"/>
        <v>"Xã Ngọc Liên"</v>
      </c>
      <c r="L4825" t="str">
        <f t="shared" si="527"/>
        <v>"VN-38-389-15091"</v>
      </c>
      <c r="M4825" t="str">
        <f t="shared" si="528"/>
        <v>"Xã Ngọc Liên - Huyện Ngọc Lặc - Tỉnh Thanh Hóa"</v>
      </c>
      <c r="N4825" t="str">
        <f t="shared" si="529"/>
        <v>"Xã Ngọc Liên - Huyện Ngọc Lặc"</v>
      </c>
      <c r="O4825" t="str">
        <f>VLOOKUP(E4825,district_data,7,0)</f>
        <v>"res_district_389"</v>
      </c>
      <c r="P4825" t="str">
        <f t="shared" si="530"/>
        <v>"VN-38"</v>
      </c>
      <c r="Q4825" t="s">
        <v>1910</v>
      </c>
      <c r="R4825">
        <f t="shared" si="531"/>
        <v>1</v>
      </c>
    </row>
    <row r="4826" spans="1:18" ht="17" x14ac:dyDescent="0.15">
      <c r="A4826" s="8" t="s">
        <v>10697</v>
      </c>
      <c r="B4826" s="8" t="s">
        <v>5917</v>
      </c>
      <c r="C4826" s="8"/>
      <c r="D4826" s="8" t="s">
        <v>2174</v>
      </c>
      <c r="E4826" s="8" t="s">
        <v>1046</v>
      </c>
      <c r="F4826" s="8" t="s">
        <v>1047</v>
      </c>
      <c r="G4826" s="8" t="s">
        <v>396</v>
      </c>
      <c r="H4826" s="8" t="s">
        <v>395</v>
      </c>
      <c r="I4826" s="17" t="s">
        <v>25425</v>
      </c>
      <c r="J4826" s="19" t="str">
        <f t="shared" si="525"/>
        <v>"res_ward_4825"</v>
      </c>
      <c r="K4826" t="str">
        <f t="shared" si="526"/>
        <v>"Xã Ngọc Sơn"</v>
      </c>
      <c r="L4826" t="str">
        <f t="shared" si="527"/>
        <v>"VN-38-389-15094"</v>
      </c>
      <c r="M4826" t="str">
        <f t="shared" si="528"/>
        <v>"Xã Ngọc Sơn - Huyện Ngọc Lặc - Tỉnh Thanh Hóa"</v>
      </c>
      <c r="N4826" t="str">
        <f t="shared" si="529"/>
        <v>"Xã Ngọc Sơn - Huyện Ngọc Lặc"</v>
      </c>
      <c r="O4826" t="str">
        <f>VLOOKUP(E4826,district_data,7,0)</f>
        <v>"res_district_389"</v>
      </c>
      <c r="P4826" t="str">
        <f t="shared" si="530"/>
        <v>"VN-38"</v>
      </c>
      <c r="Q4826" t="s">
        <v>1910</v>
      </c>
      <c r="R4826">
        <f t="shared" si="531"/>
        <v>1</v>
      </c>
    </row>
    <row r="4827" spans="1:18" ht="17" x14ac:dyDescent="0.15">
      <c r="A4827" s="8" t="s">
        <v>10698</v>
      </c>
      <c r="B4827" s="8" t="s">
        <v>10699</v>
      </c>
      <c r="C4827" s="8"/>
      <c r="D4827" s="8" t="s">
        <v>2174</v>
      </c>
      <c r="E4827" s="8" t="s">
        <v>1046</v>
      </c>
      <c r="F4827" s="8" t="s">
        <v>1047</v>
      </c>
      <c r="G4827" s="8" t="s">
        <v>396</v>
      </c>
      <c r="H4827" s="8" t="s">
        <v>395</v>
      </c>
      <c r="I4827" s="17" t="s">
        <v>25426</v>
      </c>
      <c r="J4827" s="19" t="str">
        <f t="shared" si="525"/>
        <v>"res_ward_4826"</v>
      </c>
      <c r="K4827" t="str">
        <f t="shared" si="526"/>
        <v>"Xã Lộc Thịnh"</v>
      </c>
      <c r="L4827" t="str">
        <f t="shared" si="527"/>
        <v>"VN-38-389-15097"</v>
      </c>
      <c r="M4827" t="str">
        <f t="shared" si="528"/>
        <v>"Xã Lộc Thịnh - Huyện Ngọc Lặc - Tỉnh Thanh Hóa"</v>
      </c>
      <c r="N4827" t="str">
        <f t="shared" si="529"/>
        <v>"Xã Lộc Thịnh - Huyện Ngọc Lặc"</v>
      </c>
      <c r="O4827" t="str">
        <f>VLOOKUP(E4827,district_data,7,0)</f>
        <v>"res_district_389"</v>
      </c>
      <c r="P4827" t="str">
        <f t="shared" si="530"/>
        <v>"VN-38"</v>
      </c>
      <c r="Q4827" t="s">
        <v>1910</v>
      </c>
      <c r="R4827">
        <f t="shared" si="531"/>
        <v>1</v>
      </c>
    </row>
    <row r="4828" spans="1:18" ht="17" x14ac:dyDescent="0.15">
      <c r="A4828" s="8" t="s">
        <v>10700</v>
      </c>
      <c r="B4828" s="8" t="s">
        <v>10701</v>
      </c>
      <c r="C4828" s="8"/>
      <c r="D4828" s="8" t="s">
        <v>2174</v>
      </c>
      <c r="E4828" s="8" t="s">
        <v>1046</v>
      </c>
      <c r="F4828" s="8" t="s">
        <v>1047</v>
      </c>
      <c r="G4828" s="8" t="s">
        <v>396</v>
      </c>
      <c r="H4828" s="8" t="s">
        <v>395</v>
      </c>
      <c r="I4828" s="17" t="s">
        <v>25427</v>
      </c>
      <c r="J4828" s="19" t="str">
        <f t="shared" si="525"/>
        <v>"res_ward_4827"</v>
      </c>
      <c r="K4828" t="str">
        <f t="shared" si="526"/>
        <v>"Xã Cao Thịnh"</v>
      </c>
      <c r="L4828" t="str">
        <f t="shared" si="527"/>
        <v>"VN-38-389-15100"</v>
      </c>
      <c r="M4828" t="str">
        <f t="shared" si="528"/>
        <v>"Xã Cao Thịnh - Huyện Ngọc Lặc - Tỉnh Thanh Hóa"</v>
      </c>
      <c r="N4828" t="str">
        <f t="shared" si="529"/>
        <v>"Xã Cao Thịnh - Huyện Ngọc Lặc"</v>
      </c>
      <c r="O4828" t="str">
        <f>VLOOKUP(E4828,district_data,7,0)</f>
        <v>"res_district_389"</v>
      </c>
      <c r="P4828" t="str">
        <f t="shared" si="530"/>
        <v>"VN-38"</v>
      </c>
      <c r="Q4828" t="s">
        <v>1910</v>
      </c>
      <c r="R4828">
        <f t="shared" si="531"/>
        <v>1</v>
      </c>
    </row>
    <row r="4829" spans="1:18" ht="17" x14ac:dyDescent="0.15">
      <c r="A4829" s="8" t="s">
        <v>10702</v>
      </c>
      <c r="B4829" s="8" t="s">
        <v>10703</v>
      </c>
      <c r="C4829" s="8"/>
      <c r="D4829" s="8" t="s">
        <v>2174</v>
      </c>
      <c r="E4829" s="8" t="s">
        <v>1046</v>
      </c>
      <c r="F4829" s="8" t="s">
        <v>1047</v>
      </c>
      <c r="G4829" s="8" t="s">
        <v>396</v>
      </c>
      <c r="H4829" s="8" t="s">
        <v>395</v>
      </c>
      <c r="I4829" s="17" t="s">
        <v>25428</v>
      </c>
      <c r="J4829" s="19" t="str">
        <f t="shared" si="525"/>
        <v>"res_ward_4828"</v>
      </c>
      <c r="K4829" t="str">
        <f t="shared" si="526"/>
        <v>"Xã Ngọc Trung"</v>
      </c>
      <c r="L4829" t="str">
        <f t="shared" si="527"/>
        <v>"VN-38-389-15103"</v>
      </c>
      <c r="M4829" t="str">
        <f t="shared" si="528"/>
        <v>"Xã Ngọc Trung - Huyện Ngọc Lặc - Tỉnh Thanh Hóa"</v>
      </c>
      <c r="N4829" t="str">
        <f t="shared" si="529"/>
        <v>"Xã Ngọc Trung - Huyện Ngọc Lặc"</v>
      </c>
      <c r="O4829" t="str">
        <f>VLOOKUP(E4829,district_data,7,0)</f>
        <v>"res_district_389"</v>
      </c>
      <c r="P4829" t="str">
        <f t="shared" si="530"/>
        <v>"VN-38"</v>
      </c>
      <c r="Q4829" t="s">
        <v>1910</v>
      </c>
      <c r="R4829">
        <f t="shared" si="531"/>
        <v>1</v>
      </c>
    </row>
    <row r="4830" spans="1:18" ht="17" x14ac:dyDescent="0.15">
      <c r="A4830" s="8" t="s">
        <v>10704</v>
      </c>
      <c r="B4830" s="8" t="s">
        <v>10705</v>
      </c>
      <c r="C4830" s="8"/>
      <c r="D4830" s="8" t="s">
        <v>2174</v>
      </c>
      <c r="E4830" s="8" t="s">
        <v>1046</v>
      </c>
      <c r="F4830" s="8" t="s">
        <v>1047</v>
      </c>
      <c r="G4830" s="8" t="s">
        <v>396</v>
      </c>
      <c r="H4830" s="8" t="s">
        <v>395</v>
      </c>
      <c r="I4830" s="17" t="s">
        <v>25429</v>
      </c>
      <c r="J4830" s="19" t="str">
        <f t="shared" si="525"/>
        <v>"res_ward_4829"</v>
      </c>
      <c r="K4830" t="str">
        <f t="shared" si="526"/>
        <v>"Xã Phùng Giáo"</v>
      </c>
      <c r="L4830" t="str">
        <f t="shared" si="527"/>
        <v>"VN-38-389-15106"</v>
      </c>
      <c r="M4830" t="str">
        <f t="shared" si="528"/>
        <v>"Xã Phùng Giáo - Huyện Ngọc Lặc - Tỉnh Thanh Hóa"</v>
      </c>
      <c r="N4830" t="str">
        <f t="shared" si="529"/>
        <v>"Xã Phùng Giáo - Huyện Ngọc Lặc"</v>
      </c>
      <c r="O4830" t="str">
        <f>VLOOKUP(E4830,district_data,7,0)</f>
        <v>"res_district_389"</v>
      </c>
      <c r="P4830" t="str">
        <f t="shared" si="530"/>
        <v>"VN-38"</v>
      </c>
      <c r="Q4830" t="s">
        <v>1910</v>
      </c>
      <c r="R4830">
        <f t="shared" si="531"/>
        <v>1</v>
      </c>
    </row>
    <row r="4831" spans="1:18" ht="17" x14ac:dyDescent="0.15">
      <c r="A4831" s="8" t="s">
        <v>10706</v>
      </c>
      <c r="B4831" s="8" t="s">
        <v>10707</v>
      </c>
      <c r="C4831" s="8"/>
      <c r="D4831" s="8" t="s">
        <v>2174</v>
      </c>
      <c r="E4831" s="8" t="s">
        <v>1046</v>
      </c>
      <c r="F4831" s="8" t="s">
        <v>1047</v>
      </c>
      <c r="G4831" s="8" t="s">
        <v>396</v>
      </c>
      <c r="H4831" s="8" t="s">
        <v>395</v>
      </c>
      <c r="I4831" s="17" t="s">
        <v>25430</v>
      </c>
      <c r="J4831" s="19" t="str">
        <f t="shared" si="525"/>
        <v>"res_ward_4830"</v>
      </c>
      <c r="K4831" t="str">
        <f t="shared" si="526"/>
        <v>"Xã Phùng Minh"</v>
      </c>
      <c r="L4831" t="str">
        <f t="shared" si="527"/>
        <v>"VN-38-389-15109"</v>
      </c>
      <c r="M4831" t="str">
        <f t="shared" si="528"/>
        <v>"Xã Phùng Minh - Huyện Ngọc Lặc - Tỉnh Thanh Hóa"</v>
      </c>
      <c r="N4831" t="str">
        <f t="shared" si="529"/>
        <v>"Xã Phùng Minh - Huyện Ngọc Lặc"</v>
      </c>
      <c r="O4831" t="str">
        <f>VLOOKUP(E4831,district_data,7,0)</f>
        <v>"res_district_389"</v>
      </c>
      <c r="P4831" t="str">
        <f t="shared" si="530"/>
        <v>"VN-38"</v>
      </c>
      <c r="Q4831" t="s">
        <v>1910</v>
      </c>
      <c r="R4831">
        <f t="shared" si="531"/>
        <v>1</v>
      </c>
    </row>
    <row r="4832" spans="1:18" ht="17" x14ac:dyDescent="0.15">
      <c r="A4832" s="8" t="s">
        <v>10708</v>
      </c>
      <c r="B4832" s="8" t="s">
        <v>4045</v>
      </c>
      <c r="C4832" s="8"/>
      <c r="D4832" s="8" t="s">
        <v>2174</v>
      </c>
      <c r="E4832" s="8" t="s">
        <v>1046</v>
      </c>
      <c r="F4832" s="8" t="s">
        <v>1047</v>
      </c>
      <c r="G4832" s="8" t="s">
        <v>396</v>
      </c>
      <c r="H4832" s="8" t="s">
        <v>395</v>
      </c>
      <c r="I4832" s="17" t="s">
        <v>25431</v>
      </c>
      <c r="J4832" s="19" t="str">
        <f t="shared" si="525"/>
        <v>"res_ward_4831"</v>
      </c>
      <c r="K4832" t="str">
        <f t="shared" si="526"/>
        <v>"Xã Phúc Thịnh"</v>
      </c>
      <c r="L4832" t="str">
        <f t="shared" si="527"/>
        <v>"VN-38-389-15112"</v>
      </c>
      <c r="M4832" t="str">
        <f t="shared" si="528"/>
        <v>"Xã Phúc Thịnh - Huyện Ngọc Lặc - Tỉnh Thanh Hóa"</v>
      </c>
      <c r="N4832" t="str">
        <f t="shared" si="529"/>
        <v>"Xã Phúc Thịnh - Huyện Ngọc Lặc"</v>
      </c>
      <c r="O4832" t="str">
        <f>VLOOKUP(E4832,district_data,7,0)</f>
        <v>"res_district_389"</v>
      </c>
      <c r="P4832" t="str">
        <f t="shared" si="530"/>
        <v>"VN-38"</v>
      </c>
      <c r="Q4832" t="s">
        <v>1910</v>
      </c>
      <c r="R4832">
        <f t="shared" si="531"/>
        <v>1</v>
      </c>
    </row>
    <row r="4833" spans="1:18" ht="17" x14ac:dyDescent="0.15">
      <c r="A4833" s="8" t="s">
        <v>10709</v>
      </c>
      <c r="B4833" s="8" t="s">
        <v>10710</v>
      </c>
      <c r="C4833" s="8"/>
      <c r="D4833" s="8" t="s">
        <v>2174</v>
      </c>
      <c r="E4833" s="8" t="s">
        <v>1046</v>
      </c>
      <c r="F4833" s="8" t="s">
        <v>1047</v>
      </c>
      <c r="G4833" s="8" t="s">
        <v>396</v>
      </c>
      <c r="H4833" s="8" t="s">
        <v>395</v>
      </c>
      <c r="I4833" s="17" t="s">
        <v>25432</v>
      </c>
      <c r="J4833" s="19" t="str">
        <f t="shared" si="525"/>
        <v>"res_ward_4832"</v>
      </c>
      <c r="K4833" t="str">
        <f t="shared" si="526"/>
        <v>"Xã Nguyệt Ấn"</v>
      </c>
      <c r="L4833" t="str">
        <f t="shared" si="527"/>
        <v>"VN-38-389-15115"</v>
      </c>
      <c r="M4833" t="str">
        <f t="shared" si="528"/>
        <v>"Xã Nguyệt Ấn - Huyện Ngọc Lặc - Tỉnh Thanh Hóa"</v>
      </c>
      <c r="N4833" t="str">
        <f t="shared" si="529"/>
        <v>"Xã Nguyệt Ấn - Huyện Ngọc Lặc"</v>
      </c>
      <c r="O4833" t="str">
        <f>VLOOKUP(E4833,district_data,7,0)</f>
        <v>"res_district_389"</v>
      </c>
      <c r="P4833" t="str">
        <f t="shared" si="530"/>
        <v>"VN-38"</v>
      </c>
      <c r="Q4833" t="s">
        <v>1910</v>
      </c>
      <c r="R4833">
        <f t="shared" si="531"/>
        <v>1</v>
      </c>
    </row>
    <row r="4834" spans="1:18" ht="17" x14ac:dyDescent="0.15">
      <c r="A4834" s="8" t="s">
        <v>10711</v>
      </c>
      <c r="B4834" s="8" t="s">
        <v>10712</v>
      </c>
      <c r="C4834" s="8"/>
      <c r="D4834" s="8" t="s">
        <v>2174</v>
      </c>
      <c r="E4834" s="8" t="s">
        <v>1046</v>
      </c>
      <c r="F4834" s="8" t="s">
        <v>1047</v>
      </c>
      <c r="G4834" s="8" t="s">
        <v>396</v>
      </c>
      <c r="H4834" s="8" t="s">
        <v>395</v>
      </c>
      <c r="I4834" s="17" t="s">
        <v>25433</v>
      </c>
      <c r="J4834" s="19" t="str">
        <f t="shared" si="525"/>
        <v>"res_ward_4833"</v>
      </c>
      <c r="K4834" t="str">
        <f t="shared" si="526"/>
        <v>"Xã Kiên Thọ"</v>
      </c>
      <c r="L4834" t="str">
        <f t="shared" si="527"/>
        <v>"VN-38-389-15118"</v>
      </c>
      <c r="M4834" t="str">
        <f t="shared" si="528"/>
        <v>"Xã Kiên Thọ - Huyện Ngọc Lặc - Tỉnh Thanh Hóa"</v>
      </c>
      <c r="N4834" t="str">
        <f t="shared" si="529"/>
        <v>"Xã Kiên Thọ - Huyện Ngọc Lặc"</v>
      </c>
      <c r="O4834" t="str">
        <f>VLOOKUP(E4834,district_data,7,0)</f>
        <v>"res_district_389"</v>
      </c>
      <c r="P4834" t="str">
        <f t="shared" si="530"/>
        <v>"VN-38"</v>
      </c>
      <c r="Q4834" t="s">
        <v>1910</v>
      </c>
      <c r="R4834">
        <f t="shared" si="531"/>
        <v>1</v>
      </c>
    </row>
    <row r="4835" spans="1:18" ht="17" x14ac:dyDescent="0.15">
      <c r="A4835" s="8" t="s">
        <v>10713</v>
      </c>
      <c r="B4835" s="8" t="s">
        <v>5461</v>
      </c>
      <c r="C4835" s="8"/>
      <c r="D4835" s="8" t="s">
        <v>2174</v>
      </c>
      <c r="E4835" s="8" t="s">
        <v>1046</v>
      </c>
      <c r="F4835" s="8" t="s">
        <v>1047</v>
      </c>
      <c r="G4835" s="8" t="s">
        <v>396</v>
      </c>
      <c r="H4835" s="8" t="s">
        <v>395</v>
      </c>
      <c r="I4835" s="17" t="s">
        <v>25434</v>
      </c>
      <c r="J4835" s="19" t="str">
        <f t="shared" si="525"/>
        <v>"res_ward_4834"</v>
      </c>
      <c r="K4835" t="str">
        <f t="shared" si="526"/>
        <v>"Xã Minh Tiến"</v>
      </c>
      <c r="L4835" t="str">
        <f t="shared" si="527"/>
        <v>"VN-38-389-15121"</v>
      </c>
      <c r="M4835" t="str">
        <f t="shared" si="528"/>
        <v>"Xã Minh Tiến - Huyện Ngọc Lặc - Tỉnh Thanh Hóa"</v>
      </c>
      <c r="N4835" t="str">
        <f t="shared" si="529"/>
        <v>"Xã Minh Tiến - Huyện Ngọc Lặc"</v>
      </c>
      <c r="O4835" t="str">
        <f>VLOOKUP(E4835,district_data,7,0)</f>
        <v>"res_district_389"</v>
      </c>
      <c r="P4835" t="str">
        <f t="shared" si="530"/>
        <v>"VN-38"</v>
      </c>
      <c r="Q4835" t="s">
        <v>1910</v>
      </c>
      <c r="R4835">
        <f t="shared" si="531"/>
        <v>1</v>
      </c>
    </row>
    <row r="4836" spans="1:18" ht="17" x14ac:dyDescent="0.15">
      <c r="A4836" s="8" t="s">
        <v>10714</v>
      </c>
      <c r="B4836" s="8" t="s">
        <v>3259</v>
      </c>
      <c r="C4836" s="8"/>
      <c r="D4836" s="8" t="s">
        <v>2174</v>
      </c>
      <c r="E4836" s="8" t="s">
        <v>1046</v>
      </c>
      <c r="F4836" s="8" t="s">
        <v>1047</v>
      </c>
      <c r="G4836" s="8" t="s">
        <v>396</v>
      </c>
      <c r="H4836" s="8" t="s">
        <v>395</v>
      </c>
      <c r="I4836" s="17" t="s">
        <v>25435</v>
      </c>
      <c r="J4836" s="19" t="str">
        <f t="shared" si="525"/>
        <v>"res_ward_4835"</v>
      </c>
      <c r="K4836" t="str">
        <f t="shared" si="526"/>
        <v>"Xã Minh Sơn"</v>
      </c>
      <c r="L4836" t="str">
        <f t="shared" si="527"/>
        <v>"VN-38-389-15124"</v>
      </c>
      <c r="M4836" t="str">
        <f t="shared" si="528"/>
        <v>"Xã Minh Sơn - Huyện Ngọc Lặc - Tỉnh Thanh Hóa"</v>
      </c>
      <c r="N4836" t="str">
        <f t="shared" si="529"/>
        <v>"Xã Minh Sơn - Huyện Ngọc Lặc"</v>
      </c>
      <c r="O4836" t="str">
        <f>VLOOKUP(E4836,district_data,7,0)</f>
        <v>"res_district_389"</v>
      </c>
      <c r="P4836" t="str">
        <f t="shared" si="530"/>
        <v>"VN-38"</v>
      </c>
      <c r="Q4836" t="s">
        <v>1910</v>
      </c>
      <c r="R4836">
        <f t="shared" si="531"/>
        <v>1</v>
      </c>
    </row>
    <row r="4837" spans="1:18" ht="17" x14ac:dyDescent="0.15">
      <c r="A4837" s="8" t="s">
        <v>10715</v>
      </c>
      <c r="B4837" s="8" t="s">
        <v>10716</v>
      </c>
      <c r="C4837" s="8"/>
      <c r="D4837" s="8" t="s">
        <v>2171</v>
      </c>
      <c r="E4837" s="8" t="s">
        <v>1048</v>
      </c>
      <c r="F4837" s="8" t="s">
        <v>1049</v>
      </c>
      <c r="G4837" s="8" t="s">
        <v>396</v>
      </c>
      <c r="H4837" s="8" t="s">
        <v>395</v>
      </c>
      <c r="I4837" s="17" t="s">
        <v>25436</v>
      </c>
      <c r="J4837" s="19" t="str">
        <f t="shared" si="525"/>
        <v>"res_ward_4836"</v>
      </c>
      <c r="K4837" t="str">
        <f t="shared" si="526"/>
        <v>"Thị trấn Phong Sơn"</v>
      </c>
      <c r="L4837" t="str">
        <f t="shared" si="527"/>
        <v>"VN-38-390-15127"</v>
      </c>
      <c r="M4837" t="str">
        <f t="shared" si="528"/>
        <v>"Thị trấn Phong Sơn - Huyện Cẩm Thủy - Tỉnh Thanh Hóa"</v>
      </c>
      <c r="N4837" t="str">
        <f t="shared" si="529"/>
        <v>"Thị trấn Phong Sơn - Huyện Cẩm Thủy"</v>
      </c>
      <c r="O4837" t="str">
        <f>VLOOKUP(E4837,district_data,7,0)</f>
        <v>"res_district_390"</v>
      </c>
      <c r="P4837" t="str">
        <f t="shared" si="530"/>
        <v>"VN-38"</v>
      </c>
      <c r="Q4837" t="s">
        <v>1910</v>
      </c>
      <c r="R4837">
        <f t="shared" si="531"/>
        <v>2</v>
      </c>
    </row>
    <row r="4838" spans="1:18" ht="17" x14ac:dyDescent="0.15">
      <c r="A4838" s="8" t="s">
        <v>10717</v>
      </c>
      <c r="B4838" s="8" t="s">
        <v>10718</v>
      </c>
      <c r="C4838" s="8"/>
      <c r="D4838" s="8" t="s">
        <v>2174</v>
      </c>
      <c r="E4838" s="8" t="s">
        <v>1048</v>
      </c>
      <c r="F4838" s="8" t="s">
        <v>1049</v>
      </c>
      <c r="G4838" s="8" t="s">
        <v>396</v>
      </c>
      <c r="H4838" s="8" t="s">
        <v>395</v>
      </c>
      <c r="I4838" s="17" t="s">
        <v>25437</v>
      </c>
      <c r="J4838" s="19" t="str">
        <f t="shared" si="525"/>
        <v>"res_ward_4837"</v>
      </c>
      <c r="K4838" t="str">
        <f t="shared" si="526"/>
        <v>"Xã Cẩm Thành"</v>
      </c>
      <c r="L4838" t="str">
        <f t="shared" si="527"/>
        <v>"VN-38-390-15133"</v>
      </c>
      <c r="M4838" t="str">
        <f t="shared" si="528"/>
        <v>"Xã Cẩm Thành - Huyện Cẩm Thủy - Tỉnh Thanh Hóa"</v>
      </c>
      <c r="N4838" t="str">
        <f t="shared" si="529"/>
        <v>"Xã Cẩm Thành - Huyện Cẩm Thủy"</v>
      </c>
      <c r="O4838" t="str">
        <f>VLOOKUP(E4838,district_data,7,0)</f>
        <v>"res_district_390"</v>
      </c>
      <c r="P4838" t="str">
        <f t="shared" si="530"/>
        <v>"VN-38"</v>
      </c>
      <c r="Q4838" t="s">
        <v>1910</v>
      </c>
      <c r="R4838">
        <f t="shared" si="531"/>
        <v>1</v>
      </c>
    </row>
    <row r="4839" spans="1:18" ht="17" x14ac:dyDescent="0.15">
      <c r="A4839" s="8" t="s">
        <v>10719</v>
      </c>
      <c r="B4839" s="8" t="s">
        <v>10720</v>
      </c>
      <c r="C4839" s="8"/>
      <c r="D4839" s="8" t="s">
        <v>2174</v>
      </c>
      <c r="E4839" s="8" t="s">
        <v>1048</v>
      </c>
      <c r="F4839" s="8" t="s">
        <v>1049</v>
      </c>
      <c r="G4839" s="8" t="s">
        <v>396</v>
      </c>
      <c r="H4839" s="8" t="s">
        <v>395</v>
      </c>
      <c r="I4839" s="17" t="s">
        <v>25438</v>
      </c>
      <c r="J4839" s="19" t="str">
        <f t="shared" si="525"/>
        <v>"res_ward_4838"</v>
      </c>
      <c r="K4839" t="str">
        <f t="shared" si="526"/>
        <v>"Xã Cẩm Quý"</v>
      </c>
      <c r="L4839" t="str">
        <f t="shared" si="527"/>
        <v>"VN-38-390-15136"</v>
      </c>
      <c r="M4839" t="str">
        <f t="shared" si="528"/>
        <v>"Xã Cẩm Quý - Huyện Cẩm Thủy - Tỉnh Thanh Hóa"</v>
      </c>
      <c r="N4839" t="str">
        <f t="shared" si="529"/>
        <v>"Xã Cẩm Quý - Huyện Cẩm Thủy"</v>
      </c>
      <c r="O4839" t="str">
        <f>VLOOKUP(E4839,district_data,7,0)</f>
        <v>"res_district_390"</v>
      </c>
      <c r="P4839" t="str">
        <f t="shared" si="530"/>
        <v>"VN-38"</v>
      </c>
      <c r="Q4839" t="s">
        <v>1910</v>
      </c>
      <c r="R4839">
        <f t="shared" si="531"/>
        <v>1</v>
      </c>
    </row>
    <row r="4840" spans="1:18" ht="17" x14ac:dyDescent="0.15">
      <c r="A4840" s="8" t="s">
        <v>10721</v>
      </c>
      <c r="B4840" s="8" t="s">
        <v>10722</v>
      </c>
      <c r="C4840" s="8"/>
      <c r="D4840" s="8" t="s">
        <v>2174</v>
      </c>
      <c r="E4840" s="8" t="s">
        <v>1048</v>
      </c>
      <c r="F4840" s="8" t="s">
        <v>1049</v>
      </c>
      <c r="G4840" s="8" t="s">
        <v>396</v>
      </c>
      <c r="H4840" s="8" t="s">
        <v>395</v>
      </c>
      <c r="I4840" s="17" t="s">
        <v>25439</v>
      </c>
      <c r="J4840" s="19" t="str">
        <f t="shared" si="525"/>
        <v>"res_ward_4839"</v>
      </c>
      <c r="K4840" t="str">
        <f t="shared" si="526"/>
        <v>"Xã Cẩm Lương"</v>
      </c>
      <c r="L4840" t="str">
        <f t="shared" si="527"/>
        <v>"VN-38-390-15139"</v>
      </c>
      <c r="M4840" t="str">
        <f t="shared" si="528"/>
        <v>"Xã Cẩm Lương - Huyện Cẩm Thủy - Tỉnh Thanh Hóa"</v>
      </c>
      <c r="N4840" t="str">
        <f t="shared" si="529"/>
        <v>"Xã Cẩm Lương - Huyện Cẩm Thủy"</v>
      </c>
      <c r="O4840" t="str">
        <f>VLOOKUP(E4840,district_data,7,0)</f>
        <v>"res_district_390"</v>
      </c>
      <c r="P4840" t="str">
        <f t="shared" si="530"/>
        <v>"VN-38"</v>
      </c>
      <c r="Q4840" t="s">
        <v>1910</v>
      </c>
      <c r="R4840">
        <f t="shared" si="531"/>
        <v>1</v>
      </c>
    </row>
    <row r="4841" spans="1:18" ht="17" x14ac:dyDescent="0.15">
      <c r="A4841" s="8" t="s">
        <v>10723</v>
      </c>
      <c r="B4841" s="8" t="s">
        <v>10724</v>
      </c>
      <c r="C4841" s="8"/>
      <c r="D4841" s="8" t="s">
        <v>2174</v>
      </c>
      <c r="E4841" s="8" t="s">
        <v>1048</v>
      </c>
      <c r="F4841" s="8" t="s">
        <v>1049</v>
      </c>
      <c r="G4841" s="8" t="s">
        <v>396</v>
      </c>
      <c r="H4841" s="8" t="s">
        <v>395</v>
      </c>
      <c r="I4841" s="17" t="s">
        <v>25440</v>
      </c>
      <c r="J4841" s="19" t="str">
        <f t="shared" si="525"/>
        <v>"res_ward_4840"</v>
      </c>
      <c r="K4841" t="str">
        <f t="shared" si="526"/>
        <v>"Xã Cẩm Thạch"</v>
      </c>
      <c r="L4841" t="str">
        <f t="shared" si="527"/>
        <v>"VN-38-390-15142"</v>
      </c>
      <c r="M4841" t="str">
        <f t="shared" si="528"/>
        <v>"Xã Cẩm Thạch - Huyện Cẩm Thủy - Tỉnh Thanh Hóa"</v>
      </c>
      <c r="N4841" t="str">
        <f t="shared" si="529"/>
        <v>"Xã Cẩm Thạch - Huyện Cẩm Thủy"</v>
      </c>
      <c r="O4841" t="str">
        <f>VLOOKUP(E4841,district_data,7,0)</f>
        <v>"res_district_390"</v>
      </c>
      <c r="P4841" t="str">
        <f t="shared" si="530"/>
        <v>"VN-38"</v>
      </c>
      <c r="Q4841" t="s">
        <v>1910</v>
      </c>
      <c r="R4841">
        <f t="shared" si="531"/>
        <v>1</v>
      </c>
    </row>
    <row r="4842" spans="1:18" ht="17" x14ac:dyDescent="0.15">
      <c r="A4842" s="8" t="s">
        <v>10725</v>
      </c>
      <c r="B4842" s="8" t="s">
        <v>10726</v>
      </c>
      <c r="C4842" s="8"/>
      <c r="D4842" s="8" t="s">
        <v>2174</v>
      </c>
      <c r="E4842" s="8" t="s">
        <v>1048</v>
      </c>
      <c r="F4842" s="8" t="s">
        <v>1049</v>
      </c>
      <c r="G4842" s="8" t="s">
        <v>396</v>
      </c>
      <c r="H4842" s="8" t="s">
        <v>395</v>
      </c>
      <c r="I4842" s="17" t="s">
        <v>25441</v>
      </c>
      <c r="J4842" s="19" t="str">
        <f t="shared" si="525"/>
        <v>"res_ward_4841"</v>
      </c>
      <c r="K4842" t="str">
        <f t="shared" si="526"/>
        <v>"Xã Cẩm Liên"</v>
      </c>
      <c r="L4842" t="str">
        <f t="shared" si="527"/>
        <v>"VN-38-390-15145"</v>
      </c>
      <c r="M4842" t="str">
        <f t="shared" si="528"/>
        <v>"Xã Cẩm Liên - Huyện Cẩm Thủy - Tỉnh Thanh Hóa"</v>
      </c>
      <c r="N4842" t="str">
        <f t="shared" si="529"/>
        <v>"Xã Cẩm Liên - Huyện Cẩm Thủy"</v>
      </c>
      <c r="O4842" t="str">
        <f>VLOOKUP(E4842,district_data,7,0)</f>
        <v>"res_district_390"</v>
      </c>
      <c r="P4842" t="str">
        <f t="shared" si="530"/>
        <v>"VN-38"</v>
      </c>
      <c r="Q4842" t="s">
        <v>1910</v>
      </c>
      <c r="R4842">
        <f t="shared" si="531"/>
        <v>1</v>
      </c>
    </row>
    <row r="4843" spans="1:18" ht="17" x14ac:dyDescent="0.15">
      <c r="A4843" s="8" t="s">
        <v>10727</v>
      </c>
      <c r="B4843" s="8" t="s">
        <v>10728</v>
      </c>
      <c r="C4843" s="8"/>
      <c r="D4843" s="8" t="s">
        <v>2174</v>
      </c>
      <c r="E4843" s="8" t="s">
        <v>1048</v>
      </c>
      <c r="F4843" s="8" t="s">
        <v>1049</v>
      </c>
      <c r="G4843" s="8" t="s">
        <v>396</v>
      </c>
      <c r="H4843" s="8" t="s">
        <v>395</v>
      </c>
      <c r="I4843" s="17" t="s">
        <v>25442</v>
      </c>
      <c r="J4843" s="19" t="str">
        <f t="shared" si="525"/>
        <v>"res_ward_4842"</v>
      </c>
      <c r="K4843" t="str">
        <f t="shared" si="526"/>
        <v>"Xã Cẩm Giang"</v>
      </c>
      <c r="L4843" t="str">
        <f t="shared" si="527"/>
        <v>"VN-38-390-15148"</v>
      </c>
      <c r="M4843" t="str">
        <f t="shared" si="528"/>
        <v>"Xã Cẩm Giang - Huyện Cẩm Thủy - Tỉnh Thanh Hóa"</v>
      </c>
      <c r="N4843" t="str">
        <f t="shared" si="529"/>
        <v>"Xã Cẩm Giang - Huyện Cẩm Thủy"</v>
      </c>
      <c r="O4843" t="str">
        <f>VLOOKUP(E4843,district_data,7,0)</f>
        <v>"res_district_390"</v>
      </c>
      <c r="P4843" t="str">
        <f t="shared" si="530"/>
        <v>"VN-38"</v>
      </c>
      <c r="Q4843" t="s">
        <v>1910</v>
      </c>
      <c r="R4843">
        <f t="shared" si="531"/>
        <v>1</v>
      </c>
    </row>
    <row r="4844" spans="1:18" ht="17" x14ac:dyDescent="0.15">
      <c r="A4844" s="8" t="s">
        <v>10729</v>
      </c>
      <c r="B4844" s="8" t="s">
        <v>10730</v>
      </c>
      <c r="C4844" s="8"/>
      <c r="D4844" s="8" t="s">
        <v>2174</v>
      </c>
      <c r="E4844" s="8" t="s">
        <v>1048</v>
      </c>
      <c r="F4844" s="8" t="s">
        <v>1049</v>
      </c>
      <c r="G4844" s="8" t="s">
        <v>396</v>
      </c>
      <c r="H4844" s="8" t="s">
        <v>395</v>
      </c>
      <c r="I4844" s="17" t="s">
        <v>25443</v>
      </c>
      <c r="J4844" s="19" t="str">
        <f t="shared" si="525"/>
        <v>"res_ward_4843"</v>
      </c>
      <c r="K4844" t="str">
        <f t="shared" si="526"/>
        <v>"Xã Cẩm Bình"</v>
      </c>
      <c r="L4844" t="str">
        <f t="shared" si="527"/>
        <v>"VN-38-390-15151"</v>
      </c>
      <c r="M4844" t="str">
        <f t="shared" si="528"/>
        <v>"Xã Cẩm Bình - Huyện Cẩm Thủy - Tỉnh Thanh Hóa"</v>
      </c>
      <c r="N4844" t="str">
        <f t="shared" si="529"/>
        <v>"Xã Cẩm Bình - Huyện Cẩm Thủy"</v>
      </c>
      <c r="O4844" t="str">
        <f>VLOOKUP(E4844,district_data,7,0)</f>
        <v>"res_district_390"</v>
      </c>
      <c r="P4844" t="str">
        <f t="shared" si="530"/>
        <v>"VN-38"</v>
      </c>
      <c r="Q4844" t="s">
        <v>1910</v>
      </c>
      <c r="R4844">
        <f t="shared" si="531"/>
        <v>1</v>
      </c>
    </row>
    <row r="4845" spans="1:18" ht="17" x14ac:dyDescent="0.15">
      <c r="A4845" s="8" t="s">
        <v>10731</v>
      </c>
      <c r="B4845" s="8" t="s">
        <v>10732</v>
      </c>
      <c r="C4845" s="8"/>
      <c r="D4845" s="8" t="s">
        <v>2174</v>
      </c>
      <c r="E4845" s="8" t="s">
        <v>1048</v>
      </c>
      <c r="F4845" s="8" t="s">
        <v>1049</v>
      </c>
      <c r="G4845" s="8" t="s">
        <v>396</v>
      </c>
      <c r="H4845" s="8" t="s">
        <v>395</v>
      </c>
      <c r="I4845" s="17" t="s">
        <v>25444</v>
      </c>
      <c r="J4845" s="19" t="str">
        <f t="shared" si="525"/>
        <v>"res_ward_4844"</v>
      </c>
      <c r="K4845" t="str">
        <f t="shared" si="526"/>
        <v>"Xã Cẩm Tú"</v>
      </c>
      <c r="L4845" t="str">
        <f t="shared" si="527"/>
        <v>"VN-38-390-15154"</v>
      </c>
      <c r="M4845" t="str">
        <f t="shared" si="528"/>
        <v>"Xã Cẩm Tú - Huyện Cẩm Thủy - Tỉnh Thanh Hóa"</v>
      </c>
      <c r="N4845" t="str">
        <f t="shared" si="529"/>
        <v>"Xã Cẩm Tú - Huyện Cẩm Thủy"</v>
      </c>
      <c r="O4845" t="str">
        <f>VLOOKUP(E4845,district_data,7,0)</f>
        <v>"res_district_390"</v>
      </c>
      <c r="P4845" t="str">
        <f t="shared" si="530"/>
        <v>"VN-38"</v>
      </c>
      <c r="Q4845" t="s">
        <v>1910</v>
      </c>
      <c r="R4845">
        <f t="shared" si="531"/>
        <v>1</v>
      </c>
    </row>
    <row r="4846" spans="1:18" ht="17" x14ac:dyDescent="0.15">
      <c r="A4846" s="8" t="s">
        <v>10733</v>
      </c>
      <c r="B4846" s="8" t="s">
        <v>10734</v>
      </c>
      <c r="C4846" s="8"/>
      <c r="D4846" s="8" t="s">
        <v>2174</v>
      </c>
      <c r="E4846" s="8" t="s">
        <v>1048</v>
      </c>
      <c r="F4846" s="8" t="s">
        <v>1049</v>
      </c>
      <c r="G4846" s="8" t="s">
        <v>396</v>
      </c>
      <c r="H4846" s="8" t="s">
        <v>395</v>
      </c>
      <c r="I4846" s="17" t="s">
        <v>25445</v>
      </c>
      <c r="J4846" s="19" t="str">
        <f t="shared" si="525"/>
        <v>"res_ward_4845"</v>
      </c>
      <c r="K4846" t="str">
        <f t="shared" si="526"/>
        <v>"Xã Cẩm Châu"</v>
      </c>
      <c r="L4846" t="str">
        <f t="shared" si="527"/>
        <v>"VN-38-390-15160"</v>
      </c>
      <c r="M4846" t="str">
        <f t="shared" si="528"/>
        <v>"Xã Cẩm Châu - Huyện Cẩm Thủy - Tỉnh Thanh Hóa"</v>
      </c>
      <c r="N4846" t="str">
        <f t="shared" si="529"/>
        <v>"Xã Cẩm Châu - Huyện Cẩm Thủy"</v>
      </c>
      <c r="O4846" t="str">
        <f>VLOOKUP(E4846,district_data,7,0)</f>
        <v>"res_district_390"</v>
      </c>
      <c r="P4846" t="str">
        <f t="shared" si="530"/>
        <v>"VN-38"</v>
      </c>
      <c r="Q4846" t="s">
        <v>1910</v>
      </c>
      <c r="R4846">
        <f t="shared" si="531"/>
        <v>1</v>
      </c>
    </row>
    <row r="4847" spans="1:18" ht="17" x14ac:dyDescent="0.15">
      <c r="A4847" s="8" t="s">
        <v>10735</v>
      </c>
      <c r="B4847" s="8" t="s">
        <v>10736</v>
      </c>
      <c r="C4847" s="8"/>
      <c r="D4847" s="8" t="s">
        <v>2174</v>
      </c>
      <c r="E4847" s="8" t="s">
        <v>1048</v>
      </c>
      <c r="F4847" s="8" t="s">
        <v>1049</v>
      </c>
      <c r="G4847" s="8" t="s">
        <v>396</v>
      </c>
      <c r="H4847" s="8" t="s">
        <v>395</v>
      </c>
      <c r="I4847" s="17" t="s">
        <v>25446</v>
      </c>
      <c r="J4847" s="19" t="str">
        <f t="shared" si="525"/>
        <v>"res_ward_4846"</v>
      </c>
      <c r="K4847" t="str">
        <f t="shared" si="526"/>
        <v>"Xã Cẩm Tâm"</v>
      </c>
      <c r="L4847" t="str">
        <f t="shared" si="527"/>
        <v>"VN-38-390-15163"</v>
      </c>
      <c r="M4847" t="str">
        <f t="shared" si="528"/>
        <v>"Xã Cẩm Tâm - Huyện Cẩm Thủy - Tỉnh Thanh Hóa"</v>
      </c>
      <c r="N4847" t="str">
        <f t="shared" si="529"/>
        <v>"Xã Cẩm Tâm - Huyện Cẩm Thủy"</v>
      </c>
      <c r="O4847" t="str">
        <f>VLOOKUP(E4847,district_data,7,0)</f>
        <v>"res_district_390"</v>
      </c>
      <c r="P4847" t="str">
        <f t="shared" si="530"/>
        <v>"VN-38"</v>
      </c>
      <c r="Q4847" t="s">
        <v>1910</v>
      </c>
      <c r="R4847">
        <f t="shared" si="531"/>
        <v>1</v>
      </c>
    </row>
    <row r="4848" spans="1:18" ht="17" x14ac:dyDescent="0.15">
      <c r="A4848" s="8" t="s">
        <v>10737</v>
      </c>
      <c r="B4848" s="8" t="s">
        <v>10738</v>
      </c>
      <c r="C4848" s="8"/>
      <c r="D4848" s="8" t="s">
        <v>2174</v>
      </c>
      <c r="E4848" s="8" t="s">
        <v>1048</v>
      </c>
      <c r="F4848" s="8" t="s">
        <v>1049</v>
      </c>
      <c r="G4848" s="8" t="s">
        <v>396</v>
      </c>
      <c r="H4848" s="8" t="s">
        <v>395</v>
      </c>
      <c r="I4848" s="17" t="s">
        <v>25447</v>
      </c>
      <c r="J4848" s="19" t="str">
        <f t="shared" si="525"/>
        <v>"res_ward_4847"</v>
      </c>
      <c r="K4848" t="str">
        <f t="shared" si="526"/>
        <v>"Xã Cẩm Ngọc"</v>
      </c>
      <c r="L4848" t="str">
        <f t="shared" si="527"/>
        <v>"VN-38-390-15169"</v>
      </c>
      <c r="M4848" t="str">
        <f t="shared" si="528"/>
        <v>"Xã Cẩm Ngọc - Huyện Cẩm Thủy - Tỉnh Thanh Hóa"</v>
      </c>
      <c r="N4848" t="str">
        <f t="shared" si="529"/>
        <v>"Xã Cẩm Ngọc - Huyện Cẩm Thủy"</v>
      </c>
      <c r="O4848" t="str">
        <f>VLOOKUP(E4848,district_data,7,0)</f>
        <v>"res_district_390"</v>
      </c>
      <c r="P4848" t="str">
        <f t="shared" si="530"/>
        <v>"VN-38"</v>
      </c>
      <c r="Q4848" t="s">
        <v>1910</v>
      </c>
      <c r="R4848">
        <f t="shared" si="531"/>
        <v>1</v>
      </c>
    </row>
    <row r="4849" spans="1:18" ht="17" x14ac:dyDescent="0.15">
      <c r="A4849" s="8" t="s">
        <v>10739</v>
      </c>
      <c r="B4849" s="8" t="s">
        <v>10740</v>
      </c>
      <c r="C4849" s="8"/>
      <c r="D4849" s="8" t="s">
        <v>2174</v>
      </c>
      <c r="E4849" s="8" t="s">
        <v>1048</v>
      </c>
      <c r="F4849" s="8" t="s">
        <v>1049</v>
      </c>
      <c r="G4849" s="8" t="s">
        <v>396</v>
      </c>
      <c r="H4849" s="8" t="s">
        <v>395</v>
      </c>
      <c r="I4849" s="17" t="s">
        <v>25448</v>
      </c>
      <c r="J4849" s="19" t="str">
        <f t="shared" si="525"/>
        <v>"res_ward_4848"</v>
      </c>
      <c r="K4849" t="str">
        <f t="shared" si="526"/>
        <v>"Xã Cẩm Long"</v>
      </c>
      <c r="L4849" t="str">
        <f t="shared" si="527"/>
        <v>"VN-38-390-15172"</v>
      </c>
      <c r="M4849" t="str">
        <f t="shared" si="528"/>
        <v>"Xã Cẩm Long - Huyện Cẩm Thủy - Tỉnh Thanh Hóa"</v>
      </c>
      <c r="N4849" t="str">
        <f t="shared" si="529"/>
        <v>"Xã Cẩm Long - Huyện Cẩm Thủy"</v>
      </c>
      <c r="O4849" t="str">
        <f>VLOOKUP(E4849,district_data,7,0)</f>
        <v>"res_district_390"</v>
      </c>
      <c r="P4849" t="str">
        <f t="shared" si="530"/>
        <v>"VN-38"</v>
      </c>
      <c r="Q4849" t="s">
        <v>1910</v>
      </c>
      <c r="R4849">
        <f t="shared" si="531"/>
        <v>1</v>
      </c>
    </row>
    <row r="4850" spans="1:18" ht="17" x14ac:dyDescent="0.15">
      <c r="A4850" s="8" t="s">
        <v>10741</v>
      </c>
      <c r="B4850" s="8" t="s">
        <v>2713</v>
      </c>
      <c r="C4850" s="8"/>
      <c r="D4850" s="8" t="s">
        <v>2174</v>
      </c>
      <c r="E4850" s="8" t="s">
        <v>1048</v>
      </c>
      <c r="F4850" s="8" t="s">
        <v>1049</v>
      </c>
      <c r="G4850" s="8" t="s">
        <v>396</v>
      </c>
      <c r="H4850" s="8" t="s">
        <v>395</v>
      </c>
      <c r="I4850" s="17" t="s">
        <v>25449</v>
      </c>
      <c r="J4850" s="19" t="str">
        <f t="shared" si="525"/>
        <v>"res_ward_4849"</v>
      </c>
      <c r="K4850" t="str">
        <f t="shared" si="526"/>
        <v>"Xã Cẩm Yên"</v>
      </c>
      <c r="L4850" t="str">
        <f t="shared" si="527"/>
        <v>"VN-38-390-15175"</v>
      </c>
      <c r="M4850" t="str">
        <f t="shared" si="528"/>
        <v>"Xã Cẩm Yên - Huyện Cẩm Thủy - Tỉnh Thanh Hóa"</v>
      </c>
      <c r="N4850" t="str">
        <f t="shared" si="529"/>
        <v>"Xã Cẩm Yên - Huyện Cẩm Thủy"</v>
      </c>
      <c r="O4850" t="str">
        <f>VLOOKUP(E4850,district_data,7,0)</f>
        <v>"res_district_390"</v>
      </c>
      <c r="P4850" t="str">
        <f t="shared" si="530"/>
        <v>"VN-38"</v>
      </c>
      <c r="Q4850" t="s">
        <v>1910</v>
      </c>
      <c r="R4850">
        <f t="shared" si="531"/>
        <v>1</v>
      </c>
    </row>
    <row r="4851" spans="1:18" ht="17" x14ac:dyDescent="0.15">
      <c r="A4851" s="8" t="s">
        <v>10742</v>
      </c>
      <c r="B4851" s="8" t="s">
        <v>10743</v>
      </c>
      <c r="C4851" s="8"/>
      <c r="D4851" s="8" t="s">
        <v>2174</v>
      </c>
      <c r="E4851" s="8" t="s">
        <v>1048</v>
      </c>
      <c r="F4851" s="8" t="s">
        <v>1049</v>
      </c>
      <c r="G4851" s="8" t="s">
        <v>396</v>
      </c>
      <c r="H4851" s="8" t="s">
        <v>395</v>
      </c>
      <c r="I4851" s="17" t="s">
        <v>25450</v>
      </c>
      <c r="J4851" s="19" t="str">
        <f t="shared" si="525"/>
        <v>"res_ward_4850"</v>
      </c>
      <c r="K4851" t="str">
        <f t="shared" si="526"/>
        <v>"Xã Cẩm Tân"</v>
      </c>
      <c r="L4851" t="str">
        <f t="shared" si="527"/>
        <v>"VN-38-390-15178"</v>
      </c>
      <c r="M4851" t="str">
        <f t="shared" si="528"/>
        <v>"Xã Cẩm Tân - Huyện Cẩm Thủy - Tỉnh Thanh Hóa"</v>
      </c>
      <c r="N4851" t="str">
        <f t="shared" si="529"/>
        <v>"Xã Cẩm Tân - Huyện Cẩm Thủy"</v>
      </c>
      <c r="O4851" t="str">
        <f>VLOOKUP(E4851,district_data,7,0)</f>
        <v>"res_district_390"</v>
      </c>
      <c r="P4851" t="str">
        <f t="shared" si="530"/>
        <v>"VN-38"</v>
      </c>
      <c r="Q4851" t="s">
        <v>1910</v>
      </c>
      <c r="R4851">
        <f t="shared" si="531"/>
        <v>1</v>
      </c>
    </row>
    <row r="4852" spans="1:18" ht="17" x14ac:dyDescent="0.15">
      <c r="A4852" s="8" t="s">
        <v>10744</v>
      </c>
      <c r="B4852" s="8" t="s">
        <v>10745</v>
      </c>
      <c r="C4852" s="8"/>
      <c r="D4852" s="8" t="s">
        <v>2174</v>
      </c>
      <c r="E4852" s="8" t="s">
        <v>1048</v>
      </c>
      <c r="F4852" s="8" t="s">
        <v>1049</v>
      </c>
      <c r="G4852" s="8" t="s">
        <v>396</v>
      </c>
      <c r="H4852" s="8" t="s">
        <v>395</v>
      </c>
      <c r="I4852" s="17" t="s">
        <v>25451</v>
      </c>
      <c r="J4852" s="19" t="str">
        <f t="shared" si="525"/>
        <v>"res_ward_4851"</v>
      </c>
      <c r="K4852" t="str">
        <f t="shared" si="526"/>
        <v>"Xã Cẩm Phú"</v>
      </c>
      <c r="L4852" t="str">
        <f t="shared" si="527"/>
        <v>"VN-38-390-15181"</v>
      </c>
      <c r="M4852" t="str">
        <f t="shared" si="528"/>
        <v>"Xã Cẩm Phú - Huyện Cẩm Thủy - Tỉnh Thanh Hóa"</v>
      </c>
      <c r="N4852" t="str">
        <f t="shared" si="529"/>
        <v>"Xã Cẩm Phú - Huyện Cẩm Thủy"</v>
      </c>
      <c r="O4852" t="str">
        <f>VLOOKUP(E4852,district_data,7,0)</f>
        <v>"res_district_390"</v>
      </c>
      <c r="P4852" t="str">
        <f t="shared" si="530"/>
        <v>"VN-38"</v>
      </c>
      <c r="Q4852" t="s">
        <v>1910</v>
      </c>
      <c r="R4852">
        <f t="shared" si="531"/>
        <v>1</v>
      </c>
    </row>
    <row r="4853" spans="1:18" ht="17" x14ac:dyDescent="0.15">
      <c r="A4853" s="8" t="s">
        <v>10746</v>
      </c>
      <c r="B4853" s="8" t="s">
        <v>10747</v>
      </c>
      <c r="C4853" s="8"/>
      <c r="D4853" s="8" t="s">
        <v>2174</v>
      </c>
      <c r="E4853" s="8" t="s">
        <v>1048</v>
      </c>
      <c r="F4853" s="8" t="s">
        <v>1049</v>
      </c>
      <c r="G4853" s="8" t="s">
        <v>396</v>
      </c>
      <c r="H4853" s="8" t="s">
        <v>395</v>
      </c>
      <c r="I4853" s="17" t="s">
        <v>25452</v>
      </c>
      <c r="J4853" s="19" t="str">
        <f t="shared" si="525"/>
        <v>"res_ward_4852"</v>
      </c>
      <c r="K4853" t="str">
        <f t="shared" si="526"/>
        <v>"Xã Cẩm Vân"</v>
      </c>
      <c r="L4853" t="str">
        <f t="shared" si="527"/>
        <v>"VN-38-390-15184"</v>
      </c>
      <c r="M4853" t="str">
        <f t="shared" si="528"/>
        <v>"Xã Cẩm Vân - Huyện Cẩm Thủy - Tỉnh Thanh Hóa"</v>
      </c>
      <c r="N4853" t="str">
        <f t="shared" si="529"/>
        <v>"Xã Cẩm Vân - Huyện Cẩm Thủy"</v>
      </c>
      <c r="O4853" t="str">
        <f>VLOOKUP(E4853,district_data,7,0)</f>
        <v>"res_district_390"</v>
      </c>
      <c r="P4853" t="str">
        <f t="shared" si="530"/>
        <v>"VN-38"</v>
      </c>
      <c r="Q4853" t="s">
        <v>1910</v>
      </c>
      <c r="R4853">
        <f t="shared" si="531"/>
        <v>1</v>
      </c>
    </row>
    <row r="4854" spans="1:18" ht="17" x14ac:dyDescent="0.15">
      <c r="A4854" s="8" t="s">
        <v>10748</v>
      </c>
      <c r="B4854" s="8" t="s">
        <v>10749</v>
      </c>
      <c r="C4854" s="8"/>
      <c r="D4854" s="8" t="s">
        <v>2171</v>
      </c>
      <c r="E4854" s="8" t="s">
        <v>1050</v>
      </c>
      <c r="F4854" s="8" t="s">
        <v>1051</v>
      </c>
      <c r="G4854" s="8" t="s">
        <v>396</v>
      </c>
      <c r="H4854" s="8" t="s">
        <v>395</v>
      </c>
      <c r="I4854" s="17" t="s">
        <v>25453</v>
      </c>
      <c r="J4854" s="19" t="str">
        <f t="shared" si="525"/>
        <v>"res_ward_4853"</v>
      </c>
      <c r="K4854" t="str">
        <f t="shared" si="526"/>
        <v>"Thị trấn Kim Tân"</v>
      </c>
      <c r="L4854" t="str">
        <f t="shared" si="527"/>
        <v>"VN-38-391-15187"</v>
      </c>
      <c r="M4854" t="str">
        <f t="shared" si="528"/>
        <v>"Thị trấn Kim Tân - Huyện Thạch Thành - Tỉnh Thanh Hóa"</v>
      </c>
      <c r="N4854" t="str">
        <f t="shared" si="529"/>
        <v>"Thị trấn Kim Tân - Huyện Thạch Thành"</v>
      </c>
      <c r="O4854" t="str">
        <f>VLOOKUP(E4854,district_data,7,0)</f>
        <v>"res_district_391"</v>
      </c>
      <c r="P4854" t="str">
        <f t="shared" si="530"/>
        <v>"VN-38"</v>
      </c>
      <c r="Q4854" t="s">
        <v>1910</v>
      </c>
      <c r="R4854">
        <f t="shared" si="531"/>
        <v>2</v>
      </c>
    </row>
    <row r="4855" spans="1:18" ht="17" x14ac:dyDescent="0.15">
      <c r="A4855" s="8" t="s">
        <v>10750</v>
      </c>
      <c r="B4855" s="8" t="s">
        <v>10751</v>
      </c>
      <c r="C4855" s="8"/>
      <c r="D4855" s="8" t="s">
        <v>2171</v>
      </c>
      <c r="E4855" s="8" t="s">
        <v>1050</v>
      </c>
      <c r="F4855" s="8" t="s">
        <v>1051</v>
      </c>
      <c r="G4855" s="8" t="s">
        <v>396</v>
      </c>
      <c r="H4855" s="8" t="s">
        <v>395</v>
      </c>
      <c r="I4855" s="17" t="s">
        <v>25454</v>
      </c>
      <c r="J4855" s="19" t="str">
        <f t="shared" si="525"/>
        <v>"res_ward_4854"</v>
      </c>
      <c r="K4855" t="str">
        <f t="shared" si="526"/>
        <v>"Thị trấn Vân Du"</v>
      </c>
      <c r="L4855" t="str">
        <f t="shared" si="527"/>
        <v>"VN-38-391-15190"</v>
      </c>
      <c r="M4855" t="str">
        <f t="shared" si="528"/>
        <v>"Thị trấn Vân Du - Huyện Thạch Thành - Tỉnh Thanh Hóa"</v>
      </c>
      <c r="N4855" t="str">
        <f t="shared" si="529"/>
        <v>"Thị trấn Vân Du - Huyện Thạch Thành"</v>
      </c>
      <c r="O4855" t="str">
        <f>VLOOKUP(E4855,district_data,7,0)</f>
        <v>"res_district_391"</v>
      </c>
      <c r="P4855" t="str">
        <f t="shared" si="530"/>
        <v>"VN-38"</v>
      </c>
      <c r="Q4855" t="s">
        <v>1910</v>
      </c>
      <c r="R4855">
        <f t="shared" si="531"/>
        <v>2</v>
      </c>
    </row>
    <row r="4856" spans="1:18" ht="17" x14ac:dyDescent="0.15">
      <c r="A4856" s="8" t="s">
        <v>10752</v>
      </c>
      <c r="B4856" s="8" t="s">
        <v>3473</v>
      </c>
      <c r="C4856" s="8"/>
      <c r="D4856" s="8" t="s">
        <v>2174</v>
      </c>
      <c r="E4856" s="8" t="s">
        <v>1050</v>
      </c>
      <c r="F4856" s="8" t="s">
        <v>1051</v>
      </c>
      <c r="G4856" s="8" t="s">
        <v>396</v>
      </c>
      <c r="H4856" s="8" t="s">
        <v>395</v>
      </c>
      <c r="I4856" s="17" t="s">
        <v>25455</v>
      </c>
      <c r="J4856" s="19" t="str">
        <f t="shared" si="525"/>
        <v>"res_ward_4855"</v>
      </c>
      <c r="K4856" t="str">
        <f t="shared" si="526"/>
        <v>"Xã Thạch Lâm"</v>
      </c>
      <c r="L4856" t="str">
        <f t="shared" si="527"/>
        <v>"VN-38-391-15196"</v>
      </c>
      <c r="M4856" t="str">
        <f t="shared" si="528"/>
        <v>"Xã Thạch Lâm - Huyện Thạch Thành - Tỉnh Thanh Hóa"</v>
      </c>
      <c r="N4856" t="str">
        <f t="shared" si="529"/>
        <v>"Xã Thạch Lâm - Huyện Thạch Thành"</v>
      </c>
      <c r="O4856" t="str">
        <f>VLOOKUP(E4856,district_data,7,0)</f>
        <v>"res_district_391"</v>
      </c>
      <c r="P4856" t="str">
        <f t="shared" si="530"/>
        <v>"VN-38"</v>
      </c>
      <c r="Q4856" t="s">
        <v>1910</v>
      </c>
      <c r="R4856">
        <f t="shared" si="531"/>
        <v>1</v>
      </c>
    </row>
    <row r="4857" spans="1:18" ht="17" x14ac:dyDescent="0.15">
      <c r="A4857" s="8" t="s">
        <v>10753</v>
      </c>
      <c r="B4857" s="8" t="s">
        <v>10754</v>
      </c>
      <c r="C4857" s="8"/>
      <c r="D4857" s="8" t="s">
        <v>2174</v>
      </c>
      <c r="E4857" s="8" t="s">
        <v>1050</v>
      </c>
      <c r="F4857" s="8" t="s">
        <v>1051</v>
      </c>
      <c r="G4857" s="8" t="s">
        <v>396</v>
      </c>
      <c r="H4857" s="8" t="s">
        <v>395</v>
      </c>
      <c r="I4857" s="17" t="s">
        <v>25456</v>
      </c>
      <c r="J4857" s="19" t="str">
        <f t="shared" si="525"/>
        <v>"res_ward_4856"</v>
      </c>
      <c r="K4857" t="str">
        <f t="shared" si="526"/>
        <v>"Xã Thạch Quảng"</v>
      </c>
      <c r="L4857" t="str">
        <f t="shared" si="527"/>
        <v>"VN-38-391-15199"</v>
      </c>
      <c r="M4857" t="str">
        <f t="shared" si="528"/>
        <v>"Xã Thạch Quảng - Huyện Thạch Thành - Tỉnh Thanh Hóa"</v>
      </c>
      <c r="N4857" t="str">
        <f t="shared" si="529"/>
        <v>"Xã Thạch Quảng - Huyện Thạch Thành"</v>
      </c>
      <c r="O4857" t="str">
        <f>VLOOKUP(E4857,district_data,7,0)</f>
        <v>"res_district_391"</v>
      </c>
      <c r="P4857" t="str">
        <f t="shared" si="530"/>
        <v>"VN-38"</v>
      </c>
      <c r="Q4857" t="s">
        <v>1910</v>
      </c>
      <c r="R4857">
        <f t="shared" si="531"/>
        <v>1</v>
      </c>
    </row>
    <row r="4858" spans="1:18" ht="17" x14ac:dyDescent="0.15">
      <c r="A4858" s="8" t="s">
        <v>10755</v>
      </c>
      <c r="B4858" s="8" t="s">
        <v>10756</v>
      </c>
      <c r="C4858" s="8"/>
      <c r="D4858" s="8" t="s">
        <v>2174</v>
      </c>
      <c r="E4858" s="8" t="s">
        <v>1050</v>
      </c>
      <c r="F4858" s="8" t="s">
        <v>1051</v>
      </c>
      <c r="G4858" s="8" t="s">
        <v>396</v>
      </c>
      <c r="H4858" s="8" t="s">
        <v>395</v>
      </c>
      <c r="I4858" s="17" t="s">
        <v>25457</v>
      </c>
      <c r="J4858" s="19" t="str">
        <f t="shared" si="525"/>
        <v>"res_ward_4857"</v>
      </c>
      <c r="K4858" t="str">
        <f t="shared" si="526"/>
        <v>"Xã Thạch Tượng"</v>
      </c>
      <c r="L4858" t="str">
        <f t="shared" si="527"/>
        <v>"VN-38-391-15202"</v>
      </c>
      <c r="M4858" t="str">
        <f t="shared" si="528"/>
        <v>"Xã Thạch Tượng - Huyện Thạch Thành - Tỉnh Thanh Hóa"</v>
      </c>
      <c r="N4858" t="str">
        <f t="shared" si="529"/>
        <v>"Xã Thạch Tượng - Huyện Thạch Thành"</v>
      </c>
      <c r="O4858" t="str">
        <f>VLOOKUP(E4858,district_data,7,0)</f>
        <v>"res_district_391"</v>
      </c>
      <c r="P4858" t="str">
        <f t="shared" si="530"/>
        <v>"VN-38"</v>
      </c>
      <c r="Q4858" t="s">
        <v>1910</v>
      </c>
      <c r="R4858">
        <f t="shared" si="531"/>
        <v>1</v>
      </c>
    </row>
    <row r="4859" spans="1:18" ht="17" x14ac:dyDescent="0.15">
      <c r="A4859" s="8" t="s">
        <v>10757</v>
      </c>
      <c r="B4859" s="8" t="s">
        <v>10758</v>
      </c>
      <c r="C4859" s="8"/>
      <c r="D4859" s="8" t="s">
        <v>2174</v>
      </c>
      <c r="E4859" s="8" t="s">
        <v>1050</v>
      </c>
      <c r="F4859" s="8" t="s">
        <v>1051</v>
      </c>
      <c r="G4859" s="8" t="s">
        <v>396</v>
      </c>
      <c r="H4859" s="8" t="s">
        <v>395</v>
      </c>
      <c r="I4859" s="17" t="s">
        <v>25458</v>
      </c>
      <c r="J4859" s="19" t="str">
        <f t="shared" si="525"/>
        <v>"res_ward_4858"</v>
      </c>
      <c r="K4859" t="str">
        <f t="shared" si="526"/>
        <v>"Xã Thạch Cẩm"</v>
      </c>
      <c r="L4859" t="str">
        <f t="shared" si="527"/>
        <v>"VN-38-391-15205"</v>
      </c>
      <c r="M4859" t="str">
        <f t="shared" si="528"/>
        <v>"Xã Thạch Cẩm - Huyện Thạch Thành - Tỉnh Thanh Hóa"</v>
      </c>
      <c r="N4859" t="str">
        <f t="shared" si="529"/>
        <v>"Xã Thạch Cẩm - Huyện Thạch Thành"</v>
      </c>
      <c r="O4859" t="str">
        <f>VLOOKUP(E4859,district_data,7,0)</f>
        <v>"res_district_391"</v>
      </c>
      <c r="P4859" t="str">
        <f t="shared" si="530"/>
        <v>"VN-38"</v>
      </c>
      <c r="Q4859" t="s">
        <v>1910</v>
      </c>
      <c r="R4859">
        <f t="shared" si="531"/>
        <v>1</v>
      </c>
    </row>
    <row r="4860" spans="1:18" ht="17" x14ac:dyDescent="0.15">
      <c r="A4860" s="8" t="s">
        <v>10759</v>
      </c>
      <c r="B4860" s="8" t="s">
        <v>7618</v>
      </c>
      <c r="C4860" s="8"/>
      <c r="D4860" s="8" t="s">
        <v>2174</v>
      </c>
      <c r="E4860" s="8" t="s">
        <v>1050</v>
      </c>
      <c r="F4860" s="8" t="s">
        <v>1051</v>
      </c>
      <c r="G4860" s="8" t="s">
        <v>396</v>
      </c>
      <c r="H4860" s="8" t="s">
        <v>395</v>
      </c>
      <c r="I4860" s="17" t="s">
        <v>25459</v>
      </c>
      <c r="J4860" s="19" t="str">
        <f t="shared" si="525"/>
        <v>"res_ward_4859"</v>
      </c>
      <c r="K4860" t="str">
        <f t="shared" si="526"/>
        <v>"Xã Thạch Sơn"</v>
      </c>
      <c r="L4860" t="str">
        <f t="shared" si="527"/>
        <v>"VN-38-391-15208"</v>
      </c>
      <c r="M4860" t="str">
        <f t="shared" si="528"/>
        <v>"Xã Thạch Sơn - Huyện Thạch Thành - Tỉnh Thanh Hóa"</v>
      </c>
      <c r="N4860" t="str">
        <f t="shared" si="529"/>
        <v>"Xã Thạch Sơn - Huyện Thạch Thành"</v>
      </c>
      <c r="O4860" t="str">
        <f>VLOOKUP(E4860,district_data,7,0)</f>
        <v>"res_district_391"</v>
      </c>
      <c r="P4860" t="str">
        <f t="shared" si="530"/>
        <v>"VN-38"</v>
      </c>
      <c r="Q4860" t="s">
        <v>1910</v>
      </c>
      <c r="R4860">
        <f t="shared" si="531"/>
        <v>1</v>
      </c>
    </row>
    <row r="4861" spans="1:18" ht="17" x14ac:dyDescent="0.15">
      <c r="A4861" s="8" t="s">
        <v>10760</v>
      </c>
      <c r="B4861" s="8" t="s">
        <v>10280</v>
      </c>
      <c r="C4861" s="8"/>
      <c r="D4861" s="8" t="s">
        <v>2174</v>
      </c>
      <c r="E4861" s="8" t="s">
        <v>1050</v>
      </c>
      <c r="F4861" s="8" t="s">
        <v>1051</v>
      </c>
      <c r="G4861" s="8" t="s">
        <v>396</v>
      </c>
      <c r="H4861" s="8" t="s">
        <v>395</v>
      </c>
      <c r="I4861" s="17" t="s">
        <v>25460</v>
      </c>
      <c r="J4861" s="19" t="str">
        <f t="shared" si="525"/>
        <v>"res_ward_4860"</v>
      </c>
      <c r="K4861" t="str">
        <f t="shared" si="526"/>
        <v>"Xã Thạch Bình"</v>
      </c>
      <c r="L4861" t="str">
        <f t="shared" si="527"/>
        <v>"VN-38-391-15211"</v>
      </c>
      <c r="M4861" t="str">
        <f t="shared" si="528"/>
        <v>"Xã Thạch Bình - Huyện Thạch Thành - Tỉnh Thanh Hóa"</v>
      </c>
      <c r="N4861" t="str">
        <f t="shared" si="529"/>
        <v>"Xã Thạch Bình - Huyện Thạch Thành"</v>
      </c>
      <c r="O4861" t="str">
        <f>VLOOKUP(E4861,district_data,7,0)</f>
        <v>"res_district_391"</v>
      </c>
      <c r="P4861" t="str">
        <f t="shared" si="530"/>
        <v>"VN-38"</v>
      </c>
      <c r="Q4861" t="s">
        <v>1910</v>
      </c>
      <c r="R4861">
        <f t="shared" si="531"/>
        <v>1</v>
      </c>
    </row>
    <row r="4862" spans="1:18" ht="17" x14ac:dyDescent="0.15">
      <c r="A4862" s="8" t="s">
        <v>10761</v>
      </c>
      <c r="B4862" s="8" t="s">
        <v>10762</v>
      </c>
      <c r="C4862" s="8"/>
      <c r="D4862" s="8" t="s">
        <v>2174</v>
      </c>
      <c r="E4862" s="8" t="s">
        <v>1050</v>
      </c>
      <c r="F4862" s="8" t="s">
        <v>1051</v>
      </c>
      <c r="G4862" s="8" t="s">
        <v>396</v>
      </c>
      <c r="H4862" s="8" t="s">
        <v>395</v>
      </c>
      <c r="I4862" s="17" t="s">
        <v>25461</v>
      </c>
      <c r="J4862" s="19" t="str">
        <f t="shared" si="525"/>
        <v>"res_ward_4861"</v>
      </c>
      <c r="K4862" t="str">
        <f t="shared" si="526"/>
        <v>"Xã Thạch Định"</v>
      </c>
      <c r="L4862" t="str">
        <f t="shared" si="527"/>
        <v>"VN-38-391-15214"</v>
      </c>
      <c r="M4862" t="str">
        <f t="shared" si="528"/>
        <v>"Xã Thạch Định - Huyện Thạch Thành - Tỉnh Thanh Hóa"</v>
      </c>
      <c r="N4862" t="str">
        <f t="shared" si="529"/>
        <v>"Xã Thạch Định - Huyện Thạch Thành"</v>
      </c>
      <c r="O4862" t="str">
        <f>VLOOKUP(E4862,district_data,7,0)</f>
        <v>"res_district_391"</v>
      </c>
      <c r="P4862" t="str">
        <f t="shared" si="530"/>
        <v>"VN-38"</v>
      </c>
      <c r="Q4862" t="s">
        <v>1910</v>
      </c>
      <c r="R4862">
        <f t="shared" si="531"/>
        <v>1</v>
      </c>
    </row>
    <row r="4863" spans="1:18" ht="17" x14ac:dyDescent="0.15">
      <c r="A4863" s="8" t="s">
        <v>10763</v>
      </c>
      <c r="B4863" s="8" t="s">
        <v>7674</v>
      </c>
      <c r="C4863" s="8"/>
      <c r="D4863" s="8" t="s">
        <v>2174</v>
      </c>
      <c r="E4863" s="8" t="s">
        <v>1050</v>
      </c>
      <c r="F4863" s="8" t="s">
        <v>1051</v>
      </c>
      <c r="G4863" s="8" t="s">
        <v>396</v>
      </c>
      <c r="H4863" s="8" t="s">
        <v>395</v>
      </c>
      <c r="I4863" s="17" t="s">
        <v>25462</v>
      </c>
      <c r="J4863" s="19" t="str">
        <f t="shared" si="525"/>
        <v>"res_ward_4862"</v>
      </c>
      <c r="K4863" t="str">
        <f t="shared" si="526"/>
        <v>"Xã Thạch Đồng"</v>
      </c>
      <c r="L4863" t="str">
        <f t="shared" si="527"/>
        <v>"VN-38-391-15217"</v>
      </c>
      <c r="M4863" t="str">
        <f t="shared" si="528"/>
        <v>"Xã Thạch Đồng - Huyện Thạch Thành - Tỉnh Thanh Hóa"</v>
      </c>
      <c r="N4863" t="str">
        <f t="shared" si="529"/>
        <v>"Xã Thạch Đồng - Huyện Thạch Thành"</v>
      </c>
      <c r="O4863" t="str">
        <f>VLOOKUP(E4863,district_data,7,0)</f>
        <v>"res_district_391"</v>
      </c>
      <c r="P4863" t="str">
        <f t="shared" si="530"/>
        <v>"VN-38"</v>
      </c>
      <c r="Q4863" t="s">
        <v>1910</v>
      </c>
      <c r="R4863">
        <f t="shared" si="531"/>
        <v>1</v>
      </c>
    </row>
    <row r="4864" spans="1:18" ht="17" x14ac:dyDescent="0.15">
      <c r="A4864" s="8" t="s">
        <v>10764</v>
      </c>
      <c r="B4864" s="8" t="s">
        <v>10765</v>
      </c>
      <c r="C4864" s="8"/>
      <c r="D4864" s="8" t="s">
        <v>2174</v>
      </c>
      <c r="E4864" s="8" t="s">
        <v>1050</v>
      </c>
      <c r="F4864" s="8" t="s">
        <v>1051</v>
      </c>
      <c r="G4864" s="8" t="s">
        <v>396</v>
      </c>
      <c r="H4864" s="8" t="s">
        <v>395</v>
      </c>
      <c r="I4864" s="17" t="s">
        <v>25463</v>
      </c>
      <c r="J4864" s="19" t="str">
        <f t="shared" si="525"/>
        <v>"res_ward_4863"</v>
      </c>
      <c r="K4864" t="str">
        <f t="shared" si="526"/>
        <v>"Xã Thạch Long"</v>
      </c>
      <c r="L4864" t="str">
        <f t="shared" si="527"/>
        <v>"VN-38-391-15220"</v>
      </c>
      <c r="M4864" t="str">
        <f t="shared" si="528"/>
        <v>"Xã Thạch Long - Huyện Thạch Thành - Tỉnh Thanh Hóa"</v>
      </c>
      <c r="N4864" t="str">
        <f t="shared" si="529"/>
        <v>"Xã Thạch Long - Huyện Thạch Thành"</v>
      </c>
      <c r="O4864" t="str">
        <f>VLOOKUP(E4864,district_data,7,0)</f>
        <v>"res_district_391"</v>
      </c>
      <c r="P4864" t="str">
        <f t="shared" si="530"/>
        <v>"VN-38"</v>
      </c>
      <c r="Q4864" t="s">
        <v>1910</v>
      </c>
      <c r="R4864">
        <f t="shared" si="531"/>
        <v>1</v>
      </c>
    </row>
    <row r="4865" spans="1:18" ht="17" x14ac:dyDescent="0.15">
      <c r="A4865" s="8" t="s">
        <v>10766</v>
      </c>
      <c r="B4865" s="8" t="s">
        <v>10767</v>
      </c>
      <c r="C4865" s="8"/>
      <c r="D4865" s="8" t="s">
        <v>2174</v>
      </c>
      <c r="E4865" s="8" t="s">
        <v>1050</v>
      </c>
      <c r="F4865" s="8" t="s">
        <v>1051</v>
      </c>
      <c r="G4865" s="8" t="s">
        <v>396</v>
      </c>
      <c r="H4865" s="8" t="s">
        <v>395</v>
      </c>
      <c r="I4865" s="17" t="s">
        <v>25464</v>
      </c>
      <c r="J4865" s="19" t="str">
        <f t="shared" si="525"/>
        <v>"res_ward_4864"</v>
      </c>
      <c r="K4865" t="str">
        <f t="shared" si="526"/>
        <v>"Xã Thành Mỹ"</v>
      </c>
      <c r="L4865" t="str">
        <f t="shared" si="527"/>
        <v>"VN-38-391-15223"</v>
      </c>
      <c r="M4865" t="str">
        <f t="shared" si="528"/>
        <v>"Xã Thành Mỹ - Huyện Thạch Thành - Tỉnh Thanh Hóa"</v>
      </c>
      <c r="N4865" t="str">
        <f t="shared" si="529"/>
        <v>"Xã Thành Mỹ - Huyện Thạch Thành"</v>
      </c>
      <c r="O4865" t="str">
        <f>VLOOKUP(E4865,district_data,7,0)</f>
        <v>"res_district_391"</v>
      </c>
      <c r="P4865" t="str">
        <f t="shared" si="530"/>
        <v>"VN-38"</v>
      </c>
      <c r="Q4865" t="s">
        <v>1910</v>
      </c>
      <c r="R4865">
        <f t="shared" si="531"/>
        <v>1</v>
      </c>
    </row>
    <row r="4866" spans="1:18" ht="17" x14ac:dyDescent="0.15">
      <c r="A4866" s="8" t="s">
        <v>10768</v>
      </c>
      <c r="B4866" s="8" t="s">
        <v>10769</v>
      </c>
      <c r="C4866" s="8"/>
      <c r="D4866" s="8" t="s">
        <v>2174</v>
      </c>
      <c r="E4866" s="8" t="s">
        <v>1050</v>
      </c>
      <c r="F4866" s="8" t="s">
        <v>1051</v>
      </c>
      <c r="G4866" s="8" t="s">
        <v>396</v>
      </c>
      <c r="H4866" s="8" t="s">
        <v>395</v>
      </c>
      <c r="I4866" s="17" t="s">
        <v>25465</v>
      </c>
      <c r="J4866" s="19" t="str">
        <f t="shared" si="525"/>
        <v>"res_ward_4865"</v>
      </c>
      <c r="K4866" t="str">
        <f t="shared" si="526"/>
        <v>"Xã Thành Yên"</v>
      </c>
      <c r="L4866" t="str">
        <f t="shared" si="527"/>
        <v>"VN-38-391-15226"</v>
      </c>
      <c r="M4866" t="str">
        <f t="shared" si="528"/>
        <v>"Xã Thành Yên - Huyện Thạch Thành - Tỉnh Thanh Hóa"</v>
      </c>
      <c r="N4866" t="str">
        <f t="shared" si="529"/>
        <v>"Xã Thành Yên - Huyện Thạch Thành"</v>
      </c>
      <c r="O4866" t="str">
        <f>VLOOKUP(E4866,district_data,7,0)</f>
        <v>"res_district_391"</v>
      </c>
      <c r="P4866" t="str">
        <f t="shared" si="530"/>
        <v>"VN-38"</v>
      </c>
      <c r="Q4866" t="s">
        <v>1910</v>
      </c>
      <c r="R4866">
        <f t="shared" si="531"/>
        <v>1</v>
      </c>
    </row>
    <row r="4867" spans="1:18" ht="17" x14ac:dyDescent="0.15">
      <c r="A4867" s="8" t="s">
        <v>10770</v>
      </c>
      <c r="B4867" s="8" t="s">
        <v>10771</v>
      </c>
      <c r="C4867" s="8"/>
      <c r="D4867" s="8" t="s">
        <v>2174</v>
      </c>
      <c r="E4867" s="8" t="s">
        <v>1050</v>
      </c>
      <c r="F4867" s="8" t="s">
        <v>1051</v>
      </c>
      <c r="G4867" s="8" t="s">
        <v>396</v>
      </c>
      <c r="H4867" s="8" t="s">
        <v>395</v>
      </c>
      <c r="I4867" s="17" t="s">
        <v>25466</v>
      </c>
      <c r="J4867" s="19" t="str">
        <f t="shared" ref="J4867:J4930" si="532">$T$2&amp;I4867&amp;$T$2</f>
        <v>"res_ward_4866"</v>
      </c>
      <c r="K4867" t="str">
        <f t="shared" ref="K4867:K4930" si="533">$T$2&amp;B4867&amp;$T$2</f>
        <v>"Xã Thành Vinh"</v>
      </c>
      <c r="L4867" t="str">
        <f t="shared" ref="L4867:L4930" si="534">$T$2&amp;"VN-"&amp;G4867&amp;"-"&amp;E4867&amp;"-"&amp;A4867&amp;$T$2</f>
        <v>"VN-38-391-15229"</v>
      </c>
      <c r="M4867" t="str">
        <f t="shared" ref="M4867:M4930" si="535">$T$2&amp;B4867&amp;" - "&amp;F4867&amp;" - "&amp;H4867&amp;$T$2</f>
        <v>"Xã Thành Vinh - Huyện Thạch Thành - Tỉnh Thanh Hóa"</v>
      </c>
      <c r="N4867" t="str">
        <f t="shared" ref="N4867:N4930" si="536">$T$2&amp;B4867&amp;" - "&amp;F4867&amp;$T$2</f>
        <v>"Xã Thành Vinh - Huyện Thạch Thành"</v>
      </c>
      <c r="O4867" t="str">
        <f>VLOOKUP(E4867,district_data,7,0)</f>
        <v>"res_district_391"</v>
      </c>
      <c r="P4867" t="str">
        <f t="shared" ref="P4867:P4930" si="537">$T$2&amp;"VN-"&amp;G4867&amp;$T$2</f>
        <v>"VN-38"</v>
      </c>
      <c r="Q4867" t="s">
        <v>1910</v>
      </c>
      <c r="R4867">
        <f t="shared" ref="R4867:R4930" si="538">VLOOKUP(D4867,$U$2:$V$5,2,0)</f>
        <v>1</v>
      </c>
    </row>
    <row r="4868" spans="1:18" ht="17" x14ac:dyDescent="0.15">
      <c r="A4868" s="8" t="s">
        <v>10772</v>
      </c>
      <c r="B4868" s="8" t="s">
        <v>10773</v>
      </c>
      <c r="C4868" s="8"/>
      <c r="D4868" s="8" t="s">
        <v>2174</v>
      </c>
      <c r="E4868" s="8" t="s">
        <v>1050</v>
      </c>
      <c r="F4868" s="8" t="s">
        <v>1051</v>
      </c>
      <c r="G4868" s="8" t="s">
        <v>396</v>
      </c>
      <c r="H4868" s="8" t="s">
        <v>395</v>
      </c>
      <c r="I4868" s="17" t="s">
        <v>25467</v>
      </c>
      <c r="J4868" s="19" t="str">
        <f t="shared" si="532"/>
        <v>"res_ward_4867"</v>
      </c>
      <c r="K4868" t="str">
        <f t="shared" si="533"/>
        <v>"Xã Thành Minh"</v>
      </c>
      <c r="L4868" t="str">
        <f t="shared" si="534"/>
        <v>"VN-38-391-15232"</v>
      </c>
      <c r="M4868" t="str">
        <f t="shared" si="535"/>
        <v>"Xã Thành Minh - Huyện Thạch Thành - Tỉnh Thanh Hóa"</v>
      </c>
      <c r="N4868" t="str">
        <f t="shared" si="536"/>
        <v>"Xã Thành Minh - Huyện Thạch Thành"</v>
      </c>
      <c r="O4868" t="str">
        <f>VLOOKUP(E4868,district_data,7,0)</f>
        <v>"res_district_391"</v>
      </c>
      <c r="P4868" t="str">
        <f t="shared" si="537"/>
        <v>"VN-38"</v>
      </c>
      <c r="Q4868" t="s">
        <v>1910</v>
      </c>
      <c r="R4868">
        <f t="shared" si="538"/>
        <v>1</v>
      </c>
    </row>
    <row r="4869" spans="1:18" ht="17" x14ac:dyDescent="0.15">
      <c r="A4869" s="8" t="s">
        <v>10774</v>
      </c>
      <c r="B4869" s="8" t="s">
        <v>3717</v>
      </c>
      <c r="C4869" s="8"/>
      <c r="D4869" s="8" t="s">
        <v>2174</v>
      </c>
      <c r="E4869" s="8" t="s">
        <v>1050</v>
      </c>
      <c r="F4869" s="8" t="s">
        <v>1051</v>
      </c>
      <c r="G4869" s="8" t="s">
        <v>396</v>
      </c>
      <c r="H4869" s="8" t="s">
        <v>395</v>
      </c>
      <c r="I4869" s="17" t="s">
        <v>25468</v>
      </c>
      <c r="J4869" s="19" t="str">
        <f t="shared" si="532"/>
        <v>"res_ward_4868"</v>
      </c>
      <c r="K4869" t="str">
        <f t="shared" si="533"/>
        <v>"Xã Thành Công"</v>
      </c>
      <c r="L4869" t="str">
        <f t="shared" si="534"/>
        <v>"VN-38-391-15235"</v>
      </c>
      <c r="M4869" t="str">
        <f t="shared" si="535"/>
        <v>"Xã Thành Công - Huyện Thạch Thành - Tỉnh Thanh Hóa"</v>
      </c>
      <c r="N4869" t="str">
        <f t="shared" si="536"/>
        <v>"Xã Thành Công - Huyện Thạch Thành"</v>
      </c>
      <c r="O4869" t="str">
        <f>VLOOKUP(E4869,district_data,7,0)</f>
        <v>"res_district_391"</v>
      </c>
      <c r="P4869" t="str">
        <f t="shared" si="537"/>
        <v>"VN-38"</v>
      </c>
      <c r="Q4869" t="s">
        <v>1910</v>
      </c>
      <c r="R4869">
        <f t="shared" si="538"/>
        <v>1</v>
      </c>
    </row>
    <row r="4870" spans="1:18" ht="17" x14ac:dyDescent="0.15">
      <c r="A4870" s="8" t="s">
        <v>10775</v>
      </c>
      <c r="B4870" s="8" t="s">
        <v>10776</v>
      </c>
      <c r="C4870" s="8"/>
      <c r="D4870" s="8" t="s">
        <v>2174</v>
      </c>
      <c r="E4870" s="8" t="s">
        <v>1050</v>
      </c>
      <c r="F4870" s="8" t="s">
        <v>1051</v>
      </c>
      <c r="G4870" s="8" t="s">
        <v>396</v>
      </c>
      <c r="H4870" s="8" t="s">
        <v>395</v>
      </c>
      <c r="I4870" s="17" t="s">
        <v>25469</v>
      </c>
      <c r="J4870" s="19" t="str">
        <f t="shared" si="532"/>
        <v>"res_ward_4869"</v>
      </c>
      <c r="K4870" t="str">
        <f t="shared" si="533"/>
        <v>"Xã Thành Tân"</v>
      </c>
      <c r="L4870" t="str">
        <f t="shared" si="534"/>
        <v>"VN-38-391-15238"</v>
      </c>
      <c r="M4870" t="str">
        <f t="shared" si="535"/>
        <v>"Xã Thành Tân - Huyện Thạch Thành - Tỉnh Thanh Hóa"</v>
      </c>
      <c r="N4870" t="str">
        <f t="shared" si="536"/>
        <v>"Xã Thành Tân - Huyện Thạch Thành"</v>
      </c>
      <c r="O4870" t="str">
        <f>VLOOKUP(E4870,district_data,7,0)</f>
        <v>"res_district_391"</v>
      </c>
      <c r="P4870" t="str">
        <f t="shared" si="537"/>
        <v>"VN-38"</v>
      </c>
      <c r="Q4870" t="s">
        <v>1910</v>
      </c>
      <c r="R4870">
        <f t="shared" si="538"/>
        <v>1</v>
      </c>
    </row>
    <row r="4871" spans="1:18" ht="17" x14ac:dyDescent="0.15">
      <c r="A4871" s="8" t="s">
        <v>10777</v>
      </c>
      <c r="B4871" s="8" t="s">
        <v>10778</v>
      </c>
      <c r="C4871" s="8"/>
      <c r="D4871" s="8" t="s">
        <v>2174</v>
      </c>
      <c r="E4871" s="8" t="s">
        <v>1050</v>
      </c>
      <c r="F4871" s="8" t="s">
        <v>1051</v>
      </c>
      <c r="G4871" s="8" t="s">
        <v>396</v>
      </c>
      <c r="H4871" s="8" t="s">
        <v>395</v>
      </c>
      <c r="I4871" s="17" t="s">
        <v>25470</v>
      </c>
      <c r="J4871" s="19" t="str">
        <f t="shared" si="532"/>
        <v>"res_ward_4870"</v>
      </c>
      <c r="K4871" t="str">
        <f t="shared" si="533"/>
        <v>"Xã Thành Trực"</v>
      </c>
      <c r="L4871" t="str">
        <f t="shared" si="534"/>
        <v>"VN-38-391-15241"</v>
      </c>
      <c r="M4871" t="str">
        <f t="shared" si="535"/>
        <v>"Xã Thành Trực - Huyện Thạch Thành - Tỉnh Thanh Hóa"</v>
      </c>
      <c r="N4871" t="str">
        <f t="shared" si="536"/>
        <v>"Xã Thành Trực - Huyện Thạch Thành"</v>
      </c>
      <c r="O4871" t="str">
        <f>VLOOKUP(E4871,district_data,7,0)</f>
        <v>"res_district_391"</v>
      </c>
      <c r="P4871" t="str">
        <f t="shared" si="537"/>
        <v>"VN-38"</v>
      </c>
      <c r="Q4871" t="s">
        <v>1910</v>
      </c>
      <c r="R4871">
        <f t="shared" si="538"/>
        <v>1</v>
      </c>
    </row>
    <row r="4872" spans="1:18" ht="17" x14ac:dyDescent="0.15">
      <c r="A4872" s="8" t="s">
        <v>10779</v>
      </c>
      <c r="B4872" s="8" t="s">
        <v>10780</v>
      </c>
      <c r="C4872" s="8"/>
      <c r="D4872" s="8" t="s">
        <v>2174</v>
      </c>
      <c r="E4872" s="8" t="s">
        <v>1050</v>
      </c>
      <c r="F4872" s="8" t="s">
        <v>1051</v>
      </c>
      <c r="G4872" s="8" t="s">
        <v>396</v>
      </c>
      <c r="H4872" s="8" t="s">
        <v>395</v>
      </c>
      <c r="I4872" s="17" t="s">
        <v>25471</v>
      </c>
      <c r="J4872" s="19" t="str">
        <f t="shared" si="532"/>
        <v>"res_ward_4871"</v>
      </c>
      <c r="K4872" t="str">
        <f t="shared" si="533"/>
        <v>"Xã Thành Tâm"</v>
      </c>
      <c r="L4872" t="str">
        <f t="shared" si="534"/>
        <v>"VN-38-391-15247"</v>
      </c>
      <c r="M4872" t="str">
        <f t="shared" si="535"/>
        <v>"Xã Thành Tâm - Huyện Thạch Thành - Tỉnh Thanh Hóa"</v>
      </c>
      <c r="N4872" t="str">
        <f t="shared" si="536"/>
        <v>"Xã Thành Tâm - Huyện Thạch Thành"</v>
      </c>
      <c r="O4872" t="str">
        <f>VLOOKUP(E4872,district_data,7,0)</f>
        <v>"res_district_391"</v>
      </c>
      <c r="P4872" t="str">
        <f t="shared" si="537"/>
        <v>"VN-38"</v>
      </c>
      <c r="Q4872" t="s">
        <v>1910</v>
      </c>
      <c r="R4872">
        <f t="shared" si="538"/>
        <v>1</v>
      </c>
    </row>
    <row r="4873" spans="1:18" ht="17" x14ac:dyDescent="0.15">
      <c r="A4873" s="8" t="s">
        <v>10781</v>
      </c>
      <c r="B4873" s="8" t="s">
        <v>10782</v>
      </c>
      <c r="C4873" s="8"/>
      <c r="D4873" s="8" t="s">
        <v>2174</v>
      </c>
      <c r="E4873" s="8" t="s">
        <v>1050</v>
      </c>
      <c r="F4873" s="8" t="s">
        <v>1051</v>
      </c>
      <c r="G4873" s="8" t="s">
        <v>396</v>
      </c>
      <c r="H4873" s="8" t="s">
        <v>395</v>
      </c>
      <c r="I4873" s="17" t="s">
        <v>25472</v>
      </c>
      <c r="J4873" s="19" t="str">
        <f t="shared" si="532"/>
        <v>"res_ward_4872"</v>
      </c>
      <c r="K4873" t="str">
        <f t="shared" si="533"/>
        <v>"Xã Thành An"</v>
      </c>
      <c r="L4873" t="str">
        <f t="shared" si="534"/>
        <v>"VN-38-391-15250"</v>
      </c>
      <c r="M4873" t="str">
        <f t="shared" si="535"/>
        <v>"Xã Thành An - Huyện Thạch Thành - Tỉnh Thanh Hóa"</v>
      </c>
      <c r="N4873" t="str">
        <f t="shared" si="536"/>
        <v>"Xã Thành An - Huyện Thạch Thành"</v>
      </c>
      <c r="O4873" t="str">
        <f>VLOOKUP(E4873,district_data,7,0)</f>
        <v>"res_district_391"</v>
      </c>
      <c r="P4873" t="str">
        <f t="shared" si="537"/>
        <v>"VN-38"</v>
      </c>
      <c r="Q4873" t="s">
        <v>1910</v>
      </c>
      <c r="R4873">
        <f t="shared" si="538"/>
        <v>1</v>
      </c>
    </row>
    <row r="4874" spans="1:18" ht="17" x14ac:dyDescent="0.15">
      <c r="A4874" s="8" t="s">
        <v>10783</v>
      </c>
      <c r="B4874" s="8" t="s">
        <v>10784</v>
      </c>
      <c r="C4874" s="8"/>
      <c r="D4874" s="8" t="s">
        <v>2174</v>
      </c>
      <c r="E4874" s="8" t="s">
        <v>1050</v>
      </c>
      <c r="F4874" s="8" t="s">
        <v>1051</v>
      </c>
      <c r="G4874" s="8" t="s">
        <v>396</v>
      </c>
      <c r="H4874" s="8" t="s">
        <v>395</v>
      </c>
      <c r="I4874" s="17" t="s">
        <v>25473</v>
      </c>
      <c r="J4874" s="19" t="str">
        <f t="shared" si="532"/>
        <v>"res_ward_4873"</v>
      </c>
      <c r="K4874" t="str">
        <f t="shared" si="533"/>
        <v>"Xã Thành Thọ"</v>
      </c>
      <c r="L4874" t="str">
        <f t="shared" si="534"/>
        <v>"VN-38-391-15253"</v>
      </c>
      <c r="M4874" t="str">
        <f t="shared" si="535"/>
        <v>"Xã Thành Thọ - Huyện Thạch Thành - Tỉnh Thanh Hóa"</v>
      </c>
      <c r="N4874" t="str">
        <f t="shared" si="536"/>
        <v>"Xã Thành Thọ - Huyện Thạch Thành"</v>
      </c>
      <c r="O4874" t="str">
        <f>VLOOKUP(E4874,district_data,7,0)</f>
        <v>"res_district_391"</v>
      </c>
      <c r="P4874" t="str">
        <f t="shared" si="537"/>
        <v>"VN-38"</v>
      </c>
      <c r="Q4874" t="s">
        <v>1910</v>
      </c>
      <c r="R4874">
        <f t="shared" si="538"/>
        <v>1</v>
      </c>
    </row>
    <row r="4875" spans="1:18" ht="17" x14ac:dyDescent="0.15">
      <c r="A4875" s="8" t="s">
        <v>10785</v>
      </c>
      <c r="B4875" s="8" t="s">
        <v>10786</v>
      </c>
      <c r="C4875" s="8"/>
      <c r="D4875" s="8" t="s">
        <v>2174</v>
      </c>
      <c r="E4875" s="8" t="s">
        <v>1050</v>
      </c>
      <c r="F4875" s="8" t="s">
        <v>1051</v>
      </c>
      <c r="G4875" s="8" t="s">
        <v>396</v>
      </c>
      <c r="H4875" s="8" t="s">
        <v>395</v>
      </c>
      <c r="I4875" s="17" t="s">
        <v>25474</v>
      </c>
      <c r="J4875" s="19" t="str">
        <f t="shared" si="532"/>
        <v>"res_ward_4874"</v>
      </c>
      <c r="K4875" t="str">
        <f t="shared" si="533"/>
        <v>"Xã Thành Tiến"</v>
      </c>
      <c r="L4875" t="str">
        <f t="shared" si="534"/>
        <v>"VN-38-391-15256"</v>
      </c>
      <c r="M4875" t="str">
        <f t="shared" si="535"/>
        <v>"Xã Thành Tiến - Huyện Thạch Thành - Tỉnh Thanh Hóa"</v>
      </c>
      <c r="N4875" t="str">
        <f t="shared" si="536"/>
        <v>"Xã Thành Tiến - Huyện Thạch Thành"</v>
      </c>
      <c r="O4875" t="str">
        <f>VLOOKUP(E4875,district_data,7,0)</f>
        <v>"res_district_391"</v>
      </c>
      <c r="P4875" t="str">
        <f t="shared" si="537"/>
        <v>"VN-38"</v>
      </c>
      <c r="Q4875" t="s">
        <v>1910</v>
      </c>
      <c r="R4875">
        <f t="shared" si="538"/>
        <v>1</v>
      </c>
    </row>
    <row r="4876" spans="1:18" ht="17" x14ac:dyDescent="0.15">
      <c r="A4876" s="8" t="s">
        <v>10787</v>
      </c>
      <c r="B4876" s="8" t="s">
        <v>4091</v>
      </c>
      <c r="C4876" s="8"/>
      <c r="D4876" s="8" t="s">
        <v>2174</v>
      </c>
      <c r="E4876" s="8" t="s">
        <v>1050</v>
      </c>
      <c r="F4876" s="8" t="s">
        <v>1051</v>
      </c>
      <c r="G4876" s="8" t="s">
        <v>396</v>
      </c>
      <c r="H4876" s="8" t="s">
        <v>395</v>
      </c>
      <c r="I4876" s="17" t="s">
        <v>25475</v>
      </c>
      <c r="J4876" s="19" t="str">
        <f t="shared" si="532"/>
        <v>"res_ward_4875"</v>
      </c>
      <c r="K4876" t="str">
        <f t="shared" si="533"/>
        <v>"Xã Thành Long"</v>
      </c>
      <c r="L4876" t="str">
        <f t="shared" si="534"/>
        <v>"VN-38-391-15259"</v>
      </c>
      <c r="M4876" t="str">
        <f t="shared" si="535"/>
        <v>"Xã Thành Long - Huyện Thạch Thành - Tỉnh Thanh Hóa"</v>
      </c>
      <c r="N4876" t="str">
        <f t="shared" si="536"/>
        <v>"Xã Thành Long - Huyện Thạch Thành"</v>
      </c>
      <c r="O4876" t="str">
        <f>VLOOKUP(E4876,district_data,7,0)</f>
        <v>"res_district_391"</v>
      </c>
      <c r="P4876" t="str">
        <f t="shared" si="537"/>
        <v>"VN-38"</v>
      </c>
      <c r="Q4876" t="s">
        <v>1910</v>
      </c>
      <c r="R4876">
        <f t="shared" si="538"/>
        <v>1</v>
      </c>
    </row>
    <row r="4877" spans="1:18" ht="17" x14ac:dyDescent="0.15">
      <c r="A4877" s="8" t="s">
        <v>10788</v>
      </c>
      <c r="B4877" s="8" t="s">
        <v>10789</v>
      </c>
      <c r="C4877" s="8"/>
      <c r="D4877" s="8" t="s">
        <v>2174</v>
      </c>
      <c r="E4877" s="8" t="s">
        <v>1050</v>
      </c>
      <c r="F4877" s="8" t="s">
        <v>1051</v>
      </c>
      <c r="G4877" s="8" t="s">
        <v>396</v>
      </c>
      <c r="H4877" s="8" t="s">
        <v>395</v>
      </c>
      <c r="I4877" s="17" t="s">
        <v>25476</v>
      </c>
      <c r="J4877" s="19" t="str">
        <f t="shared" si="532"/>
        <v>"res_ward_4876"</v>
      </c>
      <c r="K4877" t="str">
        <f t="shared" si="533"/>
        <v>"Xã Thành Hưng"</v>
      </c>
      <c r="L4877" t="str">
        <f t="shared" si="534"/>
        <v>"VN-38-391-15265"</v>
      </c>
      <c r="M4877" t="str">
        <f t="shared" si="535"/>
        <v>"Xã Thành Hưng - Huyện Thạch Thành - Tỉnh Thanh Hóa"</v>
      </c>
      <c r="N4877" t="str">
        <f t="shared" si="536"/>
        <v>"Xã Thành Hưng - Huyện Thạch Thành"</v>
      </c>
      <c r="O4877" t="str">
        <f>VLOOKUP(E4877,district_data,7,0)</f>
        <v>"res_district_391"</v>
      </c>
      <c r="P4877" t="str">
        <f t="shared" si="537"/>
        <v>"VN-38"</v>
      </c>
      <c r="Q4877" t="s">
        <v>1910</v>
      </c>
      <c r="R4877">
        <f t="shared" si="538"/>
        <v>1</v>
      </c>
    </row>
    <row r="4878" spans="1:18" ht="17" x14ac:dyDescent="0.15">
      <c r="A4878" s="8" t="s">
        <v>10790</v>
      </c>
      <c r="B4878" s="8" t="s">
        <v>10791</v>
      </c>
      <c r="C4878" s="8"/>
      <c r="D4878" s="8" t="s">
        <v>2174</v>
      </c>
      <c r="E4878" s="8" t="s">
        <v>1050</v>
      </c>
      <c r="F4878" s="8" t="s">
        <v>1051</v>
      </c>
      <c r="G4878" s="8" t="s">
        <v>396</v>
      </c>
      <c r="H4878" s="8" t="s">
        <v>395</v>
      </c>
      <c r="I4878" s="17" t="s">
        <v>25477</v>
      </c>
      <c r="J4878" s="19" t="str">
        <f t="shared" si="532"/>
        <v>"res_ward_4877"</v>
      </c>
      <c r="K4878" t="str">
        <f t="shared" si="533"/>
        <v>"Xã Ngọc Trạo"</v>
      </c>
      <c r="L4878" t="str">
        <f t="shared" si="534"/>
        <v>"VN-38-391-15268"</v>
      </c>
      <c r="M4878" t="str">
        <f t="shared" si="535"/>
        <v>"Xã Ngọc Trạo - Huyện Thạch Thành - Tỉnh Thanh Hóa"</v>
      </c>
      <c r="N4878" t="str">
        <f t="shared" si="536"/>
        <v>"Xã Ngọc Trạo - Huyện Thạch Thành"</v>
      </c>
      <c r="O4878" t="str">
        <f>VLOOKUP(E4878,district_data,7,0)</f>
        <v>"res_district_391"</v>
      </c>
      <c r="P4878" t="str">
        <f t="shared" si="537"/>
        <v>"VN-38"</v>
      </c>
      <c r="Q4878" t="s">
        <v>1910</v>
      </c>
      <c r="R4878">
        <f t="shared" si="538"/>
        <v>1</v>
      </c>
    </row>
    <row r="4879" spans="1:18" ht="17" x14ac:dyDescent="0.15">
      <c r="A4879" s="8" t="s">
        <v>10792</v>
      </c>
      <c r="B4879" s="8" t="s">
        <v>10793</v>
      </c>
      <c r="C4879" s="8"/>
      <c r="D4879" s="8" t="s">
        <v>2171</v>
      </c>
      <c r="E4879" s="8" t="s">
        <v>1052</v>
      </c>
      <c r="F4879" s="8" t="s">
        <v>1053</v>
      </c>
      <c r="G4879" s="8" t="s">
        <v>396</v>
      </c>
      <c r="H4879" s="8" t="s">
        <v>395</v>
      </c>
      <c r="I4879" s="17" t="s">
        <v>25478</v>
      </c>
      <c r="J4879" s="19" t="str">
        <f t="shared" si="532"/>
        <v>"res_ward_4878"</v>
      </c>
      <c r="K4879" t="str">
        <f t="shared" si="533"/>
        <v>"Thị trấn Hà Trung"</v>
      </c>
      <c r="L4879" t="str">
        <f t="shared" si="534"/>
        <v>"VN-38-392-15271"</v>
      </c>
      <c r="M4879" t="str">
        <f t="shared" si="535"/>
        <v>"Thị trấn Hà Trung - Huyện Hà Trung - Tỉnh Thanh Hóa"</v>
      </c>
      <c r="N4879" t="str">
        <f t="shared" si="536"/>
        <v>"Thị trấn Hà Trung - Huyện Hà Trung"</v>
      </c>
      <c r="O4879" t="str">
        <f>VLOOKUP(E4879,district_data,7,0)</f>
        <v>"res_district_392"</v>
      </c>
      <c r="P4879" t="str">
        <f t="shared" si="537"/>
        <v>"VN-38"</v>
      </c>
      <c r="Q4879" t="s">
        <v>1910</v>
      </c>
      <c r="R4879">
        <f t="shared" si="538"/>
        <v>2</v>
      </c>
    </row>
    <row r="4880" spans="1:18" ht="17" x14ac:dyDescent="0.15">
      <c r="A4880" s="8" t="s">
        <v>10794</v>
      </c>
      <c r="B4880" s="8" t="s">
        <v>10795</v>
      </c>
      <c r="C4880" s="8"/>
      <c r="D4880" s="8" t="s">
        <v>2174</v>
      </c>
      <c r="E4880" s="8" t="s">
        <v>1052</v>
      </c>
      <c r="F4880" s="8" t="s">
        <v>1053</v>
      </c>
      <c r="G4880" s="8" t="s">
        <v>396</v>
      </c>
      <c r="H4880" s="8" t="s">
        <v>395</v>
      </c>
      <c r="I4880" s="17" t="s">
        <v>25479</v>
      </c>
      <c r="J4880" s="19" t="str">
        <f t="shared" si="532"/>
        <v>"res_ward_4879"</v>
      </c>
      <c r="K4880" t="str">
        <f t="shared" si="533"/>
        <v>"Xã Hà Long"</v>
      </c>
      <c r="L4880" t="str">
        <f t="shared" si="534"/>
        <v>"VN-38-392-15274"</v>
      </c>
      <c r="M4880" t="str">
        <f t="shared" si="535"/>
        <v>"Xã Hà Long - Huyện Hà Trung - Tỉnh Thanh Hóa"</v>
      </c>
      <c r="N4880" t="str">
        <f t="shared" si="536"/>
        <v>"Xã Hà Long - Huyện Hà Trung"</v>
      </c>
      <c r="O4880" t="str">
        <f>VLOOKUP(E4880,district_data,7,0)</f>
        <v>"res_district_392"</v>
      </c>
      <c r="P4880" t="str">
        <f t="shared" si="537"/>
        <v>"VN-38"</v>
      </c>
      <c r="Q4880" t="s">
        <v>1910</v>
      </c>
      <c r="R4880">
        <f t="shared" si="538"/>
        <v>1</v>
      </c>
    </row>
    <row r="4881" spans="1:18" ht="17" x14ac:dyDescent="0.15">
      <c r="A4881" s="8" t="s">
        <v>10796</v>
      </c>
      <c r="B4881" s="8" t="s">
        <v>10797</v>
      </c>
      <c r="C4881" s="8"/>
      <c r="D4881" s="8" t="s">
        <v>2174</v>
      </c>
      <c r="E4881" s="8" t="s">
        <v>1052</v>
      </c>
      <c r="F4881" s="8" t="s">
        <v>1053</v>
      </c>
      <c r="G4881" s="8" t="s">
        <v>396</v>
      </c>
      <c r="H4881" s="8" t="s">
        <v>395</v>
      </c>
      <c r="I4881" s="17" t="s">
        <v>25480</v>
      </c>
      <c r="J4881" s="19" t="str">
        <f t="shared" si="532"/>
        <v>"res_ward_4880"</v>
      </c>
      <c r="K4881" t="str">
        <f t="shared" si="533"/>
        <v>"Xã Hà Vinh"</v>
      </c>
      <c r="L4881" t="str">
        <f t="shared" si="534"/>
        <v>"VN-38-392-15277"</v>
      </c>
      <c r="M4881" t="str">
        <f t="shared" si="535"/>
        <v>"Xã Hà Vinh - Huyện Hà Trung - Tỉnh Thanh Hóa"</v>
      </c>
      <c r="N4881" t="str">
        <f t="shared" si="536"/>
        <v>"Xã Hà Vinh - Huyện Hà Trung"</v>
      </c>
      <c r="O4881" t="str">
        <f>VLOOKUP(E4881,district_data,7,0)</f>
        <v>"res_district_392"</v>
      </c>
      <c r="P4881" t="str">
        <f t="shared" si="537"/>
        <v>"VN-38"</v>
      </c>
      <c r="Q4881" t="s">
        <v>1910</v>
      </c>
      <c r="R4881">
        <f t="shared" si="538"/>
        <v>1</v>
      </c>
    </row>
    <row r="4882" spans="1:18" ht="17" x14ac:dyDescent="0.15">
      <c r="A4882" s="8" t="s">
        <v>10798</v>
      </c>
      <c r="B4882" s="8" t="s">
        <v>10799</v>
      </c>
      <c r="C4882" s="8"/>
      <c r="D4882" s="8" t="s">
        <v>2174</v>
      </c>
      <c r="E4882" s="8" t="s">
        <v>1052</v>
      </c>
      <c r="F4882" s="8" t="s">
        <v>1053</v>
      </c>
      <c r="G4882" s="8" t="s">
        <v>396</v>
      </c>
      <c r="H4882" s="8" t="s">
        <v>395</v>
      </c>
      <c r="I4882" s="17" t="s">
        <v>25481</v>
      </c>
      <c r="J4882" s="19" t="str">
        <f t="shared" si="532"/>
        <v>"res_ward_4881"</v>
      </c>
      <c r="K4882" t="str">
        <f t="shared" si="533"/>
        <v>"Xã Hà Bắc"</v>
      </c>
      <c r="L4882" t="str">
        <f t="shared" si="534"/>
        <v>"VN-38-392-15280"</v>
      </c>
      <c r="M4882" t="str">
        <f t="shared" si="535"/>
        <v>"Xã Hà Bắc - Huyện Hà Trung - Tỉnh Thanh Hóa"</v>
      </c>
      <c r="N4882" t="str">
        <f t="shared" si="536"/>
        <v>"Xã Hà Bắc - Huyện Hà Trung"</v>
      </c>
      <c r="O4882" t="str">
        <f>VLOOKUP(E4882,district_data,7,0)</f>
        <v>"res_district_392"</v>
      </c>
      <c r="P4882" t="str">
        <f t="shared" si="537"/>
        <v>"VN-38"</v>
      </c>
      <c r="Q4882" t="s">
        <v>1910</v>
      </c>
      <c r="R4882">
        <f t="shared" si="538"/>
        <v>1</v>
      </c>
    </row>
    <row r="4883" spans="1:18" ht="17" x14ac:dyDescent="0.15">
      <c r="A4883" s="8" t="s">
        <v>10800</v>
      </c>
      <c r="B4883" s="8" t="s">
        <v>10801</v>
      </c>
      <c r="C4883" s="8"/>
      <c r="D4883" s="8" t="s">
        <v>2174</v>
      </c>
      <c r="E4883" s="8" t="s">
        <v>1052</v>
      </c>
      <c r="F4883" s="8" t="s">
        <v>1053</v>
      </c>
      <c r="G4883" s="8" t="s">
        <v>396</v>
      </c>
      <c r="H4883" s="8" t="s">
        <v>395</v>
      </c>
      <c r="I4883" s="17" t="s">
        <v>25482</v>
      </c>
      <c r="J4883" s="19" t="str">
        <f t="shared" si="532"/>
        <v>"res_ward_4882"</v>
      </c>
      <c r="K4883" t="str">
        <f t="shared" si="533"/>
        <v>"Xã Hoạt Giang"</v>
      </c>
      <c r="L4883" t="str">
        <f t="shared" si="534"/>
        <v>"VN-38-392-15283"</v>
      </c>
      <c r="M4883" t="str">
        <f t="shared" si="535"/>
        <v>"Xã Hoạt Giang - Huyện Hà Trung - Tỉnh Thanh Hóa"</v>
      </c>
      <c r="N4883" t="str">
        <f t="shared" si="536"/>
        <v>"Xã Hoạt Giang - Huyện Hà Trung"</v>
      </c>
      <c r="O4883" t="str">
        <f>VLOOKUP(E4883,district_data,7,0)</f>
        <v>"res_district_392"</v>
      </c>
      <c r="P4883" t="str">
        <f t="shared" si="537"/>
        <v>"VN-38"</v>
      </c>
      <c r="Q4883" t="s">
        <v>1910</v>
      </c>
      <c r="R4883">
        <f t="shared" si="538"/>
        <v>1</v>
      </c>
    </row>
    <row r="4884" spans="1:18" ht="17" x14ac:dyDescent="0.15">
      <c r="A4884" s="8" t="s">
        <v>10802</v>
      </c>
      <c r="B4884" s="8" t="s">
        <v>7821</v>
      </c>
      <c r="C4884" s="8"/>
      <c r="D4884" s="8" t="s">
        <v>2174</v>
      </c>
      <c r="E4884" s="8" t="s">
        <v>1052</v>
      </c>
      <c r="F4884" s="8" t="s">
        <v>1053</v>
      </c>
      <c r="G4884" s="8" t="s">
        <v>396</v>
      </c>
      <c r="H4884" s="8" t="s">
        <v>395</v>
      </c>
      <c r="I4884" s="17" t="s">
        <v>25483</v>
      </c>
      <c r="J4884" s="19" t="str">
        <f t="shared" si="532"/>
        <v>"res_ward_4883"</v>
      </c>
      <c r="K4884" t="str">
        <f t="shared" si="533"/>
        <v>"Xã Yên Dương"</v>
      </c>
      <c r="L4884" t="str">
        <f t="shared" si="534"/>
        <v>"VN-38-392-15286"</v>
      </c>
      <c r="M4884" t="str">
        <f t="shared" si="535"/>
        <v>"Xã Yên Dương - Huyện Hà Trung - Tỉnh Thanh Hóa"</v>
      </c>
      <c r="N4884" t="str">
        <f t="shared" si="536"/>
        <v>"Xã Yên Dương - Huyện Hà Trung"</v>
      </c>
      <c r="O4884" t="str">
        <f>VLOOKUP(E4884,district_data,7,0)</f>
        <v>"res_district_392"</v>
      </c>
      <c r="P4884" t="str">
        <f t="shared" si="537"/>
        <v>"VN-38"</v>
      </c>
      <c r="Q4884" t="s">
        <v>1910</v>
      </c>
      <c r="R4884">
        <f t="shared" si="538"/>
        <v>1</v>
      </c>
    </row>
    <row r="4885" spans="1:18" ht="17" x14ac:dyDescent="0.15">
      <c r="A4885" s="8" t="s">
        <v>10803</v>
      </c>
      <c r="B4885" s="8" t="s">
        <v>9403</v>
      </c>
      <c r="C4885" s="8"/>
      <c r="D4885" s="8" t="s">
        <v>2174</v>
      </c>
      <c r="E4885" s="8" t="s">
        <v>1052</v>
      </c>
      <c r="F4885" s="8" t="s">
        <v>1053</v>
      </c>
      <c r="G4885" s="8" t="s">
        <v>396</v>
      </c>
      <c r="H4885" s="8" t="s">
        <v>395</v>
      </c>
      <c r="I4885" s="17" t="s">
        <v>25484</v>
      </c>
      <c r="J4885" s="19" t="str">
        <f t="shared" si="532"/>
        <v>"res_ward_4884"</v>
      </c>
      <c r="K4885" t="str">
        <f t="shared" si="533"/>
        <v>"Xã Hà Giang"</v>
      </c>
      <c r="L4885" t="str">
        <f t="shared" si="534"/>
        <v>"VN-38-392-15292"</v>
      </c>
      <c r="M4885" t="str">
        <f t="shared" si="535"/>
        <v>"Xã Hà Giang - Huyện Hà Trung - Tỉnh Thanh Hóa"</v>
      </c>
      <c r="N4885" t="str">
        <f t="shared" si="536"/>
        <v>"Xã Hà Giang - Huyện Hà Trung"</v>
      </c>
      <c r="O4885" t="str">
        <f>VLOOKUP(E4885,district_data,7,0)</f>
        <v>"res_district_392"</v>
      </c>
      <c r="P4885" t="str">
        <f t="shared" si="537"/>
        <v>"VN-38"</v>
      </c>
      <c r="Q4885" t="s">
        <v>1910</v>
      </c>
      <c r="R4885">
        <f t="shared" si="538"/>
        <v>1</v>
      </c>
    </row>
    <row r="4886" spans="1:18" ht="17" x14ac:dyDescent="0.15">
      <c r="A4886" s="8" t="s">
        <v>10804</v>
      </c>
      <c r="B4886" s="8" t="s">
        <v>10805</v>
      </c>
      <c r="C4886" s="8"/>
      <c r="D4886" s="8" t="s">
        <v>2174</v>
      </c>
      <c r="E4886" s="8" t="s">
        <v>1052</v>
      </c>
      <c r="F4886" s="8" t="s">
        <v>1053</v>
      </c>
      <c r="G4886" s="8" t="s">
        <v>396</v>
      </c>
      <c r="H4886" s="8" t="s">
        <v>395</v>
      </c>
      <c r="I4886" s="17" t="s">
        <v>25485</v>
      </c>
      <c r="J4886" s="19" t="str">
        <f t="shared" si="532"/>
        <v>"res_ward_4885"</v>
      </c>
      <c r="K4886" t="str">
        <f t="shared" si="533"/>
        <v>"Xã Lĩnh Toại"</v>
      </c>
      <c r="L4886" t="str">
        <f t="shared" si="534"/>
        <v>"VN-38-392-15298"</v>
      </c>
      <c r="M4886" t="str">
        <f t="shared" si="535"/>
        <v>"Xã Lĩnh Toại - Huyện Hà Trung - Tỉnh Thanh Hóa"</v>
      </c>
      <c r="N4886" t="str">
        <f t="shared" si="536"/>
        <v>"Xã Lĩnh Toại - Huyện Hà Trung"</v>
      </c>
      <c r="O4886" t="str">
        <f>VLOOKUP(E4886,district_data,7,0)</f>
        <v>"res_district_392"</v>
      </c>
      <c r="P4886" t="str">
        <f t="shared" si="537"/>
        <v>"VN-38"</v>
      </c>
      <c r="Q4886" t="s">
        <v>1910</v>
      </c>
      <c r="R4886">
        <f t="shared" si="538"/>
        <v>1</v>
      </c>
    </row>
    <row r="4887" spans="1:18" ht="17" x14ac:dyDescent="0.15">
      <c r="A4887" s="8" t="s">
        <v>10806</v>
      </c>
      <c r="B4887" s="8" t="s">
        <v>10807</v>
      </c>
      <c r="C4887" s="8"/>
      <c r="D4887" s="8" t="s">
        <v>2174</v>
      </c>
      <c r="E4887" s="8" t="s">
        <v>1052</v>
      </c>
      <c r="F4887" s="8" t="s">
        <v>1053</v>
      </c>
      <c r="G4887" s="8" t="s">
        <v>396</v>
      </c>
      <c r="H4887" s="8" t="s">
        <v>395</v>
      </c>
      <c r="I4887" s="17" t="s">
        <v>25486</v>
      </c>
      <c r="J4887" s="19" t="str">
        <f t="shared" si="532"/>
        <v>"res_ward_4886"</v>
      </c>
      <c r="K4887" t="str">
        <f t="shared" si="533"/>
        <v>"Xã Hà Ngọc"</v>
      </c>
      <c r="L4887" t="str">
        <f t="shared" si="534"/>
        <v>"VN-38-392-15304"</v>
      </c>
      <c r="M4887" t="str">
        <f t="shared" si="535"/>
        <v>"Xã Hà Ngọc - Huyện Hà Trung - Tỉnh Thanh Hóa"</v>
      </c>
      <c r="N4887" t="str">
        <f t="shared" si="536"/>
        <v>"Xã Hà Ngọc - Huyện Hà Trung"</v>
      </c>
      <c r="O4887" t="str">
        <f>VLOOKUP(E4887,district_data,7,0)</f>
        <v>"res_district_392"</v>
      </c>
      <c r="P4887" t="str">
        <f t="shared" si="537"/>
        <v>"VN-38"</v>
      </c>
      <c r="Q4887" t="s">
        <v>1910</v>
      </c>
      <c r="R4887">
        <f t="shared" si="538"/>
        <v>1</v>
      </c>
    </row>
    <row r="4888" spans="1:18" ht="17" x14ac:dyDescent="0.15">
      <c r="A4888" s="8" t="s">
        <v>10808</v>
      </c>
      <c r="B4888" s="8" t="s">
        <v>10809</v>
      </c>
      <c r="C4888" s="8"/>
      <c r="D4888" s="8" t="s">
        <v>2174</v>
      </c>
      <c r="E4888" s="8" t="s">
        <v>1052</v>
      </c>
      <c r="F4888" s="8" t="s">
        <v>1053</v>
      </c>
      <c r="G4888" s="8" t="s">
        <v>396</v>
      </c>
      <c r="H4888" s="8" t="s">
        <v>395</v>
      </c>
      <c r="I4888" s="17" t="s">
        <v>25487</v>
      </c>
      <c r="J4888" s="19" t="str">
        <f t="shared" si="532"/>
        <v>"res_ward_4887"</v>
      </c>
      <c r="K4888" t="str">
        <f t="shared" si="533"/>
        <v>"Xã Yến Sơn"</v>
      </c>
      <c r="L4888" t="str">
        <f t="shared" si="534"/>
        <v>"VN-38-392-15307"</v>
      </c>
      <c r="M4888" t="str">
        <f t="shared" si="535"/>
        <v>"Xã Yến Sơn - Huyện Hà Trung - Tỉnh Thanh Hóa"</v>
      </c>
      <c r="N4888" t="str">
        <f t="shared" si="536"/>
        <v>"Xã Yến Sơn - Huyện Hà Trung"</v>
      </c>
      <c r="O4888" t="str">
        <f>VLOOKUP(E4888,district_data,7,0)</f>
        <v>"res_district_392"</v>
      </c>
      <c r="P4888" t="str">
        <f t="shared" si="537"/>
        <v>"VN-38"</v>
      </c>
      <c r="Q4888" t="s">
        <v>1910</v>
      </c>
      <c r="R4888">
        <f t="shared" si="538"/>
        <v>1</v>
      </c>
    </row>
    <row r="4889" spans="1:18" ht="17" x14ac:dyDescent="0.15">
      <c r="A4889" s="8" t="s">
        <v>10810</v>
      </c>
      <c r="B4889" s="8" t="s">
        <v>10811</v>
      </c>
      <c r="C4889" s="8"/>
      <c r="D4889" s="8" t="s">
        <v>2174</v>
      </c>
      <c r="E4889" s="8" t="s">
        <v>1052</v>
      </c>
      <c r="F4889" s="8" t="s">
        <v>1053</v>
      </c>
      <c r="G4889" s="8" t="s">
        <v>396</v>
      </c>
      <c r="H4889" s="8" t="s">
        <v>395</v>
      </c>
      <c r="I4889" s="17" t="s">
        <v>25488</v>
      </c>
      <c r="J4889" s="19" t="str">
        <f t="shared" si="532"/>
        <v>"res_ward_4888"</v>
      </c>
      <c r="K4889" t="str">
        <f t="shared" si="533"/>
        <v>"Xã Hà Sơn"</v>
      </c>
      <c r="L4889" t="str">
        <f t="shared" si="534"/>
        <v>"VN-38-392-15313"</v>
      </c>
      <c r="M4889" t="str">
        <f t="shared" si="535"/>
        <v>"Xã Hà Sơn - Huyện Hà Trung - Tỉnh Thanh Hóa"</v>
      </c>
      <c r="N4889" t="str">
        <f t="shared" si="536"/>
        <v>"Xã Hà Sơn - Huyện Hà Trung"</v>
      </c>
      <c r="O4889" t="str">
        <f>VLOOKUP(E4889,district_data,7,0)</f>
        <v>"res_district_392"</v>
      </c>
      <c r="P4889" t="str">
        <f t="shared" si="537"/>
        <v>"VN-38"</v>
      </c>
      <c r="Q4889" t="s">
        <v>1910</v>
      </c>
      <c r="R4889">
        <f t="shared" si="538"/>
        <v>1</v>
      </c>
    </row>
    <row r="4890" spans="1:18" ht="17" x14ac:dyDescent="0.15">
      <c r="A4890" s="8" t="s">
        <v>10812</v>
      </c>
      <c r="B4890" s="8" t="s">
        <v>10813</v>
      </c>
      <c r="C4890" s="8"/>
      <c r="D4890" s="8" t="s">
        <v>2174</v>
      </c>
      <c r="E4890" s="8" t="s">
        <v>1052</v>
      </c>
      <c r="F4890" s="8" t="s">
        <v>1053</v>
      </c>
      <c r="G4890" s="8" t="s">
        <v>396</v>
      </c>
      <c r="H4890" s="8" t="s">
        <v>395</v>
      </c>
      <c r="I4890" s="17" t="s">
        <v>25489</v>
      </c>
      <c r="J4890" s="19" t="str">
        <f t="shared" si="532"/>
        <v>"res_ward_4889"</v>
      </c>
      <c r="K4890" t="str">
        <f t="shared" si="533"/>
        <v>"Xã Hà Lĩnh"</v>
      </c>
      <c r="L4890" t="str">
        <f t="shared" si="534"/>
        <v>"VN-38-392-15316"</v>
      </c>
      <c r="M4890" t="str">
        <f t="shared" si="535"/>
        <v>"Xã Hà Lĩnh - Huyện Hà Trung - Tỉnh Thanh Hóa"</v>
      </c>
      <c r="N4890" t="str">
        <f t="shared" si="536"/>
        <v>"Xã Hà Lĩnh - Huyện Hà Trung"</v>
      </c>
      <c r="O4890" t="str">
        <f>VLOOKUP(E4890,district_data,7,0)</f>
        <v>"res_district_392"</v>
      </c>
      <c r="P4890" t="str">
        <f t="shared" si="537"/>
        <v>"VN-38"</v>
      </c>
      <c r="Q4890" t="s">
        <v>1910</v>
      </c>
      <c r="R4890">
        <f t="shared" si="538"/>
        <v>1</v>
      </c>
    </row>
    <row r="4891" spans="1:18" ht="17" x14ac:dyDescent="0.15">
      <c r="A4891" s="8" t="s">
        <v>10814</v>
      </c>
      <c r="B4891" s="8" t="s">
        <v>10815</v>
      </c>
      <c r="C4891" s="8"/>
      <c r="D4891" s="8" t="s">
        <v>2174</v>
      </c>
      <c r="E4891" s="8" t="s">
        <v>1052</v>
      </c>
      <c r="F4891" s="8" t="s">
        <v>1053</v>
      </c>
      <c r="G4891" s="8" t="s">
        <v>396</v>
      </c>
      <c r="H4891" s="8" t="s">
        <v>395</v>
      </c>
      <c r="I4891" s="17" t="s">
        <v>25490</v>
      </c>
      <c r="J4891" s="19" t="str">
        <f t="shared" si="532"/>
        <v>"res_ward_4890"</v>
      </c>
      <c r="K4891" t="str">
        <f t="shared" si="533"/>
        <v>"Xã Hà Đông"</v>
      </c>
      <c r="L4891" t="str">
        <f t="shared" si="534"/>
        <v>"VN-38-392-15319"</v>
      </c>
      <c r="M4891" t="str">
        <f t="shared" si="535"/>
        <v>"Xã Hà Đông - Huyện Hà Trung - Tỉnh Thanh Hóa"</v>
      </c>
      <c r="N4891" t="str">
        <f t="shared" si="536"/>
        <v>"Xã Hà Đông - Huyện Hà Trung"</v>
      </c>
      <c r="O4891" t="str">
        <f>VLOOKUP(E4891,district_data,7,0)</f>
        <v>"res_district_392"</v>
      </c>
      <c r="P4891" t="str">
        <f t="shared" si="537"/>
        <v>"VN-38"</v>
      </c>
      <c r="Q4891" t="s">
        <v>1910</v>
      </c>
      <c r="R4891">
        <f t="shared" si="538"/>
        <v>1</v>
      </c>
    </row>
    <row r="4892" spans="1:18" ht="17" x14ac:dyDescent="0.15">
      <c r="A4892" s="8" t="s">
        <v>10816</v>
      </c>
      <c r="B4892" s="8" t="s">
        <v>10817</v>
      </c>
      <c r="C4892" s="8"/>
      <c r="D4892" s="8" t="s">
        <v>2174</v>
      </c>
      <c r="E4892" s="8" t="s">
        <v>1052</v>
      </c>
      <c r="F4892" s="8" t="s">
        <v>1053</v>
      </c>
      <c r="G4892" s="8" t="s">
        <v>396</v>
      </c>
      <c r="H4892" s="8" t="s">
        <v>395</v>
      </c>
      <c r="I4892" s="17" t="s">
        <v>25491</v>
      </c>
      <c r="J4892" s="19" t="str">
        <f t="shared" si="532"/>
        <v>"res_ward_4891"</v>
      </c>
      <c r="K4892" t="str">
        <f t="shared" si="533"/>
        <v>"Xã Hà Tân"</v>
      </c>
      <c r="L4892" t="str">
        <f t="shared" si="534"/>
        <v>"VN-38-392-15322"</v>
      </c>
      <c r="M4892" t="str">
        <f t="shared" si="535"/>
        <v>"Xã Hà Tân - Huyện Hà Trung - Tỉnh Thanh Hóa"</v>
      </c>
      <c r="N4892" t="str">
        <f t="shared" si="536"/>
        <v>"Xã Hà Tân - Huyện Hà Trung"</v>
      </c>
      <c r="O4892" t="str">
        <f>VLOOKUP(E4892,district_data,7,0)</f>
        <v>"res_district_392"</v>
      </c>
      <c r="P4892" t="str">
        <f t="shared" si="537"/>
        <v>"VN-38"</v>
      </c>
      <c r="Q4892" t="s">
        <v>1910</v>
      </c>
      <c r="R4892">
        <f t="shared" si="538"/>
        <v>1</v>
      </c>
    </row>
    <row r="4893" spans="1:18" ht="17" x14ac:dyDescent="0.15">
      <c r="A4893" s="8" t="s">
        <v>10818</v>
      </c>
      <c r="B4893" s="8" t="s">
        <v>10819</v>
      </c>
      <c r="C4893" s="8"/>
      <c r="D4893" s="8" t="s">
        <v>2174</v>
      </c>
      <c r="E4893" s="8" t="s">
        <v>1052</v>
      </c>
      <c r="F4893" s="8" t="s">
        <v>1053</v>
      </c>
      <c r="G4893" s="8" t="s">
        <v>396</v>
      </c>
      <c r="H4893" s="8" t="s">
        <v>395</v>
      </c>
      <c r="I4893" s="17" t="s">
        <v>25492</v>
      </c>
      <c r="J4893" s="19" t="str">
        <f t="shared" si="532"/>
        <v>"res_ward_4892"</v>
      </c>
      <c r="K4893" t="str">
        <f t="shared" si="533"/>
        <v>"Xã Hà Tiến"</v>
      </c>
      <c r="L4893" t="str">
        <f t="shared" si="534"/>
        <v>"VN-38-392-15325"</v>
      </c>
      <c r="M4893" t="str">
        <f t="shared" si="535"/>
        <v>"Xã Hà Tiến - Huyện Hà Trung - Tỉnh Thanh Hóa"</v>
      </c>
      <c r="N4893" t="str">
        <f t="shared" si="536"/>
        <v>"Xã Hà Tiến - Huyện Hà Trung"</v>
      </c>
      <c r="O4893" t="str">
        <f>VLOOKUP(E4893,district_data,7,0)</f>
        <v>"res_district_392"</v>
      </c>
      <c r="P4893" t="str">
        <f t="shared" si="537"/>
        <v>"VN-38"</v>
      </c>
      <c r="Q4893" t="s">
        <v>1910</v>
      </c>
      <c r="R4893">
        <f t="shared" si="538"/>
        <v>1</v>
      </c>
    </row>
    <row r="4894" spans="1:18" ht="17" x14ac:dyDescent="0.15">
      <c r="A4894" s="8" t="s">
        <v>10820</v>
      </c>
      <c r="B4894" s="8" t="s">
        <v>10821</v>
      </c>
      <c r="C4894" s="8"/>
      <c r="D4894" s="8" t="s">
        <v>2174</v>
      </c>
      <c r="E4894" s="8" t="s">
        <v>1052</v>
      </c>
      <c r="F4894" s="8" t="s">
        <v>1053</v>
      </c>
      <c r="G4894" s="8" t="s">
        <v>396</v>
      </c>
      <c r="H4894" s="8" t="s">
        <v>395</v>
      </c>
      <c r="I4894" s="17" t="s">
        <v>25493</v>
      </c>
      <c r="J4894" s="19" t="str">
        <f t="shared" si="532"/>
        <v>"res_ward_4893"</v>
      </c>
      <c r="K4894" t="str">
        <f t="shared" si="533"/>
        <v>"Xã Hà Bình"</v>
      </c>
      <c r="L4894" t="str">
        <f t="shared" si="534"/>
        <v>"VN-38-392-15328"</v>
      </c>
      <c r="M4894" t="str">
        <f t="shared" si="535"/>
        <v>"Xã Hà Bình - Huyện Hà Trung - Tỉnh Thanh Hóa"</v>
      </c>
      <c r="N4894" t="str">
        <f t="shared" si="536"/>
        <v>"Xã Hà Bình - Huyện Hà Trung"</v>
      </c>
      <c r="O4894" t="str">
        <f>VLOOKUP(E4894,district_data,7,0)</f>
        <v>"res_district_392"</v>
      </c>
      <c r="P4894" t="str">
        <f t="shared" si="537"/>
        <v>"VN-38"</v>
      </c>
      <c r="Q4894" t="s">
        <v>1910</v>
      </c>
      <c r="R4894">
        <f t="shared" si="538"/>
        <v>1</v>
      </c>
    </row>
    <row r="4895" spans="1:18" ht="17" x14ac:dyDescent="0.15">
      <c r="A4895" s="8" t="s">
        <v>10822</v>
      </c>
      <c r="B4895" s="8" t="s">
        <v>10823</v>
      </c>
      <c r="C4895" s="8"/>
      <c r="D4895" s="8" t="s">
        <v>2174</v>
      </c>
      <c r="E4895" s="8" t="s">
        <v>1052</v>
      </c>
      <c r="F4895" s="8" t="s">
        <v>1053</v>
      </c>
      <c r="G4895" s="8" t="s">
        <v>396</v>
      </c>
      <c r="H4895" s="8" t="s">
        <v>395</v>
      </c>
      <c r="I4895" s="17" t="s">
        <v>25494</v>
      </c>
      <c r="J4895" s="19" t="str">
        <f t="shared" si="532"/>
        <v>"res_ward_4894"</v>
      </c>
      <c r="K4895" t="str">
        <f t="shared" si="533"/>
        <v>"Xã Hà Lai"</v>
      </c>
      <c r="L4895" t="str">
        <f t="shared" si="534"/>
        <v>"VN-38-392-15331"</v>
      </c>
      <c r="M4895" t="str">
        <f t="shared" si="535"/>
        <v>"Xã Hà Lai - Huyện Hà Trung - Tỉnh Thanh Hóa"</v>
      </c>
      <c r="N4895" t="str">
        <f t="shared" si="536"/>
        <v>"Xã Hà Lai - Huyện Hà Trung"</v>
      </c>
      <c r="O4895" t="str">
        <f>VLOOKUP(E4895,district_data,7,0)</f>
        <v>"res_district_392"</v>
      </c>
      <c r="P4895" t="str">
        <f t="shared" si="537"/>
        <v>"VN-38"</v>
      </c>
      <c r="Q4895" t="s">
        <v>1910</v>
      </c>
      <c r="R4895">
        <f t="shared" si="538"/>
        <v>1</v>
      </c>
    </row>
    <row r="4896" spans="1:18" ht="17" x14ac:dyDescent="0.15">
      <c r="A4896" s="8" t="s">
        <v>10824</v>
      </c>
      <c r="B4896" s="8" t="s">
        <v>6293</v>
      </c>
      <c r="C4896" s="8"/>
      <c r="D4896" s="8" t="s">
        <v>2174</v>
      </c>
      <c r="E4896" s="8" t="s">
        <v>1052</v>
      </c>
      <c r="F4896" s="8" t="s">
        <v>1053</v>
      </c>
      <c r="G4896" s="8" t="s">
        <v>396</v>
      </c>
      <c r="H4896" s="8" t="s">
        <v>395</v>
      </c>
      <c r="I4896" s="17" t="s">
        <v>25495</v>
      </c>
      <c r="J4896" s="19" t="str">
        <f t="shared" si="532"/>
        <v>"res_ward_4895"</v>
      </c>
      <c r="K4896" t="str">
        <f t="shared" si="533"/>
        <v>"Xã Hà Châu"</v>
      </c>
      <c r="L4896" t="str">
        <f t="shared" si="534"/>
        <v>"VN-38-392-15334"</v>
      </c>
      <c r="M4896" t="str">
        <f t="shared" si="535"/>
        <v>"Xã Hà Châu - Huyện Hà Trung - Tỉnh Thanh Hóa"</v>
      </c>
      <c r="N4896" t="str">
        <f t="shared" si="536"/>
        <v>"Xã Hà Châu - Huyện Hà Trung"</v>
      </c>
      <c r="O4896" t="str">
        <f>VLOOKUP(E4896,district_data,7,0)</f>
        <v>"res_district_392"</v>
      </c>
      <c r="P4896" t="str">
        <f t="shared" si="537"/>
        <v>"VN-38"</v>
      </c>
      <c r="Q4896" t="s">
        <v>1910</v>
      </c>
      <c r="R4896">
        <f t="shared" si="538"/>
        <v>1</v>
      </c>
    </row>
    <row r="4897" spans="1:18" ht="17" x14ac:dyDescent="0.15">
      <c r="A4897" s="8" t="s">
        <v>10825</v>
      </c>
      <c r="B4897" s="8" t="s">
        <v>10826</v>
      </c>
      <c r="C4897" s="8"/>
      <c r="D4897" s="8" t="s">
        <v>2174</v>
      </c>
      <c r="E4897" s="8" t="s">
        <v>1052</v>
      </c>
      <c r="F4897" s="8" t="s">
        <v>1053</v>
      </c>
      <c r="G4897" s="8" t="s">
        <v>396</v>
      </c>
      <c r="H4897" s="8" t="s">
        <v>395</v>
      </c>
      <c r="I4897" s="17" t="s">
        <v>25496</v>
      </c>
      <c r="J4897" s="19" t="str">
        <f t="shared" si="532"/>
        <v>"res_ward_4896"</v>
      </c>
      <c r="K4897" t="str">
        <f t="shared" si="533"/>
        <v>"Xã Hà Thái"</v>
      </c>
      <c r="L4897" t="str">
        <f t="shared" si="534"/>
        <v>"VN-38-392-15340"</v>
      </c>
      <c r="M4897" t="str">
        <f t="shared" si="535"/>
        <v>"Xã Hà Thái - Huyện Hà Trung - Tỉnh Thanh Hóa"</v>
      </c>
      <c r="N4897" t="str">
        <f t="shared" si="536"/>
        <v>"Xã Hà Thái - Huyện Hà Trung"</v>
      </c>
      <c r="O4897" t="str">
        <f>VLOOKUP(E4897,district_data,7,0)</f>
        <v>"res_district_392"</v>
      </c>
      <c r="P4897" t="str">
        <f t="shared" si="537"/>
        <v>"VN-38"</v>
      </c>
      <c r="Q4897" t="s">
        <v>1910</v>
      </c>
      <c r="R4897">
        <f t="shared" si="538"/>
        <v>1</v>
      </c>
    </row>
    <row r="4898" spans="1:18" ht="17" x14ac:dyDescent="0.15">
      <c r="A4898" s="8" t="s">
        <v>10827</v>
      </c>
      <c r="B4898" s="8" t="s">
        <v>10828</v>
      </c>
      <c r="C4898" s="8"/>
      <c r="D4898" s="8" t="s">
        <v>2174</v>
      </c>
      <c r="E4898" s="8" t="s">
        <v>1052</v>
      </c>
      <c r="F4898" s="8" t="s">
        <v>1053</v>
      </c>
      <c r="G4898" s="8" t="s">
        <v>396</v>
      </c>
      <c r="H4898" s="8" t="s">
        <v>395</v>
      </c>
      <c r="I4898" s="17" t="s">
        <v>25497</v>
      </c>
      <c r="J4898" s="19" t="str">
        <f t="shared" si="532"/>
        <v>"res_ward_4897"</v>
      </c>
      <c r="K4898" t="str">
        <f t="shared" si="533"/>
        <v>"Xã Hà Hải"</v>
      </c>
      <c r="L4898" t="str">
        <f t="shared" si="534"/>
        <v>"VN-38-392-15343"</v>
      </c>
      <c r="M4898" t="str">
        <f t="shared" si="535"/>
        <v>"Xã Hà Hải - Huyện Hà Trung - Tỉnh Thanh Hóa"</v>
      </c>
      <c r="N4898" t="str">
        <f t="shared" si="536"/>
        <v>"Xã Hà Hải - Huyện Hà Trung"</v>
      </c>
      <c r="O4898" t="str">
        <f>VLOOKUP(E4898,district_data,7,0)</f>
        <v>"res_district_392"</v>
      </c>
      <c r="P4898" t="str">
        <f t="shared" si="537"/>
        <v>"VN-38"</v>
      </c>
      <c r="Q4898" t="s">
        <v>1910</v>
      </c>
      <c r="R4898">
        <f t="shared" si="538"/>
        <v>1</v>
      </c>
    </row>
    <row r="4899" spans="1:18" ht="17" x14ac:dyDescent="0.15">
      <c r="A4899" s="8" t="s">
        <v>10829</v>
      </c>
      <c r="B4899" s="8" t="s">
        <v>4023</v>
      </c>
      <c r="C4899" s="8"/>
      <c r="D4899" s="8" t="s">
        <v>2171</v>
      </c>
      <c r="E4899" s="8" t="s">
        <v>1054</v>
      </c>
      <c r="F4899" s="8" t="s">
        <v>1055</v>
      </c>
      <c r="G4899" s="8" t="s">
        <v>396</v>
      </c>
      <c r="H4899" s="8" t="s">
        <v>395</v>
      </c>
      <c r="I4899" s="17" t="s">
        <v>25498</v>
      </c>
      <c r="J4899" s="19" t="str">
        <f t="shared" si="532"/>
        <v>"res_ward_4898"</v>
      </c>
      <c r="K4899" t="str">
        <f t="shared" si="533"/>
        <v>"Thị trấn Vĩnh Lộc"</v>
      </c>
      <c r="L4899" t="str">
        <f t="shared" si="534"/>
        <v>"VN-38-393-15349"</v>
      </c>
      <c r="M4899" t="str">
        <f t="shared" si="535"/>
        <v>"Thị trấn Vĩnh Lộc - Huyện Vĩnh Lộc - Tỉnh Thanh Hóa"</v>
      </c>
      <c r="N4899" t="str">
        <f t="shared" si="536"/>
        <v>"Thị trấn Vĩnh Lộc - Huyện Vĩnh Lộc"</v>
      </c>
      <c r="O4899" t="str">
        <f>VLOOKUP(E4899,district_data,7,0)</f>
        <v>"res_district_393"</v>
      </c>
      <c r="P4899" t="str">
        <f t="shared" si="537"/>
        <v>"VN-38"</v>
      </c>
      <c r="Q4899" t="s">
        <v>1910</v>
      </c>
      <c r="R4899">
        <f t="shared" si="538"/>
        <v>2</v>
      </c>
    </row>
    <row r="4900" spans="1:18" ht="17" x14ac:dyDescent="0.15">
      <c r="A4900" s="8" t="s">
        <v>10830</v>
      </c>
      <c r="B4900" s="8" t="s">
        <v>3453</v>
      </c>
      <c r="C4900" s="8"/>
      <c r="D4900" s="8" t="s">
        <v>2174</v>
      </c>
      <c r="E4900" s="8" t="s">
        <v>1054</v>
      </c>
      <c r="F4900" s="8" t="s">
        <v>1055</v>
      </c>
      <c r="G4900" s="8" t="s">
        <v>396</v>
      </c>
      <c r="H4900" s="8" t="s">
        <v>395</v>
      </c>
      <c r="I4900" s="17" t="s">
        <v>25499</v>
      </c>
      <c r="J4900" s="19" t="str">
        <f t="shared" si="532"/>
        <v>"res_ward_4899"</v>
      </c>
      <c r="K4900" t="str">
        <f t="shared" si="533"/>
        <v>"Xã Vĩnh Quang"</v>
      </c>
      <c r="L4900" t="str">
        <f t="shared" si="534"/>
        <v>"VN-38-393-15352"</v>
      </c>
      <c r="M4900" t="str">
        <f t="shared" si="535"/>
        <v>"Xã Vĩnh Quang - Huyện Vĩnh Lộc - Tỉnh Thanh Hóa"</v>
      </c>
      <c r="N4900" t="str">
        <f t="shared" si="536"/>
        <v>"Xã Vĩnh Quang - Huyện Vĩnh Lộc"</v>
      </c>
      <c r="O4900" t="str">
        <f>VLOOKUP(E4900,district_data,7,0)</f>
        <v>"res_district_393"</v>
      </c>
      <c r="P4900" t="str">
        <f t="shared" si="537"/>
        <v>"VN-38"</v>
      </c>
      <c r="Q4900" t="s">
        <v>1910</v>
      </c>
      <c r="R4900">
        <f t="shared" si="538"/>
        <v>1</v>
      </c>
    </row>
    <row r="4901" spans="1:18" ht="17" x14ac:dyDescent="0.15">
      <c r="A4901" s="8" t="s">
        <v>10831</v>
      </c>
      <c r="B4901" s="8" t="s">
        <v>4409</v>
      </c>
      <c r="C4901" s="8"/>
      <c r="D4901" s="8" t="s">
        <v>2174</v>
      </c>
      <c r="E4901" s="8" t="s">
        <v>1054</v>
      </c>
      <c r="F4901" s="8" t="s">
        <v>1055</v>
      </c>
      <c r="G4901" s="8" t="s">
        <v>396</v>
      </c>
      <c r="H4901" s="8" t="s">
        <v>395</v>
      </c>
      <c r="I4901" s="17" t="s">
        <v>25500</v>
      </c>
      <c r="J4901" s="19" t="str">
        <f t="shared" si="532"/>
        <v>"res_ward_4900"</v>
      </c>
      <c r="K4901" t="str">
        <f t="shared" si="533"/>
        <v>"Xã Vĩnh Yên"</v>
      </c>
      <c r="L4901" t="str">
        <f t="shared" si="534"/>
        <v>"VN-38-393-15355"</v>
      </c>
      <c r="M4901" t="str">
        <f t="shared" si="535"/>
        <v>"Xã Vĩnh Yên - Huyện Vĩnh Lộc - Tỉnh Thanh Hóa"</v>
      </c>
      <c r="N4901" t="str">
        <f t="shared" si="536"/>
        <v>"Xã Vĩnh Yên - Huyện Vĩnh Lộc"</v>
      </c>
      <c r="O4901" t="str">
        <f>VLOOKUP(E4901,district_data,7,0)</f>
        <v>"res_district_393"</v>
      </c>
      <c r="P4901" t="str">
        <f t="shared" si="537"/>
        <v>"VN-38"</v>
      </c>
      <c r="Q4901" t="s">
        <v>1910</v>
      </c>
      <c r="R4901">
        <f t="shared" si="538"/>
        <v>1</v>
      </c>
    </row>
    <row r="4902" spans="1:18" ht="17" x14ac:dyDescent="0.15">
      <c r="A4902" s="8" t="s">
        <v>10832</v>
      </c>
      <c r="B4902" s="8" t="s">
        <v>5790</v>
      </c>
      <c r="C4902" s="8"/>
      <c r="D4902" s="8" t="s">
        <v>2174</v>
      </c>
      <c r="E4902" s="8" t="s">
        <v>1054</v>
      </c>
      <c r="F4902" s="8" t="s">
        <v>1055</v>
      </c>
      <c r="G4902" s="8" t="s">
        <v>396</v>
      </c>
      <c r="H4902" s="8" t="s">
        <v>395</v>
      </c>
      <c r="I4902" s="17" t="s">
        <v>25501</v>
      </c>
      <c r="J4902" s="19" t="str">
        <f t="shared" si="532"/>
        <v>"res_ward_4901"</v>
      </c>
      <c r="K4902" t="str">
        <f t="shared" si="533"/>
        <v>"Xã Vĩnh Tiến"</v>
      </c>
      <c r="L4902" t="str">
        <f t="shared" si="534"/>
        <v>"VN-38-393-15358"</v>
      </c>
      <c r="M4902" t="str">
        <f t="shared" si="535"/>
        <v>"Xã Vĩnh Tiến - Huyện Vĩnh Lộc - Tỉnh Thanh Hóa"</v>
      </c>
      <c r="N4902" t="str">
        <f t="shared" si="536"/>
        <v>"Xã Vĩnh Tiến - Huyện Vĩnh Lộc"</v>
      </c>
      <c r="O4902" t="str">
        <f>VLOOKUP(E4902,district_data,7,0)</f>
        <v>"res_district_393"</v>
      </c>
      <c r="P4902" t="str">
        <f t="shared" si="537"/>
        <v>"VN-38"</v>
      </c>
      <c r="Q4902" t="s">
        <v>1910</v>
      </c>
      <c r="R4902">
        <f t="shared" si="538"/>
        <v>1</v>
      </c>
    </row>
    <row r="4903" spans="1:18" ht="17" x14ac:dyDescent="0.15">
      <c r="A4903" s="8" t="s">
        <v>10833</v>
      </c>
      <c r="B4903" s="8" t="s">
        <v>8904</v>
      </c>
      <c r="C4903" s="8"/>
      <c r="D4903" s="8" t="s">
        <v>2174</v>
      </c>
      <c r="E4903" s="8" t="s">
        <v>1054</v>
      </c>
      <c r="F4903" s="8" t="s">
        <v>1055</v>
      </c>
      <c r="G4903" s="8" t="s">
        <v>396</v>
      </c>
      <c r="H4903" s="8" t="s">
        <v>395</v>
      </c>
      <c r="I4903" s="17" t="s">
        <v>25502</v>
      </c>
      <c r="J4903" s="19" t="str">
        <f t="shared" si="532"/>
        <v>"res_ward_4902"</v>
      </c>
      <c r="K4903" t="str">
        <f t="shared" si="533"/>
        <v>"Xã Vĩnh Long"</v>
      </c>
      <c r="L4903" t="str">
        <f t="shared" si="534"/>
        <v>"VN-38-393-15361"</v>
      </c>
      <c r="M4903" t="str">
        <f t="shared" si="535"/>
        <v>"Xã Vĩnh Long - Huyện Vĩnh Lộc - Tỉnh Thanh Hóa"</v>
      </c>
      <c r="N4903" t="str">
        <f t="shared" si="536"/>
        <v>"Xã Vĩnh Long - Huyện Vĩnh Lộc"</v>
      </c>
      <c r="O4903" t="str">
        <f>VLOOKUP(E4903,district_data,7,0)</f>
        <v>"res_district_393"</v>
      </c>
      <c r="P4903" t="str">
        <f t="shared" si="537"/>
        <v>"VN-38"</v>
      </c>
      <c r="Q4903" t="s">
        <v>1910</v>
      </c>
      <c r="R4903">
        <f t="shared" si="538"/>
        <v>1</v>
      </c>
    </row>
    <row r="4904" spans="1:18" ht="17" x14ac:dyDescent="0.15">
      <c r="A4904" s="8" t="s">
        <v>10834</v>
      </c>
      <c r="B4904" s="8" t="s">
        <v>3403</v>
      </c>
      <c r="C4904" s="8"/>
      <c r="D4904" s="8" t="s">
        <v>2174</v>
      </c>
      <c r="E4904" s="8" t="s">
        <v>1054</v>
      </c>
      <c r="F4904" s="8" t="s">
        <v>1055</v>
      </c>
      <c r="G4904" s="8" t="s">
        <v>396</v>
      </c>
      <c r="H4904" s="8" t="s">
        <v>395</v>
      </c>
      <c r="I4904" s="17" t="s">
        <v>25503</v>
      </c>
      <c r="J4904" s="19" t="str">
        <f t="shared" si="532"/>
        <v>"res_ward_4903"</v>
      </c>
      <c r="K4904" t="str">
        <f t="shared" si="533"/>
        <v>"Xã Vĩnh Phúc"</v>
      </c>
      <c r="L4904" t="str">
        <f t="shared" si="534"/>
        <v>"VN-38-393-15364"</v>
      </c>
      <c r="M4904" t="str">
        <f t="shared" si="535"/>
        <v>"Xã Vĩnh Phúc - Huyện Vĩnh Lộc - Tỉnh Thanh Hóa"</v>
      </c>
      <c r="N4904" t="str">
        <f t="shared" si="536"/>
        <v>"Xã Vĩnh Phúc - Huyện Vĩnh Lộc"</v>
      </c>
      <c r="O4904" t="str">
        <f>VLOOKUP(E4904,district_data,7,0)</f>
        <v>"res_district_393"</v>
      </c>
      <c r="P4904" t="str">
        <f t="shared" si="537"/>
        <v>"VN-38"</v>
      </c>
      <c r="Q4904" t="s">
        <v>1910</v>
      </c>
      <c r="R4904">
        <f t="shared" si="538"/>
        <v>1</v>
      </c>
    </row>
    <row r="4905" spans="1:18" ht="17" x14ac:dyDescent="0.15">
      <c r="A4905" s="8" t="s">
        <v>10835</v>
      </c>
      <c r="B4905" s="8" t="s">
        <v>8442</v>
      </c>
      <c r="C4905" s="8"/>
      <c r="D4905" s="8" t="s">
        <v>2174</v>
      </c>
      <c r="E4905" s="8" t="s">
        <v>1054</v>
      </c>
      <c r="F4905" s="8" t="s">
        <v>1055</v>
      </c>
      <c r="G4905" s="8" t="s">
        <v>396</v>
      </c>
      <c r="H4905" s="8" t="s">
        <v>395</v>
      </c>
      <c r="I4905" s="17" t="s">
        <v>25504</v>
      </c>
      <c r="J4905" s="19" t="str">
        <f t="shared" si="532"/>
        <v>"res_ward_4904"</v>
      </c>
      <c r="K4905" t="str">
        <f t="shared" si="533"/>
        <v>"Xã Vĩnh Hưng"</v>
      </c>
      <c r="L4905" t="str">
        <f t="shared" si="534"/>
        <v>"VN-38-393-15367"</v>
      </c>
      <c r="M4905" t="str">
        <f t="shared" si="535"/>
        <v>"Xã Vĩnh Hưng - Huyện Vĩnh Lộc - Tỉnh Thanh Hóa"</v>
      </c>
      <c r="N4905" t="str">
        <f t="shared" si="536"/>
        <v>"Xã Vĩnh Hưng - Huyện Vĩnh Lộc"</v>
      </c>
      <c r="O4905" t="str">
        <f>VLOOKUP(E4905,district_data,7,0)</f>
        <v>"res_district_393"</v>
      </c>
      <c r="P4905" t="str">
        <f t="shared" si="537"/>
        <v>"VN-38"</v>
      </c>
      <c r="Q4905" t="s">
        <v>1910</v>
      </c>
      <c r="R4905">
        <f t="shared" si="538"/>
        <v>1</v>
      </c>
    </row>
    <row r="4906" spans="1:18" ht="17" x14ac:dyDescent="0.15">
      <c r="A4906" s="8" t="s">
        <v>10836</v>
      </c>
      <c r="B4906" s="8" t="s">
        <v>8548</v>
      </c>
      <c r="C4906" s="8"/>
      <c r="D4906" s="8" t="s">
        <v>2174</v>
      </c>
      <c r="E4906" s="8" t="s">
        <v>1054</v>
      </c>
      <c r="F4906" s="8" t="s">
        <v>1055</v>
      </c>
      <c r="G4906" s="8" t="s">
        <v>396</v>
      </c>
      <c r="H4906" s="8" t="s">
        <v>395</v>
      </c>
      <c r="I4906" s="17" t="s">
        <v>25505</v>
      </c>
      <c r="J4906" s="19" t="str">
        <f t="shared" si="532"/>
        <v>"res_ward_4905"</v>
      </c>
      <c r="K4906" t="str">
        <f t="shared" si="533"/>
        <v>"Xã Vĩnh Hòa"</v>
      </c>
      <c r="L4906" t="str">
        <f t="shared" si="534"/>
        <v>"VN-38-393-15376"</v>
      </c>
      <c r="M4906" t="str">
        <f t="shared" si="535"/>
        <v>"Xã Vĩnh Hòa - Huyện Vĩnh Lộc - Tỉnh Thanh Hóa"</v>
      </c>
      <c r="N4906" t="str">
        <f t="shared" si="536"/>
        <v>"Xã Vĩnh Hòa - Huyện Vĩnh Lộc"</v>
      </c>
      <c r="O4906" t="str">
        <f>VLOOKUP(E4906,district_data,7,0)</f>
        <v>"res_district_393"</v>
      </c>
      <c r="P4906" t="str">
        <f t="shared" si="537"/>
        <v>"VN-38"</v>
      </c>
      <c r="Q4906" t="s">
        <v>1910</v>
      </c>
      <c r="R4906">
        <f t="shared" si="538"/>
        <v>1</v>
      </c>
    </row>
    <row r="4907" spans="1:18" ht="17" x14ac:dyDescent="0.15">
      <c r="A4907" s="8" t="s">
        <v>10837</v>
      </c>
      <c r="B4907" s="8" t="s">
        <v>10838</v>
      </c>
      <c r="C4907" s="8"/>
      <c r="D4907" s="8" t="s">
        <v>2174</v>
      </c>
      <c r="E4907" s="8" t="s">
        <v>1054</v>
      </c>
      <c r="F4907" s="8" t="s">
        <v>1055</v>
      </c>
      <c r="G4907" s="8" t="s">
        <v>396</v>
      </c>
      <c r="H4907" s="8" t="s">
        <v>395</v>
      </c>
      <c r="I4907" s="17" t="s">
        <v>25506</v>
      </c>
      <c r="J4907" s="19" t="str">
        <f t="shared" si="532"/>
        <v>"res_ward_4906"</v>
      </c>
      <c r="K4907" t="str">
        <f t="shared" si="533"/>
        <v>"Xã Vĩnh Hùng"</v>
      </c>
      <c r="L4907" t="str">
        <f t="shared" si="534"/>
        <v>"VN-38-393-15379"</v>
      </c>
      <c r="M4907" t="str">
        <f t="shared" si="535"/>
        <v>"Xã Vĩnh Hùng - Huyện Vĩnh Lộc - Tỉnh Thanh Hóa"</v>
      </c>
      <c r="N4907" t="str">
        <f t="shared" si="536"/>
        <v>"Xã Vĩnh Hùng - Huyện Vĩnh Lộc"</v>
      </c>
      <c r="O4907" t="str">
        <f>VLOOKUP(E4907,district_data,7,0)</f>
        <v>"res_district_393"</v>
      </c>
      <c r="P4907" t="str">
        <f t="shared" si="537"/>
        <v>"VN-38"</v>
      </c>
      <c r="Q4907" t="s">
        <v>1910</v>
      </c>
      <c r="R4907">
        <f t="shared" si="538"/>
        <v>1</v>
      </c>
    </row>
    <row r="4908" spans="1:18" ht="17" x14ac:dyDescent="0.15">
      <c r="A4908" s="8" t="s">
        <v>10839</v>
      </c>
      <c r="B4908" s="8" t="s">
        <v>2962</v>
      </c>
      <c r="C4908" s="8"/>
      <c r="D4908" s="8" t="s">
        <v>2174</v>
      </c>
      <c r="E4908" s="8" t="s">
        <v>1054</v>
      </c>
      <c r="F4908" s="8" t="s">
        <v>1055</v>
      </c>
      <c r="G4908" s="8" t="s">
        <v>396</v>
      </c>
      <c r="H4908" s="8" t="s">
        <v>395</v>
      </c>
      <c r="I4908" s="17" t="s">
        <v>25507</v>
      </c>
      <c r="J4908" s="19" t="str">
        <f t="shared" si="532"/>
        <v>"res_ward_4907"</v>
      </c>
      <c r="K4908" t="str">
        <f t="shared" si="533"/>
        <v>"Xã Minh Tân"</v>
      </c>
      <c r="L4908" t="str">
        <f t="shared" si="534"/>
        <v>"VN-38-393-15382"</v>
      </c>
      <c r="M4908" t="str">
        <f t="shared" si="535"/>
        <v>"Xã Minh Tân - Huyện Vĩnh Lộc - Tỉnh Thanh Hóa"</v>
      </c>
      <c r="N4908" t="str">
        <f t="shared" si="536"/>
        <v>"Xã Minh Tân - Huyện Vĩnh Lộc"</v>
      </c>
      <c r="O4908" t="str">
        <f>VLOOKUP(E4908,district_data,7,0)</f>
        <v>"res_district_393"</v>
      </c>
      <c r="P4908" t="str">
        <f t="shared" si="537"/>
        <v>"VN-38"</v>
      </c>
      <c r="Q4908" t="s">
        <v>1910</v>
      </c>
      <c r="R4908">
        <f t="shared" si="538"/>
        <v>1</v>
      </c>
    </row>
    <row r="4909" spans="1:18" ht="17" x14ac:dyDescent="0.15">
      <c r="A4909" s="8" t="s">
        <v>10840</v>
      </c>
      <c r="B4909" s="8" t="s">
        <v>10359</v>
      </c>
      <c r="C4909" s="8"/>
      <c r="D4909" s="8" t="s">
        <v>2174</v>
      </c>
      <c r="E4909" s="8" t="s">
        <v>1054</v>
      </c>
      <c r="F4909" s="8" t="s">
        <v>1055</v>
      </c>
      <c r="G4909" s="8" t="s">
        <v>396</v>
      </c>
      <c r="H4909" s="8" t="s">
        <v>395</v>
      </c>
      <c r="I4909" s="17" t="s">
        <v>25508</v>
      </c>
      <c r="J4909" s="19" t="str">
        <f t="shared" si="532"/>
        <v>"res_ward_4908"</v>
      </c>
      <c r="K4909" t="str">
        <f t="shared" si="533"/>
        <v>"Xã Ninh Khang"</v>
      </c>
      <c r="L4909" t="str">
        <f t="shared" si="534"/>
        <v>"VN-38-393-15385"</v>
      </c>
      <c r="M4909" t="str">
        <f t="shared" si="535"/>
        <v>"Xã Ninh Khang - Huyện Vĩnh Lộc - Tỉnh Thanh Hóa"</v>
      </c>
      <c r="N4909" t="str">
        <f t="shared" si="536"/>
        <v>"Xã Ninh Khang - Huyện Vĩnh Lộc"</v>
      </c>
      <c r="O4909" t="str">
        <f>VLOOKUP(E4909,district_data,7,0)</f>
        <v>"res_district_393"</v>
      </c>
      <c r="P4909" t="str">
        <f t="shared" si="537"/>
        <v>"VN-38"</v>
      </c>
      <c r="Q4909" t="s">
        <v>1910</v>
      </c>
      <c r="R4909">
        <f t="shared" si="538"/>
        <v>1</v>
      </c>
    </row>
    <row r="4910" spans="1:18" ht="17" x14ac:dyDescent="0.15">
      <c r="A4910" s="8" t="s">
        <v>10841</v>
      </c>
      <c r="B4910" s="8" t="s">
        <v>7928</v>
      </c>
      <c r="C4910" s="8"/>
      <c r="D4910" s="8" t="s">
        <v>2174</v>
      </c>
      <c r="E4910" s="8" t="s">
        <v>1054</v>
      </c>
      <c r="F4910" s="8" t="s">
        <v>1055</v>
      </c>
      <c r="G4910" s="8" t="s">
        <v>396</v>
      </c>
      <c r="H4910" s="8" t="s">
        <v>395</v>
      </c>
      <c r="I4910" s="17" t="s">
        <v>25509</v>
      </c>
      <c r="J4910" s="19" t="str">
        <f t="shared" si="532"/>
        <v>"res_ward_4909"</v>
      </c>
      <c r="K4910" t="str">
        <f t="shared" si="533"/>
        <v>"Xã Vĩnh Thịnh"</v>
      </c>
      <c r="L4910" t="str">
        <f t="shared" si="534"/>
        <v>"VN-38-393-15388"</v>
      </c>
      <c r="M4910" t="str">
        <f t="shared" si="535"/>
        <v>"Xã Vĩnh Thịnh - Huyện Vĩnh Lộc - Tỉnh Thanh Hóa"</v>
      </c>
      <c r="N4910" t="str">
        <f t="shared" si="536"/>
        <v>"Xã Vĩnh Thịnh - Huyện Vĩnh Lộc"</v>
      </c>
      <c r="O4910" t="str">
        <f>VLOOKUP(E4910,district_data,7,0)</f>
        <v>"res_district_393"</v>
      </c>
      <c r="P4910" t="str">
        <f t="shared" si="537"/>
        <v>"VN-38"</v>
      </c>
      <c r="Q4910" t="s">
        <v>1910</v>
      </c>
      <c r="R4910">
        <f t="shared" si="538"/>
        <v>1</v>
      </c>
    </row>
    <row r="4911" spans="1:18" ht="17" x14ac:dyDescent="0.15">
      <c r="A4911" s="8" t="s">
        <v>10842</v>
      </c>
      <c r="B4911" s="8" t="s">
        <v>7194</v>
      </c>
      <c r="C4911" s="8"/>
      <c r="D4911" s="8" t="s">
        <v>2174</v>
      </c>
      <c r="E4911" s="8" t="s">
        <v>1054</v>
      </c>
      <c r="F4911" s="8" t="s">
        <v>1055</v>
      </c>
      <c r="G4911" s="8" t="s">
        <v>396</v>
      </c>
      <c r="H4911" s="8" t="s">
        <v>395</v>
      </c>
      <c r="I4911" s="17" t="s">
        <v>25510</v>
      </c>
      <c r="J4911" s="19" t="str">
        <f t="shared" si="532"/>
        <v>"res_ward_4910"</v>
      </c>
      <c r="K4911" t="str">
        <f t="shared" si="533"/>
        <v>"Xã Vĩnh An"</v>
      </c>
      <c r="L4911" t="str">
        <f t="shared" si="534"/>
        <v>"VN-38-393-15391"</v>
      </c>
      <c r="M4911" t="str">
        <f t="shared" si="535"/>
        <v>"Xã Vĩnh An - Huyện Vĩnh Lộc - Tỉnh Thanh Hóa"</v>
      </c>
      <c r="N4911" t="str">
        <f t="shared" si="536"/>
        <v>"Xã Vĩnh An - Huyện Vĩnh Lộc"</v>
      </c>
      <c r="O4911" t="str">
        <f>VLOOKUP(E4911,district_data,7,0)</f>
        <v>"res_district_393"</v>
      </c>
      <c r="P4911" t="str">
        <f t="shared" si="537"/>
        <v>"VN-38"</v>
      </c>
      <c r="Q4911" t="s">
        <v>1910</v>
      </c>
      <c r="R4911">
        <f t="shared" si="538"/>
        <v>1</v>
      </c>
    </row>
    <row r="4912" spans="1:18" ht="17" x14ac:dyDescent="0.15">
      <c r="A4912" s="8" t="s">
        <v>10843</v>
      </c>
      <c r="B4912" s="8" t="s">
        <v>10844</v>
      </c>
      <c r="C4912" s="8"/>
      <c r="D4912" s="8" t="s">
        <v>2171</v>
      </c>
      <c r="E4912" s="8" t="s">
        <v>1056</v>
      </c>
      <c r="F4912" s="8" t="s">
        <v>1057</v>
      </c>
      <c r="G4912" s="8" t="s">
        <v>396</v>
      </c>
      <c r="H4912" s="8" t="s">
        <v>395</v>
      </c>
      <c r="I4912" s="17" t="s">
        <v>25511</v>
      </c>
      <c r="J4912" s="19" t="str">
        <f t="shared" si="532"/>
        <v>"res_ward_4911"</v>
      </c>
      <c r="K4912" t="str">
        <f t="shared" si="533"/>
        <v>"Thị trấn Thống Nhất"</v>
      </c>
      <c r="L4912" t="str">
        <f t="shared" si="534"/>
        <v>"VN-38-394-15397"</v>
      </c>
      <c r="M4912" t="str">
        <f t="shared" si="535"/>
        <v>"Thị trấn Thống Nhất - Huyện Yên Định - Tỉnh Thanh Hóa"</v>
      </c>
      <c r="N4912" t="str">
        <f t="shared" si="536"/>
        <v>"Thị trấn Thống Nhất - Huyện Yên Định"</v>
      </c>
      <c r="O4912" t="str">
        <f>VLOOKUP(E4912,district_data,7,0)</f>
        <v>"res_district_394"</v>
      </c>
      <c r="P4912" t="str">
        <f t="shared" si="537"/>
        <v>"VN-38"</v>
      </c>
      <c r="Q4912" t="s">
        <v>1910</v>
      </c>
      <c r="R4912">
        <f t="shared" si="538"/>
        <v>2</v>
      </c>
    </row>
    <row r="4913" spans="1:18" ht="17" x14ac:dyDescent="0.15">
      <c r="A4913" s="8" t="s">
        <v>10845</v>
      </c>
      <c r="B4913" s="8" t="s">
        <v>10846</v>
      </c>
      <c r="C4913" s="8"/>
      <c r="D4913" s="8" t="s">
        <v>2171</v>
      </c>
      <c r="E4913" s="8" t="s">
        <v>1056</v>
      </c>
      <c r="F4913" s="8" t="s">
        <v>1057</v>
      </c>
      <c r="G4913" s="8" t="s">
        <v>396</v>
      </c>
      <c r="H4913" s="8" t="s">
        <v>395</v>
      </c>
      <c r="I4913" s="17" t="s">
        <v>25512</v>
      </c>
      <c r="J4913" s="19" t="str">
        <f t="shared" si="532"/>
        <v>"res_ward_4912"</v>
      </c>
      <c r="K4913" t="str">
        <f t="shared" si="533"/>
        <v>"Thị trấn Yên Lâm"</v>
      </c>
      <c r="L4913" t="str">
        <f t="shared" si="534"/>
        <v>"VN-38-394-15403"</v>
      </c>
      <c r="M4913" t="str">
        <f t="shared" si="535"/>
        <v>"Thị trấn Yên Lâm - Huyện Yên Định - Tỉnh Thanh Hóa"</v>
      </c>
      <c r="N4913" t="str">
        <f t="shared" si="536"/>
        <v>"Thị trấn Yên Lâm - Huyện Yên Định"</v>
      </c>
      <c r="O4913" t="str">
        <f>VLOOKUP(E4913,district_data,7,0)</f>
        <v>"res_district_394"</v>
      </c>
      <c r="P4913" t="str">
        <f t="shared" si="537"/>
        <v>"VN-38"</v>
      </c>
      <c r="Q4913" t="s">
        <v>1910</v>
      </c>
      <c r="R4913">
        <f t="shared" si="538"/>
        <v>2</v>
      </c>
    </row>
    <row r="4914" spans="1:18" ht="17" x14ac:dyDescent="0.15">
      <c r="A4914" s="8" t="s">
        <v>10847</v>
      </c>
      <c r="B4914" s="8" t="s">
        <v>10848</v>
      </c>
      <c r="C4914" s="8"/>
      <c r="D4914" s="8" t="s">
        <v>2174</v>
      </c>
      <c r="E4914" s="8" t="s">
        <v>1056</v>
      </c>
      <c r="F4914" s="8" t="s">
        <v>1057</v>
      </c>
      <c r="G4914" s="8" t="s">
        <v>396</v>
      </c>
      <c r="H4914" s="8" t="s">
        <v>395</v>
      </c>
      <c r="I4914" s="17" t="s">
        <v>25513</v>
      </c>
      <c r="J4914" s="19" t="str">
        <f t="shared" si="532"/>
        <v>"res_ward_4913"</v>
      </c>
      <c r="K4914" t="str">
        <f t="shared" si="533"/>
        <v>"Xã Yên Tâm"</v>
      </c>
      <c r="L4914" t="str">
        <f t="shared" si="534"/>
        <v>"VN-38-394-15406"</v>
      </c>
      <c r="M4914" t="str">
        <f t="shared" si="535"/>
        <v>"Xã Yên Tâm - Huyện Yên Định - Tỉnh Thanh Hóa"</v>
      </c>
      <c r="N4914" t="str">
        <f t="shared" si="536"/>
        <v>"Xã Yên Tâm - Huyện Yên Định"</v>
      </c>
      <c r="O4914" t="str">
        <f>VLOOKUP(E4914,district_data,7,0)</f>
        <v>"res_district_394"</v>
      </c>
      <c r="P4914" t="str">
        <f t="shared" si="537"/>
        <v>"VN-38"</v>
      </c>
      <c r="Q4914" t="s">
        <v>1910</v>
      </c>
      <c r="R4914">
        <f t="shared" si="538"/>
        <v>1</v>
      </c>
    </row>
    <row r="4915" spans="1:18" ht="17" x14ac:dyDescent="0.15">
      <c r="A4915" s="8" t="s">
        <v>10849</v>
      </c>
      <c r="B4915" s="8" t="s">
        <v>4083</v>
      </c>
      <c r="C4915" s="8"/>
      <c r="D4915" s="8" t="s">
        <v>2174</v>
      </c>
      <c r="E4915" s="8" t="s">
        <v>1056</v>
      </c>
      <c r="F4915" s="8" t="s">
        <v>1057</v>
      </c>
      <c r="G4915" s="8" t="s">
        <v>396</v>
      </c>
      <c r="H4915" s="8" t="s">
        <v>395</v>
      </c>
      <c r="I4915" s="17" t="s">
        <v>25514</v>
      </c>
      <c r="J4915" s="19" t="str">
        <f t="shared" si="532"/>
        <v>"res_ward_4914"</v>
      </c>
      <c r="K4915" t="str">
        <f t="shared" si="533"/>
        <v>"Xã Yên Phú"</v>
      </c>
      <c r="L4915" t="str">
        <f t="shared" si="534"/>
        <v>"VN-38-394-15409"</v>
      </c>
      <c r="M4915" t="str">
        <f t="shared" si="535"/>
        <v>"Xã Yên Phú - Huyện Yên Định - Tỉnh Thanh Hóa"</v>
      </c>
      <c r="N4915" t="str">
        <f t="shared" si="536"/>
        <v>"Xã Yên Phú - Huyện Yên Định"</v>
      </c>
      <c r="O4915" t="str">
        <f>VLOOKUP(E4915,district_data,7,0)</f>
        <v>"res_district_394"</v>
      </c>
      <c r="P4915" t="str">
        <f t="shared" si="537"/>
        <v>"VN-38"</v>
      </c>
      <c r="Q4915" t="s">
        <v>1910</v>
      </c>
      <c r="R4915">
        <f t="shared" si="538"/>
        <v>1</v>
      </c>
    </row>
    <row r="4916" spans="1:18" ht="17" x14ac:dyDescent="0.15">
      <c r="A4916" s="8" t="s">
        <v>10850</v>
      </c>
      <c r="B4916" s="8" t="s">
        <v>10851</v>
      </c>
      <c r="C4916" s="8"/>
      <c r="D4916" s="8" t="s">
        <v>2171</v>
      </c>
      <c r="E4916" s="8" t="s">
        <v>1056</v>
      </c>
      <c r="F4916" s="8" t="s">
        <v>1057</v>
      </c>
      <c r="G4916" s="8" t="s">
        <v>396</v>
      </c>
      <c r="H4916" s="8" t="s">
        <v>395</v>
      </c>
      <c r="I4916" s="17" t="s">
        <v>25515</v>
      </c>
      <c r="J4916" s="19" t="str">
        <f t="shared" si="532"/>
        <v>"res_ward_4915"</v>
      </c>
      <c r="K4916" t="str">
        <f t="shared" si="533"/>
        <v>"Thị trấn Quý Lộc"</v>
      </c>
      <c r="L4916" t="str">
        <f t="shared" si="534"/>
        <v>"VN-38-394-15412"</v>
      </c>
      <c r="M4916" t="str">
        <f t="shared" si="535"/>
        <v>"Thị trấn Quý Lộc - Huyện Yên Định - Tỉnh Thanh Hóa"</v>
      </c>
      <c r="N4916" t="str">
        <f t="shared" si="536"/>
        <v>"Thị trấn Quý Lộc - Huyện Yên Định"</v>
      </c>
      <c r="O4916" t="str">
        <f>VLOOKUP(E4916,district_data,7,0)</f>
        <v>"res_district_394"</v>
      </c>
      <c r="P4916" t="str">
        <f t="shared" si="537"/>
        <v>"VN-38"</v>
      </c>
      <c r="Q4916" t="s">
        <v>1910</v>
      </c>
      <c r="R4916">
        <f t="shared" si="538"/>
        <v>2</v>
      </c>
    </row>
    <row r="4917" spans="1:18" ht="17" x14ac:dyDescent="0.15">
      <c r="A4917" s="8" t="s">
        <v>10852</v>
      </c>
      <c r="B4917" s="8" t="s">
        <v>9941</v>
      </c>
      <c r="C4917" s="8"/>
      <c r="D4917" s="8" t="s">
        <v>2174</v>
      </c>
      <c r="E4917" s="8" t="s">
        <v>1056</v>
      </c>
      <c r="F4917" s="8" t="s">
        <v>1057</v>
      </c>
      <c r="G4917" s="8" t="s">
        <v>396</v>
      </c>
      <c r="H4917" s="8" t="s">
        <v>395</v>
      </c>
      <c r="I4917" s="17" t="s">
        <v>25516</v>
      </c>
      <c r="J4917" s="19" t="str">
        <f t="shared" si="532"/>
        <v>"res_ward_4916"</v>
      </c>
      <c r="K4917" t="str">
        <f t="shared" si="533"/>
        <v>"Xã Yên Thọ"</v>
      </c>
      <c r="L4917" t="str">
        <f t="shared" si="534"/>
        <v>"VN-38-394-15415"</v>
      </c>
      <c r="M4917" t="str">
        <f t="shared" si="535"/>
        <v>"Xã Yên Thọ - Huyện Yên Định - Tỉnh Thanh Hóa"</v>
      </c>
      <c r="N4917" t="str">
        <f t="shared" si="536"/>
        <v>"Xã Yên Thọ - Huyện Yên Định"</v>
      </c>
      <c r="O4917" t="str">
        <f>VLOOKUP(E4917,district_data,7,0)</f>
        <v>"res_district_394"</v>
      </c>
      <c r="P4917" t="str">
        <f t="shared" si="537"/>
        <v>"VN-38"</v>
      </c>
      <c r="Q4917" t="s">
        <v>1910</v>
      </c>
      <c r="R4917">
        <f t="shared" si="538"/>
        <v>1</v>
      </c>
    </row>
    <row r="4918" spans="1:18" ht="17" x14ac:dyDescent="0.15">
      <c r="A4918" s="8" t="s">
        <v>10853</v>
      </c>
      <c r="B4918" s="8" t="s">
        <v>2703</v>
      </c>
      <c r="C4918" s="8"/>
      <c r="D4918" s="8" t="s">
        <v>2174</v>
      </c>
      <c r="E4918" s="8" t="s">
        <v>1056</v>
      </c>
      <c r="F4918" s="8" t="s">
        <v>1057</v>
      </c>
      <c r="G4918" s="8" t="s">
        <v>396</v>
      </c>
      <c r="H4918" s="8" t="s">
        <v>395</v>
      </c>
      <c r="I4918" s="17" t="s">
        <v>25517</v>
      </c>
      <c r="J4918" s="19" t="str">
        <f t="shared" si="532"/>
        <v>"res_ward_4917"</v>
      </c>
      <c r="K4918" t="str">
        <f t="shared" si="533"/>
        <v>"Xã Yên Trung"</v>
      </c>
      <c r="L4918" t="str">
        <f t="shared" si="534"/>
        <v>"VN-38-394-15418"</v>
      </c>
      <c r="M4918" t="str">
        <f t="shared" si="535"/>
        <v>"Xã Yên Trung - Huyện Yên Định - Tỉnh Thanh Hóa"</v>
      </c>
      <c r="N4918" t="str">
        <f t="shared" si="536"/>
        <v>"Xã Yên Trung - Huyện Yên Định"</v>
      </c>
      <c r="O4918" t="str">
        <f>VLOOKUP(E4918,district_data,7,0)</f>
        <v>"res_district_394"</v>
      </c>
      <c r="P4918" t="str">
        <f t="shared" si="537"/>
        <v>"VN-38"</v>
      </c>
      <c r="Q4918" t="s">
        <v>1910</v>
      </c>
      <c r="R4918">
        <f t="shared" si="538"/>
        <v>1</v>
      </c>
    </row>
    <row r="4919" spans="1:18" ht="17" x14ac:dyDescent="0.15">
      <c r="A4919" s="8" t="s">
        <v>10854</v>
      </c>
      <c r="B4919" s="8" t="s">
        <v>10855</v>
      </c>
      <c r="C4919" s="8"/>
      <c r="D4919" s="8" t="s">
        <v>2174</v>
      </c>
      <c r="E4919" s="8" t="s">
        <v>1056</v>
      </c>
      <c r="F4919" s="8" t="s">
        <v>1057</v>
      </c>
      <c r="G4919" s="8" t="s">
        <v>396</v>
      </c>
      <c r="H4919" s="8" t="s">
        <v>395</v>
      </c>
      <c r="I4919" s="17" t="s">
        <v>25518</v>
      </c>
      <c r="J4919" s="19" t="str">
        <f t="shared" si="532"/>
        <v>"res_ward_4918"</v>
      </c>
      <c r="K4919" t="str">
        <f t="shared" si="533"/>
        <v>"Xã Yên Trường"</v>
      </c>
      <c r="L4919" t="str">
        <f t="shared" si="534"/>
        <v>"VN-38-394-15421"</v>
      </c>
      <c r="M4919" t="str">
        <f t="shared" si="535"/>
        <v>"Xã Yên Trường - Huyện Yên Định - Tỉnh Thanh Hóa"</v>
      </c>
      <c r="N4919" t="str">
        <f t="shared" si="536"/>
        <v>"Xã Yên Trường - Huyện Yên Định"</v>
      </c>
      <c r="O4919" t="str">
        <f>VLOOKUP(E4919,district_data,7,0)</f>
        <v>"res_district_394"</v>
      </c>
      <c r="P4919" t="str">
        <f t="shared" si="537"/>
        <v>"VN-38"</v>
      </c>
      <c r="Q4919" t="s">
        <v>1910</v>
      </c>
      <c r="R4919">
        <f t="shared" si="538"/>
        <v>1</v>
      </c>
    </row>
    <row r="4920" spans="1:18" ht="17" x14ac:dyDescent="0.15">
      <c r="A4920" s="8" t="s">
        <v>10856</v>
      </c>
      <c r="B4920" s="8" t="s">
        <v>3269</v>
      </c>
      <c r="C4920" s="8"/>
      <c r="D4920" s="8" t="s">
        <v>2174</v>
      </c>
      <c r="E4920" s="8" t="s">
        <v>1056</v>
      </c>
      <c r="F4920" s="8" t="s">
        <v>1057</v>
      </c>
      <c r="G4920" s="8" t="s">
        <v>396</v>
      </c>
      <c r="H4920" s="8" t="s">
        <v>395</v>
      </c>
      <c r="I4920" s="17" t="s">
        <v>25519</v>
      </c>
      <c r="J4920" s="19" t="str">
        <f t="shared" si="532"/>
        <v>"res_ward_4919"</v>
      </c>
      <c r="K4920" t="str">
        <f t="shared" si="533"/>
        <v>"Xã Yên Phong"</v>
      </c>
      <c r="L4920" t="str">
        <f t="shared" si="534"/>
        <v>"VN-38-394-15427"</v>
      </c>
      <c r="M4920" t="str">
        <f t="shared" si="535"/>
        <v>"Xã Yên Phong - Huyện Yên Định - Tỉnh Thanh Hóa"</v>
      </c>
      <c r="N4920" t="str">
        <f t="shared" si="536"/>
        <v>"Xã Yên Phong - Huyện Yên Định"</v>
      </c>
      <c r="O4920" t="str">
        <f>VLOOKUP(E4920,district_data,7,0)</f>
        <v>"res_district_394"</v>
      </c>
      <c r="P4920" t="str">
        <f t="shared" si="537"/>
        <v>"VN-38"</v>
      </c>
      <c r="Q4920" t="s">
        <v>1910</v>
      </c>
      <c r="R4920">
        <f t="shared" si="538"/>
        <v>1</v>
      </c>
    </row>
    <row r="4921" spans="1:18" ht="17" x14ac:dyDescent="0.15">
      <c r="A4921" s="8" t="s">
        <v>10857</v>
      </c>
      <c r="B4921" s="8" t="s">
        <v>5499</v>
      </c>
      <c r="C4921" s="8"/>
      <c r="D4921" s="8" t="s">
        <v>2174</v>
      </c>
      <c r="E4921" s="8" t="s">
        <v>1056</v>
      </c>
      <c r="F4921" s="8" t="s">
        <v>1057</v>
      </c>
      <c r="G4921" s="8" t="s">
        <v>396</v>
      </c>
      <c r="H4921" s="8" t="s">
        <v>395</v>
      </c>
      <c r="I4921" s="17" t="s">
        <v>25520</v>
      </c>
      <c r="J4921" s="19" t="str">
        <f t="shared" si="532"/>
        <v>"res_ward_4920"</v>
      </c>
      <c r="K4921" t="str">
        <f t="shared" si="533"/>
        <v>"Xã Yên Thái"</v>
      </c>
      <c r="L4921" t="str">
        <f t="shared" si="534"/>
        <v>"VN-38-394-15430"</v>
      </c>
      <c r="M4921" t="str">
        <f t="shared" si="535"/>
        <v>"Xã Yên Thái - Huyện Yên Định - Tỉnh Thanh Hóa"</v>
      </c>
      <c r="N4921" t="str">
        <f t="shared" si="536"/>
        <v>"Xã Yên Thái - Huyện Yên Định"</v>
      </c>
      <c r="O4921" t="str">
        <f>VLOOKUP(E4921,district_data,7,0)</f>
        <v>"res_district_394"</v>
      </c>
      <c r="P4921" t="str">
        <f t="shared" si="537"/>
        <v>"VN-38"</v>
      </c>
      <c r="Q4921" t="s">
        <v>1910</v>
      </c>
      <c r="R4921">
        <f t="shared" si="538"/>
        <v>1</v>
      </c>
    </row>
    <row r="4922" spans="1:18" ht="17" x14ac:dyDescent="0.15">
      <c r="A4922" s="8" t="s">
        <v>10858</v>
      </c>
      <c r="B4922" s="8" t="s">
        <v>10859</v>
      </c>
      <c r="C4922" s="8"/>
      <c r="D4922" s="8" t="s">
        <v>2174</v>
      </c>
      <c r="E4922" s="8" t="s">
        <v>1056</v>
      </c>
      <c r="F4922" s="8" t="s">
        <v>1057</v>
      </c>
      <c r="G4922" s="8" t="s">
        <v>396</v>
      </c>
      <c r="H4922" s="8" t="s">
        <v>395</v>
      </c>
      <c r="I4922" s="17" t="s">
        <v>25521</v>
      </c>
      <c r="J4922" s="19" t="str">
        <f t="shared" si="532"/>
        <v>"res_ward_4921"</v>
      </c>
      <c r="K4922" t="str">
        <f t="shared" si="533"/>
        <v>"Xã Yên Hùng"</v>
      </c>
      <c r="L4922" t="str">
        <f t="shared" si="534"/>
        <v>"VN-38-394-15433"</v>
      </c>
      <c r="M4922" t="str">
        <f t="shared" si="535"/>
        <v>"Xã Yên Hùng - Huyện Yên Định - Tỉnh Thanh Hóa"</v>
      </c>
      <c r="N4922" t="str">
        <f t="shared" si="536"/>
        <v>"Xã Yên Hùng - Huyện Yên Định"</v>
      </c>
      <c r="O4922" t="str">
        <f>VLOOKUP(E4922,district_data,7,0)</f>
        <v>"res_district_394"</v>
      </c>
      <c r="P4922" t="str">
        <f t="shared" si="537"/>
        <v>"VN-38"</v>
      </c>
      <c r="Q4922" t="s">
        <v>1910</v>
      </c>
      <c r="R4922">
        <f t="shared" si="538"/>
        <v>1</v>
      </c>
    </row>
    <row r="4923" spans="1:18" ht="17" x14ac:dyDescent="0.15">
      <c r="A4923" s="8" t="s">
        <v>10860</v>
      </c>
      <c r="B4923" s="8" t="s">
        <v>3873</v>
      </c>
      <c r="C4923" s="8"/>
      <c r="D4923" s="8" t="s">
        <v>2174</v>
      </c>
      <c r="E4923" s="8" t="s">
        <v>1056</v>
      </c>
      <c r="F4923" s="8" t="s">
        <v>1057</v>
      </c>
      <c r="G4923" s="8" t="s">
        <v>396</v>
      </c>
      <c r="H4923" s="8" t="s">
        <v>395</v>
      </c>
      <c r="I4923" s="17" t="s">
        <v>25522</v>
      </c>
      <c r="J4923" s="19" t="str">
        <f t="shared" si="532"/>
        <v>"res_ward_4922"</v>
      </c>
      <c r="K4923" t="str">
        <f t="shared" si="533"/>
        <v>"Xã Yên Thịnh"</v>
      </c>
      <c r="L4923" t="str">
        <f t="shared" si="534"/>
        <v>"VN-38-394-15436"</v>
      </c>
      <c r="M4923" t="str">
        <f t="shared" si="535"/>
        <v>"Xã Yên Thịnh - Huyện Yên Định - Tỉnh Thanh Hóa"</v>
      </c>
      <c r="N4923" t="str">
        <f t="shared" si="536"/>
        <v>"Xã Yên Thịnh - Huyện Yên Định"</v>
      </c>
      <c r="O4923" t="str">
        <f>VLOOKUP(E4923,district_data,7,0)</f>
        <v>"res_district_394"</v>
      </c>
      <c r="P4923" t="str">
        <f t="shared" si="537"/>
        <v>"VN-38"</v>
      </c>
      <c r="Q4923" t="s">
        <v>1910</v>
      </c>
      <c r="R4923">
        <f t="shared" si="538"/>
        <v>1</v>
      </c>
    </row>
    <row r="4924" spans="1:18" ht="17" x14ac:dyDescent="0.15">
      <c r="A4924" s="8" t="s">
        <v>10861</v>
      </c>
      <c r="B4924" s="8" t="s">
        <v>6092</v>
      </c>
      <c r="C4924" s="8"/>
      <c r="D4924" s="8" t="s">
        <v>2174</v>
      </c>
      <c r="E4924" s="8" t="s">
        <v>1056</v>
      </c>
      <c r="F4924" s="8" t="s">
        <v>1057</v>
      </c>
      <c r="G4924" s="8" t="s">
        <v>396</v>
      </c>
      <c r="H4924" s="8" t="s">
        <v>395</v>
      </c>
      <c r="I4924" s="17" t="s">
        <v>25523</v>
      </c>
      <c r="J4924" s="19" t="str">
        <f t="shared" si="532"/>
        <v>"res_ward_4923"</v>
      </c>
      <c r="K4924" t="str">
        <f t="shared" si="533"/>
        <v>"Xã Yên Ninh"</v>
      </c>
      <c r="L4924" t="str">
        <f t="shared" si="534"/>
        <v>"VN-38-394-15439"</v>
      </c>
      <c r="M4924" t="str">
        <f t="shared" si="535"/>
        <v>"Xã Yên Ninh - Huyện Yên Định - Tỉnh Thanh Hóa"</v>
      </c>
      <c r="N4924" t="str">
        <f t="shared" si="536"/>
        <v>"Xã Yên Ninh - Huyện Yên Định"</v>
      </c>
      <c r="O4924" t="str">
        <f>VLOOKUP(E4924,district_data,7,0)</f>
        <v>"res_district_394"</v>
      </c>
      <c r="P4924" t="str">
        <f t="shared" si="537"/>
        <v>"VN-38"</v>
      </c>
      <c r="Q4924" t="s">
        <v>1910</v>
      </c>
      <c r="R4924">
        <f t="shared" si="538"/>
        <v>1</v>
      </c>
    </row>
    <row r="4925" spans="1:18" ht="17" x14ac:dyDescent="0.15">
      <c r="A4925" s="8" t="s">
        <v>10862</v>
      </c>
      <c r="B4925" s="8" t="s">
        <v>3694</v>
      </c>
      <c r="C4925" s="8"/>
      <c r="D4925" s="8" t="s">
        <v>2174</v>
      </c>
      <c r="E4925" s="8" t="s">
        <v>1056</v>
      </c>
      <c r="F4925" s="8" t="s">
        <v>1057</v>
      </c>
      <c r="G4925" s="8" t="s">
        <v>396</v>
      </c>
      <c r="H4925" s="8" t="s">
        <v>395</v>
      </c>
      <c r="I4925" s="17" t="s">
        <v>25524</v>
      </c>
      <c r="J4925" s="19" t="str">
        <f t="shared" si="532"/>
        <v>"res_ward_4924"</v>
      </c>
      <c r="K4925" t="str">
        <f t="shared" si="533"/>
        <v>"Xã Yên Lạc"</v>
      </c>
      <c r="L4925" t="str">
        <f t="shared" si="534"/>
        <v>"VN-38-394-15442"</v>
      </c>
      <c r="M4925" t="str">
        <f t="shared" si="535"/>
        <v>"Xã Yên Lạc - Huyện Yên Định - Tỉnh Thanh Hóa"</v>
      </c>
      <c r="N4925" t="str">
        <f t="shared" si="536"/>
        <v>"Xã Yên Lạc - Huyện Yên Định"</v>
      </c>
      <c r="O4925" t="str">
        <f>VLOOKUP(E4925,district_data,7,0)</f>
        <v>"res_district_394"</v>
      </c>
      <c r="P4925" t="str">
        <f t="shared" si="537"/>
        <v>"VN-38"</v>
      </c>
      <c r="Q4925" t="s">
        <v>1910</v>
      </c>
      <c r="R4925">
        <f t="shared" si="538"/>
        <v>1</v>
      </c>
    </row>
    <row r="4926" spans="1:18" ht="17" x14ac:dyDescent="0.15">
      <c r="A4926" s="8" t="s">
        <v>10863</v>
      </c>
      <c r="B4926" s="8" t="s">
        <v>10864</v>
      </c>
      <c r="C4926" s="8"/>
      <c r="D4926" s="8" t="s">
        <v>2174</v>
      </c>
      <c r="E4926" s="8" t="s">
        <v>1056</v>
      </c>
      <c r="F4926" s="8" t="s">
        <v>1057</v>
      </c>
      <c r="G4926" s="8" t="s">
        <v>396</v>
      </c>
      <c r="H4926" s="8" t="s">
        <v>395</v>
      </c>
      <c r="I4926" s="17" t="s">
        <v>25525</v>
      </c>
      <c r="J4926" s="19" t="str">
        <f t="shared" si="532"/>
        <v>"res_ward_4925"</v>
      </c>
      <c r="K4926" t="str">
        <f t="shared" si="533"/>
        <v>"Xã Định Tăng"</v>
      </c>
      <c r="L4926" t="str">
        <f t="shared" si="534"/>
        <v>"VN-38-394-15445"</v>
      </c>
      <c r="M4926" t="str">
        <f t="shared" si="535"/>
        <v>"Xã Định Tăng - Huyện Yên Định - Tỉnh Thanh Hóa"</v>
      </c>
      <c r="N4926" t="str">
        <f t="shared" si="536"/>
        <v>"Xã Định Tăng - Huyện Yên Định"</v>
      </c>
      <c r="O4926" t="str">
        <f>VLOOKUP(E4926,district_data,7,0)</f>
        <v>"res_district_394"</v>
      </c>
      <c r="P4926" t="str">
        <f t="shared" si="537"/>
        <v>"VN-38"</v>
      </c>
      <c r="Q4926" t="s">
        <v>1910</v>
      </c>
      <c r="R4926">
        <f t="shared" si="538"/>
        <v>1</v>
      </c>
    </row>
    <row r="4927" spans="1:18" ht="17" x14ac:dyDescent="0.15">
      <c r="A4927" s="8" t="s">
        <v>10865</v>
      </c>
      <c r="B4927" s="8" t="s">
        <v>10866</v>
      </c>
      <c r="C4927" s="8"/>
      <c r="D4927" s="8" t="s">
        <v>2174</v>
      </c>
      <c r="E4927" s="8" t="s">
        <v>1056</v>
      </c>
      <c r="F4927" s="8" t="s">
        <v>1057</v>
      </c>
      <c r="G4927" s="8" t="s">
        <v>396</v>
      </c>
      <c r="H4927" s="8" t="s">
        <v>395</v>
      </c>
      <c r="I4927" s="17" t="s">
        <v>25526</v>
      </c>
      <c r="J4927" s="19" t="str">
        <f t="shared" si="532"/>
        <v>"res_ward_4926"</v>
      </c>
      <c r="K4927" t="str">
        <f t="shared" si="533"/>
        <v>"Xã Định Hòa"</v>
      </c>
      <c r="L4927" t="str">
        <f t="shared" si="534"/>
        <v>"VN-38-394-15448"</v>
      </c>
      <c r="M4927" t="str">
        <f t="shared" si="535"/>
        <v>"Xã Định Hòa - Huyện Yên Định - Tỉnh Thanh Hóa"</v>
      </c>
      <c r="N4927" t="str">
        <f t="shared" si="536"/>
        <v>"Xã Định Hòa - Huyện Yên Định"</v>
      </c>
      <c r="O4927" t="str">
        <f>VLOOKUP(E4927,district_data,7,0)</f>
        <v>"res_district_394"</v>
      </c>
      <c r="P4927" t="str">
        <f t="shared" si="537"/>
        <v>"VN-38"</v>
      </c>
      <c r="Q4927" t="s">
        <v>1910</v>
      </c>
      <c r="R4927">
        <f t="shared" si="538"/>
        <v>1</v>
      </c>
    </row>
    <row r="4928" spans="1:18" ht="17" x14ac:dyDescent="0.15">
      <c r="A4928" s="8" t="s">
        <v>10867</v>
      </c>
      <c r="B4928" s="8" t="s">
        <v>10868</v>
      </c>
      <c r="C4928" s="8"/>
      <c r="D4928" s="8" t="s">
        <v>2174</v>
      </c>
      <c r="E4928" s="8" t="s">
        <v>1056</v>
      </c>
      <c r="F4928" s="8" t="s">
        <v>1057</v>
      </c>
      <c r="G4928" s="8" t="s">
        <v>396</v>
      </c>
      <c r="H4928" s="8" t="s">
        <v>395</v>
      </c>
      <c r="I4928" s="17" t="s">
        <v>25527</v>
      </c>
      <c r="J4928" s="19" t="str">
        <f t="shared" si="532"/>
        <v>"res_ward_4927"</v>
      </c>
      <c r="K4928" t="str">
        <f t="shared" si="533"/>
        <v>"Xã Định Thành"</v>
      </c>
      <c r="L4928" t="str">
        <f t="shared" si="534"/>
        <v>"VN-38-394-15451"</v>
      </c>
      <c r="M4928" t="str">
        <f t="shared" si="535"/>
        <v>"Xã Định Thành - Huyện Yên Định - Tỉnh Thanh Hóa"</v>
      </c>
      <c r="N4928" t="str">
        <f t="shared" si="536"/>
        <v>"Xã Định Thành - Huyện Yên Định"</v>
      </c>
      <c r="O4928" t="str">
        <f>VLOOKUP(E4928,district_data,7,0)</f>
        <v>"res_district_394"</v>
      </c>
      <c r="P4928" t="str">
        <f t="shared" si="537"/>
        <v>"VN-38"</v>
      </c>
      <c r="Q4928" t="s">
        <v>1910</v>
      </c>
      <c r="R4928">
        <f t="shared" si="538"/>
        <v>1</v>
      </c>
    </row>
    <row r="4929" spans="1:18" ht="17" x14ac:dyDescent="0.15">
      <c r="A4929" s="8" t="s">
        <v>10869</v>
      </c>
      <c r="B4929" s="8" t="s">
        <v>10870</v>
      </c>
      <c r="C4929" s="8"/>
      <c r="D4929" s="8" t="s">
        <v>2174</v>
      </c>
      <c r="E4929" s="8" t="s">
        <v>1056</v>
      </c>
      <c r="F4929" s="8" t="s">
        <v>1057</v>
      </c>
      <c r="G4929" s="8" t="s">
        <v>396</v>
      </c>
      <c r="H4929" s="8" t="s">
        <v>395</v>
      </c>
      <c r="I4929" s="17" t="s">
        <v>25528</v>
      </c>
      <c r="J4929" s="19" t="str">
        <f t="shared" si="532"/>
        <v>"res_ward_4928"</v>
      </c>
      <c r="K4929" t="str">
        <f t="shared" si="533"/>
        <v>"Xã Định Công"</v>
      </c>
      <c r="L4929" t="str">
        <f t="shared" si="534"/>
        <v>"VN-38-394-15454"</v>
      </c>
      <c r="M4929" t="str">
        <f t="shared" si="535"/>
        <v>"Xã Định Công - Huyện Yên Định - Tỉnh Thanh Hóa"</v>
      </c>
      <c r="N4929" t="str">
        <f t="shared" si="536"/>
        <v>"Xã Định Công - Huyện Yên Định"</v>
      </c>
      <c r="O4929" t="str">
        <f>VLOOKUP(E4929,district_data,7,0)</f>
        <v>"res_district_394"</v>
      </c>
      <c r="P4929" t="str">
        <f t="shared" si="537"/>
        <v>"VN-38"</v>
      </c>
      <c r="Q4929" t="s">
        <v>1910</v>
      </c>
      <c r="R4929">
        <f t="shared" si="538"/>
        <v>1</v>
      </c>
    </row>
    <row r="4930" spans="1:18" ht="17" x14ac:dyDescent="0.15">
      <c r="A4930" s="8" t="s">
        <v>10871</v>
      </c>
      <c r="B4930" s="8" t="s">
        <v>10872</v>
      </c>
      <c r="C4930" s="8"/>
      <c r="D4930" s="8" t="s">
        <v>2174</v>
      </c>
      <c r="E4930" s="8" t="s">
        <v>1056</v>
      </c>
      <c r="F4930" s="8" t="s">
        <v>1057</v>
      </c>
      <c r="G4930" s="8" t="s">
        <v>396</v>
      </c>
      <c r="H4930" s="8" t="s">
        <v>395</v>
      </c>
      <c r="I4930" s="17" t="s">
        <v>25529</v>
      </c>
      <c r="J4930" s="19" t="str">
        <f t="shared" si="532"/>
        <v>"res_ward_4929"</v>
      </c>
      <c r="K4930" t="str">
        <f t="shared" si="533"/>
        <v>"Xã Định Tân"</v>
      </c>
      <c r="L4930" t="str">
        <f t="shared" si="534"/>
        <v>"VN-38-394-15457"</v>
      </c>
      <c r="M4930" t="str">
        <f t="shared" si="535"/>
        <v>"Xã Định Tân - Huyện Yên Định - Tỉnh Thanh Hóa"</v>
      </c>
      <c r="N4930" t="str">
        <f t="shared" si="536"/>
        <v>"Xã Định Tân - Huyện Yên Định"</v>
      </c>
      <c r="O4930" t="str">
        <f>VLOOKUP(E4930,district_data,7,0)</f>
        <v>"res_district_394"</v>
      </c>
      <c r="P4930" t="str">
        <f t="shared" si="537"/>
        <v>"VN-38"</v>
      </c>
      <c r="Q4930" t="s">
        <v>1910</v>
      </c>
      <c r="R4930">
        <f t="shared" si="538"/>
        <v>1</v>
      </c>
    </row>
    <row r="4931" spans="1:18" ht="17" x14ac:dyDescent="0.15">
      <c r="A4931" s="8" t="s">
        <v>10873</v>
      </c>
      <c r="B4931" s="8" t="s">
        <v>10874</v>
      </c>
      <c r="C4931" s="8"/>
      <c r="D4931" s="8" t="s">
        <v>2174</v>
      </c>
      <c r="E4931" s="8" t="s">
        <v>1056</v>
      </c>
      <c r="F4931" s="8" t="s">
        <v>1057</v>
      </c>
      <c r="G4931" s="8" t="s">
        <v>396</v>
      </c>
      <c r="H4931" s="8" t="s">
        <v>395</v>
      </c>
      <c r="I4931" s="17" t="s">
        <v>25530</v>
      </c>
      <c r="J4931" s="19" t="str">
        <f t="shared" ref="J4931:J4994" si="539">$T$2&amp;I4931&amp;$T$2</f>
        <v>"res_ward_4930"</v>
      </c>
      <c r="K4931" t="str">
        <f t="shared" ref="K4931:K4994" si="540">$T$2&amp;B4931&amp;$T$2</f>
        <v>"Xã Định Tiến"</v>
      </c>
      <c r="L4931" t="str">
        <f t="shared" ref="L4931:L4994" si="541">$T$2&amp;"VN-"&amp;G4931&amp;"-"&amp;E4931&amp;"-"&amp;A4931&amp;$T$2</f>
        <v>"VN-38-394-15460"</v>
      </c>
      <c r="M4931" t="str">
        <f t="shared" ref="M4931:M4994" si="542">$T$2&amp;B4931&amp;" - "&amp;F4931&amp;" - "&amp;H4931&amp;$T$2</f>
        <v>"Xã Định Tiến - Huyện Yên Định - Tỉnh Thanh Hóa"</v>
      </c>
      <c r="N4931" t="str">
        <f t="shared" ref="N4931:N4994" si="543">$T$2&amp;B4931&amp;" - "&amp;F4931&amp;$T$2</f>
        <v>"Xã Định Tiến - Huyện Yên Định"</v>
      </c>
      <c r="O4931" t="str">
        <f>VLOOKUP(E4931,district_data,7,0)</f>
        <v>"res_district_394"</v>
      </c>
      <c r="P4931" t="str">
        <f t="shared" ref="P4931:P4994" si="544">$T$2&amp;"VN-"&amp;G4931&amp;$T$2</f>
        <v>"VN-38"</v>
      </c>
      <c r="Q4931" t="s">
        <v>1910</v>
      </c>
      <c r="R4931">
        <f t="shared" ref="R4931:R4994" si="545">VLOOKUP(D4931,$U$2:$V$5,2,0)</f>
        <v>1</v>
      </c>
    </row>
    <row r="4932" spans="1:18" ht="17" x14ac:dyDescent="0.15">
      <c r="A4932" s="8" t="s">
        <v>10875</v>
      </c>
      <c r="B4932" s="8" t="s">
        <v>10876</v>
      </c>
      <c r="C4932" s="8"/>
      <c r="D4932" s="8" t="s">
        <v>2174</v>
      </c>
      <c r="E4932" s="8" t="s">
        <v>1056</v>
      </c>
      <c r="F4932" s="8" t="s">
        <v>1057</v>
      </c>
      <c r="G4932" s="8" t="s">
        <v>396</v>
      </c>
      <c r="H4932" s="8" t="s">
        <v>395</v>
      </c>
      <c r="I4932" s="17" t="s">
        <v>25531</v>
      </c>
      <c r="J4932" s="19" t="str">
        <f t="shared" si="539"/>
        <v>"res_ward_4931"</v>
      </c>
      <c r="K4932" t="str">
        <f t="shared" si="540"/>
        <v>"Xã Định Long"</v>
      </c>
      <c r="L4932" t="str">
        <f t="shared" si="541"/>
        <v>"VN-38-394-15463"</v>
      </c>
      <c r="M4932" t="str">
        <f t="shared" si="542"/>
        <v>"Xã Định Long - Huyện Yên Định - Tỉnh Thanh Hóa"</v>
      </c>
      <c r="N4932" t="str">
        <f t="shared" si="543"/>
        <v>"Xã Định Long - Huyện Yên Định"</v>
      </c>
      <c r="O4932" t="str">
        <f>VLOOKUP(E4932,district_data,7,0)</f>
        <v>"res_district_394"</v>
      </c>
      <c r="P4932" t="str">
        <f t="shared" si="544"/>
        <v>"VN-38"</v>
      </c>
      <c r="Q4932" t="s">
        <v>1910</v>
      </c>
      <c r="R4932">
        <f t="shared" si="545"/>
        <v>1</v>
      </c>
    </row>
    <row r="4933" spans="1:18" ht="17" x14ac:dyDescent="0.15">
      <c r="A4933" s="8" t="s">
        <v>10877</v>
      </c>
      <c r="B4933" s="8" t="s">
        <v>10878</v>
      </c>
      <c r="C4933" s="8"/>
      <c r="D4933" s="8" t="s">
        <v>2174</v>
      </c>
      <c r="E4933" s="8" t="s">
        <v>1056</v>
      </c>
      <c r="F4933" s="8" t="s">
        <v>1057</v>
      </c>
      <c r="G4933" s="8" t="s">
        <v>396</v>
      </c>
      <c r="H4933" s="8" t="s">
        <v>395</v>
      </c>
      <c r="I4933" s="17" t="s">
        <v>25532</v>
      </c>
      <c r="J4933" s="19" t="str">
        <f t="shared" si="539"/>
        <v>"res_ward_4932"</v>
      </c>
      <c r="K4933" t="str">
        <f t="shared" si="540"/>
        <v>"Xã Định Liên"</v>
      </c>
      <c r="L4933" t="str">
        <f t="shared" si="541"/>
        <v>"VN-38-394-15466"</v>
      </c>
      <c r="M4933" t="str">
        <f t="shared" si="542"/>
        <v>"Xã Định Liên - Huyện Yên Định - Tỉnh Thanh Hóa"</v>
      </c>
      <c r="N4933" t="str">
        <f t="shared" si="543"/>
        <v>"Xã Định Liên - Huyện Yên Định"</v>
      </c>
      <c r="O4933" t="str">
        <f>VLOOKUP(E4933,district_data,7,0)</f>
        <v>"res_district_394"</v>
      </c>
      <c r="P4933" t="str">
        <f t="shared" si="544"/>
        <v>"VN-38"</v>
      </c>
      <c r="Q4933" t="s">
        <v>1910</v>
      </c>
      <c r="R4933">
        <f t="shared" si="545"/>
        <v>1</v>
      </c>
    </row>
    <row r="4934" spans="1:18" ht="17" x14ac:dyDescent="0.15">
      <c r="A4934" s="8" t="s">
        <v>10879</v>
      </c>
      <c r="B4934" s="8" t="s">
        <v>10880</v>
      </c>
      <c r="C4934" s="8"/>
      <c r="D4934" s="8" t="s">
        <v>2171</v>
      </c>
      <c r="E4934" s="8" t="s">
        <v>1056</v>
      </c>
      <c r="F4934" s="8" t="s">
        <v>1057</v>
      </c>
      <c r="G4934" s="8" t="s">
        <v>396</v>
      </c>
      <c r="H4934" s="8" t="s">
        <v>395</v>
      </c>
      <c r="I4934" s="17" t="s">
        <v>25533</v>
      </c>
      <c r="J4934" s="19" t="str">
        <f t="shared" si="539"/>
        <v>"res_ward_4933"</v>
      </c>
      <c r="K4934" t="str">
        <f t="shared" si="540"/>
        <v>"Thị trấn Quán Lào"</v>
      </c>
      <c r="L4934" t="str">
        <f t="shared" si="541"/>
        <v>"VN-38-394-15469"</v>
      </c>
      <c r="M4934" t="str">
        <f t="shared" si="542"/>
        <v>"Thị trấn Quán Lào - Huyện Yên Định - Tỉnh Thanh Hóa"</v>
      </c>
      <c r="N4934" t="str">
        <f t="shared" si="543"/>
        <v>"Thị trấn Quán Lào - Huyện Yên Định"</v>
      </c>
      <c r="O4934" t="str">
        <f>VLOOKUP(E4934,district_data,7,0)</f>
        <v>"res_district_394"</v>
      </c>
      <c r="P4934" t="str">
        <f t="shared" si="544"/>
        <v>"VN-38"</v>
      </c>
      <c r="Q4934" t="s">
        <v>1910</v>
      </c>
      <c r="R4934">
        <f t="shared" si="545"/>
        <v>2</v>
      </c>
    </row>
    <row r="4935" spans="1:18" ht="17" x14ac:dyDescent="0.15">
      <c r="A4935" s="8" t="s">
        <v>10881</v>
      </c>
      <c r="B4935" s="8" t="s">
        <v>10882</v>
      </c>
      <c r="C4935" s="8"/>
      <c r="D4935" s="8" t="s">
        <v>2174</v>
      </c>
      <c r="E4935" s="8" t="s">
        <v>1056</v>
      </c>
      <c r="F4935" s="8" t="s">
        <v>1057</v>
      </c>
      <c r="G4935" s="8" t="s">
        <v>396</v>
      </c>
      <c r="H4935" s="8" t="s">
        <v>395</v>
      </c>
      <c r="I4935" s="17" t="s">
        <v>25534</v>
      </c>
      <c r="J4935" s="19" t="str">
        <f t="shared" si="539"/>
        <v>"res_ward_4934"</v>
      </c>
      <c r="K4935" t="str">
        <f t="shared" si="540"/>
        <v>"Xã Định Hưng"</v>
      </c>
      <c r="L4935" t="str">
        <f t="shared" si="541"/>
        <v>"VN-38-394-15472"</v>
      </c>
      <c r="M4935" t="str">
        <f t="shared" si="542"/>
        <v>"Xã Định Hưng - Huyện Yên Định - Tỉnh Thanh Hóa"</v>
      </c>
      <c r="N4935" t="str">
        <f t="shared" si="543"/>
        <v>"Xã Định Hưng - Huyện Yên Định"</v>
      </c>
      <c r="O4935" t="str">
        <f>VLOOKUP(E4935,district_data,7,0)</f>
        <v>"res_district_394"</v>
      </c>
      <c r="P4935" t="str">
        <f t="shared" si="544"/>
        <v>"VN-38"</v>
      </c>
      <c r="Q4935" t="s">
        <v>1910</v>
      </c>
      <c r="R4935">
        <f t="shared" si="545"/>
        <v>1</v>
      </c>
    </row>
    <row r="4936" spans="1:18" ht="17" x14ac:dyDescent="0.15">
      <c r="A4936" s="8" t="s">
        <v>10883</v>
      </c>
      <c r="B4936" s="8" t="s">
        <v>10884</v>
      </c>
      <c r="C4936" s="8"/>
      <c r="D4936" s="8" t="s">
        <v>2174</v>
      </c>
      <c r="E4936" s="8" t="s">
        <v>1056</v>
      </c>
      <c r="F4936" s="8" t="s">
        <v>1057</v>
      </c>
      <c r="G4936" s="8" t="s">
        <v>396</v>
      </c>
      <c r="H4936" s="8" t="s">
        <v>395</v>
      </c>
      <c r="I4936" s="17" t="s">
        <v>25535</v>
      </c>
      <c r="J4936" s="19" t="str">
        <f t="shared" si="539"/>
        <v>"res_ward_4935"</v>
      </c>
      <c r="K4936" t="str">
        <f t="shared" si="540"/>
        <v>"Xã Định Hải"</v>
      </c>
      <c r="L4936" t="str">
        <f t="shared" si="541"/>
        <v>"VN-38-394-15475"</v>
      </c>
      <c r="M4936" t="str">
        <f t="shared" si="542"/>
        <v>"Xã Định Hải - Huyện Yên Định - Tỉnh Thanh Hóa"</v>
      </c>
      <c r="N4936" t="str">
        <f t="shared" si="543"/>
        <v>"Xã Định Hải - Huyện Yên Định"</v>
      </c>
      <c r="O4936" t="str">
        <f>VLOOKUP(E4936,district_data,7,0)</f>
        <v>"res_district_394"</v>
      </c>
      <c r="P4936" t="str">
        <f t="shared" si="544"/>
        <v>"VN-38"</v>
      </c>
      <c r="Q4936" t="s">
        <v>1910</v>
      </c>
      <c r="R4936">
        <f t="shared" si="545"/>
        <v>1</v>
      </c>
    </row>
    <row r="4937" spans="1:18" ht="17" x14ac:dyDescent="0.15">
      <c r="A4937" s="8" t="s">
        <v>10885</v>
      </c>
      <c r="B4937" s="8" t="s">
        <v>10886</v>
      </c>
      <c r="C4937" s="8"/>
      <c r="D4937" s="8" t="s">
        <v>2174</v>
      </c>
      <c r="E4937" s="8" t="s">
        <v>1056</v>
      </c>
      <c r="F4937" s="8" t="s">
        <v>1057</v>
      </c>
      <c r="G4937" s="8" t="s">
        <v>396</v>
      </c>
      <c r="H4937" s="8" t="s">
        <v>395</v>
      </c>
      <c r="I4937" s="17" t="s">
        <v>25536</v>
      </c>
      <c r="J4937" s="19" t="str">
        <f t="shared" si="539"/>
        <v>"res_ward_4936"</v>
      </c>
      <c r="K4937" t="str">
        <f t="shared" si="540"/>
        <v>"Xã Định Bình"</v>
      </c>
      <c r="L4937" t="str">
        <f t="shared" si="541"/>
        <v>"VN-38-394-15478"</v>
      </c>
      <c r="M4937" t="str">
        <f t="shared" si="542"/>
        <v>"Xã Định Bình - Huyện Yên Định - Tỉnh Thanh Hóa"</v>
      </c>
      <c r="N4937" t="str">
        <f t="shared" si="543"/>
        <v>"Xã Định Bình - Huyện Yên Định"</v>
      </c>
      <c r="O4937" t="str">
        <f>VLOOKUP(E4937,district_data,7,0)</f>
        <v>"res_district_394"</v>
      </c>
      <c r="P4937" t="str">
        <f t="shared" si="544"/>
        <v>"VN-38"</v>
      </c>
      <c r="Q4937" t="s">
        <v>1910</v>
      </c>
      <c r="R4937">
        <f t="shared" si="545"/>
        <v>1</v>
      </c>
    </row>
    <row r="4938" spans="1:18" ht="17" x14ac:dyDescent="0.15">
      <c r="A4938" s="8" t="s">
        <v>10887</v>
      </c>
      <c r="B4938" s="8" t="s">
        <v>10097</v>
      </c>
      <c r="C4938" s="8"/>
      <c r="D4938" s="8" t="s">
        <v>2174</v>
      </c>
      <c r="E4938" s="8" t="s">
        <v>1058</v>
      </c>
      <c r="F4938" s="8" t="s">
        <v>1059</v>
      </c>
      <c r="G4938" s="8" t="s">
        <v>396</v>
      </c>
      <c r="H4938" s="8" t="s">
        <v>395</v>
      </c>
      <c r="I4938" s="17" t="s">
        <v>25537</v>
      </c>
      <c r="J4938" s="19" t="str">
        <f t="shared" si="539"/>
        <v>"res_ward_4937"</v>
      </c>
      <c r="K4938" t="str">
        <f t="shared" si="540"/>
        <v>"Xã Xuân Hồng"</v>
      </c>
      <c r="L4938" t="str">
        <f t="shared" si="541"/>
        <v>"VN-38-395-15493"</v>
      </c>
      <c r="M4938" t="str">
        <f t="shared" si="542"/>
        <v>"Xã Xuân Hồng - Huyện Thọ Xuân - Tỉnh Thanh Hóa"</v>
      </c>
      <c r="N4938" t="str">
        <f t="shared" si="543"/>
        <v>"Xã Xuân Hồng - Huyện Thọ Xuân"</v>
      </c>
      <c r="O4938" t="str">
        <f>VLOOKUP(E4938,district_data,7,0)</f>
        <v>"res_district_395"</v>
      </c>
      <c r="P4938" t="str">
        <f t="shared" si="544"/>
        <v>"VN-38"</v>
      </c>
      <c r="Q4938" t="s">
        <v>1910</v>
      </c>
      <c r="R4938">
        <f t="shared" si="545"/>
        <v>1</v>
      </c>
    </row>
    <row r="4939" spans="1:18" ht="17" x14ac:dyDescent="0.15">
      <c r="A4939" s="8" t="s">
        <v>10888</v>
      </c>
      <c r="B4939" s="8" t="s">
        <v>10889</v>
      </c>
      <c r="C4939" s="8"/>
      <c r="D4939" s="8" t="s">
        <v>2171</v>
      </c>
      <c r="E4939" s="8" t="s">
        <v>1058</v>
      </c>
      <c r="F4939" s="8" t="s">
        <v>1059</v>
      </c>
      <c r="G4939" s="8" t="s">
        <v>396</v>
      </c>
      <c r="H4939" s="8" t="s">
        <v>395</v>
      </c>
      <c r="I4939" s="17" t="s">
        <v>25538</v>
      </c>
      <c r="J4939" s="19" t="str">
        <f t="shared" si="539"/>
        <v>"res_ward_4938"</v>
      </c>
      <c r="K4939" t="str">
        <f t="shared" si="540"/>
        <v>"Thị trấn Thọ Xuân"</v>
      </c>
      <c r="L4939" t="str">
        <f t="shared" si="541"/>
        <v>"VN-38-395-15499"</v>
      </c>
      <c r="M4939" t="str">
        <f t="shared" si="542"/>
        <v>"Thị trấn Thọ Xuân - Huyện Thọ Xuân - Tỉnh Thanh Hóa"</v>
      </c>
      <c r="N4939" t="str">
        <f t="shared" si="543"/>
        <v>"Thị trấn Thọ Xuân - Huyện Thọ Xuân"</v>
      </c>
      <c r="O4939" t="str">
        <f>VLOOKUP(E4939,district_data,7,0)</f>
        <v>"res_district_395"</v>
      </c>
      <c r="P4939" t="str">
        <f t="shared" si="544"/>
        <v>"VN-38"</v>
      </c>
      <c r="Q4939" t="s">
        <v>1910</v>
      </c>
      <c r="R4939">
        <f t="shared" si="545"/>
        <v>2</v>
      </c>
    </row>
    <row r="4940" spans="1:18" ht="17" x14ac:dyDescent="0.15">
      <c r="A4940" s="8" t="s">
        <v>10890</v>
      </c>
      <c r="B4940" s="8" t="s">
        <v>10891</v>
      </c>
      <c r="C4940" s="8"/>
      <c r="D4940" s="8" t="s">
        <v>2174</v>
      </c>
      <c r="E4940" s="8" t="s">
        <v>1058</v>
      </c>
      <c r="F4940" s="8" t="s">
        <v>1059</v>
      </c>
      <c r="G4940" s="8" t="s">
        <v>396</v>
      </c>
      <c r="H4940" s="8" t="s">
        <v>395</v>
      </c>
      <c r="I4940" s="17" t="s">
        <v>25539</v>
      </c>
      <c r="J4940" s="19" t="str">
        <f t="shared" si="539"/>
        <v>"res_ward_4939"</v>
      </c>
      <c r="K4940" t="str">
        <f t="shared" si="540"/>
        <v>"Xã Bắc Lương"</v>
      </c>
      <c r="L4940" t="str">
        <f t="shared" si="541"/>
        <v>"VN-38-395-15502"</v>
      </c>
      <c r="M4940" t="str">
        <f t="shared" si="542"/>
        <v>"Xã Bắc Lương - Huyện Thọ Xuân - Tỉnh Thanh Hóa"</v>
      </c>
      <c r="N4940" t="str">
        <f t="shared" si="543"/>
        <v>"Xã Bắc Lương - Huyện Thọ Xuân"</v>
      </c>
      <c r="O4940" t="str">
        <f>VLOOKUP(E4940,district_data,7,0)</f>
        <v>"res_district_395"</v>
      </c>
      <c r="P4940" t="str">
        <f t="shared" si="544"/>
        <v>"VN-38"</v>
      </c>
      <c r="Q4940" t="s">
        <v>1910</v>
      </c>
      <c r="R4940">
        <f t="shared" si="545"/>
        <v>1</v>
      </c>
    </row>
    <row r="4941" spans="1:18" ht="17" x14ac:dyDescent="0.15">
      <c r="A4941" s="8" t="s">
        <v>10892</v>
      </c>
      <c r="B4941" s="8" t="s">
        <v>10893</v>
      </c>
      <c r="C4941" s="8"/>
      <c r="D4941" s="8" t="s">
        <v>2174</v>
      </c>
      <c r="E4941" s="8" t="s">
        <v>1058</v>
      </c>
      <c r="F4941" s="8" t="s">
        <v>1059</v>
      </c>
      <c r="G4941" s="8" t="s">
        <v>396</v>
      </c>
      <c r="H4941" s="8" t="s">
        <v>395</v>
      </c>
      <c r="I4941" s="17" t="s">
        <v>25540</v>
      </c>
      <c r="J4941" s="19" t="str">
        <f t="shared" si="539"/>
        <v>"res_ward_4940"</v>
      </c>
      <c r="K4941" t="str">
        <f t="shared" si="540"/>
        <v>"Xã Nam Giang"</v>
      </c>
      <c r="L4941" t="str">
        <f t="shared" si="541"/>
        <v>"VN-38-395-15505"</v>
      </c>
      <c r="M4941" t="str">
        <f t="shared" si="542"/>
        <v>"Xã Nam Giang - Huyện Thọ Xuân - Tỉnh Thanh Hóa"</v>
      </c>
      <c r="N4941" t="str">
        <f t="shared" si="543"/>
        <v>"Xã Nam Giang - Huyện Thọ Xuân"</v>
      </c>
      <c r="O4941" t="str">
        <f>VLOOKUP(E4941,district_data,7,0)</f>
        <v>"res_district_395"</v>
      </c>
      <c r="P4941" t="str">
        <f t="shared" si="544"/>
        <v>"VN-38"</v>
      </c>
      <c r="Q4941" t="s">
        <v>1910</v>
      </c>
      <c r="R4941">
        <f t="shared" si="545"/>
        <v>1</v>
      </c>
    </row>
    <row r="4942" spans="1:18" ht="17" x14ac:dyDescent="0.15">
      <c r="A4942" s="8" t="s">
        <v>10894</v>
      </c>
      <c r="B4942" s="8" t="s">
        <v>10102</v>
      </c>
      <c r="C4942" s="8"/>
      <c r="D4942" s="8" t="s">
        <v>2174</v>
      </c>
      <c r="E4942" s="8" t="s">
        <v>1058</v>
      </c>
      <c r="F4942" s="8" t="s">
        <v>1059</v>
      </c>
      <c r="G4942" s="8" t="s">
        <v>396</v>
      </c>
      <c r="H4942" s="8" t="s">
        <v>395</v>
      </c>
      <c r="I4942" s="17" t="s">
        <v>25541</v>
      </c>
      <c r="J4942" s="19" t="str">
        <f t="shared" si="539"/>
        <v>"res_ward_4941"</v>
      </c>
      <c r="K4942" t="str">
        <f t="shared" si="540"/>
        <v>"Xã Xuân Phong"</v>
      </c>
      <c r="L4942" t="str">
        <f t="shared" si="541"/>
        <v>"VN-38-395-15508"</v>
      </c>
      <c r="M4942" t="str">
        <f t="shared" si="542"/>
        <v>"Xã Xuân Phong - Huyện Thọ Xuân - Tỉnh Thanh Hóa"</v>
      </c>
      <c r="N4942" t="str">
        <f t="shared" si="543"/>
        <v>"Xã Xuân Phong - Huyện Thọ Xuân"</v>
      </c>
      <c r="O4942" t="str">
        <f>VLOOKUP(E4942,district_data,7,0)</f>
        <v>"res_district_395"</v>
      </c>
      <c r="P4942" t="str">
        <f t="shared" si="544"/>
        <v>"VN-38"</v>
      </c>
      <c r="Q4942" t="s">
        <v>1910</v>
      </c>
      <c r="R4942">
        <f t="shared" si="545"/>
        <v>1</v>
      </c>
    </row>
    <row r="4943" spans="1:18" ht="17" x14ac:dyDescent="0.15">
      <c r="A4943" s="8" t="s">
        <v>10895</v>
      </c>
      <c r="B4943" s="8" t="s">
        <v>2565</v>
      </c>
      <c r="C4943" s="8"/>
      <c r="D4943" s="8" t="s">
        <v>2174</v>
      </c>
      <c r="E4943" s="8" t="s">
        <v>1058</v>
      </c>
      <c r="F4943" s="8" t="s">
        <v>1059</v>
      </c>
      <c r="G4943" s="8" t="s">
        <v>396</v>
      </c>
      <c r="H4943" s="8" t="s">
        <v>395</v>
      </c>
      <c r="I4943" s="17" t="s">
        <v>25542</v>
      </c>
      <c r="J4943" s="19" t="str">
        <f t="shared" si="539"/>
        <v>"res_ward_4942"</v>
      </c>
      <c r="K4943" t="str">
        <f t="shared" si="540"/>
        <v>"Xã Thọ Lộc"</v>
      </c>
      <c r="L4943" t="str">
        <f t="shared" si="541"/>
        <v>"VN-38-395-15511"</v>
      </c>
      <c r="M4943" t="str">
        <f t="shared" si="542"/>
        <v>"Xã Thọ Lộc - Huyện Thọ Xuân - Tỉnh Thanh Hóa"</v>
      </c>
      <c r="N4943" t="str">
        <f t="shared" si="543"/>
        <v>"Xã Thọ Lộc - Huyện Thọ Xuân"</v>
      </c>
      <c r="O4943" t="str">
        <f>VLOOKUP(E4943,district_data,7,0)</f>
        <v>"res_district_395"</v>
      </c>
      <c r="P4943" t="str">
        <f t="shared" si="544"/>
        <v>"VN-38"</v>
      </c>
      <c r="Q4943" t="s">
        <v>1910</v>
      </c>
      <c r="R4943">
        <f t="shared" si="545"/>
        <v>1</v>
      </c>
    </row>
    <row r="4944" spans="1:18" ht="17" x14ac:dyDescent="0.15">
      <c r="A4944" s="8" t="s">
        <v>10896</v>
      </c>
      <c r="B4944" s="8" t="s">
        <v>3499</v>
      </c>
      <c r="C4944" s="8"/>
      <c r="D4944" s="8" t="s">
        <v>2174</v>
      </c>
      <c r="E4944" s="8" t="s">
        <v>1058</v>
      </c>
      <c r="F4944" s="8" t="s">
        <v>1059</v>
      </c>
      <c r="G4944" s="8" t="s">
        <v>396</v>
      </c>
      <c r="H4944" s="8" t="s">
        <v>395</v>
      </c>
      <c r="I4944" s="17" t="s">
        <v>25543</v>
      </c>
      <c r="J4944" s="19" t="str">
        <f t="shared" si="539"/>
        <v>"res_ward_4943"</v>
      </c>
      <c r="K4944" t="str">
        <f t="shared" si="540"/>
        <v>"Xã Xuân Trường"</v>
      </c>
      <c r="L4944" t="str">
        <f t="shared" si="541"/>
        <v>"VN-38-395-15514"</v>
      </c>
      <c r="M4944" t="str">
        <f t="shared" si="542"/>
        <v>"Xã Xuân Trường - Huyện Thọ Xuân - Tỉnh Thanh Hóa"</v>
      </c>
      <c r="N4944" t="str">
        <f t="shared" si="543"/>
        <v>"Xã Xuân Trường - Huyện Thọ Xuân"</v>
      </c>
      <c r="O4944" t="str">
        <f>VLOOKUP(E4944,district_data,7,0)</f>
        <v>"res_district_395"</v>
      </c>
      <c r="P4944" t="str">
        <f t="shared" si="544"/>
        <v>"VN-38"</v>
      </c>
      <c r="Q4944" t="s">
        <v>1910</v>
      </c>
      <c r="R4944">
        <f t="shared" si="545"/>
        <v>1</v>
      </c>
    </row>
    <row r="4945" spans="1:18" ht="17" x14ac:dyDescent="0.15">
      <c r="A4945" s="8" t="s">
        <v>10897</v>
      </c>
      <c r="B4945" s="8" t="s">
        <v>7770</v>
      </c>
      <c r="C4945" s="8"/>
      <c r="D4945" s="8" t="s">
        <v>2174</v>
      </c>
      <c r="E4945" s="8" t="s">
        <v>1058</v>
      </c>
      <c r="F4945" s="8" t="s">
        <v>1059</v>
      </c>
      <c r="G4945" s="8" t="s">
        <v>396</v>
      </c>
      <c r="H4945" s="8" t="s">
        <v>395</v>
      </c>
      <c r="I4945" s="17" t="s">
        <v>25544</v>
      </c>
      <c r="J4945" s="19" t="str">
        <f t="shared" si="539"/>
        <v>"res_ward_4944"</v>
      </c>
      <c r="K4945" t="str">
        <f t="shared" si="540"/>
        <v>"Xã Xuân Hòa"</v>
      </c>
      <c r="L4945" t="str">
        <f t="shared" si="541"/>
        <v>"VN-38-395-15517"</v>
      </c>
      <c r="M4945" t="str">
        <f t="shared" si="542"/>
        <v>"Xã Xuân Hòa - Huyện Thọ Xuân - Tỉnh Thanh Hóa"</v>
      </c>
      <c r="N4945" t="str">
        <f t="shared" si="543"/>
        <v>"Xã Xuân Hòa - Huyện Thọ Xuân"</v>
      </c>
      <c r="O4945" t="str">
        <f>VLOOKUP(E4945,district_data,7,0)</f>
        <v>"res_district_395"</v>
      </c>
      <c r="P4945" t="str">
        <f t="shared" si="544"/>
        <v>"VN-38"</v>
      </c>
      <c r="Q4945" t="s">
        <v>1910</v>
      </c>
      <c r="R4945">
        <f t="shared" si="545"/>
        <v>1</v>
      </c>
    </row>
    <row r="4946" spans="1:18" ht="17" x14ac:dyDescent="0.15">
      <c r="A4946" s="8" t="s">
        <v>10898</v>
      </c>
      <c r="B4946" s="8" t="s">
        <v>10899</v>
      </c>
      <c r="C4946" s="8"/>
      <c r="D4946" s="8" t="s">
        <v>2174</v>
      </c>
      <c r="E4946" s="8" t="s">
        <v>1058</v>
      </c>
      <c r="F4946" s="8" t="s">
        <v>1059</v>
      </c>
      <c r="G4946" s="8" t="s">
        <v>396</v>
      </c>
      <c r="H4946" s="8" t="s">
        <v>395</v>
      </c>
      <c r="I4946" s="17" t="s">
        <v>25545</v>
      </c>
      <c r="J4946" s="19" t="str">
        <f t="shared" si="539"/>
        <v>"res_ward_4945"</v>
      </c>
      <c r="K4946" t="str">
        <f t="shared" si="540"/>
        <v>"Xã Thọ Hải"</v>
      </c>
      <c r="L4946" t="str">
        <f t="shared" si="541"/>
        <v>"VN-38-395-15520"</v>
      </c>
      <c r="M4946" t="str">
        <f t="shared" si="542"/>
        <v>"Xã Thọ Hải - Huyện Thọ Xuân - Tỉnh Thanh Hóa"</v>
      </c>
      <c r="N4946" t="str">
        <f t="shared" si="543"/>
        <v>"Xã Thọ Hải - Huyện Thọ Xuân"</v>
      </c>
      <c r="O4946" t="str">
        <f>VLOOKUP(E4946,district_data,7,0)</f>
        <v>"res_district_395"</v>
      </c>
      <c r="P4946" t="str">
        <f t="shared" si="544"/>
        <v>"VN-38"</v>
      </c>
      <c r="Q4946" t="s">
        <v>1910</v>
      </c>
      <c r="R4946">
        <f t="shared" si="545"/>
        <v>1</v>
      </c>
    </row>
    <row r="4947" spans="1:18" ht="17" x14ac:dyDescent="0.15">
      <c r="A4947" s="8" t="s">
        <v>10900</v>
      </c>
      <c r="B4947" s="8" t="s">
        <v>10901</v>
      </c>
      <c r="C4947" s="8"/>
      <c r="D4947" s="8" t="s">
        <v>2174</v>
      </c>
      <c r="E4947" s="8" t="s">
        <v>1058</v>
      </c>
      <c r="F4947" s="8" t="s">
        <v>1059</v>
      </c>
      <c r="G4947" s="8" t="s">
        <v>396</v>
      </c>
      <c r="H4947" s="8" t="s">
        <v>395</v>
      </c>
      <c r="I4947" s="17" t="s">
        <v>25546</v>
      </c>
      <c r="J4947" s="19" t="str">
        <f t="shared" si="539"/>
        <v>"res_ward_4946"</v>
      </c>
      <c r="K4947" t="str">
        <f t="shared" si="540"/>
        <v>"Xã Tây Hồ"</v>
      </c>
      <c r="L4947" t="str">
        <f t="shared" si="541"/>
        <v>"VN-38-395-15523"</v>
      </c>
      <c r="M4947" t="str">
        <f t="shared" si="542"/>
        <v>"Xã Tây Hồ - Huyện Thọ Xuân - Tỉnh Thanh Hóa"</v>
      </c>
      <c r="N4947" t="str">
        <f t="shared" si="543"/>
        <v>"Xã Tây Hồ - Huyện Thọ Xuân"</v>
      </c>
      <c r="O4947" t="str">
        <f>VLOOKUP(E4947,district_data,7,0)</f>
        <v>"res_district_395"</v>
      </c>
      <c r="P4947" t="str">
        <f t="shared" si="544"/>
        <v>"VN-38"</v>
      </c>
      <c r="Q4947" t="s">
        <v>1910</v>
      </c>
      <c r="R4947">
        <f t="shared" si="545"/>
        <v>1</v>
      </c>
    </row>
    <row r="4948" spans="1:18" ht="17" x14ac:dyDescent="0.15">
      <c r="A4948" s="8" t="s">
        <v>10902</v>
      </c>
      <c r="B4948" s="8" t="s">
        <v>2204</v>
      </c>
      <c r="C4948" s="8"/>
      <c r="D4948" s="8" t="s">
        <v>2174</v>
      </c>
      <c r="E4948" s="8" t="s">
        <v>1058</v>
      </c>
      <c r="F4948" s="8" t="s">
        <v>1059</v>
      </c>
      <c r="G4948" s="8" t="s">
        <v>396</v>
      </c>
      <c r="H4948" s="8" t="s">
        <v>395</v>
      </c>
      <c r="I4948" s="17" t="s">
        <v>25547</v>
      </c>
      <c r="J4948" s="19" t="str">
        <f t="shared" si="539"/>
        <v>"res_ward_4947"</v>
      </c>
      <c r="K4948" t="str">
        <f t="shared" si="540"/>
        <v>"Xã Xuân Giang"</v>
      </c>
      <c r="L4948" t="str">
        <f t="shared" si="541"/>
        <v>"VN-38-395-15526"</v>
      </c>
      <c r="M4948" t="str">
        <f t="shared" si="542"/>
        <v>"Xã Xuân Giang - Huyện Thọ Xuân - Tỉnh Thanh Hóa"</v>
      </c>
      <c r="N4948" t="str">
        <f t="shared" si="543"/>
        <v>"Xã Xuân Giang - Huyện Thọ Xuân"</v>
      </c>
      <c r="O4948" t="str">
        <f>VLOOKUP(E4948,district_data,7,0)</f>
        <v>"res_district_395"</v>
      </c>
      <c r="P4948" t="str">
        <f t="shared" si="544"/>
        <v>"VN-38"</v>
      </c>
      <c r="Q4948" t="s">
        <v>1910</v>
      </c>
      <c r="R4948">
        <f t="shared" si="545"/>
        <v>1</v>
      </c>
    </row>
    <row r="4949" spans="1:18" ht="17" x14ac:dyDescent="0.15">
      <c r="A4949" s="8" t="s">
        <v>10903</v>
      </c>
      <c r="B4949" s="8" t="s">
        <v>10904</v>
      </c>
      <c r="C4949" s="8"/>
      <c r="D4949" s="8" t="s">
        <v>2174</v>
      </c>
      <c r="E4949" s="8" t="s">
        <v>1058</v>
      </c>
      <c r="F4949" s="8" t="s">
        <v>1059</v>
      </c>
      <c r="G4949" s="8" t="s">
        <v>396</v>
      </c>
      <c r="H4949" s="8" t="s">
        <v>395</v>
      </c>
      <c r="I4949" s="17" t="s">
        <v>25548</v>
      </c>
      <c r="J4949" s="19" t="str">
        <f t="shared" si="539"/>
        <v>"res_ward_4948"</v>
      </c>
      <c r="K4949" t="str">
        <f t="shared" si="540"/>
        <v>"Xã Xuân Sinh"</v>
      </c>
      <c r="L4949" t="str">
        <f t="shared" si="541"/>
        <v>"VN-38-395-15532"</v>
      </c>
      <c r="M4949" t="str">
        <f t="shared" si="542"/>
        <v>"Xã Xuân Sinh - Huyện Thọ Xuân - Tỉnh Thanh Hóa"</v>
      </c>
      <c r="N4949" t="str">
        <f t="shared" si="543"/>
        <v>"Xã Xuân Sinh - Huyện Thọ Xuân"</v>
      </c>
      <c r="O4949" t="str">
        <f>VLOOKUP(E4949,district_data,7,0)</f>
        <v>"res_district_395"</v>
      </c>
      <c r="P4949" t="str">
        <f t="shared" si="544"/>
        <v>"VN-38"</v>
      </c>
      <c r="Q4949" t="s">
        <v>1910</v>
      </c>
      <c r="R4949">
        <f t="shared" si="545"/>
        <v>1</v>
      </c>
    </row>
    <row r="4950" spans="1:18" ht="17" x14ac:dyDescent="0.15">
      <c r="A4950" s="8" t="s">
        <v>10905</v>
      </c>
      <c r="B4950" s="8" t="s">
        <v>10906</v>
      </c>
      <c r="C4950" s="8"/>
      <c r="D4950" s="8" t="s">
        <v>2174</v>
      </c>
      <c r="E4950" s="8" t="s">
        <v>1058</v>
      </c>
      <c r="F4950" s="8" t="s">
        <v>1059</v>
      </c>
      <c r="G4950" s="8" t="s">
        <v>396</v>
      </c>
      <c r="H4950" s="8" t="s">
        <v>395</v>
      </c>
      <c r="I4950" s="17" t="s">
        <v>25549</v>
      </c>
      <c r="J4950" s="19" t="str">
        <f t="shared" si="539"/>
        <v>"res_ward_4949"</v>
      </c>
      <c r="K4950" t="str">
        <f t="shared" si="540"/>
        <v>"Xã Xuân Hưng"</v>
      </c>
      <c r="L4950" t="str">
        <f t="shared" si="541"/>
        <v>"VN-38-395-15535"</v>
      </c>
      <c r="M4950" t="str">
        <f t="shared" si="542"/>
        <v>"Xã Xuân Hưng - Huyện Thọ Xuân - Tỉnh Thanh Hóa"</v>
      </c>
      <c r="N4950" t="str">
        <f t="shared" si="543"/>
        <v>"Xã Xuân Hưng - Huyện Thọ Xuân"</v>
      </c>
      <c r="O4950" t="str">
        <f>VLOOKUP(E4950,district_data,7,0)</f>
        <v>"res_district_395"</v>
      </c>
      <c r="P4950" t="str">
        <f t="shared" si="544"/>
        <v>"VN-38"</v>
      </c>
      <c r="Q4950" t="s">
        <v>1910</v>
      </c>
      <c r="R4950">
        <f t="shared" si="545"/>
        <v>1</v>
      </c>
    </row>
    <row r="4951" spans="1:18" ht="17" x14ac:dyDescent="0.15">
      <c r="A4951" s="8" t="s">
        <v>10907</v>
      </c>
      <c r="B4951" s="8" t="s">
        <v>10908</v>
      </c>
      <c r="C4951" s="8"/>
      <c r="D4951" s="8" t="s">
        <v>2174</v>
      </c>
      <c r="E4951" s="8" t="s">
        <v>1058</v>
      </c>
      <c r="F4951" s="8" t="s">
        <v>1059</v>
      </c>
      <c r="G4951" s="8" t="s">
        <v>396</v>
      </c>
      <c r="H4951" s="8" t="s">
        <v>395</v>
      </c>
      <c r="I4951" s="17" t="s">
        <v>25550</v>
      </c>
      <c r="J4951" s="19" t="str">
        <f t="shared" si="539"/>
        <v>"res_ward_4950"</v>
      </c>
      <c r="K4951" t="str">
        <f t="shared" si="540"/>
        <v>"Xã Thọ Diên"</v>
      </c>
      <c r="L4951" t="str">
        <f t="shared" si="541"/>
        <v>"VN-38-395-15538"</v>
      </c>
      <c r="M4951" t="str">
        <f t="shared" si="542"/>
        <v>"Xã Thọ Diên - Huyện Thọ Xuân - Tỉnh Thanh Hóa"</v>
      </c>
      <c r="N4951" t="str">
        <f t="shared" si="543"/>
        <v>"Xã Thọ Diên - Huyện Thọ Xuân"</v>
      </c>
      <c r="O4951" t="str">
        <f>VLOOKUP(E4951,district_data,7,0)</f>
        <v>"res_district_395"</v>
      </c>
      <c r="P4951" t="str">
        <f t="shared" si="544"/>
        <v>"VN-38"</v>
      </c>
      <c r="Q4951" t="s">
        <v>1910</v>
      </c>
      <c r="R4951">
        <f t="shared" si="545"/>
        <v>1</v>
      </c>
    </row>
    <row r="4952" spans="1:18" ht="17" x14ac:dyDescent="0.15">
      <c r="A4952" s="8" t="s">
        <v>10909</v>
      </c>
      <c r="B4952" s="8" t="s">
        <v>10910</v>
      </c>
      <c r="C4952" s="8"/>
      <c r="D4952" s="8" t="s">
        <v>2174</v>
      </c>
      <c r="E4952" s="8" t="s">
        <v>1058</v>
      </c>
      <c r="F4952" s="8" t="s">
        <v>1059</v>
      </c>
      <c r="G4952" s="8" t="s">
        <v>396</v>
      </c>
      <c r="H4952" s="8" t="s">
        <v>395</v>
      </c>
      <c r="I4952" s="17" t="s">
        <v>25551</v>
      </c>
      <c r="J4952" s="19" t="str">
        <f t="shared" si="539"/>
        <v>"res_ward_4951"</v>
      </c>
      <c r="K4952" t="str">
        <f t="shared" si="540"/>
        <v>"Xã Thọ Lâm"</v>
      </c>
      <c r="L4952" t="str">
        <f t="shared" si="541"/>
        <v>"VN-38-395-15541"</v>
      </c>
      <c r="M4952" t="str">
        <f t="shared" si="542"/>
        <v>"Xã Thọ Lâm - Huyện Thọ Xuân - Tỉnh Thanh Hóa"</v>
      </c>
      <c r="N4952" t="str">
        <f t="shared" si="543"/>
        <v>"Xã Thọ Lâm - Huyện Thọ Xuân"</v>
      </c>
      <c r="O4952" t="str">
        <f>VLOOKUP(E4952,district_data,7,0)</f>
        <v>"res_district_395"</v>
      </c>
      <c r="P4952" t="str">
        <f t="shared" si="544"/>
        <v>"VN-38"</v>
      </c>
      <c r="Q4952" t="s">
        <v>1910</v>
      </c>
      <c r="R4952">
        <f t="shared" si="545"/>
        <v>1</v>
      </c>
    </row>
    <row r="4953" spans="1:18" ht="17" x14ac:dyDescent="0.15">
      <c r="A4953" s="8" t="s">
        <v>10911</v>
      </c>
      <c r="B4953" s="8" t="s">
        <v>10912</v>
      </c>
      <c r="C4953" s="8"/>
      <c r="D4953" s="8" t="s">
        <v>2174</v>
      </c>
      <c r="E4953" s="8" t="s">
        <v>1058</v>
      </c>
      <c r="F4953" s="8" t="s">
        <v>1059</v>
      </c>
      <c r="G4953" s="8" t="s">
        <v>396</v>
      </c>
      <c r="H4953" s="8" t="s">
        <v>395</v>
      </c>
      <c r="I4953" s="17" t="s">
        <v>25552</v>
      </c>
      <c r="J4953" s="19" t="str">
        <f t="shared" si="539"/>
        <v>"res_ward_4952"</v>
      </c>
      <c r="K4953" t="str">
        <f t="shared" si="540"/>
        <v>"Xã Thọ Xương"</v>
      </c>
      <c r="L4953" t="str">
        <f t="shared" si="541"/>
        <v>"VN-38-395-15544"</v>
      </c>
      <c r="M4953" t="str">
        <f t="shared" si="542"/>
        <v>"Xã Thọ Xương - Huyện Thọ Xuân - Tỉnh Thanh Hóa"</v>
      </c>
      <c r="N4953" t="str">
        <f t="shared" si="543"/>
        <v>"Xã Thọ Xương - Huyện Thọ Xuân"</v>
      </c>
      <c r="O4953" t="str">
        <f>VLOOKUP(E4953,district_data,7,0)</f>
        <v>"res_district_395"</v>
      </c>
      <c r="P4953" t="str">
        <f t="shared" si="544"/>
        <v>"VN-38"</v>
      </c>
      <c r="Q4953" t="s">
        <v>1910</v>
      </c>
      <c r="R4953">
        <f t="shared" si="545"/>
        <v>1</v>
      </c>
    </row>
    <row r="4954" spans="1:18" ht="17" x14ac:dyDescent="0.15">
      <c r="A4954" s="8" t="s">
        <v>10913</v>
      </c>
      <c r="B4954" s="8" t="s">
        <v>10914</v>
      </c>
      <c r="C4954" s="8"/>
      <c r="D4954" s="8" t="s">
        <v>2174</v>
      </c>
      <c r="E4954" s="8" t="s">
        <v>1058</v>
      </c>
      <c r="F4954" s="8" t="s">
        <v>1059</v>
      </c>
      <c r="G4954" s="8" t="s">
        <v>396</v>
      </c>
      <c r="H4954" s="8" t="s">
        <v>395</v>
      </c>
      <c r="I4954" s="17" t="s">
        <v>25553</v>
      </c>
      <c r="J4954" s="19" t="str">
        <f t="shared" si="539"/>
        <v>"res_ward_4953"</v>
      </c>
      <c r="K4954" t="str">
        <f t="shared" si="540"/>
        <v>"Xã Xuân Bái"</v>
      </c>
      <c r="L4954" t="str">
        <f t="shared" si="541"/>
        <v>"VN-38-395-15547"</v>
      </c>
      <c r="M4954" t="str">
        <f t="shared" si="542"/>
        <v>"Xã Xuân Bái - Huyện Thọ Xuân - Tỉnh Thanh Hóa"</v>
      </c>
      <c r="N4954" t="str">
        <f t="shared" si="543"/>
        <v>"Xã Xuân Bái - Huyện Thọ Xuân"</v>
      </c>
      <c r="O4954" t="str">
        <f>VLOOKUP(E4954,district_data,7,0)</f>
        <v>"res_district_395"</v>
      </c>
      <c r="P4954" t="str">
        <f t="shared" si="544"/>
        <v>"VN-38"</v>
      </c>
      <c r="Q4954" t="s">
        <v>1910</v>
      </c>
      <c r="R4954">
        <f t="shared" si="545"/>
        <v>1</v>
      </c>
    </row>
    <row r="4955" spans="1:18" ht="17" x14ac:dyDescent="0.15">
      <c r="A4955" s="8" t="s">
        <v>10915</v>
      </c>
      <c r="B4955" s="8" t="s">
        <v>7222</v>
      </c>
      <c r="C4955" s="8"/>
      <c r="D4955" s="8" t="s">
        <v>2174</v>
      </c>
      <c r="E4955" s="8" t="s">
        <v>1058</v>
      </c>
      <c r="F4955" s="8" t="s">
        <v>1059</v>
      </c>
      <c r="G4955" s="8" t="s">
        <v>396</v>
      </c>
      <c r="H4955" s="8" t="s">
        <v>395</v>
      </c>
      <c r="I4955" s="17" t="s">
        <v>25554</v>
      </c>
      <c r="J4955" s="19" t="str">
        <f t="shared" si="539"/>
        <v>"res_ward_4954"</v>
      </c>
      <c r="K4955" t="str">
        <f t="shared" si="540"/>
        <v>"Xã Xuân Phú"</v>
      </c>
      <c r="L4955" t="str">
        <f t="shared" si="541"/>
        <v>"VN-38-395-15550"</v>
      </c>
      <c r="M4955" t="str">
        <f t="shared" si="542"/>
        <v>"Xã Xuân Phú - Huyện Thọ Xuân - Tỉnh Thanh Hóa"</v>
      </c>
      <c r="N4955" t="str">
        <f t="shared" si="543"/>
        <v>"Xã Xuân Phú - Huyện Thọ Xuân"</v>
      </c>
      <c r="O4955" t="str">
        <f>VLOOKUP(E4955,district_data,7,0)</f>
        <v>"res_district_395"</v>
      </c>
      <c r="P4955" t="str">
        <f t="shared" si="544"/>
        <v>"VN-38"</v>
      </c>
      <c r="Q4955" t="s">
        <v>1910</v>
      </c>
      <c r="R4955">
        <f t="shared" si="545"/>
        <v>1</v>
      </c>
    </row>
    <row r="4956" spans="1:18" ht="17" x14ac:dyDescent="0.15">
      <c r="A4956" s="8" t="s">
        <v>10916</v>
      </c>
      <c r="B4956" s="8" t="s">
        <v>10917</v>
      </c>
      <c r="C4956" s="8"/>
      <c r="D4956" s="8" t="s">
        <v>2171</v>
      </c>
      <c r="E4956" s="8" t="s">
        <v>1058</v>
      </c>
      <c r="F4956" s="8" t="s">
        <v>1059</v>
      </c>
      <c r="G4956" s="8" t="s">
        <v>396</v>
      </c>
      <c r="H4956" s="8" t="s">
        <v>395</v>
      </c>
      <c r="I4956" s="17" t="s">
        <v>25555</v>
      </c>
      <c r="J4956" s="19" t="str">
        <f t="shared" si="539"/>
        <v>"res_ward_4955"</v>
      </c>
      <c r="K4956" t="str">
        <f t="shared" si="540"/>
        <v>"Thị trấn Sao Vàng"</v>
      </c>
      <c r="L4956" t="str">
        <f t="shared" si="541"/>
        <v>"VN-38-395-15553"</v>
      </c>
      <c r="M4956" t="str">
        <f t="shared" si="542"/>
        <v>"Thị trấn Sao Vàng - Huyện Thọ Xuân - Tỉnh Thanh Hóa"</v>
      </c>
      <c r="N4956" t="str">
        <f t="shared" si="543"/>
        <v>"Thị trấn Sao Vàng - Huyện Thọ Xuân"</v>
      </c>
      <c r="O4956" t="str">
        <f>VLOOKUP(E4956,district_data,7,0)</f>
        <v>"res_district_395"</v>
      </c>
      <c r="P4956" t="str">
        <f t="shared" si="544"/>
        <v>"VN-38"</v>
      </c>
      <c r="Q4956" t="s">
        <v>1910</v>
      </c>
      <c r="R4956">
        <f t="shared" si="545"/>
        <v>2</v>
      </c>
    </row>
    <row r="4957" spans="1:18" ht="17" x14ac:dyDescent="0.15">
      <c r="A4957" s="8" t="s">
        <v>10918</v>
      </c>
      <c r="B4957" s="8" t="s">
        <v>10919</v>
      </c>
      <c r="C4957" s="8"/>
      <c r="D4957" s="8" t="s">
        <v>2171</v>
      </c>
      <c r="E4957" s="8" t="s">
        <v>1058</v>
      </c>
      <c r="F4957" s="8" t="s">
        <v>1059</v>
      </c>
      <c r="G4957" s="8" t="s">
        <v>396</v>
      </c>
      <c r="H4957" s="8" t="s">
        <v>395</v>
      </c>
      <c r="I4957" s="17" t="s">
        <v>25556</v>
      </c>
      <c r="J4957" s="19" t="str">
        <f t="shared" si="539"/>
        <v>"res_ward_4956"</v>
      </c>
      <c r="K4957" t="str">
        <f t="shared" si="540"/>
        <v>"Thị trấn Lam Sơn"</v>
      </c>
      <c r="L4957" t="str">
        <f t="shared" si="541"/>
        <v>"VN-38-395-15556"</v>
      </c>
      <c r="M4957" t="str">
        <f t="shared" si="542"/>
        <v>"Thị trấn Lam Sơn - Huyện Thọ Xuân - Tỉnh Thanh Hóa"</v>
      </c>
      <c r="N4957" t="str">
        <f t="shared" si="543"/>
        <v>"Thị trấn Lam Sơn - Huyện Thọ Xuân"</v>
      </c>
      <c r="O4957" t="str">
        <f>VLOOKUP(E4957,district_data,7,0)</f>
        <v>"res_district_395"</v>
      </c>
      <c r="P4957" t="str">
        <f t="shared" si="544"/>
        <v>"VN-38"</v>
      </c>
      <c r="Q4957" t="s">
        <v>1910</v>
      </c>
      <c r="R4957">
        <f t="shared" si="545"/>
        <v>2</v>
      </c>
    </row>
    <row r="4958" spans="1:18" ht="17" x14ac:dyDescent="0.15">
      <c r="A4958" s="8" t="s">
        <v>10920</v>
      </c>
      <c r="B4958" s="8" t="s">
        <v>10921</v>
      </c>
      <c r="C4958" s="8"/>
      <c r="D4958" s="8" t="s">
        <v>2174</v>
      </c>
      <c r="E4958" s="8" t="s">
        <v>1058</v>
      </c>
      <c r="F4958" s="8" t="s">
        <v>1059</v>
      </c>
      <c r="G4958" s="8" t="s">
        <v>396</v>
      </c>
      <c r="H4958" s="8" t="s">
        <v>395</v>
      </c>
      <c r="I4958" s="17" t="s">
        <v>25557</v>
      </c>
      <c r="J4958" s="19" t="str">
        <f t="shared" si="539"/>
        <v>"res_ward_4957"</v>
      </c>
      <c r="K4958" t="str">
        <f t="shared" si="540"/>
        <v>"Xã Xuân Thiên"</v>
      </c>
      <c r="L4958" t="str">
        <f t="shared" si="541"/>
        <v>"VN-38-395-15559"</v>
      </c>
      <c r="M4958" t="str">
        <f t="shared" si="542"/>
        <v>"Xã Xuân Thiên - Huyện Thọ Xuân - Tỉnh Thanh Hóa"</v>
      </c>
      <c r="N4958" t="str">
        <f t="shared" si="543"/>
        <v>"Xã Xuân Thiên - Huyện Thọ Xuân"</v>
      </c>
      <c r="O4958" t="str">
        <f>VLOOKUP(E4958,district_data,7,0)</f>
        <v>"res_district_395"</v>
      </c>
      <c r="P4958" t="str">
        <f t="shared" si="544"/>
        <v>"VN-38"</v>
      </c>
      <c r="Q4958" t="s">
        <v>1910</v>
      </c>
      <c r="R4958">
        <f t="shared" si="545"/>
        <v>1</v>
      </c>
    </row>
    <row r="4959" spans="1:18" ht="17" x14ac:dyDescent="0.15">
      <c r="A4959" s="8" t="s">
        <v>10922</v>
      </c>
      <c r="B4959" s="8" t="s">
        <v>10923</v>
      </c>
      <c r="C4959" s="8"/>
      <c r="D4959" s="8" t="s">
        <v>2174</v>
      </c>
      <c r="E4959" s="8" t="s">
        <v>1058</v>
      </c>
      <c r="F4959" s="8" t="s">
        <v>1059</v>
      </c>
      <c r="G4959" s="8" t="s">
        <v>396</v>
      </c>
      <c r="H4959" s="8" t="s">
        <v>395</v>
      </c>
      <c r="I4959" s="17" t="s">
        <v>25558</v>
      </c>
      <c r="J4959" s="19" t="str">
        <f t="shared" si="539"/>
        <v>"res_ward_4958"</v>
      </c>
      <c r="K4959" t="str">
        <f t="shared" si="540"/>
        <v>"Xã Thuận Minh"</v>
      </c>
      <c r="L4959" t="str">
        <f t="shared" si="541"/>
        <v>"VN-38-395-15565"</v>
      </c>
      <c r="M4959" t="str">
        <f t="shared" si="542"/>
        <v>"Xã Thuận Minh - Huyện Thọ Xuân - Tỉnh Thanh Hóa"</v>
      </c>
      <c r="N4959" t="str">
        <f t="shared" si="543"/>
        <v>"Xã Thuận Minh - Huyện Thọ Xuân"</v>
      </c>
      <c r="O4959" t="str">
        <f>VLOOKUP(E4959,district_data,7,0)</f>
        <v>"res_district_395"</v>
      </c>
      <c r="P4959" t="str">
        <f t="shared" si="544"/>
        <v>"VN-38"</v>
      </c>
      <c r="Q4959" t="s">
        <v>1910</v>
      </c>
      <c r="R4959">
        <f t="shared" si="545"/>
        <v>1</v>
      </c>
    </row>
    <row r="4960" spans="1:18" ht="17" x14ac:dyDescent="0.15">
      <c r="A4960" s="8" t="s">
        <v>10924</v>
      </c>
      <c r="B4960" s="8" t="s">
        <v>10925</v>
      </c>
      <c r="C4960" s="8"/>
      <c r="D4960" s="8" t="s">
        <v>2174</v>
      </c>
      <c r="E4960" s="8" t="s">
        <v>1058</v>
      </c>
      <c r="F4960" s="8" t="s">
        <v>1059</v>
      </c>
      <c r="G4960" s="8" t="s">
        <v>396</v>
      </c>
      <c r="H4960" s="8" t="s">
        <v>395</v>
      </c>
      <c r="I4960" s="17" t="s">
        <v>25559</v>
      </c>
      <c r="J4960" s="19" t="str">
        <f t="shared" si="539"/>
        <v>"res_ward_4959"</v>
      </c>
      <c r="K4960" t="str">
        <f t="shared" si="540"/>
        <v>"Xã Thọ Lập"</v>
      </c>
      <c r="L4960" t="str">
        <f t="shared" si="541"/>
        <v>"VN-38-395-15568"</v>
      </c>
      <c r="M4960" t="str">
        <f t="shared" si="542"/>
        <v>"Xã Thọ Lập - Huyện Thọ Xuân - Tỉnh Thanh Hóa"</v>
      </c>
      <c r="N4960" t="str">
        <f t="shared" si="543"/>
        <v>"Xã Thọ Lập - Huyện Thọ Xuân"</v>
      </c>
      <c r="O4960" t="str">
        <f>VLOOKUP(E4960,district_data,7,0)</f>
        <v>"res_district_395"</v>
      </c>
      <c r="P4960" t="str">
        <f t="shared" si="544"/>
        <v>"VN-38"</v>
      </c>
      <c r="Q4960" t="s">
        <v>1910</v>
      </c>
      <c r="R4960">
        <f t="shared" si="545"/>
        <v>1</v>
      </c>
    </row>
    <row r="4961" spans="1:18" ht="17" x14ac:dyDescent="0.15">
      <c r="A4961" s="8" t="s">
        <v>10926</v>
      </c>
      <c r="B4961" s="8" t="s">
        <v>8186</v>
      </c>
      <c r="C4961" s="8"/>
      <c r="D4961" s="8" t="s">
        <v>2174</v>
      </c>
      <c r="E4961" s="8" t="s">
        <v>1058</v>
      </c>
      <c r="F4961" s="8" t="s">
        <v>1059</v>
      </c>
      <c r="G4961" s="8" t="s">
        <v>396</v>
      </c>
      <c r="H4961" s="8" t="s">
        <v>395</v>
      </c>
      <c r="I4961" s="17" t="s">
        <v>25560</v>
      </c>
      <c r="J4961" s="19" t="str">
        <f t="shared" si="539"/>
        <v>"res_ward_4960"</v>
      </c>
      <c r="K4961" t="str">
        <f t="shared" si="540"/>
        <v>"Xã Quảng Phú"</v>
      </c>
      <c r="L4961" t="str">
        <f t="shared" si="541"/>
        <v>"VN-38-395-15571"</v>
      </c>
      <c r="M4961" t="str">
        <f t="shared" si="542"/>
        <v>"Xã Quảng Phú - Huyện Thọ Xuân - Tỉnh Thanh Hóa"</v>
      </c>
      <c r="N4961" t="str">
        <f t="shared" si="543"/>
        <v>"Xã Quảng Phú - Huyện Thọ Xuân"</v>
      </c>
      <c r="O4961" t="str">
        <f>VLOOKUP(E4961,district_data,7,0)</f>
        <v>"res_district_395"</v>
      </c>
      <c r="P4961" t="str">
        <f t="shared" si="544"/>
        <v>"VN-38"</v>
      </c>
      <c r="Q4961" t="s">
        <v>1910</v>
      </c>
      <c r="R4961">
        <f t="shared" si="545"/>
        <v>1</v>
      </c>
    </row>
    <row r="4962" spans="1:18" ht="17" x14ac:dyDescent="0.15">
      <c r="A4962" s="8" t="s">
        <v>10927</v>
      </c>
      <c r="B4962" s="8" t="s">
        <v>10928</v>
      </c>
      <c r="C4962" s="8"/>
      <c r="D4962" s="8" t="s">
        <v>2174</v>
      </c>
      <c r="E4962" s="8" t="s">
        <v>1058</v>
      </c>
      <c r="F4962" s="8" t="s">
        <v>1059</v>
      </c>
      <c r="G4962" s="8" t="s">
        <v>396</v>
      </c>
      <c r="H4962" s="8" t="s">
        <v>395</v>
      </c>
      <c r="I4962" s="17" t="s">
        <v>25561</v>
      </c>
      <c r="J4962" s="19" t="str">
        <f t="shared" si="539"/>
        <v>"res_ward_4961"</v>
      </c>
      <c r="K4962" t="str">
        <f t="shared" si="540"/>
        <v>"Xã Xuân Tín"</v>
      </c>
      <c r="L4962" t="str">
        <f t="shared" si="541"/>
        <v>"VN-38-395-15574"</v>
      </c>
      <c r="M4962" t="str">
        <f t="shared" si="542"/>
        <v>"Xã Xuân Tín - Huyện Thọ Xuân - Tỉnh Thanh Hóa"</v>
      </c>
      <c r="N4962" t="str">
        <f t="shared" si="543"/>
        <v>"Xã Xuân Tín - Huyện Thọ Xuân"</v>
      </c>
      <c r="O4962" t="str">
        <f>VLOOKUP(E4962,district_data,7,0)</f>
        <v>"res_district_395"</v>
      </c>
      <c r="P4962" t="str">
        <f t="shared" si="544"/>
        <v>"VN-38"</v>
      </c>
      <c r="Q4962" t="s">
        <v>1910</v>
      </c>
      <c r="R4962">
        <f t="shared" si="545"/>
        <v>1</v>
      </c>
    </row>
    <row r="4963" spans="1:18" ht="17" x14ac:dyDescent="0.15">
      <c r="A4963" s="8" t="s">
        <v>10929</v>
      </c>
      <c r="B4963" s="8" t="s">
        <v>7852</v>
      </c>
      <c r="C4963" s="8"/>
      <c r="D4963" s="8" t="s">
        <v>2174</v>
      </c>
      <c r="E4963" s="8" t="s">
        <v>1058</v>
      </c>
      <c r="F4963" s="8" t="s">
        <v>1059</v>
      </c>
      <c r="G4963" s="8" t="s">
        <v>396</v>
      </c>
      <c r="H4963" s="8" t="s">
        <v>395</v>
      </c>
      <c r="I4963" s="17" t="s">
        <v>25562</v>
      </c>
      <c r="J4963" s="19" t="str">
        <f t="shared" si="539"/>
        <v>"res_ward_4962"</v>
      </c>
      <c r="K4963" t="str">
        <f t="shared" si="540"/>
        <v>"Xã Phú Xuân"</v>
      </c>
      <c r="L4963" t="str">
        <f t="shared" si="541"/>
        <v>"VN-38-395-15577"</v>
      </c>
      <c r="M4963" t="str">
        <f t="shared" si="542"/>
        <v>"Xã Phú Xuân - Huyện Thọ Xuân - Tỉnh Thanh Hóa"</v>
      </c>
      <c r="N4963" t="str">
        <f t="shared" si="543"/>
        <v>"Xã Phú Xuân - Huyện Thọ Xuân"</v>
      </c>
      <c r="O4963" t="str">
        <f>VLOOKUP(E4963,district_data,7,0)</f>
        <v>"res_district_395"</v>
      </c>
      <c r="P4963" t="str">
        <f t="shared" si="544"/>
        <v>"VN-38"</v>
      </c>
      <c r="Q4963" t="s">
        <v>1910</v>
      </c>
      <c r="R4963">
        <f t="shared" si="545"/>
        <v>1</v>
      </c>
    </row>
    <row r="4964" spans="1:18" ht="17" x14ac:dyDescent="0.15">
      <c r="A4964" s="8" t="s">
        <v>10930</v>
      </c>
      <c r="B4964" s="8" t="s">
        <v>5671</v>
      </c>
      <c r="C4964" s="8"/>
      <c r="D4964" s="8" t="s">
        <v>2174</v>
      </c>
      <c r="E4964" s="8" t="s">
        <v>1058</v>
      </c>
      <c r="F4964" s="8" t="s">
        <v>1059</v>
      </c>
      <c r="G4964" s="8" t="s">
        <v>396</v>
      </c>
      <c r="H4964" s="8" t="s">
        <v>395</v>
      </c>
      <c r="I4964" s="17" t="s">
        <v>25563</v>
      </c>
      <c r="J4964" s="19" t="str">
        <f t="shared" si="539"/>
        <v>"res_ward_4963"</v>
      </c>
      <c r="K4964" t="str">
        <f t="shared" si="540"/>
        <v>"Xã Xuân Lai"</v>
      </c>
      <c r="L4964" t="str">
        <f t="shared" si="541"/>
        <v>"VN-38-395-15583"</v>
      </c>
      <c r="M4964" t="str">
        <f t="shared" si="542"/>
        <v>"Xã Xuân Lai - Huyện Thọ Xuân - Tỉnh Thanh Hóa"</v>
      </c>
      <c r="N4964" t="str">
        <f t="shared" si="543"/>
        <v>"Xã Xuân Lai - Huyện Thọ Xuân"</v>
      </c>
      <c r="O4964" t="str">
        <f>VLOOKUP(E4964,district_data,7,0)</f>
        <v>"res_district_395"</v>
      </c>
      <c r="P4964" t="str">
        <f t="shared" si="544"/>
        <v>"VN-38"</v>
      </c>
      <c r="Q4964" t="s">
        <v>1910</v>
      </c>
      <c r="R4964">
        <f t="shared" si="545"/>
        <v>1</v>
      </c>
    </row>
    <row r="4965" spans="1:18" ht="17" x14ac:dyDescent="0.15">
      <c r="A4965" s="8" t="s">
        <v>10931</v>
      </c>
      <c r="B4965" s="8" t="s">
        <v>3985</v>
      </c>
      <c r="C4965" s="8"/>
      <c r="D4965" s="8" t="s">
        <v>2174</v>
      </c>
      <c r="E4965" s="8" t="s">
        <v>1058</v>
      </c>
      <c r="F4965" s="8" t="s">
        <v>1059</v>
      </c>
      <c r="G4965" s="8" t="s">
        <v>396</v>
      </c>
      <c r="H4965" s="8" t="s">
        <v>395</v>
      </c>
      <c r="I4965" s="17" t="s">
        <v>25564</v>
      </c>
      <c r="J4965" s="19" t="str">
        <f t="shared" si="539"/>
        <v>"res_ward_4964"</v>
      </c>
      <c r="K4965" t="str">
        <f t="shared" si="540"/>
        <v>"Xã Xuân Lập"</v>
      </c>
      <c r="L4965" t="str">
        <f t="shared" si="541"/>
        <v>"VN-38-395-15586"</v>
      </c>
      <c r="M4965" t="str">
        <f t="shared" si="542"/>
        <v>"Xã Xuân Lập - Huyện Thọ Xuân - Tỉnh Thanh Hóa"</v>
      </c>
      <c r="N4965" t="str">
        <f t="shared" si="543"/>
        <v>"Xã Xuân Lập - Huyện Thọ Xuân"</v>
      </c>
      <c r="O4965" t="str">
        <f>VLOOKUP(E4965,district_data,7,0)</f>
        <v>"res_district_395"</v>
      </c>
      <c r="P4965" t="str">
        <f t="shared" si="544"/>
        <v>"VN-38"</v>
      </c>
      <c r="Q4965" t="s">
        <v>1910</v>
      </c>
      <c r="R4965">
        <f t="shared" si="545"/>
        <v>1</v>
      </c>
    </row>
    <row r="4966" spans="1:18" ht="17" x14ac:dyDescent="0.15">
      <c r="A4966" s="8" t="s">
        <v>10932</v>
      </c>
      <c r="B4966" s="8" t="s">
        <v>3409</v>
      </c>
      <c r="C4966" s="8"/>
      <c r="D4966" s="8" t="s">
        <v>2174</v>
      </c>
      <c r="E4966" s="8" t="s">
        <v>1058</v>
      </c>
      <c r="F4966" s="8" t="s">
        <v>1059</v>
      </c>
      <c r="G4966" s="8" t="s">
        <v>396</v>
      </c>
      <c r="H4966" s="8" t="s">
        <v>395</v>
      </c>
      <c r="I4966" s="17" t="s">
        <v>25565</v>
      </c>
      <c r="J4966" s="19" t="str">
        <f t="shared" si="539"/>
        <v>"res_ward_4965"</v>
      </c>
      <c r="K4966" t="str">
        <f t="shared" si="540"/>
        <v>"Xã Xuân Minh"</v>
      </c>
      <c r="L4966" t="str">
        <f t="shared" si="541"/>
        <v>"VN-38-395-15592"</v>
      </c>
      <c r="M4966" t="str">
        <f t="shared" si="542"/>
        <v>"Xã Xuân Minh - Huyện Thọ Xuân - Tỉnh Thanh Hóa"</v>
      </c>
      <c r="N4966" t="str">
        <f t="shared" si="543"/>
        <v>"Xã Xuân Minh - Huyện Thọ Xuân"</v>
      </c>
      <c r="O4966" t="str">
        <f>VLOOKUP(E4966,district_data,7,0)</f>
        <v>"res_district_395"</v>
      </c>
      <c r="P4966" t="str">
        <f t="shared" si="544"/>
        <v>"VN-38"</v>
      </c>
      <c r="Q4966" t="s">
        <v>1910</v>
      </c>
      <c r="R4966">
        <f t="shared" si="545"/>
        <v>1</v>
      </c>
    </row>
    <row r="4967" spans="1:18" ht="17" x14ac:dyDescent="0.15">
      <c r="A4967" s="8" t="s">
        <v>10933</v>
      </c>
      <c r="B4967" s="8" t="s">
        <v>10934</v>
      </c>
      <c r="C4967" s="8"/>
      <c r="D4967" s="8" t="s">
        <v>2174</v>
      </c>
      <c r="E4967" s="8" t="s">
        <v>1058</v>
      </c>
      <c r="F4967" s="8" t="s">
        <v>1059</v>
      </c>
      <c r="G4967" s="8" t="s">
        <v>396</v>
      </c>
      <c r="H4967" s="8" t="s">
        <v>395</v>
      </c>
      <c r="I4967" s="17" t="s">
        <v>25566</v>
      </c>
      <c r="J4967" s="19" t="str">
        <f t="shared" si="539"/>
        <v>"res_ward_4966"</v>
      </c>
      <c r="K4967" t="str">
        <f t="shared" si="540"/>
        <v>"Xã Trường Xuân"</v>
      </c>
      <c r="L4967" t="str">
        <f t="shared" si="541"/>
        <v>"VN-38-395-15598"</v>
      </c>
      <c r="M4967" t="str">
        <f t="shared" si="542"/>
        <v>"Xã Trường Xuân - Huyện Thọ Xuân - Tỉnh Thanh Hóa"</v>
      </c>
      <c r="N4967" t="str">
        <f t="shared" si="543"/>
        <v>"Xã Trường Xuân - Huyện Thọ Xuân"</v>
      </c>
      <c r="O4967" t="str">
        <f>VLOOKUP(E4967,district_data,7,0)</f>
        <v>"res_district_395"</v>
      </c>
      <c r="P4967" t="str">
        <f t="shared" si="544"/>
        <v>"VN-38"</v>
      </c>
      <c r="Q4967" t="s">
        <v>1910</v>
      </c>
      <c r="R4967">
        <f t="shared" si="545"/>
        <v>1</v>
      </c>
    </row>
    <row r="4968" spans="1:18" ht="17" x14ac:dyDescent="0.15">
      <c r="A4968" s="8" t="s">
        <v>10935</v>
      </c>
      <c r="B4968" s="8" t="s">
        <v>10936</v>
      </c>
      <c r="C4968" s="8"/>
      <c r="D4968" s="8" t="s">
        <v>2174</v>
      </c>
      <c r="E4968" s="8" t="s">
        <v>1060</v>
      </c>
      <c r="F4968" s="8" t="s">
        <v>1061</v>
      </c>
      <c r="G4968" s="8" t="s">
        <v>396</v>
      </c>
      <c r="H4968" s="8" t="s">
        <v>395</v>
      </c>
      <c r="I4968" s="17" t="s">
        <v>25567</v>
      </c>
      <c r="J4968" s="19" t="str">
        <f t="shared" si="539"/>
        <v>"res_ward_4967"</v>
      </c>
      <c r="K4968" t="str">
        <f t="shared" si="540"/>
        <v>"Xã Bát Mọt"</v>
      </c>
      <c r="L4968" t="str">
        <f t="shared" si="541"/>
        <v>"VN-38-396-15607"</v>
      </c>
      <c r="M4968" t="str">
        <f t="shared" si="542"/>
        <v>"Xã Bát Mọt - Huyện Thường Xuân - Tỉnh Thanh Hóa"</v>
      </c>
      <c r="N4968" t="str">
        <f t="shared" si="543"/>
        <v>"Xã Bát Mọt - Huyện Thường Xuân"</v>
      </c>
      <c r="O4968" t="str">
        <f>VLOOKUP(E4968,district_data,7,0)</f>
        <v>"res_district_396"</v>
      </c>
      <c r="P4968" t="str">
        <f t="shared" si="544"/>
        <v>"VN-38"</v>
      </c>
      <c r="Q4968" t="s">
        <v>1910</v>
      </c>
      <c r="R4968">
        <f t="shared" si="545"/>
        <v>1</v>
      </c>
    </row>
    <row r="4969" spans="1:18" ht="17" x14ac:dyDescent="0.15">
      <c r="A4969" s="8" t="s">
        <v>10937</v>
      </c>
      <c r="B4969" s="8" t="s">
        <v>9976</v>
      </c>
      <c r="C4969" s="8"/>
      <c r="D4969" s="8" t="s">
        <v>2174</v>
      </c>
      <c r="E4969" s="8" t="s">
        <v>1060</v>
      </c>
      <c r="F4969" s="8" t="s">
        <v>1061</v>
      </c>
      <c r="G4969" s="8" t="s">
        <v>396</v>
      </c>
      <c r="H4969" s="8" t="s">
        <v>395</v>
      </c>
      <c r="I4969" s="17" t="s">
        <v>25568</v>
      </c>
      <c r="J4969" s="19" t="str">
        <f t="shared" si="539"/>
        <v>"res_ward_4968"</v>
      </c>
      <c r="K4969" t="str">
        <f t="shared" si="540"/>
        <v>"Xã Yên Nhân"</v>
      </c>
      <c r="L4969" t="str">
        <f t="shared" si="541"/>
        <v>"VN-38-396-15610"</v>
      </c>
      <c r="M4969" t="str">
        <f t="shared" si="542"/>
        <v>"Xã Yên Nhân - Huyện Thường Xuân - Tỉnh Thanh Hóa"</v>
      </c>
      <c r="N4969" t="str">
        <f t="shared" si="543"/>
        <v>"Xã Yên Nhân - Huyện Thường Xuân"</v>
      </c>
      <c r="O4969" t="str">
        <f>VLOOKUP(E4969,district_data,7,0)</f>
        <v>"res_district_396"</v>
      </c>
      <c r="P4969" t="str">
        <f t="shared" si="544"/>
        <v>"VN-38"</v>
      </c>
      <c r="Q4969" t="s">
        <v>1910</v>
      </c>
      <c r="R4969">
        <f t="shared" si="545"/>
        <v>1</v>
      </c>
    </row>
    <row r="4970" spans="1:18" ht="17" x14ac:dyDescent="0.15">
      <c r="A4970" s="8" t="s">
        <v>10938</v>
      </c>
      <c r="B4970" s="8" t="s">
        <v>10939</v>
      </c>
      <c r="C4970" s="8"/>
      <c r="D4970" s="8" t="s">
        <v>2174</v>
      </c>
      <c r="E4970" s="8" t="s">
        <v>1060</v>
      </c>
      <c r="F4970" s="8" t="s">
        <v>1061</v>
      </c>
      <c r="G4970" s="8" t="s">
        <v>396</v>
      </c>
      <c r="H4970" s="8" t="s">
        <v>395</v>
      </c>
      <c r="I4970" s="17" t="s">
        <v>25569</v>
      </c>
      <c r="J4970" s="19" t="str">
        <f t="shared" si="539"/>
        <v>"res_ward_4969"</v>
      </c>
      <c r="K4970" t="str">
        <f t="shared" si="540"/>
        <v>"Xã Xuân Lẹ"</v>
      </c>
      <c r="L4970" t="str">
        <f t="shared" si="541"/>
        <v>"VN-38-396-15619"</v>
      </c>
      <c r="M4970" t="str">
        <f t="shared" si="542"/>
        <v>"Xã Xuân Lẹ - Huyện Thường Xuân - Tỉnh Thanh Hóa"</v>
      </c>
      <c r="N4970" t="str">
        <f t="shared" si="543"/>
        <v>"Xã Xuân Lẹ - Huyện Thường Xuân"</v>
      </c>
      <c r="O4970" t="str">
        <f>VLOOKUP(E4970,district_data,7,0)</f>
        <v>"res_district_396"</v>
      </c>
      <c r="P4970" t="str">
        <f t="shared" si="544"/>
        <v>"VN-38"</v>
      </c>
      <c r="Q4970" t="s">
        <v>1910</v>
      </c>
      <c r="R4970">
        <f t="shared" si="545"/>
        <v>1</v>
      </c>
    </row>
    <row r="4971" spans="1:18" ht="17" x14ac:dyDescent="0.15">
      <c r="A4971" s="8" t="s">
        <v>10940</v>
      </c>
      <c r="B4971" s="8" t="s">
        <v>7595</v>
      </c>
      <c r="C4971" s="8"/>
      <c r="D4971" s="8" t="s">
        <v>2174</v>
      </c>
      <c r="E4971" s="8" t="s">
        <v>1060</v>
      </c>
      <c r="F4971" s="8" t="s">
        <v>1061</v>
      </c>
      <c r="G4971" s="8" t="s">
        <v>396</v>
      </c>
      <c r="H4971" s="8" t="s">
        <v>395</v>
      </c>
      <c r="I4971" s="17" t="s">
        <v>25570</v>
      </c>
      <c r="J4971" s="19" t="str">
        <f t="shared" si="539"/>
        <v>"res_ward_4970"</v>
      </c>
      <c r="K4971" t="str">
        <f t="shared" si="540"/>
        <v>"Xã Vạn Xuân"</v>
      </c>
      <c r="L4971" t="str">
        <f t="shared" si="541"/>
        <v>"VN-38-396-15622"</v>
      </c>
      <c r="M4971" t="str">
        <f t="shared" si="542"/>
        <v>"Xã Vạn Xuân - Huyện Thường Xuân - Tỉnh Thanh Hóa"</v>
      </c>
      <c r="N4971" t="str">
        <f t="shared" si="543"/>
        <v>"Xã Vạn Xuân - Huyện Thường Xuân"</v>
      </c>
      <c r="O4971" t="str">
        <f>VLOOKUP(E4971,district_data,7,0)</f>
        <v>"res_district_396"</v>
      </c>
      <c r="P4971" t="str">
        <f t="shared" si="544"/>
        <v>"VN-38"</v>
      </c>
      <c r="Q4971" t="s">
        <v>1910</v>
      </c>
      <c r="R4971">
        <f t="shared" si="545"/>
        <v>1</v>
      </c>
    </row>
    <row r="4972" spans="1:18" ht="17" x14ac:dyDescent="0.15">
      <c r="A4972" s="8" t="s">
        <v>10941</v>
      </c>
      <c r="B4972" s="8" t="s">
        <v>4429</v>
      </c>
      <c r="C4972" s="8"/>
      <c r="D4972" s="8" t="s">
        <v>2174</v>
      </c>
      <c r="E4972" s="8" t="s">
        <v>1060</v>
      </c>
      <c r="F4972" s="8" t="s">
        <v>1061</v>
      </c>
      <c r="G4972" s="8" t="s">
        <v>396</v>
      </c>
      <c r="H4972" s="8" t="s">
        <v>395</v>
      </c>
      <c r="I4972" s="17" t="s">
        <v>25571</v>
      </c>
      <c r="J4972" s="19" t="str">
        <f t="shared" si="539"/>
        <v>"res_ward_4971"</v>
      </c>
      <c r="K4972" t="str">
        <f t="shared" si="540"/>
        <v>"Xã Lương Sơn"</v>
      </c>
      <c r="L4972" t="str">
        <f t="shared" si="541"/>
        <v>"VN-38-396-15628"</v>
      </c>
      <c r="M4972" t="str">
        <f t="shared" si="542"/>
        <v>"Xã Lương Sơn - Huyện Thường Xuân - Tỉnh Thanh Hóa"</v>
      </c>
      <c r="N4972" t="str">
        <f t="shared" si="543"/>
        <v>"Xã Lương Sơn - Huyện Thường Xuân"</v>
      </c>
      <c r="O4972" t="str">
        <f>VLOOKUP(E4972,district_data,7,0)</f>
        <v>"res_district_396"</v>
      </c>
      <c r="P4972" t="str">
        <f t="shared" si="544"/>
        <v>"VN-38"</v>
      </c>
      <c r="Q4972" t="s">
        <v>1910</v>
      </c>
      <c r="R4972">
        <f t="shared" si="545"/>
        <v>1</v>
      </c>
    </row>
    <row r="4973" spans="1:18" ht="17" x14ac:dyDescent="0.15">
      <c r="A4973" s="8" t="s">
        <v>10942</v>
      </c>
      <c r="B4973" s="8" t="s">
        <v>10943</v>
      </c>
      <c r="C4973" s="8"/>
      <c r="D4973" s="8" t="s">
        <v>2174</v>
      </c>
      <c r="E4973" s="8" t="s">
        <v>1060</v>
      </c>
      <c r="F4973" s="8" t="s">
        <v>1061</v>
      </c>
      <c r="G4973" s="8" t="s">
        <v>396</v>
      </c>
      <c r="H4973" s="8" t="s">
        <v>395</v>
      </c>
      <c r="I4973" s="17" t="s">
        <v>25572</v>
      </c>
      <c r="J4973" s="19" t="str">
        <f t="shared" si="539"/>
        <v>"res_ward_4972"</v>
      </c>
      <c r="K4973" t="str">
        <f t="shared" si="540"/>
        <v>"Xã Xuân Cao"</v>
      </c>
      <c r="L4973" t="str">
        <f t="shared" si="541"/>
        <v>"VN-38-396-15631"</v>
      </c>
      <c r="M4973" t="str">
        <f t="shared" si="542"/>
        <v>"Xã Xuân Cao - Huyện Thường Xuân - Tỉnh Thanh Hóa"</v>
      </c>
      <c r="N4973" t="str">
        <f t="shared" si="543"/>
        <v>"Xã Xuân Cao - Huyện Thường Xuân"</v>
      </c>
      <c r="O4973" t="str">
        <f>VLOOKUP(E4973,district_data,7,0)</f>
        <v>"res_district_396"</v>
      </c>
      <c r="P4973" t="str">
        <f t="shared" si="544"/>
        <v>"VN-38"</v>
      </c>
      <c r="Q4973" t="s">
        <v>1910</v>
      </c>
      <c r="R4973">
        <f t="shared" si="545"/>
        <v>1</v>
      </c>
    </row>
    <row r="4974" spans="1:18" ht="17" x14ac:dyDescent="0.15">
      <c r="A4974" s="8" t="s">
        <v>10944</v>
      </c>
      <c r="B4974" s="8" t="s">
        <v>10945</v>
      </c>
      <c r="C4974" s="8"/>
      <c r="D4974" s="8" t="s">
        <v>2174</v>
      </c>
      <c r="E4974" s="8" t="s">
        <v>1060</v>
      </c>
      <c r="F4974" s="8" t="s">
        <v>1061</v>
      </c>
      <c r="G4974" s="8" t="s">
        <v>396</v>
      </c>
      <c r="H4974" s="8" t="s">
        <v>395</v>
      </c>
      <c r="I4974" s="17" t="s">
        <v>25573</v>
      </c>
      <c r="J4974" s="19" t="str">
        <f t="shared" si="539"/>
        <v>"res_ward_4973"</v>
      </c>
      <c r="K4974" t="str">
        <f t="shared" si="540"/>
        <v>"Xã Luận Thành"</v>
      </c>
      <c r="L4974" t="str">
        <f t="shared" si="541"/>
        <v>"VN-38-396-15634"</v>
      </c>
      <c r="M4974" t="str">
        <f t="shared" si="542"/>
        <v>"Xã Luận Thành - Huyện Thường Xuân - Tỉnh Thanh Hóa"</v>
      </c>
      <c r="N4974" t="str">
        <f t="shared" si="543"/>
        <v>"Xã Luận Thành - Huyện Thường Xuân"</v>
      </c>
      <c r="O4974" t="str">
        <f>VLOOKUP(E4974,district_data,7,0)</f>
        <v>"res_district_396"</v>
      </c>
      <c r="P4974" t="str">
        <f t="shared" si="544"/>
        <v>"VN-38"</v>
      </c>
      <c r="Q4974" t="s">
        <v>1910</v>
      </c>
      <c r="R4974">
        <f t="shared" si="545"/>
        <v>1</v>
      </c>
    </row>
    <row r="4975" spans="1:18" ht="17" x14ac:dyDescent="0.15">
      <c r="A4975" s="8" t="s">
        <v>10946</v>
      </c>
      <c r="B4975" s="8" t="s">
        <v>10947</v>
      </c>
      <c r="C4975" s="8"/>
      <c r="D4975" s="8" t="s">
        <v>2174</v>
      </c>
      <c r="E4975" s="8" t="s">
        <v>1060</v>
      </c>
      <c r="F4975" s="8" t="s">
        <v>1061</v>
      </c>
      <c r="G4975" s="8" t="s">
        <v>396</v>
      </c>
      <c r="H4975" s="8" t="s">
        <v>395</v>
      </c>
      <c r="I4975" s="17" t="s">
        <v>25574</v>
      </c>
      <c r="J4975" s="19" t="str">
        <f t="shared" si="539"/>
        <v>"res_ward_4974"</v>
      </c>
      <c r="K4975" t="str">
        <f t="shared" si="540"/>
        <v>"Xã Luận Khê"</v>
      </c>
      <c r="L4975" t="str">
        <f t="shared" si="541"/>
        <v>"VN-38-396-15637"</v>
      </c>
      <c r="M4975" t="str">
        <f t="shared" si="542"/>
        <v>"Xã Luận Khê - Huyện Thường Xuân - Tỉnh Thanh Hóa"</v>
      </c>
      <c r="N4975" t="str">
        <f t="shared" si="543"/>
        <v>"Xã Luận Khê - Huyện Thường Xuân"</v>
      </c>
      <c r="O4975" t="str">
        <f>VLOOKUP(E4975,district_data,7,0)</f>
        <v>"res_district_396"</v>
      </c>
      <c r="P4975" t="str">
        <f t="shared" si="544"/>
        <v>"VN-38"</v>
      </c>
      <c r="Q4975" t="s">
        <v>1910</v>
      </c>
      <c r="R4975">
        <f t="shared" si="545"/>
        <v>1</v>
      </c>
    </row>
    <row r="4976" spans="1:18" ht="17" x14ac:dyDescent="0.15">
      <c r="A4976" s="8" t="s">
        <v>10948</v>
      </c>
      <c r="B4976" s="8" t="s">
        <v>10949</v>
      </c>
      <c r="C4976" s="8"/>
      <c r="D4976" s="8" t="s">
        <v>2174</v>
      </c>
      <c r="E4976" s="8" t="s">
        <v>1060</v>
      </c>
      <c r="F4976" s="8" t="s">
        <v>1061</v>
      </c>
      <c r="G4976" s="8" t="s">
        <v>396</v>
      </c>
      <c r="H4976" s="8" t="s">
        <v>395</v>
      </c>
      <c r="I4976" s="17" t="s">
        <v>25575</v>
      </c>
      <c r="J4976" s="19" t="str">
        <f t="shared" si="539"/>
        <v>"res_ward_4975"</v>
      </c>
      <c r="K4976" t="str">
        <f t="shared" si="540"/>
        <v>"Xã Xuân Thắng"</v>
      </c>
      <c r="L4976" t="str">
        <f t="shared" si="541"/>
        <v>"VN-38-396-15640"</v>
      </c>
      <c r="M4976" t="str">
        <f t="shared" si="542"/>
        <v>"Xã Xuân Thắng - Huyện Thường Xuân - Tỉnh Thanh Hóa"</v>
      </c>
      <c r="N4976" t="str">
        <f t="shared" si="543"/>
        <v>"Xã Xuân Thắng - Huyện Thường Xuân"</v>
      </c>
      <c r="O4976" t="str">
        <f>VLOOKUP(E4976,district_data,7,0)</f>
        <v>"res_district_396"</v>
      </c>
      <c r="P4976" t="str">
        <f t="shared" si="544"/>
        <v>"VN-38"</v>
      </c>
      <c r="Q4976" t="s">
        <v>1910</v>
      </c>
      <c r="R4976">
        <f t="shared" si="545"/>
        <v>1</v>
      </c>
    </row>
    <row r="4977" spans="1:18" ht="17" x14ac:dyDescent="0.15">
      <c r="A4977" s="8" t="s">
        <v>10950</v>
      </c>
      <c r="B4977" s="8" t="s">
        <v>7676</v>
      </c>
      <c r="C4977" s="8"/>
      <c r="D4977" s="8" t="s">
        <v>2174</v>
      </c>
      <c r="E4977" s="8" t="s">
        <v>1060</v>
      </c>
      <c r="F4977" s="8" t="s">
        <v>1061</v>
      </c>
      <c r="G4977" s="8" t="s">
        <v>396</v>
      </c>
      <c r="H4977" s="8" t="s">
        <v>395</v>
      </c>
      <c r="I4977" s="17" t="s">
        <v>25576</v>
      </c>
      <c r="J4977" s="19" t="str">
        <f t="shared" si="539"/>
        <v>"res_ward_4976"</v>
      </c>
      <c r="K4977" t="str">
        <f t="shared" si="540"/>
        <v>"Xã Xuân Lộc"</v>
      </c>
      <c r="L4977" t="str">
        <f t="shared" si="541"/>
        <v>"VN-38-396-15643"</v>
      </c>
      <c r="M4977" t="str">
        <f t="shared" si="542"/>
        <v>"Xã Xuân Lộc - Huyện Thường Xuân - Tỉnh Thanh Hóa"</v>
      </c>
      <c r="N4977" t="str">
        <f t="shared" si="543"/>
        <v>"Xã Xuân Lộc - Huyện Thường Xuân"</v>
      </c>
      <c r="O4977" t="str">
        <f>VLOOKUP(E4977,district_data,7,0)</f>
        <v>"res_district_396"</v>
      </c>
      <c r="P4977" t="str">
        <f t="shared" si="544"/>
        <v>"VN-38"</v>
      </c>
      <c r="Q4977" t="s">
        <v>1910</v>
      </c>
      <c r="R4977">
        <f t="shared" si="545"/>
        <v>1</v>
      </c>
    </row>
    <row r="4978" spans="1:18" ht="17" x14ac:dyDescent="0.15">
      <c r="A4978" s="8" t="s">
        <v>10951</v>
      </c>
      <c r="B4978" s="8" t="s">
        <v>10952</v>
      </c>
      <c r="C4978" s="8"/>
      <c r="D4978" s="8" t="s">
        <v>2171</v>
      </c>
      <c r="E4978" s="8" t="s">
        <v>1060</v>
      </c>
      <c r="F4978" s="8" t="s">
        <v>1061</v>
      </c>
      <c r="G4978" s="8" t="s">
        <v>396</v>
      </c>
      <c r="H4978" s="8" t="s">
        <v>395</v>
      </c>
      <c r="I4978" s="17" t="s">
        <v>25577</v>
      </c>
      <c r="J4978" s="19" t="str">
        <f t="shared" si="539"/>
        <v>"res_ward_4977"</v>
      </c>
      <c r="K4978" t="str">
        <f t="shared" si="540"/>
        <v>"Thị trấn Thường Xuân"</v>
      </c>
      <c r="L4978" t="str">
        <f t="shared" si="541"/>
        <v>"VN-38-396-15646"</v>
      </c>
      <c r="M4978" t="str">
        <f t="shared" si="542"/>
        <v>"Thị trấn Thường Xuân - Huyện Thường Xuân - Tỉnh Thanh Hóa"</v>
      </c>
      <c r="N4978" t="str">
        <f t="shared" si="543"/>
        <v>"Thị trấn Thường Xuân - Huyện Thường Xuân"</v>
      </c>
      <c r="O4978" t="str">
        <f>VLOOKUP(E4978,district_data,7,0)</f>
        <v>"res_district_396"</v>
      </c>
      <c r="P4978" t="str">
        <f t="shared" si="544"/>
        <v>"VN-38"</v>
      </c>
      <c r="Q4978" t="s">
        <v>1910</v>
      </c>
      <c r="R4978">
        <f t="shared" si="545"/>
        <v>2</v>
      </c>
    </row>
    <row r="4979" spans="1:18" ht="17" x14ac:dyDescent="0.15">
      <c r="A4979" s="8" t="s">
        <v>10953</v>
      </c>
      <c r="B4979" s="8" t="s">
        <v>2851</v>
      </c>
      <c r="C4979" s="8"/>
      <c r="D4979" s="8" t="s">
        <v>2174</v>
      </c>
      <c r="E4979" s="8" t="s">
        <v>1060</v>
      </c>
      <c r="F4979" s="8" t="s">
        <v>1061</v>
      </c>
      <c r="G4979" s="8" t="s">
        <v>396</v>
      </c>
      <c r="H4979" s="8" t="s">
        <v>395</v>
      </c>
      <c r="I4979" s="17" t="s">
        <v>25578</v>
      </c>
      <c r="J4979" s="19" t="str">
        <f t="shared" si="539"/>
        <v>"res_ward_4978"</v>
      </c>
      <c r="K4979" t="str">
        <f t="shared" si="540"/>
        <v>"Xã Xuân Dương"</v>
      </c>
      <c r="L4979" t="str">
        <f t="shared" si="541"/>
        <v>"VN-38-396-15649"</v>
      </c>
      <c r="M4979" t="str">
        <f t="shared" si="542"/>
        <v>"Xã Xuân Dương - Huyện Thường Xuân - Tỉnh Thanh Hóa"</v>
      </c>
      <c r="N4979" t="str">
        <f t="shared" si="543"/>
        <v>"Xã Xuân Dương - Huyện Thường Xuân"</v>
      </c>
      <c r="O4979" t="str">
        <f>VLOOKUP(E4979,district_data,7,0)</f>
        <v>"res_district_396"</v>
      </c>
      <c r="P4979" t="str">
        <f t="shared" si="544"/>
        <v>"VN-38"</v>
      </c>
      <c r="Q4979" t="s">
        <v>1910</v>
      </c>
      <c r="R4979">
        <f t="shared" si="545"/>
        <v>1</v>
      </c>
    </row>
    <row r="4980" spans="1:18" ht="17" x14ac:dyDescent="0.15">
      <c r="A4980" s="8" t="s">
        <v>10954</v>
      </c>
      <c r="B4980" s="8" t="s">
        <v>10955</v>
      </c>
      <c r="C4980" s="8"/>
      <c r="D4980" s="8" t="s">
        <v>2174</v>
      </c>
      <c r="E4980" s="8" t="s">
        <v>1060</v>
      </c>
      <c r="F4980" s="8" t="s">
        <v>1061</v>
      </c>
      <c r="G4980" s="8" t="s">
        <v>396</v>
      </c>
      <c r="H4980" s="8" t="s">
        <v>395</v>
      </c>
      <c r="I4980" s="17" t="s">
        <v>25579</v>
      </c>
      <c r="J4980" s="19" t="str">
        <f t="shared" si="539"/>
        <v>"res_ward_4979"</v>
      </c>
      <c r="K4980" t="str">
        <f t="shared" si="540"/>
        <v>"Xã Thọ Thanh"</v>
      </c>
      <c r="L4980" t="str">
        <f t="shared" si="541"/>
        <v>"VN-38-396-15652"</v>
      </c>
      <c r="M4980" t="str">
        <f t="shared" si="542"/>
        <v>"Xã Thọ Thanh - Huyện Thường Xuân - Tỉnh Thanh Hóa"</v>
      </c>
      <c r="N4980" t="str">
        <f t="shared" si="543"/>
        <v>"Xã Thọ Thanh - Huyện Thường Xuân"</v>
      </c>
      <c r="O4980" t="str">
        <f>VLOOKUP(E4980,district_data,7,0)</f>
        <v>"res_district_396"</v>
      </c>
      <c r="P4980" t="str">
        <f t="shared" si="544"/>
        <v>"VN-38"</v>
      </c>
      <c r="Q4980" t="s">
        <v>1910</v>
      </c>
      <c r="R4980">
        <f t="shared" si="545"/>
        <v>1</v>
      </c>
    </row>
    <row r="4981" spans="1:18" ht="17" x14ac:dyDescent="0.15">
      <c r="A4981" s="8" t="s">
        <v>10956</v>
      </c>
      <c r="B4981" s="8" t="s">
        <v>10957</v>
      </c>
      <c r="C4981" s="8"/>
      <c r="D4981" s="8" t="s">
        <v>2174</v>
      </c>
      <c r="E4981" s="8" t="s">
        <v>1060</v>
      </c>
      <c r="F4981" s="8" t="s">
        <v>1061</v>
      </c>
      <c r="G4981" s="8" t="s">
        <v>396</v>
      </c>
      <c r="H4981" s="8" t="s">
        <v>395</v>
      </c>
      <c r="I4981" s="17" t="s">
        <v>25580</v>
      </c>
      <c r="J4981" s="19" t="str">
        <f t="shared" si="539"/>
        <v>"res_ward_4980"</v>
      </c>
      <c r="K4981" t="str">
        <f t="shared" si="540"/>
        <v>"Xã Ngọc Phụng"</v>
      </c>
      <c r="L4981" t="str">
        <f t="shared" si="541"/>
        <v>"VN-38-396-15655"</v>
      </c>
      <c r="M4981" t="str">
        <f t="shared" si="542"/>
        <v>"Xã Ngọc Phụng - Huyện Thường Xuân - Tỉnh Thanh Hóa"</v>
      </c>
      <c r="N4981" t="str">
        <f t="shared" si="543"/>
        <v>"Xã Ngọc Phụng - Huyện Thường Xuân"</v>
      </c>
      <c r="O4981" t="str">
        <f>VLOOKUP(E4981,district_data,7,0)</f>
        <v>"res_district_396"</v>
      </c>
      <c r="P4981" t="str">
        <f t="shared" si="544"/>
        <v>"VN-38"</v>
      </c>
      <c r="Q4981" t="s">
        <v>1910</v>
      </c>
      <c r="R4981">
        <f t="shared" si="545"/>
        <v>1</v>
      </c>
    </row>
    <row r="4982" spans="1:18" ht="17" x14ac:dyDescent="0.15">
      <c r="A4982" s="8" t="s">
        <v>10958</v>
      </c>
      <c r="B4982" s="8" t="s">
        <v>10959</v>
      </c>
      <c r="C4982" s="8"/>
      <c r="D4982" s="8" t="s">
        <v>2174</v>
      </c>
      <c r="E4982" s="8" t="s">
        <v>1060</v>
      </c>
      <c r="F4982" s="8" t="s">
        <v>1061</v>
      </c>
      <c r="G4982" s="8" t="s">
        <v>396</v>
      </c>
      <c r="H4982" s="8" t="s">
        <v>395</v>
      </c>
      <c r="I4982" s="17" t="s">
        <v>25581</v>
      </c>
      <c r="J4982" s="19" t="str">
        <f t="shared" si="539"/>
        <v>"res_ward_4981"</v>
      </c>
      <c r="K4982" t="str">
        <f t="shared" si="540"/>
        <v>"Xã Xuân Chinh"</v>
      </c>
      <c r="L4982" t="str">
        <f t="shared" si="541"/>
        <v>"VN-38-396-15658"</v>
      </c>
      <c r="M4982" t="str">
        <f t="shared" si="542"/>
        <v>"Xã Xuân Chinh - Huyện Thường Xuân - Tỉnh Thanh Hóa"</v>
      </c>
      <c r="N4982" t="str">
        <f t="shared" si="543"/>
        <v>"Xã Xuân Chinh - Huyện Thường Xuân"</v>
      </c>
      <c r="O4982" t="str">
        <f>VLOOKUP(E4982,district_data,7,0)</f>
        <v>"res_district_396"</v>
      </c>
      <c r="P4982" t="str">
        <f t="shared" si="544"/>
        <v>"VN-38"</v>
      </c>
      <c r="Q4982" t="s">
        <v>1910</v>
      </c>
      <c r="R4982">
        <f t="shared" si="545"/>
        <v>1</v>
      </c>
    </row>
    <row r="4983" spans="1:18" ht="17" x14ac:dyDescent="0.15">
      <c r="A4983" s="8" t="s">
        <v>10960</v>
      </c>
      <c r="B4983" s="8" t="s">
        <v>3372</v>
      </c>
      <c r="C4983" s="8"/>
      <c r="D4983" s="8" t="s">
        <v>2174</v>
      </c>
      <c r="E4983" s="8" t="s">
        <v>1060</v>
      </c>
      <c r="F4983" s="8" t="s">
        <v>1061</v>
      </c>
      <c r="G4983" s="8" t="s">
        <v>396</v>
      </c>
      <c r="H4983" s="8" t="s">
        <v>395</v>
      </c>
      <c r="I4983" s="17" t="s">
        <v>25582</v>
      </c>
      <c r="J4983" s="19" t="str">
        <f t="shared" si="539"/>
        <v>"res_ward_4982"</v>
      </c>
      <c r="K4983" t="str">
        <f t="shared" si="540"/>
        <v>"Xã Tân Thành"</v>
      </c>
      <c r="L4983" t="str">
        <f t="shared" si="541"/>
        <v>"VN-38-396-15661"</v>
      </c>
      <c r="M4983" t="str">
        <f t="shared" si="542"/>
        <v>"Xã Tân Thành - Huyện Thường Xuân - Tỉnh Thanh Hóa"</v>
      </c>
      <c r="N4983" t="str">
        <f t="shared" si="543"/>
        <v>"Xã Tân Thành - Huyện Thường Xuân"</v>
      </c>
      <c r="O4983" t="str">
        <f>VLOOKUP(E4983,district_data,7,0)</f>
        <v>"res_district_396"</v>
      </c>
      <c r="P4983" t="str">
        <f t="shared" si="544"/>
        <v>"VN-38"</v>
      </c>
      <c r="Q4983" t="s">
        <v>1910</v>
      </c>
      <c r="R4983">
        <f t="shared" si="545"/>
        <v>1</v>
      </c>
    </row>
    <row r="4984" spans="1:18" ht="17" x14ac:dyDescent="0.15">
      <c r="A4984" s="8" t="s">
        <v>10961</v>
      </c>
      <c r="B4984" s="8" t="s">
        <v>10962</v>
      </c>
      <c r="C4984" s="8"/>
      <c r="D4984" s="8" t="s">
        <v>2171</v>
      </c>
      <c r="E4984" s="8" t="s">
        <v>1062</v>
      </c>
      <c r="F4984" s="8" t="s">
        <v>1063</v>
      </c>
      <c r="G4984" s="8" t="s">
        <v>396</v>
      </c>
      <c r="H4984" s="8" t="s">
        <v>395</v>
      </c>
      <c r="I4984" s="17" t="s">
        <v>25583</v>
      </c>
      <c r="J4984" s="19" t="str">
        <f t="shared" si="539"/>
        <v>"res_ward_4983"</v>
      </c>
      <c r="K4984" t="str">
        <f t="shared" si="540"/>
        <v>"Thị trấn Triệu Sơn"</v>
      </c>
      <c r="L4984" t="str">
        <f t="shared" si="541"/>
        <v>"VN-38-397-15664"</v>
      </c>
      <c r="M4984" t="str">
        <f t="shared" si="542"/>
        <v>"Thị trấn Triệu Sơn - Huyện Triệu Sơn - Tỉnh Thanh Hóa"</v>
      </c>
      <c r="N4984" t="str">
        <f t="shared" si="543"/>
        <v>"Thị trấn Triệu Sơn - Huyện Triệu Sơn"</v>
      </c>
      <c r="O4984" t="str">
        <f>VLOOKUP(E4984,district_data,7,0)</f>
        <v>"res_district_397"</v>
      </c>
      <c r="P4984" t="str">
        <f t="shared" si="544"/>
        <v>"VN-38"</v>
      </c>
      <c r="Q4984" t="s">
        <v>1910</v>
      </c>
      <c r="R4984">
        <f t="shared" si="545"/>
        <v>2</v>
      </c>
    </row>
    <row r="4985" spans="1:18" ht="17" x14ac:dyDescent="0.15">
      <c r="A4985" s="8" t="s">
        <v>10963</v>
      </c>
      <c r="B4985" s="8" t="s">
        <v>10964</v>
      </c>
      <c r="C4985" s="8"/>
      <c r="D4985" s="8" t="s">
        <v>2174</v>
      </c>
      <c r="E4985" s="8" t="s">
        <v>1062</v>
      </c>
      <c r="F4985" s="8" t="s">
        <v>1063</v>
      </c>
      <c r="G4985" s="8" t="s">
        <v>396</v>
      </c>
      <c r="H4985" s="8" t="s">
        <v>395</v>
      </c>
      <c r="I4985" s="17" t="s">
        <v>25584</v>
      </c>
      <c r="J4985" s="19" t="str">
        <f t="shared" si="539"/>
        <v>"res_ward_4984"</v>
      </c>
      <c r="K4985" t="str">
        <f t="shared" si="540"/>
        <v>"Xã Thọ Sơn"</v>
      </c>
      <c r="L4985" t="str">
        <f t="shared" si="541"/>
        <v>"VN-38-397-15667"</v>
      </c>
      <c r="M4985" t="str">
        <f t="shared" si="542"/>
        <v>"Xã Thọ Sơn - Huyện Triệu Sơn - Tỉnh Thanh Hóa"</v>
      </c>
      <c r="N4985" t="str">
        <f t="shared" si="543"/>
        <v>"Xã Thọ Sơn - Huyện Triệu Sơn"</v>
      </c>
      <c r="O4985" t="str">
        <f>VLOOKUP(E4985,district_data,7,0)</f>
        <v>"res_district_397"</v>
      </c>
      <c r="P4985" t="str">
        <f t="shared" si="544"/>
        <v>"VN-38"</v>
      </c>
      <c r="Q4985" t="s">
        <v>1910</v>
      </c>
      <c r="R4985">
        <f t="shared" si="545"/>
        <v>1</v>
      </c>
    </row>
    <row r="4986" spans="1:18" ht="17" x14ac:dyDescent="0.15">
      <c r="A4986" s="8" t="s">
        <v>10965</v>
      </c>
      <c r="B4986" s="8" t="s">
        <v>10966</v>
      </c>
      <c r="C4986" s="8"/>
      <c r="D4986" s="8" t="s">
        <v>2174</v>
      </c>
      <c r="E4986" s="8" t="s">
        <v>1062</v>
      </c>
      <c r="F4986" s="8" t="s">
        <v>1063</v>
      </c>
      <c r="G4986" s="8" t="s">
        <v>396</v>
      </c>
      <c r="H4986" s="8" t="s">
        <v>395</v>
      </c>
      <c r="I4986" s="17" t="s">
        <v>25585</v>
      </c>
      <c r="J4986" s="19" t="str">
        <f t="shared" si="539"/>
        <v>"res_ward_4985"</v>
      </c>
      <c r="K4986" t="str">
        <f t="shared" si="540"/>
        <v>"Xã Thọ Bình"</v>
      </c>
      <c r="L4986" t="str">
        <f t="shared" si="541"/>
        <v>"VN-38-397-15670"</v>
      </c>
      <c r="M4986" t="str">
        <f t="shared" si="542"/>
        <v>"Xã Thọ Bình - Huyện Triệu Sơn - Tỉnh Thanh Hóa"</v>
      </c>
      <c r="N4986" t="str">
        <f t="shared" si="543"/>
        <v>"Xã Thọ Bình - Huyện Triệu Sơn"</v>
      </c>
      <c r="O4986" t="str">
        <f>VLOOKUP(E4986,district_data,7,0)</f>
        <v>"res_district_397"</v>
      </c>
      <c r="P4986" t="str">
        <f t="shared" si="544"/>
        <v>"VN-38"</v>
      </c>
      <c r="Q4986" t="s">
        <v>1910</v>
      </c>
      <c r="R4986">
        <f t="shared" si="545"/>
        <v>1</v>
      </c>
    </row>
    <row r="4987" spans="1:18" ht="17" x14ac:dyDescent="0.15">
      <c r="A4987" s="8" t="s">
        <v>10967</v>
      </c>
      <c r="B4987" s="8" t="s">
        <v>10968</v>
      </c>
      <c r="C4987" s="8"/>
      <c r="D4987" s="8" t="s">
        <v>2174</v>
      </c>
      <c r="E4987" s="8" t="s">
        <v>1062</v>
      </c>
      <c r="F4987" s="8" t="s">
        <v>1063</v>
      </c>
      <c r="G4987" s="8" t="s">
        <v>396</v>
      </c>
      <c r="H4987" s="8" t="s">
        <v>395</v>
      </c>
      <c r="I4987" s="17" t="s">
        <v>25586</v>
      </c>
      <c r="J4987" s="19" t="str">
        <f t="shared" si="539"/>
        <v>"res_ward_4986"</v>
      </c>
      <c r="K4987" t="str">
        <f t="shared" si="540"/>
        <v>"Xã Thọ Tiến"</v>
      </c>
      <c r="L4987" t="str">
        <f t="shared" si="541"/>
        <v>"VN-38-397-15673"</v>
      </c>
      <c r="M4987" t="str">
        <f t="shared" si="542"/>
        <v>"Xã Thọ Tiến - Huyện Triệu Sơn - Tỉnh Thanh Hóa"</v>
      </c>
      <c r="N4987" t="str">
        <f t="shared" si="543"/>
        <v>"Xã Thọ Tiến - Huyện Triệu Sơn"</v>
      </c>
      <c r="O4987" t="str">
        <f>VLOOKUP(E4987,district_data,7,0)</f>
        <v>"res_district_397"</v>
      </c>
      <c r="P4987" t="str">
        <f t="shared" si="544"/>
        <v>"VN-38"</v>
      </c>
      <c r="Q4987" t="s">
        <v>1910</v>
      </c>
      <c r="R4987">
        <f t="shared" si="545"/>
        <v>1</v>
      </c>
    </row>
    <row r="4988" spans="1:18" ht="17" x14ac:dyDescent="0.15">
      <c r="A4988" s="8" t="s">
        <v>10969</v>
      </c>
      <c r="B4988" s="8" t="s">
        <v>7761</v>
      </c>
      <c r="C4988" s="8"/>
      <c r="D4988" s="8" t="s">
        <v>2174</v>
      </c>
      <c r="E4988" s="8" t="s">
        <v>1062</v>
      </c>
      <c r="F4988" s="8" t="s">
        <v>1063</v>
      </c>
      <c r="G4988" s="8" t="s">
        <v>396</v>
      </c>
      <c r="H4988" s="8" t="s">
        <v>395</v>
      </c>
      <c r="I4988" s="17" t="s">
        <v>25587</v>
      </c>
      <c r="J4988" s="19" t="str">
        <f t="shared" si="539"/>
        <v>"res_ward_4987"</v>
      </c>
      <c r="K4988" t="str">
        <f t="shared" si="540"/>
        <v>"Xã Hợp Lý"</v>
      </c>
      <c r="L4988" t="str">
        <f t="shared" si="541"/>
        <v>"VN-38-397-15676"</v>
      </c>
      <c r="M4988" t="str">
        <f t="shared" si="542"/>
        <v>"Xã Hợp Lý - Huyện Triệu Sơn - Tỉnh Thanh Hóa"</v>
      </c>
      <c r="N4988" t="str">
        <f t="shared" si="543"/>
        <v>"Xã Hợp Lý - Huyện Triệu Sơn"</v>
      </c>
      <c r="O4988" t="str">
        <f>VLOOKUP(E4988,district_data,7,0)</f>
        <v>"res_district_397"</v>
      </c>
      <c r="P4988" t="str">
        <f t="shared" si="544"/>
        <v>"VN-38"</v>
      </c>
      <c r="Q4988" t="s">
        <v>1910</v>
      </c>
      <c r="R4988">
        <f t="shared" si="545"/>
        <v>1</v>
      </c>
    </row>
    <row r="4989" spans="1:18" ht="17" x14ac:dyDescent="0.15">
      <c r="A4989" s="8" t="s">
        <v>10970</v>
      </c>
      <c r="B4989" s="8" t="s">
        <v>3059</v>
      </c>
      <c r="C4989" s="8"/>
      <c r="D4989" s="8" t="s">
        <v>2174</v>
      </c>
      <c r="E4989" s="8" t="s">
        <v>1062</v>
      </c>
      <c r="F4989" s="8" t="s">
        <v>1063</v>
      </c>
      <c r="G4989" s="8" t="s">
        <v>396</v>
      </c>
      <c r="H4989" s="8" t="s">
        <v>395</v>
      </c>
      <c r="I4989" s="17" t="s">
        <v>25588</v>
      </c>
      <c r="J4989" s="19" t="str">
        <f t="shared" si="539"/>
        <v>"res_ward_4988"</v>
      </c>
      <c r="K4989" t="str">
        <f t="shared" si="540"/>
        <v>"Xã Hợp Tiến"</v>
      </c>
      <c r="L4989" t="str">
        <f t="shared" si="541"/>
        <v>"VN-38-397-15679"</v>
      </c>
      <c r="M4989" t="str">
        <f t="shared" si="542"/>
        <v>"Xã Hợp Tiến - Huyện Triệu Sơn - Tỉnh Thanh Hóa"</v>
      </c>
      <c r="N4989" t="str">
        <f t="shared" si="543"/>
        <v>"Xã Hợp Tiến - Huyện Triệu Sơn"</v>
      </c>
      <c r="O4989" t="str">
        <f>VLOOKUP(E4989,district_data,7,0)</f>
        <v>"res_district_397"</v>
      </c>
      <c r="P4989" t="str">
        <f t="shared" si="544"/>
        <v>"VN-38"</v>
      </c>
      <c r="Q4989" t="s">
        <v>1910</v>
      </c>
      <c r="R4989">
        <f t="shared" si="545"/>
        <v>1</v>
      </c>
    </row>
    <row r="4990" spans="1:18" ht="17" x14ac:dyDescent="0.15">
      <c r="A4990" s="8" t="s">
        <v>10971</v>
      </c>
      <c r="B4990" s="8" t="s">
        <v>4172</v>
      </c>
      <c r="C4990" s="8"/>
      <c r="D4990" s="8" t="s">
        <v>2174</v>
      </c>
      <c r="E4990" s="8" t="s">
        <v>1062</v>
      </c>
      <c r="F4990" s="8" t="s">
        <v>1063</v>
      </c>
      <c r="G4990" s="8" t="s">
        <v>396</v>
      </c>
      <c r="H4990" s="8" t="s">
        <v>395</v>
      </c>
      <c r="I4990" s="17" t="s">
        <v>25589</v>
      </c>
      <c r="J4990" s="19" t="str">
        <f t="shared" si="539"/>
        <v>"res_ward_4989"</v>
      </c>
      <c r="K4990" t="str">
        <f t="shared" si="540"/>
        <v>"Xã Hợp Thành"</v>
      </c>
      <c r="L4990" t="str">
        <f t="shared" si="541"/>
        <v>"VN-38-397-15682"</v>
      </c>
      <c r="M4990" t="str">
        <f t="shared" si="542"/>
        <v>"Xã Hợp Thành - Huyện Triệu Sơn - Tỉnh Thanh Hóa"</v>
      </c>
      <c r="N4990" t="str">
        <f t="shared" si="543"/>
        <v>"Xã Hợp Thành - Huyện Triệu Sơn"</v>
      </c>
      <c r="O4990" t="str">
        <f>VLOOKUP(E4990,district_data,7,0)</f>
        <v>"res_district_397"</v>
      </c>
      <c r="P4990" t="str">
        <f t="shared" si="544"/>
        <v>"VN-38"</v>
      </c>
      <c r="Q4990" t="s">
        <v>1910</v>
      </c>
      <c r="R4990">
        <f t="shared" si="545"/>
        <v>1</v>
      </c>
    </row>
    <row r="4991" spans="1:18" ht="17" x14ac:dyDescent="0.15">
      <c r="A4991" s="8" t="s">
        <v>10972</v>
      </c>
      <c r="B4991" s="8" t="s">
        <v>10973</v>
      </c>
      <c r="C4991" s="8"/>
      <c r="D4991" s="8" t="s">
        <v>2174</v>
      </c>
      <c r="E4991" s="8" t="s">
        <v>1062</v>
      </c>
      <c r="F4991" s="8" t="s">
        <v>1063</v>
      </c>
      <c r="G4991" s="8" t="s">
        <v>396</v>
      </c>
      <c r="H4991" s="8" t="s">
        <v>395</v>
      </c>
      <c r="I4991" s="17" t="s">
        <v>25590</v>
      </c>
      <c r="J4991" s="19" t="str">
        <f t="shared" si="539"/>
        <v>"res_ward_4990"</v>
      </c>
      <c r="K4991" t="str">
        <f t="shared" si="540"/>
        <v>"Xã Triệu Thành"</v>
      </c>
      <c r="L4991" t="str">
        <f t="shared" si="541"/>
        <v>"VN-38-397-15685"</v>
      </c>
      <c r="M4991" t="str">
        <f t="shared" si="542"/>
        <v>"Xã Triệu Thành - Huyện Triệu Sơn - Tỉnh Thanh Hóa"</v>
      </c>
      <c r="N4991" t="str">
        <f t="shared" si="543"/>
        <v>"Xã Triệu Thành - Huyện Triệu Sơn"</v>
      </c>
      <c r="O4991" t="str">
        <f>VLOOKUP(E4991,district_data,7,0)</f>
        <v>"res_district_397"</v>
      </c>
      <c r="P4991" t="str">
        <f t="shared" si="544"/>
        <v>"VN-38"</v>
      </c>
      <c r="Q4991" t="s">
        <v>1910</v>
      </c>
      <c r="R4991">
        <f t="shared" si="545"/>
        <v>1</v>
      </c>
    </row>
    <row r="4992" spans="1:18" ht="17" x14ac:dyDescent="0.15">
      <c r="A4992" s="8" t="s">
        <v>10974</v>
      </c>
      <c r="B4992" s="8" t="s">
        <v>10975</v>
      </c>
      <c r="C4992" s="8"/>
      <c r="D4992" s="8" t="s">
        <v>2174</v>
      </c>
      <c r="E4992" s="8" t="s">
        <v>1062</v>
      </c>
      <c r="F4992" s="8" t="s">
        <v>1063</v>
      </c>
      <c r="G4992" s="8" t="s">
        <v>396</v>
      </c>
      <c r="H4992" s="8" t="s">
        <v>395</v>
      </c>
      <c r="I4992" s="17" t="s">
        <v>25591</v>
      </c>
      <c r="J4992" s="19" t="str">
        <f t="shared" si="539"/>
        <v>"res_ward_4991"</v>
      </c>
      <c r="K4992" t="str">
        <f t="shared" si="540"/>
        <v>"Xã Hợp Thắng"</v>
      </c>
      <c r="L4992" t="str">
        <f t="shared" si="541"/>
        <v>"VN-38-397-15688"</v>
      </c>
      <c r="M4992" t="str">
        <f t="shared" si="542"/>
        <v>"Xã Hợp Thắng - Huyện Triệu Sơn - Tỉnh Thanh Hóa"</v>
      </c>
      <c r="N4992" t="str">
        <f t="shared" si="543"/>
        <v>"Xã Hợp Thắng - Huyện Triệu Sơn"</v>
      </c>
      <c r="O4992" t="str">
        <f>VLOOKUP(E4992,district_data,7,0)</f>
        <v>"res_district_397"</v>
      </c>
      <c r="P4992" t="str">
        <f t="shared" si="544"/>
        <v>"VN-38"</v>
      </c>
      <c r="Q4992" t="s">
        <v>1910</v>
      </c>
      <c r="R4992">
        <f t="shared" si="545"/>
        <v>1</v>
      </c>
    </row>
    <row r="4993" spans="1:18" ht="17" x14ac:dyDescent="0.15">
      <c r="A4993" s="8" t="s">
        <v>10976</v>
      </c>
      <c r="B4993" s="8" t="s">
        <v>3259</v>
      </c>
      <c r="C4993" s="8"/>
      <c r="D4993" s="8" t="s">
        <v>2174</v>
      </c>
      <c r="E4993" s="8" t="s">
        <v>1062</v>
      </c>
      <c r="F4993" s="8" t="s">
        <v>1063</v>
      </c>
      <c r="G4993" s="8" t="s">
        <v>396</v>
      </c>
      <c r="H4993" s="8" t="s">
        <v>395</v>
      </c>
      <c r="I4993" s="17" t="s">
        <v>25592</v>
      </c>
      <c r="J4993" s="19" t="str">
        <f t="shared" si="539"/>
        <v>"res_ward_4992"</v>
      </c>
      <c r="K4993" t="str">
        <f t="shared" si="540"/>
        <v>"Xã Minh Sơn"</v>
      </c>
      <c r="L4993" t="str">
        <f t="shared" si="541"/>
        <v>"VN-38-397-15691"</v>
      </c>
      <c r="M4993" t="str">
        <f t="shared" si="542"/>
        <v>"Xã Minh Sơn - Huyện Triệu Sơn - Tỉnh Thanh Hóa"</v>
      </c>
      <c r="N4993" t="str">
        <f t="shared" si="543"/>
        <v>"Xã Minh Sơn - Huyện Triệu Sơn"</v>
      </c>
      <c r="O4993" t="str">
        <f>VLOOKUP(E4993,district_data,7,0)</f>
        <v>"res_district_397"</v>
      </c>
      <c r="P4993" t="str">
        <f t="shared" si="544"/>
        <v>"VN-38"</v>
      </c>
      <c r="Q4993" t="s">
        <v>1910</v>
      </c>
      <c r="R4993">
        <f t="shared" si="545"/>
        <v>1</v>
      </c>
    </row>
    <row r="4994" spans="1:18" ht="17" x14ac:dyDescent="0.15">
      <c r="A4994" s="8" t="s">
        <v>10977</v>
      </c>
      <c r="B4994" s="8" t="s">
        <v>10978</v>
      </c>
      <c r="C4994" s="8"/>
      <c r="D4994" s="8" t="s">
        <v>2174</v>
      </c>
      <c r="E4994" s="8" t="s">
        <v>1062</v>
      </c>
      <c r="F4994" s="8" t="s">
        <v>1063</v>
      </c>
      <c r="G4994" s="8" t="s">
        <v>396</v>
      </c>
      <c r="H4994" s="8" t="s">
        <v>395</v>
      </c>
      <c r="I4994" s="17" t="s">
        <v>25593</v>
      </c>
      <c r="J4994" s="19" t="str">
        <f t="shared" si="539"/>
        <v>"res_ward_4993"</v>
      </c>
      <c r="K4994" t="str">
        <f t="shared" si="540"/>
        <v>"Xã Dân Lực"</v>
      </c>
      <c r="L4994" t="str">
        <f t="shared" si="541"/>
        <v>"VN-38-397-15700"</v>
      </c>
      <c r="M4994" t="str">
        <f t="shared" si="542"/>
        <v>"Xã Dân Lực - Huyện Triệu Sơn - Tỉnh Thanh Hóa"</v>
      </c>
      <c r="N4994" t="str">
        <f t="shared" si="543"/>
        <v>"Xã Dân Lực - Huyện Triệu Sơn"</v>
      </c>
      <c r="O4994" t="str">
        <f>VLOOKUP(E4994,district_data,7,0)</f>
        <v>"res_district_397"</v>
      </c>
      <c r="P4994" t="str">
        <f t="shared" si="544"/>
        <v>"VN-38"</v>
      </c>
      <c r="Q4994" t="s">
        <v>1910</v>
      </c>
      <c r="R4994">
        <f t="shared" si="545"/>
        <v>1</v>
      </c>
    </row>
    <row r="4995" spans="1:18" ht="17" x14ac:dyDescent="0.15">
      <c r="A4995" s="8" t="s">
        <v>10979</v>
      </c>
      <c r="B4995" s="8" t="s">
        <v>10980</v>
      </c>
      <c r="C4995" s="8"/>
      <c r="D4995" s="8" t="s">
        <v>2174</v>
      </c>
      <c r="E4995" s="8" t="s">
        <v>1062</v>
      </c>
      <c r="F4995" s="8" t="s">
        <v>1063</v>
      </c>
      <c r="G4995" s="8" t="s">
        <v>396</v>
      </c>
      <c r="H4995" s="8" t="s">
        <v>395</v>
      </c>
      <c r="I4995" s="17" t="s">
        <v>25594</v>
      </c>
      <c r="J4995" s="19" t="str">
        <f t="shared" ref="J4995:J5058" si="546">$T$2&amp;I4995&amp;$T$2</f>
        <v>"res_ward_4994"</v>
      </c>
      <c r="K4995" t="str">
        <f t="shared" ref="K4995:K5058" si="547">$T$2&amp;B4995&amp;$T$2</f>
        <v>"Xã Dân Lý"</v>
      </c>
      <c r="L4995" t="str">
        <f t="shared" ref="L4995:L5058" si="548">$T$2&amp;"VN-"&amp;G4995&amp;"-"&amp;E4995&amp;"-"&amp;A4995&amp;$T$2</f>
        <v>"VN-38-397-15703"</v>
      </c>
      <c r="M4995" t="str">
        <f t="shared" ref="M4995:M5058" si="549">$T$2&amp;B4995&amp;" - "&amp;F4995&amp;" - "&amp;H4995&amp;$T$2</f>
        <v>"Xã Dân Lý - Huyện Triệu Sơn - Tỉnh Thanh Hóa"</v>
      </c>
      <c r="N4995" t="str">
        <f t="shared" ref="N4995:N5058" si="550">$T$2&amp;B4995&amp;" - "&amp;F4995&amp;$T$2</f>
        <v>"Xã Dân Lý - Huyện Triệu Sơn"</v>
      </c>
      <c r="O4995" t="str">
        <f>VLOOKUP(E4995,district_data,7,0)</f>
        <v>"res_district_397"</v>
      </c>
      <c r="P4995" t="str">
        <f t="shared" ref="P4995:P5058" si="551">$T$2&amp;"VN-"&amp;G4995&amp;$T$2</f>
        <v>"VN-38"</v>
      </c>
      <c r="Q4995" t="s">
        <v>1910</v>
      </c>
      <c r="R4995">
        <f t="shared" ref="R4995:R5058" si="552">VLOOKUP(D4995,$U$2:$V$5,2,0)</f>
        <v>1</v>
      </c>
    </row>
    <row r="4996" spans="1:18" ht="17" x14ac:dyDescent="0.15">
      <c r="A4996" s="8" t="s">
        <v>10981</v>
      </c>
      <c r="B4996" s="8" t="s">
        <v>7606</v>
      </c>
      <c r="C4996" s="8"/>
      <c r="D4996" s="8" t="s">
        <v>2174</v>
      </c>
      <c r="E4996" s="8" t="s">
        <v>1062</v>
      </c>
      <c r="F4996" s="8" t="s">
        <v>1063</v>
      </c>
      <c r="G4996" s="8" t="s">
        <v>396</v>
      </c>
      <c r="H4996" s="8" t="s">
        <v>395</v>
      </c>
      <c r="I4996" s="17" t="s">
        <v>25595</v>
      </c>
      <c r="J4996" s="19" t="str">
        <f t="shared" si="546"/>
        <v>"res_ward_4995"</v>
      </c>
      <c r="K4996" t="str">
        <f t="shared" si="547"/>
        <v>"Xã Dân Quyền"</v>
      </c>
      <c r="L4996" t="str">
        <f t="shared" si="548"/>
        <v>"VN-38-397-15706"</v>
      </c>
      <c r="M4996" t="str">
        <f t="shared" si="549"/>
        <v>"Xã Dân Quyền - Huyện Triệu Sơn - Tỉnh Thanh Hóa"</v>
      </c>
      <c r="N4996" t="str">
        <f t="shared" si="550"/>
        <v>"Xã Dân Quyền - Huyện Triệu Sơn"</v>
      </c>
      <c r="O4996" t="str">
        <f>VLOOKUP(E4996,district_data,7,0)</f>
        <v>"res_district_397"</v>
      </c>
      <c r="P4996" t="str">
        <f t="shared" si="551"/>
        <v>"VN-38"</v>
      </c>
      <c r="Q4996" t="s">
        <v>1910</v>
      </c>
      <c r="R4996">
        <f t="shared" si="552"/>
        <v>1</v>
      </c>
    </row>
    <row r="4997" spans="1:18" ht="17" x14ac:dyDescent="0.15">
      <c r="A4997" s="8" t="s">
        <v>10982</v>
      </c>
      <c r="B4997" s="8" t="s">
        <v>10983</v>
      </c>
      <c r="C4997" s="8"/>
      <c r="D4997" s="8" t="s">
        <v>2174</v>
      </c>
      <c r="E4997" s="8" t="s">
        <v>1062</v>
      </c>
      <c r="F4997" s="8" t="s">
        <v>1063</v>
      </c>
      <c r="G4997" s="8" t="s">
        <v>396</v>
      </c>
      <c r="H4997" s="8" t="s">
        <v>395</v>
      </c>
      <c r="I4997" s="17" t="s">
        <v>25596</v>
      </c>
      <c r="J4997" s="19" t="str">
        <f t="shared" si="546"/>
        <v>"res_ward_4996"</v>
      </c>
      <c r="K4997" t="str">
        <f t="shared" si="547"/>
        <v>"Xã An Nông"</v>
      </c>
      <c r="L4997" t="str">
        <f t="shared" si="548"/>
        <v>"VN-38-397-15709"</v>
      </c>
      <c r="M4997" t="str">
        <f t="shared" si="549"/>
        <v>"Xã An Nông - Huyện Triệu Sơn - Tỉnh Thanh Hóa"</v>
      </c>
      <c r="N4997" t="str">
        <f t="shared" si="550"/>
        <v>"Xã An Nông - Huyện Triệu Sơn"</v>
      </c>
      <c r="O4997" t="str">
        <f>VLOOKUP(E4997,district_data,7,0)</f>
        <v>"res_district_397"</v>
      </c>
      <c r="P4997" t="str">
        <f t="shared" si="551"/>
        <v>"VN-38"</v>
      </c>
      <c r="Q4997" t="s">
        <v>1910</v>
      </c>
      <c r="R4997">
        <f t="shared" si="552"/>
        <v>1</v>
      </c>
    </row>
    <row r="4998" spans="1:18" ht="17" x14ac:dyDescent="0.15">
      <c r="A4998" s="8" t="s">
        <v>10984</v>
      </c>
      <c r="B4998" s="8" t="s">
        <v>5901</v>
      </c>
      <c r="C4998" s="8"/>
      <c r="D4998" s="8" t="s">
        <v>2174</v>
      </c>
      <c r="E4998" s="8" t="s">
        <v>1062</v>
      </c>
      <c r="F4998" s="8" t="s">
        <v>1063</v>
      </c>
      <c r="G4998" s="8" t="s">
        <v>396</v>
      </c>
      <c r="H4998" s="8" t="s">
        <v>395</v>
      </c>
      <c r="I4998" s="17" t="s">
        <v>25597</v>
      </c>
      <c r="J4998" s="19" t="str">
        <f t="shared" si="546"/>
        <v>"res_ward_4997"</v>
      </c>
      <c r="K4998" t="str">
        <f t="shared" si="547"/>
        <v>"Xã Văn Sơn"</v>
      </c>
      <c r="L4998" t="str">
        <f t="shared" si="548"/>
        <v>"VN-38-397-15712"</v>
      </c>
      <c r="M4998" t="str">
        <f t="shared" si="549"/>
        <v>"Xã Văn Sơn - Huyện Triệu Sơn - Tỉnh Thanh Hóa"</v>
      </c>
      <c r="N4998" t="str">
        <f t="shared" si="550"/>
        <v>"Xã Văn Sơn - Huyện Triệu Sơn"</v>
      </c>
      <c r="O4998" t="str">
        <f>VLOOKUP(E4998,district_data,7,0)</f>
        <v>"res_district_397"</v>
      </c>
      <c r="P4998" t="str">
        <f t="shared" si="551"/>
        <v>"VN-38"</v>
      </c>
      <c r="Q4998" t="s">
        <v>1910</v>
      </c>
      <c r="R4998">
        <f t="shared" si="552"/>
        <v>1</v>
      </c>
    </row>
    <row r="4999" spans="1:18" ht="17" x14ac:dyDescent="0.15">
      <c r="A4999" s="8" t="s">
        <v>10985</v>
      </c>
      <c r="B4999" s="8" t="s">
        <v>2510</v>
      </c>
      <c r="C4999" s="8"/>
      <c r="D4999" s="8" t="s">
        <v>2174</v>
      </c>
      <c r="E4999" s="8" t="s">
        <v>1062</v>
      </c>
      <c r="F4999" s="8" t="s">
        <v>1063</v>
      </c>
      <c r="G4999" s="8" t="s">
        <v>396</v>
      </c>
      <c r="H4999" s="8" t="s">
        <v>395</v>
      </c>
      <c r="I4999" s="17" t="s">
        <v>25598</v>
      </c>
      <c r="J4999" s="19" t="str">
        <f t="shared" si="546"/>
        <v>"res_ward_4998"</v>
      </c>
      <c r="K4999" t="str">
        <f t="shared" si="547"/>
        <v>"Xã Thái Hòa"</v>
      </c>
      <c r="L4999" t="str">
        <f t="shared" si="548"/>
        <v>"VN-38-397-15715"</v>
      </c>
      <c r="M4999" t="str">
        <f t="shared" si="549"/>
        <v>"Xã Thái Hòa - Huyện Triệu Sơn - Tỉnh Thanh Hóa"</v>
      </c>
      <c r="N4999" t="str">
        <f t="shared" si="550"/>
        <v>"Xã Thái Hòa - Huyện Triệu Sơn"</v>
      </c>
      <c r="O4999" t="str">
        <f>VLOOKUP(E4999,district_data,7,0)</f>
        <v>"res_district_397"</v>
      </c>
      <c r="P4999" t="str">
        <f t="shared" si="551"/>
        <v>"VN-38"</v>
      </c>
      <c r="Q4999" t="s">
        <v>1910</v>
      </c>
      <c r="R4999">
        <f t="shared" si="552"/>
        <v>1</v>
      </c>
    </row>
    <row r="5000" spans="1:18" ht="17" x14ac:dyDescent="0.15">
      <c r="A5000" s="8" t="s">
        <v>10986</v>
      </c>
      <c r="B5000" s="8" t="s">
        <v>10987</v>
      </c>
      <c r="C5000" s="8"/>
      <c r="D5000" s="8" t="s">
        <v>2171</v>
      </c>
      <c r="E5000" s="8" t="s">
        <v>1062</v>
      </c>
      <c r="F5000" s="8" t="s">
        <v>1063</v>
      </c>
      <c r="G5000" s="8" t="s">
        <v>396</v>
      </c>
      <c r="H5000" s="8" t="s">
        <v>395</v>
      </c>
      <c r="I5000" s="17" t="s">
        <v>25599</v>
      </c>
      <c r="J5000" s="19" t="str">
        <f t="shared" si="546"/>
        <v>"res_ward_4999"</v>
      </c>
      <c r="K5000" t="str">
        <f t="shared" si="547"/>
        <v>"Thị trấn Nưa"</v>
      </c>
      <c r="L5000" t="str">
        <f t="shared" si="548"/>
        <v>"VN-38-397-15718"</v>
      </c>
      <c r="M5000" t="str">
        <f t="shared" si="549"/>
        <v>"Thị trấn Nưa - Huyện Triệu Sơn - Tỉnh Thanh Hóa"</v>
      </c>
      <c r="N5000" t="str">
        <f t="shared" si="550"/>
        <v>"Thị trấn Nưa - Huyện Triệu Sơn"</v>
      </c>
      <c r="O5000" t="str">
        <f>VLOOKUP(E5000,district_data,7,0)</f>
        <v>"res_district_397"</v>
      </c>
      <c r="P5000" t="str">
        <f t="shared" si="551"/>
        <v>"VN-38"</v>
      </c>
      <c r="Q5000" t="s">
        <v>1910</v>
      </c>
      <c r="R5000">
        <f t="shared" si="552"/>
        <v>2</v>
      </c>
    </row>
    <row r="5001" spans="1:18" ht="17" x14ac:dyDescent="0.15">
      <c r="A5001" s="8" t="s">
        <v>10988</v>
      </c>
      <c r="B5001" s="8" t="s">
        <v>10989</v>
      </c>
      <c r="C5001" s="8"/>
      <c r="D5001" s="8" t="s">
        <v>2174</v>
      </c>
      <c r="E5001" s="8" t="s">
        <v>1062</v>
      </c>
      <c r="F5001" s="8" t="s">
        <v>1063</v>
      </c>
      <c r="G5001" s="8" t="s">
        <v>396</v>
      </c>
      <c r="H5001" s="8" t="s">
        <v>395</v>
      </c>
      <c r="I5001" s="17" t="s">
        <v>25600</v>
      </c>
      <c r="J5001" s="19" t="str">
        <f t="shared" si="546"/>
        <v>"res_ward_5000"</v>
      </c>
      <c r="K5001" t="str">
        <f t="shared" si="547"/>
        <v>"Xã Đồng Lợi"</v>
      </c>
      <c r="L5001" t="str">
        <f t="shared" si="548"/>
        <v>"VN-38-397-15721"</v>
      </c>
      <c r="M5001" t="str">
        <f t="shared" si="549"/>
        <v>"Xã Đồng Lợi - Huyện Triệu Sơn - Tỉnh Thanh Hóa"</v>
      </c>
      <c r="N5001" t="str">
        <f t="shared" si="550"/>
        <v>"Xã Đồng Lợi - Huyện Triệu Sơn"</v>
      </c>
      <c r="O5001" t="str">
        <f>VLOOKUP(E5001,district_data,7,0)</f>
        <v>"res_district_397"</v>
      </c>
      <c r="P5001" t="str">
        <f t="shared" si="551"/>
        <v>"VN-38"</v>
      </c>
      <c r="Q5001" t="s">
        <v>1910</v>
      </c>
      <c r="R5001">
        <f t="shared" si="552"/>
        <v>1</v>
      </c>
    </row>
    <row r="5002" spans="1:18" ht="17" x14ac:dyDescent="0.15">
      <c r="A5002" s="8" t="s">
        <v>10990</v>
      </c>
      <c r="B5002" s="8" t="s">
        <v>2982</v>
      </c>
      <c r="C5002" s="8"/>
      <c r="D5002" s="8" t="s">
        <v>2174</v>
      </c>
      <c r="E5002" s="8" t="s">
        <v>1062</v>
      </c>
      <c r="F5002" s="8" t="s">
        <v>1063</v>
      </c>
      <c r="G5002" s="8" t="s">
        <v>396</v>
      </c>
      <c r="H5002" s="8" t="s">
        <v>395</v>
      </c>
      <c r="I5002" s="17" t="s">
        <v>25601</v>
      </c>
      <c r="J5002" s="19" t="str">
        <f t="shared" si="546"/>
        <v>"res_ward_5001"</v>
      </c>
      <c r="K5002" t="str">
        <f t="shared" si="547"/>
        <v>"Xã Đồng Tiến"</v>
      </c>
      <c r="L5002" t="str">
        <f t="shared" si="548"/>
        <v>"VN-38-397-15724"</v>
      </c>
      <c r="M5002" t="str">
        <f t="shared" si="549"/>
        <v>"Xã Đồng Tiến - Huyện Triệu Sơn - Tỉnh Thanh Hóa"</v>
      </c>
      <c r="N5002" t="str">
        <f t="shared" si="550"/>
        <v>"Xã Đồng Tiến - Huyện Triệu Sơn"</v>
      </c>
      <c r="O5002" t="str">
        <f>VLOOKUP(E5002,district_data,7,0)</f>
        <v>"res_district_397"</v>
      </c>
      <c r="P5002" t="str">
        <f t="shared" si="551"/>
        <v>"VN-38"</v>
      </c>
      <c r="Q5002" t="s">
        <v>1910</v>
      </c>
      <c r="R5002">
        <f t="shared" si="552"/>
        <v>1</v>
      </c>
    </row>
    <row r="5003" spans="1:18" ht="17" x14ac:dyDescent="0.15">
      <c r="A5003" s="8" t="s">
        <v>10991</v>
      </c>
      <c r="B5003" s="8" t="s">
        <v>3881</v>
      </c>
      <c r="C5003" s="8"/>
      <c r="D5003" s="8" t="s">
        <v>2174</v>
      </c>
      <c r="E5003" s="8" t="s">
        <v>1062</v>
      </c>
      <c r="F5003" s="8" t="s">
        <v>1063</v>
      </c>
      <c r="G5003" s="8" t="s">
        <v>396</v>
      </c>
      <c r="H5003" s="8" t="s">
        <v>395</v>
      </c>
      <c r="I5003" s="17" t="s">
        <v>25602</v>
      </c>
      <c r="J5003" s="19" t="str">
        <f t="shared" si="546"/>
        <v>"res_ward_5002"</v>
      </c>
      <c r="K5003" t="str">
        <f t="shared" si="547"/>
        <v>"Xã Đồng Thắng"</v>
      </c>
      <c r="L5003" t="str">
        <f t="shared" si="548"/>
        <v>"VN-38-397-15727"</v>
      </c>
      <c r="M5003" t="str">
        <f t="shared" si="549"/>
        <v>"Xã Đồng Thắng - Huyện Triệu Sơn - Tỉnh Thanh Hóa"</v>
      </c>
      <c r="N5003" t="str">
        <f t="shared" si="550"/>
        <v>"Xã Đồng Thắng - Huyện Triệu Sơn"</v>
      </c>
      <c r="O5003" t="str">
        <f>VLOOKUP(E5003,district_data,7,0)</f>
        <v>"res_district_397"</v>
      </c>
      <c r="P5003" t="str">
        <f t="shared" si="551"/>
        <v>"VN-38"</v>
      </c>
      <c r="Q5003" t="s">
        <v>1910</v>
      </c>
      <c r="R5003">
        <f t="shared" si="552"/>
        <v>1</v>
      </c>
    </row>
    <row r="5004" spans="1:18" ht="17" x14ac:dyDescent="0.15">
      <c r="A5004" s="8" t="s">
        <v>10992</v>
      </c>
      <c r="B5004" s="8" t="s">
        <v>10993</v>
      </c>
      <c r="C5004" s="8"/>
      <c r="D5004" s="8" t="s">
        <v>2174</v>
      </c>
      <c r="E5004" s="8" t="s">
        <v>1062</v>
      </c>
      <c r="F5004" s="8" t="s">
        <v>1063</v>
      </c>
      <c r="G5004" s="8" t="s">
        <v>396</v>
      </c>
      <c r="H5004" s="8" t="s">
        <v>395</v>
      </c>
      <c r="I5004" s="17" t="s">
        <v>25603</v>
      </c>
      <c r="J5004" s="19" t="str">
        <f t="shared" si="546"/>
        <v>"res_ward_5003"</v>
      </c>
      <c r="K5004" t="str">
        <f t="shared" si="547"/>
        <v>"Xã Tiến Nông"</v>
      </c>
      <c r="L5004" t="str">
        <f t="shared" si="548"/>
        <v>"VN-38-397-15730"</v>
      </c>
      <c r="M5004" t="str">
        <f t="shared" si="549"/>
        <v>"Xã Tiến Nông - Huyện Triệu Sơn - Tỉnh Thanh Hóa"</v>
      </c>
      <c r="N5004" t="str">
        <f t="shared" si="550"/>
        <v>"Xã Tiến Nông - Huyện Triệu Sơn"</v>
      </c>
      <c r="O5004" t="str">
        <f>VLOOKUP(E5004,district_data,7,0)</f>
        <v>"res_district_397"</v>
      </c>
      <c r="P5004" t="str">
        <f t="shared" si="551"/>
        <v>"VN-38"</v>
      </c>
      <c r="Q5004" t="s">
        <v>1910</v>
      </c>
      <c r="R5004">
        <f t="shared" si="552"/>
        <v>1</v>
      </c>
    </row>
    <row r="5005" spans="1:18" ht="17" x14ac:dyDescent="0.15">
      <c r="A5005" s="8" t="s">
        <v>10994</v>
      </c>
      <c r="B5005" s="8" t="s">
        <v>10995</v>
      </c>
      <c r="C5005" s="8"/>
      <c r="D5005" s="8" t="s">
        <v>2174</v>
      </c>
      <c r="E5005" s="8" t="s">
        <v>1062</v>
      </c>
      <c r="F5005" s="8" t="s">
        <v>1063</v>
      </c>
      <c r="G5005" s="8" t="s">
        <v>396</v>
      </c>
      <c r="H5005" s="8" t="s">
        <v>395</v>
      </c>
      <c r="I5005" s="17" t="s">
        <v>25604</v>
      </c>
      <c r="J5005" s="19" t="str">
        <f t="shared" si="546"/>
        <v>"res_ward_5004"</v>
      </c>
      <c r="K5005" t="str">
        <f t="shared" si="547"/>
        <v>"Xã Khuyến Nông"</v>
      </c>
      <c r="L5005" t="str">
        <f t="shared" si="548"/>
        <v>"VN-38-397-15733"</v>
      </c>
      <c r="M5005" t="str">
        <f t="shared" si="549"/>
        <v>"Xã Khuyến Nông - Huyện Triệu Sơn - Tỉnh Thanh Hóa"</v>
      </c>
      <c r="N5005" t="str">
        <f t="shared" si="550"/>
        <v>"Xã Khuyến Nông - Huyện Triệu Sơn"</v>
      </c>
      <c r="O5005" t="str">
        <f>VLOOKUP(E5005,district_data,7,0)</f>
        <v>"res_district_397"</v>
      </c>
      <c r="P5005" t="str">
        <f t="shared" si="551"/>
        <v>"VN-38"</v>
      </c>
      <c r="Q5005" t="s">
        <v>1910</v>
      </c>
      <c r="R5005">
        <f t="shared" si="552"/>
        <v>1</v>
      </c>
    </row>
    <row r="5006" spans="1:18" ht="17" x14ac:dyDescent="0.15">
      <c r="A5006" s="8" t="s">
        <v>10996</v>
      </c>
      <c r="B5006" s="8" t="s">
        <v>10997</v>
      </c>
      <c r="C5006" s="8"/>
      <c r="D5006" s="8" t="s">
        <v>2174</v>
      </c>
      <c r="E5006" s="8" t="s">
        <v>1062</v>
      </c>
      <c r="F5006" s="8" t="s">
        <v>1063</v>
      </c>
      <c r="G5006" s="8" t="s">
        <v>396</v>
      </c>
      <c r="H5006" s="8" t="s">
        <v>395</v>
      </c>
      <c r="I5006" s="17" t="s">
        <v>25605</v>
      </c>
      <c r="J5006" s="19" t="str">
        <f t="shared" si="546"/>
        <v>"res_ward_5005"</v>
      </c>
      <c r="K5006" t="str">
        <f t="shared" si="547"/>
        <v>"Xã Xuân Thịnh"</v>
      </c>
      <c r="L5006" t="str">
        <f t="shared" si="548"/>
        <v>"VN-38-397-15736"</v>
      </c>
      <c r="M5006" t="str">
        <f t="shared" si="549"/>
        <v>"Xã Xuân Thịnh - Huyện Triệu Sơn - Tỉnh Thanh Hóa"</v>
      </c>
      <c r="N5006" t="str">
        <f t="shared" si="550"/>
        <v>"Xã Xuân Thịnh - Huyện Triệu Sơn"</v>
      </c>
      <c r="O5006" t="str">
        <f>VLOOKUP(E5006,district_data,7,0)</f>
        <v>"res_district_397"</v>
      </c>
      <c r="P5006" t="str">
        <f t="shared" si="551"/>
        <v>"VN-38"</v>
      </c>
      <c r="Q5006" t="s">
        <v>1910</v>
      </c>
      <c r="R5006">
        <f t="shared" si="552"/>
        <v>1</v>
      </c>
    </row>
    <row r="5007" spans="1:18" ht="17" x14ac:dyDescent="0.15">
      <c r="A5007" s="8" t="s">
        <v>10998</v>
      </c>
      <c r="B5007" s="8" t="s">
        <v>7676</v>
      </c>
      <c r="C5007" s="8"/>
      <c r="D5007" s="8" t="s">
        <v>2174</v>
      </c>
      <c r="E5007" s="8" t="s">
        <v>1062</v>
      </c>
      <c r="F5007" s="8" t="s">
        <v>1063</v>
      </c>
      <c r="G5007" s="8" t="s">
        <v>396</v>
      </c>
      <c r="H5007" s="8" t="s">
        <v>395</v>
      </c>
      <c r="I5007" s="17" t="s">
        <v>25606</v>
      </c>
      <c r="J5007" s="19" t="str">
        <f t="shared" si="546"/>
        <v>"res_ward_5006"</v>
      </c>
      <c r="K5007" t="str">
        <f t="shared" si="547"/>
        <v>"Xã Xuân Lộc"</v>
      </c>
      <c r="L5007" t="str">
        <f t="shared" si="548"/>
        <v>"VN-38-397-15739"</v>
      </c>
      <c r="M5007" t="str">
        <f t="shared" si="549"/>
        <v>"Xã Xuân Lộc - Huyện Triệu Sơn - Tỉnh Thanh Hóa"</v>
      </c>
      <c r="N5007" t="str">
        <f t="shared" si="550"/>
        <v>"Xã Xuân Lộc - Huyện Triệu Sơn"</v>
      </c>
      <c r="O5007" t="str">
        <f>VLOOKUP(E5007,district_data,7,0)</f>
        <v>"res_district_397"</v>
      </c>
      <c r="P5007" t="str">
        <f t="shared" si="551"/>
        <v>"VN-38"</v>
      </c>
      <c r="Q5007" t="s">
        <v>1910</v>
      </c>
      <c r="R5007">
        <f t="shared" si="552"/>
        <v>1</v>
      </c>
    </row>
    <row r="5008" spans="1:18" ht="17" x14ac:dyDescent="0.15">
      <c r="A5008" s="8" t="s">
        <v>10999</v>
      </c>
      <c r="B5008" s="8" t="s">
        <v>11000</v>
      </c>
      <c r="C5008" s="8"/>
      <c r="D5008" s="8" t="s">
        <v>2174</v>
      </c>
      <c r="E5008" s="8" t="s">
        <v>1062</v>
      </c>
      <c r="F5008" s="8" t="s">
        <v>1063</v>
      </c>
      <c r="G5008" s="8" t="s">
        <v>396</v>
      </c>
      <c r="H5008" s="8" t="s">
        <v>395</v>
      </c>
      <c r="I5008" s="17" t="s">
        <v>25607</v>
      </c>
      <c r="J5008" s="19" t="str">
        <f t="shared" si="546"/>
        <v>"res_ward_5007"</v>
      </c>
      <c r="K5008" t="str">
        <f t="shared" si="547"/>
        <v>"Xã Thọ Dân"</v>
      </c>
      <c r="L5008" t="str">
        <f t="shared" si="548"/>
        <v>"VN-38-397-15742"</v>
      </c>
      <c r="M5008" t="str">
        <f t="shared" si="549"/>
        <v>"Xã Thọ Dân - Huyện Triệu Sơn - Tỉnh Thanh Hóa"</v>
      </c>
      <c r="N5008" t="str">
        <f t="shared" si="550"/>
        <v>"Xã Thọ Dân - Huyện Triệu Sơn"</v>
      </c>
      <c r="O5008" t="str">
        <f>VLOOKUP(E5008,district_data,7,0)</f>
        <v>"res_district_397"</v>
      </c>
      <c r="P5008" t="str">
        <f t="shared" si="551"/>
        <v>"VN-38"</v>
      </c>
      <c r="Q5008" t="s">
        <v>1910</v>
      </c>
      <c r="R5008">
        <f t="shared" si="552"/>
        <v>1</v>
      </c>
    </row>
    <row r="5009" spans="1:18" ht="17" x14ac:dyDescent="0.15">
      <c r="A5009" s="8" t="s">
        <v>11001</v>
      </c>
      <c r="B5009" s="8" t="s">
        <v>11002</v>
      </c>
      <c r="C5009" s="8"/>
      <c r="D5009" s="8" t="s">
        <v>2174</v>
      </c>
      <c r="E5009" s="8" t="s">
        <v>1062</v>
      </c>
      <c r="F5009" s="8" t="s">
        <v>1063</v>
      </c>
      <c r="G5009" s="8" t="s">
        <v>396</v>
      </c>
      <c r="H5009" s="8" t="s">
        <v>395</v>
      </c>
      <c r="I5009" s="17" t="s">
        <v>25608</v>
      </c>
      <c r="J5009" s="19" t="str">
        <f t="shared" si="546"/>
        <v>"res_ward_5008"</v>
      </c>
      <c r="K5009" t="str">
        <f t="shared" si="547"/>
        <v>"Xã Xuân Thọ"</v>
      </c>
      <c r="L5009" t="str">
        <f t="shared" si="548"/>
        <v>"VN-38-397-15745"</v>
      </c>
      <c r="M5009" t="str">
        <f t="shared" si="549"/>
        <v>"Xã Xuân Thọ - Huyện Triệu Sơn - Tỉnh Thanh Hóa"</v>
      </c>
      <c r="N5009" t="str">
        <f t="shared" si="550"/>
        <v>"Xã Xuân Thọ - Huyện Triệu Sơn"</v>
      </c>
      <c r="O5009" t="str">
        <f>VLOOKUP(E5009,district_data,7,0)</f>
        <v>"res_district_397"</v>
      </c>
      <c r="P5009" t="str">
        <f t="shared" si="551"/>
        <v>"VN-38"</v>
      </c>
      <c r="Q5009" t="s">
        <v>1910</v>
      </c>
      <c r="R5009">
        <f t="shared" si="552"/>
        <v>1</v>
      </c>
    </row>
    <row r="5010" spans="1:18" ht="17" x14ac:dyDescent="0.15">
      <c r="A5010" s="8" t="s">
        <v>11003</v>
      </c>
      <c r="B5010" s="8" t="s">
        <v>11004</v>
      </c>
      <c r="C5010" s="8"/>
      <c r="D5010" s="8" t="s">
        <v>2174</v>
      </c>
      <c r="E5010" s="8" t="s">
        <v>1062</v>
      </c>
      <c r="F5010" s="8" t="s">
        <v>1063</v>
      </c>
      <c r="G5010" s="8" t="s">
        <v>396</v>
      </c>
      <c r="H5010" s="8" t="s">
        <v>395</v>
      </c>
      <c r="I5010" s="17" t="s">
        <v>25609</v>
      </c>
      <c r="J5010" s="19" t="str">
        <f t="shared" si="546"/>
        <v>"res_ward_5009"</v>
      </c>
      <c r="K5010" t="str">
        <f t="shared" si="547"/>
        <v>"Xã Thọ Tân"</v>
      </c>
      <c r="L5010" t="str">
        <f t="shared" si="548"/>
        <v>"VN-38-397-15748"</v>
      </c>
      <c r="M5010" t="str">
        <f t="shared" si="549"/>
        <v>"Xã Thọ Tân - Huyện Triệu Sơn - Tỉnh Thanh Hóa"</v>
      </c>
      <c r="N5010" t="str">
        <f t="shared" si="550"/>
        <v>"Xã Thọ Tân - Huyện Triệu Sơn"</v>
      </c>
      <c r="O5010" t="str">
        <f>VLOOKUP(E5010,district_data,7,0)</f>
        <v>"res_district_397"</v>
      </c>
      <c r="P5010" t="str">
        <f t="shared" si="551"/>
        <v>"VN-38"</v>
      </c>
      <c r="Q5010" t="s">
        <v>1910</v>
      </c>
      <c r="R5010">
        <f t="shared" si="552"/>
        <v>1</v>
      </c>
    </row>
    <row r="5011" spans="1:18" ht="17" x14ac:dyDescent="0.15">
      <c r="A5011" s="8" t="s">
        <v>11005</v>
      </c>
      <c r="B5011" s="8" t="s">
        <v>11006</v>
      </c>
      <c r="C5011" s="8"/>
      <c r="D5011" s="8" t="s">
        <v>2174</v>
      </c>
      <c r="E5011" s="8" t="s">
        <v>1062</v>
      </c>
      <c r="F5011" s="8" t="s">
        <v>1063</v>
      </c>
      <c r="G5011" s="8" t="s">
        <v>396</v>
      </c>
      <c r="H5011" s="8" t="s">
        <v>395</v>
      </c>
      <c r="I5011" s="17" t="s">
        <v>25610</v>
      </c>
      <c r="J5011" s="19" t="str">
        <f t="shared" si="546"/>
        <v>"res_ward_5010"</v>
      </c>
      <c r="K5011" t="str">
        <f t="shared" si="547"/>
        <v>"Xã Thọ Ngọc"</v>
      </c>
      <c r="L5011" t="str">
        <f t="shared" si="548"/>
        <v>"VN-38-397-15751"</v>
      </c>
      <c r="M5011" t="str">
        <f t="shared" si="549"/>
        <v>"Xã Thọ Ngọc - Huyện Triệu Sơn - Tỉnh Thanh Hóa"</v>
      </c>
      <c r="N5011" t="str">
        <f t="shared" si="550"/>
        <v>"Xã Thọ Ngọc - Huyện Triệu Sơn"</v>
      </c>
      <c r="O5011" t="str">
        <f>VLOOKUP(E5011,district_data,7,0)</f>
        <v>"res_district_397"</v>
      </c>
      <c r="P5011" t="str">
        <f t="shared" si="551"/>
        <v>"VN-38"</v>
      </c>
      <c r="Q5011" t="s">
        <v>1910</v>
      </c>
      <c r="R5011">
        <f t="shared" si="552"/>
        <v>1</v>
      </c>
    </row>
    <row r="5012" spans="1:18" ht="17" x14ac:dyDescent="0.15">
      <c r="A5012" s="8" t="s">
        <v>11007</v>
      </c>
      <c r="B5012" s="8" t="s">
        <v>11008</v>
      </c>
      <c r="C5012" s="8"/>
      <c r="D5012" s="8" t="s">
        <v>2174</v>
      </c>
      <c r="E5012" s="8" t="s">
        <v>1062</v>
      </c>
      <c r="F5012" s="8" t="s">
        <v>1063</v>
      </c>
      <c r="G5012" s="8" t="s">
        <v>396</v>
      </c>
      <c r="H5012" s="8" t="s">
        <v>395</v>
      </c>
      <c r="I5012" s="17" t="s">
        <v>25611</v>
      </c>
      <c r="J5012" s="19" t="str">
        <f t="shared" si="546"/>
        <v>"res_ward_5011"</v>
      </c>
      <c r="K5012" t="str">
        <f t="shared" si="547"/>
        <v>"Xã Thọ Cường"</v>
      </c>
      <c r="L5012" t="str">
        <f t="shared" si="548"/>
        <v>"VN-38-397-15754"</v>
      </c>
      <c r="M5012" t="str">
        <f t="shared" si="549"/>
        <v>"Xã Thọ Cường - Huyện Triệu Sơn - Tỉnh Thanh Hóa"</v>
      </c>
      <c r="N5012" t="str">
        <f t="shared" si="550"/>
        <v>"Xã Thọ Cường - Huyện Triệu Sơn"</v>
      </c>
      <c r="O5012" t="str">
        <f>VLOOKUP(E5012,district_data,7,0)</f>
        <v>"res_district_397"</v>
      </c>
      <c r="P5012" t="str">
        <f t="shared" si="551"/>
        <v>"VN-38"</v>
      </c>
      <c r="Q5012" t="s">
        <v>1910</v>
      </c>
      <c r="R5012">
        <f t="shared" si="552"/>
        <v>1</v>
      </c>
    </row>
    <row r="5013" spans="1:18" ht="17" x14ac:dyDescent="0.15">
      <c r="A5013" s="8" t="s">
        <v>11009</v>
      </c>
      <c r="B5013" s="8" t="s">
        <v>11010</v>
      </c>
      <c r="C5013" s="8"/>
      <c r="D5013" s="8" t="s">
        <v>2174</v>
      </c>
      <c r="E5013" s="8" t="s">
        <v>1062</v>
      </c>
      <c r="F5013" s="8" t="s">
        <v>1063</v>
      </c>
      <c r="G5013" s="8" t="s">
        <v>396</v>
      </c>
      <c r="H5013" s="8" t="s">
        <v>395</v>
      </c>
      <c r="I5013" s="17" t="s">
        <v>25612</v>
      </c>
      <c r="J5013" s="19" t="str">
        <f t="shared" si="546"/>
        <v>"res_ward_5012"</v>
      </c>
      <c r="K5013" t="str">
        <f t="shared" si="547"/>
        <v>"Xã Thọ Phú"</v>
      </c>
      <c r="L5013" t="str">
        <f t="shared" si="548"/>
        <v>"VN-38-397-15757"</v>
      </c>
      <c r="M5013" t="str">
        <f t="shared" si="549"/>
        <v>"Xã Thọ Phú - Huyện Triệu Sơn - Tỉnh Thanh Hóa"</v>
      </c>
      <c r="N5013" t="str">
        <f t="shared" si="550"/>
        <v>"Xã Thọ Phú - Huyện Triệu Sơn"</v>
      </c>
      <c r="O5013" t="str">
        <f>VLOOKUP(E5013,district_data,7,0)</f>
        <v>"res_district_397"</v>
      </c>
      <c r="P5013" t="str">
        <f t="shared" si="551"/>
        <v>"VN-38"</v>
      </c>
      <c r="Q5013" t="s">
        <v>1910</v>
      </c>
      <c r="R5013">
        <f t="shared" si="552"/>
        <v>1</v>
      </c>
    </row>
    <row r="5014" spans="1:18" ht="17" x14ac:dyDescent="0.15">
      <c r="A5014" s="8" t="s">
        <v>11011</v>
      </c>
      <c r="B5014" s="8" t="s">
        <v>11012</v>
      </c>
      <c r="C5014" s="8"/>
      <c r="D5014" s="8" t="s">
        <v>2174</v>
      </c>
      <c r="E5014" s="8" t="s">
        <v>1062</v>
      </c>
      <c r="F5014" s="8" t="s">
        <v>1063</v>
      </c>
      <c r="G5014" s="8" t="s">
        <v>396</v>
      </c>
      <c r="H5014" s="8" t="s">
        <v>395</v>
      </c>
      <c r="I5014" s="17" t="s">
        <v>25613</v>
      </c>
      <c r="J5014" s="19" t="str">
        <f t="shared" si="546"/>
        <v>"res_ward_5013"</v>
      </c>
      <c r="K5014" t="str">
        <f t="shared" si="547"/>
        <v>"Xã Thọ Vực"</v>
      </c>
      <c r="L5014" t="str">
        <f t="shared" si="548"/>
        <v>"VN-38-397-15760"</v>
      </c>
      <c r="M5014" t="str">
        <f t="shared" si="549"/>
        <v>"Xã Thọ Vực - Huyện Triệu Sơn - Tỉnh Thanh Hóa"</v>
      </c>
      <c r="N5014" t="str">
        <f t="shared" si="550"/>
        <v>"Xã Thọ Vực - Huyện Triệu Sơn"</v>
      </c>
      <c r="O5014" t="str">
        <f>VLOOKUP(E5014,district_data,7,0)</f>
        <v>"res_district_397"</v>
      </c>
      <c r="P5014" t="str">
        <f t="shared" si="551"/>
        <v>"VN-38"</v>
      </c>
      <c r="Q5014" t="s">
        <v>1910</v>
      </c>
      <c r="R5014">
        <f t="shared" si="552"/>
        <v>1</v>
      </c>
    </row>
    <row r="5015" spans="1:18" ht="17" x14ac:dyDescent="0.15">
      <c r="A5015" s="8" t="s">
        <v>11013</v>
      </c>
      <c r="B5015" s="8" t="s">
        <v>11014</v>
      </c>
      <c r="C5015" s="8"/>
      <c r="D5015" s="8" t="s">
        <v>2174</v>
      </c>
      <c r="E5015" s="8" t="s">
        <v>1062</v>
      </c>
      <c r="F5015" s="8" t="s">
        <v>1063</v>
      </c>
      <c r="G5015" s="8" t="s">
        <v>396</v>
      </c>
      <c r="H5015" s="8" t="s">
        <v>395</v>
      </c>
      <c r="I5015" s="17" t="s">
        <v>25614</v>
      </c>
      <c r="J5015" s="19" t="str">
        <f t="shared" si="546"/>
        <v>"res_ward_5014"</v>
      </c>
      <c r="K5015" t="str">
        <f t="shared" si="547"/>
        <v>"Xã Thọ Thế"</v>
      </c>
      <c r="L5015" t="str">
        <f t="shared" si="548"/>
        <v>"VN-38-397-15763"</v>
      </c>
      <c r="M5015" t="str">
        <f t="shared" si="549"/>
        <v>"Xã Thọ Thế - Huyện Triệu Sơn - Tỉnh Thanh Hóa"</v>
      </c>
      <c r="N5015" t="str">
        <f t="shared" si="550"/>
        <v>"Xã Thọ Thế - Huyện Triệu Sơn"</v>
      </c>
      <c r="O5015" t="str">
        <f>VLOOKUP(E5015,district_data,7,0)</f>
        <v>"res_district_397"</v>
      </c>
      <c r="P5015" t="str">
        <f t="shared" si="551"/>
        <v>"VN-38"</v>
      </c>
      <c r="Q5015" t="s">
        <v>1910</v>
      </c>
      <c r="R5015">
        <f t="shared" si="552"/>
        <v>1</v>
      </c>
    </row>
    <row r="5016" spans="1:18" ht="17" x14ac:dyDescent="0.15">
      <c r="A5016" s="8" t="s">
        <v>11015</v>
      </c>
      <c r="B5016" s="8" t="s">
        <v>11016</v>
      </c>
      <c r="C5016" s="8"/>
      <c r="D5016" s="8" t="s">
        <v>2174</v>
      </c>
      <c r="E5016" s="8" t="s">
        <v>1062</v>
      </c>
      <c r="F5016" s="8" t="s">
        <v>1063</v>
      </c>
      <c r="G5016" s="8" t="s">
        <v>396</v>
      </c>
      <c r="H5016" s="8" t="s">
        <v>395</v>
      </c>
      <c r="I5016" s="17" t="s">
        <v>25615</v>
      </c>
      <c r="J5016" s="19" t="str">
        <f t="shared" si="546"/>
        <v>"res_ward_5015"</v>
      </c>
      <c r="K5016" t="str">
        <f t="shared" si="547"/>
        <v>"Xã Nông Trường"</v>
      </c>
      <c r="L5016" t="str">
        <f t="shared" si="548"/>
        <v>"VN-38-397-15766"</v>
      </c>
      <c r="M5016" t="str">
        <f t="shared" si="549"/>
        <v>"Xã Nông Trường - Huyện Triệu Sơn - Tỉnh Thanh Hóa"</v>
      </c>
      <c r="N5016" t="str">
        <f t="shared" si="550"/>
        <v>"Xã Nông Trường - Huyện Triệu Sơn"</v>
      </c>
      <c r="O5016" t="str">
        <f>VLOOKUP(E5016,district_data,7,0)</f>
        <v>"res_district_397"</v>
      </c>
      <c r="P5016" t="str">
        <f t="shared" si="551"/>
        <v>"VN-38"</v>
      </c>
      <c r="Q5016" t="s">
        <v>1910</v>
      </c>
      <c r="R5016">
        <f t="shared" si="552"/>
        <v>1</v>
      </c>
    </row>
    <row r="5017" spans="1:18" ht="17" x14ac:dyDescent="0.15">
      <c r="A5017" s="8" t="s">
        <v>11017</v>
      </c>
      <c r="B5017" s="8" t="s">
        <v>5786</v>
      </c>
      <c r="C5017" s="8"/>
      <c r="D5017" s="8" t="s">
        <v>2174</v>
      </c>
      <c r="E5017" s="8" t="s">
        <v>1062</v>
      </c>
      <c r="F5017" s="8" t="s">
        <v>1063</v>
      </c>
      <c r="G5017" s="8" t="s">
        <v>396</v>
      </c>
      <c r="H5017" s="8" t="s">
        <v>395</v>
      </c>
      <c r="I5017" s="17" t="s">
        <v>25616</v>
      </c>
      <c r="J5017" s="19" t="str">
        <f t="shared" si="546"/>
        <v>"res_ward_5016"</v>
      </c>
      <c r="K5017" t="str">
        <f t="shared" si="547"/>
        <v>"Xã Bình Sơn"</v>
      </c>
      <c r="L5017" t="str">
        <f t="shared" si="548"/>
        <v>"VN-38-397-15769"</v>
      </c>
      <c r="M5017" t="str">
        <f t="shared" si="549"/>
        <v>"Xã Bình Sơn - Huyện Triệu Sơn - Tỉnh Thanh Hóa"</v>
      </c>
      <c r="N5017" t="str">
        <f t="shared" si="550"/>
        <v>"Xã Bình Sơn - Huyện Triệu Sơn"</v>
      </c>
      <c r="O5017" t="str">
        <f>VLOOKUP(E5017,district_data,7,0)</f>
        <v>"res_district_397"</v>
      </c>
      <c r="P5017" t="str">
        <f t="shared" si="551"/>
        <v>"VN-38"</v>
      </c>
      <c r="Q5017" t="s">
        <v>1910</v>
      </c>
      <c r="R5017">
        <f t="shared" si="552"/>
        <v>1</v>
      </c>
    </row>
    <row r="5018" spans="1:18" ht="17" x14ac:dyDescent="0.15">
      <c r="A5018" s="8" t="s">
        <v>11018</v>
      </c>
      <c r="B5018" s="8" t="s">
        <v>11019</v>
      </c>
      <c r="C5018" s="8"/>
      <c r="D5018" s="8" t="s">
        <v>2171</v>
      </c>
      <c r="E5018" s="8" t="s">
        <v>1064</v>
      </c>
      <c r="F5018" s="8" t="s">
        <v>1065</v>
      </c>
      <c r="G5018" s="8" t="s">
        <v>396</v>
      </c>
      <c r="H5018" s="8" t="s">
        <v>395</v>
      </c>
      <c r="I5018" s="17" t="s">
        <v>25617</v>
      </c>
      <c r="J5018" s="19" t="str">
        <f t="shared" si="546"/>
        <v>"res_ward_5017"</v>
      </c>
      <c r="K5018" t="str">
        <f t="shared" si="547"/>
        <v>"Thị trấn Thiệu Hóa"</v>
      </c>
      <c r="L5018" t="str">
        <f t="shared" si="548"/>
        <v>"VN-38-398-15772"</v>
      </c>
      <c r="M5018" t="str">
        <f t="shared" si="549"/>
        <v>"Thị trấn Thiệu Hóa - Huyện Thiệu Hóa - Tỉnh Thanh Hóa"</v>
      </c>
      <c r="N5018" t="str">
        <f t="shared" si="550"/>
        <v>"Thị trấn Thiệu Hóa - Huyện Thiệu Hóa"</v>
      </c>
      <c r="O5018" t="str">
        <f>VLOOKUP(E5018,district_data,7,0)</f>
        <v>"res_district_398"</v>
      </c>
      <c r="P5018" t="str">
        <f t="shared" si="551"/>
        <v>"VN-38"</v>
      </c>
      <c r="Q5018" t="s">
        <v>1910</v>
      </c>
      <c r="R5018">
        <f t="shared" si="552"/>
        <v>2</v>
      </c>
    </row>
    <row r="5019" spans="1:18" ht="17" x14ac:dyDescent="0.15">
      <c r="A5019" s="8" t="s">
        <v>11020</v>
      </c>
      <c r="B5019" s="8" t="s">
        <v>11021</v>
      </c>
      <c r="C5019" s="8"/>
      <c r="D5019" s="8" t="s">
        <v>2174</v>
      </c>
      <c r="E5019" s="8" t="s">
        <v>1064</v>
      </c>
      <c r="F5019" s="8" t="s">
        <v>1065</v>
      </c>
      <c r="G5019" s="8" t="s">
        <v>396</v>
      </c>
      <c r="H5019" s="8" t="s">
        <v>395</v>
      </c>
      <c r="I5019" s="17" t="s">
        <v>25618</v>
      </c>
      <c r="J5019" s="19" t="str">
        <f t="shared" si="546"/>
        <v>"res_ward_5018"</v>
      </c>
      <c r="K5019" t="str">
        <f t="shared" si="547"/>
        <v>"Xã Thiệu Ngọc"</v>
      </c>
      <c r="L5019" t="str">
        <f t="shared" si="548"/>
        <v>"VN-38-398-15775"</v>
      </c>
      <c r="M5019" t="str">
        <f t="shared" si="549"/>
        <v>"Xã Thiệu Ngọc - Huyện Thiệu Hóa - Tỉnh Thanh Hóa"</v>
      </c>
      <c r="N5019" t="str">
        <f t="shared" si="550"/>
        <v>"Xã Thiệu Ngọc - Huyện Thiệu Hóa"</v>
      </c>
      <c r="O5019" t="str">
        <f>VLOOKUP(E5019,district_data,7,0)</f>
        <v>"res_district_398"</v>
      </c>
      <c r="P5019" t="str">
        <f t="shared" si="551"/>
        <v>"VN-38"</v>
      </c>
      <c r="Q5019" t="s">
        <v>1910</v>
      </c>
      <c r="R5019">
        <f t="shared" si="552"/>
        <v>1</v>
      </c>
    </row>
    <row r="5020" spans="1:18" ht="17" x14ac:dyDescent="0.15">
      <c r="A5020" s="8" t="s">
        <v>11022</v>
      </c>
      <c r="B5020" s="8" t="s">
        <v>11023</v>
      </c>
      <c r="C5020" s="8"/>
      <c r="D5020" s="8" t="s">
        <v>2174</v>
      </c>
      <c r="E5020" s="8" t="s">
        <v>1064</v>
      </c>
      <c r="F5020" s="8" t="s">
        <v>1065</v>
      </c>
      <c r="G5020" s="8" t="s">
        <v>396</v>
      </c>
      <c r="H5020" s="8" t="s">
        <v>395</v>
      </c>
      <c r="I5020" s="17" t="s">
        <v>25619</v>
      </c>
      <c r="J5020" s="19" t="str">
        <f t="shared" si="546"/>
        <v>"res_ward_5019"</v>
      </c>
      <c r="K5020" t="str">
        <f t="shared" si="547"/>
        <v>"Xã Thiệu Vũ"</v>
      </c>
      <c r="L5020" t="str">
        <f t="shared" si="548"/>
        <v>"VN-38-398-15778"</v>
      </c>
      <c r="M5020" t="str">
        <f t="shared" si="549"/>
        <v>"Xã Thiệu Vũ - Huyện Thiệu Hóa - Tỉnh Thanh Hóa"</v>
      </c>
      <c r="N5020" t="str">
        <f t="shared" si="550"/>
        <v>"Xã Thiệu Vũ - Huyện Thiệu Hóa"</v>
      </c>
      <c r="O5020" t="str">
        <f>VLOOKUP(E5020,district_data,7,0)</f>
        <v>"res_district_398"</v>
      </c>
      <c r="P5020" t="str">
        <f t="shared" si="551"/>
        <v>"VN-38"</v>
      </c>
      <c r="Q5020" t="s">
        <v>1910</v>
      </c>
      <c r="R5020">
        <f t="shared" si="552"/>
        <v>1</v>
      </c>
    </row>
    <row r="5021" spans="1:18" ht="17" x14ac:dyDescent="0.15">
      <c r="A5021" s="8" t="s">
        <v>11024</v>
      </c>
      <c r="B5021" s="8" t="s">
        <v>11025</v>
      </c>
      <c r="C5021" s="8"/>
      <c r="D5021" s="8" t="s">
        <v>2174</v>
      </c>
      <c r="E5021" s="8" t="s">
        <v>1064</v>
      </c>
      <c r="F5021" s="8" t="s">
        <v>1065</v>
      </c>
      <c r="G5021" s="8" t="s">
        <v>396</v>
      </c>
      <c r="H5021" s="8" t="s">
        <v>395</v>
      </c>
      <c r="I5021" s="17" t="s">
        <v>25620</v>
      </c>
      <c r="J5021" s="19" t="str">
        <f t="shared" si="546"/>
        <v>"res_ward_5020"</v>
      </c>
      <c r="K5021" t="str">
        <f t="shared" si="547"/>
        <v>"Xã Thiệu Phúc"</v>
      </c>
      <c r="L5021" t="str">
        <f t="shared" si="548"/>
        <v>"VN-38-398-15781"</v>
      </c>
      <c r="M5021" t="str">
        <f t="shared" si="549"/>
        <v>"Xã Thiệu Phúc - Huyện Thiệu Hóa - Tỉnh Thanh Hóa"</v>
      </c>
      <c r="N5021" t="str">
        <f t="shared" si="550"/>
        <v>"Xã Thiệu Phúc - Huyện Thiệu Hóa"</v>
      </c>
      <c r="O5021" t="str">
        <f>VLOOKUP(E5021,district_data,7,0)</f>
        <v>"res_district_398"</v>
      </c>
      <c r="P5021" t="str">
        <f t="shared" si="551"/>
        <v>"VN-38"</v>
      </c>
      <c r="Q5021" t="s">
        <v>1910</v>
      </c>
      <c r="R5021">
        <f t="shared" si="552"/>
        <v>1</v>
      </c>
    </row>
    <row r="5022" spans="1:18" ht="17" x14ac:dyDescent="0.15">
      <c r="A5022" s="8" t="s">
        <v>11026</v>
      </c>
      <c r="B5022" s="8" t="s">
        <v>11027</v>
      </c>
      <c r="C5022" s="8"/>
      <c r="D5022" s="8" t="s">
        <v>2174</v>
      </c>
      <c r="E5022" s="8" t="s">
        <v>1064</v>
      </c>
      <c r="F5022" s="8" t="s">
        <v>1065</v>
      </c>
      <c r="G5022" s="8" t="s">
        <v>396</v>
      </c>
      <c r="H5022" s="8" t="s">
        <v>395</v>
      </c>
      <c r="I5022" s="17" t="s">
        <v>25621</v>
      </c>
      <c r="J5022" s="19" t="str">
        <f t="shared" si="546"/>
        <v>"res_ward_5021"</v>
      </c>
      <c r="K5022" t="str">
        <f t="shared" si="547"/>
        <v>"Xã Thiệu Tiến"</v>
      </c>
      <c r="L5022" t="str">
        <f t="shared" si="548"/>
        <v>"VN-38-398-15784"</v>
      </c>
      <c r="M5022" t="str">
        <f t="shared" si="549"/>
        <v>"Xã Thiệu Tiến - Huyện Thiệu Hóa - Tỉnh Thanh Hóa"</v>
      </c>
      <c r="N5022" t="str">
        <f t="shared" si="550"/>
        <v>"Xã Thiệu Tiến - Huyện Thiệu Hóa"</v>
      </c>
      <c r="O5022" t="str">
        <f>VLOOKUP(E5022,district_data,7,0)</f>
        <v>"res_district_398"</v>
      </c>
      <c r="P5022" t="str">
        <f t="shared" si="551"/>
        <v>"VN-38"</v>
      </c>
      <c r="Q5022" t="s">
        <v>1910</v>
      </c>
      <c r="R5022">
        <f t="shared" si="552"/>
        <v>1</v>
      </c>
    </row>
    <row r="5023" spans="1:18" ht="17" x14ac:dyDescent="0.15">
      <c r="A5023" s="8" t="s">
        <v>11028</v>
      </c>
      <c r="B5023" s="8" t="s">
        <v>11029</v>
      </c>
      <c r="C5023" s="8"/>
      <c r="D5023" s="8" t="s">
        <v>2174</v>
      </c>
      <c r="E5023" s="8" t="s">
        <v>1064</v>
      </c>
      <c r="F5023" s="8" t="s">
        <v>1065</v>
      </c>
      <c r="G5023" s="8" t="s">
        <v>396</v>
      </c>
      <c r="H5023" s="8" t="s">
        <v>395</v>
      </c>
      <c r="I5023" s="17" t="s">
        <v>25622</v>
      </c>
      <c r="J5023" s="19" t="str">
        <f t="shared" si="546"/>
        <v>"res_ward_5022"</v>
      </c>
      <c r="K5023" t="str">
        <f t="shared" si="547"/>
        <v>"Xã Thiệu Công"</v>
      </c>
      <c r="L5023" t="str">
        <f t="shared" si="548"/>
        <v>"VN-38-398-15787"</v>
      </c>
      <c r="M5023" t="str">
        <f t="shared" si="549"/>
        <v>"Xã Thiệu Công - Huyện Thiệu Hóa - Tỉnh Thanh Hóa"</v>
      </c>
      <c r="N5023" t="str">
        <f t="shared" si="550"/>
        <v>"Xã Thiệu Công - Huyện Thiệu Hóa"</v>
      </c>
      <c r="O5023" t="str">
        <f>VLOOKUP(E5023,district_data,7,0)</f>
        <v>"res_district_398"</v>
      </c>
      <c r="P5023" t="str">
        <f t="shared" si="551"/>
        <v>"VN-38"</v>
      </c>
      <c r="Q5023" t="s">
        <v>1910</v>
      </c>
      <c r="R5023">
        <f t="shared" si="552"/>
        <v>1</v>
      </c>
    </row>
    <row r="5024" spans="1:18" ht="17" x14ac:dyDescent="0.15">
      <c r="A5024" s="8" t="s">
        <v>11030</v>
      </c>
      <c r="B5024" s="8" t="s">
        <v>11031</v>
      </c>
      <c r="C5024" s="8"/>
      <c r="D5024" s="8" t="s">
        <v>2174</v>
      </c>
      <c r="E5024" s="8" t="s">
        <v>1064</v>
      </c>
      <c r="F5024" s="8" t="s">
        <v>1065</v>
      </c>
      <c r="G5024" s="8" t="s">
        <v>396</v>
      </c>
      <c r="H5024" s="8" t="s">
        <v>395</v>
      </c>
      <c r="I5024" s="17" t="s">
        <v>25623</v>
      </c>
      <c r="J5024" s="19" t="str">
        <f t="shared" si="546"/>
        <v>"res_ward_5023"</v>
      </c>
      <c r="K5024" t="str">
        <f t="shared" si="547"/>
        <v>"Xã Thiệu Phú"</v>
      </c>
      <c r="L5024" t="str">
        <f t="shared" si="548"/>
        <v>"VN-38-398-15790"</v>
      </c>
      <c r="M5024" t="str">
        <f t="shared" si="549"/>
        <v>"Xã Thiệu Phú - Huyện Thiệu Hóa - Tỉnh Thanh Hóa"</v>
      </c>
      <c r="N5024" t="str">
        <f t="shared" si="550"/>
        <v>"Xã Thiệu Phú - Huyện Thiệu Hóa"</v>
      </c>
      <c r="O5024" t="str">
        <f>VLOOKUP(E5024,district_data,7,0)</f>
        <v>"res_district_398"</v>
      </c>
      <c r="P5024" t="str">
        <f t="shared" si="551"/>
        <v>"VN-38"</v>
      </c>
      <c r="Q5024" t="s">
        <v>1910</v>
      </c>
      <c r="R5024">
        <f t="shared" si="552"/>
        <v>1</v>
      </c>
    </row>
    <row r="5025" spans="1:18" ht="17" x14ac:dyDescent="0.15">
      <c r="A5025" s="8" t="s">
        <v>11032</v>
      </c>
      <c r="B5025" s="8" t="s">
        <v>11033</v>
      </c>
      <c r="C5025" s="8"/>
      <c r="D5025" s="8" t="s">
        <v>2174</v>
      </c>
      <c r="E5025" s="8" t="s">
        <v>1064</v>
      </c>
      <c r="F5025" s="8" t="s">
        <v>1065</v>
      </c>
      <c r="G5025" s="8" t="s">
        <v>396</v>
      </c>
      <c r="H5025" s="8" t="s">
        <v>395</v>
      </c>
      <c r="I5025" s="17" t="s">
        <v>25624</v>
      </c>
      <c r="J5025" s="19" t="str">
        <f t="shared" si="546"/>
        <v>"res_ward_5024"</v>
      </c>
      <c r="K5025" t="str">
        <f t="shared" si="547"/>
        <v>"Xã Thiệu Long"</v>
      </c>
      <c r="L5025" t="str">
        <f t="shared" si="548"/>
        <v>"VN-38-398-15793"</v>
      </c>
      <c r="M5025" t="str">
        <f t="shared" si="549"/>
        <v>"Xã Thiệu Long - Huyện Thiệu Hóa - Tỉnh Thanh Hóa"</v>
      </c>
      <c r="N5025" t="str">
        <f t="shared" si="550"/>
        <v>"Xã Thiệu Long - Huyện Thiệu Hóa"</v>
      </c>
      <c r="O5025" t="str">
        <f>VLOOKUP(E5025,district_data,7,0)</f>
        <v>"res_district_398"</v>
      </c>
      <c r="P5025" t="str">
        <f t="shared" si="551"/>
        <v>"VN-38"</v>
      </c>
      <c r="Q5025" t="s">
        <v>1910</v>
      </c>
      <c r="R5025">
        <f t="shared" si="552"/>
        <v>1</v>
      </c>
    </row>
    <row r="5026" spans="1:18" ht="17" x14ac:dyDescent="0.15">
      <c r="A5026" s="8" t="s">
        <v>11034</v>
      </c>
      <c r="B5026" s="8" t="s">
        <v>11035</v>
      </c>
      <c r="C5026" s="8"/>
      <c r="D5026" s="8" t="s">
        <v>2174</v>
      </c>
      <c r="E5026" s="8" t="s">
        <v>1064</v>
      </c>
      <c r="F5026" s="8" t="s">
        <v>1065</v>
      </c>
      <c r="G5026" s="8" t="s">
        <v>396</v>
      </c>
      <c r="H5026" s="8" t="s">
        <v>395</v>
      </c>
      <c r="I5026" s="17" t="s">
        <v>25625</v>
      </c>
      <c r="J5026" s="19" t="str">
        <f t="shared" si="546"/>
        <v>"res_ward_5025"</v>
      </c>
      <c r="K5026" t="str">
        <f t="shared" si="547"/>
        <v>"Xã Thiệu Giang"</v>
      </c>
      <c r="L5026" t="str">
        <f t="shared" si="548"/>
        <v>"VN-38-398-15796"</v>
      </c>
      <c r="M5026" t="str">
        <f t="shared" si="549"/>
        <v>"Xã Thiệu Giang - Huyện Thiệu Hóa - Tỉnh Thanh Hóa"</v>
      </c>
      <c r="N5026" t="str">
        <f t="shared" si="550"/>
        <v>"Xã Thiệu Giang - Huyện Thiệu Hóa"</v>
      </c>
      <c r="O5026" t="str">
        <f>VLOOKUP(E5026,district_data,7,0)</f>
        <v>"res_district_398"</v>
      </c>
      <c r="P5026" t="str">
        <f t="shared" si="551"/>
        <v>"VN-38"</v>
      </c>
      <c r="Q5026" t="s">
        <v>1910</v>
      </c>
      <c r="R5026">
        <f t="shared" si="552"/>
        <v>1</v>
      </c>
    </row>
    <row r="5027" spans="1:18" ht="17" x14ac:dyDescent="0.15">
      <c r="A5027" s="8" t="s">
        <v>11036</v>
      </c>
      <c r="B5027" s="8" t="s">
        <v>11037</v>
      </c>
      <c r="C5027" s="8"/>
      <c r="D5027" s="8" t="s">
        <v>2174</v>
      </c>
      <c r="E5027" s="8" t="s">
        <v>1064</v>
      </c>
      <c r="F5027" s="8" t="s">
        <v>1065</v>
      </c>
      <c r="G5027" s="8" t="s">
        <v>396</v>
      </c>
      <c r="H5027" s="8" t="s">
        <v>395</v>
      </c>
      <c r="I5027" s="17" t="s">
        <v>25626</v>
      </c>
      <c r="J5027" s="19" t="str">
        <f t="shared" si="546"/>
        <v>"res_ward_5026"</v>
      </c>
      <c r="K5027" t="str">
        <f t="shared" si="547"/>
        <v>"Xã Thiệu Duy"</v>
      </c>
      <c r="L5027" t="str">
        <f t="shared" si="548"/>
        <v>"VN-38-398-15799"</v>
      </c>
      <c r="M5027" t="str">
        <f t="shared" si="549"/>
        <v>"Xã Thiệu Duy - Huyện Thiệu Hóa - Tỉnh Thanh Hóa"</v>
      </c>
      <c r="N5027" t="str">
        <f t="shared" si="550"/>
        <v>"Xã Thiệu Duy - Huyện Thiệu Hóa"</v>
      </c>
      <c r="O5027" t="str">
        <f>VLOOKUP(E5027,district_data,7,0)</f>
        <v>"res_district_398"</v>
      </c>
      <c r="P5027" t="str">
        <f t="shared" si="551"/>
        <v>"VN-38"</v>
      </c>
      <c r="Q5027" t="s">
        <v>1910</v>
      </c>
      <c r="R5027">
        <f t="shared" si="552"/>
        <v>1</v>
      </c>
    </row>
    <row r="5028" spans="1:18" ht="17" x14ac:dyDescent="0.15">
      <c r="A5028" s="8" t="s">
        <v>11038</v>
      </c>
      <c r="B5028" s="8" t="s">
        <v>11039</v>
      </c>
      <c r="C5028" s="8"/>
      <c r="D5028" s="8" t="s">
        <v>2174</v>
      </c>
      <c r="E5028" s="8" t="s">
        <v>1064</v>
      </c>
      <c r="F5028" s="8" t="s">
        <v>1065</v>
      </c>
      <c r="G5028" s="8" t="s">
        <v>396</v>
      </c>
      <c r="H5028" s="8" t="s">
        <v>395</v>
      </c>
      <c r="I5028" s="17" t="s">
        <v>25627</v>
      </c>
      <c r="J5028" s="19" t="str">
        <f t="shared" si="546"/>
        <v>"res_ward_5027"</v>
      </c>
      <c r="K5028" t="str">
        <f t="shared" si="547"/>
        <v>"Xã Thiệu Nguyên"</v>
      </c>
      <c r="L5028" t="str">
        <f t="shared" si="548"/>
        <v>"VN-38-398-15802"</v>
      </c>
      <c r="M5028" t="str">
        <f t="shared" si="549"/>
        <v>"Xã Thiệu Nguyên - Huyện Thiệu Hóa - Tỉnh Thanh Hóa"</v>
      </c>
      <c r="N5028" t="str">
        <f t="shared" si="550"/>
        <v>"Xã Thiệu Nguyên - Huyện Thiệu Hóa"</v>
      </c>
      <c r="O5028" t="str">
        <f>VLOOKUP(E5028,district_data,7,0)</f>
        <v>"res_district_398"</v>
      </c>
      <c r="P5028" t="str">
        <f t="shared" si="551"/>
        <v>"VN-38"</v>
      </c>
      <c r="Q5028" t="s">
        <v>1910</v>
      </c>
      <c r="R5028">
        <f t="shared" si="552"/>
        <v>1</v>
      </c>
    </row>
    <row r="5029" spans="1:18" ht="17" x14ac:dyDescent="0.15">
      <c r="A5029" s="8" t="s">
        <v>11040</v>
      </c>
      <c r="B5029" s="8" t="s">
        <v>11041</v>
      </c>
      <c r="C5029" s="8"/>
      <c r="D5029" s="8" t="s">
        <v>2174</v>
      </c>
      <c r="E5029" s="8" t="s">
        <v>1064</v>
      </c>
      <c r="F5029" s="8" t="s">
        <v>1065</v>
      </c>
      <c r="G5029" s="8" t="s">
        <v>396</v>
      </c>
      <c r="H5029" s="8" t="s">
        <v>395</v>
      </c>
      <c r="I5029" s="17" t="s">
        <v>25628</v>
      </c>
      <c r="J5029" s="19" t="str">
        <f t="shared" si="546"/>
        <v>"res_ward_5028"</v>
      </c>
      <c r="K5029" t="str">
        <f t="shared" si="547"/>
        <v>"Xã Thiệu Hợp"</v>
      </c>
      <c r="L5029" t="str">
        <f t="shared" si="548"/>
        <v>"VN-38-398-15805"</v>
      </c>
      <c r="M5029" t="str">
        <f t="shared" si="549"/>
        <v>"Xã Thiệu Hợp - Huyện Thiệu Hóa - Tỉnh Thanh Hóa"</v>
      </c>
      <c r="N5029" t="str">
        <f t="shared" si="550"/>
        <v>"Xã Thiệu Hợp - Huyện Thiệu Hóa"</v>
      </c>
      <c r="O5029" t="str">
        <f>VLOOKUP(E5029,district_data,7,0)</f>
        <v>"res_district_398"</v>
      </c>
      <c r="P5029" t="str">
        <f t="shared" si="551"/>
        <v>"VN-38"</v>
      </c>
      <c r="Q5029" t="s">
        <v>1910</v>
      </c>
      <c r="R5029">
        <f t="shared" si="552"/>
        <v>1</v>
      </c>
    </row>
    <row r="5030" spans="1:18" ht="17" x14ac:dyDescent="0.15">
      <c r="A5030" s="8" t="s">
        <v>11042</v>
      </c>
      <c r="B5030" s="8" t="s">
        <v>11043</v>
      </c>
      <c r="C5030" s="8"/>
      <c r="D5030" s="8" t="s">
        <v>2174</v>
      </c>
      <c r="E5030" s="8" t="s">
        <v>1064</v>
      </c>
      <c r="F5030" s="8" t="s">
        <v>1065</v>
      </c>
      <c r="G5030" s="8" t="s">
        <v>396</v>
      </c>
      <c r="H5030" s="8" t="s">
        <v>395</v>
      </c>
      <c r="I5030" s="17" t="s">
        <v>25629</v>
      </c>
      <c r="J5030" s="19" t="str">
        <f t="shared" si="546"/>
        <v>"res_ward_5029"</v>
      </c>
      <c r="K5030" t="str">
        <f t="shared" si="547"/>
        <v>"Xã Thiệu Thịnh"</v>
      </c>
      <c r="L5030" t="str">
        <f t="shared" si="548"/>
        <v>"VN-38-398-15808"</v>
      </c>
      <c r="M5030" t="str">
        <f t="shared" si="549"/>
        <v>"Xã Thiệu Thịnh - Huyện Thiệu Hóa - Tỉnh Thanh Hóa"</v>
      </c>
      <c r="N5030" t="str">
        <f t="shared" si="550"/>
        <v>"Xã Thiệu Thịnh - Huyện Thiệu Hóa"</v>
      </c>
      <c r="O5030" t="str">
        <f>VLOOKUP(E5030,district_data,7,0)</f>
        <v>"res_district_398"</v>
      </c>
      <c r="P5030" t="str">
        <f t="shared" si="551"/>
        <v>"VN-38"</v>
      </c>
      <c r="Q5030" t="s">
        <v>1910</v>
      </c>
      <c r="R5030">
        <f t="shared" si="552"/>
        <v>1</v>
      </c>
    </row>
    <row r="5031" spans="1:18" ht="17" x14ac:dyDescent="0.15">
      <c r="A5031" s="8" t="s">
        <v>11044</v>
      </c>
      <c r="B5031" s="8" t="s">
        <v>11045</v>
      </c>
      <c r="C5031" s="8"/>
      <c r="D5031" s="8" t="s">
        <v>2174</v>
      </c>
      <c r="E5031" s="8" t="s">
        <v>1064</v>
      </c>
      <c r="F5031" s="8" t="s">
        <v>1065</v>
      </c>
      <c r="G5031" s="8" t="s">
        <v>396</v>
      </c>
      <c r="H5031" s="8" t="s">
        <v>395</v>
      </c>
      <c r="I5031" s="17" t="s">
        <v>25630</v>
      </c>
      <c r="J5031" s="19" t="str">
        <f t="shared" si="546"/>
        <v>"res_ward_5030"</v>
      </c>
      <c r="K5031" t="str">
        <f t="shared" si="547"/>
        <v>"Xã Thiệu Quang"</v>
      </c>
      <c r="L5031" t="str">
        <f t="shared" si="548"/>
        <v>"VN-38-398-15811"</v>
      </c>
      <c r="M5031" t="str">
        <f t="shared" si="549"/>
        <v>"Xã Thiệu Quang - Huyện Thiệu Hóa - Tỉnh Thanh Hóa"</v>
      </c>
      <c r="N5031" t="str">
        <f t="shared" si="550"/>
        <v>"Xã Thiệu Quang - Huyện Thiệu Hóa"</v>
      </c>
      <c r="O5031" t="str">
        <f>VLOOKUP(E5031,district_data,7,0)</f>
        <v>"res_district_398"</v>
      </c>
      <c r="P5031" t="str">
        <f t="shared" si="551"/>
        <v>"VN-38"</v>
      </c>
      <c r="Q5031" t="s">
        <v>1910</v>
      </c>
      <c r="R5031">
        <f t="shared" si="552"/>
        <v>1</v>
      </c>
    </row>
    <row r="5032" spans="1:18" ht="17" x14ac:dyDescent="0.15">
      <c r="A5032" s="8" t="s">
        <v>11046</v>
      </c>
      <c r="B5032" s="8" t="s">
        <v>11047</v>
      </c>
      <c r="C5032" s="8"/>
      <c r="D5032" s="8" t="s">
        <v>2174</v>
      </c>
      <c r="E5032" s="8" t="s">
        <v>1064</v>
      </c>
      <c r="F5032" s="8" t="s">
        <v>1065</v>
      </c>
      <c r="G5032" s="8" t="s">
        <v>396</v>
      </c>
      <c r="H5032" s="8" t="s">
        <v>395</v>
      </c>
      <c r="I5032" s="17" t="s">
        <v>25631</v>
      </c>
      <c r="J5032" s="19" t="str">
        <f t="shared" si="546"/>
        <v>"res_ward_5031"</v>
      </c>
      <c r="K5032" t="str">
        <f t="shared" si="547"/>
        <v>"Xã Thiệu Thành"</v>
      </c>
      <c r="L5032" t="str">
        <f t="shared" si="548"/>
        <v>"VN-38-398-15814"</v>
      </c>
      <c r="M5032" t="str">
        <f t="shared" si="549"/>
        <v>"Xã Thiệu Thành - Huyện Thiệu Hóa - Tỉnh Thanh Hóa"</v>
      </c>
      <c r="N5032" t="str">
        <f t="shared" si="550"/>
        <v>"Xã Thiệu Thành - Huyện Thiệu Hóa"</v>
      </c>
      <c r="O5032" t="str">
        <f>VLOOKUP(E5032,district_data,7,0)</f>
        <v>"res_district_398"</v>
      </c>
      <c r="P5032" t="str">
        <f t="shared" si="551"/>
        <v>"VN-38"</v>
      </c>
      <c r="Q5032" t="s">
        <v>1910</v>
      </c>
      <c r="R5032">
        <f t="shared" si="552"/>
        <v>1</v>
      </c>
    </row>
    <row r="5033" spans="1:18" ht="17" x14ac:dyDescent="0.15">
      <c r="A5033" s="8" t="s">
        <v>11048</v>
      </c>
      <c r="B5033" s="8" t="s">
        <v>11049</v>
      </c>
      <c r="C5033" s="8"/>
      <c r="D5033" s="8" t="s">
        <v>2174</v>
      </c>
      <c r="E5033" s="8" t="s">
        <v>1064</v>
      </c>
      <c r="F5033" s="8" t="s">
        <v>1065</v>
      </c>
      <c r="G5033" s="8" t="s">
        <v>396</v>
      </c>
      <c r="H5033" s="8" t="s">
        <v>395</v>
      </c>
      <c r="I5033" s="17" t="s">
        <v>25632</v>
      </c>
      <c r="J5033" s="19" t="str">
        <f t="shared" si="546"/>
        <v>"res_ward_5032"</v>
      </c>
      <c r="K5033" t="str">
        <f t="shared" si="547"/>
        <v>"Xã Thiệu Toán"</v>
      </c>
      <c r="L5033" t="str">
        <f t="shared" si="548"/>
        <v>"VN-38-398-15817"</v>
      </c>
      <c r="M5033" t="str">
        <f t="shared" si="549"/>
        <v>"Xã Thiệu Toán - Huyện Thiệu Hóa - Tỉnh Thanh Hóa"</v>
      </c>
      <c r="N5033" t="str">
        <f t="shared" si="550"/>
        <v>"Xã Thiệu Toán - Huyện Thiệu Hóa"</v>
      </c>
      <c r="O5033" t="str">
        <f>VLOOKUP(E5033,district_data,7,0)</f>
        <v>"res_district_398"</v>
      </c>
      <c r="P5033" t="str">
        <f t="shared" si="551"/>
        <v>"VN-38"</v>
      </c>
      <c r="Q5033" t="s">
        <v>1910</v>
      </c>
      <c r="R5033">
        <f t="shared" si="552"/>
        <v>1</v>
      </c>
    </row>
    <row r="5034" spans="1:18" ht="17" x14ac:dyDescent="0.15">
      <c r="A5034" s="8" t="s">
        <v>11050</v>
      </c>
      <c r="B5034" s="8" t="s">
        <v>11051</v>
      </c>
      <c r="C5034" s="8"/>
      <c r="D5034" s="8" t="s">
        <v>2174</v>
      </c>
      <c r="E5034" s="8" t="s">
        <v>1064</v>
      </c>
      <c r="F5034" s="8" t="s">
        <v>1065</v>
      </c>
      <c r="G5034" s="8" t="s">
        <v>396</v>
      </c>
      <c r="H5034" s="8" t="s">
        <v>395</v>
      </c>
      <c r="I5034" s="17" t="s">
        <v>25633</v>
      </c>
      <c r="J5034" s="19" t="str">
        <f t="shared" si="546"/>
        <v>"res_ward_5033"</v>
      </c>
      <c r="K5034" t="str">
        <f t="shared" si="547"/>
        <v>"Xã Thiệu Chính"</v>
      </c>
      <c r="L5034" t="str">
        <f t="shared" si="548"/>
        <v>"VN-38-398-15820"</v>
      </c>
      <c r="M5034" t="str">
        <f t="shared" si="549"/>
        <v>"Xã Thiệu Chính - Huyện Thiệu Hóa - Tỉnh Thanh Hóa"</v>
      </c>
      <c r="N5034" t="str">
        <f t="shared" si="550"/>
        <v>"Xã Thiệu Chính - Huyện Thiệu Hóa"</v>
      </c>
      <c r="O5034" t="str">
        <f>VLOOKUP(E5034,district_data,7,0)</f>
        <v>"res_district_398"</v>
      </c>
      <c r="P5034" t="str">
        <f t="shared" si="551"/>
        <v>"VN-38"</v>
      </c>
      <c r="Q5034" t="s">
        <v>1910</v>
      </c>
      <c r="R5034">
        <f t="shared" si="552"/>
        <v>1</v>
      </c>
    </row>
    <row r="5035" spans="1:18" ht="17" x14ac:dyDescent="0.15">
      <c r="A5035" s="8" t="s">
        <v>11052</v>
      </c>
      <c r="B5035" s="8" t="s">
        <v>11053</v>
      </c>
      <c r="C5035" s="8"/>
      <c r="D5035" s="8" t="s">
        <v>2174</v>
      </c>
      <c r="E5035" s="8" t="s">
        <v>1064</v>
      </c>
      <c r="F5035" s="8" t="s">
        <v>1065</v>
      </c>
      <c r="G5035" s="8" t="s">
        <v>396</v>
      </c>
      <c r="H5035" s="8" t="s">
        <v>395</v>
      </c>
      <c r="I5035" s="17" t="s">
        <v>25634</v>
      </c>
      <c r="J5035" s="19" t="str">
        <f t="shared" si="546"/>
        <v>"res_ward_5034"</v>
      </c>
      <c r="K5035" t="str">
        <f t="shared" si="547"/>
        <v>"Xã Thiệu Hòa"</v>
      </c>
      <c r="L5035" t="str">
        <f t="shared" si="548"/>
        <v>"VN-38-398-15823"</v>
      </c>
      <c r="M5035" t="str">
        <f t="shared" si="549"/>
        <v>"Xã Thiệu Hòa - Huyện Thiệu Hóa - Tỉnh Thanh Hóa"</v>
      </c>
      <c r="N5035" t="str">
        <f t="shared" si="550"/>
        <v>"Xã Thiệu Hòa - Huyện Thiệu Hóa"</v>
      </c>
      <c r="O5035" t="str">
        <f>VLOOKUP(E5035,district_data,7,0)</f>
        <v>"res_district_398"</v>
      </c>
      <c r="P5035" t="str">
        <f t="shared" si="551"/>
        <v>"VN-38"</v>
      </c>
      <c r="Q5035" t="s">
        <v>1910</v>
      </c>
      <c r="R5035">
        <f t="shared" si="552"/>
        <v>1</v>
      </c>
    </row>
    <row r="5036" spans="1:18" ht="17" x14ac:dyDescent="0.15">
      <c r="A5036" s="8" t="s">
        <v>11054</v>
      </c>
      <c r="B5036" s="8" t="s">
        <v>3702</v>
      </c>
      <c r="C5036" s="8"/>
      <c r="D5036" s="8" t="s">
        <v>2174</v>
      </c>
      <c r="E5036" s="8" t="s">
        <v>1064</v>
      </c>
      <c r="F5036" s="8" t="s">
        <v>1065</v>
      </c>
      <c r="G5036" s="8" t="s">
        <v>396</v>
      </c>
      <c r="H5036" s="8" t="s">
        <v>395</v>
      </c>
      <c r="I5036" s="17" t="s">
        <v>25635</v>
      </c>
      <c r="J5036" s="19" t="str">
        <f t="shared" si="546"/>
        <v>"res_ward_5035"</v>
      </c>
      <c r="K5036" t="str">
        <f t="shared" si="547"/>
        <v>"Xã Minh Tâm"</v>
      </c>
      <c r="L5036" t="str">
        <f t="shared" si="548"/>
        <v>"VN-38-398-15829"</v>
      </c>
      <c r="M5036" t="str">
        <f t="shared" si="549"/>
        <v>"Xã Minh Tâm - Huyện Thiệu Hóa - Tỉnh Thanh Hóa"</v>
      </c>
      <c r="N5036" t="str">
        <f t="shared" si="550"/>
        <v>"Xã Minh Tâm - Huyện Thiệu Hóa"</v>
      </c>
      <c r="O5036" t="str">
        <f>VLOOKUP(E5036,district_data,7,0)</f>
        <v>"res_district_398"</v>
      </c>
      <c r="P5036" t="str">
        <f t="shared" si="551"/>
        <v>"VN-38"</v>
      </c>
      <c r="Q5036" t="s">
        <v>1910</v>
      </c>
      <c r="R5036">
        <f t="shared" si="552"/>
        <v>1</v>
      </c>
    </row>
    <row r="5037" spans="1:18" ht="17" x14ac:dyDescent="0.15">
      <c r="A5037" s="8" t="s">
        <v>11055</v>
      </c>
      <c r="B5037" s="8" t="s">
        <v>11056</v>
      </c>
      <c r="C5037" s="8"/>
      <c r="D5037" s="8" t="s">
        <v>2174</v>
      </c>
      <c r="E5037" s="8" t="s">
        <v>1064</v>
      </c>
      <c r="F5037" s="8" t="s">
        <v>1065</v>
      </c>
      <c r="G5037" s="8" t="s">
        <v>396</v>
      </c>
      <c r="H5037" s="8" t="s">
        <v>395</v>
      </c>
      <c r="I5037" s="17" t="s">
        <v>25636</v>
      </c>
      <c r="J5037" s="19" t="str">
        <f t="shared" si="546"/>
        <v>"res_ward_5036"</v>
      </c>
      <c r="K5037" t="str">
        <f t="shared" si="547"/>
        <v>"Xã Thiệu Viên"</v>
      </c>
      <c r="L5037" t="str">
        <f t="shared" si="548"/>
        <v>"VN-38-398-15832"</v>
      </c>
      <c r="M5037" t="str">
        <f t="shared" si="549"/>
        <v>"Xã Thiệu Viên - Huyện Thiệu Hóa - Tỉnh Thanh Hóa"</v>
      </c>
      <c r="N5037" t="str">
        <f t="shared" si="550"/>
        <v>"Xã Thiệu Viên - Huyện Thiệu Hóa"</v>
      </c>
      <c r="O5037" t="str">
        <f>VLOOKUP(E5037,district_data,7,0)</f>
        <v>"res_district_398"</v>
      </c>
      <c r="P5037" t="str">
        <f t="shared" si="551"/>
        <v>"VN-38"</v>
      </c>
      <c r="Q5037" t="s">
        <v>1910</v>
      </c>
      <c r="R5037">
        <f t="shared" si="552"/>
        <v>1</v>
      </c>
    </row>
    <row r="5038" spans="1:18" ht="17" x14ac:dyDescent="0.15">
      <c r="A5038" s="8" t="s">
        <v>11057</v>
      </c>
      <c r="B5038" s="8" t="s">
        <v>11058</v>
      </c>
      <c r="C5038" s="8"/>
      <c r="D5038" s="8" t="s">
        <v>2174</v>
      </c>
      <c r="E5038" s="8" t="s">
        <v>1064</v>
      </c>
      <c r="F5038" s="8" t="s">
        <v>1065</v>
      </c>
      <c r="G5038" s="8" t="s">
        <v>396</v>
      </c>
      <c r="H5038" s="8" t="s">
        <v>395</v>
      </c>
      <c r="I5038" s="17" t="s">
        <v>25637</v>
      </c>
      <c r="J5038" s="19" t="str">
        <f t="shared" si="546"/>
        <v>"res_ward_5037"</v>
      </c>
      <c r="K5038" t="str">
        <f t="shared" si="547"/>
        <v>"Xã Thiệu Lý"</v>
      </c>
      <c r="L5038" t="str">
        <f t="shared" si="548"/>
        <v>"VN-38-398-15835"</v>
      </c>
      <c r="M5038" t="str">
        <f t="shared" si="549"/>
        <v>"Xã Thiệu Lý - Huyện Thiệu Hóa - Tỉnh Thanh Hóa"</v>
      </c>
      <c r="N5038" t="str">
        <f t="shared" si="550"/>
        <v>"Xã Thiệu Lý - Huyện Thiệu Hóa"</v>
      </c>
      <c r="O5038" t="str">
        <f>VLOOKUP(E5038,district_data,7,0)</f>
        <v>"res_district_398"</v>
      </c>
      <c r="P5038" t="str">
        <f t="shared" si="551"/>
        <v>"VN-38"</v>
      </c>
      <c r="Q5038" t="s">
        <v>1910</v>
      </c>
      <c r="R5038">
        <f t="shared" si="552"/>
        <v>1</v>
      </c>
    </row>
    <row r="5039" spans="1:18" ht="17" x14ac:dyDescent="0.15">
      <c r="A5039" s="8" t="s">
        <v>11059</v>
      </c>
      <c r="B5039" s="8" t="s">
        <v>11060</v>
      </c>
      <c r="C5039" s="8"/>
      <c r="D5039" s="8" t="s">
        <v>2174</v>
      </c>
      <c r="E5039" s="8" t="s">
        <v>1064</v>
      </c>
      <c r="F5039" s="8" t="s">
        <v>1065</v>
      </c>
      <c r="G5039" s="8" t="s">
        <v>396</v>
      </c>
      <c r="H5039" s="8" t="s">
        <v>395</v>
      </c>
      <c r="I5039" s="17" t="s">
        <v>25638</v>
      </c>
      <c r="J5039" s="19" t="str">
        <f t="shared" si="546"/>
        <v>"res_ward_5038"</v>
      </c>
      <c r="K5039" t="str">
        <f t="shared" si="547"/>
        <v>"Xã Thiệu Vận"</v>
      </c>
      <c r="L5039" t="str">
        <f t="shared" si="548"/>
        <v>"VN-38-398-15838"</v>
      </c>
      <c r="M5039" t="str">
        <f t="shared" si="549"/>
        <v>"Xã Thiệu Vận - Huyện Thiệu Hóa - Tỉnh Thanh Hóa"</v>
      </c>
      <c r="N5039" t="str">
        <f t="shared" si="550"/>
        <v>"Xã Thiệu Vận - Huyện Thiệu Hóa"</v>
      </c>
      <c r="O5039" t="str">
        <f>VLOOKUP(E5039,district_data,7,0)</f>
        <v>"res_district_398"</v>
      </c>
      <c r="P5039" t="str">
        <f t="shared" si="551"/>
        <v>"VN-38"</v>
      </c>
      <c r="Q5039" t="s">
        <v>1910</v>
      </c>
      <c r="R5039">
        <f t="shared" si="552"/>
        <v>1</v>
      </c>
    </row>
    <row r="5040" spans="1:18" ht="17" x14ac:dyDescent="0.15">
      <c r="A5040" s="8" t="s">
        <v>11061</v>
      </c>
      <c r="B5040" s="8" t="s">
        <v>11062</v>
      </c>
      <c r="C5040" s="8"/>
      <c r="D5040" s="8" t="s">
        <v>2174</v>
      </c>
      <c r="E5040" s="8" t="s">
        <v>1064</v>
      </c>
      <c r="F5040" s="8" t="s">
        <v>1065</v>
      </c>
      <c r="G5040" s="8" t="s">
        <v>396</v>
      </c>
      <c r="H5040" s="8" t="s">
        <v>395</v>
      </c>
      <c r="I5040" s="17" t="s">
        <v>25639</v>
      </c>
      <c r="J5040" s="19" t="str">
        <f t="shared" si="546"/>
        <v>"res_ward_5039"</v>
      </c>
      <c r="K5040" t="str">
        <f t="shared" si="547"/>
        <v>"Xã Thiệu Trung"</v>
      </c>
      <c r="L5040" t="str">
        <f t="shared" si="548"/>
        <v>"VN-38-398-15841"</v>
      </c>
      <c r="M5040" t="str">
        <f t="shared" si="549"/>
        <v>"Xã Thiệu Trung - Huyện Thiệu Hóa - Tỉnh Thanh Hóa"</v>
      </c>
      <c r="N5040" t="str">
        <f t="shared" si="550"/>
        <v>"Xã Thiệu Trung - Huyện Thiệu Hóa"</v>
      </c>
      <c r="O5040" t="str">
        <f>VLOOKUP(E5040,district_data,7,0)</f>
        <v>"res_district_398"</v>
      </c>
      <c r="P5040" t="str">
        <f t="shared" si="551"/>
        <v>"VN-38"</v>
      </c>
      <c r="Q5040" t="s">
        <v>1910</v>
      </c>
      <c r="R5040">
        <f t="shared" si="552"/>
        <v>1</v>
      </c>
    </row>
    <row r="5041" spans="1:18" ht="17" x14ac:dyDescent="0.15">
      <c r="A5041" s="8" t="s">
        <v>11063</v>
      </c>
      <c r="B5041" s="8" t="s">
        <v>9129</v>
      </c>
      <c r="C5041" s="8"/>
      <c r="D5041" s="8" t="s">
        <v>2174</v>
      </c>
      <c r="E5041" s="8" t="s">
        <v>1064</v>
      </c>
      <c r="F5041" s="8" t="s">
        <v>1065</v>
      </c>
      <c r="G5041" s="8" t="s">
        <v>396</v>
      </c>
      <c r="H5041" s="8" t="s">
        <v>395</v>
      </c>
      <c r="I5041" s="17" t="s">
        <v>25640</v>
      </c>
      <c r="J5041" s="19" t="str">
        <f t="shared" si="546"/>
        <v>"res_ward_5040"</v>
      </c>
      <c r="K5041" t="str">
        <f t="shared" si="547"/>
        <v>"Xã Tân Châu"</v>
      </c>
      <c r="L5041" t="str">
        <f t="shared" si="548"/>
        <v>"VN-38-398-15847"</v>
      </c>
      <c r="M5041" t="str">
        <f t="shared" si="549"/>
        <v>"Xã Tân Châu - Huyện Thiệu Hóa - Tỉnh Thanh Hóa"</v>
      </c>
      <c r="N5041" t="str">
        <f t="shared" si="550"/>
        <v>"Xã Tân Châu - Huyện Thiệu Hóa"</v>
      </c>
      <c r="O5041" t="str">
        <f>VLOOKUP(E5041,district_data,7,0)</f>
        <v>"res_district_398"</v>
      </c>
      <c r="P5041" t="str">
        <f t="shared" si="551"/>
        <v>"VN-38"</v>
      </c>
      <c r="Q5041" t="s">
        <v>1910</v>
      </c>
      <c r="R5041">
        <f t="shared" si="552"/>
        <v>1</v>
      </c>
    </row>
    <row r="5042" spans="1:18" ht="17" x14ac:dyDescent="0.15">
      <c r="A5042" s="8" t="s">
        <v>11064</v>
      </c>
      <c r="B5042" s="8" t="s">
        <v>11065</v>
      </c>
      <c r="C5042" s="8"/>
      <c r="D5042" s="8" t="s">
        <v>2174</v>
      </c>
      <c r="E5042" s="8" t="s">
        <v>1064</v>
      </c>
      <c r="F5042" s="8" t="s">
        <v>1065</v>
      </c>
      <c r="G5042" s="8" t="s">
        <v>396</v>
      </c>
      <c r="H5042" s="8" t="s">
        <v>395</v>
      </c>
      <c r="I5042" s="17" t="s">
        <v>25641</v>
      </c>
      <c r="J5042" s="19" t="str">
        <f t="shared" si="546"/>
        <v>"res_ward_5041"</v>
      </c>
      <c r="K5042" t="str">
        <f t="shared" si="547"/>
        <v>"Xã Thiệu Giao"</v>
      </c>
      <c r="L5042" t="str">
        <f t="shared" si="548"/>
        <v>"VN-38-398-15853"</v>
      </c>
      <c r="M5042" t="str">
        <f t="shared" si="549"/>
        <v>"Xã Thiệu Giao - Huyện Thiệu Hóa - Tỉnh Thanh Hóa"</v>
      </c>
      <c r="N5042" t="str">
        <f t="shared" si="550"/>
        <v>"Xã Thiệu Giao - Huyện Thiệu Hóa"</v>
      </c>
      <c r="O5042" t="str">
        <f>VLOOKUP(E5042,district_data,7,0)</f>
        <v>"res_district_398"</v>
      </c>
      <c r="P5042" t="str">
        <f t="shared" si="551"/>
        <v>"VN-38"</v>
      </c>
      <c r="Q5042" t="s">
        <v>1910</v>
      </c>
      <c r="R5042">
        <f t="shared" si="552"/>
        <v>1</v>
      </c>
    </row>
    <row r="5043" spans="1:18" ht="17" x14ac:dyDescent="0.15">
      <c r="A5043" s="8" t="s">
        <v>11066</v>
      </c>
      <c r="B5043" s="8" t="s">
        <v>11067</v>
      </c>
      <c r="C5043" s="8"/>
      <c r="D5043" s="8" t="s">
        <v>2171</v>
      </c>
      <c r="E5043" s="8" t="s">
        <v>1066</v>
      </c>
      <c r="F5043" s="8" t="s">
        <v>1067</v>
      </c>
      <c r="G5043" s="8" t="s">
        <v>396</v>
      </c>
      <c r="H5043" s="8" t="s">
        <v>395</v>
      </c>
      <c r="I5043" s="17" t="s">
        <v>25642</v>
      </c>
      <c r="J5043" s="19" t="str">
        <f t="shared" si="546"/>
        <v>"res_ward_5042"</v>
      </c>
      <c r="K5043" t="str">
        <f t="shared" si="547"/>
        <v>"Thị trấn Bút Sơn"</v>
      </c>
      <c r="L5043" t="str">
        <f t="shared" si="548"/>
        <v>"VN-38-399-15865"</v>
      </c>
      <c r="M5043" t="str">
        <f t="shared" si="549"/>
        <v>"Thị trấn Bút Sơn - Huyện Hoằng Hóa - Tỉnh Thanh Hóa"</v>
      </c>
      <c r="N5043" t="str">
        <f t="shared" si="550"/>
        <v>"Thị trấn Bút Sơn - Huyện Hoằng Hóa"</v>
      </c>
      <c r="O5043" t="str">
        <f>VLOOKUP(E5043,district_data,7,0)</f>
        <v>"res_district_399"</v>
      </c>
      <c r="P5043" t="str">
        <f t="shared" si="551"/>
        <v>"VN-38"</v>
      </c>
      <c r="Q5043" t="s">
        <v>1910</v>
      </c>
      <c r="R5043">
        <f t="shared" si="552"/>
        <v>2</v>
      </c>
    </row>
    <row r="5044" spans="1:18" ht="17" x14ac:dyDescent="0.15">
      <c r="A5044" s="8" t="s">
        <v>11068</v>
      </c>
      <c r="B5044" s="8" t="s">
        <v>11069</v>
      </c>
      <c r="C5044" s="8"/>
      <c r="D5044" s="8" t="s">
        <v>2174</v>
      </c>
      <c r="E5044" s="8" t="s">
        <v>1066</v>
      </c>
      <c r="F5044" s="8" t="s">
        <v>1067</v>
      </c>
      <c r="G5044" s="8" t="s">
        <v>396</v>
      </c>
      <c r="H5044" s="8" t="s">
        <v>395</v>
      </c>
      <c r="I5044" s="17" t="s">
        <v>25643</v>
      </c>
      <c r="J5044" s="19" t="str">
        <f t="shared" si="546"/>
        <v>"res_ward_5043"</v>
      </c>
      <c r="K5044" t="str">
        <f t="shared" si="547"/>
        <v>"Xã Hoằng Giang"</v>
      </c>
      <c r="L5044" t="str">
        <f t="shared" si="548"/>
        <v>"VN-38-399-15871"</v>
      </c>
      <c r="M5044" t="str">
        <f t="shared" si="549"/>
        <v>"Xã Hoằng Giang - Huyện Hoằng Hóa - Tỉnh Thanh Hóa"</v>
      </c>
      <c r="N5044" t="str">
        <f t="shared" si="550"/>
        <v>"Xã Hoằng Giang - Huyện Hoằng Hóa"</v>
      </c>
      <c r="O5044" t="str">
        <f>VLOOKUP(E5044,district_data,7,0)</f>
        <v>"res_district_399"</v>
      </c>
      <c r="P5044" t="str">
        <f t="shared" si="551"/>
        <v>"VN-38"</v>
      </c>
      <c r="Q5044" t="s">
        <v>1910</v>
      </c>
      <c r="R5044">
        <f t="shared" si="552"/>
        <v>1</v>
      </c>
    </row>
    <row r="5045" spans="1:18" ht="17" x14ac:dyDescent="0.15">
      <c r="A5045" s="8" t="s">
        <v>11070</v>
      </c>
      <c r="B5045" s="8" t="s">
        <v>11071</v>
      </c>
      <c r="C5045" s="8"/>
      <c r="D5045" s="8" t="s">
        <v>2174</v>
      </c>
      <c r="E5045" s="8" t="s">
        <v>1066</v>
      </c>
      <c r="F5045" s="8" t="s">
        <v>1067</v>
      </c>
      <c r="G5045" s="8" t="s">
        <v>396</v>
      </c>
      <c r="H5045" s="8" t="s">
        <v>395</v>
      </c>
      <c r="I5045" s="17" t="s">
        <v>25644</v>
      </c>
      <c r="J5045" s="19" t="str">
        <f t="shared" si="546"/>
        <v>"res_ward_5044"</v>
      </c>
      <c r="K5045" t="str">
        <f t="shared" si="547"/>
        <v>"Xã Hoằng Xuân"</v>
      </c>
      <c r="L5045" t="str">
        <f t="shared" si="548"/>
        <v>"VN-38-399-15877"</v>
      </c>
      <c r="M5045" t="str">
        <f t="shared" si="549"/>
        <v>"Xã Hoằng Xuân - Huyện Hoằng Hóa - Tỉnh Thanh Hóa"</v>
      </c>
      <c r="N5045" t="str">
        <f t="shared" si="550"/>
        <v>"Xã Hoằng Xuân - Huyện Hoằng Hóa"</v>
      </c>
      <c r="O5045" t="str">
        <f>VLOOKUP(E5045,district_data,7,0)</f>
        <v>"res_district_399"</v>
      </c>
      <c r="P5045" t="str">
        <f t="shared" si="551"/>
        <v>"VN-38"</v>
      </c>
      <c r="Q5045" t="s">
        <v>1910</v>
      </c>
      <c r="R5045">
        <f t="shared" si="552"/>
        <v>1</v>
      </c>
    </row>
    <row r="5046" spans="1:18" ht="17" x14ac:dyDescent="0.15">
      <c r="A5046" s="8" t="s">
        <v>11072</v>
      </c>
      <c r="B5046" s="8" t="s">
        <v>11073</v>
      </c>
      <c r="C5046" s="8"/>
      <c r="D5046" s="8" t="s">
        <v>2174</v>
      </c>
      <c r="E5046" s="8" t="s">
        <v>1066</v>
      </c>
      <c r="F5046" s="8" t="s">
        <v>1067</v>
      </c>
      <c r="G5046" s="8" t="s">
        <v>396</v>
      </c>
      <c r="H5046" s="8" t="s">
        <v>395</v>
      </c>
      <c r="I5046" s="17" t="s">
        <v>25645</v>
      </c>
      <c r="J5046" s="19" t="str">
        <f t="shared" si="546"/>
        <v>"res_ward_5045"</v>
      </c>
      <c r="K5046" t="str">
        <f t="shared" si="547"/>
        <v>"Xã Hoằng Phượng"</v>
      </c>
      <c r="L5046" t="str">
        <f t="shared" si="548"/>
        <v>"VN-38-399-15880"</v>
      </c>
      <c r="M5046" t="str">
        <f t="shared" si="549"/>
        <v>"Xã Hoằng Phượng - Huyện Hoằng Hóa - Tỉnh Thanh Hóa"</v>
      </c>
      <c r="N5046" t="str">
        <f t="shared" si="550"/>
        <v>"Xã Hoằng Phượng - Huyện Hoằng Hóa"</v>
      </c>
      <c r="O5046" t="str">
        <f>VLOOKUP(E5046,district_data,7,0)</f>
        <v>"res_district_399"</v>
      </c>
      <c r="P5046" t="str">
        <f t="shared" si="551"/>
        <v>"VN-38"</v>
      </c>
      <c r="Q5046" t="s">
        <v>1910</v>
      </c>
      <c r="R5046">
        <f t="shared" si="552"/>
        <v>1</v>
      </c>
    </row>
    <row r="5047" spans="1:18" ht="17" x14ac:dyDescent="0.15">
      <c r="A5047" s="8" t="s">
        <v>11074</v>
      </c>
      <c r="B5047" s="8" t="s">
        <v>11075</v>
      </c>
      <c r="C5047" s="8"/>
      <c r="D5047" s="8" t="s">
        <v>2174</v>
      </c>
      <c r="E5047" s="8" t="s">
        <v>1066</v>
      </c>
      <c r="F5047" s="8" t="s">
        <v>1067</v>
      </c>
      <c r="G5047" s="8" t="s">
        <v>396</v>
      </c>
      <c r="H5047" s="8" t="s">
        <v>395</v>
      </c>
      <c r="I5047" s="17" t="s">
        <v>25646</v>
      </c>
      <c r="J5047" s="19" t="str">
        <f t="shared" si="546"/>
        <v>"res_ward_5046"</v>
      </c>
      <c r="K5047" t="str">
        <f t="shared" si="547"/>
        <v>"Xã Hoằng Phú"</v>
      </c>
      <c r="L5047" t="str">
        <f t="shared" si="548"/>
        <v>"VN-38-399-15883"</v>
      </c>
      <c r="M5047" t="str">
        <f t="shared" si="549"/>
        <v>"Xã Hoằng Phú - Huyện Hoằng Hóa - Tỉnh Thanh Hóa"</v>
      </c>
      <c r="N5047" t="str">
        <f t="shared" si="550"/>
        <v>"Xã Hoằng Phú - Huyện Hoằng Hóa"</v>
      </c>
      <c r="O5047" t="str">
        <f>VLOOKUP(E5047,district_data,7,0)</f>
        <v>"res_district_399"</v>
      </c>
      <c r="P5047" t="str">
        <f t="shared" si="551"/>
        <v>"VN-38"</v>
      </c>
      <c r="Q5047" t="s">
        <v>1910</v>
      </c>
      <c r="R5047">
        <f t="shared" si="552"/>
        <v>1</v>
      </c>
    </row>
    <row r="5048" spans="1:18" ht="17" x14ac:dyDescent="0.15">
      <c r="A5048" s="8" t="s">
        <v>11076</v>
      </c>
      <c r="B5048" s="8" t="s">
        <v>11077</v>
      </c>
      <c r="C5048" s="8"/>
      <c r="D5048" s="8" t="s">
        <v>2174</v>
      </c>
      <c r="E5048" s="8" t="s">
        <v>1066</v>
      </c>
      <c r="F5048" s="8" t="s">
        <v>1067</v>
      </c>
      <c r="G5048" s="8" t="s">
        <v>396</v>
      </c>
      <c r="H5048" s="8" t="s">
        <v>395</v>
      </c>
      <c r="I5048" s="17" t="s">
        <v>25647</v>
      </c>
      <c r="J5048" s="19" t="str">
        <f t="shared" si="546"/>
        <v>"res_ward_5047"</v>
      </c>
      <c r="K5048" t="str">
        <f t="shared" si="547"/>
        <v>"Xã Hoằng Quỳ"</v>
      </c>
      <c r="L5048" t="str">
        <f t="shared" si="548"/>
        <v>"VN-38-399-15886"</v>
      </c>
      <c r="M5048" t="str">
        <f t="shared" si="549"/>
        <v>"Xã Hoằng Quỳ - Huyện Hoằng Hóa - Tỉnh Thanh Hóa"</v>
      </c>
      <c r="N5048" t="str">
        <f t="shared" si="550"/>
        <v>"Xã Hoằng Quỳ - Huyện Hoằng Hóa"</v>
      </c>
      <c r="O5048" t="str">
        <f>VLOOKUP(E5048,district_data,7,0)</f>
        <v>"res_district_399"</v>
      </c>
      <c r="P5048" t="str">
        <f t="shared" si="551"/>
        <v>"VN-38"</v>
      </c>
      <c r="Q5048" t="s">
        <v>1910</v>
      </c>
      <c r="R5048">
        <f t="shared" si="552"/>
        <v>1</v>
      </c>
    </row>
    <row r="5049" spans="1:18" ht="17" x14ac:dyDescent="0.15">
      <c r="A5049" s="8" t="s">
        <v>11078</v>
      </c>
      <c r="B5049" s="8" t="s">
        <v>11079</v>
      </c>
      <c r="C5049" s="8"/>
      <c r="D5049" s="8" t="s">
        <v>2174</v>
      </c>
      <c r="E5049" s="8" t="s">
        <v>1066</v>
      </c>
      <c r="F5049" s="8" t="s">
        <v>1067</v>
      </c>
      <c r="G5049" s="8" t="s">
        <v>396</v>
      </c>
      <c r="H5049" s="8" t="s">
        <v>395</v>
      </c>
      <c r="I5049" s="17" t="s">
        <v>25648</v>
      </c>
      <c r="J5049" s="19" t="str">
        <f t="shared" si="546"/>
        <v>"res_ward_5048"</v>
      </c>
      <c r="K5049" t="str">
        <f t="shared" si="547"/>
        <v>"Xã Hoằng Kim"</v>
      </c>
      <c r="L5049" t="str">
        <f t="shared" si="548"/>
        <v>"VN-38-399-15889"</v>
      </c>
      <c r="M5049" t="str">
        <f t="shared" si="549"/>
        <v>"Xã Hoằng Kim - Huyện Hoằng Hóa - Tỉnh Thanh Hóa"</v>
      </c>
      <c r="N5049" t="str">
        <f t="shared" si="550"/>
        <v>"Xã Hoằng Kim - Huyện Hoằng Hóa"</v>
      </c>
      <c r="O5049" t="str">
        <f>VLOOKUP(E5049,district_data,7,0)</f>
        <v>"res_district_399"</v>
      </c>
      <c r="P5049" t="str">
        <f t="shared" si="551"/>
        <v>"VN-38"</v>
      </c>
      <c r="Q5049" t="s">
        <v>1910</v>
      </c>
      <c r="R5049">
        <f t="shared" si="552"/>
        <v>1</v>
      </c>
    </row>
    <row r="5050" spans="1:18" ht="17" x14ac:dyDescent="0.15">
      <c r="A5050" s="8" t="s">
        <v>11080</v>
      </c>
      <c r="B5050" s="8" t="s">
        <v>11081</v>
      </c>
      <c r="C5050" s="8"/>
      <c r="D5050" s="8" t="s">
        <v>2174</v>
      </c>
      <c r="E5050" s="8" t="s">
        <v>1066</v>
      </c>
      <c r="F5050" s="8" t="s">
        <v>1067</v>
      </c>
      <c r="G5050" s="8" t="s">
        <v>396</v>
      </c>
      <c r="H5050" s="8" t="s">
        <v>395</v>
      </c>
      <c r="I5050" s="17" t="s">
        <v>25649</v>
      </c>
      <c r="J5050" s="19" t="str">
        <f t="shared" si="546"/>
        <v>"res_ward_5049"</v>
      </c>
      <c r="K5050" t="str">
        <f t="shared" si="547"/>
        <v>"Xã Hoằng Trung"</v>
      </c>
      <c r="L5050" t="str">
        <f t="shared" si="548"/>
        <v>"VN-38-399-15892"</v>
      </c>
      <c r="M5050" t="str">
        <f t="shared" si="549"/>
        <v>"Xã Hoằng Trung - Huyện Hoằng Hóa - Tỉnh Thanh Hóa"</v>
      </c>
      <c r="N5050" t="str">
        <f t="shared" si="550"/>
        <v>"Xã Hoằng Trung - Huyện Hoằng Hóa"</v>
      </c>
      <c r="O5050" t="str">
        <f>VLOOKUP(E5050,district_data,7,0)</f>
        <v>"res_district_399"</v>
      </c>
      <c r="P5050" t="str">
        <f t="shared" si="551"/>
        <v>"VN-38"</v>
      </c>
      <c r="Q5050" t="s">
        <v>1910</v>
      </c>
      <c r="R5050">
        <f t="shared" si="552"/>
        <v>1</v>
      </c>
    </row>
    <row r="5051" spans="1:18" ht="17" x14ac:dyDescent="0.15">
      <c r="A5051" s="8" t="s">
        <v>11082</v>
      </c>
      <c r="B5051" s="8" t="s">
        <v>11083</v>
      </c>
      <c r="C5051" s="8"/>
      <c r="D5051" s="8" t="s">
        <v>2174</v>
      </c>
      <c r="E5051" s="8" t="s">
        <v>1066</v>
      </c>
      <c r="F5051" s="8" t="s">
        <v>1067</v>
      </c>
      <c r="G5051" s="8" t="s">
        <v>396</v>
      </c>
      <c r="H5051" s="8" t="s">
        <v>395</v>
      </c>
      <c r="I5051" s="17" t="s">
        <v>25650</v>
      </c>
      <c r="J5051" s="19" t="str">
        <f t="shared" si="546"/>
        <v>"res_ward_5050"</v>
      </c>
      <c r="K5051" t="str">
        <f t="shared" si="547"/>
        <v>"Xã Hoằng Trinh"</v>
      </c>
      <c r="L5051" t="str">
        <f t="shared" si="548"/>
        <v>"VN-38-399-15895"</v>
      </c>
      <c r="M5051" t="str">
        <f t="shared" si="549"/>
        <v>"Xã Hoằng Trinh - Huyện Hoằng Hóa - Tỉnh Thanh Hóa"</v>
      </c>
      <c r="N5051" t="str">
        <f t="shared" si="550"/>
        <v>"Xã Hoằng Trinh - Huyện Hoằng Hóa"</v>
      </c>
      <c r="O5051" t="str">
        <f>VLOOKUP(E5051,district_data,7,0)</f>
        <v>"res_district_399"</v>
      </c>
      <c r="P5051" t="str">
        <f t="shared" si="551"/>
        <v>"VN-38"</v>
      </c>
      <c r="Q5051" t="s">
        <v>1910</v>
      </c>
      <c r="R5051">
        <f t="shared" si="552"/>
        <v>1</v>
      </c>
    </row>
    <row r="5052" spans="1:18" ht="17" x14ac:dyDescent="0.15">
      <c r="A5052" s="8" t="s">
        <v>11084</v>
      </c>
      <c r="B5052" s="8" t="s">
        <v>11085</v>
      </c>
      <c r="C5052" s="8"/>
      <c r="D5052" s="8" t="s">
        <v>2174</v>
      </c>
      <c r="E5052" s="8" t="s">
        <v>1066</v>
      </c>
      <c r="F5052" s="8" t="s">
        <v>1067</v>
      </c>
      <c r="G5052" s="8" t="s">
        <v>396</v>
      </c>
      <c r="H5052" s="8" t="s">
        <v>395</v>
      </c>
      <c r="I5052" s="17" t="s">
        <v>25651</v>
      </c>
      <c r="J5052" s="19" t="str">
        <f t="shared" si="546"/>
        <v>"res_ward_5051"</v>
      </c>
      <c r="K5052" t="str">
        <f t="shared" si="547"/>
        <v>"Xã Hoằng Sơn"</v>
      </c>
      <c r="L5052" t="str">
        <f t="shared" si="548"/>
        <v>"VN-38-399-15901"</v>
      </c>
      <c r="M5052" t="str">
        <f t="shared" si="549"/>
        <v>"Xã Hoằng Sơn - Huyện Hoằng Hóa - Tỉnh Thanh Hóa"</v>
      </c>
      <c r="N5052" t="str">
        <f t="shared" si="550"/>
        <v>"Xã Hoằng Sơn - Huyện Hoằng Hóa"</v>
      </c>
      <c r="O5052" t="str">
        <f>VLOOKUP(E5052,district_data,7,0)</f>
        <v>"res_district_399"</v>
      </c>
      <c r="P5052" t="str">
        <f t="shared" si="551"/>
        <v>"VN-38"</v>
      </c>
      <c r="Q5052" t="s">
        <v>1910</v>
      </c>
      <c r="R5052">
        <f t="shared" si="552"/>
        <v>1</v>
      </c>
    </row>
    <row r="5053" spans="1:18" ht="17" x14ac:dyDescent="0.15">
      <c r="A5053" s="8" t="s">
        <v>11086</v>
      </c>
      <c r="B5053" s="8" t="s">
        <v>11087</v>
      </c>
      <c r="C5053" s="8"/>
      <c r="D5053" s="8" t="s">
        <v>2174</v>
      </c>
      <c r="E5053" s="8" t="s">
        <v>1066</v>
      </c>
      <c r="F5053" s="8" t="s">
        <v>1067</v>
      </c>
      <c r="G5053" s="8" t="s">
        <v>396</v>
      </c>
      <c r="H5053" s="8" t="s">
        <v>395</v>
      </c>
      <c r="I5053" s="17" t="s">
        <v>25652</v>
      </c>
      <c r="J5053" s="19" t="str">
        <f t="shared" si="546"/>
        <v>"res_ward_5052"</v>
      </c>
      <c r="K5053" t="str">
        <f t="shared" si="547"/>
        <v>"Xã Hoằng Cát"</v>
      </c>
      <c r="L5053" t="str">
        <f t="shared" si="548"/>
        <v>"VN-38-399-15907"</v>
      </c>
      <c r="M5053" t="str">
        <f t="shared" si="549"/>
        <v>"Xã Hoằng Cát - Huyện Hoằng Hóa - Tỉnh Thanh Hóa"</v>
      </c>
      <c r="N5053" t="str">
        <f t="shared" si="550"/>
        <v>"Xã Hoằng Cát - Huyện Hoằng Hóa"</v>
      </c>
      <c r="O5053" t="str">
        <f>VLOOKUP(E5053,district_data,7,0)</f>
        <v>"res_district_399"</v>
      </c>
      <c r="P5053" t="str">
        <f t="shared" si="551"/>
        <v>"VN-38"</v>
      </c>
      <c r="Q5053" t="s">
        <v>1910</v>
      </c>
      <c r="R5053">
        <f t="shared" si="552"/>
        <v>1</v>
      </c>
    </row>
    <row r="5054" spans="1:18" ht="17" x14ac:dyDescent="0.15">
      <c r="A5054" s="8" t="s">
        <v>11088</v>
      </c>
      <c r="B5054" s="8" t="s">
        <v>11089</v>
      </c>
      <c r="C5054" s="8"/>
      <c r="D5054" s="8" t="s">
        <v>2174</v>
      </c>
      <c r="E5054" s="8" t="s">
        <v>1066</v>
      </c>
      <c r="F5054" s="8" t="s">
        <v>1067</v>
      </c>
      <c r="G5054" s="8" t="s">
        <v>396</v>
      </c>
      <c r="H5054" s="8" t="s">
        <v>395</v>
      </c>
      <c r="I5054" s="17" t="s">
        <v>25653</v>
      </c>
      <c r="J5054" s="19" t="str">
        <f t="shared" si="546"/>
        <v>"res_ward_5053"</v>
      </c>
      <c r="K5054" t="str">
        <f t="shared" si="547"/>
        <v>"Xã Hoằng Xuyên"</v>
      </c>
      <c r="L5054" t="str">
        <f t="shared" si="548"/>
        <v>"VN-38-399-15910"</v>
      </c>
      <c r="M5054" t="str">
        <f t="shared" si="549"/>
        <v>"Xã Hoằng Xuyên - Huyện Hoằng Hóa - Tỉnh Thanh Hóa"</v>
      </c>
      <c r="N5054" t="str">
        <f t="shared" si="550"/>
        <v>"Xã Hoằng Xuyên - Huyện Hoằng Hóa"</v>
      </c>
      <c r="O5054" t="str">
        <f>VLOOKUP(E5054,district_data,7,0)</f>
        <v>"res_district_399"</v>
      </c>
      <c r="P5054" t="str">
        <f t="shared" si="551"/>
        <v>"VN-38"</v>
      </c>
      <c r="Q5054" t="s">
        <v>1910</v>
      </c>
      <c r="R5054">
        <f t="shared" si="552"/>
        <v>1</v>
      </c>
    </row>
    <row r="5055" spans="1:18" ht="17" x14ac:dyDescent="0.15">
      <c r="A5055" s="8" t="s">
        <v>11090</v>
      </c>
      <c r="B5055" s="8" t="s">
        <v>11091</v>
      </c>
      <c r="C5055" s="8"/>
      <c r="D5055" s="8" t="s">
        <v>2174</v>
      </c>
      <c r="E5055" s="8" t="s">
        <v>1066</v>
      </c>
      <c r="F5055" s="8" t="s">
        <v>1067</v>
      </c>
      <c r="G5055" s="8" t="s">
        <v>396</v>
      </c>
      <c r="H5055" s="8" t="s">
        <v>395</v>
      </c>
      <c r="I5055" s="17" t="s">
        <v>25654</v>
      </c>
      <c r="J5055" s="19" t="str">
        <f t="shared" si="546"/>
        <v>"res_ward_5054"</v>
      </c>
      <c r="K5055" t="str">
        <f t="shared" si="547"/>
        <v>"Xã Hoằng Quý"</v>
      </c>
      <c r="L5055" t="str">
        <f t="shared" si="548"/>
        <v>"VN-38-399-15916"</v>
      </c>
      <c r="M5055" t="str">
        <f t="shared" si="549"/>
        <v>"Xã Hoằng Quý - Huyện Hoằng Hóa - Tỉnh Thanh Hóa"</v>
      </c>
      <c r="N5055" t="str">
        <f t="shared" si="550"/>
        <v>"Xã Hoằng Quý - Huyện Hoằng Hóa"</v>
      </c>
      <c r="O5055" t="str">
        <f>VLOOKUP(E5055,district_data,7,0)</f>
        <v>"res_district_399"</v>
      </c>
      <c r="P5055" t="str">
        <f t="shared" si="551"/>
        <v>"VN-38"</v>
      </c>
      <c r="Q5055" t="s">
        <v>1910</v>
      </c>
      <c r="R5055">
        <f t="shared" si="552"/>
        <v>1</v>
      </c>
    </row>
    <row r="5056" spans="1:18" ht="17" x14ac:dyDescent="0.15">
      <c r="A5056" s="8" t="s">
        <v>11092</v>
      </c>
      <c r="B5056" s="8" t="s">
        <v>11093</v>
      </c>
      <c r="C5056" s="8"/>
      <c r="D5056" s="8" t="s">
        <v>2174</v>
      </c>
      <c r="E5056" s="8" t="s">
        <v>1066</v>
      </c>
      <c r="F5056" s="8" t="s">
        <v>1067</v>
      </c>
      <c r="G5056" s="8" t="s">
        <v>396</v>
      </c>
      <c r="H5056" s="8" t="s">
        <v>395</v>
      </c>
      <c r="I5056" s="17" t="s">
        <v>25655</v>
      </c>
      <c r="J5056" s="19" t="str">
        <f t="shared" si="546"/>
        <v>"res_ward_5055"</v>
      </c>
      <c r="K5056" t="str">
        <f t="shared" si="547"/>
        <v>"Xã Hoằng Hợp"</v>
      </c>
      <c r="L5056" t="str">
        <f t="shared" si="548"/>
        <v>"VN-38-399-15919"</v>
      </c>
      <c r="M5056" t="str">
        <f t="shared" si="549"/>
        <v>"Xã Hoằng Hợp - Huyện Hoằng Hóa - Tỉnh Thanh Hóa"</v>
      </c>
      <c r="N5056" t="str">
        <f t="shared" si="550"/>
        <v>"Xã Hoằng Hợp - Huyện Hoằng Hóa"</v>
      </c>
      <c r="O5056" t="str">
        <f>VLOOKUP(E5056,district_data,7,0)</f>
        <v>"res_district_399"</v>
      </c>
      <c r="P5056" t="str">
        <f t="shared" si="551"/>
        <v>"VN-38"</v>
      </c>
      <c r="Q5056" t="s">
        <v>1910</v>
      </c>
      <c r="R5056">
        <f t="shared" si="552"/>
        <v>1</v>
      </c>
    </row>
    <row r="5057" spans="1:18" ht="17" x14ac:dyDescent="0.15">
      <c r="A5057" s="8" t="s">
        <v>11094</v>
      </c>
      <c r="B5057" s="8" t="s">
        <v>11095</v>
      </c>
      <c r="C5057" s="8"/>
      <c r="D5057" s="8" t="s">
        <v>2174</v>
      </c>
      <c r="E5057" s="8" t="s">
        <v>1066</v>
      </c>
      <c r="F5057" s="8" t="s">
        <v>1067</v>
      </c>
      <c r="G5057" s="8" t="s">
        <v>396</v>
      </c>
      <c r="H5057" s="8" t="s">
        <v>395</v>
      </c>
      <c r="I5057" s="17" t="s">
        <v>25656</v>
      </c>
      <c r="J5057" s="19" t="str">
        <f t="shared" si="546"/>
        <v>"res_ward_5056"</v>
      </c>
      <c r="K5057" t="str">
        <f t="shared" si="547"/>
        <v>"Xã Hoằng Đức"</v>
      </c>
      <c r="L5057" t="str">
        <f t="shared" si="548"/>
        <v>"VN-38-399-15928"</v>
      </c>
      <c r="M5057" t="str">
        <f t="shared" si="549"/>
        <v>"Xã Hoằng Đức - Huyện Hoằng Hóa - Tỉnh Thanh Hóa"</v>
      </c>
      <c r="N5057" t="str">
        <f t="shared" si="550"/>
        <v>"Xã Hoằng Đức - Huyện Hoằng Hóa"</v>
      </c>
      <c r="O5057" t="str">
        <f>VLOOKUP(E5057,district_data,7,0)</f>
        <v>"res_district_399"</v>
      </c>
      <c r="P5057" t="str">
        <f t="shared" si="551"/>
        <v>"VN-38"</v>
      </c>
      <c r="Q5057" t="s">
        <v>1910</v>
      </c>
      <c r="R5057">
        <f t="shared" si="552"/>
        <v>1</v>
      </c>
    </row>
    <row r="5058" spans="1:18" ht="17" x14ac:dyDescent="0.15">
      <c r="A5058" s="8" t="s">
        <v>11096</v>
      </c>
      <c r="B5058" s="8" t="s">
        <v>11097</v>
      </c>
      <c r="C5058" s="8"/>
      <c r="D5058" s="8" t="s">
        <v>2174</v>
      </c>
      <c r="E5058" s="8" t="s">
        <v>1066</v>
      </c>
      <c r="F5058" s="8" t="s">
        <v>1067</v>
      </c>
      <c r="G5058" s="8" t="s">
        <v>396</v>
      </c>
      <c r="H5058" s="8" t="s">
        <v>395</v>
      </c>
      <c r="I5058" s="17" t="s">
        <v>25657</v>
      </c>
      <c r="J5058" s="19" t="str">
        <f t="shared" si="546"/>
        <v>"res_ward_5057"</v>
      </c>
      <c r="K5058" t="str">
        <f t="shared" si="547"/>
        <v>"Xã Hoằng Hà"</v>
      </c>
      <c r="L5058" t="str">
        <f t="shared" si="548"/>
        <v>"VN-38-399-15937"</v>
      </c>
      <c r="M5058" t="str">
        <f t="shared" si="549"/>
        <v>"Xã Hoằng Hà - Huyện Hoằng Hóa - Tỉnh Thanh Hóa"</v>
      </c>
      <c r="N5058" t="str">
        <f t="shared" si="550"/>
        <v>"Xã Hoằng Hà - Huyện Hoằng Hóa"</v>
      </c>
      <c r="O5058" t="str">
        <f>VLOOKUP(E5058,district_data,7,0)</f>
        <v>"res_district_399"</v>
      </c>
      <c r="P5058" t="str">
        <f t="shared" si="551"/>
        <v>"VN-38"</v>
      </c>
      <c r="Q5058" t="s">
        <v>1910</v>
      </c>
      <c r="R5058">
        <f t="shared" si="552"/>
        <v>1</v>
      </c>
    </row>
    <row r="5059" spans="1:18" ht="17" x14ac:dyDescent="0.15">
      <c r="A5059" s="8" t="s">
        <v>11098</v>
      </c>
      <c r="B5059" s="8" t="s">
        <v>11099</v>
      </c>
      <c r="C5059" s="8"/>
      <c r="D5059" s="8" t="s">
        <v>2174</v>
      </c>
      <c r="E5059" s="8" t="s">
        <v>1066</v>
      </c>
      <c r="F5059" s="8" t="s">
        <v>1067</v>
      </c>
      <c r="G5059" s="8" t="s">
        <v>396</v>
      </c>
      <c r="H5059" s="8" t="s">
        <v>395</v>
      </c>
      <c r="I5059" s="17" t="s">
        <v>25658</v>
      </c>
      <c r="J5059" s="19" t="str">
        <f t="shared" ref="J5059:J5122" si="553">$T$2&amp;I5059&amp;$T$2</f>
        <v>"res_ward_5058"</v>
      </c>
      <c r="K5059" t="str">
        <f t="shared" ref="K5059:K5122" si="554">$T$2&amp;B5059&amp;$T$2</f>
        <v>"Xã Hoằng Đạt"</v>
      </c>
      <c r="L5059" t="str">
        <f t="shared" ref="L5059:L5122" si="555">$T$2&amp;"VN-"&amp;G5059&amp;"-"&amp;E5059&amp;"-"&amp;A5059&amp;$T$2</f>
        <v>"VN-38-399-15940"</v>
      </c>
      <c r="M5059" t="str">
        <f t="shared" ref="M5059:M5122" si="556">$T$2&amp;B5059&amp;" - "&amp;F5059&amp;" - "&amp;H5059&amp;$T$2</f>
        <v>"Xã Hoằng Đạt - Huyện Hoằng Hóa - Tỉnh Thanh Hóa"</v>
      </c>
      <c r="N5059" t="str">
        <f t="shared" ref="N5059:N5122" si="557">$T$2&amp;B5059&amp;" - "&amp;F5059&amp;$T$2</f>
        <v>"Xã Hoằng Đạt - Huyện Hoằng Hóa"</v>
      </c>
      <c r="O5059" t="str">
        <f>VLOOKUP(E5059,district_data,7,0)</f>
        <v>"res_district_399"</v>
      </c>
      <c r="P5059" t="str">
        <f t="shared" ref="P5059:P5122" si="558">$T$2&amp;"VN-"&amp;G5059&amp;$T$2</f>
        <v>"VN-38"</v>
      </c>
      <c r="Q5059" t="s">
        <v>1910</v>
      </c>
      <c r="R5059">
        <f t="shared" ref="R5059:R5122" si="559">VLOOKUP(D5059,$U$2:$V$5,2,0)</f>
        <v>1</v>
      </c>
    </row>
    <row r="5060" spans="1:18" ht="17" x14ac:dyDescent="0.15">
      <c r="A5060" s="8" t="s">
        <v>11100</v>
      </c>
      <c r="B5060" s="8" t="s">
        <v>11101</v>
      </c>
      <c r="C5060" s="8"/>
      <c r="D5060" s="8" t="s">
        <v>2174</v>
      </c>
      <c r="E5060" s="8" t="s">
        <v>1066</v>
      </c>
      <c r="F5060" s="8" t="s">
        <v>1067</v>
      </c>
      <c r="G5060" s="8" t="s">
        <v>396</v>
      </c>
      <c r="H5060" s="8" t="s">
        <v>395</v>
      </c>
      <c r="I5060" s="17" t="s">
        <v>25659</v>
      </c>
      <c r="J5060" s="19" t="str">
        <f t="shared" si="553"/>
        <v>"res_ward_5059"</v>
      </c>
      <c r="K5060" t="str">
        <f t="shared" si="554"/>
        <v>"Xã Hoằng Đạo"</v>
      </c>
      <c r="L5060" t="str">
        <f t="shared" si="555"/>
        <v>"VN-38-399-15946"</v>
      </c>
      <c r="M5060" t="str">
        <f t="shared" si="556"/>
        <v>"Xã Hoằng Đạo - Huyện Hoằng Hóa - Tỉnh Thanh Hóa"</v>
      </c>
      <c r="N5060" t="str">
        <f t="shared" si="557"/>
        <v>"Xã Hoằng Đạo - Huyện Hoằng Hóa"</v>
      </c>
      <c r="O5060" t="str">
        <f>VLOOKUP(E5060,district_data,7,0)</f>
        <v>"res_district_399"</v>
      </c>
      <c r="P5060" t="str">
        <f t="shared" si="558"/>
        <v>"VN-38"</v>
      </c>
      <c r="Q5060" t="s">
        <v>1910</v>
      </c>
      <c r="R5060">
        <f t="shared" si="559"/>
        <v>1</v>
      </c>
    </row>
    <row r="5061" spans="1:18" ht="17" x14ac:dyDescent="0.15">
      <c r="A5061" s="8" t="s">
        <v>11102</v>
      </c>
      <c r="B5061" s="8" t="s">
        <v>11103</v>
      </c>
      <c r="C5061" s="8"/>
      <c r="D5061" s="8" t="s">
        <v>2174</v>
      </c>
      <c r="E5061" s="8" t="s">
        <v>1066</v>
      </c>
      <c r="F5061" s="8" t="s">
        <v>1067</v>
      </c>
      <c r="G5061" s="8" t="s">
        <v>396</v>
      </c>
      <c r="H5061" s="8" t="s">
        <v>395</v>
      </c>
      <c r="I5061" s="17" t="s">
        <v>25660</v>
      </c>
      <c r="J5061" s="19" t="str">
        <f t="shared" si="553"/>
        <v>"res_ward_5060"</v>
      </c>
      <c r="K5061" t="str">
        <f t="shared" si="554"/>
        <v>"Xã Hoằng Thắng"</v>
      </c>
      <c r="L5061" t="str">
        <f t="shared" si="555"/>
        <v>"VN-38-399-15949"</v>
      </c>
      <c r="M5061" t="str">
        <f t="shared" si="556"/>
        <v>"Xã Hoằng Thắng - Huyện Hoằng Hóa - Tỉnh Thanh Hóa"</v>
      </c>
      <c r="N5061" t="str">
        <f t="shared" si="557"/>
        <v>"Xã Hoằng Thắng - Huyện Hoằng Hóa"</v>
      </c>
      <c r="O5061" t="str">
        <f>VLOOKUP(E5061,district_data,7,0)</f>
        <v>"res_district_399"</v>
      </c>
      <c r="P5061" t="str">
        <f t="shared" si="558"/>
        <v>"VN-38"</v>
      </c>
      <c r="Q5061" t="s">
        <v>1910</v>
      </c>
      <c r="R5061">
        <f t="shared" si="559"/>
        <v>1</v>
      </c>
    </row>
    <row r="5062" spans="1:18" ht="17" x14ac:dyDescent="0.15">
      <c r="A5062" s="8" t="s">
        <v>11104</v>
      </c>
      <c r="B5062" s="8" t="s">
        <v>11105</v>
      </c>
      <c r="C5062" s="8"/>
      <c r="D5062" s="8" t="s">
        <v>2174</v>
      </c>
      <c r="E5062" s="8" t="s">
        <v>1066</v>
      </c>
      <c r="F5062" s="8" t="s">
        <v>1067</v>
      </c>
      <c r="G5062" s="8" t="s">
        <v>396</v>
      </c>
      <c r="H5062" s="8" t="s">
        <v>395</v>
      </c>
      <c r="I5062" s="17" t="s">
        <v>25661</v>
      </c>
      <c r="J5062" s="19" t="str">
        <f t="shared" si="553"/>
        <v>"res_ward_5061"</v>
      </c>
      <c r="K5062" t="str">
        <f t="shared" si="554"/>
        <v>"Xã Hoằng Đồng"</v>
      </c>
      <c r="L5062" t="str">
        <f t="shared" si="555"/>
        <v>"VN-38-399-15952"</v>
      </c>
      <c r="M5062" t="str">
        <f t="shared" si="556"/>
        <v>"Xã Hoằng Đồng - Huyện Hoằng Hóa - Tỉnh Thanh Hóa"</v>
      </c>
      <c r="N5062" t="str">
        <f t="shared" si="557"/>
        <v>"Xã Hoằng Đồng - Huyện Hoằng Hóa"</v>
      </c>
      <c r="O5062" t="str">
        <f>VLOOKUP(E5062,district_data,7,0)</f>
        <v>"res_district_399"</v>
      </c>
      <c r="P5062" t="str">
        <f t="shared" si="558"/>
        <v>"VN-38"</v>
      </c>
      <c r="Q5062" t="s">
        <v>1910</v>
      </c>
      <c r="R5062">
        <f t="shared" si="559"/>
        <v>1</v>
      </c>
    </row>
    <row r="5063" spans="1:18" ht="17" x14ac:dyDescent="0.15">
      <c r="A5063" s="8" t="s">
        <v>11106</v>
      </c>
      <c r="B5063" s="8" t="s">
        <v>11107</v>
      </c>
      <c r="C5063" s="8"/>
      <c r="D5063" s="8" t="s">
        <v>2174</v>
      </c>
      <c r="E5063" s="8" t="s">
        <v>1066</v>
      </c>
      <c r="F5063" s="8" t="s">
        <v>1067</v>
      </c>
      <c r="G5063" s="8" t="s">
        <v>396</v>
      </c>
      <c r="H5063" s="8" t="s">
        <v>395</v>
      </c>
      <c r="I5063" s="17" t="s">
        <v>25662</v>
      </c>
      <c r="J5063" s="19" t="str">
        <f t="shared" si="553"/>
        <v>"res_ward_5062"</v>
      </c>
      <c r="K5063" t="str">
        <f t="shared" si="554"/>
        <v>"Xã Hoằng Thái"</v>
      </c>
      <c r="L5063" t="str">
        <f t="shared" si="555"/>
        <v>"VN-38-399-15955"</v>
      </c>
      <c r="M5063" t="str">
        <f t="shared" si="556"/>
        <v>"Xã Hoằng Thái - Huyện Hoằng Hóa - Tỉnh Thanh Hóa"</v>
      </c>
      <c r="N5063" t="str">
        <f t="shared" si="557"/>
        <v>"Xã Hoằng Thái - Huyện Hoằng Hóa"</v>
      </c>
      <c r="O5063" t="str">
        <f>VLOOKUP(E5063,district_data,7,0)</f>
        <v>"res_district_399"</v>
      </c>
      <c r="P5063" t="str">
        <f t="shared" si="558"/>
        <v>"VN-38"</v>
      </c>
      <c r="Q5063" t="s">
        <v>1910</v>
      </c>
      <c r="R5063">
        <f t="shared" si="559"/>
        <v>1</v>
      </c>
    </row>
    <row r="5064" spans="1:18" ht="17" x14ac:dyDescent="0.15">
      <c r="A5064" s="8" t="s">
        <v>11108</v>
      </c>
      <c r="B5064" s="8" t="s">
        <v>11109</v>
      </c>
      <c r="C5064" s="8"/>
      <c r="D5064" s="8" t="s">
        <v>2174</v>
      </c>
      <c r="E5064" s="8" t="s">
        <v>1066</v>
      </c>
      <c r="F5064" s="8" t="s">
        <v>1067</v>
      </c>
      <c r="G5064" s="8" t="s">
        <v>396</v>
      </c>
      <c r="H5064" s="8" t="s">
        <v>395</v>
      </c>
      <c r="I5064" s="17" t="s">
        <v>25663</v>
      </c>
      <c r="J5064" s="19" t="str">
        <f t="shared" si="553"/>
        <v>"res_ward_5063"</v>
      </c>
      <c r="K5064" t="str">
        <f t="shared" si="554"/>
        <v>"Xã Hoằng Thịnh"</v>
      </c>
      <c r="L5064" t="str">
        <f t="shared" si="555"/>
        <v>"VN-38-399-15958"</v>
      </c>
      <c r="M5064" t="str">
        <f t="shared" si="556"/>
        <v>"Xã Hoằng Thịnh - Huyện Hoằng Hóa - Tỉnh Thanh Hóa"</v>
      </c>
      <c r="N5064" t="str">
        <f t="shared" si="557"/>
        <v>"Xã Hoằng Thịnh - Huyện Hoằng Hóa"</v>
      </c>
      <c r="O5064" t="str">
        <f>VLOOKUP(E5064,district_data,7,0)</f>
        <v>"res_district_399"</v>
      </c>
      <c r="P5064" t="str">
        <f t="shared" si="558"/>
        <v>"VN-38"</v>
      </c>
      <c r="Q5064" t="s">
        <v>1910</v>
      </c>
      <c r="R5064">
        <f t="shared" si="559"/>
        <v>1</v>
      </c>
    </row>
    <row r="5065" spans="1:18" ht="17" x14ac:dyDescent="0.15">
      <c r="A5065" s="8" t="s">
        <v>11110</v>
      </c>
      <c r="B5065" s="8" t="s">
        <v>11111</v>
      </c>
      <c r="C5065" s="8"/>
      <c r="D5065" s="8" t="s">
        <v>2174</v>
      </c>
      <c r="E5065" s="8" t="s">
        <v>1066</v>
      </c>
      <c r="F5065" s="8" t="s">
        <v>1067</v>
      </c>
      <c r="G5065" s="8" t="s">
        <v>396</v>
      </c>
      <c r="H5065" s="8" t="s">
        <v>395</v>
      </c>
      <c r="I5065" s="17" t="s">
        <v>25664</v>
      </c>
      <c r="J5065" s="19" t="str">
        <f t="shared" si="553"/>
        <v>"res_ward_5064"</v>
      </c>
      <c r="K5065" t="str">
        <f t="shared" si="554"/>
        <v>"Xã Hoằng Thành"</v>
      </c>
      <c r="L5065" t="str">
        <f t="shared" si="555"/>
        <v>"VN-38-399-15961"</v>
      </c>
      <c r="M5065" t="str">
        <f t="shared" si="556"/>
        <v>"Xã Hoằng Thành - Huyện Hoằng Hóa - Tỉnh Thanh Hóa"</v>
      </c>
      <c r="N5065" t="str">
        <f t="shared" si="557"/>
        <v>"Xã Hoằng Thành - Huyện Hoằng Hóa"</v>
      </c>
      <c r="O5065" t="str">
        <f>VLOOKUP(E5065,district_data,7,0)</f>
        <v>"res_district_399"</v>
      </c>
      <c r="P5065" t="str">
        <f t="shared" si="558"/>
        <v>"VN-38"</v>
      </c>
      <c r="Q5065" t="s">
        <v>1910</v>
      </c>
      <c r="R5065">
        <f t="shared" si="559"/>
        <v>1</v>
      </c>
    </row>
    <row r="5066" spans="1:18" ht="17" x14ac:dyDescent="0.15">
      <c r="A5066" s="8" t="s">
        <v>11112</v>
      </c>
      <c r="B5066" s="8" t="s">
        <v>11113</v>
      </c>
      <c r="C5066" s="8"/>
      <c r="D5066" s="8" t="s">
        <v>2174</v>
      </c>
      <c r="E5066" s="8" t="s">
        <v>1066</v>
      </c>
      <c r="F5066" s="8" t="s">
        <v>1067</v>
      </c>
      <c r="G5066" s="8" t="s">
        <v>396</v>
      </c>
      <c r="H5066" s="8" t="s">
        <v>395</v>
      </c>
      <c r="I5066" s="17" t="s">
        <v>25665</v>
      </c>
      <c r="J5066" s="19" t="str">
        <f t="shared" si="553"/>
        <v>"res_ward_5065"</v>
      </c>
      <c r="K5066" t="str">
        <f t="shared" si="554"/>
        <v>"Xã Hoằng Lộc"</v>
      </c>
      <c r="L5066" t="str">
        <f t="shared" si="555"/>
        <v>"VN-38-399-15964"</v>
      </c>
      <c r="M5066" t="str">
        <f t="shared" si="556"/>
        <v>"Xã Hoằng Lộc - Huyện Hoằng Hóa - Tỉnh Thanh Hóa"</v>
      </c>
      <c r="N5066" t="str">
        <f t="shared" si="557"/>
        <v>"Xã Hoằng Lộc - Huyện Hoằng Hóa"</v>
      </c>
      <c r="O5066" t="str">
        <f>VLOOKUP(E5066,district_data,7,0)</f>
        <v>"res_district_399"</v>
      </c>
      <c r="P5066" t="str">
        <f t="shared" si="558"/>
        <v>"VN-38"</v>
      </c>
      <c r="Q5066" t="s">
        <v>1910</v>
      </c>
      <c r="R5066">
        <f t="shared" si="559"/>
        <v>1</v>
      </c>
    </row>
    <row r="5067" spans="1:18" ht="17" x14ac:dyDescent="0.15">
      <c r="A5067" s="8" t="s">
        <v>11114</v>
      </c>
      <c r="B5067" s="8" t="s">
        <v>11115</v>
      </c>
      <c r="C5067" s="8"/>
      <c r="D5067" s="8" t="s">
        <v>2174</v>
      </c>
      <c r="E5067" s="8" t="s">
        <v>1066</v>
      </c>
      <c r="F5067" s="8" t="s">
        <v>1067</v>
      </c>
      <c r="G5067" s="8" t="s">
        <v>396</v>
      </c>
      <c r="H5067" s="8" t="s">
        <v>395</v>
      </c>
      <c r="I5067" s="17" t="s">
        <v>25666</v>
      </c>
      <c r="J5067" s="19" t="str">
        <f t="shared" si="553"/>
        <v>"res_ward_5066"</v>
      </c>
      <c r="K5067" t="str">
        <f t="shared" si="554"/>
        <v>"Xã Hoằng Trạch"</v>
      </c>
      <c r="L5067" t="str">
        <f t="shared" si="555"/>
        <v>"VN-38-399-15967"</v>
      </c>
      <c r="M5067" t="str">
        <f t="shared" si="556"/>
        <v>"Xã Hoằng Trạch - Huyện Hoằng Hóa - Tỉnh Thanh Hóa"</v>
      </c>
      <c r="N5067" t="str">
        <f t="shared" si="557"/>
        <v>"Xã Hoằng Trạch - Huyện Hoằng Hóa"</v>
      </c>
      <c r="O5067" t="str">
        <f>VLOOKUP(E5067,district_data,7,0)</f>
        <v>"res_district_399"</v>
      </c>
      <c r="P5067" t="str">
        <f t="shared" si="558"/>
        <v>"VN-38"</v>
      </c>
      <c r="Q5067" t="s">
        <v>1910</v>
      </c>
      <c r="R5067">
        <f t="shared" si="559"/>
        <v>1</v>
      </c>
    </row>
    <row r="5068" spans="1:18" ht="17" x14ac:dyDescent="0.15">
      <c r="A5068" s="8" t="s">
        <v>11116</v>
      </c>
      <c r="B5068" s="8" t="s">
        <v>11117</v>
      </c>
      <c r="C5068" s="8"/>
      <c r="D5068" s="8" t="s">
        <v>2174</v>
      </c>
      <c r="E5068" s="8" t="s">
        <v>1066</v>
      </c>
      <c r="F5068" s="8" t="s">
        <v>1067</v>
      </c>
      <c r="G5068" s="8" t="s">
        <v>396</v>
      </c>
      <c r="H5068" s="8" t="s">
        <v>395</v>
      </c>
      <c r="I5068" s="17" t="s">
        <v>25667</v>
      </c>
      <c r="J5068" s="19" t="str">
        <f t="shared" si="553"/>
        <v>"res_ward_5067"</v>
      </c>
      <c r="K5068" t="str">
        <f t="shared" si="554"/>
        <v>"Xã Hoằng Phong"</v>
      </c>
      <c r="L5068" t="str">
        <f t="shared" si="555"/>
        <v>"VN-38-399-15973"</v>
      </c>
      <c r="M5068" t="str">
        <f t="shared" si="556"/>
        <v>"Xã Hoằng Phong - Huyện Hoằng Hóa - Tỉnh Thanh Hóa"</v>
      </c>
      <c r="N5068" t="str">
        <f t="shared" si="557"/>
        <v>"Xã Hoằng Phong - Huyện Hoằng Hóa"</v>
      </c>
      <c r="O5068" t="str">
        <f>VLOOKUP(E5068,district_data,7,0)</f>
        <v>"res_district_399"</v>
      </c>
      <c r="P5068" t="str">
        <f t="shared" si="558"/>
        <v>"VN-38"</v>
      </c>
      <c r="Q5068" t="s">
        <v>1910</v>
      </c>
      <c r="R5068">
        <f t="shared" si="559"/>
        <v>1</v>
      </c>
    </row>
    <row r="5069" spans="1:18" ht="17" x14ac:dyDescent="0.15">
      <c r="A5069" s="8" t="s">
        <v>11118</v>
      </c>
      <c r="B5069" s="8" t="s">
        <v>11119</v>
      </c>
      <c r="C5069" s="8"/>
      <c r="D5069" s="8" t="s">
        <v>2174</v>
      </c>
      <c r="E5069" s="8" t="s">
        <v>1066</v>
      </c>
      <c r="F5069" s="8" t="s">
        <v>1067</v>
      </c>
      <c r="G5069" s="8" t="s">
        <v>396</v>
      </c>
      <c r="H5069" s="8" t="s">
        <v>395</v>
      </c>
      <c r="I5069" s="17" t="s">
        <v>25668</v>
      </c>
      <c r="J5069" s="19" t="str">
        <f t="shared" si="553"/>
        <v>"res_ward_5068"</v>
      </c>
      <c r="K5069" t="str">
        <f t="shared" si="554"/>
        <v>"Xã Hoằng Lưu"</v>
      </c>
      <c r="L5069" t="str">
        <f t="shared" si="555"/>
        <v>"VN-38-399-15976"</v>
      </c>
      <c r="M5069" t="str">
        <f t="shared" si="556"/>
        <v>"Xã Hoằng Lưu - Huyện Hoằng Hóa - Tỉnh Thanh Hóa"</v>
      </c>
      <c r="N5069" t="str">
        <f t="shared" si="557"/>
        <v>"Xã Hoằng Lưu - Huyện Hoằng Hóa"</v>
      </c>
      <c r="O5069" t="str">
        <f>VLOOKUP(E5069,district_data,7,0)</f>
        <v>"res_district_399"</v>
      </c>
      <c r="P5069" t="str">
        <f t="shared" si="558"/>
        <v>"VN-38"</v>
      </c>
      <c r="Q5069" t="s">
        <v>1910</v>
      </c>
      <c r="R5069">
        <f t="shared" si="559"/>
        <v>1</v>
      </c>
    </row>
    <row r="5070" spans="1:18" ht="17" x14ac:dyDescent="0.15">
      <c r="A5070" s="8" t="s">
        <v>11120</v>
      </c>
      <c r="B5070" s="8" t="s">
        <v>11121</v>
      </c>
      <c r="C5070" s="8"/>
      <c r="D5070" s="8" t="s">
        <v>2174</v>
      </c>
      <c r="E5070" s="8" t="s">
        <v>1066</v>
      </c>
      <c r="F5070" s="8" t="s">
        <v>1067</v>
      </c>
      <c r="G5070" s="8" t="s">
        <v>396</v>
      </c>
      <c r="H5070" s="8" t="s">
        <v>395</v>
      </c>
      <c r="I5070" s="17" t="s">
        <v>25669</v>
      </c>
      <c r="J5070" s="19" t="str">
        <f t="shared" si="553"/>
        <v>"res_ward_5069"</v>
      </c>
      <c r="K5070" t="str">
        <f t="shared" si="554"/>
        <v>"Xã Hoằng Châu"</v>
      </c>
      <c r="L5070" t="str">
        <f t="shared" si="555"/>
        <v>"VN-38-399-15979"</v>
      </c>
      <c r="M5070" t="str">
        <f t="shared" si="556"/>
        <v>"Xã Hoằng Châu - Huyện Hoằng Hóa - Tỉnh Thanh Hóa"</v>
      </c>
      <c r="N5070" t="str">
        <f t="shared" si="557"/>
        <v>"Xã Hoằng Châu - Huyện Hoằng Hóa"</v>
      </c>
      <c r="O5070" t="str">
        <f>VLOOKUP(E5070,district_data,7,0)</f>
        <v>"res_district_399"</v>
      </c>
      <c r="P5070" t="str">
        <f t="shared" si="558"/>
        <v>"VN-38"</v>
      </c>
      <c r="Q5070" t="s">
        <v>1910</v>
      </c>
      <c r="R5070">
        <f t="shared" si="559"/>
        <v>1</v>
      </c>
    </row>
    <row r="5071" spans="1:18" ht="17" x14ac:dyDescent="0.15">
      <c r="A5071" s="8" t="s">
        <v>11122</v>
      </c>
      <c r="B5071" s="8" t="s">
        <v>11123</v>
      </c>
      <c r="C5071" s="8"/>
      <c r="D5071" s="8" t="s">
        <v>2174</v>
      </c>
      <c r="E5071" s="8" t="s">
        <v>1066</v>
      </c>
      <c r="F5071" s="8" t="s">
        <v>1067</v>
      </c>
      <c r="G5071" s="8" t="s">
        <v>396</v>
      </c>
      <c r="H5071" s="8" t="s">
        <v>395</v>
      </c>
      <c r="I5071" s="17" t="s">
        <v>25670</v>
      </c>
      <c r="J5071" s="19" t="str">
        <f t="shared" si="553"/>
        <v>"res_ward_5070"</v>
      </c>
      <c r="K5071" t="str">
        <f t="shared" si="554"/>
        <v>"Xã Hoằng Tân"</v>
      </c>
      <c r="L5071" t="str">
        <f t="shared" si="555"/>
        <v>"VN-38-399-15982"</v>
      </c>
      <c r="M5071" t="str">
        <f t="shared" si="556"/>
        <v>"Xã Hoằng Tân - Huyện Hoằng Hóa - Tỉnh Thanh Hóa"</v>
      </c>
      <c r="N5071" t="str">
        <f t="shared" si="557"/>
        <v>"Xã Hoằng Tân - Huyện Hoằng Hóa"</v>
      </c>
      <c r="O5071" t="str">
        <f>VLOOKUP(E5071,district_data,7,0)</f>
        <v>"res_district_399"</v>
      </c>
      <c r="P5071" t="str">
        <f t="shared" si="558"/>
        <v>"VN-38"</v>
      </c>
      <c r="Q5071" t="s">
        <v>1910</v>
      </c>
      <c r="R5071">
        <f t="shared" si="559"/>
        <v>1</v>
      </c>
    </row>
    <row r="5072" spans="1:18" ht="17" x14ac:dyDescent="0.15">
      <c r="A5072" s="8" t="s">
        <v>11124</v>
      </c>
      <c r="B5072" s="8" t="s">
        <v>11125</v>
      </c>
      <c r="C5072" s="8"/>
      <c r="D5072" s="8" t="s">
        <v>2174</v>
      </c>
      <c r="E5072" s="8" t="s">
        <v>1066</v>
      </c>
      <c r="F5072" s="8" t="s">
        <v>1067</v>
      </c>
      <c r="G5072" s="8" t="s">
        <v>396</v>
      </c>
      <c r="H5072" s="8" t="s">
        <v>395</v>
      </c>
      <c r="I5072" s="17" t="s">
        <v>25671</v>
      </c>
      <c r="J5072" s="19" t="str">
        <f t="shared" si="553"/>
        <v>"res_ward_5071"</v>
      </c>
      <c r="K5072" t="str">
        <f t="shared" si="554"/>
        <v>"Xã Hoằng Yến"</v>
      </c>
      <c r="L5072" t="str">
        <f t="shared" si="555"/>
        <v>"VN-38-399-15985"</v>
      </c>
      <c r="M5072" t="str">
        <f t="shared" si="556"/>
        <v>"Xã Hoằng Yến - Huyện Hoằng Hóa - Tỉnh Thanh Hóa"</v>
      </c>
      <c r="N5072" t="str">
        <f t="shared" si="557"/>
        <v>"Xã Hoằng Yến - Huyện Hoằng Hóa"</v>
      </c>
      <c r="O5072" t="str">
        <f>VLOOKUP(E5072,district_data,7,0)</f>
        <v>"res_district_399"</v>
      </c>
      <c r="P5072" t="str">
        <f t="shared" si="558"/>
        <v>"VN-38"</v>
      </c>
      <c r="Q5072" t="s">
        <v>1910</v>
      </c>
      <c r="R5072">
        <f t="shared" si="559"/>
        <v>1</v>
      </c>
    </row>
    <row r="5073" spans="1:18" ht="17" x14ac:dyDescent="0.15">
      <c r="A5073" s="8" t="s">
        <v>11126</v>
      </c>
      <c r="B5073" s="8" t="s">
        <v>11127</v>
      </c>
      <c r="C5073" s="8"/>
      <c r="D5073" s="8" t="s">
        <v>2174</v>
      </c>
      <c r="E5073" s="8" t="s">
        <v>1066</v>
      </c>
      <c r="F5073" s="8" t="s">
        <v>1067</v>
      </c>
      <c r="G5073" s="8" t="s">
        <v>396</v>
      </c>
      <c r="H5073" s="8" t="s">
        <v>395</v>
      </c>
      <c r="I5073" s="17" t="s">
        <v>25672</v>
      </c>
      <c r="J5073" s="19" t="str">
        <f t="shared" si="553"/>
        <v>"res_ward_5072"</v>
      </c>
      <c r="K5073" t="str">
        <f t="shared" si="554"/>
        <v>"Xã Hoằng Tiến"</v>
      </c>
      <c r="L5073" t="str">
        <f t="shared" si="555"/>
        <v>"VN-38-399-15988"</v>
      </c>
      <c r="M5073" t="str">
        <f t="shared" si="556"/>
        <v>"Xã Hoằng Tiến - Huyện Hoằng Hóa - Tỉnh Thanh Hóa"</v>
      </c>
      <c r="N5073" t="str">
        <f t="shared" si="557"/>
        <v>"Xã Hoằng Tiến - Huyện Hoằng Hóa"</v>
      </c>
      <c r="O5073" t="str">
        <f>VLOOKUP(E5073,district_data,7,0)</f>
        <v>"res_district_399"</v>
      </c>
      <c r="P5073" t="str">
        <f t="shared" si="558"/>
        <v>"VN-38"</v>
      </c>
      <c r="Q5073" t="s">
        <v>1910</v>
      </c>
      <c r="R5073">
        <f t="shared" si="559"/>
        <v>1</v>
      </c>
    </row>
    <row r="5074" spans="1:18" ht="17" x14ac:dyDescent="0.15">
      <c r="A5074" s="8" t="s">
        <v>11128</v>
      </c>
      <c r="B5074" s="8" t="s">
        <v>11129</v>
      </c>
      <c r="C5074" s="8"/>
      <c r="D5074" s="8" t="s">
        <v>2174</v>
      </c>
      <c r="E5074" s="8" t="s">
        <v>1066</v>
      </c>
      <c r="F5074" s="8" t="s">
        <v>1067</v>
      </c>
      <c r="G5074" s="8" t="s">
        <v>396</v>
      </c>
      <c r="H5074" s="8" t="s">
        <v>395</v>
      </c>
      <c r="I5074" s="17" t="s">
        <v>25673</v>
      </c>
      <c r="J5074" s="19" t="str">
        <f t="shared" si="553"/>
        <v>"res_ward_5073"</v>
      </c>
      <c r="K5074" t="str">
        <f t="shared" si="554"/>
        <v>"Xã Hoằng Hải"</v>
      </c>
      <c r="L5074" t="str">
        <f t="shared" si="555"/>
        <v>"VN-38-399-15991"</v>
      </c>
      <c r="M5074" t="str">
        <f t="shared" si="556"/>
        <v>"Xã Hoằng Hải - Huyện Hoằng Hóa - Tỉnh Thanh Hóa"</v>
      </c>
      <c r="N5074" t="str">
        <f t="shared" si="557"/>
        <v>"Xã Hoằng Hải - Huyện Hoằng Hóa"</v>
      </c>
      <c r="O5074" t="str">
        <f>VLOOKUP(E5074,district_data,7,0)</f>
        <v>"res_district_399"</v>
      </c>
      <c r="P5074" t="str">
        <f t="shared" si="558"/>
        <v>"VN-38"</v>
      </c>
      <c r="Q5074" t="s">
        <v>1910</v>
      </c>
      <c r="R5074">
        <f t="shared" si="559"/>
        <v>1</v>
      </c>
    </row>
    <row r="5075" spans="1:18" ht="17" x14ac:dyDescent="0.15">
      <c r="A5075" s="8" t="s">
        <v>11130</v>
      </c>
      <c r="B5075" s="8" t="s">
        <v>11131</v>
      </c>
      <c r="C5075" s="8"/>
      <c r="D5075" s="8" t="s">
        <v>2174</v>
      </c>
      <c r="E5075" s="8" t="s">
        <v>1066</v>
      </c>
      <c r="F5075" s="8" t="s">
        <v>1067</v>
      </c>
      <c r="G5075" s="8" t="s">
        <v>396</v>
      </c>
      <c r="H5075" s="8" t="s">
        <v>395</v>
      </c>
      <c r="I5075" s="17" t="s">
        <v>25674</v>
      </c>
      <c r="J5075" s="19" t="str">
        <f t="shared" si="553"/>
        <v>"res_ward_5074"</v>
      </c>
      <c r="K5075" t="str">
        <f t="shared" si="554"/>
        <v>"Xã Hoằng Ngọc"</v>
      </c>
      <c r="L5075" t="str">
        <f t="shared" si="555"/>
        <v>"VN-38-399-15994"</v>
      </c>
      <c r="M5075" t="str">
        <f t="shared" si="556"/>
        <v>"Xã Hoằng Ngọc - Huyện Hoằng Hóa - Tỉnh Thanh Hóa"</v>
      </c>
      <c r="N5075" t="str">
        <f t="shared" si="557"/>
        <v>"Xã Hoằng Ngọc - Huyện Hoằng Hóa"</v>
      </c>
      <c r="O5075" t="str">
        <f>VLOOKUP(E5075,district_data,7,0)</f>
        <v>"res_district_399"</v>
      </c>
      <c r="P5075" t="str">
        <f t="shared" si="558"/>
        <v>"VN-38"</v>
      </c>
      <c r="Q5075" t="s">
        <v>1910</v>
      </c>
      <c r="R5075">
        <f t="shared" si="559"/>
        <v>1</v>
      </c>
    </row>
    <row r="5076" spans="1:18" ht="17" x14ac:dyDescent="0.15">
      <c r="A5076" s="8" t="s">
        <v>11132</v>
      </c>
      <c r="B5076" s="8" t="s">
        <v>11133</v>
      </c>
      <c r="C5076" s="8"/>
      <c r="D5076" s="8" t="s">
        <v>2174</v>
      </c>
      <c r="E5076" s="8" t="s">
        <v>1066</v>
      </c>
      <c r="F5076" s="8" t="s">
        <v>1067</v>
      </c>
      <c r="G5076" s="8" t="s">
        <v>396</v>
      </c>
      <c r="H5076" s="8" t="s">
        <v>395</v>
      </c>
      <c r="I5076" s="17" t="s">
        <v>25675</v>
      </c>
      <c r="J5076" s="19" t="str">
        <f t="shared" si="553"/>
        <v>"res_ward_5075"</v>
      </c>
      <c r="K5076" t="str">
        <f t="shared" si="554"/>
        <v>"Xã Hoằng Đông"</v>
      </c>
      <c r="L5076" t="str">
        <f t="shared" si="555"/>
        <v>"VN-38-399-15997"</v>
      </c>
      <c r="M5076" t="str">
        <f t="shared" si="556"/>
        <v>"Xã Hoằng Đông - Huyện Hoằng Hóa - Tỉnh Thanh Hóa"</v>
      </c>
      <c r="N5076" t="str">
        <f t="shared" si="557"/>
        <v>"Xã Hoằng Đông - Huyện Hoằng Hóa"</v>
      </c>
      <c r="O5076" t="str">
        <f>VLOOKUP(E5076,district_data,7,0)</f>
        <v>"res_district_399"</v>
      </c>
      <c r="P5076" t="str">
        <f t="shared" si="558"/>
        <v>"VN-38"</v>
      </c>
      <c r="Q5076" t="s">
        <v>1910</v>
      </c>
      <c r="R5076">
        <f t="shared" si="559"/>
        <v>1</v>
      </c>
    </row>
    <row r="5077" spans="1:18" ht="17" x14ac:dyDescent="0.15">
      <c r="A5077" s="8" t="s">
        <v>11134</v>
      </c>
      <c r="B5077" s="8" t="s">
        <v>11135</v>
      </c>
      <c r="C5077" s="8"/>
      <c r="D5077" s="8" t="s">
        <v>2174</v>
      </c>
      <c r="E5077" s="8" t="s">
        <v>1066</v>
      </c>
      <c r="F5077" s="8" t="s">
        <v>1067</v>
      </c>
      <c r="G5077" s="8" t="s">
        <v>396</v>
      </c>
      <c r="H5077" s="8" t="s">
        <v>395</v>
      </c>
      <c r="I5077" s="17" t="s">
        <v>25676</v>
      </c>
      <c r="J5077" s="19" t="str">
        <f t="shared" si="553"/>
        <v>"res_ward_5076"</v>
      </c>
      <c r="K5077" t="str">
        <f t="shared" si="554"/>
        <v>"Xã Hoằng Thanh"</v>
      </c>
      <c r="L5077" t="str">
        <f t="shared" si="555"/>
        <v>"VN-38-399-16000"</v>
      </c>
      <c r="M5077" t="str">
        <f t="shared" si="556"/>
        <v>"Xã Hoằng Thanh - Huyện Hoằng Hóa - Tỉnh Thanh Hóa"</v>
      </c>
      <c r="N5077" t="str">
        <f t="shared" si="557"/>
        <v>"Xã Hoằng Thanh - Huyện Hoằng Hóa"</v>
      </c>
      <c r="O5077" t="str">
        <f>VLOOKUP(E5077,district_data,7,0)</f>
        <v>"res_district_399"</v>
      </c>
      <c r="P5077" t="str">
        <f t="shared" si="558"/>
        <v>"VN-38"</v>
      </c>
      <c r="Q5077" t="s">
        <v>1910</v>
      </c>
      <c r="R5077">
        <f t="shared" si="559"/>
        <v>1</v>
      </c>
    </row>
    <row r="5078" spans="1:18" ht="17" x14ac:dyDescent="0.15">
      <c r="A5078" s="8" t="s">
        <v>11136</v>
      </c>
      <c r="B5078" s="8" t="s">
        <v>11137</v>
      </c>
      <c r="C5078" s="8"/>
      <c r="D5078" s="8" t="s">
        <v>2174</v>
      </c>
      <c r="E5078" s="8" t="s">
        <v>1066</v>
      </c>
      <c r="F5078" s="8" t="s">
        <v>1067</v>
      </c>
      <c r="G5078" s="8" t="s">
        <v>396</v>
      </c>
      <c r="H5078" s="8" t="s">
        <v>395</v>
      </c>
      <c r="I5078" s="17" t="s">
        <v>25677</v>
      </c>
      <c r="J5078" s="19" t="str">
        <f t="shared" si="553"/>
        <v>"res_ward_5077"</v>
      </c>
      <c r="K5078" t="str">
        <f t="shared" si="554"/>
        <v>"Xã Hoằng Phụ"</v>
      </c>
      <c r="L5078" t="str">
        <f t="shared" si="555"/>
        <v>"VN-38-399-16003"</v>
      </c>
      <c r="M5078" t="str">
        <f t="shared" si="556"/>
        <v>"Xã Hoằng Phụ - Huyện Hoằng Hóa - Tỉnh Thanh Hóa"</v>
      </c>
      <c r="N5078" t="str">
        <f t="shared" si="557"/>
        <v>"Xã Hoằng Phụ - Huyện Hoằng Hóa"</v>
      </c>
      <c r="O5078" t="str">
        <f>VLOOKUP(E5078,district_data,7,0)</f>
        <v>"res_district_399"</v>
      </c>
      <c r="P5078" t="str">
        <f t="shared" si="558"/>
        <v>"VN-38"</v>
      </c>
      <c r="Q5078" t="s">
        <v>1910</v>
      </c>
      <c r="R5078">
        <f t="shared" si="559"/>
        <v>1</v>
      </c>
    </row>
    <row r="5079" spans="1:18" ht="17" x14ac:dyDescent="0.15">
      <c r="A5079" s="8" t="s">
        <v>11138</v>
      </c>
      <c r="B5079" s="8" t="s">
        <v>11139</v>
      </c>
      <c r="C5079" s="8"/>
      <c r="D5079" s="8" t="s">
        <v>2174</v>
      </c>
      <c r="E5079" s="8" t="s">
        <v>1066</v>
      </c>
      <c r="F5079" s="8" t="s">
        <v>1067</v>
      </c>
      <c r="G5079" s="8" t="s">
        <v>396</v>
      </c>
      <c r="H5079" s="8" t="s">
        <v>395</v>
      </c>
      <c r="I5079" s="17" t="s">
        <v>25678</v>
      </c>
      <c r="J5079" s="19" t="str">
        <f t="shared" si="553"/>
        <v>"res_ward_5078"</v>
      </c>
      <c r="K5079" t="str">
        <f t="shared" si="554"/>
        <v>"Xã Hoằng Trường"</v>
      </c>
      <c r="L5079" t="str">
        <f t="shared" si="555"/>
        <v>"VN-38-399-16006"</v>
      </c>
      <c r="M5079" t="str">
        <f t="shared" si="556"/>
        <v>"Xã Hoằng Trường - Huyện Hoằng Hóa - Tỉnh Thanh Hóa"</v>
      </c>
      <c r="N5079" t="str">
        <f t="shared" si="557"/>
        <v>"Xã Hoằng Trường - Huyện Hoằng Hóa"</v>
      </c>
      <c r="O5079" t="str">
        <f>VLOOKUP(E5079,district_data,7,0)</f>
        <v>"res_district_399"</v>
      </c>
      <c r="P5079" t="str">
        <f t="shared" si="558"/>
        <v>"VN-38"</v>
      </c>
      <c r="Q5079" t="s">
        <v>1910</v>
      </c>
      <c r="R5079">
        <f t="shared" si="559"/>
        <v>1</v>
      </c>
    </row>
    <row r="5080" spans="1:18" ht="17" x14ac:dyDescent="0.15">
      <c r="A5080" s="8" t="s">
        <v>11140</v>
      </c>
      <c r="B5080" s="8" t="s">
        <v>11141</v>
      </c>
      <c r="C5080" s="8"/>
      <c r="D5080" s="8" t="s">
        <v>2171</v>
      </c>
      <c r="E5080" s="8" t="s">
        <v>1068</v>
      </c>
      <c r="F5080" s="8" t="s">
        <v>1069</v>
      </c>
      <c r="G5080" s="8" t="s">
        <v>396</v>
      </c>
      <c r="H5080" s="8" t="s">
        <v>395</v>
      </c>
      <c r="I5080" s="17" t="s">
        <v>25679</v>
      </c>
      <c r="J5080" s="19" t="str">
        <f t="shared" si="553"/>
        <v>"res_ward_5079"</v>
      </c>
      <c r="K5080" t="str">
        <f t="shared" si="554"/>
        <v>"Thị trấn Hậu Lộc"</v>
      </c>
      <c r="L5080" t="str">
        <f t="shared" si="555"/>
        <v>"VN-38-400-16012"</v>
      </c>
      <c r="M5080" t="str">
        <f t="shared" si="556"/>
        <v>"Thị trấn Hậu Lộc - Huyện Hậu Lộc - Tỉnh Thanh Hóa"</v>
      </c>
      <c r="N5080" t="str">
        <f t="shared" si="557"/>
        <v>"Thị trấn Hậu Lộc - Huyện Hậu Lộc"</v>
      </c>
      <c r="O5080" t="str">
        <f>VLOOKUP(E5080,district_data,7,0)</f>
        <v>"res_district_400"</v>
      </c>
      <c r="P5080" t="str">
        <f t="shared" si="558"/>
        <v>"VN-38"</v>
      </c>
      <c r="Q5080" t="s">
        <v>1910</v>
      </c>
      <c r="R5080">
        <f t="shared" si="559"/>
        <v>2</v>
      </c>
    </row>
    <row r="5081" spans="1:18" ht="17" x14ac:dyDescent="0.15">
      <c r="A5081" s="8" t="s">
        <v>11142</v>
      </c>
      <c r="B5081" s="8" t="s">
        <v>11143</v>
      </c>
      <c r="C5081" s="8"/>
      <c r="D5081" s="8" t="s">
        <v>2174</v>
      </c>
      <c r="E5081" s="8" t="s">
        <v>1068</v>
      </c>
      <c r="F5081" s="8" t="s">
        <v>1069</v>
      </c>
      <c r="G5081" s="8" t="s">
        <v>396</v>
      </c>
      <c r="H5081" s="8" t="s">
        <v>395</v>
      </c>
      <c r="I5081" s="17" t="s">
        <v>25680</v>
      </c>
      <c r="J5081" s="19" t="str">
        <f t="shared" si="553"/>
        <v>"res_ward_5080"</v>
      </c>
      <c r="K5081" t="str">
        <f t="shared" si="554"/>
        <v>"Xã Đồng Lộc"</v>
      </c>
      <c r="L5081" t="str">
        <f t="shared" si="555"/>
        <v>"VN-38-400-16015"</v>
      </c>
      <c r="M5081" t="str">
        <f t="shared" si="556"/>
        <v>"Xã Đồng Lộc - Huyện Hậu Lộc - Tỉnh Thanh Hóa"</v>
      </c>
      <c r="N5081" t="str">
        <f t="shared" si="557"/>
        <v>"Xã Đồng Lộc - Huyện Hậu Lộc"</v>
      </c>
      <c r="O5081" t="str">
        <f>VLOOKUP(E5081,district_data,7,0)</f>
        <v>"res_district_400"</v>
      </c>
      <c r="P5081" t="str">
        <f t="shared" si="558"/>
        <v>"VN-38"</v>
      </c>
      <c r="Q5081" t="s">
        <v>1910</v>
      </c>
      <c r="R5081">
        <f t="shared" si="559"/>
        <v>1</v>
      </c>
    </row>
    <row r="5082" spans="1:18" ht="17" x14ac:dyDescent="0.15">
      <c r="A5082" s="8" t="s">
        <v>11144</v>
      </c>
      <c r="B5082" s="8" t="s">
        <v>11145</v>
      </c>
      <c r="C5082" s="8"/>
      <c r="D5082" s="8" t="s">
        <v>2174</v>
      </c>
      <c r="E5082" s="8" t="s">
        <v>1068</v>
      </c>
      <c r="F5082" s="8" t="s">
        <v>1069</v>
      </c>
      <c r="G5082" s="8" t="s">
        <v>396</v>
      </c>
      <c r="H5082" s="8" t="s">
        <v>395</v>
      </c>
      <c r="I5082" s="17" t="s">
        <v>25681</v>
      </c>
      <c r="J5082" s="19" t="str">
        <f t="shared" si="553"/>
        <v>"res_ward_5081"</v>
      </c>
      <c r="K5082" t="str">
        <f t="shared" si="554"/>
        <v>"Xã Đại Lộc"</v>
      </c>
      <c r="L5082" t="str">
        <f t="shared" si="555"/>
        <v>"VN-38-400-16018"</v>
      </c>
      <c r="M5082" t="str">
        <f t="shared" si="556"/>
        <v>"Xã Đại Lộc - Huyện Hậu Lộc - Tỉnh Thanh Hóa"</v>
      </c>
      <c r="N5082" t="str">
        <f t="shared" si="557"/>
        <v>"Xã Đại Lộc - Huyện Hậu Lộc"</v>
      </c>
      <c r="O5082" t="str">
        <f>VLOOKUP(E5082,district_data,7,0)</f>
        <v>"res_district_400"</v>
      </c>
      <c r="P5082" t="str">
        <f t="shared" si="558"/>
        <v>"VN-38"</v>
      </c>
      <c r="Q5082" t="s">
        <v>1910</v>
      </c>
      <c r="R5082">
        <f t="shared" si="559"/>
        <v>1</v>
      </c>
    </row>
    <row r="5083" spans="1:18" ht="17" x14ac:dyDescent="0.15">
      <c r="A5083" s="8" t="s">
        <v>11146</v>
      </c>
      <c r="B5083" s="8" t="s">
        <v>11147</v>
      </c>
      <c r="C5083" s="8"/>
      <c r="D5083" s="8" t="s">
        <v>2174</v>
      </c>
      <c r="E5083" s="8" t="s">
        <v>1068</v>
      </c>
      <c r="F5083" s="8" t="s">
        <v>1069</v>
      </c>
      <c r="G5083" s="8" t="s">
        <v>396</v>
      </c>
      <c r="H5083" s="8" t="s">
        <v>395</v>
      </c>
      <c r="I5083" s="17" t="s">
        <v>25682</v>
      </c>
      <c r="J5083" s="19" t="str">
        <f t="shared" si="553"/>
        <v>"res_ward_5082"</v>
      </c>
      <c r="K5083" t="str">
        <f t="shared" si="554"/>
        <v>"Xã Triệu Lộc"</v>
      </c>
      <c r="L5083" t="str">
        <f t="shared" si="555"/>
        <v>"VN-38-400-16021"</v>
      </c>
      <c r="M5083" t="str">
        <f t="shared" si="556"/>
        <v>"Xã Triệu Lộc - Huyện Hậu Lộc - Tỉnh Thanh Hóa"</v>
      </c>
      <c r="N5083" t="str">
        <f t="shared" si="557"/>
        <v>"Xã Triệu Lộc - Huyện Hậu Lộc"</v>
      </c>
      <c r="O5083" t="str">
        <f>VLOOKUP(E5083,district_data,7,0)</f>
        <v>"res_district_400"</v>
      </c>
      <c r="P5083" t="str">
        <f t="shared" si="558"/>
        <v>"VN-38"</v>
      </c>
      <c r="Q5083" t="s">
        <v>1910</v>
      </c>
      <c r="R5083">
        <f t="shared" si="559"/>
        <v>1</v>
      </c>
    </row>
    <row r="5084" spans="1:18" ht="17" x14ac:dyDescent="0.15">
      <c r="A5084" s="8" t="s">
        <v>11148</v>
      </c>
      <c r="B5084" s="8" t="s">
        <v>11149</v>
      </c>
      <c r="C5084" s="8"/>
      <c r="D5084" s="8" t="s">
        <v>2174</v>
      </c>
      <c r="E5084" s="8" t="s">
        <v>1068</v>
      </c>
      <c r="F5084" s="8" t="s">
        <v>1069</v>
      </c>
      <c r="G5084" s="8" t="s">
        <v>396</v>
      </c>
      <c r="H5084" s="8" t="s">
        <v>395</v>
      </c>
      <c r="I5084" s="17" t="s">
        <v>25683</v>
      </c>
      <c r="J5084" s="19" t="str">
        <f t="shared" si="553"/>
        <v>"res_ward_5083"</v>
      </c>
      <c r="K5084" t="str">
        <f t="shared" si="554"/>
        <v>"Xã Tiến Lộc"</v>
      </c>
      <c r="L5084" t="str">
        <f t="shared" si="555"/>
        <v>"VN-38-400-16027"</v>
      </c>
      <c r="M5084" t="str">
        <f t="shared" si="556"/>
        <v>"Xã Tiến Lộc - Huyện Hậu Lộc - Tỉnh Thanh Hóa"</v>
      </c>
      <c r="N5084" t="str">
        <f t="shared" si="557"/>
        <v>"Xã Tiến Lộc - Huyện Hậu Lộc"</v>
      </c>
      <c r="O5084" t="str">
        <f>VLOOKUP(E5084,district_data,7,0)</f>
        <v>"res_district_400"</v>
      </c>
      <c r="P5084" t="str">
        <f t="shared" si="558"/>
        <v>"VN-38"</v>
      </c>
      <c r="Q5084" t="s">
        <v>1910</v>
      </c>
      <c r="R5084">
        <f t="shared" si="559"/>
        <v>1</v>
      </c>
    </row>
    <row r="5085" spans="1:18" ht="17" x14ac:dyDescent="0.15">
      <c r="A5085" s="8" t="s">
        <v>11150</v>
      </c>
      <c r="B5085" s="8" t="s">
        <v>11151</v>
      </c>
      <c r="C5085" s="8"/>
      <c r="D5085" s="8" t="s">
        <v>2174</v>
      </c>
      <c r="E5085" s="8" t="s">
        <v>1068</v>
      </c>
      <c r="F5085" s="8" t="s">
        <v>1069</v>
      </c>
      <c r="G5085" s="8" t="s">
        <v>396</v>
      </c>
      <c r="H5085" s="8" t="s">
        <v>395</v>
      </c>
      <c r="I5085" s="17" t="s">
        <v>25684</v>
      </c>
      <c r="J5085" s="19" t="str">
        <f t="shared" si="553"/>
        <v>"res_ward_5084"</v>
      </c>
      <c r="K5085" t="str">
        <f t="shared" si="554"/>
        <v>"Xã Lộc Sơn"</v>
      </c>
      <c r="L5085" t="str">
        <f t="shared" si="555"/>
        <v>"VN-38-400-16030"</v>
      </c>
      <c r="M5085" t="str">
        <f t="shared" si="556"/>
        <v>"Xã Lộc Sơn - Huyện Hậu Lộc - Tỉnh Thanh Hóa"</v>
      </c>
      <c r="N5085" t="str">
        <f t="shared" si="557"/>
        <v>"Xã Lộc Sơn - Huyện Hậu Lộc"</v>
      </c>
      <c r="O5085" t="str">
        <f>VLOOKUP(E5085,district_data,7,0)</f>
        <v>"res_district_400"</v>
      </c>
      <c r="P5085" t="str">
        <f t="shared" si="558"/>
        <v>"VN-38"</v>
      </c>
      <c r="Q5085" t="s">
        <v>1910</v>
      </c>
      <c r="R5085">
        <f t="shared" si="559"/>
        <v>1</v>
      </c>
    </row>
    <row r="5086" spans="1:18" ht="17" x14ac:dyDescent="0.15">
      <c r="A5086" s="8" t="s">
        <v>11152</v>
      </c>
      <c r="B5086" s="8" t="s">
        <v>11153</v>
      </c>
      <c r="C5086" s="8"/>
      <c r="D5086" s="8" t="s">
        <v>2174</v>
      </c>
      <c r="E5086" s="8" t="s">
        <v>1068</v>
      </c>
      <c r="F5086" s="8" t="s">
        <v>1069</v>
      </c>
      <c r="G5086" s="8" t="s">
        <v>396</v>
      </c>
      <c r="H5086" s="8" t="s">
        <v>395</v>
      </c>
      <c r="I5086" s="17" t="s">
        <v>25685</v>
      </c>
      <c r="J5086" s="19" t="str">
        <f t="shared" si="553"/>
        <v>"res_ward_5085"</v>
      </c>
      <c r="K5086" t="str">
        <f t="shared" si="554"/>
        <v>"Xã Cầu Lộc"</v>
      </c>
      <c r="L5086" t="str">
        <f t="shared" si="555"/>
        <v>"VN-38-400-16033"</v>
      </c>
      <c r="M5086" t="str">
        <f t="shared" si="556"/>
        <v>"Xã Cầu Lộc - Huyện Hậu Lộc - Tỉnh Thanh Hóa"</v>
      </c>
      <c r="N5086" t="str">
        <f t="shared" si="557"/>
        <v>"Xã Cầu Lộc - Huyện Hậu Lộc"</v>
      </c>
      <c r="O5086" t="str">
        <f>VLOOKUP(E5086,district_data,7,0)</f>
        <v>"res_district_400"</v>
      </c>
      <c r="P5086" t="str">
        <f t="shared" si="558"/>
        <v>"VN-38"</v>
      </c>
      <c r="Q5086" t="s">
        <v>1910</v>
      </c>
      <c r="R5086">
        <f t="shared" si="559"/>
        <v>1</v>
      </c>
    </row>
    <row r="5087" spans="1:18" ht="17" x14ac:dyDescent="0.15">
      <c r="A5087" s="8" t="s">
        <v>11154</v>
      </c>
      <c r="B5087" s="8" t="s">
        <v>11155</v>
      </c>
      <c r="C5087" s="8"/>
      <c r="D5087" s="8" t="s">
        <v>2174</v>
      </c>
      <c r="E5087" s="8" t="s">
        <v>1068</v>
      </c>
      <c r="F5087" s="8" t="s">
        <v>1069</v>
      </c>
      <c r="G5087" s="8" t="s">
        <v>396</v>
      </c>
      <c r="H5087" s="8" t="s">
        <v>395</v>
      </c>
      <c r="I5087" s="17" t="s">
        <v>25686</v>
      </c>
      <c r="J5087" s="19" t="str">
        <f t="shared" si="553"/>
        <v>"res_ward_5086"</v>
      </c>
      <c r="K5087" t="str">
        <f t="shared" si="554"/>
        <v>"Xã Thành Lộc"</v>
      </c>
      <c r="L5087" t="str">
        <f t="shared" si="555"/>
        <v>"VN-38-400-16036"</v>
      </c>
      <c r="M5087" t="str">
        <f t="shared" si="556"/>
        <v>"Xã Thành Lộc - Huyện Hậu Lộc - Tỉnh Thanh Hóa"</v>
      </c>
      <c r="N5087" t="str">
        <f t="shared" si="557"/>
        <v>"Xã Thành Lộc - Huyện Hậu Lộc"</v>
      </c>
      <c r="O5087" t="str">
        <f>VLOOKUP(E5087,district_data,7,0)</f>
        <v>"res_district_400"</v>
      </c>
      <c r="P5087" t="str">
        <f t="shared" si="558"/>
        <v>"VN-38"</v>
      </c>
      <c r="Q5087" t="s">
        <v>1910</v>
      </c>
      <c r="R5087">
        <f t="shared" si="559"/>
        <v>1</v>
      </c>
    </row>
    <row r="5088" spans="1:18" ht="17" x14ac:dyDescent="0.15">
      <c r="A5088" s="8" t="s">
        <v>11156</v>
      </c>
      <c r="B5088" s="8" t="s">
        <v>5390</v>
      </c>
      <c r="C5088" s="8"/>
      <c r="D5088" s="8" t="s">
        <v>2174</v>
      </c>
      <c r="E5088" s="8" t="s">
        <v>1068</v>
      </c>
      <c r="F5088" s="8" t="s">
        <v>1069</v>
      </c>
      <c r="G5088" s="8" t="s">
        <v>396</v>
      </c>
      <c r="H5088" s="8" t="s">
        <v>395</v>
      </c>
      <c r="I5088" s="17" t="s">
        <v>25687</v>
      </c>
      <c r="J5088" s="19" t="str">
        <f t="shared" si="553"/>
        <v>"res_ward_5087"</v>
      </c>
      <c r="K5088" t="str">
        <f t="shared" si="554"/>
        <v>"Xã Tuy Lộc"</v>
      </c>
      <c r="L5088" t="str">
        <f t="shared" si="555"/>
        <v>"VN-38-400-16039"</v>
      </c>
      <c r="M5088" t="str">
        <f t="shared" si="556"/>
        <v>"Xã Tuy Lộc - Huyện Hậu Lộc - Tỉnh Thanh Hóa"</v>
      </c>
      <c r="N5088" t="str">
        <f t="shared" si="557"/>
        <v>"Xã Tuy Lộc - Huyện Hậu Lộc"</v>
      </c>
      <c r="O5088" t="str">
        <f>VLOOKUP(E5088,district_data,7,0)</f>
        <v>"res_district_400"</v>
      </c>
      <c r="P5088" t="str">
        <f t="shared" si="558"/>
        <v>"VN-38"</v>
      </c>
      <c r="Q5088" t="s">
        <v>1910</v>
      </c>
      <c r="R5088">
        <f t="shared" si="559"/>
        <v>1</v>
      </c>
    </row>
    <row r="5089" spans="1:18" ht="17" x14ac:dyDescent="0.15">
      <c r="A5089" s="8" t="s">
        <v>11157</v>
      </c>
      <c r="B5089" s="8" t="s">
        <v>11158</v>
      </c>
      <c r="C5089" s="8"/>
      <c r="D5089" s="8" t="s">
        <v>2174</v>
      </c>
      <c r="E5089" s="8" t="s">
        <v>1068</v>
      </c>
      <c r="F5089" s="8" t="s">
        <v>1069</v>
      </c>
      <c r="G5089" s="8" t="s">
        <v>396</v>
      </c>
      <c r="H5089" s="8" t="s">
        <v>395</v>
      </c>
      <c r="I5089" s="17" t="s">
        <v>25688</v>
      </c>
      <c r="J5089" s="19" t="str">
        <f t="shared" si="553"/>
        <v>"res_ward_5088"</v>
      </c>
      <c r="K5089" t="str">
        <f t="shared" si="554"/>
        <v>"Xã Phong Lộc"</v>
      </c>
      <c r="L5089" t="str">
        <f t="shared" si="555"/>
        <v>"VN-38-400-16042"</v>
      </c>
      <c r="M5089" t="str">
        <f t="shared" si="556"/>
        <v>"Xã Phong Lộc - Huyện Hậu Lộc - Tỉnh Thanh Hóa"</v>
      </c>
      <c r="N5089" t="str">
        <f t="shared" si="557"/>
        <v>"Xã Phong Lộc - Huyện Hậu Lộc"</v>
      </c>
      <c r="O5089" t="str">
        <f>VLOOKUP(E5089,district_data,7,0)</f>
        <v>"res_district_400"</v>
      </c>
      <c r="P5089" t="str">
        <f t="shared" si="558"/>
        <v>"VN-38"</v>
      </c>
      <c r="Q5089" t="s">
        <v>1910</v>
      </c>
      <c r="R5089">
        <f t="shared" si="559"/>
        <v>1</v>
      </c>
    </row>
    <row r="5090" spans="1:18" ht="17" x14ac:dyDescent="0.15">
      <c r="A5090" s="8" t="s">
        <v>11159</v>
      </c>
      <c r="B5090" s="8" t="s">
        <v>11160</v>
      </c>
      <c r="C5090" s="8"/>
      <c r="D5090" s="8" t="s">
        <v>2174</v>
      </c>
      <c r="E5090" s="8" t="s">
        <v>1068</v>
      </c>
      <c r="F5090" s="8" t="s">
        <v>1069</v>
      </c>
      <c r="G5090" s="8" t="s">
        <v>396</v>
      </c>
      <c r="H5090" s="8" t="s">
        <v>395</v>
      </c>
      <c r="I5090" s="17" t="s">
        <v>25689</v>
      </c>
      <c r="J5090" s="19" t="str">
        <f t="shared" si="553"/>
        <v>"res_ward_5089"</v>
      </c>
      <c r="K5090" t="str">
        <f t="shared" si="554"/>
        <v>"Xã Mỹ Lộc"</v>
      </c>
      <c r="L5090" t="str">
        <f t="shared" si="555"/>
        <v>"VN-38-400-16045"</v>
      </c>
      <c r="M5090" t="str">
        <f t="shared" si="556"/>
        <v>"Xã Mỹ Lộc - Huyện Hậu Lộc - Tỉnh Thanh Hóa"</v>
      </c>
      <c r="N5090" t="str">
        <f t="shared" si="557"/>
        <v>"Xã Mỹ Lộc - Huyện Hậu Lộc"</v>
      </c>
      <c r="O5090" t="str">
        <f>VLOOKUP(E5090,district_data,7,0)</f>
        <v>"res_district_400"</v>
      </c>
      <c r="P5090" t="str">
        <f t="shared" si="558"/>
        <v>"VN-38"</v>
      </c>
      <c r="Q5090" t="s">
        <v>1910</v>
      </c>
      <c r="R5090">
        <f t="shared" si="559"/>
        <v>1</v>
      </c>
    </row>
    <row r="5091" spans="1:18" ht="17" x14ac:dyDescent="0.15">
      <c r="A5091" s="8" t="s">
        <v>11161</v>
      </c>
      <c r="B5091" s="8" t="s">
        <v>11162</v>
      </c>
      <c r="C5091" s="8"/>
      <c r="D5091" s="8" t="s">
        <v>2174</v>
      </c>
      <c r="E5091" s="8" t="s">
        <v>1068</v>
      </c>
      <c r="F5091" s="8" t="s">
        <v>1069</v>
      </c>
      <c r="G5091" s="8" t="s">
        <v>396</v>
      </c>
      <c r="H5091" s="8" t="s">
        <v>395</v>
      </c>
      <c r="I5091" s="17" t="s">
        <v>25690</v>
      </c>
      <c r="J5091" s="19" t="str">
        <f t="shared" si="553"/>
        <v>"res_ward_5090"</v>
      </c>
      <c r="K5091" t="str">
        <f t="shared" si="554"/>
        <v>"Xã Thuần Lộc"</v>
      </c>
      <c r="L5091" t="str">
        <f t="shared" si="555"/>
        <v>"VN-38-400-16048"</v>
      </c>
      <c r="M5091" t="str">
        <f t="shared" si="556"/>
        <v>"Xã Thuần Lộc - Huyện Hậu Lộc - Tỉnh Thanh Hóa"</v>
      </c>
      <c r="N5091" t="str">
        <f t="shared" si="557"/>
        <v>"Xã Thuần Lộc - Huyện Hậu Lộc"</v>
      </c>
      <c r="O5091" t="str">
        <f>VLOOKUP(E5091,district_data,7,0)</f>
        <v>"res_district_400"</v>
      </c>
      <c r="P5091" t="str">
        <f t="shared" si="558"/>
        <v>"VN-38"</v>
      </c>
      <c r="Q5091" t="s">
        <v>1910</v>
      </c>
      <c r="R5091">
        <f t="shared" si="559"/>
        <v>1</v>
      </c>
    </row>
    <row r="5092" spans="1:18" ht="17" x14ac:dyDescent="0.15">
      <c r="A5092" s="8" t="s">
        <v>11163</v>
      </c>
      <c r="B5092" s="8" t="s">
        <v>7676</v>
      </c>
      <c r="C5092" s="8"/>
      <c r="D5092" s="8" t="s">
        <v>2174</v>
      </c>
      <c r="E5092" s="8" t="s">
        <v>1068</v>
      </c>
      <c r="F5092" s="8" t="s">
        <v>1069</v>
      </c>
      <c r="G5092" s="8" t="s">
        <v>396</v>
      </c>
      <c r="H5092" s="8" t="s">
        <v>395</v>
      </c>
      <c r="I5092" s="17" t="s">
        <v>25691</v>
      </c>
      <c r="J5092" s="19" t="str">
        <f t="shared" si="553"/>
        <v>"res_ward_5091"</v>
      </c>
      <c r="K5092" t="str">
        <f t="shared" si="554"/>
        <v>"Xã Xuân Lộc"</v>
      </c>
      <c r="L5092" t="str">
        <f t="shared" si="555"/>
        <v>"VN-38-400-16057"</v>
      </c>
      <c r="M5092" t="str">
        <f t="shared" si="556"/>
        <v>"Xã Xuân Lộc - Huyện Hậu Lộc - Tỉnh Thanh Hóa"</v>
      </c>
      <c r="N5092" t="str">
        <f t="shared" si="557"/>
        <v>"Xã Xuân Lộc - Huyện Hậu Lộc"</v>
      </c>
      <c r="O5092" t="str">
        <f>VLOOKUP(E5092,district_data,7,0)</f>
        <v>"res_district_400"</v>
      </c>
      <c r="P5092" t="str">
        <f t="shared" si="558"/>
        <v>"VN-38"</v>
      </c>
      <c r="Q5092" t="s">
        <v>1910</v>
      </c>
      <c r="R5092">
        <f t="shared" si="559"/>
        <v>1</v>
      </c>
    </row>
    <row r="5093" spans="1:18" ht="17" x14ac:dyDescent="0.15">
      <c r="A5093" s="8" t="s">
        <v>11164</v>
      </c>
      <c r="B5093" s="8" t="s">
        <v>11165</v>
      </c>
      <c r="C5093" s="8"/>
      <c r="D5093" s="8" t="s">
        <v>2174</v>
      </c>
      <c r="E5093" s="8" t="s">
        <v>1068</v>
      </c>
      <c r="F5093" s="8" t="s">
        <v>1069</v>
      </c>
      <c r="G5093" s="8" t="s">
        <v>396</v>
      </c>
      <c r="H5093" s="8" t="s">
        <v>395</v>
      </c>
      <c r="I5093" s="17" t="s">
        <v>25692</v>
      </c>
      <c r="J5093" s="19" t="str">
        <f t="shared" si="553"/>
        <v>"res_ward_5092"</v>
      </c>
      <c r="K5093" t="str">
        <f t="shared" si="554"/>
        <v>"Xã Hoa Lộc"</v>
      </c>
      <c r="L5093" t="str">
        <f t="shared" si="555"/>
        <v>"VN-38-400-16063"</v>
      </c>
      <c r="M5093" t="str">
        <f t="shared" si="556"/>
        <v>"Xã Hoa Lộc - Huyện Hậu Lộc - Tỉnh Thanh Hóa"</v>
      </c>
      <c r="N5093" t="str">
        <f t="shared" si="557"/>
        <v>"Xã Hoa Lộc - Huyện Hậu Lộc"</v>
      </c>
      <c r="O5093" t="str">
        <f>VLOOKUP(E5093,district_data,7,0)</f>
        <v>"res_district_400"</v>
      </c>
      <c r="P5093" t="str">
        <f t="shared" si="558"/>
        <v>"VN-38"</v>
      </c>
      <c r="Q5093" t="s">
        <v>1910</v>
      </c>
      <c r="R5093">
        <f t="shared" si="559"/>
        <v>1</v>
      </c>
    </row>
    <row r="5094" spans="1:18" ht="17" x14ac:dyDescent="0.15">
      <c r="A5094" s="8" t="s">
        <v>11166</v>
      </c>
      <c r="B5094" s="8" t="s">
        <v>11167</v>
      </c>
      <c r="C5094" s="8"/>
      <c r="D5094" s="8" t="s">
        <v>2174</v>
      </c>
      <c r="E5094" s="8" t="s">
        <v>1068</v>
      </c>
      <c r="F5094" s="8" t="s">
        <v>1069</v>
      </c>
      <c r="G5094" s="8" t="s">
        <v>396</v>
      </c>
      <c r="H5094" s="8" t="s">
        <v>395</v>
      </c>
      <c r="I5094" s="17" t="s">
        <v>25693</v>
      </c>
      <c r="J5094" s="19" t="str">
        <f t="shared" si="553"/>
        <v>"res_ward_5093"</v>
      </c>
      <c r="K5094" t="str">
        <f t="shared" si="554"/>
        <v>"Xã Liên Lộc"</v>
      </c>
      <c r="L5094" t="str">
        <f t="shared" si="555"/>
        <v>"VN-38-400-16066"</v>
      </c>
      <c r="M5094" t="str">
        <f t="shared" si="556"/>
        <v>"Xã Liên Lộc - Huyện Hậu Lộc - Tỉnh Thanh Hóa"</v>
      </c>
      <c r="N5094" t="str">
        <f t="shared" si="557"/>
        <v>"Xã Liên Lộc - Huyện Hậu Lộc"</v>
      </c>
      <c r="O5094" t="str">
        <f>VLOOKUP(E5094,district_data,7,0)</f>
        <v>"res_district_400"</v>
      </c>
      <c r="P5094" t="str">
        <f t="shared" si="558"/>
        <v>"VN-38"</v>
      </c>
      <c r="Q5094" t="s">
        <v>1910</v>
      </c>
      <c r="R5094">
        <f t="shared" si="559"/>
        <v>1</v>
      </c>
    </row>
    <row r="5095" spans="1:18" ht="17" x14ac:dyDescent="0.15">
      <c r="A5095" s="8" t="s">
        <v>11168</v>
      </c>
      <c r="B5095" s="8" t="s">
        <v>11169</v>
      </c>
      <c r="C5095" s="8"/>
      <c r="D5095" s="8" t="s">
        <v>2174</v>
      </c>
      <c r="E5095" s="8" t="s">
        <v>1068</v>
      </c>
      <c r="F5095" s="8" t="s">
        <v>1069</v>
      </c>
      <c r="G5095" s="8" t="s">
        <v>396</v>
      </c>
      <c r="H5095" s="8" t="s">
        <v>395</v>
      </c>
      <c r="I5095" s="17" t="s">
        <v>25694</v>
      </c>
      <c r="J5095" s="19" t="str">
        <f t="shared" si="553"/>
        <v>"res_ward_5094"</v>
      </c>
      <c r="K5095" t="str">
        <f t="shared" si="554"/>
        <v>"Xã Quang Lộc"</v>
      </c>
      <c r="L5095" t="str">
        <f t="shared" si="555"/>
        <v>"VN-38-400-16069"</v>
      </c>
      <c r="M5095" t="str">
        <f t="shared" si="556"/>
        <v>"Xã Quang Lộc - Huyện Hậu Lộc - Tỉnh Thanh Hóa"</v>
      </c>
      <c r="N5095" t="str">
        <f t="shared" si="557"/>
        <v>"Xã Quang Lộc - Huyện Hậu Lộc"</v>
      </c>
      <c r="O5095" t="str">
        <f>VLOOKUP(E5095,district_data,7,0)</f>
        <v>"res_district_400"</v>
      </c>
      <c r="P5095" t="str">
        <f t="shared" si="558"/>
        <v>"VN-38"</v>
      </c>
      <c r="Q5095" t="s">
        <v>1910</v>
      </c>
      <c r="R5095">
        <f t="shared" si="559"/>
        <v>1</v>
      </c>
    </row>
    <row r="5096" spans="1:18" ht="17" x14ac:dyDescent="0.15">
      <c r="A5096" s="8" t="s">
        <v>11170</v>
      </c>
      <c r="B5096" s="8" t="s">
        <v>7503</v>
      </c>
      <c r="C5096" s="8"/>
      <c r="D5096" s="8" t="s">
        <v>2174</v>
      </c>
      <c r="E5096" s="8" t="s">
        <v>1068</v>
      </c>
      <c r="F5096" s="8" t="s">
        <v>1069</v>
      </c>
      <c r="G5096" s="8" t="s">
        <v>396</v>
      </c>
      <c r="H5096" s="8" t="s">
        <v>395</v>
      </c>
      <c r="I5096" s="17" t="s">
        <v>25695</v>
      </c>
      <c r="J5096" s="19" t="str">
        <f t="shared" si="553"/>
        <v>"res_ward_5095"</v>
      </c>
      <c r="K5096" t="str">
        <f t="shared" si="554"/>
        <v>"Xã Phú Lộc"</v>
      </c>
      <c r="L5096" t="str">
        <f t="shared" si="555"/>
        <v>"VN-38-400-16072"</v>
      </c>
      <c r="M5096" t="str">
        <f t="shared" si="556"/>
        <v>"Xã Phú Lộc - Huyện Hậu Lộc - Tỉnh Thanh Hóa"</v>
      </c>
      <c r="N5096" t="str">
        <f t="shared" si="557"/>
        <v>"Xã Phú Lộc - Huyện Hậu Lộc"</v>
      </c>
      <c r="O5096" t="str">
        <f>VLOOKUP(E5096,district_data,7,0)</f>
        <v>"res_district_400"</v>
      </c>
      <c r="P5096" t="str">
        <f t="shared" si="558"/>
        <v>"VN-38"</v>
      </c>
      <c r="Q5096" t="s">
        <v>1910</v>
      </c>
      <c r="R5096">
        <f t="shared" si="559"/>
        <v>1</v>
      </c>
    </row>
    <row r="5097" spans="1:18" ht="17" x14ac:dyDescent="0.15">
      <c r="A5097" s="8" t="s">
        <v>11171</v>
      </c>
      <c r="B5097" s="8" t="s">
        <v>11172</v>
      </c>
      <c r="C5097" s="8"/>
      <c r="D5097" s="8" t="s">
        <v>2174</v>
      </c>
      <c r="E5097" s="8" t="s">
        <v>1068</v>
      </c>
      <c r="F5097" s="8" t="s">
        <v>1069</v>
      </c>
      <c r="G5097" s="8" t="s">
        <v>396</v>
      </c>
      <c r="H5097" s="8" t="s">
        <v>395</v>
      </c>
      <c r="I5097" s="17" t="s">
        <v>25696</v>
      </c>
      <c r="J5097" s="19" t="str">
        <f t="shared" si="553"/>
        <v>"res_ward_5096"</v>
      </c>
      <c r="K5097" t="str">
        <f t="shared" si="554"/>
        <v>"Xã Hòa Lộc"</v>
      </c>
      <c r="L5097" t="str">
        <f t="shared" si="555"/>
        <v>"VN-38-400-16075"</v>
      </c>
      <c r="M5097" t="str">
        <f t="shared" si="556"/>
        <v>"Xã Hòa Lộc - Huyện Hậu Lộc - Tỉnh Thanh Hóa"</v>
      </c>
      <c r="N5097" t="str">
        <f t="shared" si="557"/>
        <v>"Xã Hòa Lộc - Huyện Hậu Lộc"</v>
      </c>
      <c r="O5097" t="str">
        <f>VLOOKUP(E5097,district_data,7,0)</f>
        <v>"res_district_400"</v>
      </c>
      <c r="P5097" t="str">
        <f t="shared" si="558"/>
        <v>"VN-38"</v>
      </c>
      <c r="Q5097" t="s">
        <v>1910</v>
      </c>
      <c r="R5097">
        <f t="shared" si="559"/>
        <v>1</v>
      </c>
    </row>
    <row r="5098" spans="1:18" ht="17" x14ac:dyDescent="0.15">
      <c r="A5098" s="8" t="s">
        <v>11173</v>
      </c>
      <c r="B5098" s="8" t="s">
        <v>11174</v>
      </c>
      <c r="C5098" s="8"/>
      <c r="D5098" s="8" t="s">
        <v>2174</v>
      </c>
      <c r="E5098" s="8" t="s">
        <v>1068</v>
      </c>
      <c r="F5098" s="8" t="s">
        <v>1069</v>
      </c>
      <c r="G5098" s="8" t="s">
        <v>396</v>
      </c>
      <c r="H5098" s="8" t="s">
        <v>395</v>
      </c>
      <c r="I5098" s="17" t="s">
        <v>25697</v>
      </c>
      <c r="J5098" s="19" t="str">
        <f t="shared" si="553"/>
        <v>"res_ward_5097"</v>
      </c>
      <c r="K5098" t="str">
        <f t="shared" si="554"/>
        <v>"Xã Minh Lộc"</v>
      </c>
      <c r="L5098" t="str">
        <f t="shared" si="555"/>
        <v>"VN-38-400-16078"</v>
      </c>
      <c r="M5098" t="str">
        <f t="shared" si="556"/>
        <v>"Xã Minh Lộc - Huyện Hậu Lộc - Tỉnh Thanh Hóa"</v>
      </c>
      <c r="N5098" t="str">
        <f t="shared" si="557"/>
        <v>"Xã Minh Lộc - Huyện Hậu Lộc"</v>
      </c>
      <c r="O5098" t="str">
        <f>VLOOKUP(E5098,district_data,7,0)</f>
        <v>"res_district_400"</v>
      </c>
      <c r="P5098" t="str">
        <f t="shared" si="558"/>
        <v>"VN-38"</v>
      </c>
      <c r="Q5098" t="s">
        <v>1910</v>
      </c>
      <c r="R5098">
        <f t="shared" si="559"/>
        <v>1</v>
      </c>
    </row>
    <row r="5099" spans="1:18" ht="17" x14ac:dyDescent="0.15">
      <c r="A5099" s="8" t="s">
        <v>11175</v>
      </c>
      <c r="B5099" s="8" t="s">
        <v>11176</v>
      </c>
      <c r="C5099" s="8"/>
      <c r="D5099" s="8" t="s">
        <v>2174</v>
      </c>
      <c r="E5099" s="8" t="s">
        <v>1068</v>
      </c>
      <c r="F5099" s="8" t="s">
        <v>1069</v>
      </c>
      <c r="G5099" s="8" t="s">
        <v>396</v>
      </c>
      <c r="H5099" s="8" t="s">
        <v>395</v>
      </c>
      <c r="I5099" s="17" t="s">
        <v>25698</v>
      </c>
      <c r="J5099" s="19" t="str">
        <f t="shared" si="553"/>
        <v>"res_ward_5098"</v>
      </c>
      <c r="K5099" t="str">
        <f t="shared" si="554"/>
        <v>"Xã Hưng Lộc"</v>
      </c>
      <c r="L5099" t="str">
        <f t="shared" si="555"/>
        <v>"VN-38-400-16081"</v>
      </c>
      <c r="M5099" t="str">
        <f t="shared" si="556"/>
        <v>"Xã Hưng Lộc - Huyện Hậu Lộc - Tỉnh Thanh Hóa"</v>
      </c>
      <c r="N5099" t="str">
        <f t="shared" si="557"/>
        <v>"Xã Hưng Lộc - Huyện Hậu Lộc"</v>
      </c>
      <c r="O5099" t="str">
        <f>VLOOKUP(E5099,district_data,7,0)</f>
        <v>"res_district_400"</v>
      </c>
      <c r="P5099" t="str">
        <f t="shared" si="558"/>
        <v>"VN-38"</v>
      </c>
      <c r="Q5099" t="s">
        <v>1910</v>
      </c>
      <c r="R5099">
        <f t="shared" si="559"/>
        <v>1</v>
      </c>
    </row>
    <row r="5100" spans="1:18" ht="17" x14ac:dyDescent="0.15">
      <c r="A5100" s="8" t="s">
        <v>11177</v>
      </c>
      <c r="B5100" s="8" t="s">
        <v>10202</v>
      </c>
      <c r="C5100" s="8"/>
      <c r="D5100" s="8" t="s">
        <v>2174</v>
      </c>
      <c r="E5100" s="8" t="s">
        <v>1068</v>
      </c>
      <c r="F5100" s="8" t="s">
        <v>1069</v>
      </c>
      <c r="G5100" s="8" t="s">
        <v>396</v>
      </c>
      <c r="H5100" s="8" t="s">
        <v>395</v>
      </c>
      <c r="I5100" s="17" t="s">
        <v>25699</v>
      </c>
      <c r="J5100" s="19" t="str">
        <f t="shared" si="553"/>
        <v>"res_ward_5099"</v>
      </c>
      <c r="K5100" t="str">
        <f t="shared" si="554"/>
        <v>"Xã Hải Lộc"</v>
      </c>
      <c r="L5100" t="str">
        <f t="shared" si="555"/>
        <v>"VN-38-400-16084"</v>
      </c>
      <c r="M5100" t="str">
        <f t="shared" si="556"/>
        <v>"Xã Hải Lộc - Huyện Hậu Lộc - Tỉnh Thanh Hóa"</v>
      </c>
      <c r="N5100" t="str">
        <f t="shared" si="557"/>
        <v>"Xã Hải Lộc - Huyện Hậu Lộc"</v>
      </c>
      <c r="O5100" t="str">
        <f>VLOOKUP(E5100,district_data,7,0)</f>
        <v>"res_district_400"</v>
      </c>
      <c r="P5100" t="str">
        <f t="shared" si="558"/>
        <v>"VN-38"</v>
      </c>
      <c r="Q5100" t="s">
        <v>1910</v>
      </c>
      <c r="R5100">
        <f t="shared" si="559"/>
        <v>1</v>
      </c>
    </row>
    <row r="5101" spans="1:18" ht="17" x14ac:dyDescent="0.15">
      <c r="A5101" s="8" t="s">
        <v>11178</v>
      </c>
      <c r="B5101" s="8" t="s">
        <v>9096</v>
      </c>
      <c r="C5101" s="8"/>
      <c r="D5101" s="8" t="s">
        <v>2174</v>
      </c>
      <c r="E5101" s="8" t="s">
        <v>1068</v>
      </c>
      <c r="F5101" s="8" t="s">
        <v>1069</v>
      </c>
      <c r="G5101" s="8" t="s">
        <v>396</v>
      </c>
      <c r="H5101" s="8" t="s">
        <v>395</v>
      </c>
      <c r="I5101" s="17" t="s">
        <v>25700</v>
      </c>
      <c r="J5101" s="19" t="str">
        <f t="shared" si="553"/>
        <v>"res_ward_5100"</v>
      </c>
      <c r="K5101" t="str">
        <f t="shared" si="554"/>
        <v>"Xã Đa Lộc"</v>
      </c>
      <c r="L5101" t="str">
        <f t="shared" si="555"/>
        <v>"VN-38-400-16087"</v>
      </c>
      <c r="M5101" t="str">
        <f t="shared" si="556"/>
        <v>"Xã Đa Lộc - Huyện Hậu Lộc - Tỉnh Thanh Hóa"</v>
      </c>
      <c r="N5101" t="str">
        <f t="shared" si="557"/>
        <v>"Xã Đa Lộc - Huyện Hậu Lộc"</v>
      </c>
      <c r="O5101" t="str">
        <f>VLOOKUP(E5101,district_data,7,0)</f>
        <v>"res_district_400"</v>
      </c>
      <c r="P5101" t="str">
        <f t="shared" si="558"/>
        <v>"VN-38"</v>
      </c>
      <c r="Q5101" t="s">
        <v>1910</v>
      </c>
      <c r="R5101">
        <f t="shared" si="559"/>
        <v>1</v>
      </c>
    </row>
    <row r="5102" spans="1:18" ht="17" x14ac:dyDescent="0.15">
      <c r="A5102" s="8" t="s">
        <v>11179</v>
      </c>
      <c r="B5102" s="8" t="s">
        <v>11180</v>
      </c>
      <c r="C5102" s="8"/>
      <c r="D5102" s="8" t="s">
        <v>2174</v>
      </c>
      <c r="E5102" s="8" t="s">
        <v>1068</v>
      </c>
      <c r="F5102" s="8" t="s">
        <v>1069</v>
      </c>
      <c r="G5102" s="8" t="s">
        <v>396</v>
      </c>
      <c r="H5102" s="8" t="s">
        <v>395</v>
      </c>
      <c r="I5102" s="17" t="s">
        <v>25701</v>
      </c>
      <c r="J5102" s="19" t="str">
        <f t="shared" si="553"/>
        <v>"res_ward_5101"</v>
      </c>
      <c r="K5102" t="str">
        <f t="shared" si="554"/>
        <v>"Xã Ngư Lộc"</v>
      </c>
      <c r="L5102" t="str">
        <f t="shared" si="555"/>
        <v>"VN-38-400-16090"</v>
      </c>
      <c r="M5102" t="str">
        <f t="shared" si="556"/>
        <v>"Xã Ngư Lộc - Huyện Hậu Lộc - Tỉnh Thanh Hóa"</v>
      </c>
      <c r="N5102" t="str">
        <f t="shared" si="557"/>
        <v>"Xã Ngư Lộc - Huyện Hậu Lộc"</v>
      </c>
      <c r="O5102" t="str">
        <f>VLOOKUP(E5102,district_data,7,0)</f>
        <v>"res_district_400"</v>
      </c>
      <c r="P5102" t="str">
        <f t="shared" si="558"/>
        <v>"VN-38"</v>
      </c>
      <c r="Q5102" t="s">
        <v>1910</v>
      </c>
      <c r="R5102">
        <f t="shared" si="559"/>
        <v>1</v>
      </c>
    </row>
    <row r="5103" spans="1:18" ht="17" x14ac:dyDescent="0.15">
      <c r="A5103" s="8" t="s">
        <v>11181</v>
      </c>
      <c r="B5103" s="8" t="s">
        <v>11182</v>
      </c>
      <c r="C5103" s="8"/>
      <c r="D5103" s="8" t="s">
        <v>2171</v>
      </c>
      <c r="E5103" s="8" t="s">
        <v>1070</v>
      </c>
      <c r="F5103" s="8" t="s">
        <v>1071</v>
      </c>
      <c r="G5103" s="8" t="s">
        <v>396</v>
      </c>
      <c r="H5103" s="8" t="s">
        <v>395</v>
      </c>
      <c r="I5103" s="17" t="s">
        <v>25702</v>
      </c>
      <c r="J5103" s="19" t="str">
        <f t="shared" si="553"/>
        <v>"res_ward_5102"</v>
      </c>
      <c r="K5103" t="str">
        <f t="shared" si="554"/>
        <v>"Thị trấn Nga Sơn"</v>
      </c>
      <c r="L5103" t="str">
        <f t="shared" si="555"/>
        <v>"VN-38-401-16093"</v>
      </c>
      <c r="M5103" t="str">
        <f t="shared" si="556"/>
        <v>"Thị trấn Nga Sơn - Huyện Nga Sơn - Tỉnh Thanh Hóa"</v>
      </c>
      <c r="N5103" t="str">
        <f t="shared" si="557"/>
        <v>"Thị trấn Nga Sơn - Huyện Nga Sơn"</v>
      </c>
      <c r="O5103" t="str">
        <f>VLOOKUP(E5103,district_data,7,0)</f>
        <v>"res_district_401"</v>
      </c>
      <c r="P5103" t="str">
        <f t="shared" si="558"/>
        <v>"VN-38"</v>
      </c>
      <c r="Q5103" t="s">
        <v>1910</v>
      </c>
      <c r="R5103">
        <f t="shared" si="559"/>
        <v>2</v>
      </c>
    </row>
    <row r="5104" spans="1:18" ht="17" x14ac:dyDescent="0.15">
      <c r="A5104" s="8" t="s">
        <v>11183</v>
      </c>
      <c r="B5104" s="8" t="s">
        <v>11184</v>
      </c>
      <c r="C5104" s="8"/>
      <c r="D5104" s="8" t="s">
        <v>2174</v>
      </c>
      <c r="E5104" s="8" t="s">
        <v>1070</v>
      </c>
      <c r="F5104" s="8" t="s">
        <v>1071</v>
      </c>
      <c r="G5104" s="8" t="s">
        <v>396</v>
      </c>
      <c r="H5104" s="8" t="s">
        <v>395</v>
      </c>
      <c r="I5104" s="17" t="s">
        <v>25703</v>
      </c>
      <c r="J5104" s="19" t="str">
        <f t="shared" si="553"/>
        <v>"res_ward_5103"</v>
      </c>
      <c r="K5104" t="str">
        <f t="shared" si="554"/>
        <v>"Xã Ba Đình"</v>
      </c>
      <c r="L5104" t="str">
        <f t="shared" si="555"/>
        <v>"VN-38-401-16096"</v>
      </c>
      <c r="M5104" t="str">
        <f t="shared" si="556"/>
        <v>"Xã Ba Đình - Huyện Nga Sơn - Tỉnh Thanh Hóa"</v>
      </c>
      <c r="N5104" t="str">
        <f t="shared" si="557"/>
        <v>"Xã Ba Đình - Huyện Nga Sơn"</v>
      </c>
      <c r="O5104" t="str">
        <f>VLOOKUP(E5104,district_data,7,0)</f>
        <v>"res_district_401"</v>
      </c>
      <c r="P5104" t="str">
        <f t="shared" si="558"/>
        <v>"VN-38"</v>
      </c>
      <c r="Q5104" t="s">
        <v>1910</v>
      </c>
      <c r="R5104">
        <f t="shared" si="559"/>
        <v>1</v>
      </c>
    </row>
    <row r="5105" spans="1:18" ht="17" x14ac:dyDescent="0.15">
      <c r="A5105" s="8" t="s">
        <v>11185</v>
      </c>
      <c r="B5105" s="8" t="s">
        <v>11186</v>
      </c>
      <c r="C5105" s="8"/>
      <c r="D5105" s="8" t="s">
        <v>2174</v>
      </c>
      <c r="E5105" s="8" t="s">
        <v>1070</v>
      </c>
      <c r="F5105" s="8" t="s">
        <v>1071</v>
      </c>
      <c r="G5105" s="8" t="s">
        <v>396</v>
      </c>
      <c r="H5105" s="8" t="s">
        <v>395</v>
      </c>
      <c r="I5105" s="17" t="s">
        <v>25704</v>
      </c>
      <c r="J5105" s="19" t="str">
        <f t="shared" si="553"/>
        <v>"res_ward_5104"</v>
      </c>
      <c r="K5105" t="str">
        <f t="shared" si="554"/>
        <v>"Xã Nga Vịnh"</v>
      </c>
      <c r="L5105" t="str">
        <f t="shared" si="555"/>
        <v>"VN-38-401-16099"</v>
      </c>
      <c r="M5105" t="str">
        <f t="shared" si="556"/>
        <v>"Xã Nga Vịnh - Huyện Nga Sơn - Tỉnh Thanh Hóa"</v>
      </c>
      <c r="N5105" t="str">
        <f t="shared" si="557"/>
        <v>"Xã Nga Vịnh - Huyện Nga Sơn"</v>
      </c>
      <c r="O5105" t="str">
        <f>VLOOKUP(E5105,district_data,7,0)</f>
        <v>"res_district_401"</v>
      </c>
      <c r="P5105" t="str">
        <f t="shared" si="558"/>
        <v>"VN-38"</v>
      </c>
      <c r="Q5105" t="s">
        <v>1910</v>
      </c>
      <c r="R5105">
        <f t="shared" si="559"/>
        <v>1</v>
      </c>
    </row>
    <row r="5106" spans="1:18" ht="17" x14ac:dyDescent="0.15">
      <c r="A5106" s="8" t="s">
        <v>11187</v>
      </c>
      <c r="B5106" s="8" t="s">
        <v>11188</v>
      </c>
      <c r="C5106" s="8"/>
      <c r="D5106" s="8" t="s">
        <v>2174</v>
      </c>
      <c r="E5106" s="8" t="s">
        <v>1070</v>
      </c>
      <c r="F5106" s="8" t="s">
        <v>1071</v>
      </c>
      <c r="G5106" s="8" t="s">
        <v>396</v>
      </c>
      <c r="H5106" s="8" t="s">
        <v>395</v>
      </c>
      <c r="I5106" s="17" t="s">
        <v>25705</v>
      </c>
      <c r="J5106" s="19" t="str">
        <f t="shared" si="553"/>
        <v>"res_ward_5105"</v>
      </c>
      <c r="K5106" t="str">
        <f t="shared" si="554"/>
        <v>"Xã Nga Văn"</v>
      </c>
      <c r="L5106" t="str">
        <f t="shared" si="555"/>
        <v>"VN-38-401-16102"</v>
      </c>
      <c r="M5106" t="str">
        <f t="shared" si="556"/>
        <v>"Xã Nga Văn - Huyện Nga Sơn - Tỉnh Thanh Hóa"</v>
      </c>
      <c r="N5106" t="str">
        <f t="shared" si="557"/>
        <v>"Xã Nga Văn - Huyện Nga Sơn"</v>
      </c>
      <c r="O5106" t="str">
        <f>VLOOKUP(E5106,district_data,7,0)</f>
        <v>"res_district_401"</v>
      </c>
      <c r="P5106" t="str">
        <f t="shared" si="558"/>
        <v>"VN-38"</v>
      </c>
      <c r="Q5106" t="s">
        <v>1910</v>
      </c>
      <c r="R5106">
        <f t="shared" si="559"/>
        <v>1</v>
      </c>
    </row>
    <row r="5107" spans="1:18" ht="17" x14ac:dyDescent="0.15">
      <c r="A5107" s="8" t="s">
        <v>11189</v>
      </c>
      <c r="B5107" s="8" t="s">
        <v>11190</v>
      </c>
      <c r="C5107" s="8"/>
      <c r="D5107" s="8" t="s">
        <v>2174</v>
      </c>
      <c r="E5107" s="8" t="s">
        <v>1070</v>
      </c>
      <c r="F5107" s="8" t="s">
        <v>1071</v>
      </c>
      <c r="G5107" s="8" t="s">
        <v>396</v>
      </c>
      <c r="H5107" s="8" t="s">
        <v>395</v>
      </c>
      <c r="I5107" s="17" t="s">
        <v>25706</v>
      </c>
      <c r="J5107" s="19" t="str">
        <f t="shared" si="553"/>
        <v>"res_ward_5106"</v>
      </c>
      <c r="K5107" t="str">
        <f t="shared" si="554"/>
        <v>"Xã Nga Thiện"</v>
      </c>
      <c r="L5107" t="str">
        <f t="shared" si="555"/>
        <v>"VN-38-401-16105"</v>
      </c>
      <c r="M5107" t="str">
        <f t="shared" si="556"/>
        <v>"Xã Nga Thiện - Huyện Nga Sơn - Tỉnh Thanh Hóa"</v>
      </c>
      <c r="N5107" t="str">
        <f t="shared" si="557"/>
        <v>"Xã Nga Thiện - Huyện Nga Sơn"</v>
      </c>
      <c r="O5107" t="str">
        <f>VLOOKUP(E5107,district_data,7,0)</f>
        <v>"res_district_401"</v>
      </c>
      <c r="P5107" t="str">
        <f t="shared" si="558"/>
        <v>"VN-38"</v>
      </c>
      <c r="Q5107" t="s">
        <v>1910</v>
      </c>
      <c r="R5107">
        <f t="shared" si="559"/>
        <v>1</v>
      </c>
    </row>
    <row r="5108" spans="1:18" ht="17" x14ac:dyDescent="0.15">
      <c r="A5108" s="8" t="s">
        <v>11191</v>
      </c>
      <c r="B5108" s="8" t="s">
        <v>11192</v>
      </c>
      <c r="C5108" s="8"/>
      <c r="D5108" s="8" t="s">
        <v>2174</v>
      </c>
      <c r="E5108" s="8" t="s">
        <v>1070</v>
      </c>
      <c r="F5108" s="8" t="s">
        <v>1071</v>
      </c>
      <c r="G5108" s="8" t="s">
        <v>396</v>
      </c>
      <c r="H5108" s="8" t="s">
        <v>395</v>
      </c>
      <c r="I5108" s="17" t="s">
        <v>25707</v>
      </c>
      <c r="J5108" s="19" t="str">
        <f t="shared" si="553"/>
        <v>"res_ward_5107"</v>
      </c>
      <c r="K5108" t="str">
        <f t="shared" si="554"/>
        <v>"Xã Nga Tiến"</v>
      </c>
      <c r="L5108" t="str">
        <f t="shared" si="555"/>
        <v>"VN-38-401-16108"</v>
      </c>
      <c r="M5108" t="str">
        <f t="shared" si="556"/>
        <v>"Xã Nga Tiến - Huyện Nga Sơn - Tỉnh Thanh Hóa"</v>
      </c>
      <c r="N5108" t="str">
        <f t="shared" si="557"/>
        <v>"Xã Nga Tiến - Huyện Nga Sơn"</v>
      </c>
      <c r="O5108" t="str">
        <f>VLOOKUP(E5108,district_data,7,0)</f>
        <v>"res_district_401"</v>
      </c>
      <c r="P5108" t="str">
        <f t="shared" si="558"/>
        <v>"VN-38"</v>
      </c>
      <c r="Q5108" t="s">
        <v>1910</v>
      </c>
      <c r="R5108">
        <f t="shared" si="559"/>
        <v>1</v>
      </c>
    </row>
    <row r="5109" spans="1:18" ht="17" x14ac:dyDescent="0.15">
      <c r="A5109" s="8" t="s">
        <v>11193</v>
      </c>
      <c r="B5109" s="8" t="s">
        <v>11194</v>
      </c>
      <c r="C5109" s="8"/>
      <c r="D5109" s="8" t="s">
        <v>2174</v>
      </c>
      <c r="E5109" s="8" t="s">
        <v>1070</v>
      </c>
      <c r="F5109" s="8" t="s">
        <v>1071</v>
      </c>
      <c r="G5109" s="8" t="s">
        <v>396</v>
      </c>
      <c r="H5109" s="8" t="s">
        <v>395</v>
      </c>
      <c r="I5109" s="17" t="s">
        <v>25708</v>
      </c>
      <c r="J5109" s="19" t="str">
        <f t="shared" si="553"/>
        <v>"res_ward_5108"</v>
      </c>
      <c r="K5109" t="str">
        <f t="shared" si="554"/>
        <v>"Xã Nga Phượng"</v>
      </c>
      <c r="L5109" t="str">
        <f t="shared" si="555"/>
        <v>"VN-38-401-16114"</v>
      </c>
      <c r="M5109" t="str">
        <f t="shared" si="556"/>
        <v>"Xã Nga Phượng - Huyện Nga Sơn - Tỉnh Thanh Hóa"</v>
      </c>
      <c r="N5109" t="str">
        <f t="shared" si="557"/>
        <v>"Xã Nga Phượng - Huyện Nga Sơn"</v>
      </c>
      <c r="O5109" t="str">
        <f>VLOOKUP(E5109,district_data,7,0)</f>
        <v>"res_district_401"</v>
      </c>
      <c r="P5109" t="str">
        <f t="shared" si="558"/>
        <v>"VN-38"</v>
      </c>
      <c r="Q5109" t="s">
        <v>1910</v>
      </c>
      <c r="R5109">
        <f t="shared" si="559"/>
        <v>1</v>
      </c>
    </row>
    <row r="5110" spans="1:18" ht="17" x14ac:dyDescent="0.15">
      <c r="A5110" s="8" t="s">
        <v>11195</v>
      </c>
      <c r="B5110" s="8" t="s">
        <v>11196</v>
      </c>
      <c r="C5110" s="8"/>
      <c r="D5110" s="8" t="s">
        <v>2174</v>
      </c>
      <c r="E5110" s="8" t="s">
        <v>1070</v>
      </c>
      <c r="F5110" s="8" t="s">
        <v>1071</v>
      </c>
      <c r="G5110" s="8" t="s">
        <v>396</v>
      </c>
      <c r="H5110" s="8" t="s">
        <v>395</v>
      </c>
      <c r="I5110" s="17" t="s">
        <v>25709</v>
      </c>
      <c r="J5110" s="19" t="str">
        <f t="shared" si="553"/>
        <v>"res_ward_5109"</v>
      </c>
      <c r="K5110" t="str">
        <f t="shared" si="554"/>
        <v>"Xã Nga Trung"</v>
      </c>
      <c r="L5110" t="str">
        <f t="shared" si="555"/>
        <v>"VN-38-401-16117"</v>
      </c>
      <c r="M5110" t="str">
        <f t="shared" si="556"/>
        <v>"Xã Nga Trung - Huyện Nga Sơn - Tỉnh Thanh Hóa"</v>
      </c>
      <c r="N5110" t="str">
        <f t="shared" si="557"/>
        <v>"Xã Nga Trung - Huyện Nga Sơn"</v>
      </c>
      <c r="O5110" t="str">
        <f>VLOOKUP(E5110,district_data,7,0)</f>
        <v>"res_district_401"</v>
      </c>
      <c r="P5110" t="str">
        <f t="shared" si="558"/>
        <v>"VN-38"</v>
      </c>
      <c r="Q5110" t="s">
        <v>1910</v>
      </c>
      <c r="R5110">
        <f t="shared" si="559"/>
        <v>1</v>
      </c>
    </row>
    <row r="5111" spans="1:18" ht="17" x14ac:dyDescent="0.15">
      <c r="A5111" s="8" t="s">
        <v>11197</v>
      </c>
      <c r="B5111" s="8" t="s">
        <v>11198</v>
      </c>
      <c r="C5111" s="8"/>
      <c r="D5111" s="8" t="s">
        <v>2174</v>
      </c>
      <c r="E5111" s="8" t="s">
        <v>1070</v>
      </c>
      <c r="F5111" s="8" t="s">
        <v>1071</v>
      </c>
      <c r="G5111" s="8" t="s">
        <v>396</v>
      </c>
      <c r="H5111" s="8" t="s">
        <v>395</v>
      </c>
      <c r="I5111" s="17" t="s">
        <v>25710</v>
      </c>
      <c r="J5111" s="19" t="str">
        <f t="shared" si="553"/>
        <v>"res_ward_5110"</v>
      </c>
      <c r="K5111" t="str">
        <f t="shared" si="554"/>
        <v>"Xã Nga Bạch"</v>
      </c>
      <c r="L5111" t="str">
        <f t="shared" si="555"/>
        <v>"VN-38-401-16120"</v>
      </c>
      <c r="M5111" t="str">
        <f t="shared" si="556"/>
        <v>"Xã Nga Bạch - Huyện Nga Sơn - Tỉnh Thanh Hóa"</v>
      </c>
      <c r="N5111" t="str">
        <f t="shared" si="557"/>
        <v>"Xã Nga Bạch - Huyện Nga Sơn"</v>
      </c>
      <c r="O5111" t="str">
        <f>VLOOKUP(E5111,district_data,7,0)</f>
        <v>"res_district_401"</v>
      </c>
      <c r="P5111" t="str">
        <f t="shared" si="558"/>
        <v>"VN-38"</v>
      </c>
      <c r="Q5111" t="s">
        <v>1910</v>
      </c>
      <c r="R5111">
        <f t="shared" si="559"/>
        <v>1</v>
      </c>
    </row>
    <row r="5112" spans="1:18" ht="17" x14ac:dyDescent="0.15">
      <c r="A5112" s="8" t="s">
        <v>11199</v>
      </c>
      <c r="B5112" s="8" t="s">
        <v>11200</v>
      </c>
      <c r="C5112" s="8"/>
      <c r="D5112" s="8" t="s">
        <v>2174</v>
      </c>
      <c r="E5112" s="8" t="s">
        <v>1070</v>
      </c>
      <c r="F5112" s="8" t="s">
        <v>1071</v>
      </c>
      <c r="G5112" s="8" t="s">
        <v>396</v>
      </c>
      <c r="H5112" s="8" t="s">
        <v>395</v>
      </c>
      <c r="I5112" s="17" t="s">
        <v>25711</v>
      </c>
      <c r="J5112" s="19" t="str">
        <f t="shared" si="553"/>
        <v>"res_ward_5111"</v>
      </c>
      <c r="K5112" t="str">
        <f t="shared" si="554"/>
        <v>"Xã Nga Thanh"</v>
      </c>
      <c r="L5112" t="str">
        <f t="shared" si="555"/>
        <v>"VN-38-401-16123"</v>
      </c>
      <c r="M5112" t="str">
        <f t="shared" si="556"/>
        <v>"Xã Nga Thanh - Huyện Nga Sơn - Tỉnh Thanh Hóa"</v>
      </c>
      <c r="N5112" t="str">
        <f t="shared" si="557"/>
        <v>"Xã Nga Thanh - Huyện Nga Sơn"</v>
      </c>
      <c r="O5112" t="str">
        <f>VLOOKUP(E5112,district_data,7,0)</f>
        <v>"res_district_401"</v>
      </c>
      <c r="P5112" t="str">
        <f t="shared" si="558"/>
        <v>"VN-38"</v>
      </c>
      <c r="Q5112" t="s">
        <v>1910</v>
      </c>
      <c r="R5112">
        <f t="shared" si="559"/>
        <v>1</v>
      </c>
    </row>
    <row r="5113" spans="1:18" ht="17" x14ac:dyDescent="0.15">
      <c r="A5113" s="8" t="s">
        <v>11201</v>
      </c>
      <c r="B5113" s="8" t="s">
        <v>11202</v>
      </c>
      <c r="C5113" s="8"/>
      <c r="D5113" s="8" t="s">
        <v>2174</v>
      </c>
      <c r="E5113" s="8" t="s">
        <v>1070</v>
      </c>
      <c r="F5113" s="8" t="s">
        <v>1071</v>
      </c>
      <c r="G5113" s="8" t="s">
        <v>396</v>
      </c>
      <c r="H5113" s="8" t="s">
        <v>395</v>
      </c>
      <c r="I5113" s="17" t="s">
        <v>25712</v>
      </c>
      <c r="J5113" s="19" t="str">
        <f t="shared" si="553"/>
        <v>"res_ward_5112"</v>
      </c>
      <c r="K5113" t="str">
        <f t="shared" si="554"/>
        <v>"Xã Nga Yên"</v>
      </c>
      <c r="L5113" t="str">
        <f t="shared" si="555"/>
        <v>"VN-38-401-16132"</v>
      </c>
      <c r="M5113" t="str">
        <f t="shared" si="556"/>
        <v>"Xã Nga Yên - Huyện Nga Sơn - Tỉnh Thanh Hóa"</v>
      </c>
      <c r="N5113" t="str">
        <f t="shared" si="557"/>
        <v>"Xã Nga Yên - Huyện Nga Sơn"</v>
      </c>
      <c r="O5113" t="str">
        <f>VLOOKUP(E5113,district_data,7,0)</f>
        <v>"res_district_401"</v>
      </c>
      <c r="P5113" t="str">
        <f t="shared" si="558"/>
        <v>"VN-38"</v>
      </c>
      <c r="Q5113" t="s">
        <v>1910</v>
      </c>
      <c r="R5113">
        <f t="shared" si="559"/>
        <v>1</v>
      </c>
    </row>
    <row r="5114" spans="1:18" ht="17" x14ac:dyDescent="0.15">
      <c r="A5114" s="8" t="s">
        <v>11203</v>
      </c>
      <c r="B5114" s="8" t="s">
        <v>11204</v>
      </c>
      <c r="C5114" s="8"/>
      <c r="D5114" s="8" t="s">
        <v>2174</v>
      </c>
      <c r="E5114" s="8" t="s">
        <v>1070</v>
      </c>
      <c r="F5114" s="8" t="s">
        <v>1071</v>
      </c>
      <c r="G5114" s="8" t="s">
        <v>396</v>
      </c>
      <c r="H5114" s="8" t="s">
        <v>395</v>
      </c>
      <c r="I5114" s="17" t="s">
        <v>25713</v>
      </c>
      <c r="J5114" s="19" t="str">
        <f t="shared" si="553"/>
        <v>"res_ward_5113"</v>
      </c>
      <c r="K5114" t="str">
        <f t="shared" si="554"/>
        <v>"Xã Nga Giáp"</v>
      </c>
      <c r="L5114" t="str">
        <f t="shared" si="555"/>
        <v>"VN-38-401-16135"</v>
      </c>
      <c r="M5114" t="str">
        <f t="shared" si="556"/>
        <v>"Xã Nga Giáp - Huyện Nga Sơn - Tỉnh Thanh Hóa"</v>
      </c>
      <c r="N5114" t="str">
        <f t="shared" si="557"/>
        <v>"Xã Nga Giáp - Huyện Nga Sơn"</v>
      </c>
      <c r="O5114" t="str">
        <f>VLOOKUP(E5114,district_data,7,0)</f>
        <v>"res_district_401"</v>
      </c>
      <c r="P5114" t="str">
        <f t="shared" si="558"/>
        <v>"VN-38"</v>
      </c>
      <c r="Q5114" t="s">
        <v>1910</v>
      </c>
      <c r="R5114">
        <f t="shared" si="559"/>
        <v>1</v>
      </c>
    </row>
    <row r="5115" spans="1:18" ht="17" x14ac:dyDescent="0.15">
      <c r="A5115" s="8" t="s">
        <v>11205</v>
      </c>
      <c r="B5115" s="8" t="s">
        <v>11206</v>
      </c>
      <c r="C5115" s="8"/>
      <c r="D5115" s="8" t="s">
        <v>2174</v>
      </c>
      <c r="E5115" s="8" t="s">
        <v>1070</v>
      </c>
      <c r="F5115" s="8" t="s">
        <v>1071</v>
      </c>
      <c r="G5115" s="8" t="s">
        <v>396</v>
      </c>
      <c r="H5115" s="8" t="s">
        <v>395</v>
      </c>
      <c r="I5115" s="17" t="s">
        <v>25714</v>
      </c>
      <c r="J5115" s="19" t="str">
        <f t="shared" si="553"/>
        <v>"res_ward_5114"</v>
      </c>
      <c r="K5115" t="str">
        <f t="shared" si="554"/>
        <v>"Xã Nga Hải"</v>
      </c>
      <c r="L5115" t="str">
        <f t="shared" si="555"/>
        <v>"VN-38-401-16138"</v>
      </c>
      <c r="M5115" t="str">
        <f t="shared" si="556"/>
        <v>"Xã Nga Hải - Huyện Nga Sơn - Tỉnh Thanh Hóa"</v>
      </c>
      <c r="N5115" t="str">
        <f t="shared" si="557"/>
        <v>"Xã Nga Hải - Huyện Nga Sơn"</v>
      </c>
      <c r="O5115" t="str">
        <f>VLOOKUP(E5115,district_data,7,0)</f>
        <v>"res_district_401"</v>
      </c>
      <c r="P5115" t="str">
        <f t="shared" si="558"/>
        <v>"VN-38"</v>
      </c>
      <c r="Q5115" t="s">
        <v>1910</v>
      </c>
      <c r="R5115">
        <f t="shared" si="559"/>
        <v>1</v>
      </c>
    </row>
    <row r="5116" spans="1:18" ht="17" x14ac:dyDescent="0.15">
      <c r="A5116" s="8" t="s">
        <v>11207</v>
      </c>
      <c r="B5116" s="8" t="s">
        <v>11208</v>
      </c>
      <c r="C5116" s="8"/>
      <c r="D5116" s="8" t="s">
        <v>2174</v>
      </c>
      <c r="E5116" s="8" t="s">
        <v>1070</v>
      </c>
      <c r="F5116" s="8" t="s">
        <v>1071</v>
      </c>
      <c r="G5116" s="8" t="s">
        <v>396</v>
      </c>
      <c r="H5116" s="8" t="s">
        <v>395</v>
      </c>
      <c r="I5116" s="17" t="s">
        <v>25715</v>
      </c>
      <c r="J5116" s="19" t="str">
        <f t="shared" si="553"/>
        <v>"res_ward_5115"</v>
      </c>
      <c r="K5116" t="str">
        <f t="shared" si="554"/>
        <v>"Xã Nga Thành"</v>
      </c>
      <c r="L5116" t="str">
        <f t="shared" si="555"/>
        <v>"VN-38-401-16141"</v>
      </c>
      <c r="M5116" t="str">
        <f t="shared" si="556"/>
        <v>"Xã Nga Thành - Huyện Nga Sơn - Tỉnh Thanh Hóa"</v>
      </c>
      <c r="N5116" t="str">
        <f t="shared" si="557"/>
        <v>"Xã Nga Thành - Huyện Nga Sơn"</v>
      </c>
      <c r="O5116" t="str">
        <f>VLOOKUP(E5116,district_data,7,0)</f>
        <v>"res_district_401"</v>
      </c>
      <c r="P5116" t="str">
        <f t="shared" si="558"/>
        <v>"VN-38"</v>
      </c>
      <c r="Q5116" t="s">
        <v>1910</v>
      </c>
      <c r="R5116">
        <f t="shared" si="559"/>
        <v>1</v>
      </c>
    </row>
    <row r="5117" spans="1:18" ht="17" x14ac:dyDescent="0.15">
      <c r="A5117" s="8" t="s">
        <v>11209</v>
      </c>
      <c r="B5117" s="8" t="s">
        <v>11210</v>
      </c>
      <c r="C5117" s="8"/>
      <c r="D5117" s="8" t="s">
        <v>2174</v>
      </c>
      <c r="E5117" s="8" t="s">
        <v>1070</v>
      </c>
      <c r="F5117" s="8" t="s">
        <v>1071</v>
      </c>
      <c r="G5117" s="8" t="s">
        <v>396</v>
      </c>
      <c r="H5117" s="8" t="s">
        <v>395</v>
      </c>
      <c r="I5117" s="17" t="s">
        <v>25716</v>
      </c>
      <c r="J5117" s="19" t="str">
        <f t="shared" si="553"/>
        <v>"res_ward_5116"</v>
      </c>
      <c r="K5117" t="str">
        <f t="shared" si="554"/>
        <v>"Xã Nga An"</v>
      </c>
      <c r="L5117" t="str">
        <f t="shared" si="555"/>
        <v>"VN-38-401-16144"</v>
      </c>
      <c r="M5117" t="str">
        <f t="shared" si="556"/>
        <v>"Xã Nga An - Huyện Nga Sơn - Tỉnh Thanh Hóa"</v>
      </c>
      <c r="N5117" t="str">
        <f t="shared" si="557"/>
        <v>"Xã Nga An - Huyện Nga Sơn"</v>
      </c>
      <c r="O5117" t="str">
        <f>VLOOKUP(E5117,district_data,7,0)</f>
        <v>"res_district_401"</v>
      </c>
      <c r="P5117" t="str">
        <f t="shared" si="558"/>
        <v>"VN-38"</v>
      </c>
      <c r="Q5117" t="s">
        <v>1910</v>
      </c>
      <c r="R5117">
        <f t="shared" si="559"/>
        <v>1</v>
      </c>
    </row>
    <row r="5118" spans="1:18" ht="17" x14ac:dyDescent="0.15">
      <c r="A5118" s="8" t="s">
        <v>11211</v>
      </c>
      <c r="B5118" s="8" t="s">
        <v>11212</v>
      </c>
      <c r="C5118" s="8"/>
      <c r="D5118" s="8" t="s">
        <v>2174</v>
      </c>
      <c r="E5118" s="8" t="s">
        <v>1070</v>
      </c>
      <c r="F5118" s="8" t="s">
        <v>1071</v>
      </c>
      <c r="G5118" s="8" t="s">
        <v>396</v>
      </c>
      <c r="H5118" s="8" t="s">
        <v>395</v>
      </c>
      <c r="I5118" s="17" t="s">
        <v>25717</v>
      </c>
      <c r="J5118" s="19" t="str">
        <f t="shared" si="553"/>
        <v>"res_ward_5117"</v>
      </c>
      <c r="K5118" t="str">
        <f t="shared" si="554"/>
        <v>"Xã Nga Phú"</v>
      </c>
      <c r="L5118" t="str">
        <f t="shared" si="555"/>
        <v>"VN-38-401-16147"</v>
      </c>
      <c r="M5118" t="str">
        <f t="shared" si="556"/>
        <v>"Xã Nga Phú - Huyện Nga Sơn - Tỉnh Thanh Hóa"</v>
      </c>
      <c r="N5118" t="str">
        <f t="shared" si="557"/>
        <v>"Xã Nga Phú - Huyện Nga Sơn"</v>
      </c>
      <c r="O5118" t="str">
        <f>VLOOKUP(E5118,district_data,7,0)</f>
        <v>"res_district_401"</v>
      </c>
      <c r="P5118" t="str">
        <f t="shared" si="558"/>
        <v>"VN-38"</v>
      </c>
      <c r="Q5118" t="s">
        <v>1910</v>
      </c>
      <c r="R5118">
        <f t="shared" si="559"/>
        <v>1</v>
      </c>
    </row>
    <row r="5119" spans="1:18" ht="17" x14ac:dyDescent="0.15">
      <c r="A5119" s="8" t="s">
        <v>11213</v>
      </c>
      <c r="B5119" s="8" t="s">
        <v>11214</v>
      </c>
      <c r="C5119" s="8"/>
      <c r="D5119" s="8" t="s">
        <v>2174</v>
      </c>
      <c r="E5119" s="8" t="s">
        <v>1070</v>
      </c>
      <c r="F5119" s="8" t="s">
        <v>1071</v>
      </c>
      <c r="G5119" s="8" t="s">
        <v>396</v>
      </c>
      <c r="H5119" s="8" t="s">
        <v>395</v>
      </c>
      <c r="I5119" s="17" t="s">
        <v>25718</v>
      </c>
      <c r="J5119" s="19" t="str">
        <f t="shared" si="553"/>
        <v>"res_ward_5118"</v>
      </c>
      <c r="K5119" t="str">
        <f t="shared" si="554"/>
        <v>"Xã Nga Điền"</v>
      </c>
      <c r="L5119" t="str">
        <f t="shared" si="555"/>
        <v>"VN-38-401-16150"</v>
      </c>
      <c r="M5119" t="str">
        <f t="shared" si="556"/>
        <v>"Xã Nga Điền - Huyện Nga Sơn - Tỉnh Thanh Hóa"</v>
      </c>
      <c r="N5119" t="str">
        <f t="shared" si="557"/>
        <v>"Xã Nga Điền - Huyện Nga Sơn"</v>
      </c>
      <c r="O5119" t="str">
        <f>VLOOKUP(E5119,district_data,7,0)</f>
        <v>"res_district_401"</v>
      </c>
      <c r="P5119" t="str">
        <f t="shared" si="558"/>
        <v>"VN-38"</v>
      </c>
      <c r="Q5119" t="s">
        <v>1910</v>
      </c>
      <c r="R5119">
        <f t="shared" si="559"/>
        <v>1</v>
      </c>
    </row>
    <row r="5120" spans="1:18" ht="17" x14ac:dyDescent="0.15">
      <c r="A5120" s="8" t="s">
        <v>11215</v>
      </c>
      <c r="B5120" s="8" t="s">
        <v>11216</v>
      </c>
      <c r="C5120" s="8"/>
      <c r="D5120" s="8" t="s">
        <v>2174</v>
      </c>
      <c r="E5120" s="8" t="s">
        <v>1070</v>
      </c>
      <c r="F5120" s="8" t="s">
        <v>1071</v>
      </c>
      <c r="G5120" s="8" t="s">
        <v>396</v>
      </c>
      <c r="H5120" s="8" t="s">
        <v>395</v>
      </c>
      <c r="I5120" s="17" t="s">
        <v>25719</v>
      </c>
      <c r="J5120" s="19" t="str">
        <f t="shared" si="553"/>
        <v>"res_ward_5119"</v>
      </c>
      <c r="K5120" t="str">
        <f t="shared" si="554"/>
        <v>"Xã Nga Tân"</v>
      </c>
      <c r="L5120" t="str">
        <f t="shared" si="555"/>
        <v>"VN-38-401-16153"</v>
      </c>
      <c r="M5120" t="str">
        <f t="shared" si="556"/>
        <v>"Xã Nga Tân - Huyện Nga Sơn - Tỉnh Thanh Hóa"</v>
      </c>
      <c r="N5120" t="str">
        <f t="shared" si="557"/>
        <v>"Xã Nga Tân - Huyện Nga Sơn"</v>
      </c>
      <c r="O5120" t="str">
        <f>VLOOKUP(E5120,district_data,7,0)</f>
        <v>"res_district_401"</v>
      </c>
      <c r="P5120" t="str">
        <f t="shared" si="558"/>
        <v>"VN-38"</v>
      </c>
      <c r="Q5120" t="s">
        <v>1910</v>
      </c>
      <c r="R5120">
        <f t="shared" si="559"/>
        <v>1</v>
      </c>
    </row>
    <row r="5121" spans="1:18" ht="17" x14ac:dyDescent="0.15">
      <c r="A5121" s="8" t="s">
        <v>11217</v>
      </c>
      <c r="B5121" s="8" t="s">
        <v>11218</v>
      </c>
      <c r="C5121" s="8"/>
      <c r="D5121" s="8" t="s">
        <v>2174</v>
      </c>
      <c r="E5121" s="8" t="s">
        <v>1070</v>
      </c>
      <c r="F5121" s="8" t="s">
        <v>1071</v>
      </c>
      <c r="G5121" s="8" t="s">
        <v>396</v>
      </c>
      <c r="H5121" s="8" t="s">
        <v>395</v>
      </c>
      <c r="I5121" s="17" t="s">
        <v>25720</v>
      </c>
      <c r="J5121" s="19" t="str">
        <f t="shared" si="553"/>
        <v>"res_ward_5120"</v>
      </c>
      <c r="K5121" t="str">
        <f t="shared" si="554"/>
        <v>"Xã Nga Thủy"</v>
      </c>
      <c r="L5121" t="str">
        <f t="shared" si="555"/>
        <v>"VN-38-401-16156"</v>
      </c>
      <c r="M5121" t="str">
        <f t="shared" si="556"/>
        <v>"Xã Nga Thủy - Huyện Nga Sơn - Tỉnh Thanh Hóa"</v>
      </c>
      <c r="N5121" t="str">
        <f t="shared" si="557"/>
        <v>"Xã Nga Thủy - Huyện Nga Sơn"</v>
      </c>
      <c r="O5121" t="str">
        <f>VLOOKUP(E5121,district_data,7,0)</f>
        <v>"res_district_401"</v>
      </c>
      <c r="P5121" t="str">
        <f t="shared" si="558"/>
        <v>"VN-38"</v>
      </c>
      <c r="Q5121" t="s">
        <v>1910</v>
      </c>
      <c r="R5121">
        <f t="shared" si="559"/>
        <v>1</v>
      </c>
    </row>
    <row r="5122" spans="1:18" ht="17" x14ac:dyDescent="0.15">
      <c r="A5122" s="8" t="s">
        <v>11219</v>
      </c>
      <c r="B5122" s="8" t="s">
        <v>11220</v>
      </c>
      <c r="C5122" s="8"/>
      <c r="D5122" s="8" t="s">
        <v>2174</v>
      </c>
      <c r="E5122" s="8" t="s">
        <v>1070</v>
      </c>
      <c r="F5122" s="8" t="s">
        <v>1071</v>
      </c>
      <c r="G5122" s="8" t="s">
        <v>396</v>
      </c>
      <c r="H5122" s="8" t="s">
        <v>395</v>
      </c>
      <c r="I5122" s="17" t="s">
        <v>25721</v>
      </c>
      <c r="J5122" s="19" t="str">
        <f t="shared" si="553"/>
        <v>"res_ward_5121"</v>
      </c>
      <c r="K5122" t="str">
        <f t="shared" si="554"/>
        <v>"Xã Nga Liên"</v>
      </c>
      <c r="L5122" t="str">
        <f t="shared" si="555"/>
        <v>"VN-38-401-16159"</v>
      </c>
      <c r="M5122" t="str">
        <f t="shared" si="556"/>
        <v>"Xã Nga Liên - Huyện Nga Sơn - Tỉnh Thanh Hóa"</v>
      </c>
      <c r="N5122" t="str">
        <f t="shared" si="557"/>
        <v>"Xã Nga Liên - Huyện Nga Sơn"</v>
      </c>
      <c r="O5122" t="str">
        <f>VLOOKUP(E5122,district_data,7,0)</f>
        <v>"res_district_401"</v>
      </c>
      <c r="P5122" t="str">
        <f t="shared" si="558"/>
        <v>"VN-38"</v>
      </c>
      <c r="Q5122" t="s">
        <v>1910</v>
      </c>
      <c r="R5122">
        <f t="shared" si="559"/>
        <v>1</v>
      </c>
    </row>
    <row r="5123" spans="1:18" ht="17" x14ac:dyDescent="0.15">
      <c r="A5123" s="8" t="s">
        <v>11221</v>
      </c>
      <c r="B5123" s="8" t="s">
        <v>11222</v>
      </c>
      <c r="C5123" s="8"/>
      <c r="D5123" s="8" t="s">
        <v>2174</v>
      </c>
      <c r="E5123" s="8" t="s">
        <v>1070</v>
      </c>
      <c r="F5123" s="8" t="s">
        <v>1071</v>
      </c>
      <c r="G5123" s="8" t="s">
        <v>396</v>
      </c>
      <c r="H5123" s="8" t="s">
        <v>395</v>
      </c>
      <c r="I5123" s="17" t="s">
        <v>25722</v>
      </c>
      <c r="J5123" s="19" t="str">
        <f t="shared" ref="J5123:J5186" si="560">$T$2&amp;I5123&amp;$T$2</f>
        <v>"res_ward_5122"</v>
      </c>
      <c r="K5123" t="str">
        <f t="shared" ref="K5123:K5186" si="561">$T$2&amp;B5123&amp;$T$2</f>
        <v>"Xã Nga Thái"</v>
      </c>
      <c r="L5123" t="str">
        <f t="shared" ref="L5123:L5186" si="562">$T$2&amp;"VN-"&amp;G5123&amp;"-"&amp;E5123&amp;"-"&amp;A5123&amp;$T$2</f>
        <v>"VN-38-401-16162"</v>
      </c>
      <c r="M5123" t="str">
        <f t="shared" ref="M5123:M5186" si="563">$T$2&amp;B5123&amp;" - "&amp;F5123&amp;" - "&amp;H5123&amp;$T$2</f>
        <v>"Xã Nga Thái - Huyện Nga Sơn - Tỉnh Thanh Hóa"</v>
      </c>
      <c r="N5123" t="str">
        <f t="shared" ref="N5123:N5186" si="564">$T$2&amp;B5123&amp;" - "&amp;F5123&amp;$T$2</f>
        <v>"Xã Nga Thái - Huyện Nga Sơn"</v>
      </c>
      <c r="O5123" t="str">
        <f>VLOOKUP(E5123,district_data,7,0)</f>
        <v>"res_district_401"</v>
      </c>
      <c r="P5123" t="str">
        <f t="shared" ref="P5123:P5186" si="565">$T$2&amp;"VN-"&amp;G5123&amp;$T$2</f>
        <v>"VN-38"</v>
      </c>
      <c r="Q5123" t="s">
        <v>1910</v>
      </c>
      <c r="R5123">
        <f t="shared" ref="R5123:R5186" si="566">VLOOKUP(D5123,$U$2:$V$5,2,0)</f>
        <v>1</v>
      </c>
    </row>
    <row r="5124" spans="1:18" ht="17" x14ac:dyDescent="0.15">
      <c r="A5124" s="8" t="s">
        <v>11223</v>
      </c>
      <c r="B5124" s="8" t="s">
        <v>11224</v>
      </c>
      <c r="C5124" s="8"/>
      <c r="D5124" s="8" t="s">
        <v>2174</v>
      </c>
      <c r="E5124" s="8" t="s">
        <v>1070</v>
      </c>
      <c r="F5124" s="8" t="s">
        <v>1071</v>
      </c>
      <c r="G5124" s="8" t="s">
        <v>396</v>
      </c>
      <c r="H5124" s="8" t="s">
        <v>395</v>
      </c>
      <c r="I5124" s="17" t="s">
        <v>25723</v>
      </c>
      <c r="J5124" s="19" t="str">
        <f t="shared" si="560"/>
        <v>"res_ward_5123"</v>
      </c>
      <c r="K5124" t="str">
        <f t="shared" si="561"/>
        <v>"Xã Nga Thạch"</v>
      </c>
      <c r="L5124" t="str">
        <f t="shared" si="562"/>
        <v>"VN-38-401-16165"</v>
      </c>
      <c r="M5124" t="str">
        <f t="shared" si="563"/>
        <v>"Xã Nga Thạch - Huyện Nga Sơn - Tỉnh Thanh Hóa"</v>
      </c>
      <c r="N5124" t="str">
        <f t="shared" si="564"/>
        <v>"Xã Nga Thạch - Huyện Nga Sơn"</v>
      </c>
      <c r="O5124" t="str">
        <f>VLOOKUP(E5124,district_data,7,0)</f>
        <v>"res_district_401"</v>
      </c>
      <c r="P5124" t="str">
        <f t="shared" si="565"/>
        <v>"VN-38"</v>
      </c>
      <c r="Q5124" t="s">
        <v>1910</v>
      </c>
      <c r="R5124">
        <f t="shared" si="566"/>
        <v>1</v>
      </c>
    </row>
    <row r="5125" spans="1:18" ht="17" x14ac:dyDescent="0.15">
      <c r="A5125" s="8" t="s">
        <v>11225</v>
      </c>
      <c r="B5125" s="8" t="s">
        <v>11226</v>
      </c>
      <c r="C5125" s="8"/>
      <c r="D5125" s="8" t="s">
        <v>2174</v>
      </c>
      <c r="E5125" s="8" t="s">
        <v>1070</v>
      </c>
      <c r="F5125" s="8" t="s">
        <v>1071</v>
      </c>
      <c r="G5125" s="8" t="s">
        <v>396</v>
      </c>
      <c r="H5125" s="8" t="s">
        <v>395</v>
      </c>
      <c r="I5125" s="17" t="s">
        <v>25724</v>
      </c>
      <c r="J5125" s="19" t="str">
        <f t="shared" si="560"/>
        <v>"res_ward_5124"</v>
      </c>
      <c r="K5125" t="str">
        <f t="shared" si="561"/>
        <v>"Xã Nga Thắng"</v>
      </c>
      <c r="L5125" t="str">
        <f t="shared" si="562"/>
        <v>"VN-38-401-16168"</v>
      </c>
      <c r="M5125" t="str">
        <f t="shared" si="563"/>
        <v>"Xã Nga Thắng - Huyện Nga Sơn - Tỉnh Thanh Hóa"</v>
      </c>
      <c r="N5125" t="str">
        <f t="shared" si="564"/>
        <v>"Xã Nga Thắng - Huyện Nga Sơn"</v>
      </c>
      <c r="O5125" t="str">
        <f>VLOOKUP(E5125,district_data,7,0)</f>
        <v>"res_district_401"</v>
      </c>
      <c r="P5125" t="str">
        <f t="shared" si="565"/>
        <v>"VN-38"</v>
      </c>
      <c r="Q5125" t="s">
        <v>1910</v>
      </c>
      <c r="R5125">
        <f t="shared" si="566"/>
        <v>1</v>
      </c>
    </row>
    <row r="5126" spans="1:18" ht="17" x14ac:dyDescent="0.15">
      <c r="A5126" s="8" t="s">
        <v>11227</v>
      </c>
      <c r="B5126" s="8" t="s">
        <v>11228</v>
      </c>
      <c r="C5126" s="8"/>
      <c r="D5126" s="8" t="s">
        <v>2174</v>
      </c>
      <c r="E5126" s="8" t="s">
        <v>1070</v>
      </c>
      <c r="F5126" s="8" t="s">
        <v>1071</v>
      </c>
      <c r="G5126" s="8" t="s">
        <v>396</v>
      </c>
      <c r="H5126" s="8" t="s">
        <v>395</v>
      </c>
      <c r="I5126" s="17" t="s">
        <v>25725</v>
      </c>
      <c r="J5126" s="19" t="str">
        <f t="shared" si="560"/>
        <v>"res_ward_5125"</v>
      </c>
      <c r="K5126" t="str">
        <f t="shared" si="561"/>
        <v>"Xã Nga Trường"</v>
      </c>
      <c r="L5126" t="str">
        <f t="shared" si="562"/>
        <v>"VN-38-401-16171"</v>
      </c>
      <c r="M5126" t="str">
        <f t="shared" si="563"/>
        <v>"Xã Nga Trường - Huyện Nga Sơn - Tỉnh Thanh Hóa"</v>
      </c>
      <c r="N5126" t="str">
        <f t="shared" si="564"/>
        <v>"Xã Nga Trường - Huyện Nga Sơn"</v>
      </c>
      <c r="O5126" t="str">
        <f>VLOOKUP(E5126,district_data,7,0)</f>
        <v>"res_district_401"</v>
      </c>
      <c r="P5126" t="str">
        <f t="shared" si="565"/>
        <v>"VN-38"</v>
      </c>
      <c r="Q5126" t="s">
        <v>1910</v>
      </c>
      <c r="R5126">
        <f t="shared" si="566"/>
        <v>1</v>
      </c>
    </row>
    <row r="5127" spans="1:18" ht="17" x14ac:dyDescent="0.15">
      <c r="A5127" s="8" t="s">
        <v>11229</v>
      </c>
      <c r="B5127" s="8" t="s">
        <v>11230</v>
      </c>
      <c r="C5127" s="8"/>
      <c r="D5127" s="8" t="s">
        <v>2171</v>
      </c>
      <c r="E5127" s="8" t="s">
        <v>1072</v>
      </c>
      <c r="F5127" s="8" t="s">
        <v>1073</v>
      </c>
      <c r="G5127" s="8" t="s">
        <v>396</v>
      </c>
      <c r="H5127" s="8" t="s">
        <v>395</v>
      </c>
      <c r="I5127" s="17" t="s">
        <v>25726</v>
      </c>
      <c r="J5127" s="19" t="str">
        <f t="shared" si="560"/>
        <v>"res_ward_5126"</v>
      </c>
      <c r="K5127" t="str">
        <f t="shared" si="561"/>
        <v>"Thị trấn Yên Cát"</v>
      </c>
      <c r="L5127" t="str">
        <f t="shared" si="562"/>
        <v>"VN-38-402-16174"</v>
      </c>
      <c r="M5127" t="str">
        <f t="shared" si="563"/>
        <v>"Thị trấn Yên Cát - Huyện Như Xuân - Tỉnh Thanh Hóa"</v>
      </c>
      <c r="N5127" t="str">
        <f t="shared" si="564"/>
        <v>"Thị trấn Yên Cát - Huyện Như Xuân"</v>
      </c>
      <c r="O5127" t="str">
        <f>VLOOKUP(E5127,district_data,7,0)</f>
        <v>"res_district_402"</v>
      </c>
      <c r="P5127" t="str">
        <f t="shared" si="565"/>
        <v>"VN-38"</v>
      </c>
      <c r="Q5127" t="s">
        <v>1910</v>
      </c>
      <c r="R5127">
        <f t="shared" si="566"/>
        <v>2</v>
      </c>
    </row>
    <row r="5128" spans="1:18" ht="17" x14ac:dyDescent="0.15">
      <c r="A5128" s="8" t="s">
        <v>11231</v>
      </c>
      <c r="B5128" s="8" t="s">
        <v>11232</v>
      </c>
      <c r="C5128" s="8"/>
      <c r="D5128" s="8" t="s">
        <v>2174</v>
      </c>
      <c r="E5128" s="8" t="s">
        <v>1072</v>
      </c>
      <c r="F5128" s="8" t="s">
        <v>1073</v>
      </c>
      <c r="G5128" s="8" t="s">
        <v>396</v>
      </c>
      <c r="H5128" s="8" t="s">
        <v>395</v>
      </c>
      <c r="I5128" s="17" t="s">
        <v>25727</v>
      </c>
      <c r="J5128" s="19" t="str">
        <f t="shared" si="560"/>
        <v>"res_ward_5127"</v>
      </c>
      <c r="K5128" t="str">
        <f t="shared" si="561"/>
        <v>"Xã Bãi Trành"</v>
      </c>
      <c r="L5128" t="str">
        <f t="shared" si="562"/>
        <v>"VN-38-402-16177"</v>
      </c>
      <c r="M5128" t="str">
        <f t="shared" si="563"/>
        <v>"Xã Bãi Trành - Huyện Như Xuân - Tỉnh Thanh Hóa"</v>
      </c>
      <c r="N5128" t="str">
        <f t="shared" si="564"/>
        <v>"Xã Bãi Trành - Huyện Như Xuân"</v>
      </c>
      <c r="O5128" t="str">
        <f>VLOOKUP(E5128,district_data,7,0)</f>
        <v>"res_district_402"</v>
      </c>
      <c r="P5128" t="str">
        <f t="shared" si="565"/>
        <v>"VN-38"</v>
      </c>
      <c r="Q5128" t="s">
        <v>1910</v>
      </c>
      <c r="R5128">
        <f t="shared" si="566"/>
        <v>1</v>
      </c>
    </row>
    <row r="5129" spans="1:18" ht="17" x14ac:dyDescent="0.15">
      <c r="A5129" s="8" t="s">
        <v>11233</v>
      </c>
      <c r="B5129" s="8" t="s">
        <v>7770</v>
      </c>
      <c r="C5129" s="8"/>
      <c r="D5129" s="8" t="s">
        <v>2174</v>
      </c>
      <c r="E5129" s="8" t="s">
        <v>1072</v>
      </c>
      <c r="F5129" s="8" t="s">
        <v>1073</v>
      </c>
      <c r="G5129" s="8" t="s">
        <v>396</v>
      </c>
      <c r="H5129" s="8" t="s">
        <v>395</v>
      </c>
      <c r="I5129" s="17" t="s">
        <v>25728</v>
      </c>
      <c r="J5129" s="19" t="str">
        <f t="shared" si="560"/>
        <v>"res_ward_5128"</v>
      </c>
      <c r="K5129" t="str">
        <f t="shared" si="561"/>
        <v>"Xã Xuân Hòa"</v>
      </c>
      <c r="L5129" t="str">
        <f t="shared" si="562"/>
        <v>"VN-38-402-16180"</v>
      </c>
      <c r="M5129" t="str">
        <f t="shared" si="563"/>
        <v>"Xã Xuân Hòa - Huyện Như Xuân - Tỉnh Thanh Hóa"</v>
      </c>
      <c r="N5129" t="str">
        <f t="shared" si="564"/>
        <v>"Xã Xuân Hòa - Huyện Như Xuân"</v>
      </c>
      <c r="O5129" t="str">
        <f>VLOOKUP(E5129,district_data,7,0)</f>
        <v>"res_district_402"</v>
      </c>
      <c r="P5129" t="str">
        <f t="shared" si="565"/>
        <v>"VN-38"</v>
      </c>
      <c r="Q5129" t="s">
        <v>1910</v>
      </c>
      <c r="R5129">
        <f t="shared" si="566"/>
        <v>1</v>
      </c>
    </row>
    <row r="5130" spans="1:18" ht="17" x14ac:dyDescent="0.15">
      <c r="A5130" s="8" t="s">
        <v>11234</v>
      </c>
      <c r="B5130" s="8" t="s">
        <v>11235</v>
      </c>
      <c r="C5130" s="8"/>
      <c r="D5130" s="8" t="s">
        <v>2174</v>
      </c>
      <c r="E5130" s="8" t="s">
        <v>1072</v>
      </c>
      <c r="F5130" s="8" t="s">
        <v>1073</v>
      </c>
      <c r="G5130" s="8" t="s">
        <v>396</v>
      </c>
      <c r="H5130" s="8" t="s">
        <v>395</v>
      </c>
      <c r="I5130" s="17" t="s">
        <v>25729</v>
      </c>
      <c r="J5130" s="19" t="str">
        <f t="shared" si="560"/>
        <v>"res_ward_5129"</v>
      </c>
      <c r="K5130" t="str">
        <f t="shared" si="561"/>
        <v>"Xã Xuân Bình"</v>
      </c>
      <c r="L5130" t="str">
        <f t="shared" si="562"/>
        <v>"VN-38-402-16183"</v>
      </c>
      <c r="M5130" t="str">
        <f t="shared" si="563"/>
        <v>"Xã Xuân Bình - Huyện Như Xuân - Tỉnh Thanh Hóa"</v>
      </c>
      <c r="N5130" t="str">
        <f t="shared" si="564"/>
        <v>"Xã Xuân Bình - Huyện Như Xuân"</v>
      </c>
      <c r="O5130" t="str">
        <f>VLOOKUP(E5130,district_data,7,0)</f>
        <v>"res_district_402"</v>
      </c>
      <c r="P5130" t="str">
        <f t="shared" si="565"/>
        <v>"VN-38"</v>
      </c>
      <c r="Q5130" t="s">
        <v>1910</v>
      </c>
      <c r="R5130">
        <f t="shared" si="566"/>
        <v>1</v>
      </c>
    </row>
    <row r="5131" spans="1:18" ht="17" x14ac:dyDescent="0.15">
      <c r="A5131" s="8" t="s">
        <v>11236</v>
      </c>
      <c r="B5131" s="8" t="s">
        <v>11237</v>
      </c>
      <c r="C5131" s="8"/>
      <c r="D5131" s="8" t="s">
        <v>2174</v>
      </c>
      <c r="E5131" s="8" t="s">
        <v>1072</v>
      </c>
      <c r="F5131" s="8" t="s">
        <v>1073</v>
      </c>
      <c r="G5131" s="8" t="s">
        <v>396</v>
      </c>
      <c r="H5131" s="8" t="s">
        <v>395</v>
      </c>
      <c r="I5131" s="17" t="s">
        <v>25730</v>
      </c>
      <c r="J5131" s="19" t="str">
        <f t="shared" si="560"/>
        <v>"res_ward_5130"</v>
      </c>
      <c r="K5131" t="str">
        <f t="shared" si="561"/>
        <v>"Xã Hóa Quỳ"</v>
      </c>
      <c r="L5131" t="str">
        <f t="shared" si="562"/>
        <v>"VN-38-402-16186"</v>
      </c>
      <c r="M5131" t="str">
        <f t="shared" si="563"/>
        <v>"Xã Hóa Quỳ - Huyện Như Xuân - Tỉnh Thanh Hóa"</v>
      </c>
      <c r="N5131" t="str">
        <f t="shared" si="564"/>
        <v>"Xã Hóa Quỳ - Huyện Như Xuân"</v>
      </c>
      <c r="O5131" t="str">
        <f>VLOOKUP(E5131,district_data,7,0)</f>
        <v>"res_district_402"</v>
      </c>
      <c r="P5131" t="str">
        <f t="shared" si="565"/>
        <v>"VN-38"</v>
      </c>
      <c r="Q5131" t="s">
        <v>1910</v>
      </c>
      <c r="R5131">
        <f t="shared" si="566"/>
        <v>1</v>
      </c>
    </row>
    <row r="5132" spans="1:18" ht="17" x14ac:dyDescent="0.15">
      <c r="A5132" s="8" t="s">
        <v>11238</v>
      </c>
      <c r="B5132" s="8" t="s">
        <v>11239</v>
      </c>
      <c r="C5132" s="8"/>
      <c r="D5132" s="8" t="s">
        <v>2174</v>
      </c>
      <c r="E5132" s="8" t="s">
        <v>1072</v>
      </c>
      <c r="F5132" s="8" t="s">
        <v>1073</v>
      </c>
      <c r="G5132" s="8" t="s">
        <v>396</v>
      </c>
      <c r="H5132" s="8" t="s">
        <v>395</v>
      </c>
      <c r="I5132" s="17" t="s">
        <v>25731</v>
      </c>
      <c r="J5132" s="19" t="str">
        <f t="shared" si="560"/>
        <v>"res_ward_5131"</v>
      </c>
      <c r="K5132" t="str">
        <f t="shared" si="561"/>
        <v>"Xã Cát Vân"</v>
      </c>
      <c r="L5132" t="str">
        <f t="shared" si="562"/>
        <v>"VN-38-402-16195"</v>
      </c>
      <c r="M5132" t="str">
        <f t="shared" si="563"/>
        <v>"Xã Cát Vân - Huyện Như Xuân - Tỉnh Thanh Hóa"</v>
      </c>
      <c r="N5132" t="str">
        <f t="shared" si="564"/>
        <v>"Xã Cát Vân - Huyện Như Xuân"</v>
      </c>
      <c r="O5132" t="str">
        <f>VLOOKUP(E5132,district_data,7,0)</f>
        <v>"res_district_402"</v>
      </c>
      <c r="P5132" t="str">
        <f t="shared" si="565"/>
        <v>"VN-38"</v>
      </c>
      <c r="Q5132" t="s">
        <v>1910</v>
      </c>
      <c r="R5132">
        <f t="shared" si="566"/>
        <v>1</v>
      </c>
    </row>
    <row r="5133" spans="1:18" ht="17" x14ac:dyDescent="0.15">
      <c r="A5133" s="8" t="s">
        <v>11240</v>
      </c>
      <c r="B5133" s="8" t="s">
        <v>11241</v>
      </c>
      <c r="C5133" s="8"/>
      <c r="D5133" s="8" t="s">
        <v>2174</v>
      </c>
      <c r="E5133" s="8" t="s">
        <v>1072</v>
      </c>
      <c r="F5133" s="8" t="s">
        <v>1073</v>
      </c>
      <c r="G5133" s="8" t="s">
        <v>396</v>
      </c>
      <c r="H5133" s="8" t="s">
        <v>395</v>
      </c>
      <c r="I5133" s="17" t="s">
        <v>25732</v>
      </c>
      <c r="J5133" s="19" t="str">
        <f t="shared" si="560"/>
        <v>"res_ward_5132"</v>
      </c>
      <c r="K5133" t="str">
        <f t="shared" si="561"/>
        <v>"Xã Cát Tân"</v>
      </c>
      <c r="L5133" t="str">
        <f t="shared" si="562"/>
        <v>"VN-38-402-16198"</v>
      </c>
      <c r="M5133" t="str">
        <f t="shared" si="563"/>
        <v>"Xã Cát Tân - Huyện Như Xuân - Tỉnh Thanh Hóa"</v>
      </c>
      <c r="N5133" t="str">
        <f t="shared" si="564"/>
        <v>"Xã Cát Tân - Huyện Như Xuân"</v>
      </c>
      <c r="O5133" t="str">
        <f>VLOOKUP(E5133,district_data,7,0)</f>
        <v>"res_district_402"</v>
      </c>
      <c r="P5133" t="str">
        <f t="shared" si="565"/>
        <v>"VN-38"</v>
      </c>
      <c r="Q5133" t="s">
        <v>1910</v>
      </c>
      <c r="R5133">
        <f t="shared" si="566"/>
        <v>1</v>
      </c>
    </row>
    <row r="5134" spans="1:18" ht="17" x14ac:dyDescent="0.15">
      <c r="A5134" s="8" t="s">
        <v>11242</v>
      </c>
      <c r="B5134" s="8" t="s">
        <v>6806</v>
      </c>
      <c r="C5134" s="8"/>
      <c r="D5134" s="8" t="s">
        <v>2174</v>
      </c>
      <c r="E5134" s="8" t="s">
        <v>1072</v>
      </c>
      <c r="F5134" s="8" t="s">
        <v>1073</v>
      </c>
      <c r="G5134" s="8" t="s">
        <v>396</v>
      </c>
      <c r="H5134" s="8" t="s">
        <v>395</v>
      </c>
      <c r="I5134" s="17" t="s">
        <v>25733</v>
      </c>
      <c r="J5134" s="19" t="str">
        <f t="shared" si="560"/>
        <v>"res_ward_5133"</v>
      </c>
      <c r="K5134" t="str">
        <f t="shared" si="561"/>
        <v>"Xã Tân Bình"</v>
      </c>
      <c r="L5134" t="str">
        <f t="shared" si="562"/>
        <v>"VN-38-402-16201"</v>
      </c>
      <c r="M5134" t="str">
        <f t="shared" si="563"/>
        <v>"Xã Tân Bình - Huyện Như Xuân - Tỉnh Thanh Hóa"</v>
      </c>
      <c r="N5134" t="str">
        <f t="shared" si="564"/>
        <v>"Xã Tân Bình - Huyện Như Xuân"</v>
      </c>
      <c r="O5134" t="str">
        <f>VLOOKUP(E5134,district_data,7,0)</f>
        <v>"res_district_402"</v>
      </c>
      <c r="P5134" t="str">
        <f t="shared" si="565"/>
        <v>"VN-38"</v>
      </c>
      <c r="Q5134" t="s">
        <v>1910</v>
      </c>
      <c r="R5134">
        <f t="shared" si="566"/>
        <v>1</v>
      </c>
    </row>
    <row r="5135" spans="1:18" ht="17" x14ac:dyDescent="0.15">
      <c r="A5135" s="8" t="s">
        <v>11243</v>
      </c>
      <c r="B5135" s="8" t="s">
        <v>11244</v>
      </c>
      <c r="C5135" s="8"/>
      <c r="D5135" s="8" t="s">
        <v>2174</v>
      </c>
      <c r="E5135" s="8" t="s">
        <v>1072</v>
      </c>
      <c r="F5135" s="8" t="s">
        <v>1073</v>
      </c>
      <c r="G5135" s="8" t="s">
        <v>396</v>
      </c>
      <c r="H5135" s="8" t="s">
        <v>395</v>
      </c>
      <c r="I5135" s="17" t="s">
        <v>25734</v>
      </c>
      <c r="J5135" s="19" t="str">
        <f t="shared" si="560"/>
        <v>"res_ward_5134"</v>
      </c>
      <c r="K5135" t="str">
        <f t="shared" si="561"/>
        <v>"Xã Bình Lương"</v>
      </c>
      <c r="L5135" t="str">
        <f t="shared" si="562"/>
        <v>"VN-38-402-16204"</v>
      </c>
      <c r="M5135" t="str">
        <f t="shared" si="563"/>
        <v>"Xã Bình Lương - Huyện Như Xuân - Tỉnh Thanh Hóa"</v>
      </c>
      <c r="N5135" t="str">
        <f t="shared" si="564"/>
        <v>"Xã Bình Lương - Huyện Như Xuân"</v>
      </c>
      <c r="O5135" t="str">
        <f>VLOOKUP(E5135,district_data,7,0)</f>
        <v>"res_district_402"</v>
      </c>
      <c r="P5135" t="str">
        <f t="shared" si="565"/>
        <v>"VN-38"</v>
      </c>
      <c r="Q5135" t="s">
        <v>1910</v>
      </c>
      <c r="R5135">
        <f t="shared" si="566"/>
        <v>1</v>
      </c>
    </row>
    <row r="5136" spans="1:18" ht="17" x14ac:dyDescent="0.15">
      <c r="A5136" s="8" t="s">
        <v>11245</v>
      </c>
      <c r="B5136" s="8" t="s">
        <v>11246</v>
      </c>
      <c r="C5136" s="8"/>
      <c r="D5136" s="8" t="s">
        <v>2174</v>
      </c>
      <c r="E5136" s="8" t="s">
        <v>1072</v>
      </c>
      <c r="F5136" s="8" t="s">
        <v>1073</v>
      </c>
      <c r="G5136" s="8" t="s">
        <v>396</v>
      </c>
      <c r="H5136" s="8" t="s">
        <v>395</v>
      </c>
      <c r="I5136" s="17" t="s">
        <v>25735</v>
      </c>
      <c r="J5136" s="19" t="str">
        <f t="shared" si="560"/>
        <v>"res_ward_5135"</v>
      </c>
      <c r="K5136" t="str">
        <f t="shared" si="561"/>
        <v>"Xã Thanh Quân"</v>
      </c>
      <c r="L5136" t="str">
        <f t="shared" si="562"/>
        <v>"VN-38-402-16207"</v>
      </c>
      <c r="M5136" t="str">
        <f t="shared" si="563"/>
        <v>"Xã Thanh Quân - Huyện Như Xuân - Tỉnh Thanh Hóa"</v>
      </c>
      <c r="N5136" t="str">
        <f t="shared" si="564"/>
        <v>"Xã Thanh Quân - Huyện Như Xuân"</v>
      </c>
      <c r="O5136" t="str">
        <f>VLOOKUP(E5136,district_data,7,0)</f>
        <v>"res_district_402"</v>
      </c>
      <c r="P5136" t="str">
        <f t="shared" si="565"/>
        <v>"VN-38"</v>
      </c>
      <c r="Q5136" t="s">
        <v>1910</v>
      </c>
      <c r="R5136">
        <f t="shared" si="566"/>
        <v>1</v>
      </c>
    </row>
    <row r="5137" spans="1:18" ht="17" x14ac:dyDescent="0.15">
      <c r="A5137" s="8" t="s">
        <v>11247</v>
      </c>
      <c r="B5137" s="8" t="s">
        <v>2210</v>
      </c>
      <c r="C5137" s="8"/>
      <c r="D5137" s="8" t="s">
        <v>2174</v>
      </c>
      <c r="E5137" s="8" t="s">
        <v>1072</v>
      </c>
      <c r="F5137" s="8" t="s">
        <v>1073</v>
      </c>
      <c r="G5137" s="8" t="s">
        <v>396</v>
      </c>
      <c r="H5137" s="8" t="s">
        <v>395</v>
      </c>
      <c r="I5137" s="17" t="s">
        <v>25736</v>
      </c>
      <c r="J5137" s="19" t="str">
        <f t="shared" si="560"/>
        <v>"res_ward_5136"</v>
      </c>
      <c r="K5137" t="str">
        <f t="shared" si="561"/>
        <v>"Xã Thanh Xuân"</v>
      </c>
      <c r="L5137" t="str">
        <f t="shared" si="562"/>
        <v>"VN-38-402-16210"</v>
      </c>
      <c r="M5137" t="str">
        <f t="shared" si="563"/>
        <v>"Xã Thanh Xuân - Huyện Như Xuân - Tỉnh Thanh Hóa"</v>
      </c>
      <c r="N5137" t="str">
        <f t="shared" si="564"/>
        <v>"Xã Thanh Xuân - Huyện Như Xuân"</v>
      </c>
      <c r="O5137" t="str">
        <f>VLOOKUP(E5137,district_data,7,0)</f>
        <v>"res_district_402"</v>
      </c>
      <c r="P5137" t="str">
        <f t="shared" si="565"/>
        <v>"VN-38"</v>
      </c>
      <c r="Q5137" t="s">
        <v>1910</v>
      </c>
      <c r="R5137">
        <f t="shared" si="566"/>
        <v>1</v>
      </c>
    </row>
    <row r="5138" spans="1:18" ht="17" x14ac:dyDescent="0.15">
      <c r="A5138" s="8" t="s">
        <v>11248</v>
      </c>
      <c r="B5138" s="8" t="s">
        <v>11249</v>
      </c>
      <c r="C5138" s="8"/>
      <c r="D5138" s="8" t="s">
        <v>2174</v>
      </c>
      <c r="E5138" s="8" t="s">
        <v>1072</v>
      </c>
      <c r="F5138" s="8" t="s">
        <v>1073</v>
      </c>
      <c r="G5138" s="8" t="s">
        <v>396</v>
      </c>
      <c r="H5138" s="8" t="s">
        <v>395</v>
      </c>
      <c r="I5138" s="17" t="s">
        <v>25737</v>
      </c>
      <c r="J5138" s="19" t="str">
        <f t="shared" si="560"/>
        <v>"res_ward_5137"</v>
      </c>
      <c r="K5138" t="str">
        <f t="shared" si="561"/>
        <v>"Xã Thanh Hòa"</v>
      </c>
      <c r="L5138" t="str">
        <f t="shared" si="562"/>
        <v>"VN-38-402-16213"</v>
      </c>
      <c r="M5138" t="str">
        <f t="shared" si="563"/>
        <v>"Xã Thanh Hòa - Huyện Như Xuân - Tỉnh Thanh Hóa"</v>
      </c>
      <c r="N5138" t="str">
        <f t="shared" si="564"/>
        <v>"Xã Thanh Hòa - Huyện Như Xuân"</v>
      </c>
      <c r="O5138" t="str">
        <f>VLOOKUP(E5138,district_data,7,0)</f>
        <v>"res_district_402"</v>
      </c>
      <c r="P5138" t="str">
        <f t="shared" si="565"/>
        <v>"VN-38"</v>
      </c>
      <c r="Q5138" t="s">
        <v>1910</v>
      </c>
      <c r="R5138">
        <f t="shared" si="566"/>
        <v>1</v>
      </c>
    </row>
    <row r="5139" spans="1:18" ht="17" x14ac:dyDescent="0.15">
      <c r="A5139" s="8" t="s">
        <v>11250</v>
      </c>
      <c r="B5139" s="8" t="s">
        <v>9760</v>
      </c>
      <c r="C5139" s="8"/>
      <c r="D5139" s="8" t="s">
        <v>2174</v>
      </c>
      <c r="E5139" s="8" t="s">
        <v>1072</v>
      </c>
      <c r="F5139" s="8" t="s">
        <v>1073</v>
      </c>
      <c r="G5139" s="8" t="s">
        <v>396</v>
      </c>
      <c r="H5139" s="8" t="s">
        <v>395</v>
      </c>
      <c r="I5139" s="17" t="s">
        <v>25738</v>
      </c>
      <c r="J5139" s="19" t="str">
        <f t="shared" si="560"/>
        <v>"res_ward_5138"</v>
      </c>
      <c r="K5139" t="str">
        <f t="shared" si="561"/>
        <v>"Xã Thanh Phong"</v>
      </c>
      <c r="L5139" t="str">
        <f t="shared" si="562"/>
        <v>"VN-38-402-16216"</v>
      </c>
      <c r="M5139" t="str">
        <f t="shared" si="563"/>
        <v>"Xã Thanh Phong - Huyện Như Xuân - Tỉnh Thanh Hóa"</v>
      </c>
      <c r="N5139" t="str">
        <f t="shared" si="564"/>
        <v>"Xã Thanh Phong - Huyện Như Xuân"</v>
      </c>
      <c r="O5139" t="str">
        <f>VLOOKUP(E5139,district_data,7,0)</f>
        <v>"res_district_402"</v>
      </c>
      <c r="P5139" t="str">
        <f t="shared" si="565"/>
        <v>"VN-38"</v>
      </c>
      <c r="Q5139" t="s">
        <v>1910</v>
      </c>
      <c r="R5139">
        <f t="shared" si="566"/>
        <v>1</v>
      </c>
    </row>
    <row r="5140" spans="1:18" ht="17" x14ac:dyDescent="0.15">
      <c r="A5140" s="8" t="s">
        <v>11251</v>
      </c>
      <c r="B5140" s="8" t="s">
        <v>2408</v>
      </c>
      <c r="C5140" s="8"/>
      <c r="D5140" s="8" t="s">
        <v>2174</v>
      </c>
      <c r="E5140" s="8" t="s">
        <v>1072</v>
      </c>
      <c r="F5140" s="8" t="s">
        <v>1073</v>
      </c>
      <c r="G5140" s="8" t="s">
        <v>396</v>
      </c>
      <c r="H5140" s="8" t="s">
        <v>395</v>
      </c>
      <c r="I5140" s="17" t="s">
        <v>25739</v>
      </c>
      <c r="J5140" s="19" t="str">
        <f t="shared" si="560"/>
        <v>"res_ward_5139"</v>
      </c>
      <c r="K5140" t="str">
        <f t="shared" si="561"/>
        <v>"Xã Thanh Lâm"</v>
      </c>
      <c r="L5140" t="str">
        <f t="shared" si="562"/>
        <v>"VN-38-402-16219"</v>
      </c>
      <c r="M5140" t="str">
        <f t="shared" si="563"/>
        <v>"Xã Thanh Lâm - Huyện Như Xuân - Tỉnh Thanh Hóa"</v>
      </c>
      <c r="N5140" t="str">
        <f t="shared" si="564"/>
        <v>"Xã Thanh Lâm - Huyện Như Xuân"</v>
      </c>
      <c r="O5140" t="str">
        <f>VLOOKUP(E5140,district_data,7,0)</f>
        <v>"res_district_402"</v>
      </c>
      <c r="P5140" t="str">
        <f t="shared" si="565"/>
        <v>"VN-38"</v>
      </c>
      <c r="Q5140" t="s">
        <v>1910</v>
      </c>
      <c r="R5140">
        <f t="shared" si="566"/>
        <v>1</v>
      </c>
    </row>
    <row r="5141" spans="1:18" ht="17" x14ac:dyDescent="0.15">
      <c r="A5141" s="8" t="s">
        <v>11252</v>
      </c>
      <c r="B5141" s="8" t="s">
        <v>5777</v>
      </c>
      <c r="C5141" s="8"/>
      <c r="D5141" s="8" t="s">
        <v>2174</v>
      </c>
      <c r="E5141" s="8" t="s">
        <v>1072</v>
      </c>
      <c r="F5141" s="8" t="s">
        <v>1073</v>
      </c>
      <c r="G5141" s="8" t="s">
        <v>396</v>
      </c>
      <c r="H5141" s="8" t="s">
        <v>395</v>
      </c>
      <c r="I5141" s="17" t="s">
        <v>25740</v>
      </c>
      <c r="J5141" s="19" t="str">
        <f t="shared" si="560"/>
        <v>"res_ward_5140"</v>
      </c>
      <c r="K5141" t="str">
        <f t="shared" si="561"/>
        <v>"Xã Thanh Sơn"</v>
      </c>
      <c r="L5141" t="str">
        <f t="shared" si="562"/>
        <v>"VN-38-402-16222"</v>
      </c>
      <c r="M5141" t="str">
        <f t="shared" si="563"/>
        <v>"Xã Thanh Sơn - Huyện Như Xuân - Tỉnh Thanh Hóa"</v>
      </c>
      <c r="N5141" t="str">
        <f t="shared" si="564"/>
        <v>"Xã Thanh Sơn - Huyện Như Xuân"</v>
      </c>
      <c r="O5141" t="str">
        <f>VLOOKUP(E5141,district_data,7,0)</f>
        <v>"res_district_402"</v>
      </c>
      <c r="P5141" t="str">
        <f t="shared" si="565"/>
        <v>"VN-38"</v>
      </c>
      <c r="Q5141" t="s">
        <v>1910</v>
      </c>
      <c r="R5141">
        <f t="shared" si="566"/>
        <v>1</v>
      </c>
    </row>
    <row r="5142" spans="1:18" ht="17" x14ac:dyDescent="0.15">
      <c r="A5142" s="8" t="s">
        <v>11253</v>
      </c>
      <c r="B5142" s="8" t="s">
        <v>11254</v>
      </c>
      <c r="C5142" s="8"/>
      <c r="D5142" s="8" t="s">
        <v>2174</v>
      </c>
      <c r="E5142" s="8" t="s">
        <v>1072</v>
      </c>
      <c r="F5142" s="8" t="s">
        <v>1073</v>
      </c>
      <c r="G5142" s="8" t="s">
        <v>396</v>
      </c>
      <c r="H5142" s="8" t="s">
        <v>395</v>
      </c>
      <c r="I5142" s="17" t="s">
        <v>25741</v>
      </c>
      <c r="J5142" s="19" t="str">
        <f t="shared" si="560"/>
        <v>"res_ward_5141"</v>
      </c>
      <c r="K5142" t="str">
        <f t="shared" si="561"/>
        <v>"Xã Thượng Ninh"</v>
      </c>
      <c r="L5142" t="str">
        <f t="shared" si="562"/>
        <v>"VN-38-402-16225"</v>
      </c>
      <c r="M5142" t="str">
        <f t="shared" si="563"/>
        <v>"Xã Thượng Ninh - Huyện Như Xuân - Tỉnh Thanh Hóa"</v>
      </c>
      <c r="N5142" t="str">
        <f t="shared" si="564"/>
        <v>"Xã Thượng Ninh - Huyện Như Xuân"</v>
      </c>
      <c r="O5142" t="str">
        <f>VLOOKUP(E5142,district_data,7,0)</f>
        <v>"res_district_402"</v>
      </c>
      <c r="P5142" t="str">
        <f t="shared" si="565"/>
        <v>"VN-38"</v>
      </c>
      <c r="Q5142" t="s">
        <v>1910</v>
      </c>
      <c r="R5142">
        <f t="shared" si="566"/>
        <v>1</v>
      </c>
    </row>
    <row r="5143" spans="1:18" ht="17" x14ac:dyDescent="0.15">
      <c r="A5143" s="8" t="s">
        <v>11255</v>
      </c>
      <c r="B5143" s="8" t="s">
        <v>11256</v>
      </c>
      <c r="C5143" s="8"/>
      <c r="D5143" s="8" t="s">
        <v>2171</v>
      </c>
      <c r="E5143" s="8" t="s">
        <v>1074</v>
      </c>
      <c r="F5143" s="8" t="s">
        <v>1075</v>
      </c>
      <c r="G5143" s="8" t="s">
        <v>396</v>
      </c>
      <c r="H5143" s="8" t="s">
        <v>395</v>
      </c>
      <c r="I5143" s="17" t="s">
        <v>25742</v>
      </c>
      <c r="J5143" s="19" t="str">
        <f t="shared" si="560"/>
        <v>"res_ward_5142"</v>
      </c>
      <c r="K5143" t="str">
        <f t="shared" si="561"/>
        <v>"Thị trấn Bến Sung"</v>
      </c>
      <c r="L5143" t="str">
        <f t="shared" si="562"/>
        <v>"VN-38-403-16228"</v>
      </c>
      <c r="M5143" t="str">
        <f t="shared" si="563"/>
        <v>"Thị trấn Bến Sung - Huyện Như Thanh - Tỉnh Thanh Hóa"</v>
      </c>
      <c r="N5143" t="str">
        <f t="shared" si="564"/>
        <v>"Thị trấn Bến Sung - Huyện Như Thanh"</v>
      </c>
      <c r="O5143" t="str">
        <f>VLOOKUP(E5143,district_data,7,0)</f>
        <v>"res_district_403"</v>
      </c>
      <c r="P5143" t="str">
        <f t="shared" si="565"/>
        <v>"VN-38"</v>
      </c>
      <c r="Q5143" t="s">
        <v>1910</v>
      </c>
      <c r="R5143">
        <f t="shared" si="566"/>
        <v>2</v>
      </c>
    </row>
    <row r="5144" spans="1:18" ht="17" x14ac:dyDescent="0.15">
      <c r="A5144" s="8" t="s">
        <v>11257</v>
      </c>
      <c r="B5144" s="8" t="s">
        <v>11258</v>
      </c>
      <c r="C5144" s="8"/>
      <c r="D5144" s="8" t="s">
        <v>2174</v>
      </c>
      <c r="E5144" s="8" t="s">
        <v>1074</v>
      </c>
      <c r="F5144" s="8" t="s">
        <v>1075</v>
      </c>
      <c r="G5144" s="8" t="s">
        <v>396</v>
      </c>
      <c r="H5144" s="8" t="s">
        <v>395</v>
      </c>
      <c r="I5144" s="17" t="s">
        <v>25743</v>
      </c>
      <c r="J5144" s="19" t="str">
        <f t="shared" si="560"/>
        <v>"res_ward_5143"</v>
      </c>
      <c r="K5144" t="str">
        <f t="shared" si="561"/>
        <v>"Xã Cán Khê"</v>
      </c>
      <c r="L5144" t="str">
        <f t="shared" si="562"/>
        <v>"VN-38-403-16231"</v>
      </c>
      <c r="M5144" t="str">
        <f t="shared" si="563"/>
        <v>"Xã Cán Khê - Huyện Như Thanh - Tỉnh Thanh Hóa"</v>
      </c>
      <c r="N5144" t="str">
        <f t="shared" si="564"/>
        <v>"Xã Cán Khê - Huyện Như Thanh"</v>
      </c>
      <c r="O5144" t="str">
        <f>VLOOKUP(E5144,district_data,7,0)</f>
        <v>"res_district_403"</v>
      </c>
      <c r="P5144" t="str">
        <f t="shared" si="565"/>
        <v>"VN-38"</v>
      </c>
      <c r="Q5144" t="s">
        <v>1910</v>
      </c>
      <c r="R5144">
        <f t="shared" si="566"/>
        <v>1</v>
      </c>
    </row>
    <row r="5145" spans="1:18" ht="17" x14ac:dyDescent="0.15">
      <c r="A5145" s="8" t="s">
        <v>11259</v>
      </c>
      <c r="B5145" s="8" t="s">
        <v>11260</v>
      </c>
      <c r="C5145" s="8"/>
      <c r="D5145" s="8" t="s">
        <v>2174</v>
      </c>
      <c r="E5145" s="8" t="s">
        <v>1074</v>
      </c>
      <c r="F5145" s="8" t="s">
        <v>1075</v>
      </c>
      <c r="G5145" s="8" t="s">
        <v>396</v>
      </c>
      <c r="H5145" s="8" t="s">
        <v>395</v>
      </c>
      <c r="I5145" s="17" t="s">
        <v>25744</v>
      </c>
      <c r="J5145" s="19" t="str">
        <f t="shared" si="560"/>
        <v>"res_ward_5144"</v>
      </c>
      <c r="K5145" t="str">
        <f t="shared" si="561"/>
        <v>"Xã Xuân Du"</v>
      </c>
      <c r="L5145" t="str">
        <f t="shared" si="562"/>
        <v>"VN-38-403-16234"</v>
      </c>
      <c r="M5145" t="str">
        <f t="shared" si="563"/>
        <v>"Xã Xuân Du - Huyện Như Thanh - Tỉnh Thanh Hóa"</v>
      </c>
      <c r="N5145" t="str">
        <f t="shared" si="564"/>
        <v>"Xã Xuân Du - Huyện Như Thanh"</v>
      </c>
      <c r="O5145" t="str">
        <f>VLOOKUP(E5145,district_data,7,0)</f>
        <v>"res_district_403"</v>
      </c>
      <c r="P5145" t="str">
        <f t="shared" si="565"/>
        <v>"VN-38"</v>
      </c>
      <c r="Q5145" t="s">
        <v>1910</v>
      </c>
      <c r="R5145">
        <f t="shared" si="566"/>
        <v>1</v>
      </c>
    </row>
    <row r="5146" spans="1:18" ht="17" x14ac:dyDescent="0.15">
      <c r="A5146" s="8" t="s">
        <v>11261</v>
      </c>
      <c r="B5146" s="8" t="s">
        <v>11262</v>
      </c>
      <c r="C5146" s="8"/>
      <c r="D5146" s="8" t="s">
        <v>2174</v>
      </c>
      <c r="E5146" s="8" t="s">
        <v>1074</v>
      </c>
      <c r="F5146" s="8" t="s">
        <v>1075</v>
      </c>
      <c r="G5146" s="8" t="s">
        <v>396</v>
      </c>
      <c r="H5146" s="8" t="s">
        <v>395</v>
      </c>
      <c r="I5146" s="17" t="s">
        <v>25745</v>
      </c>
      <c r="J5146" s="19" t="str">
        <f t="shared" si="560"/>
        <v>"res_ward_5145"</v>
      </c>
      <c r="K5146" t="str">
        <f t="shared" si="561"/>
        <v>"Xã Phượng Nghi"</v>
      </c>
      <c r="L5146" t="str">
        <f t="shared" si="562"/>
        <v>"VN-38-403-16240"</v>
      </c>
      <c r="M5146" t="str">
        <f t="shared" si="563"/>
        <v>"Xã Phượng Nghi - Huyện Như Thanh - Tỉnh Thanh Hóa"</v>
      </c>
      <c r="N5146" t="str">
        <f t="shared" si="564"/>
        <v>"Xã Phượng Nghi - Huyện Như Thanh"</v>
      </c>
      <c r="O5146" t="str">
        <f>VLOOKUP(E5146,district_data,7,0)</f>
        <v>"res_district_403"</v>
      </c>
      <c r="P5146" t="str">
        <f t="shared" si="565"/>
        <v>"VN-38"</v>
      </c>
      <c r="Q5146" t="s">
        <v>1910</v>
      </c>
      <c r="R5146">
        <f t="shared" si="566"/>
        <v>1</v>
      </c>
    </row>
    <row r="5147" spans="1:18" ht="17" x14ac:dyDescent="0.15">
      <c r="A5147" s="8" t="s">
        <v>11263</v>
      </c>
      <c r="B5147" s="8" t="s">
        <v>11264</v>
      </c>
      <c r="C5147" s="8"/>
      <c r="D5147" s="8" t="s">
        <v>2174</v>
      </c>
      <c r="E5147" s="8" t="s">
        <v>1074</v>
      </c>
      <c r="F5147" s="8" t="s">
        <v>1075</v>
      </c>
      <c r="G5147" s="8" t="s">
        <v>396</v>
      </c>
      <c r="H5147" s="8" t="s">
        <v>395</v>
      </c>
      <c r="I5147" s="17" t="s">
        <v>25746</v>
      </c>
      <c r="J5147" s="19" t="str">
        <f t="shared" si="560"/>
        <v>"res_ward_5146"</v>
      </c>
      <c r="K5147" t="str">
        <f t="shared" si="561"/>
        <v>"Xã Mậu Lâm"</v>
      </c>
      <c r="L5147" t="str">
        <f t="shared" si="562"/>
        <v>"VN-38-403-16243"</v>
      </c>
      <c r="M5147" t="str">
        <f t="shared" si="563"/>
        <v>"Xã Mậu Lâm - Huyện Như Thanh - Tỉnh Thanh Hóa"</v>
      </c>
      <c r="N5147" t="str">
        <f t="shared" si="564"/>
        <v>"Xã Mậu Lâm - Huyện Như Thanh"</v>
      </c>
      <c r="O5147" t="str">
        <f>VLOOKUP(E5147,district_data,7,0)</f>
        <v>"res_district_403"</v>
      </c>
      <c r="P5147" t="str">
        <f t="shared" si="565"/>
        <v>"VN-38"</v>
      </c>
      <c r="Q5147" t="s">
        <v>1910</v>
      </c>
      <c r="R5147">
        <f t="shared" si="566"/>
        <v>1</v>
      </c>
    </row>
    <row r="5148" spans="1:18" ht="17" x14ac:dyDescent="0.15">
      <c r="A5148" s="8" t="s">
        <v>11265</v>
      </c>
      <c r="B5148" s="8" t="s">
        <v>11266</v>
      </c>
      <c r="C5148" s="8"/>
      <c r="D5148" s="8" t="s">
        <v>2174</v>
      </c>
      <c r="E5148" s="8" t="s">
        <v>1074</v>
      </c>
      <c r="F5148" s="8" t="s">
        <v>1075</v>
      </c>
      <c r="G5148" s="8" t="s">
        <v>396</v>
      </c>
      <c r="H5148" s="8" t="s">
        <v>395</v>
      </c>
      <c r="I5148" s="17" t="s">
        <v>25747</v>
      </c>
      <c r="J5148" s="19" t="str">
        <f t="shared" si="560"/>
        <v>"res_ward_5147"</v>
      </c>
      <c r="K5148" t="str">
        <f t="shared" si="561"/>
        <v>"Xã Xuân Khang"</v>
      </c>
      <c r="L5148" t="str">
        <f t="shared" si="562"/>
        <v>"VN-38-403-16246"</v>
      </c>
      <c r="M5148" t="str">
        <f t="shared" si="563"/>
        <v>"Xã Xuân Khang - Huyện Như Thanh - Tỉnh Thanh Hóa"</v>
      </c>
      <c r="N5148" t="str">
        <f t="shared" si="564"/>
        <v>"Xã Xuân Khang - Huyện Như Thanh"</v>
      </c>
      <c r="O5148" t="str">
        <f>VLOOKUP(E5148,district_data,7,0)</f>
        <v>"res_district_403"</v>
      </c>
      <c r="P5148" t="str">
        <f t="shared" si="565"/>
        <v>"VN-38"</v>
      </c>
      <c r="Q5148" t="s">
        <v>1910</v>
      </c>
      <c r="R5148">
        <f t="shared" si="566"/>
        <v>1</v>
      </c>
    </row>
    <row r="5149" spans="1:18" ht="17" x14ac:dyDescent="0.15">
      <c r="A5149" s="8" t="s">
        <v>11267</v>
      </c>
      <c r="B5149" s="8" t="s">
        <v>4402</v>
      </c>
      <c r="C5149" s="8"/>
      <c r="D5149" s="8" t="s">
        <v>2174</v>
      </c>
      <c r="E5149" s="8" t="s">
        <v>1074</v>
      </c>
      <c r="F5149" s="8" t="s">
        <v>1075</v>
      </c>
      <c r="G5149" s="8" t="s">
        <v>396</v>
      </c>
      <c r="H5149" s="8" t="s">
        <v>395</v>
      </c>
      <c r="I5149" s="17" t="s">
        <v>25748</v>
      </c>
      <c r="J5149" s="19" t="str">
        <f t="shared" si="560"/>
        <v>"res_ward_5148"</v>
      </c>
      <c r="K5149" t="str">
        <f t="shared" si="561"/>
        <v>"Xã Phú Nhuận"</v>
      </c>
      <c r="L5149" t="str">
        <f t="shared" si="562"/>
        <v>"VN-38-403-16249"</v>
      </c>
      <c r="M5149" t="str">
        <f t="shared" si="563"/>
        <v>"Xã Phú Nhuận - Huyện Như Thanh - Tỉnh Thanh Hóa"</v>
      </c>
      <c r="N5149" t="str">
        <f t="shared" si="564"/>
        <v>"Xã Phú Nhuận - Huyện Như Thanh"</v>
      </c>
      <c r="O5149" t="str">
        <f>VLOOKUP(E5149,district_data,7,0)</f>
        <v>"res_district_403"</v>
      </c>
      <c r="P5149" t="str">
        <f t="shared" si="565"/>
        <v>"VN-38"</v>
      </c>
      <c r="Q5149" t="s">
        <v>1910</v>
      </c>
      <c r="R5149">
        <f t="shared" si="566"/>
        <v>1</v>
      </c>
    </row>
    <row r="5150" spans="1:18" ht="17" x14ac:dyDescent="0.15">
      <c r="A5150" s="8" t="s">
        <v>11268</v>
      </c>
      <c r="B5150" s="8" t="s">
        <v>10196</v>
      </c>
      <c r="C5150" s="8"/>
      <c r="D5150" s="8" t="s">
        <v>2174</v>
      </c>
      <c r="E5150" s="8" t="s">
        <v>1074</v>
      </c>
      <c r="F5150" s="8" t="s">
        <v>1075</v>
      </c>
      <c r="G5150" s="8" t="s">
        <v>396</v>
      </c>
      <c r="H5150" s="8" t="s">
        <v>395</v>
      </c>
      <c r="I5150" s="17" t="s">
        <v>25749</v>
      </c>
      <c r="J5150" s="19" t="str">
        <f t="shared" si="560"/>
        <v>"res_ward_5149"</v>
      </c>
      <c r="K5150" t="str">
        <f t="shared" si="561"/>
        <v>"Xã Hải Long"</v>
      </c>
      <c r="L5150" t="str">
        <f t="shared" si="562"/>
        <v>"VN-38-403-16252"</v>
      </c>
      <c r="M5150" t="str">
        <f t="shared" si="563"/>
        <v>"Xã Hải Long - Huyện Như Thanh - Tỉnh Thanh Hóa"</v>
      </c>
      <c r="N5150" t="str">
        <f t="shared" si="564"/>
        <v>"Xã Hải Long - Huyện Như Thanh"</v>
      </c>
      <c r="O5150" t="str">
        <f>VLOOKUP(E5150,district_data,7,0)</f>
        <v>"res_district_403"</v>
      </c>
      <c r="P5150" t="str">
        <f t="shared" si="565"/>
        <v>"VN-38"</v>
      </c>
      <c r="Q5150" t="s">
        <v>1910</v>
      </c>
      <c r="R5150">
        <f t="shared" si="566"/>
        <v>1</v>
      </c>
    </row>
    <row r="5151" spans="1:18" ht="17" x14ac:dyDescent="0.15">
      <c r="A5151" s="8" t="s">
        <v>11269</v>
      </c>
      <c r="B5151" s="8" t="s">
        <v>11270</v>
      </c>
      <c r="C5151" s="8"/>
      <c r="D5151" s="8" t="s">
        <v>2174</v>
      </c>
      <c r="E5151" s="8" t="s">
        <v>1074</v>
      </c>
      <c r="F5151" s="8" t="s">
        <v>1075</v>
      </c>
      <c r="G5151" s="8" t="s">
        <v>396</v>
      </c>
      <c r="H5151" s="8" t="s">
        <v>395</v>
      </c>
      <c r="I5151" s="17" t="s">
        <v>25750</v>
      </c>
      <c r="J5151" s="19" t="str">
        <f t="shared" si="560"/>
        <v>"res_ward_5150"</v>
      </c>
      <c r="K5151" t="str">
        <f t="shared" si="561"/>
        <v>"Xã Xuân Thái"</v>
      </c>
      <c r="L5151" t="str">
        <f t="shared" si="562"/>
        <v>"VN-38-403-16258"</v>
      </c>
      <c r="M5151" t="str">
        <f t="shared" si="563"/>
        <v>"Xã Xuân Thái - Huyện Như Thanh - Tỉnh Thanh Hóa"</v>
      </c>
      <c r="N5151" t="str">
        <f t="shared" si="564"/>
        <v>"Xã Xuân Thái - Huyện Như Thanh"</v>
      </c>
      <c r="O5151" t="str">
        <f>VLOOKUP(E5151,district_data,7,0)</f>
        <v>"res_district_403"</v>
      </c>
      <c r="P5151" t="str">
        <f t="shared" si="565"/>
        <v>"VN-38"</v>
      </c>
      <c r="Q5151" t="s">
        <v>1910</v>
      </c>
      <c r="R5151">
        <f t="shared" si="566"/>
        <v>1</v>
      </c>
    </row>
    <row r="5152" spans="1:18" ht="17" x14ac:dyDescent="0.15">
      <c r="A5152" s="8" t="s">
        <v>11271</v>
      </c>
      <c r="B5152" s="8" t="s">
        <v>11272</v>
      </c>
      <c r="C5152" s="8"/>
      <c r="D5152" s="8" t="s">
        <v>2174</v>
      </c>
      <c r="E5152" s="8" t="s">
        <v>1074</v>
      </c>
      <c r="F5152" s="8" t="s">
        <v>1075</v>
      </c>
      <c r="G5152" s="8" t="s">
        <v>396</v>
      </c>
      <c r="H5152" s="8" t="s">
        <v>395</v>
      </c>
      <c r="I5152" s="17" t="s">
        <v>25751</v>
      </c>
      <c r="J5152" s="19" t="str">
        <f t="shared" si="560"/>
        <v>"res_ward_5151"</v>
      </c>
      <c r="K5152" t="str">
        <f t="shared" si="561"/>
        <v>"Xã Xuân Phúc"</v>
      </c>
      <c r="L5152" t="str">
        <f t="shared" si="562"/>
        <v>"VN-38-403-16261"</v>
      </c>
      <c r="M5152" t="str">
        <f t="shared" si="563"/>
        <v>"Xã Xuân Phúc - Huyện Như Thanh - Tỉnh Thanh Hóa"</v>
      </c>
      <c r="N5152" t="str">
        <f t="shared" si="564"/>
        <v>"Xã Xuân Phúc - Huyện Như Thanh"</v>
      </c>
      <c r="O5152" t="str">
        <f>VLOOKUP(E5152,district_data,7,0)</f>
        <v>"res_district_403"</v>
      </c>
      <c r="P5152" t="str">
        <f t="shared" si="565"/>
        <v>"VN-38"</v>
      </c>
      <c r="Q5152" t="s">
        <v>1910</v>
      </c>
      <c r="R5152">
        <f t="shared" si="566"/>
        <v>1</v>
      </c>
    </row>
    <row r="5153" spans="1:18" ht="17" x14ac:dyDescent="0.15">
      <c r="A5153" s="8" t="s">
        <v>11273</v>
      </c>
      <c r="B5153" s="8" t="s">
        <v>9941</v>
      </c>
      <c r="C5153" s="8"/>
      <c r="D5153" s="8" t="s">
        <v>2174</v>
      </c>
      <c r="E5153" s="8" t="s">
        <v>1074</v>
      </c>
      <c r="F5153" s="8" t="s">
        <v>1075</v>
      </c>
      <c r="G5153" s="8" t="s">
        <v>396</v>
      </c>
      <c r="H5153" s="8" t="s">
        <v>395</v>
      </c>
      <c r="I5153" s="17" t="s">
        <v>25752</v>
      </c>
      <c r="J5153" s="19" t="str">
        <f t="shared" si="560"/>
        <v>"res_ward_5152"</v>
      </c>
      <c r="K5153" t="str">
        <f t="shared" si="561"/>
        <v>"Xã Yên Thọ"</v>
      </c>
      <c r="L5153" t="str">
        <f t="shared" si="562"/>
        <v>"VN-38-403-16264"</v>
      </c>
      <c r="M5153" t="str">
        <f t="shared" si="563"/>
        <v>"Xã Yên Thọ - Huyện Như Thanh - Tỉnh Thanh Hóa"</v>
      </c>
      <c r="N5153" t="str">
        <f t="shared" si="564"/>
        <v>"Xã Yên Thọ - Huyện Như Thanh"</v>
      </c>
      <c r="O5153" t="str">
        <f>VLOOKUP(E5153,district_data,7,0)</f>
        <v>"res_district_403"</v>
      </c>
      <c r="P5153" t="str">
        <f t="shared" si="565"/>
        <v>"VN-38"</v>
      </c>
      <c r="Q5153" t="s">
        <v>1910</v>
      </c>
      <c r="R5153">
        <f t="shared" si="566"/>
        <v>1</v>
      </c>
    </row>
    <row r="5154" spans="1:18" ht="17" x14ac:dyDescent="0.15">
      <c r="A5154" s="8" t="s">
        <v>11274</v>
      </c>
      <c r="B5154" s="8" t="s">
        <v>3694</v>
      </c>
      <c r="C5154" s="8"/>
      <c r="D5154" s="8" t="s">
        <v>2174</v>
      </c>
      <c r="E5154" s="8" t="s">
        <v>1074</v>
      </c>
      <c r="F5154" s="8" t="s">
        <v>1075</v>
      </c>
      <c r="G5154" s="8" t="s">
        <v>396</v>
      </c>
      <c r="H5154" s="8" t="s">
        <v>395</v>
      </c>
      <c r="I5154" s="17" t="s">
        <v>25753</v>
      </c>
      <c r="J5154" s="19" t="str">
        <f t="shared" si="560"/>
        <v>"res_ward_5153"</v>
      </c>
      <c r="K5154" t="str">
        <f t="shared" si="561"/>
        <v>"Xã Yên Lạc"</v>
      </c>
      <c r="L5154" t="str">
        <f t="shared" si="562"/>
        <v>"VN-38-403-16267"</v>
      </c>
      <c r="M5154" t="str">
        <f t="shared" si="563"/>
        <v>"Xã Yên Lạc - Huyện Như Thanh - Tỉnh Thanh Hóa"</v>
      </c>
      <c r="N5154" t="str">
        <f t="shared" si="564"/>
        <v>"Xã Yên Lạc - Huyện Như Thanh"</v>
      </c>
      <c r="O5154" t="str">
        <f>VLOOKUP(E5154,district_data,7,0)</f>
        <v>"res_district_403"</v>
      </c>
      <c r="P5154" t="str">
        <f t="shared" si="565"/>
        <v>"VN-38"</v>
      </c>
      <c r="Q5154" t="s">
        <v>1910</v>
      </c>
      <c r="R5154">
        <f t="shared" si="566"/>
        <v>1</v>
      </c>
    </row>
    <row r="5155" spans="1:18" ht="17" x14ac:dyDescent="0.15">
      <c r="A5155" s="8" t="s">
        <v>11275</v>
      </c>
      <c r="B5155" s="8" t="s">
        <v>9569</v>
      </c>
      <c r="C5155" s="8"/>
      <c r="D5155" s="8" t="s">
        <v>2174</v>
      </c>
      <c r="E5155" s="8" t="s">
        <v>1074</v>
      </c>
      <c r="F5155" s="8" t="s">
        <v>1075</v>
      </c>
      <c r="G5155" s="8" t="s">
        <v>396</v>
      </c>
      <c r="H5155" s="8" t="s">
        <v>395</v>
      </c>
      <c r="I5155" s="17" t="s">
        <v>25754</v>
      </c>
      <c r="J5155" s="19" t="str">
        <f t="shared" si="560"/>
        <v>"res_ward_5154"</v>
      </c>
      <c r="K5155" t="str">
        <f t="shared" si="561"/>
        <v>"Xã Thanh Tân"</v>
      </c>
      <c r="L5155" t="str">
        <f t="shared" si="562"/>
        <v>"VN-38-403-16273"</v>
      </c>
      <c r="M5155" t="str">
        <f t="shared" si="563"/>
        <v>"Xã Thanh Tân - Huyện Như Thanh - Tỉnh Thanh Hóa"</v>
      </c>
      <c r="N5155" t="str">
        <f t="shared" si="564"/>
        <v>"Xã Thanh Tân - Huyện Như Thanh"</v>
      </c>
      <c r="O5155" t="str">
        <f>VLOOKUP(E5155,district_data,7,0)</f>
        <v>"res_district_403"</v>
      </c>
      <c r="P5155" t="str">
        <f t="shared" si="565"/>
        <v>"VN-38"</v>
      </c>
      <c r="Q5155" t="s">
        <v>1910</v>
      </c>
      <c r="R5155">
        <f t="shared" si="566"/>
        <v>1</v>
      </c>
    </row>
    <row r="5156" spans="1:18" ht="17" x14ac:dyDescent="0.15">
      <c r="A5156" s="8" t="s">
        <v>11276</v>
      </c>
      <c r="B5156" s="8" t="s">
        <v>11277</v>
      </c>
      <c r="C5156" s="8"/>
      <c r="D5156" s="8" t="s">
        <v>2174</v>
      </c>
      <c r="E5156" s="8" t="s">
        <v>1074</v>
      </c>
      <c r="F5156" s="8" t="s">
        <v>1075</v>
      </c>
      <c r="G5156" s="8" t="s">
        <v>396</v>
      </c>
      <c r="H5156" s="8" t="s">
        <v>395</v>
      </c>
      <c r="I5156" s="17" t="s">
        <v>25755</v>
      </c>
      <c r="J5156" s="19" t="str">
        <f t="shared" si="560"/>
        <v>"res_ward_5155"</v>
      </c>
      <c r="K5156" t="str">
        <f t="shared" si="561"/>
        <v>"Xã Thanh Kỳ"</v>
      </c>
      <c r="L5156" t="str">
        <f t="shared" si="562"/>
        <v>"VN-38-403-16276"</v>
      </c>
      <c r="M5156" t="str">
        <f t="shared" si="563"/>
        <v>"Xã Thanh Kỳ - Huyện Như Thanh - Tỉnh Thanh Hóa"</v>
      </c>
      <c r="N5156" t="str">
        <f t="shared" si="564"/>
        <v>"Xã Thanh Kỳ - Huyện Như Thanh"</v>
      </c>
      <c r="O5156" t="str">
        <f>VLOOKUP(E5156,district_data,7,0)</f>
        <v>"res_district_403"</v>
      </c>
      <c r="P5156" t="str">
        <f t="shared" si="565"/>
        <v>"VN-38"</v>
      </c>
      <c r="Q5156" t="s">
        <v>1910</v>
      </c>
      <c r="R5156">
        <f t="shared" si="566"/>
        <v>1</v>
      </c>
    </row>
    <row r="5157" spans="1:18" ht="17" x14ac:dyDescent="0.15">
      <c r="A5157" s="8" t="s">
        <v>11278</v>
      </c>
      <c r="B5157" s="8" t="s">
        <v>11279</v>
      </c>
      <c r="C5157" s="8"/>
      <c r="D5157" s="8" t="s">
        <v>2171</v>
      </c>
      <c r="E5157" s="8" t="s">
        <v>1076</v>
      </c>
      <c r="F5157" s="8" t="s">
        <v>1077</v>
      </c>
      <c r="G5157" s="8" t="s">
        <v>396</v>
      </c>
      <c r="H5157" s="8" t="s">
        <v>395</v>
      </c>
      <c r="I5157" s="17" t="s">
        <v>25756</v>
      </c>
      <c r="J5157" s="19" t="str">
        <f t="shared" si="560"/>
        <v>"res_ward_5156"</v>
      </c>
      <c r="K5157" t="str">
        <f t="shared" si="561"/>
        <v>"Thị trấn Nông Cống"</v>
      </c>
      <c r="L5157" t="str">
        <f t="shared" si="562"/>
        <v>"VN-38-404-16279"</v>
      </c>
      <c r="M5157" t="str">
        <f t="shared" si="563"/>
        <v>"Thị trấn Nông Cống - Huyện Nông Cống - Tỉnh Thanh Hóa"</v>
      </c>
      <c r="N5157" t="str">
        <f t="shared" si="564"/>
        <v>"Thị trấn Nông Cống - Huyện Nông Cống"</v>
      </c>
      <c r="O5157" t="str">
        <f>VLOOKUP(E5157,district_data,7,0)</f>
        <v>"res_district_404"</v>
      </c>
      <c r="P5157" t="str">
        <f t="shared" si="565"/>
        <v>"VN-38"</v>
      </c>
      <c r="Q5157" t="s">
        <v>1910</v>
      </c>
      <c r="R5157">
        <f t="shared" si="566"/>
        <v>2</v>
      </c>
    </row>
    <row r="5158" spans="1:18" ht="17" x14ac:dyDescent="0.15">
      <c r="A5158" s="8" t="s">
        <v>11280</v>
      </c>
      <c r="B5158" s="8" t="s">
        <v>9080</v>
      </c>
      <c r="C5158" s="8"/>
      <c r="D5158" s="8" t="s">
        <v>2174</v>
      </c>
      <c r="E5158" s="8" t="s">
        <v>1076</v>
      </c>
      <c r="F5158" s="8" t="s">
        <v>1077</v>
      </c>
      <c r="G5158" s="8" t="s">
        <v>396</v>
      </c>
      <c r="H5158" s="8" t="s">
        <v>395</v>
      </c>
      <c r="I5158" s="17" t="s">
        <v>25757</v>
      </c>
      <c r="J5158" s="19" t="str">
        <f t="shared" si="560"/>
        <v>"res_ward_5157"</v>
      </c>
      <c r="K5158" t="str">
        <f t="shared" si="561"/>
        <v>"Xã Tân Phúc"</v>
      </c>
      <c r="L5158" t="str">
        <f t="shared" si="562"/>
        <v>"VN-38-404-16282"</v>
      </c>
      <c r="M5158" t="str">
        <f t="shared" si="563"/>
        <v>"Xã Tân Phúc - Huyện Nông Cống - Tỉnh Thanh Hóa"</v>
      </c>
      <c r="N5158" t="str">
        <f t="shared" si="564"/>
        <v>"Xã Tân Phúc - Huyện Nông Cống"</v>
      </c>
      <c r="O5158" t="str">
        <f>VLOOKUP(E5158,district_data,7,0)</f>
        <v>"res_district_404"</v>
      </c>
      <c r="P5158" t="str">
        <f t="shared" si="565"/>
        <v>"VN-38"</v>
      </c>
      <c r="Q5158" t="s">
        <v>1910</v>
      </c>
      <c r="R5158">
        <f t="shared" si="566"/>
        <v>1</v>
      </c>
    </row>
    <row r="5159" spans="1:18" ht="17" x14ac:dyDescent="0.15">
      <c r="A5159" s="8" t="s">
        <v>11281</v>
      </c>
      <c r="B5159" s="8" t="s">
        <v>11282</v>
      </c>
      <c r="C5159" s="8"/>
      <c r="D5159" s="8" t="s">
        <v>2174</v>
      </c>
      <c r="E5159" s="8" t="s">
        <v>1076</v>
      </c>
      <c r="F5159" s="8" t="s">
        <v>1077</v>
      </c>
      <c r="G5159" s="8" t="s">
        <v>396</v>
      </c>
      <c r="H5159" s="8" t="s">
        <v>395</v>
      </c>
      <c r="I5159" s="17" t="s">
        <v>25758</v>
      </c>
      <c r="J5159" s="19" t="str">
        <f t="shared" si="560"/>
        <v>"res_ward_5158"</v>
      </c>
      <c r="K5159" t="str">
        <f t="shared" si="561"/>
        <v>"Xã Tân Thọ"</v>
      </c>
      <c r="L5159" t="str">
        <f t="shared" si="562"/>
        <v>"VN-38-404-16285"</v>
      </c>
      <c r="M5159" t="str">
        <f t="shared" si="563"/>
        <v>"Xã Tân Thọ - Huyện Nông Cống - Tỉnh Thanh Hóa"</v>
      </c>
      <c r="N5159" t="str">
        <f t="shared" si="564"/>
        <v>"Xã Tân Thọ - Huyện Nông Cống"</v>
      </c>
      <c r="O5159" t="str">
        <f>VLOOKUP(E5159,district_data,7,0)</f>
        <v>"res_district_404"</v>
      </c>
      <c r="P5159" t="str">
        <f t="shared" si="565"/>
        <v>"VN-38"</v>
      </c>
      <c r="Q5159" t="s">
        <v>1910</v>
      </c>
      <c r="R5159">
        <f t="shared" si="566"/>
        <v>1</v>
      </c>
    </row>
    <row r="5160" spans="1:18" ht="17" x14ac:dyDescent="0.15">
      <c r="A5160" s="8" t="s">
        <v>11283</v>
      </c>
      <c r="B5160" s="8" t="s">
        <v>11284</v>
      </c>
      <c r="C5160" s="8"/>
      <c r="D5160" s="8" t="s">
        <v>2174</v>
      </c>
      <c r="E5160" s="8" t="s">
        <v>1076</v>
      </c>
      <c r="F5160" s="8" t="s">
        <v>1077</v>
      </c>
      <c r="G5160" s="8" t="s">
        <v>396</v>
      </c>
      <c r="H5160" s="8" t="s">
        <v>395</v>
      </c>
      <c r="I5160" s="17" t="s">
        <v>25759</v>
      </c>
      <c r="J5160" s="19" t="str">
        <f t="shared" si="560"/>
        <v>"res_ward_5159"</v>
      </c>
      <c r="K5160" t="str">
        <f t="shared" si="561"/>
        <v>"Xã Hoàng Sơn"</v>
      </c>
      <c r="L5160" t="str">
        <f t="shared" si="562"/>
        <v>"VN-38-404-16288"</v>
      </c>
      <c r="M5160" t="str">
        <f t="shared" si="563"/>
        <v>"Xã Hoàng Sơn - Huyện Nông Cống - Tỉnh Thanh Hóa"</v>
      </c>
      <c r="N5160" t="str">
        <f t="shared" si="564"/>
        <v>"Xã Hoàng Sơn - Huyện Nông Cống"</v>
      </c>
      <c r="O5160" t="str">
        <f>VLOOKUP(E5160,district_data,7,0)</f>
        <v>"res_district_404"</v>
      </c>
      <c r="P5160" t="str">
        <f t="shared" si="565"/>
        <v>"VN-38"</v>
      </c>
      <c r="Q5160" t="s">
        <v>1910</v>
      </c>
      <c r="R5160">
        <f t="shared" si="566"/>
        <v>1</v>
      </c>
    </row>
    <row r="5161" spans="1:18" ht="17" x14ac:dyDescent="0.15">
      <c r="A5161" s="8" t="s">
        <v>11285</v>
      </c>
      <c r="B5161" s="8" t="s">
        <v>11286</v>
      </c>
      <c r="C5161" s="8"/>
      <c r="D5161" s="8" t="s">
        <v>2174</v>
      </c>
      <c r="E5161" s="8" t="s">
        <v>1076</v>
      </c>
      <c r="F5161" s="8" t="s">
        <v>1077</v>
      </c>
      <c r="G5161" s="8" t="s">
        <v>396</v>
      </c>
      <c r="H5161" s="8" t="s">
        <v>395</v>
      </c>
      <c r="I5161" s="17" t="s">
        <v>25760</v>
      </c>
      <c r="J5161" s="19" t="str">
        <f t="shared" si="560"/>
        <v>"res_ward_5160"</v>
      </c>
      <c r="K5161" t="str">
        <f t="shared" si="561"/>
        <v>"Xã Tân Khang"</v>
      </c>
      <c r="L5161" t="str">
        <f t="shared" si="562"/>
        <v>"VN-38-404-16291"</v>
      </c>
      <c r="M5161" t="str">
        <f t="shared" si="563"/>
        <v>"Xã Tân Khang - Huyện Nông Cống - Tỉnh Thanh Hóa"</v>
      </c>
      <c r="N5161" t="str">
        <f t="shared" si="564"/>
        <v>"Xã Tân Khang - Huyện Nông Cống"</v>
      </c>
      <c r="O5161" t="str">
        <f>VLOOKUP(E5161,district_data,7,0)</f>
        <v>"res_district_404"</v>
      </c>
      <c r="P5161" t="str">
        <f t="shared" si="565"/>
        <v>"VN-38"</v>
      </c>
      <c r="Q5161" t="s">
        <v>1910</v>
      </c>
      <c r="R5161">
        <f t="shared" si="566"/>
        <v>1</v>
      </c>
    </row>
    <row r="5162" spans="1:18" ht="17" x14ac:dyDescent="0.15">
      <c r="A5162" s="8" t="s">
        <v>11287</v>
      </c>
      <c r="B5162" s="8" t="s">
        <v>11288</v>
      </c>
      <c r="C5162" s="8"/>
      <c r="D5162" s="8" t="s">
        <v>2174</v>
      </c>
      <c r="E5162" s="8" t="s">
        <v>1076</v>
      </c>
      <c r="F5162" s="8" t="s">
        <v>1077</v>
      </c>
      <c r="G5162" s="8" t="s">
        <v>396</v>
      </c>
      <c r="H5162" s="8" t="s">
        <v>395</v>
      </c>
      <c r="I5162" s="17" t="s">
        <v>25761</v>
      </c>
      <c r="J5162" s="19" t="str">
        <f t="shared" si="560"/>
        <v>"res_ward_5161"</v>
      </c>
      <c r="K5162" t="str">
        <f t="shared" si="561"/>
        <v>"Xã Hoàng Giang"</v>
      </c>
      <c r="L5162" t="str">
        <f t="shared" si="562"/>
        <v>"VN-38-404-16294"</v>
      </c>
      <c r="M5162" t="str">
        <f t="shared" si="563"/>
        <v>"Xã Hoàng Giang - Huyện Nông Cống - Tỉnh Thanh Hóa"</v>
      </c>
      <c r="N5162" t="str">
        <f t="shared" si="564"/>
        <v>"Xã Hoàng Giang - Huyện Nông Cống"</v>
      </c>
      <c r="O5162" t="str">
        <f>VLOOKUP(E5162,district_data,7,0)</f>
        <v>"res_district_404"</v>
      </c>
      <c r="P5162" t="str">
        <f t="shared" si="565"/>
        <v>"VN-38"</v>
      </c>
      <c r="Q5162" t="s">
        <v>1910</v>
      </c>
      <c r="R5162">
        <f t="shared" si="566"/>
        <v>1</v>
      </c>
    </row>
    <row r="5163" spans="1:18" ht="17" x14ac:dyDescent="0.15">
      <c r="A5163" s="8" t="s">
        <v>11289</v>
      </c>
      <c r="B5163" s="8" t="s">
        <v>8192</v>
      </c>
      <c r="C5163" s="8"/>
      <c r="D5163" s="8" t="s">
        <v>2174</v>
      </c>
      <c r="E5163" s="8" t="s">
        <v>1076</v>
      </c>
      <c r="F5163" s="8" t="s">
        <v>1077</v>
      </c>
      <c r="G5163" s="8" t="s">
        <v>396</v>
      </c>
      <c r="H5163" s="8" t="s">
        <v>395</v>
      </c>
      <c r="I5163" s="17" t="s">
        <v>25762</v>
      </c>
      <c r="J5163" s="19" t="str">
        <f t="shared" si="560"/>
        <v>"res_ward_5162"</v>
      </c>
      <c r="K5163" t="str">
        <f t="shared" si="561"/>
        <v>"Xã Trung Chính"</v>
      </c>
      <c r="L5163" t="str">
        <f t="shared" si="562"/>
        <v>"VN-38-404-16297"</v>
      </c>
      <c r="M5163" t="str">
        <f t="shared" si="563"/>
        <v>"Xã Trung Chính - Huyện Nông Cống - Tỉnh Thanh Hóa"</v>
      </c>
      <c r="N5163" t="str">
        <f t="shared" si="564"/>
        <v>"Xã Trung Chính - Huyện Nông Cống"</v>
      </c>
      <c r="O5163" t="str">
        <f>VLOOKUP(E5163,district_data,7,0)</f>
        <v>"res_district_404"</v>
      </c>
      <c r="P5163" t="str">
        <f t="shared" si="565"/>
        <v>"VN-38"</v>
      </c>
      <c r="Q5163" t="s">
        <v>1910</v>
      </c>
      <c r="R5163">
        <f t="shared" si="566"/>
        <v>1</v>
      </c>
    </row>
    <row r="5164" spans="1:18" ht="17" x14ac:dyDescent="0.15">
      <c r="A5164" s="8" t="s">
        <v>11290</v>
      </c>
      <c r="B5164" s="8" t="s">
        <v>3257</v>
      </c>
      <c r="C5164" s="8"/>
      <c r="D5164" s="8" t="s">
        <v>2174</v>
      </c>
      <c r="E5164" s="8" t="s">
        <v>1076</v>
      </c>
      <c r="F5164" s="8" t="s">
        <v>1077</v>
      </c>
      <c r="G5164" s="8" t="s">
        <v>396</v>
      </c>
      <c r="H5164" s="8" t="s">
        <v>395</v>
      </c>
      <c r="I5164" s="17" t="s">
        <v>25763</v>
      </c>
      <c r="J5164" s="19" t="str">
        <f t="shared" si="560"/>
        <v>"res_ward_5163"</v>
      </c>
      <c r="K5164" t="str">
        <f t="shared" si="561"/>
        <v>"Xã Trung Thành"</v>
      </c>
      <c r="L5164" t="str">
        <f t="shared" si="562"/>
        <v>"VN-38-404-16303"</v>
      </c>
      <c r="M5164" t="str">
        <f t="shared" si="563"/>
        <v>"Xã Trung Thành - Huyện Nông Cống - Tỉnh Thanh Hóa"</v>
      </c>
      <c r="N5164" t="str">
        <f t="shared" si="564"/>
        <v>"Xã Trung Thành - Huyện Nông Cống"</v>
      </c>
      <c r="O5164" t="str">
        <f>VLOOKUP(E5164,district_data,7,0)</f>
        <v>"res_district_404"</v>
      </c>
      <c r="P5164" t="str">
        <f t="shared" si="565"/>
        <v>"VN-38"</v>
      </c>
      <c r="Q5164" t="s">
        <v>1910</v>
      </c>
      <c r="R5164">
        <f t="shared" si="566"/>
        <v>1</v>
      </c>
    </row>
    <row r="5165" spans="1:18" ht="17" x14ac:dyDescent="0.15">
      <c r="A5165" s="8" t="s">
        <v>11291</v>
      </c>
      <c r="B5165" s="8" t="s">
        <v>11292</v>
      </c>
      <c r="C5165" s="8"/>
      <c r="D5165" s="8" t="s">
        <v>2174</v>
      </c>
      <c r="E5165" s="8" t="s">
        <v>1076</v>
      </c>
      <c r="F5165" s="8" t="s">
        <v>1077</v>
      </c>
      <c r="G5165" s="8" t="s">
        <v>396</v>
      </c>
      <c r="H5165" s="8" t="s">
        <v>395</v>
      </c>
      <c r="I5165" s="17" t="s">
        <v>25764</v>
      </c>
      <c r="J5165" s="19" t="str">
        <f t="shared" si="560"/>
        <v>"res_ward_5164"</v>
      </c>
      <c r="K5165" t="str">
        <f t="shared" si="561"/>
        <v>"Xã Tế Thắng"</v>
      </c>
      <c r="L5165" t="str">
        <f t="shared" si="562"/>
        <v>"VN-38-404-16309"</v>
      </c>
      <c r="M5165" t="str">
        <f t="shared" si="563"/>
        <v>"Xã Tế Thắng - Huyện Nông Cống - Tỉnh Thanh Hóa"</v>
      </c>
      <c r="N5165" t="str">
        <f t="shared" si="564"/>
        <v>"Xã Tế Thắng - Huyện Nông Cống"</v>
      </c>
      <c r="O5165" t="str">
        <f>VLOOKUP(E5165,district_data,7,0)</f>
        <v>"res_district_404"</v>
      </c>
      <c r="P5165" t="str">
        <f t="shared" si="565"/>
        <v>"VN-38"</v>
      </c>
      <c r="Q5165" t="s">
        <v>1910</v>
      </c>
      <c r="R5165">
        <f t="shared" si="566"/>
        <v>1</v>
      </c>
    </row>
    <row r="5166" spans="1:18" ht="17" x14ac:dyDescent="0.15">
      <c r="A5166" s="8" t="s">
        <v>11293</v>
      </c>
      <c r="B5166" s="8" t="s">
        <v>11294</v>
      </c>
      <c r="C5166" s="8"/>
      <c r="D5166" s="8" t="s">
        <v>2174</v>
      </c>
      <c r="E5166" s="8" t="s">
        <v>1076</v>
      </c>
      <c r="F5166" s="8" t="s">
        <v>1077</v>
      </c>
      <c r="G5166" s="8" t="s">
        <v>396</v>
      </c>
      <c r="H5166" s="8" t="s">
        <v>395</v>
      </c>
      <c r="I5166" s="17" t="s">
        <v>25765</v>
      </c>
      <c r="J5166" s="19" t="str">
        <f t="shared" si="560"/>
        <v>"res_ward_5165"</v>
      </c>
      <c r="K5166" t="str">
        <f t="shared" si="561"/>
        <v>"Xã Tế Lợi"</v>
      </c>
      <c r="L5166" t="str">
        <f t="shared" si="562"/>
        <v>"VN-38-404-16315"</v>
      </c>
      <c r="M5166" t="str">
        <f t="shared" si="563"/>
        <v>"Xã Tế Lợi - Huyện Nông Cống - Tỉnh Thanh Hóa"</v>
      </c>
      <c r="N5166" t="str">
        <f t="shared" si="564"/>
        <v>"Xã Tế Lợi - Huyện Nông Cống"</v>
      </c>
      <c r="O5166" t="str">
        <f>VLOOKUP(E5166,district_data,7,0)</f>
        <v>"res_district_404"</v>
      </c>
      <c r="P5166" t="str">
        <f t="shared" si="565"/>
        <v>"VN-38"</v>
      </c>
      <c r="Q5166" t="s">
        <v>1910</v>
      </c>
      <c r="R5166">
        <f t="shared" si="566"/>
        <v>1</v>
      </c>
    </row>
    <row r="5167" spans="1:18" ht="17" x14ac:dyDescent="0.15">
      <c r="A5167" s="8" t="s">
        <v>11295</v>
      </c>
      <c r="B5167" s="8" t="s">
        <v>11296</v>
      </c>
      <c r="C5167" s="8"/>
      <c r="D5167" s="8" t="s">
        <v>2174</v>
      </c>
      <c r="E5167" s="8" t="s">
        <v>1076</v>
      </c>
      <c r="F5167" s="8" t="s">
        <v>1077</v>
      </c>
      <c r="G5167" s="8" t="s">
        <v>396</v>
      </c>
      <c r="H5167" s="8" t="s">
        <v>395</v>
      </c>
      <c r="I5167" s="17" t="s">
        <v>25766</v>
      </c>
      <c r="J5167" s="19" t="str">
        <f t="shared" si="560"/>
        <v>"res_ward_5166"</v>
      </c>
      <c r="K5167" t="str">
        <f t="shared" si="561"/>
        <v>"Xã Tế Nông"</v>
      </c>
      <c r="L5167" t="str">
        <f t="shared" si="562"/>
        <v>"VN-38-404-16318"</v>
      </c>
      <c r="M5167" t="str">
        <f t="shared" si="563"/>
        <v>"Xã Tế Nông - Huyện Nông Cống - Tỉnh Thanh Hóa"</v>
      </c>
      <c r="N5167" t="str">
        <f t="shared" si="564"/>
        <v>"Xã Tế Nông - Huyện Nông Cống"</v>
      </c>
      <c r="O5167" t="str">
        <f>VLOOKUP(E5167,district_data,7,0)</f>
        <v>"res_district_404"</v>
      </c>
      <c r="P5167" t="str">
        <f t="shared" si="565"/>
        <v>"VN-38"</v>
      </c>
      <c r="Q5167" t="s">
        <v>1910</v>
      </c>
      <c r="R5167">
        <f t="shared" si="566"/>
        <v>1</v>
      </c>
    </row>
    <row r="5168" spans="1:18" ht="17" x14ac:dyDescent="0.15">
      <c r="A5168" s="8" t="s">
        <v>11297</v>
      </c>
      <c r="B5168" s="8" t="s">
        <v>11298</v>
      </c>
      <c r="C5168" s="8"/>
      <c r="D5168" s="8" t="s">
        <v>2174</v>
      </c>
      <c r="E5168" s="8" t="s">
        <v>1076</v>
      </c>
      <c r="F5168" s="8" t="s">
        <v>1077</v>
      </c>
      <c r="G5168" s="8" t="s">
        <v>396</v>
      </c>
      <c r="H5168" s="8" t="s">
        <v>395</v>
      </c>
      <c r="I5168" s="17" t="s">
        <v>25767</v>
      </c>
      <c r="J5168" s="19" t="str">
        <f t="shared" si="560"/>
        <v>"res_ward_5167"</v>
      </c>
      <c r="K5168" t="str">
        <f t="shared" si="561"/>
        <v>"Xã Minh Nghĩa"</v>
      </c>
      <c r="L5168" t="str">
        <f t="shared" si="562"/>
        <v>"VN-38-404-16321"</v>
      </c>
      <c r="M5168" t="str">
        <f t="shared" si="563"/>
        <v>"Xã Minh Nghĩa - Huyện Nông Cống - Tỉnh Thanh Hóa"</v>
      </c>
      <c r="N5168" t="str">
        <f t="shared" si="564"/>
        <v>"Xã Minh Nghĩa - Huyện Nông Cống"</v>
      </c>
      <c r="O5168" t="str">
        <f>VLOOKUP(E5168,district_data,7,0)</f>
        <v>"res_district_404"</v>
      </c>
      <c r="P5168" t="str">
        <f t="shared" si="565"/>
        <v>"VN-38"</v>
      </c>
      <c r="Q5168" t="s">
        <v>1910</v>
      </c>
      <c r="R5168">
        <f t="shared" si="566"/>
        <v>1</v>
      </c>
    </row>
    <row r="5169" spans="1:18" ht="17" x14ac:dyDescent="0.15">
      <c r="A5169" s="8" t="s">
        <v>11299</v>
      </c>
      <c r="B5169" s="8" t="s">
        <v>11300</v>
      </c>
      <c r="C5169" s="8"/>
      <c r="D5169" s="8" t="s">
        <v>2174</v>
      </c>
      <c r="E5169" s="8" t="s">
        <v>1076</v>
      </c>
      <c r="F5169" s="8" t="s">
        <v>1077</v>
      </c>
      <c r="G5169" s="8" t="s">
        <v>396</v>
      </c>
      <c r="H5169" s="8" t="s">
        <v>395</v>
      </c>
      <c r="I5169" s="17" t="s">
        <v>25768</v>
      </c>
      <c r="J5169" s="19" t="str">
        <f t="shared" si="560"/>
        <v>"res_ward_5168"</v>
      </c>
      <c r="K5169" t="str">
        <f t="shared" si="561"/>
        <v>"Xã Minh Khôi"</v>
      </c>
      <c r="L5169" t="str">
        <f t="shared" si="562"/>
        <v>"VN-38-404-16324"</v>
      </c>
      <c r="M5169" t="str">
        <f t="shared" si="563"/>
        <v>"Xã Minh Khôi - Huyện Nông Cống - Tỉnh Thanh Hóa"</v>
      </c>
      <c r="N5169" t="str">
        <f t="shared" si="564"/>
        <v>"Xã Minh Khôi - Huyện Nông Cống"</v>
      </c>
      <c r="O5169" t="str">
        <f>VLOOKUP(E5169,district_data,7,0)</f>
        <v>"res_district_404"</v>
      </c>
      <c r="P5169" t="str">
        <f t="shared" si="565"/>
        <v>"VN-38"</v>
      </c>
      <c r="Q5169" t="s">
        <v>1910</v>
      </c>
      <c r="R5169">
        <f t="shared" si="566"/>
        <v>1</v>
      </c>
    </row>
    <row r="5170" spans="1:18" ht="17" x14ac:dyDescent="0.15">
      <c r="A5170" s="8" t="s">
        <v>11301</v>
      </c>
      <c r="B5170" s="8" t="s">
        <v>11302</v>
      </c>
      <c r="C5170" s="8"/>
      <c r="D5170" s="8" t="s">
        <v>2174</v>
      </c>
      <c r="E5170" s="8" t="s">
        <v>1076</v>
      </c>
      <c r="F5170" s="8" t="s">
        <v>1077</v>
      </c>
      <c r="G5170" s="8" t="s">
        <v>396</v>
      </c>
      <c r="H5170" s="8" t="s">
        <v>395</v>
      </c>
      <c r="I5170" s="17" t="s">
        <v>25769</v>
      </c>
      <c r="J5170" s="19" t="str">
        <f t="shared" si="560"/>
        <v>"res_ward_5169"</v>
      </c>
      <c r="K5170" t="str">
        <f t="shared" si="561"/>
        <v>"Xã Vạn Hòa"</v>
      </c>
      <c r="L5170" t="str">
        <f t="shared" si="562"/>
        <v>"VN-38-404-16327"</v>
      </c>
      <c r="M5170" t="str">
        <f t="shared" si="563"/>
        <v>"Xã Vạn Hòa - Huyện Nông Cống - Tỉnh Thanh Hóa"</v>
      </c>
      <c r="N5170" t="str">
        <f t="shared" si="564"/>
        <v>"Xã Vạn Hòa - Huyện Nông Cống"</v>
      </c>
      <c r="O5170" t="str">
        <f>VLOOKUP(E5170,district_data,7,0)</f>
        <v>"res_district_404"</v>
      </c>
      <c r="P5170" t="str">
        <f t="shared" si="565"/>
        <v>"VN-38"</v>
      </c>
      <c r="Q5170" t="s">
        <v>1910</v>
      </c>
      <c r="R5170">
        <f t="shared" si="566"/>
        <v>1</v>
      </c>
    </row>
    <row r="5171" spans="1:18" ht="17" x14ac:dyDescent="0.15">
      <c r="A5171" s="8" t="s">
        <v>11303</v>
      </c>
      <c r="B5171" s="8" t="s">
        <v>11304</v>
      </c>
      <c r="C5171" s="8"/>
      <c r="D5171" s="8" t="s">
        <v>2174</v>
      </c>
      <c r="E5171" s="8" t="s">
        <v>1076</v>
      </c>
      <c r="F5171" s="8" t="s">
        <v>1077</v>
      </c>
      <c r="G5171" s="8" t="s">
        <v>396</v>
      </c>
      <c r="H5171" s="8" t="s">
        <v>395</v>
      </c>
      <c r="I5171" s="17" t="s">
        <v>25770</v>
      </c>
      <c r="J5171" s="19" t="str">
        <f t="shared" si="560"/>
        <v>"res_ward_5170"</v>
      </c>
      <c r="K5171" t="str">
        <f t="shared" si="561"/>
        <v>"Xã Trường Trung"</v>
      </c>
      <c r="L5171" t="str">
        <f t="shared" si="562"/>
        <v>"VN-38-404-16330"</v>
      </c>
      <c r="M5171" t="str">
        <f t="shared" si="563"/>
        <v>"Xã Trường Trung - Huyện Nông Cống - Tỉnh Thanh Hóa"</v>
      </c>
      <c r="N5171" t="str">
        <f t="shared" si="564"/>
        <v>"Xã Trường Trung - Huyện Nông Cống"</v>
      </c>
      <c r="O5171" t="str">
        <f>VLOOKUP(E5171,district_data,7,0)</f>
        <v>"res_district_404"</v>
      </c>
      <c r="P5171" t="str">
        <f t="shared" si="565"/>
        <v>"VN-38"</v>
      </c>
      <c r="Q5171" t="s">
        <v>1910</v>
      </c>
      <c r="R5171">
        <f t="shared" si="566"/>
        <v>1</v>
      </c>
    </row>
    <row r="5172" spans="1:18" ht="17" x14ac:dyDescent="0.15">
      <c r="A5172" s="8" t="s">
        <v>11305</v>
      </c>
      <c r="B5172" s="8" t="s">
        <v>2498</v>
      </c>
      <c r="C5172" s="8"/>
      <c r="D5172" s="8" t="s">
        <v>2174</v>
      </c>
      <c r="E5172" s="8" t="s">
        <v>1076</v>
      </c>
      <c r="F5172" s="8" t="s">
        <v>1077</v>
      </c>
      <c r="G5172" s="8" t="s">
        <v>396</v>
      </c>
      <c r="H5172" s="8" t="s">
        <v>395</v>
      </c>
      <c r="I5172" s="17" t="s">
        <v>25771</v>
      </c>
      <c r="J5172" s="19" t="str">
        <f t="shared" si="560"/>
        <v>"res_ward_5171"</v>
      </c>
      <c r="K5172" t="str">
        <f t="shared" si="561"/>
        <v>"Xã Vạn Thắng"</v>
      </c>
      <c r="L5172" t="str">
        <f t="shared" si="562"/>
        <v>"VN-38-404-16333"</v>
      </c>
      <c r="M5172" t="str">
        <f t="shared" si="563"/>
        <v>"Xã Vạn Thắng - Huyện Nông Cống - Tỉnh Thanh Hóa"</v>
      </c>
      <c r="N5172" t="str">
        <f t="shared" si="564"/>
        <v>"Xã Vạn Thắng - Huyện Nông Cống"</v>
      </c>
      <c r="O5172" t="str">
        <f>VLOOKUP(E5172,district_data,7,0)</f>
        <v>"res_district_404"</v>
      </c>
      <c r="P5172" t="str">
        <f t="shared" si="565"/>
        <v>"VN-38"</v>
      </c>
      <c r="Q5172" t="s">
        <v>1910</v>
      </c>
      <c r="R5172">
        <f t="shared" si="566"/>
        <v>1</v>
      </c>
    </row>
    <row r="5173" spans="1:18" ht="17" x14ac:dyDescent="0.15">
      <c r="A5173" s="8" t="s">
        <v>11306</v>
      </c>
      <c r="B5173" s="8" t="s">
        <v>7100</v>
      </c>
      <c r="C5173" s="8"/>
      <c r="D5173" s="8" t="s">
        <v>2174</v>
      </c>
      <c r="E5173" s="8" t="s">
        <v>1076</v>
      </c>
      <c r="F5173" s="8" t="s">
        <v>1077</v>
      </c>
      <c r="G5173" s="8" t="s">
        <v>396</v>
      </c>
      <c r="H5173" s="8" t="s">
        <v>395</v>
      </c>
      <c r="I5173" s="17" t="s">
        <v>25772</v>
      </c>
      <c r="J5173" s="19" t="str">
        <f t="shared" si="560"/>
        <v>"res_ward_5172"</v>
      </c>
      <c r="K5173" t="str">
        <f t="shared" si="561"/>
        <v>"Xã Trường Giang"</v>
      </c>
      <c r="L5173" t="str">
        <f t="shared" si="562"/>
        <v>"VN-38-404-16336"</v>
      </c>
      <c r="M5173" t="str">
        <f t="shared" si="563"/>
        <v>"Xã Trường Giang - Huyện Nông Cống - Tỉnh Thanh Hóa"</v>
      </c>
      <c r="N5173" t="str">
        <f t="shared" si="564"/>
        <v>"Xã Trường Giang - Huyện Nông Cống"</v>
      </c>
      <c r="O5173" t="str">
        <f>VLOOKUP(E5173,district_data,7,0)</f>
        <v>"res_district_404"</v>
      </c>
      <c r="P5173" t="str">
        <f t="shared" si="565"/>
        <v>"VN-38"</v>
      </c>
      <c r="Q5173" t="s">
        <v>1910</v>
      </c>
      <c r="R5173">
        <f t="shared" si="566"/>
        <v>1</v>
      </c>
    </row>
    <row r="5174" spans="1:18" ht="17" x14ac:dyDescent="0.15">
      <c r="A5174" s="8" t="s">
        <v>11307</v>
      </c>
      <c r="B5174" s="8" t="s">
        <v>11308</v>
      </c>
      <c r="C5174" s="8"/>
      <c r="D5174" s="8" t="s">
        <v>2174</v>
      </c>
      <c r="E5174" s="8" t="s">
        <v>1076</v>
      </c>
      <c r="F5174" s="8" t="s">
        <v>1077</v>
      </c>
      <c r="G5174" s="8" t="s">
        <v>396</v>
      </c>
      <c r="H5174" s="8" t="s">
        <v>395</v>
      </c>
      <c r="I5174" s="17" t="s">
        <v>25773</v>
      </c>
      <c r="J5174" s="19" t="str">
        <f t="shared" si="560"/>
        <v>"res_ward_5173"</v>
      </c>
      <c r="K5174" t="str">
        <f t="shared" si="561"/>
        <v>"Xã Vạn Thiện"</v>
      </c>
      <c r="L5174" t="str">
        <f t="shared" si="562"/>
        <v>"VN-38-404-16339"</v>
      </c>
      <c r="M5174" t="str">
        <f t="shared" si="563"/>
        <v>"Xã Vạn Thiện - Huyện Nông Cống - Tỉnh Thanh Hóa"</v>
      </c>
      <c r="N5174" t="str">
        <f t="shared" si="564"/>
        <v>"Xã Vạn Thiện - Huyện Nông Cống"</v>
      </c>
      <c r="O5174" t="str">
        <f>VLOOKUP(E5174,district_data,7,0)</f>
        <v>"res_district_404"</v>
      </c>
      <c r="P5174" t="str">
        <f t="shared" si="565"/>
        <v>"VN-38"</v>
      </c>
      <c r="Q5174" t="s">
        <v>1910</v>
      </c>
      <c r="R5174">
        <f t="shared" si="566"/>
        <v>1</v>
      </c>
    </row>
    <row r="5175" spans="1:18" ht="17" x14ac:dyDescent="0.15">
      <c r="A5175" s="8" t="s">
        <v>11309</v>
      </c>
      <c r="B5175" s="8" t="s">
        <v>8323</v>
      </c>
      <c r="C5175" s="8"/>
      <c r="D5175" s="8" t="s">
        <v>2174</v>
      </c>
      <c r="E5175" s="8" t="s">
        <v>1076</v>
      </c>
      <c r="F5175" s="8" t="s">
        <v>1077</v>
      </c>
      <c r="G5175" s="8" t="s">
        <v>396</v>
      </c>
      <c r="H5175" s="8" t="s">
        <v>395</v>
      </c>
      <c r="I5175" s="17" t="s">
        <v>25774</v>
      </c>
      <c r="J5175" s="19" t="str">
        <f t="shared" si="560"/>
        <v>"res_ward_5174"</v>
      </c>
      <c r="K5175" t="str">
        <f t="shared" si="561"/>
        <v>"Xã Thăng Long"</v>
      </c>
      <c r="L5175" t="str">
        <f t="shared" si="562"/>
        <v>"VN-38-404-16342"</v>
      </c>
      <c r="M5175" t="str">
        <f t="shared" si="563"/>
        <v>"Xã Thăng Long - Huyện Nông Cống - Tỉnh Thanh Hóa"</v>
      </c>
      <c r="N5175" t="str">
        <f t="shared" si="564"/>
        <v>"Xã Thăng Long - Huyện Nông Cống"</v>
      </c>
      <c r="O5175" t="str">
        <f>VLOOKUP(E5175,district_data,7,0)</f>
        <v>"res_district_404"</v>
      </c>
      <c r="P5175" t="str">
        <f t="shared" si="565"/>
        <v>"VN-38"</v>
      </c>
      <c r="Q5175" t="s">
        <v>1910</v>
      </c>
      <c r="R5175">
        <f t="shared" si="566"/>
        <v>1</v>
      </c>
    </row>
    <row r="5176" spans="1:18" ht="17" x14ac:dyDescent="0.15">
      <c r="A5176" s="8" t="s">
        <v>11310</v>
      </c>
      <c r="B5176" s="8" t="s">
        <v>11311</v>
      </c>
      <c r="C5176" s="8"/>
      <c r="D5176" s="8" t="s">
        <v>2174</v>
      </c>
      <c r="E5176" s="8" t="s">
        <v>1076</v>
      </c>
      <c r="F5176" s="8" t="s">
        <v>1077</v>
      </c>
      <c r="G5176" s="8" t="s">
        <v>396</v>
      </c>
      <c r="H5176" s="8" t="s">
        <v>395</v>
      </c>
      <c r="I5176" s="17" t="s">
        <v>25775</v>
      </c>
      <c r="J5176" s="19" t="str">
        <f t="shared" si="560"/>
        <v>"res_ward_5175"</v>
      </c>
      <c r="K5176" t="str">
        <f t="shared" si="561"/>
        <v>"Xã Trường Minh"</v>
      </c>
      <c r="L5176" t="str">
        <f t="shared" si="562"/>
        <v>"VN-38-404-16345"</v>
      </c>
      <c r="M5176" t="str">
        <f t="shared" si="563"/>
        <v>"Xã Trường Minh - Huyện Nông Cống - Tỉnh Thanh Hóa"</v>
      </c>
      <c r="N5176" t="str">
        <f t="shared" si="564"/>
        <v>"Xã Trường Minh - Huyện Nông Cống"</v>
      </c>
      <c r="O5176" t="str">
        <f>VLOOKUP(E5176,district_data,7,0)</f>
        <v>"res_district_404"</v>
      </c>
      <c r="P5176" t="str">
        <f t="shared" si="565"/>
        <v>"VN-38"</v>
      </c>
      <c r="Q5176" t="s">
        <v>1910</v>
      </c>
      <c r="R5176">
        <f t="shared" si="566"/>
        <v>1</v>
      </c>
    </row>
    <row r="5177" spans="1:18" ht="17" x14ac:dyDescent="0.15">
      <c r="A5177" s="8" t="s">
        <v>11312</v>
      </c>
      <c r="B5177" s="8" t="s">
        <v>7119</v>
      </c>
      <c r="C5177" s="8"/>
      <c r="D5177" s="8" t="s">
        <v>2174</v>
      </c>
      <c r="E5177" s="8" t="s">
        <v>1076</v>
      </c>
      <c r="F5177" s="8" t="s">
        <v>1077</v>
      </c>
      <c r="G5177" s="8" t="s">
        <v>396</v>
      </c>
      <c r="H5177" s="8" t="s">
        <v>395</v>
      </c>
      <c r="I5177" s="17" t="s">
        <v>25776</v>
      </c>
      <c r="J5177" s="19" t="str">
        <f t="shared" si="560"/>
        <v>"res_ward_5176"</v>
      </c>
      <c r="K5177" t="str">
        <f t="shared" si="561"/>
        <v>"Xã Trường Sơn"</v>
      </c>
      <c r="L5177" t="str">
        <f t="shared" si="562"/>
        <v>"VN-38-404-16348"</v>
      </c>
      <c r="M5177" t="str">
        <f t="shared" si="563"/>
        <v>"Xã Trường Sơn - Huyện Nông Cống - Tỉnh Thanh Hóa"</v>
      </c>
      <c r="N5177" t="str">
        <f t="shared" si="564"/>
        <v>"Xã Trường Sơn - Huyện Nông Cống"</v>
      </c>
      <c r="O5177" t="str">
        <f>VLOOKUP(E5177,district_data,7,0)</f>
        <v>"res_district_404"</v>
      </c>
      <c r="P5177" t="str">
        <f t="shared" si="565"/>
        <v>"VN-38"</v>
      </c>
      <c r="Q5177" t="s">
        <v>1910</v>
      </c>
      <c r="R5177">
        <f t="shared" si="566"/>
        <v>1</v>
      </c>
    </row>
    <row r="5178" spans="1:18" ht="17" x14ac:dyDescent="0.15">
      <c r="A5178" s="8" t="s">
        <v>11313</v>
      </c>
      <c r="B5178" s="8" t="s">
        <v>11314</v>
      </c>
      <c r="C5178" s="8"/>
      <c r="D5178" s="8" t="s">
        <v>2174</v>
      </c>
      <c r="E5178" s="8" t="s">
        <v>1076</v>
      </c>
      <c r="F5178" s="8" t="s">
        <v>1077</v>
      </c>
      <c r="G5178" s="8" t="s">
        <v>396</v>
      </c>
      <c r="H5178" s="8" t="s">
        <v>395</v>
      </c>
      <c r="I5178" s="17" t="s">
        <v>25777</v>
      </c>
      <c r="J5178" s="19" t="str">
        <f t="shared" si="560"/>
        <v>"res_ward_5177"</v>
      </c>
      <c r="K5178" t="str">
        <f t="shared" si="561"/>
        <v>"Xã Thăng Bình"</v>
      </c>
      <c r="L5178" t="str">
        <f t="shared" si="562"/>
        <v>"VN-38-404-16351"</v>
      </c>
      <c r="M5178" t="str">
        <f t="shared" si="563"/>
        <v>"Xã Thăng Bình - Huyện Nông Cống - Tỉnh Thanh Hóa"</v>
      </c>
      <c r="N5178" t="str">
        <f t="shared" si="564"/>
        <v>"Xã Thăng Bình - Huyện Nông Cống"</v>
      </c>
      <c r="O5178" t="str">
        <f>VLOOKUP(E5178,district_data,7,0)</f>
        <v>"res_district_404"</v>
      </c>
      <c r="P5178" t="str">
        <f t="shared" si="565"/>
        <v>"VN-38"</v>
      </c>
      <c r="Q5178" t="s">
        <v>1910</v>
      </c>
      <c r="R5178">
        <f t="shared" si="566"/>
        <v>1</v>
      </c>
    </row>
    <row r="5179" spans="1:18" ht="17" x14ac:dyDescent="0.15">
      <c r="A5179" s="8" t="s">
        <v>11315</v>
      </c>
      <c r="B5179" s="8" t="s">
        <v>11316</v>
      </c>
      <c r="C5179" s="8"/>
      <c r="D5179" s="8" t="s">
        <v>2174</v>
      </c>
      <c r="E5179" s="8" t="s">
        <v>1076</v>
      </c>
      <c r="F5179" s="8" t="s">
        <v>1077</v>
      </c>
      <c r="G5179" s="8" t="s">
        <v>396</v>
      </c>
      <c r="H5179" s="8" t="s">
        <v>395</v>
      </c>
      <c r="I5179" s="17" t="s">
        <v>25778</v>
      </c>
      <c r="J5179" s="19" t="str">
        <f t="shared" si="560"/>
        <v>"res_ward_5178"</v>
      </c>
      <c r="K5179" t="str">
        <f t="shared" si="561"/>
        <v>"Xã Công Liêm"</v>
      </c>
      <c r="L5179" t="str">
        <f t="shared" si="562"/>
        <v>"VN-38-404-16354"</v>
      </c>
      <c r="M5179" t="str">
        <f t="shared" si="563"/>
        <v>"Xã Công Liêm - Huyện Nông Cống - Tỉnh Thanh Hóa"</v>
      </c>
      <c r="N5179" t="str">
        <f t="shared" si="564"/>
        <v>"Xã Công Liêm - Huyện Nông Cống"</v>
      </c>
      <c r="O5179" t="str">
        <f>VLOOKUP(E5179,district_data,7,0)</f>
        <v>"res_district_404"</v>
      </c>
      <c r="P5179" t="str">
        <f t="shared" si="565"/>
        <v>"VN-38"</v>
      </c>
      <c r="Q5179" t="s">
        <v>1910</v>
      </c>
      <c r="R5179">
        <f t="shared" si="566"/>
        <v>1</v>
      </c>
    </row>
    <row r="5180" spans="1:18" ht="17" x14ac:dyDescent="0.15">
      <c r="A5180" s="8" t="s">
        <v>11317</v>
      </c>
      <c r="B5180" s="8" t="s">
        <v>11318</v>
      </c>
      <c r="C5180" s="8"/>
      <c r="D5180" s="8" t="s">
        <v>2174</v>
      </c>
      <c r="E5180" s="8" t="s">
        <v>1076</v>
      </c>
      <c r="F5180" s="8" t="s">
        <v>1077</v>
      </c>
      <c r="G5180" s="8" t="s">
        <v>396</v>
      </c>
      <c r="H5180" s="8" t="s">
        <v>395</v>
      </c>
      <c r="I5180" s="17" t="s">
        <v>25779</v>
      </c>
      <c r="J5180" s="19" t="str">
        <f t="shared" si="560"/>
        <v>"res_ward_5179"</v>
      </c>
      <c r="K5180" t="str">
        <f t="shared" si="561"/>
        <v>"Xã Tượng Văn"</v>
      </c>
      <c r="L5180" t="str">
        <f t="shared" si="562"/>
        <v>"VN-38-404-16357"</v>
      </c>
      <c r="M5180" t="str">
        <f t="shared" si="563"/>
        <v>"Xã Tượng Văn - Huyện Nông Cống - Tỉnh Thanh Hóa"</v>
      </c>
      <c r="N5180" t="str">
        <f t="shared" si="564"/>
        <v>"Xã Tượng Văn - Huyện Nông Cống"</v>
      </c>
      <c r="O5180" t="str">
        <f>VLOOKUP(E5180,district_data,7,0)</f>
        <v>"res_district_404"</v>
      </c>
      <c r="P5180" t="str">
        <f t="shared" si="565"/>
        <v>"VN-38"</v>
      </c>
      <c r="Q5180" t="s">
        <v>1910</v>
      </c>
      <c r="R5180">
        <f t="shared" si="566"/>
        <v>1</v>
      </c>
    </row>
    <row r="5181" spans="1:18" ht="17" x14ac:dyDescent="0.15">
      <c r="A5181" s="8" t="s">
        <v>11319</v>
      </c>
      <c r="B5181" s="8" t="s">
        <v>11320</v>
      </c>
      <c r="C5181" s="8"/>
      <c r="D5181" s="8" t="s">
        <v>2174</v>
      </c>
      <c r="E5181" s="8" t="s">
        <v>1076</v>
      </c>
      <c r="F5181" s="8" t="s">
        <v>1077</v>
      </c>
      <c r="G5181" s="8" t="s">
        <v>396</v>
      </c>
      <c r="H5181" s="8" t="s">
        <v>395</v>
      </c>
      <c r="I5181" s="17" t="s">
        <v>25780</v>
      </c>
      <c r="J5181" s="19" t="str">
        <f t="shared" si="560"/>
        <v>"res_ward_5180"</v>
      </c>
      <c r="K5181" t="str">
        <f t="shared" si="561"/>
        <v>"Xã Thăng Thọ"</v>
      </c>
      <c r="L5181" t="str">
        <f t="shared" si="562"/>
        <v>"VN-38-404-16360"</v>
      </c>
      <c r="M5181" t="str">
        <f t="shared" si="563"/>
        <v>"Xã Thăng Thọ - Huyện Nông Cống - Tỉnh Thanh Hóa"</v>
      </c>
      <c r="N5181" t="str">
        <f t="shared" si="564"/>
        <v>"Xã Thăng Thọ - Huyện Nông Cống"</v>
      </c>
      <c r="O5181" t="str">
        <f>VLOOKUP(E5181,district_data,7,0)</f>
        <v>"res_district_404"</v>
      </c>
      <c r="P5181" t="str">
        <f t="shared" si="565"/>
        <v>"VN-38"</v>
      </c>
      <c r="Q5181" t="s">
        <v>1910</v>
      </c>
      <c r="R5181">
        <f t="shared" si="566"/>
        <v>1</v>
      </c>
    </row>
    <row r="5182" spans="1:18" ht="17" x14ac:dyDescent="0.15">
      <c r="A5182" s="8" t="s">
        <v>11321</v>
      </c>
      <c r="B5182" s="8" t="s">
        <v>9728</v>
      </c>
      <c r="C5182" s="8"/>
      <c r="D5182" s="8" t="s">
        <v>2174</v>
      </c>
      <c r="E5182" s="8" t="s">
        <v>1076</v>
      </c>
      <c r="F5182" s="8" t="s">
        <v>1077</v>
      </c>
      <c r="G5182" s="8" t="s">
        <v>396</v>
      </c>
      <c r="H5182" s="8" t="s">
        <v>395</v>
      </c>
      <c r="I5182" s="17" t="s">
        <v>25781</v>
      </c>
      <c r="J5182" s="19" t="str">
        <f t="shared" si="560"/>
        <v>"res_ward_5181"</v>
      </c>
      <c r="K5182" t="str">
        <f t="shared" si="561"/>
        <v>"Xã Tượng Lĩnh"</v>
      </c>
      <c r="L5182" t="str">
        <f t="shared" si="562"/>
        <v>"VN-38-404-16363"</v>
      </c>
      <c r="M5182" t="str">
        <f t="shared" si="563"/>
        <v>"Xã Tượng Lĩnh - Huyện Nông Cống - Tỉnh Thanh Hóa"</v>
      </c>
      <c r="N5182" t="str">
        <f t="shared" si="564"/>
        <v>"Xã Tượng Lĩnh - Huyện Nông Cống"</v>
      </c>
      <c r="O5182" t="str">
        <f>VLOOKUP(E5182,district_data,7,0)</f>
        <v>"res_district_404"</v>
      </c>
      <c r="P5182" t="str">
        <f t="shared" si="565"/>
        <v>"VN-38"</v>
      </c>
      <c r="Q5182" t="s">
        <v>1910</v>
      </c>
      <c r="R5182">
        <f t="shared" si="566"/>
        <v>1</v>
      </c>
    </row>
    <row r="5183" spans="1:18" ht="17" x14ac:dyDescent="0.15">
      <c r="A5183" s="8" t="s">
        <v>11322</v>
      </c>
      <c r="B5183" s="8" t="s">
        <v>11323</v>
      </c>
      <c r="C5183" s="8"/>
      <c r="D5183" s="8" t="s">
        <v>2174</v>
      </c>
      <c r="E5183" s="8" t="s">
        <v>1076</v>
      </c>
      <c r="F5183" s="8" t="s">
        <v>1077</v>
      </c>
      <c r="G5183" s="8" t="s">
        <v>396</v>
      </c>
      <c r="H5183" s="8" t="s">
        <v>395</v>
      </c>
      <c r="I5183" s="17" t="s">
        <v>25782</v>
      </c>
      <c r="J5183" s="19" t="str">
        <f t="shared" si="560"/>
        <v>"res_ward_5182"</v>
      </c>
      <c r="K5183" t="str">
        <f t="shared" si="561"/>
        <v>"Xã Tượng Sơn"</v>
      </c>
      <c r="L5183" t="str">
        <f t="shared" si="562"/>
        <v>"VN-38-404-16366"</v>
      </c>
      <c r="M5183" t="str">
        <f t="shared" si="563"/>
        <v>"Xã Tượng Sơn - Huyện Nông Cống - Tỉnh Thanh Hóa"</v>
      </c>
      <c r="N5183" t="str">
        <f t="shared" si="564"/>
        <v>"Xã Tượng Sơn - Huyện Nông Cống"</v>
      </c>
      <c r="O5183" t="str">
        <f>VLOOKUP(E5183,district_data,7,0)</f>
        <v>"res_district_404"</v>
      </c>
      <c r="P5183" t="str">
        <f t="shared" si="565"/>
        <v>"VN-38"</v>
      </c>
      <c r="Q5183" t="s">
        <v>1910</v>
      </c>
      <c r="R5183">
        <f t="shared" si="566"/>
        <v>1</v>
      </c>
    </row>
    <row r="5184" spans="1:18" ht="17" x14ac:dyDescent="0.15">
      <c r="A5184" s="8" t="s">
        <v>11324</v>
      </c>
      <c r="B5184" s="8" t="s">
        <v>11325</v>
      </c>
      <c r="C5184" s="8"/>
      <c r="D5184" s="8" t="s">
        <v>2174</v>
      </c>
      <c r="E5184" s="8" t="s">
        <v>1076</v>
      </c>
      <c r="F5184" s="8" t="s">
        <v>1077</v>
      </c>
      <c r="G5184" s="8" t="s">
        <v>396</v>
      </c>
      <c r="H5184" s="8" t="s">
        <v>395</v>
      </c>
      <c r="I5184" s="17" t="s">
        <v>25783</v>
      </c>
      <c r="J5184" s="19" t="str">
        <f t="shared" si="560"/>
        <v>"res_ward_5183"</v>
      </c>
      <c r="K5184" t="str">
        <f t="shared" si="561"/>
        <v>"Xã Công Chính"</v>
      </c>
      <c r="L5184" t="str">
        <f t="shared" si="562"/>
        <v>"VN-38-404-16369"</v>
      </c>
      <c r="M5184" t="str">
        <f t="shared" si="563"/>
        <v>"Xã Công Chính - Huyện Nông Cống - Tỉnh Thanh Hóa"</v>
      </c>
      <c r="N5184" t="str">
        <f t="shared" si="564"/>
        <v>"Xã Công Chính - Huyện Nông Cống"</v>
      </c>
      <c r="O5184" t="str">
        <f>VLOOKUP(E5184,district_data,7,0)</f>
        <v>"res_district_404"</v>
      </c>
      <c r="P5184" t="str">
        <f t="shared" si="565"/>
        <v>"VN-38"</v>
      </c>
      <c r="Q5184" t="s">
        <v>1910</v>
      </c>
      <c r="R5184">
        <f t="shared" si="566"/>
        <v>1</v>
      </c>
    </row>
    <row r="5185" spans="1:18" ht="17" x14ac:dyDescent="0.15">
      <c r="A5185" s="8" t="s">
        <v>11326</v>
      </c>
      <c r="B5185" s="8" t="s">
        <v>2351</v>
      </c>
      <c r="C5185" s="8"/>
      <c r="D5185" s="8" t="s">
        <v>2174</v>
      </c>
      <c r="E5185" s="8" t="s">
        <v>1076</v>
      </c>
      <c r="F5185" s="8" t="s">
        <v>1077</v>
      </c>
      <c r="G5185" s="8" t="s">
        <v>396</v>
      </c>
      <c r="H5185" s="8" t="s">
        <v>395</v>
      </c>
      <c r="I5185" s="17" t="s">
        <v>25784</v>
      </c>
      <c r="J5185" s="19" t="str">
        <f t="shared" si="560"/>
        <v>"res_ward_5184"</v>
      </c>
      <c r="K5185" t="str">
        <f t="shared" si="561"/>
        <v>"Xã Yên Mỹ"</v>
      </c>
      <c r="L5185" t="str">
        <f t="shared" si="562"/>
        <v>"VN-38-404-16375"</v>
      </c>
      <c r="M5185" t="str">
        <f t="shared" si="563"/>
        <v>"Xã Yên Mỹ - Huyện Nông Cống - Tỉnh Thanh Hóa"</v>
      </c>
      <c r="N5185" t="str">
        <f t="shared" si="564"/>
        <v>"Xã Yên Mỹ - Huyện Nông Cống"</v>
      </c>
      <c r="O5185" t="str">
        <f>VLOOKUP(E5185,district_data,7,0)</f>
        <v>"res_district_404"</v>
      </c>
      <c r="P5185" t="str">
        <f t="shared" si="565"/>
        <v>"VN-38"</v>
      </c>
      <c r="Q5185" t="s">
        <v>1910</v>
      </c>
      <c r="R5185">
        <f t="shared" si="566"/>
        <v>1</v>
      </c>
    </row>
    <row r="5186" spans="1:18" ht="17" x14ac:dyDescent="0.15">
      <c r="A5186" s="8" t="s">
        <v>11327</v>
      </c>
      <c r="B5186" s="8" t="s">
        <v>11328</v>
      </c>
      <c r="C5186" s="8"/>
      <c r="D5186" s="8" t="s">
        <v>2171</v>
      </c>
      <c r="E5186" s="8" t="s">
        <v>1078</v>
      </c>
      <c r="F5186" s="8" t="s">
        <v>1079</v>
      </c>
      <c r="G5186" s="8" t="s">
        <v>396</v>
      </c>
      <c r="H5186" s="8" t="s">
        <v>395</v>
      </c>
      <c r="I5186" s="17" t="s">
        <v>25785</v>
      </c>
      <c r="J5186" s="19" t="str">
        <f t="shared" si="560"/>
        <v>"res_ward_5185"</v>
      </c>
      <c r="K5186" t="str">
        <f t="shared" si="561"/>
        <v>"Thị trấn Rừng Thông"</v>
      </c>
      <c r="L5186" t="str">
        <f t="shared" si="562"/>
        <v>"VN-38-405-16378"</v>
      </c>
      <c r="M5186" t="str">
        <f t="shared" si="563"/>
        <v>"Thị trấn Rừng Thông - Huyện Đông Sơn - Tỉnh Thanh Hóa"</v>
      </c>
      <c r="N5186" t="str">
        <f t="shared" si="564"/>
        <v>"Thị trấn Rừng Thông - Huyện Đông Sơn"</v>
      </c>
      <c r="O5186" t="str">
        <f>VLOOKUP(E5186,district_data,7,0)</f>
        <v>"res_district_405"</v>
      </c>
      <c r="P5186" t="str">
        <f t="shared" si="565"/>
        <v>"VN-38"</v>
      </c>
      <c r="Q5186" t="s">
        <v>1910</v>
      </c>
      <c r="R5186">
        <f t="shared" si="566"/>
        <v>2</v>
      </c>
    </row>
    <row r="5187" spans="1:18" ht="17" x14ac:dyDescent="0.15">
      <c r="A5187" s="8" t="s">
        <v>11329</v>
      </c>
      <c r="B5187" s="8" t="s">
        <v>9430</v>
      </c>
      <c r="C5187" s="8"/>
      <c r="D5187" s="8" t="s">
        <v>2174</v>
      </c>
      <c r="E5187" s="8" t="s">
        <v>1078</v>
      </c>
      <c r="F5187" s="8" t="s">
        <v>1079</v>
      </c>
      <c r="G5187" s="8" t="s">
        <v>396</v>
      </c>
      <c r="H5187" s="8" t="s">
        <v>395</v>
      </c>
      <c r="I5187" s="17" t="s">
        <v>25786</v>
      </c>
      <c r="J5187" s="19" t="str">
        <f t="shared" ref="J5187:J5250" si="567">$T$2&amp;I5187&amp;$T$2</f>
        <v>"res_ward_5186"</v>
      </c>
      <c r="K5187" t="str">
        <f t="shared" ref="K5187:K5250" si="568">$T$2&amp;B5187&amp;$T$2</f>
        <v>"Xã Đông Hoàng"</v>
      </c>
      <c r="L5187" t="str">
        <f t="shared" ref="L5187:L5250" si="569">$T$2&amp;"VN-"&amp;G5187&amp;"-"&amp;E5187&amp;"-"&amp;A5187&amp;$T$2</f>
        <v>"VN-38-405-16381"</v>
      </c>
      <c r="M5187" t="str">
        <f t="shared" ref="M5187:M5250" si="570">$T$2&amp;B5187&amp;" - "&amp;F5187&amp;" - "&amp;H5187&amp;$T$2</f>
        <v>"Xã Đông Hoàng - Huyện Đông Sơn - Tỉnh Thanh Hóa"</v>
      </c>
      <c r="N5187" t="str">
        <f t="shared" ref="N5187:N5250" si="571">$T$2&amp;B5187&amp;" - "&amp;F5187&amp;$T$2</f>
        <v>"Xã Đông Hoàng - Huyện Đông Sơn"</v>
      </c>
      <c r="O5187" t="str">
        <f>VLOOKUP(E5187,district_data,7,0)</f>
        <v>"res_district_405"</v>
      </c>
      <c r="P5187" t="str">
        <f t="shared" ref="P5187:P5250" si="572">$T$2&amp;"VN-"&amp;G5187&amp;$T$2</f>
        <v>"VN-38"</v>
      </c>
      <c r="Q5187" t="s">
        <v>1910</v>
      </c>
      <c r="R5187">
        <f t="shared" ref="R5187:R5250" si="573">VLOOKUP(D5187,$U$2:$V$5,2,0)</f>
        <v>1</v>
      </c>
    </row>
    <row r="5188" spans="1:18" ht="17" x14ac:dyDescent="0.15">
      <c r="A5188" s="8" t="s">
        <v>11330</v>
      </c>
      <c r="B5188" s="8" t="s">
        <v>9136</v>
      </c>
      <c r="C5188" s="8"/>
      <c r="D5188" s="8" t="s">
        <v>2174</v>
      </c>
      <c r="E5188" s="8" t="s">
        <v>1078</v>
      </c>
      <c r="F5188" s="8" t="s">
        <v>1079</v>
      </c>
      <c r="G5188" s="8" t="s">
        <v>396</v>
      </c>
      <c r="H5188" s="8" t="s">
        <v>395</v>
      </c>
      <c r="I5188" s="17" t="s">
        <v>25787</v>
      </c>
      <c r="J5188" s="19" t="str">
        <f t="shared" si="567"/>
        <v>"res_ward_5187"</v>
      </c>
      <c r="K5188" t="str">
        <f t="shared" si="568"/>
        <v>"Xã Đông Ninh"</v>
      </c>
      <c r="L5188" t="str">
        <f t="shared" si="569"/>
        <v>"VN-38-405-16384"</v>
      </c>
      <c r="M5188" t="str">
        <f t="shared" si="570"/>
        <v>"Xã Đông Ninh - Huyện Đông Sơn - Tỉnh Thanh Hóa"</v>
      </c>
      <c r="N5188" t="str">
        <f t="shared" si="571"/>
        <v>"Xã Đông Ninh - Huyện Đông Sơn"</v>
      </c>
      <c r="O5188" t="str">
        <f>VLOOKUP(E5188,district_data,7,0)</f>
        <v>"res_district_405"</v>
      </c>
      <c r="P5188" t="str">
        <f t="shared" si="572"/>
        <v>"VN-38"</v>
      </c>
      <c r="Q5188" t="s">
        <v>1910</v>
      </c>
      <c r="R5188">
        <f t="shared" si="573"/>
        <v>1</v>
      </c>
    </row>
    <row r="5189" spans="1:18" ht="17" x14ac:dyDescent="0.15">
      <c r="A5189" s="8" t="s">
        <v>11331</v>
      </c>
      <c r="B5189" s="8" t="s">
        <v>9241</v>
      </c>
      <c r="C5189" s="8"/>
      <c r="D5189" s="8" t="s">
        <v>2174</v>
      </c>
      <c r="E5189" s="8" t="s">
        <v>1078</v>
      </c>
      <c r="F5189" s="8" t="s">
        <v>1079</v>
      </c>
      <c r="G5189" s="8" t="s">
        <v>396</v>
      </c>
      <c r="H5189" s="8" t="s">
        <v>395</v>
      </c>
      <c r="I5189" s="17" t="s">
        <v>25788</v>
      </c>
      <c r="J5189" s="19" t="str">
        <f t="shared" si="567"/>
        <v>"res_ward_5188"</v>
      </c>
      <c r="K5189" t="str">
        <f t="shared" si="568"/>
        <v>"Xã Đông Hòa"</v>
      </c>
      <c r="L5189" t="str">
        <f t="shared" si="569"/>
        <v>"VN-38-405-16390"</v>
      </c>
      <c r="M5189" t="str">
        <f t="shared" si="570"/>
        <v>"Xã Đông Hòa - Huyện Đông Sơn - Tỉnh Thanh Hóa"</v>
      </c>
      <c r="N5189" t="str">
        <f t="shared" si="571"/>
        <v>"Xã Đông Hòa - Huyện Đông Sơn"</v>
      </c>
      <c r="O5189" t="str">
        <f>VLOOKUP(E5189,district_data,7,0)</f>
        <v>"res_district_405"</v>
      </c>
      <c r="P5189" t="str">
        <f t="shared" si="572"/>
        <v>"VN-38"</v>
      </c>
      <c r="Q5189" t="s">
        <v>1910</v>
      </c>
      <c r="R5189">
        <f t="shared" si="573"/>
        <v>1</v>
      </c>
    </row>
    <row r="5190" spans="1:18" ht="17" x14ac:dyDescent="0.15">
      <c r="A5190" s="8" t="s">
        <v>11332</v>
      </c>
      <c r="B5190" s="8" t="s">
        <v>2701</v>
      </c>
      <c r="C5190" s="8"/>
      <c r="D5190" s="8" t="s">
        <v>2174</v>
      </c>
      <c r="E5190" s="8" t="s">
        <v>1078</v>
      </c>
      <c r="F5190" s="8" t="s">
        <v>1079</v>
      </c>
      <c r="G5190" s="8" t="s">
        <v>396</v>
      </c>
      <c r="H5190" s="8" t="s">
        <v>395</v>
      </c>
      <c r="I5190" s="17" t="s">
        <v>25789</v>
      </c>
      <c r="J5190" s="19" t="str">
        <f t="shared" si="567"/>
        <v>"res_ward_5189"</v>
      </c>
      <c r="K5190" t="str">
        <f t="shared" si="568"/>
        <v>"Xã Đông Yên"</v>
      </c>
      <c r="L5190" t="str">
        <f t="shared" si="569"/>
        <v>"VN-38-405-16393"</v>
      </c>
      <c r="M5190" t="str">
        <f t="shared" si="570"/>
        <v>"Xã Đông Yên - Huyện Đông Sơn - Tỉnh Thanh Hóa"</v>
      </c>
      <c r="N5190" t="str">
        <f t="shared" si="571"/>
        <v>"Xã Đông Yên - Huyện Đông Sơn"</v>
      </c>
      <c r="O5190" t="str">
        <f>VLOOKUP(E5190,district_data,7,0)</f>
        <v>"res_district_405"</v>
      </c>
      <c r="P5190" t="str">
        <f t="shared" si="572"/>
        <v>"VN-38"</v>
      </c>
      <c r="Q5190" t="s">
        <v>1910</v>
      </c>
      <c r="R5190">
        <f t="shared" si="573"/>
        <v>1</v>
      </c>
    </row>
    <row r="5191" spans="1:18" ht="17" x14ac:dyDescent="0.15">
      <c r="A5191" s="8" t="s">
        <v>11333</v>
      </c>
      <c r="B5191" s="8" t="s">
        <v>3170</v>
      </c>
      <c r="C5191" s="8"/>
      <c r="D5191" s="8" t="s">
        <v>2174</v>
      </c>
      <c r="E5191" s="8" t="s">
        <v>1078</v>
      </c>
      <c r="F5191" s="8" t="s">
        <v>1079</v>
      </c>
      <c r="G5191" s="8" t="s">
        <v>396</v>
      </c>
      <c r="H5191" s="8" t="s">
        <v>395</v>
      </c>
      <c r="I5191" s="17" t="s">
        <v>25790</v>
      </c>
      <c r="J5191" s="19" t="str">
        <f t="shared" si="567"/>
        <v>"res_ward_5190"</v>
      </c>
      <c r="K5191" t="str">
        <f t="shared" si="568"/>
        <v>"Xã Đông Minh"</v>
      </c>
      <c r="L5191" t="str">
        <f t="shared" si="569"/>
        <v>"VN-38-405-16399"</v>
      </c>
      <c r="M5191" t="str">
        <f t="shared" si="570"/>
        <v>"Xã Đông Minh - Huyện Đông Sơn - Tỉnh Thanh Hóa"</v>
      </c>
      <c r="N5191" t="str">
        <f t="shared" si="571"/>
        <v>"Xã Đông Minh - Huyện Đông Sơn"</v>
      </c>
      <c r="O5191" t="str">
        <f>VLOOKUP(E5191,district_data,7,0)</f>
        <v>"res_district_405"</v>
      </c>
      <c r="P5191" t="str">
        <f t="shared" si="572"/>
        <v>"VN-38"</v>
      </c>
      <c r="Q5191" t="s">
        <v>1910</v>
      </c>
      <c r="R5191">
        <f t="shared" si="573"/>
        <v>1</v>
      </c>
    </row>
    <row r="5192" spans="1:18" ht="17" x14ac:dyDescent="0.15">
      <c r="A5192" s="8" t="s">
        <v>11334</v>
      </c>
      <c r="B5192" s="8" t="s">
        <v>11335</v>
      </c>
      <c r="C5192" s="8"/>
      <c r="D5192" s="8" t="s">
        <v>2174</v>
      </c>
      <c r="E5192" s="8" t="s">
        <v>1078</v>
      </c>
      <c r="F5192" s="8" t="s">
        <v>1079</v>
      </c>
      <c r="G5192" s="8" t="s">
        <v>396</v>
      </c>
      <c r="H5192" s="8" t="s">
        <v>395</v>
      </c>
      <c r="I5192" s="17" t="s">
        <v>25791</v>
      </c>
      <c r="J5192" s="19" t="str">
        <f t="shared" si="567"/>
        <v>"res_ward_5191"</v>
      </c>
      <c r="K5192" t="str">
        <f t="shared" si="568"/>
        <v>"Xã Đông Thanh"</v>
      </c>
      <c r="L5192" t="str">
        <f t="shared" si="569"/>
        <v>"VN-38-405-16402"</v>
      </c>
      <c r="M5192" t="str">
        <f t="shared" si="570"/>
        <v>"Xã Đông Thanh - Huyện Đông Sơn - Tỉnh Thanh Hóa"</v>
      </c>
      <c r="N5192" t="str">
        <f t="shared" si="571"/>
        <v>"Xã Đông Thanh - Huyện Đông Sơn"</v>
      </c>
      <c r="O5192" t="str">
        <f>VLOOKUP(E5192,district_data,7,0)</f>
        <v>"res_district_405"</v>
      </c>
      <c r="P5192" t="str">
        <f t="shared" si="572"/>
        <v>"VN-38"</v>
      </c>
      <c r="Q5192" t="s">
        <v>1910</v>
      </c>
      <c r="R5192">
        <f t="shared" si="573"/>
        <v>1</v>
      </c>
    </row>
    <row r="5193" spans="1:18" ht="17" x14ac:dyDescent="0.15">
      <c r="A5193" s="8" t="s">
        <v>11336</v>
      </c>
      <c r="B5193" s="8" t="s">
        <v>8015</v>
      </c>
      <c r="C5193" s="8"/>
      <c r="D5193" s="8" t="s">
        <v>2174</v>
      </c>
      <c r="E5193" s="8" t="s">
        <v>1078</v>
      </c>
      <c r="F5193" s="8" t="s">
        <v>1079</v>
      </c>
      <c r="G5193" s="8" t="s">
        <v>396</v>
      </c>
      <c r="H5193" s="8" t="s">
        <v>395</v>
      </c>
      <c r="I5193" s="17" t="s">
        <v>25792</v>
      </c>
      <c r="J5193" s="19" t="str">
        <f t="shared" si="567"/>
        <v>"res_ward_5192"</v>
      </c>
      <c r="K5193" t="str">
        <f t="shared" si="568"/>
        <v>"Xã Đông Tiến"</v>
      </c>
      <c r="L5193" t="str">
        <f t="shared" si="569"/>
        <v>"VN-38-405-16405"</v>
      </c>
      <c r="M5193" t="str">
        <f t="shared" si="570"/>
        <v>"Xã Đông Tiến - Huyện Đông Sơn - Tỉnh Thanh Hóa"</v>
      </c>
      <c r="N5193" t="str">
        <f t="shared" si="571"/>
        <v>"Xã Đông Tiến - Huyện Đông Sơn"</v>
      </c>
      <c r="O5193" t="str">
        <f>VLOOKUP(E5193,district_data,7,0)</f>
        <v>"res_district_405"</v>
      </c>
      <c r="P5193" t="str">
        <f t="shared" si="572"/>
        <v>"VN-38"</v>
      </c>
      <c r="Q5193" t="s">
        <v>1910</v>
      </c>
      <c r="R5193">
        <f t="shared" si="573"/>
        <v>1</v>
      </c>
    </row>
    <row r="5194" spans="1:18" ht="17" x14ac:dyDescent="0.15">
      <c r="A5194" s="8" t="s">
        <v>11337</v>
      </c>
      <c r="B5194" s="8" t="s">
        <v>11338</v>
      </c>
      <c r="C5194" s="8"/>
      <c r="D5194" s="8" t="s">
        <v>2174</v>
      </c>
      <c r="E5194" s="8" t="s">
        <v>1078</v>
      </c>
      <c r="F5194" s="8" t="s">
        <v>1079</v>
      </c>
      <c r="G5194" s="8" t="s">
        <v>396</v>
      </c>
      <c r="H5194" s="8" t="s">
        <v>395</v>
      </c>
      <c r="I5194" s="17" t="s">
        <v>25793</v>
      </c>
      <c r="J5194" s="19" t="str">
        <f t="shared" si="567"/>
        <v>"res_ward_5193"</v>
      </c>
      <c r="K5194" t="str">
        <f t="shared" si="568"/>
        <v>"Xã Đông Khê"</v>
      </c>
      <c r="L5194" t="str">
        <f t="shared" si="569"/>
        <v>"VN-38-405-16408"</v>
      </c>
      <c r="M5194" t="str">
        <f t="shared" si="570"/>
        <v>"Xã Đông Khê - Huyện Đông Sơn - Tỉnh Thanh Hóa"</v>
      </c>
      <c r="N5194" t="str">
        <f t="shared" si="571"/>
        <v>"Xã Đông Khê - Huyện Đông Sơn"</v>
      </c>
      <c r="O5194" t="str">
        <f>VLOOKUP(E5194,district_data,7,0)</f>
        <v>"res_district_405"</v>
      </c>
      <c r="P5194" t="str">
        <f t="shared" si="572"/>
        <v>"VN-38"</v>
      </c>
      <c r="Q5194" t="s">
        <v>1910</v>
      </c>
      <c r="R5194">
        <f t="shared" si="573"/>
        <v>1</v>
      </c>
    </row>
    <row r="5195" spans="1:18" ht="17" x14ac:dyDescent="0.15">
      <c r="A5195" s="8" t="s">
        <v>11339</v>
      </c>
      <c r="B5195" s="8" t="s">
        <v>11340</v>
      </c>
      <c r="C5195" s="8"/>
      <c r="D5195" s="8" t="s">
        <v>2174</v>
      </c>
      <c r="E5195" s="8" t="s">
        <v>1078</v>
      </c>
      <c r="F5195" s="8" t="s">
        <v>1079</v>
      </c>
      <c r="G5195" s="8" t="s">
        <v>396</v>
      </c>
      <c r="H5195" s="8" t="s">
        <v>395</v>
      </c>
      <c r="I5195" s="17" t="s">
        <v>25794</v>
      </c>
      <c r="J5195" s="19" t="str">
        <f t="shared" si="567"/>
        <v>"res_ward_5194"</v>
      </c>
      <c r="K5195" t="str">
        <f t="shared" si="568"/>
        <v>"Xã Đông Thịnh"</v>
      </c>
      <c r="L5195" t="str">
        <f t="shared" si="569"/>
        <v>"VN-38-405-16414"</v>
      </c>
      <c r="M5195" t="str">
        <f t="shared" si="570"/>
        <v>"Xã Đông Thịnh - Huyện Đông Sơn - Tỉnh Thanh Hóa"</v>
      </c>
      <c r="N5195" t="str">
        <f t="shared" si="571"/>
        <v>"Xã Đông Thịnh - Huyện Đông Sơn"</v>
      </c>
      <c r="O5195" t="str">
        <f>VLOOKUP(E5195,district_data,7,0)</f>
        <v>"res_district_405"</v>
      </c>
      <c r="P5195" t="str">
        <f t="shared" si="572"/>
        <v>"VN-38"</v>
      </c>
      <c r="Q5195" t="s">
        <v>1910</v>
      </c>
      <c r="R5195">
        <f t="shared" si="573"/>
        <v>1</v>
      </c>
    </row>
    <row r="5196" spans="1:18" ht="17" x14ac:dyDescent="0.15">
      <c r="A5196" s="8" t="s">
        <v>11341</v>
      </c>
      <c r="B5196" s="8" t="s">
        <v>11342</v>
      </c>
      <c r="C5196" s="8"/>
      <c r="D5196" s="8" t="s">
        <v>2174</v>
      </c>
      <c r="E5196" s="8" t="s">
        <v>1078</v>
      </c>
      <c r="F5196" s="8" t="s">
        <v>1079</v>
      </c>
      <c r="G5196" s="8" t="s">
        <v>396</v>
      </c>
      <c r="H5196" s="8" t="s">
        <v>395</v>
      </c>
      <c r="I5196" s="17" t="s">
        <v>25795</v>
      </c>
      <c r="J5196" s="19" t="str">
        <f t="shared" si="567"/>
        <v>"res_ward_5195"</v>
      </c>
      <c r="K5196" t="str">
        <f t="shared" si="568"/>
        <v>"Xã Đông Văn"</v>
      </c>
      <c r="L5196" t="str">
        <f t="shared" si="569"/>
        <v>"VN-38-405-16417"</v>
      </c>
      <c r="M5196" t="str">
        <f t="shared" si="570"/>
        <v>"Xã Đông Văn - Huyện Đông Sơn - Tỉnh Thanh Hóa"</v>
      </c>
      <c r="N5196" t="str">
        <f t="shared" si="571"/>
        <v>"Xã Đông Văn - Huyện Đông Sơn"</v>
      </c>
      <c r="O5196" t="str">
        <f>VLOOKUP(E5196,district_data,7,0)</f>
        <v>"res_district_405"</v>
      </c>
      <c r="P5196" t="str">
        <f t="shared" si="572"/>
        <v>"VN-38"</v>
      </c>
      <c r="Q5196" t="s">
        <v>1910</v>
      </c>
      <c r="R5196">
        <f t="shared" si="573"/>
        <v>1</v>
      </c>
    </row>
    <row r="5197" spans="1:18" ht="17" x14ac:dyDescent="0.15">
      <c r="A5197" s="8" t="s">
        <v>11343</v>
      </c>
      <c r="B5197" s="8" t="s">
        <v>7089</v>
      </c>
      <c r="C5197" s="8"/>
      <c r="D5197" s="8" t="s">
        <v>2174</v>
      </c>
      <c r="E5197" s="8" t="s">
        <v>1078</v>
      </c>
      <c r="F5197" s="8" t="s">
        <v>1079</v>
      </c>
      <c r="G5197" s="8" t="s">
        <v>396</v>
      </c>
      <c r="H5197" s="8" t="s">
        <v>395</v>
      </c>
      <c r="I5197" s="17" t="s">
        <v>25796</v>
      </c>
      <c r="J5197" s="19" t="str">
        <f t="shared" si="567"/>
        <v>"res_ward_5196"</v>
      </c>
      <c r="K5197" t="str">
        <f t="shared" si="568"/>
        <v>"Xã Đông Phú"</v>
      </c>
      <c r="L5197" t="str">
        <f t="shared" si="569"/>
        <v>"VN-38-405-16420"</v>
      </c>
      <c r="M5197" t="str">
        <f t="shared" si="570"/>
        <v>"Xã Đông Phú - Huyện Đông Sơn - Tỉnh Thanh Hóa"</v>
      </c>
      <c r="N5197" t="str">
        <f t="shared" si="571"/>
        <v>"Xã Đông Phú - Huyện Đông Sơn"</v>
      </c>
      <c r="O5197" t="str">
        <f>VLOOKUP(E5197,district_data,7,0)</f>
        <v>"res_district_405"</v>
      </c>
      <c r="P5197" t="str">
        <f t="shared" si="572"/>
        <v>"VN-38"</v>
      </c>
      <c r="Q5197" t="s">
        <v>1910</v>
      </c>
      <c r="R5197">
        <f t="shared" si="573"/>
        <v>1</v>
      </c>
    </row>
    <row r="5198" spans="1:18" ht="17" x14ac:dyDescent="0.15">
      <c r="A5198" s="8" t="s">
        <v>11344</v>
      </c>
      <c r="B5198" s="8" t="s">
        <v>11345</v>
      </c>
      <c r="C5198" s="8"/>
      <c r="D5198" s="8" t="s">
        <v>2174</v>
      </c>
      <c r="E5198" s="8" t="s">
        <v>1078</v>
      </c>
      <c r="F5198" s="8" t="s">
        <v>1079</v>
      </c>
      <c r="G5198" s="8" t="s">
        <v>396</v>
      </c>
      <c r="H5198" s="8" t="s">
        <v>395</v>
      </c>
      <c r="I5198" s="17" t="s">
        <v>25797</v>
      </c>
      <c r="J5198" s="19" t="str">
        <f t="shared" si="567"/>
        <v>"res_ward_5197"</v>
      </c>
      <c r="K5198" t="str">
        <f t="shared" si="568"/>
        <v>"Xã Đông Nam"</v>
      </c>
      <c r="L5198" t="str">
        <f t="shared" si="569"/>
        <v>"VN-38-405-16423"</v>
      </c>
      <c r="M5198" t="str">
        <f t="shared" si="570"/>
        <v>"Xã Đông Nam - Huyện Đông Sơn - Tỉnh Thanh Hóa"</v>
      </c>
      <c r="N5198" t="str">
        <f t="shared" si="571"/>
        <v>"Xã Đông Nam - Huyện Đông Sơn"</v>
      </c>
      <c r="O5198" t="str">
        <f>VLOOKUP(E5198,district_data,7,0)</f>
        <v>"res_district_405"</v>
      </c>
      <c r="P5198" t="str">
        <f t="shared" si="572"/>
        <v>"VN-38"</v>
      </c>
      <c r="Q5198" t="s">
        <v>1910</v>
      </c>
      <c r="R5198">
        <f t="shared" si="573"/>
        <v>1</v>
      </c>
    </row>
    <row r="5199" spans="1:18" ht="17" x14ac:dyDescent="0.15">
      <c r="A5199" s="8" t="s">
        <v>11346</v>
      </c>
      <c r="B5199" s="8" t="s">
        <v>2528</v>
      </c>
      <c r="C5199" s="8"/>
      <c r="D5199" s="8" t="s">
        <v>2174</v>
      </c>
      <c r="E5199" s="8" t="s">
        <v>1078</v>
      </c>
      <c r="F5199" s="8" t="s">
        <v>1079</v>
      </c>
      <c r="G5199" s="8" t="s">
        <v>396</v>
      </c>
      <c r="H5199" s="8" t="s">
        <v>395</v>
      </c>
      <c r="I5199" s="17" t="s">
        <v>25798</v>
      </c>
      <c r="J5199" s="19" t="str">
        <f t="shared" si="567"/>
        <v>"res_ward_5198"</v>
      </c>
      <c r="K5199" t="str">
        <f t="shared" si="568"/>
        <v>"Xã Đông Quang"</v>
      </c>
      <c r="L5199" t="str">
        <f t="shared" si="569"/>
        <v>"VN-38-405-16426"</v>
      </c>
      <c r="M5199" t="str">
        <f t="shared" si="570"/>
        <v>"Xã Đông Quang - Huyện Đông Sơn - Tỉnh Thanh Hóa"</v>
      </c>
      <c r="N5199" t="str">
        <f t="shared" si="571"/>
        <v>"Xã Đông Quang - Huyện Đông Sơn"</v>
      </c>
      <c r="O5199" t="str">
        <f>VLOOKUP(E5199,district_data,7,0)</f>
        <v>"res_district_405"</v>
      </c>
      <c r="P5199" t="str">
        <f t="shared" si="572"/>
        <v>"VN-38"</v>
      </c>
      <c r="Q5199" t="s">
        <v>1910</v>
      </c>
      <c r="R5199">
        <f t="shared" si="573"/>
        <v>1</v>
      </c>
    </row>
    <row r="5200" spans="1:18" ht="17" x14ac:dyDescent="0.15">
      <c r="A5200" s="8" t="s">
        <v>11347</v>
      </c>
      <c r="B5200" s="8" t="s">
        <v>11348</v>
      </c>
      <c r="C5200" s="8"/>
      <c r="D5200" s="8" t="s">
        <v>2171</v>
      </c>
      <c r="E5200" s="8" t="s">
        <v>1080</v>
      </c>
      <c r="F5200" s="8" t="s">
        <v>1081</v>
      </c>
      <c r="G5200" s="8" t="s">
        <v>396</v>
      </c>
      <c r="H5200" s="8" t="s">
        <v>395</v>
      </c>
      <c r="I5200" s="17" t="s">
        <v>25799</v>
      </c>
      <c r="J5200" s="19" t="str">
        <f t="shared" si="567"/>
        <v>"res_ward_5199"</v>
      </c>
      <c r="K5200" t="str">
        <f t="shared" si="568"/>
        <v>"Thị trấn Tân Phong"</v>
      </c>
      <c r="L5200" t="str">
        <f t="shared" si="569"/>
        <v>"VN-38-406-16438"</v>
      </c>
      <c r="M5200" t="str">
        <f t="shared" si="570"/>
        <v>"Thị trấn Tân Phong - Huyện Quảng Xương - Tỉnh Thanh Hóa"</v>
      </c>
      <c r="N5200" t="str">
        <f t="shared" si="571"/>
        <v>"Thị trấn Tân Phong - Huyện Quảng Xương"</v>
      </c>
      <c r="O5200" t="str">
        <f>VLOOKUP(E5200,district_data,7,0)</f>
        <v>"res_district_406"</v>
      </c>
      <c r="P5200" t="str">
        <f t="shared" si="572"/>
        <v>"VN-38"</v>
      </c>
      <c r="Q5200" t="s">
        <v>1910</v>
      </c>
      <c r="R5200">
        <f t="shared" si="573"/>
        <v>2</v>
      </c>
    </row>
    <row r="5201" spans="1:18" ht="17" x14ac:dyDescent="0.15">
      <c r="A5201" s="8" t="s">
        <v>11349</v>
      </c>
      <c r="B5201" s="8" t="s">
        <v>11350</v>
      </c>
      <c r="C5201" s="8"/>
      <c r="D5201" s="8" t="s">
        <v>2174</v>
      </c>
      <c r="E5201" s="8" t="s">
        <v>1080</v>
      </c>
      <c r="F5201" s="8" t="s">
        <v>1081</v>
      </c>
      <c r="G5201" s="8" t="s">
        <v>396</v>
      </c>
      <c r="H5201" s="8" t="s">
        <v>395</v>
      </c>
      <c r="I5201" s="17" t="s">
        <v>25800</v>
      </c>
      <c r="J5201" s="19" t="str">
        <f t="shared" si="567"/>
        <v>"res_ward_5200"</v>
      </c>
      <c r="K5201" t="str">
        <f t="shared" si="568"/>
        <v>"Xã Quảng Trạch"</v>
      </c>
      <c r="L5201" t="str">
        <f t="shared" si="569"/>
        <v>"VN-38-406-16447"</v>
      </c>
      <c r="M5201" t="str">
        <f t="shared" si="570"/>
        <v>"Xã Quảng Trạch - Huyện Quảng Xương - Tỉnh Thanh Hóa"</v>
      </c>
      <c r="N5201" t="str">
        <f t="shared" si="571"/>
        <v>"Xã Quảng Trạch - Huyện Quảng Xương"</v>
      </c>
      <c r="O5201" t="str">
        <f>VLOOKUP(E5201,district_data,7,0)</f>
        <v>"res_district_406"</v>
      </c>
      <c r="P5201" t="str">
        <f t="shared" si="572"/>
        <v>"VN-38"</v>
      </c>
      <c r="Q5201" t="s">
        <v>1910</v>
      </c>
      <c r="R5201">
        <f t="shared" si="573"/>
        <v>1</v>
      </c>
    </row>
    <row r="5202" spans="1:18" ht="17" x14ac:dyDescent="0.15">
      <c r="A5202" s="8" t="s">
        <v>11351</v>
      </c>
      <c r="B5202" s="8" t="s">
        <v>6820</v>
      </c>
      <c r="C5202" s="8"/>
      <c r="D5202" s="8" t="s">
        <v>2174</v>
      </c>
      <c r="E5202" s="8" t="s">
        <v>1080</v>
      </c>
      <c r="F5202" s="8" t="s">
        <v>1081</v>
      </c>
      <c r="G5202" s="8" t="s">
        <v>396</v>
      </c>
      <c r="H5202" s="8" t="s">
        <v>395</v>
      </c>
      <c r="I5202" s="17" t="s">
        <v>25801</v>
      </c>
      <c r="J5202" s="19" t="str">
        <f t="shared" si="567"/>
        <v>"res_ward_5201"</v>
      </c>
      <c r="K5202" t="str">
        <f t="shared" si="568"/>
        <v>"Xã Quảng Đức"</v>
      </c>
      <c r="L5202" t="str">
        <f t="shared" si="569"/>
        <v>"VN-38-406-16453"</v>
      </c>
      <c r="M5202" t="str">
        <f t="shared" si="570"/>
        <v>"Xã Quảng Đức - Huyện Quảng Xương - Tỉnh Thanh Hóa"</v>
      </c>
      <c r="N5202" t="str">
        <f t="shared" si="571"/>
        <v>"Xã Quảng Đức - Huyện Quảng Xương"</v>
      </c>
      <c r="O5202" t="str">
        <f>VLOOKUP(E5202,district_data,7,0)</f>
        <v>"res_district_406"</v>
      </c>
      <c r="P5202" t="str">
        <f t="shared" si="572"/>
        <v>"VN-38"</v>
      </c>
      <c r="Q5202" t="s">
        <v>1910</v>
      </c>
      <c r="R5202">
        <f t="shared" si="573"/>
        <v>1</v>
      </c>
    </row>
    <row r="5203" spans="1:18" ht="17" x14ac:dyDescent="0.15">
      <c r="A5203" s="8" t="s">
        <v>11352</v>
      </c>
      <c r="B5203" s="8" t="s">
        <v>11353</v>
      </c>
      <c r="C5203" s="8"/>
      <c r="D5203" s="8" t="s">
        <v>2174</v>
      </c>
      <c r="E5203" s="8" t="s">
        <v>1080</v>
      </c>
      <c r="F5203" s="8" t="s">
        <v>1081</v>
      </c>
      <c r="G5203" s="8" t="s">
        <v>396</v>
      </c>
      <c r="H5203" s="8" t="s">
        <v>395</v>
      </c>
      <c r="I5203" s="17" t="s">
        <v>25802</v>
      </c>
      <c r="J5203" s="19" t="str">
        <f t="shared" si="567"/>
        <v>"res_ward_5202"</v>
      </c>
      <c r="K5203" t="str">
        <f t="shared" si="568"/>
        <v>"Xã Quảng Định"</v>
      </c>
      <c r="L5203" t="str">
        <f t="shared" si="569"/>
        <v>"VN-38-406-16456"</v>
      </c>
      <c r="M5203" t="str">
        <f t="shared" si="570"/>
        <v>"Xã Quảng Định - Huyện Quảng Xương - Tỉnh Thanh Hóa"</v>
      </c>
      <c r="N5203" t="str">
        <f t="shared" si="571"/>
        <v>"Xã Quảng Định - Huyện Quảng Xương"</v>
      </c>
      <c r="O5203" t="str">
        <f>VLOOKUP(E5203,district_data,7,0)</f>
        <v>"res_district_406"</v>
      </c>
      <c r="P5203" t="str">
        <f t="shared" si="572"/>
        <v>"VN-38"</v>
      </c>
      <c r="Q5203" t="s">
        <v>1910</v>
      </c>
      <c r="R5203">
        <f t="shared" si="573"/>
        <v>1</v>
      </c>
    </row>
    <row r="5204" spans="1:18" ht="17" x14ac:dyDescent="0.15">
      <c r="A5204" s="8" t="s">
        <v>11354</v>
      </c>
      <c r="B5204" s="8" t="s">
        <v>11355</v>
      </c>
      <c r="C5204" s="8"/>
      <c r="D5204" s="8" t="s">
        <v>2174</v>
      </c>
      <c r="E5204" s="8" t="s">
        <v>1080</v>
      </c>
      <c r="F5204" s="8" t="s">
        <v>1081</v>
      </c>
      <c r="G5204" s="8" t="s">
        <v>396</v>
      </c>
      <c r="H5204" s="8" t="s">
        <v>395</v>
      </c>
      <c r="I5204" s="17" t="s">
        <v>25803</v>
      </c>
      <c r="J5204" s="19" t="str">
        <f t="shared" si="567"/>
        <v>"res_ward_5203"</v>
      </c>
      <c r="K5204" t="str">
        <f t="shared" si="568"/>
        <v>"Xã Quảng Nhân"</v>
      </c>
      <c r="L5204" t="str">
        <f t="shared" si="569"/>
        <v>"VN-38-406-16462"</v>
      </c>
      <c r="M5204" t="str">
        <f t="shared" si="570"/>
        <v>"Xã Quảng Nhân - Huyện Quảng Xương - Tỉnh Thanh Hóa"</v>
      </c>
      <c r="N5204" t="str">
        <f t="shared" si="571"/>
        <v>"Xã Quảng Nhân - Huyện Quảng Xương"</v>
      </c>
      <c r="O5204" t="str">
        <f>VLOOKUP(E5204,district_data,7,0)</f>
        <v>"res_district_406"</v>
      </c>
      <c r="P5204" t="str">
        <f t="shared" si="572"/>
        <v>"VN-38"</v>
      </c>
      <c r="Q5204" t="s">
        <v>1910</v>
      </c>
      <c r="R5204">
        <f t="shared" si="573"/>
        <v>1</v>
      </c>
    </row>
    <row r="5205" spans="1:18" ht="17" x14ac:dyDescent="0.15">
      <c r="A5205" s="8" t="s">
        <v>11356</v>
      </c>
      <c r="B5205" s="8" t="s">
        <v>11357</v>
      </c>
      <c r="C5205" s="8"/>
      <c r="D5205" s="8" t="s">
        <v>2174</v>
      </c>
      <c r="E5205" s="8" t="s">
        <v>1080</v>
      </c>
      <c r="F5205" s="8" t="s">
        <v>1081</v>
      </c>
      <c r="G5205" s="8" t="s">
        <v>396</v>
      </c>
      <c r="H5205" s="8" t="s">
        <v>395</v>
      </c>
      <c r="I5205" s="17" t="s">
        <v>25804</v>
      </c>
      <c r="J5205" s="19" t="str">
        <f t="shared" si="567"/>
        <v>"res_ward_5204"</v>
      </c>
      <c r="K5205" t="str">
        <f t="shared" si="568"/>
        <v>"Xã Quảng Ninh"</v>
      </c>
      <c r="L5205" t="str">
        <f t="shared" si="569"/>
        <v>"VN-38-406-16465"</v>
      </c>
      <c r="M5205" t="str">
        <f t="shared" si="570"/>
        <v>"Xã Quảng Ninh - Huyện Quảng Xương - Tỉnh Thanh Hóa"</v>
      </c>
      <c r="N5205" t="str">
        <f t="shared" si="571"/>
        <v>"Xã Quảng Ninh - Huyện Quảng Xương"</v>
      </c>
      <c r="O5205" t="str">
        <f>VLOOKUP(E5205,district_data,7,0)</f>
        <v>"res_district_406"</v>
      </c>
      <c r="P5205" t="str">
        <f t="shared" si="572"/>
        <v>"VN-38"</v>
      </c>
      <c r="Q5205" t="s">
        <v>1910</v>
      </c>
      <c r="R5205">
        <f t="shared" si="573"/>
        <v>1</v>
      </c>
    </row>
    <row r="5206" spans="1:18" ht="17" x14ac:dyDescent="0.15">
      <c r="A5206" s="8" t="s">
        <v>11358</v>
      </c>
      <c r="B5206" s="8" t="s">
        <v>11359</v>
      </c>
      <c r="C5206" s="8"/>
      <c r="D5206" s="8" t="s">
        <v>2174</v>
      </c>
      <c r="E5206" s="8" t="s">
        <v>1080</v>
      </c>
      <c r="F5206" s="8" t="s">
        <v>1081</v>
      </c>
      <c r="G5206" s="8" t="s">
        <v>396</v>
      </c>
      <c r="H5206" s="8" t="s">
        <v>395</v>
      </c>
      <c r="I5206" s="17" t="s">
        <v>25805</v>
      </c>
      <c r="J5206" s="19" t="str">
        <f t="shared" si="567"/>
        <v>"res_ward_5205"</v>
      </c>
      <c r="K5206" t="str">
        <f t="shared" si="568"/>
        <v>"Xã Quảng Bình"</v>
      </c>
      <c r="L5206" t="str">
        <f t="shared" si="569"/>
        <v>"VN-38-406-16468"</v>
      </c>
      <c r="M5206" t="str">
        <f t="shared" si="570"/>
        <v>"Xã Quảng Bình - Huyện Quảng Xương - Tỉnh Thanh Hóa"</v>
      </c>
      <c r="N5206" t="str">
        <f t="shared" si="571"/>
        <v>"Xã Quảng Bình - Huyện Quảng Xương"</v>
      </c>
      <c r="O5206" t="str">
        <f>VLOOKUP(E5206,district_data,7,0)</f>
        <v>"res_district_406"</v>
      </c>
      <c r="P5206" t="str">
        <f t="shared" si="572"/>
        <v>"VN-38"</v>
      </c>
      <c r="Q5206" t="s">
        <v>1910</v>
      </c>
      <c r="R5206">
        <f t="shared" si="573"/>
        <v>1</v>
      </c>
    </row>
    <row r="5207" spans="1:18" ht="17" x14ac:dyDescent="0.15">
      <c r="A5207" s="8" t="s">
        <v>11360</v>
      </c>
      <c r="B5207" s="8" t="s">
        <v>11361</v>
      </c>
      <c r="C5207" s="8"/>
      <c r="D5207" s="8" t="s">
        <v>2174</v>
      </c>
      <c r="E5207" s="8" t="s">
        <v>1080</v>
      </c>
      <c r="F5207" s="8" t="s">
        <v>1081</v>
      </c>
      <c r="G5207" s="8" t="s">
        <v>396</v>
      </c>
      <c r="H5207" s="8" t="s">
        <v>395</v>
      </c>
      <c r="I5207" s="17" t="s">
        <v>25806</v>
      </c>
      <c r="J5207" s="19" t="str">
        <f t="shared" si="567"/>
        <v>"res_ward_5206"</v>
      </c>
      <c r="K5207" t="str">
        <f t="shared" si="568"/>
        <v>"Xã Quảng Hợp"</v>
      </c>
      <c r="L5207" t="str">
        <f t="shared" si="569"/>
        <v>"VN-38-406-16471"</v>
      </c>
      <c r="M5207" t="str">
        <f t="shared" si="570"/>
        <v>"Xã Quảng Hợp - Huyện Quảng Xương - Tỉnh Thanh Hóa"</v>
      </c>
      <c r="N5207" t="str">
        <f t="shared" si="571"/>
        <v>"Xã Quảng Hợp - Huyện Quảng Xương"</v>
      </c>
      <c r="O5207" t="str">
        <f>VLOOKUP(E5207,district_data,7,0)</f>
        <v>"res_district_406"</v>
      </c>
      <c r="P5207" t="str">
        <f t="shared" si="572"/>
        <v>"VN-38"</v>
      </c>
      <c r="Q5207" t="s">
        <v>1910</v>
      </c>
      <c r="R5207">
        <f t="shared" si="573"/>
        <v>1</v>
      </c>
    </row>
    <row r="5208" spans="1:18" ht="17" x14ac:dyDescent="0.15">
      <c r="A5208" s="8" t="s">
        <v>11362</v>
      </c>
      <c r="B5208" s="8" t="s">
        <v>11363</v>
      </c>
      <c r="C5208" s="8"/>
      <c r="D5208" s="8" t="s">
        <v>2174</v>
      </c>
      <c r="E5208" s="8" t="s">
        <v>1080</v>
      </c>
      <c r="F5208" s="8" t="s">
        <v>1081</v>
      </c>
      <c r="G5208" s="8" t="s">
        <v>396</v>
      </c>
      <c r="H5208" s="8" t="s">
        <v>395</v>
      </c>
      <c r="I5208" s="17" t="s">
        <v>25807</v>
      </c>
      <c r="J5208" s="19" t="str">
        <f t="shared" si="567"/>
        <v>"res_ward_5207"</v>
      </c>
      <c r="K5208" t="str">
        <f t="shared" si="568"/>
        <v>"Xã Quảng Văn"</v>
      </c>
      <c r="L5208" t="str">
        <f t="shared" si="569"/>
        <v>"VN-38-406-16474"</v>
      </c>
      <c r="M5208" t="str">
        <f t="shared" si="570"/>
        <v>"Xã Quảng Văn - Huyện Quảng Xương - Tỉnh Thanh Hóa"</v>
      </c>
      <c r="N5208" t="str">
        <f t="shared" si="571"/>
        <v>"Xã Quảng Văn - Huyện Quảng Xương"</v>
      </c>
      <c r="O5208" t="str">
        <f>VLOOKUP(E5208,district_data,7,0)</f>
        <v>"res_district_406"</v>
      </c>
      <c r="P5208" t="str">
        <f t="shared" si="572"/>
        <v>"VN-38"</v>
      </c>
      <c r="Q5208" t="s">
        <v>1910</v>
      </c>
      <c r="R5208">
        <f t="shared" si="573"/>
        <v>1</v>
      </c>
    </row>
    <row r="5209" spans="1:18" ht="17" x14ac:dyDescent="0.15">
      <c r="A5209" s="8" t="s">
        <v>11364</v>
      </c>
      <c r="B5209" s="8" t="s">
        <v>6832</v>
      </c>
      <c r="C5209" s="8"/>
      <c r="D5209" s="8" t="s">
        <v>2174</v>
      </c>
      <c r="E5209" s="8" t="s">
        <v>1080</v>
      </c>
      <c r="F5209" s="8" t="s">
        <v>1081</v>
      </c>
      <c r="G5209" s="8" t="s">
        <v>396</v>
      </c>
      <c r="H5209" s="8" t="s">
        <v>395</v>
      </c>
      <c r="I5209" s="17" t="s">
        <v>25808</v>
      </c>
      <c r="J5209" s="19" t="str">
        <f t="shared" si="567"/>
        <v>"res_ward_5208"</v>
      </c>
      <c r="K5209" t="str">
        <f t="shared" si="568"/>
        <v>"Xã Quảng Long"</v>
      </c>
      <c r="L5209" t="str">
        <f t="shared" si="569"/>
        <v>"VN-38-406-16477"</v>
      </c>
      <c r="M5209" t="str">
        <f t="shared" si="570"/>
        <v>"Xã Quảng Long - Huyện Quảng Xương - Tỉnh Thanh Hóa"</v>
      </c>
      <c r="N5209" t="str">
        <f t="shared" si="571"/>
        <v>"Xã Quảng Long - Huyện Quảng Xương"</v>
      </c>
      <c r="O5209" t="str">
        <f>VLOOKUP(E5209,district_data,7,0)</f>
        <v>"res_district_406"</v>
      </c>
      <c r="P5209" t="str">
        <f t="shared" si="572"/>
        <v>"VN-38"</v>
      </c>
      <c r="Q5209" t="s">
        <v>1910</v>
      </c>
      <c r="R5209">
        <f t="shared" si="573"/>
        <v>1</v>
      </c>
    </row>
    <row r="5210" spans="1:18" ht="17" x14ac:dyDescent="0.15">
      <c r="A5210" s="8" t="s">
        <v>11365</v>
      </c>
      <c r="B5210" s="8" t="s">
        <v>7459</v>
      </c>
      <c r="C5210" s="8"/>
      <c r="D5210" s="8" t="s">
        <v>2174</v>
      </c>
      <c r="E5210" s="8" t="s">
        <v>1080</v>
      </c>
      <c r="F5210" s="8" t="s">
        <v>1081</v>
      </c>
      <c r="G5210" s="8" t="s">
        <v>396</v>
      </c>
      <c r="H5210" s="8" t="s">
        <v>395</v>
      </c>
      <c r="I5210" s="17" t="s">
        <v>25809</v>
      </c>
      <c r="J5210" s="19" t="str">
        <f t="shared" si="567"/>
        <v>"res_ward_5209"</v>
      </c>
      <c r="K5210" t="str">
        <f t="shared" si="568"/>
        <v>"Xã Quảng Yên"</v>
      </c>
      <c r="L5210" t="str">
        <f t="shared" si="569"/>
        <v>"VN-38-406-16480"</v>
      </c>
      <c r="M5210" t="str">
        <f t="shared" si="570"/>
        <v>"Xã Quảng Yên - Huyện Quảng Xương - Tỉnh Thanh Hóa"</v>
      </c>
      <c r="N5210" t="str">
        <f t="shared" si="571"/>
        <v>"Xã Quảng Yên - Huyện Quảng Xương"</v>
      </c>
      <c r="O5210" t="str">
        <f>VLOOKUP(E5210,district_data,7,0)</f>
        <v>"res_district_406"</v>
      </c>
      <c r="P5210" t="str">
        <f t="shared" si="572"/>
        <v>"VN-38"</v>
      </c>
      <c r="Q5210" t="s">
        <v>1910</v>
      </c>
      <c r="R5210">
        <f t="shared" si="573"/>
        <v>1</v>
      </c>
    </row>
    <row r="5211" spans="1:18" ht="17" x14ac:dyDescent="0.15">
      <c r="A5211" s="8" t="s">
        <v>11366</v>
      </c>
      <c r="B5211" s="8" t="s">
        <v>11367</v>
      </c>
      <c r="C5211" s="8"/>
      <c r="D5211" s="8" t="s">
        <v>2174</v>
      </c>
      <c r="E5211" s="8" t="s">
        <v>1080</v>
      </c>
      <c r="F5211" s="8" t="s">
        <v>1081</v>
      </c>
      <c r="G5211" s="8" t="s">
        <v>396</v>
      </c>
      <c r="H5211" s="8" t="s">
        <v>395</v>
      </c>
      <c r="I5211" s="17" t="s">
        <v>25810</v>
      </c>
      <c r="J5211" s="19" t="str">
        <f t="shared" si="567"/>
        <v>"res_ward_5210"</v>
      </c>
      <c r="K5211" t="str">
        <f t="shared" si="568"/>
        <v>"Xã Quảng Hòa"</v>
      </c>
      <c r="L5211" t="str">
        <f t="shared" si="569"/>
        <v>"VN-38-406-16483"</v>
      </c>
      <c r="M5211" t="str">
        <f t="shared" si="570"/>
        <v>"Xã Quảng Hòa - Huyện Quảng Xương - Tỉnh Thanh Hóa"</v>
      </c>
      <c r="N5211" t="str">
        <f t="shared" si="571"/>
        <v>"Xã Quảng Hòa - Huyện Quảng Xương"</v>
      </c>
      <c r="O5211" t="str">
        <f>VLOOKUP(E5211,district_data,7,0)</f>
        <v>"res_district_406"</v>
      </c>
      <c r="P5211" t="str">
        <f t="shared" si="572"/>
        <v>"VN-38"</v>
      </c>
      <c r="Q5211" t="s">
        <v>1910</v>
      </c>
      <c r="R5211">
        <f t="shared" si="573"/>
        <v>1</v>
      </c>
    </row>
    <row r="5212" spans="1:18" ht="17" x14ac:dyDescent="0.15">
      <c r="A5212" s="8" t="s">
        <v>11368</v>
      </c>
      <c r="B5212" s="8" t="s">
        <v>3803</v>
      </c>
      <c r="C5212" s="8"/>
      <c r="D5212" s="8" t="s">
        <v>2174</v>
      </c>
      <c r="E5212" s="8" t="s">
        <v>1080</v>
      </c>
      <c r="F5212" s="8" t="s">
        <v>1081</v>
      </c>
      <c r="G5212" s="8" t="s">
        <v>396</v>
      </c>
      <c r="H5212" s="8" t="s">
        <v>395</v>
      </c>
      <c r="I5212" s="17" t="s">
        <v>25811</v>
      </c>
      <c r="J5212" s="19" t="str">
        <f t="shared" si="567"/>
        <v>"res_ward_5211"</v>
      </c>
      <c r="K5212" t="str">
        <f t="shared" si="568"/>
        <v>"Xã Quảng Khê"</v>
      </c>
      <c r="L5212" t="str">
        <f t="shared" si="569"/>
        <v>"VN-38-406-16489"</v>
      </c>
      <c r="M5212" t="str">
        <f t="shared" si="570"/>
        <v>"Xã Quảng Khê - Huyện Quảng Xương - Tỉnh Thanh Hóa"</v>
      </c>
      <c r="N5212" t="str">
        <f t="shared" si="571"/>
        <v>"Xã Quảng Khê - Huyện Quảng Xương"</v>
      </c>
      <c r="O5212" t="str">
        <f>VLOOKUP(E5212,district_data,7,0)</f>
        <v>"res_district_406"</v>
      </c>
      <c r="P5212" t="str">
        <f t="shared" si="572"/>
        <v>"VN-38"</v>
      </c>
      <c r="Q5212" t="s">
        <v>1910</v>
      </c>
      <c r="R5212">
        <f t="shared" si="573"/>
        <v>1</v>
      </c>
    </row>
    <row r="5213" spans="1:18" ht="17" x14ac:dyDescent="0.15">
      <c r="A5213" s="8" t="s">
        <v>11369</v>
      </c>
      <c r="B5213" s="8" t="s">
        <v>11370</v>
      </c>
      <c r="C5213" s="8"/>
      <c r="D5213" s="8" t="s">
        <v>2174</v>
      </c>
      <c r="E5213" s="8" t="s">
        <v>1080</v>
      </c>
      <c r="F5213" s="8" t="s">
        <v>1081</v>
      </c>
      <c r="G5213" s="8" t="s">
        <v>396</v>
      </c>
      <c r="H5213" s="8" t="s">
        <v>395</v>
      </c>
      <c r="I5213" s="17" t="s">
        <v>25812</v>
      </c>
      <c r="J5213" s="19" t="str">
        <f t="shared" si="567"/>
        <v>"res_ward_5212"</v>
      </c>
      <c r="K5213" t="str">
        <f t="shared" si="568"/>
        <v>"Xã Quảng Trung"</v>
      </c>
      <c r="L5213" t="str">
        <f t="shared" si="569"/>
        <v>"VN-38-406-16492"</v>
      </c>
      <c r="M5213" t="str">
        <f t="shared" si="570"/>
        <v>"Xã Quảng Trung - Huyện Quảng Xương - Tỉnh Thanh Hóa"</v>
      </c>
      <c r="N5213" t="str">
        <f t="shared" si="571"/>
        <v>"Xã Quảng Trung - Huyện Quảng Xương"</v>
      </c>
      <c r="O5213" t="str">
        <f>VLOOKUP(E5213,district_data,7,0)</f>
        <v>"res_district_406"</v>
      </c>
      <c r="P5213" t="str">
        <f t="shared" si="572"/>
        <v>"VN-38"</v>
      </c>
      <c r="Q5213" t="s">
        <v>1910</v>
      </c>
      <c r="R5213">
        <f t="shared" si="573"/>
        <v>1</v>
      </c>
    </row>
    <row r="5214" spans="1:18" ht="17" x14ac:dyDescent="0.15">
      <c r="A5214" s="8" t="s">
        <v>11371</v>
      </c>
      <c r="B5214" s="8" t="s">
        <v>6830</v>
      </c>
      <c r="C5214" s="8"/>
      <c r="D5214" s="8" t="s">
        <v>2174</v>
      </c>
      <c r="E5214" s="8" t="s">
        <v>1080</v>
      </c>
      <c r="F5214" s="8" t="s">
        <v>1081</v>
      </c>
      <c r="G5214" s="8" t="s">
        <v>396</v>
      </c>
      <c r="H5214" s="8" t="s">
        <v>395</v>
      </c>
      <c r="I5214" s="17" t="s">
        <v>25813</v>
      </c>
      <c r="J5214" s="19" t="str">
        <f t="shared" si="567"/>
        <v>"res_ward_5213"</v>
      </c>
      <c r="K5214" t="str">
        <f t="shared" si="568"/>
        <v>"Xã Quảng Chính"</v>
      </c>
      <c r="L5214" t="str">
        <f t="shared" si="569"/>
        <v>"VN-38-406-16495"</v>
      </c>
      <c r="M5214" t="str">
        <f t="shared" si="570"/>
        <v>"Xã Quảng Chính - Huyện Quảng Xương - Tỉnh Thanh Hóa"</v>
      </c>
      <c r="N5214" t="str">
        <f t="shared" si="571"/>
        <v>"Xã Quảng Chính - Huyện Quảng Xương"</v>
      </c>
      <c r="O5214" t="str">
        <f>VLOOKUP(E5214,district_data,7,0)</f>
        <v>"res_district_406"</v>
      </c>
      <c r="P5214" t="str">
        <f t="shared" si="572"/>
        <v>"VN-38"</v>
      </c>
      <c r="Q5214" t="s">
        <v>1910</v>
      </c>
      <c r="R5214">
        <f t="shared" si="573"/>
        <v>1</v>
      </c>
    </row>
    <row r="5215" spans="1:18" ht="17" x14ac:dyDescent="0.15">
      <c r="A5215" s="8" t="s">
        <v>11372</v>
      </c>
      <c r="B5215" s="8" t="s">
        <v>11373</v>
      </c>
      <c r="C5215" s="8"/>
      <c r="D5215" s="8" t="s">
        <v>2174</v>
      </c>
      <c r="E5215" s="8" t="s">
        <v>1080</v>
      </c>
      <c r="F5215" s="8" t="s">
        <v>1081</v>
      </c>
      <c r="G5215" s="8" t="s">
        <v>396</v>
      </c>
      <c r="H5215" s="8" t="s">
        <v>395</v>
      </c>
      <c r="I5215" s="17" t="s">
        <v>25814</v>
      </c>
      <c r="J5215" s="19" t="str">
        <f t="shared" si="567"/>
        <v>"res_ward_5214"</v>
      </c>
      <c r="K5215" t="str">
        <f t="shared" si="568"/>
        <v>"Xã Quảng Ngọc"</v>
      </c>
      <c r="L5215" t="str">
        <f t="shared" si="569"/>
        <v>"VN-38-406-16498"</v>
      </c>
      <c r="M5215" t="str">
        <f t="shared" si="570"/>
        <v>"Xã Quảng Ngọc - Huyện Quảng Xương - Tỉnh Thanh Hóa"</v>
      </c>
      <c r="N5215" t="str">
        <f t="shared" si="571"/>
        <v>"Xã Quảng Ngọc - Huyện Quảng Xương"</v>
      </c>
      <c r="O5215" t="str">
        <f>VLOOKUP(E5215,district_data,7,0)</f>
        <v>"res_district_406"</v>
      </c>
      <c r="P5215" t="str">
        <f t="shared" si="572"/>
        <v>"VN-38"</v>
      </c>
      <c r="Q5215" t="s">
        <v>1910</v>
      </c>
      <c r="R5215">
        <f t="shared" si="573"/>
        <v>1</v>
      </c>
    </row>
    <row r="5216" spans="1:18" ht="17" x14ac:dyDescent="0.15">
      <c r="A5216" s="8" t="s">
        <v>11374</v>
      </c>
      <c r="B5216" s="8" t="s">
        <v>11375</v>
      </c>
      <c r="C5216" s="8"/>
      <c r="D5216" s="8" t="s">
        <v>2174</v>
      </c>
      <c r="E5216" s="8" t="s">
        <v>1080</v>
      </c>
      <c r="F5216" s="8" t="s">
        <v>1081</v>
      </c>
      <c r="G5216" s="8" t="s">
        <v>396</v>
      </c>
      <c r="H5216" s="8" t="s">
        <v>395</v>
      </c>
      <c r="I5216" s="17" t="s">
        <v>25815</v>
      </c>
      <c r="J5216" s="19" t="str">
        <f t="shared" si="567"/>
        <v>"res_ward_5215"</v>
      </c>
      <c r="K5216" t="str">
        <f t="shared" si="568"/>
        <v>"Xã Quảng Trường"</v>
      </c>
      <c r="L5216" t="str">
        <f t="shared" si="569"/>
        <v>"VN-38-406-16501"</v>
      </c>
      <c r="M5216" t="str">
        <f t="shared" si="570"/>
        <v>"Xã Quảng Trường - Huyện Quảng Xương - Tỉnh Thanh Hóa"</v>
      </c>
      <c r="N5216" t="str">
        <f t="shared" si="571"/>
        <v>"Xã Quảng Trường - Huyện Quảng Xương"</v>
      </c>
      <c r="O5216" t="str">
        <f>VLOOKUP(E5216,district_data,7,0)</f>
        <v>"res_district_406"</v>
      </c>
      <c r="P5216" t="str">
        <f t="shared" si="572"/>
        <v>"VN-38"</v>
      </c>
      <c r="Q5216" t="s">
        <v>1910</v>
      </c>
      <c r="R5216">
        <f t="shared" si="573"/>
        <v>1</v>
      </c>
    </row>
    <row r="5217" spans="1:18" ht="17" x14ac:dyDescent="0.15">
      <c r="A5217" s="8" t="s">
        <v>11376</v>
      </c>
      <c r="B5217" s="8" t="s">
        <v>11377</v>
      </c>
      <c r="C5217" s="8"/>
      <c r="D5217" s="8" t="s">
        <v>2174</v>
      </c>
      <c r="E5217" s="8" t="s">
        <v>1080</v>
      </c>
      <c r="F5217" s="8" t="s">
        <v>1081</v>
      </c>
      <c r="G5217" s="8" t="s">
        <v>396</v>
      </c>
      <c r="H5217" s="8" t="s">
        <v>395</v>
      </c>
      <c r="I5217" s="17" t="s">
        <v>25816</v>
      </c>
      <c r="J5217" s="19" t="str">
        <f t="shared" si="567"/>
        <v>"res_ward_5216"</v>
      </c>
      <c r="K5217" t="str">
        <f t="shared" si="568"/>
        <v>"Xã Quảng Phúc"</v>
      </c>
      <c r="L5217" t="str">
        <f t="shared" si="569"/>
        <v>"VN-38-406-16510"</v>
      </c>
      <c r="M5217" t="str">
        <f t="shared" si="570"/>
        <v>"Xã Quảng Phúc - Huyện Quảng Xương - Tỉnh Thanh Hóa"</v>
      </c>
      <c r="N5217" t="str">
        <f t="shared" si="571"/>
        <v>"Xã Quảng Phúc - Huyện Quảng Xương"</v>
      </c>
      <c r="O5217" t="str">
        <f>VLOOKUP(E5217,district_data,7,0)</f>
        <v>"res_district_406"</v>
      </c>
      <c r="P5217" t="str">
        <f t="shared" si="572"/>
        <v>"VN-38"</v>
      </c>
      <c r="Q5217" t="s">
        <v>1910</v>
      </c>
      <c r="R5217">
        <f t="shared" si="573"/>
        <v>1</v>
      </c>
    </row>
    <row r="5218" spans="1:18" ht="17" x14ac:dyDescent="0.15">
      <c r="A5218" s="8" t="s">
        <v>11378</v>
      </c>
      <c r="B5218" s="8" t="s">
        <v>11379</v>
      </c>
      <c r="C5218" s="8"/>
      <c r="D5218" s="8" t="s">
        <v>2174</v>
      </c>
      <c r="E5218" s="8" t="s">
        <v>1080</v>
      </c>
      <c r="F5218" s="8" t="s">
        <v>1081</v>
      </c>
      <c r="G5218" s="8" t="s">
        <v>396</v>
      </c>
      <c r="H5218" s="8" t="s">
        <v>395</v>
      </c>
      <c r="I5218" s="17" t="s">
        <v>25817</v>
      </c>
      <c r="J5218" s="19" t="str">
        <f t="shared" si="567"/>
        <v>"res_ward_5217"</v>
      </c>
      <c r="K5218" t="str">
        <f t="shared" si="568"/>
        <v>"Xã Quảng Giao"</v>
      </c>
      <c r="L5218" t="str">
        <f t="shared" si="569"/>
        <v>"VN-38-406-16519"</v>
      </c>
      <c r="M5218" t="str">
        <f t="shared" si="570"/>
        <v>"Xã Quảng Giao - Huyện Quảng Xương - Tỉnh Thanh Hóa"</v>
      </c>
      <c r="N5218" t="str">
        <f t="shared" si="571"/>
        <v>"Xã Quảng Giao - Huyện Quảng Xương"</v>
      </c>
      <c r="O5218" t="str">
        <f>VLOOKUP(E5218,district_data,7,0)</f>
        <v>"res_district_406"</v>
      </c>
      <c r="P5218" t="str">
        <f t="shared" si="572"/>
        <v>"VN-38"</v>
      </c>
      <c r="Q5218" t="s">
        <v>1910</v>
      </c>
      <c r="R5218">
        <f t="shared" si="573"/>
        <v>1</v>
      </c>
    </row>
    <row r="5219" spans="1:18" ht="17" x14ac:dyDescent="0.15">
      <c r="A5219" s="8" t="s">
        <v>11380</v>
      </c>
      <c r="B5219" s="8" t="s">
        <v>11381</v>
      </c>
      <c r="C5219" s="8"/>
      <c r="D5219" s="8" t="s">
        <v>2174</v>
      </c>
      <c r="E5219" s="8" t="s">
        <v>1080</v>
      </c>
      <c r="F5219" s="8" t="s">
        <v>1081</v>
      </c>
      <c r="G5219" s="8" t="s">
        <v>396</v>
      </c>
      <c r="H5219" s="8" t="s">
        <v>395</v>
      </c>
      <c r="I5219" s="17" t="s">
        <v>25818</v>
      </c>
      <c r="J5219" s="19" t="str">
        <f t="shared" si="567"/>
        <v>"res_ward_5218"</v>
      </c>
      <c r="K5219" t="str">
        <f t="shared" si="568"/>
        <v>"Xã Quảng Hải"</v>
      </c>
      <c r="L5219" t="str">
        <f t="shared" si="569"/>
        <v>"VN-38-406-16540"</v>
      </c>
      <c r="M5219" t="str">
        <f t="shared" si="570"/>
        <v>"Xã Quảng Hải - Huyện Quảng Xương - Tỉnh Thanh Hóa"</v>
      </c>
      <c r="N5219" t="str">
        <f t="shared" si="571"/>
        <v>"Xã Quảng Hải - Huyện Quảng Xương"</v>
      </c>
      <c r="O5219" t="str">
        <f>VLOOKUP(E5219,district_data,7,0)</f>
        <v>"res_district_406"</v>
      </c>
      <c r="P5219" t="str">
        <f t="shared" si="572"/>
        <v>"VN-38"</v>
      </c>
      <c r="Q5219" t="s">
        <v>1910</v>
      </c>
      <c r="R5219">
        <f t="shared" si="573"/>
        <v>1</v>
      </c>
    </row>
    <row r="5220" spans="1:18" ht="17" x14ac:dyDescent="0.15">
      <c r="A5220" s="8" t="s">
        <v>11382</v>
      </c>
      <c r="B5220" s="8" t="s">
        <v>11383</v>
      </c>
      <c r="C5220" s="8"/>
      <c r="D5220" s="8" t="s">
        <v>2174</v>
      </c>
      <c r="E5220" s="8" t="s">
        <v>1080</v>
      </c>
      <c r="F5220" s="8" t="s">
        <v>1081</v>
      </c>
      <c r="G5220" s="8" t="s">
        <v>396</v>
      </c>
      <c r="H5220" s="8" t="s">
        <v>395</v>
      </c>
      <c r="I5220" s="17" t="s">
        <v>25819</v>
      </c>
      <c r="J5220" s="19" t="str">
        <f t="shared" si="567"/>
        <v>"res_ward_5219"</v>
      </c>
      <c r="K5220" t="str">
        <f t="shared" si="568"/>
        <v>"Xã Quảng Lưu"</v>
      </c>
      <c r="L5220" t="str">
        <f t="shared" si="569"/>
        <v>"VN-38-406-16543"</v>
      </c>
      <c r="M5220" t="str">
        <f t="shared" si="570"/>
        <v>"Xã Quảng Lưu - Huyện Quảng Xương - Tỉnh Thanh Hóa"</v>
      </c>
      <c r="N5220" t="str">
        <f t="shared" si="571"/>
        <v>"Xã Quảng Lưu - Huyện Quảng Xương"</v>
      </c>
      <c r="O5220" t="str">
        <f>VLOOKUP(E5220,district_data,7,0)</f>
        <v>"res_district_406"</v>
      </c>
      <c r="P5220" t="str">
        <f t="shared" si="572"/>
        <v>"VN-38"</v>
      </c>
      <c r="Q5220" t="s">
        <v>1910</v>
      </c>
      <c r="R5220">
        <f t="shared" si="573"/>
        <v>1</v>
      </c>
    </row>
    <row r="5221" spans="1:18" ht="17" x14ac:dyDescent="0.15">
      <c r="A5221" s="8" t="s">
        <v>11384</v>
      </c>
      <c r="B5221" s="8" t="s">
        <v>11385</v>
      </c>
      <c r="C5221" s="8"/>
      <c r="D5221" s="8" t="s">
        <v>2174</v>
      </c>
      <c r="E5221" s="8" t="s">
        <v>1080</v>
      </c>
      <c r="F5221" s="8" t="s">
        <v>1081</v>
      </c>
      <c r="G5221" s="8" t="s">
        <v>396</v>
      </c>
      <c r="H5221" s="8" t="s">
        <v>395</v>
      </c>
      <c r="I5221" s="17" t="s">
        <v>25820</v>
      </c>
      <c r="J5221" s="19" t="str">
        <f t="shared" si="567"/>
        <v>"res_ward_5220"</v>
      </c>
      <c r="K5221" t="str">
        <f t="shared" si="568"/>
        <v>"Xã Quảng Lộc"</v>
      </c>
      <c r="L5221" t="str">
        <f t="shared" si="569"/>
        <v>"VN-38-406-16546"</v>
      </c>
      <c r="M5221" t="str">
        <f t="shared" si="570"/>
        <v>"Xã Quảng Lộc - Huyện Quảng Xương - Tỉnh Thanh Hóa"</v>
      </c>
      <c r="N5221" t="str">
        <f t="shared" si="571"/>
        <v>"Xã Quảng Lộc - Huyện Quảng Xương"</v>
      </c>
      <c r="O5221" t="str">
        <f>VLOOKUP(E5221,district_data,7,0)</f>
        <v>"res_district_406"</v>
      </c>
      <c r="P5221" t="str">
        <f t="shared" si="572"/>
        <v>"VN-38"</v>
      </c>
      <c r="Q5221" t="s">
        <v>1910</v>
      </c>
      <c r="R5221">
        <f t="shared" si="573"/>
        <v>1</v>
      </c>
    </row>
    <row r="5222" spans="1:18" ht="17" x14ac:dyDescent="0.15">
      <c r="A5222" s="8" t="s">
        <v>11386</v>
      </c>
      <c r="B5222" s="8" t="s">
        <v>11387</v>
      </c>
      <c r="C5222" s="8"/>
      <c r="D5222" s="8" t="s">
        <v>2174</v>
      </c>
      <c r="E5222" s="8" t="s">
        <v>1080</v>
      </c>
      <c r="F5222" s="8" t="s">
        <v>1081</v>
      </c>
      <c r="G5222" s="8" t="s">
        <v>396</v>
      </c>
      <c r="H5222" s="8" t="s">
        <v>395</v>
      </c>
      <c r="I5222" s="17" t="s">
        <v>25821</v>
      </c>
      <c r="J5222" s="19" t="str">
        <f t="shared" si="567"/>
        <v>"res_ward_5221"</v>
      </c>
      <c r="K5222" t="str">
        <f t="shared" si="568"/>
        <v>"Xã Tiên Trang"</v>
      </c>
      <c r="L5222" t="str">
        <f t="shared" si="569"/>
        <v>"VN-38-406-16549"</v>
      </c>
      <c r="M5222" t="str">
        <f t="shared" si="570"/>
        <v>"Xã Tiên Trang - Huyện Quảng Xương - Tỉnh Thanh Hóa"</v>
      </c>
      <c r="N5222" t="str">
        <f t="shared" si="571"/>
        <v>"Xã Tiên Trang - Huyện Quảng Xương"</v>
      </c>
      <c r="O5222" t="str">
        <f>VLOOKUP(E5222,district_data,7,0)</f>
        <v>"res_district_406"</v>
      </c>
      <c r="P5222" t="str">
        <f t="shared" si="572"/>
        <v>"VN-38"</v>
      </c>
      <c r="Q5222" t="s">
        <v>1910</v>
      </c>
      <c r="R5222">
        <f t="shared" si="573"/>
        <v>1</v>
      </c>
    </row>
    <row r="5223" spans="1:18" ht="17" x14ac:dyDescent="0.15">
      <c r="A5223" s="8" t="s">
        <v>11388</v>
      </c>
      <c r="B5223" s="8" t="s">
        <v>11389</v>
      </c>
      <c r="C5223" s="8"/>
      <c r="D5223" s="8" t="s">
        <v>2174</v>
      </c>
      <c r="E5223" s="8" t="s">
        <v>1080</v>
      </c>
      <c r="F5223" s="8" t="s">
        <v>1081</v>
      </c>
      <c r="G5223" s="8" t="s">
        <v>396</v>
      </c>
      <c r="H5223" s="8" t="s">
        <v>395</v>
      </c>
      <c r="I5223" s="17" t="s">
        <v>25822</v>
      </c>
      <c r="J5223" s="19" t="str">
        <f t="shared" si="567"/>
        <v>"res_ward_5222"</v>
      </c>
      <c r="K5223" t="str">
        <f t="shared" si="568"/>
        <v>"Xã Quảng Nham"</v>
      </c>
      <c r="L5223" t="str">
        <f t="shared" si="569"/>
        <v>"VN-38-406-16552"</v>
      </c>
      <c r="M5223" t="str">
        <f t="shared" si="570"/>
        <v>"Xã Quảng Nham - Huyện Quảng Xương - Tỉnh Thanh Hóa"</v>
      </c>
      <c r="N5223" t="str">
        <f t="shared" si="571"/>
        <v>"Xã Quảng Nham - Huyện Quảng Xương"</v>
      </c>
      <c r="O5223" t="str">
        <f>VLOOKUP(E5223,district_data,7,0)</f>
        <v>"res_district_406"</v>
      </c>
      <c r="P5223" t="str">
        <f t="shared" si="572"/>
        <v>"VN-38"</v>
      </c>
      <c r="Q5223" t="s">
        <v>1910</v>
      </c>
      <c r="R5223">
        <f t="shared" si="573"/>
        <v>1</v>
      </c>
    </row>
    <row r="5224" spans="1:18" ht="17" x14ac:dyDescent="0.15">
      <c r="A5224" s="8" t="s">
        <v>11390</v>
      </c>
      <c r="B5224" s="8" t="s">
        <v>11391</v>
      </c>
      <c r="C5224" s="8"/>
      <c r="D5224" s="8" t="s">
        <v>2174</v>
      </c>
      <c r="E5224" s="8" t="s">
        <v>1080</v>
      </c>
      <c r="F5224" s="8" t="s">
        <v>1081</v>
      </c>
      <c r="G5224" s="8" t="s">
        <v>396</v>
      </c>
      <c r="H5224" s="8" t="s">
        <v>395</v>
      </c>
      <c r="I5224" s="17" t="s">
        <v>25823</v>
      </c>
      <c r="J5224" s="19" t="str">
        <f t="shared" si="567"/>
        <v>"res_ward_5223"</v>
      </c>
      <c r="K5224" t="str">
        <f t="shared" si="568"/>
        <v>"Xã Quảng Thạch"</v>
      </c>
      <c r="L5224" t="str">
        <f t="shared" si="569"/>
        <v>"VN-38-406-16555"</v>
      </c>
      <c r="M5224" t="str">
        <f t="shared" si="570"/>
        <v>"Xã Quảng Thạch - Huyện Quảng Xương - Tỉnh Thanh Hóa"</v>
      </c>
      <c r="N5224" t="str">
        <f t="shared" si="571"/>
        <v>"Xã Quảng Thạch - Huyện Quảng Xương"</v>
      </c>
      <c r="O5224" t="str">
        <f>VLOOKUP(E5224,district_data,7,0)</f>
        <v>"res_district_406"</v>
      </c>
      <c r="P5224" t="str">
        <f t="shared" si="572"/>
        <v>"VN-38"</v>
      </c>
      <c r="Q5224" t="s">
        <v>1910</v>
      </c>
      <c r="R5224">
        <f t="shared" si="573"/>
        <v>1</v>
      </c>
    </row>
    <row r="5225" spans="1:18" ht="17" x14ac:dyDescent="0.15">
      <c r="A5225" s="8" t="s">
        <v>11392</v>
      </c>
      <c r="B5225" s="8" t="s">
        <v>11393</v>
      </c>
      <c r="C5225" s="8"/>
      <c r="D5225" s="8" t="s">
        <v>2174</v>
      </c>
      <c r="E5225" s="8" t="s">
        <v>1080</v>
      </c>
      <c r="F5225" s="8" t="s">
        <v>1081</v>
      </c>
      <c r="G5225" s="8" t="s">
        <v>396</v>
      </c>
      <c r="H5225" s="8" t="s">
        <v>395</v>
      </c>
      <c r="I5225" s="17" t="s">
        <v>25824</v>
      </c>
      <c r="J5225" s="19" t="str">
        <f t="shared" si="567"/>
        <v>"res_ward_5224"</v>
      </c>
      <c r="K5225" t="str">
        <f t="shared" si="568"/>
        <v>"Xã Quảng Thái"</v>
      </c>
      <c r="L5225" t="str">
        <f t="shared" si="569"/>
        <v>"VN-38-406-16558"</v>
      </c>
      <c r="M5225" t="str">
        <f t="shared" si="570"/>
        <v>"Xã Quảng Thái - Huyện Quảng Xương - Tỉnh Thanh Hóa"</v>
      </c>
      <c r="N5225" t="str">
        <f t="shared" si="571"/>
        <v>"Xã Quảng Thái - Huyện Quảng Xương"</v>
      </c>
      <c r="O5225" t="str">
        <f>VLOOKUP(E5225,district_data,7,0)</f>
        <v>"res_district_406"</v>
      </c>
      <c r="P5225" t="str">
        <f t="shared" si="572"/>
        <v>"VN-38"</v>
      </c>
      <c r="Q5225" t="s">
        <v>1910</v>
      </c>
      <c r="R5225">
        <f t="shared" si="573"/>
        <v>1</v>
      </c>
    </row>
    <row r="5226" spans="1:18" ht="17" x14ac:dyDescent="0.15">
      <c r="A5226" s="8" t="s">
        <v>11394</v>
      </c>
      <c r="B5226" s="8" t="s">
        <v>11395</v>
      </c>
      <c r="C5226" s="8"/>
      <c r="D5226" s="8" t="s">
        <v>1915</v>
      </c>
      <c r="E5226" s="8" t="s">
        <v>1082</v>
      </c>
      <c r="F5226" s="8" t="s">
        <v>1083</v>
      </c>
      <c r="G5226" s="8" t="s">
        <v>396</v>
      </c>
      <c r="H5226" s="8" t="s">
        <v>395</v>
      </c>
      <c r="I5226" s="17" t="s">
        <v>25825</v>
      </c>
      <c r="J5226" s="19" t="str">
        <f t="shared" si="567"/>
        <v>"res_ward_5225"</v>
      </c>
      <c r="K5226" t="str">
        <f t="shared" si="568"/>
        <v>"Phường Hải Hòa"</v>
      </c>
      <c r="L5226" t="str">
        <f t="shared" si="569"/>
        <v>"VN-38-407-16561"</v>
      </c>
      <c r="M5226" t="str">
        <f t="shared" si="570"/>
        <v>"Phường Hải Hòa - Thị xã Nghi Sơn - Tỉnh Thanh Hóa"</v>
      </c>
      <c r="N5226" t="str">
        <f t="shared" si="571"/>
        <v>"Phường Hải Hòa - Thị xã Nghi Sơn"</v>
      </c>
      <c r="O5226" t="str">
        <f>VLOOKUP(E5226,district_data,7,0)</f>
        <v>"res_district_407"</v>
      </c>
      <c r="P5226" t="str">
        <f t="shared" si="572"/>
        <v>"VN-38"</v>
      </c>
      <c r="Q5226" t="s">
        <v>1910</v>
      </c>
      <c r="R5226">
        <f t="shared" si="573"/>
        <v>0</v>
      </c>
    </row>
    <row r="5227" spans="1:18" ht="17" x14ac:dyDescent="0.15">
      <c r="A5227" s="8" t="s">
        <v>11396</v>
      </c>
      <c r="B5227" s="8" t="s">
        <v>11397</v>
      </c>
      <c r="C5227" s="8"/>
      <c r="D5227" s="8" t="s">
        <v>1915</v>
      </c>
      <c r="E5227" s="8" t="s">
        <v>1082</v>
      </c>
      <c r="F5227" s="8" t="s">
        <v>1083</v>
      </c>
      <c r="G5227" s="8" t="s">
        <v>396</v>
      </c>
      <c r="H5227" s="8" t="s">
        <v>395</v>
      </c>
      <c r="I5227" s="17" t="s">
        <v>25826</v>
      </c>
      <c r="J5227" s="19" t="str">
        <f t="shared" si="567"/>
        <v>"res_ward_5226"</v>
      </c>
      <c r="K5227" t="str">
        <f t="shared" si="568"/>
        <v>"Phường Hải Châu"</v>
      </c>
      <c r="L5227" t="str">
        <f t="shared" si="569"/>
        <v>"VN-38-407-16564"</v>
      </c>
      <c r="M5227" t="str">
        <f t="shared" si="570"/>
        <v>"Phường Hải Châu - Thị xã Nghi Sơn - Tỉnh Thanh Hóa"</v>
      </c>
      <c r="N5227" t="str">
        <f t="shared" si="571"/>
        <v>"Phường Hải Châu - Thị xã Nghi Sơn"</v>
      </c>
      <c r="O5227" t="str">
        <f>VLOOKUP(E5227,district_data,7,0)</f>
        <v>"res_district_407"</v>
      </c>
      <c r="P5227" t="str">
        <f t="shared" si="572"/>
        <v>"VN-38"</v>
      </c>
      <c r="Q5227" t="s">
        <v>1910</v>
      </c>
      <c r="R5227">
        <f t="shared" si="573"/>
        <v>0</v>
      </c>
    </row>
    <row r="5228" spans="1:18" ht="17" x14ac:dyDescent="0.15">
      <c r="A5228" s="8" t="s">
        <v>11398</v>
      </c>
      <c r="B5228" s="8" t="s">
        <v>3227</v>
      </c>
      <c r="C5228" s="8"/>
      <c r="D5228" s="8" t="s">
        <v>2174</v>
      </c>
      <c r="E5228" s="8" t="s">
        <v>1082</v>
      </c>
      <c r="F5228" s="8" t="s">
        <v>1083</v>
      </c>
      <c r="G5228" s="8" t="s">
        <v>396</v>
      </c>
      <c r="H5228" s="8" t="s">
        <v>395</v>
      </c>
      <c r="I5228" s="17" t="s">
        <v>25827</v>
      </c>
      <c r="J5228" s="19" t="str">
        <f t="shared" si="567"/>
        <v>"res_ward_5227"</v>
      </c>
      <c r="K5228" t="str">
        <f t="shared" si="568"/>
        <v>"Xã Thanh Thủy"</v>
      </c>
      <c r="L5228" t="str">
        <f t="shared" si="569"/>
        <v>"VN-38-407-16567"</v>
      </c>
      <c r="M5228" t="str">
        <f t="shared" si="570"/>
        <v>"Xã Thanh Thủy - Thị xã Nghi Sơn - Tỉnh Thanh Hóa"</v>
      </c>
      <c r="N5228" t="str">
        <f t="shared" si="571"/>
        <v>"Xã Thanh Thủy - Thị xã Nghi Sơn"</v>
      </c>
      <c r="O5228" t="str">
        <f>VLOOKUP(E5228,district_data,7,0)</f>
        <v>"res_district_407"</v>
      </c>
      <c r="P5228" t="str">
        <f t="shared" si="572"/>
        <v>"VN-38"</v>
      </c>
      <c r="Q5228" t="s">
        <v>1910</v>
      </c>
      <c r="R5228">
        <f t="shared" si="573"/>
        <v>1</v>
      </c>
    </row>
    <row r="5229" spans="1:18" ht="17" x14ac:dyDescent="0.15">
      <c r="A5229" s="8" t="s">
        <v>11399</v>
      </c>
      <c r="B5229" s="8" t="s">
        <v>5777</v>
      </c>
      <c r="C5229" s="8"/>
      <c r="D5229" s="8" t="s">
        <v>2174</v>
      </c>
      <c r="E5229" s="8" t="s">
        <v>1082</v>
      </c>
      <c r="F5229" s="8" t="s">
        <v>1083</v>
      </c>
      <c r="G5229" s="8" t="s">
        <v>396</v>
      </c>
      <c r="H5229" s="8" t="s">
        <v>395</v>
      </c>
      <c r="I5229" s="17" t="s">
        <v>25828</v>
      </c>
      <c r="J5229" s="19" t="str">
        <f t="shared" si="567"/>
        <v>"res_ward_5228"</v>
      </c>
      <c r="K5229" t="str">
        <f t="shared" si="568"/>
        <v>"Xã Thanh Sơn"</v>
      </c>
      <c r="L5229" t="str">
        <f t="shared" si="569"/>
        <v>"VN-38-407-16570"</v>
      </c>
      <c r="M5229" t="str">
        <f t="shared" si="570"/>
        <v>"Xã Thanh Sơn - Thị xã Nghi Sơn - Tỉnh Thanh Hóa"</v>
      </c>
      <c r="N5229" t="str">
        <f t="shared" si="571"/>
        <v>"Xã Thanh Sơn - Thị xã Nghi Sơn"</v>
      </c>
      <c r="O5229" t="str">
        <f>VLOOKUP(E5229,district_data,7,0)</f>
        <v>"res_district_407"</v>
      </c>
      <c r="P5229" t="str">
        <f t="shared" si="572"/>
        <v>"VN-38"</v>
      </c>
      <c r="Q5229" t="s">
        <v>1910</v>
      </c>
      <c r="R5229">
        <f t="shared" si="573"/>
        <v>1</v>
      </c>
    </row>
    <row r="5230" spans="1:18" ht="17" x14ac:dyDescent="0.15">
      <c r="A5230" s="8" t="s">
        <v>11400</v>
      </c>
      <c r="B5230" s="8" t="s">
        <v>11401</v>
      </c>
      <c r="C5230" s="8"/>
      <c r="D5230" s="8" t="s">
        <v>1915</v>
      </c>
      <c r="E5230" s="8" t="s">
        <v>1082</v>
      </c>
      <c r="F5230" s="8" t="s">
        <v>1083</v>
      </c>
      <c r="G5230" s="8" t="s">
        <v>396</v>
      </c>
      <c r="H5230" s="8" t="s">
        <v>395</v>
      </c>
      <c r="I5230" s="17" t="s">
        <v>25829</v>
      </c>
      <c r="J5230" s="19" t="str">
        <f t="shared" si="567"/>
        <v>"res_ward_5229"</v>
      </c>
      <c r="K5230" t="str">
        <f t="shared" si="568"/>
        <v>"Phường Hải Ninh"</v>
      </c>
      <c r="L5230" t="str">
        <f t="shared" si="569"/>
        <v>"VN-38-407-16576"</v>
      </c>
      <c r="M5230" t="str">
        <f t="shared" si="570"/>
        <v>"Phường Hải Ninh - Thị xã Nghi Sơn - Tỉnh Thanh Hóa"</v>
      </c>
      <c r="N5230" t="str">
        <f t="shared" si="571"/>
        <v>"Phường Hải Ninh - Thị xã Nghi Sơn"</v>
      </c>
      <c r="O5230" t="str">
        <f>VLOOKUP(E5230,district_data,7,0)</f>
        <v>"res_district_407"</v>
      </c>
      <c r="P5230" t="str">
        <f t="shared" si="572"/>
        <v>"VN-38"</v>
      </c>
      <c r="Q5230" t="s">
        <v>1910</v>
      </c>
      <c r="R5230">
        <f t="shared" si="573"/>
        <v>0</v>
      </c>
    </row>
    <row r="5231" spans="1:18" ht="17" x14ac:dyDescent="0.15">
      <c r="A5231" s="8" t="s">
        <v>11402</v>
      </c>
      <c r="B5231" s="8" t="s">
        <v>11403</v>
      </c>
      <c r="C5231" s="8"/>
      <c r="D5231" s="8" t="s">
        <v>2174</v>
      </c>
      <c r="E5231" s="8" t="s">
        <v>1082</v>
      </c>
      <c r="F5231" s="8" t="s">
        <v>1083</v>
      </c>
      <c r="G5231" s="8" t="s">
        <v>396</v>
      </c>
      <c r="H5231" s="8" t="s">
        <v>395</v>
      </c>
      <c r="I5231" s="17" t="s">
        <v>25830</v>
      </c>
      <c r="J5231" s="19" t="str">
        <f t="shared" si="567"/>
        <v>"res_ward_5230"</v>
      </c>
      <c r="K5231" t="str">
        <f t="shared" si="568"/>
        <v>"Xã Anh Sơn"</v>
      </c>
      <c r="L5231" t="str">
        <f t="shared" si="569"/>
        <v>"VN-38-407-16579"</v>
      </c>
      <c r="M5231" t="str">
        <f t="shared" si="570"/>
        <v>"Xã Anh Sơn - Thị xã Nghi Sơn - Tỉnh Thanh Hóa"</v>
      </c>
      <c r="N5231" t="str">
        <f t="shared" si="571"/>
        <v>"Xã Anh Sơn - Thị xã Nghi Sơn"</v>
      </c>
      <c r="O5231" t="str">
        <f>VLOOKUP(E5231,district_data,7,0)</f>
        <v>"res_district_407"</v>
      </c>
      <c r="P5231" t="str">
        <f t="shared" si="572"/>
        <v>"VN-38"</v>
      </c>
      <c r="Q5231" t="s">
        <v>1910</v>
      </c>
      <c r="R5231">
        <f t="shared" si="573"/>
        <v>1</v>
      </c>
    </row>
    <row r="5232" spans="1:18" ht="17" x14ac:dyDescent="0.15">
      <c r="A5232" s="8" t="s">
        <v>11404</v>
      </c>
      <c r="B5232" s="8" t="s">
        <v>11405</v>
      </c>
      <c r="C5232" s="8"/>
      <c r="D5232" s="8" t="s">
        <v>2174</v>
      </c>
      <c r="E5232" s="8" t="s">
        <v>1082</v>
      </c>
      <c r="F5232" s="8" t="s">
        <v>1083</v>
      </c>
      <c r="G5232" s="8" t="s">
        <v>396</v>
      </c>
      <c r="H5232" s="8" t="s">
        <v>395</v>
      </c>
      <c r="I5232" s="17" t="s">
        <v>25831</v>
      </c>
      <c r="J5232" s="19" t="str">
        <f t="shared" si="567"/>
        <v>"res_ward_5231"</v>
      </c>
      <c r="K5232" t="str">
        <f t="shared" si="568"/>
        <v>"Xã Ngọc Lĩnh"</v>
      </c>
      <c r="L5232" t="str">
        <f t="shared" si="569"/>
        <v>"VN-38-407-16582"</v>
      </c>
      <c r="M5232" t="str">
        <f t="shared" si="570"/>
        <v>"Xã Ngọc Lĩnh - Thị xã Nghi Sơn - Tỉnh Thanh Hóa"</v>
      </c>
      <c r="N5232" t="str">
        <f t="shared" si="571"/>
        <v>"Xã Ngọc Lĩnh - Thị xã Nghi Sơn"</v>
      </c>
      <c r="O5232" t="str">
        <f>VLOOKUP(E5232,district_data,7,0)</f>
        <v>"res_district_407"</v>
      </c>
      <c r="P5232" t="str">
        <f t="shared" si="572"/>
        <v>"VN-38"</v>
      </c>
      <c r="Q5232" t="s">
        <v>1910</v>
      </c>
      <c r="R5232">
        <f t="shared" si="573"/>
        <v>1</v>
      </c>
    </row>
    <row r="5233" spans="1:18" ht="17" x14ac:dyDescent="0.15">
      <c r="A5233" s="8" t="s">
        <v>11406</v>
      </c>
      <c r="B5233" s="8" t="s">
        <v>11407</v>
      </c>
      <c r="C5233" s="8"/>
      <c r="D5233" s="8" t="s">
        <v>1915</v>
      </c>
      <c r="E5233" s="8" t="s">
        <v>1082</v>
      </c>
      <c r="F5233" s="8" t="s">
        <v>1083</v>
      </c>
      <c r="G5233" s="8" t="s">
        <v>396</v>
      </c>
      <c r="H5233" s="8" t="s">
        <v>395</v>
      </c>
      <c r="I5233" s="17" t="s">
        <v>25832</v>
      </c>
      <c r="J5233" s="19" t="str">
        <f t="shared" si="567"/>
        <v>"res_ward_5232"</v>
      </c>
      <c r="K5233" t="str">
        <f t="shared" si="568"/>
        <v>"Phường Hải An"</v>
      </c>
      <c r="L5233" t="str">
        <f t="shared" si="569"/>
        <v>"VN-38-407-16585"</v>
      </c>
      <c r="M5233" t="str">
        <f t="shared" si="570"/>
        <v>"Phường Hải An - Thị xã Nghi Sơn - Tỉnh Thanh Hóa"</v>
      </c>
      <c r="N5233" t="str">
        <f t="shared" si="571"/>
        <v>"Phường Hải An - Thị xã Nghi Sơn"</v>
      </c>
      <c r="O5233" t="str">
        <f>VLOOKUP(E5233,district_data,7,0)</f>
        <v>"res_district_407"</v>
      </c>
      <c r="P5233" t="str">
        <f t="shared" si="572"/>
        <v>"VN-38"</v>
      </c>
      <c r="Q5233" t="s">
        <v>1910</v>
      </c>
      <c r="R5233">
        <f t="shared" si="573"/>
        <v>0</v>
      </c>
    </row>
    <row r="5234" spans="1:18" ht="17" x14ac:dyDescent="0.15">
      <c r="A5234" s="8" t="s">
        <v>11408</v>
      </c>
      <c r="B5234" s="8" t="s">
        <v>11409</v>
      </c>
      <c r="C5234" s="8"/>
      <c r="D5234" s="8" t="s">
        <v>2174</v>
      </c>
      <c r="E5234" s="8" t="s">
        <v>1082</v>
      </c>
      <c r="F5234" s="8" t="s">
        <v>1083</v>
      </c>
      <c r="G5234" s="8" t="s">
        <v>396</v>
      </c>
      <c r="H5234" s="8" t="s">
        <v>395</v>
      </c>
      <c r="I5234" s="17" t="s">
        <v>25833</v>
      </c>
      <c r="J5234" s="19" t="str">
        <f t="shared" si="567"/>
        <v>"res_ward_5233"</v>
      </c>
      <c r="K5234" t="str">
        <f t="shared" si="568"/>
        <v>"Xã Các Sơn"</v>
      </c>
      <c r="L5234" t="str">
        <f t="shared" si="569"/>
        <v>"VN-38-407-16591"</v>
      </c>
      <c r="M5234" t="str">
        <f t="shared" si="570"/>
        <v>"Xã Các Sơn - Thị xã Nghi Sơn - Tỉnh Thanh Hóa"</v>
      </c>
      <c r="N5234" t="str">
        <f t="shared" si="571"/>
        <v>"Xã Các Sơn - Thị xã Nghi Sơn"</v>
      </c>
      <c r="O5234" t="str">
        <f>VLOOKUP(E5234,district_data,7,0)</f>
        <v>"res_district_407"</v>
      </c>
      <c r="P5234" t="str">
        <f t="shared" si="572"/>
        <v>"VN-38"</v>
      </c>
      <c r="Q5234" t="s">
        <v>1910</v>
      </c>
      <c r="R5234">
        <f t="shared" si="573"/>
        <v>1</v>
      </c>
    </row>
    <row r="5235" spans="1:18" ht="17" x14ac:dyDescent="0.15">
      <c r="A5235" s="8" t="s">
        <v>11410</v>
      </c>
      <c r="B5235" s="8" t="s">
        <v>7316</v>
      </c>
      <c r="C5235" s="8"/>
      <c r="D5235" s="8" t="s">
        <v>1915</v>
      </c>
      <c r="E5235" s="8" t="s">
        <v>1082</v>
      </c>
      <c r="F5235" s="8" t="s">
        <v>1083</v>
      </c>
      <c r="G5235" s="8" t="s">
        <v>396</v>
      </c>
      <c r="H5235" s="8" t="s">
        <v>395</v>
      </c>
      <c r="I5235" s="17" t="s">
        <v>25834</v>
      </c>
      <c r="J5235" s="19" t="str">
        <f t="shared" si="567"/>
        <v>"res_ward_5234"</v>
      </c>
      <c r="K5235" t="str">
        <f t="shared" si="568"/>
        <v>"Phường Tân Dân"</v>
      </c>
      <c r="L5235" t="str">
        <f t="shared" si="569"/>
        <v>"VN-38-407-16594"</v>
      </c>
      <c r="M5235" t="str">
        <f t="shared" si="570"/>
        <v>"Phường Tân Dân - Thị xã Nghi Sơn - Tỉnh Thanh Hóa"</v>
      </c>
      <c r="N5235" t="str">
        <f t="shared" si="571"/>
        <v>"Phường Tân Dân - Thị xã Nghi Sơn"</v>
      </c>
      <c r="O5235" t="str">
        <f>VLOOKUP(E5235,district_data,7,0)</f>
        <v>"res_district_407"</v>
      </c>
      <c r="P5235" t="str">
        <f t="shared" si="572"/>
        <v>"VN-38"</v>
      </c>
      <c r="Q5235" t="s">
        <v>1910</v>
      </c>
      <c r="R5235">
        <f t="shared" si="573"/>
        <v>0</v>
      </c>
    </row>
    <row r="5236" spans="1:18" ht="17" x14ac:dyDescent="0.15">
      <c r="A5236" s="8" t="s">
        <v>11411</v>
      </c>
      <c r="B5236" s="8" t="s">
        <v>11412</v>
      </c>
      <c r="C5236" s="8"/>
      <c r="D5236" s="8" t="s">
        <v>1915</v>
      </c>
      <c r="E5236" s="8" t="s">
        <v>1082</v>
      </c>
      <c r="F5236" s="8" t="s">
        <v>1083</v>
      </c>
      <c r="G5236" s="8" t="s">
        <v>396</v>
      </c>
      <c r="H5236" s="8" t="s">
        <v>395</v>
      </c>
      <c r="I5236" s="17" t="s">
        <v>25835</v>
      </c>
      <c r="J5236" s="19" t="str">
        <f t="shared" si="567"/>
        <v>"res_ward_5235"</v>
      </c>
      <c r="K5236" t="str">
        <f t="shared" si="568"/>
        <v>"Phường Hải Lĩnh"</v>
      </c>
      <c r="L5236" t="str">
        <f t="shared" si="569"/>
        <v>"VN-38-407-16597"</v>
      </c>
      <c r="M5236" t="str">
        <f t="shared" si="570"/>
        <v>"Phường Hải Lĩnh - Thị xã Nghi Sơn - Tỉnh Thanh Hóa"</v>
      </c>
      <c r="N5236" t="str">
        <f t="shared" si="571"/>
        <v>"Phường Hải Lĩnh - Thị xã Nghi Sơn"</v>
      </c>
      <c r="O5236" t="str">
        <f>VLOOKUP(E5236,district_data,7,0)</f>
        <v>"res_district_407"</v>
      </c>
      <c r="P5236" t="str">
        <f t="shared" si="572"/>
        <v>"VN-38"</v>
      </c>
      <c r="Q5236" t="s">
        <v>1910</v>
      </c>
      <c r="R5236">
        <f t="shared" si="573"/>
        <v>0</v>
      </c>
    </row>
    <row r="5237" spans="1:18" ht="17" x14ac:dyDescent="0.15">
      <c r="A5237" s="8" t="s">
        <v>11413</v>
      </c>
      <c r="B5237" s="8" t="s">
        <v>10884</v>
      </c>
      <c r="C5237" s="8"/>
      <c r="D5237" s="8" t="s">
        <v>2174</v>
      </c>
      <c r="E5237" s="8" t="s">
        <v>1082</v>
      </c>
      <c r="F5237" s="8" t="s">
        <v>1083</v>
      </c>
      <c r="G5237" s="8" t="s">
        <v>396</v>
      </c>
      <c r="H5237" s="8" t="s">
        <v>395</v>
      </c>
      <c r="I5237" s="17" t="s">
        <v>25836</v>
      </c>
      <c r="J5237" s="19" t="str">
        <f t="shared" si="567"/>
        <v>"res_ward_5236"</v>
      </c>
      <c r="K5237" t="str">
        <f t="shared" si="568"/>
        <v>"Xã Định Hải"</v>
      </c>
      <c r="L5237" t="str">
        <f t="shared" si="569"/>
        <v>"VN-38-407-16600"</v>
      </c>
      <c r="M5237" t="str">
        <f t="shared" si="570"/>
        <v>"Xã Định Hải - Thị xã Nghi Sơn - Tỉnh Thanh Hóa"</v>
      </c>
      <c r="N5237" t="str">
        <f t="shared" si="571"/>
        <v>"Xã Định Hải - Thị xã Nghi Sơn"</v>
      </c>
      <c r="O5237" t="str">
        <f>VLOOKUP(E5237,district_data,7,0)</f>
        <v>"res_district_407"</v>
      </c>
      <c r="P5237" t="str">
        <f t="shared" si="572"/>
        <v>"VN-38"</v>
      </c>
      <c r="Q5237" t="s">
        <v>1910</v>
      </c>
      <c r="R5237">
        <f t="shared" si="573"/>
        <v>1</v>
      </c>
    </row>
    <row r="5238" spans="1:18" ht="17" x14ac:dyDescent="0.15">
      <c r="A5238" s="8" t="s">
        <v>11414</v>
      </c>
      <c r="B5238" s="8" t="s">
        <v>2514</v>
      </c>
      <c r="C5238" s="8"/>
      <c r="D5238" s="8" t="s">
        <v>2174</v>
      </c>
      <c r="E5238" s="8" t="s">
        <v>1082</v>
      </c>
      <c r="F5238" s="8" t="s">
        <v>1083</v>
      </c>
      <c r="G5238" s="8" t="s">
        <v>396</v>
      </c>
      <c r="H5238" s="8" t="s">
        <v>395</v>
      </c>
      <c r="I5238" s="17" t="s">
        <v>25837</v>
      </c>
      <c r="J5238" s="19" t="str">
        <f t="shared" si="567"/>
        <v>"res_ward_5237"</v>
      </c>
      <c r="K5238" t="str">
        <f t="shared" si="568"/>
        <v>"Xã Phú Sơn"</v>
      </c>
      <c r="L5238" t="str">
        <f t="shared" si="569"/>
        <v>"VN-38-407-16603"</v>
      </c>
      <c r="M5238" t="str">
        <f t="shared" si="570"/>
        <v>"Xã Phú Sơn - Thị xã Nghi Sơn - Tỉnh Thanh Hóa"</v>
      </c>
      <c r="N5238" t="str">
        <f t="shared" si="571"/>
        <v>"Xã Phú Sơn - Thị xã Nghi Sơn"</v>
      </c>
      <c r="O5238" t="str">
        <f>VLOOKUP(E5238,district_data,7,0)</f>
        <v>"res_district_407"</v>
      </c>
      <c r="P5238" t="str">
        <f t="shared" si="572"/>
        <v>"VN-38"</v>
      </c>
      <c r="Q5238" t="s">
        <v>1910</v>
      </c>
      <c r="R5238">
        <f t="shared" si="573"/>
        <v>1</v>
      </c>
    </row>
    <row r="5239" spans="1:18" ht="17" x14ac:dyDescent="0.15">
      <c r="A5239" s="8" t="s">
        <v>11415</v>
      </c>
      <c r="B5239" s="8" t="s">
        <v>11416</v>
      </c>
      <c r="C5239" s="8"/>
      <c r="D5239" s="8" t="s">
        <v>1915</v>
      </c>
      <c r="E5239" s="8" t="s">
        <v>1082</v>
      </c>
      <c r="F5239" s="8" t="s">
        <v>1083</v>
      </c>
      <c r="G5239" s="8" t="s">
        <v>396</v>
      </c>
      <c r="H5239" s="8" t="s">
        <v>395</v>
      </c>
      <c r="I5239" s="17" t="s">
        <v>25838</v>
      </c>
      <c r="J5239" s="19" t="str">
        <f t="shared" si="567"/>
        <v>"res_ward_5238"</v>
      </c>
      <c r="K5239" t="str">
        <f t="shared" si="568"/>
        <v>"Phường Ninh Hải"</v>
      </c>
      <c r="L5239" t="str">
        <f t="shared" si="569"/>
        <v>"VN-38-407-16606"</v>
      </c>
      <c r="M5239" t="str">
        <f t="shared" si="570"/>
        <v>"Phường Ninh Hải - Thị xã Nghi Sơn - Tỉnh Thanh Hóa"</v>
      </c>
      <c r="N5239" t="str">
        <f t="shared" si="571"/>
        <v>"Phường Ninh Hải - Thị xã Nghi Sơn"</v>
      </c>
      <c r="O5239" t="str">
        <f>VLOOKUP(E5239,district_data,7,0)</f>
        <v>"res_district_407"</v>
      </c>
      <c r="P5239" t="str">
        <f t="shared" si="572"/>
        <v>"VN-38"</v>
      </c>
      <c r="Q5239" t="s">
        <v>1910</v>
      </c>
      <c r="R5239">
        <f t="shared" si="573"/>
        <v>0</v>
      </c>
    </row>
    <row r="5240" spans="1:18" ht="17" x14ac:dyDescent="0.15">
      <c r="A5240" s="8" t="s">
        <v>11417</v>
      </c>
      <c r="B5240" s="8" t="s">
        <v>11418</v>
      </c>
      <c r="C5240" s="8"/>
      <c r="D5240" s="8" t="s">
        <v>1915</v>
      </c>
      <c r="E5240" s="8" t="s">
        <v>1082</v>
      </c>
      <c r="F5240" s="8" t="s">
        <v>1083</v>
      </c>
      <c r="G5240" s="8" t="s">
        <v>396</v>
      </c>
      <c r="H5240" s="8" t="s">
        <v>395</v>
      </c>
      <c r="I5240" s="17" t="s">
        <v>25839</v>
      </c>
      <c r="J5240" s="19" t="str">
        <f t="shared" si="567"/>
        <v>"res_ward_5239"</v>
      </c>
      <c r="K5240" t="str">
        <f t="shared" si="568"/>
        <v>"Phường Nguyên Bình"</v>
      </c>
      <c r="L5240" t="str">
        <f t="shared" si="569"/>
        <v>"VN-38-407-16609"</v>
      </c>
      <c r="M5240" t="str">
        <f t="shared" si="570"/>
        <v>"Phường Nguyên Bình - Thị xã Nghi Sơn - Tỉnh Thanh Hóa"</v>
      </c>
      <c r="N5240" t="str">
        <f t="shared" si="571"/>
        <v>"Phường Nguyên Bình - Thị xã Nghi Sơn"</v>
      </c>
      <c r="O5240" t="str">
        <f>VLOOKUP(E5240,district_data,7,0)</f>
        <v>"res_district_407"</v>
      </c>
      <c r="P5240" t="str">
        <f t="shared" si="572"/>
        <v>"VN-38"</v>
      </c>
      <c r="Q5240" t="s">
        <v>1910</v>
      </c>
      <c r="R5240">
        <f t="shared" si="573"/>
        <v>0</v>
      </c>
    </row>
    <row r="5241" spans="1:18" ht="17" x14ac:dyDescent="0.15">
      <c r="A5241" s="8" t="s">
        <v>11419</v>
      </c>
      <c r="B5241" s="8" t="s">
        <v>11420</v>
      </c>
      <c r="C5241" s="8"/>
      <c r="D5241" s="8" t="s">
        <v>2174</v>
      </c>
      <c r="E5241" s="8" t="s">
        <v>1082</v>
      </c>
      <c r="F5241" s="8" t="s">
        <v>1083</v>
      </c>
      <c r="G5241" s="8" t="s">
        <v>396</v>
      </c>
      <c r="H5241" s="8" t="s">
        <v>395</v>
      </c>
      <c r="I5241" s="17" t="s">
        <v>25840</v>
      </c>
      <c r="J5241" s="19" t="str">
        <f t="shared" si="567"/>
        <v>"res_ward_5240"</v>
      </c>
      <c r="K5241" t="str">
        <f t="shared" si="568"/>
        <v>"Xã Hải Nhân"</v>
      </c>
      <c r="L5241" t="str">
        <f t="shared" si="569"/>
        <v>"VN-38-407-16612"</v>
      </c>
      <c r="M5241" t="str">
        <f t="shared" si="570"/>
        <v>"Xã Hải Nhân - Thị xã Nghi Sơn - Tỉnh Thanh Hóa"</v>
      </c>
      <c r="N5241" t="str">
        <f t="shared" si="571"/>
        <v>"Xã Hải Nhân - Thị xã Nghi Sơn"</v>
      </c>
      <c r="O5241" t="str">
        <f>VLOOKUP(E5241,district_data,7,0)</f>
        <v>"res_district_407"</v>
      </c>
      <c r="P5241" t="str">
        <f t="shared" si="572"/>
        <v>"VN-38"</v>
      </c>
      <c r="Q5241" t="s">
        <v>1910</v>
      </c>
      <c r="R5241">
        <f t="shared" si="573"/>
        <v>1</v>
      </c>
    </row>
    <row r="5242" spans="1:18" ht="17" x14ac:dyDescent="0.15">
      <c r="A5242" s="8" t="s">
        <v>11421</v>
      </c>
      <c r="B5242" s="8" t="s">
        <v>4227</v>
      </c>
      <c r="C5242" s="8"/>
      <c r="D5242" s="8" t="s">
        <v>1915</v>
      </c>
      <c r="E5242" s="8" t="s">
        <v>1082</v>
      </c>
      <c r="F5242" s="8" t="s">
        <v>1083</v>
      </c>
      <c r="G5242" s="8" t="s">
        <v>396</v>
      </c>
      <c r="H5242" s="8" t="s">
        <v>395</v>
      </c>
      <c r="I5242" s="17" t="s">
        <v>25841</v>
      </c>
      <c r="J5242" s="19" t="str">
        <f t="shared" si="567"/>
        <v>"res_ward_5241"</v>
      </c>
      <c r="K5242" t="str">
        <f t="shared" si="568"/>
        <v>"Phường Bình Minh"</v>
      </c>
      <c r="L5242" t="str">
        <f t="shared" si="569"/>
        <v>"VN-38-407-16618"</v>
      </c>
      <c r="M5242" t="str">
        <f t="shared" si="570"/>
        <v>"Phường Bình Minh - Thị xã Nghi Sơn - Tỉnh Thanh Hóa"</v>
      </c>
      <c r="N5242" t="str">
        <f t="shared" si="571"/>
        <v>"Phường Bình Minh - Thị xã Nghi Sơn"</v>
      </c>
      <c r="O5242" t="str">
        <f>VLOOKUP(E5242,district_data,7,0)</f>
        <v>"res_district_407"</v>
      </c>
      <c r="P5242" t="str">
        <f t="shared" si="572"/>
        <v>"VN-38"</v>
      </c>
      <c r="Q5242" t="s">
        <v>1910</v>
      </c>
      <c r="R5242">
        <f t="shared" si="573"/>
        <v>0</v>
      </c>
    </row>
    <row r="5243" spans="1:18" ht="17" x14ac:dyDescent="0.15">
      <c r="A5243" s="8" t="s">
        <v>11422</v>
      </c>
      <c r="B5243" s="8" t="s">
        <v>11423</v>
      </c>
      <c r="C5243" s="8"/>
      <c r="D5243" s="8" t="s">
        <v>1915</v>
      </c>
      <c r="E5243" s="8" t="s">
        <v>1082</v>
      </c>
      <c r="F5243" s="8" t="s">
        <v>1083</v>
      </c>
      <c r="G5243" s="8" t="s">
        <v>396</v>
      </c>
      <c r="H5243" s="8" t="s">
        <v>395</v>
      </c>
      <c r="I5243" s="17" t="s">
        <v>25842</v>
      </c>
      <c r="J5243" s="19" t="str">
        <f t="shared" si="567"/>
        <v>"res_ward_5242"</v>
      </c>
      <c r="K5243" t="str">
        <f t="shared" si="568"/>
        <v>"Phường Hải Thanh"</v>
      </c>
      <c r="L5243" t="str">
        <f t="shared" si="569"/>
        <v>"VN-38-407-16621"</v>
      </c>
      <c r="M5243" t="str">
        <f t="shared" si="570"/>
        <v>"Phường Hải Thanh - Thị xã Nghi Sơn - Tỉnh Thanh Hóa"</v>
      </c>
      <c r="N5243" t="str">
        <f t="shared" si="571"/>
        <v>"Phường Hải Thanh - Thị xã Nghi Sơn"</v>
      </c>
      <c r="O5243" t="str">
        <f>VLOOKUP(E5243,district_data,7,0)</f>
        <v>"res_district_407"</v>
      </c>
      <c r="P5243" t="str">
        <f t="shared" si="572"/>
        <v>"VN-38"</v>
      </c>
      <c r="Q5243" t="s">
        <v>1910</v>
      </c>
      <c r="R5243">
        <f t="shared" si="573"/>
        <v>0</v>
      </c>
    </row>
    <row r="5244" spans="1:18" ht="17" x14ac:dyDescent="0.15">
      <c r="A5244" s="8" t="s">
        <v>11424</v>
      </c>
      <c r="B5244" s="8" t="s">
        <v>7379</v>
      </c>
      <c r="C5244" s="8"/>
      <c r="D5244" s="8" t="s">
        <v>2174</v>
      </c>
      <c r="E5244" s="8" t="s">
        <v>1082</v>
      </c>
      <c r="F5244" s="8" t="s">
        <v>1083</v>
      </c>
      <c r="G5244" s="8" t="s">
        <v>396</v>
      </c>
      <c r="H5244" s="8" t="s">
        <v>395</v>
      </c>
      <c r="I5244" s="17" t="s">
        <v>25843</v>
      </c>
      <c r="J5244" s="19" t="str">
        <f t="shared" si="567"/>
        <v>"res_ward_5243"</v>
      </c>
      <c r="K5244" t="str">
        <f t="shared" si="568"/>
        <v>"Xã Phú Lâm"</v>
      </c>
      <c r="L5244" t="str">
        <f t="shared" si="569"/>
        <v>"VN-38-407-16624"</v>
      </c>
      <c r="M5244" t="str">
        <f t="shared" si="570"/>
        <v>"Xã Phú Lâm - Thị xã Nghi Sơn - Tỉnh Thanh Hóa"</v>
      </c>
      <c r="N5244" t="str">
        <f t="shared" si="571"/>
        <v>"Xã Phú Lâm - Thị xã Nghi Sơn"</v>
      </c>
      <c r="O5244" t="str">
        <f>VLOOKUP(E5244,district_data,7,0)</f>
        <v>"res_district_407"</v>
      </c>
      <c r="P5244" t="str">
        <f t="shared" si="572"/>
        <v>"VN-38"</v>
      </c>
      <c r="Q5244" t="s">
        <v>1910</v>
      </c>
      <c r="R5244">
        <f t="shared" si="573"/>
        <v>1</v>
      </c>
    </row>
    <row r="5245" spans="1:18" ht="17" x14ac:dyDescent="0.15">
      <c r="A5245" s="8" t="s">
        <v>11425</v>
      </c>
      <c r="B5245" s="8" t="s">
        <v>8138</v>
      </c>
      <c r="C5245" s="8"/>
      <c r="D5245" s="8" t="s">
        <v>1915</v>
      </c>
      <c r="E5245" s="8" t="s">
        <v>1082</v>
      </c>
      <c r="F5245" s="8" t="s">
        <v>1083</v>
      </c>
      <c r="G5245" s="8" t="s">
        <v>396</v>
      </c>
      <c r="H5245" s="8" t="s">
        <v>395</v>
      </c>
      <c r="I5245" s="17" t="s">
        <v>25844</v>
      </c>
      <c r="J5245" s="19" t="str">
        <f t="shared" si="567"/>
        <v>"res_ward_5244"</v>
      </c>
      <c r="K5245" t="str">
        <f t="shared" si="568"/>
        <v>"Phường Xuân Lâm"</v>
      </c>
      <c r="L5245" t="str">
        <f t="shared" si="569"/>
        <v>"VN-38-407-16627"</v>
      </c>
      <c r="M5245" t="str">
        <f t="shared" si="570"/>
        <v>"Phường Xuân Lâm - Thị xã Nghi Sơn - Tỉnh Thanh Hóa"</v>
      </c>
      <c r="N5245" t="str">
        <f t="shared" si="571"/>
        <v>"Phường Xuân Lâm - Thị xã Nghi Sơn"</v>
      </c>
      <c r="O5245" t="str">
        <f>VLOOKUP(E5245,district_data,7,0)</f>
        <v>"res_district_407"</v>
      </c>
      <c r="P5245" t="str">
        <f t="shared" si="572"/>
        <v>"VN-38"</v>
      </c>
      <c r="Q5245" t="s">
        <v>1910</v>
      </c>
      <c r="R5245">
        <f t="shared" si="573"/>
        <v>0</v>
      </c>
    </row>
    <row r="5246" spans="1:18" ht="17" x14ac:dyDescent="0.15">
      <c r="A5246" s="8" t="s">
        <v>11426</v>
      </c>
      <c r="B5246" s="8" t="s">
        <v>11427</v>
      </c>
      <c r="C5246" s="8"/>
      <c r="D5246" s="8" t="s">
        <v>1915</v>
      </c>
      <c r="E5246" s="8" t="s">
        <v>1082</v>
      </c>
      <c r="F5246" s="8" t="s">
        <v>1083</v>
      </c>
      <c r="G5246" s="8" t="s">
        <v>396</v>
      </c>
      <c r="H5246" s="8" t="s">
        <v>395</v>
      </c>
      <c r="I5246" s="17" t="s">
        <v>25845</v>
      </c>
      <c r="J5246" s="19" t="str">
        <f t="shared" si="567"/>
        <v>"res_ward_5245"</v>
      </c>
      <c r="K5246" t="str">
        <f t="shared" si="568"/>
        <v>"Phường Trúc Lâm"</v>
      </c>
      <c r="L5246" t="str">
        <f t="shared" si="569"/>
        <v>"VN-38-407-16630"</v>
      </c>
      <c r="M5246" t="str">
        <f t="shared" si="570"/>
        <v>"Phường Trúc Lâm - Thị xã Nghi Sơn - Tỉnh Thanh Hóa"</v>
      </c>
      <c r="N5246" t="str">
        <f t="shared" si="571"/>
        <v>"Phường Trúc Lâm - Thị xã Nghi Sơn"</v>
      </c>
      <c r="O5246" t="str">
        <f>VLOOKUP(E5246,district_data,7,0)</f>
        <v>"res_district_407"</v>
      </c>
      <c r="P5246" t="str">
        <f t="shared" si="572"/>
        <v>"VN-38"</v>
      </c>
      <c r="Q5246" t="s">
        <v>1910</v>
      </c>
      <c r="R5246">
        <f t="shared" si="573"/>
        <v>0</v>
      </c>
    </row>
    <row r="5247" spans="1:18" ht="17" x14ac:dyDescent="0.15">
      <c r="A5247" s="8" t="s">
        <v>11428</v>
      </c>
      <c r="B5247" s="8" t="s">
        <v>11429</v>
      </c>
      <c r="C5247" s="8"/>
      <c r="D5247" s="8" t="s">
        <v>1915</v>
      </c>
      <c r="E5247" s="8" t="s">
        <v>1082</v>
      </c>
      <c r="F5247" s="8" t="s">
        <v>1083</v>
      </c>
      <c r="G5247" s="8" t="s">
        <v>396</v>
      </c>
      <c r="H5247" s="8" t="s">
        <v>395</v>
      </c>
      <c r="I5247" s="17" t="s">
        <v>25846</v>
      </c>
      <c r="J5247" s="19" t="str">
        <f t="shared" si="567"/>
        <v>"res_ward_5246"</v>
      </c>
      <c r="K5247" t="str">
        <f t="shared" si="568"/>
        <v>"Phường Hải Bình"</v>
      </c>
      <c r="L5247" t="str">
        <f t="shared" si="569"/>
        <v>"VN-38-407-16633"</v>
      </c>
      <c r="M5247" t="str">
        <f t="shared" si="570"/>
        <v>"Phường Hải Bình - Thị xã Nghi Sơn - Tỉnh Thanh Hóa"</v>
      </c>
      <c r="N5247" t="str">
        <f t="shared" si="571"/>
        <v>"Phường Hải Bình - Thị xã Nghi Sơn"</v>
      </c>
      <c r="O5247" t="str">
        <f>VLOOKUP(E5247,district_data,7,0)</f>
        <v>"res_district_407"</v>
      </c>
      <c r="P5247" t="str">
        <f t="shared" si="572"/>
        <v>"VN-38"</v>
      </c>
      <c r="Q5247" t="s">
        <v>1910</v>
      </c>
      <c r="R5247">
        <f t="shared" si="573"/>
        <v>0</v>
      </c>
    </row>
    <row r="5248" spans="1:18" ht="17" x14ac:dyDescent="0.15">
      <c r="A5248" s="8" t="s">
        <v>11430</v>
      </c>
      <c r="B5248" s="8" t="s">
        <v>8430</v>
      </c>
      <c r="C5248" s="8"/>
      <c r="D5248" s="8" t="s">
        <v>2174</v>
      </c>
      <c r="E5248" s="8" t="s">
        <v>1082</v>
      </c>
      <c r="F5248" s="8" t="s">
        <v>1083</v>
      </c>
      <c r="G5248" s="8" t="s">
        <v>396</v>
      </c>
      <c r="H5248" s="8" t="s">
        <v>395</v>
      </c>
      <c r="I5248" s="17" t="s">
        <v>25847</v>
      </c>
      <c r="J5248" s="19" t="str">
        <f t="shared" si="567"/>
        <v>"res_ward_5247"</v>
      </c>
      <c r="K5248" t="str">
        <f t="shared" si="568"/>
        <v>"Xã Tân Trường"</v>
      </c>
      <c r="L5248" t="str">
        <f t="shared" si="569"/>
        <v>"VN-38-407-16636"</v>
      </c>
      <c r="M5248" t="str">
        <f t="shared" si="570"/>
        <v>"Xã Tân Trường - Thị xã Nghi Sơn - Tỉnh Thanh Hóa"</v>
      </c>
      <c r="N5248" t="str">
        <f t="shared" si="571"/>
        <v>"Xã Tân Trường - Thị xã Nghi Sơn"</v>
      </c>
      <c r="O5248" t="str">
        <f>VLOOKUP(E5248,district_data,7,0)</f>
        <v>"res_district_407"</v>
      </c>
      <c r="P5248" t="str">
        <f t="shared" si="572"/>
        <v>"VN-38"</v>
      </c>
      <c r="Q5248" t="s">
        <v>1910</v>
      </c>
      <c r="R5248">
        <f t="shared" si="573"/>
        <v>1</v>
      </c>
    </row>
    <row r="5249" spans="1:18" ht="17" x14ac:dyDescent="0.15">
      <c r="A5249" s="8" t="s">
        <v>11431</v>
      </c>
      <c r="B5249" s="8" t="s">
        <v>11432</v>
      </c>
      <c r="C5249" s="8"/>
      <c r="D5249" s="8" t="s">
        <v>2174</v>
      </c>
      <c r="E5249" s="8" t="s">
        <v>1082</v>
      </c>
      <c r="F5249" s="8" t="s">
        <v>1083</v>
      </c>
      <c r="G5249" s="8" t="s">
        <v>396</v>
      </c>
      <c r="H5249" s="8" t="s">
        <v>395</v>
      </c>
      <c r="I5249" s="17" t="s">
        <v>25848</v>
      </c>
      <c r="J5249" s="19" t="str">
        <f t="shared" si="567"/>
        <v>"res_ward_5248"</v>
      </c>
      <c r="K5249" t="str">
        <f t="shared" si="568"/>
        <v>"Xã Tùng Lâm"</v>
      </c>
      <c r="L5249" t="str">
        <f t="shared" si="569"/>
        <v>"VN-38-407-16639"</v>
      </c>
      <c r="M5249" t="str">
        <f t="shared" si="570"/>
        <v>"Xã Tùng Lâm - Thị xã Nghi Sơn - Tỉnh Thanh Hóa"</v>
      </c>
      <c r="N5249" t="str">
        <f t="shared" si="571"/>
        <v>"Xã Tùng Lâm - Thị xã Nghi Sơn"</v>
      </c>
      <c r="O5249" t="str">
        <f>VLOOKUP(E5249,district_data,7,0)</f>
        <v>"res_district_407"</v>
      </c>
      <c r="P5249" t="str">
        <f t="shared" si="572"/>
        <v>"VN-38"</v>
      </c>
      <c r="Q5249" t="s">
        <v>1910</v>
      </c>
      <c r="R5249">
        <f t="shared" si="573"/>
        <v>1</v>
      </c>
    </row>
    <row r="5250" spans="1:18" ht="17" x14ac:dyDescent="0.15">
      <c r="A5250" s="8" t="s">
        <v>11433</v>
      </c>
      <c r="B5250" s="8" t="s">
        <v>11434</v>
      </c>
      <c r="C5250" s="8"/>
      <c r="D5250" s="8" t="s">
        <v>1915</v>
      </c>
      <c r="E5250" s="8" t="s">
        <v>1082</v>
      </c>
      <c r="F5250" s="8" t="s">
        <v>1083</v>
      </c>
      <c r="G5250" s="8" t="s">
        <v>396</v>
      </c>
      <c r="H5250" s="8" t="s">
        <v>395</v>
      </c>
      <c r="I5250" s="17" t="s">
        <v>25849</v>
      </c>
      <c r="J5250" s="19" t="str">
        <f t="shared" si="567"/>
        <v>"res_ward_5249"</v>
      </c>
      <c r="K5250" t="str">
        <f t="shared" si="568"/>
        <v>"Phường Tĩnh Hải"</v>
      </c>
      <c r="L5250" t="str">
        <f t="shared" si="569"/>
        <v>"VN-38-407-16642"</v>
      </c>
      <c r="M5250" t="str">
        <f t="shared" si="570"/>
        <v>"Phường Tĩnh Hải - Thị xã Nghi Sơn - Tỉnh Thanh Hóa"</v>
      </c>
      <c r="N5250" t="str">
        <f t="shared" si="571"/>
        <v>"Phường Tĩnh Hải - Thị xã Nghi Sơn"</v>
      </c>
      <c r="O5250" t="str">
        <f>VLOOKUP(E5250,district_data,7,0)</f>
        <v>"res_district_407"</v>
      </c>
      <c r="P5250" t="str">
        <f t="shared" si="572"/>
        <v>"VN-38"</v>
      </c>
      <c r="Q5250" t="s">
        <v>1910</v>
      </c>
      <c r="R5250">
        <f t="shared" si="573"/>
        <v>0</v>
      </c>
    </row>
    <row r="5251" spans="1:18" ht="17" x14ac:dyDescent="0.15">
      <c r="A5251" s="8" t="s">
        <v>11435</v>
      </c>
      <c r="B5251" s="8" t="s">
        <v>11436</v>
      </c>
      <c r="C5251" s="8"/>
      <c r="D5251" s="8" t="s">
        <v>1915</v>
      </c>
      <c r="E5251" s="8" t="s">
        <v>1082</v>
      </c>
      <c r="F5251" s="8" t="s">
        <v>1083</v>
      </c>
      <c r="G5251" s="8" t="s">
        <v>396</v>
      </c>
      <c r="H5251" s="8" t="s">
        <v>395</v>
      </c>
      <c r="I5251" s="17" t="s">
        <v>25850</v>
      </c>
      <c r="J5251" s="19" t="str">
        <f t="shared" ref="J5251:J5314" si="574">$T$2&amp;I5251&amp;$T$2</f>
        <v>"res_ward_5250"</v>
      </c>
      <c r="K5251" t="str">
        <f t="shared" ref="K5251:K5314" si="575">$T$2&amp;B5251&amp;$T$2</f>
        <v>"Phường Mai Lâm"</v>
      </c>
      <c r="L5251" t="str">
        <f t="shared" ref="L5251:L5314" si="576">$T$2&amp;"VN-"&amp;G5251&amp;"-"&amp;E5251&amp;"-"&amp;A5251&amp;$T$2</f>
        <v>"VN-38-407-16645"</v>
      </c>
      <c r="M5251" t="str">
        <f t="shared" ref="M5251:M5314" si="577">$T$2&amp;B5251&amp;" - "&amp;F5251&amp;" - "&amp;H5251&amp;$T$2</f>
        <v>"Phường Mai Lâm - Thị xã Nghi Sơn - Tỉnh Thanh Hóa"</v>
      </c>
      <c r="N5251" t="str">
        <f t="shared" ref="N5251:N5314" si="578">$T$2&amp;B5251&amp;" - "&amp;F5251&amp;$T$2</f>
        <v>"Phường Mai Lâm - Thị xã Nghi Sơn"</v>
      </c>
      <c r="O5251" t="str">
        <f>VLOOKUP(E5251,district_data,7,0)</f>
        <v>"res_district_407"</v>
      </c>
      <c r="P5251" t="str">
        <f t="shared" ref="P5251:P5314" si="579">$T$2&amp;"VN-"&amp;G5251&amp;$T$2</f>
        <v>"VN-38"</v>
      </c>
      <c r="Q5251" t="s">
        <v>1910</v>
      </c>
      <c r="R5251">
        <f t="shared" ref="R5251:R5314" si="580">VLOOKUP(D5251,$U$2:$V$5,2,0)</f>
        <v>0</v>
      </c>
    </row>
    <row r="5252" spans="1:18" ht="17" x14ac:dyDescent="0.15">
      <c r="A5252" s="8" t="s">
        <v>11437</v>
      </c>
      <c r="B5252" s="8" t="s">
        <v>11438</v>
      </c>
      <c r="C5252" s="8"/>
      <c r="D5252" s="8" t="s">
        <v>2174</v>
      </c>
      <c r="E5252" s="8" t="s">
        <v>1082</v>
      </c>
      <c r="F5252" s="8" t="s">
        <v>1083</v>
      </c>
      <c r="G5252" s="8" t="s">
        <v>396</v>
      </c>
      <c r="H5252" s="8" t="s">
        <v>395</v>
      </c>
      <c r="I5252" s="17" t="s">
        <v>25851</v>
      </c>
      <c r="J5252" s="19" t="str">
        <f t="shared" si="574"/>
        <v>"res_ward_5251"</v>
      </c>
      <c r="K5252" t="str">
        <f t="shared" si="575"/>
        <v>"Xã Trường Lâm"</v>
      </c>
      <c r="L5252" t="str">
        <f t="shared" si="576"/>
        <v>"VN-38-407-16648"</v>
      </c>
      <c r="M5252" t="str">
        <f t="shared" si="577"/>
        <v>"Xã Trường Lâm - Thị xã Nghi Sơn - Tỉnh Thanh Hóa"</v>
      </c>
      <c r="N5252" t="str">
        <f t="shared" si="578"/>
        <v>"Xã Trường Lâm - Thị xã Nghi Sơn"</v>
      </c>
      <c r="O5252" t="str">
        <f>VLOOKUP(E5252,district_data,7,0)</f>
        <v>"res_district_407"</v>
      </c>
      <c r="P5252" t="str">
        <f t="shared" si="579"/>
        <v>"VN-38"</v>
      </c>
      <c r="Q5252" t="s">
        <v>1910</v>
      </c>
      <c r="R5252">
        <f t="shared" si="580"/>
        <v>1</v>
      </c>
    </row>
    <row r="5253" spans="1:18" ht="17" x14ac:dyDescent="0.15">
      <c r="A5253" s="8" t="s">
        <v>11439</v>
      </c>
      <c r="B5253" s="8" t="s">
        <v>6421</v>
      </c>
      <c r="C5253" s="8"/>
      <c r="D5253" s="8" t="s">
        <v>2174</v>
      </c>
      <c r="E5253" s="8" t="s">
        <v>1082</v>
      </c>
      <c r="F5253" s="8" t="s">
        <v>1083</v>
      </c>
      <c r="G5253" s="8" t="s">
        <v>396</v>
      </c>
      <c r="H5253" s="8" t="s">
        <v>395</v>
      </c>
      <c r="I5253" s="17" t="s">
        <v>25852</v>
      </c>
      <c r="J5253" s="19" t="str">
        <f t="shared" si="574"/>
        <v>"res_ward_5252"</v>
      </c>
      <c r="K5253" t="str">
        <f t="shared" si="575"/>
        <v>"Xã Hải Yến"</v>
      </c>
      <c r="L5253" t="str">
        <f t="shared" si="576"/>
        <v>"VN-38-407-16651"</v>
      </c>
      <c r="M5253" t="str">
        <f t="shared" si="577"/>
        <v>"Xã Hải Yến - Thị xã Nghi Sơn - Tỉnh Thanh Hóa"</v>
      </c>
      <c r="N5253" t="str">
        <f t="shared" si="578"/>
        <v>"Xã Hải Yến - Thị xã Nghi Sơn"</v>
      </c>
      <c r="O5253" t="str">
        <f>VLOOKUP(E5253,district_data,7,0)</f>
        <v>"res_district_407"</v>
      </c>
      <c r="P5253" t="str">
        <f t="shared" si="579"/>
        <v>"VN-38"</v>
      </c>
      <c r="Q5253" t="s">
        <v>1910</v>
      </c>
      <c r="R5253">
        <f t="shared" si="580"/>
        <v>1</v>
      </c>
    </row>
    <row r="5254" spans="1:18" ht="17" x14ac:dyDescent="0.15">
      <c r="A5254" s="8" t="s">
        <v>11440</v>
      </c>
      <c r="B5254" s="8" t="s">
        <v>11441</v>
      </c>
      <c r="C5254" s="8"/>
      <c r="D5254" s="8" t="s">
        <v>1915</v>
      </c>
      <c r="E5254" s="8" t="s">
        <v>1082</v>
      </c>
      <c r="F5254" s="8" t="s">
        <v>1083</v>
      </c>
      <c r="G5254" s="8" t="s">
        <v>396</v>
      </c>
      <c r="H5254" s="8" t="s">
        <v>395</v>
      </c>
      <c r="I5254" s="17" t="s">
        <v>25853</v>
      </c>
      <c r="J5254" s="19" t="str">
        <f t="shared" si="574"/>
        <v>"res_ward_5253"</v>
      </c>
      <c r="K5254" t="str">
        <f t="shared" si="575"/>
        <v>"Phường Hải Thượng"</v>
      </c>
      <c r="L5254" t="str">
        <f t="shared" si="576"/>
        <v>"VN-38-407-16654"</v>
      </c>
      <c r="M5254" t="str">
        <f t="shared" si="577"/>
        <v>"Phường Hải Thượng - Thị xã Nghi Sơn - Tỉnh Thanh Hóa"</v>
      </c>
      <c r="N5254" t="str">
        <f t="shared" si="578"/>
        <v>"Phường Hải Thượng - Thị xã Nghi Sơn"</v>
      </c>
      <c r="O5254" t="str">
        <f>VLOOKUP(E5254,district_data,7,0)</f>
        <v>"res_district_407"</v>
      </c>
      <c r="P5254" t="str">
        <f t="shared" si="579"/>
        <v>"VN-38"</v>
      </c>
      <c r="Q5254" t="s">
        <v>1910</v>
      </c>
      <c r="R5254">
        <f t="shared" si="580"/>
        <v>0</v>
      </c>
    </row>
    <row r="5255" spans="1:18" ht="17" x14ac:dyDescent="0.15">
      <c r="A5255" s="8" t="s">
        <v>11442</v>
      </c>
      <c r="B5255" s="8" t="s">
        <v>11443</v>
      </c>
      <c r="C5255" s="8"/>
      <c r="D5255" s="8" t="s">
        <v>2174</v>
      </c>
      <c r="E5255" s="8" t="s">
        <v>1082</v>
      </c>
      <c r="F5255" s="8" t="s">
        <v>1083</v>
      </c>
      <c r="G5255" s="8" t="s">
        <v>396</v>
      </c>
      <c r="H5255" s="8" t="s">
        <v>395</v>
      </c>
      <c r="I5255" s="17" t="s">
        <v>25854</v>
      </c>
      <c r="J5255" s="19" t="str">
        <f t="shared" si="574"/>
        <v>"res_ward_5254"</v>
      </c>
      <c r="K5255" t="str">
        <f t="shared" si="575"/>
        <v>"Xã Nghi Sơn"</v>
      </c>
      <c r="L5255" t="str">
        <f t="shared" si="576"/>
        <v>"VN-38-407-16657"</v>
      </c>
      <c r="M5255" t="str">
        <f t="shared" si="577"/>
        <v>"Xã Nghi Sơn - Thị xã Nghi Sơn - Tỉnh Thanh Hóa"</v>
      </c>
      <c r="N5255" t="str">
        <f t="shared" si="578"/>
        <v>"Xã Nghi Sơn - Thị xã Nghi Sơn"</v>
      </c>
      <c r="O5255" t="str">
        <f>VLOOKUP(E5255,district_data,7,0)</f>
        <v>"res_district_407"</v>
      </c>
      <c r="P5255" t="str">
        <f t="shared" si="579"/>
        <v>"VN-38"</v>
      </c>
      <c r="Q5255" t="s">
        <v>1910</v>
      </c>
      <c r="R5255">
        <f t="shared" si="580"/>
        <v>1</v>
      </c>
    </row>
    <row r="5256" spans="1:18" ht="17" x14ac:dyDescent="0.15">
      <c r="A5256" s="8" t="s">
        <v>11444</v>
      </c>
      <c r="B5256" s="8" t="s">
        <v>10194</v>
      </c>
      <c r="C5256" s="8"/>
      <c r="D5256" s="8" t="s">
        <v>2174</v>
      </c>
      <c r="E5256" s="8" t="s">
        <v>1082</v>
      </c>
      <c r="F5256" s="8" t="s">
        <v>1083</v>
      </c>
      <c r="G5256" s="8" t="s">
        <v>396</v>
      </c>
      <c r="H5256" s="8" t="s">
        <v>395</v>
      </c>
      <c r="I5256" s="17" t="s">
        <v>25855</v>
      </c>
      <c r="J5256" s="19" t="str">
        <f t="shared" si="574"/>
        <v>"res_ward_5255"</v>
      </c>
      <c r="K5256" t="str">
        <f t="shared" si="575"/>
        <v>"Xã Hải Hà"</v>
      </c>
      <c r="L5256" t="str">
        <f t="shared" si="576"/>
        <v>"VN-38-407-16660"</v>
      </c>
      <c r="M5256" t="str">
        <f t="shared" si="577"/>
        <v>"Xã Hải Hà - Thị xã Nghi Sơn - Tỉnh Thanh Hóa"</v>
      </c>
      <c r="N5256" t="str">
        <f t="shared" si="578"/>
        <v>"Xã Hải Hà - Thị xã Nghi Sơn"</v>
      </c>
      <c r="O5256" t="str">
        <f>VLOOKUP(E5256,district_data,7,0)</f>
        <v>"res_district_407"</v>
      </c>
      <c r="P5256" t="str">
        <f t="shared" si="579"/>
        <v>"VN-38"</v>
      </c>
      <c r="Q5256" t="s">
        <v>1910</v>
      </c>
      <c r="R5256">
        <f t="shared" si="580"/>
        <v>1</v>
      </c>
    </row>
    <row r="5257" spans="1:18" ht="17" x14ac:dyDescent="0.15">
      <c r="A5257" s="8" t="s">
        <v>11445</v>
      </c>
      <c r="B5257" s="8" t="s">
        <v>11446</v>
      </c>
      <c r="C5257" s="8"/>
      <c r="D5257" s="8" t="s">
        <v>1915</v>
      </c>
      <c r="E5257" s="8" t="s">
        <v>1084</v>
      </c>
      <c r="F5257" s="8" t="s">
        <v>1085</v>
      </c>
      <c r="G5257" s="8" t="s">
        <v>293</v>
      </c>
      <c r="H5257" s="8" t="s">
        <v>292</v>
      </c>
      <c r="I5257" s="17" t="s">
        <v>25856</v>
      </c>
      <c r="J5257" s="19" t="str">
        <f t="shared" si="574"/>
        <v>"res_ward_5256"</v>
      </c>
      <c r="K5257" t="str">
        <f t="shared" si="575"/>
        <v>"Phường Đông Vĩnh"</v>
      </c>
      <c r="L5257" t="str">
        <f t="shared" si="576"/>
        <v>"VN-40-412-16663"</v>
      </c>
      <c r="M5257" t="str">
        <f t="shared" si="577"/>
        <v>"Phường Đông Vĩnh - Thành phố Vinh - Tỉnh Nghệ An"</v>
      </c>
      <c r="N5257" t="str">
        <f t="shared" si="578"/>
        <v>"Phường Đông Vĩnh - Thành phố Vinh"</v>
      </c>
      <c r="O5257" t="str">
        <f>VLOOKUP(E5257,district_data,7,0)</f>
        <v>"res_district_412"</v>
      </c>
      <c r="P5257" t="str">
        <f t="shared" si="579"/>
        <v>"VN-40"</v>
      </c>
      <c r="Q5257" t="s">
        <v>1910</v>
      </c>
      <c r="R5257">
        <f t="shared" si="580"/>
        <v>0</v>
      </c>
    </row>
    <row r="5258" spans="1:18" ht="17" x14ac:dyDescent="0.15">
      <c r="A5258" s="8" t="s">
        <v>11447</v>
      </c>
      <c r="B5258" s="8" t="s">
        <v>11448</v>
      </c>
      <c r="C5258" s="8"/>
      <c r="D5258" s="8" t="s">
        <v>1915</v>
      </c>
      <c r="E5258" s="8" t="s">
        <v>1084</v>
      </c>
      <c r="F5258" s="8" t="s">
        <v>1085</v>
      </c>
      <c r="G5258" s="8" t="s">
        <v>293</v>
      </c>
      <c r="H5258" s="8" t="s">
        <v>292</v>
      </c>
      <c r="I5258" s="17" t="s">
        <v>25857</v>
      </c>
      <c r="J5258" s="19" t="str">
        <f t="shared" si="574"/>
        <v>"res_ward_5257"</v>
      </c>
      <c r="K5258" t="str">
        <f t="shared" si="575"/>
        <v>"Phường Hà Huy Tập"</v>
      </c>
      <c r="L5258" t="str">
        <f t="shared" si="576"/>
        <v>"VN-40-412-16666"</v>
      </c>
      <c r="M5258" t="str">
        <f t="shared" si="577"/>
        <v>"Phường Hà Huy Tập - Thành phố Vinh - Tỉnh Nghệ An"</v>
      </c>
      <c r="N5258" t="str">
        <f t="shared" si="578"/>
        <v>"Phường Hà Huy Tập - Thành phố Vinh"</v>
      </c>
      <c r="O5258" t="str">
        <f>VLOOKUP(E5258,district_data,7,0)</f>
        <v>"res_district_412"</v>
      </c>
      <c r="P5258" t="str">
        <f t="shared" si="579"/>
        <v>"VN-40"</v>
      </c>
      <c r="Q5258" t="s">
        <v>1910</v>
      </c>
      <c r="R5258">
        <f t="shared" si="580"/>
        <v>0</v>
      </c>
    </row>
    <row r="5259" spans="1:18" ht="17" x14ac:dyDescent="0.15">
      <c r="A5259" s="8" t="s">
        <v>11449</v>
      </c>
      <c r="B5259" s="8" t="s">
        <v>2463</v>
      </c>
      <c r="C5259" s="8"/>
      <c r="D5259" s="8" t="s">
        <v>1915</v>
      </c>
      <c r="E5259" s="8" t="s">
        <v>1084</v>
      </c>
      <c r="F5259" s="8" t="s">
        <v>1085</v>
      </c>
      <c r="G5259" s="8" t="s">
        <v>293</v>
      </c>
      <c r="H5259" s="8" t="s">
        <v>292</v>
      </c>
      <c r="I5259" s="17" t="s">
        <v>25858</v>
      </c>
      <c r="J5259" s="19" t="str">
        <f t="shared" si="574"/>
        <v>"res_ward_5258"</v>
      </c>
      <c r="K5259" t="str">
        <f t="shared" si="575"/>
        <v>"Phường Lê Lợi"</v>
      </c>
      <c r="L5259" t="str">
        <f t="shared" si="576"/>
        <v>"VN-40-412-16669"</v>
      </c>
      <c r="M5259" t="str">
        <f t="shared" si="577"/>
        <v>"Phường Lê Lợi - Thành phố Vinh - Tỉnh Nghệ An"</v>
      </c>
      <c r="N5259" t="str">
        <f t="shared" si="578"/>
        <v>"Phường Lê Lợi - Thành phố Vinh"</v>
      </c>
      <c r="O5259" t="str">
        <f>VLOOKUP(E5259,district_data,7,0)</f>
        <v>"res_district_412"</v>
      </c>
      <c r="P5259" t="str">
        <f t="shared" si="579"/>
        <v>"VN-40"</v>
      </c>
      <c r="Q5259" t="s">
        <v>1910</v>
      </c>
      <c r="R5259">
        <f t="shared" si="580"/>
        <v>0</v>
      </c>
    </row>
    <row r="5260" spans="1:18" ht="17" x14ac:dyDescent="0.15">
      <c r="A5260" s="8" t="s">
        <v>11450</v>
      </c>
      <c r="B5260" s="8" t="s">
        <v>11451</v>
      </c>
      <c r="C5260" s="8" t="s">
        <v>11452</v>
      </c>
      <c r="D5260" s="8" t="s">
        <v>1915</v>
      </c>
      <c r="E5260" s="8" t="s">
        <v>1084</v>
      </c>
      <c r="F5260" s="8" t="s">
        <v>1085</v>
      </c>
      <c r="G5260" s="8" t="s">
        <v>293</v>
      </c>
      <c r="H5260" s="8" t="s">
        <v>292</v>
      </c>
      <c r="I5260" s="17" t="s">
        <v>25859</v>
      </c>
      <c r="J5260" s="19" t="str">
        <f t="shared" si="574"/>
        <v>"res_ward_5259"</v>
      </c>
      <c r="K5260" t="str">
        <f t="shared" si="575"/>
        <v>"Phường Quán Bàu"</v>
      </c>
      <c r="L5260" t="str">
        <f t="shared" si="576"/>
        <v>"VN-40-412-16670"</v>
      </c>
      <c r="M5260" t="str">
        <f t="shared" si="577"/>
        <v>"Phường Quán Bàu - Thành phố Vinh - Tỉnh Nghệ An"</v>
      </c>
      <c r="N5260" t="str">
        <f t="shared" si="578"/>
        <v>"Phường Quán Bàu - Thành phố Vinh"</v>
      </c>
      <c r="O5260" t="str">
        <f>VLOOKUP(E5260,district_data,7,0)</f>
        <v>"res_district_412"</v>
      </c>
      <c r="P5260" t="str">
        <f t="shared" si="579"/>
        <v>"VN-40"</v>
      </c>
      <c r="Q5260" t="s">
        <v>1910</v>
      </c>
      <c r="R5260">
        <f t="shared" si="580"/>
        <v>0</v>
      </c>
    </row>
    <row r="5261" spans="1:18" ht="17" x14ac:dyDescent="0.15">
      <c r="A5261" s="8" t="s">
        <v>11453</v>
      </c>
      <c r="B5261" s="8" t="s">
        <v>11454</v>
      </c>
      <c r="C5261" s="8"/>
      <c r="D5261" s="8" t="s">
        <v>1915</v>
      </c>
      <c r="E5261" s="8" t="s">
        <v>1084</v>
      </c>
      <c r="F5261" s="8" t="s">
        <v>1085</v>
      </c>
      <c r="G5261" s="8" t="s">
        <v>293</v>
      </c>
      <c r="H5261" s="8" t="s">
        <v>292</v>
      </c>
      <c r="I5261" s="17" t="s">
        <v>25860</v>
      </c>
      <c r="J5261" s="19" t="str">
        <f t="shared" si="574"/>
        <v>"res_ward_5260"</v>
      </c>
      <c r="K5261" t="str">
        <f t="shared" si="575"/>
        <v>"Phường Hưng Bình"</v>
      </c>
      <c r="L5261" t="str">
        <f t="shared" si="576"/>
        <v>"VN-40-412-16672"</v>
      </c>
      <c r="M5261" t="str">
        <f t="shared" si="577"/>
        <v>"Phường Hưng Bình - Thành phố Vinh - Tỉnh Nghệ An"</v>
      </c>
      <c r="N5261" t="str">
        <f t="shared" si="578"/>
        <v>"Phường Hưng Bình - Thành phố Vinh"</v>
      </c>
      <c r="O5261" t="str">
        <f>VLOOKUP(E5261,district_data,7,0)</f>
        <v>"res_district_412"</v>
      </c>
      <c r="P5261" t="str">
        <f t="shared" si="579"/>
        <v>"VN-40"</v>
      </c>
      <c r="Q5261" t="s">
        <v>1910</v>
      </c>
      <c r="R5261">
        <f t="shared" si="580"/>
        <v>0</v>
      </c>
    </row>
    <row r="5262" spans="1:18" ht="17" x14ac:dyDescent="0.15">
      <c r="A5262" s="8" t="s">
        <v>11455</v>
      </c>
      <c r="B5262" s="8" t="s">
        <v>11456</v>
      </c>
      <c r="C5262" s="8" t="s">
        <v>11457</v>
      </c>
      <c r="D5262" s="8" t="s">
        <v>1915</v>
      </c>
      <c r="E5262" s="8" t="s">
        <v>1084</v>
      </c>
      <c r="F5262" s="8" t="s">
        <v>1085</v>
      </c>
      <c r="G5262" s="8" t="s">
        <v>293</v>
      </c>
      <c r="H5262" s="8" t="s">
        <v>292</v>
      </c>
      <c r="I5262" s="17" t="s">
        <v>25861</v>
      </c>
      <c r="J5262" s="19" t="str">
        <f t="shared" si="574"/>
        <v>"res_ward_5261"</v>
      </c>
      <c r="K5262" t="str">
        <f t="shared" si="575"/>
        <v>"Phường Hưng Phúc"</v>
      </c>
      <c r="L5262" t="str">
        <f t="shared" si="576"/>
        <v>"VN-40-412-16673"</v>
      </c>
      <c r="M5262" t="str">
        <f t="shared" si="577"/>
        <v>"Phường Hưng Phúc - Thành phố Vinh - Tỉnh Nghệ An"</v>
      </c>
      <c r="N5262" t="str">
        <f t="shared" si="578"/>
        <v>"Phường Hưng Phúc - Thành phố Vinh"</v>
      </c>
      <c r="O5262" t="str">
        <f>VLOOKUP(E5262,district_data,7,0)</f>
        <v>"res_district_412"</v>
      </c>
      <c r="P5262" t="str">
        <f t="shared" si="579"/>
        <v>"VN-40"</v>
      </c>
      <c r="Q5262" t="s">
        <v>1910</v>
      </c>
      <c r="R5262">
        <f t="shared" si="580"/>
        <v>0</v>
      </c>
    </row>
    <row r="5263" spans="1:18" ht="17" x14ac:dyDescent="0.15">
      <c r="A5263" s="8" t="s">
        <v>11458</v>
      </c>
      <c r="B5263" s="8" t="s">
        <v>11459</v>
      </c>
      <c r="C5263" s="8"/>
      <c r="D5263" s="8" t="s">
        <v>1915</v>
      </c>
      <c r="E5263" s="8" t="s">
        <v>1084</v>
      </c>
      <c r="F5263" s="8" t="s">
        <v>1085</v>
      </c>
      <c r="G5263" s="8" t="s">
        <v>293</v>
      </c>
      <c r="H5263" s="8" t="s">
        <v>292</v>
      </c>
      <c r="I5263" s="17" t="s">
        <v>25862</v>
      </c>
      <c r="J5263" s="19" t="str">
        <f t="shared" si="574"/>
        <v>"res_ward_5262"</v>
      </c>
      <c r="K5263" t="str">
        <f t="shared" si="575"/>
        <v>"Phường Hưng Dũng"</v>
      </c>
      <c r="L5263" t="str">
        <f t="shared" si="576"/>
        <v>"VN-40-412-16675"</v>
      </c>
      <c r="M5263" t="str">
        <f t="shared" si="577"/>
        <v>"Phường Hưng Dũng - Thành phố Vinh - Tỉnh Nghệ An"</v>
      </c>
      <c r="N5263" t="str">
        <f t="shared" si="578"/>
        <v>"Phường Hưng Dũng - Thành phố Vinh"</v>
      </c>
      <c r="O5263" t="str">
        <f>VLOOKUP(E5263,district_data,7,0)</f>
        <v>"res_district_412"</v>
      </c>
      <c r="P5263" t="str">
        <f t="shared" si="579"/>
        <v>"VN-40"</v>
      </c>
      <c r="Q5263" t="s">
        <v>1910</v>
      </c>
      <c r="R5263">
        <f t="shared" si="580"/>
        <v>0</v>
      </c>
    </row>
    <row r="5264" spans="1:18" ht="17" x14ac:dyDescent="0.15">
      <c r="A5264" s="8" t="s">
        <v>11460</v>
      </c>
      <c r="B5264" s="8" t="s">
        <v>1969</v>
      </c>
      <c r="C5264" s="8"/>
      <c r="D5264" s="8" t="s">
        <v>1915</v>
      </c>
      <c r="E5264" s="8" t="s">
        <v>1084</v>
      </c>
      <c r="F5264" s="8" t="s">
        <v>1085</v>
      </c>
      <c r="G5264" s="8" t="s">
        <v>293</v>
      </c>
      <c r="H5264" s="8" t="s">
        <v>292</v>
      </c>
      <c r="I5264" s="17" t="s">
        <v>25863</v>
      </c>
      <c r="J5264" s="19" t="str">
        <f t="shared" si="574"/>
        <v>"res_ward_5263"</v>
      </c>
      <c r="K5264" t="str">
        <f t="shared" si="575"/>
        <v>"Phường Cửa Nam"</v>
      </c>
      <c r="L5264" t="str">
        <f t="shared" si="576"/>
        <v>"VN-40-412-16678"</v>
      </c>
      <c r="M5264" t="str">
        <f t="shared" si="577"/>
        <v>"Phường Cửa Nam - Thành phố Vinh - Tỉnh Nghệ An"</v>
      </c>
      <c r="N5264" t="str">
        <f t="shared" si="578"/>
        <v>"Phường Cửa Nam - Thành phố Vinh"</v>
      </c>
      <c r="O5264" t="str">
        <f>VLOOKUP(E5264,district_data,7,0)</f>
        <v>"res_district_412"</v>
      </c>
      <c r="P5264" t="str">
        <f t="shared" si="579"/>
        <v>"VN-40"</v>
      </c>
      <c r="Q5264" t="s">
        <v>1910</v>
      </c>
      <c r="R5264">
        <f t="shared" si="580"/>
        <v>0</v>
      </c>
    </row>
    <row r="5265" spans="1:18" ht="17" x14ac:dyDescent="0.15">
      <c r="A5265" s="8" t="s">
        <v>11461</v>
      </c>
      <c r="B5265" s="8" t="s">
        <v>2066</v>
      </c>
      <c r="C5265" s="8"/>
      <c r="D5265" s="8" t="s">
        <v>1915</v>
      </c>
      <c r="E5265" s="8" t="s">
        <v>1084</v>
      </c>
      <c r="F5265" s="8" t="s">
        <v>1085</v>
      </c>
      <c r="G5265" s="8" t="s">
        <v>293</v>
      </c>
      <c r="H5265" s="8" t="s">
        <v>292</v>
      </c>
      <c r="I5265" s="17" t="s">
        <v>25864</v>
      </c>
      <c r="J5265" s="19" t="str">
        <f t="shared" si="574"/>
        <v>"res_ward_5264"</v>
      </c>
      <c r="K5265" t="str">
        <f t="shared" si="575"/>
        <v>"Phường Quang Trung"</v>
      </c>
      <c r="L5265" t="str">
        <f t="shared" si="576"/>
        <v>"VN-40-412-16681"</v>
      </c>
      <c r="M5265" t="str">
        <f t="shared" si="577"/>
        <v>"Phường Quang Trung - Thành phố Vinh - Tỉnh Nghệ An"</v>
      </c>
      <c r="N5265" t="str">
        <f t="shared" si="578"/>
        <v>"Phường Quang Trung - Thành phố Vinh"</v>
      </c>
      <c r="O5265" t="str">
        <f>VLOOKUP(E5265,district_data,7,0)</f>
        <v>"res_district_412"</v>
      </c>
      <c r="P5265" t="str">
        <f t="shared" si="579"/>
        <v>"VN-40"</v>
      </c>
      <c r="Q5265" t="s">
        <v>1910</v>
      </c>
      <c r="R5265">
        <f t="shared" si="580"/>
        <v>0</v>
      </c>
    </row>
    <row r="5266" spans="1:18" ht="17" x14ac:dyDescent="0.15">
      <c r="A5266" s="8" t="s">
        <v>11462</v>
      </c>
      <c r="B5266" s="8" t="s">
        <v>11463</v>
      </c>
      <c r="C5266" s="8"/>
      <c r="D5266" s="8" t="s">
        <v>1915</v>
      </c>
      <c r="E5266" s="8" t="s">
        <v>1084</v>
      </c>
      <c r="F5266" s="8" t="s">
        <v>1085</v>
      </c>
      <c r="G5266" s="8" t="s">
        <v>293</v>
      </c>
      <c r="H5266" s="8" t="s">
        <v>292</v>
      </c>
      <c r="I5266" s="17" t="s">
        <v>25865</v>
      </c>
      <c r="J5266" s="19" t="str">
        <f t="shared" si="574"/>
        <v>"res_ward_5265"</v>
      </c>
      <c r="K5266" t="str">
        <f t="shared" si="575"/>
        <v>"Phường Đội Cung"</v>
      </c>
      <c r="L5266" t="str">
        <f t="shared" si="576"/>
        <v>"VN-40-412-16684"</v>
      </c>
      <c r="M5266" t="str">
        <f t="shared" si="577"/>
        <v>"Phường Đội Cung - Thành phố Vinh - Tỉnh Nghệ An"</v>
      </c>
      <c r="N5266" t="str">
        <f t="shared" si="578"/>
        <v>"Phường Đội Cung - Thành phố Vinh"</v>
      </c>
      <c r="O5266" t="str">
        <f>VLOOKUP(E5266,district_data,7,0)</f>
        <v>"res_district_412"</v>
      </c>
      <c r="P5266" t="str">
        <f t="shared" si="579"/>
        <v>"VN-40"</v>
      </c>
      <c r="Q5266" t="s">
        <v>1910</v>
      </c>
      <c r="R5266">
        <f t="shared" si="580"/>
        <v>0</v>
      </c>
    </row>
    <row r="5267" spans="1:18" ht="17" x14ac:dyDescent="0.15">
      <c r="A5267" s="8" t="s">
        <v>11464</v>
      </c>
      <c r="B5267" s="8" t="s">
        <v>11465</v>
      </c>
      <c r="C5267" s="8"/>
      <c r="D5267" s="8" t="s">
        <v>1915</v>
      </c>
      <c r="E5267" s="8" t="s">
        <v>1084</v>
      </c>
      <c r="F5267" s="8" t="s">
        <v>1085</v>
      </c>
      <c r="G5267" s="8" t="s">
        <v>293</v>
      </c>
      <c r="H5267" s="8" t="s">
        <v>292</v>
      </c>
      <c r="I5267" s="17" t="s">
        <v>25866</v>
      </c>
      <c r="J5267" s="19" t="str">
        <f t="shared" si="574"/>
        <v>"res_ward_5266"</v>
      </c>
      <c r="K5267" t="str">
        <f t="shared" si="575"/>
        <v>"Phường Lê Mao"</v>
      </c>
      <c r="L5267" t="str">
        <f t="shared" si="576"/>
        <v>"VN-40-412-16687"</v>
      </c>
      <c r="M5267" t="str">
        <f t="shared" si="577"/>
        <v>"Phường Lê Mao - Thành phố Vinh - Tỉnh Nghệ An"</v>
      </c>
      <c r="N5267" t="str">
        <f t="shared" si="578"/>
        <v>"Phường Lê Mao - Thành phố Vinh"</v>
      </c>
      <c r="O5267" t="str">
        <f>VLOOKUP(E5267,district_data,7,0)</f>
        <v>"res_district_412"</v>
      </c>
      <c r="P5267" t="str">
        <f t="shared" si="579"/>
        <v>"VN-40"</v>
      </c>
      <c r="Q5267" t="s">
        <v>1910</v>
      </c>
      <c r="R5267">
        <f t="shared" si="580"/>
        <v>0</v>
      </c>
    </row>
    <row r="5268" spans="1:18" ht="17" x14ac:dyDescent="0.15">
      <c r="A5268" s="8" t="s">
        <v>11466</v>
      </c>
      <c r="B5268" s="8" t="s">
        <v>9862</v>
      </c>
      <c r="C5268" s="8"/>
      <c r="D5268" s="8" t="s">
        <v>1915</v>
      </c>
      <c r="E5268" s="8" t="s">
        <v>1084</v>
      </c>
      <c r="F5268" s="8" t="s">
        <v>1085</v>
      </c>
      <c r="G5268" s="8" t="s">
        <v>293</v>
      </c>
      <c r="H5268" s="8" t="s">
        <v>292</v>
      </c>
      <c r="I5268" s="17" t="s">
        <v>25867</v>
      </c>
      <c r="J5268" s="19" t="str">
        <f t="shared" si="574"/>
        <v>"res_ward_5267"</v>
      </c>
      <c r="K5268" t="str">
        <f t="shared" si="575"/>
        <v>"Phường Trường Thi"</v>
      </c>
      <c r="L5268" t="str">
        <f t="shared" si="576"/>
        <v>"VN-40-412-16690"</v>
      </c>
      <c r="M5268" t="str">
        <f t="shared" si="577"/>
        <v>"Phường Trường Thi - Thành phố Vinh - Tỉnh Nghệ An"</v>
      </c>
      <c r="N5268" t="str">
        <f t="shared" si="578"/>
        <v>"Phường Trường Thi - Thành phố Vinh"</v>
      </c>
      <c r="O5268" t="str">
        <f>VLOOKUP(E5268,district_data,7,0)</f>
        <v>"res_district_412"</v>
      </c>
      <c r="P5268" t="str">
        <f t="shared" si="579"/>
        <v>"VN-40"</v>
      </c>
      <c r="Q5268" t="s">
        <v>1910</v>
      </c>
      <c r="R5268">
        <f t="shared" si="580"/>
        <v>0</v>
      </c>
    </row>
    <row r="5269" spans="1:18" ht="17" x14ac:dyDescent="0.15">
      <c r="A5269" s="8" t="s">
        <v>11467</v>
      </c>
      <c r="B5269" s="8" t="s">
        <v>11468</v>
      </c>
      <c r="C5269" s="8"/>
      <c r="D5269" s="8" t="s">
        <v>1915</v>
      </c>
      <c r="E5269" s="8" t="s">
        <v>1084</v>
      </c>
      <c r="F5269" s="8" t="s">
        <v>1085</v>
      </c>
      <c r="G5269" s="8" t="s">
        <v>293</v>
      </c>
      <c r="H5269" s="8" t="s">
        <v>292</v>
      </c>
      <c r="I5269" s="17" t="s">
        <v>25868</v>
      </c>
      <c r="J5269" s="19" t="str">
        <f t="shared" si="574"/>
        <v>"res_ward_5268"</v>
      </c>
      <c r="K5269" t="str">
        <f t="shared" si="575"/>
        <v>"Phường Bến Thủy"</v>
      </c>
      <c r="L5269" t="str">
        <f t="shared" si="576"/>
        <v>"VN-40-412-16693"</v>
      </c>
      <c r="M5269" t="str">
        <f t="shared" si="577"/>
        <v>"Phường Bến Thủy - Thành phố Vinh - Tỉnh Nghệ An"</v>
      </c>
      <c r="N5269" t="str">
        <f t="shared" si="578"/>
        <v>"Phường Bến Thủy - Thành phố Vinh"</v>
      </c>
      <c r="O5269" t="str">
        <f>VLOOKUP(E5269,district_data,7,0)</f>
        <v>"res_district_412"</v>
      </c>
      <c r="P5269" t="str">
        <f t="shared" si="579"/>
        <v>"VN-40"</v>
      </c>
      <c r="Q5269" t="s">
        <v>1910</v>
      </c>
      <c r="R5269">
        <f t="shared" si="580"/>
        <v>0</v>
      </c>
    </row>
    <row r="5270" spans="1:18" ht="17" x14ac:dyDescent="0.15">
      <c r="A5270" s="8" t="s">
        <v>11469</v>
      </c>
      <c r="B5270" s="8" t="s">
        <v>11470</v>
      </c>
      <c r="C5270" s="8"/>
      <c r="D5270" s="8" t="s">
        <v>1915</v>
      </c>
      <c r="E5270" s="8" t="s">
        <v>1084</v>
      </c>
      <c r="F5270" s="8" t="s">
        <v>1085</v>
      </c>
      <c r="G5270" s="8" t="s">
        <v>293</v>
      </c>
      <c r="H5270" s="8" t="s">
        <v>292</v>
      </c>
      <c r="I5270" s="17" t="s">
        <v>25869</v>
      </c>
      <c r="J5270" s="19" t="str">
        <f t="shared" si="574"/>
        <v>"res_ward_5269"</v>
      </c>
      <c r="K5270" t="str">
        <f t="shared" si="575"/>
        <v>"Phường Hồng Sơn"</v>
      </c>
      <c r="L5270" t="str">
        <f t="shared" si="576"/>
        <v>"VN-40-412-16696"</v>
      </c>
      <c r="M5270" t="str">
        <f t="shared" si="577"/>
        <v>"Phường Hồng Sơn - Thành phố Vinh - Tỉnh Nghệ An"</v>
      </c>
      <c r="N5270" t="str">
        <f t="shared" si="578"/>
        <v>"Phường Hồng Sơn - Thành phố Vinh"</v>
      </c>
      <c r="O5270" t="str">
        <f>VLOOKUP(E5270,district_data,7,0)</f>
        <v>"res_district_412"</v>
      </c>
      <c r="P5270" t="str">
        <f t="shared" si="579"/>
        <v>"VN-40"</v>
      </c>
      <c r="Q5270" t="s">
        <v>1910</v>
      </c>
      <c r="R5270">
        <f t="shared" si="580"/>
        <v>0</v>
      </c>
    </row>
    <row r="5271" spans="1:18" ht="17" x14ac:dyDescent="0.15">
      <c r="A5271" s="8" t="s">
        <v>11471</v>
      </c>
      <c r="B5271" s="8" t="s">
        <v>11472</v>
      </c>
      <c r="C5271" s="8"/>
      <c r="D5271" s="8" t="s">
        <v>1915</v>
      </c>
      <c r="E5271" s="8" t="s">
        <v>1084</v>
      </c>
      <c r="F5271" s="8" t="s">
        <v>1085</v>
      </c>
      <c r="G5271" s="8" t="s">
        <v>293</v>
      </c>
      <c r="H5271" s="8" t="s">
        <v>292</v>
      </c>
      <c r="I5271" s="17" t="s">
        <v>25870</v>
      </c>
      <c r="J5271" s="19" t="str">
        <f t="shared" si="574"/>
        <v>"res_ward_5270"</v>
      </c>
      <c r="K5271" t="str">
        <f t="shared" si="575"/>
        <v>"Phường Trung Đô"</v>
      </c>
      <c r="L5271" t="str">
        <f t="shared" si="576"/>
        <v>"VN-40-412-16699"</v>
      </c>
      <c r="M5271" t="str">
        <f t="shared" si="577"/>
        <v>"Phường Trung Đô - Thành phố Vinh - Tỉnh Nghệ An"</v>
      </c>
      <c r="N5271" t="str">
        <f t="shared" si="578"/>
        <v>"Phường Trung Đô - Thành phố Vinh"</v>
      </c>
      <c r="O5271" t="str">
        <f>VLOOKUP(E5271,district_data,7,0)</f>
        <v>"res_district_412"</v>
      </c>
      <c r="P5271" t="str">
        <f t="shared" si="579"/>
        <v>"VN-40"</v>
      </c>
      <c r="Q5271" t="s">
        <v>1910</v>
      </c>
      <c r="R5271">
        <f t="shared" si="580"/>
        <v>0</v>
      </c>
    </row>
    <row r="5272" spans="1:18" ht="17" x14ac:dyDescent="0.15">
      <c r="A5272" s="8" t="s">
        <v>11473</v>
      </c>
      <c r="B5272" s="8" t="s">
        <v>11474</v>
      </c>
      <c r="C5272" s="8"/>
      <c r="D5272" s="8" t="s">
        <v>2174</v>
      </c>
      <c r="E5272" s="8" t="s">
        <v>1084</v>
      </c>
      <c r="F5272" s="8" t="s">
        <v>1085</v>
      </c>
      <c r="G5272" s="8" t="s">
        <v>293</v>
      </c>
      <c r="H5272" s="8" t="s">
        <v>292</v>
      </c>
      <c r="I5272" s="17" t="s">
        <v>25871</v>
      </c>
      <c r="J5272" s="19" t="str">
        <f t="shared" si="574"/>
        <v>"res_ward_5271"</v>
      </c>
      <c r="K5272" t="str">
        <f t="shared" si="575"/>
        <v>"Xã Nghi Phú"</v>
      </c>
      <c r="L5272" t="str">
        <f t="shared" si="576"/>
        <v>"VN-40-412-16702"</v>
      </c>
      <c r="M5272" t="str">
        <f t="shared" si="577"/>
        <v>"Xã Nghi Phú - Thành phố Vinh - Tỉnh Nghệ An"</v>
      </c>
      <c r="N5272" t="str">
        <f t="shared" si="578"/>
        <v>"Xã Nghi Phú - Thành phố Vinh"</v>
      </c>
      <c r="O5272" t="str">
        <f>VLOOKUP(E5272,district_data,7,0)</f>
        <v>"res_district_412"</v>
      </c>
      <c r="P5272" t="str">
        <f t="shared" si="579"/>
        <v>"VN-40"</v>
      </c>
      <c r="Q5272" t="s">
        <v>1910</v>
      </c>
      <c r="R5272">
        <f t="shared" si="580"/>
        <v>1</v>
      </c>
    </row>
    <row r="5273" spans="1:18" ht="17" x14ac:dyDescent="0.15">
      <c r="A5273" s="8" t="s">
        <v>11475</v>
      </c>
      <c r="B5273" s="8" t="s">
        <v>11476</v>
      </c>
      <c r="C5273" s="8"/>
      <c r="D5273" s="8" t="s">
        <v>2174</v>
      </c>
      <c r="E5273" s="8" t="s">
        <v>1084</v>
      </c>
      <c r="F5273" s="8" t="s">
        <v>1085</v>
      </c>
      <c r="G5273" s="8" t="s">
        <v>293</v>
      </c>
      <c r="H5273" s="8" t="s">
        <v>292</v>
      </c>
      <c r="I5273" s="17" t="s">
        <v>25872</v>
      </c>
      <c r="J5273" s="19" t="str">
        <f t="shared" si="574"/>
        <v>"res_ward_5272"</v>
      </c>
      <c r="K5273" t="str">
        <f t="shared" si="575"/>
        <v>"Xã Hưng Đông"</v>
      </c>
      <c r="L5273" t="str">
        <f t="shared" si="576"/>
        <v>"VN-40-412-16705"</v>
      </c>
      <c r="M5273" t="str">
        <f t="shared" si="577"/>
        <v>"Xã Hưng Đông - Thành phố Vinh - Tỉnh Nghệ An"</v>
      </c>
      <c r="N5273" t="str">
        <f t="shared" si="578"/>
        <v>"Xã Hưng Đông - Thành phố Vinh"</v>
      </c>
      <c r="O5273" t="str">
        <f>VLOOKUP(E5273,district_data,7,0)</f>
        <v>"res_district_412"</v>
      </c>
      <c r="P5273" t="str">
        <f t="shared" si="579"/>
        <v>"VN-40"</v>
      </c>
      <c r="Q5273" t="s">
        <v>1910</v>
      </c>
      <c r="R5273">
        <f t="shared" si="580"/>
        <v>1</v>
      </c>
    </row>
    <row r="5274" spans="1:18" ht="17" x14ac:dyDescent="0.15">
      <c r="A5274" s="8" t="s">
        <v>11477</v>
      </c>
      <c r="B5274" s="8" t="s">
        <v>11176</v>
      </c>
      <c r="C5274" s="8"/>
      <c r="D5274" s="8" t="s">
        <v>2174</v>
      </c>
      <c r="E5274" s="8" t="s">
        <v>1084</v>
      </c>
      <c r="F5274" s="8" t="s">
        <v>1085</v>
      </c>
      <c r="G5274" s="8" t="s">
        <v>293</v>
      </c>
      <c r="H5274" s="8" t="s">
        <v>292</v>
      </c>
      <c r="I5274" s="17" t="s">
        <v>25873</v>
      </c>
      <c r="J5274" s="19" t="str">
        <f t="shared" si="574"/>
        <v>"res_ward_5273"</v>
      </c>
      <c r="K5274" t="str">
        <f t="shared" si="575"/>
        <v>"Xã Hưng Lộc"</v>
      </c>
      <c r="L5274" t="str">
        <f t="shared" si="576"/>
        <v>"VN-40-412-16708"</v>
      </c>
      <c r="M5274" t="str">
        <f t="shared" si="577"/>
        <v>"Xã Hưng Lộc - Thành phố Vinh - Tỉnh Nghệ An"</v>
      </c>
      <c r="N5274" t="str">
        <f t="shared" si="578"/>
        <v>"Xã Hưng Lộc - Thành phố Vinh"</v>
      </c>
      <c r="O5274" t="str">
        <f>VLOOKUP(E5274,district_data,7,0)</f>
        <v>"res_district_412"</v>
      </c>
      <c r="P5274" t="str">
        <f t="shared" si="579"/>
        <v>"VN-40"</v>
      </c>
      <c r="Q5274" t="s">
        <v>1910</v>
      </c>
      <c r="R5274">
        <f t="shared" si="580"/>
        <v>1</v>
      </c>
    </row>
    <row r="5275" spans="1:18" ht="17" x14ac:dyDescent="0.15">
      <c r="A5275" s="8" t="s">
        <v>11478</v>
      </c>
      <c r="B5275" s="8" t="s">
        <v>11479</v>
      </c>
      <c r="C5275" s="8"/>
      <c r="D5275" s="8" t="s">
        <v>2174</v>
      </c>
      <c r="E5275" s="8" t="s">
        <v>1084</v>
      </c>
      <c r="F5275" s="8" t="s">
        <v>1085</v>
      </c>
      <c r="G5275" s="8" t="s">
        <v>293</v>
      </c>
      <c r="H5275" s="8" t="s">
        <v>292</v>
      </c>
      <c r="I5275" s="17" t="s">
        <v>25874</v>
      </c>
      <c r="J5275" s="19" t="str">
        <f t="shared" si="574"/>
        <v>"res_ward_5274"</v>
      </c>
      <c r="K5275" t="str">
        <f t="shared" si="575"/>
        <v>"Xã Hưng Hòa"</v>
      </c>
      <c r="L5275" t="str">
        <f t="shared" si="576"/>
        <v>"VN-40-412-16711"</v>
      </c>
      <c r="M5275" t="str">
        <f t="shared" si="577"/>
        <v>"Xã Hưng Hòa - Thành phố Vinh - Tỉnh Nghệ An"</v>
      </c>
      <c r="N5275" t="str">
        <f t="shared" si="578"/>
        <v>"Xã Hưng Hòa - Thành phố Vinh"</v>
      </c>
      <c r="O5275" t="str">
        <f>VLOOKUP(E5275,district_data,7,0)</f>
        <v>"res_district_412"</v>
      </c>
      <c r="P5275" t="str">
        <f t="shared" si="579"/>
        <v>"VN-40"</v>
      </c>
      <c r="Q5275" t="s">
        <v>1910</v>
      </c>
      <c r="R5275">
        <f t="shared" si="580"/>
        <v>1</v>
      </c>
    </row>
    <row r="5276" spans="1:18" ht="17" x14ac:dyDescent="0.15">
      <c r="A5276" s="8" t="s">
        <v>11480</v>
      </c>
      <c r="B5276" s="8" t="s">
        <v>11481</v>
      </c>
      <c r="C5276" s="8"/>
      <c r="D5276" s="8" t="s">
        <v>1915</v>
      </c>
      <c r="E5276" s="8" t="s">
        <v>1084</v>
      </c>
      <c r="F5276" s="8" t="s">
        <v>1085</v>
      </c>
      <c r="G5276" s="8" t="s">
        <v>293</v>
      </c>
      <c r="H5276" s="8" t="s">
        <v>292</v>
      </c>
      <c r="I5276" s="17" t="s">
        <v>25875</v>
      </c>
      <c r="J5276" s="19" t="str">
        <f t="shared" si="574"/>
        <v>"res_ward_5275"</v>
      </c>
      <c r="K5276" t="str">
        <f t="shared" si="575"/>
        <v>"Phường Vinh Tân"</v>
      </c>
      <c r="L5276" t="str">
        <f t="shared" si="576"/>
        <v>"VN-40-412-16714"</v>
      </c>
      <c r="M5276" t="str">
        <f t="shared" si="577"/>
        <v>"Phường Vinh Tân - Thành phố Vinh - Tỉnh Nghệ An"</v>
      </c>
      <c r="N5276" t="str">
        <f t="shared" si="578"/>
        <v>"Phường Vinh Tân - Thành phố Vinh"</v>
      </c>
      <c r="O5276" t="str">
        <f>VLOOKUP(E5276,district_data,7,0)</f>
        <v>"res_district_412"</v>
      </c>
      <c r="P5276" t="str">
        <f t="shared" si="579"/>
        <v>"VN-40"</v>
      </c>
      <c r="Q5276" t="s">
        <v>1910</v>
      </c>
      <c r="R5276">
        <f t="shared" si="580"/>
        <v>0</v>
      </c>
    </row>
    <row r="5277" spans="1:18" ht="17" x14ac:dyDescent="0.15">
      <c r="A5277" s="8" t="s">
        <v>11482</v>
      </c>
      <c r="B5277" s="8" t="s">
        <v>11483</v>
      </c>
      <c r="C5277" s="8"/>
      <c r="D5277" s="8" t="s">
        <v>2174</v>
      </c>
      <c r="E5277" s="8" t="s">
        <v>1084</v>
      </c>
      <c r="F5277" s="8" t="s">
        <v>1085</v>
      </c>
      <c r="G5277" s="8" t="s">
        <v>293</v>
      </c>
      <c r="H5277" s="8" t="s">
        <v>292</v>
      </c>
      <c r="I5277" s="17" t="s">
        <v>25876</v>
      </c>
      <c r="J5277" s="19" t="str">
        <f t="shared" si="574"/>
        <v>"res_ward_5276"</v>
      </c>
      <c r="K5277" t="str">
        <f t="shared" si="575"/>
        <v>"Xã Nghi Liên"</v>
      </c>
      <c r="L5277" t="str">
        <f t="shared" si="576"/>
        <v>"VN-40-412-17908"</v>
      </c>
      <c r="M5277" t="str">
        <f t="shared" si="577"/>
        <v>"Xã Nghi Liên - Thành phố Vinh - Tỉnh Nghệ An"</v>
      </c>
      <c r="N5277" t="str">
        <f t="shared" si="578"/>
        <v>"Xã Nghi Liên - Thành phố Vinh"</v>
      </c>
      <c r="O5277" t="str">
        <f>VLOOKUP(E5277,district_data,7,0)</f>
        <v>"res_district_412"</v>
      </c>
      <c r="P5277" t="str">
        <f t="shared" si="579"/>
        <v>"VN-40"</v>
      </c>
      <c r="Q5277" t="s">
        <v>1910</v>
      </c>
      <c r="R5277">
        <f t="shared" si="580"/>
        <v>1</v>
      </c>
    </row>
    <row r="5278" spans="1:18" ht="17" x14ac:dyDescent="0.15">
      <c r="A5278" s="8" t="s">
        <v>11484</v>
      </c>
      <c r="B5278" s="8" t="s">
        <v>11485</v>
      </c>
      <c r="C5278" s="8"/>
      <c r="D5278" s="8" t="s">
        <v>2174</v>
      </c>
      <c r="E5278" s="8" t="s">
        <v>1084</v>
      </c>
      <c r="F5278" s="8" t="s">
        <v>1085</v>
      </c>
      <c r="G5278" s="8" t="s">
        <v>293</v>
      </c>
      <c r="H5278" s="8" t="s">
        <v>292</v>
      </c>
      <c r="I5278" s="17" t="s">
        <v>25877</v>
      </c>
      <c r="J5278" s="19" t="str">
        <f t="shared" si="574"/>
        <v>"res_ward_5277"</v>
      </c>
      <c r="K5278" t="str">
        <f t="shared" si="575"/>
        <v>"Xã Nghi Ân"</v>
      </c>
      <c r="L5278" t="str">
        <f t="shared" si="576"/>
        <v>"VN-40-412-17914"</v>
      </c>
      <c r="M5278" t="str">
        <f t="shared" si="577"/>
        <v>"Xã Nghi Ân - Thành phố Vinh - Tỉnh Nghệ An"</v>
      </c>
      <c r="N5278" t="str">
        <f t="shared" si="578"/>
        <v>"Xã Nghi Ân - Thành phố Vinh"</v>
      </c>
      <c r="O5278" t="str">
        <f>VLOOKUP(E5278,district_data,7,0)</f>
        <v>"res_district_412"</v>
      </c>
      <c r="P5278" t="str">
        <f t="shared" si="579"/>
        <v>"VN-40"</v>
      </c>
      <c r="Q5278" t="s">
        <v>1910</v>
      </c>
      <c r="R5278">
        <f t="shared" si="580"/>
        <v>1</v>
      </c>
    </row>
    <row r="5279" spans="1:18" ht="17" x14ac:dyDescent="0.15">
      <c r="A5279" s="8" t="s">
        <v>11486</v>
      </c>
      <c r="B5279" s="8" t="s">
        <v>11487</v>
      </c>
      <c r="C5279" s="8"/>
      <c r="D5279" s="8" t="s">
        <v>2174</v>
      </c>
      <c r="E5279" s="8" t="s">
        <v>1084</v>
      </c>
      <c r="F5279" s="8" t="s">
        <v>1085</v>
      </c>
      <c r="G5279" s="8" t="s">
        <v>293</v>
      </c>
      <c r="H5279" s="8" t="s">
        <v>292</v>
      </c>
      <c r="I5279" s="17" t="s">
        <v>25878</v>
      </c>
      <c r="J5279" s="19" t="str">
        <f t="shared" si="574"/>
        <v>"res_ward_5278"</v>
      </c>
      <c r="K5279" t="str">
        <f t="shared" si="575"/>
        <v>"Xã Nghi Kim"</v>
      </c>
      <c r="L5279" t="str">
        <f t="shared" si="576"/>
        <v>"VN-40-412-17920"</v>
      </c>
      <c r="M5279" t="str">
        <f t="shared" si="577"/>
        <v>"Xã Nghi Kim - Thành phố Vinh - Tỉnh Nghệ An"</v>
      </c>
      <c r="N5279" t="str">
        <f t="shared" si="578"/>
        <v>"Xã Nghi Kim - Thành phố Vinh"</v>
      </c>
      <c r="O5279" t="str">
        <f>VLOOKUP(E5279,district_data,7,0)</f>
        <v>"res_district_412"</v>
      </c>
      <c r="P5279" t="str">
        <f t="shared" si="579"/>
        <v>"VN-40"</v>
      </c>
      <c r="Q5279" t="s">
        <v>1910</v>
      </c>
      <c r="R5279">
        <f t="shared" si="580"/>
        <v>1</v>
      </c>
    </row>
    <row r="5280" spans="1:18" ht="17" x14ac:dyDescent="0.15">
      <c r="A5280" s="8" t="s">
        <v>11488</v>
      </c>
      <c r="B5280" s="8" t="s">
        <v>11489</v>
      </c>
      <c r="C5280" s="8"/>
      <c r="D5280" s="8" t="s">
        <v>2174</v>
      </c>
      <c r="E5280" s="8" t="s">
        <v>1084</v>
      </c>
      <c r="F5280" s="8" t="s">
        <v>1085</v>
      </c>
      <c r="G5280" s="8" t="s">
        <v>293</v>
      </c>
      <c r="H5280" s="8" t="s">
        <v>292</v>
      </c>
      <c r="I5280" s="17" t="s">
        <v>25879</v>
      </c>
      <c r="J5280" s="19" t="str">
        <f t="shared" si="574"/>
        <v>"res_ward_5279"</v>
      </c>
      <c r="K5280" t="str">
        <f t="shared" si="575"/>
        <v>"Xã Nghi Đức"</v>
      </c>
      <c r="L5280" t="str">
        <f t="shared" si="576"/>
        <v>"VN-40-412-17923"</v>
      </c>
      <c r="M5280" t="str">
        <f t="shared" si="577"/>
        <v>"Xã Nghi Đức - Thành phố Vinh - Tỉnh Nghệ An"</v>
      </c>
      <c r="N5280" t="str">
        <f t="shared" si="578"/>
        <v>"Xã Nghi Đức - Thành phố Vinh"</v>
      </c>
      <c r="O5280" t="str">
        <f>VLOOKUP(E5280,district_data,7,0)</f>
        <v>"res_district_412"</v>
      </c>
      <c r="P5280" t="str">
        <f t="shared" si="579"/>
        <v>"VN-40"</v>
      </c>
      <c r="Q5280" t="s">
        <v>1910</v>
      </c>
      <c r="R5280">
        <f t="shared" si="580"/>
        <v>1</v>
      </c>
    </row>
    <row r="5281" spans="1:18" ht="17" x14ac:dyDescent="0.15">
      <c r="A5281" s="8" t="s">
        <v>11490</v>
      </c>
      <c r="B5281" s="8" t="s">
        <v>11491</v>
      </c>
      <c r="C5281" s="8"/>
      <c r="D5281" s="8" t="s">
        <v>2174</v>
      </c>
      <c r="E5281" s="8" t="s">
        <v>1084</v>
      </c>
      <c r="F5281" s="8" t="s">
        <v>1085</v>
      </c>
      <c r="G5281" s="8" t="s">
        <v>293</v>
      </c>
      <c r="H5281" s="8" t="s">
        <v>292</v>
      </c>
      <c r="I5281" s="17" t="s">
        <v>25880</v>
      </c>
      <c r="J5281" s="19" t="str">
        <f t="shared" si="574"/>
        <v>"res_ward_5280"</v>
      </c>
      <c r="K5281" t="str">
        <f t="shared" si="575"/>
        <v>"Xã Hưng Chính"</v>
      </c>
      <c r="L5281" t="str">
        <f t="shared" si="576"/>
        <v>"VN-40-412-18013"</v>
      </c>
      <c r="M5281" t="str">
        <f t="shared" si="577"/>
        <v>"Xã Hưng Chính - Thành phố Vinh - Tỉnh Nghệ An"</v>
      </c>
      <c r="N5281" t="str">
        <f t="shared" si="578"/>
        <v>"Xã Hưng Chính - Thành phố Vinh"</v>
      </c>
      <c r="O5281" t="str">
        <f>VLOOKUP(E5281,district_data,7,0)</f>
        <v>"res_district_412"</v>
      </c>
      <c r="P5281" t="str">
        <f t="shared" si="579"/>
        <v>"VN-40"</v>
      </c>
      <c r="Q5281" t="s">
        <v>1910</v>
      </c>
      <c r="R5281">
        <f t="shared" si="580"/>
        <v>1</v>
      </c>
    </row>
    <row r="5282" spans="1:18" ht="17" x14ac:dyDescent="0.15">
      <c r="A5282" s="8" t="s">
        <v>11492</v>
      </c>
      <c r="B5282" s="8" t="s">
        <v>11493</v>
      </c>
      <c r="C5282" s="8"/>
      <c r="D5282" s="8" t="s">
        <v>1915</v>
      </c>
      <c r="E5282" s="8" t="s">
        <v>1086</v>
      </c>
      <c r="F5282" s="8" t="s">
        <v>1087</v>
      </c>
      <c r="G5282" s="8" t="s">
        <v>293</v>
      </c>
      <c r="H5282" s="8" t="s">
        <v>292</v>
      </c>
      <c r="I5282" s="17" t="s">
        <v>25881</v>
      </c>
      <c r="J5282" s="19" t="str">
        <f t="shared" si="574"/>
        <v>"res_ward_5281"</v>
      </c>
      <c r="K5282" t="str">
        <f t="shared" si="575"/>
        <v>"Phường Nghi Thuỷ"</v>
      </c>
      <c r="L5282" t="str">
        <f t="shared" si="576"/>
        <v>"VN-40-413-16717"</v>
      </c>
      <c r="M5282" t="str">
        <f t="shared" si="577"/>
        <v>"Phường Nghi Thuỷ - Thị xã Cửa Lò - Tỉnh Nghệ An"</v>
      </c>
      <c r="N5282" t="str">
        <f t="shared" si="578"/>
        <v>"Phường Nghi Thuỷ - Thị xã Cửa Lò"</v>
      </c>
      <c r="O5282" t="str">
        <f>VLOOKUP(E5282,district_data,7,0)</f>
        <v>"res_district_413"</v>
      </c>
      <c r="P5282" t="str">
        <f t="shared" si="579"/>
        <v>"VN-40"</v>
      </c>
      <c r="Q5282" t="s">
        <v>1910</v>
      </c>
      <c r="R5282">
        <f t="shared" si="580"/>
        <v>0</v>
      </c>
    </row>
    <row r="5283" spans="1:18" ht="17" x14ac:dyDescent="0.15">
      <c r="A5283" s="8" t="s">
        <v>11494</v>
      </c>
      <c r="B5283" s="8" t="s">
        <v>11495</v>
      </c>
      <c r="C5283" s="8"/>
      <c r="D5283" s="8" t="s">
        <v>1915</v>
      </c>
      <c r="E5283" s="8" t="s">
        <v>1086</v>
      </c>
      <c r="F5283" s="8" t="s">
        <v>1087</v>
      </c>
      <c r="G5283" s="8" t="s">
        <v>293</v>
      </c>
      <c r="H5283" s="8" t="s">
        <v>292</v>
      </c>
      <c r="I5283" s="17" t="s">
        <v>25882</v>
      </c>
      <c r="J5283" s="19" t="str">
        <f t="shared" si="574"/>
        <v>"res_ward_5282"</v>
      </c>
      <c r="K5283" t="str">
        <f t="shared" si="575"/>
        <v>"Phường Nghi Tân"</v>
      </c>
      <c r="L5283" t="str">
        <f t="shared" si="576"/>
        <v>"VN-40-413-16720"</v>
      </c>
      <c r="M5283" t="str">
        <f t="shared" si="577"/>
        <v>"Phường Nghi Tân - Thị xã Cửa Lò - Tỉnh Nghệ An"</v>
      </c>
      <c r="N5283" t="str">
        <f t="shared" si="578"/>
        <v>"Phường Nghi Tân - Thị xã Cửa Lò"</v>
      </c>
      <c r="O5283" t="str">
        <f>VLOOKUP(E5283,district_data,7,0)</f>
        <v>"res_district_413"</v>
      </c>
      <c r="P5283" t="str">
        <f t="shared" si="579"/>
        <v>"VN-40"</v>
      </c>
      <c r="Q5283" t="s">
        <v>1910</v>
      </c>
      <c r="R5283">
        <f t="shared" si="580"/>
        <v>0</v>
      </c>
    </row>
    <row r="5284" spans="1:18" ht="17" x14ac:dyDescent="0.15">
      <c r="A5284" s="8" t="s">
        <v>11496</v>
      </c>
      <c r="B5284" s="8" t="s">
        <v>11497</v>
      </c>
      <c r="C5284" s="8"/>
      <c r="D5284" s="8" t="s">
        <v>1915</v>
      </c>
      <c r="E5284" s="8" t="s">
        <v>1086</v>
      </c>
      <c r="F5284" s="8" t="s">
        <v>1087</v>
      </c>
      <c r="G5284" s="8" t="s">
        <v>293</v>
      </c>
      <c r="H5284" s="8" t="s">
        <v>292</v>
      </c>
      <c r="I5284" s="17" t="s">
        <v>25883</v>
      </c>
      <c r="J5284" s="19" t="str">
        <f t="shared" si="574"/>
        <v>"res_ward_5283"</v>
      </c>
      <c r="K5284" t="str">
        <f t="shared" si="575"/>
        <v>"Phường Thu Thuỷ"</v>
      </c>
      <c r="L5284" t="str">
        <f t="shared" si="576"/>
        <v>"VN-40-413-16723"</v>
      </c>
      <c r="M5284" t="str">
        <f t="shared" si="577"/>
        <v>"Phường Thu Thuỷ - Thị xã Cửa Lò - Tỉnh Nghệ An"</v>
      </c>
      <c r="N5284" t="str">
        <f t="shared" si="578"/>
        <v>"Phường Thu Thuỷ - Thị xã Cửa Lò"</v>
      </c>
      <c r="O5284" t="str">
        <f>VLOOKUP(E5284,district_data,7,0)</f>
        <v>"res_district_413"</v>
      </c>
      <c r="P5284" t="str">
        <f t="shared" si="579"/>
        <v>"VN-40"</v>
      </c>
      <c r="Q5284" t="s">
        <v>1910</v>
      </c>
      <c r="R5284">
        <f t="shared" si="580"/>
        <v>0</v>
      </c>
    </row>
    <row r="5285" spans="1:18" ht="17" x14ac:dyDescent="0.15">
      <c r="A5285" s="8" t="s">
        <v>11498</v>
      </c>
      <c r="B5285" s="8" t="s">
        <v>11499</v>
      </c>
      <c r="C5285" s="8"/>
      <c r="D5285" s="8" t="s">
        <v>1915</v>
      </c>
      <c r="E5285" s="8" t="s">
        <v>1086</v>
      </c>
      <c r="F5285" s="8" t="s">
        <v>1087</v>
      </c>
      <c r="G5285" s="8" t="s">
        <v>293</v>
      </c>
      <c r="H5285" s="8" t="s">
        <v>292</v>
      </c>
      <c r="I5285" s="17" t="s">
        <v>25884</v>
      </c>
      <c r="J5285" s="19" t="str">
        <f t="shared" si="574"/>
        <v>"res_ward_5284"</v>
      </c>
      <c r="K5285" t="str">
        <f t="shared" si="575"/>
        <v>"Phường Nghi Hòa"</v>
      </c>
      <c r="L5285" t="str">
        <f t="shared" si="576"/>
        <v>"VN-40-413-16726"</v>
      </c>
      <c r="M5285" t="str">
        <f t="shared" si="577"/>
        <v>"Phường Nghi Hòa - Thị xã Cửa Lò - Tỉnh Nghệ An"</v>
      </c>
      <c r="N5285" t="str">
        <f t="shared" si="578"/>
        <v>"Phường Nghi Hòa - Thị xã Cửa Lò"</v>
      </c>
      <c r="O5285" t="str">
        <f>VLOOKUP(E5285,district_data,7,0)</f>
        <v>"res_district_413"</v>
      </c>
      <c r="P5285" t="str">
        <f t="shared" si="579"/>
        <v>"VN-40"</v>
      </c>
      <c r="Q5285" t="s">
        <v>1910</v>
      </c>
      <c r="R5285">
        <f t="shared" si="580"/>
        <v>0</v>
      </c>
    </row>
    <row r="5286" spans="1:18" ht="17" x14ac:dyDescent="0.15">
      <c r="A5286" s="8" t="s">
        <v>11500</v>
      </c>
      <c r="B5286" s="8" t="s">
        <v>11501</v>
      </c>
      <c r="C5286" s="8"/>
      <c r="D5286" s="8" t="s">
        <v>1915</v>
      </c>
      <c r="E5286" s="8" t="s">
        <v>1086</v>
      </c>
      <c r="F5286" s="8" t="s">
        <v>1087</v>
      </c>
      <c r="G5286" s="8" t="s">
        <v>293</v>
      </c>
      <c r="H5286" s="8" t="s">
        <v>292</v>
      </c>
      <c r="I5286" s="17" t="s">
        <v>25885</v>
      </c>
      <c r="J5286" s="19" t="str">
        <f t="shared" si="574"/>
        <v>"res_ward_5285"</v>
      </c>
      <c r="K5286" t="str">
        <f t="shared" si="575"/>
        <v>"Phường Nghi Hải"</v>
      </c>
      <c r="L5286" t="str">
        <f t="shared" si="576"/>
        <v>"VN-40-413-16729"</v>
      </c>
      <c r="M5286" t="str">
        <f t="shared" si="577"/>
        <v>"Phường Nghi Hải - Thị xã Cửa Lò - Tỉnh Nghệ An"</v>
      </c>
      <c r="N5286" t="str">
        <f t="shared" si="578"/>
        <v>"Phường Nghi Hải - Thị xã Cửa Lò"</v>
      </c>
      <c r="O5286" t="str">
        <f>VLOOKUP(E5286,district_data,7,0)</f>
        <v>"res_district_413"</v>
      </c>
      <c r="P5286" t="str">
        <f t="shared" si="579"/>
        <v>"VN-40"</v>
      </c>
      <c r="Q5286" t="s">
        <v>1910</v>
      </c>
      <c r="R5286">
        <f t="shared" si="580"/>
        <v>0</v>
      </c>
    </row>
    <row r="5287" spans="1:18" ht="17" x14ac:dyDescent="0.15">
      <c r="A5287" s="8" t="s">
        <v>11502</v>
      </c>
      <c r="B5287" s="8" t="s">
        <v>11503</v>
      </c>
      <c r="C5287" s="8"/>
      <c r="D5287" s="8" t="s">
        <v>1915</v>
      </c>
      <c r="E5287" s="8" t="s">
        <v>1086</v>
      </c>
      <c r="F5287" s="8" t="s">
        <v>1087</v>
      </c>
      <c r="G5287" s="8" t="s">
        <v>293</v>
      </c>
      <c r="H5287" s="8" t="s">
        <v>292</v>
      </c>
      <c r="I5287" s="17" t="s">
        <v>25886</v>
      </c>
      <c r="J5287" s="19" t="str">
        <f t="shared" si="574"/>
        <v>"res_ward_5286"</v>
      </c>
      <c r="K5287" t="str">
        <f t="shared" si="575"/>
        <v>"Phường Nghi Hương"</v>
      </c>
      <c r="L5287" t="str">
        <f t="shared" si="576"/>
        <v>"VN-40-413-16732"</v>
      </c>
      <c r="M5287" t="str">
        <f t="shared" si="577"/>
        <v>"Phường Nghi Hương - Thị xã Cửa Lò - Tỉnh Nghệ An"</v>
      </c>
      <c r="N5287" t="str">
        <f t="shared" si="578"/>
        <v>"Phường Nghi Hương - Thị xã Cửa Lò"</v>
      </c>
      <c r="O5287" t="str">
        <f>VLOOKUP(E5287,district_data,7,0)</f>
        <v>"res_district_413"</v>
      </c>
      <c r="P5287" t="str">
        <f t="shared" si="579"/>
        <v>"VN-40"</v>
      </c>
      <c r="Q5287" t="s">
        <v>1910</v>
      </c>
      <c r="R5287">
        <f t="shared" si="580"/>
        <v>0</v>
      </c>
    </row>
    <row r="5288" spans="1:18" ht="17" x14ac:dyDescent="0.15">
      <c r="A5288" s="8" t="s">
        <v>11504</v>
      </c>
      <c r="B5288" s="8" t="s">
        <v>11505</v>
      </c>
      <c r="C5288" s="8"/>
      <c r="D5288" s="8" t="s">
        <v>1915</v>
      </c>
      <c r="E5288" s="8" t="s">
        <v>1086</v>
      </c>
      <c r="F5288" s="8" t="s">
        <v>1087</v>
      </c>
      <c r="G5288" s="8" t="s">
        <v>293</v>
      </c>
      <c r="H5288" s="8" t="s">
        <v>292</v>
      </c>
      <c r="I5288" s="17" t="s">
        <v>25887</v>
      </c>
      <c r="J5288" s="19" t="str">
        <f t="shared" si="574"/>
        <v>"res_ward_5287"</v>
      </c>
      <c r="K5288" t="str">
        <f t="shared" si="575"/>
        <v>"Phường Nghi Thu"</v>
      </c>
      <c r="L5288" t="str">
        <f t="shared" si="576"/>
        <v>"VN-40-413-16735"</v>
      </c>
      <c r="M5288" t="str">
        <f t="shared" si="577"/>
        <v>"Phường Nghi Thu - Thị xã Cửa Lò - Tỉnh Nghệ An"</v>
      </c>
      <c r="N5288" t="str">
        <f t="shared" si="578"/>
        <v>"Phường Nghi Thu - Thị xã Cửa Lò"</v>
      </c>
      <c r="O5288" t="str">
        <f>VLOOKUP(E5288,district_data,7,0)</f>
        <v>"res_district_413"</v>
      </c>
      <c r="P5288" t="str">
        <f t="shared" si="579"/>
        <v>"VN-40"</v>
      </c>
      <c r="Q5288" t="s">
        <v>1910</v>
      </c>
      <c r="R5288">
        <f t="shared" si="580"/>
        <v>0</v>
      </c>
    </row>
    <row r="5289" spans="1:18" ht="17" x14ac:dyDescent="0.15">
      <c r="A5289" s="8" t="s">
        <v>11506</v>
      </c>
      <c r="B5289" s="8" t="s">
        <v>11507</v>
      </c>
      <c r="C5289" s="8"/>
      <c r="D5289" s="8" t="s">
        <v>1915</v>
      </c>
      <c r="E5289" s="8" t="s">
        <v>1088</v>
      </c>
      <c r="F5289" s="8" t="s">
        <v>1089</v>
      </c>
      <c r="G5289" s="8" t="s">
        <v>293</v>
      </c>
      <c r="H5289" s="8" t="s">
        <v>292</v>
      </c>
      <c r="I5289" s="17" t="s">
        <v>25888</v>
      </c>
      <c r="J5289" s="19" t="str">
        <f t="shared" si="574"/>
        <v>"res_ward_5288"</v>
      </c>
      <c r="K5289" t="str">
        <f t="shared" si="575"/>
        <v>"Phường Hoà Hiếu"</v>
      </c>
      <c r="L5289" t="str">
        <f t="shared" si="576"/>
        <v>"VN-40-414-16939"</v>
      </c>
      <c r="M5289" t="str">
        <f t="shared" si="577"/>
        <v>"Phường Hoà Hiếu - Thị xã Thái Hoà - Tỉnh Nghệ An"</v>
      </c>
      <c r="N5289" t="str">
        <f t="shared" si="578"/>
        <v>"Phường Hoà Hiếu - Thị xã Thái Hoà"</v>
      </c>
      <c r="O5289" t="str">
        <f>VLOOKUP(E5289,district_data,7,0)</f>
        <v>"res_district_414"</v>
      </c>
      <c r="P5289" t="str">
        <f t="shared" si="579"/>
        <v>"VN-40"</v>
      </c>
      <c r="Q5289" t="s">
        <v>1910</v>
      </c>
      <c r="R5289">
        <f t="shared" si="580"/>
        <v>0</v>
      </c>
    </row>
    <row r="5290" spans="1:18" ht="17" x14ac:dyDescent="0.15">
      <c r="A5290" s="8" t="s">
        <v>11508</v>
      </c>
      <c r="B5290" s="8" t="s">
        <v>11509</v>
      </c>
      <c r="C5290" s="8"/>
      <c r="D5290" s="8" t="s">
        <v>1915</v>
      </c>
      <c r="E5290" s="8" t="s">
        <v>1088</v>
      </c>
      <c r="F5290" s="8" t="s">
        <v>1089</v>
      </c>
      <c r="G5290" s="8" t="s">
        <v>293</v>
      </c>
      <c r="H5290" s="8" t="s">
        <v>292</v>
      </c>
      <c r="I5290" s="17" t="s">
        <v>25889</v>
      </c>
      <c r="J5290" s="19" t="str">
        <f t="shared" si="574"/>
        <v>"res_ward_5289"</v>
      </c>
      <c r="K5290" t="str">
        <f t="shared" si="575"/>
        <v>"Phường Quang Phong"</v>
      </c>
      <c r="L5290" t="str">
        <f t="shared" si="576"/>
        <v>"VN-40-414-16993"</v>
      </c>
      <c r="M5290" t="str">
        <f t="shared" si="577"/>
        <v>"Phường Quang Phong - Thị xã Thái Hoà - Tỉnh Nghệ An"</v>
      </c>
      <c r="N5290" t="str">
        <f t="shared" si="578"/>
        <v>"Phường Quang Phong - Thị xã Thái Hoà"</v>
      </c>
      <c r="O5290" t="str">
        <f>VLOOKUP(E5290,district_data,7,0)</f>
        <v>"res_district_414"</v>
      </c>
      <c r="P5290" t="str">
        <f t="shared" si="579"/>
        <v>"VN-40"</v>
      </c>
      <c r="Q5290" t="s">
        <v>1910</v>
      </c>
      <c r="R5290">
        <f t="shared" si="580"/>
        <v>0</v>
      </c>
    </row>
    <row r="5291" spans="1:18" ht="17" x14ac:dyDescent="0.15">
      <c r="A5291" s="8" t="s">
        <v>11510</v>
      </c>
      <c r="B5291" s="8" t="s">
        <v>11511</v>
      </c>
      <c r="C5291" s="8"/>
      <c r="D5291" s="8" t="s">
        <v>1915</v>
      </c>
      <c r="E5291" s="8" t="s">
        <v>1088</v>
      </c>
      <c r="F5291" s="8" t="s">
        <v>1089</v>
      </c>
      <c r="G5291" s="8" t="s">
        <v>293</v>
      </c>
      <c r="H5291" s="8" t="s">
        <v>292</v>
      </c>
      <c r="I5291" s="17" t="s">
        <v>25890</v>
      </c>
      <c r="J5291" s="19" t="str">
        <f t="shared" si="574"/>
        <v>"res_ward_5290"</v>
      </c>
      <c r="K5291" t="str">
        <f t="shared" si="575"/>
        <v>"Phường Quang Tiến"</v>
      </c>
      <c r="L5291" t="str">
        <f t="shared" si="576"/>
        <v>"VN-40-414-16994"</v>
      </c>
      <c r="M5291" t="str">
        <f t="shared" si="577"/>
        <v>"Phường Quang Tiến - Thị xã Thái Hoà - Tỉnh Nghệ An"</v>
      </c>
      <c r="N5291" t="str">
        <f t="shared" si="578"/>
        <v>"Phường Quang Tiến - Thị xã Thái Hoà"</v>
      </c>
      <c r="O5291" t="str">
        <f>VLOOKUP(E5291,district_data,7,0)</f>
        <v>"res_district_414"</v>
      </c>
      <c r="P5291" t="str">
        <f t="shared" si="579"/>
        <v>"VN-40"</v>
      </c>
      <c r="Q5291" t="s">
        <v>1910</v>
      </c>
      <c r="R5291">
        <f t="shared" si="580"/>
        <v>0</v>
      </c>
    </row>
    <row r="5292" spans="1:18" ht="17" x14ac:dyDescent="0.15">
      <c r="A5292" s="8" t="s">
        <v>11512</v>
      </c>
      <c r="B5292" s="8" t="s">
        <v>11513</v>
      </c>
      <c r="C5292" s="8"/>
      <c r="D5292" s="8" t="s">
        <v>1915</v>
      </c>
      <c r="E5292" s="8" t="s">
        <v>1088</v>
      </c>
      <c r="F5292" s="8" t="s">
        <v>1089</v>
      </c>
      <c r="G5292" s="8" t="s">
        <v>293</v>
      </c>
      <c r="H5292" s="8" t="s">
        <v>292</v>
      </c>
      <c r="I5292" s="17" t="s">
        <v>25891</v>
      </c>
      <c r="J5292" s="19" t="str">
        <f t="shared" si="574"/>
        <v>"res_ward_5291"</v>
      </c>
      <c r="K5292" t="str">
        <f t="shared" si="575"/>
        <v>"Phường Long Sơn"</v>
      </c>
      <c r="L5292" t="str">
        <f t="shared" si="576"/>
        <v>"VN-40-414-17003"</v>
      </c>
      <c r="M5292" t="str">
        <f t="shared" si="577"/>
        <v>"Phường Long Sơn - Thị xã Thái Hoà - Tỉnh Nghệ An"</v>
      </c>
      <c r="N5292" t="str">
        <f t="shared" si="578"/>
        <v>"Phường Long Sơn - Thị xã Thái Hoà"</v>
      </c>
      <c r="O5292" t="str">
        <f>VLOOKUP(E5292,district_data,7,0)</f>
        <v>"res_district_414"</v>
      </c>
      <c r="P5292" t="str">
        <f t="shared" si="579"/>
        <v>"VN-40"</v>
      </c>
      <c r="Q5292" t="s">
        <v>1910</v>
      </c>
      <c r="R5292">
        <f t="shared" si="580"/>
        <v>0</v>
      </c>
    </row>
    <row r="5293" spans="1:18" ht="17" x14ac:dyDescent="0.15">
      <c r="A5293" s="8" t="s">
        <v>11514</v>
      </c>
      <c r="B5293" s="8" t="s">
        <v>11515</v>
      </c>
      <c r="C5293" s="8"/>
      <c r="D5293" s="8" t="s">
        <v>2174</v>
      </c>
      <c r="E5293" s="8" t="s">
        <v>1088</v>
      </c>
      <c r="F5293" s="8" t="s">
        <v>1089</v>
      </c>
      <c r="G5293" s="8" t="s">
        <v>293</v>
      </c>
      <c r="H5293" s="8" t="s">
        <v>292</v>
      </c>
      <c r="I5293" s="17" t="s">
        <v>25892</v>
      </c>
      <c r="J5293" s="19" t="str">
        <f t="shared" si="574"/>
        <v>"res_ward_5292"</v>
      </c>
      <c r="K5293" t="str">
        <f t="shared" si="575"/>
        <v>"Xã Nghĩa Tiến"</v>
      </c>
      <c r="L5293" t="str">
        <f t="shared" si="576"/>
        <v>"VN-40-414-17005"</v>
      </c>
      <c r="M5293" t="str">
        <f t="shared" si="577"/>
        <v>"Xã Nghĩa Tiến - Thị xã Thái Hoà - Tỉnh Nghệ An"</v>
      </c>
      <c r="N5293" t="str">
        <f t="shared" si="578"/>
        <v>"Xã Nghĩa Tiến - Thị xã Thái Hoà"</v>
      </c>
      <c r="O5293" t="str">
        <f>VLOOKUP(E5293,district_data,7,0)</f>
        <v>"res_district_414"</v>
      </c>
      <c r="P5293" t="str">
        <f t="shared" si="579"/>
        <v>"VN-40"</v>
      </c>
      <c r="Q5293" t="s">
        <v>1910</v>
      </c>
      <c r="R5293">
        <f t="shared" si="580"/>
        <v>1</v>
      </c>
    </row>
    <row r="5294" spans="1:18" ht="17" x14ac:dyDescent="0.15">
      <c r="A5294" s="8" t="s">
        <v>11516</v>
      </c>
      <c r="B5294" s="8" t="s">
        <v>11517</v>
      </c>
      <c r="C5294" s="8"/>
      <c r="D5294" s="8" t="s">
        <v>2174</v>
      </c>
      <c r="E5294" s="8" t="s">
        <v>1088</v>
      </c>
      <c r="F5294" s="8" t="s">
        <v>1089</v>
      </c>
      <c r="G5294" s="8" t="s">
        <v>293</v>
      </c>
      <c r="H5294" s="8" t="s">
        <v>292</v>
      </c>
      <c r="I5294" s="17" t="s">
        <v>25893</v>
      </c>
      <c r="J5294" s="19" t="str">
        <f t="shared" si="574"/>
        <v>"res_ward_5293"</v>
      </c>
      <c r="K5294" t="str">
        <f t="shared" si="575"/>
        <v>"Xã Nghĩa Mỹ"</v>
      </c>
      <c r="L5294" t="str">
        <f t="shared" si="576"/>
        <v>"VN-40-414-17008"</v>
      </c>
      <c r="M5294" t="str">
        <f t="shared" si="577"/>
        <v>"Xã Nghĩa Mỹ - Thị xã Thái Hoà - Tỉnh Nghệ An"</v>
      </c>
      <c r="N5294" t="str">
        <f t="shared" si="578"/>
        <v>"Xã Nghĩa Mỹ - Thị xã Thái Hoà"</v>
      </c>
      <c r="O5294" t="str">
        <f>VLOOKUP(E5294,district_data,7,0)</f>
        <v>"res_district_414"</v>
      </c>
      <c r="P5294" t="str">
        <f t="shared" si="579"/>
        <v>"VN-40"</v>
      </c>
      <c r="Q5294" t="s">
        <v>1910</v>
      </c>
      <c r="R5294">
        <f t="shared" si="580"/>
        <v>1</v>
      </c>
    </row>
    <row r="5295" spans="1:18" ht="17" x14ac:dyDescent="0.15">
      <c r="A5295" s="8" t="s">
        <v>11518</v>
      </c>
      <c r="B5295" s="8" t="s">
        <v>11519</v>
      </c>
      <c r="C5295" s="8"/>
      <c r="D5295" s="8" t="s">
        <v>2174</v>
      </c>
      <c r="E5295" s="8" t="s">
        <v>1088</v>
      </c>
      <c r="F5295" s="8" t="s">
        <v>1089</v>
      </c>
      <c r="G5295" s="8" t="s">
        <v>293</v>
      </c>
      <c r="H5295" s="8" t="s">
        <v>292</v>
      </c>
      <c r="I5295" s="17" t="s">
        <v>25894</v>
      </c>
      <c r="J5295" s="19" t="str">
        <f t="shared" si="574"/>
        <v>"res_ward_5294"</v>
      </c>
      <c r="K5295" t="str">
        <f t="shared" si="575"/>
        <v>"Xã Tây Hiếu"</v>
      </c>
      <c r="L5295" t="str">
        <f t="shared" si="576"/>
        <v>"VN-40-414-17011"</v>
      </c>
      <c r="M5295" t="str">
        <f t="shared" si="577"/>
        <v>"Xã Tây Hiếu - Thị xã Thái Hoà - Tỉnh Nghệ An"</v>
      </c>
      <c r="N5295" t="str">
        <f t="shared" si="578"/>
        <v>"Xã Tây Hiếu - Thị xã Thái Hoà"</v>
      </c>
      <c r="O5295" t="str">
        <f>VLOOKUP(E5295,district_data,7,0)</f>
        <v>"res_district_414"</v>
      </c>
      <c r="P5295" t="str">
        <f t="shared" si="579"/>
        <v>"VN-40"</v>
      </c>
      <c r="Q5295" t="s">
        <v>1910</v>
      </c>
      <c r="R5295">
        <f t="shared" si="580"/>
        <v>1</v>
      </c>
    </row>
    <row r="5296" spans="1:18" ht="17" x14ac:dyDescent="0.15">
      <c r="A5296" s="8" t="s">
        <v>11520</v>
      </c>
      <c r="B5296" s="8" t="s">
        <v>3190</v>
      </c>
      <c r="C5296" s="8"/>
      <c r="D5296" s="8" t="s">
        <v>2174</v>
      </c>
      <c r="E5296" s="8" t="s">
        <v>1088</v>
      </c>
      <c r="F5296" s="8" t="s">
        <v>1089</v>
      </c>
      <c r="G5296" s="8" t="s">
        <v>293</v>
      </c>
      <c r="H5296" s="8" t="s">
        <v>292</v>
      </c>
      <c r="I5296" s="17" t="s">
        <v>25895</v>
      </c>
      <c r="J5296" s="19" t="str">
        <f t="shared" si="574"/>
        <v>"res_ward_5295"</v>
      </c>
      <c r="K5296" t="str">
        <f t="shared" si="575"/>
        <v>"Xã Nghĩa Thuận"</v>
      </c>
      <c r="L5296" t="str">
        <f t="shared" si="576"/>
        <v>"VN-40-414-17014"</v>
      </c>
      <c r="M5296" t="str">
        <f t="shared" si="577"/>
        <v>"Xã Nghĩa Thuận - Thị xã Thái Hoà - Tỉnh Nghệ An"</v>
      </c>
      <c r="N5296" t="str">
        <f t="shared" si="578"/>
        <v>"Xã Nghĩa Thuận - Thị xã Thái Hoà"</v>
      </c>
      <c r="O5296" t="str">
        <f>VLOOKUP(E5296,district_data,7,0)</f>
        <v>"res_district_414"</v>
      </c>
      <c r="P5296" t="str">
        <f t="shared" si="579"/>
        <v>"VN-40"</v>
      </c>
      <c r="Q5296" t="s">
        <v>1910</v>
      </c>
      <c r="R5296">
        <f t="shared" si="580"/>
        <v>1</v>
      </c>
    </row>
    <row r="5297" spans="1:18" ht="17" x14ac:dyDescent="0.15">
      <c r="A5297" s="8" t="s">
        <v>11521</v>
      </c>
      <c r="B5297" s="8" t="s">
        <v>11522</v>
      </c>
      <c r="C5297" s="8"/>
      <c r="D5297" s="8" t="s">
        <v>2174</v>
      </c>
      <c r="E5297" s="8" t="s">
        <v>1088</v>
      </c>
      <c r="F5297" s="8" t="s">
        <v>1089</v>
      </c>
      <c r="G5297" s="8" t="s">
        <v>293</v>
      </c>
      <c r="H5297" s="8" t="s">
        <v>292</v>
      </c>
      <c r="I5297" s="17" t="s">
        <v>25896</v>
      </c>
      <c r="J5297" s="19" t="str">
        <f t="shared" si="574"/>
        <v>"res_ward_5296"</v>
      </c>
      <c r="K5297" t="str">
        <f t="shared" si="575"/>
        <v>"Xã Đông Hiếu"</v>
      </c>
      <c r="L5297" t="str">
        <f t="shared" si="576"/>
        <v>"VN-40-414-17017"</v>
      </c>
      <c r="M5297" t="str">
        <f t="shared" si="577"/>
        <v>"Xã Đông Hiếu - Thị xã Thái Hoà - Tỉnh Nghệ An"</v>
      </c>
      <c r="N5297" t="str">
        <f t="shared" si="578"/>
        <v>"Xã Đông Hiếu - Thị xã Thái Hoà"</v>
      </c>
      <c r="O5297" t="str">
        <f>VLOOKUP(E5297,district_data,7,0)</f>
        <v>"res_district_414"</v>
      </c>
      <c r="P5297" t="str">
        <f t="shared" si="579"/>
        <v>"VN-40"</v>
      </c>
      <c r="Q5297" t="s">
        <v>1910</v>
      </c>
      <c r="R5297">
        <f t="shared" si="580"/>
        <v>1</v>
      </c>
    </row>
    <row r="5298" spans="1:18" ht="17" x14ac:dyDescent="0.15">
      <c r="A5298" s="8" t="s">
        <v>11523</v>
      </c>
      <c r="B5298" s="8" t="s">
        <v>11524</v>
      </c>
      <c r="C5298" s="8"/>
      <c r="D5298" s="8" t="s">
        <v>2171</v>
      </c>
      <c r="E5298" s="8" t="s">
        <v>1090</v>
      </c>
      <c r="F5298" s="8" t="s">
        <v>1091</v>
      </c>
      <c r="G5298" s="8" t="s">
        <v>293</v>
      </c>
      <c r="H5298" s="8" t="s">
        <v>292</v>
      </c>
      <c r="I5298" s="17" t="s">
        <v>25897</v>
      </c>
      <c r="J5298" s="19" t="str">
        <f t="shared" si="574"/>
        <v>"res_ward_5297"</v>
      </c>
      <c r="K5298" t="str">
        <f t="shared" si="575"/>
        <v>"Thị trấn Kim Sơn"</v>
      </c>
      <c r="L5298" t="str">
        <f t="shared" si="576"/>
        <v>"VN-40-415-16738"</v>
      </c>
      <c r="M5298" t="str">
        <f t="shared" si="577"/>
        <v>"Thị trấn Kim Sơn - Huyện Quế Phong - Tỉnh Nghệ An"</v>
      </c>
      <c r="N5298" t="str">
        <f t="shared" si="578"/>
        <v>"Thị trấn Kim Sơn - Huyện Quế Phong"</v>
      </c>
      <c r="O5298" t="str">
        <f>VLOOKUP(E5298,district_data,7,0)</f>
        <v>"res_district_415"</v>
      </c>
      <c r="P5298" t="str">
        <f t="shared" si="579"/>
        <v>"VN-40"</v>
      </c>
      <c r="Q5298" t="s">
        <v>1910</v>
      </c>
      <c r="R5298">
        <f t="shared" si="580"/>
        <v>2</v>
      </c>
    </row>
    <row r="5299" spans="1:18" ht="17" x14ac:dyDescent="0.15">
      <c r="A5299" s="8" t="s">
        <v>11525</v>
      </c>
      <c r="B5299" s="8" t="s">
        <v>11526</v>
      </c>
      <c r="C5299" s="8"/>
      <c r="D5299" s="8" t="s">
        <v>2174</v>
      </c>
      <c r="E5299" s="8" t="s">
        <v>1090</v>
      </c>
      <c r="F5299" s="8" t="s">
        <v>1091</v>
      </c>
      <c r="G5299" s="8" t="s">
        <v>293</v>
      </c>
      <c r="H5299" s="8" t="s">
        <v>292</v>
      </c>
      <c r="I5299" s="17" t="s">
        <v>25898</v>
      </c>
      <c r="J5299" s="19" t="str">
        <f t="shared" si="574"/>
        <v>"res_ward_5298"</v>
      </c>
      <c r="K5299" t="str">
        <f t="shared" si="575"/>
        <v>"Xã Thông Thụ"</v>
      </c>
      <c r="L5299" t="str">
        <f t="shared" si="576"/>
        <v>"VN-40-415-16741"</v>
      </c>
      <c r="M5299" t="str">
        <f t="shared" si="577"/>
        <v>"Xã Thông Thụ - Huyện Quế Phong - Tỉnh Nghệ An"</v>
      </c>
      <c r="N5299" t="str">
        <f t="shared" si="578"/>
        <v>"Xã Thông Thụ - Huyện Quế Phong"</v>
      </c>
      <c r="O5299" t="str">
        <f>VLOOKUP(E5299,district_data,7,0)</f>
        <v>"res_district_415"</v>
      </c>
      <c r="P5299" t="str">
        <f t="shared" si="579"/>
        <v>"VN-40"</v>
      </c>
      <c r="Q5299" t="s">
        <v>1910</v>
      </c>
      <c r="R5299">
        <f t="shared" si="580"/>
        <v>1</v>
      </c>
    </row>
    <row r="5300" spans="1:18" ht="17" x14ac:dyDescent="0.15">
      <c r="A5300" s="8" t="s">
        <v>11527</v>
      </c>
      <c r="B5300" s="8" t="s">
        <v>6771</v>
      </c>
      <c r="C5300" s="8"/>
      <c r="D5300" s="8" t="s">
        <v>2174</v>
      </c>
      <c r="E5300" s="8" t="s">
        <v>1090</v>
      </c>
      <c r="F5300" s="8" t="s">
        <v>1091</v>
      </c>
      <c r="G5300" s="8" t="s">
        <v>293</v>
      </c>
      <c r="H5300" s="8" t="s">
        <v>292</v>
      </c>
      <c r="I5300" s="17" t="s">
        <v>25899</v>
      </c>
      <c r="J5300" s="19" t="str">
        <f t="shared" si="574"/>
        <v>"res_ward_5299"</v>
      </c>
      <c r="K5300" t="str">
        <f t="shared" si="575"/>
        <v>"Xã Đồng Văn"</v>
      </c>
      <c r="L5300" t="str">
        <f t="shared" si="576"/>
        <v>"VN-40-415-16744"</v>
      </c>
      <c r="M5300" t="str">
        <f t="shared" si="577"/>
        <v>"Xã Đồng Văn - Huyện Quế Phong - Tỉnh Nghệ An"</v>
      </c>
      <c r="N5300" t="str">
        <f t="shared" si="578"/>
        <v>"Xã Đồng Văn - Huyện Quế Phong"</v>
      </c>
      <c r="O5300" t="str">
        <f>VLOOKUP(E5300,district_data,7,0)</f>
        <v>"res_district_415"</v>
      </c>
      <c r="P5300" t="str">
        <f t="shared" si="579"/>
        <v>"VN-40"</v>
      </c>
      <c r="Q5300" t="s">
        <v>1910</v>
      </c>
      <c r="R5300">
        <f t="shared" si="580"/>
        <v>1</v>
      </c>
    </row>
    <row r="5301" spans="1:18" ht="17" x14ac:dyDescent="0.15">
      <c r="A5301" s="8" t="s">
        <v>11528</v>
      </c>
      <c r="B5301" s="8" t="s">
        <v>11529</v>
      </c>
      <c r="C5301" s="8"/>
      <c r="D5301" s="8" t="s">
        <v>2174</v>
      </c>
      <c r="E5301" s="8" t="s">
        <v>1090</v>
      </c>
      <c r="F5301" s="8" t="s">
        <v>1091</v>
      </c>
      <c r="G5301" s="8" t="s">
        <v>293</v>
      </c>
      <c r="H5301" s="8" t="s">
        <v>292</v>
      </c>
      <c r="I5301" s="17" t="s">
        <v>25900</v>
      </c>
      <c r="J5301" s="19" t="str">
        <f t="shared" si="574"/>
        <v>"res_ward_5300"</v>
      </c>
      <c r="K5301" t="str">
        <f t="shared" si="575"/>
        <v>"Xã Hạnh Dịch"</v>
      </c>
      <c r="L5301" t="str">
        <f t="shared" si="576"/>
        <v>"VN-40-415-16747"</v>
      </c>
      <c r="M5301" t="str">
        <f t="shared" si="577"/>
        <v>"Xã Hạnh Dịch - Huyện Quế Phong - Tỉnh Nghệ An"</v>
      </c>
      <c r="N5301" t="str">
        <f t="shared" si="578"/>
        <v>"Xã Hạnh Dịch - Huyện Quế Phong"</v>
      </c>
      <c r="O5301" t="str">
        <f>VLOOKUP(E5301,district_data,7,0)</f>
        <v>"res_district_415"</v>
      </c>
      <c r="P5301" t="str">
        <f t="shared" si="579"/>
        <v>"VN-40"</v>
      </c>
      <c r="Q5301" t="s">
        <v>1910</v>
      </c>
      <c r="R5301">
        <f t="shared" si="580"/>
        <v>1</v>
      </c>
    </row>
    <row r="5302" spans="1:18" ht="17" x14ac:dyDescent="0.15">
      <c r="A5302" s="8" t="s">
        <v>11530</v>
      </c>
      <c r="B5302" s="8" t="s">
        <v>2426</v>
      </c>
      <c r="C5302" s="8"/>
      <c r="D5302" s="8" t="s">
        <v>2174</v>
      </c>
      <c r="E5302" s="8" t="s">
        <v>1090</v>
      </c>
      <c r="F5302" s="8" t="s">
        <v>1091</v>
      </c>
      <c r="G5302" s="8" t="s">
        <v>293</v>
      </c>
      <c r="H5302" s="8" t="s">
        <v>292</v>
      </c>
      <c r="I5302" s="17" t="s">
        <v>25901</v>
      </c>
      <c r="J5302" s="19" t="str">
        <f t="shared" si="574"/>
        <v>"res_ward_5301"</v>
      </c>
      <c r="K5302" t="str">
        <f t="shared" si="575"/>
        <v>"Xã Tiền Phong"</v>
      </c>
      <c r="L5302" t="str">
        <f t="shared" si="576"/>
        <v>"VN-40-415-16750"</v>
      </c>
      <c r="M5302" t="str">
        <f t="shared" si="577"/>
        <v>"Xã Tiền Phong - Huyện Quế Phong - Tỉnh Nghệ An"</v>
      </c>
      <c r="N5302" t="str">
        <f t="shared" si="578"/>
        <v>"Xã Tiền Phong - Huyện Quế Phong"</v>
      </c>
      <c r="O5302" t="str">
        <f>VLOOKUP(E5302,district_data,7,0)</f>
        <v>"res_district_415"</v>
      </c>
      <c r="P5302" t="str">
        <f t="shared" si="579"/>
        <v>"VN-40"</v>
      </c>
      <c r="Q5302" t="s">
        <v>1910</v>
      </c>
      <c r="R5302">
        <f t="shared" si="580"/>
        <v>1</v>
      </c>
    </row>
    <row r="5303" spans="1:18" ht="17" x14ac:dyDescent="0.15">
      <c r="A5303" s="8" t="s">
        <v>11531</v>
      </c>
      <c r="B5303" s="8" t="s">
        <v>11532</v>
      </c>
      <c r="C5303" s="8"/>
      <c r="D5303" s="8" t="s">
        <v>2174</v>
      </c>
      <c r="E5303" s="8" t="s">
        <v>1090</v>
      </c>
      <c r="F5303" s="8" t="s">
        <v>1091</v>
      </c>
      <c r="G5303" s="8" t="s">
        <v>293</v>
      </c>
      <c r="H5303" s="8" t="s">
        <v>292</v>
      </c>
      <c r="I5303" s="17" t="s">
        <v>25902</v>
      </c>
      <c r="J5303" s="19" t="str">
        <f t="shared" si="574"/>
        <v>"res_ward_5302"</v>
      </c>
      <c r="K5303" t="str">
        <f t="shared" si="575"/>
        <v>"Xã Nậm Giải"</v>
      </c>
      <c r="L5303" t="str">
        <f t="shared" si="576"/>
        <v>"VN-40-415-16753"</v>
      </c>
      <c r="M5303" t="str">
        <f t="shared" si="577"/>
        <v>"Xã Nậm Giải - Huyện Quế Phong - Tỉnh Nghệ An"</v>
      </c>
      <c r="N5303" t="str">
        <f t="shared" si="578"/>
        <v>"Xã Nậm Giải - Huyện Quế Phong"</v>
      </c>
      <c r="O5303" t="str">
        <f>VLOOKUP(E5303,district_data,7,0)</f>
        <v>"res_district_415"</v>
      </c>
      <c r="P5303" t="str">
        <f t="shared" si="579"/>
        <v>"VN-40"</v>
      </c>
      <c r="Q5303" t="s">
        <v>1910</v>
      </c>
      <c r="R5303">
        <f t="shared" si="580"/>
        <v>1</v>
      </c>
    </row>
    <row r="5304" spans="1:18" ht="17" x14ac:dyDescent="0.15">
      <c r="A5304" s="8" t="s">
        <v>11533</v>
      </c>
      <c r="B5304" s="8" t="s">
        <v>6462</v>
      </c>
      <c r="C5304" s="8"/>
      <c r="D5304" s="8" t="s">
        <v>2174</v>
      </c>
      <c r="E5304" s="8" t="s">
        <v>1090</v>
      </c>
      <c r="F5304" s="8" t="s">
        <v>1091</v>
      </c>
      <c r="G5304" s="8" t="s">
        <v>293</v>
      </c>
      <c r="H5304" s="8" t="s">
        <v>292</v>
      </c>
      <c r="I5304" s="17" t="s">
        <v>25903</v>
      </c>
      <c r="J5304" s="19" t="str">
        <f t="shared" si="574"/>
        <v>"res_ward_5303"</v>
      </c>
      <c r="K5304" t="str">
        <f t="shared" si="575"/>
        <v>"Xã Tri Lễ"</v>
      </c>
      <c r="L5304" t="str">
        <f t="shared" si="576"/>
        <v>"VN-40-415-16756"</v>
      </c>
      <c r="M5304" t="str">
        <f t="shared" si="577"/>
        <v>"Xã Tri Lễ - Huyện Quế Phong - Tỉnh Nghệ An"</v>
      </c>
      <c r="N5304" t="str">
        <f t="shared" si="578"/>
        <v>"Xã Tri Lễ - Huyện Quế Phong"</v>
      </c>
      <c r="O5304" t="str">
        <f>VLOOKUP(E5304,district_data,7,0)</f>
        <v>"res_district_415"</v>
      </c>
      <c r="P5304" t="str">
        <f t="shared" si="579"/>
        <v>"VN-40"</v>
      </c>
      <c r="Q5304" t="s">
        <v>1910</v>
      </c>
      <c r="R5304">
        <f t="shared" si="580"/>
        <v>1</v>
      </c>
    </row>
    <row r="5305" spans="1:18" ht="17" x14ac:dyDescent="0.15">
      <c r="A5305" s="8" t="s">
        <v>11534</v>
      </c>
      <c r="B5305" s="8" t="s">
        <v>11535</v>
      </c>
      <c r="C5305" s="8"/>
      <c r="D5305" s="8" t="s">
        <v>2174</v>
      </c>
      <c r="E5305" s="8" t="s">
        <v>1090</v>
      </c>
      <c r="F5305" s="8" t="s">
        <v>1091</v>
      </c>
      <c r="G5305" s="8" t="s">
        <v>293</v>
      </c>
      <c r="H5305" s="8" t="s">
        <v>292</v>
      </c>
      <c r="I5305" s="17" t="s">
        <v>25904</v>
      </c>
      <c r="J5305" s="19" t="str">
        <f t="shared" si="574"/>
        <v>"res_ward_5304"</v>
      </c>
      <c r="K5305" t="str">
        <f t="shared" si="575"/>
        <v>"Xã Châu Kim"</v>
      </c>
      <c r="L5305" t="str">
        <f t="shared" si="576"/>
        <v>"VN-40-415-16759"</v>
      </c>
      <c r="M5305" t="str">
        <f t="shared" si="577"/>
        <v>"Xã Châu Kim - Huyện Quế Phong - Tỉnh Nghệ An"</v>
      </c>
      <c r="N5305" t="str">
        <f t="shared" si="578"/>
        <v>"Xã Châu Kim - Huyện Quế Phong"</v>
      </c>
      <c r="O5305" t="str">
        <f>VLOOKUP(E5305,district_data,7,0)</f>
        <v>"res_district_415"</v>
      </c>
      <c r="P5305" t="str">
        <f t="shared" si="579"/>
        <v>"VN-40"</v>
      </c>
      <c r="Q5305" t="s">
        <v>1910</v>
      </c>
      <c r="R5305">
        <f t="shared" si="580"/>
        <v>1</v>
      </c>
    </row>
    <row r="5306" spans="1:18" ht="17" x14ac:dyDescent="0.15">
      <c r="A5306" s="8" t="s">
        <v>11536</v>
      </c>
      <c r="B5306" s="8" t="s">
        <v>11537</v>
      </c>
      <c r="C5306" s="8" t="s">
        <v>11538</v>
      </c>
      <c r="D5306" s="8" t="s">
        <v>2174</v>
      </c>
      <c r="E5306" s="8" t="s">
        <v>1090</v>
      </c>
      <c r="F5306" s="8" t="s">
        <v>1091</v>
      </c>
      <c r="G5306" s="8" t="s">
        <v>293</v>
      </c>
      <c r="H5306" s="8" t="s">
        <v>292</v>
      </c>
      <c r="I5306" s="17" t="s">
        <v>25905</v>
      </c>
      <c r="J5306" s="19" t="str">
        <f t="shared" si="574"/>
        <v>"res_ward_5305"</v>
      </c>
      <c r="K5306" t="str">
        <f t="shared" si="575"/>
        <v>"Xã Mường Nọc"</v>
      </c>
      <c r="L5306" t="str">
        <f t="shared" si="576"/>
        <v>"VN-40-415-16763"</v>
      </c>
      <c r="M5306" t="str">
        <f t="shared" si="577"/>
        <v>"Xã Mường Nọc - Huyện Quế Phong - Tỉnh Nghệ An"</v>
      </c>
      <c r="N5306" t="str">
        <f t="shared" si="578"/>
        <v>"Xã Mường Nọc - Huyện Quế Phong"</v>
      </c>
      <c r="O5306" t="str">
        <f>VLOOKUP(E5306,district_data,7,0)</f>
        <v>"res_district_415"</v>
      </c>
      <c r="P5306" t="str">
        <f t="shared" si="579"/>
        <v>"VN-40"</v>
      </c>
      <c r="Q5306" t="s">
        <v>1910</v>
      </c>
      <c r="R5306">
        <f t="shared" si="580"/>
        <v>1</v>
      </c>
    </row>
    <row r="5307" spans="1:18" ht="17" x14ac:dyDescent="0.15">
      <c r="A5307" s="8" t="s">
        <v>11539</v>
      </c>
      <c r="B5307" s="8" t="s">
        <v>11540</v>
      </c>
      <c r="C5307" s="8"/>
      <c r="D5307" s="8" t="s">
        <v>2174</v>
      </c>
      <c r="E5307" s="8" t="s">
        <v>1090</v>
      </c>
      <c r="F5307" s="8" t="s">
        <v>1091</v>
      </c>
      <c r="G5307" s="8" t="s">
        <v>293</v>
      </c>
      <c r="H5307" s="8" t="s">
        <v>292</v>
      </c>
      <c r="I5307" s="17" t="s">
        <v>25906</v>
      </c>
      <c r="J5307" s="19" t="str">
        <f t="shared" si="574"/>
        <v>"res_ward_5306"</v>
      </c>
      <c r="K5307" t="str">
        <f t="shared" si="575"/>
        <v>"Xã Châu Thôn"</v>
      </c>
      <c r="L5307" t="str">
        <f t="shared" si="576"/>
        <v>"VN-40-415-16765"</v>
      </c>
      <c r="M5307" t="str">
        <f t="shared" si="577"/>
        <v>"Xã Châu Thôn - Huyện Quế Phong - Tỉnh Nghệ An"</v>
      </c>
      <c r="N5307" t="str">
        <f t="shared" si="578"/>
        <v>"Xã Châu Thôn - Huyện Quế Phong"</v>
      </c>
      <c r="O5307" t="str">
        <f>VLOOKUP(E5307,district_data,7,0)</f>
        <v>"res_district_415"</v>
      </c>
      <c r="P5307" t="str">
        <f t="shared" si="579"/>
        <v>"VN-40"</v>
      </c>
      <c r="Q5307" t="s">
        <v>1910</v>
      </c>
      <c r="R5307">
        <f t="shared" si="580"/>
        <v>1</v>
      </c>
    </row>
    <row r="5308" spans="1:18" ht="17" x14ac:dyDescent="0.15">
      <c r="A5308" s="8" t="s">
        <v>11541</v>
      </c>
      <c r="B5308" s="8" t="s">
        <v>11542</v>
      </c>
      <c r="C5308" s="8"/>
      <c r="D5308" s="8" t="s">
        <v>2174</v>
      </c>
      <c r="E5308" s="8" t="s">
        <v>1090</v>
      </c>
      <c r="F5308" s="8" t="s">
        <v>1091</v>
      </c>
      <c r="G5308" s="8" t="s">
        <v>293</v>
      </c>
      <c r="H5308" s="8" t="s">
        <v>292</v>
      </c>
      <c r="I5308" s="17" t="s">
        <v>25907</v>
      </c>
      <c r="J5308" s="19" t="str">
        <f t="shared" si="574"/>
        <v>"res_ward_5307"</v>
      </c>
      <c r="K5308" t="str">
        <f t="shared" si="575"/>
        <v>"Xã Nậm Nhoóng"</v>
      </c>
      <c r="L5308" t="str">
        <f t="shared" si="576"/>
        <v>"VN-40-415-16768"</v>
      </c>
      <c r="M5308" t="str">
        <f t="shared" si="577"/>
        <v>"Xã Nậm Nhoóng - Huyện Quế Phong - Tỉnh Nghệ An"</v>
      </c>
      <c r="N5308" t="str">
        <f t="shared" si="578"/>
        <v>"Xã Nậm Nhoóng - Huyện Quế Phong"</v>
      </c>
      <c r="O5308" t="str">
        <f>VLOOKUP(E5308,district_data,7,0)</f>
        <v>"res_district_415"</v>
      </c>
      <c r="P5308" t="str">
        <f t="shared" si="579"/>
        <v>"VN-40"</v>
      </c>
      <c r="Q5308" t="s">
        <v>1910</v>
      </c>
      <c r="R5308">
        <f t="shared" si="580"/>
        <v>1</v>
      </c>
    </row>
    <row r="5309" spans="1:18" ht="17" x14ac:dyDescent="0.15">
      <c r="A5309" s="8" t="s">
        <v>11543</v>
      </c>
      <c r="B5309" s="8" t="s">
        <v>3945</v>
      </c>
      <c r="C5309" s="8"/>
      <c r="D5309" s="8" t="s">
        <v>2174</v>
      </c>
      <c r="E5309" s="8" t="s">
        <v>1090</v>
      </c>
      <c r="F5309" s="8" t="s">
        <v>1091</v>
      </c>
      <c r="G5309" s="8" t="s">
        <v>293</v>
      </c>
      <c r="H5309" s="8" t="s">
        <v>292</v>
      </c>
      <c r="I5309" s="17" t="s">
        <v>25908</v>
      </c>
      <c r="J5309" s="19" t="str">
        <f t="shared" si="574"/>
        <v>"res_ward_5308"</v>
      </c>
      <c r="K5309" t="str">
        <f t="shared" si="575"/>
        <v>"Xã Quang Phong"</v>
      </c>
      <c r="L5309" t="str">
        <f t="shared" si="576"/>
        <v>"VN-40-415-16771"</v>
      </c>
      <c r="M5309" t="str">
        <f t="shared" si="577"/>
        <v>"Xã Quang Phong - Huyện Quế Phong - Tỉnh Nghệ An"</v>
      </c>
      <c r="N5309" t="str">
        <f t="shared" si="578"/>
        <v>"Xã Quang Phong - Huyện Quế Phong"</v>
      </c>
      <c r="O5309" t="str">
        <f>VLOOKUP(E5309,district_data,7,0)</f>
        <v>"res_district_415"</v>
      </c>
      <c r="P5309" t="str">
        <f t="shared" si="579"/>
        <v>"VN-40"</v>
      </c>
      <c r="Q5309" t="s">
        <v>1910</v>
      </c>
      <c r="R5309">
        <f t="shared" si="580"/>
        <v>1</v>
      </c>
    </row>
    <row r="5310" spans="1:18" ht="17" x14ac:dyDescent="0.15">
      <c r="A5310" s="8" t="s">
        <v>11544</v>
      </c>
      <c r="B5310" s="8" t="s">
        <v>11545</v>
      </c>
      <c r="C5310" s="8"/>
      <c r="D5310" s="8" t="s">
        <v>2174</v>
      </c>
      <c r="E5310" s="8" t="s">
        <v>1090</v>
      </c>
      <c r="F5310" s="8" t="s">
        <v>1091</v>
      </c>
      <c r="G5310" s="8" t="s">
        <v>293</v>
      </c>
      <c r="H5310" s="8" t="s">
        <v>292</v>
      </c>
      <c r="I5310" s="17" t="s">
        <v>25909</v>
      </c>
      <c r="J5310" s="19" t="str">
        <f t="shared" si="574"/>
        <v>"res_ward_5309"</v>
      </c>
      <c r="K5310" t="str">
        <f t="shared" si="575"/>
        <v>"Xã Căm Muộn"</v>
      </c>
      <c r="L5310" t="str">
        <f t="shared" si="576"/>
        <v>"VN-40-415-16774"</v>
      </c>
      <c r="M5310" t="str">
        <f t="shared" si="577"/>
        <v>"Xã Căm Muộn - Huyện Quế Phong - Tỉnh Nghệ An"</v>
      </c>
      <c r="N5310" t="str">
        <f t="shared" si="578"/>
        <v>"Xã Căm Muộn - Huyện Quế Phong"</v>
      </c>
      <c r="O5310" t="str">
        <f>VLOOKUP(E5310,district_data,7,0)</f>
        <v>"res_district_415"</v>
      </c>
      <c r="P5310" t="str">
        <f t="shared" si="579"/>
        <v>"VN-40"</v>
      </c>
      <c r="Q5310" t="s">
        <v>1910</v>
      </c>
      <c r="R5310">
        <f t="shared" si="580"/>
        <v>1</v>
      </c>
    </row>
    <row r="5311" spans="1:18" ht="17" x14ac:dyDescent="0.15">
      <c r="A5311" s="8" t="s">
        <v>11546</v>
      </c>
      <c r="B5311" s="8" t="s">
        <v>11547</v>
      </c>
      <c r="C5311" s="8"/>
      <c r="D5311" s="8" t="s">
        <v>2171</v>
      </c>
      <c r="E5311" s="8" t="s">
        <v>1092</v>
      </c>
      <c r="F5311" s="8" t="s">
        <v>1093</v>
      </c>
      <c r="G5311" s="8" t="s">
        <v>293</v>
      </c>
      <c r="H5311" s="8" t="s">
        <v>292</v>
      </c>
      <c r="I5311" s="17" t="s">
        <v>25910</v>
      </c>
      <c r="J5311" s="19" t="str">
        <f t="shared" si="574"/>
        <v>"res_ward_5310"</v>
      </c>
      <c r="K5311" t="str">
        <f t="shared" si="575"/>
        <v>"Thị trấn Tân Lạc"</v>
      </c>
      <c r="L5311" t="str">
        <f t="shared" si="576"/>
        <v>"VN-40-416-16777"</v>
      </c>
      <c r="M5311" t="str">
        <f t="shared" si="577"/>
        <v>"Thị trấn Tân Lạc - Huyện Quỳ Châu - Tỉnh Nghệ An"</v>
      </c>
      <c r="N5311" t="str">
        <f t="shared" si="578"/>
        <v>"Thị trấn Tân Lạc - Huyện Quỳ Châu"</v>
      </c>
      <c r="O5311" t="str">
        <f>VLOOKUP(E5311,district_data,7,0)</f>
        <v>"res_district_416"</v>
      </c>
      <c r="P5311" t="str">
        <f t="shared" si="579"/>
        <v>"VN-40"</v>
      </c>
      <c r="Q5311" t="s">
        <v>1910</v>
      </c>
      <c r="R5311">
        <f t="shared" si="580"/>
        <v>2</v>
      </c>
    </row>
    <row r="5312" spans="1:18" ht="17" x14ac:dyDescent="0.15">
      <c r="A5312" s="8" t="s">
        <v>11548</v>
      </c>
      <c r="B5312" s="8" t="s">
        <v>11549</v>
      </c>
      <c r="C5312" s="8"/>
      <c r="D5312" s="8" t="s">
        <v>2174</v>
      </c>
      <c r="E5312" s="8" t="s">
        <v>1092</v>
      </c>
      <c r="F5312" s="8" t="s">
        <v>1093</v>
      </c>
      <c r="G5312" s="8" t="s">
        <v>293</v>
      </c>
      <c r="H5312" s="8" t="s">
        <v>292</v>
      </c>
      <c r="I5312" s="17" t="s">
        <v>25911</v>
      </c>
      <c r="J5312" s="19" t="str">
        <f t="shared" si="574"/>
        <v>"res_ward_5311"</v>
      </c>
      <c r="K5312" t="str">
        <f t="shared" si="575"/>
        <v>"Xã Châu Bính"</v>
      </c>
      <c r="L5312" t="str">
        <f t="shared" si="576"/>
        <v>"VN-40-416-16780"</v>
      </c>
      <c r="M5312" t="str">
        <f t="shared" si="577"/>
        <v>"Xã Châu Bính - Huyện Quỳ Châu - Tỉnh Nghệ An"</v>
      </c>
      <c r="N5312" t="str">
        <f t="shared" si="578"/>
        <v>"Xã Châu Bính - Huyện Quỳ Châu"</v>
      </c>
      <c r="O5312" t="str">
        <f>VLOOKUP(E5312,district_data,7,0)</f>
        <v>"res_district_416"</v>
      </c>
      <c r="P5312" t="str">
        <f t="shared" si="579"/>
        <v>"VN-40"</v>
      </c>
      <c r="Q5312" t="s">
        <v>1910</v>
      </c>
      <c r="R5312">
        <f t="shared" si="580"/>
        <v>1</v>
      </c>
    </row>
    <row r="5313" spans="1:18" ht="17" x14ac:dyDescent="0.15">
      <c r="A5313" s="8" t="s">
        <v>11550</v>
      </c>
      <c r="B5313" s="8" t="s">
        <v>11551</v>
      </c>
      <c r="C5313" s="8"/>
      <c r="D5313" s="8" t="s">
        <v>2174</v>
      </c>
      <c r="E5313" s="8" t="s">
        <v>1092</v>
      </c>
      <c r="F5313" s="8" t="s">
        <v>1093</v>
      </c>
      <c r="G5313" s="8" t="s">
        <v>293</v>
      </c>
      <c r="H5313" s="8" t="s">
        <v>292</v>
      </c>
      <c r="I5313" s="17" t="s">
        <v>25912</v>
      </c>
      <c r="J5313" s="19" t="str">
        <f t="shared" si="574"/>
        <v>"res_ward_5312"</v>
      </c>
      <c r="K5313" t="str">
        <f t="shared" si="575"/>
        <v>"Xã Châu Thuận"</v>
      </c>
      <c r="L5313" t="str">
        <f t="shared" si="576"/>
        <v>"VN-40-416-16783"</v>
      </c>
      <c r="M5313" t="str">
        <f t="shared" si="577"/>
        <v>"Xã Châu Thuận - Huyện Quỳ Châu - Tỉnh Nghệ An"</v>
      </c>
      <c r="N5313" t="str">
        <f t="shared" si="578"/>
        <v>"Xã Châu Thuận - Huyện Quỳ Châu"</v>
      </c>
      <c r="O5313" t="str">
        <f>VLOOKUP(E5313,district_data,7,0)</f>
        <v>"res_district_416"</v>
      </c>
      <c r="P5313" t="str">
        <f t="shared" si="579"/>
        <v>"VN-40"</v>
      </c>
      <c r="Q5313" t="s">
        <v>1910</v>
      </c>
      <c r="R5313">
        <f t="shared" si="580"/>
        <v>1</v>
      </c>
    </row>
    <row r="5314" spans="1:18" ht="17" x14ac:dyDescent="0.15">
      <c r="A5314" s="8" t="s">
        <v>11552</v>
      </c>
      <c r="B5314" s="8" t="s">
        <v>11553</v>
      </c>
      <c r="C5314" s="8"/>
      <c r="D5314" s="8" t="s">
        <v>2174</v>
      </c>
      <c r="E5314" s="8" t="s">
        <v>1092</v>
      </c>
      <c r="F5314" s="8" t="s">
        <v>1093</v>
      </c>
      <c r="G5314" s="8" t="s">
        <v>293</v>
      </c>
      <c r="H5314" s="8" t="s">
        <v>292</v>
      </c>
      <c r="I5314" s="17" t="s">
        <v>25913</v>
      </c>
      <c r="J5314" s="19" t="str">
        <f t="shared" si="574"/>
        <v>"res_ward_5313"</v>
      </c>
      <c r="K5314" t="str">
        <f t="shared" si="575"/>
        <v>"Xã Châu Hội"</v>
      </c>
      <c r="L5314" t="str">
        <f t="shared" si="576"/>
        <v>"VN-40-416-16786"</v>
      </c>
      <c r="M5314" t="str">
        <f t="shared" si="577"/>
        <v>"Xã Châu Hội - Huyện Quỳ Châu - Tỉnh Nghệ An"</v>
      </c>
      <c r="N5314" t="str">
        <f t="shared" si="578"/>
        <v>"Xã Châu Hội - Huyện Quỳ Châu"</v>
      </c>
      <c r="O5314" t="str">
        <f>VLOOKUP(E5314,district_data,7,0)</f>
        <v>"res_district_416"</v>
      </c>
      <c r="P5314" t="str">
        <f t="shared" si="579"/>
        <v>"VN-40"</v>
      </c>
      <c r="Q5314" t="s">
        <v>1910</v>
      </c>
      <c r="R5314">
        <f t="shared" si="580"/>
        <v>1</v>
      </c>
    </row>
    <row r="5315" spans="1:18" ht="17" x14ac:dyDescent="0.15">
      <c r="A5315" s="8" t="s">
        <v>11554</v>
      </c>
      <c r="B5315" s="8" t="s">
        <v>11555</v>
      </c>
      <c r="C5315" s="8"/>
      <c r="D5315" s="8" t="s">
        <v>2174</v>
      </c>
      <c r="E5315" s="8" t="s">
        <v>1092</v>
      </c>
      <c r="F5315" s="8" t="s">
        <v>1093</v>
      </c>
      <c r="G5315" s="8" t="s">
        <v>293</v>
      </c>
      <c r="H5315" s="8" t="s">
        <v>292</v>
      </c>
      <c r="I5315" s="17" t="s">
        <v>25914</v>
      </c>
      <c r="J5315" s="19" t="str">
        <f t="shared" ref="J5315:J5378" si="581">$T$2&amp;I5315&amp;$T$2</f>
        <v>"res_ward_5314"</v>
      </c>
      <c r="K5315" t="str">
        <f t="shared" ref="K5315:K5378" si="582">$T$2&amp;B5315&amp;$T$2</f>
        <v>"Xã Châu Nga"</v>
      </c>
      <c r="L5315" t="str">
        <f t="shared" ref="L5315:L5378" si="583">$T$2&amp;"VN-"&amp;G5315&amp;"-"&amp;E5315&amp;"-"&amp;A5315&amp;$T$2</f>
        <v>"VN-40-416-16789"</v>
      </c>
      <c r="M5315" t="str">
        <f t="shared" ref="M5315:M5378" si="584">$T$2&amp;B5315&amp;" - "&amp;F5315&amp;" - "&amp;H5315&amp;$T$2</f>
        <v>"Xã Châu Nga - Huyện Quỳ Châu - Tỉnh Nghệ An"</v>
      </c>
      <c r="N5315" t="str">
        <f t="shared" ref="N5315:N5378" si="585">$T$2&amp;B5315&amp;" - "&amp;F5315&amp;$T$2</f>
        <v>"Xã Châu Nga - Huyện Quỳ Châu"</v>
      </c>
      <c r="O5315" t="str">
        <f>VLOOKUP(E5315,district_data,7,0)</f>
        <v>"res_district_416"</v>
      </c>
      <c r="P5315" t="str">
        <f t="shared" ref="P5315:P5378" si="586">$T$2&amp;"VN-"&amp;G5315&amp;$T$2</f>
        <v>"VN-40"</v>
      </c>
      <c r="Q5315" t="s">
        <v>1910</v>
      </c>
      <c r="R5315">
        <f t="shared" ref="R5315:R5378" si="587">VLOOKUP(D5315,$U$2:$V$5,2,0)</f>
        <v>1</v>
      </c>
    </row>
    <row r="5316" spans="1:18" ht="17" x14ac:dyDescent="0.15">
      <c r="A5316" s="8" t="s">
        <v>11556</v>
      </c>
      <c r="B5316" s="8" t="s">
        <v>11557</v>
      </c>
      <c r="C5316" s="8"/>
      <c r="D5316" s="8" t="s">
        <v>2174</v>
      </c>
      <c r="E5316" s="8" t="s">
        <v>1092</v>
      </c>
      <c r="F5316" s="8" t="s">
        <v>1093</v>
      </c>
      <c r="G5316" s="8" t="s">
        <v>293</v>
      </c>
      <c r="H5316" s="8" t="s">
        <v>292</v>
      </c>
      <c r="I5316" s="17" t="s">
        <v>25915</v>
      </c>
      <c r="J5316" s="19" t="str">
        <f t="shared" si="581"/>
        <v>"res_ward_5315"</v>
      </c>
      <c r="K5316" t="str">
        <f t="shared" si="582"/>
        <v>"Xã Châu Tiến"</v>
      </c>
      <c r="L5316" t="str">
        <f t="shared" si="583"/>
        <v>"VN-40-416-16792"</v>
      </c>
      <c r="M5316" t="str">
        <f t="shared" si="584"/>
        <v>"Xã Châu Tiến - Huyện Quỳ Châu - Tỉnh Nghệ An"</v>
      </c>
      <c r="N5316" t="str">
        <f t="shared" si="585"/>
        <v>"Xã Châu Tiến - Huyện Quỳ Châu"</v>
      </c>
      <c r="O5316" t="str">
        <f>VLOOKUP(E5316,district_data,7,0)</f>
        <v>"res_district_416"</v>
      </c>
      <c r="P5316" t="str">
        <f t="shared" si="586"/>
        <v>"VN-40"</v>
      </c>
      <c r="Q5316" t="s">
        <v>1910</v>
      </c>
      <c r="R5316">
        <f t="shared" si="587"/>
        <v>1</v>
      </c>
    </row>
    <row r="5317" spans="1:18" ht="17" x14ac:dyDescent="0.15">
      <c r="A5317" s="8" t="s">
        <v>11558</v>
      </c>
      <c r="B5317" s="8" t="s">
        <v>11559</v>
      </c>
      <c r="C5317" s="8"/>
      <c r="D5317" s="8" t="s">
        <v>2174</v>
      </c>
      <c r="E5317" s="8" t="s">
        <v>1092</v>
      </c>
      <c r="F5317" s="8" t="s">
        <v>1093</v>
      </c>
      <c r="G5317" s="8" t="s">
        <v>293</v>
      </c>
      <c r="H5317" s="8" t="s">
        <v>292</v>
      </c>
      <c r="I5317" s="17" t="s">
        <v>25916</v>
      </c>
      <c r="J5317" s="19" t="str">
        <f t="shared" si="581"/>
        <v>"res_ward_5316"</v>
      </c>
      <c r="K5317" t="str">
        <f t="shared" si="582"/>
        <v>"Xã Châu Hạnh"</v>
      </c>
      <c r="L5317" t="str">
        <f t="shared" si="583"/>
        <v>"VN-40-416-16795"</v>
      </c>
      <c r="M5317" t="str">
        <f t="shared" si="584"/>
        <v>"Xã Châu Hạnh - Huyện Quỳ Châu - Tỉnh Nghệ An"</v>
      </c>
      <c r="N5317" t="str">
        <f t="shared" si="585"/>
        <v>"Xã Châu Hạnh - Huyện Quỳ Châu"</v>
      </c>
      <c r="O5317" t="str">
        <f>VLOOKUP(E5317,district_data,7,0)</f>
        <v>"res_district_416"</v>
      </c>
      <c r="P5317" t="str">
        <f t="shared" si="586"/>
        <v>"VN-40"</v>
      </c>
      <c r="Q5317" t="s">
        <v>1910</v>
      </c>
      <c r="R5317">
        <f t="shared" si="587"/>
        <v>1</v>
      </c>
    </row>
    <row r="5318" spans="1:18" ht="17" x14ac:dyDescent="0.15">
      <c r="A5318" s="8" t="s">
        <v>11560</v>
      </c>
      <c r="B5318" s="8" t="s">
        <v>11561</v>
      </c>
      <c r="C5318" s="8"/>
      <c r="D5318" s="8" t="s">
        <v>2174</v>
      </c>
      <c r="E5318" s="8" t="s">
        <v>1092</v>
      </c>
      <c r="F5318" s="8" t="s">
        <v>1093</v>
      </c>
      <c r="G5318" s="8" t="s">
        <v>293</v>
      </c>
      <c r="H5318" s="8" t="s">
        <v>292</v>
      </c>
      <c r="I5318" s="17" t="s">
        <v>25917</v>
      </c>
      <c r="J5318" s="19" t="str">
        <f t="shared" si="581"/>
        <v>"res_ward_5317"</v>
      </c>
      <c r="K5318" t="str">
        <f t="shared" si="582"/>
        <v>"Xã Châu Thắng"</v>
      </c>
      <c r="L5318" t="str">
        <f t="shared" si="583"/>
        <v>"VN-40-416-16798"</v>
      </c>
      <c r="M5318" t="str">
        <f t="shared" si="584"/>
        <v>"Xã Châu Thắng - Huyện Quỳ Châu - Tỉnh Nghệ An"</v>
      </c>
      <c r="N5318" t="str">
        <f t="shared" si="585"/>
        <v>"Xã Châu Thắng - Huyện Quỳ Châu"</v>
      </c>
      <c r="O5318" t="str">
        <f>VLOOKUP(E5318,district_data,7,0)</f>
        <v>"res_district_416"</v>
      </c>
      <c r="P5318" t="str">
        <f t="shared" si="586"/>
        <v>"VN-40"</v>
      </c>
      <c r="Q5318" t="s">
        <v>1910</v>
      </c>
      <c r="R5318">
        <f t="shared" si="587"/>
        <v>1</v>
      </c>
    </row>
    <row r="5319" spans="1:18" ht="17" x14ac:dyDescent="0.15">
      <c r="A5319" s="8" t="s">
        <v>11562</v>
      </c>
      <c r="B5319" s="8" t="s">
        <v>8052</v>
      </c>
      <c r="C5319" s="8"/>
      <c r="D5319" s="8" t="s">
        <v>2174</v>
      </c>
      <c r="E5319" s="8" t="s">
        <v>1092</v>
      </c>
      <c r="F5319" s="8" t="s">
        <v>1093</v>
      </c>
      <c r="G5319" s="8" t="s">
        <v>293</v>
      </c>
      <c r="H5319" s="8" t="s">
        <v>292</v>
      </c>
      <c r="I5319" s="17" t="s">
        <v>25918</v>
      </c>
      <c r="J5319" s="19" t="str">
        <f t="shared" si="581"/>
        <v>"res_ward_5318"</v>
      </c>
      <c r="K5319" t="str">
        <f t="shared" si="582"/>
        <v>"Xã Châu Phong"</v>
      </c>
      <c r="L5319" t="str">
        <f t="shared" si="583"/>
        <v>"VN-40-416-16801"</v>
      </c>
      <c r="M5319" t="str">
        <f t="shared" si="584"/>
        <v>"Xã Châu Phong - Huyện Quỳ Châu - Tỉnh Nghệ An"</v>
      </c>
      <c r="N5319" t="str">
        <f t="shared" si="585"/>
        <v>"Xã Châu Phong - Huyện Quỳ Châu"</v>
      </c>
      <c r="O5319" t="str">
        <f>VLOOKUP(E5319,district_data,7,0)</f>
        <v>"res_district_416"</v>
      </c>
      <c r="P5319" t="str">
        <f t="shared" si="586"/>
        <v>"VN-40"</v>
      </c>
      <c r="Q5319" t="s">
        <v>1910</v>
      </c>
      <c r="R5319">
        <f t="shared" si="587"/>
        <v>1</v>
      </c>
    </row>
    <row r="5320" spans="1:18" ht="17" x14ac:dyDescent="0.15">
      <c r="A5320" s="8" t="s">
        <v>11563</v>
      </c>
      <c r="B5320" s="8" t="s">
        <v>11564</v>
      </c>
      <c r="C5320" s="8"/>
      <c r="D5320" s="8" t="s">
        <v>2174</v>
      </c>
      <c r="E5320" s="8" t="s">
        <v>1092</v>
      </c>
      <c r="F5320" s="8" t="s">
        <v>1093</v>
      </c>
      <c r="G5320" s="8" t="s">
        <v>293</v>
      </c>
      <c r="H5320" s="8" t="s">
        <v>292</v>
      </c>
      <c r="I5320" s="17" t="s">
        <v>25919</v>
      </c>
      <c r="J5320" s="19" t="str">
        <f t="shared" si="581"/>
        <v>"res_ward_5319"</v>
      </c>
      <c r="K5320" t="str">
        <f t="shared" si="582"/>
        <v>"Xã Châu Bình"</v>
      </c>
      <c r="L5320" t="str">
        <f t="shared" si="583"/>
        <v>"VN-40-416-16804"</v>
      </c>
      <c r="M5320" t="str">
        <f t="shared" si="584"/>
        <v>"Xã Châu Bình - Huyện Quỳ Châu - Tỉnh Nghệ An"</v>
      </c>
      <c r="N5320" t="str">
        <f t="shared" si="585"/>
        <v>"Xã Châu Bình - Huyện Quỳ Châu"</v>
      </c>
      <c r="O5320" t="str">
        <f>VLOOKUP(E5320,district_data,7,0)</f>
        <v>"res_district_416"</v>
      </c>
      <c r="P5320" t="str">
        <f t="shared" si="586"/>
        <v>"VN-40"</v>
      </c>
      <c r="Q5320" t="s">
        <v>1910</v>
      </c>
      <c r="R5320">
        <f t="shared" si="587"/>
        <v>1</v>
      </c>
    </row>
    <row r="5321" spans="1:18" ht="17" x14ac:dyDescent="0.15">
      <c r="A5321" s="8" t="s">
        <v>11565</v>
      </c>
      <c r="B5321" s="8" t="s">
        <v>11566</v>
      </c>
      <c r="C5321" s="8"/>
      <c r="D5321" s="8" t="s">
        <v>2174</v>
      </c>
      <c r="E5321" s="8" t="s">
        <v>1092</v>
      </c>
      <c r="F5321" s="8" t="s">
        <v>1093</v>
      </c>
      <c r="G5321" s="8" t="s">
        <v>293</v>
      </c>
      <c r="H5321" s="8" t="s">
        <v>292</v>
      </c>
      <c r="I5321" s="17" t="s">
        <v>25920</v>
      </c>
      <c r="J5321" s="19" t="str">
        <f t="shared" si="581"/>
        <v>"res_ward_5320"</v>
      </c>
      <c r="K5321" t="str">
        <f t="shared" si="582"/>
        <v>"Xã Châu Hoàn"</v>
      </c>
      <c r="L5321" t="str">
        <f t="shared" si="583"/>
        <v>"VN-40-416-16807"</v>
      </c>
      <c r="M5321" t="str">
        <f t="shared" si="584"/>
        <v>"Xã Châu Hoàn - Huyện Quỳ Châu - Tỉnh Nghệ An"</v>
      </c>
      <c r="N5321" t="str">
        <f t="shared" si="585"/>
        <v>"Xã Châu Hoàn - Huyện Quỳ Châu"</v>
      </c>
      <c r="O5321" t="str">
        <f>VLOOKUP(E5321,district_data,7,0)</f>
        <v>"res_district_416"</v>
      </c>
      <c r="P5321" t="str">
        <f t="shared" si="586"/>
        <v>"VN-40"</v>
      </c>
      <c r="Q5321" t="s">
        <v>1910</v>
      </c>
      <c r="R5321">
        <f t="shared" si="587"/>
        <v>1</v>
      </c>
    </row>
    <row r="5322" spans="1:18" ht="17" x14ac:dyDescent="0.15">
      <c r="A5322" s="8" t="s">
        <v>11567</v>
      </c>
      <c r="B5322" s="8" t="s">
        <v>11568</v>
      </c>
      <c r="C5322" s="8"/>
      <c r="D5322" s="8" t="s">
        <v>2174</v>
      </c>
      <c r="E5322" s="8" t="s">
        <v>1092</v>
      </c>
      <c r="F5322" s="8" t="s">
        <v>1093</v>
      </c>
      <c r="G5322" s="8" t="s">
        <v>293</v>
      </c>
      <c r="H5322" s="8" t="s">
        <v>292</v>
      </c>
      <c r="I5322" s="17" t="s">
        <v>25921</v>
      </c>
      <c r="J5322" s="19" t="str">
        <f t="shared" si="581"/>
        <v>"res_ward_5321"</v>
      </c>
      <c r="K5322" t="str">
        <f t="shared" si="582"/>
        <v>"Xã Diên Lãm"</v>
      </c>
      <c r="L5322" t="str">
        <f t="shared" si="583"/>
        <v>"VN-40-416-16810"</v>
      </c>
      <c r="M5322" t="str">
        <f t="shared" si="584"/>
        <v>"Xã Diên Lãm - Huyện Quỳ Châu - Tỉnh Nghệ An"</v>
      </c>
      <c r="N5322" t="str">
        <f t="shared" si="585"/>
        <v>"Xã Diên Lãm - Huyện Quỳ Châu"</v>
      </c>
      <c r="O5322" t="str">
        <f>VLOOKUP(E5322,district_data,7,0)</f>
        <v>"res_district_416"</v>
      </c>
      <c r="P5322" t="str">
        <f t="shared" si="586"/>
        <v>"VN-40"</v>
      </c>
      <c r="Q5322" t="s">
        <v>1910</v>
      </c>
      <c r="R5322">
        <f t="shared" si="587"/>
        <v>1</v>
      </c>
    </row>
    <row r="5323" spans="1:18" ht="17" x14ac:dyDescent="0.15">
      <c r="A5323" s="8" t="s">
        <v>11569</v>
      </c>
      <c r="B5323" s="8" t="s">
        <v>11570</v>
      </c>
      <c r="C5323" s="8"/>
      <c r="D5323" s="8" t="s">
        <v>2171</v>
      </c>
      <c r="E5323" s="8" t="s">
        <v>1094</v>
      </c>
      <c r="F5323" s="8" t="s">
        <v>1095</v>
      </c>
      <c r="G5323" s="8" t="s">
        <v>293</v>
      </c>
      <c r="H5323" s="8" t="s">
        <v>292</v>
      </c>
      <c r="I5323" s="17" t="s">
        <v>25922</v>
      </c>
      <c r="J5323" s="19" t="str">
        <f t="shared" si="581"/>
        <v>"res_ward_5322"</v>
      </c>
      <c r="K5323" t="str">
        <f t="shared" si="582"/>
        <v>"Thị trấn Mường Xén"</v>
      </c>
      <c r="L5323" t="str">
        <f t="shared" si="583"/>
        <v>"VN-40-417-16813"</v>
      </c>
      <c r="M5323" t="str">
        <f t="shared" si="584"/>
        <v>"Thị trấn Mường Xén - Huyện Kỳ Sơn - Tỉnh Nghệ An"</v>
      </c>
      <c r="N5323" t="str">
        <f t="shared" si="585"/>
        <v>"Thị trấn Mường Xén - Huyện Kỳ Sơn"</v>
      </c>
      <c r="O5323" t="str">
        <f>VLOOKUP(E5323,district_data,7,0)</f>
        <v>"res_district_417"</v>
      </c>
      <c r="P5323" t="str">
        <f t="shared" si="586"/>
        <v>"VN-40"</v>
      </c>
      <c r="Q5323" t="s">
        <v>1910</v>
      </c>
      <c r="R5323">
        <f t="shared" si="587"/>
        <v>2</v>
      </c>
    </row>
    <row r="5324" spans="1:18" ht="17" x14ac:dyDescent="0.15">
      <c r="A5324" s="8" t="s">
        <v>11571</v>
      </c>
      <c r="B5324" s="8" t="s">
        <v>11572</v>
      </c>
      <c r="C5324" s="8"/>
      <c r="D5324" s="8" t="s">
        <v>2174</v>
      </c>
      <c r="E5324" s="8" t="s">
        <v>1094</v>
      </c>
      <c r="F5324" s="8" t="s">
        <v>1095</v>
      </c>
      <c r="G5324" s="8" t="s">
        <v>293</v>
      </c>
      <c r="H5324" s="8" t="s">
        <v>292</v>
      </c>
      <c r="I5324" s="17" t="s">
        <v>25923</v>
      </c>
      <c r="J5324" s="19" t="str">
        <f t="shared" si="581"/>
        <v>"res_ward_5323"</v>
      </c>
      <c r="K5324" t="str">
        <f t="shared" si="582"/>
        <v>"Xã Mỹ Lý"</v>
      </c>
      <c r="L5324" t="str">
        <f t="shared" si="583"/>
        <v>"VN-40-417-16816"</v>
      </c>
      <c r="M5324" t="str">
        <f t="shared" si="584"/>
        <v>"Xã Mỹ Lý - Huyện Kỳ Sơn - Tỉnh Nghệ An"</v>
      </c>
      <c r="N5324" t="str">
        <f t="shared" si="585"/>
        <v>"Xã Mỹ Lý - Huyện Kỳ Sơn"</v>
      </c>
      <c r="O5324" t="str">
        <f>VLOOKUP(E5324,district_data,7,0)</f>
        <v>"res_district_417"</v>
      </c>
      <c r="P5324" t="str">
        <f t="shared" si="586"/>
        <v>"VN-40"</v>
      </c>
      <c r="Q5324" t="s">
        <v>1910</v>
      </c>
      <c r="R5324">
        <f t="shared" si="587"/>
        <v>1</v>
      </c>
    </row>
    <row r="5325" spans="1:18" ht="17" x14ac:dyDescent="0.15">
      <c r="A5325" s="8" t="s">
        <v>11573</v>
      </c>
      <c r="B5325" s="8" t="s">
        <v>9823</v>
      </c>
      <c r="C5325" s="8"/>
      <c r="D5325" s="8" t="s">
        <v>2174</v>
      </c>
      <c r="E5325" s="8" t="s">
        <v>1094</v>
      </c>
      <c r="F5325" s="8" t="s">
        <v>1095</v>
      </c>
      <c r="G5325" s="8" t="s">
        <v>293</v>
      </c>
      <c r="H5325" s="8" t="s">
        <v>292</v>
      </c>
      <c r="I5325" s="17" t="s">
        <v>25924</v>
      </c>
      <c r="J5325" s="19" t="str">
        <f t="shared" si="581"/>
        <v>"res_ward_5324"</v>
      </c>
      <c r="K5325" t="str">
        <f t="shared" si="582"/>
        <v>"Xã Bắc Lý"</v>
      </c>
      <c r="L5325" t="str">
        <f t="shared" si="583"/>
        <v>"VN-40-417-16819"</v>
      </c>
      <c r="M5325" t="str">
        <f t="shared" si="584"/>
        <v>"Xã Bắc Lý - Huyện Kỳ Sơn - Tỉnh Nghệ An"</v>
      </c>
      <c r="N5325" t="str">
        <f t="shared" si="585"/>
        <v>"Xã Bắc Lý - Huyện Kỳ Sơn"</v>
      </c>
      <c r="O5325" t="str">
        <f>VLOOKUP(E5325,district_data,7,0)</f>
        <v>"res_district_417"</v>
      </c>
      <c r="P5325" t="str">
        <f t="shared" si="586"/>
        <v>"VN-40"</v>
      </c>
      <c r="Q5325" t="s">
        <v>1910</v>
      </c>
      <c r="R5325">
        <f t="shared" si="587"/>
        <v>1</v>
      </c>
    </row>
    <row r="5326" spans="1:18" ht="17" x14ac:dyDescent="0.15">
      <c r="A5326" s="8" t="s">
        <v>11574</v>
      </c>
      <c r="B5326" s="8" t="s">
        <v>11575</v>
      </c>
      <c r="C5326" s="8"/>
      <c r="D5326" s="8" t="s">
        <v>2174</v>
      </c>
      <c r="E5326" s="8" t="s">
        <v>1094</v>
      </c>
      <c r="F5326" s="8" t="s">
        <v>1095</v>
      </c>
      <c r="G5326" s="8" t="s">
        <v>293</v>
      </c>
      <c r="H5326" s="8" t="s">
        <v>292</v>
      </c>
      <c r="I5326" s="17" t="s">
        <v>25925</v>
      </c>
      <c r="J5326" s="19" t="str">
        <f t="shared" si="581"/>
        <v>"res_ward_5325"</v>
      </c>
      <c r="K5326" t="str">
        <f t="shared" si="582"/>
        <v>"Xã Keng Đu"</v>
      </c>
      <c r="L5326" t="str">
        <f t="shared" si="583"/>
        <v>"VN-40-417-16822"</v>
      </c>
      <c r="M5326" t="str">
        <f t="shared" si="584"/>
        <v>"Xã Keng Đu - Huyện Kỳ Sơn - Tỉnh Nghệ An"</v>
      </c>
      <c r="N5326" t="str">
        <f t="shared" si="585"/>
        <v>"Xã Keng Đu - Huyện Kỳ Sơn"</v>
      </c>
      <c r="O5326" t="str">
        <f>VLOOKUP(E5326,district_data,7,0)</f>
        <v>"res_district_417"</v>
      </c>
      <c r="P5326" t="str">
        <f t="shared" si="586"/>
        <v>"VN-40"</v>
      </c>
      <c r="Q5326" t="s">
        <v>1910</v>
      </c>
      <c r="R5326">
        <f t="shared" si="587"/>
        <v>1</v>
      </c>
    </row>
    <row r="5327" spans="1:18" ht="17" x14ac:dyDescent="0.15">
      <c r="A5327" s="8" t="s">
        <v>11576</v>
      </c>
      <c r="B5327" s="8" t="s">
        <v>11577</v>
      </c>
      <c r="C5327" s="8"/>
      <c r="D5327" s="8" t="s">
        <v>2174</v>
      </c>
      <c r="E5327" s="8" t="s">
        <v>1094</v>
      </c>
      <c r="F5327" s="8" t="s">
        <v>1095</v>
      </c>
      <c r="G5327" s="8" t="s">
        <v>293</v>
      </c>
      <c r="H5327" s="8" t="s">
        <v>292</v>
      </c>
      <c r="I5327" s="17" t="s">
        <v>25926</v>
      </c>
      <c r="J5327" s="19" t="str">
        <f t="shared" si="581"/>
        <v>"res_ward_5326"</v>
      </c>
      <c r="K5327" t="str">
        <f t="shared" si="582"/>
        <v>"Xã Đoọc Mạy"</v>
      </c>
      <c r="L5327" t="str">
        <f t="shared" si="583"/>
        <v>"VN-40-417-16825"</v>
      </c>
      <c r="M5327" t="str">
        <f t="shared" si="584"/>
        <v>"Xã Đoọc Mạy - Huyện Kỳ Sơn - Tỉnh Nghệ An"</v>
      </c>
      <c r="N5327" t="str">
        <f t="shared" si="585"/>
        <v>"Xã Đoọc Mạy - Huyện Kỳ Sơn"</v>
      </c>
      <c r="O5327" t="str">
        <f>VLOOKUP(E5327,district_data,7,0)</f>
        <v>"res_district_417"</v>
      </c>
      <c r="P5327" t="str">
        <f t="shared" si="586"/>
        <v>"VN-40"</v>
      </c>
      <c r="Q5327" t="s">
        <v>1910</v>
      </c>
      <c r="R5327">
        <f t="shared" si="587"/>
        <v>1</v>
      </c>
    </row>
    <row r="5328" spans="1:18" ht="17" x14ac:dyDescent="0.15">
      <c r="A5328" s="8" t="s">
        <v>11578</v>
      </c>
      <c r="B5328" s="8" t="s">
        <v>11579</v>
      </c>
      <c r="C5328" s="8"/>
      <c r="D5328" s="8" t="s">
        <v>2174</v>
      </c>
      <c r="E5328" s="8" t="s">
        <v>1094</v>
      </c>
      <c r="F5328" s="8" t="s">
        <v>1095</v>
      </c>
      <c r="G5328" s="8" t="s">
        <v>293</v>
      </c>
      <c r="H5328" s="8" t="s">
        <v>292</v>
      </c>
      <c r="I5328" s="17" t="s">
        <v>25927</v>
      </c>
      <c r="J5328" s="19" t="str">
        <f t="shared" si="581"/>
        <v>"res_ward_5327"</v>
      </c>
      <c r="K5328" t="str">
        <f t="shared" si="582"/>
        <v>"Xã Huồi Tụ"</v>
      </c>
      <c r="L5328" t="str">
        <f t="shared" si="583"/>
        <v>"VN-40-417-16828"</v>
      </c>
      <c r="M5328" t="str">
        <f t="shared" si="584"/>
        <v>"Xã Huồi Tụ - Huyện Kỳ Sơn - Tỉnh Nghệ An"</v>
      </c>
      <c r="N5328" t="str">
        <f t="shared" si="585"/>
        <v>"Xã Huồi Tụ - Huyện Kỳ Sơn"</v>
      </c>
      <c r="O5328" t="str">
        <f>VLOOKUP(E5328,district_data,7,0)</f>
        <v>"res_district_417"</v>
      </c>
      <c r="P5328" t="str">
        <f t="shared" si="586"/>
        <v>"VN-40"</v>
      </c>
      <c r="Q5328" t="s">
        <v>1910</v>
      </c>
      <c r="R5328">
        <f t="shared" si="587"/>
        <v>1</v>
      </c>
    </row>
    <row r="5329" spans="1:18" ht="17" x14ac:dyDescent="0.15">
      <c r="A5329" s="8" t="s">
        <v>11580</v>
      </c>
      <c r="B5329" s="8" t="s">
        <v>11581</v>
      </c>
      <c r="C5329" s="8"/>
      <c r="D5329" s="8" t="s">
        <v>2174</v>
      </c>
      <c r="E5329" s="8" t="s">
        <v>1094</v>
      </c>
      <c r="F5329" s="8" t="s">
        <v>1095</v>
      </c>
      <c r="G5329" s="8" t="s">
        <v>293</v>
      </c>
      <c r="H5329" s="8" t="s">
        <v>292</v>
      </c>
      <c r="I5329" s="17" t="s">
        <v>25928</v>
      </c>
      <c r="J5329" s="19" t="str">
        <f t="shared" si="581"/>
        <v>"res_ward_5328"</v>
      </c>
      <c r="K5329" t="str">
        <f t="shared" si="582"/>
        <v>"Xã Mường Lống"</v>
      </c>
      <c r="L5329" t="str">
        <f t="shared" si="583"/>
        <v>"VN-40-417-16831"</v>
      </c>
      <c r="M5329" t="str">
        <f t="shared" si="584"/>
        <v>"Xã Mường Lống - Huyện Kỳ Sơn - Tỉnh Nghệ An"</v>
      </c>
      <c r="N5329" t="str">
        <f t="shared" si="585"/>
        <v>"Xã Mường Lống - Huyện Kỳ Sơn"</v>
      </c>
      <c r="O5329" t="str">
        <f>VLOOKUP(E5329,district_data,7,0)</f>
        <v>"res_district_417"</v>
      </c>
      <c r="P5329" t="str">
        <f t="shared" si="586"/>
        <v>"VN-40"</v>
      </c>
      <c r="Q5329" t="s">
        <v>1910</v>
      </c>
      <c r="R5329">
        <f t="shared" si="587"/>
        <v>1</v>
      </c>
    </row>
    <row r="5330" spans="1:18" ht="17" x14ac:dyDescent="0.15">
      <c r="A5330" s="8" t="s">
        <v>11582</v>
      </c>
      <c r="B5330" s="8" t="s">
        <v>11583</v>
      </c>
      <c r="C5330" s="8"/>
      <c r="D5330" s="8" t="s">
        <v>2174</v>
      </c>
      <c r="E5330" s="8" t="s">
        <v>1094</v>
      </c>
      <c r="F5330" s="8" t="s">
        <v>1095</v>
      </c>
      <c r="G5330" s="8" t="s">
        <v>293</v>
      </c>
      <c r="H5330" s="8" t="s">
        <v>292</v>
      </c>
      <c r="I5330" s="17" t="s">
        <v>25929</v>
      </c>
      <c r="J5330" s="19" t="str">
        <f t="shared" si="581"/>
        <v>"res_ward_5329"</v>
      </c>
      <c r="K5330" t="str">
        <f t="shared" si="582"/>
        <v>"Xã Na Loi"</v>
      </c>
      <c r="L5330" t="str">
        <f t="shared" si="583"/>
        <v>"VN-40-417-16834"</v>
      </c>
      <c r="M5330" t="str">
        <f t="shared" si="584"/>
        <v>"Xã Na Loi - Huyện Kỳ Sơn - Tỉnh Nghệ An"</v>
      </c>
      <c r="N5330" t="str">
        <f t="shared" si="585"/>
        <v>"Xã Na Loi - Huyện Kỳ Sơn"</v>
      </c>
      <c r="O5330" t="str">
        <f>VLOOKUP(E5330,district_data,7,0)</f>
        <v>"res_district_417"</v>
      </c>
      <c r="P5330" t="str">
        <f t="shared" si="586"/>
        <v>"VN-40"</v>
      </c>
      <c r="Q5330" t="s">
        <v>1910</v>
      </c>
      <c r="R5330">
        <f t="shared" si="587"/>
        <v>1</v>
      </c>
    </row>
    <row r="5331" spans="1:18" ht="17" x14ac:dyDescent="0.15">
      <c r="A5331" s="8" t="s">
        <v>11584</v>
      </c>
      <c r="B5331" s="8" t="s">
        <v>11585</v>
      </c>
      <c r="C5331" s="8"/>
      <c r="D5331" s="8" t="s">
        <v>2174</v>
      </c>
      <c r="E5331" s="8" t="s">
        <v>1094</v>
      </c>
      <c r="F5331" s="8" t="s">
        <v>1095</v>
      </c>
      <c r="G5331" s="8" t="s">
        <v>293</v>
      </c>
      <c r="H5331" s="8" t="s">
        <v>292</v>
      </c>
      <c r="I5331" s="17" t="s">
        <v>25930</v>
      </c>
      <c r="J5331" s="19" t="str">
        <f t="shared" si="581"/>
        <v>"res_ward_5330"</v>
      </c>
      <c r="K5331" t="str">
        <f t="shared" si="582"/>
        <v>"Xã Nậm Cắn"</v>
      </c>
      <c r="L5331" t="str">
        <f t="shared" si="583"/>
        <v>"VN-40-417-16837"</v>
      </c>
      <c r="M5331" t="str">
        <f t="shared" si="584"/>
        <v>"Xã Nậm Cắn - Huyện Kỳ Sơn - Tỉnh Nghệ An"</v>
      </c>
      <c r="N5331" t="str">
        <f t="shared" si="585"/>
        <v>"Xã Nậm Cắn - Huyện Kỳ Sơn"</v>
      </c>
      <c r="O5331" t="str">
        <f>VLOOKUP(E5331,district_data,7,0)</f>
        <v>"res_district_417"</v>
      </c>
      <c r="P5331" t="str">
        <f t="shared" si="586"/>
        <v>"VN-40"</v>
      </c>
      <c r="Q5331" t="s">
        <v>1910</v>
      </c>
      <c r="R5331">
        <f t="shared" si="587"/>
        <v>1</v>
      </c>
    </row>
    <row r="5332" spans="1:18" ht="17" x14ac:dyDescent="0.15">
      <c r="A5332" s="8" t="s">
        <v>11586</v>
      </c>
      <c r="B5332" s="8" t="s">
        <v>11587</v>
      </c>
      <c r="C5332" s="8"/>
      <c r="D5332" s="8" t="s">
        <v>2174</v>
      </c>
      <c r="E5332" s="8" t="s">
        <v>1094</v>
      </c>
      <c r="F5332" s="8" t="s">
        <v>1095</v>
      </c>
      <c r="G5332" s="8" t="s">
        <v>293</v>
      </c>
      <c r="H5332" s="8" t="s">
        <v>292</v>
      </c>
      <c r="I5332" s="17" t="s">
        <v>25931</v>
      </c>
      <c r="J5332" s="19" t="str">
        <f t="shared" si="581"/>
        <v>"res_ward_5331"</v>
      </c>
      <c r="K5332" t="str">
        <f t="shared" si="582"/>
        <v>"Xã Bảo Nam"</v>
      </c>
      <c r="L5332" t="str">
        <f t="shared" si="583"/>
        <v>"VN-40-417-16840"</v>
      </c>
      <c r="M5332" t="str">
        <f t="shared" si="584"/>
        <v>"Xã Bảo Nam - Huyện Kỳ Sơn - Tỉnh Nghệ An"</v>
      </c>
      <c r="N5332" t="str">
        <f t="shared" si="585"/>
        <v>"Xã Bảo Nam - Huyện Kỳ Sơn"</v>
      </c>
      <c r="O5332" t="str">
        <f>VLOOKUP(E5332,district_data,7,0)</f>
        <v>"res_district_417"</v>
      </c>
      <c r="P5332" t="str">
        <f t="shared" si="586"/>
        <v>"VN-40"</v>
      </c>
      <c r="Q5332" t="s">
        <v>1910</v>
      </c>
      <c r="R5332">
        <f t="shared" si="587"/>
        <v>1</v>
      </c>
    </row>
    <row r="5333" spans="1:18" ht="17" x14ac:dyDescent="0.15">
      <c r="A5333" s="8" t="s">
        <v>11588</v>
      </c>
      <c r="B5333" s="8" t="s">
        <v>11589</v>
      </c>
      <c r="C5333" s="8"/>
      <c r="D5333" s="8" t="s">
        <v>2174</v>
      </c>
      <c r="E5333" s="8" t="s">
        <v>1094</v>
      </c>
      <c r="F5333" s="8" t="s">
        <v>1095</v>
      </c>
      <c r="G5333" s="8" t="s">
        <v>293</v>
      </c>
      <c r="H5333" s="8" t="s">
        <v>292</v>
      </c>
      <c r="I5333" s="17" t="s">
        <v>25932</v>
      </c>
      <c r="J5333" s="19" t="str">
        <f t="shared" si="581"/>
        <v>"res_ward_5332"</v>
      </c>
      <c r="K5333" t="str">
        <f t="shared" si="582"/>
        <v>"Xã Phà Đánh"</v>
      </c>
      <c r="L5333" t="str">
        <f t="shared" si="583"/>
        <v>"VN-40-417-16843"</v>
      </c>
      <c r="M5333" t="str">
        <f t="shared" si="584"/>
        <v>"Xã Phà Đánh - Huyện Kỳ Sơn - Tỉnh Nghệ An"</v>
      </c>
      <c r="N5333" t="str">
        <f t="shared" si="585"/>
        <v>"Xã Phà Đánh - Huyện Kỳ Sơn"</v>
      </c>
      <c r="O5333" t="str">
        <f>VLOOKUP(E5333,district_data,7,0)</f>
        <v>"res_district_417"</v>
      </c>
      <c r="P5333" t="str">
        <f t="shared" si="586"/>
        <v>"VN-40"</v>
      </c>
      <c r="Q5333" t="s">
        <v>1910</v>
      </c>
      <c r="R5333">
        <f t="shared" si="587"/>
        <v>1</v>
      </c>
    </row>
    <row r="5334" spans="1:18" ht="17" x14ac:dyDescent="0.15">
      <c r="A5334" s="8" t="s">
        <v>11590</v>
      </c>
      <c r="B5334" s="8" t="s">
        <v>11591</v>
      </c>
      <c r="C5334" s="8"/>
      <c r="D5334" s="8" t="s">
        <v>2174</v>
      </c>
      <c r="E5334" s="8" t="s">
        <v>1094</v>
      </c>
      <c r="F5334" s="8" t="s">
        <v>1095</v>
      </c>
      <c r="G5334" s="8" t="s">
        <v>293</v>
      </c>
      <c r="H5334" s="8" t="s">
        <v>292</v>
      </c>
      <c r="I5334" s="17" t="s">
        <v>25933</v>
      </c>
      <c r="J5334" s="19" t="str">
        <f t="shared" si="581"/>
        <v>"res_ward_5333"</v>
      </c>
      <c r="K5334" t="str">
        <f t="shared" si="582"/>
        <v>"Xã Bảo Thắng"</v>
      </c>
      <c r="L5334" t="str">
        <f t="shared" si="583"/>
        <v>"VN-40-417-16846"</v>
      </c>
      <c r="M5334" t="str">
        <f t="shared" si="584"/>
        <v>"Xã Bảo Thắng - Huyện Kỳ Sơn - Tỉnh Nghệ An"</v>
      </c>
      <c r="N5334" t="str">
        <f t="shared" si="585"/>
        <v>"Xã Bảo Thắng - Huyện Kỳ Sơn"</v>
      </c>
      <c r="O5334" t="str">
        <f>VLOOKUP(E5334,district_data,7,0)</f>
        <v>"res_district_417"</v>
      </c>
      <c r="P5334" t="str">
        <f t="shared" si="586"/>
        <v>"VN-40"</v>
      </c>
      <c r="Q5334" t="s">
        <v>1910</v>
      </c>
      <c r="R5334">
        <f t="shared" si="587"/>
        <v>1</v>
      </c>
    </row>
    <row r="5335" spans="1:18" ht="17" x14ac:dyDescent="0.15">
      <c r="A5335" s="8" t="s">
        <v>11592</v>
      </c>
      <c r="B5335" s="8" t="s">
        <v>11593</v>
      </c>
      <c r="C5335" s="8"/>
      <c r="D5335" s="8" t="s">
        <v>2174</v>
      </c>
      <c r="E5335" s="8" t="s">
        <v>1094</v>
      </c>
      <c r="F5335" s="8" t="s">
        <v>1095</v>
      </c>
      <c r="G5335" s="8" t="s">
        <v>293</v>
      </c>
      <c r="H5335" s="8" t="s">
        <v>292</v>
      </c>
      <c r="I5335" s="17" t="s">
        <v>25934</v>
      </c>
      <c r="J5335" s="19" t="str">
        <f t="shared" si="581"/>
        <v>"res_ward_5334"</v>
      </c>
      <c r="K5335" t="str">
        <f t="shared" si="582"/>
        <v>"Xã Hữu Lập"</v>
      </c>
      <c r="L5335" t="str">
        <f t="shared" si="583"/>
        <v>"VN-40-417-16849"</v>
      </c>
      <c r="M5335" t="str">
        <f t="shared" si="584"/>
        <v>"Xã Hữu Lập - Huyện Kỳ Sơn - Tỉnh Nghệ An"</v>
      </c>
      <c r="N5335" t="str">
        <f t="shared" si="585"/>
        <v>"Xã Hữu Lập - Huyện Kỳ Sơn"</v>
      </c>
      <c r="O5335" t="str">
        <f>VLOOKUP(E5335,district_data,7,0)</f>
        <v>"res_district_417"</v>
      </c>
      <c r="P5335" t="str">
        <f t="shared" si="586"/>
        <v>"VN-40"</v>
      </c>
      <c r="Q5335" t="s">
        <v>1910</v>
      </c>
      <c r="R5335">
        <f t="shared" si="587"/>
        <v>1</v>
      </c>
    </row>
    <row r="5336" spans="1:18" ht="17" x14ac:dyDescent="0.15">
      <c r="A5336" s="8" t="s">
        <v>11594</v>
      </c>
      <c r="B5336" s="8" t="s">
        <v>11595</v>
      </c>
      <c r="C5336" s="8"/>
      <c r="D5336" s="8" t="s">
        <v>2174</v>
      </c>
      <c r="E5336" s="8" t="s">
        <v>1094</v>
      </c>
      <c r="F5336" s="8" t="s">
        <v>1095</v>
      </c>
      <c r="G5336" s="8" t="s">
        <v>293</v>
      </c>
      <c r="H5336" s="8" t="s">
        <v>292</v>
      </c>
      <c r="I5336" s="17" t="s">
        <v>25935</v>
      </c>
      <c r="J5336" s="19" t="str">
        <f t="shared" si="581"/>
        <v>"res_ward_5335"</v>
      </c>
      <c r="K5336" t="str">
        <f t="shared" si="582"/>
        <v>"Xã Tà Cạ"</v>
      </c>
      <c r="L5336" t="str">
        <f t="shared" si="583"/>
        <v>"VN-40-417-16852"</v>
      </c>
      <c r="M5336" t="str">
        <f t="shared" si="584"/>
        <v>"Xã Tà Cạ - Huyện Kỳ Sơn - Tỉnh Nghệ An"</v>
      </c>
      <c r="N5336" t="str">
        <f t="shared" si="585"/>
        <v>"Xã Tà Cạ - Huyện Kỳ Sơn"</v>
      </c>
      <c r="O5336" t="str">
        <f>VLOOKUP(E5336,district_data,7,0)</f>
        <v>"res_district_417"</v>
      </c>
      <c r="P5336" t="str">
        <f t="shared" si="586"/>
        <v>"VN-40"</v>
      </c>
      <c r="Q5336" t="s">
        <v>1910</v>
      </c>
      <c r="R5336">
        <f t="shared" si="587"/>
        <v>1</v>
      </c>
    </row>
    <row r="5337" spans="1:18" ht="17" x14ac:dyDescent="0.15">
      <c r="A5337" s="8" t="s">
        <v>11596</v>
      </c>
      <c r="B5337" s="8" t="s">
        <v>11597</v>
      </c>
      <c r="C5337" s="8"/>
      <c r="D5337" s="8" t="s">
        <v>2174</v>
      </c>
      <c r="E5337" s="8" t="s">
        <v>1094</v>
      </c>
      <c r="F5337" s="8" t="s">
        <v>1095</v>
      </c>
      <c r="G5337" s="8" t="s">
        <v>293</v>
      </c>
      <c r="H5337" s="8" t="s">
        <v>292</v>
      </c>
      <c r="I5337" s="17" t="s">
        <v>25936</v>
      </c>
      <c r="J5337" s="19" t="str">
        <f t="shared" si="581"/>
        <v>"res_ward_5336"</v>
      </c>
      <c r="K5337" t="str">
        <f t="shared" si="582"/>
        <v>"Xã Chiêu Lưu"</v>
      </c>
      <c r="L5337" t="str">
        <f t="shared" si="583"/>
        <v>"VN-40-417-16855"</v>
      </c>
      <c r="M5337" t="str">
        <f t="shared" si="584"/>
        <v>"Xã Chiêu Lưu - Huyện Kỳ Sơn - Tỉnh Nghệ An"</v>
      </c>
      <c r="N5337" t="str">
        <f t="shared" si="585"/>
        <v>"Xã Chiêu Lưu - Huyện Kỳ Sơn"</v>
      </c>
      <c r="O5337" t="str">
        <f>VLOOKUP(E5337,district_data,7,0)</f>
        <v>"res_district_417"</v>
      </c>
      <c r="P5337" t="str">
        <f t="shared" si="586"/>
        <v>"VN-40"</v>
      </c>
      <c r="Q5337" t="s">
        <v>1910</v>
      </c>
      <c r="R5337">
        <f t="shared" si="587"/>
        <v>1</v>
      </c>
    </row>
    <row r="5338" spans="1:18" ht="17" x14ac:dyDescent="0.15">
      <c r="A5338" s="8" t="s">
        <v>11598</v>
      </c>
      <c r="B5338" s="8" t="s">
        <v>11599</v>
      </c>
      <c r="C5338" s="8"/>
      <c r="D5338" s="8" t="s">
        <v>2174</v>
      </c>
      <c r="E5338" s="8" t="s">
        <v>1094</v>
      </c>
      <c r="F5338" s="8" t="s">
        <v>1095</v>
      </c>
      <c r="G5338" s="8" t="s">
        <v>293</v>
      </c>
      <c r="H5338" s="8" t="s">
        <v>292</v>
      </c>
      <c r="I5338" s="17" t="s">
        <v>25937</v>
      </c>
      <c r="J5338" s="19" t="str">
        <f t="shared" si="581"/>
        <v>"res_ward_5337"</v>
      </c>
      <c r="K5338" t="str">
        <f t="shared" si="582"/>
        <v>"Xã Mường Típ"</v>
      </c>
      <c r="L5338" t="str">
        <f t="shared" si="583"/>
        <v>"VN-40-417-16858"</v>
      </c>
      <c r="M5338" t="str">
        <f t="shared" si="584"/>
        <v>"Xã Mường Típ - Huyện Kỳ Sơn - Tỉnh Nghệ An"</v>
      </c>
      <c r="N5338" t="str">
        <f t="shared" si="585"/>
        <v>"Xã Mường Típ - Huyện Kỳ Sơn"</v>
      </c>
      <c r="O5338" t="str">
        <f>VLOOKUP(E5338,district_data,7,0)</f>
        <v>"res_district_417"</v>
      </c>
      <c r="P5338" t="str">
        <f t="shared" si="586"/>
        <v>"VN-40"</v>
      </c>
      <c r="Q5338" t="s">
        <v>1910</v>
      </c>
      <c r="R5338">
        <f t="shared" si="587"/>
        <v>1</v>
      </c>
    </row>
    <row r="5339" spans="1:18" ht="17" x14ac:dyDescent="0.15">
      <c r="A5339" s="8" t="s">
        <v>11600</v>
      </c>
      <c r="B5339" s="8" t="s">
        <v>11601</v>
      </c>
      <c r="C5339" s="8"/>
      <c r="D5339" s="8" t="s">
        <v>2174</v>
      </c>
      <c r="E5339" s="8" t="s">
        <v>1094</v>
      </c>
      <c r="F5339" s="8" t="s">
        <v>1095</v>
      </c>
      <c r="G5339" s="8" t="s">
        <v>293</v>
      </c>
      <c r="H5339" s="8" t="s">
        <v>292</v>
      </c>
      <c r="I5339" s="17" t="s">
        <v>25938</v>
      </c>
      <c r="J5339" s="19" t="str">
        <f t="shared" si="581"/>
        <v>"res_ward_5338"</v>
      </c>
      <c r="K5339" t="str">
        <f t="shared" si="582"/>
        <v>"Xã Hữu Kiệm"</v>
      </c>
      <c r="L5339" t="str">
        <f t="shared" si="583"/>
        <v>"VN-40-417-16861"</v>
      </c>
      <c r="M5339" t="str">
        <f t="shared" si="584"/>
        <v>"Xã Hữu Kiệm - Huyện Kỳ Sơn - Tỉnh Nghệ An"</v>
      </c>
      <c r="N5339" t="str">
        <f t="shared" si="585"/>
        <v>"Xã Hữu Kiệm - Huyện Kỳ Sơn"</v>
      </c>
      <c r="O5339" t="str">
        <f>VLOOKUP(E5339,district_data,7,0)</f>
        <v>"res_district_417"</v>
      </c>
      <c r="P5339" t="str">
        <f t="shared" si="586"/>
        <v>"VN-40"</v>
      </c>
      <c r="Q5339" t="s">
        <v>1910</v>
      </c>
      <c r="R5339">
        <f t="shared" si="587"/>
        <v>1</v>
      </c>
    </row>
    <row r="5340" spans="1:18" ht="17" x14ac:dyDescent="0.15">
      <c r="A5340" s="8" t="s">
        <v>11602</v>
      </c>
      <c r="B5340" s="8" t="s">
        <v>9562</v>
      </c>
      <c r="C5340" s="8"/>
      <c r="D5340" s="8" t="s">
        <v>2174</v>
      </c>
      <c r="E5340" s="8" t="s">
        <v>1094</v>
      </c>
      <c r="F5340" s="8" t="s">
        <v>1095</v>
      </c>
      <c r="G5340" s="8" t="s">
        <v>293</v>
      </c>
      <c r="H5340" s="8" t="s">
        <v>292</v>
      </c>
      <c r="I5340" s="17" t="s">
        <v>25939</v>
      </c>
      <c r="J5340" s="19" t="str">
        <f t="shared" si="581"/>
        <v>"res_ward_5339"</v>
      </c>
      <c r="K5340" t="str">
        <f t="shared" si="582"/>
        <v>"Xã Tây Sơn"</v>
      </c>
      <c r="L5340" t="str">
        <f t="shared" si="583"/>
        <v>"VN-40-417-16864"</v>
      </c>
      <c r="M5340" t="str">
        <f t="shared" si="584"/>
        <v>"Xã Tây Sơn - Huyện Kỳ Sơn - Tỉnh Nghệ An"</v>
      </c>
      <c r="N5340" t="str">
        <f t="shared" si="585"/>
        <v>"Xã Tây Sơn - Huyện Kỳ Sơn"</v>
      </c>
      <c r="O5340" t="str">
        <f>VLOOKUP(E5340,district_data,7,0)</f>
        <v>"res_district_417"</v>
      </c>
      <c r="P5340" t="str">
        <f t="shared" si="586"/>
        <v>"VN-40"</v>
      </c>
      <c r="Q5340" t="s">
        <v>1910</v>
      </c>
      <c r="R5340">
        <f t="shared" si="587"/>
        <v>1</v>
      </c>
    </row>
    <row r="5341" spans="1:18" ht="17" x14ac:dyDescent="0.15">
      <c r="A5341" s="8" t="s">
        <v>11603</v>
      </c>
      <c r="B5341" s="8" t="s">
        <v>11604</v>
      </c>
      <c r="C5341" s="8"/>
      <c r="D5341" s="8" t="s">
        <v>2174</v>
      </c>
      <c r="E5341" s="8" t="s">
        <v>1094</v>
      </c>
      <c r="F5341" s="8" t="s">
        <v>1095</v>
      </c>
      <c r="G5341" s="8" t="s">
        <v>293</v>
      </c>
      <c r="H5341" s="8" t="s">
        <v>292</v>
      </c>
      <c r="I5341" s="17" t="s">
        <v>25940</v>
      </c>
      <c r="J5341" s="19" t="str">
        <f t="shared" si="581"/>
        <v>"res_ward_5340"</v>
      </c>
      <c r="K5341" t="str">
        <f t="shared" si="582"/>
        <v>"Xã Mường Ải"</v>
      </c>
      <c r="L5341" t="str">
        <f t="shared" si="583"/>
        <v>"VN-40-417-16867"</v>
      </c>
      <c r="M5341" t="str">
        <f t="shared" si="584"/>
        <v>"Xã Mường Ải - Huyện Kỳ Sơn - Tỉnh Nghệ An"</v>
      </c>
      <c r="N5341" t="str">
        <f t="shared" si="585"/>
        <v>"Xã Mường Ải - Huyện Kỳ Sơn"</v>
      </c>
      <c r="O5341" t="str">
        <f>VLOOKUP(E5341,district_data,7,0)</f>
        <v>"res_district_417"</v>
      </c>
      <c r="P5341" t="str">
        <f t="shared" si="586"/>
        <v>"VN-40"</v>
      </c>
      <c r="Q5341" t="s">
        <v>1910</v>
      </c>
      <c r="R5341">
        <f t="shared" si="587"/>
        <v>1</v>
      </c>
    </row>
    <row r="5342" spans="1:18" ht="17" x14ac:dyDescent="0.15">
      <c r="A5342" s="8" t="s">
        <v>11605</v>
      </c>
      <c r="B5342" s="8" t="s">
        <v>11606</v>
      </c>
      <c r="C5342" s="8"/>
      <c r="D5342" s="8" t="s">
        <v>2174</v>
      </c>
      <c r="E5342" s="8" t="s">
        <v>1094</v>
      </c>
      <c r="F5342" s="8" t="s">
        <v>1095</v>
      </c>
      <c r="G5342" s="8" t="s">
        <v>293</v>
      </c>
      <c r="H5342" s="8" t="s">
        <v>292</v>
      </c>
      <c r="I5342" s="17" t="s">
        <v>25941</v>
      </c>
      <c r="J5342" s="19" t="str">
        <f t="shared" si="581"/>
        <v>"res_ward_5341"</v>
      </c>
      <c r="K5342" t="str">
        <f t="shared" si="582"/>
        <v>"Xã Na Ngoi"</v>
      </c>
      <c r="L5342" t="str">
        <f t="shared" si="583"/>
        <v>"VN-40-417-16870"</v>
      </c>
      <c r="M5342" t="str">
        <f t="shared" si="584"/>
        <v>"Xã Na Ngoi - Huyện Kỳ Sơn - Tỉnh Nghệ An"</v>
      </c>
      <c r="N5342" t="str">
        <f t="shared" si="585"/>
        <v>"Xã Na Ngoi - Huyện Kỳ Sơn"</v>
      </c>
      <c r="O5342" t="str">
        <f>VLOOKUP(E5342,district_data,7,0)</f>
        <v>"res_district_417"</v>
      </c>
      <c r="P5342" t="str">
        <f t="shared" si="586"/>
        <v>"VN-40"</v>
      </c>
      <c r="Q5342" t="s">
        <v>1910</v>
      </c>
      <c r="R5342">
        <f t="shared" si="587"/>
        <v>1</v>
      </c>
    </row>
    <row r="5343" spans="1:18" ht="17" x14ac:dyDescent="0.15">
      <c r="A5343" s="8" t="s">
        <v>11607</v>
      </c>
      <c r="B5343" s="8" t="s">
        <v>11608</v>
      </c>
      <c r="C5343" s="8"/>
      <c r="D5343" s="8" t="s">
        <v>2174</v>
      </c>
      <c r="E5343" s="8" t="s">
        <v>1094</v>
      </c>
      <c r="F5343" s="8" t="s">
        <v>1095</v>
      </c>
      <c r="G5343" s="8" t="s">
        <v>293</v>
      </c>
      <c r="H5343" s="8" t="s">
        <v>292</v>
      </c>
      <c r="I5343" s="17" t="s">
        <v>25942</v>
      </c>
      <c r="J5343" s="19" t="str">
        <f t="shared" si="581"/>
        <v>"res_ward_5342"</v>
      </c>
      <c r="K5343" t="str">
        <f t="shared" si="582"/>
        <v>"Xã Nậm Càn"</v>
      </c>
      <c r="L5343" t="str">
        <f t="shared" si="583"/>
        <v>"VN-40-417-16873"</v>
      </c>
      <c r="M5343" t="str">
        <f t="shared" si="584"/>
        <v>"Xã Nậm Càn - Huyện Kỳ Sơn - Tỉnh Nghệ An"</v>
      </c>
      <c r="N5343" t="str">
        <f t="shared" si="585"/>
        <v>"Xã Nậm Càn - Huyện Kỳ Sơn"</v>
      </c>
      <c r="O5343" t="str">
        <f>VLOOKUP(E5343,district_data,7,0)</f>
        <v>"res_district_417"</v>
      </c>
      <c r="P5343" t="str">
        <f t="shared" si="586"/>
        <v>"VN-40"</v>
      </c>
      <c r="Q5343" t="s">
        <v>1910</v>
      </c>
      <c r="R5343">
        <f t="shared" si="587"/>
        <v>1</v>
      </c>
    </row>
    <row r="5344" spans="1:18" ht="17" x14ac:dyDescent="0.15">
      <c r="A5344" s="8" t="s">
        <v>11609</v>
      </c>
      <c r="B5344" s="8" t="s">
        <v>11610</v>
      </c>
      <c r="C5344" s="8"/>
      <c r="D5344" s="8" t="s">
        <v>2171</v>
      </c>
      <c r="E5344" s="8" t="s">
        <v>1096</v>
      </c>
      <c r="F5344" s="8" t="s">
        <v>1097</v>
      </c>
      <c r="G5344" s="8" t="s">
        <v>293</v>
      </c>
      <c r="H5344" s="8" t="s">
        <v>292</v>
      </c>
      <c r="I5344" s="17" t="s">
        <v>25943</v>
      </c>
      <c r="J5344" s="19" t="str">
        <f t="shared" si="581"/>
        <v>"res_ward_5343"</v>
      </c>
      <c r="K5344" t="str">
        <f t="shared" si="582"/>
        <v>"Thị trấn Thạch Giám"</v>
      </c>
      <c r="L5344" t="str">
        <f t="shared" si="583"/>
        <v>"VN-40-418-16876"</v>
      </c>
      <c r="M5344" t="str">
        <f t="shared" si="584"/>
        <v>"Thị trấn Thạch Giám - Huyện Tương Dương - Tỉnh Nghệ An"</v>
      </c>
      <c r="N5344" t="str">
        <f t="shared" si="585"/>
        <v>"Thị trấn Thạch Giám - Huyện Tương Dương"</v>
      </c>
      <c r="O5344" t="str">
        <f>VLOOKUP(E5344,district_data,7,0)</f>
        <v>"res_district_418"</v>
      </c>
      <c r="P5344" t="str">
        <f t="shared" si="586"/>
        <v>"VN-40"</v>
      </c>
      <c r="Q5344" t="s">
        <v>1910</v>
      </c>
      <c r="R5344">
        <f t="shared" si="587"/>
        <v>2</v>
      </c>
    </row>
    <row r="5345" spans="1:18" ht="17" x14ac:dyDescent="0.15">
      <c r="A5345" s="8" t="s">
        <v>11611</v>
      </c>
      <c r="B5345" s="8" t="s">
        <v>5437</v>
      </c>
      <c r="C5345" s="8"/>
      <c r="D5345" s="8" t="s">
        <v>2174</v>
      </c>
      <c r="E5345" s="8" t="s">
        <v>1096</v>
      </c>
      <c r="F5345" s="8" t="s">
        <v>1097</v>
      </c>
      <c r="G5345" s="8" t="s">
        <v>293</v>
      </c>
      <c r="H5345" s="8" t="s">
        <v>292</v>
      </c>
      <c r="I5345" s="17" t="s">
        <v>25944</v>
      </c>
      <c r="J5345" s="19" t="str">
        <f t="shared" si="581"/>
        <v>"res_ward_5344"</v>
      </c>
      <c r="K5345" t="str">
        <f t="shared" si="582"/>
        <v>"Xã Mai Sơn"</v>
      </c>
      <c r="L5345" t="str">
        <f t="shared" si="583"/>
        <v>"VN-40-418-16879"</v>
      </c>
      <c r="M5345" t="str">
        <f t="shared" si="584"/>
        <v>"Xã Mai Sơn - Huyện Tương Dương - Tỉnh Nghệ An"</v>
      </c>
      <c r="N5345" t="str">
        <f t="shared" si="585"/>
        <v>"Xã Mai Sơn - Huyện Tương Dương"</v>
      </c>
      <c r="O5345" t="str">
        <f>VLOOKUP(E5345,district_data,7,0)</f>
        <v>"res_district_418"</v>
      </c>
      <c r="P5345" t="str">
        <f t="shared" si="586"/>
        <v>"VN-40"</v>
      </c>
      <c r="Q5345" t="s">
        <v>1910</v>
      </c>
      <c r="R5345">
        <f t="shared" si="587"/>
        <v>1</v>
      </c>
    </row>
    <row r="5346" spans="1:18" ht="17" x14ac:dyDescent="0.15">
      <c r="A5346" s="8" t="s">
        <v>11612</v>
      </c>
      <c r="B5346" s="8" t="s">
        <v>11613</v>
      </c>
      <c r="C5346" s="8"/>
      <c r="D5346" s="8" t="s">
        <v>2174</v>
      </c>
      <c r="E5346" s="8" t="s">
        <v>1096</v>
      </c>
      <c r="F5346" s="8" t="s">
        <v>1097</v>
      </c>
      <c r="G5346" s="8" t="s">
        <v>293</v>
      </c>
      <c r="H5346" s="8" t="s">
        <v>292</v>
      </c>
      <c r="I5346" s="17" t="s">
        <v>25945</v>
      </c>
      <c r="J5346" s="19" t="str">
        <f t="shared" si="581"/>
        <v>"res_ward_5345"</v>
      </c>
      <c r="K5346" t="str">
        <f t="shared" si="582"/>
        <v>"Xã Nhôn Mai"</v>
      </c>
      <c r="L5346" t="str">
        <f t="shared" si="583"/>
        <v>"VN-40-418-16882"</v>
      </c>
      <c r="M5346" t="str">
        <f t="shared" si="584"/>
        <v>"Xã Nhôn Mai - Huyện Tương Dương - Tỉnh Nghệ An"</v>
      </c>
      <c r="N5346" t="str">
        <f t="shared" si="585"/>
        <v>"Xã Nhôn Mai - Huyện Tương Dương"</v>
      </c>
      <c r="O5346" t="str">
        <f>VLOOKUP(E5346,district_data,7,0)</f>
        <v>"res_district_418"</v>
      </c>
      <c r="P5346" t="str">
        <f t="shared" si="586"/>
        <v>"VN-40"</v>
      </c>
      <c r="Q5346" t="s">
        <v>1910</v>
      </c>
      <c r="R5346">
        <f t="shared" si="587"/>
        <v>1</v>
      </c>
    </row>
    <row r="5347" spans="1:18" ht="17" x14ac:dyDescent="0.15">
      <c r="A5347" s="8" t="s">
        <v>11614</v>
      </c>
      <c r="B5347" s="8" t="s">
        <v>11615</v>
      </c>
      <c r="C5347" s="8"/>
      <c r="D5347" s="8" t="s">
        <v>2174</v>
      </c>
      <c r="E5347" s="8" t="s">
        <v>1096</v>
      </c>
      <c r="F5347" s="8" t="s">
        <v>1097</v>
      </c>
      <c r="G5347" s="8" t="s">
        <v>293</v>
      </c>
      <c r="H5347" s="8" t="s">
        <v>292</v>
      </c>
      <c r="I5347" s="17" t="s">
        <v>25946</v>
      </c>
      <c r="J5347" s="19" t="str">
        <f t="shared" si="581"/>
        <v>"res_ward_5346"</v>
      </c>
      <c r="K5347" t="str">
        <f t="shared" si="582"/>
        <v>"Xã Hữu Khuông"</v>
      </c>
      <c r="L5347" t="str">
        <f t="shared" si="583"/>
        <v>"VN-40-418-16885"</v>
      </c>
      <c r="M5347" t="str">
        <f t="shared" si="584"/>
        <v>"Xã Hữu Khuông - Huyện Tương Dương - Tỉnh Nghệ An"</v>
      </c>
      <c r="N5347" t="str">
        <f t="shared" si="585"/>
        <v>"Xã Hữu Khuông - Huyện Tương Dương"</v>
      </c>
      <c r="O5347" t="str">
        <f>VLOOKUP(E5347,district_data,7,0)</f>
        <v>"res_district_418"</v>
      </c>
      <c r="P5347" t="str">
        <f t="shared" si="586"/>
        <v>"VN-40"</v>
      </c>
      <c r="Q5347" t="s">
        <v>1910</v>
      </c>
      <c r="R5347">
        <f t="shared" si="587"/>
        <v>1</v>
      </c>
    </row>
    <row r="5348" spans="1:18" ht="17" x14ac:dyDescent="0.15">
      <c r="A5348" s="8" t="s">
        <v>11616</v>
      </c>
      <c r="B5348" s="8" t="s">
        <v>11617</v>
      </c>
      <c r="C5348" s="8"/>
      <c r="D5348" s="8" t="s">
        <v>2174</v>
      </c>
      <c r="E5348" s="8" t="s">
        <v>1096</v>
      </c>
      <c r="F5348" s="8" t="s">
        <v>1097</v>
      </c>
      <c r="G5348" s="8" t="s">
        <v>293</v>
      </c>
      <c r="H5348" s="8" t="s">
        <v>292</v>
      </c>
      <c r="I5348" s="17" t="s">
        <v>25947</v>
      </c>
      <c r="J5348" s="19" t="str">
        <f t="shared" si="581"/>
        <v>"res_ward_5347"</v>
      </c>
      <c r="K5348" t="str">
        <f t="shared" si="582"/>
        <v>"Xã Yên Tĩnh"</v>
      </c>
      <c r="L5348" t="str">
        <f t="shared" si="583"/>
        <v>"VN-40-418-16900"</v>
      </c>
      <c r="M5348" t="str">
        <f t="shared" si="584"/>
        <v>"Xã Yên Tĩnh - Huyện Tương Dương - Tỉnh Nghệ An"</v>
      </c>
      <c r="N5348" t="str">
        <f t="shared" si="585"/>
        <v>"Xã Yên Tĩnh - Huyện Tương Dương"</v>
      </c>
      <c r="O5348" t="str">
        <f>VLOOKUP(E5348,district_data,7,0)</f>
        <v>"res_district_418"</v>
      </c>
      <c r="P5348" t="str">
        <f t="shared" si="586"/>
        <v>"VN-40"</v>
      </c>
      <c r="Q5348" t="s">
        <v>1910</v>
      </c>
      <c r="R5348">
        <f t="shared" si="587"/>
        <v>1</v>
      </c>
    </row>
    <row r="5349" spans="1:18" ht="17" x14ac:dyDescent="0.15">
      <c r="A5349" s="8" t="s">
        <v>11618</v>
      </c>
      <c r="B5349" s="8" t="s">
        <v>6285</v>
      </c>
      <c r="C5349" s="8"/>
      <c r="D5349" s="8" t="s">
        <v>2174</v>
      </c>
      <c r="E5349" s="8" t="s">
        <v>1096</v>
      </c>
      <c r="F5349" s="8" t="s">
        <v>1097</v>
      </c>
      <c r="G5349" s="8" t="s">
        <v>293</v>
      </c>
      <c r="H5349" s="8" t="s">
        <v>292</v>
      </c>
      <c r="I5349" s="17" t="s">
        <v>25948</v>
      </c>
      <c r="J5349" s="19" t="str">
        <f t="shared" si="581"/>
        <v>"res_ward_5348"</v>
      </c>
      <c r="K5349" t="str">
        <f t="shared" si="582"/>
        <v>"Xã Nga My"</v>
      </c>
      <c r="L5349" t="str">
        <f t="shared" si="583"/>
        <v>"VN-40-418-16903"</v>
      </c>
      <c r="M5349" t="str">
        <f t="shared" si="584"/>
        <v>"Xã Nga My - Huyện Tương Dương - Tỉnh Nghệ An"</v>
      </c>
      <c r="N5349" t="str">
        <f t="shared" si="585"/>
        <v>"Xã Nga My - Huyện Tương Dương"</v>
      </c>
      <c r="O5349" t="str">
        <f>VLOOKUP(E5349,district_data,7,0)</f>
        <v>"res_district_418"</v>
      </c>
      <c r="P5349" t="str">
        <f t="shared" si="586"/>
        <v>"VN-40"</v>
      </c>
      <c r="Q5349" t="s">
        <v>1910</v>
      </c>
      <c r="R5349">
        <f t="shared" si="587"/>
        <v>1</v>
      </c>
    </row>
    <row r="5350" spans="1:18" ht="17" x14ac:dyDescent="0.15">
      <c r="A5350" s="8" t="s">
        <v>11619</v>
      </c>
      <c r="B5350" s="8" t="s">
        <v>11620</v>
      </c>
      <c r="C5350" s="8"/>
      <c r="D5350" s="8" t="s">
        <v>2174</v>
      </c>
      <c r="E5350" s="8" t="s">
        <v>1096</v>
      </c>
      <c r="F5350" s="8" t="s">
        <v>1097</v>
      </c>
      <c r="G5350" s="8" t="s">
        <v>293</v>
      </c>
      <c r="H5350" s="8" t="s">
        <v>292</v>
      </c>
      <c r="I5350" s="17" t="s">
        <v>25949</v>
      </c>
      <c r="J5350" s="19" t="str">
        <f t="shared" si="581"/>
        <v>"res_ward_5349"</v>
      </c>
      <c r="K5350" t="str">
        <f t="shared" si="582"/>
        <v>"Xã Xiêng My"</v>
      </c>
      <c r="L5350" t="str">
        <f t="shared" si="583"/>
        <v>"VN-40-418-16904"</v>
      </c>
      <c r="M5350" t="str">
        <f t="shared" si="584"/>
        <v>"Xã Xiêng My - Huyện Tương Dương - Tỉnh Nghệ An"</v>
      </c>
      <c r="N5350" t="str">
        <f t="shared" si="585"/>
        <v>"Xã Xiêng My - Huyện Tương Dương"</v>
      </c>
      <c r="O5350" t="str">
        <f>VLOOKUP(E5350,district_data,7,0)</f>
        <v>"res_district_418"</v>
      </c>
      <c r="P5350" t="str">
        <f t="shared" si="586"/>
        <v>"VN-40"</v>
      </c>
      <c r="Q5350" t="s">
        <v>1910</v>
      </c>
      <c r="R5350">
        <f t="shared" si="587"/>
        <v>1</v>
      </c>
    </row>
    <row r="5351" spans="1:18" ht="17" x14ac:dyDescent="0.15">
      <c r="A5351" s="8" t="s">
        <v>11621</v>
      </c>
      <c r="B5351" s="8" t="s">
        <v>11622</v>
      </c>
      <c r="C5351" s="8"/>
      <c r="D5351" s="8" t="s">
        <v>2174</v>
      </c>
      <c r="E5351" s="8" t="s">
        <v>1096</v>
      </c>
      <c r="F5351" s="8" t="s">
        <v>1097</v>
      </c>
      <c r="G5351" s="8" t="s">
        <v>293</v>
      </c>
      <c r="H5351" s="8" t="s">
        <v>292</v>
      </c>
      <c r="I5351" s="17" t="s">
        <v>25950</v>
      </c>
      <c r="J5351" s="19" t="str">
        <f t="shared" si="581"/>
        <v>"res_ward_5350"</v>
      </c>
      <c r="K5351" t="str">
        <f t="shared" si="582"/>
        <v>"Xã Lưỡng Minh"</v>
      </c>
      <c r="L5351" t="str">
        <f t="shared" si="583"/>
        <v>"VN-40-418-16906"</v>
      </c>
      <c r="M5351" t="str">
        <f t="shared" si="584"/>
        <v>"Xã Lưỡng Minh - Huyện Tương Dương - Tỉnh Nghệ An"</v>
      </c>
      <c r="N5351" t="str">
        <f t="shared" si="585"/>
        <v>"Xã Lưỡng Minh - Huyện Tương Dương"</v>
      </c>
      <c r="O5351" t="str">
        <f>VLOOKUP(E5351,district_data,7,0)</f>
        <v>"res_district_418"</v>
      </c>
      <c r="P5351" t="str">
        <f t="shared" si="586"/>
        <v>"VN-40"</v>
      </c>
      <c r="Q5351" t="s">
        <v>1910</v>
      </c>
      <c r="R5351">
        <f t="shared" si="587"/>
        <v>1</v>
      </c>
    </row>
    <row r="5352" spans="1:18" ht="17" x14ac:dyDescent="0.15">
      <c r="A5352" s="8" t="s">
        <v>11623</v>
      </c>
      <c r="B5352" s="8" t="s">
        <v>5751</v>
      </c>
      <c r="C5352" s="8"/>
      <c r="D5352" s="8" t="s">
        <v>2174</v>
      </c>
      <c r="E5352" s="8" t="s">
        <v>1096</v>
      </c>
      <c r="F5352" s="8" t="s">
        <v>1097</v>
      </c>
      <c r="G5352" s="8" t="s">
        <v>293</v>
      </c>
      <c r="H5352" s="8" t="s">
        <v>292</v>
      </c>
      <c r="I5352" s="17" t="s">
        <v>25951</v>
      </c>
      <c r="J5352" s="19" t="str">
        <f t="shared" si="581"/>
        <v>"res_ward_5351"</v>
      </c>
      <c r="K5352" t="str">
        <f t="shared" si="582"/>
        <v>"Xã Yên Hòa"</v>
      </c>
      <c r="L5352" t="str">
        <f t="shared" si="583"/>
        <v>"VN-40-418-16909"</v>
      </c>
      <c r="M5352" t="str">
        <f t="shared" si="584"/>
        <v>"Xã Yên Hòa - Huyện Tương Dương - Tỉnh Nghệ An"</v>
      </c>
      <c r="N5352" t="str">
        <f t="shared" si="585"/>
        <v>"Xã Yên Hòa - Huyện Tương Dương"</v>
      </c>
      <c r="O5352" t="str">
        <f>VLOOKUP(E5352,district_data,7,0)</f>
        <v>"res_district_418"</v>
      </c>
      <c r="P5352" t="str">
        <f t="shared" si="586"/>
        <v>"VN-40"</v>
      </c>
      <c r="Q5352" t="s">
        <v>1910</v>
      </c>
      <c r="R5352">
        <f t="shared" si="587"/>
        <v>1</v>
      </c>
    </row>
    <row r="5353" spans="1:18" ht="17" x14ac:dyDescent="0.15">
      <c r="A5353" s="8" t="s">
        <v>11624</v>
      </c>
      <c r="B5353" s="8" t="s">
        <v>11625</v>
      </c>
      <c r="C5353" s="8"/>
      <c r="D5353" s="8" t="s">
        <v>2174</v>
      </c>
      <c r="E5353" s="8" t="s">
        <v>1096</v>
      </c>
      <c r="F5353" s="8" t="s">
        <v>1097</v>
      </c>
      <c r="G5353" s="8" t="s">
        <v>293</v>
      </c>
      <c r="H5353" s="8" t="s">
        <v>292</v>
      </c>
      <c r="I5353" s="17" t="s">
        <v>25952</v>
      </c>
      <c r="J5353" s="19" t="str">
        <f t="shared" si="581"/>
        <v>"res_ward_5352"</v>
      </c>
      <c r="K5353" t="str">
        <f t="shared" si="582"/>
        <v>"Xã Yên Na"</v>
      </c>
      <c r="L5353" t="str">
        <f t="shared" si="583"/>
        <v>"VN-40-418-16912"</v>
      </c>
      <c r="M5353" t="str">
        <f t="shared" si="584"/>
        <v>"Xã Yên Na - Huyện Tương Dương - Tỉnh Nghệ An"</v>
      </c>
      <c r="N5353" t="str">
        <f t="shared" si="585"/>
        <v>"Xã Yên Na - Huyện Tương Dương"</v>
      </c>
      <c r="O5353" t="str">
        <f>VLOOKUP(E5353,district_data,7,0)</f>
        <v>"res_district_418"</v>
      </c>
      <c r="P5353" t="str">
        <f t="shared" si="586"/>
        <v>"VN-40"</v>
      </c>
      <c r="Q5353" t="s">
        <v>1910</v>
      </c>
      <c r="R5353">
        <f t="shared" si="587"/>
        <v>1</v>
      </c>
    </row>
    <row r="5354" spans="1:18" ht="17" x14ac:dyDescent="0.15">
      <c r="A5354" s="8" t="s">
        <v>11626</v>
      </c>
      <c r="B5354" s="8" t="s">
        <v>11627</v>
      </c>
      <c r="C5354" s="8"/>
      <c r="D5354" s="8" t="s">
        <v>2174</v>
      </c>
      <c r="E5354" s="8" t="s">
        <v>1096</v>
      </c>
      <c r="F5354" s="8" t="s">
        <v>1097</v>
      </c>
      <c r="G5354" s="8" t="s">
        <v>293</v>
      </c>
      <c r="H5354" s="8" t="s">
        <v>292</v>
      </c>
      <c r="I5354" s="17" t="s">
        <v>25953</v>
      </c>
      <c r="J5354" s="19" t="str">
        <f t="shared" si="581"/>
        <v>"res_ward_5353"</v>
      </c>
      <c r="K5354" t="str">
        <f t="shared" si="582"/>
        <v>"Xã Lưu Kiền"</v>
      </c>
      <c r="L5354" t="str">
        <f t="shared" si="583"/>
        <v>"VN-40-418-16915"</v>
      </c>
      <c r="M5354" t="str">
        <f t="shared" si="584"/>
        <v>"Xã Lưu Kiền - Huyện Tương Dương - Tỉnh Nghệ An"</v>
      </c>
      <c r="N5354" t="str">
        <f t="shared" si="585"/>
        <v>"Xã Lưu Kiền - Huyện Tương Dương"</v>
      </c>
      <c r="O5354" t="str">
        <f>VLOOKUP(E5354,district_data,7,0)</f>
        <v>"res_district_418"</v>
      </c>
      <c r="P5354" t="str">
        <f t="shared" si="586"/>
        <v>"VN-40"</v>
      </c>
      <c r="Q5354" t="s">
        <v>1910</v>
      </c>
      <c r="R5354">
        <f t="shared" si="587"/>
        <v>1</v>
      </c>
    </row>
    <row r="5355" spans="1:18" ht="17" x14ac:dyDescent="0.15">
      <c r="A5355" s="8" t="s">
        <v>11628</v>
      </c>
      <c r="B5355" s="8" t="s">
        <v>11629</v>
      </c>
      <c r="C5355" s="8"/>
      <c r="D5355" s="8" t="s">
        <v>2174</v>
      </c>
      <c r="E5355" s="8" t="s">
        <v>1096</v>
      </c>
      <c r="F5355" s="8" t="s">
        <v>1097</v>
      </c>
      <c r="G5355" s="8" t="s">
        <v>293</v>
      </c>
      <c r="H5355" s="8" t="s">
        <v>292</v>
      </c>
      <c r="I5355" s="17" t="s">
        <v>25954</v>
      </c>
      <c r="J5355" s="19" t="str">
        <f t="shared" si="581"/>
        <v>"res_ward_5354"</v>
      </c>
      <c r="K5355" t="str">
        <f t="shared" si="582"/>
        <v>"Xã Xá Lượng"</v>
      </c>
      <c r="L5355" t="str">
        <f t="shared" si="583"/>
        <v>"VN-40-418-16921"</v>
      </c>
      <c r="M5355" t="str">
        <f t="shared" si="584"/>
        <v>"Xã Xá Lượng - Huyện Tương Dương - Tỉnh Nghệ An"</v>
      </c>
      <c r="N5355" t="str">
        <f t="shared" si="585"/>
        <v>"Xã Xá Lượng - Huyện Tương Dương"</v>
      </c>
      <c r="O5355" t="str">
        <f>VLOOKUP(E5355,district_data,7,0)</f>
        <v>"res_district_418"</v>
      </c>
      <c r="P5355" t="str">
        <f t="shared" si="586"/>
        <v>"VN-40"</v>
      </c>
      <c r="Q5355" t="s">
        <v>1910</v>
      </c>
      <c r="R5355">
        <f t="shared" si="587"/>
        <v>1</v>
      </c>
    </row>
    <row r="5356" spans="1:18" ht="17" x14ac:dyDescent="0.15">
      <c r="A5356" s="8" t="s">
        <v>11630</v>
      </c>
      <c r="B5356" s="8" t="s">
        <v>11631</v>
      </c>
      <c r="C5356" s="8"/>
      <c r="D5356" s="8" t="s">
        <v>2174</v>
      </c>
      <c r="E5356" s="8" t="s">
        <v>1096</v>
      </c>
      <c r="F5356" s="8" t="s">
        <v>1097</v>
      </c>
      <c r="G5356" s="8" t="s">
        <v>293</v>
      </c>
      <c r="H5356" s="8" t="s">
        <v>292</v>
      </c>
      <c r="I5356" s="17" t="s">
        <v>25955</v>
      </c>
      <c r="J5356" s="19" t="str">
        <f t="shared" si="581"/>
        <v>"res_ward_5355"</v>
      </c>
      <c r="K5356" t="str">
        <f t="shared" si="582"/>
        <v>"Xã Tam Thái"</v>
      </c>
      <c r="L5356" t="str">
        <f t="shared" si="583"/>
        <v>"VN-40-418-16924"</v>
      </c>
      <c r="M5356" t="str">
        <f t="shared" si="584"/>
        <v>"Xã Tam Thái - Huyện Tương Dương - Tỉnh Nghệ An"</v>
      </c>
      <c r="N5356" t="str">
        <f t="shared" si="585"/>
        <v>"Xã Tam Thái - Huyện Tương Dương"</v>
      </c>
      <c r="O5356" t="str">
        <f>VLOOKUP(E5356,district_data,7,0)</f>
        <v>"res_district_418"</v>
      </c>
      <c r="P5356" t="str">
        <f t="shared" si="586"/>
        <v>"VN-40"</v>
      </c>
      <c r="Q5356" t="s">
        <v>1910</v>
      </c>
      <c r="R5356">
        <f t="shared" si="587"/>
        <v>1</v>
      </c>
    </row>
    <row r="5357" spans="1:18" ht="17" x14ac:dyDescent="0.15">
      <c r="A5357" s="8" t="s">
        <v>11632</v>
      </c>
      <c r="B5357" s="8" t="s">
        <v>11633</v>
      </c>
      <c r="C5357" s="8"/>
      <c r="D5357" s="8" t="s">
        <v>2174</v>
      </c>
      <c r="E5357" s="8" t="s">
        <v>1096</v>
      </c>
      <c r="F5357" s="8" t="s">
        <v>1097</v>
      </c>
      <c r="G5357" s="8" t="s">
        <v>293</v>
      </c>
      <c r="H5357" s="8" t="s">
        <v>292</v>
      </c>
      <c r="I5357" s="17" t="s">
        <v>25956</v>
      </c>
      <c r="J5357" s="19" t="str">
        <f t="shared" si="581"/>
        <v>"res_ward_5356"</v>
      </c>
      <c r="K5357" t="str">
        <f t="shared" si="582"/>
        <v>"Xã Tam Đình"</v>
      </c>
      <c r="L5357" t="str">
        <f t="shared" si="583"/>
        <v>"VN-40-418-16927"</v>
      </c>
      <c r="M5357" t="str">
        <f t="shared" si="584"/>
        <v>"Xã Tam Đình - Huyện Tương Dương - Tỉnh Nghệ An"</v>
      </c>
      <c r="N5357" t="str">
        <f t="shared" si="585"/>
        <v>"Xã Tam Đình - Huyện Tương Dương"</v>
      </c>
      <c r="O5357" t="str">
        <f>VLOOKUP(E5357,district_data,7,0)</f>
        <v>"res_district_418"</v>
      </c>
      <c r="P5357" t="str">
        <f t="shared" si="586"/>
        <v>"VN-40"</v>
      </c>
      <c r="Q5357" t="s">
        <v>1910</v>
      </c>
      <c r="R5357">
        <f t="shared" si="587"/>
        <v>1</v>
      </c>
    </row>
    <row r="5358" spans="1:18" ht="17" x14ac:dyDescent="0.15">
      <c r="A5358" s="8" t="s">
        <v>11634</v>
      </c>
      <c r="B5358" s="8" t="s">
        <v>5450</v>
      </c>
      <c r="C5358" s="8"/>
      <c r="D5358" s="8" t="s">
        <v>2174</v>
      </c>
      <c r="E5358" s="8" t="s">
        <v>1096</v>
      </c>
      <c r="F5358" s="8" t="s">
        <v>1097</v>
      </c>
      <c r="G5358" s="8" t="s">
        <v>293</v>
      </c>
      <c r="H5358" s="8" t="s">
        <v>292</v>
      </c>
      <c r="I5358" s="17" t="s">
        <v>25957</v>
      </c>
      <c r="J5358" s="19" t="str">
        <f t="shared" si="581"/>
        <v>"res_ward_5357"</v>
      </c>
      <c r="K5358" t="str">
        <f t="shared" si="582"/>
        <v>"Xã Yên Thắng"</v>
      </c>
      <c r="L5358" t="str">
        <f t="shared" si="583"/>
        <v>"VN-40-418-16930"</v>
      </c>
      <c r="M5358" t="str">
        <f t="shared" si="584"/>
        <v>"Xã Yên Thắng - Huyện Tương Dương - Tỉnh Nghệ An"</v>
      </c>
      <c r="N5358" t="str">
        <f t="shared" si="585"/>
        <v>"Xã Yên Thắng - Huyện Tương Dương"</v>
      </c>
      <c r="O5358" t="str">
        <f>VLOOKUP(E5358,district_data,7,0)</f>
        <v>"res_district_418"</v>
      </c>
      <c r="P5358" t="str">
        <f t="shared" si="586"/>
        <v>"VN-40"</v>
      </c>
      <c r="Q5358" t="s">
        <v>1910</v>
      </c>
      <c r="R5358">
        <f t="shared" si="587"/>
        <v>1</v>
      </c>
    </row>
    <row r="5359" spans="1:18" ht="17" x14ac:dyDescent="0.15">
      <c r="A5359" s="8" t="s">
        <v>11635</v>
      </c>
      <c r="B5359" s="8" t="s">
        <v>9625</v>
      </c>
      <c r="C5359" s="8"/>
      <c r="D5359" s="8" t="s">
        <v>2174</v>
      </c>
      <c r="E5359" s="8" t="s">
        <v>1096</v>
      </c>
      <c r="F5359" s="8" t="s">
        <v>1097</v>
      </c>
      <c r="G5359" s="8" t="s">
        <v>293</v>
      </c>
      <c r="H5359" s="8" t="s">
        <v>292</v>
      </c>
      <c r="I5359" s="17" t="s">
        <v>25958</v>
      </c>
      <c r="J5359" s="19" t="str">
        <f t="shared" si="581"/>
        <v>"res_ward_5358"</v>
      </c>
      <c r="K5359" t="str">
        <f t="shared" si="582"/>
        <v>"Xã Tam Quang"</v>
      </c>
      <c r="L5359" t="str">
        <f t="shared" si="583"/>
        <v>"VN-40-418-16933"</v>
      </c>
      <c r="M5359" t="str">
        <f t="shared" si="584"/>
        <v>"Xã Tam Quang - Huyện Tương Dương - Tỉnh Nghệ An"</v>
      </c>
      <c r="N5359" t="str">
        <f t="shared" si="585"/>
        <v>"Xã Tam Quang - Huyện Tương Dương"</v>
      </c>
      <c r="O5359" t="str">
        <f>VLOOKUP(E5359,district_data,7,0)</f>
        <v>"res_district_418"</v>
      </c>
      <c r="P5359" t="str">
        <f t="shared" si="586"/>
        <v>"VN-40"</v>
      </c>
      <c r="Q5359" t="s">
        <v>1910</v>
      </c>
      <c r="R5359">
        <f t="shared" si="587"/>
        <v>1</v>
      </c>
    </row>
    <row r="5360" spans="1:18" ht="17" x14ac:dyDescent="0.15">
      <c r="A5360" s="8" t="s">
        <v>11636</v>
      </c>
      <c r="B5360" s="8" t="s">
        <v>7841</v>
      </c>
      <c r="C5360" s="8"/>
      <c r="D5360" s="8" t="s">
        <v>2174</v>
      </c>
      <c r="E5360" s="8" t="s">
        <v>1096</v>
      </c>
      <c r="F5360" s="8" t="s">
        <v>1097</v>
      </c>
      <c r="G5360" s="8" t="s">
        <v>293</v>
      </c>
      <c r="H5360" s="8" t="s">
        <v>292</v>
      </c>
      <c r="I5360" s="17" t="s">
        <v>25959</v>
      </c>
      <c r="J5360" s="19" t="str">
        <f t="shared" si="581"/>
        <v>"res_ward_5359"</v>
      </c>
      <c r="K5360" t="str">
        <f t="shared" si="582"/>
        <v>"Xã Tam Hợp"</v>
      </c>
      <c r="L5360" t="str">
        <f t="shared" si="583"/>
        <v>"VN-40-418-16936"</v>
      </c>
      <c r="M5360" t="str">
        <f t="shared" si="584"/>
        <v>"Xã Tam Hợp - Huyện Tương Dương - Tỉnh Nghệ An"</v>
      </c>
      <c r="N5360" t="str">
        <f t="shared" si="585"/>
        <v>"Xã Tam Hợp - Huyện Tương Dương"</v>
      </c>
      <c r="O5360" t="str">
        <f>VLOOKUP(E5360,district_data,7,0)</f>
        <v>"res_district_418"</v>
      </c>
      <c r="P5360" t="str">
        <f t="shared" si="586"/>
        <v>"VN-40"</v>
      </c>
      <c r="Q5360" t="s">
        <v>1910</v>
      </c>
      <c r="R5360">
        <f t="shared" si="587"/>
        <v>1</v>
      </c>
    </row>
    <row r="5361" spans="1:18" ht="17" x14ac:dyDescent="0.15">
      <c r="A5361" s="8" t="s">
        <v>11637</v>
      </c>
      <c r="B5361" s="8" t="s">
        <v>11638</v>
      </c>
      <c r="C5361" s="8"/>
      <c r="D5361" s="8" t="s">
        <v>2171</v>
      </c>
      <c r="E5361" s="8" t="s">
        <v>1098</v>
      </c>
      <c r="F5361" s="8" t="s">
        <v>1099</v>
      </c>
      <c r="G5361" s="8" t="s">
        <v>293</v>
      </c>
      <c r="H5361" s="8" t="s">
        <v>292</v>
      </c>
      <c r="I5361" s="17" t="s">
        <v>25960</v>
      </c>
      <c r="J5361" s="19" t="str">
        <f t="shared" si="581"/>
        <v>"res_ward_5360"</v>
      </c>
      <c r="K5361" t="str">
        <f t="shared" si="582"/>
        <v>"Thị trấn Nghĩa Đàn"</v>
      </c>
      <c r="L5361" t="str">
        <f t="shared" si="583"/>
        <v>"VN-40-419-16941"</v>
      </c>
      <c r="M5361" t="str">
        <f t="shared" si="584"/>
        <v>"Thị trấn Nghĩa Đàn - Huyện Nghĩa Đàn - Tỉnh Nghệ An"</v>
      </c>
      <c r="N5361" t="str">
        <f t="shared" si="585"/>
        <v>"Thị trấn Nghĩa Đàn - Huyện Nghĩa Đàn"</v>
      </c>
      <c r="O5361" t="str">
        <f>VLOOKUP(E5361,district_data,7,0)</f>
        <v>"res_district_419"</v>
      </c>
      <c r="P5361" t="str">
        <f t="shared" si="586"/>
        <v>"VN-40"</v>
      </c>
      <c r="Q5361" t="s">
        <v>1910</v>
      </c>
      <c r="R5361">
        <f t="shared" si="587"/>
        <v>2</v>
      </c>
    </row>
    <row r="5362" spans="1:18" ht="17" x14ac:dyDescent="0.15">
      <c r="A5362" s="8" t="s">
        <v>11639</v>
      </c>
      <c r="B5362" s="8" t="s">
        <v>11640</v>
      </c>
      <c r="C5362" s="8"/>
      <c r="D5362" s="8" t="s">
        <v>2174</v>
      </c>
      <c r="E5362" s="8" t="s">
        <v>1098</v>
      </c>
      <c r="F5362" s="8" t="s">
        <v>1099</v>
      </c>
      <c r="G5362" s="8" t="s">
        <v>293</v>
      </c>
      <c r="H5362" s="8" t="s">
        <v>292</v>
      </c>
      <c r="I5362" s="17" t="s">
        <v>25961</v>
      </c>
      <c r="J5362" s="19" t="str">
        <f t="shared" si="581"/>
        <v>"res_ward_5361"</v>
      </c>
      <c r="K5362" t="str">
        <f t="shared" si="582"/>
        <v>"Xã Nghĩa Mai"</v>
      </c>
      <c r="L5362" t="str">
        <f t="shared" si="583"/>
        <v>"VN-40-419-16942"</v>
      </c>
      <c r="M5362" t="str">
        <f t="shared" si="584"/>
        <v>"Xã Nghĩa Mai - Huyện Nghĩa Đàn - Tỉnh Nghệ An"</v>
      </c>
      <c r="N5362" t="str">
        <f t="shared" si="585"/>
        <v>"Xã Nghĩa Mai - Huyện Nghĩa Đàn"</v>
      </c>
      <c r="O5362" t="str">
        <f>VLOOKUP(E5362,district_data,7,0)</f>
        <v>"res_district_419"</v>
      </c>
      <c r="P5362" t="str">
        <f t="shared" si="586"/>
        <v>"VN-40"</v>
      </c>
      <c r="Q5362" t="s">
        <v>1910</v>
      </c>
      <c r="R5362">
        <f t="shared" si="587"/>
        <v>1</v>
      </c>
    </row>
    <row r="5363" spans="1:18" ht="17" x14ac:dyDescent="0.15">
      <c r="A5363" s="8" t="s">
        <v>11641</v>
      </c>
      <c r="B5363" s="8" t="s">
        <v>11642</v>
      </c>
      <c r="C5363" s="8"/>
      <c r="D5363" s="8" t="s">
        <v>2174</v>
      </c>
      <c r="E5363" s="8" t="s">
        <v>1098</v>
      </c>
      <c r="F5363" s="8" t="s">
        <v>1099</v>
      </c>
      <c r="G5363" s="8" t="s">
        <v>293</v>
      </c>
      <c r="H5363" s="8" t="s">
        <v>292</v>
      </c>
      <c r="I5363" s="17" t="s">
        <v>25962</v>
      </c>
      <c r="J5363" s="19" t="str">
        <f t="shared" si="581"/>
        <v>"res_ward_5362"</v>
      </c>
      <c r="K5363" t="str">
        <f t="shared" si="582"/>
        <v>"Xã Nghĩa Yên"</v>
      </c>
      <c r="L5363" t="str">
        <f t="shared" si="583"/>
        <v>"VN-40-419-16945"</v>
      </c>
      <c r="M5363" t="str">
        <f t="shared" si="584"/>
        <v>"Xã Nghĩa Yên - Huyện Nghĩa Đàn - Tỉnh Nghệ An"</v>
      </c>
      <c r="N5363" t="str">
        <f t="shared" si="585"/>
        <v>"Xã Nghĩa Yên - Huyện Nghĩa Đàn"</v>
      </c>
      <c r="O5363" t="str">
        <f>VLOOKUP(E5363,district_data,7,0)</f>
        <v>"res_district_419"</v>
      </c>
      <c r="P5363" t="str">
        <f t="shared" si="586"/>
        <v>"VN-40"</v>
      </c>
      <c r="Q5363" t="s">
        <v>1910</v>
      </c>
      <c r="R5363">
        <f t="shared" si="587"/>
        <v>1</v>
      </c>
    </row>
    <row r="5364" spans="1:18" ht="17" x14ac:dyDescent="0.15">
      <c r="A5364" s="8" t="s">
        <v>11643</v>
      </c>
      <c r="B5364" s="8" t="s">
        <v>9997</v>
      </c>
      <c r="C5364" s="8"/>
      <c r="D5364" s="8" t="s">
        <v>2174</v>
      </c>
      <c r="E5364" s="8" t="s">
        <v>1098</v>
      </c>
      <c r="F5364" s="8" t="s">
        <v>1099</v>
      </c>
      <c r="G5364" s="8" t="s">
        <v>293</v>
      </c>
      <c r="H5364" s="8" t="s">
        <v>292</v>
      </c>
      <c r="I5364" s="17" t="s">
        <v>25963</v>
      </c>
      <c r="J5364" s="19" t="str">
        <f t="shared" si="581"/>
        <v>"res_ward_5363"</v>
      </c>
      <c r="K5364" t="str">
        <f t="shared" si="582"/>
        <v>"Xã Nghĩa Lạc"</v>
      </c>
      <c r="L5364" t="str">
        <f t="shared" si="583"/>
        <v>"VN-40-419-16948"</v>
      </c>
      <c r="M5364" t="str">
        <f t="shared" si="584"/>
        <v>"Xã Nghĩa Lạc - Huyện Nghĩa Đàn - Tỉnh Nghệ An"</v>
      </c>
      <c r="N5364" t="str">
        <f t="shared" si="585"/>
        <v>"Xã Nghĩa Lạc - Huyện Nghĩa Đàn"</v>
      </c>
      <c r="O5364" t="str">
        <f>VLOOKUP(E5364,district_data,7,0)</f>
        <v>"res_district_419"</v>
      </c>
      <c r="P5364" t="str">
        <f t="shared" si="586"/>
        <v>"VN-40"</v>
      </c>
      <c r="Q5364" t="s">
        <v>1910</v>
      </c>
      <c r="R5364">
        <f t="shared" si="587"/>
        <v>1</v>
      </c>
    </row>
    <row r="5365" spans="1:18" ht="17" x14ac:dyDescent="0.15">
      <c r="A5365" s="8" t="s">
        <v>11644</v>
      </c>
      <c r="B5365" s="8" t="s">
        <v>10013</v>
      </c>
      <c r="C5365" s="8"/>
      <c r="D5365" s="8" t="s">
        <v>2174</v>
      </c>
      <c r="E5365" s="8" t="s">
        <v>1098</v>
      </c>
      <c r="F5365" s="8" t="s">
        <v>1099</v>
      </c>
      <c r="G5365" s="8" t="s">
        <v>293</v>
      </c>
      <c r="H5365" s="8" t="s">
        <v>292</v>
      </c>
      <c r="I5365" s="17" t="s">
        <v>25964</v>
      </c>
      <c r="J5365" s="19" t="str">
        <f t="shared" si="581"/>
        <v>"res_ward_5364"</v>
      </c>
      <c r="K5365" t="str">
        <f t="shared" si="582"/>
        <v>"Xã Nghĩa Lâm"</v>
      </c>
      <c r="L5365" t="str">
        <f t="shared" si="583"/>
        <v>"VN-40-419-16951"</v>
      </c>
      <c r="M5365" t="str">
        <f t="shared" si="584"/>
        <v>"Xã Nghĩa Lâm - Huyện Nghĩa Đàn - Tỉnh Nghệ An"</v>
      </c>
      <c r="N5365" t="str">
        <f t="shared" si="585"/>
        <v>"Xã Nghĩa Lâm - Huyện Nghĩa Đàn"</v>
      </c>
      <c r="O5365" t="str">
        <f>VLOOKUP(E5365,district_data,7,0)</f>
        <v>"res_district_419"</v>
      </c>
      <c r="P5365" t="str">
        <f t="shared" si="586"/>
        <v>"VN-40"</v>
      </c>
      <c r="Q5365" t="s">
        <v>1910</v>
      </c>
      <c r="R5365">
        <f t="shared" si="587"/>
        <v>1</v>
      </c>
    </row>
    <row r="5366" spans="1:18" ht="17" x14ac:dyDescent="0.15">
      <c r="A5366" s="8" t="s">
        <v>11645</v>
      </c>
      <c r="B5366" s="8" t="s">
        <v>5632</v>
      </c>
      <c r="C5366" s="8"/>
      <c r="D5366" s="8" t="s">
        <v>2174</v>
      </c>
      <c r="E5366" s="8" t="s">
        <v>1098</v>
      </c>
      <c r="F5366" s="8" t="s">
        <v>1099</v>
      </c>
      <c r="G5366" s="8" t="s">
        <v>293</v>
      </c>
      <c r="H5366" s="8" t="s">
        <v>292</v>
      </c>
      <c r="I5366" s="17" t="s">
        <v>25965</v>
      </c>
      <c r="J5366" s="19" t="str">
        <f t="shared" si="581"/>
        <v>"res_ward_5365"</v>
      </c>
      <c r="K5366" t="str">
        <f t="shared" si="582"/>
        <v>"Xã Nghĩa Sơn"</v>
      </c>
      <c r="L5366" t="str">
        <f t="shared" si="583"/>
        <v>"VN-40-419-16954"</v>
      </c>
      <c r="M5366" t="str">
        <f t="shared" si="584"/>
        <v>"Xã Nghĩa Sơn - Huyện Nghĩa Đàn - Tỉnh Nghệ An"</v>
      </c>
      <c r="N5366" t="str">
        <f t="shared" si="585"/>
        <v>"Xã Nghĩa Sơn - Huyện Nghĩa Đàn"</v>
      </c>
      <c r="O5366" t="str">
        <f>VLOOKUP(E5366,district_data,7,0)</f>
        <v>"res_district_419"</v>
      </c>
      <c r="P5366" t="str">
        <f t="shared" si="586"/>
        <v>"VN-40"</v>
      </c>
      <c r="Q5366" t="s">
        <v>1910</v>
      </c>
      <c r="R5366">
        <f t="shared" si="587"/>
        <v>1</v>
      </c>
    </row>
    <row r="5367" spans="1:18" ht="17" x14ac:dyDescent="0.15">
      <c r="A5367" s="8" t="s">
        <v>11646</v>
      </c>
      <c r="B5367" s="8" t="s">
        <v>5408</v>
      </c>
      <c r="C5367" s="8"/>
      <c r="D5367" s="8" t="s">
        <v>2174</v>
      </c>
      <c r="E5367" s="8" t="s">
        <v>1098</v>
      </c>
      <c r="F5367" s="8" t="s">
        <v>1099</v>
      </c>
      <c r="G5367" s="8" t="s">
        <v>293</v>
      </c>
      <c r="H5367" s="8" t="s">
        <v>292</v>
      </c>
      <c r="I5367" s="17" t="s">
        <v>25966</v>
      </c>
      <c r="J5367" s="19" t="str">
        <f t="shared" si="581"/>
        <v>"res_ward_5366"</v>
      </c>
      <c r="K5367" t="str">
        <f t="shared" si="582"/>
        <v>"Xã Nghĩa Lợi"</v>
      </c>
      <c r="L5367" t="str">
        <f t="shared" si="583"/>
        <v>"VN-40-419-16957"</v>
      </c>
      <c r="M5367" t="str">
        <f t="shared" si="584"/>
        <v>"Xã Nghĩa Lợi - Huyện Nghĩa Đàn - Tỉnh Nghệ An"</v>
      </c>
      <c r="N5367" t="str">
        <f t="shared" si="585"/>
        <v>"Xã Nghĩa Lợi - Huyện Nghĩa Đàn"</v>
      </c>
      <c r="O5367" t="str">
        <f>VLOOKUP(E5367,district_data,7,0)</f>
        <v>"res_district_419"</v>
      </c>
      <c r="P5367" t="str">
        <f t="shared" si="586"/>
        <v>"VN-40"</v>
      </c>
      <c r="Q5367" t="s">
        <v>1910</v>
      </c>
      <c r="R5367">
        <f t="shared" si="587"/>
        <v>1</v>
      </c>
    </row>
    <row r="5368" spans="1:18" ht="17" x14ac:dyDescent="0.15">
      <c r="A5368" s="8" t="s">
        <v>11647</v>
      </c>
      <c r="B5368" s="8" t="s">
        <v>10005</v>
      </c>
      <c r="C5368" s="8"/>
      <c r="D5368" s="8" t="s">
        <v>2174</v>
      </c>
      <c r="E5368" s="8" t="s">
        <v>1098</v>
      </c>
      <c r="F5368" s="8" t="s">
        <v>1099</v>
      </c>
      <c r="G5368" s="8" t="s">
        <v>293</v>
      </c>
      <c r="H5368" s="8" t="s">
        <v>292</v>
      </c>
      <c r="I5368" s="17" t="s">
        <v>25967</v>
      </c>
      <c r="J5368" s="19" t="str">
        <f t="shared" si="581"/>
        <v>"res_ward_5367"</v>
      </c>
      <c r="K5368" t="str">
        <f t="shared" si="582"/>
        <v>"Xã Nghĩa Bình"</v>
      </c>
      <c r="L5368" t="str">
        <f t="shared" si="583"/>
        <v>"VN-40-419-16960"</v>
      </c>
      <c r="M5368" t="str">
        <f t="shared" si="584"/>
        <v>"Xã Nghĩa Bình - Huyện Nghĩa Đàn - Tỉnh Nghệ An"</v>
      </c>
      <c r="N5368" t="str">
        <f t="shared" si="585"/>
        <v>"Xã Nghĩa Bình - Huyện Nghĩa Đàn"</v>
      </c>
      <c r="O5368" t="str">
        <f>VLOOKUP(E5368,district_data,7,0)</f>
        <v>"res_district_419"</v>
      </c>
      <c r="P5368" t="str">
        <f t="shared" si="586"/>
        <v>"VN-40"</v>
      </c>
      <c r="Q5368" t="s">
        <v>1910</v>
      </c>
      <c r="R5368">
        <f t="shared" si="587"/>
        <v>1</v>
      </c>
    </row>
    <row r="5369" spans="1:18" ht="17" x14ac:dyDescent="0.15">
      <c r="A5369" s="8" t="s">
        <v>11648</v>
      </c>
      <c r="B5369" s="8" t="s">
        <v>11649</v>
      </c>
      <c r="C5369" s="8"/>
      <c r="D5369" s="8" t="s">
        <v>2174</v>
      </c>
      <c r="E5369" s="8" t="s">
        <v>1098</v>
      </c>
      <c r="F5369" s="8" t="s">
        <v>1099</v>
      </c>
      <c r="G5369" s="8" t="s">
        <v>293</v>
      </c>
      <c r="H5369" s="8" t="s">
        <v>292</v>
      </c>
      <c r="I5369" s="17" t="s">
        <v>25968</v>
      </c>
      <c r="J5369" s="19" t="str">
        <f t="shared" si="581"/>
        <v>"res_ward_5368"</v>
      </c>
      <c r="K5369" t="str">
        <f t="shared" si="582"/>
        <v>"Xã Nghĩa Thọ"</v>
      </c>
      <c r="L5369" t="str">
        <f t="shared" si="583"/>
        <v>"VN-40-419-16963"</v>
      </c>
      <c r="M5369" t="str">
        <f t="shared" si="584"/>
        <v>"Xã Nghĩa Thọ - Huyện Nghĩa Đàn - Tỉnh Nghệ An"</v>
      </c>
      <c r="N5369" t="str">
        <f t="shared" si="585"/>
        <v>"Xã Nghĩa Thọ - Huyện Nghĩa Đàn"</v>
      </c>
      <c r="O5369" t="str">
        <f>VLOOKUP(E5369,district_data,7,0)</f>
        <v>"res_district_419"</v>
      </c>
      <c r="P5369" t="str">
        <f t="shared" si="586"/>
        <v>"VN-40"</v>
      </c>
      <c r="Q5369" t="s">
        <v>1910</v>
      </c>
      <c r="R5369">
        <f t="shared" si="587"/>
        <v>1</v>
      </c>
    </row>
    <row r="5370" spans="1:18" ht="17" x14ac:dyDescent="0.15">
      <c r="A5370" s="8" t="s">
        <v>11650</v>
      </c>
      <c r="B5370" s="8" t="s">
        <v>9987</v>
      </c>
      <c r="C5370" s="8"/>
      <c r="D5370" s="8" t="s">
        <v>2174</v>
      </c>
      <c r="E5370" s="8" t="s">
        <v>1098</v>
      </c>
      <c r="F5370" s="8" t="s">
        <v>1099</v>
      </c>
      <c r="G5370" s="8" t="s">
        <v>293</v>
      </c>
      <c r="H5370" s="8" t="s">
        <v>292</v>
      </c>
      <c r="I5370" s="17" t="s">
        <v>25969</v>
      </c>
      <c r="J5370" s="19" t="str">
        <f t="shared" si="581"/>
        <v>"res_ward_5369"</v>
      </c>
      <c r="K5370" t="str">
        <f t="shared" si="582"/>
        <v>"Xã Nghĩa Minh"</v>
      </c>
      <c r="L5370" t="str">
        <f t="shared" si="583"/>
        <v>"VN-40-419-16966"</v>
      </c>
      <c r="M5370" t="str">
        <f t="shared" si="584"/>
        <v>"Xã Nghĩa Minh - Huyện Nghĩa Đàn - Tỉnh Nghệ An"</v>
      </c>
      <c r="N5370" t="str">
        <f t="shared" si="585"/>
        <v>"Xã Nghĩa Minh - Huyện Nghĩa Đàn"</v>
      </c>
      <c r="O5370" t="str">
        <f>VLOOKUP(E5370,district_data,7,0)</f>
        <v>"res_district_419"</v>
      </c>
      <c r="P5370" t="str">
        <f t="shared" si="586"/>
        <v>"VN-40"</v>
      </c>
      <c r="Q5370" t="s">
        <v>1910</v>
      </c>
      <c r="R5370">
        <f t="shared" si="587"/>
        <v>1</v>
      </c>
    </row>
    <row r="5371" spans="1:18" ht="17" x14ac:dyDescent="0.15">
      <c r="A5371" s="8" t="s">
        <v>11651</v>
      </c>
      <c r="B5371" s="8" t="s">
        <v>10003</v>
      </c>
      <c r="C5371" s="8"/>
      <c r="D5371" s="8" t="s">
        <v>2174</v>
      </c>
      <c r="E5371" s="8" t="s">
        <v>1098</v>
      </c>
      <c r="F5371" s="8" t="s">
        <v>1099</v>
      </c>
      <c r="G5371" s="8" t="s">
        <v>293</v>
      </c>
      <c r="H5371" s="8" t="s">
        <v>292</v>
      </c>
      <c r="I5371" s="17" t="s">
        <v>25970</v>
      </c>
      <c r="J5371" s="19" t="str">
        <f t="shared" si="581"/>
        <v>"res_ward_5370"</v>
      </c>
      <c r="K5371" t="str">
        <f t="shared" si="582"/>
        <v>"Xã Nghĩa Phú"</v>
      </c>
      <c r="L5371" t="str">
        <f t="shared" si="583"/>
        <v>"VN-40-419-16969"</v>
      </c>
      <c r="M5371" t="str">
        <f t="shared" si="584"/>
        <v>"Xã Nghĩa Phú - Huyện Nghĩa Đàn - Tỉnh Nghệ An"</v>
      </c>
      <c r="N5371" t="str">
        <f t="shared" si="585"/>
        <v>"Xã Nghĩa Phú - Huyện Nghĩa Đàn"</v>
      </c>
      <c r="O5371" t="str">
        <f>VLOOKUP(E5371,district_data,7,0)</f>
        <v>"res_district_419"</v>
      </c>
      <c r="P5371" t="str">
        <f t="shared" si="586"/>
        <v>"VN-40"</v>
      </c>
      <c r="Q5371" t="s">
        <v>1910</v>
      </c>
      <c r="R5371">
        <f t="shared" si="587"/>
        <v>1</v>
      </c>
    </row>
    <row r="5372" spans="1:18" ht="17" x14ac:dyDescent="0.15">
      <c r="A5372" s="8" t="s">
        <v>11652</v>
      </c>
      <c r="B5372" s="8" t="s">
        <v>7051</v>
      </c>
      <c r="C5372" s="8"/>
      <c r="D5372" s="8" t="s">
        <v>2174</v>
      </c>
      <c r="E5372" s="8" t="s">
        <v>1098</v>
      </c>
      <c r="F5372" s="8" t="s">
        <v>1099</v>
      </c>
      <c r="G5372" s="8" t="s">
        <v>293</v>
      </c>
      <c r="H5372" s="8" t="s">
        <v>292</v>
      </c>
      <c r="I5372" s="17" t="s">
        <v>25971</v>
      </c>
      <c r="J5372" s="19" t="str">
        <f t="shared" si="581"/>
        <v>"res_ward_5371"</v>
      </c>
      <c r="K5372" t="str">
        <f t="shared" si="582"/>
        <v>"Xã Nghĩa Hưng"</v>
      </c>
      <c r="L5372" t="str">
        <f t="shared" si="583"/>
        <v>"VN-40-419-16972"</v>
      </c>
      <c r="M5372" t="str">
        <f t="shared" si="584"/>
        <v>"Xã Nghĩa Hưng - Huyện Nghĩa Đàn - Tỉnh Nghệ An"</v>
      </c>
      <c r="N5372" t="str">
        <f t="shared" si="585"/>
        <v>"Xã Nghĩa Hưng - Huyện Nghĩa Đàn"</v>
      </c>
      <c r="O5372" t="str">
        <f>VLOOKUP(E5372,district_data,7,0)</f>
        <v>"res_district_419"</v>
      </c>
      <c r="P5372" t="str">
        <f t="shared" si="586"/>
        <v>"VN-40"</v>
      </c>
      <c r="Q5372" t="s">
        <v>1910</v>
      </c>
      <c r="R5372">
        <f t="shared" si="587"/>
        <v>1</v>
      </c>
    </row>
    <row r="5373" spans="1:18" ht="17" x14ac:dyDescent="0.15">
      <c r="A5373" s="8" t="s">
        <v>11653</v>
      </c>
      <c r="B5373" s="8" t="s">
        <v>9999</v>
      </c>
      <c r="C5373" s="8"/>
      <c r="D5373" s="8" t="s">
        <v>2174</v>
      </c>
      <c r="E5373" s="8" t="s">
        <v>1098</v>
      </c>
      <c r="F5373" s="8" t="s">
        <v>1099</v>
      </c>
      <c r="G5373" s="8" t="s">
        <v>293</v>
      </c>
      <c r="H5373" s="8" t="s">
        <v>292</v>
      </c>
      <c r="I5373" s="17" t="s">
        <v>25972</v>
      </c>
      <c r="J5373" s="19" t="str">
        <f t="shared" si="581"/>
        <v>"res_ward_5372"</v>
      </c>
      <c r="K5373" t="str">
        <f t="shared" si="582"/>
        <v>"Xã Nghĩa Hồng"</v>
      </c>
      <c r="L5373" t="str">
        <f t="shared" si="583"/>
        <v>"VN-40-419-16975"</v>
      </c>
      <c r="M5373" t="str">
        <f t="shared" si="584"/>
        <v>"Xã Nghĩa Hồng - Huyện Nghĩa Đàn - Tỉnh Nghệ An"</v>
      </c>
      <c r="N5373" t="str">
        <f t="shared" si="585"/>
        <v>"Xã Nghĩa Hồng - Huyện Nghĩa Đàn"</v>
      </c>
      <c r="O5373" t="str">
        <f>VLOOKUP(E5373,district_data,7,0)</f>
        <v>"res_district_419"</v>
      </c>
      <c r="P5373" t="str">
        <f t="shared" si="586"/>
        <v>"VN-40"</v>
      </c>
      <c r="Q5373" t="s">
        <v>1910</v>
      </c>
      <c r="R5373">
        <f t="shared" si="587"/>
        <v>1</v>
      </c>
    </row>
    <row r="5374" spans="1:18" ht="17" x14ac:dyDescent="0.15">
      <c r="A5374" s="8" t="s">
        <v>11654</v>
      </c>
      <c r="B5374" s="8" t="s">
        <v>9985</v>
      </c>
      <c r="C5374" s="8"/>
      <c r="D5374" s="8" t="s">
        <v>2174</v>
      </c>
      <c r="E5374" s="8" t="s">
        <v>1098</v>
      </c>
      <c r="F5374" s="8" t="s">
        <v>1099</v>
      </c>
      <c r="G5374" s="8" t="s">
        <v>293</v>
      </c>
      <c r="H5374" s="8" t="s">
        <v>292</v>
      </c>
      <c r="I5374" s="17" t="s">
        <v>25973</v>
      </c>
      <c r="J5374" s="19" t="str">
        <f t="shared" si="581"/>
        <v>"res_ward_5373"</v>
      </c>
      <c r="K5374" t="str">
        <f t="shared" si="582"/>
        <v>"Xã Nghĩa Thịnh"</v>
      </c>
      <c r="L5374" t="str">
        <f t="shared" si="583"/>
        <v>"VN-40-419-16978"</v>
      </c>
      <c r="M5374" t="str">
        <f t="shared" si="584"/>
        <v>"Xã Nghĩa Thịnh - Huyện Nghĩa Đàn - Tỉnh Nghệ An"</v>
      </c>
      <c r="N5374" t="str">
        <f t="shared" si="585"/>
        <v>"Xã Nghĩa Thịnh - Huyện Nghĩa Đàn"</v>
      </c>
      <c r="O5374" t="str">
        <f>VLOOKUP(E5374,district_data,7,0)</f>
        <v>"res_district_419"</v>
      </c>
      <c r="P5374" t="str">
        <f t="shared" si="586"/>
        <v>"VN-40"</v>
      </c>
      <c r="Q5374" t="s">
        <v>1910</v>
      </c>
      <c r="R5374">
        <f t="shared" si="587"/>
        <v>1</v>
      </c>
    </row>
    <row r="5375" spans="1:18" ht="17" x14ac:dyDescent="0.15">
      <c r="A5375" s="8" t="s">
        <v>11655</v>
      </c>
      <c r="B5375" s="8" t="s">
        <v>7245</v>
      </c>
      <c r="C5375" s="8"/>
      <c r="D5375" s="8" t="s">
        <v>2174</v>
      </c>
      <c r="E5375" s="8" t="s">
        <v>1098</v>
      </c>
      <c r="F5375" s="8" t="s">
        <v>1099</v>
      </c>
      <c r="G5375" s="8" t="s">
        <v>293</v>
      </c>
      <c r="H5375" s="8" t="s">
        <v>292</v>
      </c>
      <c r="I5375" s="17" t="s">
        <v>25974</v>
      </c>
      <c r="J5375" s="19" t="str">
        <f t="shared" si="581"/>
        <v>"res_ward_5374"</v>
      </c>
      <c r="K5375" t="str">
        <f t="shared" si="582"/>
        <v>"Xã Nghĩa Trung"</v>
      </c>
      <c r="L5375" t="str">
        <f t="shared" si="583"/>
        <v>"VN-40-419-16981"</v>
      </c>
      <c r="M5375" t="str">
        <f t="shared" si="584"/>
        <v>"Xã Nghĩa Trung - Huyện Nghĩa Đàn - Tỉnh Nghệ An"</v>
      </c>
      <c r="N5375" t="str">
        <f t="shared" si="585"/>
        <v>"Xã Nghĩa Trung - Huyện Nghĩa Đàn"</v>
      </c>
      <c r="O5375" t="str">
        <f>VLOOKUP(E5375,district_data,7,0)</f>
        <v>"res_district_419"</v>
      </c>
      <c r="P5375" t="str">
        <f t="shared" si="586"/>
        <v>"VN-40"</v>
      </c>
      <c r="Q5375" t="s">
        <v>1910</v>
      </c>
      <c r="R5375">
        <f t="shared" si="587"/>
        <v>1</v>
      </c>
    </row>
    <row r="5376" spans="1:18" ht="17" x14ac:dyDescent="0.15">
      <c r="A5376" s="8" t="s">
        <v>11656</v>
      </c>
      <c r="B5376" s="8" t="s">
        <v>11657</v>
      </c>
      <c r="C5376" s="8"/>
      <c r="D5376" s="8" t="s">
        <v>2174</v>
      </c>
      <c r="E5376" s="8" t="s">
        <v>1098</v>
      </c>
      <c r="F5376" s="8" t="s">
        <v>1099</v>
      </c>
      <c r="G5376" s="8" t="s">
        <v>293</v>
      </c>
      <c r="H5376" s="8" t="s">
        <v>292</v>
      </c>
      <c r="I5376" s="17" t="s">
        <v>25975</v>
      </c>
      <c r="J5376" s="19" t="str">
        <f t="shared" si="581"/>
        <v>"res_ward_5375"</v>
      </c>
      <c r="K5376" t="str">
        <f t="shared" si="582"/>
        <v>"Xã Nghĩa Hội"</v>
      </c>
      <c r="L5376" t="str">
        <f t="shared" si="583"/>
        <v>"VN-40-419-16984"</v>
      </c>
      <c r="M5376" t="str">
        <f t="shared" si="584"/>
        <v>"Xã Nghĩa Hội - Huyện Nghĩa Đàn - Tỉnh Nghệ An"</v>
      </c>
      <c r="N5376" t="str">
        <f t="shared" si="585"/>
        <v>"Xã Nghĩa Hội - Huyện Nghĩa Đàn"</v>
      </c>
      <c r="O5376" t="str">
        <f>VLOOKUP(E5376,district_data,7,0)</f>
        <v>"res_district_419"</v>
      </c>
      <c r="P5376" t="str">
        <f t="shared" si="586"/>
        <v>"VN-40"</v>
      </c>
      <c r="Q5376" t="s">
        <v>1910</v>
      </c>
      <c r="R5376">
        <f t="shared" si="587"/>
        <v>1</v>
      </c>
    </row>
    <row r="5377" spans="1:18" ht="17" x14ac:dyDescent="0.15">
      <c r="A5377" s="8" t="s">
        <v>11658</v>
      </c>
      <c r="B5377" s="8" t="s">
        <v>10015</v>
      </c>
      <c r="C5377" s="8"/>
      <c r="D5377" s="8" t="s">
        <v>2174</v>
      </c>
      <c r="E5377" s="8" t="s">
        <v>1098</v>
      </c>
      <c r="F5377" s="8" t="s">
        <v>1099</v>
      </c>
      <c r="G5377" s="8" t="s">
        <v>293</v>
      </c>
      <c r="H5377" s="8" t="s">
        <v>292</v>
      </c>
      <c r="I5377" s="17" t="s">
        <v>25976</v>
      </c>
      <c r="J5377" s="19" t="str">
        <f t="shared" si="581"/>
        <v>"res_ward_5376"</v>
      </c>
      <c r="K5377" t="str">
        <f t="shared" si="582"/>
        <v>"Xã Nghĩa Thành"</v>
      </c>
      <c r="L5377" t="str">
        <f t="shared" si="583"/>
        <v>"VN-40-419-16987"</v>
      </c>
      <c r="M5377" t="str">
        <f t="shared" si="584"/>
        <v>"Xã Nghĩa Thành - Huyện Nghĩa Đàn - Tỉnh Nghệ An"</v>
      </c>
      <c r="N5377" t="str">
        <f t="shared" si="585"/>
        <v>"Xã Nghĩa Thành - Huyện Nghĩa Đàn"</v>
      </c>
      <c r="O5377" t="str">
        <f>VLOOKUP(E5377,district_data,7,0)</f>
        <v>"res_district_419"</v>
      </c>
      <c r="P5377" t="str">
        <f t="shared" si="586"/>
        <v>"VN-40"</v>
      </c>
      <c r="Q5377" t="s">
        <v>1910</v>
      </c>
      <c r="R5377">
        <f t="shared" si="587"/>
        <v>1</v>
      </c>
    </row>
    <row r="5378" spans="1:18" ht="17" x14ac:dyDescent="0.15">
      <c r="A5378" s="8" t="s">
        <v>11659</v>
      </c>
      <c r="B5378" s="8" t="s">
        <v>11660</v>
      </c>
      <c r="C5378" s="8"/>
      <c r="D5378" s="8" t="s">
        <v>2174</v>
      </c>
      <c r="E5378" s="8" t="s">
        <v>1098</v>
      </c>
      <c r="F5378" s="8" t="s">
        <v>1099</v>
      </c>
      <c r="G5378" s="8" t="s">
        <v>293</v>
      </c>
      <c r="H5378" s="8" t="s">
        <v>292</v>
      </c>
      <c r="I5378" s="17" t="s">
        <v>25977</v>
      </c>
      <c r="J5378" s="19" t="str">
        <f t="shared" si="581"/>
        <v>"res_ward_5377"</v>
      </c>
      <c r="K5378" t="str">
        <f t="shared" si="582"/>
        <v>"Xã Nghĩa Hiếu"</v>
      </c>
      <c r="L5378" t="str">
        <f t="shared" si="583"/>
        <v>"VN-40-419-16996"</v>
      </c>
      <c r="M5378" t="str">
        <f t="shared" si="584"/>
        <v>"Xã Nghĩa Hiếu - Huyện Nghĩa Đàn - Tỉnh Nghệ An"</v>
      </c>
      <c r="N5378" t="str">
        <f t="shared" si="585"/>
        <v>"Xã Nghĩa Hiếu - Huyện Nghĩa Đàn"</v>
      </c>
      <c r="O5378" t="str">
        <f>VLOOKUP(E5378,district_data,7,0)</f>
        <v>"res_district_419"</v>
      </c>
      <c r="P5378" t="str">
        <f t="shared" si="586"/>
        <v>"VN-40"</v>
      </c>
      <c r="Q5378" t="s">
        <v>1910</v>
      </c>
      <c r="R5378">
        <f t="shared" si="587"/>
        <v>1</v>
      </c>
    </row>
    <row r="5379" spans="1:18" ht="17" x14ac:dyDescent="0.15">
      <c r="A5379" s="8" t="s">
        <v>11661</v>
      </c>
      <c r="B5379" s="8" t="s">
        <v>11662</v>
      </c>
      <c r="C5379" s="8"/>
      <c r="D5379" s="8" t="s">
        <v>2174</v>
      </c>
      <c r="E5379" s="8" t="s">
        <v>1098</v>
      </c>
      <c r="F5379" s="8" t="s">
        <v>1099</v>
      </c>
      <c r="G5379" s="8" t="s">
        <v>293</v>
      </c>
      <c r="H5379" s="8" t="s">
        <v>292</v>
      </c>
      <c r="I5379" s="17" t="s">
        <v>25978</v>
      </c>
      <c r="J5379" s="19" t="str">
        <f t="shared" ref="J5379:J5442" si="588">$T$2&amp;I5379&amp;$T$2</f>
        <v>"res_ward_5378"</v>
      </c>
      <c r="K5379" t="str">
        <f t="shared" ref="K5379:K5442" si="589">$T$2&amp;B5379&amp;$T$2</f>
        <v>"Xã Nghĩa Đức"</v>
      </c>
      <c r="L5379" t="str">
        <f t="shared" ref="L5379:L5442" si="590">$T$2&amp;"VN-"&amp;G5379&amp;"-"&amp;E5379&amp;"-"&amp;A5379&amp;$T$2</f>
        <v>"VN-40-419-17020"</v>
      </c>
      <c r="M5379" t="str">
        <f t="shared" ref="M5379:M5442" si="591">$T$2&amp;B5379&amp;" - "&amp;F5379&amp;" - "&amp;H5379&amp;$T$2</f>
        <v>"Xã Nghĩa Đức - Huyện Nghĩa Đàn - Tỉnh Nghệ An"</v>
      </c>
      <c r="N5379" t="str">
        <f t="shared" ref="N5379:N5442" si="592">$T$2&amp;B5379&amp;" - "&amp;F5379&amp;$T$2</f>
        <v>"Xã Nghĩa Đức - Huyện Nghĩa Đàn"</v>
      </c>
      <c r="O5379" t="str">
        <f>VLOOKUP(E5379,district_data,7,0)</f>
        <v>"res_district_419"</v>
      </c>
      <c r="P5379" t="str">
        <f t="shared" ref="P5379:P5442" si="593">$T$2&amp;"VN-"&amp;G5379&amp;$T$2</f>
        <v>"VN-40"</v>
      </c>
      <c r="Q5379" t="s">
        <v>1910</v>
      </c>
      <c r="R5379">
        <f t="shared" ref="R5379:R5442" si="594">VLOOKUP(D5379,$U$2:$V$5,2,0)</f>
        <v>1</v>
      </c>
    </row>
    <row r="5380" spans="1:18" ht="17" x14ac:dyDescent="0.15">
      <c r="A5380" s="8" t="s">
        <v>11663</v>
      </c>
      <c r="B5380" s="8" t="s">
        <v>5412</v>
      </c>
      <c r="C5380" s="8"/>
      <c r="D5380" s="8" t="s">
        <v>2174</v>
      </c>
      <c r="E5380" s="8" t="s">
        <v>1098</v>
      </c>
      <c r="F5380" s="8" t="s">
        <v>1099</v>
      </c>
      <c r="G5380" s="8" t="s">
        <v>293</v>
      </c>
      <c r="H5380" s="8" t="s">
        <v>292</v>
      </c>
      <c r="I5380" s="17" t="s">
        <v>25979</v>
      </c>
      <c r="J5380" s="19" t="str">
        <f t="shared" si="588"/>
        <v>"res_ward_5379"</v>
      </c>
      <c r="K5380" t="str">
        <f t="shared" si="589"/>
        <v>"Xã Nghĩa An"</v>
      </c>
      <c r="L5380" t="str">
        <f t="shared" si="590"/>
        <v>"VN-40-419-17023"</v>
      </c>
      <c r="M5380" t="str">
        <f t="shared" si="591"/>
        <v>"Xã Nghĩa An - Huyện Nghĩa Đàn - Tỉnh Nghệ An"</v>
      </c>
      <c r="N5380" t="str">
        <f t="shared" si="592"/>
        <v>"Xã Nghĩa An - Huyện Nghĩa Đàn"</v>
      </c>
      <c r="O5380" t="str">
        <f>VLOOKUP(E5380,district_data,7,0)</f>
        <v>"res_district_419"</v>
      </c>
      <c r="P5380" t="str">
        <f t="shared" si="593"/>
        <v>"VN-40"</v>
      </c>
      <c r="Q5380" t="s">
        <v>1910</v>
      </c>
      <c r="R5380">
        <f t="shared" si="594"/>
        <v>1</v>
      </c>
    </row>
    <row r="5381" spans="1:18" ht="17" x14ac:dyDescent="0.15">
      <c r="A5381" s="8" t="s">
        <v>11664</v>
      </c>
      <c r="B5381" s="8" t="s">
        <v>11665</v>
      </c>
      <c r="C5381" s="8"/>
      <c r="D5381" s="8" t="s">
        <v>2174</v>
      </c>
      <c r="E5381" s="8" t="s">
        <v>1098</v>
      </c>
      <c r="F5381" s="8" t="s">
        <v>1099</v>
      </c>
      <c r="G5381" s="8" t="s">
        <v>293</v>
      </c>
      <c r="H5381" s="8" t="s">
        <v>292</v>
      </c>
      <c r="I5381" s="17" t="s">
        <v>25980</v>
      </c>
      <c r="J5381" s="19" t="str">
        <f t="shared" si="588"/>
        <v>"res_ward_5380"</v>
      </c>
      <c r="K5381" t="str">
        <f t="shared" si="589"/>
        <v>"Xã Nghĩa Long"</v>
      </c>
      <c r="L5381" t="str">
        <f t="shared" si="590"/>
        <v>"VN-40-419-17026"</v>
      </c>
      <c r="M5381" t="str">
        <f t="shared" si="591"/>
        <v>"Xã Nghĩa Long - Huyện Nghĩa Đàn - Tỉnh Nghệ An"</v>
      </c>
      <c r="N5381" t="str">
        <f t="shared" si="592"/>
        <v>"Xã Nghĩa Long - Huyện Nghĩa Đàn"</v>
      </c>
      <c r="O5381" t="str">
        <f>VLOOKUP(E5381,district_data,7,0)</f>
        <v>"res_district_419"</v>
      </c>
      <c r="P5381" t="str">
        <f t="shared" si="593"/>
        <v>"VN-40"</v>
      </c>
      <c r="Q5381" t="s">
        <v>1910</v>
      </c>
      <c r="R5381">
        <f t="shared" si="594"/>
        <v>1</v>
      </c>
    </row>
    <row r="5382" spans="1:18" ht="17" x14ac:dyDescent="0.15">
      <c r="A5382" s="8" t="s">
        <v>11666</v>
      </c>
      <c r="B5382" s="8" t="s">
        <v>11667</v>
      </c>
      <c r="C5382" s="8"/>
      <c r="D5382" s="8" t="s">
        <v>2174</v>
      </c>
      <c r="E5382" s="8" t="s">
        <v>1098</v>
      </c>
      <c r="F5382" s="8" t="s">
        <v>1099</v>
      </c>
      <c r="G5382" s="8" t="s">
        <v>293</v>
      </c>
      <c r="H5382" s="8" t="s">
        <v>292</v>
      </c>
      <c r="I5382" s="17" t="s">
        <v>25981</v>
      </c>
      <c r="J5382" s="19" t="str">
        <f t="shared" si="588"/>
        <v>"res_ward_5381"</v>
      </c>
      <c r="K5382" t="str">
        <f t="shared" si="589"/>
        <v>"Xã Nghĩa Lộc"</v>
      </c>
      <c r="L5382" t="str">
        <f t="shared" si="590"/>
        <v>"VN-40-419-17029"</v>
      </c>
      <c r="M5382" t="str">
        <f t="shared" si="591"/>
        <v>"Xã Nghĩa Lộc - Huyện Nghĩa Đàn - Tỉnh Nghệ An"</v>
      </c>
      <c r="N5382" t="str">
        <f t="shared" si="592"/>
        <v>"Xã Nghĩa Lộc - Huyện Nghĩa Đàn"</v>
      </c>
      <c r="O5382" t="str">
        <f>VLOOKUP(E5382,district_data,7,0)</f>
        <v>"res_district_419"</v>
      </c>
      <c r="P5382" t="str">
        <f t="shared" si="593"/>
        <v>"VN-40"</v>
      </c>
      <c r="Q5382" t="s">
        <v>1910</v>
      </c>
      <c r="R5382">
        <f t="shared" si="594"/>
        <v>1</v>
      </c>
    </row>
    <row r="5383" spans="1:18" ht="17" x14ac:dyDescent="0.15">
      <c r="A5383" s="8" t="s">
        <v>11668</v>
      </c>
      <c r="B5383" s="8" t="s">
        <v>11669</v>
      </c>
      <c r="C5383" s="8"/>
      <c r="D5383" s="8" t="s">
        <v>2174</v>
      </c>
      <c r="E5383" s="8" t="s">
        <v>1098</v>
      </c>
      <c r="F5383" s="8" t="s">
        <v>1099</v>
      </c>
      <c r="G5383" s="8" t="s">
        <v>293</v>
      </c>
      <c r="H5383" s="8" t="s">
        <v>292</v>
      </c>
      <c r="I5383" s="17" t="s">
        <v>25982</v>
      </c>
      <c r="J5383" s="19" t="str">
        <f t="shared" si="588"/>
        <v>"res_ward_5382"</v>
      </c>
      <c r="K5383" t="str">
        <f t="shared" si="589"/>
        <v>"Xã Nghĩa Khánh"</v>
      </c>
      <c r="L5383" t="str">
        <f t="shared" si="590"/>
        <v>"VN-40-419-17032"</v>
      </c>
      <c r="M5383" t="str">
        <f t="shared" si="591"/>
        <v>"Xã Nghĩa Khánh - Huyện Nghĩa Đàn - Tỉnh Nghệ An"</v>
      </c>
      <c r="N5383" t="str">
        <f t="shared" si="592"/>
        <v>"Xã Nghĩa Khánh - Huyện Nghĩa Đàn"</v>
      </c>
      <c r="O5383" t="str">
        <f>VLOOKUP(E5383,district_data,7,0)</f>
        <v>"res_district_419"</v>
      </c>
      <c r="P5383" t="str">
        <f t="shared" si="593"/>
        <v>"VN-40"</v>
      </c>
      <c r="Q5383" t="s">
        <v>1910</v>
      </c>
      <c r="R5383">
        <f t="shared" si="594"/>
        <v>1</v>
      </c>
    </row>
    <row r="5384" spans="1:18" ht="17" x14ac:dyDescent="0.15">
      <c r="A5384" s="8" t="s">
        <v>11670</v>
      </c>
      <c r="B5384" s="8" t="s">
        <v>11671</v>
      </c>
      <c r="C5384" s="8"/>
      <c r="D5384" s="8" t="s">
        <v>2171</v>
      </c>
      <c r="E5384" s="8" t="s">
        <v>1100</v>
      </c>
      <c r="F5384" s="8" t="s">
        <v>1101</v>
      </c>
      <c r="G5384" s="8" t="s">
        <v>293</v>
      </c>
      <c r="H5384" s="8" t="s">
        <v>292</v>
      </c>
      <c r="I5384" s="17" t="s">
        <v>25983</v>
      </c>
      <c r="J5384" s="19" t="str">
        <f t="shared" si="588"/>
        <v>"res_ward_5383"</v>
      </c>
      <c r="K5384" t="str">
        <f t="shared" si="589"/>
        <v>"Thị trấn Quỳ Hợp"</v>
      </c>
      <c r="L5384" t="str">
        <f t="shared" si="590"/>
        <v>"VN-40-420-17035"</v>
      </c>
      <c r="M5384" t="str">
        <f t="shared" si="591"/>
        <v>"Thị trấn Quỳ Hợp - Huyện Quỳ Hợp - Tỉnh Nghệ An"</v>
      </c>
      <c r="N5384" t="str">
        <f t="shared" si="592"/>
        <v>"Thị trấn Quỳ Hợp - Huyện Quỳ Hợp"</v>
      </c>
      <c r="O5384" t="str">
        <f>VLOOKUP(E5384,district_data,7,0)</f>
        <v>"res_district_420"</v>
      </c>
      <c r="P5384" t="str">
        <f t="shared" si="593"/>
        <v>"VN-40"</v>
      </c>
      <c r="Q5384" t="s">
        <v>1910</v>
      </c>
      <c r="R5384">
        <f t="shared" si="594"/>
        <v>2</v>
      </c>
    </row>
    <row r="5385" spans="1:18" ht="17" x14ac:dyDescent="0.15">
      <c r="A5385" s="8" t="s">
        <v>11672</v>
      </c>
      <c r="B5385" s="8" t="s">
        <v>5503</v>
      </c>
      <c r="C5385" s="8"/>
      <c r="D5385" s="8" t="s">
        <v>2174</v>
      </c>
      <c r="E5385" s="8" t="s">
        <v>1100</v>
      </c>
      <c r="F5385" s="8" t="s">
        <v>1101</v>
      </c>
      <c r="G5385" s="8" t="s">
        <v>293</v>
      </c>
      <c r="H5385" s="8" t="s">
        <v>292</v>
      </c>
      <c r="I5385" s="17" t="s">
        <v>25984</v>
      </c>
      <c r="J5385" s="19" t="str">
        <f t="shared" si="588"/>
        <v>"res_ward_5384"</v>
      </c>
      <c r="K5385" t="str">
        <f t="shared" si="589"/>
        <v>"Xã Yên Hợp"</v>
      </c>
      <c r="L5385" t="str">
        <f t="shared" si="590"/>
        <v>"VN-40-420-17038"</v>
      </c>
      <c r="M5385" t="str">
        <f t="shared" si="591"/>
        <v>"Xã Yên Hợp - Huyện Quỳ Hợp - Tỉnh Nghệ An"</v>
      </c>
      <c r="N5385" t="str">
        <f t="shared" si="592"/>
        <v>"Xã Yên Hợp - Huyện Quỳ Hợp"</v>
      </c>
      <c r="O5385" t="str">
        <f>VLOOKUP(E5385,district_data,7,0)</f>
        <v>"res_district_420"</v>
      </c>
      <c r="P5385" t="str">
        <f t="shared" si="593"/>
        <v>"VN-40"</v>
      </c>
      <c r="Q5385" t="s">
        <v>1910</v>
      </c>
      <c r="R5385">
        <f t="shared" si="594"/>
        <v>1</v>
      </c>
    </row>
    <row r="5386" spans="1:18" ht="17" x14ac:dyDescent="0.15">
      <c r="A5386" s="8" t="s">
        <v>11673</v>
      </c>
      <c r="B5386" s="8" t="s">
        <v>11557</v>
      </c>
      <c r="C5386" s="8"/>
      <c r="D5386" s="8" t="s">
        <v>2174</v>
      </c>
      <c r="E5386" s="8" t="s">
        <v>1100</v>
      </c>
      <c r="F5386" s="8" t="s">
        <v>1101</v>
      </c>
      <c r="G5386" s="8" t="s">
        <v>293</v>
      </c>
      <c r="H5386" s="8" t="s">
        <v>292</v>
      </c>
      <c r="I5386" s="17" t="s">
        <v>25985</v>
      </c>
      <c r="J5386" s="19" t="str">
        <f t="shared" si="588"/>
        <v>"res_ward_5385"</v>
      </c>
      <c r="K5386" t="str">
        <f t="shared" si="589"/>
        <v>"Xã Châu Tiến"</v>
      </c>
      <c r="L5386" t="str">
        <f t="shared" si="590"/>
        <v>"VN-40-420-17041"</v>
      </c>
      <c r="M5386" t="str">
        <f t="shared" si="591"/>
        <v>"Xã Châu Tiến - Huyện Quỳ Hợp - Tỉnh Nghệ An"</v>
      </c>
      <c r="N5386" t="str">
        <f t="shared" si="592"/>
        <v>"Xã Châu Tiến - Huyện Quỳ Hợp"</v>
      </c>
      <c r="O5386" t="str">
        <f>VLOOKUP(E5386,district_data,7,0)</f>
        <v>"res_district_420"</v>
      </c>
      <c r="P5386" t="str">
        <f t="shared" si="593"/>
        <v>"VN-40"</v>
      </c>
      <c r="Q5386" t="s">
        <v>1910</v>
      </c>
      <c r="R5386">
        <f t="shared" si="594"/>
        <v>1</v>
      </c>
    </row>
    <row r="5387" spans="1:18" ht="17" x14ac:dyDescent="0.15">
      <c r="A5387" s="8" t="s">
        <v>11674</v>
      </c>
      <c r="B5387" s="8" t="s">
        <v>11675</v>
      </c>
      <c r="C5387" s="8"/>
      <c r="D5387" s="8" t="s">
        <v>2174</v>
      </c>
      <c r="E5387" s="8" t="s">
        <v>1100</v>
      </c>
      <c r="F5387" s="8" t="s">
        <v>1101</v>
      </c>
      <c r="G5387" s="8" t="s">
        <v>293</v>
      </c>
      <c r="H5387" s="8" t="s">
        <v>292</v>
      </c>
      <c r="I5387" s="17" t="s">
        <v>25986</v>
      </c>
      <c r="J5387" s="19" t="str">
        <f t="shared" si="588"/>
        <v>"res_ward_5386"</v>
      </c>
      <c r="K5387" t="str">
        <f t="shared" si="589"/>
        <v>"Xã Châu Hồng"</v>
      </c>
      <c r="L5387" t="str">
        <f t="shared" si="590"/>
        <v>"VN-40-420-17044"</v>
      </c>
      <c r="M5387" t="str">
        <f t="shared" si="591"/>
        <v>"Xã Châu Hồng - Huyện Quỳ Hợp - Tỉnh Nghệ An"</v>
      </c>
      <c r="N5387" t="str">
        <f t="shared" si="592"/>
        <v>"Xã Châu Hồng - Huyện Quỳ Hợp"</v>
      </c>
      <c r="O5387" t="str">
        <f>VLOOKUP(E5387,district_data,7,0)</f>
        <v>"res_district_420"</v>
      </c>
      <c r="P5387" t="str">
        <f t="shared" si="593"/>
        <v>"VN-40"</v>
      </c>
      <c r="Q5387" t="s">
        <v>1910</v>
      </c>
      <c r="R5387">
        <f t="shared" si="594"/>
        <v>1</v>
      </c>
    </row>
    <row r="5388" spans="1:18" ht="17" x14ac:dyDescent="0.15">
      <c r="A5388" s="8" t="s">
        <v>11676</v>
      </c>
      <c r="B5388" s="8" t="s">
        <v>11677</v>
      </c>
      <c r="C5388" s="8"/>
      <c r="D5388" s="8" t="s">
        <v>2174</v>
      </c>
      <c r="E5388" s="8" t="s">
        <v>1100</v>
      </c>
      <c r="F5388" s="8" t="s">
        <v>1101</v>
      </c>
      <c r="G5388" s="8" t="s">
        <v>293</v>
      </c>
      <c r="H5388" s="8" t="s">
        <v>292</v>
      </c>
      <c r="I5388" s="17" t="s">
        <v>25987</v>
      </c>
      <c r="J5388" s="19" t="str">
        <f t="shared" si="588"/>
        <v>"res_ward_5387"</v>
      </c>
      <c r="K5388" t="str">
        <f t="shared" si="589"/>
        <v>"Xã Đồng Hợp"</v>
      </c>
      <c r="L5388" t="str">
        <f t="shared" si="590"/>
        <v>"VN-40-420-17047"</v>
      </c>
      <c r="M5388" t="str">
        <f t="shared" si="591"/>
        <v>"Xã Đồng Hợp - Huyện Quỳ Hợp - Tỉnh Nghệ An"</v>
      </c>
      <c r="N5388" t="str">
        <f t="shared" si="592"/>
        <v>"Xã Đồng Hợp - Huyện Quỳ Hợp"</v>
      </c>
      <c r="O5388" t="str">
        <f>VLOOKUP(E5388,district_data,7,0)</f>
        <v>"res_district_420"</v>
      </c>
      <c r="P5388" t="str">
        <f t="shared" si="593"/>
        <v>"VN-40"</v>
      </c>
      <c r="Q5388" t="s">
        <v>1910</v>
      </c>
      <c r="R5388">
        <f t="shared" si="594"/>
        <v>1</v>
      </c>
    </row>
    <row r="5389" spans="1:18" ht="17" x14ac:dyDescent="0.15">
      <c r="A5389" s="8" t="s">
        <v>11678</v>
      </c>
      <c r="B5389" s="8" t="s">
        <v>11679</v>
      </c>
      <c r="C5389" s="8"/>
      <c r="D5389" s="8" t="s">
        <v>2174</v>
      </c>
      <c r="E5389" s="8" t="s">
        <v>1100</v>
      </c>
      <c r="F5389" s="8" t="s">
        <v>1101</v>
      </c>
      <c r="G5389" s="8" t="s">
        <v>293</v>
      </c>
      <c r="H5389" s="8" t="s">
        <v>292</v>
      </c>
      <c r="I5389" s="17" t="s">
        <v>25988</v>
      </c>
      <c r="J5389" s="19" t="str">
        <f t="shared" si="588"/>
        <v>"res_ward_5388"</v>
      </c>
      <c r="K5389" t="str">
        <f t="shared" si="589"/>
        <v>"Xã Châu Thành"</v>
      </c>
      <c r="L5389" t="str">
        <f t="shared" si="590"/>
        <v>"VN-40-420-17050"</v>
      </c>
      <c r="M5389" t="str">
        <f t="shared" si="591"/>
        <v>"Xã Châu Thành - Huyện Quỳ Hợp - Tỉnh Nghệ An"</v>
      </c>
      <c r="N5389" t="str">
        <f t="shared" si="592"/>
        <v>"Xã Châu Thành - Huyện Quỳ Hợp"</v>
      </c>
      <c r="O5389" t="str">
        <f>VLOOKUP(E5389,district_data,7,0)</f>
        <v>"res_district_420"</v>
      </c>
      <c r="P5389" t="str">
        <f t="shared" si="593"/>
        <v>"VN-40"</v>
      </c>
      <c r="Q5389" t="s">
        <v>1910</v>
      </c>
      <c r="R5389">
        <f t="shared" si="594"/>
        <v>1</v>
      </c>
    </row>
    <row r="5390" spans="1:18" ht="17" x14ac:dyDescent="0.15">
      <c r="A5390" s="8" t="s">
        <v>11680</v>
      </c>
      <c r="B5390" s="8" t="s">
        <v>11681</v>
      </c>
      <c r="C5390" s="8"/>
      <c r="D5390" s="8" t="s">
        <v>2174</v>
      </c>
      <c r="E5390" s="8" t="s">
        <v>1100</v>
      </c>
      <c r="F5390" s="8" t="s">
        <v>1101</v>
      </c>
      <c r="G5390" s="8" t="s">
        <v>293</v>
      </c>
      <c r="H5390" s="8" t="s">
        <v>292</v>
      </c>
      <c r="I5390" s="17" t="s">
        <v>25989</v>
      </c>
      <c r="J5390" s="19" t="str">
        <f t="shared" si="588"/>
        <v>"res_ward_5389"</v>
      </c>
      <c r="K5390" t="str">
        <f t="shared" si="589"/>
        <v>"Xã Liên Hợp"</v>
      </c>
      <c r="L5390" t="str">
        <f t="shared" si="590"/>
        <v>"VN-40-420-17053"</v>
      </c>
      <c r="M5390" t="str">
        <f t="shared" si="591"/>
        <v>"Xã Liên Hợp - Huyện Quỳ Hợp - Tỉnh Nghệ An"</v>
      </c>
      <c r="N5390" t="str">
        <f t="shared" si="592"/>
        <v>"Xã Liên Hợp - Huyện Quỳ Hợp"</v>
      </c>
      <c r="O5390" t="str">
        <f>VLOOKUP(E5390,district_data,7,0)</f>
        <v>"res_district_420"</v>
      </c>
      <c r="P5390" t="str">
        <f t="shared" si="593"/>
        <v>"VN-40"</v>
      </c>
      <c r="Q5390" t="s">
        <v>1910</v>
      </c>
      <c r="R5390">
        <f t="shared" si="594"/>
        <v>1</v>
      </c>
    </row>
    <row r="5391" spans="1:18" ht="17" x14ac:dyDescent="0.15">
      <c r="A5391" s="8" t="s">
        <v>11682</v>
      </c>
      <c r="B5391" s="8" t="s">
        <v>11683</v>
      </c>
      <c r="C5391" s="8"/>
      <c r="D5391" s="8" t="s">
        <v>2174</v>
      </c>
      <c r="E5391" s="8" t="s">
        <v>1100</v>
      </c>
      <c r="F5391" s="8" t="s">
        <v>1101</v>
      </c>
      <c r="G5391" s="8" t="s">
        <v>293</v>
      </c>
      <c r="H5391" s="8" t="s">
        <v>292</v>
      </c>
      <c r="I5391" s="17" t="s">
        <v>25990</v>
      </c>
      <c r="J5391" s="19" t="str">
        <f t="shared" si="588"/>
        <v>"res_ward_5390"</v>
      </c>
      <c r="K5391" t="str">
        <f t="shared" si="589"/>
        <v>"Xã Châu Lộc"</v>
      </c>
      <c r="L5391" t="str">
        <f t="shared" si="590"/>
        <v>"VN-40-420-17056"</v>
      </c>
      <c r="M5391" t="str">
        <f t="shared" si="591"/>
        <v>"Xã Châu Lộc - Huyện Quỳ Hợp - Tỉnh Nghệ An"</v>
      </c>
      <c r="N5391" t="str">
        <f t="shared" si="592"/>
        <v>"Xã Châu Lộc - Huyện Quỳ Hợp"</v>
      </c>
      <c r="O5391" t="str">
        <f>VLOOKUP(E5391,district_data,7,0)</f>
        <v>"res_district_420"</v>
      </c>
      <c r="P5391" t="str">
        <f t="shared" si="593"/>
        <v>"VN-40"</v>
      </c>
      <c r="Q5391" t="s">
        <v>1910</v>
      </c>
      <c r="R5391">
        <f t="shared" si="594"/>
        <v>1</v>
      </c>
    </row>
    <row r="5392" spans="1:18" ht="17" x14ac:dyDescent="0.15">
      <c r="A5392" s="8" t="s">
        <v>11684</v>
      </c>
      <c r="B5392" s="8" t="s">
        <v>7841</v>
      </c>
      <c r="C5392" s="8"/>
      <c r="D5392" s="8" t="s">
        <v>2174</v>
      </c>
      <c r="E5392" s="8" t="s">
        <v>1100</v>
      </c>
      <c r="F5392" s="8" t="s">
        <v>1101</v>
      </c>
      <c r="G5392" s="8" t="s">
        <v>293</v>
      </c>
      <c r="H5392" s="8" t="s">
        <v>292</v>
      </c>
      <c r="I5392" s="17" t="s">
        <v>25991</v>
      </c>
      <c r="J5392" s="19" t="str">
        <f t="shared" si="588"/>
        <v>"res_ward_5391"</v>
      </c>
      <c r="K5392" t="str">
        <f t="shared" si="589"/>
        <v>"Xã Tam Hợp"</v>
      </c>
      <c r="L5392" t="str">
        <f t="shared" si="590"/>
        <v>"VN-40-420-17059"</v>
      </c>
      <c r="M5392" t="str">
        <f t="shared" si="591"/>
        <v>"Xã Tam Hợp - Huyện Quỳ Hợp - Tỉnh Nghệ An"</v>
      </c>
      <c r="N5392" t="str">
        <f t="shared" si="592"/>
        <v>"Xã Tam Hợp - Huyện Quỳ Hợp"</v>
      </c>
      <c r="O5392" t="str">
        <f>VLOOKUP(E5392,district_data,7,0)</f>
        <v>"res_district_420"</v>
      </c>
      <c r="P5392" t="str">
        <f t="shared" si="593"/>
        <v>"VN-40"</v>
      </c>
      <c r="Q5392" t="s">
        <v>1910</v>
      </c>
      <c r="R5392">
        <f t="shared" si="594"/>
        <v>1</v>
      </c>
    </row>
    <row r="5393" spans="1:18" ht="17" x14ac:dyDescent="0.15">
      <c r="A5393" s="8" t="s">
        <v>11685</v>
      </c>
      <c r="B5393" s="8" t="s">
        <v>11686</v>
      </c>
      <c r="C5393" s="8"/>
      <c r="D5393" s="8" t="s">
        <v>2174</v>
      </c>
      <c r="E5393" s="8" t="s">
        <v>1100</v>
      </c>
      <c r="F5393" s="8" t="s">
        <v>1101</v>
      </c>
      <c r="G5393" s="8" t="s">
        <v>293</v>
      </c>
      <c r="H5393" s="8" t="s">
        <v>292</v>
      </c>
      <c r="I5393" s="17" t="s">
        <v>25992</v>
      </c>
      <c r="J5393" s="19" t="str">
        <f t="shared" si="588"/>
        <v>"res_ward_5392"</v>
      </c>
      <c r="K5393" t="str">
        <f t="shared" si="589"/>
        <v>"Xã Châu Cường"</v>
      </c>
      <c r="L5393" t="str">
        <f t="shared" si="590"/>
        <v>"VN-40-420-17062"</v>
      </c>
      <c r="M5393" t="str">
        <f t="shared" si="591"/>
        <v>"Xã Châu Cường - Huyện Quỳ Hợp - Tỉnh Nghệ An"</v>
      </c>
      <c r="N5393" t="str">
        <f t="shared" si="592"/>
        <v>"Xã Châu Cường - Huyện Quỳ Hợp"</v>
      </c>
      <c r="O5393" t="str">
        <f>VLOOKUP(E5393,district_data,7,0)</f>
        <v>"res_district_420"</v>
      </c>
      <c r="P5393" t="str">
        <f t="shared" si="593"/>
        <v>"VN-40"</v>
      </c>
      <c r="Q5393" t="s">
        <v>1910</v>
      </c>
      <c r="R5393">
        <f t="shared" si="594"/>
        <v>1</v>
      </c>
    </row>
    <row r="5394" spans="1:18" ht="17" x14ac:dyDescent="0.15">
      <c r="A5394" s="8" t="s">
        <v>11687</v>
      </c>
      <c r="B5394" s="8" t="s">
        <v>11688</v>
      </c>
      <c r="C5394" s="8"/>
      <c r="D5394" s="8" t="s">
        <v>2174</v>
      </c>
      <c r="E5394" s="8" t="s">
        <v>1100</v>
      </c>
      <c r="F5394" s="8" t="s">
        <v>1101</v>
      </c>
      <c r="G5394" s="8" t="s">
        <v>293</v>
      </c>
      <c r="H5394" s="8" t="s">
        <v>292</v>
      </c>
      <c r="I5394" s="17" t="s">
        <v>25993</v>
      </c>
      <c r="J5394" s="19" t="str">
        <f t="shared" si="588"/>
        <v>"res_ward_5393"</v>
      </c>
      <c r="K5394" t="str">
        <f t="shared" si="589"/>
        <v>"Xã Châu Quang"</v>
      </c>
      <c r="L5394" t="str">
        <f t="shared" si="590"/>
        <v>"VN-40-420-17065"</v>
      </c>
      <c r="M5394" t="str">
        <f t="shared" si="591"/>
        <v>"Xã Châu Quang - Huyện Quỳ Hợp - Tỉnh Nghệ An"</v>
      </c>
      <c r="N5394" t="str">
        <f t="shared" si="592"/>
        <v>"Xã Châu Quang - Huyện Quỳ Hợp"</v>
      </c>
      <c r="O5394" t="str">
        <f>VLOOKUP(E5394,district_data,7,0)</f>
        <v>"res_district_420"</v>
      </c>
      <c r="P5394" t="str">
        <f t="shared" si="593"/>
        <v>"VN-40"</v>
      </c>
      <c r="Q5394" t="s">
        <v>1910</v>
      </c>
      <c r="R5394">
        <f t="shared" si="594"/>
        <v>1</v>
      </c>
    </row>
    <row r="5395" spans="1:18" ht="17" x14ac:dyDescent="0.15">
      <c r="A5395" s="8" t="s">
        <v>11689</v>
      </c>
      <c r="B5395" s="8" t="s">
        <v>11690</v>
      </c>
      <c r="C5395" s="8"/>
      <c r="D5395" s="8" t="s">
        <v>2174</v>
      </c>
      <c r="E5395" s="8" t="s">
        <v>1100</v>
      </c>
      <c r="F5395" s="8" t="s">
        <v>1101</v>
      </c>
      <c r="G5395" s="8" t="s">
        <v>293</v>
      </c>
      <c r="H5395" s="8" t="s">
        <v>292</v>
      </c>
      <c r="I5395" s="17" t="s">
        <v>25994</v>
      </c>
      <c r="J5395" s="19" t="str">
        <f t="shared" si="588"/>
        <v>"res_ward_5394"</v>
      </c>
      <c r="K5395" t="str">
        <f t="shared" si="589"/>
        <v>"Xã Thọ Hợp"</v>
      </c>
      <c r="L5395" t="str">
        <f t="shared" si="590"/>
        <v>"VN-40-420-17068"</v>
      </c>
      <c r="M5395" t="str">
        <f t="shared" si="591"/>
        <v>"Xã Thọ Hợp - Huyện Quỳ Hợp - Tỉnh Nghệ An"</v>
      </c>
      <c r="N5395" t="str">
        <f t="shared" si="592"/>
        <v>"Xã Thọ Hợp - Huyện Quỳ Hợp"</v>
      </c>
      <c r="O5395" t="str">
        <f>VLOOKUP(E5395,district_data,7,0)</f>
        <v>"res_district_420"</v>
      </c>
      <c r="P5395" t="str">
        <f t="shared" si="593"/>
        <v>"VN-40"</v>
      </c>
      <c r="Q5395" t="s">
        <v>1910</v>
      </c>
      <c r="R5395">
        <f t="shared" si="594"/>
        <v>1</v>
      </c>
    </row>
    <row r="5396" spans="1:18" ht="17" x14ac:dyDescent="0.15">
      <c r="A5396" s="8" t="s">
        <v>11691</v>
      </c>
      <c r="B5396" s="8" t="s">
        <v>11692</v>
      </c>
      <c r="C5396" s="8"/>
      <c r="D5396" s="8" t="s">
        <v>2174</v>
      </c>
      <c r="E5396" s="8" t="s">
        <v>1100</v>
      </c>
      <c r="F5396" s="8" t="s">
        <v>1101</v>
      </c>
      <c r="G5396" s="8" t="s">
        <v>293</v>
      </c>
      <c r="H5396" s="8" t="s">
        <v>292</v>
      </c>
      <c r="I5396" s="17" t="s">
        <v>25995</v>
      </c>
      <c r="J5396" s="19" t="str">
        <f t="shared" si="588"/>
        <v>"res_ward_5395"</v>
      </c>
      <c r="K5396" t="str">
        <f t="shared" si="589"/>
        <v>"Xã Minh Hợp"</v>
      </c>
      <c r="L5396" t="str">
        <f t="shared" si="590"/>
        <v>"VN-40-420-17071"</v>
      </c>
      <c r="M5396" t="str">
        <f t="shared" si="591"/>
        <v>"Xã Minh Hợp - Huyện Quỳ Hợp - Tỉnh Nghệ An"</v>
      </c>
      <c r="N5396" t="str">
        <f t="shared" si="592"/>
        <v>"Xã Minh Hợp - Huyện Quỳ Hợp"</v>
      </c>
      <c r="O5396" t="str">
        <f>VLOOKUP(E5396,district_data,7,0)</f>
        <v>"res_district_420"</v>
      </c>
      <c r="P5396" t="str">
        <f t="shared" si="593"/>
        <v>"VN-40"</v>
      </c>
      <c r="Q5396" t="s">
        <v>1910</v>
      </c>
      <c r="R5396">
        <f t="shared" si="594"/>
        <v>1</v>
      </c>
    </row>
    <row r="5397" spans="1:18" ht="17" x14ac:dyDescent="0.15">
      <c r="A5397" s="8" t="s">
        <v>11693</v>
      </c>
      <c r="B5397" s="8" t="s">
        <v>11694</v>
      </c>
      <c r="C5397" s="8"/>
      <c r="D5397" s="8" t="s">
        <v>2174</v>
      </c>
      <c r="E5397" s="8" t="s">
        <v>1100</v>
      </c>
      <c r="F5397" s="8" t="s">
        <v>1101</v>
      </c>
      <c r="G5397" s="8" t="s">
        <v>293</v>
      </c>
      <c r="H5397" s="8" t="s">
        <v>292</v>
      </c>
      <c r="I5397" s="17" t="s">
        <v>25996</v>
      </c>
      <c r="J5397" s="19" t="str">
        <f t="shared" si="588"/>
        <v>"res_ward_5396"</v>
      </c>
      <c r="K5397" t="str">
        <f t="shared" si="589"/>
        <v>"Xã Nghĩa Xuân"</v>
      </c>
      <c r="L5397" t="str">
        <f t="shared" si="590"/>
        <v>"VN-40-420-17074"</v>
      </c>
      <c r="M5397" t="str">
        <f t="shared" si="591"/>
        <v>"Xã Nghĩa Xuân - Huyện Quỳ Hợp - Tỉnh Nghệ An"</v>
      </c>
      <c r="N5397" t="str">
        <f t="shared" si="592"/>
        <v>"Xã Nghĩa Xuân - Huyện Quỳ Hợp"</v>
      </c>
      <c r="O5397" t="str">
        <f>VLOOKUP(E5397,district_data,7,0)</f>
        <v>"res_district_420"</v>
      </c>
      <c r="P5397" t="str">
        <f t="shared" si="593"/>
        <v>"VN-40"</v>
      </c>
      <c r="Q5397" t="s">
        <v>1910</v>
      </c>
      <c r="R5397">
        <f t="shared" si="594"/>
        <v>1</v>
      </c>
    </row>
    <row r="5398" spans="1:18" ht="17" x14ac:dyDescent="0.15">
      <c r="A5398" s="8" t="s">
        <v>11695</v>
      </c>
      <c r="B5398" s="8" t="s">
        <v>11696</v>
      </c>
      <c r="C5398" s="8"/>
      <c r="D5398" s="8" t="s">
        <v>2174</v>
      </c>
      <c r="E5398" s="8" t="s">
        <v>1100</v>
      </c>
      <c r="F5398" s="8" t="s">
        <v>1101</v>
      </c>
      <c r="G5398" s="8" t="s">
        <v>293</v>
      </c>
      <c r="H5398" s="8" t="s">
        <v>292</v>
      </c>
      <c r="I5398" s="17" t="s">
        <v>25997</v>
      </c>
      <c r="J5398" s="19" t="str">
        <f t="shared" si="588"/>
        <v>"res_ward_5397"</v>
      </c>
      <c r="K5398" t="str">
        <f t="shared" si="589"/>
        <v>"Xã Châu Thái"</v>
      </c>
      <c r="L5398" t="str">
        <f t="shared" si="590"/>
        <v>"VN-40-420-17077"</v>
      </c>
      <c r="M5398" t="str">
        <f t="shared" si="591"/>
        <v>"Xã Châu Thái - Huyện Quỳ Hợp - Tỉnh Nghệ An"</v>
      </c>
      <c r="N5398" t="str">
        <f t="shared" si="592"/>
        <v>"Xã Châu Thái - Huyện Quỳ Hợp"</v>
      </c>
      <c r="O5398" t="str">
        <f>VLOOKUP(E5398,district_data,7,0)</f>
        <v>"res_district_420"</v>
      </c>
      <c r="P5398" t="str">
        <f t="shared" si="593"/>
        <v>"VN-40"</v>
      </c>
      <c r="Q5398" t="s">
        <v>1910</v>
      </c>
      <c r="R5398">
        <f t="shared" si="594"/>
        <v>1</v>
      </c>
    </row>
    <row r="5399" spans="1:18" ht="17" x14ac:dyDescent="0.15">
      <c r="A5399" s="8" t="s">
        <v>11697</v>
      </c>
      <c r="B5399" s="8" t="s">
        <v>11698</v>
      </c>
      <c r="C5399" s="8"/>
      <c r="D5399" s="8" t="s">
        <v>2174</v>
      </c>
      <c r="E5399" s="8" t="s">
        <v>1100</v>
      </c>
      <c r="F5399" s="8" t="s">
        <v>1101</v>
      </c>
      <c r="G5399" s="8" t="s">
        <v>293</v>
      </c>
      <c r="H5399" s="8" t="s">
        <v>292</v>
      </c>
      <c r="I5399" s="17" t="s">
        <v>25998</v>
      </c>
      <c r="J5399" s="19" t="str">
        <f t="shared" si="588"/>
        <v>"res_ward_5398"</v>
      </c>
      <c r="K5399" t="str">
        <f t="shared" si="589"/>
        <v>"Xã Châu Đình"</v>
      </c>
      <c r="L5399" t="str">
        <f t="shared" si="590"/>
        <v>"VN-40-420-17080"</v>
      </c>
      <c r="M5399" t="str">
        <f t="shared" si="591"/>
        <v>"Xã Châu Đình - Huyện Quỳ Hợp - Tỉnh Nghệ An"</v>
      </c>
      <c r="N5399" t="str">
        <f t="shared" si="592"/>
        <v>"Xã Châu Đình - Huyện Quỳ Hợp"</v>
      </c>
      <c r="O5399" t="str">
        <f>VLOOKUP(E5399,district_data,7,0)</f>
        <v>"res_district_420"</v>
      </c>
      <c r="P5399" t="str">
        <f t="shared" si="593"/>
        <v>"VN-40"</v>
      </c>
      <c r="Q5399" t="s">
        <v>1910</v>
      </c>
      <c r="R5399">
        <f t="shared" si="594"/>
        <v>1</v>
      </c>
    </row>
    <row r="5400" spans="1:18" ht="17" x14ac:dyDescent="0.15">
      <c r="A5400" s="8" t="s">
        <v>11699</v>
      </c>
      <c r="B5400" s="8" t="s">
        <v>11700</v>
      </c>
      <c r="C5400" s="8"/>
      <c r="D5400" s="8" t="s">
        <v>2174</v>
      </c>
      <c r="E5400" s="8" t="s">
        <v>1100</v>
      </c>
      <c r="F5400" s="8" t="s">
        <v>1101</v>
      </c>
      <c r="G5400" s="8" t="s">
        <v>293</v>
      </c>
      <c r="H5400" s="8" t="s">
        <v>292</v>
      </c>
      <c r="I5400" s="17" t="s">
        <v>25999</v>
      </c>
      <c r="J5400" s="19" t="str">
        <f t="shared" si="588"/>
        <v>"res_ward_5399"</v>
      </c>
      <c r="K5400" t="str">
        <f t="shared" si="589"/>
        <v>"Xã Văn Lợi"</v>
      </c>
      <c r="L5400" t="str">
        <f t="shared" si="590"/>
        <v>"VN-40-420-17083"</v>
      </c>
      <c r="M5400" t="str">
        <f t="shared" si="591"/>
        <v>"Xã Văn Lợi - Huyện Quỳ Hợp - Tỉnh Nghệ An"</v>
      </c>
      <c r="N5400" t="str">
        <f t="shared" si="592"/>
        <v>"Xã Văn Lợi - Huyện Quỳ Hợp"</v>
      </c>
      <c r="O5400" t="str">
        <f>VLOOKUP(E5400,district_data,7,0)</f>
        <v>"res_district_420"</v>
      </c>
      <c r="P5400" t="str">
        <f t="shared" si="593"/>
        <v>"VN-40"</v>
      </c>
      <c r="Q5400" t="s">
        <v>1910</v>
      </c>
      <c r="R5400">
        <f t="shared" si="594"/>
        <v>1</v>
      </c>
    </row>
    <row r="5401" spans="1:18" ht="17" x14ac:dyDescent="0.15">
      <c r="A5401" s="8" t="s">
        <v>11701</v>
      </c>
      <c r="B5401" s="8" t="s">
        <v>2180</v>
      </c>
      <c r="C5401" s="8"/>
      <c r="D5401" s="8" t="s">
        <v>2174</v>
      </c>
      <c r="E5401" s="8" t="s">
        <v>1100</v>
      </c>
      <c r="F5401" s="8" t="s">
        <v>1101</v>
      </c>
      <c r="G5401" s="8" t="s">
        <v>293</v>
      </c>
      <c r="H5401" s="8" t="s">
        <v>292</v>
      </c>
      <c r="I5401" s="17" t="s">
        <v>26000</v>
      </c>
      <c r="J5401" s="19" t="str">
        <f t="shared" si="588"/>
        <v>"res_ward_5400"</v>
      </c>
      <c r="K5401" t="str">
        <f t="shared" si="589"/>
        <v>"Xã Nam Sơn"</v>
      </c>
      <c r="L5401" t="str">
        <f t="shared" si="590"/>
        <v>"VN-40-420-17086"</v>
      </c>
      <c r="M5401" t="str">
        <f t="shared" si="591"/>
        <v>"Xã Nam Sơn - Huyện Quỳ Hợp - Tỉnh Nghệ An"</v>
      </c>
      <c r="N5401" t="str">
        <f t="shared" si="592"/>
        <v>"Xã Nam Sơn - Huyện Quỳ Hợp"</v>
      </c>
      <c r="O5401" t="str">
        <f>VLOOKUP(E5401,district_data,7,0)</f>
        <v>"res_district_420"</v>
      </c>
      <c r="P5401" t="str">
        <f t="shared" si="593"/>
        <v>"VN-40"</v>
      </c>
      <c r="Q5401" t="s">
        <v>1910</v>
      </c>
      <c r="R5401">
        <f t="shared" si="594"/>
        <v>1</v>
      </c>
    </row>
    <row r="5402" spans="1:18" ht="17" x14ac:dyDescent="0.15">
      <c r="A5402" s="8" t="s">
        <v>11702</v>
      </c>
      <c r="B5402" s="8" t="s">
        <v>11703</v>
      </c>
      <c r="C5402" s="8"/>
      <c r="D5402" s="8" t="s">
        <v>2174</v>
      </c>
      <c r="E5402" s="8" t="s">
        <v>1100</v>
      </c>
      <c r="F5402" s="8" t="s">
        <v>1101</v>
      </c>
      <c r="G5402" s="8" t="s">
        <v>293</v>
      </c>
      <c r="H5402" s="8" t="s">
        <v>292</v>
      </c>
      <c r="I5402" s="17" t="s">
        <v>26001</v>
      </c>
      <c r="J5402" s="19" t="str">
        <f t="shared" si="588"/>
        <v>"res_ward_5401"</v>
      </c>
      <c r="K5402" t="str">
        <f t="shared" si="589"/>
        <v>"Xã Châu Lý"</v>
      </c>
      <c r="L5402" t="str">
        <f t="shared" si="590"/>
        <v>"VN-40-420-17089"</v>
      </c>
      <c r="M5402" t="str">
        <f t="shared" si="591"/>
        <v>"Xã Châu Lý - Huyện Quỳ Hợp - Tỉnh Nghệ An"</v>
      </c>
      <c r="N5402" t="str">
        <f t="shared" si="592"/>
        <v>"Xã Châu Lý - Huyện Quỳ Hợp"</v>
      </c>
      <c r="O5402" t="str">
        <f>VLOOKUP(E5402,district_data,7,0)</f>
        <v>"res_district_420"</v>
      </c>
      <c r="P5402" t="str">
        <f t="shared" si="593"/>
        <v>"VN-40"</v>
      </c>
      <c r="Q5402" t="s">
        <v>1910</v>
      </c>
      <c r="R5402">
        <f t="shared" si="594"/>
        <v>1</v>
      </c>
    </row>
    <row r="5403" spans="1:18" ht="17" x14ac:dyDescent="0.15">
      <c r="A5403" s="8" t="s">
        <v>11704</v>
      </c>
      <c r="B5403" s="8" t="s">
        <v>11705</v>
      </c>
      <c r="C5403" s="8"/>
      <c r="D5403" s="8" t="s">
        <v>2174</v>
      </c>
      <c r="E5403" s="8" t="s">
        <v>1100</v>
      </c>
      <c r="F5403" s="8" t="s">
        <v>1101</v>
      </c>
      <c r="G5403" s="8" t="s">
        <v>293</v>
      </c>
      <c r="H5403" s="8" t="s">
        <v>292</v>
      </c>
      <c r="I5403" s="17" t="s">
        <v>26002</v>
      </c>
      <c r="J5403" s="19" t="str">
        <f t="shared" si="588"/>
        <v>"res_ward_5402"</v>
      </c>
      <c r="K5403" t="str">
        <f t="shared" si="589"/>
        <v>"Xã Hạ Sơn"</v>
      </c>
      <c r="L5403" t="str">
        <f t="shared" si="590"/>
        <v>"VN-40-420-17092"</v>
      </c>
      <c r="M5403" t="str">
        <f t="shared" si="591"/>
        <v>"Xã Hạ Sơn - Huyện Quỳ Hợp - Tỉnh Nghệ An"</v>
      </c>
      <c r="N5403" t="str">
        <f t="shared" si="592"/>
        <v>"Xã Hạ Sơn - Huyện Quỳ Hợp"</v>
      </c>
      <c r="O5403" t="str">
        <f>VLOOKUP(E5403,district_data,7,0)</f>
        <v>"res_district_420"</v>
      </c>
      <c r="P5403" t="str">
        <f t="shared" si="593"/>
        <v>"VN-40"</v>
      </c>
      <c r="Q5403" t="s">
        <v>1910</v>
      </c>
      <c r="R5403">
        <f t="shared" si="594"/>
        <v>1</v>
      </c>
    </row>
    <row r="5404" spans="1:18" ht="17" x14ac:dyDescent="0.15">
      <c r="A5404" s="8" t="s">
        <v>11706</v>
      </c>
      <c r="B5404" s="8" t="s">
        <v>2173</v>
      </c>
      <c r="C5404" s="8"/>
      <c r="D5404" s="8" t="s">
        <v>2174</v>
      </c>
      <c r="E5404" s="8" t="s">
        <v>1100</v>
      </c>
      <c r="F5404" s="8" t="s">
        <v>1101</v>
      </c>
      <c r="G5404" s="8" t="s">
        <v>293</v>
      </c>
      <c r="H5404" s="8" t="s">
        <v>292</v>
      </c>
      <c r="I5404" s="17" t="s">
        <v>26003</v>
      </c>
      <c r="J5404" s="19" t="str">
        <f t="shared" si="588"/>
        <v>"res_ward_5403"</v>
      </c>
      <c r="K5404" t="str">
        <f t="shared" si="589"/>
        <v>"Xã Bắc Sơn"</v>
      </c>
      <c r="L5404" t="str">
        <f t="shared" si="590"/>
        <v>"VN-40-420-17095"</v>
      </c>
      <c r="M5404" t="str">
        <f t="shared" si="591"/>
        <v>"Xã Bắc Sơn - Huyện Quỳ Hợp - Tỉnh Nghệ An"</v>
      </c>
      <c r="N5404" t="str">
        <f t="shared" si="592"/>
        <v>"Xã Bắc Sơn - Huyện Quỳ Hợp"</v>
      </c>
      <c r="O5404" t="str">
        <f>VLOOKUP(E5404,district_data,7,0)</f>
        <v>"res_district_420"</v>
      </c>
      <c r="P5404" t="str">
        <f t="shared" si="593"/>
        <v>"VN-40"</v>
      </c>
      <c r="Q5404" t="s">
        <v>1910</v>
      </c>
      <c r="R5404">
        <f t="shared" si="594"/>
        <v>1</v>
      </c>
    </row>
    <row r="5405" spans="1:18" ht="17" x14ac:dyDescent="0.15">
      <c r="A5405" s="8" t="s">
        <v>11707</v>
      </c>
      <c r="B5405" s="8" t="s">
        <v>11708</v>
      </c>
      <c r="C5405" s="8"/>
      <c r="D5405" s="8" t="s">
        <v>2171</v>
      </c>
      <c r="E5405" s="8" t="s">
        <v>1102</v>
      </c>
      <c r="F5405" s="8" t="s">
        <v>1103</v>
      </c>
      <c r="G5405" s="8" t="s">
        <v>293</v>
      </c>
      <c r="H5405" s="8" t="s">
        <v>292</v>
      </c>
      <c r="I5405" s="17" t="s">
        <v>26004</v>
      </c>
      <c r="J5405" s="19" t="str">
        <f t="shared" si="588"/>
        <v>"res_ward_5404"</v>
      </c>
      <c r="K5405" t="str">
        <f t="shared" si="589"/>
        <v>"Thị trấn Cầu Giát"</v>
      </c>
      <c r="L5405" t="str">
        <f t="shared" si="590"/>
        <v>"VN-40-421-17098"</v>
      </c>
      <c r="M5405" t="str">
        <f t="shared" si="591"/>
        <v>"Thị trấn Cầu Giát - Huyện Quỳnh Lưu - Tỉnh Nghệ An"</v>
      </c>
      <c r="N5405" t="str">
        <f t="shared" si="592"/>
        <v>"Thị trấn Cầu Giát - Huyện Quỳnh Lưu"</v>
      </c>
      <c r="O5405" t="str">
        <f>VLOOKUP(E5405,district_data,7,0)</f>
        <v>"res_district_421"</v>
      </c>
      <c r="P5405" t="str">
        <f t="shared" si="593"/>
        <v>"VN-40"</v>
      </c>
      <c r="Q5405" t="s">
        <v>1910</v>
      </c>
      <c r="R5405">
        <f t="shared" si="594"/>
        <v>2</v>
      </c>
    </row>
    <row r="5406" spans="1:18" ht="17" x14ac:dyDescent="0.15">
      <c r="A5406" s="8" t="s">
        <v>11709</v>
      </c>
      <c r="B5406" s="8" t="s">
        <v>11710</v>
      </c>
      <c r="C5406" s="8"/>
      <c r="D5406" s="8" t="s">
        <v>2174</v>
      </c>
      <c r="E5406" s="8" t="s">
        <v>1102</v>
      </c>
      <c r="F5406" s="8" t="s">
        <v>1103</v>
      </c>
      <c r="G5406" s="8" t="s">
        <v>293</v>
      </c>
      <c r="H5406" s="8" t="s">
        <v>292</v>
      </c>
      <c r="I5406" s="17" t="s">
        <v>26005</v>
      </c>
      <c r="J5406" s="19" t="str">
        <f t="shared" si="588"/>
        <v>"res_ward_5405"</v>
      </c>
      <c r="K5406" t="str">
        <f t="shared" si="589"/>
        <v>"Xã Quỳnh Thắng"</v>
      </c>
      <c r="L5406" t="str">
        <f t="shared" si="590"/>
        <v>"VN-40-421-17101"</v>
      </c>
      <c r="M5406" t="str">
        <f t="shared" si="591"/>
        <v>"Xã Quỳnh Thắng - Huyện Quỳnh Lưu - Tỉnh Nghệ An"</v>
      </c>
      <c r="N5406" t="str">
        <f t="shared" si="592"/>
        <v>"Xã Quỳnh Thắng - Huyện Quỳnh Lưu"</v>
      </c>
      <c r="O5406" t="str">
        <f>VLOOKUP(E5406,district_data,7,0)</f>
        <v>"res_district_421"</v>
      </c>
      <c r="P5406" t="str">
        <f t="shared" si="593"/>
        <v>"VN-40"</v>
      </c>
      <c r="Q5406" t="s">
        <v>1910</v>
      </c>
      <c r="R5406">
        <f t="shared" si="594"/>
        <v>1</v>
      </c>
    </row>
    <row r="5407" spans="1:18" ht="17" x14ac:dyDescent="0.15">
      <c r="A5407" s="8" t="s">
        <v>11711</v>
      </c>
      <c r="B5407" s="8" t="s">
        <v>11712</v>
      </c>
      <c r="C5407" s="8"/>
      <c r="D5407" s="8" t="s">
        <v>2174</v>
      </c>
      <c r="E5407" s="8" t="s">
        <v>1102</v>
      </c>
      <c r="F5407" s="8" t="s">
        <v>1103</v>
      </c>
      <c r="G5407" s="8" t="s">
        <v>293</v>
      </c>
      <c r="H5407" s="8" t="s">
        <v>292</v>
      </c>
      <c r="I5407" s="17" t="s">
        <v>26006</v>
      </c>
      <c r="J5407" s="19" t="str">
        <f t="shared" si="588"/>
        <v>"res_ward_5406"</v>
      </c>
      <c r="K5407" t="str">
        <f t="shared" si="589"/>
        <v>"Xã Quỳnh Tân"</v>
      </c>
      <c r="L5407" t="str">
        <f t="shared" si="590"/>
        <v>"VN-40-421-17119"</v>
      </c>
      <c r="M5407" t="str">
        <f t="shared" si="591"/>
        <v>"Xã Quỳnh Tân - Huyện Quỳnh Lưu - Tỉnh Nghệ An"</v>
      </c>
      <c r="N5407" t="str">
        <f t="shared" si="592"/>
        <v>"Xã Quỳnh Tân - Huyện Quỳnh Lưu"</v>
      </c>
      <c r="O5407" t="str">
        <f>VLOOKUP(E5407,district_data,7,0)</f>
        <v>"res_district_421"</v>
      </c>
      <c r="P5407" t="str">
        <f t="shared" si="593"/>
        <v>"VN-40"</v>
      </c>
      <c r="Q5407" t="s">
        <v>1910</v>
      </c>
      <c r="R5407">
        <f t="shared" si="594"/>
        <v>1</v>
      </c>
    </row>
    <row r="5408" spans="1:18" ht="17" x14ac:dyDescent="0.15">
      <c r="A5408" s="8" t="s">
        <v>11713</v>
      </c>
      <c r="B5408" s="8" t="s">
        <v>11714</v>
      </c>
      <c r="C5408" s="8"/>
      <c r="D5408" s="8" t="s">
        <v>2174</v>
      </c>
      <c r="E5408" s="8" t="s">
        <v>1102</v>
      </c>
      <c r="F5408" s="8" t="s">
        <v>1103</v>
      </c>
      <c r="G5408" s="8" t="s">
        <v>293</v>
      </c>
      <c r="H5408" s="8" t="s">
        <v>292</v>
      </c>
      <c r="I5408" s="17" t="s">
        <v>26007</v>
      </c>
      <c r="J5408" s="19" t="str">
        <f t="shared" si="588"/>
        <v>"res_ward_5407"</v>
      </c>
      <c r="K5408" t="str">
        <f t="shared" si="589"/>
        <v>"Xã Quỳnh Châu"</v>
      </c>
      <c r="L5408" t="str">
        <f t="shared" si="590"/>
        <v>"VN-40-421-17122"</v>
      </c>
      <c r="M5408" t="str">
        <f t="shared" si="591"/>
        <v>"Xã Quỳnh Châu - Huyện Quỳnh Lưu - Tỉnh Nghệ An"</v>
      </c>
      <c r="N5408" t="str">
        <f t="shared" si="592"/>
        <v>"Xã Quỳnh Châu - Huyện Quỳnh Lưu"</v>
      </c>
      <c r="O5408" t="str">
        <f>VLOOKUP(E5408,district_data,7,0)</f>
        <v>"res_district_421"</v>
      </c>
      <c r="P5408" t="str">
        <f t="shared" si="593"/>
        <v>"VN-40"</v>
      </c>
      <c r="Q5408" t="s">
        <v>1910</v>
      </c>
      <c r="R5408">
        <f t="shared" si="594"/>
        <v>1</v>
      </c>
    </row>
    <row r="5409" spans="1:18" ht="17" x14ac:dyDescent="0.15">
      <c r="A5409" s="8" t="s">
        <v>11715</v>
      </c>
      <c r="B5409" s="8" t="s">
        <v>3897</v>
      </c>
      <c r="C5409" s="8"/>
      <c r="D5409" s="8" t="s">
        <v>2174</v>
      </c>
      <c r="E5409" s="8" t="s">
        <v>1102</v>
      </c>
      <c r="F5409" s="8" t="s">
        <v>1103</v>
      </c>
      <c r="G5409" s="8" t="s">
        <v>293</v>
      </c>
      <c r="H5409" s="8" t="s">
        <v>292</v>
      </c>
      <c r="I5409" s="17" t="s">
        <v>26008</v>
      </c>
      <c r="J5409" s="19" t="str">
        <f t="shared" si="588"/>
        <v>"res_ward_5408"</v>
      </c>
      <c r="K5409" t="str">
        <f t="shared" si="589"/>
        <v>"Xã Tân Sơn"</v>
      </c>
      <c r="L5409" t="str">
        <f t="shared" si="590"/>
        <v>"VN-40-421-17140"</v>
      </c>
      <c r="M5409" t="str">
        <f t="shared" si="591"/>
        <v>"Xã Tân Sơn - Huyện Quỳnh Lưu - Tỉnh Nghệ An"</v>
      </c>
      <c r="N5409" t="str">
        <f t="shared" si="592"/>
        <v>"Xã Tân Sơn - Huyện Quỳnh Lưu"</v>
      </c>
      <c r="O5409" t="str">
        <f>VLOOKUP(E5409,district_data,7,0)</f>
        <v>"res_district_421"</v>
      </c>
      <c r="P5409" t="str">
        <f t="shared" si="593"/>
        <v>"VN-40"</v>
      </c>
      <c r="Q5409" t="s">
        <v>1910</v>
      </c>
      <c r="R5409">
        <f t="shared" si="594"/>
        <v>1</v>
      </c>
    </row>
    <row r="5410" spans="1:18" ht="17" x14ac:dyDescent="0.15">
      <c r="A5410" s="8" t="s">
        <v>11716</v>
      </c>
      <c r="B5410" s="8" t="s">
        <v>11717</v>
      </c>
      <c r="C5410" s="8"/>
      <c r="D5410" s="8" t="s">
        <v>2174</v>
      </c>
      <c r="E5410" s="8" t="s">
        <v>1102</v>
      </c>
      <c r="F5410" s="8" t="s">
        <v>1103</v>
      </c>
      <c r="G5410" s="8" t="s">
        <v>293</v>
      </c>
      <c r="H5410" s="8" t="s">
        <v>292</v>
      </c>
      <c r="I5410" s="17" t="s">
        <v>26009</v>
      </c>
      <c r="J5410" s="19" t="str">
        <f t="shared" si="588"/>
        <v>"res_ward_5409"</v>
      </c>
      <c r="K5410" t="str">
        <f t="shared" si="589"/>
        <v>"Xã Quỳnh Văn"</v>
      </c>
      <c r="L5410" t="str">
        <f t="shared" si="590"/>
        <v>"VN-40-421-17143"</v>
      </c>
      <c r="M5410" t="str">
        <f t="shared" si="591"/>
        <v>"Xã Quỳnh Văn - Huyện Quỳnh Lưu - Tỉnh Nghệ An"</v>
      </c>
      <c r="N5410" t="str">
        <f t="shared" si="592"/>
        <v>"Xã Quỳnh Văn - Huyện Quỳnh Lưu"</v>
      </c>
      <c r="O5410" t="str">
        <f>VLOOKUP(E5410,district_data,7,0)</f>
        <v>"res_district_421"</v>
      </c>
      <c r="P5410" t="str">
        <f t="shared" si="593"/>
        <v>"VN-40"</v>
      </c>
      <c r="Q5410" t="s">
        <v>1910</v>
      </c>
      <c r="R5410">
        <f t="shared" si="594"/>
        <v>1</v>
      </c>
    </row>
    <row r="5411" spans="1:18" ht="17" x14ac:dyDescent="0.15">
      <c r="A5411" s="8" t="s">
        <v>11718</v>
      </c>
      <c r="B5411" s="8" t="s">
        <v>5917</v>
      </c>
      <c r="C5411" s="8"/>
      <c r="D5411" s="8" t="s">
        <v>2174</v>
      </c>
      <c r="E5411" s="8" t="s">
        <v>1102</v>
      </c>
      <c r="F5411" s="8" t="s">
        <v>1103</v>
      </c>
      <c r="G5411" s="8" t="s">
        <v>293</v>
      </c>
      <c r="H5411" s="8" t="s">
        <v>292</v>
      </c>
      <c r="I5411" s="17" t="s">
        <v>26010</v>
      </c>
      <c r="J5411" s="19" t="str">
        <f t="shared" si="588"/>
        <v>"res_ward_5410"</v>
      </c>
      <c r="K5411" t="str">
        <f t="shared" si="589"/>
        <v>"Xã Ngọc Sơn"</v>
      </c>
      <c r="L5411" t="str">
        <f t="shared" si="590"/>
        <v>"VN-40-421-17146"</v>
      </c>
      <c r="M5411" t="str">
        <f t="shared" si="591"/>
        <v>"Xã Ngọc Sơn - Huyện Quỳnh Lưu - Tỉnh Nghệ An"</v>
      </c>
      <c r="N5411" t="str">
        <f t="shared" si="592"/>
        <v>"Xã Ngọc Sơn - Huyện Quỳnh Lưu"</v>
      </c>
      <c r="O5411" t="str">
        <f>VLOOKUP(E5411,district_data,7,0)</f>
        <v>"res_district_421"</v>
      </c>
      <c r="P5411" t="str">
        <f t="shared" si="593"/>
        <v>"VN-40"</v>
      </c>
      <c r="Q5411" t="s">
        <v>1910</v>
      </c>
      <c r="R5411">
        <f t="shared" si="594"/>
        <v>1</v>
      </c>
    </row>
    <row r="5412" spans="1:18" ht="17" x14ac:dyDescent="0.15">
      <c r="A5412" s="8" t="s">
        <v>11719</v>
      </c>
      <c r="B5412" s="8" t="s">
        <v>11720</v>
      </c>
      <c r="C5412" s="8"/>
      <c r="D5412" s="8" t="s">
        <v>2174</v>
      </c>
      <c r="E5412" s="8" t="s">
        <v>1102</v>
      </c>
      <c r="F5412" s="8" t="s">
        <v>1103</v>
      </c>
      <c r="G5412" s="8" t="s">
        <v>293</v>
      </c>
      <c r="H5412" s="8" t="s">
        <v>292</v>
      </c>
      <c r="I5412" s="17" t="s">
        <v>26011</v>
      </c>
      <c r="J5412" s="19" t="str">
        <f t="shared" si="588"/>
        <v>"res_ward_5411"</v>
      </c>
      <c r="K5412" t="str">
        <f t="shared" si="589"/>
        <v>"Xã Quỳnh Tam"</v>
      </c>
      <c r="L5412" t="str">
        <f t="shared" si="590"/>
        <v>"VN-40-421-17149"</v>
      </c>
      <c r="M5412" t="str">
        <f t="shared" si="591"/>
        <v>"Xã Quỳnh Tam - Huyện Quỳnh Lưu - Tỉnh Nghệ An"</v>
      </c>
      <c r="N5412" t="str">
        <f t="shared" si="592"/>
        <v>"Xã Quỳnh Tam - Huyện Quỳnh Lưu"</v>
      </c>
      <c r="O5412" t="str">
        <f>VLOOKUP(E5412,district_data,7,0)</f>
        <v>"res_district_421"</v>
      </c>
      <c r="P5412" t="str">
        <f t="shared" si="593"/>
        <v>"VN-40"</v>
      </c>
      <c r="Q5412" t="s">
        <v>1910</v>
      </c>
      <c r="R5412">
        <f t="shared" si="594"/>
        <v>1</v>
      </c>
    </row>
    <row r="5413" spans="1:18" ht="17" x14ac:dyDescent="0.15">
      <c r="A5413" s="8" t="s">
        <v>11721</v>
      </c>
      <c r="B5413" s="8" t="s">
        <v>9262</v>
      </c>
      <c r="C5413" s="8"/>
      <c r="D5413" s="8" t="s">
        <v>2174</v>
      </c>
      <c r="E5413" s="8" t="s">
        <v>1102</v>
      </c>
      <c r="F5413" s="8" t="s">
        <v>1103</v>
      </c>
      <c r="G5413" s="8" t="s">
        <v>293</v>
      </c>
      <c r="H5413" s="8" t="s">
        <v>292</v>
      </c>
      <c r="I5413" s="17" t="s">
        <v>26012</v>
      </c>
      <c r="J5413" s="19" t="str">
        <f t="shared" si="588"/>
        <v>"res_ward_5412"</v>
      </c>
      <c r="K5413" t="str">
        <f t="shared" si="589"/>
        <v>"Xã Quỳnh Hoa"</v>
      </c>
      <c r="L5413" t="str">
        <f t="shared" si="590"/>
        <v>"VN-40-421-17152"</v>
      </c>
      <c r="M5413" t="str">
        <f t="shared" si="591"/>
        <v>"Xã Quỳnh Hoa - Huyện Quỳnh Lưu - Tỉnh Nghệ An"</v>
      </c>
      <c r="N5413" t="str">
        <f t="shared" si="592"/>
        <v>"Xã Quỳnh Hoa - Huyện Quỳnh Lưu"</v>
      </c>
      <c r="O5413" t="str">
        <f>VLOOKUP(E5413,district_data,7,0)</f>
        <v>"res_district_421"</v>
      </c>
      <c r="P5413" t="str">
        <f t="shared" si="593"/>
        <v>"VN-40"</v>
      </c>
      <c r="Q5413" t="s">
        <v>1910</v>
      </c>
      <c r="R5413">
        <f t="shared" si="594"/>
        <v>1</v>
      </c>
    </row>
    <row r="5414" spans="1:18" ht="17" x14ac:dyDescent="0.15">
      <c r="A5414" s="8" t="s">
        <v>11722</v>
      </c>
      <c r="B5414" s="8" t="s">
        <v>11723</v>
      </c>
      <c r="C5414" s="8"/>
      <c r="D5414" s="8" t="s">
        <v>2174</v>
      </c>
      <c r="E5414" s="8" t="s">
        <v>1102</v>
      </c>
      <c r="F5414" s="8" t="s">
        <v>1103</v>
      </c>
      <c r="G5414" s="8" t="s">
        <v>293</v>
      </c>
      <c r="H5414" s="8" t="s">
        <v>292</v>
      </c>
      <c r="I5414" s="17" t="s">
        <v>26013</v>
      </c>
      <c r="J5414" s="19" t="str">
        <f t="shared" si="588"/>
        <v>"res_ward_5413"</v>
      </c>
      <c r="K5414" t="str">
        <f t="shared" si="589"/>
        <v>"Xã Quỳnh Thạch"</v>
      </c>
      <c r="L5414" t="str">
        <f t="shared" si="590"/>
        <v>"VN-40-421-17155"</v>
      </c>
      <c r="M5414" t="str">
        <f t="shared" si="591"/>
        <v>"Xã Quỳnh Thạch - Huyện Quỳnh Lưu - Tỉnh Nghệ An"</v>
      </c>
      <c r="N5414" t="str">
        <f t="shared" si="592"/>
        <v>"Xã Quỳnh Thạch - Huyện Quỳnh Lưu"</v>
      </c>
      <c r="O5414" t="str">
        <f>VLOOKUP(E5414,district_data,7,0)</f>
        <v>"res_district_421"</v>
      </c>
      <c r="P5414" t="str">
        <f t="shared" si="593"/>
        <v>"VN-40"</v>
      </c>
      <c r="Q5414" t="s">
        <v>1910</v>
      </c>
      <c r="R5414">
        <f t="shared" si="594"/>
        <v>1</v>
      </c>
    </row>
    <row r="5415" spans="1:18" ht="17" x14ac:dyDescent="0.15">
      <c r="A5415" s="8" t="s">
        <v>11724</v>
      </c>
      <c r="B5415" s="8" t="s">
        <v>11725</v>
      </c>
      <c r="C5415" s="8"/>
      <c r="D5415" s="8" t="s">
        <v>2174</v>
      </c>
      <c r="E5415" s="8" t="s">
        <v>1102</v>
      </c>
      <c r="F5415" s="8" t="s">
        <v>1103</v>
      </c>
      <c r="G5415" s="8" t="s">
        <v>293</v>
      </c>
      <c r="H5415" s="8" t="s">
        <v>292</v>
      </c>
      <c r="I5415" s="17" t="s">
        <v>26014</v>
      </c>
      <c r="J5415" s="19" t="str">
        <f t="shared" si="588"/>
        <v>"res_ward_5414"</v>
      </c>
      <c r="K5415" t="str">
        <f t="shared" si="589"/>
        <v>"Xã Quỳnh Bảng"</v>
      </c>
      <c r="L5415" t="str">
        <f t="shared" si="590"/>
        <v>"VN-40-421-17158"</v>
      </c>
      <c r="M5415" t="str">
        <f t="shared" si="591"/>
        <v>"Xã Quỳnh Bảng - Huyện Quỳnh Lưu - Tỉnh Nghệ An"</v>
      </c>
      <c r="N5415" t="str">
        <f t="shared" si="592"/>
        <v>"Xã Quỳnh Bảng - Huyện Quỳnh Lưu"</v>
      </c>
      <c r="O5415" t="str">
        <f>VLOOKUP(E5415,district_data,7,0)</f>
        <v>"res_district_421"</v>
      </c>
      <c r="P5415" t="str">
        <f t="shared" si="593"/>
        <v>"VN-40"</v>
      </c>
      <c r="Q5415" t="s">
        <v>1910</v>
      </c>
      <c r="R5415">
        <f t="shared" si="594"/>
        <v>1</v>
      </c>
    </row>
    <row r="5416" spans="1:18" ht="17" x14ac:dyDescent="0.15">
      <c r="A5416" s="8" t="s">
        <v>11726</v>
      </c>
      <c r="B5416" s="8" t="s">
        <v>9297</v>
      </c>
      <c r="C5416" s="8"/>
      <c r="D5416" s="8" t="s">
        <v>2174</v>
      </c>
      <c r="E5416" s="8" t="s">
        <v>1102</v>
      </c>
      <c r="F5416" s="8" t="s">
        <v>1103</v>
      </c>
      <c r="G5416" s="8" t="s">
        <v>293</v>
      </c>
      <c r="H5416" s="8" t="s">
        <v>292</v>
      </c>
      <c r="I5416" s="17" t="s">
        <v>26015</v>
      </c>
      <c r="J5416" s="19" t="str">
        <f t="shared" si="588"/>
        <v>"res_ward_5415"</v>
      </c>
      <c r="K5416" t="str">
        <f t="shared" si="589"/>
        <v>"Xã Quỳnh Mỹ"</v>
      </c>
      <c r="L5416" t="str">
        <f t="shared" si="590"/>
        <v>"VN-40-421-17161"</v>
      </c>
      <c r="M5416" t="str">
        <f t="shared" si="591"/>
        <v>"Xã Quỳnh Mỹ - Huyện Quỳnh Lưu - Tỉnh Nghệ An"</v>
      </c>
      <c r="N5416" t="str">
        <f t="shared" si="592"/>
        <v>"Xã Quỳnh Mỹ - Huyện Quỳnh Lưu"</v>
      </c>
      <c r="O5416" t="str">
        <f>VLOOKUP(E5416,district_data,7,0)</f>
        <v>"res_district_421"</v>
      </c>
      <c r="P5416" t="str">
        <f t="shared" si="593"/>
        <v>"VN-40"</v>
      </c>
      <c r="Q5416" t="s">
        <v>1910</v>
      </c>
      <c r="R5416">
        <f t="shared" si="594"/>
        <v>1</v>
      </c>
    </row>
    <row r="5417" spans="1:18" ht="17" x14ac:dyDescent="0.15">
      <c r="A5417" s="8" t="s">
        <v>11727</v>
      </c>
      <c r="B5417" s="8" t="s">
        <v>11728</v>
      </c>
      <c r="C5417" s="8"/>
      <c r="D5417" s="8" t="s">
        <v>2174</v>
      </c>
      <c r="E5417" s="8" t="s">
        <v>1102</v>
      </c>
      <c r="F5417" s="8" t="s">
        <v>1103</v>
      </c>
      <c r="G5417" s="8" t="s">
        <v>293</v>
      </c>
      <c r="H5417" s="8" t="s">
        <v>292</v>
      </c>
      <c r="I5417" s="17" t="s">
        <v>26016</v>
      </c>
      <c r="J5417" s="19" t="str">
        <f t="shared" si="588"/>
        <v>"res_ward_5416"</v>
      </c>
      <c r="K5417" t="str">
        <f t="shared" si="589"/>
        <v>"Xã Quỳnh Thanh"</v>
      </c>
      <c r="L5417" t="str">
        <f t="shared" si="590"/>
        <v>"VN-40-421-17164"</v>
      </c>
      <c r="M5417" t="str">
        <f t="shared" si="591"/>
        <v>"Xã Quỳnh Thanh - Huyện Quỳnh Lưu - Tỉnh Nghệ An"</v>
      </c>
      <c r="N5417" t="str">
        <f t="shared" si="592"/>
        <v>"Xã Quỳnh Thanh - Huyện Quỳnh Lưu"</v>
      </c>
      <c r="O5417" t="str">
        <f>VLOOKUP(E5417,district_data,7,0)</f>
        <v>"res_district_421"</v>
      </c>
      <c r="P5417" t="str">
        <f t="shared" si="593"/>
        <v>"VN-40"</v>
      </c>
      <c r="Q5417" t="s">
        <v>1910</v>
      </c>
      <c r="R5417">
        <f t="shared" si="594"/>
        <v>1</v>
      </c>
    </row>
    <row r="5418" spans="1:18" ht="17" x14ac:dyDescent="0.15">
      <c r="A5418" s="8" t="s">
        <v>11729</v>
      </c>
      <c r="B5418" s="8" t="s">
        <v>11730</v>
      </c>
      <c r="C5418" s="8"/>
      <c r="D5418" s="8" t="s">
        <v>2174</v>
      </c>
      <c r="E5418" s="8" t="s">
        <v>1102</v>
      </c>
      <c r="F5418" s="8" t="s">
        <v>1103</v>
      </c>
      <c r="G5418" s="8" t="s">
        <v>293</v>
      </c>
      <c r="H5418" s="8" t="s">
        <v>292</v>
      </c>
      <c r="I5418" s="17" t="s">
        <v>26017</v>
      </c>
      <c r="J5418" s="19" t="str">
        <f t="shared" si="588"/>
        <v>"res_ward_5417"</v>
      </c>
      <c r="K5418" t="str">
        <f t="shared" si="589"/>
        <v>"Xã Quỳnh Hậu"</v>
      </c>
      <c r="L5418" t="str">
        <f t="shared" si="590"/>
        <v>"VN-40-421-17167"</v>
      </c>
      <c r="M5418" t="str">
        <f t="shared" si="591"/>
        <v>"Xã Quỳnh Hậu - Huyện Quỳnh Lưu - Tỉnh Nghệ An"</v>
      </c>
      <c r="N5418" t="str">
        <f t="shared" si="592"/>
        <v>"Xã Quỳnh Hậu - Huyện Quỳnh Lưu"</v>
      </c>
      <c r="O5418" t="str">
        <f>VLOOKUP(E5418,district_data,7,0)</f>
        <v>"res_district_421"</v>
      </c>
      <c r="P5418" t="str">
        <f t="shared" si="593"/>
        <v>"VN-40"</v>
      </c>
      <c r="Q5418" t="s">
        <v>1910</v>
      </c>
      <c r="R5418">
        <f t="shared" si="594"/>
        <v>1</v>
      </c>
    </row>
    <row r="5419" spans="1:18" ht="17" x14ac:dyDescent="0.15">
      <c r="A5419" s="8" t="s">
        <v>11731</v>
      </c>
      <c r="B5419" s="8" t="s">
        <v>9264</v>
      </c>
      <c r="C5419" s="8"/>
      <c r="D5419" s="8" t="s">
        <v>2174</v>
      </c>
      <c r="E5419" s="8" t="s">
        <v>1102</v>
      </c>
      <c r="F5419" s="8" t="s">
        <v>1103</v>
      </c>
      <c r="G5419" s="8" t="s">
        <v>293</v>
      </c>
      <c r="H5419" s="8" t="s">
        <v>292</v>
      </c>
      <c r="I5419" s="17" t="s">
        <v>26018</v>
      </c>
      <c r="J5419" s="19" t="str">
        <f t="shared" si="588"/>
        <v>"res_ward_5418"</v>
      </c>
      <c r="K5419" t="str">
        <f t="shared" si="589"/>
        <v>"Xã Quỳnh Lâm"</v>
      </c>
      <c r="L5419" t="str">
        <f t="shared" si="590"/>
        <v>"VN-40-421-17170"</v>
      </c>
      <c r="M5419" t="str">
        <f t="shared" si="591"/>
        <v>"Xã Quỳnh Lâm - Huyện Quỳnh Lưu - Tỉnh Nghệ An"</v>
      </c>
      <c r="N5419" t="str">
        <f t="shared" si="592"/>
        <v>"Xã Quỳnh Lâm - Huyện Quỳnh Lưu"</v>
      </c>
      <c r="O5419" t="str">
        <f>VLOOKUP(E5419,district_data,7,0)</f>
        <v>"res_district_421"</v>
      </c>
      <c r="P5419" t="str">
        <f t="shared" si="593"/>
        <v>"VN-40"</v>
      </c>
      <c r="Q5419" t="s">
        <v>1910</v>
      </c>
      <c r="R5419">
        <f t="shared" si="594"/>
        <v>1</v>
      </c>
    </row>
    <row r="5420" spans="1:18" ht="17" x14ac:dyDescent="0.15">
      <c r="A5420" s="8" t="s">
        <v>11732</v>
      </c>
      <c r="B5420" s="8" t="s">
        <v>11733</v>
      </c>
      <c r="C5420" s="8"/>
      <c r="D5420" s="8" t="s">
        <v>2174</v>
      </c>
      <c r="E5420" s="8" t="s">
        <v>1102</v>
      </c>
      <c r="F5420" s="8" t="s">
        <v>1103</v>
      </c>
      <c r="G5420" s="8" t="s">
        <v>293</v>
      </c>
      <c r="H5420" s="8" t="s">
        <v>292</v>
      </c>
      <c r="I5420" s="17" t="s">
        <v>26019</v>
      </c>
      <c r="J5420" s="19" t="str">
        <f t="shared" si="588"/>
        <v>"res_ward_5419"</v>
      </c>
      <c r="K5420" t="str">
        <f t="shared" si="589"/>
        <v>"Xã Quỳnh Đôi"</v>
      </c>
      <c r="L5420" t="str">
        <f t="shared" si="590"/>
        <v>"VN-40-421-17173"</v>
      </c>
      <c r="M5420" t="str">
        <f t="shared" si="591"/>
        <v>"Xã Quỳnh Đôi - Huyện Quỳnh Lưu - Tỉnh Nghệ An"</v>
      </c>
      <c r="N5420" t="str">
        <f t="shared" si="592"/>
        <v>"Xã Quỳnh Đôi - Huyện Quỳnh Lưu"</v>
      </c>
      <c r="O5420" t="str">
        <f>VLOOKUP(E5420,district_data,7,0)</f>
        <v>"res_district_421"</v>
      </c>
      <c r="P5420" t="str">
        <f t="shared" si="593"/>
        <v>"VN-40"</v>
      </c>
      <c r="Q5420" t="s">
        <v>1910</v>
      </c>
      <c r="R5420">
        <f t="shared" si="594"/>
        <v>1</v>
      </c>
    </row>
    <row r="5421" spans="1:18" ht="17" x14ac:dyDescent="0.15">
      <c r="A5421" s="8" t="s">
        <v>11734</v>
      </c>
      <c r="B5421" s="8" t="s">
        <v>11735</v>
      </c>
      <c r="C5421" s="8"/>
      <c r="D5421" s="8" t="s">
        <v>2174</v>
      </c>
      <c r="E5421" s="8" t="s">
        <v>1102</v>
      </c>
      <c r="F5421" s="8" t="s">
        <v>1103</v>
      </c>
      <c r="G5421" s="8" t="s">
        <v>293</v>
      </c>
      <c r="H5421" s="8" t="s">
        <v>292</v>
      </c>
      <c r="I5421" s="17" t="s">
        <v>26020</v>
      </c>
      <c r="J5421" s="19" t="str">
        <f t="shared" si="588"/>
        <v>"res_ward_5420"</v>
      </c>
      <c r="K5421" t="str">
        <f t="shared" si="589"/>
        <v>"Xã Quỳnh Lương"</v>
      </c>
      <c r="L5421" t="str">
        <f t="shared" si="590"/>
        <v>"VN-40-421-17176"</v>
      </c>
      <c r="M5421" t="str">
        <f t="shared" si="591"/>
        <v>"Xã Quỳnh Lương - Huyện Quỳnh Lưu - Tỉnh Nghệ An"</v>
      </c>
      <c r="N5421" t="str">
        <f t="shared" si="592"/>
        <v>"Xã Quỳnh Lương - Huyện Quỳnh Lưu"</v>
      </c>
      <c r="O5421" t="str">
        <f>VLOOKUP(E5421,district_data,7,0)</f>
        <v>"res_district_421"</v>
      </c>
      <c r="P5421" t="str">
        <f t="shared" si="593"/>
        <v>"VN-40"</v>
      </c>
      <c r="Q5421" t="s">
        <v>1910</v>
      </c>
      <c r="R5421">
        <f t="shared" si="594"/>
        <v>1</v>
      </c>
    </row>
    <row r="5422" spans="1:18" ht="17" x14ac:dyDescent="0.15">
      <c r="A5422" s="8" t="s">
        <v>11736</v>
      </c>
      <c r="B5422" s="8" t="s">
        <v>9277</v>
      </c>
      <c r="C5422" s="8"/>
      <c r="D5422" s="8" t="s">
        <v>2174</v>
      </c>
      <c r="E5422" s="8" t="s">
        <v>1102</v>
      </c>
      <c r="F5422" s="8" t="s">
        <v>1103</v>
      </c>
      <c r="G5422" s="8" t="s">
        <v>293</v>
      </c>
      <c r="H5422" s="8" t="s">
        <v>292</v>
      </c>
      <c r="I5422" s="17" t="s">
        <v>26021</v>
      </c>
      <c r="J5422" s="19" t="str">
        <f t="shared" si="588"/>
        <v>"res_ward_5421"</v>
      </c>
      <c r="K5422" t="str">
        <f t="shared" si="589"/>
        <v>"Xã Quỳnh Hồng"</v>
      </c>
      <c r="L5422" t="str">
        <f t="shared" si="590"/>
        <v>"VN-40-421-17179"</v>
      </c>
      <c r="M5422" t="str">
        <f t="shared" si="591"/>
        <v>"Xã Quỳnh Hồng - Huyện Quỳnh Lưu - Tỉnh Nghệ An"</v>
      </c>
      <c r="N5422" t="str">
        <f t="shared" si="592"/>
        <v>"Xã Quỳnh Hồng - Huyện Quỳnh Lưu"</v>
      </c>
      <c r="O5422" t="str">
        <f>VLOOKUP(E5422,district_data,7,0)</f>
        <v>"res_district_421"</v>
      </c>
      <c r="P5422" t="str">
        <f t="shared" si="593"/>
        <v>"VN-40"</v>
      </c>
      <c r="Q5422" t="s">
        <v>1910</v>
      </c>
      <c r="R5422">
        <f t="shared" si="594"/>
        <v>1</v>
      </c>
    </row>
    <row r="5423" spans="1:18" ht="17" x14ac:dyDescent="0.15">
      <c r="A5423" s="8" t="s">
        <v>11737</v>
      </c>
      <c r="B5423" s="8" t="s">
        <v>11738</v>
      </c>
      <c r="C5423" s="8"/>
      <c r="D5423" s="8" t="s">
        <v>2174</v>
      </c>
      <c r="E5423" s="8" t="s">
        <v>1102</v>
      </c>
      <c r="F5423" s="8" t="s">
        <v>1103</v>
      </c>
      <c r="G5423" s="8" t="s">
        <v>293</v>
      </c>
      <c r="H5423" s="8" t="s">
        <v>292</v>
      </c>
      <c r="I5423" s="17" t="s">
        <v>26022</v>
      </c>
      <c r="J5423" s="19" t="str">
        <f t="shared" si="588"/>
        <v>"res_ward_5422"</v>
      </c>
      <c r="K5423" t="str">
        <f t="shared" si="589"/>
        <v>"Xã Quỳnh Yên"</v>
      </c>
      <c r="L5423" t="str">
        <f t="shared" si="590"/>
        <v>"VN-40-421-17182"</v>
      </c>
      <c r="M5423" t="str">
        <f t="shared" si="591"/>
        <v>"Xã Quỳnh Yên - Huyện Quỳnh Lưu - Tỉnh Nghệ An"</v>
      </c>
      <c r="N5423" t="str">
        <f t="shared" si="592"/>
        <v>"Xã Quỳnh Yên - Huyện Quỳnh Lưu"</v>
      </c>
      <c r="O5423" t="str">
        <f>VLOOKUP(E5423,district_data,7,0)</f>
        <v>"res_district_421"</v>
      </c>
      <c r="P5423" t="str">
        <f t="shared" si="593"/>
        <v>"VN-40"</v>
      </c>
      <c r="Q5423" t="s">
        <v>1910</v>
      </c>
      <c r="R5423">
        <f t="shared" si="594"/>
        <v>1</v>
      </c>
    </row>
    <row r="5424" spans="1:18" ht="17" x14ac:dyDescent="0.15">
      <c r="A5424" s="8" t="s">
        <v>11739</v>
      </c>
      <c r="B5424" s="8" t="s">
        <v>11740</v>
      </c>
      <c r="C5424" s="8"/>
      <c r="D5424" s="8" t="s">
        <v>2174</v>
      </c>
      <c r="E5424" s="8" t="s">
        <v>1102</v>
      </c>
      <c r="F5424" s="8" t="s">
        <v>1103</v>
      </c>
      <c r="G5424" s="8" t="s">
        <v>293</v>
      </c>
      <c r="H5424" s="8" t="s">
        <v>292</v>
      </c>
      <c r="I5424" s="17" t="s">
        <v>26023</v>
      </c>
      <c r="J5424" s="19" t="str">
        <f t="shared" si="588"/>
        <v>"res_ward_5423"</v>
      </c>
      <c r="K5424" t="str">
        <f t="shared" si="589"/>
        <v>"Xã Quỳnh Bá"</v>
      </c>
      <c r="L5424" t="str">
        <f t="shared" si="590"/>
        <v>"VN-40-421-17185"</v>
      </c>
      <c r="M5424" t="str">
        <f t="shared" si="591"/>
        <v>"Xã Quỳnh Bá - Huyện Quỳnh Lưu - Tỉnh Nghệ An"</v>
      </c>
      <c r="N5424" t="str">
        <f t="shared" si="592"/>
        <v>"Xã Quỳnh Bá - Huyện Quỳnh Lưu"</v>
      </c>
      <c r="O5424" t="str">
        <f>VLOOKUP(E5424,district_data,7,0)</f>
        <v>"res_district_421"</v>
      </c>
      <c r="P5424" t="str">
        <f t="shared" si="593"/>
        <v>"VN-40"</v>
      </c>
      <c r="Q5424" t="s">
        <v>1910</v>
      </c>
      <c r="R5424">
        <f t="shared" si="594"/>
        <v>1</v>
      </c>
    </row>
    <row r="5425" spans="1:18" ht="17" x14ac:dyDescent="0.15">
      <c r="A5425" s="8" t="s">
        <v>11741</v>
      </c>
      <c r="B5425" s="8" t="s">
        <v>9281</v>
      </c>
      <c r="C5425" s="8"/>
      <c r="D5425" s="8" t="s">
        <v>2174</v>
      </c>
      <c r="E5425" s="8" t="s">
        <v>1102</v>
      </c>
      <c r="F5425" s="8" t="s">
        <v>1103</v>
      </c>
      <c r="G5425" s="8" t="s">
        <v>293</v>
      </c>
      <c r="H5425" s="8" t="s">
        <v>292</v>
      </c>
      <c r="I5425" s="17" t="s">
        <v>26024</v>
      </c>
      <c r="J5425" s="19" t="str">
        <f t="shared" si="588"/>
        <v>"res_ward_5424"</v>
      </c>
      <c r="K5425" t="str">
        <f t="shared" si="589"/>
        <v>"Xã Quỳnh Minh"</v>
      </c>
      <c r="L5425" t="str">
        <f t="shared" si="590"/>
        <v>"VN-40-421-17188"</v>
      </c>
      <c r="M5425" t="str">
        <f t="shared" si="591"/>
        <v>"Xã Quỳnh Minh - Huyện Quỳnh Lưu - Tỉnh Nghệ An"</v>
      </c>
      <c r="N5425" t="str">
        <f t="shared" si="592"/>
        <v>"Xã Quỳnh Minh - Huyện Quỳnh Lưu"</v>
      </c>
      <c r="O5425" t="str">
        <f>VLOOKUP(E5425,district_data,7,0)</f>
        <v>"res_district_421"</v>
      </c>
      <c r="P5425" t="str">
        <f t="shared" si="593"/>
        <v>"VN-40"</v>
      </c>
      <c r="Q5425" t="s">
        <v>1910</v>
      </c>
      <c r="R5425">
        <f t="shared" si="594"/>
        <v>1</v>
      </c>
    </row>
    <row r="5426" spans="1:18" ht="17" x14ac:dyDescent="0.15">
      <c r="A5426" s="8" t="s">
        <v>11742</v>
      </c>
      <c r="B5426" s="8" t="s">
        <v>11743</v>
      </c>
      <c r="C5426" s="8"/>
      <c r="D5426" s="8" t="s">
        <v>2174</v>
      </c>
      <c r="E5426" s="8" t="s">
        <v>1102</v>
      </c>
      <c r="F5426" s="8" t="s">
        <v>1103</v>
      </c>
      <c r="G5426" s="8" t="s">
        <v>293</v>
      </c>
      <c r="H5426" s="8" t="s">
        <v>292</v>
      </c>
      <c r="I5426" s="17" t="s">
        <v>26025</v>
      </c>
      <c r="J5426" s="19" t="str">
        <f t="shared" si="588"/>
        <v>"res_ward_5425"</v>
      </c>
      <c r="K5426" t="str">
        <f t="shared" si="589"/>
        <v>"Xã Quỳnh Diễn"</v>
      </c>
      <c r="L5426" t="str">
        <f t="shared" si="590"/>
        <v>"VN-40-421-17191"</v>
      </c>
      <c r="M5426" t="str">
        <f t="shared" si="591"/>
        <v>"Xã Quỳnh Diễn - Huyện Quỳnh Lưu - Tỉnh Nghệ An"</v>
      </c>
      <c r="N5426" t="str">
        <f t="shared" si="592"/>
        <v>"Xã Quỳnh Diễn - Huyện Quỳnh Lưu"</v>
      </c>
      <c r="O5426" t="str">
        <f>VLOOKUP(E5426,district_data,7,0)</f>
        <v>"res_district_421"</v>
      </c>
      <c r="P5426" t="str">
        <f t="shared" si="593"/>
        <v>"VN-40"</v>
      </c>
      <c r="Q5426" t="s">
        <v>1910</v>
      </c>
      <c r="R5426">
        <f t="shared" si="594"/>
        <v>1</v>
      </c>
    </row>
    <row r="5427" spans="1:18" ht="17" x14ac:dyDescent="0.15">
      <c r="A5427" s="8" t="s">
        <v>11744</v>
      </c>
      <c r="B5427" s="8" t="s">
        <v>9306</v>
      </c>
      <c r="C5427" s="8"/>
      <c r="D5427" s="8" t="s">
        <v>2174</v>
      </c>
      <c r="E5427" s="8" t="s">
        <v>1102</v>
      </c>
      <c r="F5427" s="8" t="s">
        <v>1103</v>
      </c>
      <c r="G5427" s="8" t="s">
        <v>293</v>
      </c>
      <c r="H5427" s="8" t="s">
        <v>292</v>
      </c>
      <c r="I5427" s="17" t="s">
        <v>26026</v>
      </c>
      <c r="J5427" s="19" t="str">
        <f t="shared" si="588"/>
        <v>"res_ward_5426"</v>
      </c>
      <c r="K5427" t="str">
        <f t="shared" si="589"/>
        <v>"Xã Quỳnh Hưng"</v>
      </c>
      <c r="L5427" t="str">
        <f t="shared" si="590"/>
        <v>"VN-40-421-17194"</v>
      </c>
      <c r="M5427" t="str">
        <f t="shared" si="591"/>
        <v>"Xã Quỳnh Hưng - Huyện Quỳnh Lưu - Tỉnh Nghệ An"</v>
      </c>
      <c r="N5427" t="str">
        <f t="shared" si="592"/>
        <v>"Xã Quỳnh Hưng - Huyện Quỳnh Lưu"</v>
      </c>
      <c r="O5427" t="str">
        <f>VLOOKUP(E5427,district_data,7,0)</f>
        <v>"res_district_421"</v>
      </c>
      <c r="P5427" t="str">
        <f t="shared" si="593"/>
        <v>"VN-40"</v>
      </c>
      <c r="Q5427" t="s">
        <v>1910</v>
      </c>
      <c r="R5427">
        <f t="shared" si="594"/>
        <v>1</v>
      </c>
    </row>
    <row r="5428" spans="1:18" ht="17" x14ac:dyDescent="0.15">
      <c r="A5428" s="8" t="s">
        <v>11745</v>
      </c>
      <c r="B5428" s="8" t="s">
        <v>11746</v>
      </c>
      <c r="C5428" s="8"/>
      <c r="D5428" s="8" t="s">
        <v>2174</v>
      </c>
      <c r="E5428" s="8" t="s">
        <v>1102</v>
      </c>
      <c r="F5428" s="8" t="s">
        <v>1103</v>
      </c>
      <c r="G5428" s="8" t="s">
        <v>293</v>
      </c>
      <c r="H5428" s="8" t="s">
        <v>292</v>
      </c>
      <c r="I5428" s="17" t="s">
        <v>26027</v>
      </c>
      <c r="J5428" s="19" t="str">
        <f t="shared" si="588"/>
        <v>"res_ward_5427"</v>
      </c>
      <c r="K5428" t="str">
        <f t="shared" si="589"/>
        <v>"Xã Quỳnh Giang"</v>
      </c>
      <c r="L5428" t="str">
        <f t="shared" si="590"/>
        <v>"VN-40-421-17197"</v>
      </c>
      <c r="M5428" t="str">
        <f t="shared" si="591"/>
        <v>"Xã Quỳnh Giang - Huyện Quỳnh Lưu - Tỉnh Nghệ An"</v>
      </c>
      <c r="N5428" t="str">
        <f t="shared" si="592"/>
        <v>"Xã Quỳnh Giang - Huyện Quỳnh Lưu"</v>
      </c>
      <c r="O5428" t="str">
        <f>VLOOKUP(E5428,district_data,7,0)</f>
        <v>"res_district_421"</v>
      </c>
      <c r="P5428" t="str">
        <f t="shared" si="593"/>
        <v>"VN-40"</v>
      </c>
      <c r="Q5428" t="s">
        <v>1910</v>
      </c>
      <c r="R5428">
        <f t="shared" si="594"/>
        <v>1</v>
      </c>
    </row>
    <row r="5429" spans="1:18" ht="17" x14ac:dyDescent="0.15">
      <c r="A5429" s="8" t="s">
        <v>11747</v>
      </c>
      <c r="B5429" s="8" t="s">
        <v>9285</v>
      </c>
      <c r="C5429" s="8"/>
      <c r="D5429" s="8" t="s">
        <v>2174</v>
      </c>
      <c r="E5429" s="8" t="s">
        <v>1102</v>
      </c>
      <c r="F5429" s="8" t="s">
        <v>1103</v>
      </c>
      <c r="G5429" s="8" t="s">
        <v>293</v>
      </c>
      <c r="H5429" s="8" t="s">
        <v>292</v>
      </c>
      <c r="I5429" s="17" t="s">
        <v>26028</v>
      </c>
      <c r="J5429" s="19" t="str">
        <f t="shared" si="588"/>
        <v>"res_ward_5428"</v>
      </c>
      <c r="K5429" t="str">
        <f t="shared" si="589"/>
        <v>"Xã Quỳnh Ngọc"</v>
      </c>
      <c r="L5429" t="str">
        <f t="shared" si="590"/>
        <v>"VN-40-421-17200"</v>
      </c>
      <c r="M5429" t="str">
        <f t="shared" si="591"/>
        <v>"Xã Quỳnh Ngọc - Huyện Quỳnh Lưu - Tỉnh Nghệ An"</v>
      </c>
      <c r="N5429" t="str">
        <f t="shared" si="592"/>
        <v>"Xã Quỳnh Ngọc - Huyện Quỳnh Lưu"</v>
      </c>
      <c r="O5429" t="str">
        <f>VLOOKUP(E5429,district_data,7,0)</f>
        <v>"res_district_421"</v>
      </c>
      <c r="P5429" t="str">
        <f t="shared" si="593"/>
        <v>"VN-40"</v>
      </c>
      <c r="Q5429" t="s">
        <v>1910</v>
      </c>
      <c r="R5429">
        <f t="shared" si="594"/>
        <v>1</v>
      </c>
    </row>
    <row r="5430" spans="1:18" ht="17" x14ac:dyDescent="0.15">
      <c r="A5430" s="8" t="s">
        <v>11748</v>
      </c>
      <c r="B5430" s="8" t="s">
        <v>11749</v>
      </c>
      <c r="C5430" s="8"/>
      <c r="D5430" s="8" t="s">
        <v>2174</v>
      </c>
      <c r="E5430" s="8" t="s">
        <v>1102</v>
      </c>
      <c r="F5430" s="8" t="s">
        <v>1103</v>
      </c>
      <c r="G5430" s="8" t="s">
        <v>293</v>
      </c>
      <c r="H5430" s="8" t="s">
        <v>292</v>
      </c>
      <c r="I5430" s="17" t="s">
        <v>26029</v>
      </c>
      <c r="J5430" s="19" t="str">
        <f t="shared" si="588"/>
        <v>"res_ward_5429"</v>
      </c>
      <c r="K5430" t="str">
        <f t="shared" si="589"/>
        <v>"Xã Quỳnh Nghĩa"</v>
      </c>
      <c r="L5430" t="str">
        <f t="shared" si="590"/>
        <v>"VN-40-421-17203"</v>
      </c>
      <c r="M5430" t="str">
        <f t="shared" si="591"/>
        <v>"Xã Quỳnh Nghĩa - Huyện Quỳnh Lưu - Tỉnh Nghệ An"</v>
      </c>
      <c r="N5430" t="str">
        <f t="shared" si="592"/>
        <v>"Xã Quỳnh Nghĩa - Huyện Quỳnh Lưu"</v>
      </c>
      <c r="O5430" t="str">
        <f>VLOOKUP(E5430,district_data,7,0)</f>
        <v>"res_district_421"</v>
      </c>
      <c r="P5430" t="str">
        <f t="shared" si="593"/>
        <v>"VN-40"</v>
      </c>
      <c r="Q5430" t="s">
        <v>1910</v>
      </c>
      <c r="R5430">
        <f t="shared" si="594"/>
        <v>1</v>
      </c>
    </row>
    <row r="5431" spans="1:18" ht="17" x14ac:dyDescent="0.15">
      <c r="A5431" s="8" t="s">
        <v>11750</v>
      </c>
      <c r="B5431" s="8" t="s">
        <v>7804</v>
      </c>
      <c r="C5431" s="8"/>
      <c r="D5431" s="8" t="s">
        <v>2174</v>
      </c>
      <c r="E5431" s="8" t="s">
        <v>1102</v>
      </c>
      <c r="F5431" s="8" t="s">
        <v>1103</v>
      </c>
      <c r="G5431" s="8" t="s">
        <v>293</v>
      </c>
      <c r="H5431" s="8" t="s">
        <v>292</v>
      </c>
      <c r="I5431" s="17" t="s">
        <v>26030</v>
      </c>
      <c r="J5431" s="19" t="str">
        <f t="shared" si="588"/>
        <v>"res_ward_5430"</v>
      </c>
      <c r="K5431" t="str">
        <f t="shared" si="589"/>
        <v>"Xã An Hòa"</v>
      </c>
      <c r="L5431" t="str">
        <f t="shared" si="590"/>
        <v>"VN-40-421-17206"</v>
      </c>
      <c r="M5431" t="str">
        <f t="shared" si="591"/>
        <v>"Xã An Hòa - Huyện Quỳnh Lưu - Tỉnh Nghệ An"</v>
      </c>
      <c r="N5431" t="str">
        <f t="shared" si="592"/>
        <v>"Xã An Hòa - Huyện Quỳnh Lưu"</v>
      </c>
      <c r="O5431" t="str">
        <f>VLOOKUP(E5431,district_data,7,0)</f>
        <v>"res_district_421"</v>
      </c>
      <c r="P5431" t="str">
        <f t="shared" si="593"/>
        <v>"VN-40"</v>
      </c>
      <c r="Q5431" t="s">
        <v>1910</v>
      </c>
      <c r="R5431">
        <f t="shared" si="594"/>
        <v>1</v>
      </c>
    </row>
    <row r="5432" spans="1:18" ht="17" x14ac:dyDescent="0.15">
      <c r="A5432" s="8" t="s">
        <v>11751</v>
      </c>
      <c r="B5432" s="8" t="s">
        <v>11752</v>
      </c>
      <c r="C5432" s="8"/>
      <c r="D5432" s="8" t="s">
        <v>2174</v>
      </c>
      <c r="E5432" s="8" t="s">
        <v>1102</v>
      </c>
      <c r="F5432" s="8" t="s">
        <v>1103</v>
      </c>
      <c r="G5432" s="8" t="s">
        <v>293</v>
      </c>
      <c r="H5432" s="8" t="s">
        <v>292</v>
      </c>
      <c r="I5432" s="17" t="s">
        <v>26031</v>
      </c>
      <c r="J5432" s="19" t="str">
        <f t="shared" si="588"/>
        <v>"res_ward_5431"</v>
      </c>
      <c r="K5432" t="str">
        <f t="shared" si="589"/>
        <v>"Xã Tiến Thủy"</v>
      </c>
      <c r="L5432" t="str">
        <f t="shared" si="590"/>
        <v>"VN-40-421-17209"</v>
      </c>
      <c r="M5432" t="str">
        <f t="shared" si="591"/>
        <v>"Xã Tiến Thủy - Huyện Quỳnh Lưu - Tỉnh Nghệ An"</v>
      </c>
      <c r="N5432" t="str">
        <f t="shared" si="592"/>
        <v>"Xã Tiến Thủy - Huyện Quỳnh Lưu"</v>
      </c>
      <c r="O5432" t="str">
        <f>VLOOKUP(E5432,district_data,7,0)</f>
        <v>"res_district_421"</v>
      </c>
      <c r="P5432" t="str">
        <f t="shared" si="593"/>
        <v>"VN-40"</v>
      </c>
      <c r="Q5432" t="s">
        <v>1910</v>
      </c>
      <c r="R5432">
        <f t="shared" si="594"/>
        <v>1</v>
      </c>
    </row>
    <row r="5433" spans="1:18" ht="17" x14ac:dyDescent="0.15">
      <c r="A5433" s="8" t="s">
        <v>11753</v>
      </c>
      <c r="B5433" s="8" t="s">
        <v>4395</v>
      </c>
      <c r="C5433" s="8"/>
      <c r="D5433" s="8" t="s">
        <v>2174</v>
      </c>
      <c r="E5433" s="8" t="s">
        <v>1102</v>
      </c>
      <c r="F5433" s="8" t="s">
        <v>1103</v>
      </c>
      <c r="G5433" s="8" t="s">
        <v>293</v>
      </c>
      <c r="H5433" s="8" t="s">
        <v>292</v>
      </c>
      <c r="I5433" s="17" t="s">
        <v>26032</v>
      </c>
      <c r="J5433" s="19" t="str">
        <f t="shared" si="588"/>
        <v>"res_ward_5432"</v>
      </c>
      <c r="K5433" t="str">
        <f t="shared" si="589"/>
        <v>"Xã Sơn Hải"</v>
      </c>
      <c r="L5433" t="str">
        <f t="shared" si="590"/>
        <v>"VN-40-421-17212"</v>
      </c>
      <c r="M5433" t="str">
        <f t="shared" si="591"/>
        <v>"Xã Sơn Hải - Huyện Quỳnh Lưu - Tỉnh Nghệ An"</v>
      </c>
      <c r="N5433" t="str">
        <f t="shared" si="592"/>
        <v>"Xã Sơn Hải - Huyện Quỳnh Lưu"</v>
      </c>
      <c r="O5433" t="str">
        <f>VLOOKUP(E5433,district_data,7,0)</f>
        <v>"res_district_421"</v>
      </c>
      <c r="P5433" t="str">
        <f t="shared" si="593"/>
        <v>"VN-40"</v>
      </c>
      <c r="Q5433" t="s">
        <v>1910</v>
      </c>
      <c r="R5433">
        <f t="shared" si="594"/>
        <v>1</v>
      </c>
    </row>
    <row r="5434" spans="1:18" ht="17" x14ac:dyDescent="0.15">
      <c r="A5434" s="8" t="s">
        <v>11754</v>
      </c>
      <c r="B5434" s="8" t="s">
        <v>9266</v>
      </c>
      <c r="C5434" s="8"/>
      <c r="D5434" s="8" t="s">
        <v>2174</v>
      </c>
      <c r="E5434" s="8" t="s">
        <v>1102</v>
      </c>
      <c r="F5434" s="8" t="s">
        <v>1103</v>
      </c>
      <c r="G5434" s="8" t="s">
        <v>293</v>
      </c>
      <c r="H5434" s="8" t="s">
        <v>292</v>
      </c>
      <c r="I5434" s="17" t="s">
        <v>26033</v>
      </c>
      <c r="J5434" s="19" t="str">
        <f t="shared" si="588"/>
        <v>"res_ward_5433"</v>
      </c>
      <c r="K5434" t="str">
        <f t="shared" si="589"/>
        <v>"Xã Quỳnh Thọ"</v>
      </c>
      <c r="L5434" t="str">
        <f t="shared" si="590"/>
        <v>"VN-40-421-17215"</v>
      </c>
      <c r="M5434" t="str">
        <f t="shared" si="591"/>
        <v>"Xã Quỳnh Thọ - Huyện Quỳnh Lưu - Tỉnh Nghệ An"</v>
      </c>
      <c r="N5434" t="str">
        <f t="shared" si="592"/>
        <v>"Xã Quỳnh Thọ - Huyện Quỳnh Lưu"</v>
      </c>
      <c r="O5434" t="str">
        <f>VLOOKUP(E5434,district_data,7,0)</f>
        <v>"res_district_421"</v>
      </c>
      <c r="P5434" t="str">
        <f t="shared" si="593"/>
        <v>"VN-40"</v>
      </c>
      <c r="Q5434" t="s">
        <v>1910</v>
      </c>
      <c r="R5434">
        <f t="shared" si="594"/>
        <v>1</v>
      </c>
    </row>
    <row r="5435" spans="1:18" ht="17" x14ac:dyDescent="0.15">
      <c r="A5435" s="8" t="s">
        <v>11755</v>
      </c>
      <c r="B5435" s="8" t="s">
        <v>11756</v>
      </c>
      <c r="C5435" s="8"/>
      <c r="D5435" s="8" t="s">
        <v>2174</v>
      </c>
      <c r="E5435" s="8" t="s">
        <v>1102</v>
      </c>
      <c r="F5435" s="8" t="s">
        <v>1103</v>
      </c>
      <c r="G5435" s="8" t="s">
        <v>293</v>
      </c>
      <c r="H5435" s="8" t="s">
        <v>292</v>
      </c>
      <c r="I5435" s="17" t="s">
        <v>26034</v>
      </c>
      <c r="J5435" s="19" t="str">
        <f t="shared" si="588"/>
        <v>"res_ward_5434"</v>
      </c>
      <c r="K5435" t="str">
        <f t="shared" si="589"/>
        <v>"Xã Quỳnh Thuận"</v>
      </c>
      <c r="L5435" t="str">
        <f t="shared" si="590"/>
        <v>"VN-40-421-17218"</v>
      </c>
      <c r="M5435" t="str">
        <f t="shared" si="591"/>
        <v>"Xã Quỳnh Thuận - Huyện Quỳnh Lưu - Tỉnh Nghệ An"</v>
      </c>
      <c r="N5435" t="str">
        <f t="shared" si="592"/>
        <v>"Xã Quỳnh Thuận - Huyện Quỳnh Lưu"</v>
      </c>
      <c r="O5435" t="str">
        <f>VLOOKUP(E5435,district_data,7,0)</f>
        <v>"res_district_421"</v>
      </c>
      <c r="P5435" t="str">
        <f t="shared" si="593"/>
        <v>"VN-40"</v>
      </c>
      <c r="Q5435" t="s">
        <v>1910</v>
      </c>
      <c r="R5435">
        <f t="shared" si="594"/>
        <v>1</v>
      </c>
    </row>
    <row r="5436" spans="1:18" ht="17" x14ac:dyDescent="0.15">
      <c r="A5436" s="8" t="s">
        <v>11757</v>
      </c>
      <c r="B5436" s="8" t="s">
        <v>11758</v>
      </c>
      <c r="C5436" s="8"/>
      <c r="D5436" s="8" t="s">
        <v>2174</v>
      </c>
      <c r="E5436" s="8" t="s">
        <v>1102</v>
      </c>
      <c r="F5436" s="8" t="s">
        <v>1103</v>
      </c>
      <c r="G5436" s="8" t="s">
        <v>293</v>
      </c>
      <c r="H5436" s="8" t="s">
        <v>292</v>
      </c>
      <c r="I5436" s="17" t="s">
        <v>26035</v>
      </c>
      <c r="J5436" s="19" t="str">
        <f t="shared" si="588"/>
        <v>"res_ward_5435"</v>
      </c>
      <c r="K5436" t="str">
        <f t="shared" si="589"/>
        <v>"Xã Quỳnh Long"</v>
      </c>
      <c r="L5436" t="str">
        <f t="shared" si="590"/>
        <v>"VN-40-421-17221"</v>
      </c>
      <c r="M5436" t="str">
        <f t="shared" si="591"/>
        <v>"Xã Quỳnh Long - Huyện Quỳnh Lưu - Tỉnh Nghệ An"</v>
      </c>
      <c r="N5436" t="str">
        <f t="shared" si="592"/>
        <v>"Xã Quỳnh Long - Huyện Quỳnh Lưu"</v>
      </c>
      <c r="O5436" t="str">
        <f>VLOOKUP(E5436,district_data,7,0)</f>
        <v>"res_district_421"</v>
      </c>
      <c r="P5436" t="str">
        <f t="shared" si="593"/>
        <v>"VN-40"</v>
      </c>
      <c r="Q5436" t="s">
        <v>1910</v>
      </c>
      <c r="R5436">
        <f t="shared" si="594"/>
        <v>1</v>
      </c>
    </row>
    <row r="5437" spans="1:18" ht="17" x14ac:dyDescent="0.15">
      <c r="A5437" s="8" t="s">
        <v>11759</v>
      </c>
      <c r="B5437" s="8" t="s">
        <v>11760</v>
      </c>
      <c r="C5437" s="8"/>
      <c r="D5437" s="8" t="s">
        <v>2174</v>
      </c>
      <c r="E5437" s="8" t="s">
        <v>1102</v>
      </c>
      <c r="F5437" s="8" t="s">
        <v>1103</v>
      </c>
      <c r="G5437" s="8" t="s">
        <v>293</v>
      </c>
      <c r="H5437" s="8" t="s">
        <v>292</v>
      </c>
      <c r="I5437" s="17" t="s">
        <v>26036</v>
      </c>
      <c r="J5437" s="19" t="str">
        <f t="shared" si="588"/>
        <v>"res_ward_5436"</v>
      </c>
      <c r="K5437" t="str">
        <f t="shared" si="589"/>
        <v>"Xã Tân Thắng"</v>
      </c>
      <c r="L5437" t="str">
        <f t="shared" si="590"/>
        <v>"VN-40-421-17224"</v>
      </c>
      <c r="M5437" t="str">
        <f t="shared" si="591"/>
        <v>"Xã Tân Thắng - Huyện Quỳnh Lưu - Tỉnh Nghệ An"</v>
      </c>
      <c r="N5437" t="str">
        <f t="shared" si="592"/>
        <v>"Xã Tân Thắng - Huyện Quỳnh Lưu"</v>
      </c>
      <c r="O5437" t="str">
        <f>VLOOKUP(E5437,district_data,7,0)</f>
        <v>"res_district_421"</v>
      </c>
      <c r="P5437" t="str">
        <f t="shared" si="593"/>
        <v>"VN-40"</v>
      </c>
      <c r="Q5437" t="s">
        <v>1910</v>
      </c>
      <c r="R5437">
        <f t="shared" si="594"/>
        <v>1</v>
      </c>
    </row>
    <row r="5438" spans="1:18" ht="17" x14ac:dyDescent="0.15">
      <c r="A5438" s="8" t="s">
        <v>11761</v>
      </c>
      <c r="B5438" s="8" t="s">
        <v>11762</v>
      </c>
      <c r="C5438" s="8"/>
      <c r="D5438" s="8" t="s">
        <v>2171</v>
      </c>
      <c r="E5438" s="8" t="s">
        <v>1104</v>
      </c>
      <c r="F5438" s="8" t="s">
        <v>1105</v>
      </c>
      <c r="G5438" s="8" t="s">
        <v>293</v>
      </c>
      <c r="H5438" s="8" t="s">
        <v>292</v>
      </c>
      <c r="I5438" s="17" t="s">
        <v>26037</v>
      </c>
      <c r="J5438" s="19" t="str">
        <f t="shared" si="588"/>
        <v>"res_ward_5437"</v>
      </c>
      <c r="K5438" t="str">
        <f t="shared" si="589"/>
        <v>"Thị trấn Con Cuông"</v>
      </c>
      <c r="L5438" t="str">
        <f t="shared" si="590"/>
        <v>"VN-40-422-17227"</v>
      </c>
      <c r="M5438" t="str">
        <f t="shared" si="591"/>
        <v>"Thị trấn Con Cuông - Huyện Con Cuông - Tỉnh Nghệ An"</v>
      </c>
      <c r="N5438" t="str">
        <f t="shared" si="592"/>
        <v>"Thị trấn Con Cuông - Huyện Con Cuông"</v>
      </c>
      <c r="O5438" t="str">
        <f>VLOOKUP(E5438,district_data,7,0)</f>
        <v>"res_district_422"</v>
      </c>
      <c r="P5438" t="str">
        <f t="shared" si="593"/>
        <v>"VN-40"</v>
      </c>
      <c r="Q5438" t="s">
        <v>1910</v>
      </c>
      <c r="R5438">
        <f t="shared" si="594"/>
        <v>2</v>
      </c>
    </row>
    <row r="5439" spans="1:18" ht="17" x14ac:dyDescent="0.15">
      <c r="A5439" s="8" t="s">
        <v>11763</v>
      </c>
      <c r="B5439" s="8" t="s">
        <v>11764</v>
      </c>
      <c r="C5439" s="8"/>
      <c r="D5439" s="8" t="s">
        <v>2174</v>
      </c>
      <c r="E5439" s="8" t="s">
        <v>1104</v>
      </c>
      <c r="F5439" s="8" t="s">
        <v>1105</v>
      </c>
      <c r="G5439" s="8" t="s">
        <v>293</v>
      </c>
      <c r="H5439" s="8" t="s">
        <v>292</v>
      </c>
      <c r="I5439" s="17" t="s">
        <v>26038</v>
      </c>
      <c r="J5439" s="19" t="str">
        <f t="shared" si="588"/>
        <v>"res_ward_5438"</v>
      </c>
      <c r="K5439" t="str">
        <f t="shared" si="589"/>
        <v>"Xã Bình Chuẩn"</v>
      </c>
      <c r="L5439" t="str">
        <f t="shared" si="590"/>
        <v>"VN-40-422-17230"</v>
      </c>
      <c r="M5439" t="str">
        <f t="shared" si="591"/>
        <v>"Xã Bình Chuẩn - Huyện Con Cuông - Tỉnh Nghệ An"</v>
      </c>
      <c r="N5439" t="str">
        <f t="shared" si="592"/>
        <v>"Xã Bình Chuẩn - Huyện Con Cuông"</v>
      </c>
      <c r="O5439" t="str">
        <f>VLOOKUP(E5439,district_data,7,0)</f>
        <v>"res_district_422"</v>
      </c>
      <c r="P5439" t="str">
        <f t="shared" si="593"/>
        <v>"VN-40"</v>
      </c>
      <c r="Q5439" t="s">
        <v>1910</v>
      </c>
      <c r="R5439">
        <f t="shared" si="594"/>
        <v>1</v>
      </c>
    </row>
    <row r="5440" spans="1:18" ht="17" x14ac:dyDescent="0.15">
      <c r="A5440" s="8" t="s">
        <v>11765</v>
      </c>
      <c r="B5440" s="8" t="s">
        <v>11766</v>
      </c>
      <c r="C5440" s="8"/>
      <c r="D5440" s="8" t="s">
        <v>2174</v>
      </c>
      <c r="E5440" s="8" t="s">
        <v>1104</v>
      </c>
      <c r="F5440" s="8" t="s">
        <v>1105</v>
      </c>
      <c r="G5440" s="8" t="s">
        <v>293</v>
      </c>
      <c r="H5440" s="8" t="s">
        <v>292</v>
      </c>
      <c r="I5440" s="17" t="s">
        <v>26039</v>
      </c>
      <c r="J5440" s="19" t="str">
        <f t="shared" si="588"/>
        <v>"res_ward_5439"</v>
      </c>
      <c r="K5440" t="str">
        <f t="shared" si="589"/>
        <v>"Xã Lạng Khê"</v>
      </c>
      <c r="L5440" t="str">
        <f t="shared" si="590"/>
        <v>"VN-40-422-17233"</v>
      </c>
      <c r="M5440" t="str">
        <f t="shared" si="591"/>
        <v>"Xã Lạng Khê - Huyện Con Cuông - Tỉnh Nghệ An"</v>
      </c>
      <c r="N5440" t="str">
        <f t="shared" si="592"/>
        <v>"Xã Lạng Khê - Huyện Con Cuông"</v>
      </c>
      <c r="O5440" t="str">
        <f>VLOOKUP(E5440,district_data,7,0)</f>
        <v>"res_district_422"</v>
      </c>
      <c r="P5440" t="str">
        <f t="shared" si="593"/>
        <v>"VN-40"</v>
      </c>
      <c r="Q5440" t="s">
        <v>1910</v>
      </c>
      <c r="R5440">
        <f t="shared" si="594"/>
        <v>1</v>
      </c>
    </row>
    <row r="5441" spans="1:18" ht="17" x14ac:dyDescent="0.15">
      <c r="A5441" s="8" t="s">
        <v>11767</v>
      </c>
      <c r="B5441" s="8" t="s">
        <v>11768</v>
      </c>
      <c r="C5441" s="8"/>
      <c r="D5441" s="8" t="s">
        <v>2174</v>
      </c>
      <c r="E5441" s="8" t="s">
        <v>1104</v>
      </c>
      <c r="F5441" s="8" t="s">
        <v>1105</v>
      </c>
      <c r="G5441" s="8" t="s">
        <v>293</v>
      </c>
      <c r="H5441" s="8" t="s">
        <v>292</v>
      </c>
      <c r="I5441" s="17" t="s">
        <v>26040</v>
      </c>
      <c r="J5441" s="19" t="str">
        <f t="shared" si="588"/>
        <v>"res_ward_5440"</v>
      </c>
      <c r="K5441" t="str">
        <f t="shared" si="589"/>
        <v>"Xã Cam Lâm"</v>
      </c>
      <c r="L5441" t="str">
        <f t="shared" si="590"/>
        <v>"VN-40-422-17236"</v>
      </c>
      <c r="M5441" t="str">
        <f t="shared" si="591"/>
        <v>"Xã Cam Lâm - Huyện Con Cuông - Tỉnh Nghệ An"</v>
      </c>
      <c r="N5441" t="str">
        <f t="shared" si="592"/>
        <v>"Xã Cam Lâm - Huyện Con Cuông"</v>
      </c>
      <c r="O5441" t="str">
        <f>VLOOKUP(E5441,district_data,7,0)</f>
        <v>"res_district_422"</v>
      </c>
      <c r="P5441" t="str">
        <f t="shared" si="593"/>
        <v>"VN-40"</v>
      </c>
      <c r="Q5441" t="s">
        <v>1910</v>
      </c>
      <c r="R5441">
        <f t="shared" si="594"/>
        <v>1</v>
      </c>
    </row>
    <row r="5442" spans="1:18" ht="17" x14ac:dyDescent="0.15">
      <c r="A5442" s="8" t="s">
        <v>11769</v>
      </c>
      <c r="B5442" s="8" t="s">
        <v>11770</v>
      </c>
      <c r="C5442" s="8"/>
      <c r="D5442" s="8" t="s">
        <v>2174</v>
      </c>
      <c r="E5442" s="8" t="s">
        <v>1104</v>
      </c>
      <c r="F5442" s="8" t="s">
        <v>1105</v>
      </c>
      <c r="G5442" s="8" t="s">
        <v>293</v>
      </c>
      <c r="H5442" s="8" t="s">
        <v>292</v>
      </c>
      <c r="I5442" s="17" t="s">
        <v>26041</v>
      </c>
      <c r="J5442" s="19" t="str">
        <f t="shared" si="588"/>
        <v>"res_ward_5441"</v>
      </c>
      <c r="K5442" t="str">
        <f t="shared" si="589"/>
        <v>"Xã Thạch Ngàn"</v>
      </c>
      <c r="L5442" t="str">
        <f t="shared" si="590"/>
        <v>"VN-40-422-17239"</v>
      </c>
      <c r="M5442" t="str">
        <f t="shared" si="591"/>
        <v>"Xã Thạch Ngàn - Huyện Con Cuông - Tỉnh Nghệ An"</v>
      </c>
      <c r="N5442" t="str">
        <f t="shared" si="592"/>
        <v>"Xã Thạch Ngàn - Huyện Con Cuông"</v>
      </c>
      <c r="O5442" t="str">
        <f>VLOOKUP(E5442,district_data,7,0)</f>
        <v>"res_district_422"</v>
      </c>
      <c r="P5442" t="str">
        <f t="shared" si="593"/>
        <v>"VN-40"</v>
      </c>
      <c r="Q5442" t="s">
        <v>1910</v>
      </c>
      <c r="R5442">
        <f t="shared" si="594"/>
        <v>1</v>
      </c>
    </row>
    <row r="5443" spans="1:18" ht="17" x14ac:dyDescent="0.15">
      <c r="A5443" s="8" t="s">
        <v>11771</v>
      </c>
      <c r="B5443" s="8" t="s">
        <v>11772</v>
      </c>
      <c r="C5443" s="8"/>
      <c r="D5443" s="8" t="s">
        <v>2174</v>
      </c>
      <c r="E5443" s="8" t="s">
        <v>1104</v>
      </c>
      <c r="F5443" s="8" t="s">
        <v>1105</v>
      </c>
      <c r="G5443" s="8" t="s">
        <v>293</v>
      </c>
      <c r="H5443" s="8" t="s">
        <v>292</v>
      </c>
      <c r="I5443" s="17" t="s">
        <v>26042</v>
      </c>
      <c r="J5443" s="19" t="str">
        <f t="shared" ref="J5443:J5506" si="595">$T$2&amp;I5443&amp;$T$2</f>
        <v>"res_ward_5442"</v>
      </c>
      <c r="K5443" t="str">
        <f t="shared" ref="K5443:K5506" si="596">$T$2&amp;B5443&amp;$T$2</f>
        <v>"Xã Đôn Phục"</v>
      </c>
      <c r="L5443" t="str">
        <f t="shared" ref="L5443:L5506" si="597">$T$2&amp;"VN-"&amp;G5443&amp;"-"&amp;E5443&amp;"-"&amp;A5443&amp;$T$2</f>
        <v>"VN-40-422-17242"</v>
      </c>
      <c r="M5443" t="str">
        <f t="shared" ref="M5443:M5506" si="598">$T$2&amp;B5443&amp;" - "&amp;F5443&amp;" - "&amp;H5443&amp;$T$2</f>
        <v>"Xã Đôn Phục - Huyện Con Cuông - Tỉnh Nghệ An"</v>
      </c>
      <c r="N5443" t="str">
        <f t="shared" ref="N5443:N5506" si="599">$T$2&amp;B5443&amp;" - "&amp;F5443&amp;$T$2</f>
        <v>"Xã Đôn Phục - Huyện Con Cuông"</v>
      </c>
      <c r="O5443" t="str">
        <f>VLOOKUP(E5443,district_data,7,0)</f>
        <v>"res_district_422"</v>
      </c>
      <c r="P5443" t="str">
        <f t="shared" ref="P5443:P5506" si="600">$T$2&amp;"VN-"&amp;G5443&amp;$T$2</f>
        <v>"VN-40"</v>
      </c>
      <c r="Q5443" t="s">
        <v>1910</v>
      </c>
      <c r="R5443">
        <f t="shared" ref="R5443:R5506" si="601">VLOOKUP(D5443,$U$2:$V$5,2,0)</f>
        <v>1</v>
      </c>
    </row>
    <row r="5444" spans="1:18" ht="17" x14ac:dyDescent="0.15">
      <c r="A5444" s="8" t="s">
        <v>11773</v>
      </c>
      <c r="B5444" s="8" t="s">
        <v>11774</v>
      </c>
      <c r="C5444" s="8"/>
      <c r="D5444" s="8" t="s">
        <v>2174</v>
      </c>
      <c r="E5444" s="8" t="s">
        <v>1104</v>
      </c>
      <c r="F5444" s="8" t="s">
        <v>1105</v>
      </c>
      <c r="G5444" s="8" t="s">
        <v>293</v>
      </c>
      <c r="H5444" s="8" t="s">
        <v>292</v>
      </c>
      <c r="I5444" s="17" t="s">
        <v>26043</v>
      </c>
      <c r="J5444" s="19" t="str">
        <f t="shared" si="595"/>
        <v>"res_ward_5443"</v>
      </c>
      <c r="K5444" t="str">
        <f t="shared" si="596"/>
        <v>"Xã Mậu Đức"</v>
      </c>
      <c r="L5444" t="str">
        <f t="shared" si="597"/>
        <v>"VN-40-422-17245"</v>
      </c>
      <c r="M5444" t="str">
        <f t="shared" si="598"/>
        <v>"Xã Mậu Đức - Huyện Con Cuông - Tỉnh Nghệ An"</v>
      </c>
      <c r="N5444" t="str">
        <f t="shared" si="599"/>
        <v>"Xã Mậu Đức - Huyện Con Cuông"</v>
      </c>
      <c r="O5444" t="str">
        <f>VLOOKUP(E5444,district_data,7,0)</f>
        <v>"res_district_422"</v>
      </c>
      <c r="P5444" t="str">
        <f t="shared" si="600"/>
        <v>"VN-40"</v>
      </c>
      <c r="Q5444" t="s">
        <v>1910</v>
      </c>
      <c r="R5444">
        <f t="shared" si="601"/>
        <v>1</v>
      </c>
    </row>
    <row r="5445" spans="1:18" ht="17" x14ac:dyDescent="0.15">
      <c r="A5445" s="8" t="s">
        <v>11775</v>
      </c>
      <c r="B5445" s="8" t="s">
        <v>11776</v>
      </c>
      <c r="C5445" s="8"/>
      <c r="D5445" s="8" t="s">
        <v>2174</v>
      </c>
      <c r="E5445" s="8" t="s">
        <v>1104</v>
      </c>
      <c r="F5445" s="8" t="s">
        <v>1105</v>
      </c>
      <c r="G5445" s="8" t="s">
        <v>293</v>
      </c>
      <c r="H5445" s="8" t="s">
        <v>292</v>
      </c>
      <c r="I5445" s="17" t="s">
        <v>26044</v>
      </c>
      <c r="J5445" s="19" t="str">
        <f t="shared" si="595"/>
        <v>"res_ward_5444"</v>
      </c>
      <c r="K5445" t="str">
        <f t="shared" si="596"/>
        <v>"Xã Châu Khê"</v>
      </c>
      <c r="L5445" t="str">
        <f t="shared" si="597"/>
        <v>"VN-40-422-17248"</v>
      </c>
      <c r="M5445" t="str">
        <f t="shared" si="598"/>
        <v>"Xã Châu Khê - Huyện Con Cuông - Tỉnh Nghệ An"</v>
      </c>
      <c r="N5445" t="str">
        <f t="shared" si="599"/>
        <v>"Xã Châu Khê - Huyện Con Cuông"</v>
      </c>
      <c r="O5445" t="str">
        <f>VLOOKUP(E5445,district_data,7,0)</f>
        <v>"res_district_422"</v>
      </c>
      <c r="P5445" t="str">
        <f t="shared" si="600"/>
        <v>"VN-40"</v>
      </c>
      <c r="Q5445" t="s">
        <v>1910</v>
      </c>
      <c r="R5445">
        <f t="shared" si="601"/>
        <v>1</v>
      </c>
    </row>
    <row r="5446" spans="1:18" ht="17" x14ac:dyDescent="0.15">
      <c r="A5446" s="8" t="s">
        <v>11777</v>
      </c>
      <c r="B5446" s="8" t="s">
        <v>11778</v>
      </c>
      <c r="C5446" s="8"/>
      <c r="D5446" s="8" t="s">
        <v>2174</v>
      </c>
      <c r="E5446" s="8" t="s">
        <v>1104</v>
      </c>
      <c r="F5446" s="8" t="s">
        <v>1105</v>
      </c>
      <c r="G5446" s="8" t="s">
        <v>293</v>
      </c>
      <c r="H5446" s="8" t="s">
        <v>292</v>
      </c>
      <c r="I5446" s="17" t="s">
        <v>26045</v>
      </c>
      <c r="J5446" s="19" t="str">
        <f t="shared" si="595"/>
        <v>"res_ward_5445"</v>
      </c>
      <c r="K5446" t="str">
        <f t="shared" si="596"/>
        <v>"Xã Chi Khê"</v>
      </c>
      <c r="L5446" t="str">
        <f t="shared" si="597"/>
        <v>"VN-40-422-17251"</v>
      </c>
      <c r="M5446" t="str">
        <f t="shared" si="598"/>
        <v>"Xã Chi Khê - Huyện Con Cuông - Tỉnh Nghệ An"</v>
      </c>
      <c r="N5446" t="str">
        <f t="shared" si="599"/>
        <v>"Xã Chi Khê - Huyện Con Cuông"</v>
      </c>
      <c r="O5446" t="str">
        <f>VLOOKUP(E5446,district_data,7,0)</f>
        <v>"res_district_422"</v>
      </c>
      <c r="P5446" t="str">
        <f t="shared" si="600"/>
        <v>"VN-40"</v>
      </c>
      <c r="Q5446" t="s">
        <v>1910</v>
      </c>
      <c r="R5446">
        <f t="shared" si="601"/>
        <v>1</v>
      </c>
    </row>
    <row r="5447" spans="1:18" ht="17" x14ac:dyDescent="0.15">
      <c r="A5447" s="8" t="s">
        <v>11779</v>
      </c>
      <c r="B5447" s="8" t="s">
        <v>11780</v>
      </c>
      <c r="C5447" s="8"/>
      <c r="D5447" s="8" t="s">
        <v>2174</v>
      </c>
      <c r="E5447" s="8" t="s">
        <v>1104</v>
      </c>
      <c r="F5447" s="8" t="s">
        <v>1105</v>
      </c>
      <c r="G5447" s="8" t="s">
        <v>293</v>
      </c>
      <c r="H5447" s="8" t="s">
        <v>292</v>
      </c>
      <c r="I5447" s="17" t="s">
        <v>26046</v>
      </c>
      <c r="J5447" s="19" t="str">
        <f t="shared" si="595"/>
        <v>"res_ward_5446"</v>
      </c>
      <c r="K5447" t="str">
        <f t="shared" si="596"/>
        <v>"Xã Bồng Khê"</v>
      </c>
      <c r="L5447" t="str">
        <f t="shared" si="597"/>
        <v>"VN-40-422-17254"</v>
      </c>
      <c r="M5447" t="str">
        <f t="shared" si="598"/>
        <v>"Xã Bồng Khê - Huyện Con Cuông - Tỉnh Nghệ An"</v>
      </c>
      <c r="N5447" t="str">
        <f t="shared" si="599"/>
        <v>"Xã Bồng Khê - Huyện Con Cuông"</v>
      </c>
      <c r="O5447" t="str">
        <f>VLOOKUP(E5447,district_data,7,0)</f>
        <v>"res_district_422"</v>
      </c>
      <c r="P5447" t="str">
        <f t="shared" si="600"/>
        <v>"VN-40"</v>
      </c>
      <c r="Q5447" t="s">
        <v>1910</v>
      </c>
      <c r="R5447">
        <f t="shared" si="601"/>
        <v>1</v>
      </c>
    </row>
    <row r="5448" spans="1:18" ht="17" x14ac:dyDescent="0.15">
      <c r="A5448" s="8" t="s">
        <v>11781</v>
      </c>
      <c r="B5448" s="8" t="s">
        <v>11782</v>
      </c>
      <c r="C5448" s="8"/>
      <c r="D5448" s="8" t="s">
        <v>2174</v>
      </c>
      <c r="E5448" s="8" t="s">
        <v>1104</v>
      </c>
      <c r="F5448" s="8" t="s">
        <v>1105</v>
      </c>
      <c r="G5448" s="8" t="s">
        <v>293</v>
      </c>
      <c r="H5448" s="8" t="s">
        <v>292</v>
      </c>
      <c r="I5448" s="17" t="s">
        <v>26047</v>
      </c>
      <c r="J5448" s="19" t="str">
        <f t="shared" si="595"/>
        <v>"res_ward_5447"</v>
      </c>
      <c r="K5448" t="str">
        <f t="shared" si="596"/>
        <v>"Xã Yên Khê"</v>
      </c>
      <c r="L5448" t="str">
        <f t="shared" si="597"/>
        <v>"VN-40-422-17257"</v>
      </c>
      <c r="M5448" t="str">
        <f t="shared" si="598"/>
        <v>"Xã Yên Khê - Huyện Con Cuông - Tỉnh Nghệ An"</v>
      </c>
      <c r="N5448" t="str">
        <f t="shared" si="599"/>
        <v>"Xã Yên Khê - Huyện Con Cuông"</v>
      </c>
      <c r="O5448" t="str">
        <f>VLOOKUP(E5448,district_data,7,0)</f>
        <v>"res_district_422"</v>
      </c>
      <c r="P5448" t="str">
        <f t="shared" si="600"/>
        <v>"VN-40"</v>
      </c>
      <c r="Q5448" t="s">
        <v>1910</v>
      </c>
      <c r="R5448">
        <f t="shared" si="601"/>
        <v>1</v>
      </c>
    </row>
    <row r="5449" spans="1:18" ht="17" x14ac:dyDescent="0.15">
      <c r="A5449" s="8" t="s">
        <v>11783</v>
      </c>
      <c r="B5449" s="8" t="s">
        <v>11784</v>
      </c>
      <c r="C5449" s="8"/>
      <c r="D5449" s="8" t="s">
        <v>2174</v>
      </c>
      <c r="E5449" s="8" t="s">
        <v>1104</v>
      </c>
      <c r="F5449" s="8" t="s">
        <v>1105</v>
      </c>
      <c r="G5449" s="8" t="s">
        <v>293</v>
      </c>
      <c r="H5449" s="8" t="s">
        <v>292</v>
      </c>
      <c r="I5449" s="17" t="s">
        <v>26048</v>
      </c>
      <c r="J5449" s="19" t="str">
        <f t="shared" si="595"/>
        <v>"res_ward_5448"</v>
      </c>
      <c r="K5449" t="str">
        <f t="shared" si="596"/>
        <v>"Xã Lục Dạ"</v>
      </c>
      <c r="L5449" t="str">
        <f t="shared" si="597"/>
        <v>"VN-40-422-17260"</v>
      </c>
      <c r="M5449" t="str">
        <f t="shared" si="598"/>
        <v>"Xã Lục Dạ - Huyện Con Cuông - Tỉnh Nghệ An"</v>
      </c>
      <c r="N5449" t="str">
        <f t="shared" si="599"/>
        <v>"Xã Lục Dạ - Huyện Con Cuông"</v>
      </c>
      <c r="O5449" t="str">
        <f>VLOOKUP(E5449,district_data,7,0)</f>
        <v>"res_district_422"</v>
      </c>
      <c r="P5449" t="str">
        <f t="shared" si="600"/>
        <v>"VN-40"</v>
      </c>
      <c r="Q5449" t="s">
        <v>1910</v>
      </c>
      <c r="R5449">
        <f t="shared" si="601"/>
        <v>1</v>
      </c>
    </row>
    <row r="5450" spans="1:18" ht="17" x14ac:dyDescent="0.15">
      <c r="A5450" s="8" t="s">
        <v>11785</v>
      </c>
      <c r="B5450" s="8" t="s">
        <v>11786</v>
      </c>
      <c r="C5450" s="8"/>
      <c r="D5450" s="8" t="s">
        <v>2174</v>
      </c>
      <c r="E5450" s="8" t="s">
        <v>1104</v>
      </c>
      <c r="F5450" s="8" t="s">
        <v>1105</v>
      </c>
      <c r="G5450" s="8" t="s">
        <v>293</v>
      </c>
      <c r="H5450" s="8" t="s">
        <v>292</v>
      </c>
      <c r="I5450" s="17" t="s">
        <v>26049</v>
      </c>
      <c r="J5450" s="19" t="str">
        <f t="shared" si="595"/>
        <v>"res_ward_5449"</v>
      </c>
      <c r="K5450" t="str">
        <f t="shared" si="596"/>
        <v>"Xã Môn Sơn"</v>
      </c>
      <c r="L5450" t="str">
        <f t="shared" si="597"/>
        <v>"VN-40-422-17263"</v>
      </c>
      <c r="M5450" t="str">
        <f t="shared" si="598"/>
        <v>"Xã Môn Sơn - Huyện Con Cuông - Tỉnh Nghệ An"</v>
      </c>
      <c r="N5450" t="str">
        <f t="shared" si="599"/>
        <v>"Xã Môn Sơn - Huyện Con Cuông"</v>
      </c>
      <c r="O5450" t="str">
        <f>VLOOKUP(E5450,district_data,7,0)</f>
        <v>"res_district_422"</v>
      </c>
      <c r="P5450" t="str">
        <f t="shared" si="600"/>
        <v>"VN-40"</v>
      </c>
      <c r="Q5450" t="s">
        <v>1910</v>
      </c>
      <c r="R5450">
        <f t="shared" si="601"/>
        <v>1</v>
      </c>
    </row>
    <row r="5451" spans="1:18" ht="17" x14ac:dyDescent="0.15">
      <c r="A5451" s="8" t="s">
        <v>11787</v>
      </c>
      <c r="B5451" s="8" t="s">
        <v>11788</v>
      </c>
      <c r="C5451" s="8"/>
      <c r="D5451" s="8" t="s">
        <v>2171</v>
      </c>
      <c r="E5451" s="8" t="s">
        <v>1106</v>
      </c>
      <c r="F5451" s="8" t="s">
        <v>1107</v>
      </c>
      <c r="G5451" s="8" t="s">
        <v>293</v>
      </c>
      <c r="H5451" s="8" t="s">
        <v>292</v>
      </c>
      <c r="I5451" s="17" t="s">
        <v>26050</v>
      </c>
      <c r="J5451" s="19" t="str">
        <f t="shared" si="595"/>
        <v>"res_ward_5450"</v>
      </c>
      <c r="K5451" t="str">
        <f t="shared" si="596"/>
        <v>"Thị trấn Tân Kỳ"</v>
      </c>
      <c r="L5451" t="str">
        <f t="shared" si="597"/>
        <v>"VN-40-423-17266"</v>
      </c>
      <c r="M5451" t="str">
        <f t="shared" si="598"/>
        <v>"Thị trấn Tân Kỳ - Huyện Tân Kỳ - Tỉnh Nghệ An"</v>
      </c>
      <c r="N5451" t="str">
        <f t="shared" si="599"/>
        <v>"Thị trấn Tân Kỳ - Huyện Tân Kỳ"</v>
      </c>
      <c r="O5451" t="str">
        <f>VLOOKUP(E5451,district_data,7,0)</f>
        <v>"res_district_423"</v>
      </c>
      <c r="P5451" t="str">
        <f t="shared" si="600"/>
        <v>"VN-40"</v>
      </c>
      <c r="Q5451" t="s">
        <v>1910</v>
      </c>
      <c r="R5451">
        <f t="shared" si="601"/>
        <v>2</v>
      </c>
    </row>
    <row r="5452" spans="1:18" ht="17" x14ac:dyDescent="0.15">
      <c r="A5452" s="8" t="s">
        <v>11789</v>
      </c>
      <c r="B5452" s="8" t="s">
        <v>5202</v>
      </c>
      <c r="C5452" s="8"/>
      <c r="D5452" s="8" t="s">
        <v>2174</v>
      </c>
      <c r="E5452" s="8" t="s">
        <v>1106</v>
      </c>
      <c r="F5452" s="8" t="s">
        <v>1107</v>
      </c>
      <c r="G5452" s="8" t="s">
        <v>293</v>
      </c>
      <c r="H5452" s="8" t="s">
        <v>292</v>
      </c>
      <c r="I5452" s="17" t="s">
        <v>26051</v>
      </c>
      <c r="J5452" s="19" t="str">
        <f t="shared" si="595"/>
        <v>"res_ward_5451"</v>
      </c>
      <c r="K5452" t="str">
        <f t="shared" si="596"/>
        <v>"Xã Tân Hợp"</v>
      </c>
      <c r="L5452" t="str">
        <f t="shared" si="597"/>
        <v>"VN-40-423-17269"</v>
      </c>
      <c r="M5452" t="str">
        <f t="shared" si="598"/>
        <v>"Xã Tân Hợp - Huyện Tân Kỳ - Tỉnh Nghệ An"</v>
      </c>
      <c r="N5452" t="str">
        <f t="shared" si="599"/>
        <v>"Xã Tân Hợp - Huyện Tân Kỳ"</v>
      </c>
      <c r="O5452" t="str">
        <f>VLOOKUP(E5452,district_data,7,0)</f>
        <v>"res_district_423"</v>
      </c>
      <c r="P5452" t="str">
        <f t="shared" si="600"/>
        <v>"VN-40"</v>
      </c>
      <c r="Q5452" t="s">
        <v>1910</v>
      </c>
      <c r="R5452">
        <f t="shared" si="601"/>
        <v>1</v>
      </c>
    </row>
    <row r="5453" spans="1:18" ht="17" x14ac:dyDescent="0.15">
      <c r="A5453" s="8" t="s">
        <v>11790</v>
      </c>
      <c r="B5453" s="8" t="s">
        <v>2689</v>
      </c>
      <c r="C5453" s="8"/>
      <c r="D5453" s="8" t="s">
        <v>2174</v>
      </c>
      <c r="E5453" s="8" t="s">
        <v>1106</v>
      </c>
      <c r="F5453" s="8" t="s">
        <v>1107</v>
      </c>
      <c r="G5453" s="8" t="s">
        <v>293</v>
      </c>
      <c r="H5453" s="8" t="s">
        <v>292</v>
      </c>
      <c r="I5453" s="17" t="s">
        <v>26052</v>
      </c>
      <c r="J5453" s="19" t="str">
        <f t="shared" si="595"/>
        <v>"res_ward_5452"</v>
      </c>
      <c r="K5453" t="str">
        <f t="shared" si="596"/>
        <v>"Xã Tân Phú"</v>
      </c>
      <c r="L5453" t="str">
        <f t="shared" si="597"/>
        <v>"VN-40-423-17272"</v>
      </c>
      <c r="M5453" t="str">
        <f t="shared" si="598"/>
        <v>"Xã Tân Phú - Huyện Tân Kỳ - Tỉnh Nghệ An"</v>
      </c>
      <c r="N5453" t="str">
        <f t="shared" si="599"/>
        <v>"Xã Tân Phú - Huyện Tân Kỳ"</v>
      </c>
      <c r="O5453" t="str">
        <f>VLOOKUP(E5453,district_data,7,0)</f>
        <v>"res_district_423"</v>
      </c>
      <c r="P5453" t="str">
        <f t="shared" si="600"/>
        <v>"VN-40"</v>
      </c>
      <c r="Q5453" t="s">
        <v>1910</v>
      </c>
      <c r="R5453">
        <f t="shared" si="601"/>
        <v>1</v>
      </c>
    </row>
    <row r="5454" spans="1:18" ht="17" x14ac:dyDescent="0.15">
      <c r="A5454" s="8" t="s">
        <v>11791</v>
      </c>
      <c r="B5454" s="8" t="s">
        <v>5372</v>
      </c>
      <c r="C5454" s="8"/>
      <c r="D5454" s="8" t="s">
        <v>2174</v>
      </c>
      <c r="E5454" s="8" t="s">
        <v>1106</v>
      </c>
      <c r="F5454" s="8" t="s">
        <v>1107</v>
      </c>
      <c r="G5454" s="8" t="s">
        <v>293</v>
      </c>
      <c r="H5454" s="8" t="s">
        <v>292</v>
      </c>
      <c r="I5454" s="17" t="s">
        <v>26053</v>
      </c>
      <c r="J5454" s="19" t="str">
        <f t="shared" si="595"/>
        <v>"res_ward_5453"</v>
      </c>
      <c r="K5454" t="str">
        <f t="shared" si="596"/>
        <v>"Xã Tân Xuân"</v>
      </c>
      <c r="L5454" t="str">
        <f t="shared" si="597"/>
        <v>"VN-40-423-17275"</v>
      </c>
      <c r="M5454" t="str">
        <f t="shared" si="598"/>
        <v>"Xã Tân Xuân - Huyện Tân Kỳ - Tỉnh Nghệ An"</v>
      </c>
      <c r="N5454" t="str">
        <f t="shared" si="599"/>
        <v>"Xã Tân Xuân - Huyện Tân Kỳ"</v>
      </c>
      <c r="O5454" t="str">
        <f>VLOOKUP(E5454,district_data,7,0)</f>
        <v>"res_district_423"</v>
      </c>
      <c r="P5454" t="str">
        <f t="shared" si="600"/>
        <v>"VN-40"</v>
      </c>
      <c r="Q5454" t="s">
        <v>1910</v>
      </c>
      <c r="R5454">
        <f t="shared" si="601"/>
        <v>1</v>
      </c>
    </row>
    <row r="5455" spans="1:18" ht="17" x14ac:dyDescent="0.15">
      <c r="A5455" s="8" t="s">
        <v>11792</v>
      </c>
      <c r="B5455" s="8" t="s">
        <v>11793</v>
      </c>
      <c r="C5455" s="8"/>
      <c r="D5455" s="8" t="s">
        <v>2174</v>
      </c>
      <c r="E5455" s="8" t="s">
        <v>1106</v>
      </c>
      <c r="F5455" s="8" t="s">
        <v>1107</v>
      </c>
      <c r="G5455" s="8" t="s">
        <v>293</v>
      </c>
      <c r="H5455" s="8" t="s">
        <v>292</v>
      </c>
      <c r="I5455" s="17" t="s">
        <v>26054</v>
      </c>
      <c r="J5455" s="19" t="str">
        <f t="shared" si="595"/>
        <v>"res_ward_5454"</v>
      </c>
      <c r="K5455" t="str">
        <f t="shared" si="596"/>
        <v>"Xã Giai Xuân"</v>
      </c>
      <c r="L5455" t="str">
        <f t="shared" si="597"/>
        <v>"VN-40-423-17278"</v>
      </c>
      <c r="M5455" t="str">
        <f t="shared" si="598"/>
        <v>"Xã Giai Xuân - Huyện Tân Kỳ - Tỉnh Nghệ An"</v>
      </c>
      <c r="N5455" t="str">
        <f t="shared" si="599"/>
        <v>"Xã Giai Xuân - Huyện Tân Kỳ"</v>
      </c>
      <c r="O5455" t="str">
        <f>VLOOKUP(E5455,district_data,7,0)</f>
        <v>"res_district_423"</v>
      </c>
      <c r="P5455" t="str">
        <f t="shared" si="600"/>
        <v>"VN-40"</v>
      </c>
      <c r="Q5455" t="s">
        <v>1910</v>
      </c>
      <c r="R5455">
        <f t="shared" si="601"/>
        <v>1</v>
      </c>
    </row>
    <row r="5456" spans="1:18" ht="17" x14ac:dyDescent="0.15">
      <c r="A5456" s="8" t="s">
        <v>11794</v>
      </c>
      <c r="B5456" s="8" t="s">
        <v>10005</v>
      </c>
      <c r="C5456" s="8"/>
      <c r="D5456" s="8" t="s">
        <v>2174</v>
      </c>
      <c r="E5456" s="8" t="s">
        <v>1106</v>
      </c>
      <c r="F5456" s="8" t="s">
        <v>1107</v>
      </c>
      <c r="G5456" s="8" t="s">
        <v>293</v>
      </c>
      <c r="H5456" s="8" t="s">
        <v>292</v>
      </c>
      <c r="I5456" s="17" t="s">
        <v>26055</v>
      </c>
      <c r="J5456" s="19" t="str">
        <f t="shared" si="595"/>
        <v>"res_ward_5455"</v>
      </c>
      <c r="K5456" t="str">
        <f t="shared" si="596"/>
        <v>"Xã Nghĩa Bình"</v>
      </c>
      <c r="L5456" t="str">
        <f t="shared" si="597"/>
        <v>"VN-40-423-17281"</v>
      </c>
      <c r="M5456" t="str">
        <f t="shared" si="598"/>
        <v>"Xã Nghĩa Bình - Huyện Tân Kỳ - Tỉnh Nghệ An"</v>
      </c>
      <c r="N5456" t="str">
        <f t="shared" si="599"/>
        <v>"Xã Nghĩa Bình - Huyện Tân Kỳ"</v>
      </c>
      <c r="O5456" t="str">
        <f>VLOOKUP(E5456,district_data,7,0)</f>
        <v>"res_district_423"</v>
      </c>
      <c r="P5456" t="str">
        <f t="shared" si="600"/>
        <v>"VN-40"</v>
      </c>
      <c r="Q5456" t="s">
        <v>1910</v>
      </c>
      <c r="R5456">
        <f t="shared" si="601"/>
        <v>1</v>
      </c>
    </row>
    <row r="5457" spans="1:18" ht="17" x14ac:dyDescent="0.15">
      <c r="A5457" s="8" t="s">
        <v>11795</v>
      </c>
      <c r="B5457" s="8" t="s">
        <v>9983</v>
      </c>
      <c r="C5457" s="8"/>
      <c r="D5457" s="8" t="s">
        <v>2174</v>
      </c>
      <c r="E5457" s="8" t="s">
        <v>1106</v>
      </c>
      <c r="F5457" s="8" t="s">
        <v>1107</v>
      </c>
      <c r="G5457" s="8" t="s">
        <v>293</v>
      </c>
      <c r="H5457" s="8" t="s">
        <v>292</v>
      </c>
      <c r="I5457" s="17" t="s">
        <v>26056</v>
      </c>
      <c r="J5457" s="19" t="str">
        <f t="shared" si="595"/>
        <v>"res_ward_5456"</v>
      </c>
      <c r="K5457" t="str">
        <f t="shared" si="596"/>
        <v>"Xã Nghĩa Đồng"</v>
      </c>
      <c r="L5457" t="str">
        <f t="shared" si="597"/>
        <v>"VN-40-423-17284"</v>
      </c>
      <c r="M5457" t="str">
        <f t="shared" si="598"/>
        <v>"Xã Nghĩa Đồng - Huyện Tân Kỳ - Tỉnh Nghệ An"</v>
      </c>
      <c r="N5457" t="str">
        <f t="shared" si="599"/>
        <v>"Xã Nghĩa Đồng - Huyện Tân Kỳ"</v>
      </c>
      <c r="O5457" t="str">
        <f>VLOOKUP(E5457,district_data,7,0)</f>
        <v>"res_district_423"</v>
      </c>
      <c r="P5457" t="str">
        <f t="shared" si="600"/>
        <v>"VN-40"</v>
      </c>
      <c r="Q5457" t="s">
        <v>1910</v>
      </c>
      <c r="R5457">
        <f t="shared" si="601"/>
        <v>1</v>
      </c>
    </row>
    <row r="5458" spans="1:18" ht="17" x14ac:dyDescent="0.15">
      <c r="A5458" s="8" t="s">
        <v>11796</v>
      </c>
      <c r="B5458" s="8" t="s">
        <v>6771</v>
      </c>
      <c r="C5458" s="8"/>
      <c r="D5458" s="8" t="s">
        <v>2174</v>
      </c>
      <c r="E5458" s="8" t="s">
        <v>1106</v>
      </c>
      <c r="F5458" s="8" t="s">
        <v>1107</v>
      </c>
      <c r="G5458" s="8" t="s">
        <v>293</v>
      </c>
      <c r="H5458" s="8" t="s">
        <v>292</v>
      </c>
      <c r="I5458" s="17" t="s">
        <v>26057</v>
      </c>
      <c r="J5458" s="19" t="str">
        <f t="shared" si="595"/>
        <v>"res_ward_5457"</v>
      </c>
      <c r="K5458" t="str">
        <f t="shared" si="596"/>
        <v>"Xã Đồng Văn"</v>
      </c>
      <c r="L5458" t="str">
        <f t="shared" si="597"/>
        <v>"VN-40-423-17287"</v>
      </c>
      <c r="M5458" t="str">
        <f t="shared" si="598"/>
        <v>"Xã Đồng Văn - Huyện Tân Kỳ - Tỉnh Nghệ An"</v>
      </c>
      <c r="N5458" t="str">
        <f t="shared" si="599"/>
        <v>"Xã Đồng Văn - Huyện Tân Kỳ"</v>
      </c>
      <c r="O5458" t="str">
        <f>VLOOKUP(E5458,district_data,7,0)</f>
        <v>"res_district_423"</v>
      </c>
      <c r="P5458" t="str">
        <f t="shared" si="600"/>
        <v>"VN-40"</v>
      </c>
      <c r="Q5458" t="s">
        <v>1910</v>
      </c>
      <c r="R5458">
        <f t="shared" si="601"/>
        <v>1</v>
      </c>
    </row>
    <row r="5459" spans="1:18" ht="17" x14ac:dyDescent="0.15">
      <c r="A5459" s="8" t="s">
        <v>11797</v>
      </c>
      <c r="B5459" s="8" t="s">
        <v>9989</v>
      </c>
      <c r="C5459" s="8"/>
      <c r="D5459" s="8" t="s">
        <v>2174</v>
      </c>
      <c r="E5459" s="8" t="s">
        <v>1106</v>
      </c>
      <c r="F5459" s="8" t="s">
        <v>1107</v>
      </c>
      <c r="G5459" s="8" t="s">
        <v>293</v>
      </c>
      <c r="H5459" s="8" t="s">
        <v>292</v>
      </c>
      <c r="I5459" s="17" t="s">
        <v>26058</v>
      </c>
      <c r="J5459" s="19" t="str">
        <f t="shared" si="595"/>
        <v>"res_ward_5458"</v>
      </c>
      <c r="K5459" t="str">
        <f t="shared" si="596"/>
        <v>"Xã Nghĩa Thái"</v>
      </c>
      <c r="L5459" t="str">
        <f t="shared" si="597"/>
        <v>"VN-40-423-17290"</v>
      </c>
      <c r="M5459" t="str">
        <f t="shared" si="598"/>
        <v>"Xã Nghĩa Thái - Huyện Tân Kỳ - Tỉnh Nghệ An"</v>
      </c>
      <c r="N5459" t="str">
        <f t="shared" si="599"/>
        <v>"Xã Nghĩa Thái - Huyện Tân Kỳ"</v>
      </c>
      <c r="O5459" t="str">
        <f>VLOOKUP(E5459,district_data,7,0)</f>
        <v>"res_district_423"</v>
      </c>
      <c r="P5459" t="str">
        <f t="shared" si="600"/>
        <v>"VN-40"</v>
      </c>
      <c r="Q5459" t="s">
        <v>1910</v>
      </c>
      <c r="R5459">
        <f t="shared" si="601"/>
        <v>1</v>
      </c>
    </row>
    <row r="5460" spans="1:18" ht="17" x14ac:dyDescent="0.15">
      <c r="A5460" s="8" t="s">
        <v>11798</v>
      </c>
      <c r="B5460" s="8" t="s">
        <v>11799</v>
      </c>
      <c r="C5460" s="8"/>
      <c r="D5460" s="8" t="s">
        <v>2174</v>
      </c>
      <c r="E5460" s="8" t="s">
        <v>1106</v>
      </c>
      <c r="F5460" s="8" t="s">
        <v>1107</v>
      </c>
      <c r="G5460" s="8" t="s">
        <v>293</v>
      </c>
      <c r="H5460" s="8" t="s">
        <v>292</v>
      </c>
      <c r="I5460" s="17" t="s">
        <v>26059</v>
      </c>
      <c r="J5460" s="19" t="str">
        <f t="shared" si="595"/>
        <v>"res_ward_5459"</v>
      </c>
      <c r="K5460" t="str">
        <f t="shared" si="596"/>
        <v>"Xã Nghĩa Hợp"</v>
      </c>
      <c r="L5460" t="str">
        <f t="shared" si="597"/>
        <v>"VN-40-423-17293"</v>
      </c>
      <c r="M5460" t="str">
        <f t="shared" si="598"/>
        <v>"Xã Nghĩa Hợp - Huyện Tân Kỳ - Tỉnh Nghệ An"</v>
      </c>
      <c r="N5460" t="str">
        <f t="shared" si="599"/>
        <v>"Xã Nghĩa Hợp - Huyện Tân Kỳ"</v>
      </c>
      <c r="O5460" t="str">
        <f>VLOOKUP(E5460,district_data,7,0)</f>
        <v>"res_district_423"</v>
      </c>
      <c r="P5460" t="str">
        <f t="shared" si="600"/>
        <v>"VN-40"</v>
      </c>
      <c r="Q5460" t="s">
        <v>1910</v>
      </c>
      <c r="R5460">
        <f t="shared" si="601"/>
        <v>1</v>
      </c>
    </row>
    <row r="5461" spans="1:18" ht="17" x14ac:dyDescent="0.15">
      <c r="A5461" s="8" t="s">
        <v>11800</v>
      </c>
      <c r="B5461" s="8" t="s">
        <v>11801</v>
      </c>
      <c r="C5461" s="8"/>
      <c r="D5461" s="8" t="s">
        <v>2174</v>
      </c>
      <c r="E5461" s="8" t="s">
        <v>1106</v>
      </c>
      <c r="F5461" s="8" t="s">
        <v>1107</v>
      </c>
      <c r="G5461" s="8" t="s">
        <v>293</v>
      </c>
      <c r="H5461" s="8" t="s">
        <v>292</v>
      </c>
      <c r="I5461" s="17" t="s">
        <v>26060</v>
      </c>
      <c r="J5461" s="19" t="str">
        <f t="shared" si="595"/>
        <v>"res_ward_5460"</v>
      </c>
      <c r="K5461" t="str">
        <f t="shared" si="596"/>
        <v>"Xã Nghĩa Hoàn"</v>
      </c>
      <c r="L5461" t="str">
        <f t="shared" si="597"/>
        <v>"VN-40-423-17296"</v>
      </c>
      <c r="M5461" t="str">
        <f t="shared" si="598"/>
        <v>"Xã Nghĩa Hoàn - Huyện Tân Kỳ - Tỉnh Nghệ An"</v>
      </c>
      <c r="N5461" t="str">
        <f t="shared" si="599"/>
        <v>"Xã Nghĩa Hoàn - Huyện Tân Kỳ"</v>
      </c>
      <c r="O5461" t="str">
        <f>VLOOKUP(E5461,district_data,7,0)</f>
        <v>"res_district_423"</v>
      </c>
      <c r="P5461" t="str">
        <f t="shared" si="600"/>
        <v>"VN-40"</v>
      </c>
      <c r="Q5461" t="s">
        <v>1910</v>
      </c>
      <c r="R5461">
        <f t="shared" si="601"/>
        <v>1</v>
      </c>
    </row>
    <row r="5462" spans="1:18" ht="17" x14ac:dyDescent="0.15">
      <c r="A5462" s="8" t="s">
        <v>11802</v>
      </c>
      <c r="B5462" s="8" t="s">
        <v>5410</v>
      </c>
      <c r="C5462" s="8"/>
      <c r="D5462" s="8" t="s">
        <v>2174</v>
      </c>
      <c r="E5462" s="8" t="s">
        <v>1106</v>
      </c>
      <c r="F5462" s="8" t="s">
        <v>1107</v>
      </c>
      <c r="G5462" s="8" t="s">
        <v>293</v>
      </c>
      <c r="H5462" s="8" t="s">
        <v>292</v>
      </c>
      <c r="I5462" s="17" t="s">
        <v>26061</v>
      </c>
      <c r="J5462" s="19" t="str">
        <f t="shared" si="595"/>
        <v>"res_ward_5461"</v>
      </c>
      <c r="K5462" t="str">
        <f t="shared" si="596"/>
        <v>"Xã Nghĩa Phúc"</v>
      </c>
      <c r="L5462" t="str">
        <f t="shared" si="597"/>
        <v>"VN-40-423-17299"</v>
      </c>
      <c r="M5462" t="str">
        <f t="shared" si="598"/>
        <v>"Xã Nghĩa Phúc - Huyện Tân Kỳ - Tỉnh Nghệ An"</v>
      </c>
      <c r="N5462" t="str">
        <f t="shared" si="599"/>
        <v>"Xã Nghĩa Phúc - Huyện Tân Kỳ"</v>
      </c>
      <c r="O5462" t="str">
        <f>VLOOKUP(E5462,district_data,7,0)</f>
        <v>"res_district_423"</v>
      </c>
      <c r="P5462" t="str">
        <f t="shared" si="600"/>
        <v>"VN-40"</v>
      </c>
      <c r="Q5462" t="s">
        <v>1910</v>
      </c>
      <c r="R5462">
        <f t="shared" si="601"/>
        <v>1</v>
      </c>
    </row>
    <row r="5463" spans="1:18" ht="17" x14ac:dyDescent="0.15">
      <c r="A5463" s="8" t="s">
        <v>11803</v>
      </c>
      <c r="B5463" s="8" t="s">
        <v>11804</v>
      </c>
      <c r="C5463" s="8"/>
      <c r="D5463" s="8" t="s">
        <v>2174</v>
      </c>
      <c r="E5463" s="8" t="s">
        <v>1106</v>
      </c>
      <c r="F5463" s="8" t="s">
        <v>1107</v>
      </c>
      <c r="G5463" s="8" t="s">
        <v>293</v>
      </c>
      <c r="H5463" s="8" t="s">
        <v>292</v>
      </c>
      <c r="I5463" s="17" t="s">
        <v>26062</v>
      </c>
      <c r="J5463" s="19" t="str">
        <f t="shared" si="595"/>
        <v>"res_ward_5462"</v>
      </c>
      <c r="K5463" t="str">
        <f t="shared" si="596"/>
        <v>"Xã Tiên Kỳ"</v>
      </c>
      <c r="L5463" t="str">
        <f t="shared" si="597"/>
        <v>"VN-40-423-17302"</v>
      </c>
      <c r="M5463" t="str">
        <f t="shared" si="598"/>
        <v>"Xã Tiên Kỳ - Huyện Tân Kỳ - Tỉnh Nghệ An"</v>
      </c>
      <c r="N5463" t="str">
        <f t="shared" si="599"/>
        <v>"Xã Tiên Kỳ - Huyện Tân Kỳ"</v>
      </c>
      <c r="O5463" t="str">
        <f>VLOOKUP(E5463,district_data,7,0)</f>
        <v>"res_district_423"</v>
      </c>
      <c r="P5463" t="str">
        <f t="shared" si="600"/>
        <v>"VN-40"</v>
      </c>
      <c r="Q5463" t="s">
        <v>1910</v>
      </c>
      <c r="R5463">
        <f t="shared" si="601"/>
        <v>1</v>
      </c>
    </row>
    <row r="5464" spans="1:18" ht="17" x14ac:dyDescent="0.15">
      <c r="A5464" s="8" t="s">
        <v>11805</v>
      </c>
      <c r="B5464" s="8" t="s">
        <v>4035</v>
      </c>
      <c r="C5464" s="8"/>
      <c r="D5464" s="8" t="s">
        <v>2174</v>
      </c>
      <c r="E5464" s="8" t="s">
        <v>1106</v>
      </c>
      <c r="F5464" s="8" t="s">
        <v>1107</v>
      </c>
      <c r="G5464" s="8" t="s">
        <v>293</v>
      </c>
      <c r="H5464" s="8" t="s">
        <v>292</v>
      </c>
      <c r="I5464" s="17" t="s">
        <v>26063</v>
      </c>
      <c r="J5464" s="19" t="str">
        <f t="shared" si="595"/>
        <v>"res_ward_5463"</v>
      </c>
      <c r="K5464" t="str">
        <f t="shared" si="596"/>
        <v>"Xã Tân An"</v>
      </c>
      <c r="L5464" t="str">
        <f t="shared" si="597"/>
        <v>"VN-40-423-17305"</v>
      </c>
      <c r="M5464" t="str">
        <f t="shared" si="598"/>
        <v>"Xã Tân An - Huyện Tân Kỳ - Tỉnh Nghệ An"</v>
      </c>
      <c r="N5464" t="str">
        <f t="shared" si="599"/>
        <v>"Xã Tân An - Huyện Tân Kỳ"</v>
      </c>
      <c r="O5464" t="str">
        <f>VLOOKUP(E5464,district_data,7,0)</f>
        <v>"res_district_423"</v>
      </c>
      <c r="P5464" t="str">
        <f t="shared" si="600"/>
        <v>"VN-40"</v>
      </c>
      <c r="Q5464" t="s">
        <v>1910</v>
      </c>
      <c r="R5464">
        <f t="shared" si="601"/>
        <v>1</v>
      </c>
    </row>
    <row r="5465" spans="1:18" ht="17" x14ac:dyDescent="0.15">
      <c r="A5465" s="8" t="s">
        <v>11806</v>
      </c>
      <c r="B5465" s="8" t="s">
        <v>11807</v>
      </c>
      <c r="C5465" s="8"/>
      <c r="D5465" s="8" t="s">
        <v>2174</v>
      </c>
      <c r="E5465" s="8" t="s">
        <v>1106</v>
      </c>
      <c r="F5465" s="8" t="s">
        <v>1107</v>
      </c>
      <c r="G5465" s="8" t="s">
        <v>293</v>
      </c>
      <c r="H5465" s="8" t="s">
        <v>292</v>
      </c>
      <c r="I5465" s="17" t="s">
        <v>26064</v>
      </c>
      <c r="J5465" s="19" t="str">
        <f t="shared" si="595"/>
        <v>"res_ward_5464"</v>
      </c>
      <c r="K5465" t="str">
        <f t="shared" si="596"/>
        <v>"Xã Nghĩa Dũng"</v>
      </c>
      <c r="L5465" t="str">
        <f t="shared" si="597"/>
        <v>"VN-40-423-17308"</v>
      </c>
      <c r="M5465" t="str">
        <f t="shared" si="598"/>
        <v>"Xã Nghĩa Dũng - Huyện Tân Kỳ - Tỉnh Nghệ An"</v>
      </c>
      <c r="N5465" t="str">
        <f t="shared" si="599"/>
        <v>"Xã Nghĩa Dũng - Huyện Tân Kỳ"</v>
      </c>
      <c r="O5465" t="str">
        <f>VLOOKUP(E5465,district_data,7,0)</f>
        <v>"res_district_423"</v>
      </c>
      <c r="P5465" t="str">
        <f t="shared" si="600"/>
        <v>"VN-40"</v>
      </c>
      <c r="Q5465" t="s">
        <v>1910</v>
      </c>
      <c r="R5465">
        <f t="shared" si="601"/>
        <v>1</v>
      </c>
    </row>
    <row r="5466" spans="1:18" ht="17" x14ac:dyDescent="0.15">
      <c r="A5466" s="8" t="s">
        <v>11808</v>
      </c>
      <c r="B5466" s="8" t="s">
        <v>4125</v>
      </c>
      <c r="C5466" s="8"/>
      <c r="D5466" s="8" t="s">
        <v>2174</v>
      </c>
      <c r="E5466" s="8" t="s">
        <v>1106</v>
      </c>
      <c r="F5466" s="8" t="s">
        <v>1107</v>
      </c>
      <c r="G5466" s="8" t="s">
        <v>293</v>
      </c>
      <c r="H5466" s="8" t="s">
        <v>292</v>
      </c>
      <c r="I5466" s="17" t="s">
        <v>26065</v>
      </c>
      <c r="J5466" s="19" t="str">
        <f t="shared" si="595"/>
        <v>"res_ward_5465"</v>
      </c>
      <c r="K5466" t="str">
        <f t="shared" si="596"/>
        <v>"Xã Tân Long"</v>
      </c>
      <c r="L5466" t="str">
        <f t="shared" si="597"/>
        <v>"VN-40-423-17311"</v>
      </c>
      <c r="M5466" t="str">
        <f t="shared" si="598"/>
        <v>"Xã Tân Long - Huyện Tân Kỳ - Tỉnh Nghệ An"</v>
      </c>
      <c r="N5466" t="str">
        <f t="shared" si="599"/>
        <v>"Xã Tân Long - Huyện Tân Kỳ"</v>
      </c>
      <c r="O5466" t="str">
        <f>VLOOKUP(E5466,district_data,7,0)</f>
        <v>"res_district_423"</v>
      </c>
      <c r="P5466" t="str">
        <f t="shared" si="600"/>
        <v>"VN-40"</v>
      </c>
      <c r="Q5466" t="s">
        <v>1910</v>
      </c>
      <c r="R5466">
        <f t="shared" si="601"/>
        <v>1</v>
      </c>
    </row>
    <row r="5467" spans="1:18" ht="17" x14ac:dyDescent="0.15">
      <c r="A5467" s="8" t="s">
        <v>11809</v>
      </c>
      <c r="B5467" s="8" t="s">
        <v>8727</v>
      </c>
      <c r="C5467" s="8"/>
      <c r="D5467" s="8" t="s">
        <v>2174</v>
      </c>
      <c r="E5467" s="8" t="s">
        <v>1106</v>
      </c>
      <c r="F5467" s="8" t="s">
        <v>1107</v>
      </c>
      <c r="G5467" s="8" t="s">
        <v>293</v>
      </c>
      <c r="H5467" s="8" t="s">
        <v>292</v>
      </c>
      <c r="I5467" s="17" t="s">
        <v>26066</v>
      </c>
      <c r="J5467" s="19" t="str">
        <f t="shared" si="595"/>
        <v>"res_ward_5466"</v>
      </c>
      <c r="K5467" t="str">
        <f t="shared" si="596"/>
        <v>"Xã Kỳ Sơn"</v>
      </c>
      <c r="L5467" t="str">
        <f t="shared" si="597"/>
        <v>"VN-40-423-17314"</v>
      </c>
      <c r="M5467" t="str">
        <f t="shared" si="598"/>
        <v>"Xã Kỳ Sơn - Huyện Tân Kỳ - Tỉnh Nghệ An"</v>
      </c>
      <c r="N5467" t="str">
        <f t="shared" si="599"/>
        <v>"Xã Kỳ Sơn - Huyện Tân Kỳ"</v>
      </c>
      <c r="O5467" t="str">
        <f>VLOOKUP(E5467,district_data,7,0)</f>
        <v>"res_district_423"</v>
      </c>
      <c r="P5467" t="str">
        <f t="shared" si="600"/>
        <v>"VN-40"</v>
      </c>
      <c r="Q5467" t="s">
        <v>1910</v>
      </c>
      <c r="R5467">
        <f t="shared" si="601"/>
        <v>1</v>
      </c>
    </row>
    <row r="5468" spans="1:18" ht="17" x14ac:dyDescent="0.15">
      <c r="A5468" s="8" t="s">
        <v>11810</v>
      </c>
      <c r="B5468" s="8" t="s">
        <v>3053</v>
      </c>
      <c r="C5468" s="8"/>
      <c r="D5468" s="8" t="s">
        <v>2174</v>
      </c>
      <c r="E5468" s="8" t="s">
        <v>1106</v>
      </c>
      <c r="F5468" s="8" t="s">
        <v>1107</v>
      </c>
      <c r="G5468" s="8" t="s">
        <v>293</v>
      </c>
      <c r="H5468" s="8" t="s">
        <v>292</v>
      </c>
      <c r="I5468" s="17" t="s">
        <v>26067</v>
      </c>
      <c r="J5468" s="19" t="str">
        <f t="shared" si="595"/>
        <v>"res_ward_5467"</v>
      </c>
      <c r="K5468" t="str">
        <f t="shared" si="596"/>
        <v>"Xã Hương Sơn"</v>
      </c>
      <c r="L5468" t="str">
        <f t="shared" si="597"/>
        <v>"VN-40-423-17317"</v>
      </c>
      <c r="M5468" t="str">
        <f t="shared" si="598"/>
        <v>"Xã Hương Sơn - Huyện Tân Kỳ - Tỉnh Nghệ An"</v>
      </c>
      <c r="N5468" t="str">
        <f t="shared" si="599"/>
        <v>"Xã Hương Sơn - Huyện Tân Kỳ"</v>
      </c>
      <c r="O5468" t="str">
        <f>VLOOKUP(E5468,district_data,7,0)</f>
        <v>"res_district_423"</v>
      </c>
      <c r="P5468" t="str">
        <f t="shared" si="600"/>
        <v>"VN-40"</v>
      </c>
      <c r="Q5468" t="s">
        <v>1910</v>
      </c>
      <c r="R5468">
        <f t="shared" si="601"/>
        <v>1</v>
      </c>
    </row>
    <row r="5469" spans="1:18" ht="17" x14ac:dyDescent="0.15">
      <c r="A5469" s="8" t="s">
        <v>11811</v>
      </c>
      <c r="B5469" s="8" t="s">
        <v>10639</v>
      </c>
      <c r="C5469" s="8"/>
      <c r="D5469" s="8" t="s">
        <v>2174</v>
      </c>
      <c r="E5469" s="8" t="s">
        <v>1106</v>
      </c>
      <c r="F5469" s="8" t="s">
        <v>1107</v>
      </c>
      <c r="G5469" s="8" t="s">
        <v>293</v>
      </c>
      <c r="H5469" s="8" t="s">
        <v>292</v>
      </c>
      <c r="I5469" s="17" t="s">
        <v>26068</v>
      </c>
      <c r="J5469" s="19" t="str">
        <f t="shared" si="595"/>
        <v>"res_ward_5468"</v>
      </c>
      <c r="K5469" t="str">
        <f t="shared" si="596"/>
        <v>"Xã Kỳ Tân"</v>
      </c>
      <c r="L5469" t="str">
        <f t="shared" si="597"/>
        <v>"VN-40-423-17320"</v>
      </c>
      <c r="M5469" t="str">
        <f t="shared" si="598"/>
        <v>"Xã Kỳ Tân - Huyện Tân Kỳ - Tỉnh Nghệ An"</v>
      </c>
      <c r="N5469" t="str">
        <f t="shared" si="599"/>
        <v>"Xã Kỳ Tân - Huyện Tân Kỳ"</v>
      </c>
      <c r="O5469" t="str">
        <f>VLOOKUP(E5469,district_data,7,0)</f>
        <v>"res_district_423"</v>
      </c>
      <c r="P5469" t="str">
        <f t="shared" si="600"/>
        <v>"VN-40"</v>
      </c>
      <c r="Q5469" t="s">
        <v>1910</v>
      </c>
      <c r="R5469">
        <f t="shared" si="601"/>
        <v>1</v>
      </c>
    </row>
    <row r="5470" spans="1:18" ht="17" x14ac:dyDescent="0.15">
      <c r="A5470" s="8" t="s">
        <v>11812</v>
      </c>
      <c r="B5470" s="8" t="s">
        <v>2514</v>
      </c>
      <c r="C5470" s="8"/>
      <c r="D5470" s="8" t="s">
        <v>2174</v>
      </c>
      <c r="E5470" s="8" t="s">
        <v>1106</v>
      </c>
      <c r="F5470" s="8" t="s">
        <v>1107</v>
      </c>
      <c r="G5470" s="8" t="s">
        <v>293</v>
      </c>
      <c r="H5470" s="8" t="s">
        <v>292</v>
      </c>
      <c r="I5470" s="17" t="s">
        <v>26069</v>
      </c>
      <c r="J5470" s="19" t="str">
        <f t="shared" si="595"/>
        <v>"res_ward_5469"</v>
      </c>
      <c r="K5470" t="str">
        <f t="shared" si="596"/>
        <v>"Xã Phú Sơn"</v>
      </c>
      <c r="L5470" t="str">
        <f t="shared" si="597"/>
        <v>"VN-40-423-17323"</v>
      </c>
      <c r="M5470" t="str">
        <f t="shared" si="598"/>
        <v>"Xã Phú Sơn - Huyện Tân Kỳ - Tỉnh Nghệ An"</v>
      </c>
      <c r="N5470" t="str">
        <f t="shared" si="599"/>
        <v>"Xã Phú Sơn - Huyện Tân Kỳ"</v>
      </c>
      <c r="O5470" t="str">
        <f>VLOOKUP(E5470,district_data,7,0)</f>
        <v>"res_district_423"</v>
      </c>
      <c r="P5470" t="str">
        <f t="shared" si="600"/>
        <v>"VN-40"</v>
      </c>
      <c r="Q5470" t="s">
        <v>1910</v>
      </c>
      <c r="R5470">
        <f t="shared" si="601"/>
        <v>1</v>
      </c>
    </row>
    <row r="5471" spans="1:18" ht="17" x14ac:dyDescent="0.15">
      <c r="A5471" s="8" t="s">
        <v>11813</v>
      </c>
      <c r="B5471" s="8" t="s">
        <v>5678</v>
      </c>
      <c r="C5471" s="8" t="s">
        <v>11814</v>
      </c>
      <c r="D5471" s="8" t="s">
        <v>2174</v>
      </c>
      <c r="E5471" s="8" t="s">
        <v>1106</v>
      </c>
      <c r="F5471" s="8" t="s">
        <v>1107</v>
      </c>
      <c r="G5471" s="8" t="s">
        <v>293</v>
      </c>
      <c r="H5471" s="8" t="s">
        <v>292</v>
      </c>
      <c r="I5471" s="17" t="s">
        <v>26070</v>
      </c>
      <c r="J5471" s="19" t="str">
        <f t="shared" si="595"/>
        <v>"res_ward_5470"</v>
      </c>
      <c r="K5471" t="str">
        <f t="shared" si="596"/>
        <v>"Xã Tân Hương"</v>
      </c>
      <c r="L5471" t="str">
        <f t="shared" si="597"/>
        <v>"VN-40-423-17325"</v>
      </c>
      <c r="M5471" t="str">
        <f t="shared" si="598"/>
        <v>"Xã Tân Hương - Huyện Tân Kỳ - Tỉnh Nghệ An"</v>
      </c>
      <c r="N5471" t="str">
        <f t="shared" si="599"/>
        <v>"Xã Tân Hương - Huyện Tân Kỳ"</v>
      </c>
      <c r="O5471" t="str">
        <f>VLOOKUP(E5471,district_data,7,0)</f>
        <v>"res_district_423"</v>
      </c>
      <c r="P5471" t="str">
        <f t="shared" si="600"/>
        <v>"VN-40"</v>
      </c>
      <c r="Q5471" t="s">
        <v>1910</v>
      </c>
      <c r="R5471">
        <f t="shared" si="601"/>
        <v>1</v>
      </c>
    </row>
    <row r="5472" spans="1:18" ht="17" x14ac:dyDescent="0.15">
      <c r="A5472" s="8" t="s">
        <v>11815</v>
      </c>
      <c r="B5472" s="8" t="s">
        <v>11816</v>
      </c>
      <c r="C5472" s="8"/>
      <c r="D5472" s="8" t="s">
        <v>2174</v>
      </c>
      <c r="E5472" s="8" t="s">
        <v>1106</v>
      </c>
      <c r="F5472" s="8" t="s">
        <v>1107</v>
      </c>
      <c r="G5472" s="8" t="s">
        <v>293</v>
      </c>
      <c r="H5472" s="8" t="s">
        <v>292</v>
      </c>
      <c r="I5472" s="17" t="s">
        <v>26071</v>
      </c>
      <c r="J5472" s="19" t="str">
        <f t="shared" si="595"/>
        <v>"res_ward_5471"</v>
      </c>
      <c r="K5472" t="str">
        <f t="shared" si="596"/>
        <v>"Xã Nghĩa Hành"</v>
      </c>
      <c r="L5472" t="str">
        <f t="shared" si="597"/>
        <v>"VN-40-423-17326"</v>
      </c>
      <c r="M5472" t="str">
        <f t="shared" si="598"/>
        <v>"Xã Nghĩa Hành - Huyện Tân Kỳ - Tỉnh Nghệ An"</v>
      </c>
      <c r="N5472" t="str">
        <f t="shared" si="599"/>
        <v>"Xã Nghĩa Hành - Huyện Tân Kỳ"</v>
      </c>
      <c r="O5472" t="str">
        <f>VLOOKUP(E5472,district_data,7,0)</f>
        <v>"res_district_423"</v>
      </c>
      <c r="P5472" t="str">
        <f t="shared" si="600"/>
        <v>"VN-40"</v>
      </c>
      <c r="Q5472" t="s">
        <v>1910</v>
      </c>
      <c r="R5472">
        <f t="shared" si="601"/>
        <v>1</v>
      </c>
    </row>
    <row r="5473" spans="1:18" ht="17" x14ac:dyDescent="0.15">
      <c r="A5473" s="8" t="s">
        <v>11817</v>
      </c>
      <c r="B5473" s="8" t="s">
        <v>11818</v>
      </c>
      <c r="C5473" s="8"/>
      <c r="D5473" s="8" t="s">
        <v>2171</v>
      </c>
      <c r="E5473" s="8" t="s">
        <v>1108</v>
      </c>
      <c r="F5473" s="8" t="s">
        <v>1109</v>
      </c>
      <c r="G5473" s="8" t="s">
        <v>293</v>
      </c>
      <c r="H5473" s="8" t="s">
        <v>292</v>
      </c>
      <c r="I5473" s="17" t="s">
        <v>26072</v>
      </c>
      <c r="J5473" s="19" t="str">
        <f t="shared" si="595"/>
        <v>"res_ward_5472"</v>
      </c>
      <c r="K5473" t="str">
        <f t="shared" si="596"/>
        <v>"Thị trấn Anh Sơn"</v>
      </c>
      <c r="L5473" t="str">
        <f t="shared" si="597"/>
        <v>"VN-40-424-17329"</v>
      </c>
      <c r="M5473" t="str">
        <f t="shared" si="598"/>
        <v>"Thị trấn Anh Sơn - Huyện Anh Sơn - Tỉnh Nghệ An"</v>
      </c>
      <c r="N5473" t="str">
        <f t="shared" si="599"/>
        <v>"Thị trấn Anh Sơn - Huyện Anh Sơn"</v>
      </c>
      <c r="O5473" t="str">
        <f>VLOOKUP(E5473,district_data,7,0)</f>
        <v>"res_district_424"</v>
      </c>
      <c r="P5473" t="str">
        <f t="shared" si="600"/>
        <v>"VN-40"</v>
      </c>
      <c r="Q5473" t="s">
        <v>1910</v>
      </c>
      <c r="R5473">
        <f t="shared" si="601"/>
        <v>2</v>
      </c>
    </row>
    <row r="5474" spans="1:18" ht="17" x14ac:dyDescent="0.15">
      <c r="A5474" s="8" t="s">
        <v>11819</v>
      </c>
      <c r="B5474" s="8" t="s">
        <v>10964</v>
      </c>
      <c r="C5474" s="8"/>
      <c r="D5474" s="8" t="s">
        <v>2174</v>
      </c>
      <c r="E5474" s="8" t="s">
        <v>1108</v>
      </c>
      <c r="F5474" s="8" t="s">
        <v>1109</v>
      </c>
      <c r="G5474" s="8" t="s">
        <v>293</v>
      </c>
      <c r="H5474" s="8" t="s">
        <v>292</v>
      </c>
      <c r="I5474" s="17" t="s">
        <v>26073</v>
      </c>
      <c r="J5474" s="19" t="str">
        <f t="shared" si="595"/>
        <v>"res_ward_5473"</v>
      </c>
      <c r="K5474" t="str">
        <f t="shared" si="596"/>
        <v>"Xã Thọ Sơn"</v>
      </c>
      <c r="L5474" t="str">
        <f t="shared" si="597"/>
        <v>"VN-40-424-17332"</v>
      </c>
      <c r="M5474" t="str">
        <f t="shared" si="598"/>
        <v>"Xã Thọ Sơn - Huyện Anh Sơn - Tỉnh Nghệ An"</v>
      </c>
      <c r="N5474" t="str">
        <f t="shared" si="599"/>
        <v>"Xã Thọ Sơn - Huyện Anh Sơn"</v>
      </c>
      <c r="O5474" t="str">
        <f>VLOOKUP(E5474,district_data,7,0)</f>
        <v>"res_district_424"</v>
      </c>
      <c r="P5474" t="str">
        <f t="shared" si="600"/>
        <v>"VN-40"</v>
      </c>
      <c r="Q5474" t="s">
        <v>1910</v>
      </c>
      <c r="R5474">
        <f t="shared" si="601"/>
        <v>1</v>
      </c>
    </row>
    <row r="5475" spans="1:18" ht="17" x14ac:dyDescent="0.15">
      <c r="A5475" s="8" t="s">
        <v>11820</v>
      </c>
      <c r="B5475" s="8" t="s">
        <v>5884</v>
      </c>
      <c r="C5475" s="8"/>
      <c r="D5475" s="8" t="s">
        <v>2174</v>
      </c>
      <c r="E5475" s="8" t="s">
        <v>1108</v>
      </c>
      <c r="F5475" s="8" t="s">
        <v>1109</v>
      </c>
      <c r="G5475" s="8" t="s">
        <v>293</v>
      </c>
      <c r="H5475" s="8" t="s">
        <v>292</v>
      </c>
      <c r="I5475" s="17" t="s">
        <v>26074</v>
      </c>
      <c r="J5475" s="19" t="str">
        <f t="shared" si="595"/>
        <v>"res_ward_5474"</v>
      </c>
      <c r="K5475" t="str">
        <f t="shared" si="596"/>
        <v>"Xã Thành Sơn"</v>
      </c>
      <c r="L5475" t="str">
        <f t="shared" si="597"/>
        <v>"VN-40-424-17335"</v>
      </c>
      <c r="M5475" t="str">
        <f t="shared" si="598"/>
        <v>"Xã Thành Sơn - Huyện Anh Sơn - Tỉnh Nghệ An"</v>
      </c>
      <c r="N5475" t="str">
        <f t="shared" si="599"/>
        <v>"Xã Thành Sơn - Huyện Anh Sơn"</v>
      </c>
      <c r="O5475" t="str">
        <f>VLOOKUP(E5475,district_data,7,0)</f>
        <v>"res_district_424"</v>
      </c>
      <c r="P5475" t="str">
        <f t="shared" si="600"/>
        <v>"VN-40"</v>
      </c>
      <c r="Q5475" t="s">
        <v>1910</v>
      </c>
      <c r="R5475">
        <f t="shared" si="601"/>
        <v>1</v>
      </c>
    </row>
    <row r="5476" spans="1:18" ht="17" x14ac:dyDescent="0.15">
      <c r="A5476" s="8" t="s">
        <v>11821</v>
      </c>
      <c r="B5476" s="8" t="s">
        <v>5786</v>
      </c>
      <c r="C5476" s="8"/>
      <c r="D5476" s="8" t="s">
        <v>2174</v>
      </c>
      <c r="E5476" s="8" t="s">
        <v>1108</v>
      </c>
      <c r="F5476" s="8" t="s">
        <v>1109</v>
      </c>
      <c r="G5476" s="8" t="s">
        <v>293</v>
      </c>
      <c r="H5476" s="8" t="s">
        <v>292</v>
      </c>
      <c r="I5476" s="17" t="s">
        <v>26075</v>
      </c>
      <c r="J5476" s="19" t="str">
        <f t="shared" si="595"/>
        <v>"res_ward_5475"</v>
      </c>
      <c r="K5476" t="str">
        <f t="shared" si="596"/>
        <v>"Xã Bình Sơn"</v>
      </c>
      <c r="L5476" t="str">
        <f t="shared" si="597"/>
        <v>"VN-40-424-17338"</v>
      </c>
      <c r="M5476" t="str">
        <f t="shared" si="598"/>
        <v>"Xã Bình Sơn - Huyện Anh Sơn - Tỉnh Nghệ An"</v>
      </c>
      <c r="N5476" t="str">
        <f t="shared" si="599"/>
        <v>"Xã Bình Sơn - Huyện Anh Sơn"</v>
      </c>
      <c r="O5476" t="str">
        <f>VLOOKUP(E5476,district_data,7,0)</f>
        <v>"res_district_424"</v>
      </c>
      <c r="P5476" t="str">
        <f t="shared" si="600"/>
        <v>"VN-40"</v>
      </c>
      <c r="Q5476" t="s">
        <v>1910</v>
      </c>
      <c r="R5476">
        <f t="shared" si="601"/>
        <v>1</v>
      </c>
    </row>
    <row r="5477" spans="1:18" ht="17" x14ac:dyDescent="0.15">
      <c r="A5477" s="8" t="s">
        <v>11822</v>
      </c>
      <c r="B5477" s="8" t="s">
        <v>7556</v>
      </c>
      <c r="C5477" s="8"/>
      <c r="D5477" s="8" t="s">
        <v>2174</v>
      </c>
      <c r="E5477" s="8" t="s">
        <v>1108</v>
      </c>
      <c r="F5477" s="8" t="s">
        <v>1109</v>
      </c>
      <c r="G5477" s="8" t="s">
        <v>293</v>
      </c>
      <c r="H5477" s="8" t="s">
        <v>292</v>
      </c>
      <c r="I5477" s="17" t="s">
        <v>26076</v>
      </c>
      <c r="J5477" s="19" t="str">
        <f t="shared" si="595"/>
        <v>"res_ward_5476"</v>
      </c>
      <c r="K5477" t="str">
        <f t="shared" si="596"/>
        <v>"Xã Tam Sơn"</v>
      </c>
      <c r="L5477" t="str">
        <f t="shared" si="597"/>
        <v>"VN-40-424-17341"</v>
      </c>
      <c r="M5477" t="str">
        <f t="shared" si="598"/>
        <v>"Xã Tam Sơn - Huyện Anh Sơn - Tỉnh Nghệ An"</v>
      </c>
      <c r="N5477" t="str">
        <f t="shared" si="599"/>
        <v>"Xã Tam Sơn - Huyện Anh Sơn"</v>
      </c>
      <c r="O5477" t="str">
        <f>VLOOKUP(E5477,district_data,7,0)</f>
        <v>"res_district_424"</v>
      </c>
      <c r="P5477" t="str">
        <f t="shared" si="600"/>
        <v>"VN-40"</v>
      </c>
      <c r="Q5477" t="s">
        <v>1910</v>
      </c>
      <c r="R5477">
        <f t="shared" si="601"/>
        <v>1</v>
      </c>
    </row>
    <row r="5478" spans="1:18" ht="17" x14ac:dyDescent="0.15">
      <c r="A5478" s="8" t="s">
        <v>11823</v>
      </c>
      <c r="B5478" s="8" t="s">
        <v>11824</v>
      </c>
      <c r="C5478" s="8"/>
      <c r="D5478" s="8" t="s">
        <v>2174</v>
      </c>
      <c r="E5478" s="8" t="s">
        <v>1108</v>
      </c>
      <c r="F5478" s="8" t="s">
        <v>1109</v>
      </c>
      <c r="G5478" s="8" t="s">
        <v>293</v>
      </c>
      <c r="H5478" s="8" t="s">
        <v>292</v>
      </c>
      <c r="I5478" s="17" t="s">
        <v>26077</v>
      </c>
      <c r="J5478" s="19" t="str">
        <f t="shared" si="595"/>
        <v>"res_ward_5477"</v>
      </c>
      <c r="K5478" t="str">
        <f t="shared" si="596"/>
        <v>"Xã Đỉnh Sơn"</v>
      </c>
      <c r="L5478" t="str">
        <f t="shared" si="597"/>
        <v>"VN-40-424-17344"</v>
      </c>
      <c r="M5478" t="str">
        <f t="shared" si="598"/>
        <v>"Xã Đỉnh Sơn - Huyện Anh Sơn - Tỉnh Nghệ An"</v>
      </c>
      <c r="N5478" t="str">
        <f t="shared" si="599"/>
        <v>"Xã Đỉnh Sơn - Huyện Anh Sơn"</v>
      </c>
      <c r="O5478" t="str">
        <f>VLOOKUP(E5478,district_data,7,0)</f>
        <v>"res_district_424"</v>
      </c>
      <c r="P5478" t="str">
        <f t="shared" si="600"/>
        <v>"VN-40"</v>
      </c>
      <c r="Q5478" t="s">
        <v>1910</v>
      </c>
      <c r="R5478">
        <f t="shared" si="601"/>
        <v>1</v>
      </c>
    </row>
    <row r="5479" spans="1:18" ht="17" x14ac:dyDescent="0.15">
      <c r="A5479" s="8" t="s">
        <v>11825</v>
      </c>
      <c r="B5479" s="8" t="s">
        <v>5784</v>
      </c>
      <c r="C5479" s="8"/>
      <c r="D5479" s="8" t="s">
        <v>2174</v>
      </c>
      <c r="E5479" s="8" t="s">
        <v>1108</v>
      </c>
      <c r="F5479" s="8" t="s">
        <v>1109</v>
      </c>
      <c r="G5479" s="8" t="s">
        <v>293</v>
      </c>
      <c r="H5479" s="8" t="s">
        <v>292</v>
      </c>
      <c r="I5479" s="17" t="s">
        <v>26078</v>
      </c>
      <c r="J5479" s="19" t="str">
        <f t="shared" si="595"/>
        <v>"res_ward_5478"</v>
      </c>
      <c r="K5479" t="str">
        <f t="shared" si="596"/>
        <v>"Xã Hùng Sơn"</v>
      </c>
      <c r="L5479" t="str">
        <f t="shared" si="597"/>
        <v>"VN-40-424-17347"</v>
      </c>
      <c r="M5479" t="str">
        <f t="shared" si="598"/>
        <v>"Xã Hùng Sơn - Huyện Anh Sơn - Tỉnh Nghệ An"</v>
      </c>
      <c r="N5479" t="str">
        <f t="shared" si="599"/>
        <v>"Xã Hùng Sơn - Huyện Anh Sơn"</v>
      </c>
      <c r="O5479" t="str">
        <f>VLOOKUP(E5479,district_data,7,0)</f>
        <v>"res_district_424"</v>
      </c>
      <c r="P5479" t="str">
        <f t="shared" si="600"/>
        <v>"VN-40"</v>
      </c>
      <c r="Q5479" t="s">
        <v>1910</v>
      </c>
      <c r="R5479">
        <f t="shared" si="601"/>
        <v>1</v>
      </c>
    </row>
    <row r="5480" spans="1:18" ht="17" x14ac:dyDescent="0.15">
      <c r="A5480" s="8" t="s">
        <v>11826</v>
      </c>
      <c r="B5480" s="8" t="s">
        <v>11827</v>
      </c>
      <c r="C5480" s="8"/>
      <c r="D5480" s="8" t="s">
        <v>2174</v>
      </c>
      <c r="E5480" s="8" t="s">
        <v>1108</v>
      </c>
      <c r="F5480" s="8" t="s">
        <v>1109</v>
      </c>
      <c r="G5480" s="8" t="s">
        <v>293</v>
      </c>
      <c r="H5480" s="8" t="s">
        <v>292</v>
      </c>
      <c r="I5480" s="17" t="s">
        <v>26079</v>
      </c>
      <c r="J5480" s="19" t="str">
        <f t="shared" si="595"/>
        <v>"res_ward_5479"</v>
      </c>
      <c r="K5480" t="str">
        <f t="shared" si="596"/>
        <v>"Xã Cẩm Sơn"</v>
      </c>
      <c r="L5480" t="str">
        <f t="shared" si="597"/>
        <v>"VN-40-424-17350"</v>
      </c>
      <c r="M5480" t="str">
        <f t="shared" si="598"/>
        <v>"Xã Cẩm Sơn - Huyện Anh Sơn - Tỉnh Nghệ An"</v>
      </c>
      <c r="N5480" t="str">
        <f t="shared" si="599"/>
        <v>"Xã Cẩm Sơn - Huyện Anh Sơn"</v>
      </c>
      <c r="O5480" t="str">
        <f>VLOOKUP(E5480,district_data,7,0)</f>
        <v>"res_district_424"</v>
      </c>
      <c r="P5480" t="str">
        <f t="shared" si="600"/>
        <v>"VN-40"</v>
      </c>
      <c r="Q5480" t="s">
        <v>1910</v>
      </c>
      <c r="R5480">
        <f t="shared" si="601"/>
        <v>1</v>
      </c>
    </row>
    <row r="5481" spans="1:18" ht="17" x14ac:dyDescent="0.15">
      <c r="A5481" s="8" t="s">
        <v>11828</v>
      </c>
      <c r="B5481" s="8" t="s">
        <v>11829</v>
      </c>
      <c r="C5481" s="8"/>
      <c r="D5481" s="8" t="s">
        <v>2174</v>
      </c>
      <c r="E5481" s="8" t="s">
        <v>1108</v>
      </c>
      <c r="F5481" s="8" t="s">
        <v>1109</v>
      </c>
      <c r="G5481" s="8" t="s">
        <v>293</v>
      </c>
      <c r="H5481" s="8" t="s">
        <v>292</v>
      </c>
      <c r="I5481" s="17" t="s">
        <v>26080</v>
      </c>
      <c r="J5481" s="19" t="str">
        <f t="shared" si="595"/>
        <v>"res_ward_5480"</v>
      </c>
      <c r="K5481" t="str">
        <f t="shared" si="596"/>
        <v>"Xã Đức Sơn"</v>
      </c>
      <c r="L5481" t="str">
        <f t="shared" si="597"/>
        <v>"VN-40-424-17353"</v>
      </c>
      <c r="M5481" t="str">
        <f t="shared" si="598"/>
        <v>"Xã Đức Sơn - Huyện Anh Sơn - Tỉnh Nghệ An"</v>
      </c>
      <c r="N5481" t="str">
        <f t="shared" si="599"/>
        <v>"Xã Đức Sơn - Huyện Anh Sơn"</v>
      </c>
      <c r="O5481" t="str">
        <f>VLOOKUP(E5481,district_data,7,0)</f>
        <v>"res_district_424"</v>
      </c>
      <c r="P5481" t="str">
        <f t="shared" si="600"/>
        <v>"VN-40"</v>
      </c>
      <c r="Q5481" t="s">
        <v>1910</v>
      </c>
      <c r="R5481">
        <f t="shared" si="601"/>
        <v>1</v>
      </c>
    </row>
    <row r="5482" spans="1:18" ht="17" x14ac:dyDescent="0.15">
      <c r="A5482" s="8" t="s">
        <v>11830</v>
      </c>
      <c r="B5482" s="8" t="s">
        <v>11831</v>
      </c>
      <c r="C5482" s="8"/>
      <c r="D5482" s="8" t="s">
        <v>2174</v>
      </c>
      <c r="E5482" s="8" t="s">
        <v>1108</v>
      </c>
      <c r="F5482" s="8" t="s">
        <v>1109</v>
      </c>
      <c r="G5482" s="8" t="s">
        <v>293</v>
      </c>
      <c r="H5482" s="8" t="s">
        <v>292</v>
      </c>
      <c r="I5482" s="17" t="s">
        <v>26081</v>
      </c>
      <c r="J5482" s="19" t="str">
        <f t="shared" si="595"/>
        <v>"res_ward_5481"</v>
      </c>
      <c r="K5482" t="str">
        <f t="shared" si="596"/>
        <v>"Xã Tường Sơn"</v>
      </c>
      <c r="L5482" t="str">
        <f t="shared" si="597"/>
        <v>"VN-40-424-17356"</v>
      </c>
      <c r="M5482" t="str">
        <f t="shared" si="598"/>
        <v>"Xã Tường Sơn - Huyện Anh Sơn - Tỉnh Nghệ An"</v>
      </c>
      <c r="N5482" t="str">
        <f t="shared" si="599"/>
        <v>"Xã Tường Sơn - Huyện Anh Sơn"</v>
      </c>
      <c r="O5482" t="str">
        <f>VLOOKUP(E5482,district_data,7,0)</f>
        <v>"res_district_424"</v>
      </c>
      <c r="P5482" t="str">
        <f t="shared" si="600"/>
        <v>"VN-40"</v>
      </c>
      <c r="Q5482" t="s">
        <v>1910</v>
      </c>
      <c r="R5482">
        <f t="shared" si="601"/>
        <v>1</v>
      </c>
    </row>
    <row r="5483" spans="1:18" ht="17" x14ac:dyDescent="0.15">
      <c r="A5483" s="8" t="s">
        <v>11832</v>
      </c>
      <c r="B5483" s="8" t="s">
        <v>2970</v>
      </c>
      <c r="C5483" s="8"/>
      <c r="D5483" s="8" t="s">
        <v>2174</v>
      </c>
      <c r="E5483" s="8" t="s">
        <v>1108</v>
      </c>
      <c r="F5483" s="8" t="s">
        <v>1109</v>
      </c>
      <c r="G5483" s="8" t="s">
        <v>293</v>
      </c>
      <c r="H5483" s="8" t="s">
        <v>292</v>
      </c>
      <c r="I5483" s="17" t="s">
        <v>26082</v>
      </c>
      <c r="J5483" s="19" t="str">
        <f t="shared" si="595"/>
        <v>"res_ward_5482"</v>
      </c>
      <c r="K5483" t="str">
        <f t="shared" si="596"/>
        <v>"Xã Hoa Sơn"</v>
      </c>
      <c r="L5483" t="str">
        <f t="shared" si="597"/>
        <v>"VN-40-424-17357"</v>
      </c>
      <c r="M5483" t="str">
        <f t="shared" si="598"/>
        <v>"Xã Hoa Sơn - Huyện Anh Sơn - Tỉnh Nghệ An"</v>
      </c>
      <c r="N5483" t="str">
        <f t="shared" si="599"/>
        <v>"Xã Hoa Sơn - Huyện Anh Sơn"</v>
      </c>
      <c r="O5483" t="str">
        <f>VLOOKUP(E5483,district_data,7,0)</f>
        <v>"res_district_424"</v>
      </c>
      <c r="P5483" t="str">
        <f t="shared" si="600"/>
        <v>"VN-40"</v>
      </c>
      <c r="Q5483" t="s">
        <v>1910</v>
      </c>
      <c r="R5483">
        <f t="shared" si="601"/>
        <v>1</v>
      </c>
    </row>
    <row r="5484" spans="1:18" ht="17" x14ac:dyDescent="0.15">
      <c r="A5484" s="8" t="s">
        <v>11833</v>
      </c>
      <c r="B5484" s="8" t="s">
        <v>11834</v>
      </c>
      <c r="C5484" s="8"/>
      <c r="D5484" s="8" t="s">
        <v>2174</v>
      </c>
      <c r="E5484" s="8" t="s">
        <v>1108</v>
      </c>
      <c r="F5484" s="8" t="s">
        <v>1109</v>
      </c>
      <c r="G5484" s="8" t="s">
        <v>293</v>
      </c>
      <c r="H5484" s="8" t="s">
        <v>292</v>
      </c>
      <c r="I5484" s="17" t="s">
        <v>26083</v>
      </c>
      <c r="J5484" s="19" t="str">
        <f t="shared" si="595"/>
        <v>"res_ward_5483"</v>
      </c>
      <c r="K5484" t="str">
        <f t="shared" si="596"/>
        <v>"Xã Tào Sơn"</v>
      </c>
      <c r="L5484" t="str">
        <f t="shared" si="597"/>
        <v>"VN-40-424-17359"</v>
      </c>
      <c r="M5484" t="str">
        <f t="shared" si="598"/>
        <v>"Xã Tào Sơn - Huyện Anh Sơn - Tỉnh Nghệ An"</v>
      </c>
      <c r="N5484" t="str">
        <f t="shared" si="599"/>
        <v>"Xã Tào Sơn - Huyện Anh Sơn"</v>
      </c>
      <c r="O5484" t="str">
        <f>VLOOKUP(E5484,district_data,7,0)</f>
        <v>"res_district_424"</v>
      </c>
      <c r="P5484" t="str">
        <f t="shared" si="600"/>
        <v>"VN-40"</v>
      </c>
      <c r="Q5484" t="s">
        <v>1910</v>
      </c>
      <c r="R5484">
        <f t="shared" si="601"/>
        <v>1</v>
      </c>
    </row>
    <row r="5485" spans="1:18" ht="17" x14ac:dyDescent="0.15">
      <c r="A5485" s="8" t="s">
        <v>11835</v>
      </c>
      <c r="B5485" s="8" t="s">
        <v>7906</v>
      </c>
      <c r="C5485" s="8"/>
      <c r="D5485" s="8" t="s">
        <v>2174</v>
      </c>
      <c r="E5485" s="8" t="s">
        <v>1108</v>
      </c>
      <c r="F5485" s="8" t="s">
        <v>1109</v>
      </c>
      <c r="G5485" s="8" t="s">
        <v>293</v>
      </c>
      <c r="H5485" s="8" t="s">
        <v>292</v>
      </c>
      <c r="I5485" s="17" t="s">
        <v>26084</v>
      </c>
      <c r="J5485" s="19" t="str">
        <f t="shared" si="595"/>
        <v>"res_ward_5484"</v>
      </c>
      <c r="K5485" t="str">
        <f t="shared" si="596"/>
        <v>"Xã Vĩnh Sơn"</v>
      </c>
      <c r="L5485" t="str">
        <f t="shared" si="597"/>
        <v>"VN-40-424-17362"</v>
      </c>
      <c r="M5485" t="str">
        <f t="shared" si="598"/>
        <v>"Xã Vĩnh Sơn - Huyện Anh Sơn - Tỉnh Nghệ An"</v>
      </c>
      <c r="N5485" t="str">
        <f t="shared" si="599"/>
        <v>"Xã Vĩnh Sơn - Huyện Anh Sơn"</v>
      </c>
      <c r="O5485" t="str">
        <f>VLOOKUP(E5485,district_data,7,0)</f>
        <v>"res_district_424"</v>
      </c>
      <c r="P5485" t="str">
        <f t="shared" si="600"/>
        <v>"VN-40"</v>
      </c>
      <c r="Q5485" t="s">
        <v>1910</v>
      </c>
      <c r="R5485">
        <f t="shared" si="601"/>
        <v>1</v>
      </c>
    </row>
    <row r="5486" spans="1:18" ht="17" x14ac:dyDescent="0.15">
      <c r="A5486" s="8" t="s">
        <v>11836</v>
      </c>
      <c r="B5486" s="8" t="s">
        <v>11837</v>
      </c>
      <c r="C5486" s="8"/>
      <c r="D5486" s="8" t="s">
        <v>2174</v>
      </c>
      <c r="E5486" s="8" t="s">
        <v>1108</v>
      </c>
      <c r="F5486" s="8" t="s">
        <v>1109</v>
      </c>
      <c r="G5486" s="8" t="s">
        <v>293</v>
      </c>
      <c r="H5486" s="8" t="s">
        <v>292</v>
      </c>
      <c r="I5486" s="17" t="s">
        <v>26085</v>
      </c>
      <c r="J5486" s="19" t="str">
        <f t="shared" si="595"/>
        <v>"res_ward_5485"</v>
      </c>
      <c r="K5486" t="str">
        <f t="shared" si="596"/>
        <v>"Xã Lạng Sơn"</v>
      </c>
      <c r="L5486" t="str">
        <f t="shared" si="597"/>
        <v>"VN-40-424-17365"</v>
      </c>
      <c r="M5486" t="str">
        <f t="shared" si="598"/>
        <v>"Xã Lạng Sơn - Huyện Anh Sơn - Tỉnh Nghệ An"</v>
      </c>
      <c r="N5486" t="str">
        <f t="shared" si="599"/>
        <v>"Xã Lạng Sơn - Huyện Anh Sơn"</v>
      </c>
      <c r="O5486" t="str">
        <f>VLOOKUP(E5486,district_data,7,0)</f>
        <v>"res_district_424"</v>
      </c>
      <c r="P5486" t="str">
        <f t="shared" si="600"/>
        <v>"VN-40"</v>
      </c>
      <c r="Q5486" t="s">
        <v>1910</v>
      </c>
      <c r="R5486">
        <f t="shared" si="601"/>
        <v>1</v>
      </c>
    </row>
    <row r="5487" spans="1:18" ht="17" x14ac:dyDescent="0.15">
      <c r="A5487" s="8" t="s">
        <v>11838</v>
      </c>
      <c r="B5487" s="8" t="s">
        <v>11839</v>
      </c>
      <c r="C5487" s="8"/>
      <c r="D5487" s="8" t="s">
        <v>2174</v>
      </c>
      <c r="E5487" s="8" t="s">
        <v>1108</v>
      </c>
      <c r="F5487" s="8" t="s">
        <v>1109</v>
      </c>
      <c r="G5487" s="8" t="s">
        <v>293</v>
      </c>
      <c r="H5487" s="8" t="s">
        <v>292</v>
      </c>
      <c r="I5487" s="17" t="s">
        <v>26086</v>
      </c>
      <c r="J5487" s="19" t="str">
        <f t="shared" si="595"/>
        <v>"res_ward_5486"</v>
      </c>
      <c r="K5487" t="str">
        <f t="shared" si="596"/>
        <v>"Xã Hội Sơn"</v>
      </c>
      <c r="L5487" t="str">
        <f t="shared" si="597"/>
        <v>"VN-40-424-17368"</v>
      </c>
      <c r="M5487" t="str">
        <f t="shared" si="598"/>
        <v>"Xã Hội Sơn - Huyện Anh Sơn - Tỉnh Nghệ An"</v>
      </c>
      <c r="N5487" t="str">
        <f t="shared" si="599"/>
        <v>"Xã Hội Sơn - Huyện Anh Sơn"</v>
      </c>
      <c r="O5487" t="str">
        <f>VLOOKUP(E5487,district_data,7,0)</f>
        <v>"res_district_424"</v>
      </c>
      <c r="P5487" t="str">
        <f t="shared" si="600"/>
        <v>"VN-40"</v>
      </c>
      <c r="Q5487" t="s">
        <v>1910</v>
      </c>
      <c r="R5487">
        <f t="shared" si="601"/>
        <v>1</v>
      </c>
    </row>
    <row r="5488" spans="1:18" ht="17" x14ac:dyDescent="0.15">
      <c r="A5488" s="8" t="s">
        <v>11840</v>
      </c>
      <c r="B5488" s="8" t="s">
        <v>7618</v>
      </c>
      <c r="C5488" s="8"/>
      <c r="D5488" s="8" t="s">
        <v>2174</v>
      </c>
      <c r="E5488" s="8" t="s">
        <v>1108</v>
      </c>
      <c r="F5488" s="8" t="s">
        <v>1109</v>
      </c>
      <c r="G5488" s="8" t="s">
        <v>293</v>
      </c>
      <c r="H5488" s="8" t="s">
        <v>292</v>
      </c>
      <c r="I5488" s="17" t="s">
        <v>26087</v>
      </c>
      <c r="J5488" s="19" t="str">
        <f t="shared" si="595"/>
        <v>"res_ward_5487"</v>
      </c>
      <c r="K5488" t="str">
        <f t="shared" si="596"/>
        <v>"Xã Thạch Sơn"</v>
      </c>
      <c r="L5488" t="str">
        <f t="shared" si="597"/>
        <v>"VN-40-424-17371"</v>
      </c>
      <c r="M5488" t="str">
        <f t="shared" si="598"/>
        <v>"Xã Thạch Sơn - Huyện Anh Sơn - Tỉnh Nghệ An"</v>
      </c>
      <c r="N5488" t="str">
        <f t="shared" si="599"/>
        <v>"Xã Thạch Sơn - Huyện Anh Sơn"</v>
      </c>
      <c r="O5488" t="str">
        <f>VLOOKUP(E5488,district_data,7,0)</f>
        <v>"res_district_424"</v>
      </c>
      <c r="P5488" t="str">
        <f t="shared" si="600"/>
        <v>"VN-40"</v>
      </c>
      <c r="Q5488" t="s">
        <v>1910</v>
      </c>
      <c r="R5488">
        <f t="shared" si="601"/>
        <v>1</v>
      </c>
    </row>
    <row r="5489" spans="1:18" ht="17" x14ac:dyDescent="0.15">
      <c r="A5489" s="8" t="s">
        <v>11841</v>
      </c>
      <c r="B5489" s="8" t="s">
        <v>3997</v>
      </c>
      <c r="C5489" s="8"/>
      <c r="D5489" s="8" t="s">
        <v>2174</v>
      </c>
      <c r="E5489" s="8" t="s">
        <v>1108</v>
      </c>
      <c r="F5489" s="8" t="s">
        <v>1109</v>
      </c>
      <c r="G5489" s="8" t="s">
        <v>293</v>
      </c>
      <c r="H5489" s="8" t="s">
        <v>292</v>
      </c>
      <c r="I5489" s="17" t="s">
        <v>26088</v>
      </c>
      <c r="J5489" s="19" t="str">
        <f t="shared" si="595"/>
        <v>"res_ward_5488"</v>
      </c>
      <c r="K5489" t="str">
        <f t="shared" si="596"/>
        <v>"Xã Phúc Sơn"</v>
      </c>
      <c r="L5489" t="str">
        <f t="shared" si="597"/>
        <v>"VN-40-424-17374"</v>
      </c>
      <c r="M5489" t="str">
        <f t="shared" si="598"/>
        <v>"Xã Phúc Sơn - Huyện Anh Sơn - Tỉnh Nghệ An"</v>
      </c>
      <c r="N5489" t="str">
        <f t="shared" si="599"/>
        <v>"Xã Phúc Sơn - Huyện Anh Sơn"</v>
      </c>
      <c r="O5489" t="str">
        <f>VLOOKUP(E5489,district_data,7,0)</f>
        <v>"res_district_424"</v>
      </c>
      <c r="P5489" t="str">
        <f t="shared" si="600"/>
        <v>"VN-40"</v>
      </c>
      <c r="Q5489" t="s">
        <v>1910</v>
      </c>
      <c r="R5489">
        <f t="shared" si="601"/>
        <v>1</v>
      </c>
    </row>
    <row r="5490" spans="1:18" ht="17" x14ac:dyDescent="0.15">
      <c r="A5490" s="8" t="s">
        <v>11842</v>
      </c>
      <c r="B5490" s="8" t="s">
        <v>7205</v>
      </c>
      <c r="C5490" s="8"/>
      <c r="D5490" s="8" t="s">
        <v>2174</v>
      </c>
      <c r="E5490" s="8" t="s">
        <v>1108</v>
      </c>
      <c r="F5490" s="8" t="s">
        <v>1109</v>
      </c>
      <c r="G5490" s="8" t="s">
        <v>293</v>
      </c>
      <c r="H5490" s="8" t="s">
        <v>292</v>
      </c>
      <c r="I5490" s="17" t="s">
        <v>26089</v>
      </c>
      <c r="J5490" s="19" t="str">
        <f t="shared" si="595"/>
        <v>"res_ward_5489"</v>
      </c>
      <c r="K5490" t="str">
        <f t="shared" si="596"/>
        <v>"Xã Long Sơn"</v>
      </c>
      <c r="L5490" t="str">
        <f t="shared" si="597"/>
        <v>"VN-40-424-17377"</v>
      </c>
      <c r="M5490" t="str">
        <f t="shared" si="598"/>
        <v>"Xã Long Sơn - Huyện Anh Sơn - Tỉnh Nghệ An"</v>
      </c>
      <c r="N5490" t="str">
        <f t="shared" si="599"/>
        <v>"Xã Long Sơn - Huyện Anh Sơn"</v>
      </c>
      <c r="O5490" t="str">
        <f>VLOOKUP(E5490,district_data,7,0)</f>
        <v>"res_district_424"</v>
      </c>
      <c r="P5490" t="str">
        <f t="shared" si="600"/>
        <v>"VN-40"</v>
      </c>
      <c r="Q5490" t="s">
        <v>1910</v>
      </c>
      <c r="R5490">
        <f t="shared" si="601"/>
        <v>1</v>
      </c>
    </row>
    <row r="5491" spans="1:18" ht="17" x14ac:dyDescent="0.15">
      <c r="A5491" s="8" t="s">
        <v>11843</v>
      </c>
      <c r="B5491" s="8" t="s">
        <v>11844</v>
      </c>
      <c r="C5491" s="8"/>
      <c r="D5491" s="8" t="s">
        <v>2174</v>
      </c>
      <c r="E5491" s="8" t="s">
        <v>1108</v>
      </c>
      <c r="F5491" s="8" t="s">
        <v>1109</v>
      </c>
      <c r="G5491" s="8" t="s">
        <v>293</v>
      </c>
      <c r="H5491" s="8" t="s">
        <v>292</v>
      </c>
      <c r="I5491" s="17" t="s">
        <v>26090</v>
      </c>
      <c r="J5491" s="19" t="str">
        <f t="shared" si="595"/>
        <v>"res_ward_5490"</v>
      </c>
      <c r="K5491" t="str">
        <f t="shared" si="596"/>
        <v>"Xã Khai Sơn"</v>
      </c>
      <c r="L5491" t="str">
        <f t="shared" si="597"/>
        <v>"VN-40-424-17380"</v>
      </c>
      <c r="M5491" t="str">
        <f t="shared" si="598"/>
        <v>"Xã Khai Sơn - Huyện Anh Sơn - Tỉnh Nghệ An"</v>
      </c>
      <c r="N5491" t="str">
        <f t="shared" si="599"/>
        <v>"Xã Khai Sơn - Huyện Anh Sơn"</v>
      </c>
      <c r="O5491" t="str">
        <f>VLOOKUP(E5491,district_data,7,0)</f>
        <v>"res_district_424"</v>
      </c>
      <c r="P5491" t="str">
        <f t="shared" si="600"/>
        <v>"VN-40"</v>
      </c>
      <c r="Q5491" t="s">
        <v>1910</v>
      </c>
      <c r="R5491">
        <f t="shared" si="601"/>
        <v>1</v>
      </c>
    </row>
    <row r="5492" spans="1:18" ht="17" x14ac:dyDescent="0.15">
      <c r="A5492" s="8" t="s">
        <v>11845</v>
      </c>
      <c r="B5492" s="8" t="s">
        <v>11846</v>
      </c>
      <c r="C5492" s="8"/>
      <c r="D5492" s="8" t="s">
        <v>2174</v>
      </c>
      <c r="E5492" s="8" t="s">
        <v>1108</v>
      </c>
      <c r="F5492" s="8" t="s">
        <v>1109</v>
      </c>
      <c r="G5492" s="8" t="s">
        <v>293</v>
      </c>
      <c r="H5492" s="8" t="s">
        <v>292</v>
      </c>
      <c r="I5492" s="17" t="s">
        <v>26091</v>
      </c>
      <c r="J5492" s="19" t="str">
        <f t="shared" si="595"/>
        <v>"res_ward_5491"</v>
      </c>
      <c r="K5492" t="str">
        <f t="shared" si="596"/>
        <v>"Xã Lĩnh Sơn"</v>
      </c>
      <c r="L5492" t="str">
        <f t="shared" si="597"/>
        <v>"VN-40-424-17383"</v>
      </c>
      <c r="M5492" t="str">
        <f t="shared" si="598"/>
        <v>"Xã Lĩnh Sơn - Huyện Anh Sơn - Tỉnh Nghệ An"</v>
      </c>
      <c r="N5492" t="str">
        <f t="shared" si="599"/>
        <v>"Xã Lĩnh Sơn - Huyện Anh Sơn"</v>
      </c>
      <c r="O5492" t="str">
        <f>VLOOKUP(E5492,district_data,7,0)</f>
        <v>"res_district_424"</v>
      </c>
      <c r="P5492" t="str">
        <f t="shared" si="600"/>
        <v>"VN-40"</v>
      </c>
      <c r="Q5492" t="s">
        <v>1910</v>
      </c>
      <c r="R5492">
        <f t="shared" si="601"/>
        <v>1</v>
      </c>
    </row>
    <row r="5493" spans="1:18" ht="17" x14ac:dyDescent="0.15">
      <c r="A5493" s="8" t="s">
        <v>11847</v>
      </c>
      <c r="B5493" s="8" t="s">
        <v>3847</v>
      </c>
      <c r="C5493" s="8"/>
      <c r="D5493" s="8" t="s">
        <v>2174</v>
      </c>
      <c r="E5493" s="8" t="s">
        <v>1108</v>
      </c>
      <c r="F5493" s="8" t="s">
        <v>1109</v>
      </c>
      <c r="G5493" s="8" t="s">
        <v>293</v>
      </c>
      <c r="H5493" s="8" t="s">
        <v>292</v>
      </c>
      <c r="I5493" s="17" t="s">
        <v>26092</v>
      </c>
      <c r="J5493" s="19" t="str">
        <f t="shared" si="595"/>
        <v>"res_ward_5492"</v>
      </c>
      <c r="K5493" t="str">
        <f t="shared" si="596"/>
        <v>"Xã Cao Sơn"</v>
      </c>
      <c r="L5493" t="str">
        <f t="shared" si="597"/>
        <v>"VN-40-424-17386"</v>
      </c>
      <c r="M5493" t="str">
        <f t="shared" si="598"/>
        <v>"Xã Cao Sơn - Huyện Anh Sơn - Tỉnh Nghệ An"</v>
      </c>
      <c r="N5493" t="str">
        <f t="shared" si="599"/>
        <v>"Xã Cao Sơn - Huyện Anh Sơn"</v>
      </c>
      <c r="O5493" t="str">
        <f>VLOOKUP(E5493,district_data,7,0)</f>
        <v>"res_district_424"</v>
      </c>
      <c r="P5493" t="str">
        <f t="shared" si="600"/>
        <v>"VN-40"</v>
      </c>
      <c r="Q5493" t="s">
        <v>1910</v>
      </c>
      <c r="R5493">
        <f t="shared" si="601"/>
        <v>1</v>
      </c>
    </row>
    <row r="5494" spans="1:18" ht="17" x14ac:dyDescent="0.15">
      <c r="A5494" s="8" t="s">
        <v>11848</v>
      </c>
      <c r="B5494" s="8" t="s">
        <v>11849</v>
      </c>
      <c r="C5494" s="8"/>
      <c r="D5494" s="8" t="s">
        <v>2171</v>
      </c>
      <c r="E5494" s="8" t="s">
        <v>1110</v>
      </c>
      <c r="F5494" s="8" t="s">
        <v>1111</v>
      </c>
      <c r="G5494" s="8" t="s">
        <v>293</v>
      </c>
      <c r="H5494" s="8" t="s">
        <v>292</v>
      </c>
      <c r="I5494" s="17" t="s">
        <v>26093</v>
      </c>
      <c r="J5494" s="19" t="str">
        <f t="shared" si="595"/>
        <v>"res_ward_5493"</v>
      </c>
      <c r="K5494" t="str">
        <f t="shared" si="596"/>
        <v>"Thị trấn Diễn Châu"</v>
      </c>
      <c r="L5494" t="str">
        <f t="shared" si="597"/>
        <v>"VN-40-425-17389"</v>
      </c>
      <c r="M5494" t="str">
        <f t="shared" si="598"/>
        <v>"Thị trấn Diễn Châu - Huyện Diễn Châu - Tỉnh Nghệ An"</v>
      </c>
      <c r="N5494" t="str">
        <f t="shared" si="599"/>
        <v>"Thị trấn Diễn Châu - Huyện Diễn Châu"</v>
      </c>
      <c r="O5494" t="str">
        <f>VLOOKUP(E5494,district_data,7,0)</f>
        <v>"res_district_425"</v>
      </c>
      <c r="P5494" t="str">
        <f t="shared" si="600"/>
        <v>"VN-40"</v>
      </c>
      <c r="Q5494" t="s">
        <v>1910</v>
      </c>
      <c r="R5494">
        <f t="shared" si="601"/>
        <v>2</v>
      </c>
    </row>
    <row r="5495" spans="1:18" ht="17" x14ac:dyDescent="0.15">
      <c r="A5495" s="8" t="s">
        <v>11850</v>
      </c>
      <c r="B5495" s="8" t="s">
        <v>11851</v>
      </c>
      <c r="C5495" s="8"/>
      <c r="D5495" s="8" t="s">
        <v>2174</v>
      </c>
      <c r="E5495" s="8" t="s">
        <v>1110</v>
      </c>
      <c r="F5495" s="8" t="s">
        <v>1111</v>
      </c>
      <c r="G5495" s="8" t="s">
        <v>293</v>
      </c>
      <c r="H5495" s="8" t="s">
        <v>292</v>
      </c>
      <c r="I5495" s="17" t="s">
        <v>26094</v>
      </c>
      <c r="J5495" s="19" t="str">
        <f t="shared" si="595"/>
        <v>"res_ward_5494"</v>
      </c>
      <c r="K5495" t="str">
        <f t="shared" si="596"/>
        <v>"Xã Diễn Lâm"</v>
      </c>
      <c r="L5495" t="str">
        <f t="shared" si="597"/>
        <v>"VN-40-425-17392"</v>
      </c>
      <c r="M5495" t="str">
        <f t="shared" si="598"/>
        <v>"Xã Diễn Lâm - Huyện Diễn Châu - Tỉnh Nghệ An"</v>
      </c>
      <c r="N5495" t="str">
        <f t="shared" si="599"/>
        <v>"Xã Diễn Lâm - Huyện Diễn Châu"</v>
      </c>
      <c r="O5495" t="str">
        <f>VLOOKUP(E5495,district_data,7,0)</f>
        <v>"res_district_425"</v>
      </c>
      <c r="P5495" t="str">
        <f t="shared" si="600"/>
        <v>"VN-40"</v>
      </c>
      <c r="Q5495" t="s">
        <v>1910</v>
      </c>
      <c r="R5495">
        <f t="shared" si="601"/>
        <v>1</v>
      </c>
    </row>
    <row r="5496" spans="1:18" ht="17" x14ac:dyDescent="0.15">
      <c r="A5496" s="8" t="s">
        <v>11852</v>
      </c>
      <c r="B5496" s="8" t="s">
        <v>11853</v>
      </c>
      <c r="C5496" s="8"/>
      <c r="D5496" s="8" t="s">
        <v>2174</v>
      </c>
      <c r="E5496" s="8" t="s">
        <v>1110</v>
      </c>
      <c r="F5496" s="8" t="s">
        <v>1111</v>
      </c>
      <c r="G5496" s="8" t="s">
        <v>293</v>
      </c>
      <c r="H5496" s="8" t="s">
        <v>292</v>
      </c>
      <c r="I5496" s="17" t="s">
        <v>26095</v>
      </c>
      <c r="J5496" s="19" t="str">
        <f t="shared" si="595"/>
        <v>"res_ward_5495"</v>
      </c>
      <c r="K5496" t="str">
        <f t="shared" si="596"/>
        <v>"Xã Diễn Đoài"</v>
      </c>
      <c r="L5496" t="str">
        <f t="shared" si="597"/>
        <v>"VN-40-425-17395"</v>
      </c>
      <c r="M5496" t="str">
        <f t="shared" si="598"/>
        <v>"Xã Diễn Đoài - Huyện Diễn Châu - Tỉnh Nghệ An"</v>
      </c>
      <c r="N5496" t="str">
        <f t="shared" si="599"/>
        <v>"Xã Diễn Đoài - Huyện Diễn Châu"</v>
      </c>
      <c r="O5496" t="str">
        <f>VLOOKUP(E5496,district_data,7,0)</f>
        <v>"res_district_425"</v>
      </c>
      <c r="P5496" t="str">
        <f t="shared" si="600"/>
        <v>"VN-40"</v>
      </c>
      <c r="Q5496" t="s">
        <v>1910</v>
      </c>
      <c r="R5496">
        <f t="shared" si="601"/>
        <v>1</v>
      </c>
    </row>
    <row r="5497" spans="1:18" ht="17" x14ac:dyDescent="0.15">
      <c r="A5497" s="8" t="s">
        <v>11854</v>
      </c>
      <c r="B5497" s="8" t="s">
        <v>11855</v>
      </c>
      <c r="C5497" s="8"/>
      <c r="D5497" s="8" t="s">
        <v>2174</v>
      </c>
      <c r="E5497" s="8" t="s">
        <v>1110</v>
      </c>
      <c r="F5497" s="8" t="s">
        <v>1111</v>
      </c>
      <c r="G5497" s="8" t="s">
        <v>293</v>
      </c>
      <c r="H5497" s="8" t="s">
        <v>292</v>
      </c>
      <c r="I5497" s="17" t="s">
        <v>26096</v>
      </c>
      <c r="J5497" s="19" t="str">
        <f t="shared" si="595"/>
        <v>"res_ward_5496"</v>
      </c>
      <c r="K5497" t="str">
        <f t="shared" si="596"/>
        <v>"Xã Diễn Trường"</v>
      </c>
      <c r="L5497" t="str">
        <f t="shared" si="597"/>
        <v>"VN-40-425-17398"</v>
      </c>
      <c r="M5497" t="str">
        <f t="shared" si="598"/>
        <v>"Xã Diễn Trường - Huyện Diễn Châu - Tỉnh Nghệ An"</v>
      </c>
      <c r="N5497" t="str">
        <f t="shared" si="599"/>
        <v>"Xã Diễn Trường - Huyện Diễn Châu"</v>
      </c>
      <c r="O5497" t="str">
        <f>VLOOKUP(E5497,district_data,7,0)</f>
        <v>"res_district_425"</v>
      </c>
      <c r="P5497" t="str">
        <f t="shared" si="600"/>
        <v>"VN-40"</v>
      </c>
      <c r="Q5497" t="s">
        <v>1910</v>
      </c>
      <c r="R5497">
        <f t="shared" si="601"/>
        <v>1</v>
      </c>
    </row>
    <row r="5498" spans="1:18" ht="17" x14ac:dyDescent="0.15">
      <c r="A5498" s="8" t="s">
        <v>11856</v>
      </c>
      <c r="B5498" s="8" t="s">
        <v>11857</v>
      </c>
      <c r="C5498" s="8"/>
      <c r="D5498" s="8" t="s">
        <v>2174</v>
      </c>
      <c r="E5498" s="8" t="s">
        <v>1110</v>
      </c>
      <c r="F5498" s="8" t="s">
        <v>1111</v>
      </c>
      <c r="G5498" s="8" t="s">
        <v>293</v>
      </c>
      <c r="H5498" s="8" t="s">
        <v>292</v>
      </c>
      <c r="I5498" s="17" t="s">
        <v>26097</v>
      </c>
      <c r="J5498" s="19" t="str">
        <f t="shared" si="595"/>
        <v>"res_ward_5497"</v>
      </c>
      <c r="K5498" t="str">
        <f t="shared" si="596"/>
        <v>"Xã Diễn Yên"</v>
      </c>
      <c r="L5498" t="str">
        <f t="shared" si="597"/>
        <v>"VN-40-425-17401"</v>
      </c>
      <c r="M5498" t="str">
        <f t="shared" si="598"/>
        <v>"Xã Diễn Yên - Huyện Diễn Châu - Tỉnh Nghệ An"</v>
      </c>
      <c r="N5498" t="str">
        <f t="shared" si="599"/>
        <v>"Xã Diễn Yên - Huyện Diễn Châu"</v>
      </c>
      <c r="O5498" t="str">
        <f>VLOOKUP(E5498,district_data,7,0)</f>
        <v>"res_district_425"</v>
      </c>
      <c r="P5498" t="str">
        <f t="shared" si="600"/>
        <v>"VN-40"</v>
      </c>
      <c r="Q5498" t="s">
        <v>1910</v>
      </c>
      <c r="R5498">
        <f t="shared" si="601"/>
        <v>1</v>
      </c>
    </row>
    <row r="5499" spans="1:18" ht="17" x14ac:dyDescent="0.15">
      <c r="A5499" s="8" t="s">
        <v>11858</v>
      </c>
      <c r="B5499" s="8" t="s">
        <v>11859</v>
      </c>
      <c r="C5499" s="8"/>
      <c r="D5499" s="8" t="s">
        <v>2174</v>
      </c>
      <c r="E5499" s="8" t="s">
        <v>1110</v>
      </c>
      <c r="F5499" s="8" t="s">
        <v>1111</v>
      </c>
      <c r="G5499" s="8" t="s">
        <v>293</v>
      </c>
      <c r="H5499" s="8" t="s">
        <v>292</v>
      </c>
      <c r="I5499" s="17" t="s">
        <v>26098</v>
      </c>
      <c r="J5499" s="19" t="str">
        <f t="shared" si="595"/>
        <v>"res_ward_5498"</v>
      </c>
      <c r="K5499" t="str">
        <f t="shared" si="596"/>
        <v>"Xã Diễn Hoàng"</v>
      </c>
      <c r="L5499" t="str">
        <f t="shared" si="597"/>
        <v>"VN-40-425-17404"</v>
      </c>
      <c r="M5499" t="str">
        <f t="shared" si="598"/>
        <v>"Xã Diễn Hoàng - Huyện Diễn Châu - Tỉnh Nghệ An"</v>
      </c>
      <c r="N5499" t="str">
        <f t="shared" si="599"/>
        <v>"Xã Diễn Hoàng - Huyện Diễn Châu"</v>
      </c>
      <c r="O5499" t="str">
        <f>VLOOKUP(E5499,district_data,7,0)</f>
        <v>"res_district_425"</v>
      </c>
      <c r="P5499" t="str">
        <f t="shared" si="600"/>
        <v>"VN-40"</v>
      </c>
      <c r="Q5499" t="s">
        <v>1910</v>
      </c>
      <c r="R5499">
        <f t="shared" si="601"/>
        <v>1</v>
      </c>
    </row>
    <row r="5500" spans="1:18" ht="17" x14ac:dyDescent="0.15">
      <c r="A5500" s="8" t="s">
        <v>11860</v>
      </c>
      <c r="B5500" s="8" t="s">
        <v>11861</v>
      </c>
      <c r="C5500" s="8"/>
      <c r="D5500" s="8" t="s">
        <v>2174</v>
      </c>
      <c r="E5500" s="8" t="s">
        <v>1110</v>
      </c>
      <c r="F5500" s="8" t="s">
        <v>1111</v>
      </c>
      <c r="G5500" s="8" t="s">
        <v>293</v>
      </c>
      <c r="H5500" s="8" t="s">
        <v>292</v>
      </c>
      <c r="I5500" s="17" t="s">
        <v>26099</v>
      </c>
      <c r="J5500" s="19" t="str">
        <f t="shared" si="595"/>
        <v>"res_ward_5499"</v>
      </c>
      <c r="K5500" t="str">
        <f t="shared" si="596"/>
        <v>"Xã Diễn Hùng"</v>
      </c>
      <c r="L5500" t="str">
        <f t="shared" si="597"/>
        <v>"VN-40-425-17407"</v>
      </c>
      <c r="M5500" t="str">
        <f t="shared" si="598"/>
        <v>"Xã Diễn Hùng - Huyện Diễn Châu - Tỉnh Nghệ An"</v>
      </c>
      <c r="N5500" t="str">
        <f t="shared" si="599"/>
        <v>"Xã Diễn Hùng - Huyện Diễn Châu"</v>
      </c>
      <c r="O5500" t="str">
        <f>VLOOKUP(E5500,district_data,7,0)</f>
        <v>"res_district_425"</v>
      </c>
      <c r="P5500" t="str">
        <f t="shared" si="600"/>
        <v>"VN-40"</v>
      </c>
      <c r="Q5500" t="s">
        <v>1910</v>
      </c>
      <c r="R5500">
        <f t="shared" si="601"/>
        <v>1</v>
      </c>
    </row>
    <row r="5501" spans="1:18" ht="17" x14ac:dyDescent="0.15">
      <c r="A5501" s="8" t="s">
        <v>11862</v>
      </c>
      <c r="B5501" s="8" t="s">
        <v>11863</v>
      </c>
      <c r="C5501" s="8"/>
      <c r="D5501" s="8" t="s">
        <v>2174</v>
      </c>
      <c r="E5501" s="8" t="s">
        <v>1110</v>
      </c>
      <c r="F5501" s="8" t="s">
        <v>1111</v>
      </c>
      <c r="G5501" s="8" t="s">
        <v>293</v>
      </c>
      <c r="H5501" s="8" t="s">
        <v>292</v>
      </c>
      <c r="I5501" s="17" t="s">
        <v>26100</v>
      </c>
      <c r="J5501" s="19" t="str">
        <f t="shared" si="595"/>
        <v>"res_ward_5500"</v>
      </c>
      <c r="K5501" t="str">
        <f t="shared" si="596"/>
        <v>"Xã Diễn Mỹ"</v>
      </c>
      <c r="L5501" t="str">
        <f t="shared" si="597"/>
        <v>"VN-40-425-17410"</v>
      </c>
      <c r="M5501" t="str">
        <f t="shared" si="598"/>
        <v>"Xã Diễn Mỹ - Huyện Diễn Châu - Tỉnh Nghệ An"</v>
      </c>
      <c r="N5501" t="str">
        <f t="shared" si="599"/>
        <v>"Xã Diễn Mỹ - Huyện Diễn Châu"</v>
      </c>
      <c r="O5501" t="str">
        <f>VLOOKUP(E5501,district_data,7,0)</f>
        <v>"res_district_425"</v>
      </c>
      <c r="P5501" t="str">
        <f t="shared" si="600"/>
        <v>"VN-40"</v>
      </c>
      <c r="Q5501" t="s">
        <v>1910</v>
      </c>
      <c r="R5501">
        <f t="shared" si="601"/>
        <v>1</v>
      </c>
    </row>
    <row r="5502" spans="1:18" ht="17" x14ac:dyDescent="0.15">
      <c r="A5502" s="8" t="s">
        <v>11864</v>
      </c>
      <c r="B5502" s="8" t="s">
        <v>11865</v>
      </c>
      <c r="C5502" s="8"/>
      <c r="D5502" s="8" t="s">
        <v>2174</v>
      </c>
      <c r="E5502" s="8" t="s">
        <v>1110</v>
      </c>
      <c r="F5502" s="8" t="s">
        <v>1111</v>
      </c>
      <c r="G5502" s="8" t="s">
        <v>293</v>
      </c>
      <c r="H5502" s="8" t="s">
        <v>292</v>
      </c>
      <c r="I5502" s="17" t="s">
        <v>26101</v>
      </c>
      <c r="J5502" s="19" t="str">
        <f t="shared" si="595"/>
        <v>"res_ward_5501"</v>
      </c>
      <c r="K5502" t="str">
        <f t="shared" si="596"/>
        <v>"Xã Diễn Hồng"</v>
      </c>
      <c r="L5502" t="str">
        <f t="shared" si="597"/>
        <v>"VN-40-425-17413"</v>
      </c>
      <c r="M5502" t="str">
        <f t="shared" si="598"/>
        <v>"Xã Diễn Hồng - Huyện Diễn Châu - Tỉnh Nghệ An"</v>
      </c>
      <c r="N5502" t="str">
        <f t="shared" si="599"/>
        <v>"Xã Diễn Hồng - Huyện Diễn Châu"</v>
      </c>
      <c r="O5502" t="str">
        <f>VLOOKUP(E5502,district_data,7,0)</f>
        <v>"res_district_425"</v>
      </c>
      <c r="P5502" t="str">
        <f t="shared" si="600"/>
        <v>"VN-40"</v>
      </c>
      <c r="Q5502" t="s">
        <v>1910</v>
      </c>
      <c r="R5502">
        <f t="shared" si="601"/>
        <v>1</v>
      </c>
    </row>
    <row r="5503" spans="1:18" ht="17" x14ac:dyDescent="0.15">
      <c r="A5503" s="8" t="s">
        <v>11866</v>
      </c>
      <c r="B5503" s="8" t="s">
        <v>11867</v>
      </c>
      <c r="C5503" s="8"/>
      <c r="D5503" s="8" t="s">
        <v>2174</v>
      </c>
      <c r="E5503" s="8" t="s">
        <v>1110</v>
      </c>
      <c r="F5503" s="8" t="s">
        <v>1111</v>
      </c>
      <c r="G5503" s="8" t="s">
        <v>293</v>
      </c>
      <c r="H5503" s="8" t="s">
        <v>292</v>
      </c>
      <c r="I5503" s="17" t="s">
        <v>26102</v>
      </c>
      <c r="J5503" s="19" t="str">
        <f t="shared" si="595"/>
        <v>"res_ward_5502"</v>
      </c>
      <c r="K5503" t="str">
        <f t="shared" si="596"/>
        <v>"Xã Diễn Phong"</v>
      </c>
      <c r="L5503" t="str">
        <f t="shared" si="597"/>
        <v>"VN-40-425-17416"</v>
      </c>
      <c r="M5503" t="str">
        <f t="shared" si="598"/>
        <v>"Xã Diễn Phong - Huyện Diễn Châu - Tỉnh Nghệ An"</v>
      </c>
      <c r="N5503" t="str">
        <f t="shared" si="599"/>
        <v>"Xã Diễn Phong - Huyện Diễn Châu"</v>
      </c>
      <c r="O5503" t="str">
        <f>VLOOKUP(E5503,district_data,7,0)</f>
        <v>"res_district_425"</v>
      </c>
      <c r="P5503" t="str">
        <f t="shared" si="600"/>
        <v>"VN-40"</v>
      </c>
      <c r="Q5503" t="s">
        <v>1910</v>
      </c>
      <c r="R5503">
        <f t="shared" si="601"/>
        <v>1</v>
      </c>
    </row>
    <row r="5504" spans="1:18" ht="17" x14ac:dyDescent="0.15">
      <c r="A5504" s="8" t="s">
        <v>11868</v>
      </c>
      <c r="B5504" s="8" t="s">
        <v>11869</v>
      </c>
      <c r="C5504" s="8"/>
      <c r="D5504" s="8" t="s">
        <v>2174</v>
      </c>
      <c r="E5504" s="8" t="s">
        <v>1110</v>
      </c>
      <c r="F5504" s="8" t="s">
        <v>1111</v>
      </c>
      <c r="G5504" s="8" t="s">
        <v>293</v>
      </c>
      <c r="H5504" s="8" t="s">
        <v>292</v>
      </c>
      <c r="I5504" s="17" t="s">
        <v>26103</v>
      </c>
      <c r="J5504" s="19" t="str">
        <f t="shared" si="595"/>
        <v>"res_ward_5503"</v>
      </c>
      <c r="K5504" t="str">
        <f t="shared" si="596"/>
        <v>"Xã Diễn Hải"</v>
      </c>
      <c r="L5504" t="str">
        <f t="shared" si="597"/>
        <v>"VN-40-425-17419"</v>
      </c>
      <c r="M5504" t="str">
        <f t="shared" si="598"/>
        <v>"Xã Diễn Hải - Huyện Diễn Châu - Tỉnh Nghệ An"</v>
      </c>
      <c r="N5504" t="str">
        <f t="shared" si="599"/>
        <v>"Xã Diễn Hải - Huyện Diễn Châu"</v>
      </c>
      <c r="O5504" t="str">
        <f>VLOOKUP(E5504,district_data,7,0)</f>
        <v>"res_district_425"</v>
      </c>
      <c r="P5504" t="str">
        <f t="shared" si="600"/>
        <v>"VN-40"</v>
      </c>
      <c r="Q5504" t="s">
        <v>1910</v>
      </c>
      <c r="R5504">
        <f t="shared" si="601"/>
        <v>1</v>
      </c>
    </row>
    <row r="5505" spans="1:18" ht="17" x14ac:dyDescent="0.15">
      <c r="A5505" s="8" t="s">
        <v>11870</v>
      </c>
      <c r="B5505" s="8" t="s">
        <v>11871</v>
      </c>
      <c r="C5505" s="8"/>
      <c r="D5505" s="8" t="s">
        <v>2174</v>
      </c>
      <c r="E5505" s="8" t="s">
        <v>1110</v>
      </c>
      <c r="F5505" s="8" t="s">
        <v>1111</v>
      </c>
      <c r="G5505" s="8" t="s">
        <v>293</v>
      </c>
      <c r="H5505" s="8" t="s">
        <v>292</v>
      </c>
      <c r="I5505" s="17" t="s">
        <v>26104</v>
      </c>
      <c r="J5505" s="19" t="str">
        <f t="shared" si="595"/>
        <v>"res_ward_5504"</v>
      </c>
      <c r="K5505" t="str">
        <f t="shared" si="596"/>
        <v>"Xã Diễn Tháp"</v>
      </c>
      <c r="L5505" t="str">
        <f t="shared" si="597"/>
        <v>"VN-40-425-17422"</v>
      </c>
      <c r="M5505" t="str">
        <f t="shared" si="598"/>
        <v>"Xã Diễn Tháp - Huyện Diễn Châu - Tỉnh Nghệ An"</v>
      </c>
      <c r="N5505" t="str">
        <f t="shared" si="599"/>
        <v>"Xã Diễn Tháp - Huyện Diễn Châu"</v>
      </c>
      <c r="O5505" t="str">
        <f>VLOOKUP(E5505,district_data,7,0)</f>
        <v>"res_district_425"</v>
      </c>
      <c r="P5505" t="str">
        <f t="shared" si="600"/>
        <v>"VN-40"</v>
      </c>
      <c r="Q5505" t="s">
        <v>1910</v>
      </c>
      <c r="R5505">
        <f t="shared" si="601"/>
        <v>1</v>
      </c>
    </row>
    <row r="5506" spans="1:18" ht="17" x14ac:dyDescent="0.15">
      <c r="A5506" s="8" t="s">
        <v>11872</v>
      </c>
      <c r="B5506" s="8" t="s">
        <v>11873</v>
      </c>
      <c r="C5506" s="8"/>
      <c r="D5506" s="8" t="s">
        <v>2174</v>
      </c>
      <c r="E5506" s="8" t="s">
        <v>1110</v>
      </c>
      <c r="F5506" s="8" t="s">
        <v>1111</v>
      </c>
      <c r="G5506" s="8" t="s">
        <v>293</v>
      </c>
      <c r="H5506" s="8" t="s">
        <v>292</v>
      </c>
      <c r="I5506" s="17" t="s">
        <v>26105</v>
      </c>
      <c r="J5506" s="19" t="str">
        <f t="shared" si="595"/>
        <v>"res_ward_5505"</v>
      </c>
      <c r="K5506" t="str">
        <f t="shared" si="596"/>
        <v>"Xã Diễn Liên"</v>
      </c>
      <c r="L5506" t="str">
        <f t="shared" si="597"/>
        <v>"VN-40-425-17425"</v>
      </c>
      <c r="M5506" t="str">
        <f t="shared" si="598"/>
        <v>"Xã Diễn Liên - Huyện Diễn Châu - Tỉnh Nghệ An"</v>
      </c>
      <c r="N5506" t="str">
        <f t="shared" si="599"/>
        <v>"Xã Diễn Liên - Huyện Diễn Châu"</v>
      </c>
      <c r="O5506" t="str">
        <f>VLOOKUP(E5506,district_data,7,0)</f>
        <v>"res_district_425"</v>
      </c>
      <c r="P5506" t="str">
        <f t="shared" si="600"/>
        <v>"VN-40"</v>
      </c>
      <c r="Q5506" t="s">
        <v>1910</v>
      </c>
      <c r="R5506">
        <f t="shared" si="601"/>
        <v>1</v>
      </c>
    </row>
    <row r="5507" spans="1:18" ht="17" x14ac:dyDescent="0.15">
      <c r="A5507" s="8" t="s">
        <v>11874</v>
      </c>
      <c r="B5507" s="8" t="s">
        <v>11875</v>
      </c>
      <c r="C5507" s="8"/>
      <c r="D5507" s="8" t="s">
        <v>2174</v>
      </c>
      <c r="E5507" s="8" t="s">
        <v>1110</v>
      </c>
      <c r="F5507" s="8" t="s">
        <v>1111</v>
      </c>
      <c r="G5507" s="8" t="s">
        <v>293</v>
      </c>
      <c r="H5507" s="8" t="s">
        <v>292</v>
      </c>
      <c r="I5507" s="17" t="s">
        <v>26106</v>
      </c>
      <c r="J5507" s="19" t="str">
        <f t="shared" ref="J5507:J5570" si="602">$T$2&amp;I5507&amp;$T$2</f>
        <v>"res_ward_5506"</v>
      </c>
      <c r="K5507" t="str">
        <f t="shared" ref="K5507:K5570" si="603">$T$2&amp;B5507&amp;$T$2</f>
        <v>"Xã Diễn Vạn"</v>
      </c>
      <c r="L5507" t="str">
        <f t="shared" ref="L5507:L5570" si="604">$T$2&amp;"VN-"&amp;G5507&amp;"-"&amp;E5507&amp;"-"&amp;A5507&amp;$T$2</f>
        <v>"VN-40-425-17428"</v>
      </c>
      <c r="M5507" t="str">
        <f t="shared" ref="M5507:M5570" si="605">$T$2&amp;B5507&amp;" - "&amp;F5507&amp;" - "&amp;H5507&amp;$T$2</f>
        <v>"Xã Diễn Vạn - Huyện Diễn Châu - Tỉnh Nghệ An"</v>
      </c>
      <c r="N5507" t="str">
        <f t="shared" ref="N5507:N5570" si="606">$T$2&amp;B5507&amp;" - "&amp;F5507&amp;$T$2</f>
        <v>"Xã Diễn Vạn - Huyện Diễn Châu"</v>
      </c>
      <c r="O5507" t="str">
        <f>VLOOKUP(E5507,district_data,7,0)</f>
        <v>"res_district_425"</v>
      </c>
      <c r="P5507" t="str">
        <f t="shared" ref="P5507:P5570" si="607">$T$2&amp;"VN-"&amp;G5507&amp;$T$2</f>
        <v>"VN-40"</v>
      </c>
      <c r="Q5507" t="s">
        <v>1910</v>
      </c>
      <c r="R5507">
        <f t="shared" ref="R5507:R5570" si="608">VLOOKUP(D5507,$U$2:$V$5,2,0)</f>
        <v>1</v>
      </c>
    </row>
    <row r="5508" spans="1:18" ht="17" x14ac:dyDescent="0.15">
      <c r="A5508" s="8" t="s">
        <v>11876</v>
      </c>
      <c r="B5508" s="8" t="s">
        <v>11877</v>
      </c>
      <c r="C5508" s="8"/>
      <c r="D5508" s="8" t="s">
        <v>2174</v>
      </c>
      <c r="E5508" s="8" t="s">
        <v>1110</v>
      </c>
      <c r="F5508" s="8" t="s">
        <v>1111</v>
      </c>
      <c r="G5508" s="8" t="s">
        <v>293</v>
      </c>
      <c r="H5508" s="8" t="s">
        <v>292</v>
      </c>
      <c r="I5508" s="17" t="s">
        <v>26107</v>
      </c>
      <c r="J5508" s="19" t="str">
        <f t="shared" si="602"/>
        <v>"res_ward_5507"</v>
      </c>
      <c r="K5508" t="str">
        <f t="shared" si="603"/>
        <v>"Xã Diễn Kim"</v>
      </c>
      <c r="L5508" t="str">
        <f t="shared" si="604"/>
        <v>"VN-40-425-17431"</v>
      </c>
      <c r="M5508" t="str">
        <f t="shared" si="605"/>
        <v>"Xã Diễn Kim - Huyện Diễn Châu - Tỉnh Nghệ An"</v>
      </c>
      <c r="N5508" t="str">
        <f t="shared" si="606"/>
        <v>"Xã Diễn Kim - Huyện Diễn Châu"</v>
      </c>
      <c r="O5508" t="str">
        <f>VLOOKUP(E5508,district_data,7,0)</f>
        <v>"res_district_425"</v>
      </c>
      <c r="P5508" t="str">
        <f t="shared" si="607"/>
        <v>"VN-40"</v>
      </c>
      <c r="Q5508" t="s">
        <v>1910</v>
      </c>
      <c r="R5508">
        <f t="shared" si="608"/>
        <v>1</v>
      </c>
    </row>
    <row r="5509" spans="1:18" ht="17" x14ac:dyDescent="0.15">
      <c r="A5509" s="8" t="s">
        <v>11878</v>
      </c>
      <c r="B5509" s="8" t="s">
        <v>11879</v>
      </c>
      <c r="C5509" s="8"/>
      <c r="D5509" s="8" t="s">
        <v>2174</v>
      </c>
      <c r="E5509" s="8" t="s">
        <v>1110</v>
      </c>
      <c r="F5509" s="8" t="s">
        <v>1111</v>
      </c>
      <c r="G5509" s="8" t="s">
        <v>293</v>
      </c>
      <c r="H5509" s="8" t="s">
        <v>292</v>
      </c>
      <c r="I5509" s="17" t="s">
        <v>26108</v>
      </c>
      <c r="J5509" s="19" t="str">
        <f t="shared" si="602"/>
        <v>"res_ward_5508"</v>
      </c>
      <c r="K5509" t="str">
        <f t="shared" si="603"/>
        <v>"Xã Diễn Kỷ"</v>
      </c>
      <c r="L5509" t="str">
        <f t="shared" si="604"/>
        <v>"VN-40-425-17434"</v>
      </c>
      <c r="M5509" t="str">
        <f t="shared" si="605"/>
        <v>"Xã Diễn Kỷ - Huyện Diễn Châu - Tỉnh Nghệ An"</v>
      </c>
      <c r="N5509" t="str">
        <f t="shared" si="606"/>
        <v>"Xã Diễn Kỷ - Huyện Diễn Châu"</v>
      </c>
      <c r="O5509" t="str">
        <f>VLOOKUP(E5509,district_data,7,0)</f>
        <v>"res_district_425"</v>
      </c>
      <c r="P5509" t="str">
        <f t="shared" si="607"/>
        <v>"VN-40"</v>
      </c>
      <c r="Q5509" t="s">
        <v>1910</v>
      </c>
      <c r="R5509">
        <f t="shared" si="608"/>
        <v>1</v>
      </c>
    </row>
    <row r="5510" spans="1:18" ht="17" x14ac:dyDescent="0.15">
      <c r="A5510" s="8" t="s">
        <v>11880</v>
      </c>
      <c r="B5510" s="8" t="s">
        <v>11881</v>
      </c>
      <c r="C5510" s="8"/>
      <c r="D5510" s="8" t="s">
        <v>2174</v>
      </c>
      <c r="E5510" s="8" t="s">
        <v>1110</v>
      </c>
      <c r="F5510" s="8" t="s">
        <v>1111</v>
      </c>
      <c r="G5510" s="8" t="s">
        <v>293</v>
      </c>
      <c r="H5510" s="8" t="s">
        <v>292</v>
      </c>
      <c r="I5510" s="17" t="s">
        <v>26109</v>
      </c>
      <c r="J5510" s="19" t="str">
        <f t="shared" si="602"/>
        <v>"res_ward_5509"</v>
      </c>
      <c r="K5510" t="str">
        <f t="shared" si="603"/>
        <v>"Xã Diễn Xuân"</v>
      </c>
      <c r="L5510" t="str">
        <f t="shared" si="604"/>
        <v>"VN-40-425-17437"</v>
      </c>
      <c r="M5510" t="str">
        <f t="shared" si="605"/>
        <v>"Xã Diễn Xuân - Huyện Diễn Châu - Tỉnh Nghệ An"</v>
      </c>
      <c r="N5510" t="str">
        <f t="shared" si="606"/>
        <v>"Xã Diễn Xuân - Huyện Diễn Châu"</v>
      </c>
      <c r="O5510" t="str">
        <f>VLOOKUP(E5510,district_data,7,0)</f>
        <v>"res_district_425"</v>
      </c>
      <c r="P5510" t="str">
        <f t="shared" si="607"/>
        <v>"VN-40"</v>
      </c>
      <c r="Q5510" t="s">
        <v>1910</v>
      </c>
      <c r="R5510">
        <f t="shared" si="608"/>
        <v>1</v>
      </c>
    </row>
    <row r="5511" spans="1:18" ht="17" x14ac:dyDescent="0.15">
      <c r="A5511" s="8" t="s">
        <v>11882</v>
      </c>
      <c r="B5511" s="8" t="s">
        <v>11883</v>
      </c>
      <c r="C5511" s="8"/>
      <c r="D5511" s="8" t="s">
        <v>2174</v>
      </c>
      <c r="E5511" s="8" t="s">
        <v>1110</v>
      </c>
      <c r="F5511" s="8" t="s">
        <v>1111</v>
      </c>
      <c r="G5511" s="8" t="s">
        <v>293</v>
      </c>
      <c r="H5511" s="8" t="s">
        <v>292</v>
      </c>
      <c r="I5511" s="17" t="s">
        <v>26110</v>
      </c>
      <c r="J5511" s="19" t="str">
        <f t="shared" si="602"/>
        <v>"res_ward_5510"</v>
      </c>
      <c r="K5511" t="str">
        <f t="shared" si="603"/>
        <v>"Xã Diễn Thái"</v>
      </c>
      <c r="L5511" t="str">
        <f t="shared" si="604"/>
        <v>"VN-40-425-17440"</v>
      </c>
      <c r="M5511" t="str">
        <f t="shared" si="605"/>
        <v>"Xã Diễn Thái - Huyện Diễn Châu - Tỉnh Nghệ An"</v>
      </c>
      <c r="N5511" t="str">
        <f t="shared" si="606"/>
        <v>"Xã Diễn Thái - Huyện Diễn Châu"</v>
      </c>
      <c r="O5511" t="str">
        <f>VLOOKUP(E5511,district_data,7,0)</f>
        <v>"res_district_425"</v>
      </c>
      <c r="P5511" t="str">
        <f t="shared" si="607"/>
        <v>"VN-40"</v>
      </c>
      <c r="Q5511" t="s">
        <v>1910</v>
      </c>
      <c r="R5511">
        <f t="shared" si="608"/>
        <v>1</v>
      </c>
    </row>
    <row r="5512" spans="1:18" ht="17" x14ac:dyDescent="0.15">
      <c r="A5512" s="8" t="s">
        <v>11884</v>
      </c>
      <c r="B5512" s="8" t="s">
        <v>11885</v>
      </c>
      <c r="C5512" s="8"/>
      <c r="D5512" s="8" t="s">
        <v>2174</v>
      </c>
      <c r="E5512" s="8" t="s">
        <v>1110</v>
      </c>
      <c r="F5512" s="8" t="s">
        <v>1111</v>
      </c>
      <c r="G5512" s="8" t="s">
        <v>293</v>
      </c>
      <c r="H5512" s="8" t="s">
        <v>292</v>
      </c>
      <c r="I5512" s="17" t="s">
        <v>26111</v>
      </c>
      <c r="J5512" s="19" t="str">
        <f t="shared" si="602"/>
        <v>"res_ward_5511"</v>
      </c>
      <c r="K5512" t="str">
        <f t="shared" si="603"/>
        <v>"Xã Diễn Đồng"</v>
      </c>
      <c r="L5512" t="str">
        <f t="shared" si="604"/>
        <v>"VN-40-425-17443"</v>
      </c>
      <c r="M5512" t="str">
        <f t="shared" si="605"/>
        <v>"Xã Diễn Đồng - Huyện Diễn Châu - Tỉnh Nghệ An"</v>
      </c>
      <c r="N5512" t="str">
        <f t="shared" si="606"/>
        <v>"Xã Diễn Đồng - Huyện Diễn Châu"</v>
      </c>
      <c r="O5512" t="str">
        <f>VLOOKUP(E5512,district_data,7,0)</f>
        <v>"res_district_425"</v>
      </c>
      <c r="P5512" t="str">
        <f t="shared" si="607"/>
        <v>"VN-40"</v>
      </c>
      <c r="Q5512" t="s">
        <v>1910</v>
      </c>
      <c r="R5512">
        <f t="shared" si="608"/>
        <v>1</v>
      </c>
    </row>
    <row r="5513" spans="1:18" ht="17" x14ac:dyDescent="0.15">
      <c r="A5513" s="8" t="s">
        <v>11886</v>
      </c>
      <c r="B5513" s="8" t="s">
        <v>11887</v>
      </c>
      <c r="C5513" s="8"/>
      <c r="D5513" s="8" t="s">
        <v>2174</v>
      </c>
      <c r="E5513" s="8" t="s">
        <v>1110</v>
      </c>
      <c r="F5513" s="8" t="s">
        <v>1111</v>
      </c>
      <c r="G5513" s="8" t="s">
        <v>293</v>
      </c>
      <c r="H5513" s="8" t="s">
        <v>292</v>
      </c>
      <c r="I5513" s="17" t="s">
        <v>26112</v>
      </c>
      <c r="J5513" s="19" t="str">
        <f t="shared" si="602"/>
        <v>"res_ward_5512"</v>
      </c>
      <c r="K5513" t="str">
        <f t="shared" si="603"/>
        <v>"Xã Diễn Bích"</v>
      </c>
      <c r="L5513" t="str">
        <f t="shared" si="604"/>
        <v>"VN-40-425-17446"</v>
      </c>
      <c r="M5513" t="str">
        <f t="shared" si="605"/>
        <v>"Xã Diễn Bích - Huyện Diễn Châu - Tỉnh Nghệ An"</v>
      </c>
      <c r="N5513" t="str">
        <f t="shared" si="606"/>
        <v>"Xã Diễn Bích - Huyện Diễn Châu"</v>
      </c>
      <c r="O5513" t="str">
        <f>VLOOKUP(E5513,district_data,7,0)</f>
        <v>"res_district_425"</v>
      </c>
      <c r="P5513" t="str">
        <f t="shared" si="607"/>
        <v>"VN-40"</v>
      </c>
      <c r="Q5513" t="s">
        <v>1910</v>
      </c>
      <c r="R5513">
        <f t="shared" si="608"/>
        <v>1</v>
      </c>
    </row>
    <row r="5514" spans="1:18" ht="17" x14ac:dyDescent="0.15">
      <c r="A5514" s="8" t="s">
        <v>11888</v>
      </c>
      <c r="B5514" s="8" t="s">
        <v>11889</v>
      </c>
      <c r="C5514" s="8"/>
      <c r="D5514" s="8" t="s">
        <v>2174</v>
      </c>
      <c r="E5514" s="8" t="s">
        <v>1110</v>
      </c>
      <c r="F5514" s="8" t="s">
        <v>1111</v>
      </c>
      <c r="G5514" s="8" t="s">
        <v>293</v>
      </c>
      <c r="H5514" s="8" t="s">
        <v>292</v>
      </c>
      <c r="I5514" s="17" t="s">
        <v>26113</v>
      </c>
      <c r="J5514" s="19" t="str">
        <f t="shared" si="602"/>
        <v>"res_ward_5513"</v>
      </c>
      <c r="K5514" t="str">
        <f t="shared" si="603"/>
        <v>"Xã Diễn Hạnh"</v>
      </c>
      <c r="L5514" t="str">
        <f t="shared" si="604"/>
        <v>"VN-40-425-17449"</v>
      </c>
      <c r="M5514" t="str">
        <f t="shared" si="605"/>
        <v>"Xã Diễn Hạnh - Huyện Diễn Châu - Tỉnh Nghệ An"</v>
      </c>
      <c r="N5514" t="str">
        <f t="shared" si="606"/>
        <v>"Xã Diễn Hạnh - Huyện Diễn Châu"</v>
      </c>
      <c r="O5514" t="str">
        <f>VLOOKUP(E5514,district_data,7,0)</f>
        <v>"res_district_425"</v>
      </c>
      <c r="P5514" t="str">
        <f t="shared" si="607"/>
        <v>"VN-40"</v>
      </c>
      <c r="Q5514" t="s">
        <v>1910</v>
      </c>
      <c r="R5514">
        <f t="shared" si="608"/>
        <v>1</v>
      </c>
    </row>
    <row r="5515" spans="1:18" ht="17" x14ac:dyDescent="0.15">
      <c r="A5515" s="8" t="s">
        <v>11890</v>
      </c>
      <c r="B5515" s="8" t="s">
        <v>11891</v>
      </c>
      <c r="C5515" s="8"/>
      <c r="D5515" s="8" t="s">
        <v>2174</v>
      </c>
      <c r="E5515" s="8" t="s">
        <v>1110</v>
      </c>
      <c r="F5515" s="8" t="s">
        <v>1111</v>
      </c>
      <c r="G5515" s="8" t="s">
        <v>293</v>
      </c>
      <c r="H5515" s="8" t="s">
        <v>292</v>
      </c>
      <c r="I5515" s="17" t="s">
        <v>26114</v>
      </c>
      <c r="J5515" s="19" t="str">
        <f t="shared" si="602"/>
        <v>"res_ward_5514"</v>
      </c>
      <c r="K5515" t="str">
        <f t="shared" si="603"/>
        <v>"Xã Diễn Ngọc"</v>
      </c>
      <c r="L5515" t="str">
        <f t="shared" si="604"/>
        <v>"VN-40-425-17452"</v>
      </c>
      <c r="M5515" t="str">
        <f t="shared" si="605"/>
        <v>"Xã Diễn Ngọc - Huyện Diễn Châu - Tỉnh Nghệ An"</v>
      </c>
      <c r="N5515" t="str">
        <f t="shared" si="606"/>
        <v>"Xã Diễn Ngọc - Huyện Diễn Châu"</v>
      </c>
      <c r="O5515" t="str">
        <f>VLOOKUP(E5515,district_data,7,0)</f>
        <v>"res_district_425"</v>
      </c>
      <c r="P5515" t="str">
        <f t="shared" si="607"/>
        <v>"VN-40"</v>
      </c>
      <c r="Q5515" t="s">
        <v>1910</v>
      </c>
      <c r="R5515">
        <f t="shared" si="608"/>
        <v>1</v>
      </c>
    </row>
    <row r="5516" spans="1:18" ht="17" x14ac:dyDescent="0.15">
      <c r="A5516" s="8" t="s">
        <v>11892</v>
      </c>
      <c r="B5516" s="8" t="s">
        <v>11893</v>
      </c>
      <c r="C5516" s="8"/>
      <c r="D5516" s="8" t="s">
        <v>2174</v>
      </c>
      <c r="E5516" s="8" t="s">
        <v>1110</v>
      </c>
      <c r="F5516" s="8" t="s">
        <v>1111</v>
      </c>
      <c r="G5516" s="8" t="s">
        <v>293</v>
      </c>
      <c r="H5516" s="8" t="s">
        <v>292</v>
      </c>
      <c r="I5516" s="17" t="s">
        <v>26115</v>
      </c>
      <c r="J5516" s="19" t="str">
        <f t="shared" si="602"/>
        <v>"res_ward_5515"</v>
      </c>
      <c r="K5516" t="str">
        <f t="shared" si="603"/>
        <v>"Xã Diễn Quảng"</v>
      </c>
      <c r="L5516" t="str">
        <f t="shared" si="604"/>
        <v>"VN-40-425-17455"</v>
      </c>
      <c r="M5516" t="str">
        <f t="shared" si="605"/>
        <v>"Xã Diễn Quảng - Huyện Diễn Châu - Tỉnh Nghệ An"</v>
      </c>
      <c r="N5516" t="str">
        <f t="shared" si="606"/>
        <v>"Xã Diễn Quảng - Huyện Diễn Châu"</v>
      </c>
      <c r="O5516" t="str">
        <f>VLOOKUP(E5516,district_data,7,0)</f>
        <v>"res_district_425"</v>
      </c>
      <c r="P5516" t="str">
        <f t="shared" si="607"/>
        <v>"VN-40"</v>
      </c>
      <c r="Q5516" t="s">
        <v>1910</v>
      </c>
      <c r="R5516">
        <f t="shared" si="608"/>
        <v>1</v>
      </c>
    </row>
    <row r="5517" spans="1:18" ht="17" x14ac:dyDescent="0.15">
      <c r="A5517" s="8" t="s">
        <v>11894</v>
      </c>
      <c r="B5517" s="8" t="s">
        <v>11895</v>
      </c>
      <c r="C5517" s="8"/>
      <c r="D5517" s="8" t="s">
        <v>2174</v>
      </c>
      <c r="E5517" s="8" t="s">
        <v>1110</v>
      </c>
      <c r="F5517" s="8" t="s">
        <v>1111</v>
      </c>
      <c r="G5517" s="8" t="s">
        <v>293</v>
      </c>
      <c r="H5517" s="8" t="s">
        <v>292</v>
      </c>
      <c r="I5517" s="17" t="s">
        <v>26116</v>
      </c>
      <c r="J5517" s="19" t="str">
        <f t="shared" si="602"/>
        <v>"res_ward_5516"</v>
      </c>
      <c r="K5517" t="str">
        <f t="shared" si="603"/>
        <v>"Xã Diễn Nguyên"</v>
      </c>
      <c r="L5517" t="str">
        <f t="shared" si="604"/>
        <v>"VN-40-425-17458"</v>
      </c>
      <c r="M5517" t="str">
        <f t="shared" si="605"/>
        <v>"Xã Diễn Nguyên - Huyện Diễn Châu - Tỉnh Nghệ An"</v>
      </c>
      <c r="N5517" t="str">
        <f t="shared" si="606"/>
        <v>"Xã Diễn Nguyên - Huyện Diễn Châu"</v>
      </c>
      <c r="O5517" t="str">
        <f>VLOOKUP(E5517,district_data,7,0)</f>
        <v>"res_district_425"</v>
      </c>
      <c r="P5517" t="str">
        <f t="shared" si="607"/>
        <v>"VN-40"</v>
      </c>
      <c r="Q5517" t="s">
        <v>1910</v>
      </c>
      <c r="R5517">
        <f t="shared" si="608"/>
        <v>1</v>
      </c>
    </row>
    <row r="5518" spans="1:18" ht="17" x14ac:dyDescent="0.15">
      <c r="A5518" s="8" t="s">
        <v>11896</v>
      </c>
      <c r="B5518" s="8" t="s">
        <v>11897</v>
      </c>
      <c r="C5518" s="8"/>
      <c r="D5518" s="8" t="s">
        <v>2174</v>
      </c>
      <c r="E5518" s="8" t="s">
        <v>1110</v>
      </c>
      <c r="F5518" s="8" t="s">
        <v>1111</v>
      </c>
      <c r="G5518" s="8" t="s">
        <v>293</v>
      </c>
      <c r="H5518" s="8" t="s">
        <v>292</v>
      </c>
      <c r="I5518" s="17" t="s">
        <v>26117</v>
      </c>
      <c r="J5518" s="19" t="str">
        <f t="shared" si="602"/>
        <v>"res_ward_5517"</v>
      </c>
      <c r="K5518" t="str">
        <f t="shared" si="603"/>
        <v>"Xã Diễn Hoa"</v>
      </c>
      <c r="L5518" t="str">
        <f t="shared" si="604"/>
        <v>"VN-40-425-17461"</v>
      </c>
      <c r="M5518" t="str">
        <f t="shared" si="605"/>
        <v>"Xã Diễn Hoa - Huyện Diễn Châu - Tỉnh Nghệ An"</v>
      </c>
      <c r="N5518" t="str">
        <f t="shared" si="606"/>
        <v>"Xã Diễn Hoa - Huyện Diễn Châu"</v>
      </c>
      <c r="O5518" t="str">
        <f>VLOOKUP(E5518,district_data,7,0)</f>
        <v>"res_district_425"</v>
      </c>
      <c r="P5518" t="str">
        <f t="shared" si="607"/>
        <v>"VN-40"</v>
      </c>
      <c r="Q5518" t="s">
        <v>1910</v>
      </c>
      <c r="R5518">
        <f t="shared" si="608"/>
        <v>1</v>
      </c>
    </row>
    <row r="5519" spans="1:18" ht="17" x14ac:dyDescent="0.15">
      <c r="A5519" s="8" t="s">
        <v>11898</v>
      </c>
      <c r="B5519" s="8" t="s">
        <v>11899</v>
      </c>
      <c r="C5519" s="8"/>
      <c r="D5519" s="8" t="s">
        <v>2174</v>
      </c>
      <c r="E5519" s="8" t="s">
        <v>1110</v>
      </c>
      <c r="F5519" s="8" t="s">
        <v>1111</v>
      </c>
      <c r="G5519" s="8" t="s">
        <v>293</v>
      </c>
      <c r="H5519" s="8" t="s">
        <v>292</v>
      </c>
      <c r="I5519" s="17" t="s">
        <v>26118</v>
      </c>
      <c r="J5519" s="19" t="str">
        <f t="shared" si="602"/>
        <v>"res_ward_5518"</v>
      </c>
      <c r="K5519" t="str">
        <f t="shared" si="603"/>
        <v>"Xã Diễn Thành"</v>
      </c>
      <c r="L5519" t="str">
        <f t="shared" si="604"/>
        <v>"VN-40-425-17464"</v>
      </c>
      <c r="M5519" t="str">
        <f t="shared" si="605"/>
        <v>"Xã Diễn Thành - Huyện Diễn Châu - Tỉnh Nghệ An"</v>
      </c>
      <c r="N5519" t="str">
        <f t="shared" si="606"/>
        <v>"Xã Diễn Thành - Huyện Diễn Châu"</v>
      </c>
      <c r="O5519" t="str">
        <f>VLOOKUP(E5519,district_data,7,0)</f>
        <v>"res_district_425"</v>
      </c>
      <c r="P5519" t="str">
        <f t="shared" si="607"/>
        <v>"VN-40"</v>
      </c>
      <c r="Q5519" t="s">
        <v>1910</v>
      </c>
      <c r="R5519">
        <f t="shared" si="608"/>
        <v>1</v>
      </c>
    </row>
    <row r="5520" spans="1:18" ht="17" x14ac:dyDescent="0.15">
      <c r="A5520" s="8" t="s">
        <v>11900</v>
      </c>
      <c r="B5520" s="8" t="s">
        <v>11901</v>
      </c>
      <c r="C5520" s="8"/>
      <c r="D5520" s="8" t="s">
        <v>2174</v>
      </c>
      <c r="E5520" s="8" t="s">
        <v>1110</v>
      </c>
      <c r="F5520" s="8" t="s">
        <v>1111</v>
      </c>
      <c r="G5520" s="8" t="s">
        <v>293</v>
      </c>
      <c r="H5520" s="8" t="s">
        <v>292</v>
      </c>
      <c r="I5520" s="17" t="s">
        <v>26119</v>
      </c>
      <c r="J5520" s="19" t="str">
        <f t="shared" si="602"/>
        <v>"res_ward_5519"</v>
      </c>
      <c r="K5520" t="str">
        <f t="shared" si="603"/>
        <v>"Xã Diễn Phúc"</v>
      </c>
      <c r="L5520" t="str">
        <f t="shared" si="604"/>
        <v>"VN-40-425-17467"</v>
      </c>
      <c r="M5520" t="str">
        <f t="shared" si="605"/>
        <v>"Xã Diễn Phúc - Huyện Diễn Châu - Tỉnh Nghệ An"</v>
      </c>
      <c r="N5520" t="str">
        <f t="shared" si="606"/>
        <v>"Xã Diễn Phúc - Huyện Diễn Châu"</v>
      </c>
      <c r="O5520" t="str">
        <f>VLOOKUP(E5520,district_data,7,0)</f>
        <v>"res_district_425"</v>
      </c>
      <c r="P5520" t="str">
        <f t="shared" si="607"/>
        <v>"VN-40"</v>
      </c>
      <c r="Q5520" t="s">
        <v>1910</v>
      </c>
      <c r="R5520">
        <f t="shared" si="608"/>
        <v>1</v>
      </c>
    </row>
    <row r="5521" spans="1:18" ht="17" x14ac:dyDescent="0.15">
      <c r="A5521" s="8" t="s">
        <v>11902</v>
      </c>
      <c r="B5521" s="8" t="s">
        <v>11903</v>
      </c>
      <c r="C5521" s="8"/>
      <c r="D5521" s="8" t="s">
        <v>2174</v>
      </c>
      <c r="E5521" s="8" t="s">
        <v>1110</v>
      </c>
      <c r="F5521" s="8" t="s">
        <v>1111</v>
      </c>
      <c r="G5521" s="8" t="s">
        <v>293</v>
      </c>
      <c r="H5521" s="8" t="s">
        <v>292</v>
      </c>
      <c r="I5521" s="17" t="s">
        <v>26120</v>
      </c>
      <c r="J5521" s="19" t="str">
        <f t="shared" si="602"/>
        <v>"res_ward_5520"</v>
      </c>
      <c r="K5521" t="str">
        <f t="shared" si="603"/>
        <v>"Xã Diễn Cát"</v>
      </c>
      <c r="L5521" t="str">
        <f t="shared" si="604"/>
        <v>"VN-40-425-17476"</v>
      </c>
      <c r="M5521" t="str">
        <f t="shared" si="605"/>
        <v>"Xã Diễn Cát - Huyện Diễn Châu - Tỉnh Nghệ An"</v>
      </c>
      <c r="N5521" t="str">
        <f t="shared" si="606"/>
        <v>"Xã Diễn Cát - Huyện Diễn Châu"</v>
      </c>
      <c r="O5521" t="str">
        <f>VLOOKUP(E5521,district_data,7,0)</f>
        <v>"res_district_425"</v>
      </c>
      <c r="P5521" t="str">
        <f t="shared" si="607"/>
        <v>"VN-40"</v>
      </c>
      <c r="Q5521" t="s">
        <v>1910</v>
      </c>
      <c r="R5521">
        <f t="shared" si="608"/>
        <v>1</v>
      </c>
    </row>
    <row r="5522" spans="1:18" ht="17" x14ac:dyDescent="0.15">
      <c r="A5522" s="8" t="s">
        <v>11904</v>
      </c>
      <c r="B5522" s="8" t="s">
        <v>11905</v>
      </c>
      <c r="C5522" s="8"/>
      <c r="D5522" s="8" t="s">
        <v>2174</v>
      </c>
      <c r="E5522" s="8" t="s">
        <v>1110</v>
      </c>
      <c r="F5522" s="8" t="s">
        <v>1111</v>
      </c>
      <c r="G5522" s="8" t="s">
        <v>293</v>
      </c>
      <c r="H5522" s="8" t="s">
        <v>292</v>
      </c>
      <c r="I5522" s="17" t="s">
        <v>26121</v>
      </c>
      <c r="J5522" s="19" t="str">
        <f t="shared" si="602"/>
        <v>"res_ward_5521"</v>
      </c>
      <c r="K5522" t="str">
        <f t="shared" si="603"/>
        <v>"Xã Diễn Thịnh"</v>
      </c>
      <c r="L5522" t="str">
        <f t="shared" si="604"/>
        <v>"VN-40-425-17479"</v>
      </c>
      <c r="M5522" t="str">
        <f t="shared" si="605"/>
        <v>"Xã Diễn Thịnh - Huyện Diễn Châu - Tỉnh Nghệ An"</v>
      </c>
      <c r="N5522" t="str">
        <f t="shared" si="606"/>
        <v>"Xã Diễn Thịnh - Huyện Diễn Châu"</v>
      </c>
      <c r="O5522" t="str">
        <f>VLOOKUP(E5522,district_data,7,0)</f>
        <v>"res_district_425"</v>
      </c>
      <c r="P5522" t="str">
        <f t="shared" si="607"/>
        <v>"VN-40"</v>
      </c>
      <c r="Q5522" t="s">
        <v>1910</v>
      </c>
      <c r="R5522">
        <f t="shared" si="608"/>
        <v>1</v>
      </c>
    </row>
    <row r="5523" spans="1:18" ht="17" x14ac:dyDescent="0.15">
      <c r="A5523" s="8" t="s">
        <v>11906</v>
      </c>
      <c r="B5523" s="8" t="s">
        <v>11907</v>
      </c>
      <c r="C5523" s="8"/>
      <c r="D5523" s="8" t="s">
        <v>2174</v>
      </c>
      <c r="E5523" s="8" t="s">
        <v>1110</v>
      </c>
      <c r="F5523" s="8" t="s">
        <v>1111</v>
      </c>
      <c r="G5523" s="8" t="s">
        <v>293</v>
      </c>
      <c r="H5523" s="8" t="s">
        <v>292</v>
      </c>
      <c r="I5523" s="17" t="s">
        <v>26122</v>
      </c>
      <c r="J5523" s="19" t="str">
        <f t="shared" si="602"/>
        <v>"res_ward_5522"</v>
      </c>
      <c r="K5523" t="str">
        <f t="shared" si="603"/>
        <v>"Xã Diễn Tân"</v>
      </c>
      <c r="L5523" t="str">
        <f t="shared" si="604"/>
        <v>"VN-40-425-17482"</v>
      </c>
      <c r="M5523" t="str">
        <f t="shared" si="605"/>
        <v>"Xã Diễn Tân - Huyện Diễn Châu - Tỉnh Nghệ An"</v>
      </c>
      <c r="N5523" t="str">
        <f t="shared" si="606"/>
        <v>"Xã Diễn Tân - Huyện Diễn Châu"</v>
      </c>
      <c r="O5523" t="str">
        <f>VLOOKUP(E5523,district_data,7,0)</f>
        <v>"res_district_425"</v>
      </c>
      <c r="P5523" t="str">
        <f t="shared" si="607"/>
        <v>"VN-40"</v>
      </c>
      <c r="Q5523" t="s">
        <v>1910</v>
      </c>
      <c r="R5523">
        <f t="shared" si="608"/>
        <v>1</v>
      </c>
    </row>
    <row r="5524" spans="1:18" ht="17" x14ac:dyDescent="0.15">
      <c r="A5524" s="8" t="s">
        <v>11908</v>
      </c>
      <c r="B5524" s="8" t="s">
        <v>2516</v>
      </c>
      <c r="C5524" s="8"/>
      <c r="D5524" s="8" t="s">
        <v>2174</v>
      </c>
      <c r="E5524" s="8" t="s">
        <v>1110</v>
      </c>
      <c r="F5524" s="8" t="s">
        <v>1111</v>
      </c>
      <c r="G5524" s="8" t="s">
        <v>293</v>
      </c>
      <c r="H5524" s="8" t="s">
        <v>292</v>
      </c>
      <c r="I5524" s="17" t="s">
        <v>26123</v>
      </c>
      <c r="J5524" s="19" t="str">
        <f t="shared" si="602"/>
        <v>"res_ward_5523"</v>
      </c>
      <c r="K5524" t="str">
        <f t="shared" si="603"/>
        <v>"Xã Minh Châu"</v>
      </c>
      <c r="L5524" t="str">
        <f t="shared" si="604"/>
        <v>"VN-40-425-17485"</v>
      </c>
      <c r="M5524" t="str">
        <f t="shared" si="605"/>
        <v>"Xã Minh Châu - Huyện Diễn Châu - Tỉnh Nghệ An"</v>
      </c>
      <c r="N5524" t="str">
        <f t="shared" si="606"/>
        <v>"Xã Minh Châu - Huyện Diễn Châu"</v>
      </c>
      <c r="O5524" t="str">
        <f>VLOOKUP(E5524,district_data,7,0)</f>
        <v>"res_district_425"</v>
      </c>
      <c r="P5524" t="str">
        <f t="shared" si="607"/>
        <v>"VN-40"</v>
      </c>
      <c r="Q5524" t="s">
        <v>1910</v>
      </c>
      <c r="R5524">
        <f t="shared" si="608"/>
        <v>1</v>
      </c>
    </row>
    <row r="5525" spans="1:18" ht="17" x14ac:dyDescent="0.15">
      <c r="A5525" s="8" t="s">
        <v>11909</v>
      </c>
      <c r="B5525" s="8" t="s">
        <v>11910</v>
      </c>
      <c r="C5525" s="8"/>
      <c r="D5525" s="8" t="s">
        <v>2174</v>
      </c>
      <c r="E5525" s="8" t="s">
        <v>1110</v>
      </c>
      <c r="F5525" s="8" t="s">
        <v>1111</v>
      </c>
      <c r="G5525" s="8" t="s">
        <v>293</v>
      </c>
      <c r="H5525" s="8" t="s">
        <v>292</v>
      </c>
      <c r="I5525" s="17" t="s">
        <v>26124</v>
      </c>
      <c r="J5525" s="19" t="str">
        <f t="shared" si="602"/>
        <v>"res_ward_5524"</v>
      </c>
      <c r="K5525" t="str">
        <f t="shared" si="603"/>
        <v>"Xã Diễn Thọ"</v>
      </c>
      <c r="L5525" t="str">
        <f t="shared" si="604"/>
        <v>"VN-40-425-17488"</v>
      </c>
      <c r="M5525" t="str">
        <f t="shared" si="605"/>
        <v>"Xã Diễn Thọ - Huyện Diễn Châu - Tỉnh Nghệ An"</v>
      </c>
      <c r="N5525" t="str">
        <f t="shared" si="606"/>
        <v>"Xã Diễn Thọ - Huyện Diễn Châu"</v>
      </c>
      <c r="O5525" t="str">
        <f>VLOOKUP(E5525,district_data,7,0)</f>
        <v>"res_district_425"</v>
      </c>
      <c r="P5525" t="str">
        <f t="shared" si="607"/>
        <v>"VN-40"</v>
      </c>
      <c r="Q5525" t="s">
        <v>1910</v>
      </c>
      <c r="R5525">
        <f t="shared" si="608"/>
        <v>1</v>
      </c>
    </row>
    <row r="5526" spans="1:18" ht="17" x14ac:dyDescent="0.15">
      <c r="A5526" s="8" t="s">
        <v>11911</v>
      </c>
      <c r="B5526" s="8" t="s">
        <v>11912</v>
      </c>
      <c r="C5526" s="8"/>
      <c r="D5526" s="8" t="s">
        <v>2174</v>
      </c>
      <c r="E5526" s="8" t="s">
        <v>1110</v>
      </c>
      <c r="F5526" s="8" t="s">
        <v>1111</v>
      </c>
      <c r="G5526" s="8" t="s">
        <v>293</v>
      </c>
      <c r="H5526" s="8" t="s">
        <v>292</v>
      </c>
      <c r="I5526" s="17" t="s">
        <v>26125</v>
      </c>
      <c r="J5526" s="19" t="str">
        <f t="shared" si="602"/>
        <v>"res_ward_5525"</v>
      </c>
      <c r="K5526" t="str">
        <f t="shared" si="603"/>
        <v>"Xã Diễn Lợi"</v>
      </c>
      <c r="L5526" t="str">
        <f t="shared" si="604"/>
        <v>"VN-40-425-17491"</v>
      </c>
      <c r="M5526" t="str">
        <f t="shared" si="605"/>
        <v>"Xã Diễn Lợi - Huyện Diễn Châu - Tỉnh Nghệ An"</v>
      </c>
      <c r="N5526" t="str">
        <f t="shared" si="606"/>
        <v>"Xã Diễn Lợi - Huyện Diễn Châu"</v>
      </c>
      <c r="O5526" t="str">
        <f>VLOOKUP(E5526,district_data,7,0)</f>
        <v>"res_district_425"</v>
      </c>
      <c r="P5526" t="str">
        <f t="shared" si="607"/>
        <v>"VN-40"</v>
      </c>
      <c r="Q5526" t="s">
        <v>1910</v>
      </c>
      <c r="R5526">
        <f t="shared" si="608"/>
        <v>1</v>
      </c>
    </row>
    <row r="5527" spans="1:18" ht="17" x14ac:dyDescent="0.15">
      <c r="A5527" s="8" t="s">
        <v>11913</v>
      </c>
      <c r="B5527" s="8" t="s">
        <v>11914</v>
      </c>
      <c r="C5527" s="8"/>
      <c r="D5527" s="8" t="s">
        <v>2174</v>
      </c>
      <c r="E5527" s="8" t="s">
        <v>1110</v>
      </c>
      <c r="F5527" s="8" t="s">
        <v>1111</v>
      </c>
      <c r="G5527" s="8" t="s">
        <v>293</v>
      </c>
      <c r="H5527" s="8" t="s">
        <v>292</v>
      </c>
      <c r="I5527" s="17" t="s">
        <v>26126</v>
      </c>
      <c r="J5527" s="19" t="str">
        <f t="shared" si="602"/>
        <v>"res_ward_5526"</v>
      </c>
      <c r="K5527" t="str">
        <f t="shared" si="603"/>
        <v>"Xã Diễn Lộc"</v>
      </c>
      <c r="L5527" t="str">
        <f t="shared" si="604"/>
        <v>"VN-40-425-17494"</v>
      </c>
      <c r="M5527" t="str">
        <f t="shared" si="605"/>
        <v>"Xã Diễn Lộc - Huyện Diễn Châu - Tỉnh Nghệ An"</v>
      </c>
      <c r="N5527" t="str">
        <f t="shared" si="606"/>
        <v>"Xã Diễn Lộc - Huyện Diễn Châu"</v>
      </c>
      <c r="O5527" t="str">
        <f>VLOOKUP(E5527,district_data,7,0)</f>
        <v>"res_district_425"</v>
      </c>
      <c r="P5527" t="str">
        <f t="shared" si="607"/>
        <v>"VN-40"</v>
      </c>
      <c r="Q5527" t="s">
        <v>1910</v>
      </c>
      <c r="R5527">
        <f t="shared" si="608"/>
        <v>1</v>
      </c>
    </row>
    <row r="5528" spans="1:18" ht="17" x14ac:dyDescent="0.15">
      <c r="A5528" s="8" t="s">
        <v>11915</v>
      </c>
      <c r="B5528" s="8" t="s">
        <v>11916</v>
      </c>
      <c r="C5528" s="8"/>
      <c r="D5528" s="8" t="s">
        <v>2174</v>
      </c>
      <c r="E5528" s="8" t="s">
        <v>1110</v>
      </c>
      <c r="F5528" s="8" t="s">
        <v>1111</v>
      </c>
      <c r="G5528" s="8" t="s">
        <v>293</v>
      </c>
      <c r="H5528" s="8" t="s">
        <v>292</v>
      </c>
      <c r="I5528" s="17" t="s">
        <v>26127</v>
      </c>
      <c r="J5528" s="19" t="str">
        <f t="shared" si="602"/>
        <v>"res_ward_5527"</v>
      </c>
      <c r="K5528" t="str">
        <f t="shared" si="603"/>
        <v>"Xã Diễn Trung"</v>
      </c>
      <c r="L5528" t="str">
        <f t="shared" si="604"/>
        <v>"VN-40-425-17497"</v>
      </c>
      <c r="M5528" t="str">
        <f t="shared" si="605"/>
        <v>"Xã Diễn Trung - Huyện Diễn Châu - Tỉnh Nghệ An"</v>
      </c>
      <c r="N5528" t="str">
        <f t="shared" si="606"/>
        <v>"Xã Diễn Trung - Huyện Diễn Châu"</v>
      </c>
      <c r="O5528" t="str">
        <f>VLOOKUP(E5528,district_data,7,0)</f>
        <v>"res_district_425"</v>
      </c>
      <c r="P5528" t="str">
        <f t="shared" si="607"/>
        <v>"VN-40"</v>
      </c>
      <c r="Q5528" t="s">
        <v>1910</v>
      </c>
      <c r="R5528">
        <f t="shared" si="608"/>
        <v>1</v>
      </c>
    </row>
    <row r="5529" spans="1:18" ht="17" x14ac:dyDescent="0.15">
      <c r="A5529" s="8" t="s">
        <v>11917</v>
      </c>
      <c r="B5529" s="8" t="s">
        <v>11918</v>
      </c>
      <c r="C5529" s="8"/>
      <c r="D5529" s="8" t="s">
        <v>2174</v>
      </c>
      <c r="E5529" s="8" t="s">
        <v>1110</v>
      </c>
      <c r="F5529" s="8" t="s">
        <v>1111</v>
      </c>
      <c r="G5529" s="8" t="s">
        <v>293</v>
      </c>
      <c r="H5529" s="8" t="s">
        <v>292</v>
      </c>
      <c r="I5529" s="17" t="s">
        <v>26128</v>
      </c>
      <c r="J5529" s="19" t="str">
        <f t="shared" si="602"/>
        <v>"res_ward_5528"</v>
      </c>
      <c r="K5529" t="str">
        <f t="shared" si="603"/>
        <v>"Xã Diễn An"</v>
      </c>
      <c r="L5529" t="str">
        <f t="shared" si="604"/>
        <v>"VN-40-425-17500"</v>
      </c>
      <c r="M5529" t="str">
        <f t="shared" si="605"/>
        <v>"Xã Diễn An - Huyện Diễn Châu - Tỉnh Nghệ An"</v>
      </c>
      <c r="N5529" t="str">
        <f t="shared" si="606"/>
        <v>"Xã Diễn An - Huyện Diễn Châu"</v>
      </c>
      <c r="O5529" t="str">
        <f>VLOOKUP(E5529,district_data,7,0)</f>
        <v>"res_district_425"</v>
      </c>
      <c r="P5529" t="str">
        <f t="shared" si="607"/>
        <v>"VN-40"</v>
      </c>
      <c r="Q5529" t="s">
        <v>1910</v>
      </c>
      <c r="R5529">
        <f t="shared" si="608"/>
        <v>1</v>
      </c>
    </row>
    <row r="5530" spans="1:18" ht="17" x14ac:dyDescent="0.15">
      <c r="A5530" s="8" t="s">
        <v>11919</v>
      </c>
      <c r="B5530" s="8" t="s">
        <v>11920</v>
      </c>
      <c r="C5530" s="8"/>
      <c r="D5530" s="8" t="s">
        <v>2174</v>
      </c>
      <c r="E5530" s="8" t="s">
        <v>1110</v>
      </c>
      <c r="F5530" s="8" t="s">
        <v>1111</v>
      </c>
      <c r="G5530" s="8" t="s">
        <v>293</v>
      </c>
      <c r="H5530" s="8" t="s">
        <v>292</v>
      </c>
      <c r="I5530" s="17" t="s">
        <v>26129</v>
      </c>
      <c r="J5530" s="19" t="str">
        <f t="shared" si="602"/>
        <v>"res_ward_5529"</v>
      </c>
      <c r="K5530" t="str">
        <f t="shared" si="603"/>
        <v>"Xã Diễn Phú"</v>
      </c>
      <c r="L5530" t="str">
        <f t="shared" si="604"/>
        <v>"VN-40-425-17503"</v>
      </c>
      <c r="M5530" t="str">
        <f t="shared" si="605"/>
        <v>"Xã Diễn Phú - Huyện Diễn Châu - Tỉnh Nghệ An"</v>
      </c>
      <c r="N5530" t="str">
        <f t="shared" si="606"/>
        <v>"Xã Diễn Phú - Huyện Diễn Châu"</v>
      </c>
      <c r="O5530" t="str">
        <f>VLOOKUP(E5530,district_data,7,0)</f>
        <v>"res_district_425"</v>
      </c>
      <c r="P5530" t="str">
        <f t="shared" si="607"/>
        <v>"VN-40"</v>
      </c>
      <c r="Q5530" t="s">
        <v>1910</v>
      </c>
      <c r="R5530">
        <f t="shared" si="608"/>
        <v>1</v>
      </c>
    </row>
    <row r="5531" spans="1:18" ht="17" x14ac:dyDescent="0.15">
      <c r="A5531" s="8" t="s">
        <v>11921</v>
      </c>
      <c r="B5531" s="8" t="s">
        <v>11922</v>
      </c>
      <c r="C5531" s="8"/>
      <c r="D5531" s="8" t="s">
        <v>2171</v>
      </c>
      <c r="E5531" s="8" t="s">
        <v>1112</v>
      </c>
      <c r="F5531" s="8" t="s">
        <v>1113</v>
      </c>
      <c r="G5531" s="8" t="s">
        <v>293</v>
      </c>
      <c r="H5531" s="8" t="s">
        <v>292</v>
      </c>
      <c r="I5531" s="17" t="s">
        <v>26130</v>
      </c>
      <c r="J5531" s="19" t="str">
        <f t="shared" si="602"/>
        <v>"res_ward_5530"</v>
      </c>
      <c r="K5531" t="str">
        <f t="shared" si="603"/>
        <v>"Thị trấn Yên Thành"</v>
      </c>
      <c r="L5531" t="str">
        <f t="shared" si="604"/>
        <v>"VN-40-426-17506"</v>
      </c>
      <c r="M5531" t="str">
        <f t="shared" si="605"/>
        <v>"Thị trấn Yên Thành - Huyện Yên Thành - Tỉnh Nghệ An"</v>
      </c>
      <c r="N5531" t="str">
        <f t="shared" si="606"/>
        <v>"Thị trấn Yên Thành - Huyện Yên Thành"</v>
      </c>
      <c r="O5531" t="str">
        <f>VLOOKUP(E5531,district_data,7,0)</f>
        <v>"res_district_426"</v>
      </c>
      <c r="P5531" t="str">
        <f t="shared" si="607"/>
        <v>"VN-40"</v>
      </c>
      <c r="Q5531" t="s">
        <v>1910</v>
      </c>
      <c r="R5531">
        <f t="shared" si="608"/>
        <v>2</v>
      </c>
    </row>
    <row r="5532" spans="1:18" ht="17" x14ac:dyDescent="0.15">
      <c r="A5532" s="8" t="s">
        <v>11923</v>
      </c>
      <c r="B5532" s="8" t="s">
        <v>11924</v>
      </c>
      <c r="C5532" s="8"/>
      <c r="D5532" s="8" t="s">
        <v>2174</v>
      </c>
      <c r="E5532" s="8" t="s">
        <v>1112</v>
      </c>
      <c r="F5532" s="8" t="s">
        <v>1113</v>
      </c>
      <c r="G5532" s="8" t="s">
        <v>293</v>
      </c>
      <c r="H5532" s="8" t="s">
        <v>292</v>
      </c>
      <c r="I5532" s="17" t="s">
        <v>26131</v>
      </c>
      <c r="J5532" s="19" t="str">
        <f t="shared" si="602"/>
        <v>"res_ward_5531"</v>
      </c>
      <c r="K5532" t="str">
        <f t="shared" si="603"/>
        <v>"Xã Mã Thành"</v>
      </c>
      <c r="L5532" t="str">
        <f t="shared" si="604"/>
        <v>"VN-40-426-17509"</v>
      </c>
      <c r="M5532" t="str">
        <f t="shared" si="605"/>
        <v>"Xã Mã Thành - Huyện Yên Thành - Tỉnh Nghệ An"</v>
      </c>
      <c r="N5532" t="str">
        <f t="shared" si="606"/>
        <v>"Xã Mã Thành - Huyện Yên Thành"</v>
      </c>
      <c r="O5532" t="str">
        <f>VLOOKUP(E5532,district_data,7,0)</f>
        <v>"res_district_426"</v>
      </c>
      <c r="P5532" t="str">
        <f t="shared" si="607"/>
        <v>"VN-40"</v>
      </c>
      <c r="Q5532" t="s">
        <v>1910</v>
      </c>
      <c r="R5532">
        <f t="shared" si="608"/>
        <v>1</v>
      </c>
    </row>
    <row r="5533" spans="1:18" ht="17" x14ac:dyDescent="0.15">
      <c r="A5533" s="8" t="s">
        <v>11925</v>
      </c>
      <c r="B5533" s="8" t="s">
        <v>11926</v>
      </c>
      <c r="C5533" s="8"/>
      <c r="D5533" s="8" t="s">
        <v>2174</v>
      </c>
      <c r="E5533" s="8" t="s">
        <v>1112</v>
      </c>
      <c r="F5533" s="8" t="s">
        <v>1113</v>
      </c>
      <c r="G5533" s="8" t="s">
        <v>293</v>
      </c>
      <c r="H5533" s="8" t="s">
        <v>292</v>
      </c>
      <c r="I5533" s="17" t="s">
        <v>26132</v>
      </c>
      <c r="J5533" s="19" t="str">
        <f t="shared" si="602"/>
        <v>"res_ward_5532"</v>
      </c>
      <c r="K5533" t="str">
        <f t="shared" si="603"/>
        <v>"Xã Tiến Thành"</v>
      </c>
      <c r="L5533" t="str">
        <f t="shared" si="604"/>
        <v>"VN-40-426-17510"</v>
      </c>
      <c r="M5533" t="str">
        <f t="shared" si="605"/>
        <v>"Xã Tiến Thành - Huyện Yên Thành - Tỉnh Nghệ An"</v>
      </c>
      <c r="N5533" t="str">
        <f t="shared" si="606"/>
        <v>"Xã Tiến Thành - Huyện Yên Thành"</v>
      </c>
      <c r="O5533" t="str">
        <f>VLOOKUP(E5533,district_data,7,0)</f>
        <v>"res_district_426"</v>
      </c>
      <c r="P5533" t="str">
        <f t="shared" si="607"/>
        <v>"VN-40"</v>
      </c>
      <c r="Q5533" t="s">
        <v>1910</v>
      </c>
      <c r="R5533">
        <f t="shared" si="608"/>
        <v>1</v>
      </c>
    </row>
    <row r="5534" spans="1:18" ht="17" x14ac:dyDescent="0.15">
      <c r="A5534" s="8" t="s">
        <v>11927</v>
      </c>
      <c r="B5534" s="8" t="s">
        <v>11928</v>
      </c>
      <c r="C5534" s="8"/>
      <c r="D5534" s="8" t="s">
        <v>2174</v>
      </c>
      <c r="E5534" s="8" t="s">
        <v>1112</v>
      </c>
      <c r="F5534" s="8" t="s">
        <v>1113</v>
      </c>
      <c r="G5534" s="8" t="s">
        <v>293</v>
      </c>
      <c r="H5534" s="8" t="s">
        <v>292</v>
      </c>
      <c r="I5534" s="17" t="s">
        <v>26133</v>
      </c>
      <c r="J5534" s="19" t="str">
        <f t="shared" si="602"/>
        <v>"res_ward_5533"</v>
      </c>
      <c r="K5534" t="str">
        <f t="shared" si="603"/>
        <v>"Xã Lăng Thành"</v>
      </c>
      <c r="L5534" t="str">
        <f t="shared" si="604"/>
        <v>"VN-40-426-17512"</v>
      </c>
      <c r="M5534" t="str">
        <f t="shared" si="605"/>
        <v>"Xã Lăng Thành - Huyện Yên Thành - Tỉnh Nghệ An"</v>
      </c>
      <c r="N5534" t="str">
        <f t="shared" si="606"/>
        <v>"Xã Lăng Thành - Huyện Yên Thành"</v>
      </c>
      <c r="O5534" t="str">
        <f>VLOOKUP(E5534,district_data,7,0)</f>
        <v>"res_district_426"</v>
      </c>
      <c r="P5534" t="str">
        <f t="shared" si="607"/>
        <v>"VN-40"</v>
      </c>
      <c r="Q5534" t="s">
        <v>1910</v>
      </c>
      <c r="R5534">
        <f t="shared" si="608"/>
        <v>1</v>
      </c>
    </row>
    <row r="5535" spans="1:18" ht="17" x14ac:dyDescent="0.15">
      <c r="A5535" s="8" t="s">
        <v>11929</v>
      </c>
      <c r="B5535" s="8" t="s">
        <v>3372</v>
      </c>
      <c r="C5535" s="8"/>
      <c r="D5535" s="8" t="s">
        <v>2174</v>
      </c>
      <c r="E5535" s="8" t="s">
        <v>1112</v>
      </c>
      <c r="F5535" s="8" t="s">
        <v>1113</v>
      </c>
      <c r="G5535" s="8" t="s">
        <v>293</v>
      </c>
      <c r="H5535" s="8" t="s">
        <v>292</v>
      </c>
      <c r="I5535" s="17" t="s">
        <v>26134</v>
      </c>
      <c r="J5535" s="19" t="str">
        <f t="shared" si="602"/>
        <v>"res_ward_5534"</v>
      </c>
      <c r="K5535" t="str">
        <f t="shared" si="603"/>
        <v>"Xã Tân Thành"</v>
      </c>
      <c r="L5535" t="str">
        <f t="shared" si="604"/>
        <v>"VN-40-426-17515"</v>
      </c>
      <c r="M5535" t="str">
        <f t="shared" si="605"/>
        <v>"Xã Tân Thành - Huyện Yên Thành - Tỉnh Nghệ An"</v>
      </c>
      <c r="N5535" t="str">
        <f t="shared" si="606"/>
        <v>"Xã Tân Thành - Huyện Yên Thành"</v>
      </c>
      <c r="O5535" t="str">
        <f>VLOOKUP(E5535,district_data,7,0)</f>
        <v>"res_district_426"</v>
      </c>
      <c r="P5535" t="str">
        <f t="shared" si="607"/>
        <v>"VN-40"</v>
      </c>
      <c r="Q5535" t="s">
        <v>1910</v>
      </c>
      <c r="R5535">
        <f t="shared" si="608"/>
        <v>1</v>
      </c>
    </row>
    <row r="5536" spans="1:18" ht="17" x14ac:dyDescent="0.15">
      <c r="A5536" s="8" t="s">
        <v>11930</v>
      </c>
      <c r="B5536" s="8" t="s">
        <v>11931</v>
      </c>
      <c r="C5536" s="8"/>
      <c r="D5536" s="8" t="s">
        <v>2174</v>
      </c>
      <c r="E5536" s="8" t="s">
        <v>1112</v>
      </c>
      <c r="F5536" s="8" t="s">
        <v>1113</v>
      </c>
      <c r="G5536" s="8" t="s">
        <v>293</v>
      </c>
      <c r="H5536" s="8" t="s">
        <v>292</v>
      </c>
      <c r="I5536" s="17" t="s">
        <v>26135</v>
      </c>
      <c r="J5536" s="19" t="str">
        <f t="shared" si="602"/>
        <v>"res_ward_5535"</v>
      </c>
      <c r="K5536" t="str">
        <f t="shared" si="603"/>
        <v>"Xã Đức Thành"</v>
      </c>
      <c r="L5536" t="str">
        <f t="shared" si="604"/>
        <v>"VN-40-426-17518"</v>
      </c>
      <c r="M5536" t="str">
        <f t="shared" si="605"/>
        <v>"Xã Đức Thành - Huyện Yên Thành - Tỉnh Nghệ An"</v>
      </c>
      <c r="N5536" t="str">
        <f t="shared" si="606"/>
        <v>"Xã Đức Thành - Huyện Yên Thành"</v>
      </c>
      <c r="O5536" t="str">
        <f>VLOOKUP(E5536,district_data,7,0)</f>
        <v>"res_district_426"</v>
      </c>
      <c r="P5536" t="str">
        <f t="shared" si="607"/>
        <v>"VN-40"</v>
      </c>
      <c r="Q5536" t="s">
        <v>1910</v>
      </c>
      <c r="R5536">
        <f t="shared" si="608"/>
        <v>1</v>
      </c>
    </row>
    <row r="5537" spans="1:18" ht="17" x14ac:dyDescent="0.15">
      <c r="A5537" s="8" t="s">
        <v>11932</v>
      </c>
      <c r="B5537" s="8" t="s">
        <v>11933</v>
      </c>
      <c r="C5537" s="8"/>
      <c r="D5537" s="8" t="s">
        <v>2174</v>
      </c>
      <c r="E5537" s="8" t="s">
        <v>1112</v>
      </c>
      <c r="F5537" s="8" t="s">
        <v>1113</v>
      </c>
      <c r="G5537" s="8" t="s">
        <v>293</v>
      </c>
      <c r="H5537" s="8" t="s">
        <v>292</v>
      </c>
      <c r="I5537" s="17" t="s">
        <v>26136</v>
      </c>
      <c r="J5537" s="19" t="str">
        <f t="shared" si="602"/>
        <v>"res_ward_5536"</v>
      </c>
      <c r="K5537" t="str">
        <f t="shared" si="603"/>
        <v>"Xã Kim Thành"</v>
      </c>
      <c r="L5537" t="str">
        <f t="shared" si="604"/>
        <v>"VN-40-426-17521"</v>
      </c>
      <c r="M5537" t="str">
        <f t="shared" si="605"/>
        <v>"Xã Kim Thành - Huyện Yên Thành - Tỉnh Nghệ An"</v>
      </c>
      <c r="N5537" t="str">
        <f t="shared" si="606"/>
        <v>"Xã Kim Thành - Huyện Yên Thành"</v>
      </c>
      <c r="O5537" t="str">
        <f>VLOOKUP(E5537,district_data,7,0)</f>
        <v>"res_district_426"</v>
      </c>
      <c r="P5537" t="str">
        <f t="shared" si="607"/>
        <v>"VN-40"</v>
      </c>
      <c r="Q5537" t="s">
        <v>1910</v>
      </c>
      <c r="R5537">
        <f t="shared" si="608"/>
        <v>1</v>
      </c>
    </row>
    <row r="5538" spans="1:18" ht="17" x14ac:dyDescent="0.15">
      <c r="A5538" s="8" t="s">
        <v>11934</v>
      </c>
      <c r="B5538" s="8" t="s">
        <v>11935</v>
      </c>
      <c r="C5538" s="8"/>
      <c r="D5538" s="8" t="s">
        <v>2174</v>
      </c>
      <c r="E5538" s="8" t="s">
        <v>1112</v>
      </c>
      <c r="F5538" s="8" t="s">
        <v>1113</v>
      </c>
      <c r="G5538" s="8" t="s">
        <v>293</v>
      </c>
      <c r="H5538" s="8" t="s">
        <v>292</v>
      </c>
      <c r="I5538" s="17" t="s">
        <v>26137</v>
      </c>
      <c r="J5538" s="19" t="str">
        <f t="shared" si="602"/>
        <v>"res_ward_5537"</v>
      </c>
      <c r="K5538" t="str">
        <f t="shared" si="603"/>
        <v>"Xã Hậu Thành"</v>
      </c>
      <c r="L5538" t="str">
        <f t="shared" si="604"/>
        <v>"VN-40-426-17524"</v>
      </c>
      <c r="M5538" t="str">
        <f t="shared" si="605"/>
        <v>"Xã Hậu Thành - Huyện Yên Thành - Tỉnh Nghệ An"</v>
      </c>
      <c r="N5538" t="str">
        <f t="shared" si="606"/>
        <v>"Xã Hậu Thành - Huyện Yên Thành"</v>
      </c>
      <c r="O5538" t="str">
        <f>VLOOKUP(E5538,district_data,7,0)</f>
        <v>"res_district_426"</v>
      </c>
      <c r="P5538" t="str">
        <f t="shared" si="607"/>
        <v>"VN-40"</v>
      </c>
      <c r="Q5538" t="s">
        <v>1910</v>
      </c>
      <c r="R5538">
        <f t="shared" si="608"/>
        <v>1</v>
      </c>
    </row>
    <row r="5539" spans="1:18" ht="17" x14ac:dyDescent="0.15">
      <c r="A5539" s="8" t="s">
        <v>11936</v>
      </c>
      <c r="B5539" s="8" t="s">
        <v>11937</v>
      </c>
      <c r="C5539" s="8"/>
      <c r="D5539" s="8" t="s">
        <v>2174</v>
      </c>
      <c r="E5539" s="8" t="s">
        <v>1112</v>
      </c>
      <c r="F5539" s="8" t="s">
        <v>1113</v>
      </c>
      <c r="G5539" s="8" t="s">
        <v>293</v>
      </c>
      <c r="H5539" s="8" t="s">
        <v>292</v>
      </c>
      <c r="I5539" s="17" t="s">
        <v>26138</v>
      </c>
      <c r="J5539" s="19" t="str">
        <f t="shared" si="602"/>
        <v>"res_ward_5538"</v>
      </c>
      <c r="K5539" t="str">
        <f t="shared" si="603"/>
        <v>"Xã Hùng Thành"</v>
      </c>
      <c r="L5539" t="str">
        <f t="shared" si="604"/>
        <v>"VN-40-426-17525"</v>
      </c>
      <c r="M5539" t="str">
        <f t="shared" si="605"/>
        <v>"Xã Hùng Thành - Huyện Yên Thành - Tỉnh Nghệ An"</v>
      </c>
      <c r="N5539" t="str">
        <f t="shared" si="606"/>
        <v>"Xã Hùng Thành - Huyện Yên Thành"</v>
      </c>
      <c r="O5539" t="str">
        <f>VLOOKUP(E5539,district_data,7,0)</f>
        <v>"res_district_426"</v>
      </c>
      <c r="P5539" t="str">
        <f t="shared" si="607"/>
        <v>"VN-40"</v>
      </c>
      <c r="Q5539" t="s">
        <v>1910</v>
      </c>
      <c r="R5539">
        <f t="shared" si="608"/>
        <v>1</v>
      </c>
    </row>
    <row r="5540" spans="1:18" ht="17" x14ac:dyDescent="0.15">
      <c r="A5540" s="8" t="s">
        <v>11938</v>
      </c>
      <c r="B5540" s="8" t="s">
        <v>11939</v>
      </c>
      <c r="C5540" s="8"/>
      <c r="D5540" s="8" t="s">
        <v>2174</v>
      </c>
      <c r="E5540" s="8" t="s">
        <v>1112</v>
      </c>
      <c r="F5540" s="8" t="s">
        <v>1113</v>
      </c>
      <c r="G5540" s="8" t="s">
        <v>293</v>
      </c>
      <c r="H5540" s="8" t="s">
        <v>292</v>
      </c>
      <c r="I5540" s="17" t="s">
        <v>26139</v>
      </c>
      <c r="J5540" s="19" t="str">
        <f t="shared" si="602"/>
        <v>"res_ward_5539"</v>
      </c>
      <c r="K5540" t="str">
        <f t="shared" si="603"/>
        <v>"Xã Đô Thành"</v>
      </c>
      <c r="L5540" t="str">
        <f t="shared" si="604"/>
        <v>"VN-40-426-17527"</v>
      </c>
      <c r="M5540" t="str">
        <f t="shared" si="605"/>
        <v>"Xã Đô Thành - Huyện Yên Thành - Tỉnh Nghệ An"</v>
      </c>
      <c r="N5540" t="str">
        <f t="shared" si="606"/>
        <v>"Xã Đô Thành - Huyện Yên Thành"</v>
      </c>
      <c r="O5540" t="str">
        <f>VLOOKUP(E5540,district_data,7,0)</f>
        <v>"res_district_426"</v>
      </c>
      <c r="P5540" t="str">
        <f t="shared" si="607"/>
        <v>"VN-40"</v>
      </c>
      <c r="Q5540" t="s">
        <v>1910</v>
      </c>
      <c r="R5540">
        <f t="shared" si="608"/>
        <v>1</v>
      </c>
    </row>
    <row r="5541" spans="1:18" ht="17" x14ac:dyDescent="0.15">
      <c r="A5541" s="8" t="s">
        <v>11940</v>
      </c>
      <c r="B5541" s="8" t="s">
        <v>11941</v>
      </c>
      <c r="C5541" s="8"/>
      <c r="D5541" s="8" t="s">
        <v>2174</v>
      </c>
      <c r="E5541" s="8" t="s">
        <v>1112</v>
      </c>
      <c r="F5541" s="8" t="s">
        <v>1113</v>
      </c>
      <c r="G5541" s="8" t="s">
        <v>293</v>
      </c>
      <c r="H5541" s="8" t="s">
        <v>292</v>
      </c>
      <c r="I5541" s="17" t="s">
        <v>26140</v>
      </c>
      <c r="J5541" s="19" t="str">
        <f t="shared" si="602"/>
        <v>"res_ward_5540"</v>
      </c>
      <c r="K5541" t="str">
        <f t="shared" si="603"/>
        <v>"Xã Thọ Thành"</v>
      </c>
      <c r="L5541" t="str">
        <f t="shared" si="604"/>
        <v>"VN-40-426-17530"</v>
      </c>
      <c r="M5541" t="str">
        <f t="shared" si="605"/>
        <v>"Xã Thọ Thành - Huyện Yên Thành - Tỉnh Nghệ An"</v>
      </c>
      <c r="N5541" t="str">
        <f t="shared" si="606"/>
        <v>"Xã Thọ Thành - Huyện Yên Thành"</v>
      </c>
      <c r="O5541" t="str">
        <f>VLOOKUP(E5541,district_data,7,0)</f>
        <v>"res_district_426"</v>
      </c>
      <c r="P5541" t="str">
        <f t="shared" si="607"/>
        <v>"VN-40"</v>
      </c>
      <c r="Q5541" t="s">
        <v>1910</v>
      </c>
      <c r="R5541">
        <f t="shared" si="608"/>
        <v>1</v>
      </c>
    </row>
    <row r="5542" spans="1:18" ht="17" x14ac:dyDescent="0.15">
      <c r="A5542" s="8" t="s">
        <v>11942</v>
      </c>
      <c r="B5542" s="8" t="s">
        <v>3713</v>
      </c>
      <c r="C5542" s="8"/>
      <c r="D5542" s="8" t="s">
        <v>2174</v>
      </c>
      <c r="E5542" s="8" t="s">
        <v>1112</v>
      </c>
      <c r="F5542" s="8" t="s">
        <v>1113</v>
      </c>
      <c r="G5542" s="8" t="s">
        <v>293</v>
      </c>
      <c r="H5542" s="8" t="s">
        <v>292</v>
      </c>
      <c r="I5542" s="17" t="s">
        <v>26141</v>
      </c>
      <c r="J5542" s="19" t="str">
        <f t="shared" si="602"/>
        <v>"res_ward_5541"</v>
      </c>
      <c r="K5542" t="str">
        <f t="shared" si="603"/>
        <v>"Xã Quang Thành"</v>
      </c>
      <c r="L5542" t="str">
        <f t="shared" si="604"/>
        <v>"VN-40-426-17533"</v>
      </c>
      <c r="M5542" t="str">
        <f t="shared" si="605"/>
        <v>"Xã Quang Thành - Huyện Yên Thành - Tỉnh Nghệ An"</v>
      </c>
      <c r="N5542" t="str">
        <f t="shared" si="606"/>
        <v>"Xã Quang Thành - Huyện Yên Thành"</v>
      </c>
      <c r="O5542" t="str">
        <f>VLOOKUP(E5542,district_data,7,0)</f>
        <v>"res_district_426"</v>
      </c>
      <c r="P5542" t="str">
        <f t="shared" si="607"/>
        <v>"VN-40"</v>
      </c>
      <c r="Q5542" t="s">
        <v>1910</v>
      </c>
      <c r="R5542">
        <f t="shared" si="608"/>
        <v>1</v>
      </c>
    </row>
    <row r="5543" spans="1:18" ht="17" x14ac:dyDescent="0.15">
      <c r="A5543" s="8" t="s">
        <v>11943</v>
      </c>
      <c r="B5543" s="8" t="s">
        <v>11944</v>
      </c>
      <c r="C5543" s="8"/>
      <c r="D5543" s="8" t="s">
        <v>2174</v>
      </c>
      <c r="E5543" s="8" t="s">
        <v>1112</v>
      </c>
      <c r="F5543" s="8" t="s">
        <v>1113</v>
      </c>
      <c r="G5543" s="8" t="s">
        <v>293</v>
      </c>
      <c r="H5543" s="8" t="s">
        <v>292</v>
      </c>
      <c r="I5543" s="17" t="s">
        <v>26142</v>
      </c>
      <c r="J5543" s="19" t="str">
        <f t="shared" si="602"/>
        <v>"res_ward_5542"</v>
      </c>
      <c r="K5543" t="str">
        <f t="shared" si="603"/>
        <v>"Xã Tây Thành"</v>
      </c>
      <c r="L5543" t="str">
        <f t="shared" si="604"/>
        <v>"VN-40-426-17536"</v>
      </c>
      <c r="M5543" t="str">
        <f t="shared" si="605"/>
        <v>"Xã Tây Thành - Huyện Yên Thành - Tỉnh Nghệ An"</v>
      </c>
      <c r="N5543" t="str">
        <f t="shared" si="606"/>
        <v>"Xã Tây Thành - Huyện Yên Thành"</v>
      </c>
      <c r="O5543" t="str">
        <f>VLOOKUP(E5543,district_data,7,0)</f>
        <v>"res_district_426"</v>
      </c>
      <c r="P5543" t="str">
        <f t="shared" si="607"/>
        <v>"VN-40"</v>
      </c>
      <c r="Q5543" t="s">
        <v>1910</v>
      </c>
      <c r="R5543">
        <f t="shared" si="608"/>
        <v>1</v>
      </c>
    </row>
    <row r="5544" spans="1:18" ht="17" x14ac:dyDescent="0.15">
      <c r="A5544" s="8" t="s">
        <v>11945</v>
      </c>
      <c r="B5544" s="8" t="s">
        <v>9612</v>
      </c>
      <c r="C5544" s="8"/>
      <c r="D5544" s="8" t="s">
        <v>2174</v>
      </c>
      <c r="E5544" s="8" t="s">
        <v>1112</v>
      </c>
      <c r="F5544" s="8" t="s">
        <v>1113</v>
      </c>
      <c r="G5544" s="8" t="s">
        <v>293</v>
      </c>
      <c r="H5544" s="8" t="s">
        <v>292</v>
      </c>
      <c r="I5544" s="17" t="s">
        <v>26143</v>
      </c>
      <c r="J5544" s="19" t="str">
        <f t="shared" si="602"/>
        <v>"res_ward_5543"</v>
      </c>
      <c r="K5544" t="str">
        <f t="shared" si="603"/>
        <v>"Xã Phúc Thành"</v>
      </c>
      <c r="L5544" t="str">
        <f t="shared" si="604"/>
        <v>"VN-40-426-17539"</v>
      </c>
      <c r="M5544" t="str">
        <f t="shared" si="605"/>
        <v>"Xã Phúc Thành - Huyện Yên Thành - Tỉnh Nghệ An"</v>
      </c>
      <c r="N5544" t="str">
        <f t="shared" si="606"/>
        <v>"Xã Phúc Thành - Huyện Yên Thành"</v>
      </c>
      <c r="O5544" t="str">
        <f>VLOOKUP(E5544,district_data,7,0)</f>
        <v>"res_district_426"</v>
      </c>
      <c r="P5544" t="str">
        <f t="shared" si="607"/>
        <v>"VN-40"</v>
      </c>
      <c r="Q5544" t="s">
        <v>1910</v>
      </c>
      <c r="R5544">
        <f t="shared" si="608"/>
        <v>1</v>
      </c>
    </row>
    <row r="5545" spans="1:18" ht="17" x14ac:dyDescent="0.15">
      <c r="A5545" s="8" t="s">
        <v>11946</v>
      </c>
      <c r="B5545" s="8" t="s">
        <v>11947</v>
      </c>
      <c r="C5545" s="8"/>
      <c r="D5545" s="8" t="s">
        <v>2174</v>
      </c>
      <c r="E5545" s="8" t="s">
        <v>1112</v>
      </c>
      <c r="F5545" s="8" t="s">
        <v>1113</v>
      </c>
      <c r="G5545" s="8" t="s">
        <v>293</v>
      </c>
      <c r="H5545" s="8" t="s">
        <v>292</v>
      </c>
      <c r="I5545" s="17" t="s">
        <v>26144</v>
      </c>
      <c r="J5545" s="19" t="str">
        <f t="shared" si="602"/>
        <v>"res_ward_5544"</v>
      </c>
      <c r="K5545" t="str">
        <f t="shared" si="603"/>
        <v>"Xã Hồng Thành"</v>
      </c>
      <c r="L5545" t="str">
        <f t="shared" si="604"/>
        <v>"VN-40-426-17542"</v>
      </c>
      <c r="M5545" t="str">
        <f t="shared" si="605"/>
        <v>"Xã Hồng Thành - Huyện Yên Thành - Tỉnh Nghệ An"</v>
      </c>
      <c r="N5545" t="str">
        <f t="shared" si="606"/>
        <v>"Xã Hồng Thành - Huyện Yên Thành"</v>
      </c>
      <c r="O5545" t="str">
        <f>VLOOKUP(E5545,district_data,7,0)</f>
        <v>"res_district_426"</v>
      </c>
      <c r="P5545" t="str">
        <f t="shared" si="607"/>
        <v>"VN-40"</v>
      </c>
      <c r="Q5545" t="s">
        <v>1910</v>
      </c>
      <c r="R5545">
        <f t="shared" si="608"/>
        <v>1</v>
      </c>
    </row>
    <row r="5546" spans="1:18" ht="17" x14ac:dyDescent="0.15">
      <c r="A5546" s="8" t="s">
        <v>11948</v>
      </c>
      <c r="B5546" s="8" t="s">
        <v>11949</v>
      </c>
      <c r="C5546" s="8"/>
      <c r="D5546" s="8" t="s">
        <v>2174</v>
      </c>
      <c r="E5546" s="8" t="s">
        <v>1112</v>
      </c>
      <c r="F5546" s="8" t="s">
        <v>1113</v>
      </c>
      <c r="G5546" s="8" t="s">
        <v>293</v>
      </c>
      <c r="H5546" s="8" t="s">
        <v>292</v>
      </c>
      <c r="I5546" s="17" t="s">
        <v>26145</v>
      </c>
      <c r="J5546" s="19" t="str">
        <f t="shared" si="602"/>
        <v>"res_ward_5545"</v>
      </c>
      <c r="K5546" t="str">
        <f t="shared" si="603"/>
        <v>"Xã Đồng Thành"</v>
      </c>
      <c r="L5546" t="str">
        <f t="shared" si="604"/>
        <v>"VN-40-426-17545"</v>
      </c>
      <c r="M5546" t="str">
        <f t="shared" si="605"/>
        <v>"Xã Đồng Thành - Huyện Yên Thành - Tỉnh Nghệ An"</v>
      </c>
      <c r="N5546" t="str">
        <f t="shared" si="606"/>
        <v>"Xã Đồng Thành - Huyện Yên Thành"</v>
      </c>
      <c r="O5546" t="str">
        <f>VLOOKUP(E5546,district_data,7,0)</f>
        <v>"res_district_426"</v>
      </c>
      <c r="P5546" t="str">
        <f t="shared" si="607"/>
        <v>"VN-40"</v>
      </c>
      <c r="Q5546" t="s">
        <v>1910</v>
      </c>
      <c r="R5546">
        <f t="shared" si="608"/>
        <v>1</v>
      </c>
    </row>
    <row r="5547" spans="1:18" ht="17" x14ac:dyDescent="0.15">
      <c r="A5547" s="8" t="s">
        <v>11950</v>
      </c>
      <c r="B5547" s="8" t="s">
        <v>5957</v>
      </c>
      <c r="C5547" s="8"/>
      <c r="D5547" s="8" t="s">
        <v>2174</v>
      </c>
      <c r="E5547" s="8" t="s">
        <v>1112</v>
      </c>
      <c r="F5547" s="8" t="s">
        <v>1113</v>
      </c>
      <c r="G5547" s="8" t="s">
        <v>293</v>
      </c>
      <c r="H5547" s="8" t="s">
        <v>292</v>
      </c>
      <c r="I5547" s="17" t="s">
        <v>26146</v>
      </c>
      <c r="J5547" s="19" t="str">
        <f t="shared" si="602"/>
        <v>"res_ward_5546"</v>
      </c>
      <c r="K5547" t="str">
        <f t="shared" si="603"/>
        <v>"Xã Phú Thành"</v>
      </c>
      <c r="L5547" t="str">
        <f t="shared" si="604"/>
        <v>"VN-40-426-17548"</v>
      </c>
      <c r="M5547" t="str">
        <f t="shared" si="605"/>
        <v>"Xã Phú Thành - Huyện Yên Thành - Tỉnh Nghệ An"</v>
      </c>
      <c r="N5547" t="str">
        <f t="shared" si="606"/>
        <v>"Xã Phú Thành - Huyện Yên Thành"</v>
      </c>
      <c r="O5547" t="str">
        <f>VLOOKUP(E5547,district_data,7,0)</f>
        <v>"res_district_426"</v>
      </c>
      <c r="P5547" t="str">
        <f t="shared" si="607"/>
        <v>"VN-40"</v>
      </c>
      <c r="Q5547" t="s">
        <v>1910</v>
      </c>
      <c r="R5547">
        <f t="shared" si="608"/>
        <v>1</v>
      </c>
    </row>
    <row r="5548" spans="1:18" ht="17" x14ac:dyDescent="0.15">
      <c r="A5548" s="8" t="s">
        <v>11951</v>
      </c>
      <c r="B5548" s="8" t="s">
        <v>11952</v>
      </c>
      <c r="C5548" s="8"/>
      <c r="D5548" s="8" t="s">
        <v>2174</v>
      </c>
      <c r="E5548" s="8" t="s">
        <v>1112</v>
      </c>
      <c r="F5548" s="8" t="s">
        <v>1113</v>
      </c>
      <c r="G5548" s="8" t="s">
        <v>293</v>
      </c>
      <c r="H5548" s="8" t="s">
        <v>292</v>
      </c>
      <c r="I5548" s="17" t="s">
        <v>26147</v>
      </c>
      <c r="J5548" s="19" t="str">
        <f t="shared" si="602"/>
        <v>"res_ward_5547"</v>
      </c>
      <c r="K5548" t="str">
        <f t="shared" si="603"/>
        <v>"Xã Hoa Thành"</v>
      </c>
      <c r="L5548" t="str">
        <f t="shared" si="604"/>
        <v>"VN-40-426-17551"</v>
      </c>
      <c r="M5548" t="str">
        <f t="shared" si="605"/>
        <v>"Xã Hoa Thành - Huyện Yên Thành - Tỉnh Nghệ An"</v>
      </c>
      <c r="N5548" t="str">
        <f t="shared" si="606"/>
        <v>"Xã Hoa Thành - Huyện Yên Thành"</v>
      </c>
      <c r="O5548" t="str">
        <f>VLOOKUP(E5548,district_data,7,0)</f>
        <v>"res_district_426"</v>
      </c>
      <c r="P5548" t="str">
        <f t="shared" si="607"/>
        <v>"VN-40"</v>
      </c>
      <c r="Q5548" t="s">
        <v>1910</v>
      </c>
      <c r="R5548">
        <f t="shared" si="608"/>
        <v>1</v>
      </c>
    </row>
    <row r="5549" spans="1:18" ht="17" x14ac:dyDescent="0.15">
      <c r="A5549" s="8" t="s">
        <v>11953</v>
      </c>
      <c r="B5549" s="8" t="s">
        <v>11954</v>
      </c>
      <c r="C5549" s="8"/>
      <c r="D5549" s="8" t="s">
        <v>2174</v>
      </c>
      <c r="E5549" s="8" t="s">
        <v>1112</v>
      </c>
      <c r="F5549" s="8" t="s">
        <v>1113</v>
      </c>
      <c r="G5549" s="8" t="s">
        <v>293</v>
      </c>
      <c r="H5549" s="8" t="s">
        <v>292</v>
      </c>
      <c r="I5549" s="17" t="s">
        <v>26148</v>
      </c>
      <c r="J5549" s="19" t="str">
        <f t="shared" si="602"/>
        <v>"res_ward_5548"</v>
      </c>
      <c r="K5549" t="str">
        <f t="shared" si="603"/>
        <v>"Xã Tăng Thành"</v>
      </c>
      <c r="L5549" t="str">
        <f t="shared" si="604"/>
        <v>"VN-40-426-17554"</v>
      </c>
      <c r="M5549" t="str">
        <f t="shared" si="605"/>
        <v>"Xã Tăng Thành - Huyện Yên Thành - Tỉnh Nghệ An"</v>
      </c>
      <c r="N5549" t="str">
        <f t="shared" si="606"/>
        <v>"Xã Tăng Thành - Huyện Yên Thành"</v>
      </c>
      <c r="O5549" t="str">
        <f>VLOOKUP(E5549,district_data,7,0)</f>
        <v>"res_district_426"</v>
      </c>
      <c r="P5549" t="str">
        <f t="shared" si="607"/>
        <v>"VN-40"</v>
      </c>
      <c r="Q5549" t="s">
        <v>1910</v>
      </c>
      <c r="R5549">
        <f t="shared" si="608"/>
        <v>1</v>
      </c>
    </row>
    <row r="5550" spans="1:18" ht="17" x14ac:dyDescent="0.15">
      <c r="A5550" s="8" t="s">
        <v>11955</v>
      </c>
      <c r="B5550" s="8" t="s">
        <v>11956</v>
      </c>
      <c r="C5550" s="8"/>
      <c r="D5550" s="8" t="s">
        <v>2174</v>
      </c>
      <c r="E5550" s="8" t="s">
        <v>1112</v>
      </c>
      <c r="F5550" s="8" t="s">
        <v>1113</v>
      </c>
      <c r="G5550" s="8" t="s">
        <v>293</v>
      </c>
      <c r="H5550" s="8" t="s">
        <v>292</v>
      </c>
      <c r="I5550" s="17" t="s">
        <v>26149</v>
      </c>
      <c r="J5550" s="19" t="str">
        <f t="shared" si="602"/>
        <v>"res_ward_5549"</v>
      </c>
      <c r="K5550" t="str">
        <f t="shared" si="603"/>
        <v>"Xã Văn Thành"</v>
      </c>
      <c r="L5550" t="str">
        <f t="shared" si="604"/>
        <v>"VN-40-426-17557"</v>
      </c>
      <c r="M5550" t="str">
        <f t="shared" si="605"/>
        <v>"Xã Văn Thành - Huyện Yên Thành - Tỉnh Nghệ An"</v>
      </c>
      <c r="N5550" t="str">
        <f t="shared" si="606"/>
        <v>"Xã Văn Thành - Huyện Yên Thành"</v>
      </c>
      <c r="O5550" t="str">
        <f>VLOOKUP(E5550,district_data,7,0)</f>
        <v>"res_district_426"</v>
      </c>
      <c r="P5550" t="str">
        <f t="shared" si="607"/>
        <v>"VN-40"</v>
      </c>
      <c r="Q5550" t="s">
        <v>1910</v>
      </c>
      <c r="R5550">
        <f t="shared" si="608"/>
        <v>1</v>
      </c>
    </row>
    <row r="5551" spans="1:18" ht="17" x14ac:dyDescent="0.15">
      <c r="A5551" s="8" t="s">
        <v>11957</v>
      </c>
      <c r="B5551" s="8" t="s">
        <v>11958</v>
      </c>
      <c r="C5551" s="8"/>
      <c r="D5551" s="8" t="s">
        <v>2174</v>
      </c>
      <c r="E5551" s="8" t="s">
        <v>1112</v>
      </c>
      <c r="F5551" s="8" t="s">
        <v>1113</v>
      </c>
      <c r="G5551" s="8" t="s">
        <v>293</v>
      </c>
      <c r="H5551" s="8" t="s">
        <v>292</v>
      </c>
      <c r="I5551" s="17" t="s">
        <v>26150</v>
      </c>
      <c r="J5551" s="19" t="str">
        <f t="shared" si="602"/>
        <v>"res_ward_5550"</v>
      </c>
      <c r="K5551" t="str">
        <f t="shared" si="603"/>
        <v>"Xã Thịnh Thành"</v>
      </c>
      <c r="L5551" t="str">
        <f t="shared" si="604"/>
        <v>"VN-40-426-17560"</v>
      </c>
      <c r="M5551" t="str">
        <f t="shared" si="605"/>
        <v>"Xã Thịnh Thành - Huyện Yên Thành - Tỉnh Nghệ An"</v>
      </c>
      <c r="N5551" t="str">
        <f t="shared" si="606"/>
        <v>"Xã Thịnh Thành - Huyện Yên Thành"</v>
      </c>
      <c r="O5551" t="str">
        <f>VLOOKUP(E5551,district_data,7,0)</f>
        <v>"res_district_426"</v>
      </c>
      <c r="P5551" t="str">
        <f t="shared" si="607"/>
        <v>"VN-40"</v>
      </c>
      <c r="Q5551" t="s">
        <v>1910</v>
      </c>
      <c r="R5551">
        <f t="shared" si="608"/>
        <v>1</v>
      </c>
    </row>
    <row r="5552" spans="1:18" ht="17" x14ac:dyDescent="0.15">
      <c r="A5552" s="8" t="s">
        <v>11959</v>
      </c>
      <c r="B5552" s="8" t="s">
        <v>4172</v>
      </c>
      <c r="C5552" s="8"/>
      <c r="D5552" s="8" t="s">
        <v>2174</v>
      </c>
      <c r="E5552" s="8" t="s">
        <v>1112</v>
      </c>
      <c r="F5552" s="8" t="s">
        <v>1113</v>
      </c>
      <c r="G5552" s="8" t="s">
        <v>293</v>
      </c>
      <c r="H5552" s="8" t="s">
        <v>292</v>
      </c>
      <c r="I5552" s="17" t="s">
        <v>26151</v>
      </c>
      <c r="J5552" s="19" t="str">
        <f t="shared" si="602"/>
        <v>"res_ward_5551"</v>
      </c>
      <c r="K5552" t="str">
        <f t="shared" si="603"/>
        <v>"Xã Hợp Thành"</v>
      </c>
      <c r="L5552" t="str">
        <f t="shared" si="604"/>
        <v>"VN-40-426-17563"</v>
      </c>
      <c r="M5552" t="str">
        <f t="shared" si="605"/>
        <v>"Xã Hợp Thành - Huyện Yên Thành - Tỉnh Nghệ An"</v>
      </c>
      <c r="N5552" t="str">
        <f t="shared" si="606"/>
        <v>"Xã Hợp Thành - Huyện Yên Thành"</v>
      </c>
      <c r="O5552" t="str">
        <f>VLOOKUP(E5552,district_data,7,0)</f>
        <v>"res_district_426"</v>
      </c>
      <c r="P5552" t="str">
        <f t="shared" si="607"/>
        <v>"VN-40"</v>
      </c>
      <c r="Q5552" t="s">
        <v>1910</v>
      </c>
      <c r="R5552">
        <f t="shared" si="608"/>
        <v>1</v>
      </c>
    </row>
    <row r="5553" spans="1:18" ht="17" x14ac:dyDescent="0.15">
      <c r="A5553" s="8" t="s">
        <v>11960</v>
      </c>
      <c r="B5553" s="8" t="s">
        <v>10099</v>
      </c>
      <c r="C5553" s="8"/>
      <c r="D5553" s="8" t="s">
        <v>2174</v>
      </c>
      <c r="E5553" s="8" t="s">
        <v>1112</v>
      </c>
      <c r="F5553" s="8" t="s">
        <v>1113</v>
      </c>
      <c r="G5553" s="8" t="s">
        <v>293</v>
      </c>
      <c r="H5553" s="8" t="s">
        <v>292</v>
      </c>
      <c r="I5553" s="17" t="s">
        <v>26152</v>
      </c>
      <c r="J5553" s="19" t="str">
        <f t="shared" si="602"/>
        <v>"res_ward_5552"</v>
      </c>
      <c r="K5553" t="str">
        <f t="shared" si="603"/>
        <v>"Xã Xuân Thành"</v>
      </c>
      <c r="L5553" t="str">
        <f t="shared" si="604"/>
        <v>"VN-40-426-17566"</v>
      </c>
      <c r="M5553" t="str">
        <f t="shared" si="605"/>
        <v>"Xã Xuân Thành - Huyện Yên Thành - Tỉnh Nghệ An"</v>
      </c>
      <c r="N5553" t="str">
        <f t="shared" si="606"/>
        <v>"Xã Xuân Thành - Huyện Yên Thành"</v>
      </c>
      <c r="O5553" t="str">
        <f>VLOOKUP(E5553,district_data,7,0)</f>
        <v>"res_district_426"</v>
      </c>
      <c r="P5553" t="str">
        <f t="shared" si="607"/>
        <v>"VN-40"</v>
      </c>
      <c r="Q5553" t="s">
        <v>1910</v>
      </c>
      <c r="R5553">
        <f t="shared" si="608"/>
        <v>1</v>
      </c>
    </row>
    <row r="5554" spans="1:18" ht="17" x14ac:dyDescent="0.15">
      <c r="A5554" s="8" t="s">
        <v>11961</v>
      </c>
      <c r="B5554" s="8" t="s">
        <v>11962</v>
      </c>
      <c r="C5554" s="8"/>
      <c r="D5554" s="8" t="s">
        <v>2174</v>
      </c>
      <c r="E5554" s="8" t="s">
        <v>1112</v>
      </c>
      <c r="F5554" s="8" t="s">
        <v>1113</v>
      </c>
      <c r="G5554" s="8" t="s">
        <v>293</v>
      </c>
      <c r="H5554" s="8" t="s">
        <v>292</v>
      </c>
      <c r="I5554" s="17" t="s">
        <v>26153</v>
      </c>
      <c r="J5554" s="19" t="str">
        <f t="shared" si="602"/>
        <v>"res_ward_5553"</v>
      </c>
      <c r="K5554" t="str">
        <f t="shared" si="603"/>
        <v>"Xã Bắc Thành"</v>
      </c>
      <c r="L5554" t="str">
        <f t="shared" si="604"/>
        <v>"VN-40-426-17569"</v>
      </c>
      <c r="M5554" t="str">
        <f t="shared" si="605"/>
        <v>"Xã Bắc Thành - Huyện Yên Thành - Tỉnh Nghệ An"</v>
      </c>
      <c r="N5554" t="str">
        <f t="shared" si="606"/>
        <v>"Xã Bắc Thành - Huyện Yên Thành"</v>
      </c>
      <c r="O5554" t="str">
        <f>VLOOKUP(E5554,district_data,7,0)</f>
        <v>"res_district_426"</v>
      </c>
      <c r="P5554" t="str">
        <f t="shared" si="607"/>
        <v>"VN-40"</v>
      </c>
      <c r="Q5554" t="s">
        <v>1910</v>
      </c>
      <c r="R5554">
        <f t="shared" si="608"/>
        <v>1</v>
      </c>
    </row>
    <row r="5555" spans="1:18" ht="17" x14ac:dyDescent="0.15">
      <c r="A5555" s="8" t="s">
        <v>11963</v>
      </c>
      <c r="B5555" s="8" t="s">
        <v>11964</v>
      </c>
      <c r="C5555" s="8"/>
      <c r="D5555" s="8" t="s">
        <v>2174</v>
      </c>
      <c r="E5555" s="8" t="s">
        <v>1112</v>
      </c>
      <c r="F5555" s="8" t="s">
        <v>1113</v>
      </c>
      <c r="G5555" s="8" t="s">
        <v>293</v>
      </c>
      <c r="H5555" s="8" t="s">
        <v>292</v>
      </c>
      <c r="I5555" s="17" t="s">
        <v>26154</v>
      </c>
      <c r="J5555" s="19" t="str">
        <f t="shared" si="602"/>
        <v>"res_ward_5554"</v>
      </c>
      <c r="K5555" t="str">
        <f t="shared" si="603"/>
        <v>"Xã Nhân Thành"</v>
      </c>
      <c r="L5555" t="str">
        <f t="shared" si="604"/>
        <v>"VN-40-426-17572"</v>
      </c>
      <c r="M5555" t="str">
        <f t="shared" si="605"/>
        <v>"Xã Nhân Thành - Huyện Yên Thành - Tỉnh Nghệ An"</v>
      </c>
      <c r="N5555" t="str">
        <f t="shared" si="606"/>
        <v>"Xã Nhân Thành - Huyện Yên Thành"</v>
      </c>
      <c r="O5555" t="str">
        <f>VLOOKUP(E5555,district_data,7,0)</f>
        <v>"res_district_426"</v>
      </c>
      <c r="P5555" t="str">
        <f t="shared" si="607"/>
        <v>"VN-40"</v>
      </c>
      <c r="Q5555" t="s">
        <v>1910</v>
      </c>
      <c r="R5555">
        <f t="shared" si="608"/>
        <v>1</v>
      </c>
    </row>
    <row r="5556" spans="1:18" ht="17" x14ac:dyDescent="0.15">
      <c r="A5556" s="8" t="s">
        <v>11965</v>
      </c>
      <c r="B5556" s="8" t="s">
        <v>3257</v>
      </c>
      <c r="C5556" s="8"/>
      <c r="D5556" s="8" t="s">
        <v>2174</v>
      </c>
      <c r="E5556" s="8" t="s">
        <v>1112</v>
      </c>
      <c r="F5556" s="8" t="s">
        <v>1113</v>
      </c>
      <c r="G5556" s="8" t="s">
        <v>293</v>
      </c>
      <c r="H5556" s="8" t="s">
        <v>292</v>
      </c>
      <c r="I5556" s="17" t="s">
        <v>26155</v>
      </c>
      <c r="J5556" s="19" t="str">
        <f t="shared" si="602"/>
        <v>"res_ward_5555"</v>
      </c>
      <c r="K5556" t="str">
        <f t="shared" si="603"/>
        <v>"Xã Trung Thành"</v>
      </c>
      <c r="L5556" t="str">
        <f t="shared" si="604"/>
        <v>"VN-40-426-17575"</v>
      </c>
      <c r="M5556" t="str">
        <f t="shared" si="605"/>
        <v>"Xã Trung Thành - Huyện Yên Thành - Tỉnh Nghệ An"</v>
      </c>
      <c r="N5556" t="str">
        <f t="shared" si="606"/>
        <v>"Xã Trung Thành - Huyện Yên Thành"</v>
      </c>
      <c r="O5556" t="str">
        <f>VLOOKUP(E5556,district_data,7,0)</f>
        <v>"res_district_426"</v>
      </c>
      <c r="P5556" t="str">
        <f t="shared" si="607"/>
        <v>"VN-40"</v>
      </c>
      <c r="Q5556" t="s">
        <v>1910</v>
      </c>
      <c r="R5556">
        <f t="shared" si="608"/>
        <v>1</v>
      </c>
    </row>
    <row r="5557" spans="1:18" ht="17" x14ac:dyDescent="0.15">
      <c r="A5557" s="8" t="s">
        <v>11966</v>
      </c>
      <c r="B5557" s="8" t="s">
        <v>11967</v>
      </c>
      <c r="C5557" s="8"/>
      <c r="D5557" s="8" t="s">
        <v>2174</v>
      </c>
      <c r="E5557" s="8" t="s">
        <v>1112</v>
      </c>
      <c r="F5557" s="8" t="s">
        <v>1113</v>
      </c>
      <c r="G5557" s="8" t="s">
        <v>293</v>
      </c>
      <c r="H5557" s="8" t="s">
        <v>292</v>
      </c>
      <c r="I5557" s="17" t="s">
        <v>26156</v>
      </c>
      <c r="J5557" s="19" t="str">
        <f t="shared" si="602"/>
        <v>"res_ward_5556"</v>
      </c>
      <c r="K5557" t="str">
        <f t="shared" si="603"/>
        <v>"Xã Long Thành"</v>
      </c>
      <c r="L5557" t="str">
        <f t="shared" si="604"/>
        <v>"VN-40-426-17578"</v>
      </c>
      <c r="M5557" t="str">
        <f t="shared" si="605"/>
        <v>"Xã Long Thành - Huyện Yên Thành - Tỉnh Nghệ An"</v>
      </c>
      <c r="N5557" t="str">
        <f t="shared" si="606"/>
        <v>"Xã Long Thành - Huyện Yên Thành"</v>
      </c>
      <c r="O5557" t="str">
        <f>VLOOKUP(E5557,district_data,7,0)</f>
        <v>"res_district_426"</v>
      </c>
      <c r="P5557" t="str">
        <f t="shared" si="607"/>
        <v>"VN-40"</v>
      </c>
      <c r="Q5557" t="s">
        <v>1910</v>
      </c>
      <c r="R5557">
        <f t="shared" si="608"/>
        <v>1</v>
      </c>
    </row>
    <row r="5558" spans="1:18" ht="17" x14ac:dyDescent="0.15">
      <c r="A5558" s="8" t="s">
        <v>11968</v>
      </c>
      <c r="B5558" s="8" t="s">
        <v>11969</v>
      </c>
      <c r="C5558" s="8"/>
      <c r="D5558" s="8" t="s">
        <v>2174</v>
      </c>
      <c r="E5558" s="8" t="s">
        <v>1112</v>
      </c>
      <c r="F5558" s="8" t="s">
        <v>1113</v>
      </c>
      <c r="G5558" s="8" t="s">
        <v>293</v>
      </c>
      <c r="H5558" s="8" t="s">
        <v>292</v>
      </c>
      <c r="I5558" s="17" t="s">
        <v>26157</v>
      </c>
      <c r="J5558" s="19" t="str">
        <f t="shared" si="602"/>
        <v>"res_ward_5557"</v>
      </c>
      <c r="K5558" t="str">
        <f t="shared" si="603"/>
        <v>"Xã Minh Thành"</v>
      </c>
      <c r="L5558" t="str">
        <f t="shared" si="604"/>
        <v>"VN-40-426-17581"</v>
      </c>
      <c r="M5558" t="str">
        <f t="shared" si="605"/>
        <v>"Xã Minh Thành - Huyện Yên Thành - Tỉnh Nghệ An"</v>
      </c>
      <c r="N5558" t="str">
        <f t="shared" si="606"/>
        <v>"Xã Minh Thành - Huyện Yên Thành"</v>
      </c>
      <c r="O5558" t="str">
        <f>VLOOKUP(E5558,district_data,7,0)</f>
        <v>"res_district_426"</v>
      </c>
      <c r="P5558" t="str">
        <f t="shared" si="607"/>
        <v>"VN-40"</v>
      </c>
      <c r="Q5558" t="s">
        <v>1910</v>
      </c>
      <c r="R5558">
        <f t="shared" si="608"/>
        <v>1</v>
      </c>
    </row>
    <row r="5559" spans="1:18" ht="17" x14ac:dyDescent="0.15">
      <c r="A5559" s="8" t="s">
        <v>11970</v>
      </c>
      <c r="B5559" s="8" t="s">
        <v>11971</v>
      </c>
      <c r="C5559" s="8"/>
      <c r="D5559" s="8" t="s">
        <v>2174</v>
      </c>
      <c r="E5559" s="8" t="s">
        <v>1112</v>
      </c>
      <c r="F5559" s="8" t="s">
        <v>1113</v>
      </c>
      <c r="G5559" s="8" t="s">
        <v>293</v>
      </c>
      <c r="H5559" s="8" t="s">
        <v>292</v>
      </c>
      <c r="I5559" s="17" t="s">
        <v>26158</v>
      </c>
      <c r="J5559" s="19" t="str">
        <f t="shared" si="602"/>
        <v>"res_ward_5558"</v>
      </c>
      <c r="K5559" t="str">
        <f t="shared" si="603"/>
        <v>"Xã Nam Thành"</v>
      </c>
      <c r="L5559" t="str">
        <f t="shared" si="604"/>
        <v>"VN-40-426-17584"</v>
      </c>
      <c r="M5559" t="str">
        <f t="shared" si="605"/>
        <v>"Xã Nam Thành - Huyện Yên Thành - Tỉnh Nghệ An"</v>
      </c>
      <c r="N5559" t="str">
        <f t="shared" si="606"/>
        <v>"Xã Nam Thành - Huyện Yên Thành"</v>
      </c>
      <c r="O5559" t="str">
        <f>VLOOKUP(E5559,district_data,7,0)</f>
        <v>"res_district_426"</v>
      </c>
      <c r="P5559" t="str">
        <f t="shared" si="607"/>
        <v>"VN-40"</v>
      </c>
      <c r="Q5559" t="s">
        <v>1910</v>
      </c>
      <c r="R5559">
        <f t="shared" si="608"/>
        <v>1</v>
      </c>
    </row>
    <row r="5560" spans="1:18" ht="17" x14ac:dyDescent="0.15">
      <c r="A5560" s="8" t="s">
        <v>11972</v>
      </c>
      <c r="B5560" s="8" t="s">
        <v>11973</v>
      </c>
      <c r="C5560" s="8"/>
      <c r="D5560" s="8" t="s">
        <v>2174</v>
      </c>
      <c r="E5560" s="8" t="s">
        <v>1112</v>
      </c>
      <c r="F5560" s="8" t="s">
        <v>1113</v>
      </c>
      <c r="G5560" s="8" t="s">
        <v>293</v>
      </c>
      <c r="H5560" s="8" t="s">
        <v>292</v>
      </c>
      <c r="I5560" s="17" t="s">
        <v>26159</v>
      </c>
      <c r="J5560" s="19" t="str">
        <f t="shared" si="602"/>
        <v>"res_ward_5559"</v>
      </c>
      <c r="K5560" t="str">
        <f t="shared" si="603"/>
        <v>"Xã Vĩnh Thành"</v>
      </c>
      <c r="L5560" t="str">
        <f t="shared" si="604"/>
        <v>"VN-40-426-17587"</v>
      </c>
      <c r="M5560" t="str">
        <f t="shared" si="605"/>
        <v>"Xã Vĩnh Thành - Huyện Yên Thành - Tỉnh Nghệ An"</v>
      </c>
      <c r="N5560" t="str">
        <f t="shared" si="606"/>
        <v>"Xã Vĩnh Thành - Huyện Yên Thành"</v>
      </c>
      <c r="O5560" t="str">
        <f>VLOOKUP(E5560,district_data,7,0)</f>
        <v>"res_district_426"</v>
      </c>
      <c r="P5560" t="str">
        <f t="shared" si="607"/>
        <v>"VN-40"</v>
      </c>
      <c r="Q5560" t="s">
        <v>1910</v>
      </c>
      <c r="R5560">
        <f t="shared" si="608"/>
        <v>1</v>
      </c>
    </row>
    <row r="5561" spans="1:18" ht="17" x14ac:dyDescent="0.15">
      <c r="A5561" s="8" t="s">
        <v>11974</v>
      </c>
      <c r="B5561" s="8" t="s">
        <v>11975</v>
      </c>
      <c r="C5561" s="8"/>
      <c r="D5561" s="8" t="s">
        <v>2174</v>
      </c>
      <c r="E5561" s="8" t="s">
        <v>1112</v>
      </c>
      <c r="F5561" s="8" t="s">
        <v>1113</v>
      </c>
      <c r="G5561" s="8" t="s">
        <v>293</v>
      </c>
      <c r="H5561" s="8" t="s">
        <v>292</v>
      </c>
      <c r="I5561" s="17" t="s">
        <v>26160</v>
      </c>
      <c r="J5561" s="19" t="str">
        <f t="shared" si="602"/>
        <v>"res_ward_5560"</v>
      </c>
      <c r="K5561" t="str">
        <f t="shared" si="603"/>
        <v>"Xã Lý Thành"</v>
      </c>
      <c r="L5561" t="str">
        <f t="shared" si="604"/>
        <v>"VN-40-426-17590"</v>
      </c>
      <c r="M5561" t="str">
        <f t="shared" si="605"/>
        <v>"Xã Lý Thành - Huyện Yên Thành - Tỉnh Nghệ An"</v>
      </c>
      <c r="N5561" t="str">
        <f t="shared" si="606"/>
        <v>"Xã Lý Thành - Huyện Yên Thành"</v>
      </c>
      <c r="O5561" t="str">
        <f>VLOOKUP(E5561,district_data,7,0)</f>
        <v>"res_district_426"</v>
      </c>
      <c r="P5561" t="str">
        <f t="shared" si="607"/>
        <v>"VN-40"</v>
      </c>
      <c r="Q5561" t="s">
        <v>1910</v>
      </c>
      <c r="R5561">
        <f t="shared" si="608"/>
        <v>1</v>
      </c>
    </row>
    <row r="5562" spans="1:18" ht="17" x14ac:dyDescent="0.15">
      <c r="A5562" s="8" t="s">
        <v>11976</v>
      </c>
      <c r="B5562" s="8" t="s">
        <v>10403</v>
      </c>
      <c r="C5562" s="8"/>
      <c r="D5562" s="8" t="s">
        <v>2174</v>
      </c>
      <c r="E5562" s="8" t="s">
        <v>1112</v>
      </c>
      <c r="F5562" s="8" t="s">
        <v>1113</v>
      </c>
      <c r="G5562" s="8" t="s">
        <v>293</v>
      </c>
      <c r="H5562" s="8" t="s">
        <v>292</v>
      </c>
      <c r="I5562" s="17" t="s">
        <v>26161</v>
      </c>
      <c r="J5562" s="19" t="str">
        <f t="shared" si="602"/>
        <v>"res_ward_5561"</v>
      </c>
      <c r="K5562" t="str">
        <f t="shared" si="603"/>
        <v>"Xã Khánh Thành"</v>
      </c>
      <c r="L5562" t="str">
        <f t="shared" si="604"/>
        <v>"VN-40-426-17593"</v>
      </c>
      <c r="M5562" t="str">
        <f t="shared" si="605"/>
        <v>"Xã Khánh Thành - Huyện Yên Thành - Tỉnh Nghệ An"</v>
      </c>
      <c r="N5562" t="str">
        <f t="shared" si="606"/>
        <v>"Xã Khánh Thành - Huyện Yên Thành"</v>
      </c>
      <c r="O5562" t="str">
        <f>VLOOKUP(E5562,district_data,7,0)</f>
        <v>"res_district_426"</v>
      </c>
      <c r="P5562" t="str">
        <f t="shared" si="607"/>
        <v>"VN-40"</v>
      </c>
      <c r="Q5562" t="s">
        <v>1910</v>
      </c>
      <c r="R5562">
        <f t="shared" si="608"/>
        <v>1</v>
      </c>
    </row>
    <row r="5563" spans="1:18" ht="17" x14ac:dyDescent="0.15">
      <c r="A5563" s="8" t="s">
        <v>11977</v>
      </c>
      <c r="B5563" s="8" t="s">
        <v>11978</v>
      </c>
      <c r="C5563" s="8"/>
      <c r="D5563" s="8" t="s">
        <v>2174</v>
      </c>
      <c r="E5563" s="8" t="s">
        <v>1112</v>
      </c>
      <c r="F5563" s="8" t="s">
        <v>1113</v>
      </c>
      <c r="G5563" s="8" t="s">
        <v>293</v>
      </c>
      <c r="H5563" s="8" t="s">
        <v>292</v>
      </c>
      <c r="I5563" s="17" t="s">
        <v>26162</v>
      </c>
      <c r="J5563" s="19" t="str">
        <f t="shared" si="602"/>
        <v>"res_ward_5562"</v>
      </c>
      <c r="K5563" t="str">
        <f t="shared" si="603"/>
        <v>"Xã Viên Thành"</v>
      </c>
      <c r="L5563" t="str">
        <f t="shared" si="604"/>
        <v>"VN-40-426-17596"</v>
      </c>
      <c r="M5563" t="str">
        <f t="shared" si="605"/>
        <v>"Xã Viên Thành - Huyện Yên Thành - Tỉnh Nghệ An"</v>
      </c>
      <c r="N5563" t="str">
        <f t="shared" si="606"/>
        <v>"Xã Viên Thành - Huyện Yên Thành"</v>
      </c>
      <c r="O5563" t="str">
        <f>VLOOKUP(E5563,district_data,7,0)</f>
        <v>"res_district_426"</v>
      </c>
      <c r="P5563" t="str">
        <f t="shared" si="607"/>
        <v>"VN-40"</v>
      </c>
      <c r="Q5563" t="s">
        <v>1910</v>
      </c>
      <c r="R5563">
        <f t="shared" si="608"/>
        <v>1</v>
      </c>
    </row>
    <row r="5564" spans="1:18" ht="17" x14ac:dyDescent="0.15">
      <c r="A5564" s="8" t="s">
        <v>11979</v>
      </c>
      <c r="B5564" s="8" t="s">
        <v>2691</v>
      </c>
      <c r="C5564" s="8"/>
      <c r="D5564" s="8" t="s">
        <v>2174</v>
      </c>
      <c r="E5564" s="8" t="s">
        <v>1112</v>
      </c>
      <c r="F5564" s="8" t="s">
        <v>1113</v>
      </c>
      <c r="G5564" s="8" t="s">
        <v>293</v>
      </c>
      <c r="H5564" s="8" t="s">
        <v>292</v>
      </c>
      <c r="I5564" s="17" t="s">
        <v>26163</v>
      </c>
      <c r="J5564" s="19" t="str">
        <f t="shared" si="602"/>
        <v>"res_ward_5563"</v>
      </c>
      <c r="K5564" t="str">
        <f t="shared" si="603"/>
        <v>"Xã Đại Thành"</v>
      </c>
      <c r="L5564" t="str">
        <f t="shared" si="604"/>
        <v>"VN-40-426-17599"</v>
      </c>
      <c r="M5564" t="str">
        <f t="shared" si="605"/>
        <v>"Xã Đại Thành - Huyện Yên Thành - Tỉnh Nghệ An"</v>
      </c>
      <c r="N5564" t="str">
        <f t="shared" si="606"/>
        <v>"Xã Đại Thành - Huyện Yên Thành"</v>
      </c>
      <c r="O5564" t="str">
        <f>VLOOKUP(E5564,district_data,7,0)</f>
        <v>"res_district_426"</v>
      </c>
      <c r="P5564" t="str">
        <f t="shared" si="607"/>
        <v>"VN-40"</v>
      </c>
      <c r="Q5564" t="s">
        <v>1910</v>
      </c>
      <c r="R5564">
        <f t="shared" si="608"/>
        <v>1</v>
      </c>
    </row>
    <row r="5565" spans="1:18" ht="17" x14ac:dyDescent="0.15">
      <c r="A5565" s="8" t="s">
        <v>11980</v>
      </c>
      <c r="B5565" s="8" t="s">
        <v>11981</v>
      </c>
      <c r="C5565" s="8"/>
      <c r="D5565" s="8" t="s">
        <v>2174</v>
      </c>
      <c r="E5565" s="8" t="s">
        <v>1112</v>
      </c>
      <c r="F5565" s="8" t="s">
        <v>1113</v>
      </c>
      <c r="G5565" s="8" t="s">
        <v>293</v>
      </c>
      <c r="H5565" s="8" t="s">
        <v>292</v>
      </c>
      <c r="I5565" s="17" t="s">
        <v>26164</v>
      </c>
      <c r="J5565" s="19" t="str">
        <f t="shared" si="602"/>
        <v>"res_ward_5564"</v>
      </c>
      <c r="K5565" t="str">
        <f t="shared" si="603"/>
        <v>"Xã Liên Thành"</v>
      </c>
      <c r="L5565" t="str">
        <f t="shared" si="604"/>
        <v>"VN-40-426-17602"</v>
      </c>
      <c r="M5565" t="str">
        <f t="shared" si="605"/>
        <v>"Xã Liên Thành - Huyện Yên Thành - Tỉnh Nghệ An"</v>
      </c>
      <c r="N5565" t="str">
        <f t="shared" si="606"/>
        <v>"Xã Liên Thành - Huyện Yên Thành"</v>
      </c>
      <c r="O5565" t="str">
        <f>VLOOKUP(E5565,district_data,7,0)</f>
        <v>"res_district_426"</v>
      </c>
      <c r="P5565" t="str">
        <f t="shared" si="607"/>
        <v>"VN-40"</v>
      </c>
      <c r="Q5565" t="s">
        <v>1910</v>
      </c>
      <c r="R5565">
        <f t="shared" si="608"/>
        <v>1</v>
      </c>
    </row>
    <row r="5566" spans="1:18" ht="17" x14ac:dyDescent="0.15">
      <c r="A5566" s="8" t="s">
        <v>11982</v>
      </c>
      <c r="B5566" s="8" t="s">
        <v>11983</v>
      </c>
      <c r="C5566" s="8"/>
      <c r="D5566" s="8" t="s">
        <v>2174</v>
      </c>
      <c r="E5566" s="8" t="s">
        <v>1112</v>
      </c>
      <c r="F5566" s="8" t="s">
        <v>1113</v>
      </c>
      <c r="G5566" s="8" t="s">
        <v>293</v>
      </c>
      <c r="H5566" s="8" t="s">
        <v>292</v>
      </c>
      <c r="I5566" s="17" t="s">
        <v>26165</v>
      </c>
      <c r="J5566" s="19" t="str">
        <f t="shared" si="602"/>
        <v>"res_ward_5565"</v>
      </c>
      <c r="K5566" t="str">
        <f t="shared" si="603"/>
        <v>"Xã Bảo Thành"</v>
      </c>
      <c r="L5566" t="str">
        <f t="shared" si="604"/>
        <v>"VN-40-426-17605"</v>
      </c>
      <c r="M5566" t="str">
        <f t="shared" si="605"/>
        <v>"Xã Bảo Thành - Huyện Yên Thành - Tỉnh Nghệ An"</v>
      </c>
      <c r="N5566" t="str">
        <f t="shared" si="606"/>
        <v>"Xã Bảo Thành - Huyện Yên Thành"</v>
      </c>
      <c r="O5566" t="str">
        <f>VLOOKUP(E5566,district_data,7,0)</f>
        <v>"res_district_426"</v>
      </c>
      <c r="P5566" t="str">
        <f t="shared" si="607"/>
        <v>"VN-40"</v>
      </c>
      <c r="Q5566" t="s">
        <v>1910</v>
      </c>
      <c r="R5566">
        <f t="shared" si="608"/>
        <v>1</v>
      </c>
    </row>
    <row r="5567" spans="1:18" ht="17" x14ac:dyDescent="0.15">
      <c r="A5567" s="8" t="s">
        <v>11984</v>
      </c>
      <c r="B5567" s="8" t="s">
        <v>3032</v>
      </c>
      <c r="C5567" s="8"/>
      <c r="D5567" s="8" t="s">
        <v>2174</v>
      </c>
      <c r="E5567" s="8" t="s">
        <v>1112</v>
      </c>
      <c r="F5567" s="8" t="s">
        <v>1113</v>
      </c>
      <c r="G5567" s="8" t="s">
        <v>293</v>
      </c>
      <c r="H5567" s="8" t="s">
        <v>292</v>
      </c>
      <c r="I5567" s="17" t="s">
        <v>26166</v>
      </c>
      <c r="J5567" s="19" t="str">
        <f t="shared" si="602"/>
        <v>"res_ward_5566"</v>
      </c>
      <c r="K5567" t="str">
        <f t="shared" si="603"/>
        <v>"Xã Mỹ Thành"</v>
      </c>
      <c r="L5567" t="str">
        <f t="shared" si="604"/>
        <v>"VN-40-426-17608"</v>
      </c>
      <c r="M5567" t="str">
        <f t="shared" si="605"/>
        <v>"Xã Mỹ Thành - Huyện Yên Thành - Tỉnh Nghệ An"</v>
      </c>
      <c r="N5567" t="str">
        <f t="shared" si="606"/>
        <v>"Xã Mỹ Thành - Huyện Yên Thành"</v>
      </c>
      <c r="O5567" t="str">
        <f>VLOOKUP(E5567,district_data,7,0)</f>
        <v>"res_district_426"</v>
      </c>
      <c r="P5567" t="str">
        <f t="shared" si="607"/>
        <v>"VN-40"</v>
      </c>
      <c r="Q5567" t="s">
        <v>1910</v>
      </c>
      <c r="R5567">
        <f t="shared" si="608"/>
        <v>1</v>
      </c>
    </row>
    <row r="5568" spans="1:18" ht="17" x14ac:dyDescent="0.15">
      <c r="A5568" s="8" t="s">
        <v>11985</v>
      </c>
      <c r="B5568" s="8" t="s">
        <v>11986</v>
      </c>
      <c r="C5568" s="8"/>
      <c r="D5568" s="8" t="s">
        <v>2174</v>
      </c>
      <c r="E5568" s="8" t="s">
        <v>1112</v>
      </c>
      <c r="F5568" s="8" t="s">
        <v>1113</v>
      </c>
      <c r="G5568" s="8" t="s">
        <v>293</v>
      </c>
      <c r="H5568" s="8" t="s">
        <v>292</v>
      </c>
      <c r="I5568" s="17" t="s">
        <v>26167</v>
      </c>
      <c r="J5568" s="19" t="str">
        <f t="shared" si="602"/>
        <v>"res_ward_5567"</v>
      </c>
      <c r="K5568" t="str">
        <f t="shared" si="603"/>
        <v>"Xã Công Thành"</v>
      </c>
      <c r="L5568" t="str">
        <f t="shared" si="604"/>
        <v>"VN-40-426-17611"</v>
      </c>
      <c r="M5568" t="str">
        <f t="shared" si="605"/>
        <v>"Xã Công Thành - Huyện Yên Thành - Tỉnh Nghệ An"</v>
      </c>
      <c r="N5568" t="str">
        <f t="shared" si="606"/>
        <v>"Xã Công Thành - Huyện Yên Thành"</v>
      </c>
      <c r="O5568" t="str">
        <f>VLOOKUP(E5568,district_data,7,0)</f>
        <v>"res_district_426"</v>
      </c>
      <c r="P5568" t="str">
        <f t="shared" si="607"/>
        <v>"VN-40"</v>
      </c>
      <c r="Q5568" t="s">
        <v>1910</v>
      </c>
      <c r="R5568">
        <f t="shared" si="608"/>
        <v>1</v>
      </c>
    </row>
    <row r="5569" spans="1:18" ht="17" x14ac:dyDescent="0.15">
      <c r="A5569" s="8" t="s">
        <v>11987</v>
      </c>
      <c r="B5569" s="8" t="s">
        <v>3936</v>
      </c>
      <c r="C5569" s="8"/>
      <c r="D5569" s="8" t="s">
        <v>2174</v>
      </c>
      <c r="E5569" s="8" t="s">
        <v>1112</v>
      </c>
      <c r="F5569" s="8" t="s">
        <v>1113</v>
      </c>
      <c r="G5569" s="8" t="s">
        <v>293</v>
      </c>
      <c r="H5569" s="8" t="s">
        <v>292</v>
      </c>
      <c r="I5569" s="17" t="s">
        <v>26168</v>
      </c>
      <c r="J5569" s="19" t="str">
        <f t="shared" si="602"/>
        <v>"res_ward_5568"</v>
      </c>
      <c r="K5569" t="str">
        <f t="shared" si="603"/>
        <v>"Xã Sơn Thành"</v>
      </c>
      <c r="L5569" t="str">
        <f t="shared" si="604"/>
        <v>"VN-40-426-17614"</v>
      </c>
      <c r="M5569" t="str">
        <f t="shared" si="605"/>
        <v>"Xã Sơn Thành - Huyện Yên Thành - Tỉnh Nghệ An"</v>
      </c>
      <c r="N5569" t="str">
        <f t="shared" si="606"/>
        <v>"Xã Sơn Thành - Huyện Yên Thành"</v>
      </c>
      <c r="O5569" t="str">
        <f>VLOOKUP(E5569,district_data,7,0)</f>
        <v>"res_district_426"</v>
      </c>
      <c r="P5569" t="str">
        <f t="shared" si="607"/>
        <v>"VN-40"</v>
      </c>
      <c r="Q5569" t="s">
        <v>1910</v>
      </c>
      <c r="R5569">
        <f t="shared" si="608"/>
        <v>1</v>
      </c>
    </row>
    <row r="5570" spans="1:18" ht="17" x14ac:dyDescent="0.15">
      <c r="A5570" s="8" t="s">
        <v>11988</v>
      </c>
      <c r="B5570" s="8" t="s">
        <v>11989</v>
      </c>
      <c r="C5570" s="8"/>
      <c r="D5570" s="8" t="s">
        <v>2171</v>
      </c>
      <c r="E5570" s="8" t="s">
        <v>1114</v>
      </c>
      <c r="F5570" s="8" t="s">
        <v>1115</v>
      </c>
      <c r="G5570" s="8" t="s">
        <v>293</v>
      </c>
      <c r="H5570" s="8" t="s">
        <v>292</v>
      </c>
      <c r="I5570" s="17" t="s">
        <v>26169</v>
      </c>
      <c r="J5570" s="19" t="str">
        <f t="shared" si="602"/>
        <v>"res_ward_5569"</v>
      </c>
      <c r="K5570" t="str">
        <f t="shared" si="603"/>
        <v>"Thị trấn Đô Lương"</v>
      </c>
      <c r="L5570" t="str">
        <f t="shared" si="604"/>
        <v>"VN-40-427-17617"</v>
      </c>
      <c r="M5570" t="str">
        <f t="shared" si="605"/>
        <v>"Thị trấn Đô Lương - Huyện Đô Lương - Tỉnh Nghệ An"</v>
      </c>
      <c r="N5570" t="str">
        <f t="shared" si="606"/>
        <v>"Thị trấn Đô Lương - Huyện Đô Lương"</v>
      </c>
      <c r="O5570" t="str">
        <f>VLOOKUP(E5570,district_data,7,0)</f>
        <v>"res_district_427"</v>
      </c>
      <c r="P5570" t="str">
        <f t="shared" si="607"/>
        <v>"VN-40"</v>
      </c>
      <c r="Q5570" t="s">
        <v>1910</v>
      </c>
      <c r="R5570">
        <f t="shared" si="608"/>
        <v>2</v>
      </c>
    </row>
    <row r="5571" spans="1:18" ht="17" x14ac:dyDescent="0.15">
      <c r="A5571" s="8" t="s">
        <v>11990</v>
      </c>
      <c r="B5571" s="8" t="s">
        <v>11991</v>
      </c>
      <c r="C5571" s="8"/>
      <c r="D5571" s="8" t="s">
        <v>2174</v>
      </c>
      <c r="E5571" s="8" t="s">
        <v>1114</v>
      </c>
      <c r="F5571" s="8" t="s">
        <v>1115</v>
      </c>
      <c r="G5571" s="8" t="s">
        <v>293</v>
      </c>
      <c r="H5571" s="8" t="s">
        <v>292</v>
      </c>
      <c r="I5571" s="17" t="s">
        <v>26170</v>
      </c>
      <c r="J5571" s="19" t="str">
        <f t="shared" ref="J5571:J5634" si="609">$T$2&amp;I5571&amp;$T$2</f>
        <v>"res_ward_5570"</v>
      </c>
      <c r="K5571" t="str">
        <f t="shared" ref="K5571:K5634" si="610">$T$2&amp;B5571&amp;$T$2</f>
        <v>"Xã Giang Sơn Đông"</v>
      </c>
      <c r="L5571" t="str">
        <f t="shared" ref="L5571:L5634" si="611">$T$2&amp;"VN-"&amp;G5571&amp;"-"&amp;E5571&amp;"-"&amp;A5571&amp;$T$2</f>
        <v>"VN-40-427-17619"</v>
      </c>
      <c r="M5571" t="str">
        <f t="shared" ref="M5571:M5634" si="612">$T$2&amp;B5571&amp;" - "&amp;F5571&amp;" - "&amp;H5571&amp;$T$2</f>
        <v>"Xã Giang Sơn Đông - Huyện Đô Lương - Tỉnh Nghệ An"</v>
      </c>
      <c r="N5571" t="str">
        <f t="shared" ref="N5571:N5634" si="613">$T$2&amp;B5571&amp;" - "&amp;F5571&amp;$T$2</f>
        <v>"Xã Giang Sơn Đông - Huyện Đô Lương"</v>
      </c>
      <c r="O5571" t="str">
        <f>VLOOKUP(E5571,district_data,7,0)</f>
        <v>"res_district_427"</v>
      </c>
      <c r="P5571" t="str">
        <f t="shared" ref="P5571:P5634" si="614">$T$2&amp;"VN-"&amp;G5571&amp;$T$2</f>
        <v>"VN-40"</v>
      </c>
      <c r="Q5571" t="s">
        <v>1910</v>
      </c>
      <c r="R5571">
        <f t="shared" ref="R5571:R5634" si="615">VLOOKUP(D5571,$U$2:$V$5,2,0)</f>
        <v>1</v>
      </c>
    </row>
    <row r="5572" spans="1:18" ht="17" x14ac:dyDescent="0.15">
      <c r="A5572" s="8" t="s">
        <v>11992</v>
      </c>
      <c r="B5572" s="8" t="s">
        <v>11993</v>
      </c>
      <c r="C5572" s="8"/>
      <c r="D5572" s="8" t="s">
        <v>2174</v>
      </c>
      <c r="E5572" s="8" t="s">
        <v>1114</v>
      </c>
      <c r="F5572" s="8" t="s">
        <v>1115</v>
      </c>
      <c r="G5572" s="8" t="s">
        <v>293</v>
      </c>
      <c r="H5572" s="8" t="s">
        <v>292</v>
      </c>
      <c r="I5572" s="17" t="s">
        <v>26171</v>
      </c>
      <c r="J5572" s="19" t="str">
        <f t="shared" si="609"/>
        <v>"res_ward_5571"</v>
      </c>
      <c r="K5572" t="str">
        <f t="shared" si="610"/>
        <v>"Xã Giang Sơn Tây"</v>
      </c>
      <c r="L5572" t="str">
        <f t="shared" si="611"/>
        <v>"VN-40-427-17620"</v>
      </c>
      <c r="M5572" t="str">
        <f t="shared" si="612"/>
        <v>"Xã Giang Sơn Tây - Huyện Đô Lương - Tỉnh Nghệ An"</v>
      </c>
      <c r="N5572" t="str">
        <f t="shared" si="613"/>
        <v>"Xã Giang Sơn Tây - Huyện Đô Lương"</v>
      </c>
      <c r="O5572" t="str">
        <f>VLOOKUP(E5572,district_data,7,0)</f>
        <v>"res_district_427"</v>
      </c>
      <c r="P5572" t="str">
        <f t="shared" si="614"/>
        <v>"VN-40"</v>
      </c>
      <c r="Q5572" t="s">
        <v>1910</v>
      </c>
      <c r="R5572">
        <f t="shared" si="615"/>
        <v>1</v>
      </c>
    </row>
    <row r="5573" spans="1:18" ht="17" x14ac:dyDescent="0.15">
      <c r="A5573" s="8" t="s">
        <v>11994</v>
      </c>
      <c r="B5573" s="8" t="s">
        <v>7593</v>
      </c>
      <c r="C5573" s="8"/>
      <c r="D5573" s="8" t="s">
        <v>2174</v>
      </c>
      <c r="E5573" s="8" t="s">
        <v>1114</v>
      </c>
      <c r="F5573" s="8" t="s">
        <v>1115</v>
      </c>
      <c r="G5573" s="8" t="s">
        <v>293</v>
      </c>
      <c r="H5573" s="8" t="s">
        <v>292</v>
      </c>
      <c r="I5573" s="17" t="s">
        <v>26172</v>
      </c>
      <c r="J5573" s="19" t="str">
        <f t="shared" si="609"/>
        <v>"res_ward_5572"</v>
      </c>
      <c r="K5573" t="str">
        <f t="shared" si="610"/>
        <v>"Xã Lam Sơn"</v>
      </c>
      <c r="L5573" t="str">
        <f t="shared" si="611"/>
        <v>"VN-40-427-17623"</v>
      </c>
      <c r="M5573" t="str">
        <f t="shared" si="612"/>
        <v>"Xã Lam Sơn - Huyện Đô Lương - Tỉnh Nghệ An"</v>
      </c>
      <c r="N5573" t="str">
        <f t="shared" si="613"/>
        <v>"Xã Lam Sơn - Huyện Đô Lương"</v>
      </c>
      <c r="O5573" t="str">
        <f>VLOOKUP(E5573,district_data,7,0)</f>
        <v>"res_district_427"</v>
      </c>
      <c r="P5573" t="str">
        <f t="shared" si="614"/>
        <v>"VN-40"</v>
      </c>
      <c r="Q5573" t="s">
        <v>1910</v>
      </c>
      <c r="R5573">
        <f t="shared" si="615"/>
        <v>1</v>
      </c>
    </row>
    <row r="5574" spans="1:18" ht="17" x14ac:dyDescent="0.15">
      <c r="A5574" s="8" t="s">
        <v>11995</v>
      </c>
      <c r="B5574" s="8" t="s">
        <v>11996</v>
      </c>
      <c r="C5574" s="8"/>
      <c r="D5574" s="8" t="s">
        <v>2174</v>
      </c>
      <c r="E5574" s="8" t="s">
        <v>1114</v>
      </c>
      <c r="F5574" s="8" t="s">
        <v>1115</v>
      </c>
      <c r="G5574" s="8" t="s">
        <v>293</v>
      </c>
      <c r="H5574" s="8" t="s">
        <v>292</v>
      </c>
      <c r="I5574" s="17" t="s">
        <v>26173</v>
      </c>
      <c r="J5574" s="19" t="str">
        <f t="shared" si="609"/>
        <v>"res_ward_5573"</v>
      </c>
      <c r="K5574" t="str">
        <f t="shared" si="610"/>
        <v>"Xã Bồi Sơn"</v>
      </c>
      <c r="L5574" t="str">
        <f t="shared" si="611"/>
        <v>"VN-40-427-17626"</v>
      </c>
      <c r="M5574" t="str">
        <f t="shared" si="612"/>
        <v>"Xã Bồi Sơn - Huyện Đô Lương - Tỉnh Nghệ An"</v>
      </c>
      <c r="N5574" t="str">
        <f t="shared" si="613"/>
        <v>"Xã Bồi Sơn - Huyện Đô Lương"</v>
      </c>
      <c r="O5574" t="str">
        <f>VLOOKUP(E5574,district_data,7,0)</f>
        <v>"res_district_427"</v>
      </c>
      <c r="P5574" t="str">
        <f t="shared" si="614"/>
        <v>"VN-40"</v>
      </c>
      <c r="Q5574" t="s">
        <v>1910</v>
      </c>
      <c r="R5574">
        <f t="shared" si="615"/>
        <v>1</v>
      </c>
    </row>
    <row r="5575" spans="1:18" ht="17" x14ac:dyDescent="0.15">
      <c r="A5575" s="8" t="s">
        <v>11997</v>
      </c>
      <c r="B5575" s="8" t="s">
        <v>3038</v>
      </c>
      <c r="C5575" s="8"/>
      <c r="D5575" s="8" t="s">
        <v>2174</v>
      </c>
      <c r="E5575" s="8" t="s">
        <v>1114</v>
      </c>
      <c r="F5575" s="8" t="s">
        <v>1115</v>
      </c>
      <c r="G5575" s="8" t="s">
        <v>293</v>
      </c>
      <c r="H5575" s="8" t="s">
        <v>292</v>
      </c>
      <c r="I5575" s="17" t="s">
        <v>26174</v>
      </c>
      <c r="J5575" s="19" t="str">
        <f t="shared" si="609"/>
        <v>"res_ward_5574"</v>
      </c>
      <c r="K5575" t="str">
        <f t="shared" si="610"/>
        <v>"Xã Hồng Sơn"</v>
      </c>
      <c r="L5575" t="str">
        <f t="shared" si="611"/>
        <v>"VN-40-427-17629"</v>
      </c>
      <c r="M5575" t="str">
        <f t="shared" si="612"/>
        <v>"Xã Hồng Sơn - Huyện Đô Lương - Tỉnh Nghệ An"</v>
      </c>
      <c r="N5575" t="str">
        <f t="shared" si="613"/>
        <v>"Xã Hồng Sơn - Huyện Đô Lương"</v>
      </c>
      <c r="O5575" t="str">
        <f>VLOOKUP(E5575,district_data,7,0)</f>
        <v>"res_district_427"</v>
      </c>
      <c r="P5575" t="str">
        <f t="shared" si="614"/>
        <v>"VN-40"</v>
      </c>
      <c r="Q5575" t="s">
        <v>1910</v>
      </c>
      <c r="R5575">
        <f t="shared" si="615"/>
        <v>1</v>
      </c>
    </row>
    <row r="5576" spans="1:18" ht="17" x14ac:dyDescent="0.15">
      <c r="A5576" s="8" t="s">
        <v>11998</v>
      </c>
      <c r="B5576" s="8" t="s">
        <v>11999</v>
      </c>
      <c r="C5576" s="8"/>
      <c r="D5576" s="8" t="s">
        <v>2174</v>
      </c>
      <c r="E5576" s="8" t="s">
        <v>1114</v>
      </c>
      <c r="F5576" s="8" t="s">
        <v>1115</v>
      </c>
      <c r="G5576" s="8" t="s">
        <v>293</v>
      </c>
      <c r="H5576" s="8" t="s">
        <v>292</v>
      </c>
      <c r="I5576" s="17" t="s">
        <v>26175</v>
      </c>
      <c r="J5576" s="19" t="str">
        <f t="shared" si="609"/>
        <v>"res_ward_5575"</v>
      </c>
      <c r="K5576" t="str">
        <f t="shared" si="610"/>
        <v>"Xã Bài Sơn"</v>
      </c>
      <c r="L5576" t="str">
        <f t="shared" si="611"/>
        <v>"VN-40-427-17632"</v>
      </c>
      <c r="M5576" t="str">
        <f t="shared" si="612"/>
        <v>"Xã Bài Sơn - Huyện Đô Lương - Tỉnh Nghệ An"</v>
      </c>
      <c r="N5576" t="str">
        <f t="shared" si="613"/>
        <v>"Xã Bài Sơn - Huyện Đô Lương"</v>
      </c>
      <c r="O5576" t="str">
        <f>VLOOKUP(E5576,district_data,7,0)</f>
        <v>"res_district_427"</v>
      </c>
      <c r="P5576" t="str">
        <f t="shared" si="614"/>
        <v>"VN-40"</v>
      </c>
      <c r="Q5576" t="s">
        <v>1910</v>
      </c>
      <c r="R5576">
        <f t="shared" si="615"/>
        <v>1</v>
      </c>
    </row>
    <row r="5577" spans="1:18" ht="17" x14ac:dyDescent="0.15">
      <c r="A5577" s="8" t="s">
        <v>12000</v>
      </c>
      <c r="B5577" s="8" t="s">
        <v>5917</v>
      </c>
      <c r="C5577" s="8"/>
      <c r="D5577" s="8" t="s">
        <v>2174</v>
      </c>
      <c r="E5577" s="8" t="s">
        <v>1114</v>
      </c>
      <c r="F5577" s="8" t="s">
        <v>1115</v>
      </c>
      <c r="G5577" s="8" t="s">
        <v>293</v>
      </c>
      <c r="H5577" s="8" t="s">
        <v>292</v>
      </c>
      <c r="I5577" s="17" t="s">
        <v>26176</v>
      </c>
      <c r="J5577" s="19" t="str">
        <f t="shared" si="609"/>
        <v>"res_ward_5576"</v>
      </c>
      <c r="K5577" t="str">
        <f t="shared" si="610"/>
        <v>"Xã Ngọc Sơn"</v>
      </c>
      <c r="L5577" t="str">
        <f t="shared" si="611"/>
        <v>"VN-40-427-17635"</v>
      </c>
      <c r="M5577" t="str">
        <f t="shared" si="612"/>
        <v>"Xã Ngọc Sơn - Huyện Đô Lương - Tỉnh Nghệ An"</v>
      </c>
      <c r="N5577" t="str">
        <f t="shared" si="613"/>
        <v>"Xã Ngọc Sơn - Huyện Đô Lương"</v>
      </c>
      <c r="O5577" t="str">
        <f>VLOOKUP(E5577,district_data,7,0)</f>
        <v>"res_district_427"</v>
      </c>
      <c r="P5577" t="str">
        <f t="shared" si="614"/>
        <v>"VN-40"</v>
      </c>
      <c r="Q5577" t="s">
        <v>1910</v>
      </c>
      <c r="R5577">
        <f t="shared" si="615"/>
        <v>1</v>
      </c>
    </row>
    <row r="5578" spans="1:18" ht="17" x14ac:dyDescent="0.15">
      <c r="A5578" s="8" t="s">
        <v>12001</v>
      </c>
      <c r="B5578" s="8" t="s">
        <v>2173</v>
      </c>
      <c r="C5578" s="8"/>
      <c r="D5578" s="8" t="s">
        <v>2174</v>
      </c>
      <c r="E5578" s="8" t="s">
        <v>1114</v>
      </c>
      <c r="F5578" s="8" t="s">
        <v>1115</v>
      </c>
      <c r="G5578" s="8" t="s">
        <v>293</v>
      </c>
      <c r="H5578" s="8" t="s">
        <v>292</v>
      </c>
      <c r="I5578" s="17" t="s">
        <v>26177</v>
      </c>
      <c r="J5578" s="19" t="str">
        <f t="shared" si="609"/>
        <v>"res_ward_5577"</v>
      </c>
      <c r="K5578" t="str">
        <f t="shared" si="610"/>
        <v>"Xã Bắc Sơn"</v>
      </c>
      <c r="L5578" t="str">
        <f t="shared" si="611"/>
        <v>"VN-40-427-17638"</v>
      </c>
      <c r="M5578" t="str">
        <f t="shared" si="612"/>
        <v>"Xã Bắc Sơn - Huyện Đô Lương - Tỉnh Nghệ An"</v>
      </c>
      <c r="N5578" t="str">
        <f t="shared" si="613"/>
        <v>"Xã Bắc Sơn - Huyện Đô Lương"</v>
      </c>
      <c r="O5578" t="str">
        <f>VLOOKUP(E5578,district_data,7,0)</f>
        <v>"res_district_427"</v>
      </c>
      <c r="P5578" t="str">
        <f t="shared" si="614"/>
        <v>"VN-40"</v>
      </c>
      <c r="Q5578" t="s">
        <v>1910</v>
      </c>
      <c r="R5578">
        <f t="shared" si="615"/>
        <v>1</v>
      </c>
    </row>
    <row r="5579" spans="1:18" ht="17" x14ac:dyDescent="0.15">
      <c r="A5579" s="8" t="s">
        <v>12002</v>
      </c>
      <c r="B5579" s="8" t="s">
        <v>12003</v>
      </c>
      <c r="C5579" s="8"/>
      <c r="D5579" s="8" t="s">
        <v>2174</v>
      </c>
      <c r="E5579" s="8" t="s">
        <v>1114</v>
      </c>
      <c r="F5579" s="8" t="s">
        <v>1115</v>
      </c>
      <c r="G5579" s="8" t="s">
        <v>293</v>
      </c>
      <c r="H5579" s="8" t="s">
        <v>292</v>
      </c>
      <c r="I5579" s="17" t="s">
        <v>26178</v>
      </c>
      <c r="J5579" s="19" t="str">
        <f t="shared" si="609"/>
        <v>"res_ward_5578"</v>
      </c>
      <c r="K5579" t="str">
        <f t="shared" si="610"/>
        <v>"Xã Tràng Sơn"</v>
      </c>
      <c r="L5579" t="str">
        <f t="shared" si="611"/>
        <v>"VN-40-427-17641"</v>
      </c>
      <c r="M5579" t="str">
        <f t="shared" si="612"/>
        <v>"Xã Tràng Sơn - Huyện Đô Lương - Tỉnh Nghệ An"</v>
      </c>
      <c r="N5579" t="str">
        <f t="shared" si="613"/>
        <v>"Xã Tràng Sơn - Huyện Đô Lương"</v>
      </c>
      <c r="O5579" t="str">
        <f>VLOOKUP(E5579,district_data,7,0)</f>
        <v>"res_district_427"</v>
      </c>
      <c r="P5579" t="str">
        <f t="shared" si="614"/>
        <v>"VN-40"</v>
      </c>
      <c r="Q5579" t="s">
        <v>1910</v>
      </c>
      <c r="R5579">
        <f t="shared" si="615"/>
        <v>1</v>
      </c>
    </row>
    <row r="5580" spans="1:18" ht="17" x14ac:dyDescent="0.15">
      <c r="A5580" s="8" t="s">
        <v>12004</v>
      </c>
      <c r="B5580" s="8" t="s">
        <v>3243</v>
      </c>
      <c r="C5580" s="8"/>
      <c r="D5580" s="8" t="s">
        <v>2174</v>
      </c>
      <c r="E5580" s="8" t="s">
        <v>1114</v>
      </c>
      <c r="F5580" s="8" t="s">
        <v>1115</v>
      </c>
      <c r="G5580" s="8" t="s">
        <v>293</v>
      </c>
      <c r="H5580" s="8" t="s">
        <v>292</v>
      </c>
      <c r="I5580" s="17" t="s">
        <v>26179</v>
      </c>
      <c r="J5580" s="19" t="str">
        <f t="shared" si="609"/>
        <v>"res_ward_5579"</v>
      </c>
      <c r="K5580" t="str">
        <f t="shared" si="610"/>
        <v>"Xã Thượng Sơn"</v>
      </c>
      <c r="L5580" t="str">
        <f t="shared" si="611"/>
        <v>"VN-40-427-17644"</v>
      </c>
      <c r="M5580" t="str">
        <f t="shared" si="612"/>
        <v>"Xã Thượng Sơn - Huyện Đô Lương - Tỉnh Nghệ An"</v>
      </c>
      <c r="N5580" t="str">
        <f t="shared" si="613"/>
        <v>"Xã Thượng Sơn - Huyện Đô Lương"</v>
      </c>
      <c r="O5580" t="str">
        <f>VLOOKUP(E5580,district_data,7,0)</f>
        <v>"res_district_427"</v>
      </c>
      <c r="P5580" t="str">
        <f t="shared" si="614"/>
        <v>"VN-40"</v>
      </c>
      <c r="Q5580" t="s">
        <v>1910</v>
      </c>
      <c r="R5580">
        <f t="shared" si="615"/>
        <v>1</v>
      </c>
    </row>
    <row r="5581" spans="1:18" ht="17" x14ac:dyDescent="0.15">
      <c r="A5581" s="8" t="s">
        <v>12005</v>
      </c>
      <c r="B5581" s="8" t="s">
        <v>5765</v>
      </c>
      <c r="C5581" s="8"/>
      <c r="D5581" s="8" t="s">
        <v>2174</v>
      </c>
      <c r="E5581" s="8" t="s">
        <v>1114</v>
      </c>
      <c r="F5581" s="8" t="s">
        <v>1115</v>
      </c>
      <c r="G5581" s="8" t="s">
        <v>293</v>
      </c>
      <c r="H5581" s="8" t="s">
        <v>292</v>
      </c>
      <c r="I5581" s="17" t="s">
        <v>26180</v>
      </c>
      <c r="J5581" s="19" t="str">
        <f t="shared" si="609"/>
        <v>"res_ward_5580"</v>
      </c>
      <c r="K5581" t="str">
        <f t="shared" si="610"/>
        <v>"Xã Hòa Sơn"</v>
      </c>
      <c r="L5581" t="str">
        <f t="shared" si="611"/>
        <v>"VN-40-427-17647"</v>
      </c>
      <c r="M5581" t="str">
        <f t="shared" si="612"/>
        <v>"Xã Hòa Sơn - Huyện Đô Lương - Tỉnh Nghệ An"</v>
      </c>
      <c r="N5581" t="str">
        <f t="shared" si="613"/>
        <v>"Xã Hòa Sơn - Huyện Đô Lương"</v>
      </c>
      <c r="O5581" t="str">
        <f>VLOOKUP(E5581,district_data,7,0)</f>
        <v>"res_district_427"</v>
      </c>
      <c r="P5581" t="str">
        <f t="shared" si="614"/>
        <v>"VN-40"</v>
      </c>
      <c r="Q5581" t="s">
        <v>1910</v>
      </c>
      <c r="R5581">
        <f t="shared" si="615"/>
        <v>1</v>
      </c>
    </row>
    <row r="5582" spans="1:18" ht="17" x14ac:dyDescent="0.15">
      <c r="A5582" s="8" t="s">
        <v>12006</v>
      </c>
      <c r="B5582" s="8" t="s">
        <v>12007</v>
      </c>
      <c r="C5582" s="8"/>
      <c r="D5582" s="8" t="s">
        <v>2174</v>
      </c>
      <c r="E5582" s="8" t="s">
        <v>1114</v>
      </c>
      <c r="F5582" s="8" t="s">
        <v>1115</v>
      </c>
      <c r="G5582" s="8" t="s">
        <v>293</v>
      </c>
      <c r="H5582" s="8" t="s">
        <v>292</v>
      </c>
      <c r="I5582" s="17" t="s">
        <v>26181</v>
      </c>
      <c r="J5582" s="19" t="str">
        <f t="shared" si="609"/>
        <v>"res_ward_5581"</v>
      </c>
      <c r="K5582" t="str">
        <f t="shared" si="610"/>
        <v>"Xã Đặng Sơn"</v>
      </c>
      <c r="L5582" t="str">
        <f t="shared" si="611"/>
        <v>"VN-40-427-17650"</v>
      </c>
      <c r="M5582" t="str">
        <f t="shared" si="612"/>
        <v>"Xã Đặng Sơn - Huyện Đô Lương - Tỉnh Nghệ An"</v>
      </c>
      <c r="N5582" t="str">
        <f t="shared" si="613"/>
        <v>"Xã Đặng Sơn - Huyện Đô Lương"</v>
      </c>
      <c r="O5582" t="str">
        <f>VLOOKUP(E5582,district_data,7,0)</f>
        <v>"res_district_427"</v>
      </c>
      <c r="P5582" t="str">
        <f t="shared" si="614"/>
        <v>"VN-40"</v>
      </c>
      <c r="Q5582" t="s">
        <v>1910</v>
      </c>
      <c r="R5582">
        <f t="shared" si="615"/>
        <v>1</v>
      </c>
    </row>
    <row r="5583" spans="1:18" ht="17" x14ac:dyDescent="0.15">
      <c r="A5583" s="8" t="s">
        <v>12008</v>
      </c>
      <c r="B5583" s="8" t="s">
        <v>2757</v>
      </c>
      <c r="C5583" s="8"/>
      <c r="D5583" s="8" t="s">
        <v>2174</v>
      </c>
      <c r="E5583" s="8" t="s">
        <v>1114</v>
      </c>
      <c r="F5583" s="8" t="s">
        <v>1115</v>
      </c>
      <c r="G5583" s="8" t="s">
        <v>293</v>
      </c>
      <c r="H5583" s="8" t="s">
        <v>292</v>
      </c>
      <c r="I5583" s="17" t="s">
        <v>26182</v>
      </c>
      <c r="J5583" s="19" t="str">
        <f t="shared" si="609"/>
        <v>"res_ward_5582"</v>
      </c>
      <c r="K5583" t="str">
        <f t="shared" si="610"/>
        <v>"Xã Đông Sơn"</v>
      </c>
      <c r="L5583" t="str">
        <f t="shared" si="611"/>
        <v>"VN-40-427-17653"</v>
      </c>
      <c r="M5583" t="str">
        <f t="shared" si="612"/>
        <v>"Xã Đông Sơn - Huyện Đô Lương - Tỉnh Nghệ An"</v>
      </c>
      <c r="N5583" t="str">
        <f t="shared" si="613"/>
        <v>"Xã Đông Sơn - Huyện Đô Lương"</v>
      </c>
      <c r="O5583" t="str">
        <f>VLOOKUP(E5583,district_data,7,0)</f>
        <v>"res_district_427"</v>
      </c>
      <c r="P5583" t="str">
        <f t="shared" si="614"/>
        <v>"VN-40"</v>
      </c>
      <c r="Q5583" t="s">
        <v>1910</v>
      </c>
      <c r="R5583">
        <f t="shared" si="615"/>
        <v>1</v>
      </c>
    </row>
    <row r="5584" spans="1:18" ht="17" x14ac:dyDescent="0.15">
      <c r="A5584" s="8" t="s">
        <v>12009</v>
      </c>
      <c r="B5584" s="8" t="s">
        <v>2180</v>
      </c>
      <c r="C5584" s="8"/>
      <c r="D5584" s="8" t="s">
        <v>2174</v>
      </c>
      <c r="E5584" s="8" t="s">
        <v>1114</v>
      </c>
      <c r="F5584" s="8" t="s">
        <v>1115</v>
      </c>
      <c r="G5584" s="8" t="s">
        <v>293</v>
      </c>
      <c r="H5584" s="8" t="s">
        <v>292</v>
      </c>
      <c r="I5584" s="17" t="s">
        <v>26183</v>
      </c>
      <c r="J5584" s="19" t="str">
        <f t="shared" si="609"/>
        <v>"res_ward_5583"</v>
      </c>
      <c r="K5584" t="str">
        <f t="shared" si="610"/>
        <v>"Xã Nam Sơn"</v>
      </c>
      <c r="L5584" t="str">
        <f t="shared" si="611"/>
        <v>"VN-40-427-17656"</v>
      </c>
      <c r="M5584" t="str">
        <f t="shared" si="612"/>
        <v>"Xã Nam Sơn - Huyện Đô Lương - Tỉnh Nghệ An"</v>
      </c>
      <c r="N5584" t="str">
        <f t="shared" si="613"/>
        <v>"Xã Nam Sơn - Huyện Đô Lương"</v>
      </c>
      <c r="O5584" t="str">
        <f>VLOOKUP(E5584,district_data,7,0)</f>
        <v>"res_district_427"</v>
      </c>
      <c r="P5584" t="str">
        <f t="shared" si="614"/>
        <v>"VN-40"</v>
      </c>
      <c r="Q5584" t="s">
        <v>1910</v>
      </c>
      <c r="R5584">
        <f t="shared" si="615"/>
        <v>1</v>
      </c>
    </row>
    <row r="5585" spans="1:18" ht="17" x14ac:dyDescent="0.15">
      <c r="A5585" s="8" t="s">
        <v>12010</v>
      </c>
      <c r="B5585" s="8" t="s">
        <v>12011</v>
      </c>
      <c r="C5585" s="8"/>
      <c r="D5585" s="8" t="s">
        <v>2174</v>
      </c>
      <c r="E5585" s="8" t="s">
        <v>1114</v>
      </c>
      <c r="F5585" s="8" t="s">
        <v>1115</v>
      </c>
      <c r="G5585" s="8" t="s">
        <v>293</v>
      </c>
      <c r="H5585" s="8" t="s">
        <v>292</v>
      </c>
      <c r="I5585" s="17" t="s">
        <v>26184</v>
      </c>
      <c r="J5585" s="19" t="str">
        <f t="shared" si="609"/>
        <v>"res_ward_5584"</v>
      </c>
      <c r="K5585" t="str">
        <f t="shared" si="610"/>
        <v>"Xã Lưu Sơn"</v>
      </c>
      <c r="L5585" t="str">
        <f t="shared" si="611"/>
        <v>"VN-40-427-17659"</v>
      </c>
      <c r="M5585" t="str">
        <f t="shared" si="612"/>
        <v>"Xã Lưu Sơn - Huyện Đô Lương - Tỉnh Nghệ An"</v>
      </c>
      <c r="N5585" t="str">
        <f t="shared" si="613"/>
        <v>"Xã Lưu Sơn - Huyện Đô Lương"</v>
      </c>
      <c r="O5585" t="str">
        <f>VLOOKUP(E5585,district_data,7,0)</f>
        <v>"res_district_427"</v>
      </c>
      <c r="P5585" t="str">
        <f t="shared" si="614"/>
        <v>"VN-40"</v>
      </c>
      <c r="Q5585" t="s">
        <v>1910</v>
      </c>
      <c r="R5585">
        <f t="shared" si="615"/>
        <v>1</v>
      </c>
    </row>
    <row r="5586" spans="1:18" ht="17" x14ac:dyDescent="0.15">
      <c r="A5586" s="8" t="s">
        <v>12012</v>
      </c>
      <c r="B5586" s="8" t="s">
        <v>2669</v>
      </c>
      <c r="C5586" s="8"/>
      <c r="D5586" s="8" t="s">
        <v>2174</v>
      </c>
      <c r="E5586" s="8" t="s">
        <v>1114</v>
      </c>
      <c r="F5586" s="8" t="s">
        <v>1115</v>
      </c>
      <c r="G5586" s="8" t="s">
        <v>293</v>
      </c>
      <c r="H5586" s="8" t="s">
        <v>292</v>
      </c>
      <c r="I5586" s="17" t="s">
        <v>26185</v>
      </c>
      <c r="J5586" s="19" t="str">
        <f t="shared" si="609"/>
        <v>"res_ward_5585"</v>
      </c>
      <c r="K5586" t="str">
        <f t="shared" si="610"/>
        <v>"Xã Yên Sơn"</v>
      </c>
      <c r="L5586" t="str">
        <f t="shared" si="611"/>
        <v>"VN-40-427-17662"</v>
      </c>
      <c r="M5586" t="str">
        <f t="shared" si="612"/>
        <v>"Xã Yên Sơn - Huyện Đô Lương - Tỉnh Nghệ An"</v>
      </c>
      <c r="N5586" t="str">
        <f t="shared" si="613"/>
        <v>"Xã Yên Sơn - Huyện Đô Lương"</v>
      </c>
      <c r="O5586" t="str">
        <f>VLOOKUP(E5586,district_data,7,0)</f>
        <v>"res_district_427"</v>
      </c>
      <c r="P5586" t="str">
        <f t="shared" si="614"/>
        <v>"VN-40"</v>
      </c>
      <c r="Q5586" t="s">
        <v>1910</v>
      </c>
      <c r="R5586">
        <f t="shared" si="615"/>
        <v>1</v>
      </c>
    </row>
    <row r="5587" spans="1:18" ht="17" x14ac:dyDescent="0.15">
      <c r="A5587" s="8" t="s">
        <v>12013</v>
      </c>
      <c r="B5587" s="8" t="s">
        <v>5901</v>
      </c>
      <c r="C5587" s="8"/>
      <c r="D5587" s="8" t="s">
        <v>2174</v>
      </c>
      <c r="E5587" s="8" t="s">
        <v>1114</v>
      </c>
      <c r="F5587" s="8" t="s">
        <v>1115</v>
      </c>
      <c r="G5587" s="8" t="s">
        <v>293</v>
      </c>
      <c r="H5587" s="8" t="s">
        <v>292</v>
      </c>
      <c r="I5587" s="17" t="s">
        <v>26186</v>
      </c>
      <c r="J5587" s="19" t="str">
        <f t="shared" si="609"/>
        <v>"res_ward_5586"</v>
      </c>
      <c r="K5587" t="str">
        <f t="shared" si="610"/>
        <v>"Xã Văn Sơn"</v>
      </c>
      <c r="L5587" t="str">
        <f t="shared" si="611"/>
        <v>"VN-40-427-17665"</v>
      </c>
      <c r="M5587" t="str">
        <f t="shared" si="612"/>
        <v>"Xã Văn Sơn - Huyện Đô Lương - Tỉnh Nghệ An"</v>
      </c>
      <c r="N5587" t="str">
        <f t="shared" si="613"/>
        <v>"Xã Văn Sơn - Huyện Đô Lương"</v>
      </c>
      <c r="O5587" t="str">
        <f>VLOOKUP(E5587,district_data,7,0)</f>
        <v>"res_district_427"</v>
      </c>
      <c r="P5587" t="str">
        <f t="shared" si="614"/>
        <v>"VN-40"</v>
      </c>
      <c r="Q5587" t="s">
        <v>1910</v>
      </c>
      <c r="R5587">
        <f t="shared" si="615"/>
        <v>1</v>
      </c>
    </row>
    <row r="5588" spans="1:18" ht="17" x14ac:dyDescent="0.15">
      <c r="A5588" s="8" t="s">
        <v>12014</v>
      </c>
      <c r="B5588" s="8" t="s">
        <v>12015</v>
      </c>
      <c r="C5588" s="8"/>
      <c r="D5588" s="8" t="s">
        <v>2174</v>
      </c>
      <c r="E5588" s="8" t="s">
        <v>1114</v>
      </c>
      <c r="F5588" s="8" t="s">
        <v>1115</v>
      </c>
      <c r="G5588" s="8" t="s">
        <v>293</v>
      </c>
      <c r="H5588" s="8" t="s">
        <v>292</v>
      </c>
      <c r="I5588" s="17" t="s">
        <v>26187</v>
      </c>
      <c r="J5588" s="19" t="str">
        <f t="shared" si="609"/>
        <v>"res_ward_5587"</v>
      </c>
      <c r="K5588" t="str">
        <f t="shared" si="610"/>
        <v>"Xã Đà Sơn"</v>
      </c>
      <c r="L5588" t="str">
        <f t="shared" si="611"/>
        <v>"VN-40-427-17668"</v>
      </c>
      <c r="M5588" t="str">
        <f t="shared" si="612"/>
        <v>"Xã Đà Sơn - Huyện Đô Lương - Tỉnh Nghệ An"</v>
      </c>
      <c r="N5588" t="str">
        <f t="shared" si="613"/>
        <v>"Xã Đà Sơn - Huyện Đô Lương"</v>
      </c>
      <c r="O5588" t="str">
        <f>VLOOKUP(E5588,district_data,7,0)</f>
        <v>"res_district_427"</v>
      </c>
      <c r="P5588" t="str">
        <f t="shared" si="614"/>
        <v>"VN-40"</v>
      </c>
      <c r="Q5588" t="s">
        <v>1910</v>
      </c>
      <c r="R5588">
        <f t="shared" si="615"/>
        <v>1</v>
      </c>
    </row>
    <row r="5589" spans="1:18" ht="17" x14ac:dyDescent="0.15">
      <c r="A5589" s="8" t="s">
        <v>12016</v>
      </c>
      <c r="B5589" s="8" t="s">
        <v>12017</v>
      </c>
      <c r="C5589" s="8"/>
      <c r="D5589" s="8" t="s">
        <v>2174</v>
      </c>
      <c r="E5589" s="8" t="s">
        <v>1114</v>
      </c>
      <c r="F5589" s="8" t="s">
        <v>1115</v>
      </c>
      <c r="G5589" s="8" t="s">
        <v>293</v>
      </c>
      <c r="H5589" s="8" t="s">
        <v>292</v>
      </c>
      <c r="I5589" s="17" t="s">
        <v>26188</v>
      </c>
      <c r="J5589" s="19" t="str">
        <f t="shared" si="609"/>
        <v>"res_ward_5588"</v>
      </c>
      <c r="K5589" t="str">
        <f t="shared" si="610"/>
        <v>"Xã Lạc Sơn"</v>
      </c>
      <c r="L5589" t="str">
        <f t="shared" si="611"/>
        <v>"VN-40-427-17671"</v>
      </c>
      <c r="M5589" t="str">
        <f t="shared" si="612"/>
        <v>"Xã Lạc Sơn - Huyện Đô Lương - Tỉnh Nghệ An"</v>
      </c>
      <c r="N5589" t="str">
        <f t="shared" si="613"/>
        <v>"Xã Lạc Sơn - Huyện Đô Lương"</v>
      </c>
      <c r="O5589" t="str">
        <f>VLOOKUP(E5589,district_data,7,0)</f>
        <v>"res_district_427"</v>
      </c>
      <c r="P5589" t="str">
        <f t="shared" si="614"/>
        <v>"VN-40"</v>
      </c>
      <c r="Q5589" t="s">
        <v>1910</v>
      </c>
      <c r="R5589">
        <f t="shared" si="615"/>
        <v>1</v>
      </c>
    </row>
    <row r="5590" spans="1:18" ht="17" x14ac:dyDescent="0.15">
      <c r="A5590" s="8" t="s">
        <v>12018</v>
      </c>
      <c r="B5590" s="8" t="s">
        <v>3897</v>
      </c>
      <c r="C5590" s="8"/>
      <c r="D5590" s="8" t="s">
        <v>2174</v>
      </c>
      <c r="E5590" s="8" t="s">
        <v>1114</v>
      </c>
      <c r="F5590" s="8" t="s">
        <v>1115</v>
      </c>
      <c r="G5590" s="8" t="s">
        <v>293</v>
      </c>
      <c r="H5590" s="8" t="s">
        <v>292</v>
      </c>
      <c r="I5590" s="17" t="s">
        <v>26189</v>
      </c>
      <c r="J5590" s="19" t="str">
        <f t="shared" si="609"/>
        <v>"res_ward_5589"</v>
      </c>
      <c r="K5590" t="str">
        <f t="shared" si="610"/>
        <v>"Xã Tân Sơn"</v>
      </c>
      <c r="L5590" t="str">
        <f t="shared" si="611"/>
        <v>"VN-40-427-17674"</v>
      </c>
      <c r="M5590" t="str">
        <f t="shared" si="612"/>
        <v>"Xã Tân Sơn - Huyện Đô Lương - Tỉnh Nghệ An"</v>
      </c>
      <c r="N5590" t="str">
        <f t="shared" si="613"/>
        <v>"Xã Tân Sơn - Huyện Đô Lương"</v>
      </c>
      <c r="O5590" t="str">
        <f>VLOOKUP(E5590,district_data,7,0)</f>
        <v>"res_district_427"</v>
      </c>
      <c r="P5590" t="str">
        <f t="shared" si="614"/>
        <v>"VN-40"</v>
      </c>
      <c r="Q5590" t="s">
        <v>1910</v>
      </c>
      <c r="R5590">
        <f t="shared" si="615"/>
        <v>1</v>
      </c>
    </row>
    <row r="5591" spans="1:18" ht="17" x14ac:dyDescent="0.15">
      <c r="A5591" s="8" t="s">
        <v>12019</v>
      </c>
      <c r="B5591" s="8" t="s">
        <v>3482</v>
      </c>
      <c r="C5591" s="8"/>
      <c r="D5591" s="8" t="s">
        <v>2174</v>
      </c>
      <c r="E5591" s="8" t="s">
        <v>1114</v>
      </c>
      <c r="F5591" s="8" t="s">
        <v>1115</v>
      </c>
      <c r="G5591" s="8" t="s">
        <v>293</v>
      </c>
      <c r="H5591" s="8" t="s">
        <v>292</v>
      </c>
      <c r="I5591" s="17" t="s">
        <v>26190</v>
      </c>
      <c r="J5591" s="19" t="str">
        <f t="shared" si="609"/>
        <v>"res_ward_5590"</v>
      </c>
      <c r="K5591" t="str">
        <f t="shared" si="610"/>
        <v>"Xã Thái Sơn"</v>
      </c>
      <c r="L5591" t="str">
        <f t="shared" si="611"/>
        <v>"VN-40-427-17677"</v>
      </c>
      <c r="M5591" t="str">
        <f t="shared" si="612"/>
        <v>"Xã Thái Sơn - Huyện Đô Lương - Tỉnh Nghệ An"</v>
      </c>
      <c r="N5591" t="str">
        <f t="shared" si="613"/>
        <v>"Xã Thái Sơn - Huyện Đô Lương"</v>
      </c>
      <c r="O5591" t="str">
        <f>VLOOKUP(E5591,district_data,7,0)</f>
        <v>"res_district_427"</v>
      </c>
      <c r="P5591" t="str">
        <f t="shared" si="614"/>
        <v>"VN-40"</v>
      </c>
      <c r="Q5591" t="s">
        <v>1910</v>
      </c>
      <c r="R5591">
        <f t="shared" si="615"/>
        <v>1</v>
      </c>
    </row>
    <row r="5592" spans="1:18" ht="17" x14ac:dyDescent="0.15">
      <c r="A5592" s="8" t="s">
        <v>12020</v>
      </c>
      <c r="B5592" s="8" t="s">
        <v>6124</v>
      </c>
      <c r="C5592" s="8"/>
      <c r="D5592" s="8" t="s">
        <v>2174</v>
      </c>
      <c r="E5592" s="8" t="s">
        <v>1114</v>
      </c>
      <c r="F5592" s="8" t="s">
        <v>1115</v>
      </c>
      <c r="G5592" s="8" t="s">
        <v>293</v>
      </c>
      <c r="H5592" s="8" t="s">
        <v>292</v>
      </c>
      <c r="I5592" s="17" t="s">
        <v>26191</v>
      </c>
      <c r="J5592" s="19" t="str">
        <f t="shared" si="609"/>
        <v>"res_ward_5591"</v>
      </c>
      <c r="K5592" t="str">
        <f t="shared" si="610"/>
        <v>"Xã Quang Sơn"</v>
      </c>
      <c r="L5592" t="str">
        <f t="shared" si="611"/>
        <v>"VN-40-427-17680"</v>
      </c>
      <c r="M5592" t="str">
        <f t="shared" si="612"/>
        <v>"Xã Quang Sơn - Huyện Đô Lương - Tỉnh Nghệ An"</v>
      </c>
      <c r="N5592" t="str">
        <f t="shared" si="613"/>
        <v>"Xã Quang Sơn - Huyện Đô Lương"</v>
      </c>
      <c r="O5592" t="str">
        <f>VLOOKUP(E5592,district_data,7,0)</f>
        <v>"res_district_427"</v>
      </c>
      <c r="P5592" t="str">
        <f t="shared" si="614"/>
        <v>"VN-40"</v>
      </c>
      <c r="Q5592" t="s">
        <v>1910</v>
      </c>
      <c r="R5592">
        <f t="shared" si="615"/>
        <v>1</v>
      </c>
    </row>
    <row r="5593" spans="1:18" ht="17" x14ac:dyDescent="0.15">
      <c r="A5593" s="8" t="s">
        <v>12021</v>
      </c>
      <c r="B5593" s="8" t="s">
        <v>12022</v>
      </c>
      <c r="C5593" s="8"/>
      <c r="D5593" s="8" t="s">
        <v>2174</v>
      </c>
      <c r="E5593" s="8" t="s">
        <v>1114</v>
      </c>
      <c r="F5593" s="8" t="s">
        <v>1115</v>
      </c>
      <c r="G5593" s="8" t="s">
        <v>293</v>
      </c>
      <c r="H5593" s="8" t="s">
        <v>292</v>
      </c>
      <c r="I5593" s="17" t="s">
        <v>26192</v>
      </c>
      <c r="J5593" s="19" t="str">
        <f t="shared" si="609"/>
        <v>"res_ward_5592"</v>
      </c>
      <c r="K5593" t="str">
        <f t="shared" si="610"/>
        <v>"Xã Thịnh Sơn"</v>
      </c>
      <c r="L5593" t="str">
        <f t="shared" si="611"/>
        <v>"VN-40-427-17683"</v>
      </c>
      <c r="M5593" t="str">
        <f t="shared" si="612"/>
        <v>"Xã Thịnh Sơn - Huyện Đô Lương - Tỉnh Nghệ An"</v>
      </c>
      <c r="N5593" t="str">
        <f t="shared" si="613"/>
        <v>"Xã Thịnh Sơn - Huyện Đô Lương"</v>
      </c>
      <c r="O5593" t="str">
        <f>VLOOKUP(E5593,district_data,7,0)</f>
        <v>"res_district_427"</v>
      </c>
      <c r="P5593" t="str">
        <f t="shared" si="614"/>
        <v>"VN-40"</v>
      </c>
      <c r="Q5593" t="s">
        <v>1910</v>
      </c>
      <c r="R5593">
        <f t="shared" si="615"/>
        <v>1</v>
      </c>
    </row>
    <row r="5594" spans="1:18" ht="17" x14ac:dyDescent="0.15">
      <c r="A5594" s="8" t="s">
        <v>12023</v>
      </c>
      <c r="B5594" s="8" t="s">
        <v>4118</v>
      </c>
      <c r="C5594" s="8"/>
      <c r="D5594" s="8" t="s">
        <v>2174</v>
      </c>
      <c r="E5594" s="8" t="s">
        <v>1114</v>
      </c>
      <c r="F5594" s="8" t="s">
        <v>1115</v>
      </c>
      <c r="G5594" s="8" t="s">
        <v>293</v>
      </c>
      <c r="H5594" s="8" t="s">
        <v>292</v>
      </c>
      <c r="I5594" s="17" t="s">
        <v>26193</v>
      </c>
      <c r="J5594" s="19" t="str">
        <f t="shared" si="609"/>
        <v>"res_ward_5593"</v>
      </c>
      <c r="K5594" t="str">
        <f t="shared" si="610"/>
        <v>"Xã Trung Sơn"</v>
      </c>
      <c r="L5594" t="str">
        <f t="shared" si="611"/>
        <v>"VN-40-427-17686"</v>
      </c>
      <c r="M5594" t="str">
        <f t="shared" si="612"/>
        <v>"Xã Trung Sơn - Huyện Đô Lương - Tỉnh Nghệ An"</v>
      </c>
      <c r="N5594" t="str">
        <f t="shared" si="613"/>
        <v>"Xã Trung Sơn - Huyện Đô Lương"</v>
      </c>
      <c r="O5594" t="str">
        <f>VLOOKUP(E5594,district_data,7,0)</f>
        <v>"res_district_427"</v>
      </c>
      <c r="P5594" t="str">
        <f t="shared" si="614"/>
        <v>"VN-40"</v>
      </c>
      <c r="Q5594" t="s">
        <v>1910</v>
      </c>
      <c r="R5594">
        <f t="shared" si="615"/>
        <v>1</v>
      </c>
    </row>
    <row r="5595" spans="1:18" ht="17" x14ac:dyDescent="0.15">
      <c r="A5595" s="8" t="s">
        <v>12024</v>
      </c>
      <c r="B5595" s="8" t="s">
        <v>2478</v>
      </c>
      <c r="C5595" s="8"/>
      <c r="D5595" s="8" t="s">
        <v>2174</v>
      </c>
      <c r="E5595" s="8" t="s">
        <v>1114</v>
      </c>
      <c r="F5595" s="8" t="s">
        <v>1115</v>
      </c>
      <c r="G5595" s="8" t="s">
        <v>293</v>
      </c>
      <c r="H5595" s="8" t="s">
        <v>292</v>
      </c>
      <c r="I5595" s="17" t="s">
        <v>26194</v>
      </c>
      <c r="J5595" s="19" t="str">
        <f t="shared" si="609"/>
        <v>"res_ward_5594"</v>
      </c>
      <c r="K5595" t="str">
        <f t="shared" si="610"/>
        <v>"Xã Xuân Sơn"</v>
      </c>
      <c r="L5595" t="str">
        <f t="shared" si="611"/>
        <v>"VN-40-427-17689"</v>
      </c>
      <c r="M5595" t="str">
        <f t="shared" si="612"/>
        <v>"Xã Xuân Sơn - Huyện Đô Lương - Tỉnh Nghệ An"</v>
      </c>
      <c r="N5595" t="str">
        <f t="shared" si="613"/>
        <v>"Xã Xuân Sơn - Huyện Đô Lương"</v>
      </c>
      <c r="O5595" t="str">
        <f>VLOOKUP(E5595,district_data,7,0)</f>
        <v>"res_district_427"</v>
      </c>
      <c r="P5595" t="str">
        <f t="shared" si="614"/>
        <v>"VN-40"</v>
      </c>
      <c r="Q5595" t="s">
        <v>1910</v>
      </c>
      <c r="R5595">
        <f t="shared" si="615"/>
        <v>1</v>
      </c>
    </row>
    <row r="5596" spans="1:18" ht="17" x14ac:dyDescent="0.15">
      <c r="A5596" s="8" t="s">
        <v>12025</v>
      </c>
      <c r="B5596" s="8" t="s">
        <v>3259</v>
      </c>
      <c r="C5596" s="8"/>
      <c r="D5596" s="8" t="s">
        <v>2174</v>
      </c>
      <c r="E5596" s="8" t="s">
        <v>1114</v>
      </c>
      <c r="F5596" s="8" t="s">
        <v>1115</v>
      </c>
      <c r="G5596" s="8" t="s">
        <v>293</v>
      </c>
      <c r="H5596" s="8" t="s">
        <v>292</v>
      </c>
      <c r="I5596" s="17" t="s">
        <v>26195</v>
      </c>
      <c r="J5596" s="19" t="str">
        <f t="shared" si="609"/>
        <v>"res_ward_5595"</v>
      </c>
      <c r="K5596" t="str">
        <f t="shared" si="610"/>
        <v>"Xã Minh Sơn"</v>
      </c>
      <c r="L5596" t="str">
        <f t="shared" si="611"/>
        <v>"VN-40-427-17692"</v>
      </c>
      <c r="M5596" t="str">
        <f t="shared" si="612"/>
        <v>"Xã Minh Sơn - Huyện Đô Lương - Tỉnh Nghệ An"</v>
      </c>
      <c r="N5596" t="str">
        <f t="shared" si="613"/>
        <v>"Xã Minh Sơn - Huyện Đô Lương"</v>
      </c>
      <c r="O5596" t="str">
        <f>VLOOKUP(E5596,district_data,7,0)</f>
        <v>"res_district_427"</v>
      </c>
      <c r="P5596" t="str">
        <f t="shared" si="614"/>
        <v>"VN-40"</v>
      </c>
      <c r="Q5596" t="s">
        <v>1910</v>
      </c>
      <c r="R5596">
        <f t="shared" si="615"/>
        <v>1</v>
      </c>
    </row>
    <row r="5597" spans="1:18" ht="17" x14ac:dyDescent="0.15">
      <c r="A5597" s="8" t="s">
        <v>12026</v>
      </c>
      <c r="B5597" s="8" t="s">
        <v>12027</v>
      </c>
      <c r="C5597" s="8"/>
      <c r="D5597" s="8" t="s">
        <v>2174</v>
      </c>
      <c r="E5597" s="8" t="s">
        <v>1114</v>
      </c>
      <c r="F5597" s="8" t="s">
        <v>1115</v>
      </c>
      <c r="G5597" s="8" t="s">
        <v>293</v>
      </c>
      <c r="H5597" s="8" t="s">
        <v>292</v>
      </c>
      <c r="I5597" s="17" t="s">
        <v>26196</v>
      </c>
      <c r="J5597" s="19" t="str">
        <f t="shared" si="609"/>
        <v>"res_ward_5596"</v>
      </c>
      <c r="K5597" t="str">
        <f t="shared" si="610"/>
        <v>"Xã Thuận Sơn"</v>
      </c>
      <c r="L5597" t="str">
        <f t="shared" si="611"/>
        <v>"VN-40-427-17695"</v>
      </c>
      <c r="M5597" t="str">
        <f t="shared" si="612"/>
        <v>"Xã Thuận Sơn - Huyện Đô Lương - Tỉnh Nghệ An"</v>
      </c>
      <c r="N5597" t="str">
        <f t="shared" si="613"/>
        <v>"Xã Thuận Sơn - Huyện Đô Lương"</v>
      </c>
      <c r="O5597" t="str">
        <f>VLOOKUP(E5597,district_data,7,0)</f>
        <v>"res_district_427"</v>
      </c>
      <c r="P5597" t="str">
        <f t="shared" si="614"/>
        <v>"VN-40"</v>
      </c>
      <c r="Q5597" t="s">
        <v>1910</v>
      </c>
      <c r="R5597">
        <f t="shared" si="615"/>
        <v>1</v>
      </c>
    </row>
    <row r="5598" spans="1:18" ht="17" x14ac:dyDescent="0.15">
      <c r="A5598" s="8" t="s">
        <v>12028</v>
      </c>
      <c r="B5598" s="8" t="s">
        <v>12029</v>
      </c>
      <c r="C5598" s="8"/>
      <c r="D5598" s="8" t="s">
        <v>2174</v>
      </c>
      <c r="E5598" s="8" t="s">
        <v>1114</v>
      </c>
      <c r="F5598" s="8" t="s">
        <v>1115</v>
      </c>
      <c r="G5598" s="8" t="s">
        <v>293</v>
      </c>
      <c r="H5598" s="8" t="s">
        <v>292</v>
      </c>
      <c r="I5598" s="17" t="s">
        <v>26197</v>
      </c>
      <c r="J5598" s="19" t="str">
        <f t="shared" si="609"/>
        <v>"res_ward_5597"</v>
      </c>
      <c r="K5598" t="str">
        <f t="shared" si="610"/>
        <v>"Xã Nhân Sơn"</v>
      </c>
      <c r="L5598" t="str">
        <f t="shared" si="611"/>
        <v>"VN-40-427-17698"</v>
      </c>
      <c r="M5598" t="str">
        <f t="shared" si="612"/>
        <v>"Xã Nhân Sơn - Huyện Đô Lương - Tỉnh Nghệ An"</v>
      </c>
      <c r="N5598" t="str">
        <f t="shared" si="613"/>
        <v>"Xã Nhân Sơn - Huyện Đô Lương"</v>
      </c>
      <c r="O5598" t="str">
        <f>VLOOKUP(E5598,district_data,7,0)</f>
        <v>"res_district_427"</v>
      </c>
      <c r="P5598" t="str">
        <f t="shared" si="614"/>
        <v>"VN-40"</v>
      </c>
      <c r="Q5598" t="s">
        <v>1910</v>
      </c>
      <c r="R5598">
        <f t="shared" si="615"/>
        <v>1</v>
      </c>
    </row>
    <row r="5599" spans="1:18" ht="17" x14ac:dyDescent="0.15">
      <c r="A5599" s="8" t="s">
        <v>12030</v>
      </c>
      <c r="B5599" s="8" t="s">
        <v>12031</v>
      </c>
      <c r="C5599" s="8"/>
      <c r="D5599" s="8" t="s">
        <v>2174</v>
      </c>
      <c r="E5599" s="8" t="s">
        <v>1114</v>
      </c>
      <c r="F5599" s="8" t="s">
        <v>1115</v>
      </c>
      <c r="G5599" s="8" t="s">
        <v>293</v>
      </c>
      <c r="H5599" s="8" t="s">
        <v>292</v>
      </c>
      <c r="I5599" s="17" t="s">
        <v>26198</v>
      </c>
      <c r="J5599" s="19" t="str">
        <f t="shared" si="609"/>
        <v>"res_ward_5598"</v>
      </c>
      <c r="K5599" t="str">
        <f t="shared" si="610"/>
        <v>"Xã Hiến Sơn"</v>
      </c>
      <c r="L5599" t="str">
        <f t="shared" si="611"/>
        <v>"VN-40-427-17701"</v>
      </c>
      <c r="M5599" t="str">
        <f t="shared" si="612"/>
        <v>"Xã Hiến Sơn - Huyện Đô Lương - Tỉnh Nghệ An"</v>
      </c>
      <c r="N5599" t="str">
        <f t="shared" si="613"/>
        <v>"Xã Hiến Sơn - Huyện Đô Lương"</v>
      </c>
      <c r="O5599" t="str">
        <f>VLOOKUP(E5599,district_data,7,0)</f>
        <v>"res_district_427"</v>
      </c>
      <c r="P5599" t="str">
        <f t="shared" si="614"/>
        <v>"VN-40"</v>
      </c>
      <c r="Q5599" t="s">
        <v>1910</v>
      </c>
      <c r="R5599">
        <f t="shared" si="615"/>
        <v>1</v>
      </c>
    </row>
    <row r="5600" spans="1:18" ht="17" x14ac:dyDescent="0.15">
      <c r="A5600" s="8" t="s">
        <v>12032</v>
      </c>
      <c r="B5600" s="8" t="s">
        <v>12033</v>
      </c>
      <c r="C5600" s="8"/>
      <c r="D5600" s="8" t="s">
        <v>2174</v>
      </c>
      <c r="E5600" s="8" t="s">
        <v>1114</v>
      </c>
      <c r="F5600" s="8" t="s">
        <v>1115</v>
      </c>
      <c r="G5600" s="8" t="s">
        <v>293</v>
      </c>
      <c r="H5600" s="8" t="s">
        <v>292</v>
      </c>
      <c r="I5600" s="17" t="s">
        <v>26199</v>
      </c>
      <c r="J5600" s="19" t="str">
        <f t="shared" si="609"/>
        <v>"res_ward_5599"</v>
      </c>
      <c r="K5600" t="str">
        <f t="shared" si="610"/>
        <v>"Xã Mỹ Sơn"</v>
      </c>
      <c r="L5600" t="str">
        <f t="shared" si="611"/>
        <v>"VN-40-427-17704"</v>
      </c>
      <c r="M5600" t="str">
        <f t="shared" si="612"/>
        <v>"Xã Mỹ Sơn - Huyện Đô Lương - Tỉnh Nghệ An"</v>
      </c>
      <c r="N5600" t="str">
        <f t="shared" si="613"/>
        <v>"Xã Mỹ Sơn - Huyện Đô Lương"</v>
      </c>
      <c r="O5600" t="str">
        <f>VLOOKUP(E5600,district_data,7,0)</f>
        <v>"res_district_427"</v>
      </c>
      <c r="P5600" t="str">
        <f t="shared" si="614"/>
        <v>"VN-40"</v>
      </c>
      <c r="Q5600" t="s">
        <v>1910</v>
      </c>
      <c r="R5600">
        <f t="shared" si="615"/>
        <v>1</v>
      </c>
    </row>
    <row r="5601" spans="1:18" ht="17" x14ac:dyDescent="0.15">
      <c r="A5601" s="8" t="s">
        <v>12034</v>
      </c>
      <c r="B5601" s="8" t="s">
        <v>12035</v>
      </c>
      <c r="C5601" s="8"/>
      <c r="D5601" s="8" t="s">
        <v>2174</v>
      </c>
      <c r="E5601" s="8" t="s">
        <v>1114</v>
      </c>
      <c r="F5601" s="8" t="s">
        <v>1115</v>
      </c>
      <c r="G5601" s="8" t="s">
        <v>293</v>
      </c>
      <c r="H5601" s="8" t="s">
        <v>292</v>
      </c>
      <c r="I5601" s="17" t="s">
        <v>26200</v>
      </c>
      <c r="J5601" s="19" t="str">
        <f t="shared" si="609"/>
        <v>"res_ward_5600"</v>
      </c>
      <c r="K5601" t="str">
        <f t="shared" si="610"/>
        <v>"Xã Trù Sơn"</v>
      </c>
      <c r="L5601" t="str">
        <f t="shared" si="611"/>
        <v>"VN-40-427-17707"</v>
      </c>
      <c r="M5601" t="str">
        <f t="shared" si="612"/>
        <v>"Xã Trù Sơn - Huyện Đô Lương - Tỉnh Nghệ An"</v>
      </c>
      <c r="N5601" t="str">
        <f t="shared" si="613"/>
        <v>"Xã Trù Sơn - Huyện Đô Lương"</v>
      </c>
      <c r="O5601" t="str">
        <f>VLOOKUP(E5601,district_data,7,0)</f>
        <v>"res_district_427"</v>
      </c>
      <c r="P5601" t="str">
        <f t="shared" si="614"/>
        <v>"VN-40"</v>
      </c>
      <c r="Q5601" t="s">
        <v>1910</v>
      </c>
      <c r="R5601">
        <f t="shared" si="615"/>
        <v>1</v>
      </c>
    </row>
    <row r="5602" spans="1:18" ht="17" x14ac:dyDescent="0.15">
      <c r="A5602" s="8" t="s">
        <v>12036</v>
      </c>
      <c r="B5602" s="8" t="s">
        <v>3654</v>
      </c>
      <c r="C5602" s="8"/>
      <c r="D5602" s="8" t="s">
        <v>2174</v>
      </c>
      <c r="E5602" s="8" t="s">
        <v>1114</v>
      </c>
      <c r="F5602" s="8" t="s">
        <v>1115</v>
      </c>
      <c r="G5602" s="8" t="s">
        <v>293</v>
      </c>
      <c r="H5602" s="8" t="s">
        <v>292</v>
      </c>
      <c r="I5602" s="17" t="s">
        <v>26201</v>
      </c>
      <c r="J5602" s="19" t="str">
        <f t="shared" si="609"/>
        <v>"res_ward_5601"</v>
      </c>
      <c r="K5602" t="str">
        <f t="shared" si="610"/>
        <v>"Xã Đại Sơn"</v>
      </c>
      <c r="L5602" t="str">
        <f t="shared" si="611"/>
        <v>"VN-40-427-17710"</v>
      </c>
      <c r="M5602" t="str">
        <f t="shared" si="612"/>
        <v>"Xã Đại Sơn - Huyện Đô Lương - Tỉnh Nghệ An"</v>
      </c>
      <c r="N5602" t="str">
        <f t="shared" si="613"/>
        <v>"Xã Đại Sơn - Huyện Đô Lương"</v>
      </c>
      <c r="O5602" t="str">
        <f>VLOOKUP(E5602,district_data,7,0)</f>
        <v>"res_district_427"</v>
      </c>
      <c r="P5602" t="str">
        <f t="shared" si="614"/>
        <v>"VN-40"</v>
      </c>
      <c r="Q5602" t="s">
        <v>1910</v>
      </c>
      <c r="R5602">
        <f t="shared" si="615"/>
        <v>1</v>
      </c>
    </row>
    <row r="5603" spans="1:18" ht="17" x14ac:dyDescent="0.15">
      <c r="A5603" s="8" t="s">
        <v>12037</v>
      </c>
      <c r="B5603" s="8" t="s">
        <v>12038</v>
      </c>
      <c r="C5603" s="8"/>
      <c r="D5603" s="8" t="s">
        <v>2171</v>
      </c>
      <c r="E5603" s="8" t="s">
        <v>1116</v>
      </c>
      <c r="F5603" s="8" t="s">
        <v>1117</v>
      </c>
      <c r="G5603" s="8" t="s">
        <v>293</v>
      </c>
      <c r="H5603" s="8" t="s">
        <v>292</v>
      </c>
      <c r="I5603" s="17" t="s">
        <v>26202</v>
      </c>
      <c r="J5603" s="19" t="str">
        <f t="shared" si="609"/>
        <v>"res_ward_5602"</v>
      </c>
      <c r="K5603" t="str">
        <f t="shared" si="610"/>
        <v>"Thị trấn Thanh Chương"</v>
      </c>
      <c r="L5603" t="str">
        <f t="shared" si="611"/>
        <v>"VN-40-428-17713"</v>
      </c>
      <c r="M5603" t="str">
        <f t="shared" si="612"/>
        <v>"Thị trấn Thanh Chương - Huyện Thanh Chương - Tỉnh Nghệ An"</v>
      </c>
      <c r="N5603" t="str">
        <f t="shared" si="613"/>
        <v>"Thị trấn Thanh Chương - Huyện Thanh Chương"</v>
      </c>
      <c r="O5603" t="str">
        <f>VLOOKUP(E5603,district_data,7,0)</f>
        <v>"res_district_428"</v>
      </c>
      <c r="P5603" t="str">
        <f t="shared" si="614"/>
        <v>"VN-40"</v>
      </c>
      <c r="Q5603" t="s">
        <v>1910</v>
      </c>
      <c r="R5603">
        <f t="shared" si="615"/>
        <v>2</v>
      </c>
    </row>
    <row r="5604" spans="1:18" ht="17" x14ac:dyDescent="0.15">
      <c r="A5604" s="8" t="s">
        <v>12039</v>
      </c>
      <c r="B5604" s="8" t="s">
        <v>12040</v>
      </c>
      <c r="C5604" s="8"/>
      <c r="D5604" s="8" t="s">
        <v>2174</v>
      </c>
      <c r="E5604" s="8" t="s">
        <v>1116</v>
      </c>
      <c r="F5604" s="8" t="s">
        <v>1117</v>
      </c>
      <c r="G5604" s="8" t="s">
        <v>293</v>
      </c>
      <c r="H5604" s="8" t="s">
        <v>292</v>
      </c>
      <c r="I5604" s="17" t="s">
        <v>26203</v>
      </c>
      <c r="J5604" s="19" t="str">
        <f t="shared" si="609"/>
        <v>"res_ward_5603"</v>
      </c>
      <c r="K5604" t="str">
        <f t="shared" si="610"/>
        <v>"Xã Cát Văn"</v>
      </c>
      <c r="L5604" t="str">
        <f t="shared" si="611"/>
        <v>"VN-40-428-17716"</v>
      </c>
      <c r="M5604" t="str">
        <f t="shared" si="612"/>
        <v>"Xã Cát Văn - Huyện Thanh Chương - Tỉnh Nghệ An"</v>
      </c>
      <c r="N5604" t="str">
        <f t="shared" si="613"/>
        <v>"Xã Cát Văn - Huyện Thanh Chương"</v>
      </c>
      <c r="O5604" t="str">
        <f>VLOOKUP(E5604,district_data,7,0)</f>
        <v>"res_district_428"</v>
      </c>
      <c r="P5604" t="str">
        <f t="shared" si="614"/>
        <v>"VN-40"</v>
      </c>
      <c r="Q5604" t="s">
        <v>1910</v>
      </c>
      <c r="R5604">
        <f t="shared" si="615"/>
        <v>1</v>
      </c>
    </row>
    <row r="5605" spans="1:18" ht="17" x14ac:dyDescent="0.15">
      <c r="A5605" s="8" t="s">
        <v>12041</v>
      </c>
      <c r="B5605" s="8" t="s">
        <v>12042</v>
      </c>
      <c r="C5605" s="8"/>
      <c r="D5605" s="8" t="s">
        <v>2174</v>
      </c>
      <c r="E5605" s="8" t="s">
        <v>1116</v>
      </c>
      <c r="F5605" s="8" t="s">
        <v>1117</v>
      </c>
      <c r="G5605" s="8" t="s">
        <v>293</v>
      </c>
      <c r="H5605" s="8" t="s">
        <v>292</v>
      </c>
      <c r="I5605" s="17" t="s">
        <v>26204</v>
      </c>
      <c r="J5605" s="19" t="str">
        <f t="shared" si="609"/>
        <v>"res_ward_5604"</v>
      </c>
      <c r="K5605" t="str">
        <f t="shared" si="610"/>
        <v>"Xã Thanh Nho"</v>
      </c>
      <c r="L5605" t="str">
        <f t="shared" si="611"/>
        <v>"VN-40-428-17719"</v>
      </c>
      <c r="M5605" t="str">
        <f t="shared" si="612"/>
        <v>"Xã Thanh Nho - Huyện Thanh Chương - Tỉnh Nghệ An"</v>
      </c>
      <c r="N5605" t="str">
        <f t="shared" si="613"/>
        <v>"Xã Thanh Nho - Huyện Thanh Chương"</v>
      </c>
      <c r="O5605" t="str">
        <f>VLOOKUP(E5605,district_data,7,0)</f>
        <v>"res_district_428"</v>
      </c>
      <c r="P5605" t="str">
        <f t="shared" si="614"/>
        <v>"VN-40"</v>
      </c>
      <c r="Q5605" t="s">
        <v>1910</v>
      </c>
      <c r="R5605">
        <f t="shared" si="615"/>
        <v>1</v>
      </c>
    </row>
    <row r="5606" spans="1:18" ht="17" x14ac:dyDescent="0.15">
      <c r="A5606" s="8" t="s">
        <v>12043</v>
      </c>
      <c r="B5606" s="8" t="s">
        <v>12044</v>
      </c>
      <c r="C5606" s="8"/>
      <c r="D5606" s="8" t="s">
        <v>2174</v>
      </c>
      <c r="E5606" s="8" t="s">
        <v>1116</v>
      </c>
      <c r="F5606" s="8" t="s">
        <v>1117</v>
      </c>
      <c r="G5606" s="8" t="s">
        <v>293</v>
      </c>
      <c r="H5606" s="8" t="s">
        <v>292</v>
      </c>
      <c r="I5606" s="17" t="s">
        <v>26205</v>
      </c>
      <c r="J5606" s="19" t="str">
        <f t="shared" si="609"/>
        <v>"res_ward_5605"</v>
      </c>
      <c r="K5606" t="str">
        <f t="shared" si="610"/>
        <v>"Xã Hạnh Lâm"</v>
      </c>
      <c r="L5606" t="str">
        <f t="shared" si="611"/>
        <v>"VN-40-428-17722"</v>
      </c>
      <c r="M5606" t="str">
        <f t="shared" si="612"/>
        <v>"Xã Hạnh Lâm - Huyện Thanh Chương - Tỉnh Nghệ An"</v>
      </c>
      <c r="N5606" t="str">
        <f t="shared" si="613"/>
        <v>"Xã Hạnh Lâm - Huyện Thanh Chương"</v>
      </c>
      <c r="O5606" t="str">
        <f>VLOOKUP(E5606,district_data,7,0)</f>
        <v>"res_district_428"</v>
      </c>
      <c r="P5606" t="str">
        <f t="shared" si="614"/>
        <v>"VN-40"</v>
      </c>
      <c r="Q5606" t="s">
        <v>1910</v>
      </c>
      <c r="R5606">
        <f t="shared" si="615"/>
        <v>1</v>
      </c>
    </row>
    <row r="5607" spans="1:18" ht="17" x14ac:dyDescent="0.15">
      <c r="A5607" s="8" t="s">
        <v>12045</v>
      </c>
      <c r="B5607" s="8" t="s">
        <v>5777</v>
      </c>
      <c r="C5607" s="8"/>
      <c r="D5607" s="8" t="s">
        <v>2174</v>
      </c>
      <c r="E5607" s="8" t="s">
        <v>1116</v>
      </c>
      <c r="F5607" s="8" t="s">
        <v>1117</v>
      </c>
      <c r="G5607" s="8" t="s">
        <v>293</v>
      </c>
      <c r="H5607" s="8" t="s">
        <v>292</v>
      </c>
      <c r="I5607" s="17" t="s">
        <v>26206</v>
      </c>
      <c r="J5607" s="19" t="str">
        <f t="shared" si="609"/>
        <v>"res_ward_5606"</v>
      </c>
      <c r="K5607" t="str">
        <f t="shared" si="610"/>
        <v>"Xã Thanh Sơn"</v>
      </c>
      <c r="L5607" t="str">
        <f t="shared" si="611"/>
        <v>"VN-40-428-17723"</v>
      </c>
      <c r="M5607" t="str">
        <f t="shared" si="612"/>
        <v>"Xã Thanh Sơn - Huyện Thanh Chương - Tỉnh Nghệ An"</v>
      </c>
      <c r="N5607" t="str">
        <f t="shared" si="613"/>
        <v>"Xã Thanh Sơn - Huyện Thanh Chương"</v>
      </c>
      <c r="O5607" t="str">
        <f>VLOOKUP(E5607,district_data,7,0)</f>
        <v>"res_district_428"</v>
      </c>
      <c r="P5607" t="str">
        <f t="shared" si="614"/>
        <v>"VN-40"</v>
      </c>
      <c r="Q5607" t="s">
        <v>1910</v>
      </c>
      <c r="R5607">
        <f t="shared" si="615"/>
        <v>1</v>
      </c>
    </row>
    <row r="5608" spans="1:18" ht="17" x14ac:dyDescent="0.15">
      <c r="A5608" s="8" t="s">
        <v>12046</v>
      </c>
      <c r="B5608" s="8" t="s">
        <v>11249</v>
      </c>
      <c r="C5608" s="8"/>
      <c r="D5608" s="8" t="s">
        <v>2174</v>
      </c>
      <c r="E5608" s="8" t="s">
        <v>1116</v>
      </c>
      <c r="F5608" s="8" t="s">
        <v>1117</v>
      </c>
      <c r="G5608" s="8" t="s">
        <v>293</v>
      </c>
      <c r="H5608" s="8" t="s">
        <v>292</v>
      </c>
      <c r="I5608" s="17" t="s">
        <v>26207</v>
      </c>
      <c r="J5608" s="19" t="str">
        <f t="shared" si="609"/>
        <v>"res_ward_5607"</v>
      </c>
      <c r="K5608" t="str">
        <f t="shared" si="610"/>
        <v>"Xã Thanh Hòa"</v>
      </c>
      <c r="L5608" t="str">
        <f t="shared" si="611"/>
        <v>"VN-40-428-17725"</v>
      </c>
      <c r="M5608" t="str">
        <f t="shared" si="612"/>
        <v>"Xã Thanh Hòa - Huyện Thanh Chương - Tỉnh Nghệ An"</v>
      </c>
      <c r="N5608" t="str">
        <f t="shared" si="613"/>
        <v>"Xã Thanh Hòa - Huyện Thanh Chương"</v>
      </c>
      <c r="O5608" t="str">
        <f>VLOOKUP(E5608,district_data,7,0)</f>
        <v>"res_district_428"</v>
      </c>
      <c r="P5608" t="str">
        <f t="shared" si="614"/>
        <v>"VN-40"</v>
      </c>
      <c r="Q5608" t="s">
        <v>1910</v>
      </c>
      <c r="R5608">
        <f t="shared" si="615"/>
        <v>1</v>
      </c>
    </row>
    <row r="5609" spans="1:18" ht="17" x14ac:dyDescent="0.15">
      <c r="A5609" s="8" t="s">
        <v>12047</v>
      </c>
      <c r="B5609" s="8" t="s">
        <v>12048</v>
      </c>
      <c r="C5609" s="8"/>
      <c r="D5609" s="8" t="s">
        <v>2174</v>
      </c>
      <c r="E5609" s="8" t="s">
        <v>1116</v>
      </c>
      <c r="F5609" s="8" t="s">
        <v>1117</v>
      </c>
      <c r="G5609" s="8" t="s">
        <v>293</v>
      </c>
      <c r="H5609" s="8" t="s">
        <v>292</v>
      </c>
      <c r="I5609" s="17" t="s">
        <v>26208</v>
      </c>
      <c r="J5609" s="19" t="str">
        <f t="shared" si="609"/>
        <v>"res_ward_5608"</v>
      </c>
      <c r="K5609" t="str">
        <f t="shared" si="610"/>
        <v>"Xã Phong Thịnh"</v>
      </c>
      <c r="L5609" t="str">
        <f t="shared" si="611"/>
        <v>"VN-40-428-17728"</v>
      </c>
      <c r="M5609" t="str">
        <f t="shared" si="612"/>
        <v>"Xã Phong Thịnh - Huyện Thanh Chương - Tỉnh Nghệ An"</v>
      </c>
      <c r="N5609" t="str">
        <f t="shared" si="613"/>
        <v>"Xã Phong Thịnh - Huyện Thanh Chương"</v>
      </c>
      <c r="O5609" t="str">
        <f>VLOOKUP(E5609,district_data,7,0)</f>
        <v>"res_district_428"</v>
      </c>
      <c r="P5609" t="str">
        <f t="shared" si="614"/>
        <v>"VN-40"</v>
      </c>
      <c r="Q5609" t="s">
        <v>1910</v>
      </c>
      <c r="R5609">
        <f t="shared" si="615"/>
        <v>1</v>
      </c>
    </row>
    <row r="5610" spans="1:18" ht="17" x14ac:dyDescent="0.15">
      <c r="A5610" s="8" t="s">
        <v>12049</v>
      </c>
      <c r="B5610" s="8" t="s">
        <v>9760</v>
      </c>
      <c r="C5610" s="8"/>
      <c r="D5610" s="8" t="s">
        <v>2174</v>
      </c>
      <c r="E5610" s="8" t="s">
        <v>1116</v>
      </c>
      <c r="F5610" s="8" t="s">
        <v>1117</v>
      </c>
      <c r="G5610" s="8" t="s">
        <v>293</v>
      </c>
      <c r="H5610" s="8" t="s">
        <v>292</v>
      </c>
      <c r="I5610" s="17" t="s">
        <v>26209</v>
      </c>
      <c r="J5610" s="19" t="str">
        <f t="shared" si="609"/>
        <v>"res_ward_5609"</v>
      </c>
      <c r="K5610" t="str">
        <f t="shared" si="610"/>
        <v>"Xã Thanh Phong"</v>
      </c>
      <c r="L5610" t="str">
        <f t="shared" si="611"/>
        <v>"VN-40-428-17731"</v>
      </c>
      <c r="M5610" t="str">
        <f t="shared" si="612"/>
        <v>"Xã Thanh Phong - Huyện Thanh Chương - Tỉnh Nghệ An"</v>
      </c>
      <c r="N5610" t="str">
        <f t="shared" si="613"/>
        <v>"Xã Thanh Phong - Huyện Thanh Chương"</v>
      </c>
      <c r="O5610" t="str">
        <f>VLOOKUP(E5610,district_data,7,0)</f>
        <v>"res_district_428"</v>
      </c>
      <c r="P5610" t="str">
        <f t="shared" si="614"/>
        <v>"VN-40"</v>
      </c>
      <c r="Q5610" t="s">
        <v>1910</v>
      </c>
      <c r="R5610">
        <f t="shared" si="615"/>
        <v>1</v>
      </c>
    </row>
    <row r="5611" spans="1:18" ht="17" x14ac:dyDescent="0.15">
      <c r="A5611" s="8" t="s">
        <v>12050</v>
      </c>
      <c r="B5611" s="8" t="s">
        <v>2482</v>
      </c>
      <c r="C5611" s="8"/>
      <c r="D5611" s="8" t="s">
        <v>2174</v>
      </c>
      <c r="E5611" s="8" t="s">
        <v>1116</v>
      </c>
      <c r="F5611" s="8" t="s">
        <v>1117</v>
      </c>
      <c r="G5611" s="8" t="s">
        <v>293</v>
      </c>
      <c r="H5611" s="8" t="s">
        <v>292</v>
      </c>
      <c r="I5611" s="17" t="s">
        <v>26210</v>
      </c>
      <c r="J5611" s="19" t="str">
        <f t="shared" si="609"/>
        <v>"res_ward_5610"</v>
      </c>
      <c r="K5611" t="str">
        <f t="shared" si="610"/>
        <v>"Xã Thanh Mỹ"</v>
      </c>
      <c r="L5611" t="str">
        <f t="shared" si="611"/>
        <v>"VN-40-428-17734"</v>
      </c>
      <c r="M5611" t="str">
        <f t="shared" si="612"/>
        <v>"Xã Thanh Mỹ - Huyện Thanh Chương - Tỉnh Nghệ An"</v>
      </c>
      <c r="N5611" t="str">
        <f t="shared" si="613"/>
        <v>"Xã Thanh Mỹ - Huyện Thanh Chương"</v>
      </c>
      <c r="O5611" t="str">
        <f>VLOOKUP(E5611,district_data,7,0)</f>
        <v>"res_district_428"</v>
      </c>
      <c r="P5611" t="str">
        <f t="shared" si="614"/>
        <v>"VN-40"</v>
      </c>
      <c r="Q5611" t="s">
        <v>1910</v>
      </c>
      <c r="R5611">
        <f t="shared" si="615"/>
        <v>1</v>
      </c>
    </row>
    <row r="5612" spans="1:18" ht="17" x14ac:dyDescent="0.15">
      <c r="A5612" s="8" t="s">
        <v>12051</v>
      </c>
      <c r="B5612" s="8" t="s">
        <v>12052</v>
      </c>
      <c r="C5612" s="8"/>
      <c r="D5612" s="8" t="s">
        <v>2174</v>
      </c>
      <c r="E5612" s="8" t="s">
        <v>1116</v>
      </c>
      <c r="F5612" s="8" t="s">
        <v>1117</v>
      </c>
      <c r="G5612" s="8" t="s">
        <v>293</v>
      </c>
      <c r="H5612" s="8" t="s">
        <v>292</v>
      </c>
      <c r="I5612" s="17" t="s">
        <v>26211</v>
      </c>
      <c r="J5612" s="19" t="str">
        <f t="shared" si="609"/>
        <v>"res_ward_5611"</v>
      </c>
      <c r="K5612" t="str">
        <f t="shared" si="610"/>
        <v>"Xã Thanh Tiên"</v>
      </c>
      <c r="L5612" t="str">
        <f t="shared" si="611"/>
        <v>"VN-40-428-17737"</v>
      </c>
      <c r="M5612" t="str">
        <f t="shared" si="612"/>
        <v>"Xã Thanh Tiên - Huyện Thanh Chương - Tỉnh Nghệ An"</v>
      </c>
      <c r="N5612" t="str">
        <f t="shared" si="613"/>
        <v>"Xã Thanh Tiên - Huyện Thanh Chương"</v>
      </c>
      <c r="O5612" t="str">
        <f>VLOOKUP(E5612,district_data,7,0)</f>
        <v>"res_district_428"</v>
      </c>
      <c r="P5612" t="str">
        <f t="shared" si="614"/>
        <v>"VN-40"</v>
      </c>
      <c r="Q5612" t="s">
        <v>1910</v>
      </c>
      <c r="R5612">
        <f t="shared" si="615"/>
        <v>1</v>
      </c>
    </row>
    <row r="5613" spans="1:18" ht="17" x14ac:dyDescent="0.15">
      <c r="A5613" s="8" t="s">
        <v>12053</v>
      </c>
      <c r="B5613" s="8" t="s">
        <v>12054</v>
      </c>
      <c r="C5613" s="8"/>
      <c r="D5613" s="8" t="s">
        <v>2174</v>
      </c>
      <c r="E5613" s="8" t="s">
        <v>1116</v>
      </c>
      <c r="F5613" s="8" t="s">
        <v>1117</v>
      </c>
      <c r="G5613" s="8" t="s">
        <v>293</v>
      </c>
      <c r="H5613" s="8" t="s">
        <v>292</v>
      </c>
      <c r="I5613" s="17" t="s">
        <v>26212</v>
      </c>
      <c r="J5613" s="19" t="str">
        <f t="shared" si="609"/>
        <v>"res_ward_5612"</v>
      </c>
      <c r="K5613" t="str">
        <f t="shared" si="610"/>
        <v>"Xã Thanh Liên"</v>
      </c>
      <c r="L5613" t="str">
        <f t="shared" si="611"/>
        <v>"VN-40-428-17743"</v>
      </c>
      <c r="M5613" t="str">
        <f t="shared" si="612"/>
        <v>"Xã Thanh Liên - Huyện Thanh Chương - Tỉnh Nghệ An"</v>
      </c>
      <c r="N5613" t="str">
        <f t="shared" si="613"/>
        <v>"Xã Thanh Liên - Huyện Thanh Chương"</v>
      </c>
      <c r="O5613" t="str">
        <f>VLOOKUP(E5613,district_data,7,0)</f>
        <v>"res_district_428"</v>
      </c>
      <c r="P5613" t="str">
        <f t="shared" si="614"/>
        <v>"VN-40"</v>
      </c>
      <c r="Q5613" t="s">
        <v>1910</v>
      </c>
      <c r="R5613">
        <f t="shared" si="615"/>
        <v>1</v>
      </c>
    </row>
    <row r="5614" spans="1:18" ht="17" x14ac:dyDescent="0.15">
      <c r="A5614" s="8" t="s">
        <v>12055</v>
      </c>
      <c r="B5614" s="8" t="s">
        <v>2711</v>
      </c>
      <c r="C5614" s="8"/>
      <c r="D5614" s="8" t="s">
        <v>2174</v>
      </c>
      <c r="E5614" s="8" t="s">
        <v>1116</v>
      </c>
      <c r="F5614" s="8" t="s">
        <v>1117</v>
      </c>
      <c r="G5614" s="8" t="s">
        <v>293</v>
      </c>
      <c r="H5614" s="8" t="s">
        <v>292</v>
      </c>
      <c r="I5614" s="17" t="s">
        <v>26213</v>
      </c>
      <c r="J5614" s="19" t="str">
        <f t="shared" si="609"/>
        <v>"res_ward_5613"</v>
      </c>
      <c r="K5614" t="str">
        <f t="shared" si="610"/>
        <v>"Xã Đại Đồng"</v>
      </c>
      <c r="L5614" t="str">
        <f t="shared" si="611"/>
        <v>"VN-40-428-17749"</v>
      </c>
      <c r="M5614" t="str">
        <f t="shared" si="612"/>
        <v>"Xã Đại Đồng - Huyện Thanh Chương - Tỉnh Nghệ An"</v>
      </c>
      <c r="N5614" t="str">
        <f t="shared" si="613"/>
        <v>"Xã Đại Đồng - Huyện Thanh Chương"</v>
      </c>
      <c r="O5614" t="str">
        <f>VLOOKUP(E5614,district_data,7,0)</f>
        <v>"res_district_428"</v>
      </c>
      <c r="P5614" t="str">
        <f t="shared" si="614"/>
        <v>"VN-40"</v>
      </c>
      <c r="Q5614" t="s">
        <v>1910</v>
      </c>
      <c r="R5614">
        <f t="shared" si="615"/>
        <v>1</v>
      </c>
    </row>
    <row r="5615" spans="1:18" ht="17" x14ac:dyDescent="0.15">
      <c r="A5615" s="8" t="s">
        <v>12056</v>
      </c>
      <c r="B5615" s="8" t="s">
        <v>12057</v>
      </c>
      <c r="C5615" s="8"/>
      <c r="D5615" s="8" t="s">
        <v>2174</v>
      </c>
      <c r="E5615" s="8" t="s">
        <v>1116</v>
      </c>
      <c r="F5615" s="8" t="s">
        <v>1117</v>
      </c>
      <c r="G5615" s="8" t="s">
        <v>293</v>
      </c>
      <c r="H5615" s="8" t="s">
        <v>292</v>
      </c>
      <c r="I5615" s="17" t="s">
        <v>26214</v>
      </c>
      <c r="J5615" s="19" t="str">
        <f t="shared" si="609"/>
        <v>"res_ward_5614"</v>
      </c>
      <c r="K5615" t="str">
        <f t="shared" si="610"/>
        <v>"Xã Thanh Đồng"</v>
      </c>
      <c r="L5615" t="str">
        <f t="shared" si="611"/>
        <v>"VN-40-428-17752"</v>
      </c>
      <c r="M5615" t="str">
        <f t="shared" si="612"/>
        <v>"Xã Thanh Đồng - Huyện Thanh Chương - Tỉnh Nghệ An"</v>
      </c>
      <c r="N5615" t="str">
        <f t="shared" si="613"/>
        <v>"Xã Thanh Đồng - Huyện Thanh Chương"</v>
      </c>
      <c r="O5615" t="str">
        <f>VLOOKUP(E5615,district_data,7,0)</f>
        <v>"res_district_428"</v>
      </c>
      <c r="P5615" t="str">
        <f t="shared" si="614"/>
        <v>"VN-40"</v>
      </c>
      <c r="Q5615" t="s">
        <v>1910</v>
      </c>
      <c r="R5615">
        <f t="shared" si="615"/>
        <v>1</v>
      </c>
    </row>
    <row r="5616" spans="1:18" ht="17" x14ac:dyDescent="0.15">
      <c r="A5616" s="8" t="s">
        <v>12058</v>
      </c>
      <c r="B5616" s="8" t="s">
        <v>12059</v>
      </c>
      <c r="C5616" s="8"/>
      <c r="D5616" s="8" t="s">
        <v>2174</v>
      </c>
      <c r="E5616" s="8" t="s">
        <v>1116</v>
      </c>
      <c r="F5616" s="8" t="s">
        <v>1117</v>
      </c>
      <c r="G5616" s="8" t="s">
        <v>293</v>
      </c>
      <c r="H5616" s="8" t="s">
        <v>292</v>
      </c>
      <c r="I5616" s="17" t="s">
        <v>26215</v>
      </c>
      <c r="J5616" s="19" t="str">
        <f t="shared" si="609"/>
        <v>"res_ward_5615"</v>
      </c>
      <c r="K5616" t="str">
        <f t="shared" si="610"/>
        <v>"Xã Thanh Ngọc"</v>
      </c>
      <c r="L5616" t="str">
        <f t="shared" si="611"/>
        <v>"VN-40-428-17755"</v>
      </c>
      <c r="M5616" t="str">
        <f t="shared" si="612"/>
        <v>"Xã Thanh Ngọc - Huyện Thanh Chương - Tỉnh Nghệ An"</v>
      </c>
      <c r="N5616" t="str">
        <f t="shared" si="613"/>
        <v>"Xã Thanh Ngọc - Huyện Thanh Chương"</v>
      </c>
      <c r="O5616" t="str">
        <f>VLOOKUP(E5616,district_data,7,0)</f>
        <v>"res_district_428"</v>
      </c>
      <c r="P5616" t="str">
        <f t="shared" si="614"/>
        <v>"VN-40"</v>
      </c>
      <c r="Q5616" t="s">
        <v>1910</v>
      </c>
      <c r="R5616">
        <f t="shared" si="615"/>
        <v>1</v>
      </c>
    </row>
    <row r="5617" spans="1:18" ht="17" x14ac:dyDescent="0.15">
      <c r="A5617" s="8" t="s">
        <v>12060</v>
      </c>
      <c r="B5617" s="8" t="s">
        <v>9769</v>
      </c>
      <c r="C5617" s="8"/>
      <c r="D5617" s="8" t="s">
        <v>2174</v>
      </c>
      <c r="E5617" s="8" t="s">
        <v>1116</v>
      </c>
      <c r="F5617" s="8" t="s">
        <v>1117</v>
      </c>
      <c r="G5617" s="8" t="s">
        <v>293</v>
      </c>
      <c r="H5617" s="8" t="s">
        <v>292</v>
      </c>
      <c r="I5617" s="17" t="s">
        <v>26216</v>
      </c>
      <c r="J5617" s="19" t="str">
        <f t="shared" si="609"/>
        <v>"res_ward_5616"</v>
      </c>
      <c r="K5617" t="str">
        <f t="shared" si="610"/>
        <v>"Xã Thanh Hương"</v>
      </c>
      <c r="L5617" t="str">
        <f t="shared" si="611"/>
        <v>"VN-40-428-17758"</v>
      </c>
      <c r="M5617" t="str">
        <f t="shared" si="612"/>
        <v>"Xã Thanh Hương - Huyện Thanh Chương - Tỉnh Nghệ An"</v>
      </c>
      <c r="N5617" t="str">
        <f t="shared" si="613"/>
        <v>"Xã Thanh Hương - Huyện Thanh Chương"</v>
      </c>
      <c r="O5617" t="str">
        <f>VLOOKUP(E5617,district_data,7,0)</f>
        <v>"res_district_428"</v>
      </c>
      <c r="P5617" t="str">
        <f t="shared" si="614"/>
        <v>"VN-40"</v>
      </c>
      <c r="Q5617" t="s">
        <v>1910</v>
      </c>
      <c r="R5617">
        <f t="shared" si="615"/>
        <v>1</v>
      </c>
    </row>
    <row r="5618" spans="1:18" ht="17" x14ac:dyDescent="0.15">
      <c r="A5618" s="8" t="s">
        <v>12061</v>
      </c>
      <c r="B5618" s="8" t="s">
        <v>9068</v>
      </c>
      <c r="C5618" s="8"/>
      <c r="D5618" s="8" t="s">
        <v>2174</v>
      </c>
      <c r="E5618" s="8" t="s">
        <v>1116</v>
      </c>
      <c r="F5618" s="8" t="s">
        <v>1117</v>
      </c>
      <c r="G5618" s="8" t="s">
        <v>293</v>
      </c>
      <c r="H5618" s="8" t="s">
        <v>292</v>
      </c>
      <c r="I5618" s="17" t="s">
        <v>26217</v>
      </c>
      <c r="J5618" s="19" t="str">
        <f t="shared" si="609"/>
        <v>"res_ward_5617"</v>
      </c>
      <c r="K5618" t="str">
        <f t="shared" si="610"/>
        <v>"Xã Ngọc Lâm"</v>
      </c>
      <c r="L5618" t="str">
        <f t="shared" si="611"/>
        <v>"VN-40-428-17759"</v>
      </c>
      <c r="M5618" t="str">
        <f t="shared" si="612"/>
        <v>"Xã Ngọc Lâm - Huyện Thanh Chương - Tỉnh Nghệ An"</v>
      </c>
      <c r="N5618" t="str">
        <f t="shared" si="613"/>
        <v>"Xã Ngọc Lâm - Huyện Thanh Chương"</v>
      </c>
      <c r="O5618" t="str">
        <f>VLOOKUP(E5618,district_data,7,0)</f>
        <v>"res_district_428"</v>
      </c>
      <c r="P5618" t="str">
        <f t="shared" si="614"/>
        <v>"VN-40"</v>
      </c>
      <c r="Q5618" t="s">
        <v>1910</v>
      </c>
      <c r="R5618">
        <f t="shared" si="615"/>
        <v>1</v>
      </c>
    </row>
    <row r="5619" spans="1:18" ht="17" x14ac:dyDescent="0.15">
      <c r="A5619" s="8" t="s">
        <v>12062</v>
      </c>
      <c r="B5619" s="8" t="s">
        <v>12063</v>
      </c>
      <c r="C5619" s="8"/>
      <c r="D5619" s="8" t="s">
        <v>2174</v>
      </c>
      <c r="E5619" s="8" t="s">
        <v>1116</v>
      </c>
      <c r="F5619" s="8" t="s">
        <v>1117</v>
      </c>
      <c r="G5619" s="8" t="s">
        <v>293</v>
      </c>
      <c r="H5619" s="8" t="s">
        <v>292</v>
      </c>
      <c r="I5619" s="17" t="s">
        <v>26218</v>
      </c>
      <c r="J5619" s="19" t="str">
        <f t="shared" si="609"/>
        <v>"res_ward_5618"</v>
      </c>
      <c r="K5619" t="str">
        <f t="shared" si="610"/>
        <v>"Xã Thanh Lĩnh"</v>
      </c>
      <c r="L5619" t="str">
        <f t="shared" si="611"/>
        <v>"VN-40-428-17761"</v>
      </c>
      <c r="M5619" t="str">
        <f t="shared" si="612"/>
        <v>"Xã Thanh Lĩnh - Huyện Thanh Chương - Tỉnh Nghệ An"</v>
      </c>
      <c r="N5619" t="str">
        <f t="shared" si="613"/>
        <v>"Xã Thanh Lĩnh - Huyện Thanh Chương"</v>
      </c>
      <c r="O5619" t="str">
        <f>VLOOKUP(E5619,district_data,7,0)</f>
        <v>"res_district_428"</v>
      </c>
      <c r="P5619" t="str">
        <f t="shared" si="614"/>
        <v>"VN-40"</v>
      </c>
      <c r="Q5619" t="s">
        <v>1910</v>
      </c>
      <c r="R5619">
        <f t="shared" si="615"/>
        <v>1</v>
      </c>
    </row>
    <row r="5620" spans="1:18" ht="17" x14ac:dyDescent="0.15">
      <c r="A5620" s="8" t="s">
        <v>12064</v>
      </c>
      <c r="B5620" s="8" t="s">
        <v>6771</v>
      </c>
      <c r="C5620" s="8"/>
      <c r="D5620" s="8" t="s">
        <v>2174</v>
      </c>
      <c r="E5620" s="8" t="s">
        <v>1116</v>
      </c>
      <c r="F5620" s="8" t="s">
        <v>1117</v>
      </c>
      <c r="G5620" s="8" t="s">
        <v>293</v>
      </c>
      <c r="H5620" s="8" t="s">
        <v>292</v>
      </c>
      <c r="I5620" s="17" t="s">
        <v>26219</v>
      </c>
      <c r="J5620" s="19" t="str">
        <f t="shared" si="609"/>
        <v>"res_ward_5619"</v>
      </c>
      <c r="K5620" t="str">
        <f t="shared" si="610"/>
        <v>"Xã Đồng Văn"</v>
      </c>
      <c r="L5620" t="str">
        <f t="shared" si="611"/>
        <v>"VN-40-428-17764"</v>
      </c>
      <c r="M5620" t="str">
        <f t="shared" si="612"/>
        <v>"Xã Đồng Văn - Huyện Thanh Chương - Tỉnh Nghệ An"</v>
      </c>
      <c r="N5620" t="str">
        <f t="shared" si="613"/>
        <v>"Xã Đồng Văn - Huyện Thanh Chương"</v>
      </c>
      <c r="O5620" t="str">
        <f>VLOOKUP(E5620,district_data,7,0)</f>
        <v>"res_district_428"</v>
      </c>
      <c r="P5620" t="str">
        <f t="shared" si="614"/>
        <v>"VN-40"</v>
      </c>
      <c r="Q5620" t="s">
        <v>1910</v>
      </c>
      <c r="R5620">
        <f t="shared" si="615"/>
        <v>1</v>
      </c>
    </row>
    <row r="5621" spans="1:18" ht="17" x14ac:dyDescent="0.15">
      <c r="A5621" s="8" t="s">
        <v>12065</v>
      </c>
      <c r="B5621" s="8" t="s">
        <v>5917</v>
      </c>
      <c r="C5621" s="8"/>
      <c r="D5621" s="8" t="s">
        <v>2174</v>
      </c>
      <c r="E5621" s="8" t="s">
        <v>1116</v>
      </c>
      <c r="F5621" s="8" t="s">
        <v>1117</v>
      </c>
      <c r="G5621" s="8" t="s">
        <v>293</v>
      </c>
      <c r="H5621" s="8" t="s">
        <v>292</v>
      </c>
      <c r="I5621" s="17" t="s">
        <v>26220</v>
      </c>
      <c r="J5621" s="19" t="str">
        <f t="shared" si="609"/>
        <v>"res_ward_5620"</v>
      </c>
      <c r="K5621" t="str">
        <f t="shared" si="610"/>
        <v>"Xã Ngọc Sơn"</v>
      </c>
      <c r="L5621" t="str">
        <f t="shared" si="611"/>
        <v>"VN-40-428-17767"</v>
      </c>
      <c r="M5621" t="str">
        <f t="shared" si="612"/>
        <v>"Xã Ngọc Sơn - Huyện Thanh Chương - Tỉnh Nghệ An"</v>
      </c>
      <c r="N5621" t="str">
        <f t="shared" si="613"/>
        <v>"Xã Ngọc Sơn - Huyện Thanh Chương"</v>
      </c>
      <c r="O5621" t="str">
        <f>VLOOKUP(E5621,district_data,7,0)</f>
        <v>"res_district_428"</v>
      </c>
      <c r="P5621" t="str">
        <f t="shared" si="614"/>
        <v>"VN-40"</v>
      </c>
      <c r="Q5621" t="s">
        <v>1910</v>
      </c>
      <c r="R5621">
        <f t="shared" si="615"/>
        <v>1</v>
      </c>
    </row>
    <row r="5622" spans="1:18" ht="17" x14ac:dyDescent="0.15">
      <c r="A5622" s="8" t="s">
        <v>12066</v>
      </c>
      <c r="B5622" s="8" t="s">
        <v>3912</v>
      </c>
      <c r="C5622" s="8"/>
      <c r="D5622" s="8" t="s">
        <v>2174</v>
      </c>
      <c r="E5622" s="8" t="s">
        <v>1116</v>
      </c>
      <c r="F5622" s="8" t="s">
        <v>1117</v>
      </c>
      <c r="G5622" s="8" t="s">
        <v>293</v>
      </c>
      <c r="H5622" s="8" t="s">
        <v>292</v>
      </c>
      <c r="I5622" s="17" t="s">
        <v>26221</v>
      </c>
      <c r="J5622" s="19" t="str">
        <f t="shared" si="609"/>
        <v>"res_ward_5621"</v>
      </c>
      <c r="K5622" t="str">
        <f t="shared" si="610"/>
        <v>"Xã Thanh Thịnh"</v>
      </c>
      <c r="L5622" t="str">
        <f t="shared" si="611"/>
        <v>"VN-40-428-17770"</v>
      </c>
      <c r="M5622" t="str">
        <f t="shared" si="612"/>
        <v>"Xã Thanh Thịnh - Huyện Thanh Chương - Tỉnh Nghệ An"</v>
      </c>
      <c r="N5622" t="str">
        <f t="shared" si="613"/>
        <v>"Xã Thanh Thịnh - Huyện Thanh Chương"</v>
      </c>
      <c r="O5622" t="str">
        <f>VLOOKUP(E5622,district_data,7,0)</f>
        <v>"res_district_428"</v>
      </c>
      <c r="P5622" t="str">
        <f t="shared" si="614"/>
        <v>"VN-40"</v>
      </c>
      <c r="Q5622" t="s">
        <v>1910</v>
      </c>
      <c r="R5622">
        <f t="shared" si="615"/>
        <v>1</v>
      </c>
    </row>
    <row r="5623" spans="1:18" ht="17" x14ac:dyDescent="0.15">
      <c r="A5623" s="8" t="s">
        <v>12067</v>
      </c>
      <c r="B5623" s="8" t="s">
        <v>4660</v>
      </c>
      <c r="C5623" s="8"/>
      <c r="D5623" s="8" t="s">
        <v>2174</v>
      </c>
      <c r="E5623" s="8" t="s">
        <v>1116</v>
      </c>
      <c r="F5623" s="8" t="s">
        <v>1117</v>
      </c>
      <c r="G5623" s="8" t="s">
        <v>293</v>
      </c>
      <c r="H5623" s="8" t="s">
        <v>292</v>
      </c>
      <c r="I5623" s="17" t="s">
        <v>26222</v>
      </c>
      <c r="J5623" s="19" t="str">
        <f t="shared" si="609"/>
        <v>"res_ward_5622"</v>
      </c>
      <c r="K5623" t="str">
        <f t="shared" si="610"/>
        <v>"Xã Thanh An"</v>
      </c>
      <c r="L5623" t="str">
        <f t="shared" si="611"/>
        <v>"VN-40-428-17773"</v>
      </c>
      <c r="M5623" t="str">
        <f t="shared" si="612"/>
        <v>"Xã Thanh An - Huyện Thanh Chương - Tỉnh Nghệ An"</v>
      </c>
      <c r="N5623" t="str">
        <f t="shared" si="613"/>
        <v>"Xã Thanh An - Huyện Thanh Chương"</v>
      </c>
      <c r="O5623" t="str">
        <f>VLOOKUP(E5623,district_data,7,0)</f>
        <v>"res_district_428"</v>
      </c>
      <c r="P5623" t="str">
        <f t="shared" si="614"/>
        <v>"VN-40"</v>
      </c>
      <c r="Q5623" t="s">
        <v>1910</v>
      </c>
      <c r="R5623">
        <f t="shared" si="615"/>
        <v>1</v>
      </c>
    </row>
    <row r="5624" spans="1:18" ht="17" x14ac:dyDescent="0.15">
      <c r="A5624" s="8" t="s">
        <v>12068</v>
      </c>
      <c r="B5624" s="8" t="s">
        <v>12069</v>
      </c>
      <c r="C5624" s="8"/>
      <c r="D5624" s="8" t="s">
        <v>2174</v>
      </c>
      <c r="E5624" s="8" t="s">
        <v>1116</v>
      </c>
      <c r="F5624" s="8" t="s">
        <v>1117</v>
      </c>
      <c r="G5624" s="8" t="s">
        <v>293</v>
      </c>
      <c r="H5624" s="8" t="s">
        <v>292</v>
      </c>
      <c r="I5624" s="17" t="s">
        <v>26223</v>
      </c>
      <c r="J5624" s="19" t="str">
        <f t="shared" si="609"/>
        <v>"res_ward_5623"</v>
      </c>
      <c r="K5624" t="str">
        <f t="shared" si="610"/>
        <v>"Xã Thanh Chi"</v>
      </c>
      <c r="L5624" t="str">
        <f t="shared" si="611"/>
        <v>"VN-40-428-17776"</v>
      </c>
      <c r="M5624" t="str">
        <f t="shared" si="612"/>
        <v>"Xã Thanh Chi - Huyện Thanh Chương - Tỉnh Nghệ An"</v>
      </c>
      <c r="N5624" t="str">
        <f t="shared" si="613"/>
        <v>"Xã Thanh Chi - Huyện Thanh Chương"</v>
      </c>
      <c r="O5624" t="str">
        <f>VLOOKUP(E5624,district_data,7,0)</f>
        <v>"res_district_428"</v>
      </c>
      <c r="P5624" t="str">
        <f t="shared" si="614"/>
        <v>"VN-40"</v>
      </c>
      <c r="Q5624" t="s">
        <v>1910</v>
      </c>
      <c r="R5624">
        <f t="shared" si="615"/>
        <v>1</v>
      </c>
    </row>
    <row r="5625" spans="1:18" ht="17" x14ac:dyDescent="0.15">
      <c r="A5625" s="8" t="s">
        <v>12070</v>
      </c>
      <c r="B5625" s="8" t="s">
        <v>12071</v>
      </c>
      <c r="C5625" s="8"/>
      <c r="D5625" s="8" t="s">
        <v>2174</v>
      </c>
      <c r="E5625" s="8" t="s">
        <v>1116</v>
      </c>
      <c r="F5625" s="8" t="s">
        <v>1117</v>
      </c>
      <c r="G5625" s="8" t="s">
        <v>293</v>
      </c>
      <c r="H5625" s="8" t="s">
        <v>292</v>
      </c>
      <c r="I5625" s="17" t="s">
        <v>26224</v>
      </c>
      <c r="J5625" s="19" t="str">
        <f t="shared" si="609"/>
        <v>"res_ward_5624"</v>
      </c>
      <c r="K5625" t="str">
        <f t="shared" si="610"/>
        <v>"Xã Xuân Tường"</v>
      </c>
      <c r="L5625" t="str">
        <f t="shared" si="611"/>
        <v>"VN-40-428-17779"</v>
      </c>
      <c r="M5625" t="str">
        <f t="shared" si="612"/>
        <v>"Xã Xuân Tường - Huyện Thanh Chương - Tỉnh Nghệ An"</v>
      </c>
      <c r="N5625" t="str">
        <f t="shared" si="613"/>
        <v>"Xã Xuân Tường - Huyện Thanh Chương"</v>
      </c>
      <c r="O5625" t="str">
        <f>VLOOKUP(E5625,district_data,7,0)</f>
        <v>"res_district_428"</v>
      </c>
      <c r="P5625" t="str">
        <f t="shared" si="614"/>
        <v>"VN-40"</v>
      </c>
      <c r="Q5625" t="s">
        <v>1910</v>
      </c>
      <c r="R5625">
        <f t="shared" si="615"/>
        <v>1</v>
      </c>
    </row>
    <row r="5626" spans="1:18" ht="17" x14ac:dyDescent="0.15">
      <c r="A5626" s="8" t="s">
        <v>12072</v>
      </c>
      <c r="B5626" s="8" t="s">
        <v>12073</v>
      </c>
      <c r="C5626" s="8"/>
      <c r="D5626" s="8" t="s">
        <v>2174</v>
      </c>
      <c r="E5626" s="8" t="s">
        <v>1116</v>
      </c>
      <c r="F5626" s="8" t="s">
        <v>1117</v>
      </c>
      <c r="G5626" s="8" t="s">
        <v>293</v>
      </c>
      <c r="H5626" s="8" t="s">
        <v>292</v>
      </c>
      <c r="I5626" s="17" t="s">
        <v>26225</v>
      </c>
      <c r="J5626" s="19" t="str">
        <f t="shared" si="609"/>
        <v>"res_ward_5625"</v>
      </c>
      <c r="K5626" t="str">
        <f t="shared" si="610"/>
        <v>"Xã Thanh Dương"</v>
      </c>
      <c r="L5626" t="str">
        <f t="shared" si="611"/>
        <v>"VN-40-428-17782"</v>
      </c>
      <c r="M5626" t="str">
        <f t="shared" si="612"/>
        <v>"Xã Thanh Dương - Huyện Thanh Chương - Tỉnh Nghệ An"</v>
      </c>
      <c r="N5626" t="str">
        <f t="shared" si="613"/>
        <v>"Xã Thanh Dương - Huyện Thanh Chương"</v>
      </c>
      <c r="O5626" t="str">
        <f>VLOOKUP(E5626,district_data,7,0)</f>
        <v>"res_district_428"</v>
      </c>
      <c r="P5626" t="str">
        <f t="shared" si="614"/>
        <v>"VN-40"</v>
      </c>
      <c r="Q5626" t="s">
        <v>1910</v>
      </c>
      <c r="R5626">
        <f t="shared" si="615"/>
        <v>1</v>
      </c>
    </row>
    <row r="5627" spans="1:18" ht="17" x14ac:dyDescent="0.15">
      <c r="A5627" s="8" t="s">
        <v>12074</v>
      </c>
      <c r="B5627" s="8" t="s">
        <v>5420</v>
      </c>
      <c r="C5627" s="8"/>
      <c r="D5627" s="8" t="s">
        <v>2174</v>
      </c>
      <c r="E5627" s="8" t="s">
        <v>1116</v>
      </c>
      <c r="F5627" s="8" t="s">
        <v>1117</v>
      </c>
      <c r="G5627" s="8" t="s">
        <v>293</v>
      </c>
      <c r="H5627" s="8" t="s">
        <v>292</v>
      </c>
      <c r="I5627" s="17" t="s">
        <v>26226</v>
      </c>
      <c r="J5627" s="19" t="str">
        <f t="shared" si="609"/>
        <v>"res_ward_5626"</v>
      </c>
      <c r="K5627" t="str">
        <f t="shared" si="610"/>
        <v>"Xã Thanh Lương"</v>
      </c>
      <c r="L5627" t="str">
        <f t="shared" si="611"/>
        <v>"VN-40-428-17785"</v>
      </c>
      <c r="M5627" t="str">
        <f t="shared" si="612"/>
        <v>"Xã Thanh Lương - Huyện Thanh Chương - Tỉnh Nghệ An"</v>
      </c>
      <c r="N5627" t="str">
        <f t="shared" si="613"/>
        <v>"Xã Thanh Lương - Huyện Thanh Chương"</v>
      </c>
      <c r="O5627" t="str">
        <f>VLOOKUP(E5627,district_data,7,0)</f>
        <v>"res_district_428"</v>
      </c>
      <c r="P5627" t="str">
        <f t="shared" si="614"/>
        <v>"VN-40"</v>
      </c>
      <c r="Q5627" t="s">
        <v>1910</v>
      </c>
      <c r="R5627">
        <f t="shared" si="615"/>
        <v>1</v>
      </c>
    </row>
    <row r="5628" spans="1:18" ht="17" x14ac:dyDescent="0.15">
      <c r="A5628" s="8" t="s">
        <v>12075</v>
      </c>
      <c r="B5628" s="8" t="s">
        <v>8390</v>
      </c>
      <c r="C5628" s="8"/>
      <c r="D5628" s="8" t="s">
        <v>2174</v>
      </c>
      <c r="E5628" s="8" t="s">
        <v>1116</v>
      </c>
      <c r="F5628" s="8" t="s">
        <v>1117</v>
      </c>
      <c r="G5628" s="8" t="s">
        <v>293</v>
      </c>
      <c r="H5628" s="8" t="s">
        <v>292</v>
      </c>
      <c r="I5628" s="17" t="s">
        <v>26227</v>
      </c>
      <c r="J5628" s="19" t="str">
        <f t="shared" si="609"/>
        <v>"res_ward_5627"</v>
      </c>
      <c r="K5628" t="str">
        <f t="shared" si="610"/>
        <v>"Xã Thanh Khê"</v>
      </c>
      <c r="L5628" t="str">
        <f t="shared" si="611"/>
        <v>"VN-40-428-17788"</v>
      </c>
      <c r="M5628" t="str">
        <f t="shared" si="612"/>
        <v>"Xã Thanh Khê - Huyện Thanh Chương - Tỉnh Nghệ An"</v>
      </c>
      <c r="N5628" t="str">
        <f t="shared" si="613"/>
        <v>"Xã Thanh Khê - Huyện Thanh Chương"</v>
      </c>
      <c r="O5628" t="str">
        <f>VLOOKUP(E5628,district_data,7,0)</f>
        <v>"res_district_428"</v>
      </c>
      <c r="P5628" t="str">
        <f t="shared" si="614"/>
        <v>"VN-40"</v>
      </c>
      <c r="Q5628" t="s">
        <v>1910</v>
      </c>
      <c r="R5628">
        <f t="shared" si="615"/>
        <v>1</v>
      </c>
    </row>
    <row r="5629" spans="1:18" ht="17" x14ac:dyDescent="0.15">
      <c r="A5629" s="8" t="s">
        <v>12076</v>
      </c>
      <c r="B5629" s="8" t="s">
        <v>12077</v>
      </c>
      <c r="C5629" s="8"/>
      <c r="D5629" s="8" t="s">
        <v>2174</v>
      </c>
      <c r="E5629" s="8" t="s">
        <v>1116</v>
      </c>
      <c r="F5629" s="8" t="s">
        <v>1117</v>
      </c>
      <c r="G5629" s="8" t="s">
        <v>293</v>
      </c>
      <c r="H5629" s="8" t="s">
        <v>292</v>
      </c>
      <c r="I5629" s="17" t="s">
        <v>26228</v>
      </c>
      <c r="J5629" s="19" t="str">
        <f t="shared" si="609"/>
        <v>"res_ward_5628"</v>
      </c>
      <c r="K5629" t="str">
        <f t="shared" si="610"/>
        <v>"Xã Võ Liệt"</v>
      </c>
      <c r="L5629" t="str">
        <f t="shared" si="611"/>
        <v>"VN-40-428-17791"</v>
      </c>
      <c r="M5629" t="str">
        <f t="shared" si="612"/>
        <v>"Xã Võ Liệt - Huyện Thanh Chương - Tỉnh Nghệ An"</v>
      </c>
      <c r="N5629" t="str">
        <f t="shared" si="613"/>
        <v>"Xã Võ Liệt - Huyện Thanh Chương"</v>
      </c>
      <c r="O5629" t="str">
        <f>VLOOKUP(E5629,district_data,7,0)</f>
        <v>"res_district_428"</v>
      </c>
      <c r="P5629" t="str">
        <f t="shared" si="614"/>
        <v>"VN-40"</v>
      </c>
      <c r="Q5629" t="s">
        <v>1910</v>
      </c>
      <c r="R5629">
        <f t="shared" si="615"/>
        <v>1</v>
      </c>
    </row>
    <row r="5630" spans="1:18" ht="17" x14ac:dyDescent="0.15">
      <c r="A5630" s="8" t="s">
        <v>12078</v>
      </c>
      <c r="B5630" s="8" t="s">
        <v>3535</v>
      </c>
      <c r="C5630" s="8"/>
      <c r="D5630" s="8" t="s">
        <v>2174</v>
      </c>
      <c r="E5630" s="8" t="s">
        <v>1116</v>
      </c>
      <c r="F5630" s="8" t="s">
        <v>1117</v>
      </c>
      <c r="G5630" s="8" t="s">
        <v>293</v>
      </c>
      <c r="H5630" s="8" t="s">
        <v>292</v>
      </c>
      <c r="I5630" s="17" t="s">
        <v>26229</v>
      </c>
      <c r="J5630" s="19" t="str">
        <f t="shared" si="609"/>
        <v>"res_ward_5629"</v>
      </c>
      <c r="K5630" t="str">
        <f t="shared" si="610"/>
        <v>"Xã Thanh Long"</v>
      </c>
      <c r="L5630" t="str">
        <f t="shared" si="611"/>
        <v>"VN-40-428-17794"</v>
      </c>
      <c r="M5630" t="str">
        <f t="shared" si="612"/>
        <v>"Xã Thanh Long - Huyện Thanh Chương - Tỉnh Nghệ An"</v>
      </c>
      <c r="N5630" t="str">
        <f t="shared" si="613"/>
        <v>"Xã Thanh Long - Huyện Thanh Chương"</v>
      </c>
      <c r="O5630" t="str">
        <f>VLOOKUP(E5630,district_data,7,0)</f>
        <v>"res_district_428"</v>
      </c>
      <c r="P5630" t="str">
        <f t="shared" si="614"/>
        <v>"VN-40"</v>
      </c>
      <c r="Q5630" t="s">
        <v>1910</v>
      </c>
      <c r="R5630">
        <f t="shared" si="615"/>
        <v>1</v>
      </c>
    </row>
    <row r="5631" spans="1:18" ht="17" x14ac:dyDescent="0.15">
      <c r="A5631" s="8" t="s">
        <v>12079</v>
      </c>
      <c r="B5631" s="8" t="s">
        <v>3227</v>
      </c>
      <c r="C5631" s="8"/>
      <c r="D5631" s="8" t="s">
        <v>2174</v>
      </c>
      <c r="E5631" s="8" t="s">
        <v>1116</v>
      </c>
      <c r="F5631" s="8" t="s">
        <v>1117</v>
      </c>
      <c r="G5631" s="8" t="s">
        <v>293</v>
      </c>
      <c r="H5631" s="8" t="s">
        <v>292</v>
      </c>
      <c r="I5631" s="17" t="s">
        <v>26230</v>
      </c>
      <c r="J5631" s="19" t="str">
        <f t="shared" si="609"/>
        <v>"res_ward_5630"</v>
      </c>
      <c r="K5631" t="str">
        <f t="shared" si="610"/>
        <v>"Xã Thanh Thủy"</v>
      </c>
      <c r="L5631" t="str">
        <f t="shared" si="611"/>
        <v>"VN-40-428-17797"</v>
      </c>
      <c r="M5631" t="str">
        <f t="shared" si="612"/>
        <v>"Xã Thanh Thủy - Huyện Thanh Chương - Tỉnh Nghệ An"</v>
      </c>
      <c r="N5631" t="str">
        <f t="shared" si="613"/>
        <v>"Xã Thanh Thủy - Huyện Thanh Chương"</v>
      </c>
      <c r="O5631" t="str">
        <f>VLOOKUP(E5631,district_data,7,0)</f>
        <v>"res_district_428"</v>
      </c>
      <c r="P5631" t="str">
        <f t="shared" si="614"/>
        <v>"VN-40"</v>
      </c>
      <c r="Q5631" t="s">
        <v>1910</v>
      </c>
      <c r="R5631">
        <f t="shared" si="615"/>
        <v>1</v>
      </c>
    </row>
    <row r="5632" spans="1:18" ht="17" x14ac:dyDescent="0.15">
      <c r="A5632" s="8" t="s">
        <v>12080</v>
      </c>
      <c r="B5632" s="8" t="s">
        <v>12081</v>
      </c>
      <c r="C5632" s="8"/>
      <c r="D5632" s="8" t="s">
        <v>2174</v>
      </c>
      <c r="E5632" s="8" t="s">
        <v>1116</v>
      </c>
      <c r="F5632" s="8" t="s">
        <v>1117</v>
      </c>
      <c r="G5632" s="8" t="s">
        <v>293</v>
      </c>
      <c r="H5632" s="8" t="s">
        <v>292</v>
      </c>
      <c r="I5632" s="17" t="s">
        <v>26231</v>
      </c>
      <c r="J5632" s="19" t="str">
        <f t="shared" si="609"/>
        <v>"res_ward_5631"</v>
      </c>
      <c r="K5632" t="str">
        <f t="shared" si="610"/>
        <v>"Xã Thanh Khai"</v>
      </c>
      <c r="L5632" t="str">
        <f t="shared" si="611"/>
        <v>"VN-40-428-17800"</v>
      </c>
      <c r="M5632" t="str">
        <f t="shared" si="612"/>
        <v>"Xã Thanh Khai - Huyện Thanh Chương - Tỉnh Nghệ An"</v>
      </c>
      <c r="N5632" t="str">
        <f t="shared" si="613"/>
        <v>"Xã Thanh Khai - Huyện Thanh Chương"</v>
      </c>
      <c r="O5632" t="str">
        <f>VLOOKUP(E5632,district_data,7,0)</f>
        <v>"res_district_428"</v>
      </c>
      <c r="P5632" t="str">
        <f t="shared" si="614"/>
        <v>"VN-40"</v>
      </c>
      <c r="Q5632" t="s">
        <v>1910</v>
      </c>
      <c r="R5632">
        <f t="shared" si="615"/>
        <v>1</v>
      </c>
    </row>
    <row r="5633" spans="1:18" ht="17" x14ac:dyDescent="0.15">
      <c r="A5633" s="8" t="s">
        <v>12082</v>
      </c>
      <c r="B5633" s="8" t="s">
        <v>4662</v>
      </c>
      <c r="C5633" s="8"/>
      <c r="D5633" s="8" t="s">
        <v>2174</v>
      </c>
      <c r="E5633" s="8" t="s">
        <v>1116</v>
      </c>
      <c r="F5633" s="8" t="s">
        <v>1117</v>
      </c>
      <c r="G5633" s="8" t="s">
        <v>293</v>
      </c>
      <c r="H5633" s="8" t="s">
        <v>292</v>
      </c>
      <c r="I5633" s="17" t="s">
        <v>26232</v>
      </c>
      <c r="J5633" s="19" t="str">
        <f t="shared" si="609"/>
        <v>"res_ward_5632"</v>
      </c>
      <c r="K5633" t="str">
        <f t="shared" si="610"/>
        <v>"Xã Thanh Yên"</v>
      </c>
      <c r="L5633" t="str">
        <f t="shared" si="611"/>
        <v>"VN-40-428-17803"</v>
      </c>
      <c r="M5633" t="str">
        <f t="shared" si="612"/>
        <v>"Xã Thanh Yên - Huyện Thanh Chương - Tỉnh Nghệ An"</v>
      </c>
      <c r="N5633" t="str">
        <f t="shared" si="613"/>
        <v>"Xã Thanh Yên - Huyện Thanh Chương"</v>
      </c>
      <c r="O5633" t="str">
        <f>VLOOKUP(E5633,district_data,7,0)</f>
        <v>"res_district_428"</v>
      </c>
      <c r="P5633" t="str">
        <f t="shared" si="614"/>
        <v>"VN-40"</v>
      </c>
      <c r="Q5633" t="s">
        <v>1910</v>
      </c>
      <c r="R5633">
        <f t="shared" si="615"/>
        <v>1</v>
      </c>
    </row>
    <row r="5634" spans="1:18" ht="17" x14ac:dyDescent="0.15">
      <c r="A5634" s="8" t="s">
        <v>12083</v>
      </c>
      <c r="B5634" s="8" t="s">
        <v>7475</v>
      </c>
      <c r="C5634" s="8"/>
      <c r="D5634" s="8" t="s">
        <v>2174</v>
      </c>
      <c r="E5634" s="8" t="s">
        <v>1116</v>
      </c>
      <c r="F5634" s="8" t="s">
        <v>1117</v>
      </c>
      <c r="G5634" s="8" t="s">
        <v>293</v>
      </c>
      <c r="H5634" s="8" t="s">
        <v>292</v>
      </c>
      <c r="I5634" s="17" t="s">
        <v>26233</v>
      </c>
      <c r="J5634" s="19" t="str">
        <f t="shared" si="609"/>
        <v>"res_ward_5633"</v>
      </c>
      <c r="K5634" t="str">
        <f t="shared" si="610"/>
        <v>"Xã Thanh Hà"</v>
      </c>
      <c r="L5634" t="str">
        <f t="shared" si="611"/>
        <v>"VN-40-428-17806"</v>
      </c>
      <c r="M5634" t="str">
        <f t="shared" si="612"/>
        <v>"Xã Thanh Hà - Huyện Thanh Chương - Tỉnh Nghệ An"</v>
      </c>
      <c r="N5634" t="str">
        <f t="shared" si="613"/>
        <v>"Xã Thanh Hà - Huyện Thanh Chương"</v>
      </c>
      <c r="O5634" t="str">
        <f>VLOOKUP(E5634,district_data,7,0)</f>
        <v>"res_district_428"</v>
      </c>
      <c r="P5634" t="str">
        <f t="shared" si="614"/>
        <v>"VN-40"</v>
      </c>
      <c r="Q5634" t="s">
        <v>1910</v>
      </c>
      <c r="R5634">
        <f t="shared" si="615"/>
        <v>1</v>
      </c>
    </row>
    <row r="5635" spans="1:18" ht="17" x14ac:dyDescent="0.15">
      <c r="A5635" s="8" t="s">
        <v>12084</v>
      </c>
      <c r="B5635" s="8" t="s">
        <v>8594</v>
      </c>
      <c r="C5635" s="8"/>
      <c r="D5635" s="8" t="s">
        <v>2174</v>
      </c>
      <c r="E5635" s="8" t="s">
        <v>1116</v>
      </c>
      <c r="F5635" s="8" t="s">
        <v>1117</v>
      </c>
      <c r="G5635" s="8" t="s">
        <v>293</v>
      </c>
      <c r="H5635" s="8" t="s">
        <v>292</v>
      </c>
      <c r="I5635" s="17" t="s">
        <v>26234</v>
      </c>
      <c r="J5635" s="19" t="str">
        <f t="shared" ref="J5635:J5698" si="616">$T$2&amp;I5635&amp;$T$2</f>
        <v>"res_ward_5634"</v>
      </c>
      <c r="K5635" t="str">
        <f t="shared" ref="K5635:K5698" si="617">$T$2&amp;B5635&amp;$T$2</f>
        <v>"Xã Thanh Giang"</v>
      </c>
      <c r="L5635" t="str">
        <f t="shared" ref="L5635:L5698" si="618">$T$2&amp;"VN-"&amp;G5635&amp;"-"&amp;E5635&amp;"-"&amp;A5635&amp;$T$2</f>
        <v>"VN-40-428-17809"</v>
      </c>
      <c r="M5635" t="str">
        <f t="shared" ref="M5635:M5698" si="619">$T$2&amp;B5635&amp;" - "&amp;F5635&amp;" - "&amp;H5635&amp;$T$2</f>
        <v>"Xã Thanh Giang - Huyện Thanh Chương - Tỉnh Nghệ An"</v>
      </c>
      <c r="N5635" t="str">
        <f t="shared" ref="N5635:N5698" si="620">$T$2&amp;B5635&amp;" - "&amp;F5635&amp;$T$2</f>
        <v>"Xã Thanh Giang - Huyện Thanh Chương"</v>
      </c>
      <c r="O5635" t="str">
        <f>VLOOKUP(E5635,district_data,7,0)</f>
        <v>"res_district_428"</v>
      </c>
      <c r="P5635" t="str">
        <f t="shared" ref="P5635:P5698" si="621">$T$2&amp;"VN-"&amp;G5635&amp;$T$2</f>
        <v>"VN-40"</v>
      </c>
      <c r="Q5635" t="s">
        <v>1910</v>
      </c>
      <c r="R5635">
        <f t="shared" ref="R5635:R5698" si="622">VLOOKUP(D5635,$U$2:$V$5,2,0)</f>
        <v>1</v>
      </c>
    </row>
    <row r="5636" spans="1:18" ht="17" x14ac:dyDescent="0.15">
      <c r="A5636" s="8" t="s">
        <v>12085</v>
      </c>
      <c r="B5636" s="8" t="s">
        <v>8570</v>
      </c>
      <c r="C5636" s="8"/>
      <c r="D5636" s="8" t="s">
        <v>2174</v>
      </c>
      <c r="E5636" s="8" t="s">
        <v>1116</v>
      </c>
      <c r="F5636" s="8" t="s">
        <v>1117</v>
      </c>
      <c r="G5636" s="8" t="s">
        <v>293</v>
      </c>
      <c r="H5636" s="8" t="s">
        <v>292</v>
      </c>
      <c r="I5636" s="17" t="s">
        <v>26235</v>
      </c>
      <c r="J5636" s="19" t="str">
        <f t="shared" si="616"/>
        <v>"res_ward_5635"</v>
      </c>
      <c r="K5636" t="str">
        <f t="shared" si="617"/>
        <v>"Xã Thanh Tùng"</v>
      </c>
      <c r="L5636" t="str">
        <f t="shared" si="618"/>
        <v>"VN-40-428-17812"</v>
      </c>
      <c r="M5636" t="str">
        <f t="shared" si="619"/>
        <v>"Xã Thanh Tùng - Huyện Thanh Chương - Tỉnh Nghệ An"</v>
      </c>
      <c r="N5636" t="str">
        <f t="shared" si="620"/>
        <v>"Xã Thanh Tùng - Huyện Thanh Chương"</v>
      </c>
      <c r="O5636" t="str">
        <f>VLOOKUP(E5636,district_data,7,0)</f>
        <v>"res_district_428"</v>
      </c>
      <c r="P5636" t="str">
        <f t="shared" si="621"/>
        <v>"VN-40"</v>
      </c>
      <c r="Q5636" t="s">
        <v>1910</v>
      </c>
      <c r="R5636">
        <f t="shared" si="622"/>
        <v>1</v>
      </c>
    </row>
    <row r="5637" spans="1:18" ht="17" x14ac:dyDescent="0.15">
      <c r="A5637" s="8" t="s">
        <v>12086</v>
      </c>
      <c r="B5637" s="8" t="s">
        <v>2408</v>
      </c>
      <c r="C5637" s="8"/>
      <c r="D5637" s="8" t="s">
        <v>2174</v>
      </c>
      <c r="E5637" s="8" t="s">
        <v>1116</v>
      </c>
      <c r="F5637" s="8" t="s">
        <v>1117</v>
      </c>
      <c r="G5637" s="8" t="s">
        <v>293</v>
      </c>
      <c r="H5637" s="8" t="s">
        <v>292</v>
      </c>
      <c r="I5637" s="17" t="s">
        <v>26236</v>
      </c>
      <c r="J5637" s="19" t="str">
        <f t="shared" si="616"/>
        <v>"res_ward_5636"</v>
      </c>
      <c r="K5637" t="str">
        <f t="shared" si="617"/>
        <v>"Xã Thanh Lâm"</v>
      </c>
      <c r="L5637" t="str">
        <f t="shared" si="618"/>
        <v>"VN-40-428-17815"</v>
      </c>
      <c r="M5637" t="str">
        <f t="shared" si="619"/>
        <v>"Xã Thanh Lâm - Huyện Thanh Chương - Tỉnh Nghệ An"</v>
      </c>
      <c r="N5637" t="str">
        <f t="shared" si="620"/>
        <v>"Xã Thanh Lâm - Huyện Thanh Chương"</v>
      </c>
      <c r="O5637" t="str">
        <f>VLOOKUP(E5637,district_data,7,0)</f>
        <v>"res_district_428"</v>
      </c>
      <c r="P5637" t="str">
        <f t="shared" si="621"/>
        <v>"VN-40"</v>
      </c>
      <c r="Q5637" t="s">
        <v>1910</v>
      </c>
      <c r="R5637">
        <f t="shared" si="622"/>
        <v>1</v>
      </c>
    </row>
    <row r="5638" spans="1:18" ht="17" x14ac:dyDescent="0.15">
      <c r="A5638" s="8" t="s">
        <v>12087</v>
      </c>
      <c r="B5638" s="8" t="s">
        <v>2831</v>
      </c>
      <c r="C5638" s="8"/>
      <c r="D5638" s="8" t="s">
        <v>2174</v>
      </c>
      <c r="E5638" s="8" t="s">
        <v>1116</v>
      </c>
      <c r="F5638" s="8" t="s">
        <v>1117</v>
      </c>
      <c r="G5638" s="8" t="s">
        <v>293</v>
      </c>
      <c r="H5638" s="8" t="s">
        <v>292</v>
      </c>
      <c r="I5638" s="17" t="s">
        <v>26237</v>
      </c>
      <c r="J5638" s="19" t="str">
        <f t="shared" si="616"/>
        <v>"res_ward_5637"</v>
      </c>
      <c r="K5638" t="str">
        <f t="shared" si="617"/>
        <v>"Xã Thanh Mai"</v>
      </c>
      <c r="L5638" t="str">
        <f t="shared" si="618"/>
        <v>"VN-40-428-17818"</v>
      </c>
      <c r="M5638" t="str">
        <f t="shared" si="619"/>
        <v>"Xã Thanh Mai - Huyện Thanh Chương - Tỉnh Nghệ An"</v>
      </c>
      <c r="N5638" t="str">
        <f t="shared" si="620"/>
        <v>"Xã Thanh Mai - Huyện Thanh Chương"</v>
      </c>
      <c r="O5638" t="str">
        <f>VLOOKUP(E5638,district_data,7,0)</f>
        <v>"res_district_428"</v>
      </c>
      <c r="P5638" t="str">
        <f t="shared" si="621"/>
        <v>"VN-40"</v>
      </c>
      <c r="Q5638" t="s">
        <v>1910</v>
      </c>
      <c r="R5638">
        <f t="shared" si="622"/>
        <v>1</v>
      </c>
    </row>
    <row r="5639" spans="1:18" ht="17" x14ac:dyDescent="0.15">
      <c r="A5639" s="8" t="s">
        <v>12088</v>
      </c>
      <c r="B5639" s="8" t="s">
        <v>2210</v>
      </c>
      <c r="C5639" s="8"/>
      <c r="D5639" s="8" t="s">
        <v>2174</v>
      </c>
      <c r="E5639" s="8" t="s">
        <v>1116</v>
      </c>
      <c r="F5639" s="8" t="s">
        <v>1117</v>
      </c>
      <c r="G5639" s="8" t="s">
        <v>293</v>
      </c>
      <c r="H5639" s="8" t="s">
        <v>292</v>
      </c>
      <c r="I5639" s="17" t="s">
        <v>26238</v>
      </c>
      <c r="J5639" s="19" t="str">
        <f t="shared" si="616"/>
        <v>"res_ward_5638"</v>
      </c>
      <c r="K5639" t="str">
        <f t="shared" si="617"/>
        <v>"Xã Thanh Xuân"</v>
      </c>
      <c r="L5639" t="str">
        <f t="shared" si="618"/>
        <v>"VN-40-428-17821"</v>
      </c>
      <c r="M5639" t="str">
        <f t="shared" si="619"/>
        <v>"Xã Thanh Xuân - Huyện Thanh Chương - Tỉnh Nghệ An"</v>
      </c>
      <c r="N5639" t="str">
        <f t="shared" si="620"/>
        <v>"Xã Thanh Xuân - Huyện Thanh Chương"</v>
      </c>
      <c r="O5639" t="str">
        <f>VLOOKUP(E5639,district_data,7,0)</f>
        <v>"res_district_428"</v>
      </c>
      <c r="P5639" t="str">
        <f t="shared" si="621"/>
        <v>"VN-40"</v>
      </c>
      <c r="Q5639" t="s">
        <v>1910</v>
      </c>
      <c r="R5639">
        <f t="shared" si="622"/>
        <v>1</v>
      </c>
    </row>
    <row r="5640" spans="1:18" ht="17" x14ac:dyDescent="0.15">
      <c r="A5640" s="8" t="s">
        <v>12089</v>
      </c>
      <c r="B5640" s="8" t="s">
        <v>3229</v>
      </c>
      <c r="C5640" s="8"/>
      <c r="D5640" s="8" t="s">
        <v>2174</v>
      </c>
      <c r="E5640" s="8" t="s">
        <v>1116</v>
      </c>
      <c r="F5640" s="8" t="s">
        <v>1117</v>
      </c>
      <c r="G5640" s="8" t="s">
        <v>293</v>
      </c>
      <c r="H5640" s="8" t="s">
        <v>292</v>
      </c>
      <c r="I5640" s="17" t="s">
        <v>26239</v>
      </c>
      <c r="J5640" s="19" t="str">
        <f t="shared" si="616"/>
        <v>"res_ward_5639"</v>
      </c>
      <c r="K5640" t="str">
        <f t="shared" si="617"/>
        <v>"Xã Thanh Đức"</v>
      </c>
      <c r="L5640" t="str">
        <f t="shared" si="618"/>
        <v>"VN-40-428-17824"</v>
      </c>
      <c r="M5640" t="str">
        <f t="shared" si="619"/>
        <v>"Xã Thanh Đức - Huyện Thanh Chương - Tỉnh Nghệ An"</v>
      </c>
      <c r="N5640" t="str">
        <f t="shared" si="620"/>
        <v>"Xã Thanh Đức - Huyện Thanh Chương"</v>
      </c>
      <c r="O5640" t="str">
        <f>VLOOKUP(E5640,district_data,7,0)</f>
        <v>"res_district_428"</v>
      </c>
      <c r="P5640" t="str">
        <f t="shared" si="621"/>
        <v>"VN-40"</v>
      </c>
      <c r="Q5640" t="s">
        <v>1910</v>
      </c>
      <c r="R5640">
        <f t="shared" si="622"/>
        <v>1</v>
      </c>
    </row>
    <row r="5641" spans="1:18" ht="17" x14ac:dyDescent="0.15">
      <c r="A5641" s="8" t="s">
        <v>12090</v>
      </c>
      <c r="B5641" s="8" t="s">
        <v>12091</v>
      </c>
      <c r="C5641" s="8"/>
      <c r="D5641" s="8" t="s">
        <v>2171</v>
      </c>
      <c r="E5641" s="8" t="s">
        <v>1118</v>
      </c>
      <c r="F5641" s="8" t="s">
        <v>1119</v>
      </c>
      <c r="G5641" s="8" t="s">
        <v>293</v>
      </c>
      <c r="H5641" s="8" t="s">
        <v>292</v>
      </c>
      <c r="I5641" s="17" t="s">
        <v>26240</v>
      </c>
      <c r="J5641" s="19" t="str">
        <f t="shared" si="616"/>
        <v>"res_ward_5640"</v>
      </c>
      <c r="K5641" t="str">
        <f t="shared" si="617"/>
        <v>"Thị trấn Quán Hành"</v>
      </c>
      <c r="L5641" t="str">
        <f t="shared" si="618"/>
        <v>"VN-40-429-17827"</v>
      </c>
      <c r="M5641" t="str">
        <f t="shared" si="619"/>
        <v>"Thị trấn Quán Hành - Huyện Nghi Lộc - Tỉnh Nghệ An"</v>
      </c>
      <c r="N5641" t="str">
        <f t="shared" si="620"/>
        <v>"Thị trấn Quán Hành - Huyện Nghi Lộc"</v>
      </c>
      <c r="O5641" t="str">
        <f>VLOOKUP(E5641,district_data,7,0)</f>
        <v>"res_district_429"</v>
      </c>
      <c r="P5641" t="str">
        <f t="shared" si="621"/>
        <v>"VN-40"</v>
      </c>
      <c r="Q5641" t="s">
        <v>1910</v>
      </c>
      <c r="R5641">
        <f t="shared" si="622"/>
        <v>2</v>
      </c>
    </row>
    <row r="5642" spans="1:18" ht="17" x14ac:dyDescent="0.15">
      <c r="A5642" s="8" t="s">
        <v>12092</v>
      </c>
      <c r="B5642" s="8" t="s">
        <v>12093</v>
      </c>
      <c r="C5642" s="8"/>
      <c r="D5642" s="8" t="s">
        <v>2174</v>
      </c>
      <c r="E5642" s="8" t="s">
        <v>1118</v>
      </c>
      <c r="F5642" s="8" t="s">
        <v>1119</v>
      </c>
      <c r="G5642" s="8" t="s">
        <v>293</v>
      </c>
      <c r="H5642" s="8" t="s">
        <v>292</v>
      </c>
      <c r="I5642" s="17" t="s">
        <v>26241</v>
      </c>
      <c r="J5642" s="19" t="str">
        <f t="shared" si="616"/>
        <v>"res_ward_5641"</v>
      </c>
      <c r="K5642" t="str">
        <f t="shared" si="617"/>
        <v>"Xã Nghi Văn"</v>
      </c>
      <c r="L5642" t="str">
        <f t="shared" si="618"/>
        <v>"VN-40-429-17830"</v>
      </c>
      <c r="M5642" t="str">
        <f t="shared" si="619"/>
        <v>"Xã Nghi Văn - Huyện Nghi Lộc - Tỉnh Nghệ An"</v>
      </c>
      <c r="N5642" t="str">
        <f t="shared" si="620"/>
        <v>"Xã Nghi Văn - Huyện Nghi Lộc"</v>
      </c>
      <c r="O5642" t="str">
        <f>VLOOKUP(E5642,district_data,7,0)</f>
        <v>"res_district_429"</v>
      </c>
      <c r="P5642" t="str">
        <f t="shared" si="621"/>
        <v>"VN-40"</v>
      </c>
      <c r="Q5642" t="s">
        <v>1910</v>
      </c>
      <c r="R5642">
        <f t="shared" si="622"/>
        <v>1</v>
      </c>
    </row>
    <row r="5643" spans="1:18" ht="17" x14ac:dyDescent="0.15">
      <c r="A5643" s="8" t="s">
        <v>12094</v>
      </c>
      <c r="B5643" s="8" t="s">
        <v>12095</v>
      </c>
      <c r="C5643" s="8"/>
      <c r="D5643" s="8" t="s">
        <v>2174</v>
      </c>
      <c r="E5643" s="8" t="s">
        <v>1118</v>
      </c>
      <c r="F5643" s="8" t="s">
        <v>1119</v>
      </c>
      <c r="G5643" s="8" t="s">
        <v>293</v>
      </c>
      <c r="H5643" s="8" t="s">
        <v>292</v>
      </c>
      <c r="I5643" s="17" t="s">
        <v>26242</v>
      </c>
      <c r="J5643" s="19" t="str">
        <f t="shared" si="616"/>
        <v>"res_ward_5642"</v>
      </c>
      <c r="K5643" t="str">
        <f t="shared" si="617"/>
        <v>"Xã Nghi Yên"</v>
      </c>
      <c r="L5643" t="str">
        <f t="shared" si="618"/>
        <v>"VN-40-429-17833"</v>
      </c>
      <c r="M5643" t="str">
        <f t="shared" si="619"/>
        <v>"Xã Nghi Yên - Huyện Nghi Lộc - Tỉnh Nghệ An"</v>
      </c>
      <c r="N5643" t="str">
        <f t="shared" si="620"/>
        <v>"Xã Nghi Yên - Huyện Nghi Lộc"</v>
      </c>
      <c r="O5643" t="str">
        <f>VLOOKUP(E5643,district_data,7,0)</f>
        <v>"res_district_429"</v>
      </c>
      <c r="P5643" t="str">
        <f t="shared" si="621"/>
        <v>"VN-40"</v>
      </c>
      <c r="Q5643" t="s">
        <v>1910</v>
      </c>
      <c r="R5643">
        <f t="shared" si="622"/>
        <v>1</v>
      </c>
    </row>
    <row r="5644" spans="1:18" ht="17" x14ac:dyDescent="0.15">
      <c r="A5644" s="8" t="s">
        <v>12096</v>
      </c>
      <c r="B5644" s="8" t="s">
        <v>12097</v>
      </c>
      <c r="C5644" s="8"/>
      <c r="D5644" s="8" t="s">
        <v>2174</v>
      </c>
      <c r="E5644" s="8" t="s">
        <v>1118</v>
      </c>
      <c r="F5644" s="8" t="s">
        <v>1119</v>
      </c>
      <c r="G5644" s="8" t="s">
        <v>293</v>
      </c>
      <c r="H5644" s="8" t="s">
        <v>292</v>
      </c>
      <c r="I5644" s="17" t="s">
        <v>26243</v>
      </c>
      <c r="J5644" s="19" t="str">
        <f t="shared" si="616"/>
        <v>"res_ward_5643"</v>
      </c>
      <c r="K5644" t="str">
        <f t="shared" si="617"/>
        <v>"Xã Nghi Tiến"</v>
      </c>
      <c r="L5644" t="str">
        <f t="shared" si="618"/>
        <v>"VN-40-429-17836"</v>
      </c>
      <c r="M5644" t="str">
        <f t="shared" si="619"/>
        <v>"Xã Nghi Tiến - Huyện Nghi Lộc - Tỉnh Nghệ An"</v>
      </c>
      <c r="N5644" t="str">
        <f t="shared" si="620"/>
        <v>"Xã Nghi Tiến - Huyện Nghi Lộc"</v>
      </c>
      <c r="O5644" t="str">
        <f>VLOOKUP(E5644,district_data,7,0)</f>
        <v>"res_district_429"</v>
      </c>
      <c r="P5644" t="str">
        <f t="shared" si="621"/>
        <v>"VN-40"</v>
      </c>
      <c r="Q5644" t="s">
        <v>1910</v>
      </c>
      <c r="R5644">
        <f t="shared" si="622"/>
        <v>1</v>
      </c>
    </row>
    <row r="5645" spans="1:18" ht="17" x14ac:dyDescent="0.15">
      <c r="A5645" s="8" t="s">
        <v>12098</v>
      </c>
      <c r="B5645" s="8" t="s">
        <v>12099</v>
      </c>
      <c r="C5645" s="8"/>
      <c r="D5645" s="8" t="s">
        <v>2174</v>
      </c>
      <c r="E5645" s="8" t="s">
        <v>1118</v>
      </c>
      <c r="F5645" s="8" t="s">
        <v>1119</v>
      </c>
      <c r="G5645" s="8" t="s">
        <v>293</v>
      </c>
      <c r="H5645" s="8" t="s">
        <v>292</v>
      </c>
      <c r="I5645" s="17" t="s">
        <v>26244</v>
      </c>
      <c r="J5645" s="19" t="str">
        <f t="shared" si="616"/>
        <v>"res_ward_5644"</v>
      </c>
      <c r="K5645" t="str">
        <f t="shared" si="617"/>
        <v>"Xã Nghi Hưng"</v>
      </c>
      <c r="L5645" t="str">
        <f t="shared" si="618"/>
        <v>"VN-40-429-17839"</v>
      </c>
      <c r="M5645" t="str">
        <f t="shared" si="619"/>
        <v>"Xã Nghi Hưng - Huyện Nghi Lộc - Tỉnh Nghệ An"</v>
      </c>
      <c r="N5645" t="str">
        <f t="shared" si="620"/>
        <v>"Xã Nghi Hưng - Huyện Nghi Lộc"</v>
      </c>
      <c r="O5645" t="str">
        <f>VLOOKUP(E5645,district_data,7,0)</f>
        <v>"res_district_429"</v>
      </c>
      <c r="P5645" t="str">
        <f t="shared" si="621"/>
        <v>"VN-40"</v>
      </c>
      <c r="Q5645" t="s">
        <v>1910</v>
      </c>
      <c r="R5645">
        <f t="shared" si="622"/>
        <v>1</v>
      </c>
    </row>
    <row r="5646" spans="1:18" ht="17" x14ac:dyDescent="0.15">
      <c r="A5646" s="8" t="s">
        <v>12100</v>
      </c>
      <c r="B5646" s="8" t="s">
        <v>12101</v>
      </c>
      <c r="C5646" s="8"/>
      <c r="D5646" s="8" t="s">
        <v>2174</v>
      </c>
      <c r="E5646" s="8" t="s">
        <v>1118</v>
      </c>
      <c r="F5646" s="8" t="s">
        <v>1119</v>
      </c>
      <c r="G5646" s="8" t="s">
        <v>293</v>
      </c>
      <c r="H5646" s="8" t="s">
        <v>292</v>
      </c>
      <c r="I5646" s="17" t="s">
        <v>26245</v>
      </c>
      <c r="J5646" s="19" t="str">
        <f t="shared" si="616"/>
        <v>"res_ward_5645"</v>
      </c>
      <c r="K5646" t="str">
        <f t="shared" si="617"/>
        <v>"Xã Nghi Đồng"</v>
      </c>
      <c r="L5646" t="str">
        <f t="shared" si="618"/>
        <v>"VN-40-429-17842"</v>
      </c>
      <c r="M5646" t="str">
        <f t="shared" si="619"/>
        <v>"Xã Nghi Đồng - Huyện Nghi Lộc - Tỉnh Nghệ An"</v>
      </c>
      <c r="N5646" t="str">
        <f t="shared" si="620"/>
        <v>"Xã Nghi Đồng - Huyện Nghi Lộc"</v>
      </c>
      <c r="O5646" t="str">
        <f>VLOOKUP(E5646,district_data,7,0)</f>
        <v>"res_district_429"</v>
      </c>
      <c r="P5646" t="str">
        <f t="shared" si="621"/>
        <v>"VN-40"</v>
      </c>
      <c r="Q5646" t="s">
        <v>1910</v>
      </c>
      <c r="R5646">
        <f t="shared" si="622"/>
        <v>1</v>
      </c>
    </row>
    <row r="5647" spans="1:18" ht="17" x14ac:dyDescent="0.15">
      <c r="A5647" s="8" t="s">
        <v>12102</v>
      </c>
      <c r="B5647" s="8" t="s">
        <v>12103</v>
      </c>
      <c r="C5647" s="8"/>
      <c r="D5647" s="8" t="s">
        <v>2174</v>
      </c>
      <c r="E5647" s="8" t="s">
        <v>1118</v>
      </c>
      <c r="F5647" s="8" t="s">
        <v>1119</v>
      </c>
      <c r="G5647" s="8" t="s">
        <v>293</v>
      </c>
      <c r="H5647" s="8" t="s">
        <v>292</v>
      </c>
      <c r="I5647" s="17" t="s">
        <v>26246</v>
      </c>
      <c r="J5647" s="19" t="str">
        <f t="shared" si="616"/>
        <v>"res_ward_5646"</v>
      </c>
      <c r="K5647" t="str">
        <f t="shared" si="617"/>
        <v>"Xã Nghi Thiết"</v>
      </c>
      <c r="L5647" t="str">
        <f t="shared" si="618"/>
        <v>"VN-40-429-17845"</v>
      </c>
      <c r="M5647" t="str">
        <f t="shared" si="619"/>
        <v>"Xã Nghi Thiết - Huyện Nghi Lộc - Tỉnh Nghệ An"</v>
      </c>
      <c r="N5647" t="str">
        <f t="shared" si="620"/>
        <v>"Xã Nghi Thiết - Huyện Nghi Lộc"</v>
      </c>
      <c r="O5647" t="str">
        <f>VLOOKUP(E5647,district_data,7,0)</f>
        <v>"res_district_429"</v>
      </c>
      <c r="P5647" t="str">
        <f t="shared" si="621"/>
        <v>"VN-40"</v>
      </c>
      <c r="Q5647" t="s">
        <v>1910</v>
      </c>
      <c r="R5647">
        <f t="shared" si="622"/>
        <v>1</v>
      </c>
    </row>
    <row r="5648" spans="1:18" ht="17" x14ac:dyDescent="0.15">
      <c r="A5648" s="8" t="s">
        <v>12104</v>
      </c>
      <c r="B5648" s="8" t="s">
        <v>12105</v>
      </c>
      <c r="C5648" s="8"/>
      <c r="D5648" s="8" t="s">
        <v>2174</v>
      </c>
      <c r="E5648" s="8" t="s">
        <v>1118</v>
      </c>
      <c r="F5648" s="8" t="s">
        <v>1119</v>
      </c>
      <c r="G5648" s="8" t="s">
        <v>293</v>
      </c>
      <c r="H5648" s="8" t="s">
        <v>292</v>
      </c>
      <c r="I5648" s="17" t="s">
        <v>26247</v>
      </c>
      <c r="J5648" s="19" t="str">
        <f t="shared" si="616"/>
        <v>"res_ward_5647"</v>
      </c>
      <c r="K5648" t="str">
        <f t="shared" si="617"/>
        <v>"Xã Nghi Lâm"</v>
      </c>
      <c r="L5648" t="str">
        <f t="shared" si="618"/>
        <v>"VN-40-429-17848"</v>
      </c>
      <c r="M5648" t="str">
        <f t="shared" si="619"/>
        <v>"Xã Nghi Lâm - Huyện Nghi Lộc - Tỉnh Nghệ An"</v>
      </c>
      <c r="N5648" t="str">
        <f t="shared" si="620"/>
        <v>"Xã Nghi Lâm - Huyện Nghi Lộc"</v>
      </c>
      <c r="O5648" t="str">
        <f>VLOOKUP(E5648,district_data,7,0)</f>
        <v>"res_district_429"</v>
      </c>
      <c r="P5648" t="str">
        <f t="shared" si="621"/>
        <v>"VN-40"</v>
      </c>
      <c r="Q5648" t="s">
        <v>1910</v>
      </c>
      <c r="R5648">
        <f t="shared" si="622"/>
        <v>1</v>
      </c>
    </row>
    <row r="5649" spans="1:18" ht="17" x14ac:dyDescent="0.15">
      <c r="A5649" s="8" t="s">
        <v>12106</v>
      </c>
      <c r="B5649" s="8" t="s">
        <v>12107</v>
      </c>
      <c r="C5649" s="8"/>
      <c r="D5649" s="8" t="s">
        <v>2174</v>
      </c>
      <c r="E5649" s="8" t="s">
        <v>1118</v>
      </c>
      <c r="F5649" s="8" t="s">
        <v>1119</v>
      </c>
      <c r="G5649" s="8" t="s">
        <v>293</v>
      </c>
      <c r="H5649" s="8" t="s">
        <v>292</v>
      </c>
      <c r="I5649" s="17" t="s">
        <v>26248</v>
      </c>
      <c r="J5649" s="19" t="str">
        <f t="shared" si="616"/>
        <v>"res_ward_5648"</v>
      </c>
      <c r="K5649" t="str">
        <f t="shared" si="617"/>
        <v>"Xã Nghi Quang"</v>
      </c>
      <c r="L5649" t="str">
        <f t="shared" si="618"/>
        <v>"VN-40-429-17851"</v>
      </c>
      <c r="M5649" t="str">
        <f t="shared" si="619"/>
        <v>"Xã Nghi Quang - Huyện Nghi Lộc - Tỉnh Nghệ An"</v>
      </c>
      <c r="N5649" t="str">
        <f t="shared" si="620"/>
        <v>"Xã Nghi Quang - Huyện Nghi Lộc"</v>
      </c>
      <c r="O5649" t="str">
        <f>VLOOKUP(E5649,district_data,7,0)</f>
        <v>"res_district_429"</v>
      </c>
      <c r="P5649" t="str">
        <f t="shared" si="621"/>
        <v>"VN-40"</v>
      </c>
      <c r="Q5649" t="s">
        <v>1910</v>
      </c>
      <c r="R5649">
        <f t="shared" si="622"/>
        <v>1</v>
      </c>
    </row>
    <row r="5650" spans="1:18" ht="17" x14ac:dyDescent="0.15">
      <c r="A5650" s="8" t="s">
        <v>12108</v>
      </c>
      <c r="B5650" s="8" t="s">
        <v>12109</v>
      </c>
      <c r="C5650" s="8"/>
      <c r="D5650" s="8" t="s">
        <v>2174</v>
      </c>
      <c r="E5650" s="8" t="s">
        <v>1118</v>
      </c>
      <c r="F5650" s="8" t="s">
        <v>1119</v>
      </c>
      <c r="G5650" s="8" t="s">
        <v>293</v>
      </c>
      <c r="H5650" s="8" t="s">
        <v>292</v>
      </c>
      <c r="I5650" s="17" t="s">
        <v>26249</v>
      </c>
      <c r="J5650" s="19" t="str">
        <f t="shared" si="616"/>
        <v>"res_ward_5649"</v>
      </c>
      <c r="K5650" t="str">
        <f t="shared" si="617"/>
        <v>"Xã Nghi Kiều"</v>
      </c>
      <c r="L5650" t="str">
        <f t="shared" si="618"/>
        <v>"VN-40-429-17854"</v>
      </c>
      <c r="M5650" t="str">
        <f t="shared" si="619"/>
        <v>"Xã Nghi Kiều - Huyện Nghi Lộc - Tỉnh Nghệ An"</v>
      </c>
      <c r="N5650" t="str">
        <f t="shared" si="620"/>
        <v>"Xã Nghi Kiều - Huyện Nghi Lộc"</v>
      </c>
      <c r="O5650" t="str">
        <f>VLOOKUP(E5650,district_data,7,0)</f>
        <v>"res_district_429"</v>
      </c>
      <c r="P5650" t="str">
        <f t="shared" si="621"/>
        <v>"VN-40"</v>
      </c>
      <c r="Q5650" t="s">
        <v>1910</v>
      </c>
      <c r="R5650">
        <f t="shared" si="622"/>
        <v>1</v>
      </c>
    </row>
    <row r="5651" spans="1:18" ht="17" x14ac:dyDescent="0.15">
      <c r="A5651" s="8" t="s">
        <v>12110</v>
      </c>
      <c r="B5651" s="8" t="s">
        <v>12111</v>
      </c>
      <c r="C5651" s="8"/>
      <c r="D5651" s="8" t="s">
        <v>2174</v>
      </c>
      <c r="E5651" s="8" t="s">
        <v>1118</v>
      </c>
      <c r="F5651" s="8" t="s">
        <v>1119</v>
      </c>
      <c r="G5651" s="8" t="s">
        <v>293</v>
      </c>
      <c r="H5651" s="8" t="s">
        <v>292</v>
      </c>
      <c r="I5651" s="17" t="s">
        <v>26250</v>
      </c>
      <c r="J5651" s="19" t="str">
        <f t="shared" si="616"/>
        <v>"res_ward_5650"</v>
      </c>
      <c r="K5651" t="str">
        <f t="shared" si="617"/>
        <v>"Xã Nghi Mỹ"</v>
      </c>
      <c r="L5651" t="str">
        <f t="shared" si="618"/>
        <v>"VN-40-429-17857"</v>
      </c>
      <c r="M5651" t="str">
        <f t="shared" si="619"/>
        <v>"Xã Nghi Mỹ - Huyện Nghi Lộc - Tỉnh Nghệ An"</v>
      </c>
      <c r="N5651" t="str">
        <f t="shared" si="620"/>
        <v>"Xã Nghi Mỹ - Huyện Nghi Lộc"</v>
      </c>
      <c r="O5651" t="str">
        <f>VLOOKUP(E5651,district_data,7,0)</f>
        <v>"res_district_429"</v>
      </c>
      <c r="P5651" t="str">
        <f t="shared" si="621"/>
        <v>"VN-40"</v>
      </c>
      <c r="Q5651" t="s">
        <v>1910</v>
      </c>
      <c r="R5651">
        <f t="shared" si="622"/>
        <v>1</v>
      </c>
    </row>
    <row r="5652" spans="1:18" ht="17" x14ac:dyDescent="0.15">
      <c r="A5652" s="8" t="s">
        <v>12112</v>
      </c>
      <c r="B5652" s="8" t="s">
        <v>12113</v>
      </c>
      <c r="C5652" s="8"/>
      <c r="D5652" s="8" t="s">
        <v>2174</v>
      </c>
      <c r="E5652" s="8" t="s">
        <v>1118</v>
      </c>
      <c r="F5652" s="8" t="s">
        <v>1119</v>
      </c>
      <c r="G5652" s="8" t="s">
        <v>293</v>
      </c>
      <c r="H5652" s="8" t="s">
        <v>292</v>
      </c>
      <c r="I5652" s="17" t="s">
        <v>26251</v>
      </c>
      <c r="J5652" s="19" t="str">
        <f t="shared" si="616"/>
        <v>"res_ward_5651"</v>
      </c>
      <c r="K5652" t="str">
        <f t="shared" si="617"/>
        <v>"Xã Nghi Phương"</v>
      </c>
      <c r="L5652" t="str">
        <f t="shared" si="618"/>
        <v>"VN-40-429-17860"</v>
      </c>
      <c r="M5652" t="str">
        <f t="shared" si="619"/>
        <v>"Xã Nghi Phương - Huyện Nghi Lộc - Tỉnh Nghệ An"</v>
      </c>
      <c r="N5652" t="str">
        <f t="shared" si="620"/>
        <v>"Xã Nghi Phương - Huyện Nghi Lộc"</v>
      </c>
      <c r="O5652" t="str">
        <f>VLOOKUP(E5652,district_data,7,0)</f>
        <v>"res_district_429"</v>
      </c>
      <c r="P5652" t="str">
        <f t="shared" si="621"/>
        <v>"VN-40"</v>
      </c>
      <c r="Q5652" t="s">
        <v>1910</v>
      </c>
      <c r="R5652">
        <f t="shared" si="622"/>
        <v>1</v>
      </c>
    </row>
    <row r="5653" spans="1:18" ht="17" x14ac:dyDescent="0.15">
      <c r="A5653" s="8" t="s">
        <v>12114</v>
      </c>
      <c r="B5653" s="8" t="s">
        <v>12115</v>
      </c>
      <c r="C5653" s="8"/>
      <c r="D5653" s="8" t="s">
        <v>2174</v>
      </c>
      <c r="E5653" s="8" t="s">
        <v>1118</v>
      </c>
      <c r="F5653" s="8" t="s">
        <v>1119</v>
      </c>
      <c r="G5653" s="8" t="s">
        <v>293</v>
      </c>
      <c r="H5653" s="8" t="s">
        <v>292</v>
      </c>
      <c r="I5653" s="17" t="s">
        <v>26252</v>
      </c>
      <c r="J5653" s="19" t="str">
        <f t="shared" si="616"/>
        <v>"res_ward_5652"</v>
      </c>
      <c r="K5653" t="str">
        <f t="shared" si="617"/>
        <v>"Xã Nghi Thuận"</v>
      </c>
      <c r="L5653" t="str">
        <f t="shared" si="618"/>
        <v>"VN-40-429-17863"</v>
      </c>
      <c r="M5653" t="str">
        <f t="shared" si="619"/>
        <v>"Xã Nghi Thuận - Huyện Nghi Lộc - Tỉnh Nghệ An"</v>
      </c>
      <c r="N5653" t="str">
        <f t="shared" si="620"/>
        <v>"Xã Nghi Thuận - Huyện Nghi Lộc"</v>
      </c>
      <c r="O5653" t="str">
        <f>VLOOKUP(E5653,district_data,7,0)</f>
        <v>"res_district_429"</v>
      </c>
      <c r="P5653" t="str">
        <f t="shared" si="621"/>
        <v>"VN-40"</v>
      </c>
      <c r="Q5653" t="s">
        <v>1910</v>
      </c>
      <c r="R5653">
        <f t="shared" si="622"/>
        <v>1</v>
      </c>
    </row>
    <row r="5654" spans="1:18" ht="17" x14ac:dyDescent="0.15">
      <c r="A5654" s="8" t="s">
        <v>12116</v>
      </c>
      <c r="B5654" s="8" t="s">
        <v>12117</v>
      </c>
      <c r="C5654" s="8"/>
      <c r="D5654" s="8" t="s">
        <v>2174</v>
      </c>
      <c r="E5654" s="8" t="s">
        <v>1118</v>
      </c>
      <c r="F5654" s="8" t="s">
        <v>1119</v>
      </c>
      <c r="G5654" s="8" t="s">
        <v>293</v>
      </c>
      <c r="H5654" s="8" t="s">
        <v>292</v>
      </c>
      <c r="I5654" s="17" t="s">
        <v>26253</v>
      </c>
      <c r="J5654" s="19" t="str">
        <f t="shared" si="616"/>
        <v>"res_ward_5653"</v>
      </c>
      <c r="K5654" t="str">
        <f t="shared" si="617"/>
        <v>"Xã Nghi Long"</v>
      </c>
      <c r="L5654" t="str">
        <f t="shared" si="618"/>
        <v>"VN-40-429-17866"</v>
      </c>
      <c r="M5654" t="str">
        <f t="shared" si="619"/>
        <v>"Xã Nghi Long - Huyện Nghi Lộc - Tỉnh Nghệ An"</v>
      </c>
      <c r="N5654" t="str">
        <f t="shared" si="620"/>
        <v>"Xã Nghi Long - Huyện Nghi Lộc"</v>
      </c>
      <c r="O5654" t="str">
        <f>VLOOKUP(E5654,district_data,7,0)</f>
        <v>"res_district_429"</v>
      </c>
      <c r="P5654" t="str">
        <f t="shared" si="621"/>
        <v>"VN-40"</v>
      </c>
      <c r="Q5654" t="s">
        <v>1910</v>
      </c>
      <c r="R5654">
        <f t="shared" si="622"/>
        <v>1</v>
      </c>
    </row>
    <row r="5655" spans="1:18" ht="17" x14ac:dyDescent="0.15">
      <c r="A5655" s="8" t="s">
        <v>12118</v>
      </c>
      <c r="B5655" s="8" t="s">
        <v>12119</v>
      </c>
      <c r="C5655" s="8"/>
      <c r="D5655" s="8" t="s">
        <v>2174</v>
      </c>
      <c r="E5655" s="8" t="s">
        <v>1118</v>
      </c>
      <c r="F5655" s="8" t="s">
        <v>1119</v>
      </c>
      <c r="G5655" s="8" t="s">
        <v>293</v>
      </c>
      <c r="H5655" s="8" t="s">
        <v>292</v>
      </c>
      <c r="I5655" s="17" t="s">
        <v>26254</v>
      </c>
      <c r="J5655" s="19" t="str">
        <f t="shared" si="616"/>
        <v>"res_ward_5654"</v>
      </c>
      <c r="K5655" t="str">
        <f t="shared" si="617"/>
        <v>"Xã Nghi Xá"</v>
      </c>
      <c r="L5655" t="str">
        <f t="shared" si="618"/>
        <v>"VN-40-429-17869"</v>
      </c>
      <c r="M5655" t="str">
        <f t="shared" si="619"/>
        <v>"Xã Nghi Xá - Huyện Nghi Lộc - Tỉnh Nghệ An"</v>
      </c>
      <c r="N5655" t="str">
        <f t="shared" si="620"/>
        <v>"Xã Nghi Xá - Huyện Nghi Lộc"</v>
      </c>
      <c r="O5655" t="str">
        <f>VLOOKUP(E5655,district_data,7,0)</f>
        <v>"res_district_429"</v>
      </c>
      <c r="P5655" t="str">
        <f t="shared" si="621"/>
        <v>"VN-40"</v>
      </c>
      <c r="Q5655" t="s">
        <v>1910</v>
      </c>
      <c r="R5655">
        <f t="shared" si="622"/>
        <v>1</v>
      </c>
    </row>
    <row r="5656" spans="1:18" ht="17" x14ac:dyDescent="0.15">
      <c r="A5656" s="8" t="s">
        <v>12120</v>
      </c>
      <c r="B5656" s="8" t="s">
        <v>12121</v>
      </c>
      <c r="C5656" s="8"/>
      <c r="D5656" s="8" t="s">
        <v>2174</v>
      </c>
      <c r="E5656" s="8" t="s">
        <v>1118</v>
      </c>
      <c r="F5656" s="8" t="s">
        <v>1119</v>
      </c>
      <c r="G5656" s="8" t="s">
        <v>293</v>
      </c>
      <c r="H5656" s="8" t="s">
        <v>292</v>
      </c>
      <c r="I5656" s="17" t="s">
        <v>26255</v>
      </c>
      <c r="J5656" s="19" t="str">
        <f t="shared" si="616"/>
        <v>"res_ward_5655"</v>
      </c>
      <c r="K5656" t="str">
        <f t="shared" si="617"/>
        <v>"Xã Nghi Hoa"</v>
      </c>
      <c r="L5656" t="str">
        <f t="shared" si="618"/>
        <v>"VN-40-429-17875"</v>
      </c>
      <c r="M5656" t="str">
        <f t="shared" si="619"/>
        <v>"Xã Nghi Hoa - Huyện Nghi Lộc - Tỉnh Nghệ An"</v>
      </c>
      <c r="N5656" t="str">
        <f t="shared" si="620"/>
        <v>"Xã Nghi Hoa - Huyện Nghi Lộc"</v>
      </c>
      <c r="O5656" t="str">
        <f>VLOOKUP(E5656,district_data,7,0)</f>
        <v>"res_district_429"</v>
      </c>
      <c r="P5656" t="str">
        <f t="shared" si="621"/>
        <v>"VN-40"</v>
      </c>
      <c r="Q5656" t="s">
        <v>1910</v>
      </c>
      <c r="R5656">
        <f t="shared" si="622"/>
        <v>1</v>
      </c>
    </row>
    <row r="5657" spans="1:18" ht="17" x14ac:dyDescent="0.15">
      <c r="A5657" s="8" t="s">
        <v>12122</v>
      </c>
      <c r="B5657" s="8" t="s">
        <v>12123</v>
      </c>
      <c r="C5657" s="8"/>
      <c r="D5657" s="8" t="s">
        <v>2174</v>
      </c>
      <c r="E5657" s="8" t="s">
        <v>1118</v>
      </c>
      <c r="F5657" s="8" t="s">
        <v>1119</v>
      </c>
      <c r="G5657" s="8" t="s">
        <v>293</v>
      </c>
      <c r="H5657" s="8" t="s">
        <v>292</v>
      </c>
      <c r="I5657" s="17" t="s">
        <v>26256</v>
      </c>
      <c r="J5657" s="19" t="str">
        <f t="shared" si="616"/>
        <v>"res_ward_5656"</v>
      </c>
      <c r="K5657" t="str">
        <f t="shared" si="617"/>
        <v>"Xã Khánh Hợp"</v>
      </c>
      <c r="L5657" t="str">
        <f t="shared" si="618"/>
        <v>"VN-40-429-17878"</v>
      </c>
      <c r="M5657" t="str">
        <f t="shared" si="619"/>
        <v>"Xã Khánh Hợp - Huyện Nghi Lộc - Tỉnh Nghệ An"</v>
      </c>
      <c r="N5657" t="str">
        <f t="shared" si="620"/>
        <v>"Xã Khánh Hợp - Huyện Nghi Lộc"</v>
      </c>
      <c r="O5657" t="str">
        <f>VLOOKUP(E5657,district_data,7,0)</f>
        <v>"res_district_429"</v>
      </c>
      <c r="P5657" t="str">
        <f t="shared" si="621"/>
        <v>"VN-40"</v>
      </c>
      <c r="Q5657" t="s">
        <v>1910</v>
      </c>
      <c r="R5657">
        <f t="shared" si="622"/>
        <v>1</v>
      </c>
    </row>
    <row r="5658" spans="1:18" ht="17" x14ac:dyDescent="0.15">
      <c r="A5658" s="8" t="s">
        <v>12124</v>
      </c>
      <c r="B5658" s="8" t="s">
        <v>12125</v>
      </c>
      <c r="C5658" s="8"/>
      <c r="D5658" s="8" t="s">
        <v>2174</v>
      </c>
      <c r="E5658" s="8" t="s">
        <v>1118</v>
      </c>
      <c r="F5658" s="8" t="s">
        <v>1119</v>
      </c>
      <c r="G5658" s="8" t="s">
        <v>293</v>
      </c>
      <c r="H5658" s="8" t="s">
        <v>292</v>
      </c>
      <c r="I5658" s="17" t="s">
        <v>26257</v>
      </c>
      <c r="J5658" s="19" t="str">
        <f t="shared" si="616"/>
        <v>"res_ward_5657"</v>
      </c>
      <c r="K5658" t="str">
        <f t="shared" si="617"/>
        <v>"Xã Nghi Thịnh"</v>
      </c>
      <c r="L5658" t="str">
        <f t="shared" si="618"/>
        <v>"VN-40-429-17881"</v>
      </c>
      <c r="M5658" t="str">
        <f t="shared" si="619"/>
        <v>"Xã Nghi Thịnh - Huyện Nghi Lộc - Tỉnh Nghệ An"</v>
      </c>
      <c r="N5658" t="str">
        <f t="shared" si="620"/>
        <v>"Xã Nghi Thịnh - Huyện Nghi Lộc"</v>
      </c>
      <c r="O5658" t="str">
        <f>VLOOKUP(E5658,district_data,7,0)</f>
        <v>"res_district_429"</v>
      </c>
      <c r="P5658" t="str">
        <f t="shared" si="621"/>
        <v>"VN-40"</v>
      </c>
      <c r="Q5658" t="s">
        <v>1910</v>
      </c>
      <c r="R5658">
        <f t="shared" si="622"/>
        <v>1</v>
      </c>
    </row>
    <row r="5659" spans="1:18" ht="17" x14ac:dyDescent="0.15">
      <c r="A5659" s="8" t="s">
        <v>12126</v>
      </c>
      <c r="B5659" s="8" t="s">
        <v>12127</v>
      </c>
      <c r="C5659" s="8"/>
      <c r="D5659" s="8" t="s">
        <v>2174</v>
      </c>
      <c r="E5659" s="8" t="s">
        <v>1118</v>
      </c>
      <c r="F5659" s="8" t="s">
        <v>1119</v>
      </c>
      <c r="G5659" s="8" t="s">
        <v>293</v>
      </c>
      <c r="H5659" s="8" t="s">
        <v>292</v>
      </c>
      <c r="I5659" s="17" t="s">
        <v>26258</v>
      </c>
      <c r="J5659" s="19" t="str">
        <f t="shared" si="616"/>
        <v>"res_ward_5658"</v>
      </c>
      <c r="K5659" t="str">
        <f t="shared" si="617"/>
        <v>"Xã Nghi Công Bắc"</v>
      </c>
      <c r="L5659" t="str">
        <f t="shared" si="618"/>
        <v>"VN-40-429-17884"</v>
      </c>
      <c r="M5659" t="str">
        <f t="shared" si="619"/>
        <v>"Xã Nghi Công Bắc - Huyện Nghi Lộc - Tỉnh Nghệ An"</v>
      </c>
      <c r="N5659" t="str">
        <f t="shared" si="620"/>
        <v>"Xã Nghi Công Bắc - Huyện Nghi Lộc"</v>
      </c>
      <c r="O5659" t="str">
        <f>VLOOKUP(E5659,district_data,7,0)</f>
        <v>"res_district_429"</v>
      </c>
      <c r="P5659" t="str">
        <f t="shared" si="621"/>
        <v>"VN-40"</v>
      </c>
      <c r="Q5659" t="s">
        <v>1910</v>
      </c>
      <c r="R5659">
        <f t="shared" si="622"/>
        <v>1</v>
      </c>
    </row>
    <row r="5660" spans="1:18" ht="17" x14ac:dyDescent="0.15">
      <c r="A5660" s="8" t="s">
        <v>12128</v>
      </c>
      <c r="B5660" s="8" t="s">
        <v>12129</v>
      </c>
      <c r="C5660" s="8"/>
      <c r="D5660" s="8" t="s">
        <v>2174</v>
      </c>
      <c r="E5660" s="8" t="s">
        <v>1118</v>
      </c>
      <c r="F5660" s="8" t="s">
        <v>1119</v>
      </c>
      <c r="G5660" s="8" t="s">
        <v>293</v>
      </c>
      <c r="H5660" s="8" t="s">
        <v>292</v>
      </c>
      <c r="I5660" s="17" t="s">
        <v>26259</v>
      </c>
      <c r="J5660" s="19" t="str">
        <f t="shared" si="616"/>
        <v>"res_ward_5659"</v>
      </c>
      <c r="K5660" t="str">
        <f t="shared" si="617"/>
        <v>"Xã Nghi Công Nam"</v>
      </c>
      <c r="L5660" t="str">
        <f t="shared" si="618"/>
        <v>"VN-40-429-17887"</v>
      </c>
      <c r="M5660" t="str">
        <f t="shared" si="619"/>
        <v>"Xã Nghi Công Nam - Huyện Nghi Lộc - Tỉnh Nghệ An"</v>
      </c>
      <c r="N5660" t="str">
        <f t="shared" si="620"/>
        <v>"Xã Nghi Công Nam - Huyện Nghi Lộc"</v>
      </c>
      <c r="O5660" t="str">
        <f>VLOOKUP(E5660,district_data,7,0)</f>
        <v>"res_district_429"</v>
      </c>
      <c r="P5660" t="str">
        <f t="shared" si="621"/>
        <v>"VN-40"</v>
      </c>
      <c r="Q5660" t="s">
        <v>1910</v>
      </c>
      <c r="R5660">
        <f t="shared" si="622"/>
        <v>1</v>
      </c>
    </row>
    <row r="5661" spans="1:18" ht="17" x14ac:dyDescent="0.15">
      <c r="A5661" s="8" t="s">
        <v>12130</v>
      </c>
      <c r="B5661" s="8" t="s">
        <v>12131</v>
      </c>
      <c r="C5661" s="8"/>
      <c r="D5661" s="8" t="s">
        <v>2174</v>
      </c>
      <c r="E5661" s="8" t="s">
        <v>1118</v>
      </c>
      <c r="F5661" s="8" t="s">
        <v>1119</v>
      </c>
      <c r="G5661" s="8" t="s">
        <v>293</v>
      </c>
      <c r="H5661" s="8" t="s">
        <v>292</v>
      </c>
      <c r="I5661" s="17" t="s">
        <v>26260</v>
      </c>
      <c r="J5661" s="19" t="str">
        <f t="shared" si="616"/>
        <v>"res_ward_5660"</v>
      </c>
      <c r="K5661" t="str">
        <f t="shared" si="617"/>
        <v>"Xã Nghi Thạch"</v>
      </c>
      <c r="L5661" t="str">
        <f t="shared" si="618"/>
        <v>"VN-40-429-17890"</v>
      </c>
      <c r="M5661" t="str">
        <f t="shared" si="619"/>
        <v>"Xã Nghi Thạch - Huyện Nghi Lộc - Tỉnh Nghệ An"</v>
      </c>
      <c r="N5661" t="str">
        <f t="shared" si="620"/>
        <v>"Xã Nghi Thạch - Huyện Nghi Lộc"</v>
      </c>
      <c r="O5661" t="str">
        <f>VLOOKUP(E5661,district_data,7,0)</f>
        <v>"res_district_429"</v>
      </c>
      <c r="P5661" t="str">
        <f t="shared" si="621"/>
        <v>"VN-40"</v>
      </c>
      <c r="Q5661" t="s">
        <v>1910</v>
      </c>
      <c r="R5661">
        <f t="shared" si="622"/>
        <v>1</v>
      </c>
    </row>
    <row r="5662" spans="1:18" ht="17" x14ac:dyDescent="0.15">
      <c r="A5662" s="8" t="s">
        <v>12132</v>
      </c>
      <c r="B5662" s="8" t="s">
        <v>12133</v>
      </c>
      <c r="C5662" s="8"/>
      <c r="D5662" s="8" t="s">
        <v>2174</v>
      </c>
      <c r="E5662" s="8" t="s">
        <v>1118</v>
      </c>
      <c r="F5662" s="8" t="s">
        <v>1119</v>
      </c>
      <c r="G5662" s="8" t="s">
        <v>293</v>
      </c>
      <c r="H5662" s="8" t="s">
        <v>292</v>
      </c>
      <c r="I5662" s="17" t="s">
        <v>26261</v>
      </c>
      <c r="J5662" s="19" t="str">
        <f t="shared" si="616"/>
        <v>"res_ward_5661"</v>
      </c>
      <c r="K5662" t="str">
        <f t="shared" si="617"/>
        <v>"Xã Nghi Trung"</v>
      </c>
      <c r="L5662" t="str">
        <f t="shared" si="618"/>
        <v>"VN-40-429-17893"</v>
      </c>
      <c r="M5662" t="str">
        <f t="shared" si="619"/>
        <v>"Xã Nghi Trung - Huyện Nghi Lộc - Tỉnh Nghệ An"</v>
      </c>
      <c r="N5662" t="str">
        <f t="shared" si="620"/>
        <v>"Xã Nghi Trung - Huyện Nghi Lộc"</v>
      </c>
      <c r="O5662" t="str">
        <f>VLOOKUP(E5662,district_data,7,0)</f>
        <v>"res_district_429"</v>
      </c>
      <c r="P5662" t="str">
        <f t="shared" si="621"/>
        <v>"VN-40"</v>
      </c>
      <c r="Q5662" t="s">
        <v>1910</v>
      </c>
      <c r="R5662">
        <f t="shared" si="622"/>
        <v>1</v>
      </c>
    </row>
    <row r="5663" spans="1:18" ht="17" x14ac:dyDescent="0.15">
      <c r="A5663" s="8" t="s">
        <v>12134</v>
      </c>
      <c r="B5663" s="8" t="s">
        <v>12135</v>
      </c>
      <c r="C5663" s="8"/>
      <c r="D5663" s="8" t="s">
        <v>2174</v>
      </c>
      <c r="E5663" s="8" t="s">
        <v>1118</v>
      </c>
      <c r="F5663" s="8" t="s">
        <v>1119</v>
      </c>
      <c r="G5663" s="8" t="s">
        <v>293</v>
      </c>
      <c r="H5663" s="8" t="s">
        <v>292</v>
      </c>
      <c r="I5663" s="17" t="s">
        <v>26262</v>
      </c>
      <c r="J5663" s="19" t="str">
        <f t="shared" si="616"/>
        <v>"res_ward_5662"</v>
      </c>
      <c r="K5663" t="str">
        <f t="shared" si="617"/>
        <v>"Xã Nghi Trường"</v>
      </c>
      <c r="L5663" t="str">
        <f t="shared" si="618"/>
        <v>"VN-40-429-17896"</v>
      </c>
      <c r="M5663" t="str">
        <f t="shared" si="619"/>
        <v>"Xã Nghi Trường - Huyện Nghi Lộc - Tỉnh Nghệ An"</v>
      </c>
      <c r="N5663" t="str">
        <f t="shared" si="620"/>
        <v>"Xã Nghi Trường - Huyện Nghi Lộc"</v>
      </c>
      <c r="O5663" t="str">
        <f>VLOOKUP(E5663,district_data,7,0)</f>
        <v>"res_district_429"</v>
      </c>
      <c r="P5663" t="str">
        <f t="shared" si="621"/>
        <v>"VN-40"</v>
      </c>
      <c r="Q5663" t="s">
        <v>1910</v>
      </c>
      <c r="R5663">
        <f t="shared" si="622"/>
        <v>1</v>
      </c>
    </row>
    <row r="5664" spans="1:18" ht="17" x14ac:dyDescent="0.15">
      <c r="A5664" s="8" t="s">
        <v>12136</v>
      </c>
      <c r="B5664" s="8" t="s">
        <v>12137</v>
      </c>
      <c r="C5664" s="8"/>
      <c r="D5664" s="8" t="s">
        <v>2174</v>
      </c>
      <c r="E5664" s="8" t="s">
        <v>1118</v>
      </c>
      <c r="F5664" s="8" t="s">
        <v>1119</v>
      </c>
      <c r="G5664" s="8" t="s">
        <v>293</v>
      </c>
      <c r="H5664" s="8" t="s">
        <v>292</v>
      </c>
      <c r="I5664" s="17" t="s">
        <v>26263</v>
      </c>
      <c r="J5664" s="19" t="str">
        <f t="shared" si="616"/>
        <v>"res_ward_5663"</v>
      </c>
      <c r="K5664" t="str">
        <f t="shared" si="617"/>
        <v>"Xã Nghi Diên"</v>
      </c>
      <c r="L5664" t="str">
        <f t="shared" si="618"/>
        <v>"VN-40-429-17899"</v>
      </c>
      <c r="M5664" t="str">
        <f t="shared" si="619"/>
        <v>"Xã Nghi Diên - Huyện Nghi Lộc - Tỉnh Nghệ An"</v>
      </c>
      <c r="N5664" t="str">
        <f t="shared" si="620"/>
        <v>"Xã Nghi Diên - Huyện Nghi Lộc"</v>
      </c>
      <c r="O5664" t="str">
        <f>VLOOKUP(E5664,district_data,7,0)</f>
        <v>"res_district_429"</v>
      </c>
      <c r="P5664" t="str">
        <f t="shared" si="621"/>
        <v>"VN-40"</v>
      </c>
      <c r="Q5664" t="s">
        <v>1910</v>
      </c>
      <c r="R5664">
        <f t="shared" si="622"/>
        <v>1</v>
      </c>
    </row>
    <row r="5665" spans="1:18" ht="17" x14ac:dyDescent="0.15">
      <c r="A5665" s="8" t="s">
        <v>12138</v>
      </c>
      <c r="B5665" s="8" t="s">
        <v>12139</v>
      </c>
      <c r="C5665" s="8"/>
      <c r="D5665" s="8" t="s">
        <v>2174</v>
      </c>
      <c r="E5665" s="8" t="s">
        <v>1118</v>
      </c>
      <c r="F5665" s="8" t="s">
        <v>1119</v>
      </c>
      <c r="G5665" s="8" t="s">
        <v>293</v>
      </c>
      <c r="H5665" s="8" t="s">
        <v>292</v>
      </c>
      <c r="I5665" s="17" t="s">
        <v>26264</v>
      </c>
      <c r="J5665" s="19" t="str">
        <f t="shared" si="616"/>
        <v>"res_ward_5664"</v>
      </c>
      <c r="K5665" t="str">
        <f t="shared" si="617"/>
        <v>"Xã Nghi Phong"</v>
      </c>
      <c r="L5665" t="str">
        <f t="shared" si="618"/>
        <v>"VN-40-429-17902"</v>
      </c>
      <c r="M5665" t="str">
        <f t="shared" si="619"/>
        <v>"Xã Nghi Phong - Huyện Nghi Lộc - Tỉnh Nghệ An"</v>
      </c>
      <c r="N5665" t="str">
        <f t="shared" si="620"/>
        <v>"Xã Nghi Phong - Huyện Nghi Lộc"</v>
      </c>
      <c r="O5665" t="str">
        <f>VLOOKUP(E5665,district_data,7,0)</f>
        <v>"res_district_429"</v>
      </c>
      <c r="P5665" t="str">
        <f t="shared" si="621"/>
        <v>"VN-40"</v>
      </c>
      <c r="Q5665" t="s">
        <v>1910</v>
      </c>
      <c r="R5665">
        <f t="shared" si="622"/>
        <v>1</v>
      </c>
    </row>
    <row r="5666" spans="1:18" ht="17" x14ac:dyDescent="0.15">
      <c r="A5666" s="8" t="s">
        <v>12140</v>
      </c>
      <c r="B5666" s="8" t="s">
        <v>12141</v>
      </c>
      <c r="C5666" s="8"/>
      <c r="D5666" s="8" t="s">
        <v>2174</v>
      </c>
      <c r="E5666" s="8" t="s">
        <v>1118</v>
      </c>
      <c r="F5666" s="8" t="s">
        <v>1119</v>
      </c>
      <c r="G5666" s="8" t="s">
        <v>293</v>
      </c>
      <c r="H5666" s="8" t="s">
        <v>292</v>
      </c>
      <c r="I5666" s="17" t="s">
        <v>26265</v>
      </c>
      <c r="J5666" s="19" t="str">
        <f t="shared" si="616"/>
        <v>"res_ward_5665"</v>
      </c>
      <c r="K5666" t="str">
        <f t="shared" si="617"/>
        <v>"Xã Nghi Xuân"</v>
      </c>
      <c r="L5666" t="str">
        <f t="shared" si="618"/>
        <v>"VN-40-429-17905"</v>
      </c>
      <c r="M5666" t="str">
        <f t="shared" si="619"/>
        <v>"Xã Nghi Xuân - Huyện Nghi Lộc - Tỉnh Nghệ An"</v>
      </c>
      <c r="N5666" t="str">
        <f t="shared" si="620"/>
        <v>"Xã Nghi Xuân - Huyện Nghi Lộc"</v>
      </c>
      <c r="O5666" t="str">
        <f>VLOOKUP(E5666,district_data,7,0)</f>
        <v>"res_district_429"</v>
      </c>
      <c r="P5666" t="str">
        <f t="shared" si="621"/>
        <v>"VN-40"</v>
      </c>
      <c r="Q5666" t="s">
        <v>1910</v>
      </c>
      <c r="R5666">
        <f t="shared" si="622"/>
        <v>1</v>
      </c>
    </row>
    <row r="5667" spans="1:18" ht="17" x14ac:dyDescent="0.15">
      <c r="A5667" s="8" t="s">
        <v>12142</v>
      </c>
      <c r="B5667" s="8" t="s">
        <v>12143</v>
      </c>
      <c r="C5667" s="8"/>
      <c r="D5667" s="8" t="s">
        <v>2174</v>
      </c>
      <c r="E5667" s="8" t="s">
        <v>1118</v>
      </c>
      <c r="F5667" s="8" t="s">
        <v>1119</v>
      </c>
      <c r="G5667" s="8" t="s">
        <v>293</v>
      </c>
      <c r="H5667" s="8" t="s">
        <v>292</v>
      </c>
      <c r="I5667" s="17" t="s">
        <v>26266</v>
      </c>
      <c r="J5667" s="19" t="str">
        <f t="shared" si="616"/>
        <v>"res_ward_5666"</v>
      </c>
      <c r="K5667" t="str">
        <f t="shared" si="617"/>
        <v>"Xã Nghi Vạn"</v>
      </c>
      <c r="L5667" t="str">
        <f t="shared" si="618"/>
        <v>"VN-40-429-17911"</v>
      </c>
      <c r="M5667" t="str">
        <f t="shared" si="619"/>
        <v>"Xã Nghi Vạn - Huyện Nghi Lộc - Tỉnh Nghệ An"</v>
      </c>
      <c r="N5667" t="str">
        <f t="shared" si="620"/>
        <v>"Xã Nghi Vạn - Huyện Nghi Lộc"</v>
      </c>
      <c r="O5667" t="str">
        <f>VLOOKUP(E5667,district_data,7,0)</f>
        <v>"res_district_429"</v>
      </c>
      <c r="P5667" t="str">
        <f t="shared" si="621"/>
        <v>"VN-40"</v>
      </c>
      <c r="Q5667" t="s">
        <v>1910</v>
      </c>
      <c r="R5667">
        <f t="shared" si="622"/>
        <v>1</v>
      </c>
    </row>
    <row r="5668" spans="1:18" ht="17" x14ac:dyDescent="0.15">
      <c r="A5668" s="8" t="s">
        <v>12144</v>
      </c>
      <c r="B5668" s="8" t="s">
        <v>12145</v>
      </c>
      <c r="C5668" s="8"/>
      <c r="D5668" s="8" t="s">
        <v>2174</v>
      </c>
      <c r="E5668" s="8" t="s">
        <v>1118</v>
      </c>
      <c r="F5668" s="8" t="s">
        <v>1119</v>
      </c>
      <c r="G5668" s="8" t="s">
        <v>293</v>
      </c>
      <c r="H5668" s="8" t="s">
        <v>292</v>
      </c>
      <c r="I5668" s="17" t="s">
        <v>26267</v>
      </c>
      <c r="J5668" s="19" t="str">
        <f t="shared" si="616"/>
        <v>"res_ward_5667"</v>
      </c>
      <c r="K5668" t="str">
        <f t="shared" si="617"/>
        <v>"Xã Phúc Thọ"</v>
      </c>
      <c r="L5668" t="str">
        <f t="shared" si="618"/>
        <v>"VN-40-429-17917"</v>
      </c>
      <c r="M5668" t="str">
        <f t="shared" si="619"/>
        <v>"Xã Phúc Thọ - Huyện Nghi Lộc - Tỉnh Nghệ An"</v>
      </c>
      <c r="N5668" t="str">
        <f t="shared" si="620"/>
        <v>"Xã Phúc Thọ - Huyện Nghi Lộc"</v>
      </c>
      <c r="O5668" t="str">
        <f>VLOOKUP(E5668,district_data,7,0)</f>
        <v>"res_district_429"</v>
      </c>
      <c r="P5668" t="str">
        <f t="shared" si="621"/>
        <v>"VN-40"</v>
      </c>
      <c r="Q5668" t="s">
        <v>1910</v>
      </c>
      <c r="R5668">
        <f t="shared" si="622"/>
        <v>1</v>
      </c>
    </row>
    <row r="5669" spans="1:18" ht="17" x14ac:dyDescent="0.15">
      <c r="A5669" s="8" t="s">
        <v>12146</v>
      </c>
      <c r="B5669" s="8" t="s">
        <v>12147</v>
      </c>
      <c r="C5669" s="8"/>
      <c r="D5669" s="8" t="s">
        <v>2174</v>
      </c>
      <c r="E5669" s="8" t="s">
        <v>1118</v>
      </c>
      <c r="F5669" s="8" t="s">
        <v>1119</v>
      </c>
      <c r="G5669" s="8" t="s">
        <v>293</v>
      </c>
      <c r="H5669" s="8" t="s">
        <v>292</v>
      </c>
      <c r="I5669" s="17" t="s">
        <v>26268</v>
      </c>
      <c r="J5669" s="19" t="str">
        <f t="shared" si="616"/>
        <v>"res_ward_5668"</v>
      </c>
      <c r="K5669" t="str">
        <f t="shared" si="617"/>
        <v>"Xã Nghi Thái"</v>
      </c>
      <c r="L5669" t="str">
        <f t="shared" si="618"/>
        <v>"VN-40-429-17926"</v>
      </c>
      <c r="M5669" t="str">
        <f t="shared" si="619"/>
        <v>"Xã Nghi Thái - Huyện Nghi Lộc - Tỉnh Nghệ An"</v>
      </c>
      <c r="N5669" t="str">
        <f t="shared" si="620"/>
        <v>"Xã Nghi Thái - Huyện Nghi Lộc"</v>
      </c>
      <c r="O5669" t="str">
        <f>VLOOKUP(E5669,district_data,7,0)</f>
        <v>"res_district_429"</v>
      </c>
      <c r="P5669" t="str">
        <f t="shared" si="621"/>
        <v>"VN-40"</v>
      </c>
      <c r="Q5669" t="s">
        <v>1910</v>
      </c>
      <c r="R5669">
        <f t="shared" si="622"/>
        <v>1</v>
      </c>
    </row>
    <row r="5670" spans="1:18" ht="17" x14ac:dyDescent="0.15">
      <c r="A5670" s="8" t="s">
        <v>12148</v>
      </c>
      <c r="B5670" s="8" t="s">
        <v>8276</v>
      </c>
      <c r="C5670" s="8"/>
      <c r="D5670" s="8" t="s">
        <v>2174</v>
      </c>
      <c r="E5670" s="8" t="s">
        <v>1120</v>
      </c>
      <c r="F5670" s="8" t="s">
        <v>1121</v>
      </c>
      <c r="G5670" s="8" t="s">
        <v>293</v>
      </c>
      <c r="H5670" s="8" t="s">
        <v>292</v>
      </c>
      <c r="I5670" s="17" t="s">
        <v>26269</v>
      </c>
      <c r="J5670" s="19" t="str">
        <f t="shared" si="616"/>
        <v>"res_ward_5669"</v>
      </c>
      <c r="K5670" t="str">
        <f t="shared" si="617"/>
        <v>"Xã Nam Hưng"</v>
      </c>
      <c r="L5670" t="str">
        <f t="shared" si="618"/>
        <v>"VN-40-430-17932"</v>
      </c>
      <c r="M5670" t="str">
        <f t="shared" si="619"/>
        <v>"Xã Nam Hưng - Huyện Nam Đàn - Tỉnh Nghệ An"</v>
      </c>
      <c r="N5670" t="str">
        <f t="shared" si="620"/>
        <v>"Xã Nam Hưng - Huyện Nam Đàn"</v>
      </c>
      <c r="O5670" t="str">
        <f>VLOOKUP(E5670,district_data,7,0)</f>
        <v>"res_district_430"</v>
      </c>
      <c r="P5670" t="str">
        <f t="shared" si="621"/>
        <v>"VN-40"</v>
      </c>
      <c r="Q5670" t="s">
        <v>1910</v>
      </c>
      <c r="R5670">
        <f t="shared" si="622"/>
        <v>1</v>
      </c>
    </row>
    <row r="5671" spans="1:18" ht="17" x14ac:dyDescent="0.15">
      <c r="A5671" s="8" t="s">
        <v>12149</v>
      </c>
      <c r="B5671" s="8" t="s">
        <v>12150</v>
      </c>
      <c r="C5671" s="8"/>
      <c r="D5671" s="8" t="s">
        <v>2174</v>
      </c>
      <c r="E5671" s="8" t="s">
        <v>1120</v>
      </c>
      <c r="F5671" s="8" t="s">
        <v>1121</v>
      </c>
      <c r="G5671" s="8" t="s">
        <v>293</v>
      </c>
      <c r="H5671" s="8" t="s">
        <v>292</v>
      </c>
      <c r="I5671" s="17" t="s">
        <v>26270</v>
      </c>
      <c r="J5671" s="19" t="str">
        <f t="shared" si="616"/>
        <v>"res_ward_5670"</v>
      </c>
      <c r="K5671" t="str">
        <f t="shared" si="617"/>
        <v>"Xã Nam Nghĩa"</v>
      </c>
      <c r="L5671" t="str">
        <f t="shared" si="618"/>
        <v>"VN-40-430-17935"</v>
      </c>
      <c r="M5671" t="str">
        <f t="shared" si="619"/>
        <v>"Xã Nam Nghĩa - Huyện Nam Đàn - Tỉnh Nghệ An"</v>
      </c>
      <c r="N5671" t="str">
        <f t="shared" si="620"/>
        <v>"Xã Nam Nghĩa - Huyện Nam Đàn"</v>
      </c>
      <c r="O5671" t="str">
        <f>VLOOKUP(E5671,district_data,7,0)</f>
        <v>"res_district_430"</v>
      </c>
      <c r="P5671" t="str">
        <f t="shared" si="621"/>
        <v>"VN-40"</v>
      </c>
      <c r="Q5671" t="s">
        <v>1910</v>
      </c>
      <c r="R5671">
        <f t="shared" si="622"/>
        <v>1</v>
      </c>
    </row>
    <row r="5672" spans="1:18" ht="17" x14ac:dyDescent="0.15">
      <c r="A5672" s="8" t="s">
        <v>12151</v>
      </c>
      <c r="B5672" s="8" t="s">
        <v>9547</v>
      </c>
      <c r="C5672" s="8"/>
      <c r="D5672" s="8" t="s">
        <v>2174</v>
      </c>
      <c r="E5672" s="8" t="s">
        <v>1120</v>
      </c>
      <c r="F5672" s="8" t="s">
        <v>1121</v>
      </c>
      <c r="G5672" s="8" t="s">
        <v>293</v>
      </c>
      <c r="H5672" s="8" t="s">
        <v>292</v>
      </c>
      <c r="I5672" s="17" t="s">
        <v>26271</v>
      </c>
      <c r="J5672" s="19" t="str">
        <f t="shared" si="616"/>
        <v>"res_ward_5671"</v>
      </c>
      <c r="K5672" t="str">
        <f t="shared" si="617"/>
        <v>"Xã Nam Thanh"</v>
      </c>
      <c r="L5672" t="str">
        <f t="shared" si="618"/>
        <v>"VN-40-430-17938"</v>
      </c>
      <c r="M5672" t="str">
        <f t="shared" si="619"/>
        <v>"Xã Nam Thanh - Huyện Nam Đàn - Tỉnh Nghệ An"</v>
      </c>
      <c r="N5672" t="str">
        <f t="shared" si="620"/>
        <v>"Xã Nam Thanh - Huyện Nam Đàn"</v>
      </c>
      <c r="O5672" t="str">
        <f>VLOOKUP(E5672,district_data,7,0)</f>
        <v>"res_district_430"</v>
      </c>
      <c r="P5672" t="str">
        <f t="shared" si="621"/>
        <v>"VN-40"</v>
      </c>
      <c r="Q5672" t="s">
        <v>1910</v>
      </c>
      <c r="R5672">
        <f t="shared" si="622"/>
        <v>1</v>
      </c>
    </row>
    <row r="5673" spans="1:18" ht="17" x14ac:dyDescent="0.15">
      <c r="A5673" s="8" t="s">
        <v>12152</v>
      </c>
      <c r="B5673" s="8" t="s">
        <v>12153</v>
      </c>
      <c r="C5673" s="8"/>
      <c r="D5673" s="8" t="s">
        <v>2174</v>
      </c>
      <c r="E5673" s="8" t="s">
        <v>1120</v>
      </c>
      <c r="F5673" s="8" t="s">
        <v>1121</v>
      </c>
      <c r="G5673" s="8" t="s">
        <v>293</v>
      </c>
      <c r="H5673" s="8" t="s">
        <v>292</v>
      </c>
      <c r="I5673" s="17" t="s">
        <v>26272</v>
      </c>
      <c r="J5673" s="19" t="str">
        <f t="shared" si="616"/>
        <v>"res_ward_5672"</v>
      </c>
      <c r="K5673" t="str">
        <f t="shared" si="617"/>
        <v>"Xã Nam Anh"</v>
      </c>
      <c r="L5673" t="str">
        <f t="shared" si="618"/>
        <v>"VN-40-430-17941"</v>
      </c>
      <c r="M5673" t="str">
        <f t="shared" si="619"/>
        <v>"Xã Nam Anh - Huyện Nam Đàn - Tỉnh Nghệ An"</v>
      </c>
      <c r="N5673" t="str">
        <f t="shared" si="620"/>
        <v>"Xã Nam Anh - Huyện Nam Đàn"</v>
      </c>
      <c r="O5673" t="str">
        <f>VLOOKUP(E5673,district_data,7,0)</f>
        <v>"res_district_430"</v>
      </c>
      <c r="P5673" t="str">
        <f t="shared" si="621"/>
        <v>"VN-40"</v>
      </c>
      <c r="Q5673" t="s">
        <v>1910</v>
      </c>
      <c r="R5673">
        <f t="shared" si="622"/>
        <v>1</v>
      </c>
    </row>
    <row r="5674" spans="1:18" ht="17" x14ac:dyDescent="0.15">
      <c r="A5674" s="8" t="s">
        <v>12154</v>
      </c>
      <c r="B5674" s="8" t="s">
        <v>10603</v>
      </c>
      <c r="C5674" s="8"/>
      <c r="D5674" s="8" t="s">
        <v>2174</v>
      </c>
      <c r="E5674" s="8" t="s">
        <v>1120</v>
      </c>
      <c r="F5674" s="8" t="s">
        <v>1121</v>
      </c>
      <c r="G5674" s="8" t="s">
        <v>293</v>
      </c>
      <c r="H5674" s="8" t="s">
        <v>292</v>
      </c>
      <c r="I5674" s="17" t="s">
        <v>26273</v>
      </c>
      <c r="J5674" s="19" t="str">
        <f t="shared" si="616"/>
        <v>"res_ward_5673"</v>
      </c>
      <c r="K5674" t="str">
        <f t="shared" si="617"/>
        <v>"Xã Nam Xuân"</v>
      </c>
      <c r="L5674" t="str">
        <f t="shared" si="618"/>
        <v>"VN-40-430-17944"</v>
      </c>
      <c r="M5674" t="str">
        <f t="shared" si="619"/>
        <v>"Xã Nam Xuân - Huyện Nam Đàn - Tỉnh Nghệ An"</v>
      </c>
      <c r="N5674" t="str">
        <f t="shared" si="620"/>
        <v>"Xã Nam Xuân - Huyện Nam Đàn"</v>
      </c>
      <c r="O5674" t="str">
        <f>VLOOKUP(E5674,district_data,7,0)</f>
        <v>"res_district_430"</v>
      </c>
      <c r="P5674" t="str">
        <f t="shared" si="621"/>
        <v>"VN-40"</v>
      </c>
      <c r="Q5674" t="s">
        <v>1910</v>
      </c>
      <c r="R5674">
        <f t="shared" si="622"/>
        <v>1</v>
      </c>
    </row>
    <row r="5675" spans="1:18" ht="17" x14ac:dyDescent="0.15">
      <c r="A5675" s="8" t="s">
        <v>12155</v>
      </c>
      <c r="B5675" s="8" t="s">
        <v>10049</v>
      </c>
      <c r="C5675" s="8"/>
      <c r="D5675" s="8" t="s">
        <v>2174</v>
      </c>
      <c r="E5675" s="8" t="s">
        <v>1120</v>
      </c>
      <c r="F5675" s="8" t="s">
        <v>1121</v>
      </c>
      <c r="G5675" s="8" t="s">
        <v>293</v>
      </c>
      <c r="H5675" s="8" t="s">
        <v>292</v>
      </c>
      <c r="I5675" s="17" t="s">
        <v>26274</v>
      </c>
      <c r="J5675" s="19" t="str">
        <f t="shared" si="616"/>
        <v>"res_ward_5674"</v>
      </c>
      <c r="K5675" t="str">
        <f t="shared" si="617"/>
        <v>"Xã Nam Thái"</v>
      </c>
      <c r="L5675" t="str">
        <f t="shared" si="618"/>
        <v>"VN-40-430-17947"</v>
      </c>
      <c r="M5675" t="str">
        <f t="shared" si="619"/>
        <v>"Xã Nam Thái - Huyện Nam Đàn - Tỉnh Nghệ An"</v>
      </c>
      <c r="N5675" t="str">
        <f t="shared" si="620"/>
        <v>"Xã Nam Thái - Huyện Nam Đàn"</v>
      </c>
      <c r="O5675" t="str">
        <f>VLOOKUP(E5675,district_data,7,0)</f>
        <v>"res_district_430"</v>
      </c>
      <c r="P5675" t="str">
        <f t="shared" si="621"/>
        <v>"VN-40"</v>
      </c>
      <c r="Q5675" t="s">
        <v>1910</v>
      </c>
      <c r="R5675">
        <f t="shared" si="622"/>
        <v>1</v>
      </c>
    </row>
    <row r="5676" spans="1:18" ht="17" x14ac:dyDescent="0.15">
      <c r="A5676" s="8" t="s">
        <v>12156</v>
      </c>
      <c r="B5676" s="8" t="s">
        <v>12157</v>
      </c>
      <c r="C5676" s="8"/>
      <c r="D5676" s="8" t="s">
        <v>2171</v>
      </c>
      <c r="E5676" s="8" t="s">
        <v>1120</v>
      </c>
      <c r="F5676" s="8" t="s">
        <v>1121</v>
      </c>
      <c r="G5676" s="8" t="s">
        <v>293</v>
      </c>
      <c r="H5676" s="8" t="s">
        <v>292</v>
      </c>
      <c r="I5676" s="17" t="s">
        <v>26275</v>
      </c>
      <c r="J5676" s="19" t="str">
        <f t="shared" si="616"/>
        <v>"res_ward_5675"</v>
      </c>
      <c r="K5676" t="str">
        <f t="shared" si="617"/>
        <v>"Thị trấn Nam Đàn"</v>
      </c>
      <c r="L5676" t="str">
        <f t="shared" si="618"/>
        <v>"VN-40-430-17950"</v>
      </c>
      <c r="M5676" t="str">
        <f t="shared" si="619"/>
        <v>"Thị trấn Nam Đàn - Huyện Nam Đàn - Tỉnh Nghệ An"</v>
      </c>
      <c r="N5676" t="str">
        <f t="shared" si="620"/>
        <v>"Thị trấn Nam Đàn - Huyện Nam Đàn"</v>
      </c>
      <c r="O5676" t="str">
        <f>VLOOKUP(E5676,district_data,7,0)</f>
        <v>"res_district_430"</v>
      </c>
      <c r="P5676" t="str">
        <f t="shared" si="621"/>
        <v>"VN-40"</v>
      </c>
      <c r="Q5676" t="s">
        <v>1910</v>
      </c>
      <c r="R5676">
        <f t="shared" si="622"/>
        <v>2</v>
      </c>
    </row>
    <row r="5677" spans="1:18" ht="17" x14ac:dyDescent="0.15">
      <c r="A5677" s="8" t="s">
        <v>12158</v>
      </c>
      <c r="B5677" s="8" t="s">
        <v>12159</v>
      </c>
      <c r="C5677" s="8"/>
      <c r="D5677" s="8" t="s">
        <v>2174</v>
      </c>
      <c r="E5677" s="8" t="s">
        <v>1120</v>
      </c>
      <c r="F5677" s="8" t="s">
        <v>1121</v>
      </c>
      <c r="G5677" s="8" t="s">
        <v>293</v>
      </c>
      <c r="H5677" s="8" t="s">
        <v>292</v>
      </c>
      <c r="I5677" s="17" t="s">
        <v>26276</v>
      </c>
      <c r="J5677" s="19" t="str">
        <f t="shared" si="616"/>
        <v>"res_ward_5676"</v>
      </c>
      <c r="K5677" t="str">
        <f t="shared" si="617"/>
        <v>"Xã Nam Lĩnh"</v>
      </c>
      <c r="L5677" t="str">
        <f t="shared" si="618"/>
        <v>"VN-40-430-17953"</v>
      </c>
      <c r="M5677" t="str">
        <f t="shared" si="619"/>
        <v>"Xã Nam Lĩnh - Huyện Nam Đàn - Tỉnh Nghệ An"</v>
      </c>
      <c r="N5677" t="str">
        <f t="shared" si="620"/>
        <v>"Xã Nam Lĩnh - Huyện Nam Đàn"</v>
      </c>
      <c r="O5677" t="str">
        <f>VLOOKUP(E5677,district_data,7,0)</f>
        <v>"res_district_430"</v>
      </c>
      <c r="P5677" t="str">
        <f t="shared" si="621"/>
        <v>"VN-40"</v>
      </c>
      <c r="Q5677" t="s">
        <v>1910</v>
      </c>
      <c r="R5677">
        <f t="shared" si="622"/>
        <v>1</v>
      </c>
    </row>
    <row r="5678" spans="1:18" ht="17" x14ac:dyDescent="0.15">
      <c r="A5678" s="8" t="s">
        <v>12160</v>
      </c>
      <c r="B5678" s="8" t="s">
        <v>10893</v>
      </c>
      <c r="C5678" s="8"/>
      <c r="D5678" s="8" t="s">
        <v>2174</v>
      </c>
      <c r="E5678" s="8" t="s">
        <v>1120</v>
      </c>
      <c r="F5678" s="8" t="s">
        <v>1121</v>
      </c>
      <c r="G5678" s="8" t="s">
        <v>293</v>
      </c>
      <c r="H5678" s="8" t="s">
        <v>292</v>
      </c>
      <c r="I5678" s="17" t="s">
        <v>26277</v>
      </c>
      <c r="J5678" s="19" t="str">
        <f t="shared" si="616"/>
        <v>"res_ward_5677"</v>
      </c>
      <c r="K5678" t="str">
        <f t="shared" si="617"/>
        <v>"Xã Nam Giang"</v>
      </c>
      <c r="L5678" t="str">
        <f t="shared" si="618"/>
        <v>"VN-40-430-17956"</v>
      </c>
      <c r="M5678" t="str">
        <f t="shared" si="619"/>
        <v>"Xã Nam Giang - Huyện Nam Đàn - Tỉnh Nghệ An"</v>
      </c>
      <c r="N5678" t="str">
        <f t="shared" si="620"/>
        <v>"Xã Nam Giang - Huyện Nam Đàn"</v>
      </c>
      <c r="O5678" t="str">
        <f>VLOOKUP(E5678,district_data,7,0)</f>
        <v>"res_district_430"</v>
      </c>
      <c r="P5678" t="str">
        <f t="shared" si="621"/>
        <v>"VN-40"</v>
      </c>
      <c r="Q5678" t="s">
        <v>1910</v>
      </c>
      <c r="R5678">
        <f t="shared" si="622"/>
        <v>1</v>
      </c>
    </row>
    <row r="5679" spans="1:18" ht="17" x14ac:dyDescent="0.15">
      <c r="A5679" s="8" t="s">
        <v>12161</v>
      </c>
      <c r="B5679" s="8" t="s">
        <v>7770</v>
      </c>
      <c r="C5679" s="8"/>
      <c r="D5679" s="8" t="s">
        <v>2174</v>
      </c>
      <c r="E5679" s="8" t="s">
        <v>1120</v>
      </c>
      <c r="F5679" s="8" t="s">
        <v>1121</v>
      </c>
      <c r="G5679" s="8" t="s">
        <v>293</v>
      </c>
      <c r="H5679" s="8" t="s">
        <v>292</v>
      </c>
      <c r="I5679" s="17" t="s">
        <v>26278</v>
      </c>
      <c r="J5679" s="19" t="str">
        <f t="shared" si="616"/>
        <v>"res_ward_5678"</v>
      </c>
      <c r="K5679" t="str">
        <f t="shared" si="617"/>
        <v>"Xã Xuân Hòa"</v>
      </c>
      <c r="L5679" t="str">
        <f t="shared" si="618"/>
        <v>"VN-40-430-17959"</v>
      </c>
      <c r="M5679" t="str">
        <f t="shared" si="619"/>
        <v>"Xã Xuân Hòa - Huyện Nam Đàn - Tỉnh Nghệ An"</v>
      </c>
      <c r="N5679" t="str">
        <f t="shared" si="620"/>
        <v>"Xã Xuân Hòa - Huyện Nam Đàn"</v>
      </c>
      <c r="O5679" t="str">
        <f>VLOOKUP(E5679,district_data,7,0)</f>
        <v>"res_district_430"</v>
      </c>
      <c r="P5679" t="str">
        <f t="shared" si="621"/>
        <v>"VN-40"</v>
      </c>
      <c r="Q5679" t="s">
        <v>1910</v>
      </c>
      <c r="R5679">
        <f t="shared" si="622"/>
        <v>1</v>
      </c>
    </row>
    <row r="5680" spans="1:18" ht="17" x14ac:dyDescent="0.15">
      <c r="A5680" s="8" t="s">
        <v>12162</v>
      </c>
      <c r="B5680" s="8" t="s">
        <v>3055</v>
      </c>
      <c r="C5680" s="8"/>
      <c r="D5680" s="8" t="s">
        <v>2174</v>
      </c>
      <c r="E5680" s="8" t="s">
        <v>1120</v>
      </c>
      <c r="F5680" s="8" t="s">
        <v>1121</v>
      </c>
      <c r="G5680" s="8" t="s">
        <v>293</v>
      </c>
      <c r="H5680" s="8" t="s">
        <v>292</v>
      </c>
      <c r="I5680" s="17" t="s">
        <v>26279</v>
      </c>
      <c r="J5680" s="19" t="str">
        <f t="shared" si="616"/>
        <v>"res_ward_5679"</v>
      </c>
      <c r="K5680" t="str">
        <f t="shared" si="617"/>
        <v>"Xã Hùng Tiến"</v>
      </c>
      <c r="L5680" t="str">
        <f t="shared" si="618"/>
        <v>"VN-40-430-17962"</v>
      </c>
      <c r="M5680" t="str">
        <f t="shared" si="619"/>
        <v>"Xã Hùng Tiến - Huyện Nam Đàn - Tỉnh Nghệ An"</v>
      </c>
      <c r="N5680" t="str">
        <f t="shared" si="620"/>
        <v>"Xã Hùng Tiến - Huyện Nam Đàn"</v>
      </c>
      <c r="O5680" t="str">
        <f>VLOOKUP(E5680,district_data,7,0)</f>
        <v>"res_district_430"</v>
      </c>
      <c r="P5680" t="str">
        <f t="shared" si="621"/>
        <v>"VN-40"</v>
      </c>
      <c r="Q5680" t="s">
        <v>1910</v>
      </c>
      <c r="R5680">
        <f t="shared" si="622"/>
        <v>1</v>
      </c>
    </row>
    <row r="5681" spans="1:18" ht="17" x14ac:dyDescent="0.15">
      <c r="A5681" s="8" t="s">
        <v>12163</v>
      </c>
      <c r="B5681" s="8" t="s">
        <v>12164</v>
      </c>
      <c r="C5681" s="8"/>
      <c r="D5681" s="8" t="s">
        <v>2174</v>
      </c>
      <c r="E5681" s="8" t="s">
        <v>1120</v>
      </c>
      <c r="F5681" s="8" t="s">
        <v>1121</v>
      </c>
      <c r="G5681" s="8" t="s">
        <v>293</v>
      </c>
      <c r="H5681" s="8" t="s">
        <v>292</v>
      </c>
      <c r="I5681" s="17" t="s">
        <v>26280</v>
      </c>
      <c r="J5681" s="19" t="str">
        <f t="shared" si="616"/>
        <v>"res_ward_5680"</v>
      </c>
      <c r="K5681" t="str">
        <f t="shared" si="617"/>
        <v>"Xã Thượng Tân Lộc"</v>
      </c>
      <c r="L5681" t="str">
        <f t="shared" si="618"/>
        <v>"VN-40-430-17968"</v>
      </c>
      <c r="M5681" t="str">
        <f t="shared" si="619"/>
        <v>"Xã Thượng Tân Lộc - Huyện Nam Đàn - Tỉnh Nghệ An"</v>
      </c>
      <c r="N5681" t="str">
        <f t="shared" si="620"/>
        <v>"Xã Thượng Tân Lộc - Huyện Nam Đàn"</v>
      </c>
      <c r="O5681" t="str">
        <f>VLOOKUP(E5681,district_data,7,0)</f>
        <v>"res_district_430"</v>
      </c>
      <c r="P5681" t="str">
        <f t="shared" si="621"/>
        <v>"VN-40"</v>
      </c>
      <c r="Q5681" t="s">
        <v>1910</v>
      </c>
      <c r="R5681">
        <f t="shared" si="622"/>
        <v>1</v>
      </c>
    </row>
    <row r="5682" spans="1:18" ht="17" x14ac:dyDescent="0.15">
      <c r="A5682" s="8" t="s">
        <v>12165</v>
      </c>
      <c r="B5682" s="8" t="s">
        <v>8363</v>
      </c>
      <c r="C5682" s="8"/>
      <c r="D5682" s="8" t="s">
        <v>2174</v>
      </c>
      <c r="E5682" s="8" t="s">
        <v>1120</v>
      </c>
      <c r="F5682" s="8" t="s">
        <v>1121</v>
      </c>
      <c r="G5682" s="8" t="s">
        <v>293</v>
      </c>
      <c r="H5682" s="8" t="s">
        <v>292</v>
      </c>
      <c r="I5682" s="17" t="s">
        <v>26281</v>
      </c>
      <c r="J5682" s="19" t="str">
        <f t="shared" si="616"/>
        <v>"res_ward_5681"</v>
      </c>
      <c r="K5682" t="str">
        <f t="shared" si="617"/>
        <v>"Xã Kim Liên"</v>
      </c>
      <c r="L5682" t="str">
        <f t="shared" si="618"/>
        <v>"VN-40-430-17971"</v>
      </c>
      <c r="M5682" t="str">
        <f t="shared" si="619"/>
        <v>"Xã Kim Liên - Huyện Nam Đàn - Tỉnh Nghệ An"</v>
      </c>
      <c r="N5682" t="str">
        <f t="shared" si="620"/>
        <v>"Xã Kim Liên - Huyện Nam Đàn"</v>
      </c>
      <c r="O5682" t="str">
        <f>VLOOKUP(E5682,district_data,7,0)</f>
        <v>"res_district_430"</v>
      </c>
      <c r="P5682" t="str">
        <f t="shared" si="621"/>
        <v>"VN-40"</v>
      </c>
      <c r="Q5682" t="s">
        <v>1910</v>
      </c>
      <c r="R5682">
        <f t="shared" si="622"/>
        <v>1</v>
      </c>
    </row>
    <row r="5683" spans="1:18" ht="17" x14ac:dyDescent="0.15">
      <c r="A5683" s="8" t="s">
        <v>12166</v>
      </c>
      <c r="B5683" s="8" t="s">
        <v>12167</v>
      </c>
      <c r="C5683" s="8"/>
      <c r="D5683" s="8" t="s">
        <v>2174</v>
      </c>
      <c r="E5683" s="8" t="s">
        <v>1120</v>
      </c>
      <c r="F5683" s="8" t="s">
        <v>1121</v>
      </c>
      <c r="G5683" s="8" t="s">
        <v>293</v>
      </c>
      <c r="H5683" s="8" t="s">
        <v>292</v>
      </c>
      <c r="I5683" s="17" t="s">
        <v>26282</v>
      </c>
      <c r="J5683" s="19" t="str">
        <f t="shared" si="616"/>
        <v>"res_ward_5682"</v>
      </c>
      <c r="K5683" t="str">
        <f t="shared" si="617"/>
        <v>"Xã Hồng Long"</v>
      </c>
      <c r="L5683" t="str">
        <f t="shared" si="618"/>
        <v>"VN-40-430-17977"</v>
      </c>
      <c r="M5683" t="str">
        <f t="shared" si="619"/>
        <v>"Xã Hồng Long - Huyện Nam Đàn - Tỉnh Nghệ An"</v>
      </c>
      <c r="N5683" t="str">
        <f t="shared" si="620"/>
        <v>"Xã Hồng Long - Huyện Nam Đàn"</v>
      </c>
      <c r="O5683" t="str">
        <f>VLOOKUP(E5683,district_data,7,0)</f>
        <v>"res_district_430"</v>
      </c>
      <c r="P5683" t="str">
        <f t="shared" si="621"/>
        <v>"VN-40"</v>
      </c>
      <c r="Q5683" t="s">
        <v>1910</v>
      </c>
      <c r="R5683">
        <f t="shared" si="622"/>
        <v>1</v>
      </c>
    </row>
    <row r="5684" spans="1:18" ht="17" x14ac:dyDescent="0.15">
      <c r="A5684" s="8" t="s">
        <v>12168</v>
      </c>
      <c r="B5684" s="8" t="s">
        <v>12169</v>
      </c>
      <c r="C5684" s="8"/>
      <c r="D5684" s="8" t="s">
        <v>2174</v>
      </c>
      <c r="E5684" s="8" t="s">
        <v>1120</v>
      </c>
      <c r="F5684" s="8" t="s">
        <v>1121</v>
      </c>
      <c r="G5684" s="8" t="s">
        <v>293</v>
      </c>
      <c r="H5684" s="8" t="s">
        <v>292</v>
      </c>
      <c r="I5684" s="17" t="s">
        <v>26283</v>
      </c>
      <c r="J5684" s="19" t="str">
        <f t="shared" si="616"/>
        <v>"res_ward_5683"</v>
      </c>
      <c r="K5684" t="str">
        <f t="shared" si="617"/>
        <v>"Xã Xuân Lâm"</v>
      </c>
      <c r="L5684" t="str">
        <f t="shared" si="618"/>
        <v>"VN-40-430-17980"</v>
      </c>
      <c r="M5684" t="str">
        <f t="shared" si="619"/>
        <v>"Xã Xuân Lâm - Huyện Nam Đàn - Tỉnh Nghệ An"</v>
      </c>
      <c r="N5684" t="str">
        <f t="shared" si="620"/>
        <v>"Xã Xuân Lâm - Huyện Nam Đàn"</v>
      </c>
      <c r="O5684" t="str">
        <f>VLOOKUP(E5684,district_data,7,0)</f>
        <v>"res_district_430"</v>
      </c>
      <c r="P5684" t="str">
        <f t="shared" si="621"/>
        <v>"VN-40"</v>
      </c>
      <c r="Q5684" t="s">
        <v>1910</v>
      </c>
      <c r="R5684">
        <f t="shared" si="622"/>
        <v>1</v>
      </c>
    </row>
    <row r="5685" spans="1:18" ht="17" x14ac:dyDescent="0.15">
      <c r="A5685" s="8" t="s">
        <v>12170</v>
      </c>
      <c r="B5685" s="8" t="s">
        <v>12171</v>
      </c>
      <c r="C5685" s="8"/>
      <c r="D5685" s="8" t="s">
        <v>2174</v>
      </c>
      <c r="E5685" s="8" t="s">
        <v>1120</v>
      </c>
      <c r="F5685" s="8" t="s">
        <v>1121</v>
      </c>
      <c r="G5685" s="8" t="s">
        <v>293</v>
      </c>
      <c r="H5685" s="8" t="s">
        <v>292</v>
      </c>
      <c r="I5685" s="17" t="s">
        <v>26284</v>
      </c>
      <c r="J5685" s="19" t="str">
        <f t="shared" si="616"/>
        <v>"res_ward_5684"</v>
      </c>
      <c r="K5685" t="str">
        <f t="shared" si="617"/>
        <v>"Xã Nam Cát"</v>
      </c>
      <c r="L5685" t="str">
        <f t="shared" si="618"/>
        <v>"VN-40-430-17983"</v>
      </c>
      <c r="M5685" t="str">
        <f t="shared" si="619"/>
        <v>"Xã Nam Cát - Huyện Nam Đàn - Tỉnh Nghệ An"</v>
      </c>
      <c r="N5685" t="str">
        <f t="shared" si="620"/>
        <v>"Xã Nam Cát - Huyện Nam Đàn"</v>
      </c>
      <c r="O5685" t="str">
        <f>VLOOKUP(E5685,district_data,7,0)</f>
        <v>"res_district_430"</v>
      </c>
      <c r="P5685" t="str">
        <f t="shared" si="621"/>
        <v>"VN-40"</v>
      </c>
      <c r="Q5685" t="s">
        <v>1910</v>
      </c>
      <c r="R5685">
        <f t="shared" si="622"/>
        <v>1</v>
      </c>
    </row>
    <row r="5686" spans="1:18" ht="17" x14ac:dyDescent="0.15">
      <c r="A5686" s="8" t="s">
        <v>12172</v>
      </c>
      <c r="B5686" s="8" t="s">
        <v>12173</v>
      </c>
      <c r="C5686" s="8"/>
      <c r="D5686" s="8" t="s">
        <v>2174</v>
      </c>
      <c r="E5686" s="8" t="s">
        <v>1120</v>
      </c>
      <c r="F5686" s="8" t="s">
        <v>1121</v>
      </c>
      <c r="G5686" s="8" t="s">
        <v>293</v>
      </c>
      <c r="H5686" s="8" t="s">
        <v>292</v>
      </c>
      <c r="I5686" s="17" t="s">
        <v>26285</v>
      </c>
      <c r="J5686" s="19" t="str">
        <f t="shared" si="616"/>
        <v>"res_ward_5685"</v>
      </c>
      <c r="K5686" t="str">
        <f t="shared" si="617"/>
        <v>"Xã Khánh Sơn"</v>
      </c>
      <c r="L5686" t="str">
        <f t="shared" si="618"/>
        <v>"VN-40-430-17986"</v>
      </c>
      <c r="M5686" t="str">
        <f t="shared" si="619"/>
        <v>"Xã Khánh Sơn - Huyện Nam Đàn - Tỉnh Nghệ An"</v>
      </c>
      <c r="N5686" t="str">
        <f t="shared" si="620"/>
        <v>"Xã Khánh Sơn - Huyện Nam Đàn"</v>
      </c>
      <c r="O5686" t="str">
        <f>VLOOKUP(E5686,district_data,7,0)</f>
        <v>"res_district_430"</v>
      </c>
      <c r="P5686" t="str">
        <f t="shared" si="621"/>
        <v>"VN-40"</v>
      </c>
      <c r="Q5686" t="s">
        <v>1910</v>
      </c>
      <c r="R5686">
        <f t="shared" si="622"/>
        <v>1</v>
      </c>
    </row>
    <row r="5687" spans="1:18" ht="17" x14ac:dyDescent="0.15">
      <c r="A5687" s="8" t="s">
        <v>12174</v>
      </c>
      <c r="B5687" s="8" t="s">
        <v>12175</v>
      </c>
      <c r="C5687" s="8"/>
      <c r="D5687" s="8" t="s">
        <v>2174</v>
      </c>
      <c r="E5687" s="8" t="s">
        <v>1120</v>
      </c>
      <c r="F5687" s="8" t="s">
        <v>1121</v>
      </c>
      <c r="G5687" s="8" t="s">
        <v>293</v>
      </c>
      <c r="H5687" s="8" t="s">
        <v>292</v>
      </c>
      <c r="I5687" s="17" t="s">
        <v>26286</v>
      </c>
      <c r="J5687" s="19" t="str">
        <f t="shared" si="616"/>
        <v>"res_ward_5686"</v>
      </c>
      <c r="K5687" t="str">
        <f t="shared" si="617"/>
        <v>"Xã Trung Phúc Cường"</v>
      </c>
      <c r="L5687" t="str">
        <f t="shared" si="618"/>
        <v>"VN-40-430-17989"</v>
      </c>
      <c r="M5687" t="str">
        <f t="shared" si="619"/>
        <v>"Xã Trung Phúc Cường - Huyện Nam Đàn - Tỉnh Nghệ An"</v>
      </c>
      <c r="N5687" t="str">
        <f t="shared" si="620"/>
        <v>"Xã Trung Phúc Cường - Huyện Nam Đàn"</v>
      </c>
      <c r="O5687" t="str">
        <f>VLOOKUP(E5687,district_data,7,0)</f>
        <v>"res_district_430"</v>
      </c>
      <c r="P5687" t="str">
        <f t="shared" si="621"/>
        <v>"VN-40"</v>
      </c>
      <c r="Q5687" t="s">
        <v>1910</v>
      </c>
      <c r="R5687">
        <f t="shared" si="622"/>
        <v>1</v>
      </c>
    </row>
    <row r="5688" spans="1:18" ht="17" x14ac:dyDescent="0.15">
      <c r="A5688" s="8" t="s">
        <v>12176</v>
      </c>
      <c r="B5688" s="8" t="s">
        <v>12177</v>
      </c>
      <c r="C5688" s="8"/>
      <c r="D5688" s="8" t="s">
        <v>2174</v>
      </c>
      <c r="E5688" s="8" t="s">
        <v>1120</v>
      </c>
      <c r="F5688" s="8" t="s">
        <v>1121</v>
      </c>
      <c r="G5688" s="8" t="s">
        <v>293</v>
      </c>
      <c r="H5688" s="8" t="s">
        <v>292</v>
      </c>
      <c r="I5688" s="17" t="s">
        <v>26287</v>
      </c>
      <c r="J5688" s="19" t="str">
        <f t="shared" si="616"/>
        <v>"res_ward_5687"</v>
      </c>
      <c r="K5688" t="str">
        <f t="shared" si="617"/>
        <v>"Xã Nam Kim"</v>
      </c>
      <c r="L5688" t="str">
        <f t="shared" si="618"/>
        <v>"VN-40-430-17998"</v>
      </c>
      <c r="M5688" t="str">
        <f t="shared" si="619"/>
        <v>"Xã Nam Kim - Huyện Nam Đàn - Tỉnh Nghệ An"</v>
      </c>
      <c r="N5688" t="str">
        <f t="shared" si="620"/>
        <v>"Xã Nam Kim - Huyện Nam Đàn"</v>
      </c>
      <c r="O5688" t="str">
        <f>VLOOKUP(E5688,district_data,7,0)</f>
        <v>"res_district_430"</v>
      </c>
      <c r="P5688" t="str">
        <f t="shared" si="621"/>
        <v>"VN-40"</v>
      </c>
      <c r="Q5688" t="s">
        <v>1910</v>
      </c>
      <c r="R5688">
        <f t="shared" si="622"/>
        <v>1</v>
      </c>
    </row>
    <row r="5689" spans="1:18" ht="17" x14ac:dyDescent="0.15">
      <c r="A5689" s="8" t="s">
        <v>12178</v>
      </c>
      <c r="B5689" s="8" t="s">
        <v>12179</v>
      </c>
      <c r="C5689" s="8"/>
      <c r="D5689" s="8" t="s">
        <v>2171</v>
      </c>
      <c r="E5689" s="8" t="s">
        <v>1122</v>
      </c>
      <c r="F5689" s="8" t="s">
        <v>1123</v>
      </c>
      <c r="G5689" s="8" t="s">
        <v>293</v>
      </c>
      <c r="H5689" s="8" t="s">
        <v>292</v>
      </c>
      <c r="I5689" s="17" t="s">
        <v>26288</v>
      </c>
      <c r="J5689" s="19" t="str">
        <f t="shared" si="616"/>
        <v>"res_ward_5688"</v>
      </c>
      <c r="K5689" t="str">
        <f t="shared" si="617"/>
        <v>"Thị trấn Hưng Nguyên"</v>
      </c>
      <c r="L5689" t="str">
        <f t="shared" si="618"/>
        <v>"VN-40-431-18001"</v>
      </c>
      <c r="M5689" t="str">
        <f t="shared" si="619"/>
        <v>"Thị trấn Hưng Nguyên - Huyện Hưng Nguyên - Tỉnh Nghệ An"</v>
      </c>
      <c r="N5689" t="str">
        <f t="shared" si="620"/>
        <v>"Thị trấn Hưng Nguyên - Huyện Hưng Nguyên"</v>
      </c>
      <c r="O5689" t="str">
        <f>VLOOKUP(E5689,district_data,7,0)</f>
        <v>"res_district_431"</v>
      </c>
      <c r="P5689" t="str">
        <f t="shared" si="621"/>
        <v>"VN-40"</v>
      </c>
      <c r="Q5689" t="s">
        <v>1910</v>
      </c>
      <c r="R5689">
        <f t="shared" si="622"/>
        <v>2</v>
      </c>
    </row>
    <row r="5690" spans="1:18" ht="17" x14ac:dyDescent="0.15">
      <c r="A5690" s="8" t="s">
        <v>12180</v>
      </c>
      <c r="B5690" s="8" t="s">
        <v>12181</v>
      </c>
      <c r="C5690" s="8"/>
      <c r="D5690" s="8" t="s">
        <v>2174</v>
      </c>
      <c r="E5690" s="8" t="s">
        <v>1122</v>
      </c>
      <c r="F5690" s="8" t="s">
        <v>1123</v>
      </c>
      <c r="G5690" s="8" t="s">
        <v>293</v>
      </c>
      <c r="H5690" s="8" t="s">
        <v>292</v>
      </c>
      <c r="I5690" s="17" t="s">
        <v>26289</v>
      </c>
      <c r="J5690" s="19" t="str">
        <f t="shared" si="616"/>
        <v>"res_ward_5689"</v>
      </c>
      <c r="K5690" t="str">
        <f t="shared" si="617"/>
        <v>"Xã Hưng Trung"</v>
      </c>
      <c r="L5690" t="str">
        <f t="shared" si="618"/>
        <v>"VN-40-431-18004"</v>
      </c>
      <c r="M5690" t="str">
        <f t="shared" si="619"/>
        <v>"Xã Hưng Trung - Huyện Hưng Nguyên - Tỉnh Nghệ An"</v>
      </c>
      <c r="N5690" t="str">
        <f t="shared" si="620"/>
        <v>"Xã Hưng Trung - Huyện Hưng Nguyên"</v>
      </c>
      <c r="O5690" t="str">
        <f>VLOOKUP(E5690,district_data,7,0)</f>
        <v>"res_district_431"</v>
      </c>
      <c r="P5690" t="str">
        <f t="shared" si="621"/>
        <v>"VN-40"</v>
      </c>
      <c r="Q5690" t="s">
        <v>1910</v>
      </c>
      <c r="R5690">
        <f t="shared" si="622"/>
        <v>1</v>
      </c>
    </row>
    <row r="5691" spans="1:18" ht="17" x14ac:dyDescent="0.15">
      <c r="A5691" s="8" t="s">
        <v>12182</v>
      </c>
      <c r="B5691" s="8" t="s">
        <v>12183</v>
      </c>
      <c r="C5691" s="8"/>
      <c r="D5691" s="8" t="s">
        <v>2174</v>
      </c>
      <c r="E5691" s="8" t="s">
        <v>1122</v>
      </c>
      <c r="F5691" s="8" t="s">
        <v>1123</v>
      </c>
      <c r="G5691" s="8" t="s">
        <v>293</v>
      </c>
      <c r="H5691" s="8" t="s">
        <v>292</v>
      </c>
      <c r="I5691" s="17" t="s">
        <v>26290</v>
      </c>
      <c r="J5691" s="19" t="str">
        <f t="shared" si="616"/>
        <v>"res_ward_5690"</v>
      </c>
      <c r="K5691" t="str">
        <f t="shared" si="617"/>
        <v>"Xã Hưng Yên"</v>
      </c>
      <c r="L5691" t="str">
        <f t="shared" si="618"/>
        <v>"VN-40-431-18007"</v>
      </c>
      <c r="M5691" t="str">
        <f t="shared" si="619"/>
        <v>"Xã Hưng Yên - Huyện Hưng Nguyên - Tỉnh Nghệ An"</v>
      </c>
      <c r="N5691" t="str">
        <f t="shared" si="620"/>
        <v>"Xã Hưng Yên - Huyện Hưng Nguyên"</v>
      </c>
      <c r="O5691" t="str">
        <f>VLOOKUP(E5691,district_data,7,0)</f>
        <v>"res_district_431"</v>
      </c>
      <c r="P5691" t="str">
        <f t="shared" si="621"/>
        <v>"VN-40"</v>
      </c>
      <c r="Q5691" t="s">
        <v>1910</v>
      </c>
      <c r="R5691">
        <f t="shared" si="622"/>
        <v>1</v>
      </c>
    </row>
    <row r="5692" spans="1:18" ht="17" x14ac:dyDescent="0.15">
      <c r="A5692" s="8" t="s">
        <v>12184</v>
      </c>
      <c r="B5692" s="8" t="s">
        <v>12185</v>
      </c>
      <c r="C5692" s="8"/>
      <c r="D5692" s="8" t="s">
        <v>2174</v>
      </c>
      <c r="E5692" s="8" t="s">
        <v>1122</v>
      </c>
      <c r="F5692" s="8" t="s">
        <v>1123</v>
      </c>
      <c r="G5692" s="8" t="s">
        <v>293</v>
      </c>
      <c r="H5692" s="8" t="s">
        <v>292</v>
      </c>
      <c r="I5692" s="17" t="s">
        <v>26291</v>
      </c>
      <c r="J5692" s="19" t="str">
        <f t="shared" si="616"/>
        <v>"res_ward_5691"</v>
      </c>
      <c r="K5692" t="str">
        <f t="shared" si="617"/>
        <v>"Xã Hưng Yên Bắc"</v>
      </c>
      <c r="L5692" t="str">
        <f t="shared" si="618"/>
        <v>"VN-40-431-18008"</v>
      </c>
      <c r="M5692" t="str">
        <f t="shared" si="619"/>
        <v>"Xã Hưng Yên Bắc - Huyện Hưng Nguyên - Tỉnh Nghệ An"</v>
      </c>
      <c r="N5692" t="str">
        <f t="shared" si="620"/>
        <v>"Xã Hưng Yên Bắc - Huyện Hưng Nguyên"</v>
      </c>
      <c r="O5692" t="str">
        <f>VLOOKUP(E5692,district_data,7,0)</f>
        <v>"res_district_431"</v>
      </c>
      <c r="P5692" t="str">
        <f t="shared" si="621"/>
        <v>"VN-40"</v>
      </c>
      <c r="Q5692" t="s">
        <v>1910</v>
      </c>
      <c r="R5692">
        <f t="shared" si="622"/>
        <v>1</v>
      </c>
    </row>
    <row r="5693" spans="1:18" ht="17" x14ac:dyDescent="0.15">
      <c r="A5693" s="8" t="s">
        <v>12186</v>
      </c>
      <c r="B5693" s="8" t="s">
        <v>12187</v>
      </c>
      <c r="C5693" s="8"/>
      <c r="D5693" s="8" t="s">
        <v>2174</v>
      </c>
      <c r="E5693" s="8" t="s">
        <v>1122</v>
      </c>
      <c r="F5693" s="8" t="s">
        <v>1123</v>
      </c>
      <c r="G5693" s="8" t="s">
        <v>293</v>
      </c>
      <c r="H5693" s="8" t="s">
        <v>292</v>
      </c>
      <c r="I5693" s="17" t="s">
        <v>26292</v>
      </c>
      <c r="J5693" s="19" t="str">
        <f t="shared" si="616"/>
        <v>"res_ward_5692"</v>
      </c>
      <c r="K5693" t="str">
        <f t="shared" si="617"/>
        <v>"Xã Hưng Tây"</v>
      </c>
      <c r="L5693" t="str">
        <f t="shared" si="618"/>
        <v>"VN-40-431-18010"</v>
      </c>
      <c r="M5693" t="str">
        <f t="shared" si="619"/>
        <v>"Xã Hưng Tây - Huyện Hưng Nguyên - Tỉnh Nghệ An"</v>
      </c>
      <c r="N5693" t="str">
        <f t="shared" si="620"/>
        <v>"Xã Hưng Tây - Huyện Hưng Nguyên"</v>
      </c>
      <c r="O5693" t="str">
        <f>VLOOKUP(E5693,district_data,7,0)</f>
        <v>"res_district_431"</v>
      </c>
      <c r="P5693" t="str">
        <f t="shared" si="621"/>
        <v>"VN-40"</v>
      </c>
      <c r="Q5693" t="s">
        <v>1910</v>
      </c>
      <c r="R5693">
        <f t="shared" si="622"/>
        <v>1</v>
      </c>
    </row>
    <row r="5694" spans="1:18" ht="17" x14ac:dyDescent="0.15">
      <c r="A5694" s="8" t="s">
        <v>12188</v>
      </c>
      <c r="B5694" s="8" t="s">
        <v>3455</v>
      </c>
      <c r="C5694" s="8"/>
      <c r="D5694" s="8" t="s">
        <v>2174</v>
      </c>
      <c r="E5694" s="8" t="s">
        <v>1122</v>
      </c>
      <c r="F5694" s="8" t="s">
        <v>1123</v>
      </c>
      <c r="G5694" s="8" t="s">
        <v>293</v>
      </c>
      <c r="H5694" s="8" t="s">
        <v>292</v>
      </c>
      <c r="I5694" s="17" t="s">
        <v>26293</v>
      </c>
      <c r="J5694" s="19" t="str">
        <f t="shared" si="616"/>
        <v>"res_ward_5693"</v>
      </c>
      <c r="K5694" t="str">
        <f t="shared" si="617"/>
        <v>"Xã Hưng Đạo"</v>
      </c>
      <c r="L5694" t="str">
        <f t="shared" si="618"/>
        <v>"VN-40-431-18016"</v>
      </c>
      <c r="M5694" t="str">
        <f t="shared" si="619"/>
        <v>"Xã Hưng Đạo - Huyện Hưng Nguyên - Tỉnh Nghệ An"</v>
      </c>
      <c r="N5694" t="str">
        <f t="shared" si="620"/>
        <v>"Xã Hưng Đạo - Huyện Hưng Nguyên"</v>
      </c>
      <c r="O5694" t="str">
        <f>VLOOKUP(E5694,district_data,7,0)</f>
        <v>"res_district_431"</v>
      </c>
      <c r="P5694" t="str">
        <f t="shared" si="621"/>
        <v>"VN-40"</v>
      </c>
      <c r="Q5694" t="s">
        <v>1910</v>
      </c>
      <c r="R5694">
        <f t="shared" si="622"/>
        <v>1</v>
      </c>
    </row>
    <row r="5695" spans="1:18" ht="17" x14ac:dyDescent="0.15">
      <c r="A5695" s="8" t="s">
        <v>12189</v>
      </c>
      <c r="B5695" s="8" t="s">
        <v>12190</v>
      </c>
      <c r="C5695" s="8"/>
      <c r="D5695" s="8" t="s">
        <v>2174</v>
      </c>
      <c r="E5695" s="8" t="s">
        <v>1122</v>
      </c>
      <c r="F5695" s="8" t="s">
        <v>1123</v>
      </c>
      <c r="G5695" s="8" t="s">
        <v>293</v>
      </c>
      <c r="H5695" s="8" t="s">
        <v>292</v>
      </c>
      <c r="I5695" s="17" t="s">
        <v>26294</v>
      </c>
      <c r="J5695" s="19" t="str">
        <f t="shared" si="616"/>
        <v>"res_ward_5694"</v>
      </c>
      <c r="K5695" t="str">
        <f t="shared" si="617"/>
        <v>"Xã Hưng Mỹ"</v>
      </c>
      <c r="L5695" t="str">
        <f t="shared" si="618"/>
        <v>"VN-40-431-18019"</v>
      </c>
      <c r="M5695" t="str">
        <f t="shared" si="619"/>
        <v>"Xã Hưng Mỹ - Huyện Hưng Nguyên - Tỉnh Nghệ An"</v>
      </c>
      <c r="N5695" t="str">
        <f t="shared" si="620"/>
        <v>"Xã Hưng Mỹ - Huyện Hưng Nguyên"</v>
      </c>
      <c r="O5695" t="str">
        <f>VLOOKUP(E5695,district_data,7,0)</f>
        <v>"res_district_431"</v>
      </c>
      <c r="P5695" t="str">
        <f t="shared" si="621"/>
        <v>"VN-40"</v>
      </c>
      <c r="Q5695" t="s">
        <v>1910</v>
      </c>
      <c r="R5695">
        <f t="shared" si="622"/>
        <v>1</v>
      </c>
    </row>
    <row r="5696" spans="1:18" ht="17" x14ac:dyDescent="0.15">
      <c r="A5696" s="8" t="s">
        <v>12191</v>
      </c>
      <c r="B5696" s="8" t="s">
        <v>3510</v>
      </c>
      <c r="C5696" s="8"/>
      <c r="D5696" s="8" t="s">
        <v>2174</v>
      </c>
      <c r="E5696" s="8" t="s">
        <v>1122</v>
      </c>
      <c r="F5696" s="8" t="s">
        <v>1123</v>
      </c>
      <c r="G5696" s="8" t="s">
        <v>293</v>
      </c>
      <c r="H5696" s="8" t="s">
        <v>292</v>
      </c>
      <c r="I5696" s="17" t="s">
        <v>26295</v>
      </c>
      <c r="J5696" s="19" t="str">
        <f t="shared" si="616"/>
        <v>"res_ward_5695"</v>
      </c>
      <c r="K5696" t="str">
        <f t="shared" si="617"/>
        <v>"Xã Hưng Thịnh"</v>
      </c>
      <c r="L5696" t="str">
        <f t="shared" si="618"/>
        <v>"VN-40-431-18022"</v>
      </c>
      <c r="M5696" t="str">
        <f t="shared" si="619"/>
        <v>"Xã Hưng Thịnh - Huyện Hưng Nguyên - Tỉnh Nghệ An"</v>
      </c>
      <c r="N5696" t="str">
        <f t="shared" si="620"/>
        <v>"Xã Hưng Thịnh - Huyện Hưng Nguyên"</v>
      </c>
      <c r="O5696" t="str">
        <f>VLOOKUP(E5696,district_data,7,0)</f>
        <v>"res_district_431"</v>
      </c>
      <c r="P5696" t="str">
        <f t="shared" si="621"/>
        <v>"VN-40"</v>
      </c>
      <c r="Q5696" t="s">
        <v>1910</v>
      </c>
      <c r="R5696">
        <f t="shared" si="622"/>
        <v>1</v>
      </c>
    </row>
    <row r="5697" spans="1:18" ht="17" x14ac:dyDescent="0.15">
      <c r="A5697" s="8" t="s">
        <v>12192</v>
      </c>
      <c r="B5697" s="8" t="s">
        <v>12193</v>
      </c>
      <c r="C5697" s="8"/>
      <c r="D5697" s="8" t="s">
        <v>2174</v>
      </c>
      <c r="E5697" s="8" t="s">
        <v>1122</v>
      </c>
      <c r="F5697" s="8" t="s">
        <v>1123</v>
      </c>
      <c r="G5697" s="8" t="s">
        <v>293</v>
      </c>
      <c r="H5697" s="8" t="s">
        <v>292</v>
      </c>
      <c r="I5697" s="17" t="s">
        <v>26296</v>
      </c>
      <c r="J5697" s="19" t="str">
        <f t="shared" si="616"/>
        <v>"res_ward_5696"</v>
      </c>
      <c r="K5697" t="str">
        <f t="shared" si="617"/>
        <v>"Xã Hưng Lĩnh"</v>
      </c>
      <c r="L5697" t="str">
        <f t="shared" si="618"/>
        <v>"VN-40-431-18025"</v>
      </c>
      <c r="M5697" t="str">
        <f t="shared" si="619"/>
        <v>"Xã Hưng Lĩnh - Huyện Hưng Nguyên - Tỉnh Nghệ An"</v>
      </c>
      <c r="N5697" t="str">
        <f t="shared" si="620"/>
        <v>"Xã Hưng Lĩnh - Huyện Hưng Nguyên"</v>
      </c>
      <c r="O5697" t="str">
        <f>VLOOKUP(E5697,district_data,7,0)</f>
        <v>"res_district_431"</v>
      </c>
      <c r="P5697" t="str">
        <f t="shared" si="621"/>
        <v>"VN-40"</v>
      </c>
      <c r="Q5697" t="s">
        <v>1910</v>
      </c>
      <c r="R5697">
        <f t="shared" si="622"/>
        <v>1</v>
      </c>
    </row>
    <row r="5698" spans="1:18" ht="17" x14ac:dyDescent="0.15">
      <c r="A5698" s="8" t="s">
        <v>12194</v>
      </c>
      <c r="B5698" s="8" t="s">
        <v>12195</v>
      </c>
      <c r="C5698" s="8"/>
      <c r="D5698" s="8" t="s">
        <v>2174</v>
      </c>
      <c r="E5698" s="8" t="s">
        <v>1122</v>
      </c>
      <c r="F5698" s="8" t="s">
        <v>1123</v>
      </c>
      <c r="G5698" s="8" t="s">
        <v>293</v>
      </c>
      <c r="H5698" s="8" t="s">
        <v>292</v>
      </c>
      <c r="I5698" s="17" t="s">
        <v>26297</v>
      </c>
      <c r="J5698" s="19" t="str">
        <f t="shared" si="616"/>
        <v>"res_ward_5697"</v>
      </c>
      <c r="K5698" t="str">
        <f t="shared" si="617"/>
        <v>"Xã Hưng Thông"</v>
      </c>
      <c r="L5698" t="str">
        <f t="shared" si="618"/>
        <v>"VN-40-431-18028"</v>
      </c>
      <c r="M5698" t="str">
        <f t="shared" si="619"/>
        <v>"Xã Hưng Thông - Huyện Hưng Nguyên - Tỉnh Nghệ An"</v>
      </c>
      <c r="N5698" t="str">
        <f t="shared" si="620"/>
        <v>"Xã Hưng Thông - Huyện Hưng Nguyên"</v>
      </c>
      <c r="O5698" t="str">
        <f>VLOOKUP(E5698,district_data,7,0)</f>
        <v>"res_district_431"</v>
      </c>
      <c r="P5698" t="str">
        <f t="shared" si="621"/>
        <v>"VN-40"</v>
      </c>
      <c r="Q5698" t="s">
        <v>1910</v>
      </c>
      <c r="R5698">
        <f t="shared" si="622"/>
        <v>1</v>
      </c>
    </row>
    <row r="5699" spans="1:18" ht="17" x14ac:dyDescent="0.15">
      <c r="A5699" s="8" t="s">
        <v>12196</v>
      </c>
      <c r="B5699" s="8" t="s">
        <v>12197</v>
      </c>
      <c r="C5699" s="8"/>
      <c r="D5699" s="8" t="s">
        <v>2174</v>
      </c>
      <c r="E5699" s="8" t="s">
        <v>1122</v>
      </c>
      <c r="F5699" s="8" t="s">
        <v>1123</v>
      </c>
      <c r="G5699" s="8" t="s">
        <v>293</v>
      </c>
      <c r="H5699" s="8" t="s">
        <v>292</v>
      </c>
      <c r="I5699" s="17" t="s">
        <v>26298</v>
      </c>
      <c r="J5699" s="19" t="str">
        <f t="shared" ref="J5699:J5762" si="623">$T$2&amp;I5699&amp;$T$2</f>
        <v>"res_ward_5698"</v>
      </c>
      <c r="K5699" t="str">
        <f t="shared" ref="K5699:K5762" si="624">$T$2&amp;B5699&amp;$T$2</f>
        <v>"Xã Hưng Tân"</v>
      </c>
      <c r="L5699" t="str">
        <f t="shared" ref="L5699:L5762" si="625">$T$2&amp;"VN-"&amp;G5699&amp;"-"&amp;E5699&amp;"-"&amp;A5699&amp;$T$2</f>
        <v>"VN-40-431-18031"</v>
      </c>
      <c r="M5699" t="str">
        <f t="shared" ref="M5699:M5762" si="626">$T$2&amp;B5699&amp;" - "&amp;F5699&amp;" - "&amp;H5699&amp;$T$2</f>
        <v>"Xã Hưng Tân - Huyện Hưng Nguyên - Tỉnh Nghệ An"</v>
      </c>
      <c r="N5699" t="str">
        <f t="shared" ref="N5699:N5762" si="627">$T$2&amp;B5699&amp;" - "&amp;F5699&amp;$T$2</f>
        <v>"Xã Hưng Tân - Huyện Hưng Nguyên"</v>
      </c>
      <c r="O5699" t="str">
        <f>VLOOKUP(E5699,district_data,7,0)</f>
        <v>"res_district_431"</v>
      </c>
      <c r="P5699" t="str">
        <f t="shared" ref="P5699:P5762" si="628">$T$2&amp;"VN-"&amp;G5699&amp;$T$2</f>
        <v>"VN-40"</v>
      </c>
      <c r="Q5699" t="s">
        <v>1910</v>
      </c>
      <c r="R5699">
        <f t="shared" ref="R5699:R5762" si="629">VLOOKUP(D5699,$U$2:$V$5,2,0)</f>
        <v>1</v>
      </c>
    </row>
    <row r="5700" spans="1:18" ht="17" x14ac:dyDescent="0.15">
      <c r="A5700" s="8" t="s">
        <v>12198</v>
      </c>
      <c r="B5700" s="8" t="s">
        <v>12199</v>
      </c>
      <c r="C5700" s="8"/>
      <c r="D5700" s="8" t="s">
        <v>2174</v>
      </c>
      <c r="E5700" s="8" t="s">
        <v>1122</v>
      </c>
      <c r="F5700" s="8" t="s">
        <v>1123</v>
      </c>
      <c r="G5700" s="8" t="s">
        <v>293</v>
      </c>
      <c r="H5700" s="8" t="s">
        <v>292</v>
      </c>
      <c r="I5700" s="17" t="s">
        <v>26299</v>
      </c>
      <c r="J5700" s="19" t="str">
        <f t="shared" si="623"/>
        <v>"res_ward_5699"</v>
      </c>
      <c r="K5700" t="str">
        <f t="shared" si="624"/>
        <v>"Xã Hưng Lợi"</v>
      </c>
      <c r="L5700" t="str">
        <f t="shared" si="625"/>
        <v>"VN-40-431-18034"</v>
      </c>
      <c r="M5700" t="str">
        <f t="shared" si="626"/>
        <v>"Xã Hưng Lợi - Huyện Hưng Nguyên - Tỉnh Nghệ An"</v>
      </c>
      <c r="N5700" t="str">
        <f t="shared" si="627"/>
        <v>"Xã Hưng Lợi - Huyện Hưng Nguyên"</v>
      </c>
      <c r="O5700" t="str">
        <f>VLOOKUP(E5700,district_data,7,0)</f>
        <v>"res_district_431"</v>
      </c>
      <c r="P5700" t="str">
        <f t="shared" si="628"/>
        <v>"VN-40"</v>
      </c>
      <c r="Q5700" t="s">
        <v>1910</v>
      </c>
      <c r="R5700">
        <f t="shared" si="629"/>
        <v>1</v>
      </c>
    </row>
    <row r="5701" spans="1:18" ht="17" x14ac:dyDescent="0.15">
      <c r="A5701" s="8" t="s">
        <v>12200</v>
      </c>
      <c r="B5701" s="8" t="s">
        <v>12201</v>
      </c>
      <c r="C5701" s="8"/>
      <c r="D5701" s="8" t="s">
        <v>2174</v>
      </c>
      <c r="E5701" s="8" t="s">
        <v>1122</v>
      </c>
      <c r="F5701" s="8" t="s">
        <v>1123</v>
      </c>
      <c r="G5701" s="8" t="s">
        <v>293</v>
      </c>
      <c r="H5701" s="8" t="s">
        <v>292</v>
      </c>
      <c r="I5701" s="17" t="s">
        <v>26300</v>
      </c>
      <c r="J5701" s="19" t="str">
        <f t="shared" si="623"/>
        <v>"res_ward_5700"</v>
      </c>
      <c r="K5701" t="str">
        <f t="shared" si="624"/>
        <v>"Xã Hưng Nghĩa"</v>
      </c>
      <c r="L5701" t="str">
        <f t="shared" si="625"/>
        <v>"VN-40-431-18037"</v>
      </c>
      <c r="M5701" t="str">
        <f t="shared" si="626"/>
        <v>"Xã Hưng Nghĩa - Huyện Hưng Nguyên - Tỉnh Nghệ An"</v>
      </c>
      <c r="N5701" t="str">
        <f t="shared" si="627"/>
        <v>"Xã Hưng Nghĩa - Huyện Hưng Nguyên"</v>
      </c>
      <c r="O5701" t="str">
        <f>VLOOKUP(E5701,district_data,7,0)</f>
        <v>"res_district_431"</v>
      </c>
      <c r="P5701" t="str">
        <f t="shared" si="628"/>
        <v>"VN-40"</v>
      </c>
      <c r="Q5701" t="s">
        <v>1910</v>
      </c>
      <c r="R5701">
        <f t="shared" si="629"/>
        <v>1</v>
      </c>
    </row>
    <row r="5702" spans="1:18" ht="17" x14ac:dyDescent="0.15">
      <c r="A5702" s="8" t="s">
        <v>12202</v>
      </c>
      <c r="B5702" s="8" t="s">
        <v>12203</v>
      </c>
      <c r="C5702" s="8"/>
      <c r="D5702" s="8" t="s">
        <v>2174</v>
      </c>
      <c r="E5702" s="8" t="s">
        <v>1122</v>
      </c>
      <c r="F5702" s="8" t="s">
        <v>1123</v>
      </c>
      <c r="G5702" s="8" t="s">
        <v>293</v>
      </c>
      <c r="H5702" s="8" t="s">
        <v>292</v>
      </c>
      <c r="I5702" s="17" t="s">
        <v>26301</v>
      </c>
      <c r="J5702" s="19" t="str">
        <f t="shared" si="623"/>
        <v>"res_ward_5701"</v>
      </c>
      <c r="K5702" t="str">
        <f t="shared" si="624"/>
        <v>"Xã Hưng Phúc"</v>
      </c>
      <c r="L5702" t="str">
        <f t="shared" si="625"/>
        <v>"VN-40-431-18040"</v>
      </c>
      <c r="M5702" t="str">
        <f t="shared" si="626"/>
        <v>"Xã Hưng Phúc - Huyện Hưng Nguyên - Tỉnh Nghệ An"</v>
      </c>
      <c r="N5702" t="str">
        <f t="shared" si="627"/>
        <v>"Xã Hưng Phúc - Huyện Hưng Nguyên"</v>
      </c>
      <c r="O5702" t="str">
        <f>VLOOKUP(E5702,district_data,7,0)</f>
        <v>"res_district_431"</v>
      </c>
      <c r="P5702" t="str">
        <f t="shared" si="628"/>
        <v>"VN-40"</v>
      </c>
      <c r="Q5702" t="s">
        <v>1910</v>
      </c>
      <c r="R5702">
        <f t="shared" si="629"/>
        <v>1</v>
      </c>
    </row>
    <row r="5703" spans="1:18" ht="17" x14ac:dyDescent="0.15">
      <c r="A5703" s="8" t="s">
        <v>12204</v>
      </c>
      <c r="B5703" s="8" t="s">
        <v>12205</v>
      </c>
      <c r="C5703" s="8"/>
      <c r="D5703" s="8" t="s">
        <v>2174</v>
      </c>
      <c r="E5703" s="8" t="s">
        <v>1122</v>
      </c>
      <c r="F5703" s="8" t="s">
        <v>1123</v>
      </c>
      <c r="G5703" s="8" t="s">
        <v>293</v>
      </c>
      <c r="H5703" s="8" t="s">
        <v>292</v>
      </c>
      <c r="I5703" s="17" t="s">
        <v>26302</v>
      </c>
      <c r="J5703" s="19" t="str">
        <f t="shared" si="623"/>
        <v>"res_ward_5702"</v>
      </c>
      <c r="K5703" t="str">
        <f t="shared" si="624"/>
        <v>"Xã Long Xá"</v>
      </c>
      <c r="L5703" t="str">
        <f t="shared" si="625"/>
        <v>"VN-40-431-18043"</v>
      </c>
      <c r="M5703" t="str">
        <f t="shared" si="626"/>
        <v>"Xã Long Xá - Huyện Hưng Nguyên - Tỉnh Nghệ An"</v>
      </c>
      <c r="N5703" t="str">
        <f t="shared" si="627"/>
        <v>"Xã Long Xá - Huyện Hưng Nguyên"</v>
      </c>
      <c r="O5703" t="str">
        <f>VLOOKUP(E5703,district_data,7,0)</f>
        <v>"res_district_431"</v>
      </c>
      <c r="P5703" t="str">
        <f t="shared" si="628"/>
        <v>"VN-40"</v>
      </c>
      <c r="Q5703" t="s">
        <v>1910</v>
      </c>
      <c r="R5703">
        <f t="shared" si="629"/>
        <v>1</v>
      </c>
    </row>
    <row r="5704" spans="1:18" ht="17" x14ac:dyDescent="0.15">
      <c r="A5704" s="8" t="s">
        <v>12206</v>
      </c>
      <c r="B5704" s="8" t="s">
        <v>12207</v>
      </c>
      <c r="C5704" s="8"/>
      <c r="D5704" s="8" t="s">
        <v>2174</v>
      </c>
      <c r="E5704" s="8" t="s">
        <v>1122</v>
      </c>
      <c r="F5704" s="8" t="s">
        <v>1123</v>
      </c>
      <c r="G5704" s="8" t="s">
        <v>293</v>
      </c>
      <c r="H5704" s="8" t="s">
        <v>292</v>
      </c>
      <c r="I5704" s="17" t="s">
        <v>26303</v>
      </c>
      <c r="J5704" s="19" t="str">
        <f t="shared" si="623"/>
        <v>"res_ward_5703"</v>
      </c>
      <c r="K5704" t="str">
        <f t="shared" si="624"/>
        <v>"Xã Châu Nhân"</v>
      </c>
      <c r="L5704" t="str">
        <f t="shared" si="625"/>
        <v>"VN-40-431-18052"</v>
      </c>
      <c r="M5704" t="str">
        <f t="shared" si="626"/>
        <v>"Xã Châu Nhân - Huyện Hưng Nguyên - Tỉnh Nghệ An"</v>
      </c>
      <c r="N5704" t="str">
        <f t="shared" si="627"/>
        <v>"Xã Châu Nhân - Huyện Hưng Nguyên"</v>
      </c>
      <c r="O5704" t="str">
        <f>VLOOKUP(E5704,district_data,7,0)</f>
        <v>"res_district_431"</v>
      </c>
      <c r="P5704" t="str">
        <f t="shared" si="628"/>
        <v>"VN-40"</v>
      </c>
      <c r="Q5704" t="s">
        <v>1910</v>
      </c>
      <c r="R5704">
        <f t="shared" si="629"/>
        <v>1</v>
      </c>
    </row>
    <row r="5705" spans="1:18" ht="17" x14ac:dyDescent="0.15">
      <c r="A5705" s="8" t="s">
        <v>12208</v>
      </c>
      <c r="B5705" s="8" t="s">
        <v>12209</v>
      </c>
      <c r="C5705" s="8"/>
      <c r="D5705" s="8" t="s">
        <v>2174</v>
      </c>
      <c r="E5705" s="8" t="s">
        <v>1122</v>
      </c>
      <c r="F5705" s="8" t="s">
        <v>1123</v>
      </c>
      <c r="G5705" s="8" t="s">
        <v>293</v>
      </c>
      <c r="H5705" s="8" t="s">
        <v>292</v>
      </c>
      <c r="I5705" s="17" t="s">
        <v>26304</v>
      </c>
      <c r="J5705" s="19" t="str">
        <f t="shared" si="623"/>
        <v>"res_ward_5704"</v>
      </c>
      <c r="K5705" t="str">
        <f t="shared" si="624"/>
        <v>"Xã Xuân Lam"</v>
      </c>
      <c r="L5705" t="str">
        <f t="shared" si="625"/>
        <v>"VN-40-431-18055"</v>
      </c>
      <c r="M5705" t="str">
        <f t="shared" si="626"/>
        <v>"Xã Xuân Lam - Huyện Hưng Nguyên - Tỉnh Nghệ An"</v>
      </c>
      <c r="N5705" t="str">
        <f t="shared" si="627"/>
        <v>"Xã Xuân Lam - Huyện Hưng Nguyên"</v>
      </c>
      <c r="O5705" t="str">
        <f>VLOOKUP(E5705,district_data,7,0)</f>
        <v>"res_district_431"</v>
      </c>
      <c r="P5705" t="str">
        <f t="shared" si="628"/>
        <v>"VN-40"</v>
      </c>
      <c r="Q5705" t="s">
        <v>1910</v>
      </c>
      <c r="R5705">
        <f t="shared" si="629"/>
        <v>1</v>
      </c>
    </row>
    <row r="5706" spans="1:18" ht="17" x14ac:dyDescent="0.15">
      <c r="A5706" s="8" t="s">
        <v>12210</v>
      </c>
      <c r="B5706" s="8" t="s">
        <v>12211</v>
      </c>
      <c r="C5706" s="8"/>
      <c r="D5706" s="8" t="s">
        <v>2174</v>
      </c>
      <c r="E5706" s="8" t="s">
        <v>1122</v>
      </c>
      <c r="F5706" s="8" t="s">
        <v>1123</v>
      </c>
      <c r="G5706" s="8" t="s">
        <v>293</v>
      </c>
      <c r="H5706" s="8" t="s">
        <v>292</v>
      </c>
      <c r="I5706" s="17" t="s">
        <v>26305</v>
      </c>
      <c r="J5706" s="19" t="str">
        <f t="shared" si="623"/>
        <v>"res_ward_5705"</v>
      </c>
      <c r="K5706" t="str">
        <f t="shared" si="624"/>
        <v>"Xã Hưng Thành"</v>
      </c>
      <c r="L5706" t="str">
        <f t="shared" si="625"/>
        <v>"VN-40-431-18064"</v>
      </c>
      <c r="M5706" t="str">
        <f t="shared" si="626"/>
        <v>"Xã Hưng Thành - Huyện Hưng Nguyên - Tỉnh Nghệ An"</v>
      </c>
      <c r="N5706" t="str">
        <f t="shared" si="627"/>
        <v>"Xã Hưng Thành - Huyện Hưng Nguyên"</v>
      </c>
      <c r="O5706" t="str">
        <f>VLOOKUP(E5706,district_data,7,0)</f>
        <v>"res_district_431"</v>
      </c>
      <c r="P5706" t="str">
        <f t="shared" si="628"/>
        <v>"VN-40"</v>
      </c>
      <c r="Q5706" t="s">
        <v>1910</v>
      </c>
      <c r="R5706">
        <f t="shared" si="629"/>
        <v>1</v>
      </c>
    </row>
    <row r="5707" spans="1:18" ht="17" x14ac:dyDescent="0.15">
      <c r="A5707" s="8" t="s">
        <v>12212</v>
      </c>
      <c r="B5707" s="8" t="s">
        <v>12213</v>
      </c>
      <c r="C5707" s="8"/>
      <c r="D5707" s="8" t="s">
        <v>2174</v>
      </c>
      <c r="E5707" s="8" t="s">
        <v>1124</v>
      </c>
      <c r="F5707" s="8" t="s">
        <v>1125</v>
      </c>
      <c r="G5707" s="8" t="s">
        <v>293</v>
      </c>
      <c r="H5707" s="8" t="s">
        <v>292</v>
      </c>
      <c r="I5707" s="17" t="s">
        <v>26306</v>
      </c>
      <c r="J5707" s="19" t="str">
        <f t="shared" si="623"/>
        <v>"res_ward_5706"</v>
      </c>
      <c r="K5707" t="str">
        <f t="shared" si="624"/>
        <v>"Xã Quỳnh Vinh"</v>
      </c>
      <c r="L5707" t="str">
        <f t="shared" si="625"/>
        <v>"VN-40-432-17104"</v>
      </c>
      <c r="M5707" t="str">
        <f t="shared" si="626"/>
        <v>"Xã Quỳnh Vinh - Thị xã Hoàng Mai - Tỉnh Nghệ An"</v>
      </c>
      <c r="N5707" t="str">
        <f t="shared" si="627"/>
        <v>"Xã Quỳnh Vinh - Thị xã Hoàng Mai"</v>
      </c>
      <c r="O5707" t="str">
        <f>VLOOKUP(E5707,district_data,7,0)</f>
        <v>"res_district_432"</v>
      </c>
      <c r="P5707" t="str">
        <f t="shared" si="628"/>
        <v>"VN-40"</v>
      </c>
      <c r="Q5707" t="s">
        <v>1910</v>
      </c>
      <c r="R5707">
        <f t="shared" si="629"/>
        <v>1</v>
      </c>
    </row>
    <row r="5708" spans="1:18" ht="17" x14ac:dyDescent="0.15">
      <c r="A5708" s="8" t="s">
        <v>12214</v>
      </c>
      <c r="B5708" s="8" t="s">
        <v>12215</v>
      </c>
      <c r="C5708" s="8"/>
      <c r="D5708" s="8" t="s">
        <v>2174</v>
      </c>
      <c r="E5708" s="8" t="s">
        <v>1124</v>
      </c>
      <c r="F5708" s="8" t="s">
        <v>1125</v>
      </c>
      <c r="G5708" s="8" t="s">
        <v>293</v>
      </c>
      <c r="H5708" s="8" t="s">
        <v>292</v>
      </c>
      <c r="I5708" s="17" t="s">
        <v>26307</v>
      </c>
      <c r="J5708" s="19" t="str">
        <f t="shared" si="623"/>
        <v>"res_ward_5707"</v>
      </c>
      <c r="K5708" t="str">
        <f t="shared" si="624"/>
        <v>"Xã Quỳnh Lộc"</v>
      </c>
      <c r="L5708" t="str">
        <f t="shared" si="625"/>
        <v>"VN-40-432-17107"</v>
      </c>
      <c r="M5708" t="str">
        <f t="shared" si="626"/>
        <v>"Xã Quỳnh Lộc - Thị xã Hoàng Mai - Tỉnh Nghệ An"</v>
      </c>
      <c r="N5708" t="str">
        <f t="shared" si="627"/>
        <v>"Xã Quỳnh Lộc - Thị xã Hoàng Mai"</v>
      </c>
      <c r="O5708" t="str">
        <f>VLOOKUP(E5708,district_data,7,0)</f>
        <v>"res_district_432"</v>
      </c>
      <c r="P5708" t="str">
        <f t="shared" si="628"/>
        <v>"VN-40"</v>
      </c>
      <c r="Q5708" t="s">
        <v>1910</v>
      </c>
      <c r="R5708">
        <f t="shared" si="629"/>
        <v>1</v>
      </c>
    </row>
    <row r="5709" spans="1:18" ht="17" x14ac:dyDescent="0.15">
      <c r="A5709" s="8" t="s">
        <v>12216</v>
      </c>
      <c r="B5709" s="8" t="s">
        <v>12217</v>
      </c>
      <c r="C5709" s="8" t="s">
        <v>12218</v>
      </c>
      <c r="D5709" s="8" t="s">
        <v>1915</v>
      </c>
      <c r="E5709" s="8" t="s">
        <v>1124</v>
      </c>
      <c r="F5709" s="8" t="s">
        <v>1125</v>
      </c>
      <c r="G5709" s="8" t="s">
        <v>293</v>
      </c>
      <c r="H5709" s="8" t="s">
        <v>292</v>
      </c>
      <c r="I5709" s="17" t="s">
        <v>26308</v>
      </c>
      <c r="J5709" s="19" t="str">
        <f t="shared" si="623"/>
        <v>"res_ward_5708"</v>
      </c>
      <c r="K5709" t="str">
        <f t="shared" si="624"/>
        <v>"Phường Quỳnh Thiện"</v>
      </c>
      <c r="L5709" t="str">
        <f t="shared" si="625"/>
        <v>"VN-40-432-17110"</v>
      </c>
      <c r="M5709" t="str">
        <f t="shared" si="626"/>
        <v>"Phường Quỳnh Thiện - Thị xã Hoàng Mai - Tỉnh Nghệ An"</v>
      </c>
      <c r="N5709" t="str">
        <f t="shared" si="627"/>
        <v>"Phường Quỳnh Thiện - Thị xã Hoàng Mai"</v>
      </c>
      <c r="O5709" t="str">
        <f>VLOOKUP(E5709,district_data,7,0)</f>
        <v>"res_district_432"</v>
      </c>
      <c r="P5709" t="str">
        <f t="shared" si="628"/>
        <v>"VN-40"</v>
      </c>
      <c r="Q5709" t="s">
        <v>1910</v>
      </c>
      <c r="R5709">
        <f t="shared" si="629"/>
        <v>0</v>
      </c>
    </row>
    <row r="5710" spans="1:18" ht="17" x14ac:dyDescent="0.15">
      <c r="A5710" s="8" t="s">
        <v>12219</v>
      </c>
      <c r="B5710" s="8" t="s">
        <v>12220</v>
      </c>
      <c r="C5710" s="8"/>
      <c r="D5710" s="8" t="s">
        <v>2174</v>
      </c>
      <c r="E5710" s="8" t="s">
        <v>1124</v>
      </c>
      <c r="F5710" s="8" t="s">
        <v>1125</v>
      </c>
      <c r="G5710" s="8" t="s">
        <v>293</v>
      </c>
      <c r="H5710" s="8" t="s">
        <v>292</v>
      </c>
      <c r="I5710" s="17" t="s">
        <v>26309</v>
      </c>
      <c r="J5710" s="19" t="str">
        <f t="shared" si="623"/>
        <v>"res_ward_5709"</v>
      </c>
      <c r="K5710" t="str">
        <f t="shared" si="624"/>
        <v>"Xã Quỳnh Lập"</v>
      </c>
      <c r="L5710" t="str">
        <f t="shared" si="625"/>
        <v>"VN-40-432-17113"</v>
      </c>
      <c r="M5710" t="str">
        <f t="shared" si="626"/>
        <v>"Xã Quỳnh Lập - Thị xã Hoàng Mai - Tỉnh Nghệ An"</v>
      </c>
      <c r="N5710" t="str">
        <f t="shared" si="627"/>
        <v>"Xã Quỳnh Lập - Thị xã Hoàng Mai"</v>
      </c>
      <c r="O5710" t="str">
        <f>VLOOKUP(E5710,district_data,7,0)</f>
        <v>"res_district_432"</v>
      </c>
      <c r="P5710" t="str">
        <f t="shared" si="628"/>
        <v>"VN-40"</v>
      </c>
      <c r="Q5710" t="s">
        <v>1910</v>
      </c>
      <c r="R5710">
        <f t="shared" si="629"/>
        <v>1</v>
      </c>
    </row>
    <row r="5711" spans="1:18" ht="17" x14ac:dyDescent="0.15">
      <c r="A5711" s="8" t="s">
        <v>12221</v>
      </c>
      <c r="B5711" s="8" t="s">
        <v>9320</v>
      </c>
      <c r="C5711" s="8"/>
      <c r="D5711" s="8" t="s">
        <v>2174</v>
      </c>
      <c r="E5711" s="8" t="s">
        <v>1124</v>
      </c>
      <c r="F5711" s="8" t="s">
        <v>1125</v>
      </c>
      <c r="G5711" s="8" t="s">
        <v>293</v>
      </c>
      <c r="H5711" s="8" t="s">
        <v>292</v>
      </c>
      <c r="I5711" s="17" t="s">
        <v>26310</v>
      </c>
      <c r="J5711" s="19" t="str">
        <f t="shared" si="623"/>
        <v>"res_ward_5710"</v>
      </c>
      <c r="K5711" t="str">
        <f t="shared" si="624"/>
        <v>"Xã Quỳnh Trang"</v>
      </c>
      <c r="L5711" t="str">
        <f t="shared" si="625"/>
        <v>"VN-40-432-17116"</v>
      </c>
      <c r="M5711" t="str">
        <f t="shared" si="626"/>
        <v>"Xã Quỳnh Trang - Thị xã Hoàng Mai - Tỉnh Nghệ An"</v>
      </c>
      <c r="N5711" t="str">
        <f t="shared" si="627"/>
        <v>"Xã Quỳnh Trang - Thị xã Hoàng Mai"</v>
      </c>
      <c r="O5711" t="str">
        <f>VLOOKUP(E5711,district_data,7,0)</f>
        <v>"res_district_432"</v>
      </c>
      <c r="P5711" t="str">
        <f t="shared" si="628"/>
        <v>"VN-40"</v>
      </c>
      <c r="Q5711" t="s">
        <v>1910</v>
      </c>
      <c r="R5711">
        <f t="shared" si="629"/>
        <v>1</v>
      </c>
    </row>
    <row r="5712" spans="1:18" ht="17" x14ac:dyDescent="0.15">
      <c r="A5712" s="8" t="s">
        <v>12222</v>
      </c>
      <c r="B5712" s="8" t="s">
        <v>12223</v>
      </c>
      <c r="C5712" s="8"/>
      <c r="D5712" s="8" t="s">
        <v>1915</v>
      </c>
      <c r="E5712" s="8" t="s">
        <v>1124</v>
      </c>
      <c r="F5712" s="8" t="s">
        <v>1125</v>
      </c>
      <c r="G5712" s="8" t="s">
        <v>293</v>
      </c>
      <c r="H5712" s="8" t="s">
        <v>292</v>
      </c>
      <c r="I5712" s="17" t="s">
        <v>26311</v>
      </c>
      <c r="J5712" s="19" t="str">
        <f t="shared" si="623"/>
        <v>"res_ward_5711"</v>
      </c>
      <c r="K5712" t="str">
        <f t="shared" si="624"/>
        <v>"Phường Mai Hùng"</v>
      </c>
      <c r="L5712" t="str">
        <f t="shared" si="625"/>
        <v>"VN-40-432-17125"</v>
      </c>
      <c r="M5712" t="str">
        <f t="shared" si="626"/>
        <v>"Phường Mai Hùng - Thị xã Hoàng Mai - Tỉnh Nghệ An"</v>
      </c>
      <c r="N5712" t="str">
        <f t="shared" si="627"/>
        <v>"Phường Mai Hùng - Thị xã Hoàng Mai"</v>
      </c>
      <c r="O5712" t="str">
        <f>VLOOKUP(E5712,district_data,7,0)</f>
        <v>"res_district_432"</v>
      </c>
      <c r="P5712" t="str">
        <f t="shared" si="628"/>
        <v>"VN-40"</v>
      </c>
      <c r="Q5712" t="s">
        <v>1910</v>
      </c>
      <c r="R5712">
        <f t="shared" si="629"/>
        <v>0</v>
      </c>
    </row>
    <row r="5713" spans="1:18" ht="17" x14ac:dyDescent="0.15">
      <c r="A5713" s="8" t="s">
        <v>12224</v>
      </c>
      <c r="B5713" s="8" t="s">
        <v>12225</v>
      </c>
      <c r="C5713" s="8"/>
      <c r="D5713" s="8" t="s">
        <v>1915</v>
      </c>
      <c r="E5713" s="8" t="s">
        <v>1124</v>
      </c>
      <c r="F5713" s="8" t="s">
        <v>1125</v>
      </c>
      <c r="G5713" s="8" t="s">
        <v>293</v>
      </c>
      <c r="H5713" s="8" t="s">
        <v>292</v>
      </c>
      <c r="I5713" s="17" t="s">
        <v>26312</v>
      </c>
      <c r="J5713" s="19" t="str">
        <f t="shared" si="623"/>
        <v>"res_ward_5712"</v>
      </c>
      <c r="K5713" t="str">
        <f t="shared" si="624"/>
        <v>"Phường Quỳnh Dị"</v>
      </c>
      <c r="L5713" t="str">
        <f t="shared" si="625"/>
        <v>"VN-40-432-17128"</v>
      </c>
      <c r="M5713" t="str">
        <f t="shared" si="626"/>
        <v>"Phường Quỳnh Dị - Thị xã Hoàng Mai - Tỉnh Nghệ An"</v>
      </c>
      <c r="N5713" t="str">
        <f t="shared" si="627"/>
        <v>"Phường Quỳnh Dị - Thị xã Hoàng Mai"</v>
      </c>
      <c r="O5713" t="str">
        <f>VLOOKUP(E5713,district_data,7,0)</f>
        <v>"res_district_432"</v>
      </c>
      <c r="P5713" t="str">
        <f t="shared" si="628"/>
        <v>"VN-40"</v>
      </c>
      <c r="Q5713" t="s">
        <v>1910</v>
      </c>
      <c r="R5713">
        <f t="shared" si="629"/>
        <v>0</v>
      </c>
    </row>
    <row r="5714" spans="1:18" ht="17" x14ac:dyDescent="0.15">
      <c r="A5714" s="8" t="s">
        <v>12226</v>
      </c>
      <c r="B5714" s="8" t="s">
        <v>12227</v>
      </c>
      <c r="C5714" s="8"/>
      <c r="D5714" s="8" t="s">
        <v>1915</v>
      </c>
      <c r="E5714" s="8" t="s">
        <v>1124</v>
      </c>
      <c r="F5714" s="8" t="s">
        <v>1125</v>
      </c>
      <c r="G5714" s="8" t="s">
        <v>293</v>
      </c>
      <c r="H5714" s="8" t="s">
        <v>292</v>
      </c>
      <c r="I5714" s="17" t="s">
        <v>26313</v>
      </c>
      <c r="J5714" s="19" t="str">
        <f t="shared" si="623"/>
        <v>"res_ward_5713"</v>
      </c>
      <c r="K5714" t="str">
        <f t="shared" si="624"/>
        <v>"Phường Quỳnh Xuân"</v>
      </c>
      <c r="L5714" t="str">
        <f t="shared" si="625"/>
        <v>"VN-40-432-17131"</v>
      </c>
      <c r="M5714" t="str">
        <f t="shared" si="626"/>
        <v>"Phường Quỳnh Xuân - Thị xã Hoàng Mai - Tỉnh Nghệ An"</v>
      </c>
      <c r="N5714" t="str">
        <f t="shared" si="627"/>
        <v>"Phường Quỳnh Xuân - Thị xã Hoàng Mai"</v>
      </c>
      <c r="O5714" t="str">
        <f>VLOOKUP(E5714,district_data,7,0)</f>
        <v>"res_district_432"</v>
      </c>
      <c r="P5714" t="str">
        <f t="shared" si="628"/>
        <v>"VN-40"</v>
      </c>
      <c r="Q5714" t="s">
        <v>1910</v>
      </c>
      <c r="R5714">
        <f t="shared" si="629"/>
        <v>0</v>
      </c>
    </row>
    <row r="5715" spans="1:18" ht="17" x14ac:dyDescent="0.15">
      <c r="A5715" s="8" t="s">
        <v>12228</v>
      </c>
      <c r="B5715" s="8" t="s">
        <v>12229</v>
      </c>
      <c r="C5715" s="8"/>
      <c r="D5715" s="8" t="s">
        <v>1915</v>
      </c>
      <c r="E5715" s="8" t="s">
        <v>1124</v>
      </c>
      <c r="F5715" s="8" t="s">
        <v>1125</v>
      </c>
      <c r="G5715" s="8" t="s">
        <v>293</v>
      </c>
      <c r="H5715" s="8" t="s">
        <v>292</v>
      </c>
      <c r="I5715" s="17" t="s">
        <v>26314</v>
      </c>
      <c r="J5715" s="19" t="str">
        <f t="shared" si="623"/>
        <v>"res_ward_5714"</v>
      </c>
      <c r="K5715" t="str">
        <f t="shared" si="624"/>
        <v>"Phường Quỳnh Phương"</v>
      </c>
      <c r="L5715" t="str">
        <f t="shared" si="625"/>
        <v>"VN-40-432-17134"</v>
      </c>
      <c r="M5715" t="str">
        <f t="shared" si="626"/>
        <v>"Phường Quỳnh Phương - Thị xã Hoàng Mai - Tỉnh Nghệ An"</v>
      </c>
      <c r="N5715" t="str">
        <f t="shared" si="627"/>
        <v>"Phường Quỳnh Phương - Thị xã Hoàng Mai"</v>
      </c>
      <c r="O5715" t="str">
        <f>VLOOKUP(E5715,district_data,7,0)</f>
        <v>"res_district_432"</v>
      </c>
      <c r="P5715" t="str">
        <f t="shared" si="628"/>
        <v>"VN-40"</v>
      </c>
      <c r="Q5715" t="s">
        <v>1910</v>
      </c>
      <c r="R5715">
        <f t="shared" si="629"/>
        <v>0</v>
      </c>
    </row>
    <row r="5716" spans="1:18" ht="17" x14ac:dyDescent="0.15">
      <c r="A5716" s="8" t="s">
        <v>12230</v>
      </c>
      <c r="B5716" s="8" t="s">
        <v>12231</v>
      </c>
      <c r="C5716" s="8"/>
      <c r="D5716" s="8" t="s">
        <v>2174</v>
      </c>
      <c r="E5716" s="8" t="s">
        <v>1124</v>
      </c>
      <c r="F5716" s="8" t="s">
        <v>1125</v>
      </c>
      <c r="G5716" s="8" t="s">
        <v>293</v>
      </c>
      <c r="H5716" s="8" t="s">
        <v>292</v>
      </c>
      <c r="I5716" s="17" t="s">
        <v>26315</v>
      </c>
      <c r="J5716" s="19" t="str">
        <f t="shared" si="623"/>
        <v>"res_ward_5715"</v>
      </c>
      <c r="K5716" t="str">
        <f t="shared" si="624"/>
        <v>"Xã Quỳnh Liên"</v>
      </c>
      <c r="L5716" t="str">
        <f t="shared" si="625"/>
        <v>"VN-40-432-17137"</v>
      </c>
      <c r="M5716" t="str">
        <f t="shared" si="626"/>
        <v>"Xã Quỳnh Liên - Thị xã Hoàng Mai - Tỉnh Nghệ An"</v>
      </c>
      <c r="N5716" t="str">
        <f t="shared" si="627"/>
        <v>"Xã Quỳnh Liên - Thị xã Hoàng Mai"</v>
      </c>
      <c r="O5716" t="str">
        <f>VLOOKUP(E5716,district_data,7,0)</f>
        <v>"res_district_432"</v>
      </c>
      <c r="P5716" t="str">
        <f t="shared" si="628"/>
        <v>"VN-40"</v>
      </c>
      <c r="Q5716" t="s">
        <v>1910</v>
      </c>
      <c r="R5716">
        <f t="shared" si="629"/>
        <v>1</v>
      </c>
    </row>
    <row r="5717" spans="1:18" ht="17" x14ac:dyDescent="0.15">
      <c r="A5717" s="8" t="s">
        <v>12232</v>
      </c>
      <c r="B5717" s="8" t="s">
        <v>2142</v>
      </c>
      <c r="C5717" s="8"/>
      <c r="D5717" s="8" t="s">
        <v>1915</v>
      </c>
      <c r="E5717" s="8" t="s">
        <v>1126</v>
      </c>
      <c r="F5717" s="8" t="s">
        <v>1127</v>
      </c>
      <c r="G5717" s="8" t="s">
        <v>182</v>
      </c>
      <c r="H5717" s="8" t="s">
        <v>181</v>
      </c>
      <c r="I5717" s="17" t="s">
        <v>26316</v>
      </c>
      <c r="J5717" s="19" t="str">
        <f t="shared" si="623"/>
        <v>"res_ward_5716"</v>
      </c>
      <c r="K5717" t="str">
        <f t="shared" si="624"/>
        <v>"Phường Trần Phú"</v>
      </c>
      <c r="L5717" t="str">
        <f t="shared" si="625"/>
        <v>"VN-42-436-18070"</v>
      </c>
      <c r="M5717" t="str">
        <f t="shared" si="626"/>
        <v>"Phường Trần Phú - Thành phố Hà Tĩnh - Tỉnh Hà Tĩnh"</v>
      </c>
      <c r="N5717" t="str">
        <f t="shared" si="627"/>
        <v>"Phường Trần Phú - Thành phố Hà Tĩnh"</v>
      </c>
      <c r="O5717" t="str">
        <f>VLOOKUP(E5717,district_data,7,0)</f>
        <v>"res_district_436"</v>
      </c>
      <c r="P5717" t="str">
        <f t="shared" si="628"/>
        <v>"VN-42"</v>
      </c>
      <c r="Q5717" t="s">
        <v>1910</v>
      </c>
      <c r="R5717">
        <f t="shared" si="629"/>
        <v>0</v>
      </c>
    </row>
    <row r="5718" spans="1:18" ht="17" x14ac:dyDescent="0.15">
      <c r="A5718" s="8" t="s">
        <v>12233</v>
      </c>
      <c r="B5718" s="8" t="s">
        <v>12234</v>
      </c>
      <c r="C5718" s="8"/>
      <c r="D5718" s="8" t="s">
        <v>1915</v>
      </c>
      <c r="E5718" s="8" t="s">
        <v>1126</v>
      </c>
      <c r="F5718" s="8" t="s">
        <v>1127</v>
      </c>
      <c r="G5718" s="8" t="s">
        <v>182</v>
      </c>
      <c r="H5718" s="8" t="s">
        <v>181</v>
      </c>
      <c r="I5718" s="17" t="s">
        <v>26317</v>
      </c>
      <c r="J5718" s="19" t="str">
        <f t="shared" si="623"/>
        <v>"res_ward_5717"</v>
      </c>
      <c r="K5718" t="str">
        <f t="shared" si="624"/>
        <v>"Phường Nam Hà"</v>
      </c>
      <c r="L5718" t="str">
        <f t="shared" si="625"/>
        <v>"VN-42-436-18073"</v>
      </c>
      <c r="M5718" t="str">
        <f t="shared" si="626"/>
        <v>"Phường Nam Hà - Thành phố Hà Tĩnh - Tỉnh Hà Tĩnh"</v>
      </c>
      <c r="N5718" t="str">
        <f t="shared" si="627"/>
        <v>"Phường Nam Hà - Thành phố Hà Tĩnh"</v>
      </c>
      <c r="O5718" t="str">
        <f>VLOOKUP(E5718,district_data,7,0)</f>
        <v>"res_district_436"</v>
      </c>
      <c r="P5718" t="str">
        <f t="shared" si="628"/>
        <v>"VN-42"</v>
      </c>
      <c r="Q5718" t="s">
        <v>1910</v>
      </c>
      <c r="R5718">
        <f t="shared" si="629"/>
        <v>0</v>
      </c>
    </row>
    <row r="5719" spans="1:18" ht="17" x14ac:dyDescent="0.15">
      <c r="A5719" s="8" t="s">
        <v>12235</v>
      </c>
      <c r="B5719" s="8" t="s">
        <v>12236</v>
      </c>
      <c r="C5719" s="8"/>
      <c r="D5719" s="8" t="s">
        <v>1915</v>
      </c>
      <c r="E5719" s="8" t="s">
        <v>1126</v>
      </c>
      <c r="F5719" s="8" t="s">
        <v>1127</v>
      </c>
      <c r="G5719" s="8" t="s">
        <v>182</v>
      </c>
      <c r="H5719" s="8" t="s">
        <v>181</v>
      </c>
      <c r="I5719" s="17" t="s">
        <v>26318</v>
      </c>
      <c r="J5719" s="19" t="str">
        <f t="shared" si="623"/>
        <v>"res_ward_5718"</v>
      </c>
      <c r="K5719" t="str">
        <f t="shared" si="624"/>
        <v>"Phường Bắc Hà"</v>
      </c>
      <c r="L5719" t="str">
        <f t="shared" si="625"/>
        <v>"VN-42-436-18076"</v>
      </c>
      <c r="M5719" t="str">
        <f t="shared" si="626"/>
        <v>"Phường Bắc Hà - Thành phố Hà Tĩnh - Tỉnh Hà Tĩnh"</v>
      </c>
      <c r="N5719" t="str">
        <f t="shared" si="627"/>
        <v>"Phường Bắc Hà - Thành phố Hà Tĩnh"</v>
      </c>
      <c r="O5719" t="str">
        <f>VLOOKUP(E5719,district_data,7,0)</f>
        <v>"res_district_436"</v>
      </c>
      <c r="P5719" t="str">
        <f t="shared" si="628"/>
        <v>"VN-42"</v>
      </c>
      <c r="Q5719" t="s">
        <v>1910</v>
      </c>
      <c r="R5719">
        <f t="shared" si="629"/>
        <v>0</v>
      </c>
    </row>
    <row r="5720" spans="1:18" ht="17" x14ac:dyDescent="0.15">
      <c r="A5720" s="8" t="s">
        <v>12237</v>
      </c>
      <c r="B5720" s="8" t="s">
        <v>2084</v>
      </c>
      <c r="C5720" s="8"/>
      <c r="D5720" s="8" t="s">
        <v>1915</v>
      </c>
      <c r="E5720" s="8" t="s">
        <v>1126</v>
      </c>
      <c r="F5720" s="8" t="s">
        <v>1127</v>
      </c>
      <c r="G5720" s="8" t="s">
        <v>182</v>
      </c>
      <c r="H5720" s="8" t="s">
        <v>181</v>
      </c>
      <c r="I5720" s="17" t="s">
        <v>26319</v>
      </c>
      <c r="J5720" s="19" t="str">
        <f t="shared" si="623"/>
        <v>"res_ward_5719"</v>
      </c>
      <c r="K5720" t="str">
        <f t="shared" si="624"/>
        <v>"Phường Nguyễn Du"</v>
      </c>
      <c r="L5720" t="str">
        <f t="shared" si="625"/>
        <v>"VN-42-436-18077"</v>
      </c>
      <c r="M5720" t="str">
        <f t="shared" si="626"/>
        <v>"Phường Nguyễn Du - Thành phố Hà Tĩnh - Tỉnh Hà Tĩnh"</v>
      </c>
      <c r="N5720" t="str">
        <f t="shared" si="627"/>
        <v>"Phường Nguyễn Du - Thành phố Hà Tĩnh"</v>
      </c>
      <c r="O5720" t="str">
        <f>VLOOKUP(E5720,district_data,7,0)</f>
        <v>"res_district_436"</v>
      </c>
      <c r="P5720" t="str">
        <f t="shared" si="628"/>
        <v>"VN-42"</v>
      </c>
      <c r="Q5720" t="s">
        <v>1910</v>
      </c>
      <c r="R5720">
        <f t="shared" si="629"/>
        <v>0</v>
      </c>
    </row>
    <row r="5721" spans="1:18" ht="17" x14ac:dyDescent="0.15">
      <c r="A5721" s="8" t="s">
        <v>12238</v>
      </c>
      <c r="B5721" s="8" t="s">
        <v>3443</v>
      </c>
      <c r="C5721" s="8"/>
      <c r="D5721" s="8" t="s">
        <v>1915</v>
      </c>
      <c r="E5721" s="8" t="s">
        <v>1126</v>
      </c>
      <c r="F5721" s="8" t="s">
        <v>1127</v>
      </c>
      <c r="G5721" s="8" t="s">
        <v>182</v>
      </c>
      <c r="H5721" s="8" t="s">
        <v>181</v>
      </c>
      <c r="I5721" s="17" t="s">
        <v>26320</v>
      </c>
      <c r="J5721" s="19" t="str">
        <f t="shared" si="623"/>
        <v>"res_ward_5720"</v>
      </c>
      <c r="K5721" t="str">
        <f t="shared" si="624"/>
        <v>"Phường Tân Giang"</v>
      </c>
      <c r="L5721" t="str">
        <f t="shared" si="625"/>
        <v>"VN-42-436-18079"</v>
      </c>
      <c r="M5721" t="str">
        <f t="shared" si="626"/>
        <v>"Phường Tân Giang - Thành phố Hà Tĩnh - Tỉnh Hà Tĩnh"</v>
      </c>
      <c r="N5721" t="str">
        <f t="shared" si="627"/>
        <v>"Phường Tân Giang - Thành phố Hà Tĩnh"</v>
      </c>
      <c r="O5721" t="str">
        <f>VLOOKUP(E5721,district_data,7,0)</f>
        <v>"res_district_436"</v>
      </c>
      <c r="P5721" t="str">
        <f t="shared" si="628"/>
        <v>"VN-42"</v>
      </c>
      <c r="Q5721" t="s">
        <v>1910</v>
      </c>
      <c r="R5721">
        <f t="shared" si="629"/>
        <v>0</v>
      </c>
    </row>
    <row r="5722" spans="1:18" ht="17" x14ac:dyDescent="0.15">
      <c r="A5722" s="8" t="s">
        <v>12239</v>
      </c>
      <c r="B5722" s="8" t="s">
        <v>12240</v>
      </c>
      <c r="C5722" s="8"/>
      <c r="D5722" s="8" t="s">
        <v>1915</v>
      </c>
      <c r="E5722" s="8" t="s">
        <v>1126</v>
      </c>
      <c r="F5722" s="8" t="s">
        <v>1127</v>
      </c>
      <c r="G5722" s="8" t="s">
        <v>182</v>
      </c>
      <c r="H5722" s="8" t="s">
        <v>181</v>
      </c>
      <c r="I5722" s="17" t="s">
        <v>26321</v>
      </c>
      <c r="J5722" s="19" t="str">
        <f t="shared" si="623"/>
        <v>"res_ward_5721"</v>
      </c>
      <c r="K5722" t="str">
        <f t="shared" si="624"/>
        <v>"Phường Đại Nài"</v>
      </c>
      <c r="L5722" t="str">
        <f t="shared" si="625"/>
        <v>"VN-42-436-18082"</v>
      </c>
      <c r="M5722" t="str">
        <f t="shared" si="626"/>
        <v>"Phường Đại Nài - Thành phố Hà Tĩnh - Tỉnh Hà Tĩnh"</v>
      </c>
      <c r="N5722" t="str">
        <f t="shared" si="627"/>
        <v>"Phường Đại Nài - Thành phố Hà Tĩnh"</v>
      </c>
      <c r="O5722" t="str">
        <f>VLOOKUP(E5722,district_data,7,0)</f>
        <v>"res_district_436"</v>
      </c>
      <c r="P5722" t="str">
        <f t="shared" si="628"/>
        <v>"VN-42"</v>
      </c>
      <c r="Q5722" t="s">
        <v>1910</v>
      </c>
      <c r="R5722">
        <f t="shared" si="629"/>
        <v>0</v>
      </c>
    </row>
    <row r="5723" spans="1:18" ht="17" x14ac:dyDescent="0.15">
      <c r="A5723" s="8" t="s">
        <v>12241</v>
      </c>
      <c r="B5723" s="8" t="s">
        <v>11448</v>
      </c>
      <c r="C5723" s="8"/>
      <c r="D5723" s="8" t="s">
        <v>1915</v>
      </c>
      <c r="E5723" s="8" t="s">
        <v>1126</v>
      </c>
      <c r="F5723" s="8" t="s">
        <v>1127</v>
      </c>
      <c r="G5723" s="8" t="s">
        <v>182</v>
      </c>
      <c r="H5723" s="8" t="s">
        <v>181</v>
      </c>
      <c r="I5723" s="17" t="s">
        <v>26322</v>
      </c>
      <c r="J5723" s="19" t="str">
        <f t="shared" si="623"/>
        <v>"res_ward_5722"</v>
      </c>
      <c r="K5723" t="str">
        <f t="shared" si="624"/>
        <v>"Phường Hà Huy Tập"</v>
      </c>
      <c r="L5723" t="str">
        <f t="shared" si="625"/>
        <v>"VN-42-436-18085"</v>
      </c>
      <c r="M5723" t="str">
        <f t="shared" si="626"/>
        <v>"Phường Hà Huy Tập - Thành phố Hà Tĩnh - Tỉnh Hà Tĩnh"</v>
      </c>
      <c r="N5723" t="str">
        <f t="shared" si="627"/>
        <v>"Phường Hà Huy Tập - Thành phố Hà Tĩnh"</v>
      </c>
      <c r="O5723" t="str">
        <f>VLOOKUP(E5723,district_data,7,0)</f>
        <v>"res_district_436"</v>
      </c>
      <c r="P5723" t="str">
        <f t="shared" si="628"/>
        <v>"VN-42"</v>
      </c>
      <c r="Q5723" t="s">
        <v>1910</v>
      </c>
      <c r="R5723">
        <f t="shared" si="629"/>
        <v>0</v>
      </c>
    </row>
    <row r="5724" spans="1:18" ht="17" x14ac:dyDescent="0.15">
      <c r="A5724" s="8" t="s">
        <v>12242</v>
      </c>
      <c r="B5724" s="8" t="s">
        <v>12243</v>
      </c>
      <c r="C5724" s="8"/>
      <c r="D5724" s="8" t="s">
        <v>2174</v>
      </c>
      <c r="E5724" s="8" t="s">
        <v>1126</v>
      </c>
      <c r="F5724" s="8" t="s">
        <v>1127</v>
      </c>
      <c r="G5724" s="8" t="s">
        <v>182</v>
      </c>
      <c r="H5724" s="8" t="s">
        <v>181</v>
      </c>
      <c r="I5724" s="17" t="s">
        <v>26323</v>
      </c>
      <c r="J5724" s="19" t="str">
        <f t="shared" si="623"/>
        <v>"res_ward_5723"</v>
      </c>
      <c r="K5724" t="str">
        <f t="shared" si="624"/>
        <v>"Xã Thạch Trung"</v>
      </c>
      <c r="L5724" t="str">
        <f t="shared" si="625"/>
        <v>"VN-42-436-18088"</v>
      </c>
      <c r="M5724" t="str">
        <f t="shared" si="626"/>
        <v>"Xã Thạch Trung - Thành phố Hà Tĩnh - Tỉnh Hà Tĩnh"</v>
      </c>
      <c r="N5724" t="str">
        <f t="shared" si="627"/>
        <v>"Xã Thạch Trung - Thành phố Hà Tĩnh"</v>
      </c>
      <c r="O5724" t="str">
        <f>VLOOKUP(E5724,district_data,7,0)</f>
        <v>"res_district_436"</v>
      </c>
      <c r="P5724" t="str">
        <f t="shared" si="628"/>
        <v>"VN-42"</v>
      </c>
      <c r="Q5724" t="s">
        <v>1910</v>
      </c>
      <c r="R5724">
        <f t="shared" si="629"/>
        <v>1</v>
      </c>
    </row>
    <row r="5725" spans="1:18" ht="17" x14ac:dyDescent="0.15">
      <c r="A5725" s="8" t="s">
        <v>12244</v>
      </c>
      <c r="B5725" s="8" t="s">
        <v>12245</v>
      </c>
      <c r="C5725" s="8"/>
      <c r="D5725" s="8" t="s">
        <v>1915</v>
      </c>
      <c r="E5725" s="8" t="s">
        <v>1126</v>
      </c>
      <c r="F5725" s="8" t="s">
        <v>1127</v>
      </c>
      <c r="G5725" s="8" t="s">
        <v>182</v>
      </c>
      <c r="H5725" s="8" t="s">
        <v>181</v>
      </c>
      <c r="I5725" s="17" t="s">
        <v>26324</v>
      </c>
      <c r="J5725" s="19" t="str">
        <f t="shared" si="623"/>
        <v>"res_ward_5724"</v>
      </c>
      <c r="K5725" t="str">
        <f t="shared" si="624"/>
        <v>"Phường Thạch Quý"</v>
      </c>
      <c r="L5725" t="str">
        <f t="shared" si="625"/>
        <v>"VN-42-436-18091"</v>
      </c>
      <c r="M5725" t="str">
        <f t="shared" si="626"/>
        <v>"Phường Thạch Quý - Thành phố Hà Tĩnh - Tỉnh Hà Tĩnh"</v>
      </c>
      <c r="N5725" t="str">
        <f t="shared" si="627"/>
        <v>"Phường Thạch Quý - Thành phố Hà Tĩnh"</v>
      </c>
      <c r="O5725" t="str">
        <f>VLOOKUP(E5725,district_data,7,0)</f>
        <v>"res_district_436"</v>
      </c>
      <c r="P5725" t="str">
        <f t="shared" si="628"/>
        <v>"VN-42"</v>
      </c>
      <c r="Q5725" t="s">
        <v>1910</v>
      </c>
      <c r="R5725">
        <f t="shared" si="629"/>
        <v>0</v>
      </c>
    </row>
    <row r="5726" spans="1:18" ht="17" x14ac:dyDescent="0.15">
      <c r="A5726" s="8" t="s">
        <v>12246</v>
      </c>
      <c r="B5726" s="8" t="s">
        <v>12247</v>
      </c>
      <c r="C5726" s="8"/>
      <c r="D5726" s="8" t="s">
        <v>1915</v>
      </c>
      <c r="E5726" s="8" t="s">
        <v>1126</v>
      </c>
      <c r="F5726" s="8" t="s">
        <v>1127</v>
      </c>
      <c r="G5726" s="8" t="s">
        <v>182</v>
      </c>
      <c r="H5726" s="8" t="s">
        <v>181</v>
      </c>
      <c r="I5726" s="17" t="s">
        <v>26325</v>
      </c>
      <c r="J5726" s="19" t="str">
        <f t="shared" si="623"/>
        <v>"res_ward_5725"</v>
      </c>
      <c r="K5726" t="str">
        <f t="shared" si="624"/>
        <v>"Phường Thạch Linh"</v>
      </c>
      <c r="L5726" t="str">
        <f t="shared" si="625"/>
        <v>"VN-42-436-18094"</v>
      </c>
      <c r="M5726" t="str">
        <f t="shared" si="626"/>
        <v>"Phường Thạch Linh - Thành phố Hà Tĩnh - Tỉnh Hà Tĩnh"</v>
      </c>
      <c r="N5726" t="str">
        <f t="shared" si="627"/>
        <v>"Phường Thạch Linh - Thành phố Hà Tĩnh"</v>
      </c>
      <c r="O5726" t="str">
        <f>VLOOKUP(E5726,district_data,7,0)</f>
        <v>"res_district_436"</v>
      </c>
      <c r="P5726" t="str">
        <f t="shared" si="628"/>
        <v>"VN-42"</v>
      </c>
      <c r="Q5726" t="s">
        <v>1910</v>
      </c>
      <c r="R5726">
        <f t="shared" si="629"/>
        <v>0</v>
      </c>
    </row>
    <row r="5727" spans="1:18" ht="17" x14ac:dyDescent="0.15">
      <c r="A5727" s="8" t="s">
        <v>12248</v>
      </c>
      <c r="B5727" s="8" t="s">
        <v>12249</v>
      </c>
      <c r="C5727" s="8"/>
      <c r="D5727" s="8" t="s">
        <v>1915</v>
      </c>
      <c r="E5727" s="8" t="s">
        <v>1126</v>
      </c>
      <c r="F5727" s="8" t="s">
        <v>1127</v>
      </c>
      <c r="G5727" s="8" t="s">
        <v>182</v>
      </c>
      <c r="H5727" s="8" t="s">
        <v>181</v>
      </c>
      <c r="I5727" s="17" t="s">
        <v>26326</v>
      </c>
      <c r="J5727" s="19" t="str">
        <f t="shared" si="623"/>
        <v>"res_ward_5726"</v>
      </c>
      <c r="K5727" t="str">
        <f t="shared" si="624"/>
        <v>"Phường Văn Yên"</v>
      </c>
      <c r="L5727" t="str">
        <f t="shared" si="625"/>
        <v>"VN-42-436-18097"</v>
      </c>
      <c r="M5727" t="str">
        <f t="shared" si="626"/>
        <v>"Phường Văn Yên - Thành phố Hà Tĩnh - Tỉnh Hà Tĩnh"</v>
      </c>
      <c r="N5727" t="str">
        <f t="shared" si="627"/>
        <v>"Phường Văn Yên - Thành phố Hà Tĩnh"</v>
      </c>
      <c r="O5727" t="str">
        <f>VLOOKUP(E5727,district_data,7,0)</f>
        <v>"res_district_436"</v>
      </c>
      <c r="P5727" t="str">
        <f t="shared" si="628"/>
        <v>"VN-42"</v>
      </c>
      <c r="Q5727" t="s">
        <v>1910</v>
      </c>
      <c r="R5727">
        <f t="shared" si="629"/>
        <v>0</v>
      </c>
    </row>
    <row r="5728" spans="1:18" ht="17" x14ac:dyDescent="0.15">
      <c r="A5728" s="8" t="s">
        <v>12250</v>
      </c>
      <c r="B5728" s="8" t="s">
        <v>12251</v>
      </c>
      <c r="C5728" s="8"/>
      <c r="D5728" s="8" t="s">
        <v>2174</v>
      </c>
      <c r="E5728" s="8" t="s">
        <v>1126</v>
      </c>
      <c r="F5728" s="8" t="s">
        <v>1127</v>
      </c>
      <c r="G5728" s="8" t="s">
        <v>182</v>
      </c>
      <c r="H5728" s="8" t="s">
        <v>181</v>
      </c>
      <c r="I5728" s="17" t="s">
        <v>26327</v>
      </c>
      <c r="J5728" s="19" t="str">
        <f t="shared" si="623"/>
        <v>"res_ward_5727"</v>
      </c>
      <c r="K5728" t="str">
        <f t="shared" si="624"/>
        <v>"Xã Thạch Hạ"</v>
      </c>
      <c r="L5728" t="str">
        <f t="shared" si="625"/>
        <v>"VN-42-436-18100"</v>
      </c>
      <c r="M5728" t="str">
        <f t="shared" si="626"/>
        <v>"Xã Thạch Hạ - Thành phố Hà Tĩnh - Tỉnh Hà Tĩnh"</v>
      </c>
      <c r="N5728" t="str">
        <f t="shared" si="627"/>
        <v>"Xã Thạch Hạ - Thành phố Hà Tĩnh"</v>
      </c>
      <c r="O5728" t="str">
        <f>VLOOKUP(E5728,district_data,7,0)</f>
        <v>"res_district_436"</v>
      </c>
      <c r="P5728" t="str">
        <f t="shared" si="628"/>
        <v>"VN-42"</v>
      </c>
      <c r="Q5728" t="s">
        <v>1910</v>
      </c>
      <c r="R5728">
        <f t="shared" si="629"/>
        <v>1</v>
      </c>
    </row>
    <row r="5729" spans="1:18" ht="17" x14ac:dyDescent="0.15">
      <c r="A5729" s="8" t="s">
        <v>12252</v>
      </c>
      <c r="B5729" s="8" t="s">
        <v>12253</v>
      </c>
      <c r="C5729" s="8"/>
      <c r="D5729" s="8" t="s">
        <v>2174</v>
      </c>
      <c r="E5729" s="8" t="s">
        <v>1126</v>
      </c>
      <c r="F5729" s="8" t="s">
        <v>1127</v>
      </c>
      <c r="G5729" s="8" t="s">
        <v>182</v>
      </c>
      <c r="H5729" s="8" t="s">
        <v>181</v>
      </c>
      <c r="I5729" s="17" t="s">
        <v>26328</v>
      </c>
      <c r="J5729" s="19" t="str">
        <f t="shared" si="623"/>
        <v>"res_ward_5728"</v>
      </c>
      <c r="K5729" t="str">
        <f t="shared" si="624"/>
        <v>"Xã Đồng Môn"</v>
      </c>
      <c r="L5729" t="str">
        <f t="shared" si="625"/>
        <v>"VN-42-436-18103"</v>
      </c>
      <c r="M5729" t="str">
        <f t="shared" si="626"/>
        <v>"Xã Đồng Môn - Thành phố Hà Tĩnh - Tỉnh Hà Tĩnh"</v>
      </c>
      <c r="N5729" t="str">
        <f t="shared" si="627"/>
        <v>"Xã Đồng Môn - Thành phố Hà Tĩnh"</v>
      </c>
      <c r="O5729" t="str">
        <f>VLOOKUP(E5729,district_data,7,0)</f>
        <v>"res_district_436"</v>
      </c>
      <c r="P5729" t="str">
        <f t="shared" si="628"/>
        <v>"VN-42"</v>
      </c>
      <c r="Q5729" t="s">
        <v>1910</v>
      </c>
      <c r="R5729">
        <f t="shared" si="629"/>
        <v>1</v>
      </c>
    </row>
    <row r="5730" spans="1:18" ht="17" x14ac:dyDescent="0.15">
      <c r="A5730" s="8" t="s">
        <v>12254</v>
      </c>
      <c r="B5730" s="8" t="s">
        <v>12255</v>
      </c>
      <c r="C5730" s="8"/>
      <c r="D5730" s="8" t="s">
        <v>2174</v>
      </c>
      <c r="E5730" s="8" t="s">
        <v>1126</v>
      </c>
      <c r="F5730" s="8" t="s">
        <v>1127</v>
      </c>
      <c r="G5730" s="8" t="s">
        <v>182</v>
      </c>
      <c r="H5730" s="8" t="s">
        <v>181</v>
      </c>
      <c r="I5730" s="17" t="s">
        <v>26329</v>
      </c>
      <c r="J5730" s="19" t="str">
        <f t="shared" si="623"/>
        <v>"res_ward_5729"</v>
      </c>
      <c r="K5730" t="str">
        <f t="shared" si="624"/>
        <v>"Xã Thạch Hưng"</v>
      </c>
      <c r="L5730" t="str">
        <f t="shared" si="625"/>
        <v>"VN-42-436-18109"</v>
      </c>
      <c r="M5730" t="str">
        <f t="shared" si="626"/>
        <v>"Xã Thạch Hưng - Thành phố Hà Tĩnh - Tỉnh Hà Tĩnh"</v>
      </c>
      <c r="N5730" t="str">
        <f t="shared" si="627"/>
        <v>"Xã Thạch Hưng - Thành phố Hà Tĩnh"</v>
      </c>
      <c r="O5730" t="str">
        <f>VLOOKUP(E5730,district_data,7,0)</f>
        <v>"res_district_436"</v>
      </c>
      <c r="P5730" t="str">
        <f t="shared" si="628"/>
        <v>"VN-42"</v>
      </c>
      <c r="Q5730" t="s">
        <v>1910</v>
      </c>
      <c r="R5730">
        <f t="shared" si="629"/>
        <v>1</v>
      </c>
    </row>
    <row r="5731" spans="1:18" ht="17" x14ac:dyDescent="0.15">
      <c r="A5731" s="8" t="s">
        <v>12256</v>
      </c>
      <c r="B5731" s="8" t="s">
        <v>10280</v>
      </c>
      <c r="C5731" s="8"/>
      <c r="D5731" s="8" t="s">
        <v>2174</v>
      </c>
      <c r="E5731" s="8" t="s">
        <v>1126</v>
      </c>
      <c r="F5731" s="8" t="s">
        <v>1127</v>
      </c>
      <c r="G5731" s="8" t="s">
        <v>182</v>
      </c>
      <c r="H5731" s="8" t="s">
        <v>181</v>
      </c>
      <c r="I5731" s="17" t="s">
        <v>26330</v>
      </c>
      <c r="J5731" s="19" t="str">
        <f t="shared" si="623"/>
        <v>"res_ward_5730"</v>
      </c>
      <c r="K5731" t="str">
        <f t="shared" si="624"/>
        <v>"Xã Thạch Bình"</v>
      </c>
      <c r="L5731" t="str">
        <f t="shared" si="625"/>
        <v>"VN-42-436-18112"</v>
      </c>
      <c r="M5731" t="str">
        <f t="shared" si="626"/>
        <v>"Xã Thạch Bình - Thành phố Hà Tĩnh - Tỉnh Hà Tĩnh"</v>
      </c>
      <c r="N5731" t="str">
        <f t="shared" si="627"/>
        <v>"Xã Thạch Bình - Thành phố Hà Tĩnh"</v>
      </c>
      <c r="O5731" t="str">
        <f>VLOOKUP(E5731,district_data,7,0)</f>
        <v>"res_district_436"</v>
      </c>
      <c r="P5731" t="str">
        <f t="shared" si="628"/>
        <v>"VN-42"</v>
      </c>
      <c r="Q5731" t="s">
        <v>1910</v>
      </c>
      <c r="R5731">
        <f t="shared" si="629"/>
        <v>1</v>
      </c>
    </row>
    <row r="5732" spans="1:18" ht="17" x14ac:dyDescent="0.15">
      <c r="A5732" s="8" t="s">
        <v>12257</v>
      </c>
      <c r="B5732" s="8" t="s">
        <v>12258</v>
      </c>
      <c r="C5732" s="8"/>
      <c r="D5732" s="8" t="s">
        <v>1915</v>
      </c>
      <c r="E5732" s="8" t="s">
        <v>1128</v>
      </c>
      <c r="F5732" s="8" t="s">
        <v>1129</v>
      </c>
      <c r="G5732" s="8" t="s">
        <v>182</v>
      </c>
      <c r="H5732" s="8" t="s">
        <v>181</v>
      </c>
      <c r="I5732" s="17" t="s">
        <v>26331</v>
      </c>
      <c r="J5732" s="19" t="str">
        <f t="shared" si="623"/>
        <v>"res_ward_5731"</v>
      </c>
      <c r="K5732" t="str">
        <f t="shared" si="624"/>
        <v>"Phường Bắc Hồng"</v>
      </c>
      <c r="L5732" t="str">
        <f t="shared" si="625"/>
        <v>"VN-42-437-18115"</v>
      </c>
      <c r="M5732" t="str">
        <f t="shared" si="626"/>
        <v>"Phường Bắc Hồng - Thị xã Hồng Lĩnh - Tỉnh Hà Tĩnh"</v>
      </c>
      <c r="N5732" t="str">
        <f t="shared" si="627"/>
        <v>"Phường Bắc Hồng - Thị xã Hồng Lĩnh"</v>
      </c>
      <c r="O5732" t="str">
        <f>VLOOKUP(E5732,district_data,7,0)</f>
        <v>"res_district_437"</v>
      </c>
      <c r="P5732" t="str">
        <f t="shared" si="628"/>
        <v>"VN-42"</v>
      </c>
      <c r="Q5732" t="s">
        <v>1910</v>
      </c>
      <c r="R5732">
        <f t="shared" si="629"/>
        <v>0</v>
      </c>
    </row>
    <row r="5733" spans="1:18" ht="17" x14ac:dyDescent="0.15">
      <c r="A5733" s="8" t="s">
        <v>12259</v>
      </c>
      <c r="B5733" s="8" t="s">
        <v>12260</v>
      </c>
      <c r="C5733" s="8"/>
      <c r="D5733" s="8" t="s">
        <v>1915</v>
      </c>
      <c r="E5733" s="8" t="s">
        <v>1128</v>
      </c>
      <c r="F5733" s="8" t="s">
        <v>1129</v>
      </c>
      <c r="G5733" s="8" t="s">
        <v>182</v>
      </c>
      <c r="H5733" s="8" t="s">
        <v>181</v>
      </c>
      <c r="I5733" s="17" t="s">
        <v>26332</v>
      </c>
      <c r="J5733" s="19" t="str">
        <f t="shared" si="623"/>
        <v>"res_ward_5732"</v>
      </c>
      <c r="K5733" t="str">
        <f t="shared" si="624"/>
        <v>"Phường Nam Hồng"</v>
      </c>
      <c r="L5733" t="str">
        <f t="shared" si="625"/>
        <v>"VN-42-437-18118"</v>
      </c>
      <c r="M5733" t="str">
        <f t="shared" si="626"/>
        <v>"Phường Nam Hồng - Thị xã Hồng Lĩnh - Tỉnh Hà Tĩnh"</v>
      </c>
      <c r="N5733" t="str">
        <f t="shared" si="627"/>
        <v>"Phường Nam Hồng - Thị xã Hồng Lĩnh"</v>
      </c>
      <c r="O5733" t="str">
        <f>VLOOKUP(E5733,district_data,7,0)</f>
        <v>"res_district_437"</v>
      </c>
      <c r="P5733" t="str">
        <f t="shared" si="628"/>
        <v>"VN-42"</v>
      </c>
      <c r="Q5733" t="s">
        <v>1910</v>
      </c>
      <c r="R5733">
        <f t="shared" si="629"/>
        <v>0</v>
      </c>
    </row>
    <row r="5734" spans="1:18" ht="17" x14ac:dyDescent="0.15">
      <c r="A5734" s="8" t="s">
        <v>12261</v>
      </c>
      <c r="B5734" s="8" t="s">
        <v>12262</v>
      </c>
      <c r="C5734" s="8"/>
      <c r="D5734" s="8" t="s">
        <v>1915</v>
      </c>
      <c r="E5734" s="8" t="s">
        <v>1128</v>
      </c>
      <c r="F5734" s="8" t="s">
        <v>1129</v>
      </c>
      <c r="G5734" s="8" t="s">
        <v>182</v>
      </c>
      <c r="H5734" s="8" t="s">
        <v>181</v>
      </c>
      <c r="I5734" s="17" t="s">
        <v>26333</v>
      </c>
      <c r="J5734" s="19" t="str">
        <f t="shared" si="623"/>
        <v>"res_ward_5733"</v>
      </c>
      <c r="K5734" t="str">
        <f t="shared" si="624"/>
        <v>"Phường Trung Lương"</v>
      </c>
      <c r="L5734" t="str">
        <f t="shared" si="625"/>
        <v>"VN-42-437-18121"</v>
      </c>
      <c r="M5734" t="str">
        <f t="shared" si="626"/>
        <v>"Phường Trung Lương - Thị xã Hồng Lĩnh - Tỉnh Hà Tĩnh"</v>
      </c>
      <c r="N5734" t="str">
        <f t="shared" si="627"/>
        <v>"Phường Trung Lương - Thị xã Hồng Lĩnh"</v>
      </c>
      <c r="O5734" t="str">
        <f>VLOOKUP(E5734,district_data,7,0)</f>
        <v>"res_district_437"</v>
      </c>
      <c r="P5734" t="str">
        <f t="shared" si="628"/>
        <v>"VN-42"</v>
      </c>
      <c r="Q5734" t="s">
        <v>1910</v>
      </c>
      <c r="R5734">
        <f t="shared" si="629"/>
        <v>0</v>
      </c>
    </row>
    <row r="5735" spans="1:18" ht="17" x14ac:dyDescent="0.15">
      <c r="A5735" s="8" t="s">
        <v>12263</v>
      </c>
      <c r="B5735" s="8" t="s">
        <v>12264</v>
      </c>
      <c r="C5735" s="8"/>
      <c r="D5735" s="8" t="s">
        <v>1915</v>
      </c>
      <c r="E5735" s="8" t="s">
        <v>1128</v>
      </c>
      <c r="F5735" s="8" t="s">
        <v>1129</v>
      </c>
      <c r="G5735" s="8" t="s">
        <v>182</v>
      </c>
      <c r="H5735" s="8" t="s">
        <v>181</v>
      </c>
      <c r="I5735" s="17" t="s">
        <v>26334</v>
      </c>
      <c r="J5735" s="19" t="str">
        <f t="shared" si="623"/>
        <v>"res_ward_5734"</v>
      </c>
      <c r="K5735" t="str">
        <f t="shared" si="624"/>
        <v>"Phường Đức Thuận"</v>
      </c>
      <c r="L5735" t="str">
        <f t="shared" si="625"/>
        <v>"VN-42-437-18124"</v>
      </c>
      <c r="M5735" t="str">
        <f t="shared" si="626"/>
        <v>"Phường Đức Thuận - Thị xã Hồng Lĩnh - Tỉnh Hà Tĩnh"</v>
      </c>
      <c r="N5735" t="str">
        <f t="shared" si="627"/>
        <v>"Phường Đức Thuận - Thị xã Hồng Lĩnh"</v>
      </c>
      <c r="O5735" t="str">
        <f>VLOOKUP(E5735,district_data,7,0)</f>
        <v>"res_district_437"</v>
      </c>
      <c r="P5735" t="str">
        <f t="shared" si="628"/>
        <v>"VN-42"</v>
      </c>
      <c r="Q5735" t="s">
        <v>1910</v>
      </c>
      <c r="R5735">
        <f t="shared" si="629"/>
        <v>0</v>
      </c>
    </row>
    <row r="5736" spans="1:18" ht="17" x14ac:dyDescent="0.15">
      <c r="A5736" s="8" t="s">
        <v>12265</v>
      </c>
      <c r="B5736" s="8" t="s">
        <v>12266</v>
      </c>
      <c r="C5736" s="8"/>
      <c r="D5736" s="8" t="s">
        <v>1915</v>
      </c>
      <c r="E5736" s="8" t="s">
        <v>1128</v>
      </c>
      <c r="F5736" s="8" t="s">
        <v>1129</v>
      </c>
      <c r="G5736" s="8" t="s">
        <v>182</v>
      </c>
      <c r="H5736" s="8" t="s">
        <v>181</v>
      </c>
      <c r="I5736" s="17" t="s">
        <v>26335</v>
      </c>
      <c r="J5736" s="19" t="str">
        <f t="shared" si="623"/>
        <v>"res_ward_5735"</v>
      </c>
      <c r="K5736" t="str">
        <f t="shared" si="624"/>
        <v>"Phường Đậu Liêu"</v>
      </c>
      <c r="L5736" t="str">
        <f t="shared" si="625"/>
        <v>"VN-42-437-18127"</v>
      </c>
      <c r="M5736" t="str">
        <f t="shared" si="626"/>
        <v>"Phường Đậu Liêu - Thị xã Hồng Lĩnh - Tỉnh Hà Tĩnh"</v>
      </c>
      <c r="N5736" t="str">
        <f t="shared" si="627"/>
        <v>"Phường Đậu Liêu - Thị xã Hồng Lĩnh"</v>
      </c>
      <c r="O5736" t="str">
        <f>VLOOKUP(E5736,district_data,7,0)</f>
        <v>"res_district_437"</v>
      </c>
      <c r="P5736" t="str">
        <f t="shared" si="628"/>
        <v>"VN-42"</v>
      </c>
      <c r="Q5736" t="s">
        <v>1910</v>
      </c>
      <c r="R5736">
        <f t="shared" si="629"/>
        <v>0</v>
      </c>
    </row>
    <row r="5737" spans="1:18" ht="17" x14ac:dyDescent="0.15">
      <c r="A5737" s="8" t="s">
        <v>12267</v>
      </c>
      <c r="B5737" s="8" t="s">
        <v>12268</v>
      </c>
      <c r="C5737" s="8"/>
      <c r="D5737" s="8" t="s">
        <v>2174</v>
      </c>
      <c r="E5737" s="8" t="s">
        <v>1128</v>
      </c>
      <c r="F5737" s="8" t="s">
        <v>1129</v>
      </c>
      <c r="G5737" s="8" t="s">
        <v>182</v>
      </c>
      <c r="H5737" s="8" t="s">
        <v>181</v>
      </c>
      <c r="I5737" s="17" t="s">
        <v>26336</v>
      </c>
      <c r="J5737" s="19" t="str">
        <f t="shared" si="623"/>
        <v>"res_ward_5736"</v>
      </c>
      <c r="K5737" t="str">
        <f t="shared" si="624"/>
        <v>"Xã Thuận Lộc"</v>
      </c>
      <c r="L5737" t="str">
        <f t="shared" si="625"/>
        <v>"VN-42-437-18130"</v>
      </c>
      <c r="M5737" t="str">
        <f t="shared" si="626"/>
        <v>"Xã Thuận Lộc - Thị xã Hồng Lĩnh - Tỉnh Hà Tĩnh"</v>
      </c>
      <c r="N5737" t="str">
        <f t="shared" si="627"/>
        <v>"Xã Thuận Lộc - Thị xã Hồng Lĩnh"</v>
      </c>
      <c r="O5737" t="str">
        <f>VLOOKUP(E5737,district_data,7,0)</f>
        <v>"res_district_437"</v>
      </c>
      <c r="P5737" t="str">
        <f t="shared" si="628"/>
        <v>"VN-42"</v>
      </c>
      <c r="Q5737" t="s">
        <v>1910</v>
      </c>
      <c r="R5737">
        <f t="shared" si="629"/>
        <v>1</v>
      </c>
    </row>
    <row r="5738" spans="1:18" ht="17" x14ac:dyDescent="0.15">
      <c r="A5738" s="8" t="s">
        <v>12269</v>
      </c>
      <c r="B5738" s="8" t="s">
        <v>12270</v>
      </c>
      <c r="C5738" s="8"/>
      <c r="D5738" s="8" t="s">
        <v>2171</v>
      </c>
      <c r="E5738" s="8" t="s">
        <v>1130</v>
      </c>
      <c r="F5738" s="8" t="s">
        <v>1131</v>
      </c>
      <c r="G5738" s="8" t="s">
        <v>182</v>
      </c>
      <c r="H5738" s="8" t="s">
        <v>181</v>
      </c>
      <c r="I5738" s="17" t="s">
        <v>26337</v>
      </c>
      <c r="J5738" s="19" t="str">
        <f t="shared" si="623"/>
        <v>"res_ward_5737"</v>
      </c>
      <c r="K5738" t="str">
        <f t="shared" si="624"/>
        <v>"Thị trấn Phố Châu"</v>
      </c>
      <c r="L5738" t="str">
        <f t="shared" si="625"/>
        <v>"VN-42-439-18133"</v>
      </c>
      <c r="M5738" t="str">
        <f t="shared" si="626"/>
        <v>"Thị trấn Phố Châu - Huyện Hương Sơn - Tỉnh Hà Tĩnh"</v>
      </c>
      <c r="N5738" t="str">
        <f t="shared" si="627"/>
        <v>"Thị trấn Phố Châu - Huyện Hương Sơn"</v>
      </c>
      <c r="O5738" t="str">
        <f>VLOOKUP(E5738,district_data,7,0)</f>
        <v>"res_district_439"</v>
      </c>
      <c r="P5738" t="str">
        <f t="shared" si="628"/>
        <v>"VN-42"</v>
      </c>
      <c r="Q5738" t="s">
        <v>1910</v>
      </c>
      <c r="R5738">
        <f t="shared" si="629"/>
        <v>2</v>
      </c>
    </row>
    <row r="5739" spans="1:18" ht="17" x14ac:dyDescent="0.15">
      <c r="A5739" s="8" t="s">
        <v>12271</v>
      </c>
      <c r="B5739" s="8" t="s">
        <v>12272</v>
      </c>
      <c r="C5739" s="8"/>
      <c r="D5739" s="8" t="s">
        <v>2171</v>
      </c>
      <c r="E5739" s="8" t="s">
        <v>1130</v>
      </c>
      <c r="F5739" s="8" t="s">
        <v>1131</v>
      </c>
      <c r="G5739" s="8" t="s">
        <v>182</v>
      </c>
      <c r="H5739" s="8" t="s">
        <v>181</v>
      </c>
      <c r="I5739" s="17" t="s">
        <v>26338</v>
      </c>
      <c r="J5739" s="19" t="str">
        <f t="shared" si="623"/>
        <v>"res_ward_5738"</v>
      </c>
      <c r="K5739" t="str">
        <f t="shared" si="624"/>
        <v>"Thị trấn  Tây Sơn"</v>
      </c>
      <c r="L5739" t="str">
        <f t="shared" si="625"/>
        <v>"VN-42-439-18136"</v>
      </c>
      <c r="M5739" t="str">
        <f t="shared" si="626"/>
        <v>"Thị trấn  Tây Sơn - Huyện Hương Sơn - Tỉnh Hà Tĩnh"</v>
      </c>
      <c r="N5739" t="str">
        <f t="shared" si="627"/>
        <v>"Thị trấn  Tây Sơn - Huyện Hương Sơn"</v>
      </c>
      <c r="O5739" t="str">
        <f>VLOOKUP(E5739,district_data,7,0)</f>
        <v>"res_district_439"</v>
      </c>
      <c r="P5739" t="str">
        <f t="shared" si="628"/>
        <v>"VN-42"</v>
      </c>
      <c r="Q5739" t="s">
        <v>1910</v>
      </c>
      <c r="R5739">
        <f t="shared" si="629"/>
        <v>2</v>
      </c>
    </row>
    <row r="5740" spans="1:18" ht="17" x14ac:dyDescent="0.15">
      <c r="A5740" s="8" t="s">
        <v>12273</v>
      </c>
      <c r="B5740" s="8" t="s">
        <v>12274</v>
      </c>
      <c r="C5740" s="8"/>
      <c r="D5740" s="8" t="s">
        <v>2174</v>
      </c>
      <c r="E5740" s="8" t="s">
        <v>1130</v>
      </c>
      <c r="F5740" s="8" t="s">
        <v>1131</v>
      </c>
      <c r="G5740" s="8" t="s">
        <v>182</v>
      </c>
      <c r="H5740" s="8" t="s">
        <v>181</v>
      </c>
      <c r="I5740" s="17" t="s">
        <v>26339</v>
      </c>
      <c r="J5740" s="19" t="str">
        <f t="shared" si="623"/>
        <v>"res_ward_5739"</v>
      </c>
      <c r="K5740" t="str">
        <f t="shared" si="624"/>
        <v>"Xã Sơn Hồng"</v>
      </c>
      <c r="L5740" t="str">
        <f t="shared" si="625"/>
        <v>"VN-42-439-18139"</v>
      </c>
      <c r="M5740" t="str">
        <f t="shared" si="626"/>
        <v>"Xã Sơn Hồng - Huyện Hương Sơn - Tỉnh Hà Tĩnh"</v>
      </c>
      <c r="N5740" t="str">
        <f t="shared" si="627"/>
        <v>"Xã Sơn Hồng - Huyện Hương Sơn"</v>
      </c>
      <c r="O5740" t="str">
        <f>VLOOKUP(E5740,district_data,7,0)</f>
        <v>"res_district_439"</v>
      </c>
      <c r="P5740" t="str">
        <f t="shared" si="628"/>
        <v>"VN-42"</v>
      </c>
      <c r="Q5740" t="s">
        <v>1910</v>
      </c>
      <c r="R5740">
        <f t="shared" si="629"/>
        <v>1</v>
      </c>
    </row>
    <row r="5741" spans="1:18" ht="17" x14ac:dyDescent="0.15">
      <c r="A5741" s="8" t="s">
        <v>12275</v>
      </c>
      <c r="B5741" s="8" t="s">
        <v>12276</v>
      </c>
      <c r="C5741" s="8"/>
      <c r="D5741" s="8" t="s">
        <v>2174</v>
      </c>
      <c r="E5741" s="8" t="s">
        <v>1130</v>
      </c>
      <c r="F5741" s="8" t="s">
        <v>1131</v>
      </c>
      <c r="G5741" s="8" t="s">
        <v>182</v>
      </c>
      <c r="H5741" s="8" t="s">
        <v>181</v>
      </c>
      <c r="I5741" s="17" t="s">
        <v>26340</v>
      </c>
      <c r="J5741" s="19" t="str">
        <f t="shared" si="623"/>
        <v>"res_ward_5740"</v>
      </c>
      <c r="K5741" t="str">
        <f t="shared" si="624"/>
        <v>"Xã Sơn Tiến"</v>
      </c>
      <c r="L5741" t="str">
        <f t="shared" si="625"/>
        <v>"VN-42-439-18142"</v>
      </c>
      <c r="M5741" t="str">
        <f t="shared" si="626"/>
        <v>"Xã Sơn Tiến - Huyện Hương Sơn - Tỉnh Hà Tĩnh"</v>
      </c>
      <c r="N5741" t="str">
        <f t="shared" si="627"/>
        <v>"Xã Sơn Tiến - Huyện Hương Sơn"</v>
      </c>
      <c r="O5741" t="str">
        <f>VLOOKUP(E5741,district_data,7,0)</f>
        <v>"res_district_439"</v>
      </c>
      <c r="P5741" t="str">
        <f t="shared" si="628"/>
        <v>"VN-42"</v>
      </c>
      <c r="Q5741" t="s">
        <v>1910</v>
      </c>
      <c r="R5741">
        <f t="shared" si="629"/>
        <v>1</v>
      </c>
    </row>
    <row r="5742" spans="1:18" ht="17" x14ac:dyDescent="0.15">
      <c r="A5742" s="8" t="s">
        <v>12277</v>
      </c>
      <c r="B5742" s="8" t="s">
        <v>12278</v>
      </c>
      <c r="C5742" s="8"/>
      <c r="D5742" s="8" t="s">
        <v>2174</v>
      </c>
      <c r="E5742" s="8" t="s">
        <v>1130</v>
      </c>
      <c r="F5742" s="8" t="s">
        <v>1131</v>
      </c>
      <c r="G5742" s="8" t="s">
        <v>182</v>
      </c>
      <c r="H5742" s="8" t="s">
        <v>181</v>
      </c>
      <c r="I5742" s="17" t="s">
        <v>26341</v>
      </c>
      <c r="J5742" s="19" t="str">
        <f t="shared" si="623"/>
        <v>"res_ward_5741"</v>
      </c>
      <c r="K5742" t="str">
        <f t="shared" si="624"/>
        <v>"Xã Sơn Lâm"</v>
      </c>
      <c r="L5742" t="str">
        <f t="shared" si="625"/>
        <v>"VN-42-439-18145"</v>
      </c>
      <c r="M5742" t="str">
        <f t="shared" si="626"/>
        <v>"Xã Sơn Lâm - Huyện Hương Sơn - Tỉnh Hà Tĩnh"</v>
      </c>
      <c r="N5742" t="str">
        <f t="shared" si="627"/>
        <v>"Xã Sơn Lâm - Huyện Hương Sơn"</v>
      </c>
      <c r="O5742" t="str">
        <f>VLOOKUP(E5742,district_data,7,0)</f>
        <v>"res_district_439"</v>
      </c>
      <c r="P5742" t="str">
        <f t="shared" si="628"/>
        <v>"VN-42"</v>
      </c>
      <c r="Q5742" t="s">
        <v>1910</v>
      </c>
      <c r="R5742">
        <f t="shared" si="629"/>
        <v>1</v>
      </c>
    </row>
    <row r="5743" spans="1:18" ht="17" x14ac:dyDescent="0.15">
      <c r="A5743" s="8" t="s">
        <v>12279</v>
      </c>
      <c r="B5743" s="8" t="s">
        <v>12280</v>
      </c>
      <c r="C5743" s="8"/>
      <c r="D5743" s="8" t="s">
        <v>2174</v>
      </c>
      <c r="E5743" s="8" t="s">
        <v>1130</v>
      </c>
      <c r="F5743" s="8" t="s">
        <v>1131</v>
      </c>
      <c r="G5743" s="8" t="s">
        <v>182</v>
      </c>
      <c r="H5743" s="8" t="s">
        <v>181</v>
      </c>
      <c r="I5743" s="17" t="s">
        <v>26342</v>
      </c>
      <c r="J5743" s="19" t="str">
        <f t="shared" si="623"/>
        <v>"res_ward_5742"</v>
      </c>
      <c r="K5743" t="str">
        <f t="shared" si="624"/>
        <v>"Xã Sơn Lễ"</v>
      </c>
      <c r="L5743" t="str">
        <f t="shared" si="625"/>
        <v>"VN-42-439-18148"</v>
      </c>
      <c r="M5743" t="str">
        <f t="shared" si="626"/>
        <v>"Xã Sơn Lễ - Huyện Hương Sơn - Tỉnh Hà Tĩnh"</v>
      </c>
      <c r="N5743" t="str">
        <f t="shared" si="627"/>
        <v>"Xã Sơn Lễ - Huyện Hương Sơn"</v>
      </c>
      <c r="O5743" t="str">
        <f>VLOOKUP(E5743,district_data,7,0)</f>
        <v>"res_district_439"</v>
      </c>
      <c r="P5743" t="str">
        <f t="shared" si="628"/>
        <v>"VN-42"</v>
      </c>
      <c r="Q5743" t="s">
        <v>1910</v>
      </c>
      <c r="R5743">
        <f t="shared" si="629"/>
        <v>1</v>
      </c>
    </row>
    <row r="5744" spans="1:18" ht="17" x14ac:dyDescent="0.15">
      <c r="A5744" s="8" t="s">
        <v>12281</v>
      </c>
      <c r="B5744" s="8" t="s">
        <v>12282</v>
      </c>
      <c r="C5744" s="8"/>
      <c r="D5744" s="8" t="s">
        <v>2174</v>
      </c>
      <c r="E5744" s="8" t="s">
        <v>1130</v>
      </c>
      <c r="F5744" s="8" t="s">
        <v>1131</v>
      </c>
      <c r="G5744" s="8" t="s">
        <v>182</v>
      </c>
      <c r="H5744" s="8" t="s">
        <v>181</v>
      </c>
      <c r="I5744" s="17" t="s">
        <v>26343</v>
      </c>
      <c r="J5744" s="19" t="str">
        <f t="shared" si="623"/>
        <v>"res_ward_5743"</v>
      </c>
      <c r="K5744" t="str">
        <f t="shared" si="624"/>
        <v>"Xã Sơn Giang"</v>
      </c>
      <c r="L5744" t="str">
        <f t="shared" si="625"/>
        <v>"VN-42-439-18157"</v>
      </c>
      <c r="M5744" t="str">
        <f t="shared" si="626"/>
        <v>"Xã Sơn Giang - Huyện Hương Sơn - Tỉnh Hà Tĩnh"</v>
      </c>
      <c r="N5744" t="str">
        <f t="shared" si="627"/>
        <v>"Xã Sơn Giang - Huyện Hương Sơn"</v>
      </c>
      <c r="O5744" t="str">
        <f>VLOOKUP(E5744,district_data,7,0)</f>
        <v>"res_district_439"</v>
      </c>
      <c r="P5744" t="str">
        <f t="shared" si="628"/>
        <v>"VN-42"</v>
      </c>
      <c r="Q5744" t="s">
        <v>1910</v>
      </c>
      <c r="R5744">
        <f t="shared" si="629"/>
        <v>1</v>
      </c>
    </row>
    <row r="5745" spans="1:18" ht="17" x14ac:dyDescent="0.15">
      <c r="A5745" s="8" t="s">
        <v>12283</v>
      </c>
      <c r="B5745" s="8" t="s">
        <v>12284</v>
      </c>
      <c r="C5745" s="8"/>
      <c r="D5745" s="8" t="s">
        <v>2174</v>
      </c>
      <c r="E5745" s="8" t="s">
        <v>1130</v>
      </c>
      <c r="F5745" s="8" t="s">
        <v>1131</v>
      </c>
      <c r="G5745" s="8" t="s">
        <v>182</v>
      </c>
      <c r="H5745" s="8" t="s">
        <v>181</v>
      </c>
      <c r="I5745" s="17" t="s">
        <v>26344</v>
      </c>
      <c r="J5745" s="19" t="str">
        <f t="shared" si="623"/>
        <v>"res_ward_5744"</v>
      </c>
      <c r="K5745" t="str">
        <f t="shared" si="624"/>
        <v>"Xã Sơn Lĩnh"</v>
      </c>
      <c r="L5745" t="str">
        <f t="shared" si="625"/>
        <v>"VN-42-439-18160"</v>
      </c>
      <c r="M5745" t="str">
        <f t="shared" si="626"/>
        <v>"Xã Sơn Lĩnh - Huyện Hương Sơn - Tỉnh Hà Tĩnh"</v>
      </c>
      <c r="N5745" t="str">
        <f t="shared" si="627"/>
        <v>"Xã Sơn Lĩnh - Huyện Hương Sơn"</v>
      </c>
      <c r="O5745" t="str">
        <f>VLOOKUP(E5745,district_data,7,0)</f>
        <v>"res_district_439"</v>
      </c>
      <c r="P5745" t="str">
        <f t="shared" si="628"/>
        <v>"VN-42"</v>
      </c>
      <c r="Q5745" t="s">
        <v>1910</v>
      </c>
      <c r="R5745">
        <f t="shared" si="629"/>
        <v>1</v>
      </c>
    </row>
    <row r="5746" spans="1:18" ht="17" x14ac:dyDescent="0.15">
      <c r="A5746" s="8" t="s">
        <v>12285</v>
      </c>
      <c r="B5746" s="8" t="s">
        <v>12286</v>
      </c>
      <c r="C5746" s="8"/>
      <c r="D5746" s="8" t="s">
        <v>2174</v>
      </c>
      <c r="E5746" s="8" t="s">
        <v>1130</v>
      </c>
      <c r="F5746" s="8" t="s">
        <v>1131</v>
      </c>
      <c r="G5746" s="8" t="s">
        <v>182</v>
      </c>
      <c r="H5746" s="8" t="s">
        <v>181</v>
      </c>
      <c r="I5746" s="17" t="s">
        <v>26345</v>
      </c>
      <c r="J5746" s="19" t="str">
        <f t="shared" si="623"/>
        <v>"res_ward_5745"</v>
      </c>
      <c r="K5746" t="str">
        <f t="shared" si="624"/>
        <v>"Xã An Hòa Thịnh"</v>
      </c>
      <c r="L5746" t="str">
        <f t="shared" si="625"/>
        <v>"VN-42-439-18163"</v>
      </c>
      <c r="M5746" t="str">
        <f t="shared" si="626"/>
        <v>"Xã An Hòa Thịnh - Huyện Hương Sơn - Tỉnh Hà Tĩnh"</v>
      </c>
      <c r="N5746" t="str">
        <f t="shared" si="627"/>
        <v>"Xã An Hòa Thịnh - Huyện Hương Sơn"</v>
      </c>
      <c r="O5746" t="str">
        <f>VLOOKUP(E5746,district_data,7,0)</f>
        <v>"res_district_439"</v>
      </c>
      <c r="P5746" t="str">
        <f t="shared" si="628"/>
        <v>"VN-42"</v>
      </c>
      <c r="Q5746" t="s">
        <v>1910</v>
      </c>
      <c r="R5746">
        <f t="shared" si="629"/>
        <v>1</v>
      </c>
    </row>
    <row r="5747" spans="1:18" ht="17" x14ac:dyDescent="0.15">
      <c r="A5747" s="8" t="s">
        <v>12287</v>
      </c>
      <c r="B5747" s="8" t="s">
        <v>12288</v>
      </c>
      <c r="C5747" s="8"/>
      <c r="D5747" s="8" t="s">
        <v>2174</v>
      </c>
      <c r="E5747" s="8" t="s">
        <v>1130</v>
      </c>
      <c r="F5747" s="8" t="s">
        <v>1131</v>
      </c>
      <c r="G5747" s="8" t="s">
        <v>182</v>
      </c>
      <c r="H5747" s="8" t="s">
        <v>181</v>
      </c>
      <c r="I5747" s="17" t="s">
        <v>26346</v>
      </c>
      <c r="J5747" s="19" t="str">
        <f t="shared" si="623"/>
        <v>"res_ward_5746"</v>
      </c>
      <c r="K5747" t="str">
        <f t="shared" si="624"/>
        <v>"Xã Sơn Tây"</v>
      </c>
      <c r="L5747" t="str">
        <f t="shared" si="625"/>
        <v>"VN-42-439-18172"</v>
      </c>
      <c r="M5747" t="str">
        <f t="shared" si="626"/>
        <v>"Xã Sơn Tây - Huyện Hương Sơn - Tỉnh Hà Tĩnh"</v>
      </c>
      <c r="N5747" t="str">
        <f t="shared" si="627"/>
        <v>"Xã Sơn Tây - Huyện Hương Sơn"</v>
      </c>
      <c r="O5747" t="str">
        <f>VLOOKUP(E5747,district_data,7,0)</f>
        <v>"res_district_439"</v>
      </c>
      <c r="P5747" t="str">
        <f t="shared" si="628"/>
        <v>"VN-42"</v>
      </c>
      <c r="Q5747" t="s">
        <v>1910</v>
      </c>
      <c r="R5747">
        <f t="shared" si="629"/>
        <v>1</v>
      </c>
    </row>
    <row r="5748" spans="1:18" ht="17" x14ac:dyDescent="0.15">
      <c r="A5748" s="8" t="s">
        <v>12289</v>
      </c>
      <c r="B5748" s="8" t="s">
        <v>12290</v>
      </c>
      <c r="C5748" s="8"/>
      <c r="D5748" s="8" t="s">
        <v>2174</v>
      </c>
      <c r="E5748" s="8" t="s">
        <v>1130</v>
      </c>
      <c r="F5748" s="8" t="s">
        <v>1131</v>
      </c>
      <c r="G5748" s="8" t="s">
        <v>182</v>
      </c>
      <c r="H5748" s="8" t="s">
        <v>181</v>
      </c>
      <c r="I5748" s="17" t="s">
        <v>26347</v>
      </c>
      <c r="J5748" s="19" t="str">
        <f t="shared" si="623"/>
        <v>"res_ward_5747"</v>
      </c>
      <c r="K5748" t="str">
        <f t="shared" si="624"/>
        <v>"Xã Sơn Ninh"</v>
      </c>
      <c r="L5748" t="str">
        <f t="shared" si="625"/>
        <v>"VN-42-439-18175"</v>
      </c>
      <c r="M5748" t="str">
        <f t="shared" si="626"/>
        <v>"Xã Sơn Ninh - Huyện Hương Sơn - Tỉnh Hà Tĩnh"</v>
      </c>
      <c r="N5748" t="str">
        <f t="shared" si="627"/>
        <v>"Xã Sơn Ninh - Huyện Hương Sơn"</v>
      </c>
      <c r="O5748" t="str">
        <f>VLOOKUP(E5748,district_data,7,0)</f>
        <v>"res_district_439"</v>
      </c>
      <c r="P5748" t="str">
        <f t="shared" si="628"/>
        <v>"VN-42"</v>
      </c>
      <c r="Q5748" t="s">
        <v>1910</v>
      </c>
      <c r="R5748">
        <f t="shared" si="629"/>
        <v>1</v>
      </c>
    </row>
    <row r="5749" spans="1:18" ht="17" x14ac:dyDescent="0.15">
      <c r="A5749" s="8" t="s">
        <v>12291</v>
      </c>
      <c r="B5749" s="8" t="s">
        <v>12292</v>
      </c>
      <c r="C5749" s="8"/>
      <c r="D5749" s="8" t="s">
        <v>2174</v>
      </c>
      <c r="E5749" s="8" t="s">
        <v>1130</v>
      </c>
      <c r="F5749" s="8" t="s">
        <v>1131</v>
      </c>
      <c r="G5749" s="8" t="s">
        <v>182</v>
      </c>
      <c r="H5749" s="8" t="s">
        <v>181</v>
      </c>
      <c r="I5749" s="17" t="s">
        <v>26348</v>
      </c>
      <c r="J5749" s="19" t="str">
        <f t="shared" si="623"/>
        <v>"res_ward_5748"</v>
      </c>
      <c r="K5749" t="str">
        <f t="shared" si="624"/>
        <v>"Xã Sơn Châu"</v>
      </c>
      <c r="L5749" t="str">
        <f t="shared" si="625"/>
        <v>"VN-42-439-18178"</v>
      </c>
      <c r="M5749" t="str">
        <f t="shared" si="626"/>
        <v>"Xã Sơn Châu - Huyện Hương Sơn - Tỉnh Hà Tĩnh"</v>
      </c>
      <c r="N5749" t="str">
        <f t="shared" si="627"/>
        <v>"Xã Sơn Châu - Huyện Hương Sơn"</v>
      </c>
      <c r="O5749" t="str">
        <f>VLOOKUP(E5749,district_data,7,0)</f>
        <v>"res_district_439"</v>
      </c>
      <c r="P5749" t="str">
        <f t="shared" si="628"/>
        <v>"VN-42"</v>
      </c>
      <c r="Q5749" t="s">
        <v>1910</v>
      </c>
      <c r="R5749">
        <f t="shared" si="629"/>
        <v>1</v>
      </c>
    </row>
    <row r="5750" spans="1:18" ht="17" x14ac:dyDescent="0.15">
      <c r="A5750" s="8" t="s">
        <v>12293</v>
      </c>
      <c r="B5750" s="8" t="s">
        <v>12294</v>
      </c>
      <c r="C5750" s="8"/>
      <c r="D5750" s="8" t="s">
        <v>2174</v>
      </c>
      <c r="E5750" s="8" t="s">
        <v>1130</v>
      </c>
      <c r="F5750" s="8" t="s">
        <v>1131</v>
      </c>
      <c r="G5750" s="8" t="s">
        <v>182</v>
      </c>
      <c r="H5750" s="8" t="s">
        <v>181</v>
      </c>
      <c r="I5750" s="17" t="s">
        <v>26349</v>
      </c>
      <c r="J5750" s="19" t="str">
        <f t="shared" si="623"/>
        <v>"res_ward_5749"</v>
      </c>
      <c r="K5750" t="str">
        <f t="shared" si="624"/>
        <v>"Xã Tân Mỹ Hà"</v>
      </c>
      <c r="L5750" t="str">
        <f t="shared" si="625"/>
        <v>"VN-42-439-18181"</v>
      </c>
      <c r="M5750" t="str">
        <f t="shared" si="626"/>
        <v>"Xã Tân Mỹ Hà - Huyện Hương Sơn - Tỉnh Hà Tĩnh"</v>
      </c>
      <c r="N5750" t="str">
        <f t="shared" si="627"/>
        <v>"Xã Tân Mỹ Hà - Huyện Hương Sơn"</v>
      </c>
      <c r="O5750" t="str">
        <f>VLOOKUP(E5750,district_data,7,0)</f>
        <v>"res_district_439"</v>
      </c>
      <c r="P5750" t="str">
        <f t="shared" si="628"/>
        <v>"VN-42"</v>
      </c>
      <c r="Q5750" t="s">
        <v>1910</v>
      </c>
      <c r="R5750">
        <f t="shared" si="629"/>
        <v>1</v>
      </c>
    </row>
    <row r="5751" spans="1:18" ht="17" x14ac:dyDescent="0.15">
      <c r="A5751" s="8" t="s">
        <v>12295</v>
      </c>
      <c r="B5751" s="8" t="s">
        <v>12296</v>
      </c>
      <c r="C5751" s="8"/>
      <c r="D5751" s="8" t="s">
        <v>2174</v>
      </c>
      <c r="E5751" s="8" t="s">
        <v>1130</v>
      </c>
      <c r="F5751" s="8" t="s">
        <v>1131</v>
      </c>
      <c r="G5751" s="8" t="s">
        <v>182</v>
      </c>
      <c r="H5751" s="8" t="s">
        <v>181</v>
      </c>
      <c r="I5751" s="17" t="s">
        <v>26350</v>
      </c>
      <c r="J5751" s="19" t="str">
        <f t="shared" si="623"/>
        <v>"res_ward_5750"</v>
      </c>
      <c r="K5751" t="str">
        <f t="shared" si="624"/>
        <v>"Xã Quang Diệm"</v>
      </c>
      <c r="L5751" t="str">
        <f t="shared" si="625"/>
        <v>"VN-42-439-18184"</v>
      </c>
      <c r="M5751" t="str">
        <f t="shared" si="626"/>
        <v>"Xã Quang Diệm - Huyện Hương Sơn - Tỉnh Hà Tĩnh"</v>
      </c>
      <c r="N5751" t="str">
        <f t="shared" si="627"/>
        <v>"Xã Quang Diệm - Huyện Hương Sơn"</v>
      </c>
      <c r="O5751" t="str">
        <f>VLOOKUP(E5751,district_data,7,0)</f>
        <v>"res_district_439"</v>
      </c>
      <c r="P5751" t="str">
        <f t="shared" si="628"/>
        <v>"VN-42"</v>
      </c>
      <c r="Q5751" t="s">
        <v>1910</v>
      </c>
      <c r="R5751">
        <f t="shared" si="629"/>
        <v>1</v>
      </c>
    </row>
    <row r="5752" spans="1:18" ht="17" x14ac:dyDescent="0.15">
      <c r="A5752" s="8" t="s">
        <v>12297</v>
      </c>
      <c r="B5752" s="8" t="s">
        <v>12298</v>
      </c>
      <c r="C5752" s="8"/>
      <c r="D5752" s="8" t="s">
        <v>2174</v>
      </c>
      <c r="E5752" s="8" t="s">
        <v>1130</v>
      </c>
      <c r="F5752" s="8" t="s">
        <v>1131</v>
      </c>
      <c r="G5752" s="8" t="s">
        <v>182</v>
      </c>
      <c r="H5752" s="8" t="s">
        <v>181</v>
      </c>
      <c r="I5752" s="17" t="s">
        <v>26351</v>
      </c>
      <c r="J5752" s="19" t="str">
        <f t="shared" si="623"/>
        <v>"res_ward_5751"</v>
      </c>
      <c r="K5752" t="str">
        <f t="shared" si="624"/>
        <v>"Xã Sơn Trung"</v>
      </c>
      <c r="L5752" t="str">
        <f t="shared" si="625"/>
        <v>"VN-42-439-18187"</v>
      </c>
      <c r="M5752" t="str">
        <f t="shared" si="626"/>
        <v>"Xã Sơn Trung - Huyện Hương Sơn - Tỉnh Hà Tĩnh"</v>
      </c>
      <c r="N5752" t="str">
        <f t="shared" si="627"/>
        <v>"Xã Sơn Trung - Huyện Hương Sơn"</v>
      </c>
      <c r="O5752" t="str">
        <f>VLOOKUP(E5752,district_data,7,0)</f>
        <v>"res_district_439"</v>
      </c>
      <c r="P5752" t="str">
        <f t="shared" si="628"/>
        <v>"VN-42"</v>
      </c>
      <c r="Q5752" t="s">
        <v>1910</v>
      </c>
      <c r="R5752">
        <f t="shared" si="629"/>
        <v>1</v>
      </c>
    </row>
    <row r="5753" spans="1:18" ht="17" x14ac:dyDescent="0.15">
      <c r="A5753" s="8" t="s">
        <v>12299</v>
      </c>
      <c r="B5753" s="8" t="s">
        <v>12300</v>
      </c>
      <c r="C5753" s="8"/>
      <c r="D5753" s="8" t="s">
        <v>2174</v>
      </c>
      <c r="E5753" s="8" t="s">
        <v>1130</v>
      </c>
      <c r="F5753" s="8" t="s">
        <v>1131</v>
      </c>
      <c r="G5753" s="8" t="s">
        <v>182</v>
      </c>
      <c r="H5753" s="8" t="s">
        <v>181</v>
      </c>
      <c r="I5753" s="17" t="s">
        <v>26352</v>
      </c>
      <c r="J5753" s="19" t="str">
        <f t="shared" si="623"/>
        <v>"res_ward_5752"</v>
      </c>
      <c r="K5753" t="str">
        <f t="shared" si="624"/>
        <v>"Xã Sơn Bằng"</v>
      </c>
      <c r="L5753" t="str">
        <f t="shared" si="625"/>
        <v>"VN-42-439-18190"</v>
      </c>
      <c r="M5753" t="str">
        <f t="shared" si="626"/>
        <v>"Xã Sơn Bằng - Huyện Hương Sơn - Tỉnh Hà Tĩnh"</v>
      </c>
      <c r="N5753" t="str">
        <f t="shared" si="627"/>
        <v>"Xã Sơn Bằng - Huyện Hương Sơn"</v>
      </c>
      <c r="O5753" t="str">
        <f>VLOOKUP(E5753,district_data,7,0)</f>
        <v>"res_district_439"</v>
      </c>
      <c r="P5753" t="str">
        <f t="shared" si="628"/>
        <v>"VN-42"</v>
      </c>
      <c r="Q5753" t="s">
        <v>1910</v>
      </c>
      <c r="R5753">
        <f t="shared" si="629"/>
        <v>1</v>
      </c>
    </row>
    <row r="5754" spans="1:18" ht="17" x14ac:dyDescent="0.15">
      <c r="A5754" s="8" t="s">
        <v>12301</v>
      </c>
      <c r="B5754" s="8" t="s">
        <v>4796</v>
      </c>
      <c r="C5754" s="8"/>
      <c r="D5754" s="8" t="s">
        <v>2174</v>
      </c>
      <c r="E5754" s="8" t="s">
        <v>1130</v>
      </c>
      <c r="F5754" s="8" t="s">
        <v>1131</v>
      </c>
      <c r="G5754" s="8" t="s">
        <v>182</v>
      </c>
      <c r="H5754" s="8" t="s">
        <v>181</v>
      </c>
      <c r="I5754" s="17" t="s">
        <v>26353</v>
      </c>
      <c r="J5754" s="19" t="str">
        <f t="shared" si="623"/>
        <v>"res_ward_5753"</v>
      </c>
      <c r="K5754" t="str">
        <f t="shared" si="624"/>
        <v>"Xã Sơn Bình"</v>
      </c>
      <c r="L5754" t="str">
        <f t="shared" si="625"/>
        <v>"VN-42-439-18193"</v>
      </c>
      <c r="M5754" t="str">
        <f t="shared" si="626"/>
        <v>"Xã Sơn Bình - Huyện Hương Sơn - Tỉnh Hà Tĩnh"</v>
      </c>
      <c r="N5754" t="str">
        <f t="shared" si="627"/>
        <v>"Xã Sơn Bình - Huyện Hương Sơn"</v>
      </c>
      <c r="O5754" t="str">
        <f>VLOOKUP(E5754,district_data,7,0)</f>
        <v>"res_district_439"</v>
      </c>
      <c r="P5754" t="str">
        <f t="shared" si="628"/>
        <v>"VN-42"</v>
      </c>
      <c r="Q5754" t="s">
        <v>1910</v>
      </c>
      <c r="R5754">
        <f t="shared" si="629"/>
        <v>1</v>
      </c>
    </row>
    <row r="5755" spans="1:18" ht="17" x14ac:dyDescent="0.15">
      <c r="A5755" s="8" t="s">
        <v>12302</v>
      </c>
      <c r="B5755" s="8" t="s">
        <v>12303</v>
      </c>
      <c r="C5755" s="8"/>
      <c r="D5755" s="8" t="s">
        <v>2174</v>
      </c>
      <c r="E5755" s="8" t="s">
        <v>1130</v>
      </c>
      <c r="F5755" s="8" t="s">
        <v>1131</v>
      </c>
      <c r="G5755" s="8" t="s">
        <v>182</v>
      </c>
      <c r="H5755" s="8" t="s">
        <v>181</v>
      </c>
      <c r="I5755" s="17" t="s">
        <v>26354</v>
      </c>
      <c r="J5755" s="19" t="str">
        <f t="shared" si="623"/>
        <v>"res_ward_5754"</v>
      </c>
      <c r="K5755" t="str">
        <f t="shared" si="624"/>
        <v>"Xã Sơn Kim 1"</v>
      </c>
      <c r="L5755" t="str">
        <f t="shared" si="625"/>
        <v>"VN-42-439-18196"</v>
      </c>
      <c r="M5755" t="str">
        <f t="shared" si="626"/>
        <v>"Xã Sơn Kim 1 - Huyện Hương Sơn - Tỉnh Hà Tĩnh"</v>
      </c>
      <c r="N5755" t="str">
        <f t="shared" si="627"/>
        <v>"Xã Sơn Kim 1 - Huyện Hương Sơn"</v>
      </c>
      <c r="O5755" t="str">
        <f>VLOOKUP(E5755,district_data,7,0)</f>
        <v>"res_district_439"</v>
      </c>
      <c r="P5755" t="str">
        <f t="shared" si="628"/>
        <v>"VN-42"</v>
      </c>
      <c r="Q5755" t="s">
        <v>1910</v>
      </c>
      <c r="R5755">
        <f t="shared" si="629"/>
        <v>1</v>
      </c>
    </row>
    <row r="5756" spans="1:18" ht="17" x14ac:dyDescent="0.15">
      <c r="A5756" s="8" t="s">
        <v>12304</v>
      </c>
      <c r="B5756" s="8" t="s">
        <v>12305</v>
      </c>
      <c r="C5756" s="8"/>
      <c r="D5756" s="8" t="s">
        <v>2174</v>
      </c>
      <c r="E5756" s="8" t="s">
        <v>1130</v>
      </c>
      <c r="F5756" s="8" t="s">
        <v>1131</v>
      </c>
      <c r="G5756" s="8" t="s">
        <v>182</v>
      </c>
      <c r="H5756" s="8" t="s">
        <v>181</v>
      </c>
      <c r="I5756" s="17" t="s">
        <v>26355</v>
      </c>
      <c r="J5756" s="19" t="str">
        <f t="shared" si="623"/>
        <v>"res_ward_5755"</v>
      </c>
      <c r="K5756" t="str">
        <f t="shared" si="624"/>
        <v>"Xã Sơn Kim 2"</v>
      </c>
      <c r="L5756" t="str">
        <f t="shared" si="625"/>
        <v>"VN-42-439-18199"</v>
      </c>
      <c r="M5756" t="str">
        <f t="shared" si="626"/>
        <v>"Xã Sơn Kim 2 - Huyện Hương Sơn - Tỉnh Hà Tĩnh"</v>
      </c>
      <c r="N5756" t="str">
        <f t="shared" si="627"/>
        <v>"Xã Sơn Kim 2 - Huyện Hương Sơn"</v>
      </c>
      <c r="O5756" t="str">
        <f>VLOOKUP(E5756,district_data,7,0)</f>
        <v>"res_district_439"</v>
      </c>
      <c r="P5756" t="str">
        <f t="shared" si="628"/>
        <v>"VN-42"</v>
      </c>
      <c r="Q5756" t="s">
        <v>1910</v>
      </c>
      <c r="R5756">
        <f t="shared" si="629"/>
        <v>1</v>
      </c>
    </row>
    <row r="5757" spans="1:18" ht="17" x14ac:dyDescent="0.15">
      <c r="A5757" s="8" t="s">
        <v>12306</v>
      </c>
      <c r="B5757" s="8" t="s">
        <v>12307</v>
      </c>
      <c r="C5757" s="8"/>
      <c r="D5757" s="8" t="s">
        <v>2174</v>
      </c>
      <c r="E5757" s="8" t="s">
        <v>1130</v>
      </c>
      <c r="F5757" s="8" t="s">
        <v>1131</v>
      </c>
      <c r="G5757" s="8" t="s">
        <v>182</v>
      </c>
      <c r="H5757" s="8" t="s">
        <v>181</v>
      </c>
      <c r="I5757" s="17" t="s">
        <v>26356</v>
      </c>
      <c r="J5757" s="19" t="str">
        <f t="shared" si="623"/>
        <v>"res_ward_5756"</v>
      </c>
      <c r="K5757" t="str">
        <f t="shared" si="624"/>
        <v>"Xã Sơn Trà"</v>
      </c>
      <c r="L5757" t="str">
        <f t="shared" si="625"/>
        <v>"VN-42-439-18202"</v>
      </c>
      <c r="M5757" t="str">
        <f t="shared" si="626"/>
        <v>"Xã Sơn Trà - Huyện Hương Sơn - Tỉnh Hà Tĩnh"</v>
      </c>
      <c r="N5757" t="str">
        <f t="shared" si="627"/>
        <v>"Xã Sơn Trà - Huyện Hương Sơn"</v>
      </c>
      <c r="O5757" t="str">
        <f>VLOOKUP(E5757,district_data,7,0)</f>
        <v>"res_district_439"</v>
      </c>
      <c r="P5757" t="str">
        <f t="shared" si="628"/>
        <v>"VN-42"</v>
      </c>
      <c r="Q5757" t="s">
        <v>1910</v>
      </c>
      <c r="R5757">
        <f t="shared" si="629"/>
        <v>1</v>
      </c>
    </row>
    <row r="5758" spans="1:18" ht="17" x14ac:dyDescent="0.15">
      <c r="A5758" s="8" t="s">
        <v>12308</v>
      </c>
      <c r="B5758" s="8" t="s">
        <v>12309</v>
      </c>
      <c r="C5758" s="8"/>
      <c r="D5758" s="8" t="s">
        <v>2174</v>
      </c>
      <c r="E5758" s="8" t="s">
        <v>1130</v>
      </c>
      <c r="F5758" s="8" t="s">
        <v>1131</v>
      </c>
      <c r="G5758" s="8" t="s">
        <v>182</v>
      </c>
      <c r="H5758" s="8" t="s">
        <v>181</v>
      </c>
      <c r="I5758" s="17" t="s">
        <v>26357</v>
      </c>
      <c r="J5758" s="19" t="str">
        <f t="shared" si="623"/>
        <v>"res_ward_5757"</v>
      </c>
      <c r="K5758" t="str">
        <f t="shared" si="624"/>
        <v>"Xã Sơn Long"</v>
      </c>
      <c r="L5758" t="str">
        <f t="shared" si="625"/>
        <v>"VN-42-439-18205"</v>
      </c>
      <c r="M5758" t="str">
        <f t="shared" si="626"/>
        <v>"Xã Sơn Long - Huyện Hương Sơn - Tỉnh Hà Tĩnh"</v>
      </c>
      <c r="N5758" t="str">
        <f t="shared" si="627"/>
        <v>"Xã Sơn Long - Huyện Hương Sơn"</v>
      </c>
      <c r="O5758" t="str">
        <f>VLOOKUP(E5758,district_data,7,0)</f>
        <v>"res_district_439"</v>
      </c>
      <c r="P5758" t="str">
        <f t="shared" si="628"/>
        <v>"VN-42"</v>
      </c>
      <c r="Q5758" t="s">
        <v>1910</v>
      </c>
      <c r="R5758">
        <f t="shared" si="629"/>
        <v>1</v>
      </c>
    </row>
    <row r="5759" spans="1:18" ht="17" x14ac:dyDescent="0.15">
      <c r="A5759" s="8" t="s">
        <v>12310</v>
      </c>
      <c r="B5759" s="8" t="s">
        <v>2398</v>
      </c>
      <c r="C5759" s="8"/>
      <c r="D5759" s="8" t="s">
        <v>2174</v>
      </c>
      <c r="E5759" s="8" t="s">
        <v>1130</v>
      </c>
      <c r="F5759" s="8" t="s">
        <v>1131</v>
      </c>
      <c r="G5759" s="8" t="s">
        <v>182</v>
      </c>
      <c r="H5759" s="8" t="s">
        <v>181</v>
      </c>
      <c r="I5759" s="17" t="s">
        <v>26358</v>
      </c>
      <c r="J5759" s="19" t="str">
        <f t="shared" si="623"/>
        <v>"res_ward_5758"</v>
      </c>
      <c r="K5759" t="str">
        <f t="shared" si="624"/>
        <v>"Xã Kim Hoa"</v>
      </c>
      <c r="L5759" t="str">
        <f t="shared" si="625"/>
        <v>"VN-42-439-18211"</v>
      </c>
      <c r="M5759" t="str">
        <f t="shared" si="626"/>
        <v>"Xã Kim Hoa - Huyện Hương Sơn - Tỉnh Hà Tĩnh"</v>
      </c>
      <c r="N5759" t="str">
        <f t="shared" si="627"/>
        <v>"Xã Kim Hoa - Huyện Hương Sơn"</v>
      </c>
      <c r="O5759" t="str">
        <f>VLOOKUP(E5759,district_data,7,0)</f>
        <v>"res_district_439"</v>
      </c>
      <c r="P5759" t="str">
        <f t="shared" si="628"/>
        <v>"VN-42"</v>
      </c>
      <c r="Q5759" t="s">
        <v>1910</v>
      </c>
      <c r="R5759">
        <f t="shared" si="629"/>
        <v>1</v>
      </c>
    </row>
    <row r="5760" spans="1:18" ht="17" x14ac:dyDescent="0.15">
      <c r="A5760" s="8" t="s">
        <v>12311</v>
      </c>
      <c r="B5760" s="8" t="s">
        <v>12312</v>
      </c>
      <c r="C5760" s="8"/>
      <c r="D5760" s="8" t="s">
        <v>2174</v>
      </c>
      <c r="E5760" s="8" t="s">
        <v>1130</v>
      </c>
      <c r="F5760" s="8" t="s">
        <v>1131</v>
      </c>
      <c r="G5760" s="8" t="s">
        <v>182</v>
      </c>
      <c r="H5760" s="8" t="s">
        <v>181</v>
      </c>
      <c r="I5760" s="17" t="s">
        <v>26359</v>
      </c>
      <c r="J5760" s="19" t="str">
        <f t="shared" si="623"/>
        <v>"res_ward_5759"</v>
      </c>
      <c r="K5760" t="str">
        <f t="shared" si="624"/>
        <v>"Xã Sơn Hàm"</v>
      </c>
      <c r="L5760" t="str">
        <f t="shared" si="625"/>
        <v>"VN-42-439-18214"</v>
      </c>
      <c r="M5760" t="str">
        <f t="shared" si="626"/>
        <v>"Xã Sơn Hàm - Huyện Hương Sơn - Tỉnh Hà Tĩnh"</v>
      </c>
      <c r="N5760" t="str">
        <f t="shared" si="627"/>
        <v>"Xã Sơn Hàm - Huyện Hương Sơn"</v>
      </c>
      <c r="O5760" t="str">
        <f>VLOOKUP(E5760,district_data,7,0)</f>
        <v>"res_district_439"</v>
      </c>
      <c r="P5760" t="str">
        <f t="shared" si="628"/>
        <v>"VN-42"</v>
      </c>
      <c r="Q5760" t="s">
        <v>1910</v>
      </c>
      <c r="R5760">
        <f t="shared" si="629"/>
        <v>1</v>
      </c>
    </row>
    <row r="5761" spans="1:18" ht="17" x14ac:dyDescent="0.15">
      <c r="A5761" s="8" t="s">
        <v>12313</v>
      </c>
      <c r="B5761" s="8" t="s">
        <v>4017</v>
      </c>
      <c r="C5761" s="8"/>
      <c r="D5761" s="8" t="s">
        <v>2174</v>
      </c>
      <c r="E5761" s="8" t="s">
        <v>1130</v>
      </c>
      <c r="F5761" s="8" t="s">
        <v>1131</v>
      </c>
      <c r="G5761" s="8" t="s">
        <v>182</v>
      </c>
      <c r="H5761" s="8" t="s">
        <v>181</v>
      </c>
      <c r="I5761" s="17" t="s">
        <v>26360</v>
      </c>
      <c r="J5761" s="19" t="str">
        <f t="shared" si="623"/>
        <v>"res_ward_5760"</v>
      </c>
      <c r="K5761" t="str">
        <f t="shared" si="624"/>
        <v>"Xã Sơn Phú"</v>
      </c>
      <c r="L5761" t="str">
        <f t="shared" si="625"/>
        <v>"VN-42-439-18217"</v>
      </c>
      <c r="M5761" t="str">
        <f t="shared" si="626"/>
        <v>"Xã Sơn Phú - Huyện Hương Sơn - Tỉnh Hà Tĩnh"</v>
      </c>
      <c r="N5761" t="str">
        <f t="shared" si="627"/>
        <v>"Xã Sơn Phú - Huyện Hương Sơn"</v>
      </c>
      <c r="O5761" t="str">
        <f>VLOOKUP(E5761,district_data,7,0)</f>
        <v>"res_district_439"</v>
      </c>
      <c r="P5761" t="str">
        <f t="shared" si="628"/>
        <v>"VN-42"</v>
      </c>
      <c r="Q5761" t="s">
        <v>1910</v>
      </c>
      <c r="R5761">
        <f t="shared" si="629"/>
        <v>1</v>
      </c>
    </row>
    <row r="5762" spans="1:18" ht="17" x14ac:dyDescent="0.15">
      <c r="A5762" s="8" t="s">
        <v>12314</v>
      </c>
      <c r="B5762" s="8" t="s">
        <v>12315</v>
      </c>
      <c r="C5762" s="8"/>
      <c r="D5762" s="8" t="s">
        <v>2174</v>
      </c>
      <c r="E5762" s="8" t="s">
        <v>1130</v>
      </c>
      <c r="F5762" s="8" t="s">
        <v>1131</v>
      </c>
      <c r="G5762" s="8" t="s">
        <v>182</v>
      </c>
      <c r="H5762" s="8" t="s">
        <v>181</v>
      </c>
      <c r="I5762" s="17" t="s">
        <v>26361</v>
      </c>
      <c r="J5762" s="19" t="str">
        <f t="shared" si="623"/>
        <v>"res_ward_5761"</v>
      </c>
      <c r="K5762" t="str">
        <f t="shared" si="624"/>
        <v>"Xã Sơn Trường"</v>
      </c>
      <c r="L5762" t="str">
        <f t="shared" si="625"/>
        <v>"VN-42-439-18223"</v>
      </c>
      <c r="M5762" t="str">
        <f t="shared" si="626"/>
        <v>"Xã Sơn Trường - Huyện Hương Sơn - Tỉnh Hà Tĩnh"</v>
      </c>
      <c r="N5762" t="str">
        <f t="shared" si="627"/>
        <v>"Xã Sơn Trường - Huyện Hương Sơn"</v>
      </c>
      <c r="O5762" t="str">
        <f>VLOOKUP(E5762,district_data,7,0)</f>
        <v>"res_district_439"</v>
      </c>
      <c r="P5762" t="str">
        <f t="shared" si="628"/>
        <v>"VN-42"</v>
      </c>
      <c r="Q5762" t="s">
        <v>1910</v>
      </c>
      <c r="R5762">
        <f t="shared" si="629"/>
        <v>1</v>
      </c>
    </row>
    <row r="5763" spans="1:18" ht="17" x14ac:dyDescent="0.15">
      <c r="A5763" s="8" t="s">
        <v>12316</v>
      </c>
      <c r="B5763" s="8" t="s">
        <v>12317</v>
      </c>
      <c r="C5763" s="8"/>
      <c r="D5763" s="8" t="s">
        <v>2171</v>
      </c>
      <c r="E5763" s="8" t="s">
        <v>1132</v>
      </c>
      <c r="F5763" s="8" t="s">
        <v>1133</v>
      </c>
      <c r="G5763" s="8" t="s">
        <v>182</v>
      </c>
      <c r="H5763" s="8" t="s">
        <v>181</v>
      </c>
      <c r="I5763" s="17" t="s">
        <v>26362</v>
      </c>
      <c r="J5763" s="19" t="str">
        <f t="shared" ref="J5763:J5826" si="630">$T$2&amp;I5763&amp;$T$2</f>
        <v>"res_ward_5762"</v>
      </c>
      <c r="K5763" t="str">
        <f t="shared" ref="K5763:K5826" si="631">$T$2&amp;B5763&amp;$T$2</f>
        <v>"Thị trấn Đức Thọ"</v>
      </c>
      <c r="L5763" t="str">
        <f t="shared" ref="L5763:L5826" si="632">$T$2&amp;"VN-"&amp;G5763&amp;"-"&amp;E5763&amp;"-"&amp;A5763&amp;$T$2</f>
        <v>"VN-42-440-18229"</v>
      </c>
      <c r="M5763" t="str">
        <f t="shared" ref="M5763:M5826" si="633">$T$2&amp;B5763&amp;" - "&amp;F5763&amp;" - "&amp;H5763&amp;$T$2</f>
        <v>"Thị trấn Đức Thọ - Huyện Đức Thọ - Tỉnh Hà Tĩnh"</v>
      </c>
      <c r="N5763" t="str">
        <f t="shared" ref="N5763:N5826" si="634">$T$2&amp;B5763&amp;" - "&amp;F5763&amp;$T$2</f>
        <v>"Thị trấn Đức Thọ - Huyện Đức Thọ"</v>
      </c>
      <c r="O5763" t="str">
        <f>VLOOKUP(E5763,district_data,7,0)</f>
        <v>"res_district_440"</v>
      </c>
      <c r="P5763" t="str">
        <f t="shared" ref="P5763:P5826" si="635">$T$2&amp;"VN-"&amp;G5763&amp;$T$2</f>
        <v>"VN-42"</v>
      </c>
      <c r="Q5763" t="s">
        <v>1910</v>
      </c>
      <c r="R5763">
        <f t="shared" ref="R5763:R5826" si="636">VLOOKUP(D5763,$U$2:$V$5,2,0)</f>
        <v>2</v>
      </c>
    </row>
    <row r="5764" spans="1:18" ht="17" x14ac:dyDescent="0.15">
      <c r="A5764" s="8" t="s">
        <v>12318</v>
      </c>
      <c r="B5764" s="8" t="s">
        <v>12319</v>
      </c>
      <c r="C5764" s="8"/>
      <c r="D5764" s="8" t="s">
        <v>2174</v>
      </c>
      <c r="E5764" s="8" t="s">
        <v>1132</v>
      </c>
      <c r="F5764" s="8" t="s">
        <v>1133</v>
      </c>
      <c r="G5764" s="8" t="s">
        <v>182</v>
      </c>
      <c r="H5764" s="8" t="s">
        <v>181</v>
      </c>
      <c r="I5764" s="17" t="s">
        <v>26363</v>
      </c>
      <c r="J5764" s="19" t="str">
        <f t="shared" si="630"/>
        <v>"res_ward_5763"</v>
      </c>
      <c r="K5764" t="str">
        <f t="shared" si="631"/>
        <v>"Xã Quang Vĩnh"</v>
      </c>
      <c r="L5764" t="str">
        <f t="shared" si="632"/>
        <v>"VN-42-440-18235"</v>
      </c>
      <c r="M5764" t="str">
        <f t="shared" si="633"/>
        <v>"Xã Quang Vĩnh - Huyện Đức Thọ - Tỉnh Hà Tĩnh"</v>
      </c>
      <c r="N5764" t="str">
        <f t="shared" si="634"/>
        <v>"Xã Quang Vĩnh - Huyện Đức Thọ"</v>
      </c>
      <c r="O5764" t="str">
        <f>VLOOKUP(E5764,district_data,7,0)</f>
        <v>"res_district_440"</v>
      </c>
      <c r="P5764" t="str">
        <f t="shared" si="635"/>
        <v>"VN-42"</v>
      </c>
      <c r="Q5764" t="s">
        <v>1910</v>
      </c>
      <c r="R5764">
        <f t="shared" si="636"/>
        <v>1</v>
      </c>
    </row>
    <row r="5765" spans="1:18" ht="17" x14ac:dyDescent="0.15">
      <c r="A5765" s="8" t="s">
        <v>12320</v>
      </c>
      <c r="B5765" s="8" t="s">
        <v>12321</v>
      </c>
      <c r="C5765" s="8"/>
      <c r="D5765" s="8" t="s">
        <v>2174</v>
      </c>
      <c r="E5765" s="8" t="s">
        <v>1132</v>
      </c>
      <c r="F5765" s="8" t="s">
        <v>1133</v>
      </c>
      <c r="G5765" s="8" t="s">
        <v>182</v>
      </c>
      <c r="H5765" s="8" t="s">
        <v>181</v>
      </c>
      <c r="I5765" s="17" t="s">
        <v>26364</v>
      </c>
      <c r="J5765" s="19" t="str">
        <f t="shared" si="630"/>
        <v>"res_ward_5764"</v>
      </c>
      <c r="K5765" t="str">
        <f t="shared" si="631"/>
        <v>"Xã Tùng Châu"</v>
      </c>
      <c r="L5765" t="str">
        <f t="shared" si="632"/>
        <v>"VN-42-440-18241"</v>
      </c>
      <c r="M5765" t="str">
        <f t="shared" si="633"/>
        <v>"Xã Tùng Châu - Huyện Đức Thọ - Tỉnh Hà Tĩnh"</v>
      </c>
      <c r="N5765" t="str">
        <f t="shared" si="634"/>
        <v>"Xã Tùng Châu - Huyện Đức Thọ"</v>
      </c>
      <c r="O5765" t="str">
        <f>VLOOKUP(E5765,district_data,7,0)</f>
        <v>"res_district_440"</v>
      </c>
      <c r="P5765" t="str">
        <f t="shared" si="635"/>
        <v>"VN-42"</v>
      </c>
      <c r="Q5765" t="s">
        <v>1910</v>
      </c>
      <c r="R5765">
        <f t="shared" si="636"/>
        <v>1</v>
      </c>
    </row>
    <row r="5766" spans="1:18" ht="17" x14ac:dyDescent="0.15">
      <c r="A5766" s="8" t="s">
        <v>12322</v>
      </c>
      <c r="B5766" s="8" t="s">
        <v>7119</v>
      </c>
      <c r="C5766" s="8"/>
      <c r="D5766" s="8" t="s">
        <v>2174</v>
      </c>
      <c r="E5766" s="8" t="s">
        <v>1132</v>
      </c>
      <c r="F5766" s="8" t="s">
        <v>1133</v>
      </c>
      <c r="G5766" s="8" t="s">
        <v>182</v>
      </c>
      <c r="H5766" s="8" t="s">
        <v>181</v>
      </c>
      <c r="I5766" s="17" t="s">
        <v>26365</v>
      </c>
      <c r="J5766" s="19" t="str">
        <f t="shared" si="630"/>
        <v>"res_ward_5765"</v>
      </c>
      <c r="K5766" t="str">
        <f t="shared" si="631"/>
        <v>"Xã Trường Sơn"</v>
      </c>
      <c r="L5766" t="str">
        <f t="shared" si="632"/>
        <v>"VN-42-440-18244"</v>
      </c>
      <c r="M5766" t="str">
        <f t="shared" si="633"/>
        <v>"Xã Trường Sơn - Huyện Đức Thọ - Tỉnh Hà Tĩnh"</v>
      </c>
      <c r="N5766" t="str">
        <f t="shared" si="634"/>
        <v>"Xã Trường Sơn - Huyện Đức Thọ"</v>
      </c>
      <c r="O5766" t="str">
        <f>VLOOKUP(E5766,district_data,7,0)</f>
        <v>"res_district_440"</v>
      </c>
      <c r="P5766" t="str">
        <f t="shared" si="635"/>
        <v>"VN-42"</v>
      </c>
      <c r="Q5766" t="s">
        <v>1910</v>
      </c>
      <c r="R5766">
        <f t="shared" si="636"/>
        <v>1</v>
      </c>
    </row>
    <row r="5767" spans="1:18" ht="17" x14ac:dyDescent="0.15">
      <c r="A5767" s="8" t="s">
        <v>12323</v>
      </c>
      <c r="B5767" s="8" t="s">
        <v>4461</v>
      </c>
      <c r="C5767" s="8"/>
      <c r="D5767" s="8" t="s">
        <v>2174</v>
      </c>
      <c r="E5767" s="8" t="s">
        <v>1132</v>
      </c>
      <c r="F5767" s="8" t="s">
        <v>1133</v>
      </c>
      <c r="G5767" s="8" t="s">
        <v>182</v>
      </c>
      <c r="H5767" s="8" t="s">
        <v>181</v>
      </c>
      <c r="I5767" s="17" t="s">
        <v>26366</v>
      </c>
      <c r="J5767" s="19" t="str">
        <f t="shared" si="630"/>
        <v>"res_ward_5766"</v>
      </c>
      <c r="K5767" t="str">
        <f t="shared" si="631"/>
        <v>"Xã Liên Minh"</v>
      </c>
      <c r="L5767" t="str">
        <f t="shared" si="632"/>
        <v>"VN-42-440-18247"</v>
      </c>
      <c r="M5767" t="str">
        <f t="shared" si="633"/>
        <v>"Xã Liên Minh - Huyện Đức Thọ - Tỉnh Hà Tĩnh"</v>
      </c>
      <c r="N5767" t="str">
        <f t="shared" si="634"/>
        <v>"Xã Liên Minh - Huyện Đức Thọ"</v>
      </c>
      <c r="O5767" t="str">
        <f>VLOOKUP(E5767,district_data,7,0)</f>
        <v>"res_district_440"</v>
      </c>
      <c r="P5767" t="str">
        <f t="shared" si="635"/>
        <v>"VN-42"</v>
      </c>
      <c r="Q5767" t="s">
        <v>1910</v>
      </c>
      <c r="R5767">
        <f t="shared" si="636"/>
        <v>1</v>
      </c>
    </row>
    <row r="5768" spans="1:18" ht="17" x14ac:dyDescent="0.15">
      <c r="A5768" s="8" t="s">
        <v>12324</v>
      </c>
      <c r="B5768" s="8" t="s">
        <v>12325</v>
      </c>
      <c r="C5768" s="8"/>
      <c r="D5768" s="8" t="s">
        <v>2174</v>
      </c>
      <c r="E5768" s="8" t="s">
        <v>1132</v>
      </c>
      <c r="F5768" s="8" t="s">
        <v>1133</v>
      </c>
      <c r="G5768" s="8" t="s">
        <v>182</v>
      </c>
      <c r="H5768" s="8" t="s">
        <v>181</v>
      </c>
      <c r="I5768" s="17" t="s">
        <v>26367</v>
      </c>
      <c r="J5768" s="19" t="str">
        <f t="shared" si="630"/>
        <v>"res_ward_5767"</v>
      </c>
      <c r="K5768" t="str">
        <f t="shared" si="631"/>
        <v>"Xã Yên Hồ"</v>
      </c>
      <c r="L5768" t="str">
        <f t="shared" si="632"/>
        <v>"VN-42-440-18253"</v>
      </c>
      <c r="M5768" t="str">
        <f t="shared" si="633"/>
        <v>"Xã Yên Hồ - Huyện Đức Thọ - Tỉnh Hà Tĩnh"</v>
      </c>
      <c r="N5768" t="str">
        <f t="shared" si="634"/>
        <v>"Xã Yên Hồ - Huyện Đức Thọ"</v>
      </c>
      <c r="O5768" t="str">
        <f>VLOOKUP(E5768,district_data,7,0)</f>
        <v>"res_district_440"</v>
      </c>
      <c r="P5768" t="str">
        <f t="shared" si="635"/>
        <v>"VN-42"</v>
      </c>
      <c r="Q5768" t="s">
        <v>1910</v>
      </c>
      <c r="R5768">
        <f t="shared" si="636"/>
        <v>1</v>
      </c>
    </row>
    <row r="5769" spans="1:18" ht="17" x14ac:dyDescent="0.15">
      <c r="A5769" s="8" t="s">
        <v>12326</v>
      </c>
      <c r="B5769" s="8" t="s">
        <v>12327</v>
      </c>
      <c r="C5769" s="8"/>
      <c r="D5769" s="8" t="s">
        <v>2174</v>
      </c>
      <c r="E5769" s="8" t="s">
        <v>1132</v>
      </c>
      <c r="F5769" s="8" t="s">
        <v>1133</v>
      </c>
      <c r="G5769" s="8" t="s">
        <v>182</v>
      </c>
      <c r="H5769" s="8" t="s">
        <v>181</v>
      </c>
      <c r="I5769" s="17" t="s">
        <v>26368</v>
      </c>
      <c r="J5769" s="19" t="str">
        <f t="shared" si="630"/>
        <v>"res_ward_5768"</v>
      </c>
      <c r="K5769" t="str">
        <f t="shared" si="631"/>
        <v>"Xã Tùng Ảnh"</v>
      </c>
      <c r="L5769" t="str">
        <f t="shared" si="632"/>
        <v>"VN-42-440-18259"</v>
      </c>
      <c r="M5769" t="str">
        <f t="shared" si="633"/>
        <v>"Xã Tùng Ảnh - Huyện Đức Thọ - Tỉnh Hà Tĩnh"</v>
      </c>
      <c r="N5769" t="str">
        <f t="shared" si="634"/>
        <v>"Xã Tùng Ảnh - Huyện Đức Thọ"</v>
      </c>
      <c r="O5769" t="str">
        <f>VLOOKUP(E5769,district_data,7,0)</f>
        <v>"res_district_440"</v>
      </c>
      <c r="P5769" t="str">
        <f t="shared" si="635"/>
        <v>"VN-42"</v>
      </c>
      <c r="Q5769" t="s">
        <v>1910</v>
      </c>
      <c r="R5769">
        <f t="shared" si="636"/>
        <v>1</v>
      </c>
    </row>
    <row r="5770" spans="1:18" ht="17" x14ac:dyDescent="0.15">
      <c r="A5770" s="8" t="s">
        <v>12328</v>
      </c>
      <c r="B5770" s="8" t="s">
        <v>12329</v>
      </c>
      <c r="C5770" s="8"/>
      <c r="D5770" s="8" t="s">
        <v>2174</v>
      </c>
      <c r="E5770" s="8" t="s">
        <v>1132</v>
      </c>
      <c r="F5770" s="8" t="s">
        <v>1133</v>
      </c>
      <c r="G5770" s="8" t="s">
        <v>182</v>
      </c>
      <c r="H5770" s="8" t="s">
        <v>181</v>
      </c>
      <c r="I5770" s="17" t="s">
        <v>26369</v>
      </c>
      <c r="J5770" s="19" t="str">
        <f t="shared" si="630"/>
        <v>"res_ward_5769"</v>
      </c>
      <c r="K5770" t="str">
        <f t="shared" si="631"/>
        <v>"Xã Bùi La Nhân"</v>
      </c>
      <c r="L5770" t="str">
        <f t="shared" si="632"/>
        <v>"VN-42-440-18262"</v>
      </c>
      <c r="M5770" t="str">
        <f t="shared" si="633"/>
        <v>"Xã Bùi La Nhân - Huyện Đức Thọ - Tỉnh Hà Tĩnh"</v>
      </c>
      <c r="N5770" t="str">
        <f t="shared" si="634"/>
        <v>"Xã Bùi La Nhân - Huyện Đức Thọ"</v>
      </c>
      <c r="O5770" t="str">
        <f>VLOOKUP(E5770,district_data,7,0)</f>
        <v>"res_district_440"</v>
      </c>
      <c r="P5770" t="str">
        <f t="shared" si="635"/>
        <v>"VN-42"</v>
      </c>
      <c r="Q5770" t="s">
        <v>1910</v>
      </c>
      <c r="R5770">
        <f t="shared" si="636"/>
        <v>1</v>
      </c>
    </row>
    <row r="5771" spans="1:18" ht="17" x14ac:dyDescent="0.15">
      <c r="A5771" s="8" t="s">
        <v>12330</v>
      </c>
      <c r="B5771" s="8" t="s">
        <v>12331</v>
      </c>
      <c r="C5771" s="8"/>
      <c r="D5771" s="8" t="s">
        <v>2174</v>
      </c>
      <c r="E5771" s="8" t="s">
        <v>1132</v>
      </c>
      <c r="F5771" s="8" t="s">
        <v>1133</v>
      </c>
      <c r="G5771" s="8" t="s">
        <v>182</v>
      </c>
      <c r="H5771" s="8" t="s">
        <v>181</v>
      </c>
      <c r="I5771" s="17" t="s">
        <v>26370</v>
      </c>
      <c r="J5771" s="19" t="str">
        <f t="shared" si="630"/>
        <v>"res_ward_5770"</v>
      </c>
      <c r="K5771" t="str">
        <f t="shared" si="631"/>
        <v>"Xã Thanh Bình Thịnh"</v>
      </c>
      <c r="L5771" t="str">
        <f t="shared" si="632"/>
        <v>"VN-42-440-18274"</v>
      </c>
      <c r="M5771" t="str">
        <f t="shared" si="633"/>
        <v>"Xã Thanh Bình Thịnh - Huyện Đức Thọ - Tỉnh Hà Tĩnh"</v>
      </c>
      <c r="N5771" t="str">
        <f t="shared" si="634"/>
        <v>"Xã Thanh Bình Thịnh - Huyện Đức Thọ"</v>
      </c>
      <c r="O5771" t="str">
        <f>VLOOKUP(E5771,district_data,7,0)</f>
        <v>"res_district_440"</v>
      </c>
      <c r="P5771" t="str">
        <f t="shared" si="635"/>
        <v>"VN-42"</v>
      </c>
      <c r="Q5771" t="s">
        <v>1910</v>
      </c>
      <c r="R5771">
        <f t="shared" si="636"/>
        <v>1</v>
      </c>
    </row>
    <row r="5772" spans="1:18" ht="17" x14ac:dyDescent="0.15">
      <c r="A5772" s="8" t="s">
        <v>12332</v>
      </c>
      <c r="B5772" s="8" t="s">
        <v>12333</v>
      </c>
      <c r="C5772" s="8"/>
      <c r="D5772" s="8" t="s">
        <v>2174</v>
      </c>
      <c r="E5772" s="8" t="s">
        <v>1132</v>
      </c>
      <c r="F5772" s="8" t="s">
        <v>1133</v>
      </c>
      <c r="G5772" s="8" t="s">
        <v>182</v>
      </c>
      <c r="H5772" s="8" t="s">
        <v>181</v>
      </c>
      <c r="I5772" s="17" t="s">
        <v>26371</v>
      </c>
      <c r="J5772" s="19" t="str">
        <f t="shared" si="630"/>
        <v>"res_ward_5771"</v>
      </c>
      <c r="K5772" t="str">
        <f t="shared" si="631"/>
        <v>"Xã Lâm Trung Thủy"</v>
      </c>
      <c r="L5772" t="str">
        <f t="shared" si="632"/>
        <v>"VN-42-440-18277"</v>
      </c>
      <c r="M5772" t="str">
        <f t="shared" si="633"/>
        <v>"Xã Lâm Trung Thủy - Huyện Đức Thọ - Tỉnh Hà Tĩnh"</v>
      </c>
      <c r="N5772" t="str">
        <f t="shared" si="634"/>
        <v>"Xã Lâm Trung Thủy - Huyện Đức Thọ"</v>
      </c>
      <c r="O5772" t="str">
        <f>VLOOKUP(E5772,district_data,7,0)</f>
        <v>"res_district_440"</v>
      </c>
      <c r="P5772" t="str">
        <f t="shared" si="635"/>
        <v>"VN-42"</v>
      </c>
      <c r="Q5772" t="s">
        <v>1910</v>
      </c>
      <c r="R5772">
        <f t="shared" si="636"/>
        <v>1</v>
      </c>
    </row>
    <row r="5773" spans="1:18" ht="17" x14ac:dyDescent="0.15">
      <c r="A5773" s="8" t="s">
        <v>12334</v>
      </c>
      <c r="B5773" s="8" t="s">
        <v>6523</v>
      </c>
      <c r="C5773" s="8"/>
      <c r="D5773" s="8" t="s">
        <v>2174</v>
      </c>
      <c r="E5773" s="8" t="s">
        <v>1132</v>
      </c>
      <c r="F5773" s="8" t="s">
        <v>1133</v>
      </c>
      <c r="G5773" s="8" t="s">
        <v>182</v>
      </c>
      <c r="H5773" s="8" t="s">
        <v>181</v>
      </c>
      <c r="I5773" s="17" t="s">
        <v>26372</v>
      </c>
      <c r="J5773" s="19" t="str">
        <f t="shared" si="630"/>
        <v>"res_ward_5772"</v>
      </c>
      <c r="K5773" t="str">
        <f t="shared" si="631"/>
        <v>"Xã Hòa Lạc"</v>
      </c>
      <c r="L5773" t="str">
        <f t="shared" si="632"/>
        <v>"VN-42-440-18280"</v>
      </c>
      <c r="M5773" t="str">
        <f t="shared" si="633"/>
        <v>"Xã Hòa Lạc - Huyện Đức Thọ - Tỉnh Hà Tĩnh"</v>
      </c>
      <c r="N5773" t="str">
        <f t="shared" si="634"/>
        <v>"Xã Hòa Lạc - Huyện Đức Thọ"</v>
      </c>
      <c r="O5773" t="str">
        <f>VLOOKUP(E5773,district_data,7,0)</f>
        <v>"res_district_440"</v>
      </c>
      <c r="P5773" t="str">
        <f t="shared" si="635"/>
        <v>"VN-42"</v>
      </c>
      <c r="Q5773" t="s">
        <v>1910</v>
      </c>
      <c r="R5773">
        <f t="shared" si="636"/>
        <v>1</v>
      </c>
    </row>
    <row r="5774" spans="1:18" ht="17" x14ac:dyDescent="0.15">
      <c r="A5774" s="8" t="s">
        <v>12335</v>
      </c>
      <c r="B5774" s="8" t="s">
        <v>2198</v>
      </c>
      <c r="C5774" s="8"/>
      <c r="D5774" s="8" t="s">
        <v>2174</v>
      </c>
      <c r="E5774" s="8" t="s">
        <v>1132</v>
      </c>
      <c r="F5774" s="8" t="s">
        <v>1133</v>
      </c>
      <c r="G5774" s="8" t="s">
        <v>182</v>
      </c>
      <c r="H5774" s="8" t="s">
        <v>181</v>
      </c>
      <c r="I5774" s="17" t="s">
        <v>26373</v>
      </c>
      <c r="J5774" s="19" t="str">
        <f t="shared" si="630"/>
        <v>"res_ward_5773"</v>
      </c>
      <c r="K5774" t="str">
        <f t="shared" si="631"/>
        <v>"Xã Tân Dân"</v>
      </c>
      <c r="L5774" t="str">
        <f t="shared" si="632"/>
        <v>"VN-42-440-18283"</v>
      </c>
      <c r="M5774" t="str">
        <f t="shared" si="633"/>
        <v>"Xã Tân Dân - Huyện Đức Thọ - Tỉnh Hà Tĩnh"</v>
      </c>
      <c r="N5774" t="str">
        <f t="shared" si="634"/>
        <v>"Xã Tân Dân - Huyện Đức Thọ"</v>
      </c>
      <c r="O5774" t="str">
        <f>VLOOKUP(E5774,district_data,7,0)</f>
        <v>"res_district_440"</v>
      </c>
      <c r="P5774" t="str">
        <f t="shared" si="635"/>
        <v>"VN-42"</v>
      </c>
      <c r="Q5774" t="s">
        <v>1910</v>
      </c>
      <c r="R5774">
        <f t="shared" si="636"/>
        <v>1</v>
      </c>
    </row>
    <row r="5775" spans="1:18" ht="17" x14ac:dyDescent="0.15">
      <c r="A5775" s="8" t="s">
        <v>12336</v>
      </c>
      <c r="B5775" s="8" t="s">
        <v>12337</v>
      </c>
      <c r="C5775" s="8"/>
      <c r="D5775" s="8" t="s">
        <v>2174</v>
      </c>
      <c r="E5775" s="8" t="s">
        <v>1132</v>
      </c>
      <c r="F5775" s="8" t="s">
        <v>1133</v>
      </c>
      <c r="G5775" s="8" t="s">
        <v>182</v>
      </c>
      <c r="H5775" s="8" t="s">
        <v>181</v>
      </c>
      <c r="I5775" s="17" t="s">
        <v>26374</v>
      </c>
      <c r="J5775" s="19" t="str">
        <f t="shared" si="630"/>
        <v>"res_ward_5774"</v>
      </c>
      <c r="K5775" t="str">
        <f t="shared" si="631"/>
        <v>"Xã An Dũng"</v>
      </c>
      <c r="L5775" t="str">
        <f t="shared" si="632"/>
        <v>"VN-42-440-18298"</v>
      </c>
      <c r="M5775" t="str">
        <f t="shared" si="633"/>
        <v>"Xã An Dũng - Huyện Đức Thọ - Tỉnh Hà Tĩnh"</v>
      </c>
      <c r="N5775" t="str">
        <f t="shared" si="634"/>
        <v>"Xã An Dũng - Huyện Đức Thọ"</v>
      </c>
      <c r="O5775" t="str">
        <f>VLOOKUP(E5775,district_data,7,0)</f>
        <v>"res_district_440"</v>
      </c>
      <c r="P5775" t="str">
        <f t="shared" si="635"/>
        <v>"VN-42"</v>
      </c>
      <c r="Q5775" t="s">
        <v>1910</v>
      </c>
      <c r="R5775">
        <f t="shared" si="636"/>
        <v>1</v>
      </c>
    </row>
    <row r="5776" spans="1:18" ht="17" x14ac:dyDescent="0.15">
      <c r="A5776" s="8" t="s">
        <v>12338</v>
      </c>
      <c r="B5776" s="8" t="s">
        <v>12339</v>
      </c>
      <c r="C5776" s="8"/>
      <c r="D5776" s="8" t="s">
        <v>2174</v>
      </c>
      <c r="E5776" s="8" t="s">
        <v>1132</v>
      </c>
      <c r="F5776" s="8" t="s">
        <v>1133</v>
      </c>
      <c r="G5776" s="8" t="s">
        <v>182</v>
      </c>
      <c r="H5776" s="8" t="s">
        <v>181</v>
      </c>
      <c r="I5776" s="17" t="s">
        <v>26375</v>
      </c>
      <c r="J5776" s="19" t="str">
        <f t="shared" si="630"/>
        <v>"res_ward_5775"</v>
      </c>
      <c r="K5776" t="str">
        <f t="shared" si="631"/>
        <v>"Xã Đức Đồng"</v>
      </c>
      <c r="L5776" t="str">
        <f t="shared" si="632"/>
        <v>"VN-42-440-18304"</v>
      </c>
      <c r="M5776" t="str">
        <f t="shared" si="633"/>
        <v>"Xã Đức Đồng - Huyện Đức Thọ - Tỉnh Hà Tĩnh"</v>
      </c>
      <c r="N5776" t="str">
        <f t="shared" si="634"/>
        <v>"Xã Đức Đồng - Huyện Đức Thọ"</v>
      </c>
      <c r="O5776" t="str">
        <f>VLOOKUP(E5776,district_data,7,0)</f>
        <v>"res_district_440"</v>
      </c>
      <c r="P5776" t="str">
        <f t="shared" si="635"/>
        <v>"VN-42"</v>
      </c>
      <c r="Q5776" t="s">
        <v>1910</v>
      </c>
      <c r="R5776">
        <f t="shared" si="636"/>
        <v>1</v>
      </c>
    </row>
    <row r="5777" spans="1:18" ht="17" x14ac:dyDescent="0.15">
      <c r="A5777" s="8" t="s">
        <v>12340</v>
      </c>
      <c r="B5777" s="8" t="s">
        <v>12341</v>
      </c>
      <c r="C5777" s="8"/>
      <c r="D5777" s="8" t="s">
        <v>2174</v>
      </c>
      <c r="E5777" s="8" t="s">
        <v>1132</v>
      </c>
      <c r="F5777" s="8" t="s">
        <v>1133</v>
      </c>
      <c r="G5777" s="8" t="s">
        <v>182</v>
      </c>
      <c r="H5777" s="8" t="s">
        <v>181</v>
      </c>
      <c r="I5777" s="17" t="s">
        <v>26376</v>
      </c>
      <c r="J5777" s="19" t="str">
        <f t="shared" si="630"/>
        <v>"res_ward_5776"</v>
      </c>
      <c r="K5777" t="str">
        <f t="shared" si="631"/>
        <v>"Xã Đức Lạng"</v>
      </c>
      <c r="L5777" t="str">
        <f t="shared" si="632"/>
        <v>"VN-42-440-18307"</v>
      </c>
      <c r="M5777" t="str">
        <f t="shared" si="633"/>
        <v>"Xã Đức Lạng - Huyện Đức Thọ - Tỉnh Hà Tĩnh"</v>
      </c>
      <c r="N5777" t="str">
        <f t="shared" si="634"/>
        <v>"Xã Đức Lạng - Huyện Đức Thọ"</v>
      </c>
      <c r="O5777" t="str">
        <f>VLOOKUP(E5777,district_data,7,0)</f>
        <v>"res_district_440"</v>
      </c>
      <c r="P5777" t="str">
        <f t="shared" si="635"/>
        <v>"VN-42"</v>
      </c>
      <c r="Q5777" t="s">
        <v>1910</v>
      </c>
      <c r="R5777">
        <f t="shared" si="636"/>
        <v>1</v>
      </c>
    </row>
    <row r="5778" spans="1:18" ht="17" x14ac:dyDescent="0.15">
      <c r="A5778" s="8" t="s">
        <v>12342</v>
      </c>
      <c r="B5778" s="8" t="s">
        <v>5678</v>
      </c>
      <c r="C5778" s="8"/>
      <c r="D5778" s="8" t="s">
        <v>2174</v>
      </c>
      <c r="E5778" s="8" t="s">
        <v>1132</v>
      </c>
      <c r="F5778" s="8" t="s">
        <v>1133</v>
      </c>
      <c r="G5778" s="8" t="s">
        <v>182</v>
      </c>
      <c r="H5778" s="8" t="s">
        <v>181</v>
      </c>
      <c r="I5778" s="17" t="s">
        <v>26377</v>
      </c>
      <c r="J5778" s="19" t="str">
        <f t="shared" si="630"/>
        <v>"res_ward_5777"</v>
      </c>
      <c r="K5778" t="str">
        <f t="shared" si="631"/>
        <v>"Xã Tân Hương"</v>
      </c>
      <c r="L5778" t="str">
        <f t="shared" si="632"/>
        <v>"VN-42-440-18310"</v>
      </c>
      <c r="M5778" t="str">
        <f t="shared" si="633"/>
        <v>"Xã Tân Hương - Huyện Đức Thọ - Tỉnh Hà Tĩnh"</v>
      </c>
      <c r="N5778" t="str">
        <f t="shared" si="634"/>
        <v>"Xã Tân Hương - Huyện Đức Thọ"</v>
      </c>
      <c r="O5778" t="str">
        <f>VLOOKUP(E5778,district_data,7,0)</f>
        <v>"res_district_440"</v>
      </c>
      <c r="P5778" t="str">
        <f t="shared" si="635"/>
        <v>"VN-42"</v>
      </c>
      <c r="Q5778" t="s">
        <v>1910</v>
      </c>
      <c r="R5778">
        <f t="shared" si="636"/>
        <v>1</v>
      </c>
    </row>
    <row r="5779" spans="1:18" ht="17" x14ac:dyDescent="0.15">
      <c r="A5779" s="8" t="s">
        <v>12343</v>
      </c>
      <c r="B5779" s="8" t="s">
        <v>12344</v>
      </c>
      <c r="C5779" s="8"/>
      <c r="D5779" s="8" t="s">
        <v>2171</v>
      </c>
      <c r="E5779" s="8" t="s">
        <v>1134</v>
      </c>
      <c r="F5779" s="8" t="s">
        <v>1135</v>
      </c>
      <c r="G5779" s="8" t="s">
        <v>182</v>
      </c>
      <c r="H5779" s="8" t="s">
        <v>181</v>
      </c>
      <c r="I5779" s="17" t="s">
        <v>26378</v>
      </c>
      <c r="J5779" s="19" t="str">
        <f t="shared" si="630"/>
        <v>"res_ward_5778"</v>
      </c>
      <c r="K5779" t="str">
        <f t="shared" si="631"/>
        <v>"Thị trấn Vũ Quang"</v>
      </c>
      <c r="L5779" t="str">
        <f t="shared" si="632"/>
        <v>"VN-42-441-18313"</v>
      </c>
      <c r="M5779" t="str">
        <f t="shared" si="633"/>
        <v>"Thị trấn Vũ Quang - Huyện Vũ Quang - Tỉnh Hà Tĩnh"</v>
      </c>
      <c r="N5779" t="str">
        <f t="shared" si="634"/>
        <v>"Thị trấn Vũ Quang - Huyện Vũ Quang"</v>
      </c>
      <c r="O5779" t="str">
        <f>VLOOKUP(E5779,district_data,7,0)</f>
        <v>"res_district_441"</v>
      </c>
      <c r="P5779" t="str">
        <f t="shared" si="635"/>
        <v>"VN-42"</v>
      </c>
      <c r="Q5779" t="s">
        <v>1910</v>
      </c>
      <c r="R5779">
        <f t="shared" si="636"/>
        <v>2</v>
      </c>
    </row>
    <row r="5780" spans="1:18" ht="17" x14ac:dyDescent="0.15">
      <c r="A5780" s="8" t="s">
        <v>12345</v>
      </c>
      <c r="B5780" s="8" t="s">
        <v>12346</v>
      </c>
      <c r="C5780" s="8"/>
      <c r="D5780" s="8" t="s">
        <v>2174</v>
      </c>
      <c r="E5780" s="8" t="s">
        <v>1134</v>
      </c>
      <c r="F5780" s="8" t="s">
        <v>1135</v>
      </c>
      <c r="G5780" s="8" t="s">
        <v>182</v>
      </c>
      <c r="H5780" s="8" t="s">
        <v>181</v>
      </c>
      <c r="I5780" s="17" t="s">
        <v>26379</v>
      </c>
      <c r="J5780" s="19" t="str">
        <f t="shared" si="630"/>
        <v>"res_ward_5779"</v>
      </c>
      <c r="K5780" t="str">
        <f t="shared" si="631"/>
        <v>"Xã Ân Phú"</v>
      </c>
      <c r="L5780" t="str">
        <f t="shared" si="632"/>
        <v>"VN-42-441-18316"</v>
      </c>
      <c r="M5780" t="str">
        <f t="shared" si="633"/>
        <v>"Xã Ân Phú - Huyện Vũ Quang - Tỉnh Hà Tĩnh"</v>
      </c>
      <c r="N5780" t="str">
        <f t="shared" si="634"/>
        <v>"Xã Ân Phú - Huyện Vũ Quang"</v>
      </c>
      <c r="O5780" t="str">
        <f>VLOOKUP(E5780,district_data,7,0)</f>
        <v>"res_district_441"</v>
      </c>
      <c r="P5780" t="str">
        <f t="shared" si="635"/>
        <v>"VN-42"</v>
      </c>
      <c r="Q5780" t="s">
        <v>1910</v>
      </c>
      <c r="R5780">
        <f t="shared" si="636"/>
        <v>1</v>
      </c>
    </row>
    <row r="5781" spans="1:18" ht="17" x14ac:dyDescent="0.15">
      <c r="A5781" s="8" t="s">
        <v>12347</v>
      </c>
      <c r="B5781" s="8" t="s">
        <v>2633</v>
      </c>
      <c r="C5781" s="8"/>
      <c r="D5781" s="8" t="s">
        <v>2174</v>
      </c>
      <c r="E5781" s="8" t="s">
        <v>1134</v>
      </c>
      <c r="F5781" s="8" t="s">
        <v>1135</v>
      </c>
      <c r="G5781" s="8" t="s">
        <v>182</v>
      </c>
      <c r="H5781" s="8" t="s">
        <v>181</v>
      </c>
      <c r="I5781" s="17" t="s">
        <v>26380</v>
      </c>
      <c r="J5781" s="19" t="str">
        <f t="shared" si="630"/>
        <v>"res_ward_5780"</v>
      </c>
      <c r="K5781" t="str">
        <f t="shared" si="631"/>
        <v>"Xã Đức Giang"</v>
      </c>
      <c r="L5781" t="str">
        <f t="shared" si="632"/>
        <v>"VN-42-441-18319"</v>
      </c>
      <c r="M5781" t="str">
        <f t="shared" si="633"/>
        <v>"Xã Đức Giang - Huyện Vũ Quang - Tỉnh Hà Tĩnh"</v>
      </c>
      <c r="N5781" t="str">
        <f t="shared" si="634"/>
        <v>"Xã Đức Giang - Huyện Vũ Quang"</v>
      </c>
      <c r="O5781" t="str">
        <f>VLOOKUP(E5781,district_data,7,0)</f>
        <v>"res_district_441"</v>
      </c>
      <c r="P5781" t="str">
        <f t="shared" si="635"/>
        <v>"VN-42"</v>
      </c>
      <c r="Q5781" t="s">
        <v>1910</v>
      </c>
      <c r="R5781">
        <f t="shared" si="636"/>
        <v>1</v>
      </c>
    </row>
    <row r="5782" spans="1:18" ht="17" x14ac:dyDescent="0.15">
      <c r="A5782" s="8" t="s">
        <v>12348</v>
      </c>
      <c r="B5782" s="8" t="s">
        <v>12349</v>
      </c>
      <c r="C5782" s="8"/>
      <c r="D5782" s="8" t="s">
        <v>2174</v>
      </c>
      <c r="E5782" s="8" t="s">
        <v>1134</v>
      </c>
      <c r="F5782" s="8" t="s">
        <v>1135</v>
      </c>
      <c r="G5782" s="8" t="s">
        <v>182</v>
      </c>
      <c r="H5782" s="8" t="s">
        <v>181</v>
      </c>
      <c r="I5782" s="17" t="s">
        <v>26381</v>
      </c>
      <c r="J5782" s="19" t="str">
        <f t="shared" si="630"/>
        <v>"res_ward_5781"</v>
      </c>
      <c r="K5782" t="str">
        <f t="shared" si="631"/>
        <v>"Xã Đức Lĩnh"</v>
      </c>
      <c r="L5782" t="str">
        <f t="shared" si="632"/>
        <v>"VN-42-441-18322"</v>
      </c>
      <c r="M5782" t="str">
        <f t="shared" si="633"/>
        <v>"Xã Đức Lĩnh - Huyện Vũ Quang - Tỉnh Hà Tĩnh"</v>
      </c>
      <c r="N5782" t="str">
        <f t="shared" si="634"/>
        <v>"Xã Đức Lĩnh - Huyện Vũ Quang"</v>
      </c>
      <c r="O5782" t="str">
        <f>VLOOKUP(E5782,district_data,7,0)</f>
        <v>"res_district_441"</v>
      </c>
      <c r="P5782" t="str">
        <f t="shared" si="635"/>
        <v>"VN-42"</v>
      </c>
      <c r="Q5782" t="s">
        <v>1910</v>
      </c>
      <c r="R5782">
        <f t="shared" si="636"/>
        <v>1</v>
      </c>
    </row>
    <row r="5783" spans="1:18" ht="17" x14ac:dyDescent="0.15">
      <c r="A5783" s="8" t="s">
        <v>12350</v>
      </c>
      <c r="B5783" s="8" t="s">
        <v>12351</v>
      </c>
      <c r="C5783" s="8"/>
      <c r="D5783" s="8" t="s">
        <v>2174</v>
      </c>
      <c r="E5783" s="8" t="s">
        <v>1134</v>
      </c>
      <c r="F5783" s="8" t="s">
        <v>1135</v>
      </c>
      <c r="G5783" s="8" t="s">
        <v>182</v>
      </c>
      <c r="H5783" s="8" t="s">
        <v>181</v>
      </c>
      <c r="I5783" s="17" t="s">
        <v>26382</v>
      </c>
      <c r="J5783" s="19" t="str">
        <f t="shared" si="630"/>
        <v>"res_ward_5782"</v>
      </c>
      <c r="K5783" t="str">
        <f t="shared" si="631"/>
        <v>"Xã Thọ Điền"</v>
      </c>
      <c r="L5783" t="str">
        <f t="shared" si="632"/>
        <v>"VN-42-441-18325"</v>
      </c>
      <c r="M5783" t="str">
        <f t="shared" si="633"/>
        <v>"Xã Thọ Điền - Huyện Vũ Quang - Tỉnh Hà Tĩnh"</v>
      </c>
      <c r="N5783" t="str">
        <f t="shared" si="634"/>
        <v>"Xã Thọ Điền - Huyện Vũ Quang"</v>
      </c>
      <c r="O5783" t="str">
        <f>VLOOKUP(E5783,district_data,7,0)</f>
        <v>"res_district_441"</v>
      </c>
      <c r="P5783" t="str">
        <f t="shared" si="635"/>
        <v>"VN-42"</v>
      </c>
      <c r="Q5783" t="s">
        <v>1910</v>
      </c>
      <c r="R5783">
        <f t="shared" si="636"/>
        <v>1</v>
      </c>
    </row>
    <row r="5784" spans="1:18" ht="17" x14ac:dyDescent="0.15">
      <c r="A5784" s="8" t="s">
        <v>12352</v>
      </c>
      <c r="B5784" s="8" t="s">
        <v>12353</v>
      </c>
      <c r="C5784" s="8"/>
      <c r="D5784" s="8" t="s">
        <v>2174</v>
      </c>
      <c r="E5784" s="8" t="s">
        <v>1134</v>
      </c>
      <c r="F5784" s="8" t="s">
        <v>1135</v>
      </c>
      <c r="G5784" s="8" t="s">
        <v>182</v>
      </c>
      <c r="H5784" s="8" t="s">
        <v>181</v>
      </c>
      <c r="I5784" s="17" t="s">
        <v>26383</v>
      </c>
      <c r="J5784" s="19" t="str">
        <f t="shared" si="630"/>
        <v>"res_ward_5783"</v>
      </c>
      <c r="K5784" t="str">
        <f t="shared" si="631"/>
        <v>"Xã Đức Hương"</v>
      </c>
      <c r="L5784" t="str">
        <f t="shared" si="632"/>
        <v>"VN-42-441-18328"</v>
      </c>
      <c r="M5784" t="str">
        <f t="shared" si="633"/>
        <v>"Xã Đức Hương - Huyện Vũ Quang - Tỉnh Hà Tĩnh"</v>
      </c>
      <c r="N5784" t="str">
        <f t="shared" si="634"/>
        <v>"Xã Đức Hương - Huyện Vũ Quang"</v>
      </c>
      <c r="O5784" t="str">
        <f>VLOOKUP(E5784,district_data,7,0)</f>
        <v>"res_district_441"</v>
      </c>
      <c r="P5784" t="str">
        <f t="shared" si="635"/>
        <v>"VN-42"</v>
      </c>
      <c r="Q5784" t="s">
        <v>1910</v>
      </c>
      <c r="R5784">
        <f t="shared" si="636"/>
        <v>1</v>
      </c>
    </row>
    <row r="5785" spans="1:18" ht="17" x14ac:dyDescent="0.15">
      <c r="A5785" s="8" t="s">
        <v>12354</v>
      </c>
      <c r="B5785" s="8" t="s">
        <v>12355</v>
      </c>
      <c r="C5785" s="8"/>
      <c r="D5785" s="8" t="s">
        <v>2174</v>
      </c>
      <c r="E5785" s="8" t="s">
        <v>1134</v>
      </c>
      <c r="F5785" s="8" t="s">
        <v>1135</v>
      </c>
      <c r="G5785" s="8" t="s">
        <v>182</v>
      </c>
      <c r="H5785" s="8" t="s">
        <v>181</v>
      </c>
      <c r="I5785" s="17" t="s">
        <v>26384</v>
      </c>
      <c r="J5785" s="19" t="str">
        <f t="shared" si="630"/>
        <v>"res_ward_5784"</v>
      </c>
      <c r="K5785" t="str">
        <f t="shared" si="631"/>
        <v>"Xã Đức Bồng"</v>
      </c>
      <c r="L5785" t="str">
        <f t="shared" si="632"/>
        <v>"VN-42-441-18331"</v>
      </c>
      <c r="M5785" t="str">
        <f t="shared" si="633"/>
        <v>"Xã Đức Bồng - Huyện Vũ Quang - Tỉnh Hà Tĩnh"</v>
      </c>
      <c r="N5785" t="str">
        <f t="shared" si="634"/>
        <v>"Xã Đức Bồng - Huyện Vũ Quang"</v>
      </c>
      <c r="O5785" t="str">
        <f>VLOOKUP(E5785,district_data,7,0)</f>
        <v>"res_district_441"</v>
      </c>
      <c r="P5785" t="str">
        <f t="shared" si="635"/>
        <v>"VN-42"</v>
      </c>
      <c r="Q5785" t="s">
        <v>1910</v>
      </c>
      <c r="R5785">
        <f t="shared" si="636"/>
        <v>1</v>
      </c>
    </row>
    <row r="5786" spans="1:18" ht="17" x14ac:dyDescent="0.15">
      <c r="A5786" s="8" t="s">
        <v>12356</v>
      </c>
      <c r="B5786" s="8" t="s">
        <v>12357</v>
      </c>
      <c r="C5786" s="8"/>
      <c r="D5786" s="8" t="s">
        <v>2174</v>
      </c>
      <c r="E5786" s="8" t="s">
        <v>1134</v>
      </c>
      <c r="F5786" s="8" t="s">
        <v>1135</v>
      </c>
      <c r="G5786" s="8" t="s">
        <v>182</v>
      </c>
      <c r="H5786" s="8" t="s">
        <v>181</v>
      </c>
      <c r="I5786" s="17" t="s">
        <v>26385</v>
      </c>
      <c r="J5786" s="19" t="str">
        <f t="shared" si="630"/>
        <v>"res_ward_5785"</v>
      </c>
      <c r="K5786" t="str">
        <f t="shared" si="631"/>
        <v>"Xã Đức Liên"</v>
      </c>
      <c r="L5786" t="str">
        <f t="shared" si="632"/>
        <v>"VN-42-441-18334"</v>
      </c>
      <c r="M5786" t="str">
        <f t="shared" si="633"/>
        <v>"Xã Đức Liên - Huyện Vũ Quang - Tỉnh Hà Tĩnh"</v>
      </c>
      <c r="N5786" t="str">
        <f t="shared" si="634"/>
        <v>"Xã Đức Liên - Huyện Vũ Quang"</v>
      </c>
      <c r="O5786" t="str">
        <f>VLOOKUP(E5786,district_data,7,0)</f>
        <v>"res_district_441"</v>
      </c>
      <c r="P5786" t="str">
        <f t="shared" si="635"/>
        <v>"VN-42"</v>
      </c>
      <c r="Q5786" t="s">
        <v>1910</v>
      </c>
      <c r="R5786">
        <f t="shared" si="636"/>
        <v>1</v>
      </c>
    </row>
    <row r="5787" spans="1:18" ht="17" x14ac:dyDescent="0.15">
      <c r="A5787" s="8" t="s">
        <v>12358</v>
      </c>
      <c r="B5787" s="8" t="s">
        <v>12359</v>
      </c>
      <c r="C5787" s="8"/>
      <c r="D5787" s="8" t="s">
        <v>2174</v>
      </c>
      <c r="E5787" s="8" t="s">
        <v>1134</v>
      </c>
      <c r="F5787" s="8" t="s">
        <v>1135</v>
      </c>
      <c r="G5787" s="8" t="s">
        <v>182</v>
      </c>
      <c r="H5787" s="8" t="s">
        <v>181</v>
      </c>
      <c r="I5787" s="17" t="s">
        <v>26386</v>
      </c>
      <c r="J5787" s="19" t="str">
        <f t="shared" si="630"/>
        <v>"res_ward_5786"</v>
      </c>
      <c r="K5787" t="str">
        <f t="shared" si="631"/>
        <v>"Xã Hương Minh"</v>
      </c>
      <c r="L5787" t="str">
        <f t="shared" si="632"/>
        <v>"VN-42-441-18340"</v>
      </c>
      <c r="M5787" t="str">
        <f t="shared" si="633"/>
        <v>"Xã Hương Minh - Huyện Vũ Quang - Tỉnh Hà Tĩnh"</v>
      </c>
      <c r="N5787" t="str">
        <f t="shared" si="634"/>
        <v>"Xã Hương Minh - Huyện Vũ Quang"</v>
      </c>
      <c r="O5787" t="str">
        <f>VLOOKUP(E5787,district_data,7,0)</f>
        <v>"res_district_441"</v>
      </c>
      <c r="P5787" t="str">
        <f t="shared" si="635"/>
        <v>"VN-42"</v>
      </c>
      <c r="Q5787" t="s">
        <v>1910</v>
      </c>
      <c r="R5787">
        <f t="shared" si="636"/>
        <v>1</v>
      </c>
    </row>
    <row r="5788" spans="1:18" ht="17" x14ac:dyDescent="0.15">
      <c r="A5788" s="8" t="s">
        <v>12360</v>
      </c>
      <c r="B5788" s="8" t="s">
        <v>12361</v>
      </c>
      <c r="C5788" s="8"/>
      <c r="D5788" s="8" t="s">
        <v>2174</v>
      </c>
      <c r="E5788" s="8" t="s">
        <v>1134</v>
      </c>
      <c r="F5788" s="8" t="s">
        <v>1135</v>
      </c>
      <c r="G5788" s="8" t="s">
        <v>182</v>
      </c>
      <c r="H5788" s="8" t="s">
        <v>181</v>
      </c>
      <c r="I5788" s="17" t="s">
        <v>26387</v>
      </c>
      <c r="J5788" s="19" t="str">
        <f t="shared" si="630"/>
        <v>"res_ward_5787"</v>
      </c>
      <c r="K5788" t="str">
        <f t="shared" si="631"/>
        <v>"Xã Quang Thọ"</v>
      </c>
      <c r="L5788" t="str">
        <f t="shared" si="632"/>
        <v>"VN-42-441-18343"</v>
      </c>
      <c r="M5788" t="str">
        <f t="shared" si="633"/>
        <v>"Xã Quang Thọ - Huyện Vũ Quang - Tỉnh Hà Tĩnh"</v>
      </c>
      <c r="N5788" t="str">
        <f t="shared" si="634"/>
        <v>"Xã Quang Thọ - Huyện Vũ Quang"</v>
      </c>
      <c r="O5788" t="str">
        <f>VLOOKUP(E5788,district_data,7,0)</f>
        <v>"res_district_441"</v>
      </c>
      <c r="P5788" t="str">
        <f t="shared" si="635"/>
        <v>"VN-42"</v>
      </c>
      <c r="Q5788" t="s">
        <v>1910</v>
      </c>
      <c r="R5788">
        <f t="shared" si="636"/>
        <v>1</v>
      </c>
    </row>
    <row r="5789" spans="1:18" ht="17" x14ac:dyDescent="0.15">
      <c r="A5789" s="8" t="s">
        <v>12362</v>
      </c>
      <c r="B5789" s="8" t="s">
        <v>12363</v>
      </c>
      <c r="C5789" s="8"/>
      <c r="D5789" s="8" t="s">
        <v>2171</v>
      </c>
      <c r="E5789" s="8" t="s">
        <v>1136</v>
      </c>
      <c r="F5789" s="8" t="s">
        <v>1137</v>
      </c>
      <c r="G5789" s="8" t="s">
        <v>182</v>
      </c>
      <c r="H5789" s="8" t="s">
        <v>181</v>
      </c>
      <c r="I5789" s="17" t="s">
        <v>26388</v>
      </c>
      <c r="J5789" s="19" t="str">
        <f t="shared" si="630"/>
        <v>"res_ward_5788"</v>
      </c>
      <c r="K5789" t="str">
        <f t="shared" si="631"/>
        <v>"Thị trấn Xuân An"</v>
      </c>
      <c r="L5789" t="str">
        <f t="shared" si="632"/>
        <v>"VN-42-442-18352"</v>
      </c>
      <c r="M5789" t="str">
        <f t="shared" si="633"/>
        <v>"Thị trấn Xuân An - Huyện Nghi Xuân - Tỉnh Hà Tĩnh"</v>
      </c>
      <c r="N5789" t="str">
        <f t="shared" si="634"/>
        <v>"Thị trấn Xuân An - Huyện Nghi Xuân"</v>
      </c>
      <c r="O5789" t="str">
        <f>VLOOKUP(E5789,district_data,7,0)</f>
        <v>"res_district_442"</v>
      </c>
      <c r="P5789" t="str">
        <f t="shared" si="635"/>
        <v>"VN-42"</v>
      </c>
      <c r="Q5789" t="s">
        <v>1910</v>
      </c>
      <c r="R5789">
        <f t="shared" si="636"/>
        <v>2</v>
      </c>
    </row>
    <row r="5790" spans="1:18" ht="17" x14ac:dyDescent="0.15">
      <c r="A5790" s="8" t="s">
        <v>12364</v>
      </c>
      <c r="B5790" s="8" t="s">
        <v>12365</v>
      </c>
      <c r="C5790" s="8"/>
      <c r="D5790" s="8" t="s">
        <v>2174</v>
      </c>
      <c r="E5790" s="8" t="s">
        <v>1136</v>
      </c>
      <c r="F5790" s="8" t="s">
        <v>1137</v>
      </c>
      <c r="G5790" s="8" t="s">
        <v>182</v>
      </c>
      <c r="H5790" s="8" t="s">
        <v>181</v>
      </c>
      <c r="I5790" s="17" t="s">
        <v>26389</v>
      </c>
      <c r="J5790" s="19" t="str">
        <f t="shared" si="630"/>
        <v>"res_ward_5789"</v>
      </c>
      <c r="K5790" t="str">
        <f t="shared" si="631"/>
        <v>"Xã Xuân Hội"</v>
      </c>
      <c r="L5790" t="str">
        <f t="shared" si="632"/>
        <v>"VN-42-442-18355"</v>
      </c>
      <c r="M5790" t="str">
        <f t="shared" si="633"/>
        <v>"Xã Xuân Hội - Huyện Nghi Xuân - Tỉnh Hà Tĩnh"</v>
      </c>
      <c r="N5790" t="str">
        <f t="shared" si="634"/>
        <v>"Xã Xuân Hội - Huyện Nghi Xuân"</v>
      </c>
      <c r="O5790" t="str">
        <f>VLOOKUP(E5790,district_data,7,0)</f>
        <v>"res_district_442"</v>
      </c>
      <c r="P5790" t="str">
        <f t="shared" si="635"/>
        <v>"VN-42"</v>
      </c>
      <c r="Q5790" t="s">
        <v>1910</v>
      </c>
      <c r="R5790">
        <f t="shared" si="636"/>
        <v>1</v>
      </c>
    </row>
    <row r="5791" spans="1:18" ht="17" x14ac:dyDescent="0.15">
      <c r="A5791" s="8" t="s">
        <v>12366</v>
      </c>
      <c r="B5791" s="8" t="s">
        <v>12367</v>
      </c>
      <c r="C5791" s="8"/>
      <c r="D5791" s="8" t="s">
        <v>2174</v>
      </c>
      <c r="E5791" s="8" t="s">
        <v>1136</v>
      </c>
      <c r="F5791" s="8" t="s">
        <v>1137</v>
      </c>
      <c r="G5791" s="8" t="s">
        <v>182</v>
      </c>
      <c r="H5791" s="8" t="s">
        <v>181</v>
      </c>
      <c r="I5791" s="17" t="s">
        <v>26390</v>
      </c>
      <c r="J5791" s="19" t="str">
        <f t="shared" si="630"/>
        <v>"res_ward_5790"</v>
      </c>
      <c r="K5791" t="str">
        <f t="shared" si="631"/>
        <v>"Xã Đan Trường"</v>
      </c>
      <c r="L5791" t="str">
        <f t="shared" si="632"/>
        <v>"VN-42-442-18358"</v>
      </c>
      <c r="M5791" t="str">
        <f t="shared" si="633"/>
        <v>"Xã Đan Trường - Huyện Nghi Xuân - Tỉnh Hà Tĩnh"</v>
      </c>
      <c r="N5791" t="str">
        <f t="shared" si="634"/>
        <v>"Xã Đan Trường - Huyện Nghi Xuân"</v>
      </c>
      <c r="O5791" t="str">
        <f>VLOOKUP(E5791,district_data,7,0)</f>
        <v>"res_district_442"</v>
      </c>
      <c r="P5791" t="str">
        <f t="shared" si="635"/>
        <v>"VN-42"</v>
      </c>
      <c r="Q5791" t="s">
        <v>1910</v>
      </c>
      <c r="R5791">
        <f t="shared" si="636"/>
        <v>1</v>
      </c>
    </row>
    <row r="5792" spans="1:18" ht="17" x14ac:dyDescent="0.15">
      <c r="A5792" s="8" t="s">
        <v>12368</v>
      </c>
      <c r="B5792" s="8" t="s">
        <v>12369</v>
      </c>
      <c r="C5792" s="8"/>
      <c r="D5792" s="8" t="s">
        <v>2174</v>
      </c>
      <c r="E5792" s="8" t="s">
        <v>1136</v>
      </c>
      <c r="F5792" s="8" t="s">
        <v>1137</v>
      </c>
      <c r="G5792" s="8" t="s">
        <v>182</v>
      </c>
      <c r="H5792" s="8" t="s">
        <v>181</v>
      </c>
      <c r="I5792" s="17" t="s">
        <v>26391</v>
      </c>
      <c r="J5792" s="19" t="str">
        <f t="shared" si="630"/>
        <v>"res_ward_5791"</v>
      </c>
      <c r="K5792" t="str">
        <f t="shared" si="631"/>
        <v>"Xã Xuân Phổ"</v>
      </c>
      <c r="L5792" t="str">
        <f t="shared" si="632"/>
        <v>"VN-42-442-18364"</v>
      </c>
      <c r="M5792" t="str">
        <f t="shared" si="633"/>
        <v>"Xã Xuân Phổ - Huyện Nghi Xuân - Tỉnh Hà Tĩnh"</v>
      </c>
      <c r="N5792" t="str">
        <f t="shared" si="634"/>
        <v>"Xã Xuân Phổ - Huyện Nghi Xuân"</v>
      </c>
      <c r="O5792" t="str">
        <f>VLOOKUP(E5792,district_data,7,0)</f>
        <v>"res_district_442"</v>
      </c>
      <c r="P5792" t="str">
        <f t="shared" si="635"/>
        <v>"VN-42"</v>
      </c>
      <c r="Q5792" t="s">
        <v>1910</v>
      </c>
      <c r="R5792">
        <f t="shared" si="636"/>
        <v>1</v>
      </c>
    </row>
    <row r="5793" spans="1:18" ht="17" x14ac:dyDescent="0.15">
      <c r="A5793" s="8" t="s">
        <v>12370</v>
      </c>
      <c r="B5793" s="8" t="s">
        <v>12371</v>
      </c>
      <c r="C5793" s="8"/>
      <c r="D5793" s="8" t="s">
        <v>2174</v>
      </c>
      <c r="E5793" s="8" t="s">
        <v>1136</v>
      </c>
      <c r="F5793" s="8" t="s">
        <v>1137</v>
      </c>
      <c r="G5793" s="8" t="s">
        <v>182</v>
      </c>
      <c r="H5793" s="8" t="s">
        <v>181</v>
      </c>
      <c r="I5793" s="17" t="s">
        <v>26392</v>
      </c>
      <c r="J5793" s="19" t="str">
        <f t="shared" si="630"/>
        <v>"res_ward_5792"</v>
      </c>
      <c r="K5793" t="str">
        <f t="shared" si="631"/>
        <v>"Xã Xuân Hải"</v>
      </c>
      <c r="L5793" t="str">
        <f t="shared" si="632"/>
        <v>"VN-42-442-18367"</v>
      </c>
      <c r="M5793" t="str">
        <f t="shared" si="633"/>
        <v>"Xã Xuân Hải - Huyện Nghi Xuân - Tỉnh Hà Tĩnh"</v>
      </c>
      <c r="N5793" t="str">
        <f t="shared" si="634"/>
        <v>"Xã Xuân Hải - Huyện Nghi Xuân"</v>
      </c>
      <c r="O5793" t="str">
        <f>VLOOKUP(E5793,district_data,7,0)</f>
        <v>"res_district_442"</v>
      </c>
      <c r="P5793" t="str">
        <f t="shared" si="635"/>
        <v>"VN-42"</v>
      </c>
      <c r="Q5793" t="s">
        <v>1910</v>
      </c>
      <c r="R5793">
        <f t="shared" si="636"/>
        <v>1</v>
      </c>
    </row>
    <row r="5794" spans="1:18" ht="17" x14ac:dyDescent="0.15">
      <c r="A5794" s="8" t="s">
        <v>12372</v>
      </c>
      <c r="B5794" s="8" t="s">
        <v>2204</v>
      </c>
      <c r="C5794" s="8"/>
      <c r="D5794" s="8" t="s">
        <v>2174</v>
      </c>
      <c r="E5794" s="8" t="s">
        <v>1136</v>
      </c>
      <c r="F5794" s="8" t="s">
        <v>1137</v>
      </c>
      <c r="G5794" s="8" t="s">
        <v>182</v>
      </c>
      <c r="H5794" s="8" t="s">
        <v>181</v>
      </c>
      <c r="I5794" s="17" t="s">
        <v>26393</v>
      </c>
      <c r="J5794" s="19" t="str">
        <f t="shared" si="630"/>
        <v>"res_ward_5793"</v>
      </c>
      <c r="K5794" t="str">
        <f t="shared" si="631"/>
        <v>"Xã Xuân Giang"</v>
      </c>
      <c r="L5794" t="str">
        <f t="shared" si="632"/>
        <v>"VN-42-442-18370"</v>
      </c>
      <c r="M5794" t="str">
        <f t="shared" si="633"/>
        <v>"Xã Xuân Giang - Huyện Nghi Xuân - Tỉnh Hà Tĩnh"</v>
      </c>
      <c r="N5794" t="str">
        <f t="shared" si="634"/>
        <v>"Xã Xuân Giang - Huyện Nghi Xuân"</v>
      </c>
      <c r="O5794" t="str">
        <f>VLOOKUP(E5794,district_data,7,0)</f>
        <v>"res_district_442"</v>
      </c>
      <c r="P5794" t="str">
        <f t="shared" si="635"/>
        <v>"VN-42"</v>
      </c>
      <c r="Q5794" t="s">
        <v>1910</v>
      </c>
      <c r="R5794">
        <f t="shared" si="636"/>
        <v>1</v>
      </c>
    </row>
    <row r="5795" spans="1:18" ht="17" x14ac:dyDescent="0.15">
      <c r="A5795" s="8" t="s">
        <v>12373</v>
      </c>
      <c r="B5795" s="8" t="s">
        <v>12374</v>
      </c>
      <c r="C5795" s="8"/>
      <c r="D5795" s="8" t="s">
        <v>2171</v>
      </c>
      <c r="E5795" s="8" t="s">
        <v>1136</v>
      </c>
      <c r="F5795" s="8" t="s">
        <v>1137</v>
      </c>
      <c r="G5795" s="8" t="s">
        <v>182</v>
      </c>
      <c r="H5795" s="8" t="s">
        <v>181</v>
      </c>
      <c r="I5795" s="17" t="s">
        <v>26394</v>
      </c>
      <c r="J5795" s="19" t="str">
        <f t="shared" si="630"/>
        <v>"res_ward_5794"</v>
      </c>
      <c r="K5795" t="str">
        <f t="shared" si="631"/>
        <v>"Thị trấn Tiên Điền"</v>
      </c>
      <c r="L5795" t="str">
        <f t="shared" si="632"/>
        <v>"VN-42-442-18373"</v>
      </c>
      <c r="M5795" t="str">
        <f t="shared" si="633"/>
        <v>"Thị trấn Tiên Điền - Huyện Nghi Xuân - Tỉnh Hà Tĩnh"</v>
      </c>
      <c r="N5795" t="str">
        <f t="shared" si="634"/>
        <v>"Thị trấn Tiên Điền - Huyện Nghi Xuân"</v>
      </c>
      <c r="O5795" t="str">
        <f>VLOOKUP(E5795,district_data,7,0)</f>
        <v>"res_district_442"</v>
      </c>
      <c r="P5795" t="str">
        <f t="shared" si="635"/>
        <v>"VN-42"</v>
      </c>
      <c r="Q5795" t="s">
        <v>1910</v>
      </c>
      <c r="R5795">
        <f t="shared" si="636"/>
        <v>2</v>
      </c>
    </row>
    <row r="5796" spans="1:18" ht="17" x14ac:dyDescent="0.15">
      <c r="A5796" s="8" t="s">
        <v>12375</v>
      </c>
      <c r="B5796" s="8" t="s">
        <v>12376</v>
      </c>
      <c r="C5796" s="8"/>
      <c r="D5796" s="8" t="s">
        <v>2174</v>
      </c>
      <c r="E5796" s="8" t="s">
        <v>1136</v>
      </c>
      <c r="F5796" s="8" t="s">
        <v>1137</v>
      </c>
      <c r="G5796" s="8" t="s">
        <v>182</v>
      </c>
      <c r="H5796" s="8" t="s">
        <v>181</v>
      </c>
      <c r="I5796" s="17" t="s">
        <v>26395</v>
      </c>
      <c r="J5796" s="19" t="str">
        <f t="shared" si="630"/>
        <v>"res_ward_5795"</v>
      </c>
      <c r="K5796" t="str">
        <f t="shared" si="631"/>
        <v>"Xã Xuân Yên"</v>
      </c>
      <c r="L5796" t="str">
        <f t="shared" si="632"/>
        <v>"VN-42-442-18376"</v>
      </c>
      <c r="M5796" t="str">
        <f t="shared" si="633"/>
        <v>"Xã Xuân Yên - Huyện Nghi Xuân - Tỉnh Hà Tĩnh"</v>
      </c>
      <c r="N5796" t="str">
        <f t="shared" si="634"/>
        <v>"Xã Xuân Yên - Huyện Nghi Xuân"</v>
      </c>
      <c r="O5796" t="str">
        <f>VLOOKUP(E5796,district_data,7,0)</f>
        <v>"res_district_442"</v>
      </c>
      <c r="P5796" t="str">
        <f t="shared" si="635"/>
        <v>"VN-42"</v>
      </c>
      <c r="Q5796" t="s">
        <v>1910</v>
      </c>
      <c r="R5796">
        <f t="shared" si="636"/>
        <v>1</v>
      </c>
    </row>
    <row r="5797" spans="1:18" ht="17" x14ac:dyDescent="0.15">
      <c r="A5797" s="8" t="s">
        <v>12377</v>
      </c>
      <c r="B5797" s="8" t="s">
        <v>12378</v>
      </c>
      <c r="C5797" s="8"/>
      <c r="D5797" s="8" t="s">
        <v>2174</v>
      </c>
      <c r="E5797" s="8" t="s">
        <v>1136</v>
      </c>
      <c r="F5797" s="8" t="s">
        <v>1137</v>
      </c>
      <c r="G5797" s="8" t="s">
        <v>182</v>
      </c>
      <c r="H5797" s="8" t="s">
        <v>181</v>
      </c>
      <c r="I5797" s="17" t="s">
        <v>26396</v>
      </c>
      <c r="J5797" s="19" t="str">
        <f t="shared" si="630"/>
        <v>"res_ward_5796"</v>
      </c>
      <c r="K5797" t="str">
        <f t="shared" si="631"/>
        <v>"Xã Xuân Mỹ"</v>
      </c>
      <c r="L5797" t="str">
        <f t="shared" si="632"/>
        <v>"VN-42-442-18379"</v>
      </c>
      <c r="M5797" t="str">
        <f t="shared" si="633"/>
        <v>"Xã Xuân Mỹ - Huyện Nghi Xuân - Tỉnh Hà Tĩnh"</v>
      </c>
      <c r="N5797" t="str">
        <f t="shared" si="634"/>
        <v>"Xã Xuân Mỹ - Huyện Nghi Xuân"</v>
      </c>
      <c r="O5797" t="str">
        <f>VLOOKUP(E5797,district_data,7,0)</f>
        <v>"res_district_442"</v>
      </c>
      <c r="P5797" t="str">
        <f t="shared" si="635"/>
        <v>"VN-42"</v>
      </c>
      <c r="Q5797" t="s">
        <v>1910</v>
      </c>
      <c r="R5797">
        <f t="shared" si="636"/>
        <v>1</v>
      </c>
    </row>
    <row r="5798" spans="1:18" ht="17" x14ac:dyDescent="0.15">
      <c r="A5798" s="8" t="s">
        <v>12379</v>
      </c>
      <c r="B5798" s="8" t="s">
        <v>10099</v>
      </c>
      <c r="C5798" s="8"/>
      <c r="D5798" s="8" t="s">
        <v>2174</v>
      </c>
      <c r="E5798" s="8" t="s">
        <v>1136</v>
      </c>
      <c r="F5798" s="8" t="s">
        <v>1137</v>
      </c>
      <c r="G5798" s="8" t="s">
        <v>182</v>
      </c>
      <c r="H5798" s="8" t="s">
        <v>181</v>
      </c>
      <c r="I5798" s="17" t="s">
        <v>26397</v>
      </c>
      <c r="J5798" s="19" t="str">
        <f t="shared" si="630"/>
        <v>"res_ward_5797"</v>
      </c>
      <c r="K5798" t="str">
        <f t="shared" si="631"/>
        <v>"Xã Xuân Thành"</v>
      </c>
      <c r="L5798" t="str">
        <f t="shared" si="632"/>
        <v>"VN-42-442-18382"</v>
      </c>
      <c r="M5798" t="str">
        <f t="shared" si="633"/>
        <v>"Xã Xuân Thành - Huyện Nghi Xuân - Tỉnh Hà Tĩnh"</v>
      </c>
      <c r="N5798" t="str">
        <f t="shared" si="634"/>
        <v>"Xã Xuân Thành - Huyện Nghi Xuân"</v>
      </c>
      <c r="O5798" t="str">
        <f>VLOOKUP(E5798,district_data,7,0)</f>
        <v>"res_district_442"</v>
      </c>
      <c r="P5798" t="str">
        <f t="shared" si="635"/>
        <v>"VN-42"</v>
      </c>
      <c r="Q5798" t="s">
        <v>1910</v>
      </c>
      <c r="R5798">
        <f t="shared" si="636"/>
        <v>1</v>
      </c>
    </row>
    <row r="5799" spans="1:18" ht="17" x14ac:dyDescent="0.15">
      <c r="A5799" s="8" t="s">
        <v>12380</v>
      </c>
      <c r="B5799" s="8" t="s">
        <v>7524</v>
      </c>
      <c r="C5799" s="8"/>
      <c r="D5799" s="8" t="s">
        <v>2174</v>
      </c>
      <c r="E5799" s="8" t="s">
        <v>1136</v>
      </c>
      <c r="F5799" s="8" t="s">
        <v>1137</v>
      </c>
      <c r="G5799" s="8" t="s">
        <v>182</v>
      </c>
      <c r="H5799" s="8" t="s">
        <v>181</v>
      </c>
      <c r="I5799" s="17" t="s">
        <v>26398</v>
      </c>
      <c r="J5799" s="19" t="str">
        <f t="shared" si="630"/>
        <v>"res_ward_5798"</v>
      </c>
      <c r="K5799" t="str">
        <f t="shared" si="631"/>
        <v>"Xã Xuân Viên"</v>
      </c>
      <c r="L5799" t="str">
        <f t="shared" si="632"/>
        <v>"VN-42-442-18385"</v>
      </c>
      <c r="M5799" t="str">
        <f t="shared" si="633"/>
        <v>"Xã Xuân Viên - Huyện Nghi Xuân - Tỉnh Hà Tĩnh"</v>
      </c>
      <c r="N5799" t="str">
        <f t="shared" si="634"/>
        <v>"Xã Xuân Viên - Huyện Nghi Xuân"</v>
      </c>
      <c r="O5799" t="str">
        <f>VLOOKUP(E5799,district_data,7,0)</f>
        <v>"res_district_442"</v>
      </c>
      <c r="P5799" t="str">
        <f t="shared" si="635"/>
        <v>"VN-42"</v>
      </c>
      <c r="Q5799" t="s">
        <v>1910</v>
      </c>
      <c r="R5799">
        <f t="shared" si="636"/>
        <v>1</v>
      </c>
    </row>
    <row r="5800" spans="1:18" ht="17" x14ac:dyDescent="0.15">
      <c r="A5800" s="8" t="s">
        <v>12381</v>
      </c>
      <c r="B5800" s="8" t="s">
        <v>10097</v>
      </c>
      <c r="C5800" s="8"/>
      <c r="D5800" s="8" t="s">
        <v>2174</v>
      </c>
      <c r="E5800" s="8" t="s">
        <v>1136</v>
      </c>
      <c r="F5800" s="8" t="s">
        <v>1137</v>
      </c>
      <c r="G5800" s="8" t="s">
        <v>182</v>
      </c>
      <c r="H5800" s="8" t="s">
        <v>181</v>
      </c>
      <c r="I5800" s="17" t="s">
        <v>26399</v>
      </c>
      <c r="J5800" s="19" t="str">
        <f t="shared" si="630"/>
        <v>"res_ward_5799"</v>
      </c>
      <c r="K5800" t="str">
        <f t="shared" si="631"/>
        <v>"Xã Xuân Hồng"</v>
      </c>
      <c r="L5800" t="str">
        <f t="shared" si="632"/>
        <v>"VN-42-442-18388"</v>
      </c>
      <c r="M5800" t="str">
        <f t="shared" si="633"/>
        <v>"Xã Xuân Hồng - Huyện Nghi Xuân - Tỉnh Hà Tĩnh"</v>
      </c>
      <c r="N5800" t="str">
        <f t="shared" si="634"/>
        <v>"Xã Xuân Hồng - Huyện Nghi Xuân"</v>
      </c>
      <c r="O5800" t="str">
        <f>VLOOKUP(E5800,district_data,7,0)</f>
        <v>"res_district_442"</v>
      </c>
      <c r="P5800" t="str">
        <f t="shared" si="635"/>
        <v>"VN-42"</v>
      </c>
      <c r="Q5800" t="s">
        <v>1910</v>
      </c>
      <c r="R5800">
        <f t="shared" si="636"/>
        <v>1</v>
      </c>
    </row>
    <row r="5801" spans="1:18" ht="17" x14ac:dyDescent="0.15">
      <c r="A5801" s="8" t="s">
        <v>12382</v>
      </c>
      <c r="B5801" s="8" t="s">
        <v>12383</v>
      </c>
      <c r="C5801" s="8"/>
      <c r="D5801" s="8" t="s">
        <v>2174</v>
      </c>
      <c r="E5801" s="8" t="s">
        <v>1136</v>
      </c>
      <c r="F5801" s="8" t="s">
        <v>1137</v>
      </c>
      <c r="G5801" s="8" t="s">
        <v>182</v>
      </c>
      <c r="H5801" s="8" t="s">
        <v>181</v>
      </c>
      <c r="I5801" s="17" t="s">
        <v>26400</v>
      </c>
      <c r="J5801" s="19" t="str">
        <f t="shared" si="630"/>
        <v>"res_ward_5800"</v>
      </c>
      <c r="K5801" t="str">
        <f t="shared" si="631"/>
        <v>"Xã Cỗ Đạm"</v>
      </c>
      <c r="L5801" t="str">
        <f t="shared" si="632"/>
        <v>"VN-42-442-18391"</v>
      </c>
      <c r="M5801" t="str">
        <f t="shared" si="633"/>
        <v>"Xã Cỗ Đạm - Huyện Nghi Xuân - Tỉnh Hà Tĩnh"</v>
      </c>
      <c r="N5801" t="str">
        <f t="shared" si="634"/>
        <v>"Xã Cỗ Đạm - Huyện Nghi Xuân"</v>
      </c>
      <c r="O5801" t="str">
        <f>VLOOKUP(E5801,district_data,7,0)</f>
        <v>"res_district_442"</v>
      </c>
      <c r="P5801" t="str">
        <f t="shared" si="635"/>
        <v>"VN-42"</v>
      </c>
      <c r="Q5801" t="s">
        <v>1910</v>
      </c>
      <c r="R5801">
        <f t="shared" si="636"/>
        <v>1</v>
      </c>
    </row>
    <row r="5802" spans="1:18" ht="17" x14ac:dyDescent="0.15">
      <c r="A5802" s="8" t="s">
        <v>12384</v>
      </c>
      <c r="B5802" s="8" t="s">
        <v>12385</v>
      </c>
      <c r="C5802" s="8"/>
      <c r="D5802" s="8" t="s">
        <v>2174</v>
      </c>
      <c r="E5802" s="8" t="s">
        <v>1136</v>
      </c>
      <c r="F5802" s="8" t="s">
        <v>1137</v>
      </c>
      <c r="G5802" s="8" t="s">
        <v>182</v>
      </c>
      <c r="H5802" s="8" t="s">
        <v>181</v>
      </c>
      <c r="I5802" s="17" t="s">
        <v>26401</v>
      </c>
      <c r="J5802" s="19" t="str">
        <f t="shared" si="630"/>
        <v>"res_ward_5801"</v>
      </c>
      <c r="K5802" t="str">
        <f t="shared" si="631"/>
        <v>"Xã Xuân Liên"</v>
      </c>
      <c r="L5802" t="str">
        <f t="shared" si="632"/>
        <v>"VN-42-442-18394"</v>
      </c>
      <c r="M5802" t="str">
        <f t="shared" si="633"/>
        <v>"Xã Xuân Liên - Huyện Nghi Xuân - Tỉnh Hà Tĩnh"</v>
      </c>
      <c r="N5802" t="str">
        <f t="shared" si="634"/>
        <v>"Xã Xuân Liên - Huyện Nghi Xuân"</v>
      </c>
      <c r="O5802" t="str">
        <f>VLOOKUP(E5802,district_data,7,0)</f>
        <v>"res_district_442"</v>
      </c>
      <c r="P5802" t="str">
        <f t="shared" si="635"/>
        <v>"VN-42"</v>
      </c>
      <c r="Q5802" t="s">
        <v>1910</v>
      </c>
      <c r="R5802">
        <f t="shared" si="636"/>
        <v>1</v>
      </c>
    </row>
    <row r="5803" spans="1:18" ht="17" x14ac:dyDescent="0.15">
      <c r="A5803" s="8" t="s">
        <v>12386</v>
      </c>
      <c r="B5803" s="8" t="s">
        <v>12387</v>
      </c>
      <c r="C5803" s="8"/>
      <c r="D5803" s="8" t="s">
        <v>2174</v>
      </c>
      <c r="E5803" s="8" t="s">
        <v>1136</v>
      </c>
      <c r="F5803" s="8" t="s">
        <v>1137</v>
      </c>
      <c r="G5803" s="8" t="s">
        <v>182</v>
      </c>
      <c r="H5803" s="8" t="s">
        <v>181</v>
      </c>
      <c r="I5803" s="17" t="s">
        <v>26402</v>
      </c>
      <c r="J5803" s="19" t="str">
        <f t="shared" si="630"/>
        <v>"res_ward_5802"</v>
      </c>
      <c r="K5803" t="str">
        <f t="shared" si="631"/>
        <v>"Xã Xuân Lĩnh"</v>
      </c>
      <c r="L5803" t="str">
        <f t="shared" si="632"/>
        <v>"VN-42-442-18397"</v>
      </c>
      <c r="M5803" t="str">
        <f t="shared" si="633"/>
        <v>"Xã Xuân Lĩnh - Huyện Nghi Xuân - Tỉnh Hà Tĩnh"</v>
      </c>
      <c r="N5803" t="str">
        <f t="shared" si="634"/>
        <v>"Xã Xuân Lĩnh - Huyện Nghi Xuân"</v>
      </c>
      <c r="O5803" t="str">
        <f>VLOOKUP(E5803,district_data,7,0)</f>
        <v>"res_district_442"</v>
      </c>
      <c r="P5803" t="str">
        <f t="shared" si="635"/>
        <v>"VN-42"</v>
      </c>
      <c r="Q5803" t="s">
        <v>1910</v>
      </c>
      <c r="R5803">
        <f t="shared" si="636"/>
        <v>1</v>
      </c>
    </row>
    <row r="5804" spans="1:18" ht="17" x14ac:dyDescent="0.15">
      <c r="A5804" s="8" t="s">
        <v>12388</v>
      </c>
      <c r="B5804" s="8" t="s">
        <v>12209</v>
      </c>
      <c r="C5804" s="8"/>
      <c r="D5804" s="8" t="s">
        <v>2174</v>
      </c>
      <c r="E5804" s="8" t="s">
        <v>1136</v>
      </c>
      <c r="F5804" s="8" t="s">
        <v>1137</v>
      </c>
      <c r="G5804" s="8" t="s">
        <v>182</v>
      </c>
      <c r="H5804" s="8" t="s">
        <v>181</v>
      </c>
      <c r="I5804" s="17" t="s">
        <v>26403</v>
      </c>
      <c r="J5804" s="19" t="str">
        <f t="shared" si="630"/>
        <v>"res_ward_5803"</v>
      </c>
      <c r="K5804" t="str">
        <f t="shared" si="631"/>
        <v>"Xã Xuân Lam"</v>
      </c>
      <c r="L5804" t="str">
        <f t="shared" si="632"/>
        <v>"VN-42-442-18400"</v>
      </c>
      <c r="M5804" t="str">
        <f t="shared" si="633"/>
        <v>"Xã Xuân Lam - Huyện Nghi Xuân - Tỉnh Hà Tĩnh"</v>
      </c>
      <c r="N5804" t="str">
        <f t="shared" si="634"/>
        <v>"Xã Xuân Lam - Huyện Nghi Xuân"</v>
      </c>
      <c r="O5804" t="str">
        <f>VLOOKUP(E5804,district_data,7,0)</f>
        <v>"res_district_442"</v>
      </c>
      <c r="P5804" t="str">
        <f t="shared" si="635"/>
        <v>"VN-42"</v>
      </c>
      <c r="Q5804" t="s">
        <v>1910</v>
      </c>
      <c r="R5804">
        <f t="shared" si="636"/>
        <v>1</v>
      </c>
    </row>
    <row r="5805" spans="1:18" ht="17" x14ac:dyDescent="0.15">
      <c r="A5805" s="8" t="s">
        <v>12389</v>
      </c>
      <c r="B5805" s="8" t="s">
        <v>12390</v>
      </c>
      <c r="C5805" s="8"/>
      <c r="D5805" s="8" t="s">
        <v>2174</v>
      </c>
      <c r="E5805" s="8" t="s">
        <v>1136</v>
      </c>
      <c r="F5805" s="8" t="s">
        <v>1137</v>
      </c>
      <c r="G5805" s="8" t="s">
        <v>182</v>
      </c>
      <c r="H5805" s="8" t="s">
        <v>181</v>
      </c>
      <c r="I5805" s="17" t="s">
        <v>26404</v>
      </c>
      <c r="J5805" s="19" t="str">
        <f t="shared" si="630"/>
        <v>"res_ward_5804"</v>
      </c>
      <c r="K5805" t="str">
        <f t="shared" si="631"/>
        <v>"Xã Cương Gián"</v>
      </c>
      <c r="L5805" t="str">
        <f t="shared" si="632"/>
        <v>"VN-42-442-18403"</v>
      </c>
      <c r="M5805" t="str">
        <f t="shared" si="633"/>
        <v>"Xã Cương Gián - Huyện Nghi Xuân - Tỉnh Hà Tĩnh"</v>
      </c>
      <c r="N5805" t="str">
        <f t="shared" si="634"/>
        <v>"Xã Cương Gián - Huyện Nghi Xuân"</v>
      </c>
      <c r="O5805" t="str">
        <f>VLOOKUP(E5805,district_data,7,0)</f>
        <v>"res_district_442"</v>
      </c>
      <c r="P5805" t="str">
        <f t="shared" si="635"/>
        <v>"VN-42"</v>
      </c>
      <c r="Q5805" t="s">
        <v>1910</v>
      </c>
      <c r="R5805">
        <f t="shared" si="636"/>
        <v>1</v>
      </c>
    </row>
    <row r="5806" spans="1:18" ht="17" x14ac:dyDescent="0.15">
      <c r="A5806" s="8" t="s">
        <v>12391</v>
      </c>
      <c r="B5806" s="8" t="s">
        <v>12392</v>
      </c>
      <c r="C5806" s="8"/>
      <c r="D5806" s="8" t="s">
        <v>2171</v>
      </c>
      <c r="E5806" s="8" t="s">
        <v>1138</v>
      </c>
      <c r="F5806" s="8" t="s">
        <v>1139</v>
      </c>
      <c r="G5806" s="8" t="s">
        <v>182</v>
      </c>
      <c r="H5806" s="8" t="s">
        <v>181</v>
      </c>
      <c r="I5806" s="17" t="s">
        <v>26405</v>
      </c>
      <c r="J5806" s="19" t="str">
        <f t="shared" si="630"/>
        <v>"res_ward_5805"</v>
      </c>
      <c r="K5806" t="str">
        <f t="shared" si="631"/>
        <v>"Thị trấn Nghèn"</v>
      </c>
      <c r="L5806" t="str">
        <f t="shared" si="632"/>
        <v>"VN-42-443-18406"</v>
      </c>
      <c r="M5806" t="str">
        <f t="shared" si="633"/>
        <v>"Thị trấn Nghèn - Huyện Can Lộc - Tỉnh Hà Tĩnh"</v>
      </c>
      <c r="N5806" t="str">
        <f t="shared" si="634"/>
        <v>"Thị trấn Nghèn - Huyện Can Lộc"</v>
      </c>
      <c r="O5806" t="str">
        <f>VLOOKUP(E5806,district_data,7,0)</f>
        <v>"res_district_443"</v>
      </c>
      <c r="P5806" t="str">
        <f t="shared" si="635"/>
        <v>"VN-42"</v>
      </c>
      <c r="Q5806" t="s">
        <v>1910</v>
      </c>
      <c r="R5806">
        <f t="shared" si="636"/>
        <v>2</v>
      </c>
    </row>
    <row r="5807" spans="1:18" ht="17" x14ac:dyDescent="0.15">
      <c r="A5807" s="8" t="s">
        <v>12393</v>
      </c>
      <c r="B5807" s="8" t="s">
        <v>12394</v>
      </c>
      <c r="C5807" s="8"/>
      <c r="D5807" s="8" t="s">
        <v>2174</v>
      </c>
      <c r="E5807" s="8" t="s">
        <v>1138</v>
      </c>
      <c r="F5807" s="8" t="s">
        <v>1139</v>
      </c>
      <c r="G5807" s="8" t="s">
        <v>182</v>
      </c>
      <c r="H5807" s="8" t="s">
        <v>181</v>
      </c>
      <c r="I5807" s="17" t="s">
        <v>26406</v>
      </c>
      <c r="J5807" s="19" t="str">
        <f t="shared" si="630"/>
        <v>"res_ward_5806"</v>
      </c>
      <c r="K5807" t="str">
        <f t="shared" si="631"/>
        <v>"Xã Thiên Lộc"</v>
      </c>
      <c r="L5807" t="str">
        <f t="shared" si="632"/>
        <v>"VN-42-443-18415"</v>
      </c>
      <c r="M5807" t="str">
        <f t="shared" si="633"/>
        <v>"Xã Thiên Lộc - Huyện Can Lộc - Tỉnh Hà Tĩnh"</v>
      </c>
      <c r="N5807" t="str">
        <f t="shared" si="634"/>
        <v>"Xã Thiên Lộc - Huyện Can Lộc"</v>
      </c>
      <c r="O5807" t="str">
        <f>VLOOKUP(E5807,district_data,7,0)</f>
        <v>"res_district_443"</v>
      </c>
      <c r="P5807" t="str">
        <f t="shared" si="635"/>
        <v>"VN-42"</v>
      </c>
      <c r="Q5807" t="s">
        <v>1910</v>
      </c>
      <c r="R5807">
        <f t="shared" si="636"/>
        <v>1</v>
      </c>
    </row>
    <row r="5808" spans="1:18" ht="17" x14ac:dyDescent="0.15">
      <c r="A5808" s="8" t="s">
        <v>12395</v>
      </c>
      <c r="B5808" s="8" t="s">
        <v>12396</v>
      </c>
      <c r="C5808" s="8"/>
      <c r="D5808" s="8" t="s">
        <v>2174</v>
      </c>
      <c r="E5808" s="8" t="s">
        <v>1138</v>
      </c>
      <c r="F5808" s="8" t="s">
        <v>1139</v>
      </c>
      <c r="G5808" s="8" t="s">
        <v>182</v>
      </c>
      <c r="H5808" s="8" t="s">
        <v>181</v>
      </c>
      <c r="I5808" s="17" t="s">
        <v>26407</v>
      </c>
      <c r="J5808" s="19" t="str">
        <f t="shared" si="630"/>
        <v>"res_ward_5807"</v>
      </c>
      <c r="K5808" t="str">
        <f t="shared" si="631"/>
        <v>"Xã Thuần Thiện"</v>
      </c>
      <c r="L5808" t="str">
        <f t="shared" si="632"/>
        <v>"VN-42-443-18418"</v>
      </c>
      <c r="M5808" t="str">
        <f t="shared" si="633"/>
        <v>"Xã Thuần Thiện - Huyện Can Lộc - Tỉnh Hà Tĩnh"</v>
      </c>
      <c r="N5808" t="str">
        <f t="shared" si="634"/>
        <v>"Xã Thuần Thiện - Huyện Can Lộc"</v>
      </c>
      <c r="O5808" t="str">
        <f>VLOOKUP(E5808,district_data,7,0)</f>
        <v>"res_district_443"</v>
      </c>
      <c r="P5808" t="str">
        <f t="shared" si="635"/>
        <v>"VN-42"</v>
      </c>
      <c r="Q5808" t="s">
        <v>1910</v>
      </c>
      <c r="R5808">
        <f t="shared" si="636"/>
        <v>1</v>
      </c>
    </row>
    <row r="5809" spans="1:18" ht="17" x14ac:dyDescent="0.15">
      <c r="A5809" s="8" t="s">
        <v>12397</v>
      </c>
      <c r="B5809" s="8" t="s">
        <v>12398</v>
      </c>
      <c r="C5809" s="8"/>
      <c r="D5809" s="8" t="s">
        <v>2174</v>
      </c>
      <c r="E5809" s="8" t="s">
        <v>1138</v>
      </c>
      <c r="F5809" s="8" t="s">
        <v>1139</v>
      </c>
      <c r="G5809" s="8" t="s">
        <v>182</v>
      </c>
      <c r="H5809" s="8" t="s">
        <v>181</v>
      </c>
      <c r="I5809" s="17" t="s">
        <v>26408</v>
      </c>
      <c r="J5809" s="19" t="str">
        <f t="shared" si="630"/>
        <v>"res_ward_5808"</v>
      </c>
      <c r="K5809" t="str">
        <f t="shared" si="631"/>
        <v>"Xã Vượng Lộc"</v>
      </c>
      <c r="L5809" t="str">
        <f t="shared" si="632"/>
        <v>"VN-42-443-18427"</v>
      </c>
      <c r="M5809" t="str">
        <f t="shared" si="633"/>
        <v>"Xã Vượng Lộc - Huyện Can Lộc - Tỉnh Hà Tĩnh"</v>
      </c>
      <c r="N5809" t="str">
        <f t="shared" si="634"/>
        <v>"Xã Vượng Lộc - Huyện Can Lộc"</v>
      </c>
      <c r="O5809" t="str">
        <f>VLOOKUP(E5809,district_data,7,0)</f>
        <v>"res_district_443"</v>
      </c>
      <c r="P5809" t="str">
        <f t="shared" si="635"/>
        <v>"VN-42"</v>
      </c>
      <c r="Q5809" t="s">
        <v>1910</v>
      </c>
      <c r="R5809">
        <f t="shared" si="636"/>
        <v>1</v>
      </c>
    </row>
    <row r="5810" spans="1:18" ht="17" x14ac:dyDescent="0.15">
      <c r="A5810" s="8" t="s">
        <v>12399</v>
      </c>
      <c r="B5810" s="8" t="s">
        <v>12400</v>
      </c>
      <c r="C5810" s="8"/>
      <c r="D5810" s="8" t="s">
        <v>2174</v>
      </c>
      <c r="E5810" s="8" t="s">
        <v>1138</v>
      </c>
      <c r="F5810" s="8" t="s">
        <v>1139</v>
      </c>
      <c r="G5810" s="8" t="s">
        <v>182</v>
      </c>
      <c r="H5810" s="8" t="s">
        <v>181</v>
      </c>
      <c r="I5810" s="17" t="s">
        <v>26409</v>
      </c>
      <c r="J5810" s="19" t="str">
        <f t="shared" si="630"/>
        <v>"res_ward_5809"</v>
      </c>
      <c r="K5810" t="str">
        <f t="shared" si="631"/>
        <v>"Xã Thanh Lộc"</v>
      </c>
      <c r="L5810" t="str">
        <f t="shared" si="632"/>
        <v>"VN-42-443-18433"</v>
      </c>
      <c r="M5810" t="str">
        <f t="shared" si="633"/>
        <v>"Xã Thanh Lộc - Huyện Can Lộc - Tỉnh Hà Tĩnh"</v>
      </c>
      <c r="N5810" t="str">
        <f t="shared" si="634"/>
        <v>"Xã Thanh Lộc - Huyện Can Lộc"</v>
      </c>
      <c r="O5810" t="str">
        <f>VLOOKUP(E5810,district_data,7,0)</f>
        <v>"res_district_443"</v>
      </c>
      <c r="P5810" t="str">
        <f t="shared" si="635"/>
        <v>"VN-42"</v>
      </c>
      <c r="Q5810" t="s">
        <v>1910</v>
      </c>
      <c r="R5810">
        <f t="shared" si="636"/>
        <v>1</v>
      </c>
    </row>
    <row r="5811" spans="1:18" ht="17" x14ac:dyDescent="0.15">
      <c r="A5811" s="8" t="s">
        <v>12401</v>
      </c>
      <c r="B5811" s="8" t="s">
        <v>12402</v>
      </c>
      <c r="C5811" s="8"/>
      <c r="D5811" s="8" t="s">
        <v>2174</v>
      </c>
      <c r="E5811" s="8" t="s">
        <v>1138</v>
      </c>
      <c r="F5811" s="8" t="s">
        <v>1139</v>
      </c>
      <c r="G5811" s="8" t="s">
        <v>182</v>
      </c>
      <c r="H5811" s="8" t="s">
        <v>181</v>
      </c>
      <c r="I5811" s="17" t="s">
        <v>26410</v>
      </c>
      <c r="J5811" s="19" t="str">
        <f t="shared" si="630"/>
        <v>"res_ward_5810"</v>
      </c>
      <c r="K5811" t="str">
        <f t="shared" si="631"/>
        <v>"Xã Kim Song Trường"</v>
      </c>
      <c r="L5811" t="str">
        <f t="shared" si="632"/>
        <v>"VN-42-443-18436"</v>
      </c>
      <c r="M5811" t="str">
        <f t="shared" si="633"/>
        <v>"Xã Kim Song Trường - Huyện Can Lộc - Tỉnh Hà Tĩnh"</v>
      </c>
      <c r="N5811" t="str">
        <f t="shared" si="634"/>
        <v>"Xã Kim Song Trường - Huyện Can Lộc"</v>
      </c>
      <c r="O5811" t="str">
        <f>VLOOKUP(E5811,district_data,7,0)</f>
        <v>"res_district_443"</v>
      </c>
      <c r="P5811" t="str">
        <f t="shared" si="635"/>
        <v>"VN-42"</v>
      </c>
      <c r="Q5811" t="s">
        <v>1910</v>
      </c>
      <c r="R5811">
        <f t="shared" si="636"/>
        <v>1</v>
      </c>
    </row>
    <row r="5812" spans="1:18" ht="17" x14ac:dyDescent="0.15">
      <c r="A5812" s="8" t="s">
        <v>12403</v>
      </c>
      <c r="B5812" s="8" t="s">
        <v>12404</v>
      </c>
      <c r="C5812" s="8"/>
      <c r="D5812" s="8" t="s">
        <v>2174</v>
      </c>
      <c r="E5812" s="8" t="s">
        <v>1138</v>
      </c>
      <c r="F5812" s="8" t="s">
        <v>1139</v>
      </c>
      <c r="G5812" s="8" t="s">
        <v>182</v>
      </c>
      <c r="H5812" s="8" t="s">
        <v>181</v>
      </c>
      <c r="I5812" s="17" t="s">
        <v>26411</v>
      </c>
      <c r="J5812" s="19" t="str">
        <f t="shared" si="630"/>
        <v>"res_ward_5811"</v>
      </c>
      <c r="K5812" t="str">
        <f t="shared" si="631"/>
        <v>"Xã Thường Nga"</v>
      </c>
      <c r="L5812" t="str">
        <f t="shared" si="632"/>
        <v>"VN-42-443-18439"</v>
      </c>
      <c r="M5812" t="str">
        <f t="shared" si="633"/>
        <v>"Xã Thường Nga - Huyện Can Lộc - Tỉnh Hà Tĩnh"</v>
      </c>
      <c r="N5812" t="str">
        <f t="shared" si="634"/>
        <v>"Xã Thường Nga - Huyện Can Lộc"</v>
      </c>
      <c r="O5812" t="str">
        <f>VLOOKUP(E5812,district_data,7,0)</f>
        <v>"res_district_443"</v>
      </c>
      <c r="P5812" t="str">
        <f t="shared" si="635"/>
        <v>"VN-42"</v>
      </c>
      <c r="Q5812" t="s">
        <v>1910</v>
      </c>
      <c r="R5812">
        <f t="shared" si="636"/>
        <v>1</v>
      </c>
    </row>
    <row r="5813" spans="1:18" ht="17" x14ac:dyDescent="0.15">
      <c r="A5813" s="8" t="s">
        <v>12405</v>
      </c>
      <c r="B5813" s="8" t="s">
        <v>12406</v>
      </c>
      <c r="C5813" s="8"/>
      <c r="D5813" s="8" t="s">
        <v>2174</v>
      </c>
      <c r="E5813" s="8" t="s">
        <v>1138</v>
      </c>
      <c r="F5813" s="8" t="s">
        <v>1139</v>
      </c>
      <c r="G5813" s="8" t="s">
        <v>182</v>
      </c>
      <c r="H5813" s="8" t="s">
        <v>181</v>
      </c>
      <c r="I5813" s="17" t="s">
        <v>26412</v>
      </c>
      <c r="J5813" s="19" t="str">
        <f t="shared" si="630"/>
        <v>"res_ward_5812"</v>
      </c>
      <c r="K5813" t="str">
        <f t="shared" si="631"/>
        <v>"Xã Tùng Lộc"</v>
      </c>
      <c r="L5813" t="str">
        <f t="shared" si="632"/>
        <v>"VN-42-443-18445"</v>
      </c>
      <c r="M5813" t="str">
        <f t="shared" si="633"/>
        <v>"Xã Tùng Lộc - Huyện Can Lộc - Tỉnh Hà Tĩnh"</v>
      </c>
      <c r="N5813" t="str">
        <f t="shared" si="634"/>
        <v>"Xã Tùng Lộc - Huyện Can Lộc"</v>
      </c>
      <c r="O5813" t="str">
        <f>VLOOKUP(E5813,district_data,7,0)</f>
        <v>"res_district_443"</v>
      </c>
      <c r="P5813" t="str">
        <f t="shared" si="635"/>
        <v>"VN-42"</v>
      </c>
      <c r="Q5813" t="s">
        <v>1910</v>
      </c>
      <c r="R5813">
        <f t="shared" si="636"/>
        <v>1</v>
      </c>
    </row>
    <row r="5814" spans="1:18" ht="17" x14ac:dyDescent="0.15">
      <c r="A5814" s="8" t="s">
        <v>12407</v>
      </c>
      <c r="B5814" s="8" t="s">
        <v>7503</v>
      </c>
      <c r="C5814" s="8"/>
      <c r="D5814" s="8" t="s">
        <v>2174</v>
      </c>
      <c r="E5814" s="8" t="s">
        <v>1138</v>
      </c>
      <c r="F5814" s="8" t="s">
        <v>1139</v>
      </c>
      <c r="G5814" s="8" t="s">
        <v>182</v>
      </c>
      <c r="H5814" s="8" t="s">
        <v>181</v>
      </c>
      <c r="I5814" s="17" t="s">
        <v>26413</v>
      </c>
      <c r="J5814" s="19" t="str">
        <f t="shared" si="630"/>
        <v>"res_ward_5813"</v>
      </c>
      <c r="K5814" t="str">
        <f t="shared" si="631"/>
        <v>"Xã Phú Lộc"</v>
      </c>
      <c r="L5814" t="str">
        <f t="shared" si="632"/>
        <v>"VN-42-443-18454"</v>
      </c>
      <c r="M5814" t="str">
        <f t="shared" si="633"/>
        <v>"Xã Phú Lộc - Huyện Can Lộc - Tỉnh Hà Tĩnh"</v>
      </c>
      <c r="N5814" t="str">
        <f t="shared" si="634"/>
        <v>"Xã Phú Lộc - Huyện Can Lộc"</v>
      </c>
      <c r="O5814" t="str">
        <f>VLOOKUP(E5814,district_data,7,0)</f>
        <v>"res_district_443"</v>
      </c>
      <c r="P5814" t="str">
        <f t="shared" si="635"/>
        <v>"VN-42"</v>
      </c>
      <c r="Q5814" t="s">
        <v>1910</v>
      </c>
      <c r="R5814">
        <f t="shared" si="636"/>
        <v>1</v>
      </c>
    </row>
    <row r="5815" spans="1:18" ht="17" x14ac:dyDescent="0.15">
      <c r="A5815" s="8" t="s">
        <v>12408</v>
      </c>
      <c r="B5815" s="8" t="s">
        <v>12409</v>
      </c>
      <c r="C5815" s="8"/>
      <c r="D5815" s="8" t="s">
        <v>2174</v>
      </c>
      <c r="E5815" s="8" t="s">
        <v>1138</v>
      </c>
      <c r="F5815" s="8" t="s">
        <v>1139</v>
      </c>
      <c r="G5815" s="8" t="s">
        <v>182</v>
      </c>
      <c r="H5815" s="8" t="s">
        <v>181</v>
      </c>
      <c r="I5815" s="17" t="s">
        <v>26414</v>
      </c>
      <c r="J5815" s="19" t="str">
        <f t="shared" si="630"/>
        <v>"res_ward_5814"</v>
      </c>
      <c r="K5815" t="str">
        <f t="shared" si="631"/>
        <v>"Xã Gia Hanh"</v>
      </c>
      <c r="L5815" t="str">
        <f t="shared" si="632"/>
        <v>"VN-42-443-18463"</v>
      </c>
      <c r="M5815" t="str">
        <f t="shared" si="633"/>
        <v>"Xã Gia Hanh - Huyện Can Lộc - Tỉnh Hà Tĩnh"</v>
      </c>
      <c r="N5815" t="str">
        <f t="shared" si="634"/>
        <v>"Xã Gia Hanh - Huyện Can Lộc"</v>
      </c>
      <c r="O5815" t="str">
        <f>VLOOKUP(E5815,district_data,7,0)</f>
        <v>"res_district_443"</v>
      </c>
      <c r="P5815" t="str">
        <f t="shared" si="635"/>
        <v>"VN-42"</v>
      </c>
      <c r="Q5815" t="s">
        <v>1910</v>
      </c>
      <c r="R5815">
        <f t="shared" si="636"/>
        <v>1</v>
      </c>
    </row>
    <row r="5816" spans="1:18" ht="17" x14ac:dyDescent="0.15">
      <c r="A5816" s="8" t="s">
        <v>12410</v>
      </c>
      <c r="B5816" s="8" t="s">
        <v>12411</v>
      </c>
      <c r="C5816" s="8"/>
      <c r="D5816" s="8" t="s">
        <v>2174</v>
      </c>
      <c r="E5816" s="8" t="s">
        <v>1138</v>
      </c>
      <c r="F5816" s="8" t="s">
        <v>1139</v>
      </c>
      <c r="G5816" s="8" t="s">
        <v>182</v>
      </c>
      <c r="H5816" s="8" t="s">
        <v>181</v>
      </c>
      <c r="I5816" s="17" t="s">
        <v>26415</v>
      </c>
      <c r="J5816" s="19" t="str">
        <f t="shared" si="630"/>
        <v>"res_ward_5815"</v>
      </c>
      <c r="K5816" t="str">
        <f t="shared" si="631"/>
        <v>"Xã Khánh Vĩnh Yên"</v>
      </c>
      <c r="L5816" t="str">
        <f t="shared" si="632"/>
        <v>"VN-42-443-18466"</v>
      </c>
      <c r="M5816" t="str">
        <f t="shared" si="633"/>
        <v>"Xã Khánh Vĩnh Yên - Huyện Can Lộc - Tỉnh Hà Tĩnh"</v>
      </c>
      <c r="N5816" t="str">
        <f t="shared" si="634"/>
        <v>"Xã Khánh Vĩnh Yên - Huyện Can Lộc"</v>
      </c>
      <c r="O5816" t="str">
        <f>VLOOKUP(E5816,district_data,7,0)</f>
        <v>"res_district_443"</v>
      </c>
      <c r="P5816" t="str">
        <f t="shared" si="635"/>
        <v>"VN-42"</v>
      </c>
      <c r="Q5816" t="s">
        <v>1910</v>
      </c>
      <c r="R5816">
        <f t="shared" si="636"/>
        <v>1</v>
      </c>
    </row>
    <row r="5817" spans="1:18" ht="17" x14ac:dyDescent="0.15">
      <c r="A5817" s="8" t="s">
        <v>12412</v>
      </c>
      <c r="B5817" s="8" t="s">
        <v>12413</v>
      </c>
      <c r="C5817" s="8"/>
      <c r="D5817" s="8" t="s">
        <v>2174</v>
      </c>
      <c r="E5817" s="8" t="s">
        <v>1138</v>
      </c>
      <c r="F5817" s="8" t="s">
        <v>1139</v>
      </c>
      <c r="G5817" s="8" t="s">
        <v>182</v>
      </c>
      <c r="H5817" s="8" t="s">
        <v>181</v>
      </c>
      <c r="I5817" s="17" t="s">
        <v>26416</v>
      </c>
      <c r="J5817" s="19" t="str">
        <f t="shared" si="630"/>
        <v>"res_ward_5816"</v>
      </c>
      <c r="K5817" t="str">
        <f t="shared" si="631"/>
        <v>"Xã Trung Lộc"</v>
      </c>
      <c r="L5817" t="str">
        <f t="shared" si="632"/>
        <v>"VN-42-443-18472"</v>
      </c>
      <c r="M5817" t="str">
        <f t="shared" si="633"/>
        <v>"Xã Trung Lộc - Huyện Can Lộc - Tỉnh Hà Tĩnh"</v>
      </c>
      <c r="N5817" t="str">
        <f t="shared" si="634"/>
        <v>"Xã Trung Lộc - Huyện Can Lộc"</v>
      </c>
      <c r="O5817" t="str">
        <f>VLOOKUP(E5817,district_data,7,0)</f>
        <v>"res_district_443"</v>
      </c>
      <c r="P5817" t="str">
        <f t="shared" si="635"/>
        <v>"VN-42"</v>
      </c>
      <c r="Q5817" t="s">
        <v>1910</v>
      </c>
      <c r="R5817">
        <f t="shared" si="636"/>
        <v>1</v>
      </c>
    </row>
    <row r="5818" spans="1:18" ht="17" x14ac:dyDescent="0.15">
      <c r="A5818" s="8" t="s">
        <v>12414</v>
      </c>
      <c r="B5818" s="8" t="s">
        <v>7676</v>
      </c>
      <c r="C5818" s="8"/>
      <c r="D5818" s="8" t="s">
        <v>2174</v>
      </c>
      <c r="E5818" s="8" t="s">
        <v>1138</v>
      </c>
      <c r="F5818" s="8" t="s">
        <v>1139</v>
      </c>
      <c r="G5818" s="8" t="s">
        <v>182</v>
      </c>
      <c r="H5818" s="8" t="s">
        <v>181</v>
      </c>
      <c r="I5818" s="17" t="s">
        <v>26417</v>
      </c>
      <c r="J5818" s="19" t="str">
        <f t="shared" si="630"/>
        <v>"res_ward_5817"</v>
      </c>
      <c r="K5818" t="str">
        <f t="shared" si="631"/>
        <v>"Xã Xuân Lộc"</v>
      </c>
      <c r="L5818" t="str">
        <f t="shared" si="632"/>
        <v>"VN-42-443-18475"</v>
      </c>
      <c r="M5818" t="str">
        <f t="shared" si="633"/>
        <v>"Xã Xuân Lộc - Huyện Can Lộc - Tỉnh Hà Tĩnh"</v>
      </c>
      <c r="N5818" t="str">
        <f t="shared" si="634"/>
        <v>"Xã Xuân Lộc - Huyện Can Lộc"</v>
      </c>
      <c r="O5818" t="str">
        <f>VLOOKUP(E5818,district_data,7,0)</f>
        <v>"res_district_443"</v>
      </c>
      <c r="P5818" t="str">
        <f t="shared" si="635"/>
        <v>"VN-42"</v>
      </c>
      <c r="Q5818" t="s">
        <v>1910</v>
      </c>
      <c r="R5818">
        <f t="shared" si="636"/>
        <v>1</v>
      </c>
    </row>
    <row r="5819" spans="1:18" ht="17" x14ac:dyDescent="0.15">
      <c r="A5819" s="8" t="s">
        <v>12415</v>
      </c>
      <c r="B5819" s="8" t="s">
        <v>12416</v>
      </c>
      <c r="C5819" s="8"/>
      <c r="D5819" s="8" t="s">
        <v>2174</v>
      </c>
      <c r="E5819" s="8" t="s">
        <v>1138</v>
      </c>
      <c r="F5819" s="8" t="s">
        <v>1139</v>
      </c>
      <c r="G5819" s="8" t="s">
        <v>182</v>
      </c>
      <c r="H5819" s="8" t="s">
        <v>181</v>
      </c>
      <c r="I5819" s="17" t="s">
        <v>26418</v>
      </c>
      <c r="J5819" s="19" t="str">
        <f t="shared" si="630"/>
        <v>"res_ward_5818"</v>
      </c>
      <c r="K5819" t="str">
        <f t="shared" si="631"/>
        <v>"Xã Thượng Lộc"</v>
      </c>
      <c r="L5819" t="str">
        <f t="shared" si="632"/>
        <v>"VN-42-443-18478"</v>
      </c>
      <c r="M5819" t="str">
        <f t="shared" si="633"/>
        <v>"Xã Thượng Lộc - Huyện Can Lộc - Tỉnh Hà Tĩnh"</v>
      </c>
      <c r="N5819" t="str">
        <f t="shared" si="634"/>
        <v>"Xã Thượng Lộc - Huyện Can Lộc"</v>
      </c>
      <c r="O5819" t="str">
        <f>VLOOKUP(E5819,district_data,7,0)</f>
        <v>"res_district_443"</v>
      </c>
      <c r="P5819" t="str">
        <f t="shared" si="635"/>
        <v>"VN-42"</v>
      </c>
      <c r="Q5819" t="s">
        <v>1910</v>
      </c>
      <c r="R5819">
        <f t="shared" si="636"/>
        <v>1</v>
      </c>
    </row>
    <row r="5820" spans="1:18" ht="17" x14ac:dyDescent="0.15">
      <c r="A5820" s="8" t="s">
        <v>12417</v>
      </c>
      <c r="B5820" s="8" t="s">
        <v>11169</v>
      </c>
      <c r="C5820" s="8"/>
      <c r="D5820" s="8" t="s">
        <v>2174</v>
      </c>
      <c r="E5820" s="8" t="s">
        <v>1138</v>
      </c>
      <c r="F5820" s="8" t="s">
        <v>1139</v>
      </c>
      <c r="G5820" s="8" t="s">
        <v>182</v>
      </c>
      <c r="H5820" s="8" t="s">
        <v>181</v>
      </c>
      <c r="I5820" s="17" t="s">
        <v>26419</v>
      </c>
      <c r="J5820" s="19" t="str">
        <f t="shared" si="630"/>
        <v>"res_ward_5819"</v>
      </c>
      <c r="K5820" t="str">
        <f t="shared" si="631"/>
        <v>"Xã Quang Lộc"</v>
      </c>
      <c r="L5820" t="str">
        <f t="shared" si="632"/>
        <v>"VN-42-443-18481"</v>
      </c>
      <c r="M5820" t="str">
        <f t="shared" si="633"/>
        <v>"Xã Quang Lộc - Huyện Can Lộc - Tỉnh Hà Tĩnh"</v>
      </c>
      <c r="N5820" t="str">
        <f t="shared" si="634"/>
        <v>"Xã Quang Lộc - Huyện Can Lộc"</v>
      </c>
      <c r="O5820" t="str">
        <f>VLOOKUP(E5820,district_data,7,0)</f>
        <v>"res_district_443"</v>
      </c>
      <c r="P5820" t="str">
        <f t="shared" si="635"/>
        <v>"VN-42"</v>
      </c>
      <c r="Q5820" t="s">
        <v>1910</v>
      </c>
      <c r="R5820">
        <f t="shared" si="636"/>
        <v>1</v>
      </c>
    </row>
    <row r="5821" spans="1:18" ht="17" x14ac:dyDescent="0.15">
      <c r="A5821" s="8" t="s">
        <v>12418</v>
      </c>
      <c r="B5821" s="8" t="s">
        <v>12419</v>
      </c>
      <c r="C5821" s="8"/>
      <c r="D5821" s="8" t="s">
        <v>2171</v>
      </c>
      <c r="E5821" s="8" t="s">
        <v>1138</v>
      </c>
      <c r="F5821" s="8" t="s">
        <v>1139</v>
      </c>
      <c r="G5821" s="8" t="s">
        <v>182</v>
      </c>
      <c r="H5821" s="8" t="s">
        <v>181</v>
      </c>
      <c r="I5821" s="17" t="s">
        <v>26420</v>
      </c>
      <c r="J5821" s="19" t="str">
        <f t="shared" si="630"/>
        <v>"res_ward_5820"</v>
      </c>
      <c r="K5821" t="str">
        <f t="shared" si="631"/>
        <v>"Thị trấn Đồng Lộc"</v>
      </c>
      <c r="L5821" t="str">
        <f t="shared" si="632"/>
        <v>"VN-42-443-18484"</v>
      </c>
      <c r="M5821" t="str">
        <f t="shared" si="633"/>
        <v>"Thị trấn Đồng Lộc - Huyện Can Lộc - Tỉnh Hà Tĩnh"</v>
      </c>
      <c r="N5821" t="str">
        <f t="shared" si="634"/>
        <v>"Thị trấn Đồng Lộc - Huyện Can Lộc"</v>
      </c>
      <c r="O5821" t="str">
        <f>VLOOKUP(E5821,district_data,7,0)</f>
        <v>"res_district_443"</v>
      </c>
      <c r="P5821" t="str">
        <f t="shared" si="635"/>
        <v>"VN-42"</v>
      </c>
      <c r="Q5821" t="s">
        <v>1910</v>
      </c>
      <c r="R5821">
        <f t="shared" si="636"/>
        <v>2</v>
      </c>
    </row>
    <row r="5822" spans="1:18" ht="17" x14ac:dyDescent="0.15">
      <c r="A5822" s="8" t="s">
        <v>12420</v>
      </c>
      <c r="B5822" s="8" t="s">
        <v>11160</v>
      </c>
      <c r="C5822" s="8"/>
      <c r="D5822" s="8" t="s">
        <v>2174</v>
      </c>
      <c r="E5822" s="8" t="s">
        <v>1138</v>
      </c>
      <c r="F5822" s="8" t="s">
        <v>1139</v>
      </c>
      <c r="G5822" s="8" t="s">
        <v>182</v>
      </c>
      <c r="H5822" s="8" t="s">
        <v>181</v>
      </c>
      <c r="I5822" s="17" t="s">
        <v>26421</v>
      </c>
      <c r="J5822" s="19" t="str">
        <f t="shared" si="630"/>
        <v>"res_ward_5821"</v>
      </c>
      <c r="K5822" t="str">
        <f t="shared" si="631"/>
        <v>"Xã Mỹ Lộc"</v>
      </c>
      <c r="L5822" t="str">
        <f t="shared" si="632"/>
        <v>"VN-42-443-18487"</v>
      </c>
      <c r="M5822" t="str">
        <f t="shared" si="633"/>
        <v>"Xã Mỹ Lộc - Huyện Can Lộc - Tỉnh Hà Tĩnh"</v>
      </c>
      <c r="N5822" t="str">
        <f t="shared" si="634"/>
        <v>"Xã Mỹ Lộc - Huyện Can Lộc"</v>
      </c>
      <c r="O5822" t="str">
        <f>VLOOKUP(E5822,district_data,7,0)</f>
        <v>"res_district_443"</v>
      </c>
      <c r="P5822" t="str">
        <f t="shared" si="635"/>
        <v>"VN-42"</v>
      </c>
      <c r="Q5822" t="s">
        <v>1910</v>
      </c>
      <c r="R5822">
        <f t="shared" si="636"/>
        <v>1</v>
      </c>
    </row>
    <row r="5823" spans="1:18" ht="17" x14ac:dyDescent="0.15">
      <c r="A5823" s="8" t="s">
        <v>12421</v>
      </c>
      <c r="B5823" s="8" t="s">
        <v>12422</v>
      </c>
      <c r="C5823" s="8"/>
      <c r="D5823" s="8" t="s">
        <v>2174</v>
      </c>
      <c r="E5823" s="8" t="s">
        <v>1138</v>
      </c>
      <c r="F5823" s="8" t="s">
        <v>1139</v>
      </c>
      <c r="G5823" s="8" t="s">
        <v>182</v>
      </c>
      <c r="H5823" s="8" t="s">
        <v>181</v>
      </c>
      <c r="I5823" s="17" t="s">
        <v>26422</v>
      </c>
      <c r="J5823" s="19" t="str">
        <f t="shared" si="630"/>
        <v>"res_ward_5822"</v>
      </c>
      <c r="K5823" t="str">
        <f t="shared" si="631"/>
        <v>"Xã Sơn Lộc"</v>
      </c>
      <c r="L5823" t="str">
        <f t="shared" si="632"/>
        <v>"VN-42-443-18490"</v>
      </c>
      <c r="M5823" t="str">
        <f t="shared" si="633"/>
        <v>"Xã Sơn Lộc - Huyện Can Lộc - Tỉnh Hà Tĩnh"</v>
      </c>
      <c r="N5823" t="str">
        <f t="shared" si="634"/>
        <v>"Xã Sơn Lộc - Huyện Can Lộc"</v>
      </c>
      <c r="O5823" t="str">
        <f>VLOOKUP(E5823,district_data,7,0)</f>
        <v>"res_district_443"</v>
      </c>
      <c r="P5823" t="str">
        <f t="shared" si="635"/>
        <v>"VN-42"</v>
      </c>
      <c r="Q5823" t="s">
        <v>1910</v>
      </c>
      <c r="R5823">
        <f t="shared" si="636"/>
        <v>1</v>
      </c>
    </row>
    <row r="5824" spans="1:18" ht="17" x14ac:dyDescent="0.15">
      <c r="A5824" s="8" t="s">
        <v>12423</v>
      </c>
      <c r="B5824" s="8" t="s">
        <v>12424</v>
      </c>
      <c r="C5824" s="8"/>
      <c r="D5824" s="8" t="s">
        <v>2171</v>
      </c>
      <c r="E5824" s="8" t="s">
        <v>1140</v>
      </c>
      <c r="F5824" s="8" t="s">
        <v>1141</v>
      </c>
      <c r="G5824" s="8" t="s">
        <v>182</v>
      </c>
      <c r="H5824" s="8" t="s">
        <v>181</v>
      </c>
      <c r="I5824" s="17" t="s">
        <v>26423</v>
      </c>
      <c r="J5824" s="19" t="str">
        <f t="shared" si="630"/>
        <v>"res_ward_5823"</v>
      </c>
      <c r="K5824" t="str">
        <f t="shared" si="631"/>
        <v>"Thị trấn Hương Khê"</v>
      </c>
      <c r="L5824" t="str">
        <f t="shared" si="632"/>
        <v>"VN-42-444-18496"</v>
      </c>
      <c r="M5824" t="str">
        <f t="shared" si="633"/>
        <v>"Thị trấn Hương Khê - Huyện Hương Khê - Tỉnh Hà Tĩnh"</v>
      </c>
      <c r="N5824" t="str">
        <f t="shared" si="634"/>
        <v>"Thị trấn Hương Khê - Huyện Hương Khê"</v>
      </c>
      <c r="O5824" t="str">
        <f>VLOOKUP(E5824,district_data,7,0)</f>
        <v>"res_district_444"</v>
      </c>
      <c r="P5824" t="str">
        <f t="shared" si="635"/>
        <v>"VN-42"</v>
      </c>
      <c r="Q5824" t="s">
        <v>1910</v>
      </c>
      <c r="R5824">
        <f t="shared" si="636"/>
        <v>2</v>
      </c>
    </row>
    <row r="5825" spans="1:18" ht="17" x14ac:dyDescent="0.15">
      <c r="A5825" s="8" t="s">
        <v>12425</v>
      </c>
      <c r="B5825" s="8" t="s">
        <v>12426</v>
      </c>
      <c r="C5825" s="8"/>
      <c r="D5825" s="8" t="s">
        <v>2174</v>
      </c>
      <c r="E5825" s="8" t="s">
        <v>1140</v>
      </c>
      <c r="F5825" s="8" t="s">
        <v>1141</v>
      </c>
      <c r="G5825" s="8" t="s">
        <v>182</v>
      </c>
      <c r="H5825" s="8" t="s">
        <v>181</v>
      </c>
      <c r="I5825" s="17" t="s">
        <v>26424</v>
      </c>
      <c r="J5825" s="19" t="str">
        <f t="shared" si="630"/>
        <v>"res_ward_5824"</v>
      </c>
      <c r="K5825" t="str">
        <f t="shared" si="631"/>
        <v>"Xã Điền Mỹ"</v>
      </c>
      <c r="L5825" t="str">
        <f t="shared" si="632"/>
        <v>"VN-42-444-18499"</v>
      </c>
      <c r="M5825" t="str">
        <f t="shared" si="633"/>
        <v>"Xã Điền Mỹ - Huyện Hương Khê - Tỉnh Hà Tĩnh"</v>
      </c>
      <c r="N5825" t="str">
        <f t="shared" si="634"/>
        <v>"Xã Điền Mỹ - Huyện Hương Khê"</v>
      </c>
      <c r="O5825" t="str">
        <f>VLOOKUP(E5825,district_data,7,0)</f>
        <v>"res_district_444"</v>
      </c>
      <c r="P5825" t="str">
        <f t="shared" si="635"/>
        <v>"VN-42"</v>
      </c>
      <c r="Q5825" t="s">
        <v>1910</v>
      </c>
      <c r="R5825">
        <f t="shared" si="636"/>
        <v>1</v>
      </c>
    </row>
    <row r="5826" spans="1:18" ht="17" x14ac:dyDescent="0.15">
      <c r="A5826" s="8" t="s">
        <v>12427</v>
      </c>
      <c r="B5826" s="8" t="s">
        <v>12428</v>
      </c>
      <c r="C5826" s="8"/>
      <c r="D5826" s="8" t="s">
        <v>2174</v>
      </c>
      <c r="E5826" s="8" t="s">
        <v>1140</v>
      </c>
      <c r="F5826" s="8" t="s">
        <v>1141</v>
      </c>
      <c r="G5826" s="8" t="s">
        <v>182</v>
      </c>
      <c r="H5826" s="8" t="s">
        <v>181</v>
      </c>
      <c r="I5826" s="17" t="s">
        <v>26425</v>
      </c>
      <c r="J5826" s="19" t="str">
        <f t="shared" si="630"/>
        <v>"res_ward_5825"</v>
      </c>
      <c r="K5826" t="str">
        <f t="shared" si="631"/>
        <v>"Xã Hà Linh"</v>
      </c>
      <c r="L5826" t="str">
        <f t="shared" si="632"/>
        <v>"VN-42-444-18502"</v>
      </c>
      <c r="M5826" t="str">
        <f t="shared" si="633"/>
        <v>"Xã Hà Linh - Huyện Hương Khê - Tỉnh Hà Tĩnh"</v>
      </c>
      <c r="N5826" t="str">
        <f t="shared" si="634"/>
        <v>"Xã Hà Linh - Huyện Hương Khê"</v>
      </c>
      <c r="O5826" t="str">
        <f>VLOOKUP(E5826,district_data,7,0)</f>
        <v>"res_district_444"</v>
      </c>
      <c r="P5826" t="str">
        <f t="shared" si="635"/>
        <v>"VN-42"</v>
      </c>
      <c r="Q5826" t="s">
        <v>1910</v>
      </c>
      <c r="R5826">
        <f t="shared" si="636"/>
        <v>1</v>
      </c>
    </row>
    <row r="5827" spans="1:18" ht="17" x14ac:dyDescent="0.15">
      <c r="A5827" s="8" t="s">
        <v>12429</v>
      </c>
      <c r="B5827" s="8" t="s">
        <v>12430</v>
      </c>
      <c r="C5827" s="8"/>
      <c r="D5827" s="8" t="s">
        <v>2174</v>
      </c>
      <c r="E5827" s="8" t="s">
        <v>1140</v>
      </c>
      <c r="F5827" s="8" t="s">
        <v>1141</v>
      </c>
      <c r="G5827" s="8" t="s">
        <v>182</v>
      </c>
      <c r="H5827" s="8" t="s">
        <v>181</v>
      </c>
      <c r="I5827" s="17" t="s">
        <v>26426</v>
      </c>
      <c r="J5827" s="19" t="str">
        <f t="shared" ref="J5827:J5890" si="637">$T$2&amp;I5827&amp;$T$2</f>
        <v>"res_ward_5826"</v>
      </c>
      <c r="K5827" t="str">
        <f t="shared" ref="K5827:K5890" si="638">$T$2&amp;B5827&amp;$T$2</f>
        <v>"Xã Hương Thủy"</v>
      </c>
      <c r="L5827" t="str">
        <f t="shared" ref="L5827:L5890" si="639">$T$2&amp;"VN-"&amp;G5827&amp;"-"&amp;E5827&amp;"-"&amp;A5827&amp;$T$2</f>
        <v>"VN-42-444-18505"</v>
      </c>
      <c r="M5827" t="str">
        <f t="shared" ref="M5827:M5890" si="640">$T$2&amp;B5827&amp;" - "&amp;F5827&amp;" - "&amp;H5827&amp;$T$2</f>
        <v>"Xã Hương Thủy - Huyện Hương Khê - Tỉnh Hà Tĩnh"</v>
      </c>
      <c r="N5827" t="str">
        <f t="shared" ref="N5827:N5890" si="641">$T$2&amp;B5827&amp;" - "&amp;F5827&amp;$T$2</f>
        <v>"Xã Hương Thủy - Huyện Hương Khê"</v>
      </c>
      <c r="O5827" t="str">
        <f>VLOOKUP(E5827,district_data,7,0)</f>
        <v>"res_district_444"</v>
      </c>
      <c r="P5827" t="str">
        <f t="shared" ref="P5827:P5890" si="642">$T$2&amp;"VN-"&amp;G5827&amp;$T$2</f>
        <v>"VN-42"</v>
      </c>
      <c r="Q5827" t="s">
        <v>1910</v>
      </c>
      <c r="R5827">
        <f t="shared" ref="R5827:R5890" si="643">VLOOKUP(D5827,$U$2:$V$5,2,0)</f>
        <v>1</v>
      </c>
    </row>
    <row r="5828" spans="1:18" ht="17" x14ac:dyDescent="0.15">
      <c r="A5828" s="8" t="s">
        <v>12431</v>
      </c>
      <c r="B5828" s="8" t="s">
        <v>12432</v>
      </c>
      <c r="C5828" s="8"/>
      <c r="D5828" s="8" t="s">
        <v>2174</v>
      </c>
      <c r="E5828" s="8" t="s">
        <v>1140</v>
      </c>
      <c r="F5828" s="8" t="s">
        <v>1141</v>
      </c>
      <c r="G5828" s="8" t="s">
        <v>182</v>
      </c>
      <c r="H5828" s="8" t="s">
        <v>181</v>
      </c>
      <c r="I5828" s="17" t="s">
        <v>26427</v>
      </c>
      <c r="J5828" s="19" t="str">
        <f t="shared" si="637"/>
        <v>"res_ward_5827"</v>
      </c>
      <c r="K5828" t="str">
        <f t="shared" si="638"/>
        <v>"Xã Hòa Hải"</v>
      </c>
      <c r="L5828" t="str">
        <f t="shared" si="639"/>
        <v>"VN-42-444-18508"</v>
      </c>
      <c r="M5828" t="str">
        <f t="shared" si="640"/>
        <v>"Xã Hòa Hải - Huyện Hương Khê - Tỉnh Hà Tĩnh"</v>
      </c>
      <c r="N5828" t="str">
        <f t="shared" si="641"/>
        <v>"Xã Hòa Hải - Huyện Hương Khê"</v>
      </c>
      <c r="O5828" t="str">
        <f>VLOOKUP(E5828,district_data,7,0)</f>
        <v>"res_district_444"</v>
      </c>
      <c r="P5828" t="str">
        <f t="shared" si="642"/>
        <v>"VN-42"</v>
      </c>
      <c r="Q5828" t="s">
        <v>1910</v>
      </c>
      <c r="R5828">
        <f t="shared" si="643"/>
        <v>1</v>
      </c>
    </row>
    <row r="5829" spans="1:18" ht="17" x14ac:dyDescent="0.15">
      <c r="A5829" s="8" t="s">
        <v>12433</v>
      </c>
      <c r="B5829" s="8" t="s">
        <v>12434</v>
      </c>
      <c r="C5829" s="8"/>
      <c r="D5829" s="8" t="s">
        <v>2174</v>
      </c>
      <c r="E5829" s="8" t="s">
        <v>1140</v>
      </c>
      <c r="F5829" s="8" t="s">
        <v>1141</v>
      </c>
      <c r="G5829" s="8" t="s">
        <v>182</v>
      </c>
      <c r="H5829" s="8" t="s">
        <v>181</v>
      </c>
      <c r="I5829" s="17" t="s">
        <v>26428</v>
      </c>
      <c r="J5829" s="19" t="str">
        <f t="shared" si="637"/>
        <v>"res_ward_5828"</v>
      </c>
      <c r="K5829" t="str">
        <f t="shared" si="638"/>
        <v>"Xã Phúc Đồng"</v>
      </c>
      <c r="L5829" t="str">
        <f t="shared" si="639"/>
        <v>"VN-42-444-18514"</v>
      </c>
      <c r="M5829" t="str">
        <f t="shared" si="640"/>
        <v>"Xã Phúc Đồng - Huyện Hương Khê - Tỉnh Hà Tĩnh"</v>
      </c>
      <c r="N5829" t="str">
        <f t="shared" si="641"/>
        <v>"Xã Phúc Đồng - Huyện Hương Khê"</v>
      </c>
      <c r="O5829" t="str">
        <f>VLOOKUP(E5829,district_data,7,0)</f>
        <v>"res_district_444"</v>
      </c>
      <c r="P5829" t="str">
        <f t="shared" si="642"/>
        <v>"VN-42"</v>
      </c>
      <c r="Q5829" t="s">
        <v>1910</v>
      </c>
      <c r="R5829">
        <f t="shared" si="643"/>
        <v>1</v>
      </c>
    </row>
    <row r="5830" spans="1:18" ht="17" x14ac:dyDescent="0.15">
      <c r="A5830" s="8" t="s">
        <v>12435</v>
      </c>
      <c r="B5830" s="8" t="s">
        <v>12436</v>
      </c>
      <c r="C5830" s="8"/>
      <c r="D5830" s="8" t="s">
        <v>2174</v>
      </c>
      <c r="E5830" s="8" t="s">
        <v>1140</v>
      </c>
      <c r="F5830" s="8" t="s">
        <v>1141</v>
      </c>
      <c r="G5830" s="8" t="s">
        <v>182</v>
      </c>
      <c r="H5830" s="8" t="s">
        <v>181</v>
      </c>
      <c r="I5830" s="17" t="s">
        <v>26429</v>
      </c>
      <c r="J5830" s="19" t="str">
        <f t="shared" si="637"/>
        <v>"res_ward_5829"</v>
      </c>
      <c r="K5830" t="str">
        <f t="shared" si="638"/>
        <v>"Xã Hương Giang"</v>
      </c>
      <c r="L5830" t="str">
        <f t="shared" si="639"/>
        <v>"VN-42-444-18517"</v>
      </c>
      <c r="M5830" t="str">
        <f t="shared" si="640"/>
        <v>"Xã Hương Giang - Huyện Hương Khê - Tỉnh Hà Tĩnh"</v>
      </c>
      <c r="N5830" t="str">
        <f t="shared" si="641"/>
        <v>"Xã Hương Giang - Huyện Hương Khê"</v>
      </c>
      <c r="O5830" t="str">
        <f>VLOOKUP(E5830,district_data,7,0)</f>
        <v>"res_district_444"</v>
      </c>
      <c r="P5830" t="str">
        <f t="shared" si="642"/>
        <v>"VN-42"</v>
      </c>
      <c r="Q5830" t="s">
        <v>1910</v>
      </c>
      <c r="R5830">
        <f t="shared" si="643"/>
        <v>1</v>
      </c>
    </row>
    <row r="5831" spans="1:18" ht="17" x14ac:dyDescent="0.15">
      <c r="A5831" s="8" t="s">
        <v>12437</v>
      </c>
      <c r="B5831" s="8" t="s">
        <v>6416</v>
      </c>
      <c r="C5831" s="8"/>
      <c r="D5831" s="8" t="s">
        <v>2174</v>
      </c>
      <c r="E5831" s="8" t="s">
        <v>1140</v>
      </c>
      <c r="F5831" s="8" t="s">
        <v>1141</v>
      </c>
      <c r="G5831" s="8" t="s">
        <v>182</v>
      </c>
      <c r="H5831" s="8" t="s">
        <v>181</v>
      </c>
      <c r="I5831" s="17" t="s">
        <v>26430</v>
      </c>
      <c r="J5831" s="19" t="str">
        <f t="shared" si="637"/>
        <v>"res_ward_5830"</v>
      </c>
      <c r="K5831" t="str">
        <f t="shared" si="638"/>
        <v>"Xã Lộc Yên"</v>
      </c>
      <c r="L5831" t="str">
        <f t="shared" si="639"/>
        <v>"VN-42-444-18520"</v>
      </c>
      <c r="M5831" t="str">
        <f t="shared" si="640"/>
        <v>"Xã Lộc Yên - Huyện Hương Khê - Tỉnh Hà Tĩnh"</v>
      </c>
      <c r="N5831" t="str">
        <f t="shared" si="641"/>
        <v>"Xã Lộc Yên - Huyện Hương Khê"</v>
      </c>
      <c r="O5831" t="str">
        <f>VLOOKUP(E5831,district_data,7,0)</f>
        <v>"res_district_444"</v>
      </c>
      <c r="P5831" t="str">
        <f t="shared" si="642"/>
        <v>"VN-42"</v>
      </c>
      <c r="Q5831" t="s">
        <v>1910</v>
      </c>
      <c r="R5831">
        <f t="shared" si="643"/>
        <v>1</v>
      </c>
    </row>
    <row r="5832" spans="1:18" ht="17" x14ac:dyDescent="0.15">
      <c r="A5832" s="8" t="s">
        <v>12438</v>
      </c>
      <c r="B5832" s="8" t="s">
        <v>12439</v>
      </c>
      <c r="C5832" s="8"/>
      <c r="D5832" s="8" t="s">
        <v>2174</v>
      </c>
      <c r="E5832" s="8" t="s">
        <v>1140</v>
      </c>
      <c r="F5832" s="8" t="s">
        <v>1141</v>
      </c>
      <c r="G5832" s="8" t="s">
        <v>182</v>
      </c>
      <c r="H5832" s="8" t="s">
        <v>181</v>
      </c>
      <c r="I5832" s="17" t="s">
        <v>26431</v>
      </c>
      <c r="J5832" s="19" t="str">
        <f t="shared" si="637"/>
        <v>"res_ward_5831"</v>
      </c>
      <c r="K5832" t="str">
        <f t="shared" si="638"/>
        <v>"Xã Hương Bình"</v>
      </c>
      <c r="L5832" t="str">
        <f t="shared" si="639"/>
        <v>"VN-42-444-18523"</v>
      </c>
      <c r="M5832" t="str">
        <f t="shared" si="640"/>
        <v>"Xã Hương Bình - Huyện Hương Khê - Tỉnh Hà Tĩnh"</v>
      </c>
      <c r="N5832" t="str">
        <f t="shared" si="641"/>
        <v>"Xã Hương Bình - Huyện Hương Khê"</v>
      </c>
      <c r="O5832" t="str">
        <f>VLOOKUP(E5832,district_data,7,0)</f>
        <v>"res_district_444"</v>
      </c>
      <c r="P5832" t="str">
        <f t="shared" si="642"/>
        <v>"VN-42"</v>
      </c>
      <c r="Q5832" t="s">
        <v>1910</v>
      </c>
      <c r="R5832">
        <f t="shared" si="643"/>
        <v>1</v>
      </c>
    </row>
    <row r="5833" spans="1:18" ht="17" x14ac:dyDescent="0.15">
      <c r="A5833" s="8" t="s">
        <v>12440</v>
      </c>
      <c r="B5833" s="8" t="s">
        <v>12441</v>
      </c>
      <c r="C5833" s="8"/>
      <c r="D5833" s="8" t="s">
        <v>2174</v>
      </c>
      <c r="E5833" s="8" t="s">
        <v>1140</v>
      </c>
      <c r="F5833" s="8" t="s">
        <v>1141</v>
      </c>
      <c r="G5833" s="8" t="s">
        <v>182</v>
      </c>
      <c r="H5833" s="8" t="s">
        <v>181</v>
      </c>
      <c r="I5833" s="17" t="s">
        <v>26432</v>
      </c>
      <c r="J5833" s="19" t="str">
        <f t="shared" si="637"/>
        <v>"res_ward_5832"</v>
      </c>
      <c r="K5833" t="str">
        <f t="shared" si="638"/>
        <v>"Xã Hương Long"</v>
      </c>
      <c r="L5833" t="str">
        <f t="shared" si="639"/>
        <v>"VN-42-444-18526"</v>
      </c>
      <c r="M5833" t="str">
        <f t="shared" si="640"/>
        <v>"Xã Hương Long - Huyện Hương Khê - Tỉnh Hà Tĩnh"</v>
      </c>
      <c r="N5833" t="str">
        <f t="shared" si="641"/>
        <v>"Xã Hương Long - Huyện Hương Khê"</v>
      </c>
      <c r="O5833" t="str">
        <f>VLOOKUP(E5833,district_data,7,0)</f>
        <v>"res_district_444"</v>
      </c>
      <c r="P5833" t="str">
        <f t="shared" si="642"/>
        <v>"VN-42"</v>
      </c>
      <c r="Q5833" t="s">
        <v>1910</v>
      </c>
      <c r="R5833">
        <f t="shared" si="643"/>
        <v>1</v>
      </c>
    </row>
    <row r="5834" spans="1:18" ht="17" x14ac:dyDescent="0.15">
      <c r="A5834" s="8" t="s">
        <v>12442</v>
      </c>
      <c r="B5834" s="8" t="s">
        <v>12443</v>
      </c>
      <c r="C5834" s="8"/>
      <c r="D5834" s="8" t="s">
        <v>2174</v>
      </c>
      <c r="E5834" s="8" t="s">
        <v>1140</v>
      </c>
      <c r="F5834" s="8" t="s">
        <v>1141</v>
      </c>
      <c r="G5834" s="8" t="s">
        <v>182</v>
      </c>
      <c r="H5834" s="8" t="s">
        <v>181</v>
      </c>
      <c r="I5834" s="17" t="s">
        <v>26433</v>
      </c>
      <c r="J5834" s="19" t="str">
        <f t="shared" si="637"/>
        <v>"res_ward_5833"</v>
      </c>
      <c r="K5834" t="str">
        <f t="shared" si="638"/>
        <v>"Xã Phú Gia"</v>
      </c>
      <c r="L5834" t="str">
        <f t="shared" si="639"/>
        <v>"VN-42-444-18529"</v>
      </c>
      <c r="M5834" t="str">
        <f t="shared" si="640"/>
        <v>"Xã Phú Gia - Huyện Hương Khê - Tỉnh Hà Tĩnh"</v>
      </c>
      <c r="N5834" t="str">
        <f t="shared" si="641"/>
        <v>"Xã Phú Gia - Huyện Hương Khê"</v>
      </c>
      <c r="O5834" t="str">
        <f>VLOOKUP(E5834,district_data,7,0)</f>
        <v>"res_district_444"</v>
      </c>
      <c r="P5834" t="str">
        <f t="shared" si="642"/>
        <v>"VN-42"</v>
      </c>
      <c r="Q5834" t="s">
        <v>1910</v>
      </c>
      <c r="R5834">
        <f t="shared" si="643"/>
        <v>1</v>
      </c>
    </row>
    <row r="5835" spans="1:18" ht="17" x14ac:dyDescent="0.15">
      <c r="A5835" s="8" t="s">
        <v>12444</v>
      </c>
      <c r="B5835" s="8" t="s">
        <v>12445</v>
      </c>
      <c r="C5835" s="8"/>
      <c r="D5835" s="8" t="s">
        <v>2174</v>
      </c>
      <c r="E5835" s="8" t="s">
        <v>1140</v>
      </c>
      <c r="F5835" s="8" t="s">
        <v>1141</v>
      </c>
      <c r="G5835" s="8" t="s">
        <v>182</v>
      </c>
      <c r="H5835" s="8" t="s">
        <v>181</v>
      </c>
      <c r="I5835" s="17" t="s">
        <v>26434</v>
      </c>
      <c r="J5835" s="19" t="str">
        <f t="shared" si="637"/>
        <v>"res_ward_5834"</v>
      </c>
      <c r="K5835" t="str">
        <f t="shared" si="638"/>
        <v>"Xã Gia Phố"</v>
      </c>
      <c r="L5835" t="str">
        <f t="shared" si="639"/>
        <v>"VN-42-444-18532"</v>
      </c>
      <c r="M5835" t="str">
        <f t="shared" si="640"/>
        <v>"Xã Gia Phố - Huyện Hương Khê - Tỉnh Hà Tĩnh"</v>
      </c>
      <c r="N5835" t="str">
        <f t="shared" si="641"/>
        <v>"Xã Gia Phố - Huyện Hương Khê"</v>
      </c>
      <c r="O5835" t="str">
        <f>VLOOKUP(E5835,district_data,7,0)</f>
        <v>"res_district_444"</v>
      </c>
      <c r="P5835" t="str">
        <f t="shared" si="642"/>
        <v>"VN-42"</v>
      </c>
      <c r="Q5835" t="s">
        <v>1910</v>
      </c>
      <c r="R5835">
        <f t="shared" si="643"/>
        <v>1</v>
      </c>
    </row>
    <row r="5836" spans="1:18" ht="17" x14ac:dyDescent="0.15">
      <c r="A5836" s="8" t="s">
        <v>12446</v>
      </c>
      <c r="B5836" s="8" t="s">
        <v>12447</v>
      </c>
      <c r="C5836" s="8"/>
      <c r="D5836" s="8" t="s">
        <v>2174</v>
      </c>
      <c r="E5836" s="8" t="s">
        <v>1140</v>
      </c>
      <c r="F5836" s="8" t="s">
        <v>1141</v>
      </c>
      <c r="G5836" s="8" t="s">
        <v>182</v>
      </c>
      <c r="H5836" s="8" t="s">
        <v>181</v>
      </c>
      <c r="I5836" s="17" t="s">
        <v>26435</v>
      </c>
      <c r="J5836" s="19" t="str">
        <f t="shared" si="637"/>
        <v>"res_ward_5835"</v>
      </c>
      <c r="K5836" t="str">
        <f t="shared" si="638"/>
        <v>"Xã Phú Phong"</v>
      </c>
      <c r="L5836" t="str">
        <f t="shared" si="639"/>
        <v>"VN-42-444-18535"</v>
      </c>
      <c r="M5836" t="str">
        <f t="shared" si="640"/>
        <v>"Xã Phú Phong - Huyện Hương Khê - Tỉnh Hà Tĩnh"</v>
      </c>
      <c r="N5836" t="str">
        <f t="shared" si="641"/>
        <v>"Xã Phú Phong - Huyện Hương Khê"</v>
      </c>
      <c r="O5836" t="str">
        <f>VLOOKUP(E5836,district_data,7,0)</f>
        <v>"res_district_444"</v>
      </c>
      <c r="P5836" t="str">
        <f t="shared" si="642"/>
        <v>"VN-42"</v>
      </c>
      <c r="Q5836" t="s">
        <v>1910</v>
      </c>
      <c r="R5836">
        <f t="shared" si="643"/>
        <v>1</v>
      </c>
    </row>
    <row r="5837" spans="1:18" ht="17" x14ac:dyDescent="0.15">
      <c r="A5837" s="8" t="s">
        <v>12448</v>
      </c>
      <c r="B5837" s="8" t="s">
        <v>12449</v>
      </c>
      <c r="C5837" s="8"/>
      <c r="D5837" s="8" t="s">
        <v>2174</v>
      </c>
      <c r="E5837" s="8" t="s">
        <v>1140</v>
      </c>
      <c r="F5837" s="8" t="s">
        <v>1141</v>
      </c>
      <c r="G5837" s="8" t="s">
        <v>182</v>
      </c>
      <c r="H5837" s="8" t="s">
        <v>181</v>
      </c>
      <c r="I5837" s="17" t="s">
        <v>26436</v>
      </c>
      <c r="J5837" s="19" t="str">
        <f t="shared" si="637"/>
        <v>"res_ward_5836"</v>
      </c>
      <c r="K5837" t="str">
        <f t="shared" si="638"/>
        <v>"Xã Hương Đô"</v>
      </c>
      <c r="L5837" t="str">
        <f t="shared" si="639"/>
        <v>"VN-42-444-18538"</v>
      </c>
      <c r="M5837" t="str">
        <f t="shared" si="640"/>
        <v>"Xã Hương Đô - Huyện Hương Khê - Tỉnh Hà Tĩnh"</v>
      </c>
      <c r="N5837" t="str">
        <f t="shared" si="641"/>
        <v>"Xã Hương Đô - Huyện Hương Khê"</v>
      </c>
      <c r="O5837" t="str">
        <f>VLOOKUP(E5837,district_data,7,0)</f>
        <v>"res_district_444"</v>
      </c>
      <c r="P5837" t="str">
        <f t="shared" si="642"/>
        <v>"VN-42"</v>
      </c>
      <c r="Q5837" t="s">
        <v>1910</v>
      </c>
      <c r="R5837">
        <f t="shared" si="643"/>
        <v>1</v>
      </c>
    </row>
    <row r="5838" spans="1:18" ht="17" x14ac:dyDescent="0.15">
      <c r="A5838" s="8" t="s">
        <v>12450</v>
      </c>
      <c r="B5838" s="8" t="s">
        <v>12451</v>
      </c>
      <c r="C5838" s="8"/>
      <c r="D5838" s="8" t="s">
        <v>2174</v>
      </c>
      <c r="E5838" s="8" t="s">
        <v>1140</v>
      </c>
      <c r="F5838" s="8" t="s">
        <v>1141</v>
      </c>
      <c r="G5838" s="8" t="s">
        <v>182</v>
      </c>
      <c r="H5838" s="8" t="s">
        <v>181</v>
      </c>
      <c r="I5838" s="17" t="s">
        <v>26437</v>
      </c>
      <c r="J5838" s="19" t="str">
        <f t="shared" si="637"/>
        <v>"res_ward_5837"</v>
      </c>
      <c r="K5838" t="str">
        <f t="shared" si="638"/>
        <v>"Xã Hương Vĩnh"</v>
      </c>
      <c r="L5838" t="str">
        <f t="shared" si="639"/>
        <v>"VN-42-444-18541"</v>
      </c>
      <c r="M5838" t="str">
        <f t="shared" si="640"/>
        <v>"Xã Hương Vĩnh - Huyện Hương Khê - Tỉnh Hà Tĩnh"</v>
      </c>
      <c r="N5838" t="str">
        <f t="shared" si="641"/>
        <v>"Xã Hương Vĩnh - Huyện Hương Khê"</v>
      </c>
      <c r="O5838" t="str">
        <f>VLOOKUP(E5838,district_data,7,0)</f>
        <v>"res_district_444"</v>
      </c>
      <c r="P5838" t="str">
        <f t="shared" si="642"/>
        <v>"VN-42"</v>
      </c>
      <c r="Q5838" t="s">
        <v>1910</v>
      </c>
      <c r="R5838">
        <f t="shared" si="643"/>
        <v>1</v>
      </c>
    </row>
    <row r="5839" spans="1:18" ht="17" x14ac:dyDescent="0.15">
      <c r="A5839" s="8" t="s">
        <v>12452</v>
      </c>
      <c r="B5839" s="8" t="s">
        <v>12453</v>
      </c>
      <c r="C5839" s="8"/>
      <c r="D5839" s="8" t="s">
        <v>2174</v>
      </c>
      <c r="E5839" s="8" t="s">
        <v>1140</v>
      </c>
      <c r="F5839" s="8" t="s">
        <v>1141</v>
      </c>
      <c r="G5839" s="8" t="s">
        <v>182</v>
      </c>
      <c r="H5839" s="8" t="s">
        <v>181</v>
      </c>
      <c r="I5839" s="17" t="s">
        <v>26438</v>
      </c>
      <c r="J5839" s="19" t="str">
        <f t="shared" si="637"/>
        <v>"res_ward_5838"</v>
      </c>
      <c r="K5839" t="str">
        <f t="shared" si="638"/>
        <v>"Xã Hương Xuân"</v>
      </c>
      <c r="L5839" t="str">
        <f t="shared" si="639"/>
        <v>"VN-42-444-18544"</v>
      </c>
      <c r="M5839" t="str">
        <f t="shared" si="640"/>
        <v>"Xã Hương Xuân - Huyện Hương Khê - Tỉnh Hà Tĩnh"</v>
      </c>
      <c r="N5839" t="str">
        <f t="shared" si="641"/>
        <v>"Xã Hương Xuân - Huyện Hương Khê"</v>
      </c>
      <c r="O5839" t="str">
        <f>VLOOKUP(E5839,district_data,7,0)</f>
        <v>"res_district_444"</v>
      </c>
      <c r="P5839" t="str">
        <f t="shared" si="642"/>
        <v>"VN-42"</v>
      </c>
      <c r="Q5839" t="s">
        <v>1910</v>
      </c>
      <c r="R5839">
        <f t="shared" si="643"/>
        <v>1</v>
      </c>
    </row>
    <row r="5840" spans="1:18" ht="17" x14ac:dyDescent="0.15">
      <c r="A5840" s="8" t="s">
        <v>12454</v>
      </c>
      <c r="B5840" s="8" t="s">
        <v>12455</v>
      </c>
      <c r="C5840" s="8"/>
      <c r="D5840" s="8" t="s">
        <v>2174</v>
      </c>
      <c r="E5840" s="8" t="s">
        <v>1140</v>
      </c>
      <c r="F5840" s="8" t="s">
        <v>1141</v>
      </c>
      <c r="G5840" s="8" t="s">
        <v>182</v>
      </c>
      <c r="H5840" s="8" t="s">
        <v>181</v>
      </c>
      <c r="I5840" s="17" t="s">
        <v>26439</v>
      </c>
      <c r="J5840" s="19" t="str">
        <f t="shared" si="637"/>
        <v>"res_ward_5839"</v>
      </c>
      <c r="K5840" t="str">
        <f t="shared" si="638"/>
        <v>"Xã Phúc Trạch"</v>
      </c>
      <c r="L5840" t="str">
        <f t="shared" si="639"/>
        <v>"VN-42-444-18547"</v>
      </c>
      <c r="M5840" t="str">
        <f t="shared" si="640"/>
        <v>"Xã Phúc Trạch - Huyện Hương Khê - Tỉnh Hà Tĩnh"</v>
      </c>
      <c r="N5840" t="str">
        <f t="shared" si="641"/>
        <v>"Xã Phúc Trạch - Huyện Hương Khê"</v>
      </c>
      <c r="O5840" t="str">
        <f>VLOOKUP(E5840,district_data,7,0)</f>
        <v>"res_district_444"</v>
      </c>
      <c r="P5840" t="str">
        <f t="shared" si="642"/>
        <v>"VN-42"</v>
      </c>
      <c r="Q5840" t="s">
        <v>1910</v>
      </c>
      <c r="R5840">
        <f t="shared" si="643"/>
        <v>1</v>
      </c>
    </row>
    <row r="5841" spans="1:18" ht="17" x14ac:dyDescent="0.15">
      <c r="A5841" s="8" t="s">
        <v>12456</v>
      </c>
      <c r="B5841" s="8" t="s">
        <v>12457</v>
      </c>
      <c r="C5841" s="8"/>
      <c r="D5841" s="8" t="s">
        <v>2174</v>
      </c>
      <c r="E5841" s="8" t="s">
        <v>1140</v>
      </c>
      <c r="F5841" s="8" t="s">
        <v>1141</v>
      </c>
      <c r="G5841" s="8" t="s">
        <v>182</v>
      </c>
      <c r="H5841" s="8" t="s">
        <v>181</v>
      </c>
      <c r="I5841" s="17" t="s">
        <v>26440</v>
      </c>
      <c r="J5841" s="19" t="str">
        <f t="shared" si="637"/>
        <v>"res_ward_5840"</v>
      </c>
      <c r="K5841" t="str">
        <f t="shared" si="638"/>
        <v>"Xã Hương Trà"</v>
      </c>
      <c r="L5841" t="str">
        <f t="shared" si="639"/>
        <v>"VN-42-444-18550"</v>
      </c>
      <c r="M5841" t="str">
        <f t="shared" si="640"/>
        <v>"Xã Hương Trà - Huyện Hương Khê - Tỉnh Hà Tĩnh"</v>
      </c>
      <c r="N5841" t="str">
        <f t="shared" si="641"/>
        <v>"Xã Hương Trà - Huyện Hương Khê"</v>
      </c>
      <c r="O5841" t="str">
        <f>VLOOKUP(E5841,district_data,7,0)</f>
        <v>"res_district_444"</v>
      </c>
      <c r="P5841" t="str">
        <f t="shared" si="642"/>
        <v>"VN-42"</v>
      </c>
      <c r="Q5841" t="s">
        <v>1910</v>
      </c>
      <c r="R5841">
        <f t="shared" si="643"/>
        <v>1</v>
      </c>
    </row>
    <row r="5842" spans="1:18" ht="17" x14ac:dyDescent="0.15">
      <c r="A5842" s="8" t="s">
        <v>12458</v>
      </c>
      <c r="B5842" s="8" t="s">
        <v>12459</v>
      </c>
      <c r="C5842" s="8"/>
      <c r="D5842" s="8" t="s">
        <v>2174</v>
      </c>
      <c r="E5842" s="8" t="s">
        <v>1140</v>
      </c>
      <c r="F5842" s="8" t="s">
        <v>1141</v>
      </c>
      <c r="G5842" s="8" t="s">
        <v>182</v>
      </c>
      <c r="H5842" s="8" t="s">
        <v>181</v>
      </c>
      <c r="I5842" s="17" t="s">
        <v>26441</v>
      </c>
      <c r="J5842" s="19" t="str">
        <f t="shared" si="637"/>
        <v>"res_ward_5841"</v>
      </c>
      <c r="K5842" t="str">
        <f t="shared" si="638"/>
        <v>"Xã Hương Trạch"</v>
      </c>
      <c r="L5842" t="str">
        <f t="shared" si="639"/>
        <v>"VN-42-444-18553"</v>
      </c>
      <c r="M5842" t="str">
        <f t="shared" si="640"/>
        <v>"Xã Hương Trạch - Huyện Hương Khê - Tỉnh Hà Tĩnh"</v>
      </c>
      <c r="N5842" t="str">
        <f t="shared" si="641"/>
        <v>"Xã Hương Trạch - Huyện Hương Khê"</v>
      </c>
      <c r="O5842" t="str">
        <f>VLOOKUP(E5842,district_data,7,0)</f>
        <v>"res_district_444"</v>
      </c>
      <c r="P5842" t="str">
        <f t="shared" si="642"/>
        <v>"VN-42"</v>
      </c>
      <c r="Q5842" t="s">
        <v>1910</v>
      </c>
      <c r="R5842">
        <f t="shared" si="643"/>
        <v>1</v>
      </c>
    </row>
    <row r="5843" spans="1:18" ht="17" x14ac:dyDescent="0.15">
      <c r="A5843" s="8" t="s">
        <v>12460</v>
      </c>
      <c r="B5843" s="8" t="s">
        <v>7304</v>
      </c>
      <c r="C5843" s="8"/>
      <c r="D5843" s="8" t="s">
        <v>2174</v>
      </c>
      <c r="E5843" s="8" t="s">
        <v>1140</v>
      </c>
      <c r="F5843" s="8" t="s">
        <v>1141</v>
      </c>
      <c r="G5843" s="8" t="s">
        <v>182</v>
      </c>
      <c r="H5843" s="8" t="s">
        <v>181</v>
      </c>
      <c r="I5843" s="17" t="s">
        <v>26442</v>
      </c>
      <c r="J5843" s="19" t="str">
        <f t="shared" si="637"/>
        <v>"res_ward_5842"</v>
      </c>
      <c r="K5843" t="str">
        <f t="shared" si="638"/>
        <v>"Xã Hương Lâm"</v>
      </c>
      <c r="L5843" t="str">
        <f t="shared" si="639"/>
        <v>"VN-42-444-18556"</v>
      </c>
      <c r="M5843" t="str">
        <f t="shared" si="640"/>
        <v>"Xã Hương Lâm - Huyện Hương Khê - Tỉnh Hà Tĩnh"</v>
      </c>
      <c r="N5843" t="str">
        <f t="shared" si="641"/>
        <v>"Xã Hương Lâm - Huyện Hương Khê"</v>
      </c>
      <c r="O5843" t="str">
        <f>VLOOKUP(E5843,district_data,7,0)</f>
        <v>"res_district_444"</v>
      </c>
      <c r="P5843" t="str">
        <f t="shared" si="642"/>
        <v>"VN-42"</v>
      </c>
      <c r="Q5843" t="s">
        <v>1910</v>
      </c>
      <c r="R5843">
        <f t="shared" si="643"/>
        <v>1</v>
      </c>
    </row>
    <row r="5844" spans="1:18" ht="17" x14ac:dyDescent="0.15">
      <c r="A5844" s="8" t="s">
        <v>12461</v>
      </c>
      <c r="B5844" s="8" t="s">
        <v>12462</v>
      </c>
      <c r="C5844" s="8"/>
      <c r="D5844" s="8" t="s">
        <v>2174</v>
      </c>
      <c r="E5844" s="8" t="s">
        <v>1140</v>
      </c>
      <c r="F5844" s="8" t="s">
        <v>1141</v>
      </c>
      <c r="G5844" s="8" t="s">
        <v>182</v>
      </c>
      <c r="H5844" s="8" t="s">
        <v>181</v>
      </c>
      <c r="I5844" s="17" t="s">
        <v>26443</v>
      </c>
      <c r="J5844" s="19" t="str">
        <f t="shared" si="637"/>
        <v>"res_ward_5843"</v>
      </c>
      <c r="K5844" t="str">
        <f t="shared" si="638"/>
        <v>"Xã Hương Liên"</v>
      </c>
      <c r="L5844" t="str">
        <f t="shared" si="639"/>
        <v>"VN-42-444-18559"</v>
      </c>
      <c r="M5844" t="str">
        <f t="shared" si="640"/>
        <v>"Xã Hương Liên - Huyện Hương Khê - Tỉnh Hà Tĩnh"</v>
      </c>
      <c r="N5844" t="str">
        <f t="shared" si="641"/>
        <v>"Xã Hương Liên - Huyện Hương Khê"</v>
      </c>
      <c r="O5844" t="str">
        <f>VLOOKUP(E5844,district_data,7,0)</f>
        <v>"res_district_444"</v>
      </c>
      <c r="P5844" t="str">
        <f t="shared" si="642"/>
        <v>"VN-42"</v>
      </c>
      <c r="Q5844" t="s">
        <v>1910</v>
      </c>
      <c r="R5844">
        <f t="shared" si="643"/>
        <v>1</v>
      </c>
    </row>
    <row r="5845" spans="1:18" ht="17" x14ac:dyDescent="0.15">
      <c r="A5845" s="8" t="s">
        <v>12463</v>
      </c>
      <c r="B5845" s="8" t="s">
        <v>12464</v>
      </c>
      <c r="C5845" s="8"/>
      <c r="D5845" s="8" t="s">
        <v>2171</v>
      </c>
      <c r="E5845" s="8" t="s">
        <v>1142</v>
      </c>
      <c r="F5845" s="8" t="s">
        <v>1143</v>
      </c>
      <c r="G5845" s="8" t="s">
        <v>182</v>
      </c>
      <c r="H5845" s="8" t="s">
        <v>181</v>
      </c>
      <c r="I5845" s="17" t="s">
        <v>26444</v>
      </c>
      <c r="J5845" s="19" t="str">
        <f t="shared" si="637"/>
        <v>"res_ward_5844"</v>
      </c>
      <c r="K5845" t="str">
        <f t="shared" si="638"/>
        <v>"Thị trấn Thạch Hà"</v>
      </c>
      <c r="L5845" t="str">
        <f t="shared" si="639"/>
        <v>"VN-42-445-18562"</v>
      </c>
      <c r="M5845" t="str">
        <f t="shared" si="640"/>
        <v>"Thị trấn Thạch Hà - Huyện Thạch Hà - Tỉnh Hà Tĩnh"</v>
      </c>
      <c r="N5845" t="str">
        <f t="shared" si="641"/>
        <v>"Thị trấn Thạch Hà - Huyện Thạch Hà"</v>
      </c>
      <c r="O5845" t="str">
        <f>VLOOKUP(E5845,district_data,7,0)</f>
        <v>"res_district_445"</v>
      </c>
      <c r="P5845" t="str">
        <f t="shared" si="642"/>
        <v>"VN-42"</v>
      </c>
      <c r="Q5845" t="s">
        <v>1910</v>
      </c>
      <c r="R5845">
        <f t="shared" si="643"/>
        <v>2</v>
      </c>
    </row>
    <row r="5846" spans="1:18" ht="17" x14ac:dyDescent="0.15">
      <c r="A5846" s="8" t="s">
        <v>12465</v>
      </c>
      <c r="B5846" s="8" t="s">
        <v>5917</v>
      </c>
      <c r="C5846" s="8"/>
      <c r="D5846" s="8" t="s">
        <v>2174</v>
      </c>
      <c r="E5846" s="8" t="s">
        <v>1142</v>
      </c>
      <c r="F5846" s="8" t="s">
        <v>1143</v>
      </c>
      <c r="G5846" s="8" t="s">
        <v>182</v>
      </c>
      <c r="H5846" s="8" t="s">
        <v>181</v>
      </c>
      <c r="I5846" s="17" t="s">
        <v>26445</v>
      </c>
      <c r="J5846" s="19" t="str">
        <f t="shared" si="637"/>
        <v>"res_ward_5845"</v>
      </c>
      <c r="K5846" t="str">
        <f t="shared" si="638"/>
        <v>"Xã Ngọc Sơn"</v>
      </c>
      <c r="L5846" t="str">
        <f t="shared" si="639"/>
        <v>"VN-42-445-18565"</v>
      </c>
      <c r="M5846" t="str">
        <f t="shared" si="640"/>
        <v>"Xã Ngọc Sơn - Huyện Thạch Hà - Tỉnh Hà Tĩnh"</v>
      </c>
      <c r="N5846" t="str">
        <f t="shared" si="641"/>
        <v>"Xã Ngọc Sơn - Huyện Thạch Hà"</v>
      </c>
      <c r="O5846" t="str">
        <f>VLOOKUP(E5846,district_data,7,0)</f>
        <v>"res_district_445"</v>
      </c>
      <c r="P5846" t="str">
        <f t="shared" si="642"/>
        <v>"VN-42"</v>
      </c>
      <c r="Q5846" t="s">
        <v>1910</v>
      </c>
      <c r="R5846">
        <f t="shared" si="643"/>
        <v>1</v>
      </c>
    </row>
    <row r="5847" spans="1:18" ht="17" x14ac:dyDescent="0.15">
      <c r="A5847" s="8" t="s">
        <v>12466</v>
      </c>
      <c r="B5847" s="8" t="s">
        <v>12467</v>
      </c>
      <c r="C5847" s="8"/>
      <c r="D5847" s="8" t="s">
        <v>2174</v>
      </c>
      <c r="E5847" s="8" t="s">
        <v>1142</v>
      </c>
      <c r="F5847" s="8" t="s">
        <v>1143</v>
      </c>
      <c r="G5847" s="8" t="s">
        <v>182</v>
      </c>
      <c r="H5847" s="8" t="s">
        <v>181</v>
      </c>
      <c r="I5847" s="17" t="s">
        <v>26446</v>
      </c>
      <c r="J5847" s="19" t="str">
        <f t="shared" si="637"/>
        <v>"res_ward_5846"</v>
      </c>
      <c r="K5847" t="str">
        <f t="shared" si="638"/>
        <v>"Xã Thạch Hải"</v>
      </c>
      <c r="L5847" t="str">
        <f t="shared" si="639"/>
        <v>"VN-42-445-18571"</v>
      </c>
      <c r="M5847" t="str">
        <f t="shared" si="640"/>
        <v>"Xã Thạch Hải - Huyện Thạch Hà - Tỉnh Hà Tĩnh"</v>
      </c>
      <c r="N5847" t="str">
        <f t="shared" si="641"/>
        <v>"Xã Thạch Hải - Huyện Thạch Hà"</v>
      </c>
      <c r="O5847" t="str">
        <f>VLOOKUP(E5847,district_data,7,0)</f>
        <v>"res_district_445"</v>
      </c>
      <c r="P5847" t="str">
        <f t="shared" si="642"/>
        <v>"VN-42"</v>
      </c>
      <c r="Q5847" t="s">
        <v>1910</v>
      </c>
      <c r="R5847">
        <f t="shared" si="643"/>
        <v>1</v>
      </c>
    </row>
    <row r="5848" spans="1:18" ht="17" x14ac:dyDescent="0.15">
      <c r="A5848" s="8" t="s">
        <v>12468</v>
      </c>
      <c r="B5848" s="8" t="s">
        <v>12469</v>
      </c>
      <c r="C5848" s="8"/>
      <c r="D5848" s="8" t="s">
        <v>2174</v>
      </c>
      <c r="E5848" s="8" t="s">
        <v>1142</v>
      </c>
      <c r="F5848" s="8" t="s">
        <v>1143</v>
      </c>
      <c r="G5848" s="8" t="s">
        <v>182</v>
      </c>
      <c r="H5848" s="8" t="s">
        <v>181</v>
      </c>
      <c r="I5848" s="17" t="s">
        <v>26447</v>
      </c>
      <c r="J5848" s="19" t="str">
        <f t="shared" si="637"/>
        <v>"res_ward_5847"</v>
      </c>
      <c r="K5848" t="str">
        <f t="shared" si="638"/>
        <v>"Xã Thạch Kênh"</v>
      </c>
      <c r="L5848" t="str">
        <f t="shared" si="639"/>
        <v>"VN-42-445-18586"</v>
      </c>
      <c r="M5848" t="str">
        <f t="shared" si="640"/>
        <v>"Xã Thạch Kênh - Huyện Thạch Hà - Tỉnh Hà Tĩnh"</v>
      </c>
      <c r="N5848" t="str">
        <f t="shared" si="641"/>
        <v>"Xã Thạch Kênh - Huyện Thạch Hà"</v>
      </c>
      <c r="O5848" t="str">
        <f>VLOOKUP(E5848,district_data,7,0)</f>
        <v>"res_district_445"</v>
      </c>
      <c r="P5848" t="str">
        <f t="shared" si="642"/>
        <v>"VN-42"</v>
      </c>
      <c r="Q5848" t="s">
        <v>1910</v>
      </c>
      <c r="R5848">
        <f t="shared" si="643"/>
        <v>1</v>
      </c>
    </row>
    <row r="5849" spans="1:18" ht="17" x14ac:dyDescent="0.15">
      <c r="A5849" s="8" t="s">
        <v>12470</v>
      </c>
      <c r="B5849" s="8" t="s">
        <v>7618</v>
      </c>
      <c r="C5849" s="8"/>
      <c r="D5849" s="8" t="s">
        <v>2174</v>
      </c>
      <c r="E5849" s="8" t="s">
        <v>1142</v>
      </c>
      <c r="F5849" s="8" t="s">
        <v>1143</v>
      </c>
      <c r="G5849" s="8" t="s">
        <v>182</v>
      </c>
      <c r="H5849" s="8" t="s">
        <v>181</v>
      </c>
      <c r="I5849" s="17" t="s">
        <v>26448</v>
      </c>
      <c r="J5849" s="19" t="str">
        <f t="shared" si="637"/>
        <v>"res_ward_5848"</v>
      </c>
      <c r="K5849" t="str">
        <f t="shared" si="638"/>
        <v>"Xã Thạch Sơn"</v>
      </c>
      <c r="L5849" t="str">
        <f t="shared" si="639"/>
        <v>"VN-42-445-18589"</v>
      </c>
      <c r="M5849" t="str">
        <f t="shared" si="640"/>
        <v>"Xã Thạch Sơn - Huyện Thạch Hà - Tỉnh Hà Tĩnh"</v>
      </c>
      <c r="N5849" t="str">
        <f t="shared" si="641"/>
        <v>"Xã Thạch Sơn - Huyện Thạch Hà"</v>
      </c>
      <c r="O5849" t="str">
        <f>VLOOKUP(E5849,district_data,7,0)</f>
        <v>"res_district_445"</v>
      </c>
      <c r="P5849" t="str">
        <f t="shared" si="642"/>
        <v>"VN-42"</v>
      </c>
      <c r="Q5849" t="s">
        <v>1910</v>
      </c>
      <c r="R5849">
        <f t="shared" si="643"/>
        <v>1</v>
      </c>
    </row>
    <row r="5850" spans="1:18" ht="17" x14ac:dyDescent="0.15">
      <c r="A5850" s="8" t="s">
        <v>12471</v>
      </c>
      <c r="B5850" s="8" t="s">
        <v>12472</v>
      </c>
      <c r="C5850" s="8"/>
      <c r="D5850" s="8" t="s">
        <v>2174</v>
      </c>
      <c r="E5850" s="8" t="s">
        <v>1142</v>
      </c>
      <c r="F5850" s="8" t="s">
        <v>1143</v>
      </c>
      <c r="G5850" s="8" t="s">
        <v>182</v>
      </c>
      <c r="H5850" s="8" t="s">
        <v>181</v>
      </c>
      <c r="I5850" s="17" t="s">
        <v>26449</v>
      </c>
      <c r="J5850" s="19" t="str">
        <f t="shared" si="637"/>
        <v>"res_ward_5849"</v>
      </c>
      <c r="K5850" t="str">
        <f t="shared" si="638"/>
        <v>"Xã Thạch Liên"</v>
      </c>
      <c r="L5850" t="str">
        <f t="shared" si="639"/>
        <v>"VN-42-445-18592"</v>
      </c>
      <c r="M5850" t="str">
        <f t="shared" si="640"/>
        <v>"Xã Thạch Liên - Huyện Thạch Hà - Tỉnh Hà Tĩnh"</v>
      </c>
      <c r="N5850" t="str">
        <f t="shared" si="641"/>
        <v>"Xã Thạch Liên - Huyện Thạch Hà"</v>
      </c>
      <c r="O5850" t="str">
        <f>VLOOKUP(E5850,district_data,7,0)</f>
        <v>"res_district_445"</v>
      </c>
      <c r="P5850" t="str">
        <f t="shared" si="642"/>
        <v>"VN-42"</v>
      </c>
      <c r="Q5850" t="s">
        <v>1910</v>
      </c>
      <c r="R5850">
        <f t="shared" si="643"/>
        <v>1</v>
      </c>
    </row>
    <row r="5851" spans="1:18" ht="17" x14ac:dyDescent="0.15">
      <c r="A5851" s="8" t="s">
        <v>12473</v>
      </c>
      <c r="B5851" s="8" t="s">
        <v>12474</v>
      </c>
      <c r="C5851" s="8"/>
      <c r="D5851" s="8" t="s">
        <v>2174</v>
      </c>
      <c r="E5851" s="8" t="s">
        <v>1142</v>
      </c>
      <c r="F5851" s="8" t="s">
        <v>1143</v>
      </c>
      <c r="G5851" s="8" t="s">
        <v>182</v>
      </c>
      <c r="H5851" s="8" t="s">
        <v>181</v>
      </c>
      <c r="I5851" s="17" t="s">
        <v>26450</v>
      </c>
      <c r="J5851" s="19" t="str">
        <f t="shared" si="637"/>
        <v>"res_ward_5850"</v>
      </c>
      <c r="K5851" t="str">
        <f t="shared" si="638"/>
        <v>"Xã Đỉnh Bàn"</v>
      </c>
      <c r="L5851" t="str">
        <f t="shared" si="639"/>
        <v>"VN-42-445-18595"</v>
      </c>
      <c r="M5851" t="str">
        <f t="shared" si="640"/>
        <v>"Xã Đỉnh Bàn - Huyện Thạch Hà - Tỉnh Hà Tĩnh"</v>
      </c>
      <c r="N5851" t="str">
        <f t="shared" si="641"/>
        <v>"Xã Đỉnh Bàn - Huyện Thạch Hà"</v>
      </c>
      <c r="O5851" t="str">
        <f>VLOOKUP(E5851,district_data,7,0)</f>
        <v>"res_district_445"</v>
      </c>
      <c r="P5851" t="str">
        <f t="shared" si="642"/>
        <v>"VN-42"</v>
      </c>
      <c r="Q5851" t="s">
        <v>1910</v>
      </c>
      <c r="R5851">
        <f t="shared" si="643"/>
        <v>1</v>
      </c>
    </row>
    <row r="5852" spans="1:18" ht="17" x14ac:dyDescent="0.15">
      <c r="A5852" s="8" t="s">
        <v>12475</v>
      </c>
      <c r="B5852" s="8" t="s">
        <v>4424</v>
      </c>
      <c r="C5852" s="8"/>
      <c r="D5852" s="8" t="s">
        <v>2174</v>
      </c>
      <c r="E5852" s="8" t="s">
        <v>1142</v>
      </c>
      <c r="F5852" s="8" t="s">
        <v>1143</v>
      </c>
      <c r="G5852" s="8" t="s">
        <v>182</v>
      </c>
      <c r="H5852" s="8" t="s">
        <v>181</v>
      </c>
      <c r="I5852" s="17" t="s">
        <v>26451</v>
      </c>
      <c r="J5852" s="19" t="str">
        <f t="shared" si="637"/>
        <v>"res_ward_5851"</v>
      </c>
      <c r="K5852" t="str">
        <f t="shared" si="638"/>
        <v>"Xã Việt Tiến"</v>
      </c>
      <c r="L5852" t="str">
        <f t="shared" si="639"/>
        <v>"VN-42-445-18601"</v>
      </c>
      <c r="M5852" t="str">
        <f t="shared" si="640"/>
        <v>"Xã Việt Tiến - Huyện Thạch Hà - Tỉnh Hà Tĩnh"</v>
      </c>
      <c r="N5852" t="str">
        <f t="shared" si="641"/>
        <v>"Xã Việt Tiến - Huyện Thạch Hà"</v>
      </c>
      <c r="O5852" t="str">
        <f>VLOOKUP(E5852,district_data,7,0)</f>
        <v>"res_district_445"</v>
      </c>
      <c r="P5852" t="str">
        <f t="shared" si="642"/>
        <v>"VN-42"</v>
      </c>
      <c r="Q5852" t="s">
        <v>1910</v>
      </c>
      <c r="R5852">
        <f t="shared" si="643"/>
        <v>1</v>
      </c>
    </row>
    <row r="5853" spans="1:18" ht="17" x14ac:dyDescent="0.15">
      <c r="A5853" s="8" t="s">
        <v>12476</v>
      </c>
      <c r="B5853" s="8" t="s">
        <v>12477</v>
      </c>
      <c r="C5853" s="8"/>
      <c r="D5853" s="8" t="s">
        <v>2174</v>
      </c>
      <c r="E5853" s="8" t="s">
        <v>1142</v>
      </c>
      <c r="F5853" s="8" t="s">
        <v>1143</v>
      </c>
      <c r="G5853" s="8" t="s">
        <v>182</v>
      </c>
      <c r="H5853" s="8" t="s">
        <v>181</v>
      </c>
      <c r="I5853" s="17" t="s">
        <v>26452</v>
      </c>
      <c r="J5853" s="19" t="str">
        <f t="shared" si="637"/>
        <v>"res_ward_5852"</v>
      </c>
      <c r="K5853" t="str">
        <f t="shared" si="638"/>
        <v>"Xã Thạch Khê"</v>
      </c>
      <c r="L5853" t="str">
        <f t="shared" si="639"/>
        <v>"VN-42-445-18604"</v>
      </c>
      <c r="M5853" t="str">
        <f t="shared" si="640"/>
        <v>"Xã Thạch Khê - Huyện Thạch Hà - Tỉnh Hà Tĩnh"</v>
      </c>
      <c r="N5853" t="str">
        <f t="shared" si="641"/>
        <v>"Xã Thạch Khê - Huyện Thạch Hà"</v>
      </c>
      <c r="O5853" t="str">
        <f>VLOOKUP(E5853,district_data,7,0)</f>
        <v>"res_district_445"</v>
      </c>
      <c r="P5853" t="str">
        <f t="shared" si="642"/>
        <v>"VN-42"</v>
      </c>
      <c r="Q5853" t="s">
        <v>1910</v>
      </c>
      <c r="R5853">
        <f t="shared" si="643"/>
        <v>1</v>
      </c>
    </row>
    <row r="5854" spans="1:18" ht="17" x14ac:dyDescent="0.15">
      <c r="A5854" s="8" t="s">
        <v>12478</v>
      </c>
      <c r="B5854" s="8" t="s">
        <v>10765</v>
      </c>
      <c r="C5854" s="8"/>
      <c r="D5854" s="8" t="s">
        <v>2174</v>
      </c>
      <c r="E5854" s="8" t="s">
        <v>1142</v>
      </c>
      <c r="F5854" s="8" t="s">
        <v>1143</v>
      </c>
      <c r="G5854" s="8" t="s">
        <v>182</v>
      </c>
      <c r="H5854" s="8" t="s">
        <v>181</v>
      </c>
      <c r="I5854" s="17" t="s">
        <v>26453</v>
      </c>
      <c r="J5854" s="19" t="str">
        <f t="shared" si="637"/>
        <v>"res_ward_5853"</v>
      </c>
      <c r="K5854" t="str">
        <f t="shared" si="638"/>
        <v>"Xã Thạch Long"</v>
      </c>
      <c r="L5854" t="str">
        <f t="shared" si="639"/>
        <v>"VN-42-445-18607"</v>
      </c>
      <c r="M5854" t="str">
        <f t="shared" si="640"/>
        <v>"Xã Thạch Long - Huyện Thạch Hà - Tỉnh Hà Tĩnh"</v>
      </c>
      <c r="N5854" t="str">
        <f t="shared" si="641"/>
        <v>"Xã Thạch Long - Huyện Thạch Hà"</v>
      </c>
      <c r="O5854" t="str">
        <f>VLOOKUP(E5854,district_data,7,0)</f>
        <v>"res_district_445"</v>
      </c>
      <c r="P5854" t="str">
        <f t="shared" si="642"/>
        <v>"VN-42"</v>
      </c>
      <c r="Q5854" t="s">
        <v>1910</v>
      </c>
      <c r="R5854">
        <f t="shared" si="643"/>
        <v>1</v>
      </c>
    </row>
    <row r="5855" spans="1:18" ht="17" x14ac:dyDescent="0.15">
      <c r="A5855" s="8" t="s">
        <v>12479</v>
      </c>
      <c r="B5855" s="8" t="s">
        <v>12480</v>
      </c>
      <c r="C5855" s="8"/>
      <c r="D5855" s="8" t="s">
        <v>2174</v>
      </c>
      <c r="E5855" s="8" t="s">
        <v>1142</v>
      </c>
      <c r="F5855" s="8" t="s">
        <v>1143</v>
      </c>
      <c r="G5855" s="8" t="s">
        <v>182</v>
      </c>
      <c r="H5855" s="8" t="s">
        <v>181</v>
      </c>
      <c r="I5855" s="17" t="s">
        <v>26454</v>
      </c>
      <c r="J5855" s="19" t="str">
        <f t="shared" si="637"/>
        <v>"res_ward_5854"</v>
      </c>
      <c r="K5855" t="str">
        <f t="shared" si="638"/>
        <v>"Xã Thạch Trị"</v>
      </c>
      <c r="L5855" t="str">
        <f t="shared" si="639"/>
        <v>"VN-42-445-18619"</v>
      </c>
      <c r="M5855" t="str">
        <f t="shared" si="640"/>
        <v>"Xã Thạch Trị - Huyện Thạch Hà - Tỉnh Hà Tĩnh"</v>
      </c>
      <c r="N5855" t="str">
        <f t="shared" si="641"/>
        <v>"Xã Thạch Trị - Huyện Thạch Hà"</v>
      </c>
      <c r="O5855" t="str">
        <f>VLOOKUP(E5855,district_data,7,0)</f>
        <v>"res_district_445"</v>
      </c>
      <c r="P5855" t="str">
        <f t="shared" si="642"/>
        <v>"VN-42"</v>
      </c>
      <c r="Q5855" t="s">
        <v>1910</v>
      </c>
      <c r="R5855">
        <f t="shared" si="643"/>
        <v>1</v>
      </c>
    </row>
    <row r="5856" spans="1:18" ht="17" x14ac:dyDescent="0.15">
      <c r="A5856" s="8" t="s">
        <v>12481</v>
      </c>
      <c r="B5856" s="8" t="s">
        <v>12482</v>
      </c>
      <c r="C5856" s="8"/>
      <c r="D5856" s="8" t="s">
        <v>2174</v>
      </c>
      <c r="E5856" s="8" t="s">
        <v>1142</v>
      </c>
      <c r="F5856" s="8" t="s">
        <v>1143</v>
      </c>
      <c r="G5856" s="8" t="s">
        <v>182</v>
      </c>
      <c r="H5856" s="8" t="s">
        <v>181</v>
      </c>
      <c r="I5856" s="17" t="s">
        <v>26455</v>
      </c>
      <c r="J5856" s="19" t="str">
        <f t="shared" si="637"/>
        <v>"res_ward_5855"</v>
      </c>
      <c r="K5856" t="str">
        <f t="shared" si="638"/>
        <v>"Xã Thạch Lạc"</v>
      </c>
      <c r="L5856" t="str">
        <f t="shared" si="639"/>
        <v>"VN-42-445-18622"</v>
      </c>
      <c r="M5856" t="str">
        <f t="shared" si="640"/>
        <v>"Xã Thạch Lạc - Huyện Thạch Hà - Tỉnh Hà Tĩnh"</v>
      </c>
      <c r="N5856" t="str">
        <f t="shared" si="641"/>
        <v>"Xã Thạch Lạc - Huyện Thạch Hà"</v>
      </c>
      <c r="O5856" t="str">
        <f>VLOOKUP(E5856,district_data,7,0)</f>
        <v>"res_district_445"</v>
      </c>
      <c r="P5856" t="str">
        <f t="shared" si="642"/>
        <v>"VN-42"</v>
      </c>
      <c r="Q5856" t="s">
        <v>1910</v>
      </c>
      <c r="R5856">
        <f t="shared" si="643"/>
        <v>1</v>
      </c>
    </row>
    <row r="5857" spans="1:18" ht="17" x14ac:dyDescent="0.15">
      <c r="A5857" s="8" t="s">
        <v>12483</v>
      </c>
      <c r="B5857" s="8" t="s">
        <v>12484</v>
      </c>
      <c r="C5857" s="8"/>
      <c r="D5857" s="8" t="s">
        <v>2174</v>
      </c>
      <c r="E5857" s="8" t="s">
        <v>1142</v>
      </c>
      <c r="F5857" s="8" t="s">
        <v>1143</v>
      </c>
      <c r="G5857" s="8" t="s">
        <v>182</v>
      </c>
      <c r="H5857" s="8" t="s">
        <v>181</v>
      </c>
      <c r="I5857" s="17" t="s">
        <v>26456</v>
      </c>
      <c r="J5857" s="19" t="str">
        <f t="shared" si="637"/>
        <v>"res_ward_5856"</v>
      </c>
      <c r="K5857" t="str">
        <f t="shared" si="638"/>
        <v>"Xã Thạch Ngọc"</v>
      </c>
      <c r="L5857" t="str">
        <f t="shared" si="639"/>
        <v>"VN-42-445-18625"</v>
      </c>
      <c r="M5857" t="str">
        <f t="shared" si="640"/>
        <v>"Xã Thạch Ngọc - Huyện Thạch Hà - Tỉnh Hà Tĩnh"</v>
      </c>
      <c r="N5857" t="str">
        <f t="shared" si="641"/>
        <v>"Xã Thạch Ngọc - Huyện Thạch Hà"</v>
      </c>
      <c r="O5857" t="str">
        <f>VLOOKUP(E5857,district_data,7,0)</f>
        <v>"res_district_445"</v>
      </c>
      <c r="P5857" t="str">
        <f t="shared" si="642"/>
        <v>"VN-42"</v>
      </c>
      <c r="Q5857" t="s">
        <v>1910</v>
      </c>
      <c r="R5857">
        <f t="shared" si="643"/>
        <v>1</v>
      </c>
    </row>
    <row r="5858" spans="1:18" ht="17" x14ac:dyDescent="0.15">
      <c r="A5858" s="8" t="s">
        <v>12485</v>
      </c>
      <c r="B5858" s="8" t="s">
        <v>11323</v>
      </c>
      <c r="C5858" s="8"/>
      <c r="D5858" s="8" t="s">
        <v>2174</v>
      </c>
      <c r="E5858" s="8" t="s">
        <v>1142</v>
      </c>
      <c r="F5858" s="8" t="s">
        <v>1143</v>
      </c>
      <c r="G5858" s="8" t="s">
        <v>182</v>
      </c>
      <c r="H5858" s="8" t="s">
        <v>181</v>
      </c>
      <c r="I5858" s="17" t="s">
        <v>26457</v>
      </c>
      <c r="J5858" s="19" t="str">
        <f t="shared" si="637"/>
        <v>"res_ward_5857"</v>
      </c>
      <c r="K5858" t="str">
        <f t="shared" si="638"/>
        <v>"Xã Tượng Sơn"</v>
      </c>
      <c r="L5858" t="str">
        <f t="shared" si="639"/>
        <v>"VN-42-445-18628"</v>
      </c>
      <c r="M5858" t="str">
        <f t="shared" si="640"/>
        <v>"Xã Tượng Sơn - Huyện Thạch Hà - Tỉnh Hà Tĩnh"</v>
      </c>
      <c r="N5858" t="str">
        <f t="shared" si="641"/>
        <v>"Xã Tượng Sơn - Huyện Thạch Hà"</v>
      </c>
      <c r="O5858" t="str">
        <f>VLOOKUP(E5858,district_data,7,0)</f>
        <v>"res_district_445"</v>
      </c>
      <c r="P5858" t="str">
        <f t="shared" si="642"/>
        <v>"VN-42"</v>
      </c>
      <c r="Q5858" t="s">
        <v>1910</v>
      </c>
      <c r="R5858">
        <f t="shared" si="643"/>
        <v>1</v>
      </c>
    </row>
    <row r="5859" spans="1:18" ht="17" x14ac:dyDescent="0.15">
      <c r="A5859" s="8" t="s">
        <v>12486</v>
      </c>
      <c r="B5859" s="8" t="s">
        <v>12487</v>
      </c>
      <c r="C5859" s="8"/>
      <c r="D5859" s="8" t="s">
        <v>2174</v>
      </c>
      <c r="E5859" s="8" t="s">
        <v>1142</v>
      </c>
      <c r="F5859" s="8" t="s">
        <v>1143</v>
      </c>
      <c r="G5859" s="8" t="s">
        <v>182</v>
      </c>
      <c r="H5859" s="8" t="s">
        <v>181</v>
      </c>
      <c r="I5859" s="17" t="s">
        <v>26458</v>
      </c>
      <c r="J5859" s="19" t="str">
        <f t="shared" si="637"/>
        <v>"res_ward_5858"</v>
      </c>
      <c r="K5859" t="str">
        <f t="shared" si="638"/>
        <v>"Xã Thạch Văn"</v>
      </c>
      <c r="L5859" t="str">
        <f t="shared" si="639"/>
        <v>"VN-42-445-18631"</v>
      </c>
      <c r="M5859" t="str">
        <f t="shared" si="640"/>
        <v>"Xã Thạch Văn - Huyện Thạch Hà - Tỉnh Hà Tĩnh"</v>
      </c>
      <c r="N5859" t="str">
        <f t="shared" si="641"/>
        <v>"Xã Thạch Văn - Huyện Thạch Hà"</v>
      </c>
      <c r="O5859" t="str">
        <f>VLOOKUP(E5859,district_data,7,0)</f>
        <v>"res_district_445"</v>
      </c>
      <c r="P5859" t="str">
        <f t="shared" si="642"/>
        <v>"VN-42"</v>
      </c>
      <c r="Q5859" t="s">
        <v>1910</v>
      </c>
      <c r="R5859">
        <f t="shared" si="643"/>
        <v>1</v>
      </c>
    </row>
    <row r="5860" spans="1:18" ht="17" x14ac:dyDescent="0.15">
      <c r="A5860" s="8" t="s">
        <v>12488</v>
      </c>
      <c r="B5860" s="8" t="s">
        <v>12489</v>
      </c>
      <c r="C5860" s="8"/>
      <c r="D5860" s="8" t="s">
        <v>2174</v>
      </c>
      <c r="E5860" s="8" t="s">
        <v>1142</v>
      </c>
      <c r="F5860" s="8" t="s">
        <v>1143</v>
      </c>
      <c r="G5860" s="8" t="s">
        <v>182</v>
      </c>
      <c r="H5860" s="8" t="s">
        <v>181</v>
      </c>
      <c r="I5860" s="17" t="s">
        <v>26459</v>
      </c>
      <c r="J5860" s="19" t="str">
        <f t="shared" si="637"/>
        <v>"res_ward_5859"</v>
      </c>
      <c r="K5860" t="str">
        <f t="shared" si="638"/>
        <v>"Xã Lưu Vĩnh Sơn"</v>
      </c>
      <c r="L5860" t="str">
        <f t="shared" si="639"/>
        <v>"VN-42-445-18634"</v>
      </c>
      <c r="M5860" t="str">
        <f t="shared" si="640"/>
        <v>"Xã Lưu Vĩnh Sơn - Huyện Thạch Hà - Tỉnh Hà Tĩnh"</v>
      </c>
      <c r="N5860" t="str">
        <f t="shared" si="641"/>
        <v>"Xã Lưu Vĩnh Sơn - Huyện Thạch Hà"</v>
      </c>
      <c r="O5860" t="str">
        <f>VLOOKUP(E5860,district_data,7,0)</f>
        <v>"res_district_445"</v>
      </c>
      <c r="P5860" t="str">
        <f t="shared" si="642"/>
        <v>"VN-42"</v>
      </c>
      <c r="Q5860" t="s">
        <v>1910</v>
      </c>
      <c r="R5860">
        <f t="shared" si="643"/>
        <v>1</v>
      </c>
    </row>
    <row r="5861" spans="1:18" ht="17" x14ac:dyDescent="0.15">
      <c r="A5861" s="8" t="s">
        <v>12490</v>
      </c>
      <c r="B5861" s="8" t="s">
        <v>12491</v>
      </c>
      <c r="C5861" s="8"/>
      <c r="D5861" s="8" t="s">
        <v>2174</v>
      </c>
      <c r="E5861" s="8" t="s">
        <v>1142</v>
      </c>
      <c r="F5861" s="8" t="s">
        <v>1143</v>
      </c>
      <c r="G5861" s="8" t="s">
        <v>182</v>
      </c>
      <c r="H5861" s="8" t="s">
        <v>181</v>
      </c>
      <c r="I5861" s="17" t="s">
        <v>26460</v>
      </c>
      <c r="J5861" s="19" t="str">
        <f t="shared" si="637"/>
        <v>"res_ward_5860"</v>
      </c>
      <c r="K5861" t="str">
        <f t="shared" si="638"/>
        <v>"Xã Thạch Thắng"</v>
      </c>
      <c r="L5861" t="str">
        <f t="shared" si="639"/>
        <v>"VN-42-445-18637"</v>
      </c>
      <c r="M5861" t="str">
        <f t="shared" si="640"/>
        <v>"Xã Thạch Thắng - Huyện Thạch Hà - Tỉnh Hà Tĩnh"</v>
      </c>
      <c r="N5861" t="str">
        <f t="shared" si="641"/>
        <v>"Xã Thạch Thắng - Huyện Thạch Hà"</v>
      </c>
      <c r="O5861" t="str">
        <f>VLOOKUP(E5861,district_data,7,0)</f>
        <v>"res_district_445"</v>
      </c>
      <c r="P5861" t="str">
        <f t="shared" si="642"/>
        <v>"VN-42"</v>
      </c>
      <c r="Q5861" t="s">
        <v>1910</v>
      </c>
      <c r="R5861">
        <f t="shared" si="643"/>
        <v>1</v>
      </c>
    </row>
    <row r="5862" spans="1:18" ht="17" x14ac:dyDescent="0.15">
      <c r="A5862" s="8" t="s">
        <v>12492</v>
      </c>
      <c r="B5862" s="8" t="s">
        <v>12493</v>
      </c>
      <c r="C5862" s="8"/>
      <c r="D5862" s="8" t="s">
        <v>2174</v>
      </c>
      <c r="E5862" s="8" t="s">
        <v>1142</v>
      </c>
      <c r="F5862" s="8" t="s">
        <v>1143</v>
      </c>
      <c r="G5862" s="8" t="s">
        <v>182</v>
      </c>
      <c r="H5862" s="8" t="s">
        <v>181</v>
      </c>
      <c r="I5862" s="17" t="s">
        <v>26461</v>
      </c>
      <c r="J5862" s="19" t="str">
        <f t="shared" si="637"/>
        <v>"res_ward_5861"</v>
      </c>
      <c r="K5862" t="str">
        <f t="shared" si="638"/>
        <v>"Xã Thạch Đài"</v>
      </c>
      <c r="L5862" t="str">
        <f t="shared" si="639"/>
        <v>"VN-42-445-18643"</v>
      </c>
      <c r="M5862" t="str">
        <f t="shared" si="640"/>
        <v>"Xã Thạch Đài - Huyện Thạch Hà - Tỉnh Hà Tĩnh"</v>
      </c>
      <c r="N5862" t="str">
        <f t="shared" si="641"/>
        <v>"Xã Thạch Đài - Huyện Thạch Hà"</v>
      </c>
      <c r="O5862" t="str">
        <f>VLOOKUP(E5862,district_data,7,0)</f>
        <v>"res_district_445"</v>
      </c>
      <c r="P5862" t="str">
        <f t="shared" si="642"/>
        <v>"VN-42"</v>
      </c>
      <c r="Q5862" t="s">
        <v>1910</v>
      </c>
      <c r="R5862">
        <f t="shared" si="643"/>
        <v>1</v>
      </c>
    </row>
    <row r="5863" spans="1:18" ht="17" x14ac:dyDescent="0.15">
      <c r="A5863" s="8" t="s">
        <v>12494</v>
      </c>
      <c r="B5863" s="8" t="s">
        <v>12495</v>
      </c>
      <c r="C5863" s="8"/>
      <c r="D5863" s="8" t="s">
        <v>2174</v>
      </c>
      <c r="E5863" s="8" t="s">
        <v>1142</v>
      </c>
      <c r="F5863" s="8" t="s">
        <v>1143</v>
      </c>
      <c r="G5863" s="8" t="s">
        <v>182</v>
      </c>
      <c r="H5863" s="8" t="s">
        <v>181</v>
      </c>
      <c r="I5863" s="17" t="s">
        <v>26462</v>
      </c>
      <c r="J5863" s="19" t="str">
        <f t="shared" si="637"/>
        <v>"res_ward_5862"</v>
      </c>
      <c r="K5863" t="str">
        <f t="shared" si="638"/>
        <v>"Xã Thạch Hội"</v>
      </c>
      <c r="L5863" t="str">
        <f t="shared" si="639"/>
        <v>"VN-42-445-18649"</v>
      </c>
      <c r="M5863" t="str">
        <f t="shared" si="640"/>
        <v>"Xã Thạch Hội - Huyện Thạch Hà - Tỉnh Hà Tĩnh"</v>
      </c>
      <c r="N5863" t="str">
        <f t="shared" si="641"/>
        <v>"Xã Thạch Hội - Huyện Thạch Hà"</v>
      </c>
      <c r="O5863" t="str">
        <f>VLOOKUP(E5863,district_data,7,0)</f>
        <v>"res_district_445"</v>
      </c>
      <c r="P5863" t="str">
        <f t="shared" si="642"/>
        <v>"VN-42"</v>
      </c>
      <c r="Q5863" t="s">
        <v>1910</v>
      </c>
      <c r="R5863">
        <f t="shared" si="643"/>
        <v>1</v>
      </c>
    </row>
    <row r="5864" spans="1:18" ht="17" x14ac:dyDescent="0.15">
      <c r="A5864" s="8" t="s">
        <v>12496</v>
      </c>
      <c r="B5864" s="8" t="s">
        <v>12497</v>
      </c>
      <c r="C5864" s="8"/>
      <c r="D5864" s="8" t="s">
        <v>2174</v>
      </c>
      <c r="E5864" s="8" t="s">
        <v>1142</v>
      </c>
      <c r="F5864" s="8" t="s">
        <v>1143</v>
      </c>
      <c r="G5864" s="8" t="s">
        <v>182</v>
      </c>
      <c r="H5864" s="8" t="s">
        <v>181</v>
      </c>
      <c r="I5864" s="17" t="s">
        <v>26463</v>
      </c>
      <c r="J5864" s="19" t="str">
        <f t="shared" si="637"/>
        <v>"res_ward_5863"</v>
      </c>
      <c r="K5864" t="str">
        <f t="shared" si="638"/>
        <v>"Xã Tân Lâm Hương"</v>
      </c>
      <c r="L5864" t="str">
        <f t="shared" si="639"/>
        <v>"VN-42-445-18652"</v>
      </c>
      <c r="M5864" t="str">
        <f t="shared" si="640"/>
        <v>"Xã Tân Lâm Hương - Huyện Thạch Hà - Tỉnh Hà Tĩnh"</v>
      </c>
      <c r="N5864" t="str">
        <f t="shared" si="641"/>
        <v>"Xã Tân Lâm Hương - Huyện Thạch Hà"</v>
      </c>
      <c r="O5864" t="str">
        <f>VLOOKUP(E5864,district_data,7,0)</f>
        <v>"res_district_445"</v>
      </c>
      <c r="P5864" t="str">
        <f t="shared" si="642"/>
        <v>"VN-42"</v>
      </c>
      <c r="Q5864" t="s">
        <v>1910</v>
      </c>
      <c r="R5864">
        <f t="shared" si="643"/>
        <v>1</v>
      </c>
    </row>
    <row r="5865" spans="1:18" ht="17" x14ac:dyDescent="0.15">
      <c r="A5865" s="8" t="s">
        <v>12498</v>
      </c>
      <c r="B5865" s="8" t="s">
        <v>12499</v>
      </c>
      <c r="C5865" s="8"/>
      <c r="D5865" s="8" t="s">
        <v>2174</v>
      </c>
      <c r="E5865" s="8" t="s">
        <v>1142</v>
      </c>
      <c r="F5865" s="8" t="s">
        <v>1143</v>
      </c>
      <c r="G5865" s="8" t="s">
        <v>182</v>
      </c>
      <c r="H5865" s="8" t="s">
        <v>181</v>
      </c>
      <c r="I5865" s="17" t="s">
        <v>26464</v>
      </c>
      <c r="J5865" s="19" t="str">
        <f t="shared" si="637"/>
        <v>"res_ward_5864"</v>
      </c>
      <c r="K5865" t="str">
        <f t="shared" si="638"/>
        <v>"Xã Thạch Xuân"</v>
      </c>
      <c r="L5865" t="str">
        <f t="shared" si="639"/>
        <v>"VN-42-445-18658"</v>
      </c>
      <c r="M5865" t="str">
        <f t="shared" si="640"/>
        <v>"Xã Thạch Xuân - Huyện Thạch Hà - Tỉnh Hà Tĩnh"</v>
      </c>
      <c r="N5865" t="str">
        <f t="shared" si="641"/>
        <v>"Xã Thạch Xuân - Huyện Thạch Hà"</v>
      </c>
      <c r="O5865" t="str">
        <f>VLOOKUP(E5865,district_data,7,0)</f>
        <v>"res_district_445"</v>
      </c>
      <c r="P5865" t="str">
        <f t="shared" si="642"/>
        <v>"VN-42"</v>
      </c>
      <c r="Q5865" t="s">
        <v>1910</v>
      </c>
      <c r="R5865">
        <f t="shared" si="643"/>
        <v>1</v>
      </c>
    </row>
    <row r="5866" spans="1:18" ht="17" x14ac:dyDescent="0.15">
      <c r="A5866" s="8" t="s">
        <v>12500</v>
      </c>
      <c r="B5866" s="8" t="s">
        <v>10022</v>
      </c>
      <c r="C5866" s="8"/>
      <c r="D5866" s="8" t="s">
        <v>2174</v>
      </c>
      <c r="E5866" s="8" t="s">
        <v>1142</v>
      </c>
      <c r="F5866" s="8" t="s">
        <v>1143</v>
      </c>
      <c r="G5866" s="8" t="s">
        <v>182</v>
      </c>
      <c r="H5866" s="8" t="s">
        <v>181</v>
      </c>
      <c r="I5866" s="17" t="s">
        <v>26465</v>
      </c>
      <c r="J5866" s="19" t="str">
        <f t="shared" si="637"/>
        <v>"res_ward_5865"</v>
      </c>
      <c r="K5866" t="str">
        <f t="shared" si="638"/>
        <v>"Xã Nam Điền"</v>
      </c>
      <c r="L5866" t="str">
        <f t="shared" si="639"/>
        <v>"VN-42-445-18667"</v>
      </c>
      <c r="M5866" t="str">
        <f t="shared" si="640"/>
        <v>"Xã Nam Điền - Huyện Thạch Hà - Tỉnh Hà Tĩnh"</v>
      </c>
      <c r="N5866" t="str">
        <f t="shared" si="641"/>
        <v>"Xã Nam Điền - Huyện Thạch Hà"</v>
      </c>
      <c r="O5866" t="str">
        <f>VLOOKUP(E5866,district_data,7,0)</f>
        <v>"res_district_445"</v>
      </c>
      <c r="P5866" t="str">
        <f t="shared" si="642"/>
        <v>"VN-42"</v>
      </c>
      <c r="Q5866" t="s">
        <v>1910</v>
      </c>
      <c r="R5866">
        <f t="shared" si="643"/>
        <v>1</v>
      </c>
    </row>
    <row r="5867" spans="1:18" ht="17" x14ac:dyDescent="0.15">
      <c r="A5867" s="8" t="s">
        <v>12501</v>
      </c>
      <c r="B5867" s="8" t="s">
        <v>12502</v>
      </c>
      <c r="C5867" s="8"/>
      <c r="D5867" s="8" t="s">
        <v>2171</v>
      </c>
      <c r="E5867" s="8" t="s">
        <v>1144</v>
      </c>
      <c r="F5867" s="8" t="s">
        <v>1145</v>
      </c>
      <c r="G5867" s="8" t="s">
        <v>182</v>
      </c>
      <c r="H5867" s="8" t="s">
        <v>181</v>
      </c>
      <c r="I5867" s="17" t="s">
        <v>26466</v>
      </c>
      <c r="J5867" s="19" t="str">
        <f t="shared" si="637"/>
        <v>"res_ward_5866"</v>
      </c>
      <c r="K5867" t="str">
        <f t="shared" si="638"/>
        <v>"Thị trấn Cẩm Xuyên"</v>
      </c>
      <c r="L5867" t="str">
        <f t="shared" si="639"/>
        <v>"VN-42-446-18673"</v>
      </c>
      <c r="M5867" t="str">
        <f t="shared" si="640"/>
        <v>"Thị trấn Cẩm Xuyên - Huyện Cẩm Xuyên - Tỉnh Hà Tĩnh"</v>
      </c>
      <c r="N5867" t="str">
        <f t="shared" si="641"/>
        <v>"Thị trấn Cẩm Xuyên - Huyện Cẩm Xuyên"</v>
      </c>
      <c r="O5867" t="str">
        <f>VLOOKUP(E5867,district_data,7,0)</f>
        <v>"res_district_446"</v>
      </c>
      <c r="P5867" t="str">
        <f t="shared" si="642"/>
        <v>"VN-42"</v>
      </c>
      <c r="Q5867" t="s">
        <v>1910</v>
      </c>
      <c r="R5867">
        <f t="shared" si="643"/>
        <v>2</v>
      </c>
    </row>
    <row r="5868" spans="1:18" ht="17" x14ac:dyDescent="0.15">
      <c r="A5868" s="8" t="s">
        <v>12503</v>
      </c>
      <c r="B5868" s="8" t="s">
        <v>12504</v>
      </c>
      <c r="C5868" s="8"/>
      <c r="D5868" s="8" t="s">
        <v>2171</v>
      </c>
      <c r="E5868" s="8" t="s">
        <v>1144</v>
      </c>
      <c r="F5868" s="8" t="s">
        <v>1145</v>
      </c>
      <c r="G5868" s="8" t="s">
        <v>182</v>
      </c>
      <c r="H5868" s="8" t="s">
        <v>181</v>
      </c>
      <c r="I5868" s="17" t="s">
        <v>26467</v>
      </c>
      <c r="J5868" s="19" t="str">
        <f t="shared" si="637"/>
        <v>"res_ward_5867"</v>
      </c>
      <c r="K5868" t="str">
        <f t="shared" si="638"/>
        <v>"Thị trấn Thiên Cầm"</v>
      </c>
      <c r="L5868" t="str">
        <f t="shared" si="639"/>
        <v>"VN-42-446-18676"</v>
      </c>
      <c r="M5868" t="str">
        <f t="shared" si="640"/>
        <v>"Thị trấn Thiên Cầm - Huyện Cẩm Xuyên - Tỉnh Hà Tĩnh"</v>
      </c>
      <c r="N5868" t="str">
        <f t="shared" si="641"/>
        <v>"Thị trấn Thiên Cầm - Huyện Cẩm Xuyên"</v>
      </c>
      <c r="O5868" t="str">
        <f>VLOOKUP(E5868,district_data,7,0)</f>
        <v>"res_district_446"</v>
      </c>
      <c r="P5868" t="str">
        <f t="shared" si="642"/>
        <v>"VN-42"</v>
      </c>
      <c r="Q5868" t="s">
        <v>1910</v>
      </c>
      <c r="R5868">
        <f t="shared" si="643"/>
        <v>2</v>
      </c>
    </row>
    <row r="5869" spans="1:18" ht="17" x14ac:dyDescent="0.15">
      <c r="A5869" s="8" t="s">
        <v>12505</v>
      </c>
      <c r="B5869" s="8" t="s">
        <v>5751</v>
      </c>
      <c r="C5869" s="8"/>
      <c r="D5869" s="8" t="s">
        <v>2174</v>
      </c>
      <c r="E5869" s="8" t="s">
        <v>1144</v>
      </c>
      <c r="F5869" s="8" t="s">
        <v>1145</v>
      </c>
      <c r="G5869" s="8" t="s">
        <v>182</v>
      </c>
      <c r="H5869" s="8" t="s">
        <v>181</v>
      </c>
      <c r="I5869" s="17" t="s">
        <v>26468</v>
      </c>
      <c r="J5869" s="19" t="str">
        <f t="shared" si="637"/>
        <v>"res_ward_5868"</v>
      </c>
      <c r="K5869" t="str">
        <f t="shared" si="638"/>
        <v>"Xã Yên Hòa"</v>
      </c>
      <c r="L5869" t="str">
        <f t="shared" si="639"/>
        <v>"VN-42-446-18679"</v>
      </c>
      <c r="M5869" t="str">
        <f t="shared" si="640"/>
        <v>"Xã Yên Hòa - Huyện Cẩm Xuyên - Tỉnh Hà Tĩnh"</v>
      </c>
      <c r="N5869" t="str">
        <f t="shared" si="641"/>
        <v>"Xã Yên Hòa - Huyện Cẩm Xuyên"</v>
      </c>
      <c r="O5869" t="str">
        <f>VLOOKUP(E5869,district_data,7,0)</f>
        <v>"res_district_446"</v>
      </c>
      <c r="P5869" t="str">
        <f t="shared" si="642"/>
        <v>"VN-42"</v>
      </c>
      <c r="Q5869" t="s">
        <v>1910</v>
      </c>
      <c r="R5869">
        <f t="shared" si="643"/>
        <v>1</v>
      </c>
    </row>
    <row r="5870" spans="1:18" ht="17" x14ac:dyDescent="0.15">
      <c r="A5870" s="8" t="s">
        <v>12506</v>
      </c>
      <c r="B5870" s="8" t="s">
        <v>12507</v>
      </c>
      <c r="C5870" s="8"/>
      <c r="D5870" s="8" t="s">
        <v>2174</v>
      </c>
      <c r="E5870" s="8" t="s">
        <v>1144</v>
      </c>
      <c r="F5870" s="8" t="s">
        <v>1145</v>
      </c>
      <c r="G5870" s="8" t="s">
        <v>182</v>
      </c>
      <c r="H5870" s="8" t="s">
        <v>181</v>
      </c>
      <c r="I5870" s="17" t="s">
        <v>26469</v>
      </c>
      <c r="J5870" s="19" t="str">
        <f t="shared" si="637"/>
        <v>"res_ward_5869"</v>
      </c>
      <c r="K5870" t="str">
        <f t="shared" si="638"/>
        <v>"Xã Cẩm Dương"</v>
      </c>
      <c r="L5870" t="str">
        <f t="shared" si="639"/>
        <v>"VN-42-446-18682"</v>
      </c>
      <c r="M5870" t="str">
        <f t="shared" si="640"/>
        <v>"Xã Cẩm Dương - Huyện Cẩm Xuyên - Tỉnh Hà Tĩnh"</v>
      </c>
      <c r="N5870" t="str">
        <f t="shared" si="641"/>
        <v>"Xã Cẩm Dương - Huyện Cẩm Xuyên"</v>
      </c>
      <c r="O5870" t="str">
        <f>VLOOKUP(E5870,district_data,7,0)</f>
        <v>"res_district_446"</v>
      </c>
      <c r="P5870" t="str">
        <f t="shared" si="642"/>
        <v>"VN-42"</v>
      </c>
      <c r="Q5870" t="s">
        <v>1910</v>
      </c>
      <c r="R5870">
        <f t="shared" si="643"/>
        <v>1</v>
      </c>
    </row>
    <row r="5871" spans="1:18" ht="17" x14ac:dyDescent="0.15">
      <c r="A5871" s="8" t="s">
        <v>12508</v>
      </c>
      <c r="B5871" s="8" t="s">
        <v>10730</v>
      </c>
      <c r="C5871" s="8"/>
      <c r="D5871" s="8" t="s">
        <v>2174</v>
      </c>
      <c r="E5871" s="8" t="s">
        <v>1144</v>
      </c>
      <c r="F5871" s="8" t="s">
        <v>1145</v>
      </c>
      <c r="G5871" s="8" t="s">
        <v>182</v>
      </c>
      <c r="H5871" s="8" t="s">
        <v>181</v>
      </c>
      <c r="I5871" s="17" t="s">
        <v>26470</v>
      </c>
      <c r="J5871" s="19" t="str">
        <f t="shared" si="637"/>
        <v>"res_ward_5870"</v>
      </c>
      <c r="K5871" t="str">
        <f t="shared" si="638"/>
        <v>"Xã Cẩm Bình"</v>
      </c>
      <c r="L5871" t="str">
        <f t="shared" si="639"/>
        <v>"VN-42-446-18685"</v>
      </c>
      <c r="M5871" t="str">
        <f t="shared" si="640"/>
        <v>"Xã Cẩm Bình - Huyện Cẩm Xuyên - Tỉnh Hà Tĩnh"</v>
      </c>
      <c r="N5871" t="str">
        <f t="shared" si="641"/>
        <v>"Xã Cẩm Bình - Huyện Cẩm Xuyên"</v>
      </c>
      <c r="O5871" t="str">
        <f>VLOOKUP(E5871,district_data,7,0)</f>
        <v>"res_district_446"</v>
      </c>
      <c r="P5871" t="str">
        <f t="shared" si="642"/>
        <v>"VN-42"</v>
      </c>
      <c r="Q5871" t="s">
        <v>1910</v>
      </c>
      <c r="R5871">
        <f t="shared" si="643"/>
        <v>1</v>
      </c>
    </row>
    <row r="5872" spans="1:18" ht="17" x14ac:dyDescent="0.15">
      <c r="A5872" s="8" t="s">
        <v>12509</v>
      </c>
      <c r="B5872" s="8" t="s">
        <v>12510</v>
      </c>
      <c r="C5872" s="8"/>
      <c r="D5872" s="8" t="s">
        <v>2174</v>
      </c>
      <c r="E5872" s="8" t="s">
        <v>1144</v>
      </c>
      <c r="F5872" s="8" t="s">
        <v>1145</v>
      </c>
      <c r="G5872" s="8" t="s">
        <v>182</v>
      </c>
      <c r="H5872" s="8" t="s">
        <v>181</v>
      </c>
      <c r="I5872" s="17" t="s">
        <v>26471</v>
      </c>
      <c r="J5872" s="19" t="str">
        <f t="shared" si="637"/>
        <v>"res_ward_5871"</v>
      </c>
      <c r="K5872" t="str">
        <f t="shared" si="638"/>
        <v>"Xã Cẩm Vĩnh"</v>
      </c>
      <c r="L5872" t="str">
        <f t="shared" si="639"/>
        <v>"VN-42-446-18691"</v>
      </c>
      <c r="M5872" t="str">
        <f t="shared" si="640"/>
        <v>"Xã Cẩm Vĩnh - Huyện Cẩm Xuyên - Tỉnh Hà Tĩnh"</v>
      </c>
      <c r="N5872" t="str">
        <f t="shared" si="641"/>
        <v>"Xã Cẩm Vĩnh - Huyện Cẩm Xuyên"</v>
      </c>
      <c r="O5872" t="str">
        <f>VLOOKUP(E5872,district_data,7,0)</f>
        <v>"res_district_446"</v>
      </c>
      <c r="P5872" t="str">
        <f t="shared" si="642"/>
        <v>"VN-42"</v>
      </c>
      <c r="Q5872" t="s">
        <v>1910</v>
      </c>
      <c r="R5872">
        <f t="shared" si="643"/>
        <v>1</v>
      </c>
    </row>
    <row r="5873" spans="1:18" ht="17" x14ac:dyDescent="0.15">
      <c r="A5873" s="8" t="s">
        <v>12511</v>
      </c>
      <c r="B5873" s="8" t="s">
        <v>10718</v>
      </c>
      <c r="C5873" s="8"/>
      <c r="D5873" s="8" t="s">
        <v>2174</v>
      </c>
      <c r="E5873" s="8" t="s">
        <v>1144</v>
      </c>
      <c r="F5873" s="8" t="s">
        <v>1145</v>
      </c>
      <c r="G5873" s="8" t="s">
        <v>182</v>
      </c>
      <c r="H5873" s="8" t="s">
        <v>181</v>
      </c>
      <c r="I5873" s="17" t="s">
        <v>26472</v>
      </c>
      <c r="J5873" s="19" t="str">
        <f t="shared" si="637"/>
        <v>"res_ward_5872"</v>
      </c>
      <c r="K5873" t="str">
        <f t="shared" si="638"/>
        <v>"Xã Cẩm Thành"</v>
      </c>
      <c r="L5873" t="str">
        <f t="shared" si="639"/>
        <v>"VN-42-446-18694"</v>
      </c>
      <c r="M5873" t="str">
        <f t="shared" si="640"/>
        <v>"Xã Cẩm Thành - Huyện Cẩm Xuyên - Tỉnh Hà Tĩnh"</v>
      </c>
      <c r="N5873" t="str">
        <f t="shared" si="641"/>
        <v>"Xã Cẩm Thành - Huyện Cẩm Xuyên"</v>
      </c>
      <c r="O5873" t="str">
        <f>VLOOKUP(E5873,district_data,7,0)</f>
        <v>"res_district_446"</v>
      </c>
      <c r="P5873" t="str">
        <f t="shared" si="642"/>
        <v>"VN-42"</v>
      </c>
      <c r="Q5873" t="s">
        <v>1910</v>
      </c>
      <c r="R5873">
        <f t="shared" si="643"/>
        <v>1</v>
      </c>
    </row>
    <row r="5874" spans="1:18" ht="17" x14ac:dyDescent="0.15">
      <c r="A5874" s="8" t="s">
        <v>12512</v>
      </c>
      <c r="B5874" s="8" t="s">
        <v>12513</v>
      </c>
      <c r="C5874" s="8"/>
      <c r="D5874" s="8" t="s">
        <v>2174</v>
      </c>
      <c r="E5874" s="8" t="s">
        <v>1144</v>
      </c>
      <c r="F5874" s="8" t="s">
        <v>1145</v>
      </c>
      <c r="G5874" s="8" t="s">
        <v>182</v>
      </c>
      <c r="H5874" s="8" t="s">
        <v>181</v>
      </c>
      <c r="I5874" s="17" t="s">
        <v>26473</v>
      </c>
      <c r="J5874" s="19" t="str">
        <f t="shared" si="637"/>
        <v>"res_ward_5873"</v>
      </c>
      <c r="K5874" t="str">
        <f t="shared" si="638"/>
        <v>"Xã Cẩm Quang"</v>
      </c>
      <c r="L5874" t="str">
        <f t="shared" si="639"/>
        <v>"VN-42-446-18697"</v>
      </c>
      <c r="M5874" t="str">
        <f t="shared" si="640"/>
        <v>"Xã Cẩm Quang - Huyện Cẩm Xuyên - Tỉnh Hà Tĩnh"</v>
      </c>
      <c r="N5874" t="str">
        <f t="shared" si="641"/>
        <v>"Xã Cẩm Quang - Huyện Cẩm Xuyên"</v>
      </c>
      <c r="O5874" t="str">
        <f>VLOOKUP(E5874,district_data,7,0)</f>
        <v>"res_district_446"</v>
      </c>
      <c r="P5874" t="str">
        <f t="shared" si="642"/>
        <v>"VN-42"</v>
      </c>
      <c r="Q5874" t="s">
        <v>1910</v>
      </c>
      <c r="R5874">
        <f t="shared" si="643"/>
        <v>1</v>
      </c>
    </row>
    <row r="5875" spans="1:18" ht="17" x14ac:dyDescent="0.15">
      <c r="A5875" s="8" t="s">
        <v>12514</v>
      </c>
      <c r="B5875" s="8" t="s">
        <v>10724</v>
      </c>
      <c r="C5875" s="8"/>
      <c r="D5875" s="8" t="s">
        <v>2174</v>
      </c>
      <c r="E5875" s="8" t="s">
        <v>1144</v>
      </c>
      <c r="F5875" s="8" t="s">
        <v>1145</v>
      </c>
      <c r="G5875" s="8" t="s">
        <v>182</v>
      </c>
      <c r="H5875" s="8" t="s">
        <v>181</v>
      </c>
      <c r="I5875" s="17" t="s">
        <v>26474</v>
      </c>
      <c r="J5875" s="19" t="str">
        <f t="shared" si="637"/>
        <v>"res_ward_5874"</v>
      </c>
      <c r="K5875" t="str">
        <f t="shared" si="638"/>
        <v>"Xã Cẩm Thạch"</v>
      </c>
      <c r="L5875" t="str">
        <f t="shared" si="639"/>
        <v>"VN-42-446-18706"</v>
      </c>
      <c r="M5875" t="str">
        <f t="shared" si="640"/>
        <v>"Xã Cẩm Thạch - Huyện Cẩm Xuyên - Tỉnh Hà Tĩnh"</v>
      </c>
      <c r="N5875" t="str">
        <f t="shared" si="641"/>
        <v>"Xã Cẩm Thạch - Huyện Cẩm Xuyên"</v>
      </c>
      <c r="O5875" t="str">
        <f>VLOOKUP(E5875,district_data,7,0)</f>
        <v>"res_district_446"</v>
      </c>
      <c r="P5875" t="str">
        <f t="shared" si="642"/>
        <v>"VN-42"</v>
      </c>
      <c r="Q5875" t="s">
        <v>1910</v>
      </c>
      <c r="R5875">
        <f t="shared" si="643"/>
        <v>1</v>
      </c>
    </row>
    <row r="5876" spans="1:18" ht="17" x14ac:dyDescent="0.15">
      <c r="A5876" s="8" t="s">
        <v>12515</v>
      </c>
      <c r="B5876" s="8" t="s">
        <v>12516</v>
      </c>
      <c r="C5876" s="8"/>
      <c r="D5876" s="8" t="s">
        <v>2174</v>
      </c>
      <c r="E5876" s="8" t="s">
        <v>1144</v>
      </c>
      <c r="F5876" s="8" t="s">
        <v>1145</v>
      </c>
      <c r="G5876" s="8" t="s">
        <v>182</v>
      </c>
      <c r="H5876" s="8" t="s">
        <v>181</v>
      </c>
      <c r="I5876" s="17" t="s">
        <v>26475</v>
      </c>
      <c r="J5876" s="19" t="str">
        <f t="shared" si="637"/>
        <v>"res_ward_5875"</v>
      </c>
      <c r="K5876" t="str">
        <f t="shared" si="638"/>
        <v>"Xã Cẩm Nhượng"</v>
      </c>
      <c r="L5876" t="str">
        <f t="shared" si="639"/>
        <v>"VN-42-446-18709"</v>
      </c>
      <c r="M5876" t="str">
        <f t="shared" si="640"/>
        <v>"Xã Cẩm Nhượng - Huyện Cẩm Xuyên - Tỉnh Hà Tĩnh"</v>
      </c>
      <c r="N5876" t="str">
        <f t="shared" si="641"/>
        <v>"Xã Cẩm Nhượng - Huyện Cẩm Xuyên"</v>
      </c>
      <c r="O5876" t="str">
        <f>VLOOKUP(E5876,district_data,7,0)</f>
        <v>"res_district_446"</v>
      </c>
      <c r="P5876" t="str">
        <f t="shared" si="642"/>
        <v>"VN-42"</v>
      </c>
      <c r="Q5876" t="s">
        <v>1910</v>
      </c>
      <c r="R5876">
        <f t="shared" si="643"/>
        <v>1</v>
      </c>
    </row>
    <row r="5877" spans="1:18" ht="17" x14ac:dyDescent="0.15">
      <c r="A5877" s="8" t="s">
        <v>12517</v>
      </c>
      <c r="B5877" s="8" t="s">
        <v>12518</v>
      </c>
      <c r="C5877" s="8"/>
      <c r="D5877" s="8" t="s">
        <v>2174</v>
      </c>
      <c r="E5877" s="8" t="s">
        <v>1144</v>
      </c>
      <c r="F5877" s="8" t="s">
        <v>1145</v>
      </c>
      <c r="G5877" s="8" t="s">
        <v>182</v>
      </c>
      <c r="H5877" s="8" t="s">
        <v>181</v>
      </c>
      <c r="I5877" s="17" t="s">
        <v>26476</v>
      </c>
      <c r="J5877" s="19" t="str">
        <f t="shared" si="637"/>
        <v>"res_ward_5876"</v>
      </c>
      <c r="K5877" t="str">
        <f t="shared" si="638"/>
        <v>"Xã Nam Phúc Thăng"</v>
      </c>
      <c r="L5877" t="str">
        <f t="shared" si="639"/>
        <v>"VN-42-446-18712"</v>
      </c>
      <c r="M5877" t="str">
        <f t="shared" si="640"/>
        <v>"Xã Nam Phúc Thăng - Huyện Cẩm Xuyên - Tỉnh Hà Tĩnh"</v>
      </c>
      <c r="N5877" t="str">
        <f t="shared" si="641"/>
        <v>"Xã Nam Phúc Thăng - Huyện Cẩm Xuyên"</v>
      </c>
      <c r="O5877" t="str">
        <f>VLOOKUP(E5877,district_data,7,0)</f>
        <v>"res_district_446"</v>
      </c>
      <c r="P5877" t="str">
        <f t="shared" si="642"/>
        <v>"VN-42"</v>
      </c>
      <c r="Q5877" t="s">
        <v>1910</v>
      </c>
      <c r="R5877">
        <f t="shared" si="643"/>
        <v>1</v>
      </c>
    </row>
    <row r="5878" spans="1:18" ht="17" x14ac:dyDescent="0.15">
      <c r="A5878" s="8" t="s">
        <v>12519</v>
      </c>
      <c r="B5878" s="8" t="s">
        <v>12520</v>
      </c>
      <c r="C5878" s="8"/>
      <c r="D5878" s="8" t="s">
        <v>2174</v>
      </c>
      <c r="E5878" s="8" t="s">
        <v>1144</v>
      </c>
      <c r="F5878" s="8" t="s">
        <v>1145</v>
      </c>
      <c r="G5878" s="8" t="s">
        <v>182</v>
      </c>
      <c r="H5878" s="8" t="s">
        <v>181</v>
      </c>
      <c r="I5878" s="17" t="s">
        <v>26477</v>
      </c>
      <c r="J5878" s="19" t="str">
        <f t="shared" si="637"/>
        <v>"res_ward_5877"</v>
      </c>
      <c r="K5878" t="str">
        <f t="shared" si="638"/>
        <v>"Xã Cẩm Duệ"</v>
      </c>
      <c r="L5878" t="str">
        <f t="shared" si="639"/>
        <v>"VN-42-446-18715"</v>
      </c>
      <c r="M5878" t="str">
        <f t="shared" si="640"/>
        <v>"Xã Cẩm Duệ - Huyện Cẩm Xuyên - Tỉnh Hà Tĩnh"</v>
      </c>
      <c r="N5878" t="str">
        <f t="shared" si="641"/>
        <v>"Xã Cẩm Duệ - Huyện Cẩm Xuyên"</v>
      </c>
      <c r="O5878" t="str">
        <f>VLOOKUP(E5878,district_data,7,0)</f>
        <v>"res_district_446"</v>
      </c>
      <c r="P5878" t="str">
        <f t="shared" si="642"/>
        <v>"VN-42"</v>
      </c>
      <c r="Q5878" t="s">
        <v>1910</v>
      </c>
      <c r="R5878">
        <f t="shared" si="643"/>
        <v>1</v>
      </c>
    </row>
    <row r="5879" spans="1:18" ht="17" x14ac:dyDescent="0.15">
      <c r="A5879" s="8" t="s">
        <v>12521</v>
      </c>
      <c r="B5879" s="8" t="s">
        <v>2524</v>
      </c>
      <c r="C5879" s="8"/>
      <c r="D5879" s="8" t="s">
        <v>2174</v>
      </c>
      <c r="E5879" s="8" t="s">
        <v>1144</v>
      </c>
      <c r="F5879" s="8" t="s">
        <v>1145</v>
      </c>
      <c r="G5879" s="8" t="s">
        <v>182</v>
      </c>
      <c r="H5879" s="8" t="s">
        <v>181</v>
      </c>
      <c r="I5879" s="17" t="s">
        <v>26478</v>
      </c>
      <c r="J5879" s="19" t="str">
        <f t="shared" si="637"/>
        <v>"res_ward_5878"</v>
      </c>
      <c r="K5879" t="str">
        <f t="shared" si="638"/>
        <v>"Xã Cẩm Lĩnh"</v>
      </c>
      <c r="L5879" t="str">
        <f t="shared" si="639"/>
        <v>"VN-42-446-18721"</v>
      </c>
      <c r="M5879" t="str">
        <f t="shared" si="640"/>
        <v>"Xã Cẩm Lĩnh - Huyện Cẩm Xuyên - Tỉnh Hà Tĩnh"</v>
      </c>
      <c r="N5879" t="str">
        <f t="shared" si="641"/>
        <v>"Xã Cẩm Lĩnh - Huyện Cẩm Xuyên"</v>
      </c>
      <c r="O5879" t="str">
        <f>VLOOKUP(E5879,district_data,7,0)</f>
        <v>"res_district_446"</v>
      </c>
      <c r="P5879" t="str">
        <f t="shared" si="642"/>
        <v>"VN-42"</v>
      </c>
      <c r="Q5879" t="s">
        <v>1910</v>
      </c>
      <c r="R5879">
        <f t="shared" si="643"/>
        <v>1</v>
      </c>
    </row>
    <row r="5880" spans="1:18" ht="17" x14ac:dyDescent="0.15">
      <c r="A5880" s="8" t="s">
        <v>12522</v>
      </c>
      <c r="B5880" s="8" t="s">
        <v>12523</v>
      </c>
      <c r="C5880" s="8"/>
      <c r="D5880" s="8" t="s">
        <v>2174</v>
      </c>
      <c r="E5880" s="8" t="s">
        <v>1144</v>
      </c>
      <c r="F5880" s="8" t="s">
        <v>1145</v>
      </c>
      <c r="G5880" s="8" t="s">
        <v>182</v>
      </c>
      <c r="H5880" s="8" t="s">
        <v>181</v>
      </c>
      <c r="I5880" s="17" t="s">
        <v>26479</v>
      </c>
      <c r="J5880" s="19" t="str">
        <f t="shared" si="637"/>
        <v>"res_ward_5879"</v>
      </c>
      <c r="K5880" t="str">
        <f t="shared" si="638"/>
        <v>"Xã Cẩm Quan"</v>
      </c>
      <c r="L5880" t="str">
        <f t="shared" si="639"/>
        <v>"VN-42-446-18724"</v>
      </c>
      <c r="M5880" t="str">
        <f t="shared" si="640"/>
        <v>"Xã Cẩm Quan - Huyện Cẩm Xuyên - Tỉnh Hà Tĩnh"</v>
      </c>
      <c r="N5880" t="str">
        <f t="shared" si="641"/>
        <v>"Xã Cẩm Quan - Huyện Cẩm Xuyên"</v>
      </c>
      <c r="O5880" t="str">
        <f>VLOOKUP(E5880,district_data,7,0)</f>
        <v>"res_district_446"</v>
      </c>
      <c r="P5880" t="str">
        <f t="shared" si="642"/>
        <v>"VN-42"</v>
      </c>
      <c r="Q5880" t="s">
        <v>1910</v>
      </c>
      <c r="R5880">
        <f t="shared" si="643"/>
        <v>1</v>
      </c>
    </row>
    <row r="5881" spans="1:18" ht="17" x14ac:dyDescent="0.15">
      <c r="A5881" s="8" t="s">
        <v>12524</v>
      </c>
      <c r="B5881" s="8" t="s">
        <v>12525</v>
      </c>
      <c r="C5881" s="8"/>
      <c r="D5881" s="8" t="s">
        <v>2174</v>
      </c>
      <c r="E5881" s="8" t="s">
        <v>1144</v>
      </c>
      <c r="F5881" s="8" t="s">
        <v>1145</v>
      </c>
      <c r="G5881" s="8" t="s">
        <v>182</v>
      </c>
      <c r="H5881" s="8" t="s">
        <v>181</v>
      </c>
      <c r="I5881" s="17" t="s">
        <v>26480</v>
      </c>
      <c r="J5881" s="19" t="str">
        <f t="shared" si="637"/>
        <v>"res_ward_5880"</v>
      </c>
      <c r="K5881" t="str">
        <f t="shared" si="638"/>
        <v>"Xã Cẩm Hà"</v>
      </c>
      <c r="L5881" t="str">
        <f t="shared" si="639"/>
        <v>"VN-42-446-18727"</v>
      </c>
      <c r="M5881" t="str">
        <f t="shared" si="640"/>
        <v>"Xã Cẩm Hà - Huyện Cẩm Xuyên - Tỉnh Hà Tĩnh"</v>
      </c>
      <c r="N5881" t="str">
        <f t="shared" si="641"/>
        <v>"Xã Cẩm Hà - Huyện Cẩm Xuyên"</v>
      </c>
      <c r="O5881" t="str">
        <f>VLOOKUP(E5881,district_data,7,0)</f>
        <v>"res_district_446"</v>
      </c>
      <c r="P5881" t="str">
        <f t="shared" si="642"/>
        <v>"VN-42"</v>
      </c>
      <c r="Q5881" t="s">
        <v>1910</v>
      </c>
      <c r="R5881">
        <f t="shared" si="643"/>
        <v>1</v>
      </c>
    </row>
    <row r="5882" spans="1:18" ht="17" x14ac:dyDescent="0.15">
      <c r="A5882" s="8" t="s">
        <v>12526</v>
      </c>
      <c r="B5882" s="8" t="s">
        <v>12527</v>
      </c>
      <c r="C5882" s="8"/>
      <c r="D5882" s="8" t="s">
        <v>2174</v>
      </c>
      <c r="E5882" s="8" t="s">
        <v>1144</v>
      </c>
      <c r="F5882" s="8" t="s">
        <v>1145</v>
      </c>
      <c r="G5882" s="8" t="s">
        <v>182</v>
      </c>
      <c r="H5882" s="8" t="s">
        <v>181</v>
      </c>
      <c r="I5882" s="17" t="s">
        <v>26481</v>
      </c>
      <c r="J5882" s="19" t="str">
        <f t="shared" si="637"/>
        <v>"res_ward_5881"</v>
      </c>
      <c r="K5882" t="str">
        <f t="shared" si="638"/>
        <v>"Xã Cẩm Lộc"</v>
      </c>
      <c r="L5882" t="str">
        <f t="shared" si="639"/>
        <v>"VN-42-446-18730"</v>
      </c>
      <c r="M5882" t="str">
        <f t="shared" si="640"/>
        <v>"Xã Cẩm Lộc - Huyện Cẩm Xuyên - Tỉnh Hà Tĩnh"</v>
      </c>
      <c r="N5882" t="str">
        <f t="shared" si="641"/>
        <v>"Xã Cẩm Lộc - Huyện Cẩm Xuyên"</v>
      </c>
      <c r="O5882" t="str">
        <f>VLOOKUP(E5882,district_data,7,0)</f>
        <v>"res_district_446"</v>
      </c>
      <c r="P5882" t="str">
        <f t="shared" si="642"/>
        <v>"VN-42"</v>
      </c>
      <c r="Q5882" t="s">
        <v>1910</v>
      </c>
      <c r="R5882">
        <f t="shared" si="643"/>
        <v>1</v>
      </c>
    </row>
    <row r="5883" spans="1:18" ht="17" x14ac:dyDescent="0.15">
      <c r="A5883" s="8" t="s">
        <v>12528</v>
      </c>
      <c r="B5883" s="8" t="s">
        <v>8410</v>
      </c>
      <c r="C5883" s="8"/>
      <c r="D5883" s="8" t="s">
        <v>2174</v>
      </c>
      <c r="E5883" s="8" t="s">
        <v>1144</v>
      </c>
      <c r="F5883" s="8" t="s">
        <v>1145</v>
      </c>
      <c r="G5883" s="8" t="s">
        <v>182</v>
      </c>
      <c r="H5883" s="8" t="s">
        <v>181</v>
      </c>
      <c r="I5883" s="17" t="s">
        <v>26482</v>
      </c>
      <c r="J5883" s="19" t="str">
        <f t="shared" si="637"/>
        <v>"res_ward_5882"</v>
      </c>
      <c r="K5883" t="str">
        <f t="shared" si="638"/>
        <v>"Xã Cẩm Hưng"</v>
      </c>
      <c r="L5883" t="str">
        <f t="shared" si="639"/>
        <v>"VN-42-446-18733"</v>
      </c>
      <c r="M5883" t="str">
        <f t="shared" si="640"/>
        <v>"Xã Cẩm Hưng - Huyện Cẩm Xuyên - Tỉnh Hà Tĩnh"</v>
      </c>
      <c r="N5883" t="str">
        <f t="shared" si="641"/>
        <v>"Xã Cẩm Hưng - Huyện Cẩm Xuyên"</v>
      </c>
      <c r="O5883" t="str">
        <f>VLOOKUP(E5883,district_data,7,0)</f>
        <v>"res_district_446"</v>
      </c>
      <c r="P5883" t="str">
        <f t="shared" si="642"/>
        <v>"VN-42"</v>
      </c>
      <c r="Q5883" t="s">
        <v>1910</v>
      </c>
      <c r="R5883">
        <f t="shared" si="643"/>
        <v>1</v>
      </c>
    </row>
    <row r="5884" spans="1:18" ht="17" x14ac:dyDescent="0.15">
      <c r="A5884" s="8" t="s">
        <v>12529</v>
      </c>
      <c r="B5884" s="8" t="s">
        <v>12530</v>
      </c>
      <c r="C5884" s="8"/>
      <c r="D5884" s="8" t="s">
        <v>2174</v>
      </c>
      <c r="E5884" s="8" t="s">
        <v>1144</v>
      </c>
      <c r="F5884" s="8" t="s">
        <v>1145</v>
      </c>
      <c r="G5884" s="8" t="s">
        <v>182</v>
      </c>
      <c r="H5884" s="8" t="s">
        <v>181</v>
      </c>
      <c r="I5884" s="17" t="s">
        <v>26483</v>
      </c>
      <c r="J5884" s="19" t="str">
        <f t="shared" si="637"/>
        <v>"res_ward_5883"</v>
      </c>
      <c r="K5884" t="str">
        <f t="shared" si="638"/>
        <v>"Xã Cẩm Thịnh"</v>
      </c>
      <c r="L5884" t="str">
        <f t="shared" si="639"/>
        <v>"VN-42-446-18736"</v>
      </c>
      <c r="M5884" t="str">
        <f t="shared" si="640"/>
        <v>"Xã Cẩm Thịnh - Huyện Cẩm Xuyên - Tỉnh Hà Tĩnh"</v>
      </c>
      <c r="N5884" t="str">
        <f t="shared" si="641"/>
        <v>"Xã Cẩm Thịnh - Huyện Cẩm Xuyên"</v>
      </c>
      <c r="O5884" t="str">
        <f>VLOOKUP(E5884,district_data,7,0)</f>
        <v>"res_district_446"</v>
      </c>
      <c r="P5884" t="str">
        <f t="shared" si="642"/>
        <v>"VN-42"</v>
      </c>
      <c r="Q5884" t="s">
        <v>1910</v>
      </c>
      <c r="R5884">
        <f t="shared" si="643"/>
        <v>1</v>
      </c>
    </row>
    <row r="5885" spans="1:18" ht="17" x14ac:dyDescent="0.15">
      <c r="A5885" s="8" t="s">
        <v>12531</v>
      </c>
      <c r="B5885" s="8" t="s">
        <v>12532</v>
      </c>
      <c r="C5885" s="8"/>
      <c r="D5885" s="8" t="s">
        <v>2174</v>
      </c>
      <c r="E5885" s="8" t="s">
        <v>1144</v>
      </c>
      <c r="F5885" s="8" t="s">
        <v>1145</v>
      </c>
      <c r="G5885" s="8" t="s">
        <v>182</v>
      </c>
      <c r="H5885" s="8" t="s">
        <v>181</v>
      </c>
      <c r="I5885" s="17" t="s">
        <v>26484</v>
      </c>
      <c r="J5885" s="19" t="str">
        <f t="shared" si="637"/>
        <v>"res_ward_5884"</v>
      </c>
      <c r="K5885" t="str">
        <f t="shared" si="638"/>
        <v>"Xã Cẩm Mỹ"</v>
      </c>
      <c r="L5885" t="str">
        <f t="shared" si="639"/>
        <v>"VN-42-446-18739"</v>
      </c>
      <c r="M5885" t="str">
        <f t="shared" si="640"/>
        <v>"Xã Cẩm Mỹ - Huyện Cẩm Xuyên - Tỉnh Hà Tĩnh"</v>
      </c>
      <c r="N5885" t="str">
        <f t="shared" si="641"/>
        <v>"Xã Cẩm Mỹ - Huyện Cẩm Xuyên"</v>
      </c>
      <c r="O5885" t="str">
        <f>VLOOKUP(E5885,district_data,7,0)</f>
        <v>"res_district_446"</v>
      </c>
      <c r="P5885" t="str">
        <f t="shared" si="642"/>
        <v>"VN-42"</v>
      </c>
      <c r="Q5885" t="s">
        <v>1910</v>
      </c>
      <c r="R5885">
        <f t="shared" si="643"/>
        <v>1</v>
      </c>
    </row>
    <row r="5886" spans="1:18" ht="17" x14ac:dyDescent="0.15">
      <c r="A5886" s="8" t="s">
        <v>12533</v>
      </c>
      <c r="B5886" s="8" t="s">
        <v>12534</v>
      </c>
      <c r="C5886" s="8"/>
      <c r="D5886" s="8" t="s">
        <v>2174</v>
      </c>
      <c r="E5886" s="8" t="s">
        <v>1144</v>
      </c>
      <c r="F5886" s="8" t="s">
        <v>1145</v>
      </c>
      <c r="G5886" s="8" t="s">
        <v>182</v>
      </c>
      <c r="H5886" s="8" t="s">
        <v>181</v>
      </c>
      <c r="I5886" s="17" t="s">
        <v>26485</v>
      </c>
      <c r="J5886" s="19" t="str">
        <f t="shared" si="637"/>
        <v>"res_ward_5885"</v>
      </c>
      <c r="K5886" t="str">
        <f t="shared" si="638"/>
        <v>"Xã Cẩm Trung"</v>
      </c>
      <c r="L5886" t="str">
        <f t="shared" si="639"/>
        <v>"VN-42-446-18742"</v>
      </c>
      <c r="M5886" t="str">
        <f t="shared" si="640"/>
        <v>"Xã Cẩm Trung - Huyện Cẩm Xuyên - Tỉnh Hà Tĩnh"</v>
      </c>
      <c r="N5886" t="str">
        <f t="shared" si="641"/>
        <v>"Xã Cẩm Trung - Huyện Cẩm Xuyên"</v>
      </c>
      <c r="O5886" t="str">
        <f>VLOOKUP(E5886,district_data,7,0)</f>
        <v>"res_district_446"</v>
      </c>
      <c r="P5886" t="str">
        <f t="shared" si="642"/>
        <v>"VN-42"</v>
      </c>
      <c r="Q5886" t="s">
        <v>1910</v>
      </c>
      <c r="R5886">
        <f t="shared" si="643"/>
        <v>1</v>
      </c>
    </row>
    <row r="5887" spans="1:18" ht="17" x14ac:dyDescent="0.15">
      <c r="A5887" s="8" t="s">
        <v>12535</v>
      </c>
      <c r="B5887" s="8" t="s">
        <v>11827</v>
      </c>
      <c r="C5887" s="8"/>
      <c r="D5887" s="8" t="s">
        <v>2174</v>
      </c>
      <c r="E5887" s="8" t="s">
        <v>1144</v>
      </c>
      <c r="F5887" s="8" t="s">
        <v>1145</v>
      </c>
      <c r="G5887" s="8" t="s">
        <v>182</v>
      </c>
      <c r="H5887" s="8" t="s">
        <v>181</v>
      </c>
      <c r="I5887" s="17" t="s">
        <v>26486</v>
      </c>
      <c r="J5887" s="19" t="str">
        <f t="shared" si="637"/>
        <v>"res_ward_5886"</v>
      </c>
      <c r="K5887" t="str">
        <f t="shared" si="638"/>
        <v>"Xã Cẩm Sơn"</v>
      </c>
      <c r="L5887" t="str">
        <f t="shared" si="639"/>
        <v>"VN-42-446-18745"</v>
      </c>
      <c r="M5887" t="str">
        <f t="shared" si="640"/>
        <v>"Xã Cẩm Sơn - Huyện Cẩm Xuyên - Tỉnh Hà Tĩnh"</v>
      </c>
      <c r="N5887" t="str">
        <f t="shared" si="641"/>
        <v>"Xã Cẩm Sơn - Huyện Cẩm Xuyên"</v>
      </c>
      <c r="O5887" t="str">
        <f>VLOOKUP(E5887,district_data,7,0)</f>
        <v>"res_district_446"</v>
      </c>
      <c r="P5887" t="str">
        <f t="shared" si="642"/>
        <v>"VN-42"</v>
      </c>
      <c r="Q5887" t="s">
        <v>1910</v>
      </c>
      <c r="R5887">
        <f t="shared" si="643"/>
        <v>1</v>
      </c>
    </row>
    <row r="5888" spans="1:18" ht="17" x14ac:dyDescent="0.15">
      <c r="A5888" s="8" t="s">
        <v>12536</v>
      </c>
      <c r="B5888" s="8" t="s">
        <v>12537</v>
      </c>
      <c r="C5888" s="8"/>
      <c r="D5888" s="8" t="s">
        <v>2174</v>
      </c>
      <c r="E5888" s="8" t="s">
        <v>1144</v>
      </c>
      <c r="F5888" s="8" t="s">
        <v>1145</v>
      </c>
      <c r="G5888" s="8" t="s">
        <v>182</v>
      </c>
      <c r="H5888" s="8" t="s">
        <v>181</v>
      </c>
      <c r="I5888" s="17" t="s">
        <v>26487</v>
      </c>
      <c r="J5888" s="19" t="str">
        <f t="shared" si="637"/>
        <v>"res_ward_5887"</v>
      </c>
      <c r="K5888" t="str">
        <f t="shared" si="638"/>
        <v>"Xã Cẩm Lạc"</v>
      </c>
      <c r="L5888" t="str">
        <f t="shared" si="639"/>
        <v>"VN-42-446-18748"</v>
      </c>
      <c r="M5888" t="str">
        <f t="shared" si="640"/>
        <v>"Xã Cẩm Lạc - Huyện Cẩm Xuyên - Tỉnh Hà Tĩnh"</v>
      </c>
      <c r="N5888" t="str">
        <f t="shared" si="641"/>
        <v>"Xã Cẩm Lạc - Huyện Cẩm Xuyên"</v>
      </c>
      <c r="O5888" t="str">
        <f>VLOOKUP(E5888,district_data,7,0)</f>
        <v>"res_district_446"</v>
      </c>
      <c r="P5888" t="str">
        <f t="shared" si="642"/>
        <v>"VN-42"</v>
      </c>
      <c r="Q5888" t="s">
        <v>1910</v>
      </c>
      <c r="R5888">
        <f t="shared" si="643"/>
        <v>1</v>
      </c>
    </row>
    <row r="5889" spans="1:18" ht="17" x14ac:dyDescent="0.15">
      <c r="A5889" s="8" t="s">
        <v>12538</v>
      </c>
      <c r="B5889" s="8" t="s">
        <v>12539</v>
      </c>
      <c r="C5889" s="8"/>
      <c r="D5889" s="8" t="s">
        <v>2174</v>
      </c>
      <c r="E5889" s="8" t="s">
        <v>1144</v>
      </c>
      <c r="F5889" s="8" t="s">
        <v>1145</v>
      </c>
      <c r="G5889" s="8" t="s">
        <v>182</v>
      </c>
      <c r="H5889" s="8" t="s">
        <v>181</v>
      </c>
      <c r="I5889" s="17" t="s">
        <v>26488</v>
      </c>
      <c r="J5889" s="19" t="str">
        <f t="shared" si="637"/>
        <v>"res_ward_5888"</v>
      </c>
      <c r="K5889" t="str">
        <f t="shared" si="638"/>
        <v>"Xã Cẩm Minh"</v>
      </c>
      <c r="L5889" t="str">
        <f t="shared" si="639"/>
        <v>"VN-42-446-18751"</v>
      </c>
      <c r="M5889" t="str">
        <f t="shared" si="640"/>
        <v>"Xã Cẩm Minh - Huyện Cẩm Xuyên - Tỉnh Hà Tĩnh"</v>
      </c>
      <c r="N5889" t="str">
        <f t="shared" si="641"/>
        <v>"Xã Cẩm Minh - Huyện Cẩm Xuyên"</v>
      </c>
      <c r="O5889" t="str">
        <f>VLOOKUP(E5889,district_data,7,0)</f>
        <v>"res_district_446"</v>
      </c>
      <c r="P5889" t="str">
        <f t="shared" si="642"/>
        <v>"VN-42"</v>
      </c>
      <c r="Q5889" t="s">
        <v>1910</v>
      </c>
      <c r="R5889">
        <f t="shared" si="643"/>
        <v>1</v>
      </c>
    </row>
    <row r="5890" spans="1:18" ht="17" x14ac:dyDescent="0.15">
      <c r="A5890" s="8" t="s">
        <v>12540</v>
      </c>
      <c r="B5890" s="8" t="s">
        <v>12541</v>
      </c>
      <c r="C5890" s="8"/>
      <c r="D5890" s="8" t="s">
        <v>2174</v>
      </c>
      <c r="E5890" s="8" t="s">
        <v>1146</v>
      </c>
      <c r="F5890" s="8" t="s">
        <v>1147</v>
      </c>
      <c r="G5890" s="8" t="s">
        <v>182</v>
      </c>
      <c r="H5890" s="8" t="s">
        <v>181</v>
      </c>
      <c r="I5890" s="17" t="s">
        <v>26489</v>
      </c>
      <c r="J5890" s="19" t="str">
        <f t="shared" si="637"/>
        <v>"res_ward_5889"</v>
      </c>
      <c r="K5890" t="str">
        <f t="shared" si="638"/>
        <v>"Xã Kỳ Xuân"</v>
      </c>
      <c r="L5890" t="str">
        <f t="shared" si="639"/>
        <v>"VN-42-447-18757"</v>
      </c>
      <c r="M5890" t="str">
        <f t="shared" si="640"/>
        <v>"Xã Kỳ Xuân - Huyện Kỳ Anh - Tỉnh Hà Tĩnh"</v>
      </c>
      <c r="N5890" t="str">
        <f t="shared" si="641"/>
        <v>"Xã Kỳ Xuân - Huyện Kỳ Anh"</v>
      </c>
      <c r="O5890" t="str">
        <f>VLOOKUP(E5890,district_data,7,0)</f>
        <v>"res_district_447"</v>
      </c>
      <c r="P5890" t="str">
        <f t="shared" si="642"/>
        <v>"VN-42"</v>
      </c>
      <c r="Q5890" t="s">
        <v>1910</v>
      </c>
      <c r="R5890">
        <f t="shared" si="643"/>
        <v>1</v>
      </c>
    </row>
    <row r="5891" spans="1:18" ht="17" x14ac:dyDescent="0.15">
      <c r="A5891" s="8" t="s">
        <v>12542</v>
      </c>
      <c r="B5891" s="8" t="s">
        <v>12543</v>
      </c>
      <c r="C5891" s="8"/>
      <c r="D5891" s="8" t="s">
        <v>2174</v>
      </c>
      <c r="E5891" s="8" t="s">
        <v>1146</v>
      </c>
      <c r="F5891" s="8" t="s">
        <v>1147</v>
      </c>
      <c r="G5891" s="8" t="s">
        <v>182</v>
      </c>
      <c r="H5891" s="8" t="s">
        <v>181</v>
      </c>
      <c r="I5891" s="17" t="s">
        <v>26490</v>
      </c>
      <c r="J5891" s="19" t="str">
        <f t="shared" ref="J5891:J5954" si="644">$T$2&amp;I5891&amp;$T$2</f>
        <v>"res_ward_5890"</v>
      </c>
      <c r="K5891" t="str">
        <f t="shared" ref="K5891:K5954" si="645">$T$2&amp;B5891&amp;$T$2</f>
        <v>"Xã Kỳ Bắc"</v>
      </c>
      <c r="L5891" t="str">
        <f t="shared" ref="L5891:L5954" si="646">$T$2&amp;"VN-"&amp;G5891&amp;"-"&amp;E5891&amp;"-"&amp;A5891&amp;$T$2</f>
        <v>"VN-42-447-18760"</v>
      </c>
      <c r="M5891" t="str">
        <f t="shared" ref="M5891:M5954" si="647">$T$2&amp;B5891&amp;" - "&amp;F5891&amp;" - "&amp;H5891&amp;$T$2</f>
        <v>"Xã Kỳ Bắc - Huyện Kỳ Anh - Tỉnh Hà Tĩnh"</v>
      </c>
      <c r="N5891" t="str">
        <f t="shared" ref="N5891:N5954" si="648">$T$2&amp;B5891&amp;" - "&amp;F5891&amp;$T$2</f>
        <v>"Xã Kỳ Bắc - Huyện Kỳ Anh"</v>
      </c>
      <c r="O5891" t="str">
        <f>VLOOKUP(E5891,district_data,7,0)</f>
        <v>"res_district_447"</v>
      </c>
      <c r="P5891" t="str">
        <f t="shared" ref="P5891:P5954" si="649">$T$2&amp;"VN-"&amp;G5891&amp;$T$2</f>
        <v>"VN-42"</v>
      </c>
      <c r="Q5891" t="s">
        <v>1910</v>
      </c>
      <c r="R5891">
        <f t="shared" ref="R5891:R5954" si="650">VLOOKUP(D5891,$U$2:$V$5,2,0)</f>
        <v>1</v>
      </c>
    </row>
    <row r="5892" spans="1:18" ht="17" x14ac:dyDescent="0.15">
      <c r="A5892" s="8" t="s">
        <v>12544</v>
      </c>
      <c r="B5892" s="8" t="s">
        <v>10309</v>
      </c>
      <c r="C5892" s="8"/>
      <c r="D5892" s="8" t="s">
        <v>2174</v>
      </c>
      <c r="E5892" s="8" t="s">
        <v>1146</v>
      </c>
      <c r="F5892" s="8" t="s">
        <v>1147</v>
      </c>
      <c r="G5892" s="8" t="s">
        <v>182</v>
      </c>
      <c r="H5892" s="8" t="s">
        <v>181</v>
      </c>
      <c r="I5892" s="17" t="s">
        <v>26491</v>
      </c>
      <c r="J5892" s="19" t="str">
        <f t="shared" si="644"/>
        <v>"res_ward_5891"</v>
      </c>
      <c r="K5892" t="str">
        <f t="shared" si="645"/>
        <v>"Xã Kỳ Phú"</v>
      </c>
      <c r="L5892" t="str">
        <f t="shared" si="646"/>
        <v>"VN-42-447-18763"</v>
      </c>
      <c r="M5892" t="str">
        <f t="shared" si="647"/>
        <v>"Xã Kỳ Phú - Huyện Kỳ Anh - Tỉnh Hà Tĩnh"</v>
      </c>
      <c r="N5892" t="str">
        <f t="shared" si="648"/>
        <v>"Xã Kỳ Phú - Huyện Kỳ Anh"</v>
      </c>
      <c r="O5892" t="str">
        <f>VLOOKUP(E5892,district_data,7,0)</f>
        <v>"res_district_447"</v>
      </c>
      <c r="P5892" t="str">
        <f t="shared" si="649"/>
        <v>"VN-42"</v>
      </c>
      <c r="Q5892" t="s">
        <v>1910</v>
      </c>
      <c r="R5892">
        <f t="shared" si="650"/>
        <v>1</v>
      </c>
    </row>
    <row r="5893" spans="1:18" ht="17" x14ac:dyDescent="0.15">
      <c r="A5893" s="8" t="s">
        <v>12545</v>
      </c>
      <c r="B5893" s="8" t="s">
        <v>12546</v>
      </c>
      <c r="C5893" s="8"/>
      <c r="D5893" s="8" t="s">
        <v>2174</v>
      </c>
      <c r="E5893" s="8" t="s">
        <v>1146</v>
      </c>
      <c r="F5893" s="8" t="s">
        <v>1147</v>
      </c>
      <c r="G5893" s="8" t="s">
        <v>182</v>
      </c>
      <c r="H5893" s="8" t="s">
        <v>181</v>
      </c>
      <c r="I5893" s="17" t="s">
        <v>26492</v>
      </c>
      <c r="J5893" s="19" t="str">
        <f t="shared" si="644"/>
        <v>"res_ward_5892"</v>
      </c>
      <c r="K5893" t="str">
        <f t="shared" si="645"/>
        <v>"Xã Kỳ Phong"</v>
      </c>
      <c r="L5893" t="str">
        <f t="shared" si="646"/>
        <v>"VN-42-447-18766"</v>
      </c>
      <c r="M5893" t="str">
        <f t="shared" si="647"/>
        <v>"Xã Kỳ Phong - Huyện Kỳ Anh - Tỉnh Hà Tĩnh"</v>
      </c>
      <c r="N5893" t="str">
        <f t="shared" si="648"/>
        <v>"Xã Kỳ Phong - Huyện Kỳ Anh"</v>
      </c>
      <c r="O5893" t="str">
        <f>VLOOKUP(E5893,district_data,7,0)</f>
        <v>"res_district_447"</v>
      </c>
      <c r="P5893" t="str">
        <f t="shared" si="649"/>
        <v>"VN-42"</v>
      </c>
      <c r="Q5893" t="s">
        <v>1910</v>
      </c>
      <c r="R5893">
        <f t="shared" si="650"/>
        <v>1</v>
      </c>
    </row>
    <row r="5894" spans="1:18" ht="17" x14ac:dyDescent="0.15">
      <c r="A5894" s="8" t="s">
        <v>12547</v>
      </c>
      <c r="B5894" s="8" t="s">
        <v>12548</v>
      </c>
      <c r="C5894" s="8"/>
      <c r="D5894" s="8" t="s">
        <v>2174</v>
      </c>
      <c r="E5894" s="8" t="s">
        <v>1146</v>
      </c>
      <c r="F5894" s="8" t="s">
        <v>1147</v>
      </c>
      <c r="G5894" s="8" t="s">
        <v>182</v>
      </c>
      <c r="H5894" s="8" t="s">
        <v>181</v>
      </c>
      <c r="I5894" s="17" t="s">
        <v>26493</v>
      </c>
      <c r="J5894" s="19" t="str">
        <f t="shared" si="644"/>
        <v>"res_ward_5893"</v>
      </c>
      <c r="K5894" t="str">
        <f t="shared" si="645"/>
        <v>"Xã Kỳ Tiến"</v>
      </c>
      <c r="L5894" t="str">
        <f t="shared" si="646"/>
        <v>"VN-42-447-18769"</v>
      </c>
      <c r="M5894" t="str">
        <f t="shared" si="647"/>
        <v>"Xã Kỳ Tiến - Huyện Kỳ Anh - Tỉnh Hà Tĩnh"</v>
      </c>
      <c r="N5894" t="str">
        <f t="shared" si="648"/>
        <v>"Xã Kỳ Tiến - Huyện Kỳ Anh"</v>
      </c>
      <c r="O5894" t="str">
        <f>VLOOKUP(E5894,district_data,7,0)</f>
        <v>"res_district_447"</v>
      </c>
      <c r="P5894" t="str">
        <f t="shared" si="649"/>
        <v>"VN-42"</v>
      </c>
      <c r="Q5894" t="s">
        <v>1910</v>
      </c>
      <c r="R5894">
        <f t="shared" si="650"/>
        <v>1</v>
      </c>
    </row>
    <row r="5895" spans="1:18" ht="17" x14ac:dyDescent="0.15">
      <c r="A5895" s="8" t="s">
        <v>12549</v>
      </c>
      <c r="B5895" s="8" t="s">
        <v>12550</v>
      </c>
      <c r="C5895" s="8"/>
      <c r="D5895" s="8" t="s">
        <v>2174</v>
      </c>
      <c r="E5895" s="8" t="s">
        <v>1146</v>
      </c>
      <c r="F5895" s="8" t="s">
        <v>1147</v>
      </c>
      <c r="G5895" s="8" t="s">
        <v>182</v>
      </c>
      <c r="H5895" s="8" t="s">
        <v>181</v>
      </c>
      <c r="I5895" s="17" t="s">
        <v>26494</v>
      </c>
      <c r="J5895" s="19" t="str">
        <f t="shared" si="644"/>
        <v>"res_ward_5894"</v>
      </c>
      <c r="K5895" t="str">
        <f t="shared" si="645"/>
        <v>"Xã Kỳ Giang"</v>
      </c>
      <c r="L5895" t="str">
        <f t="shared" si="646"/>
        <v>"VN-42-447-18772"</v>
      </c>
      <c r="M5895" t="str">
        <f t="shared" si="647"/>
        <v>"Xã Kỳ Giang - Huyện Kỳ Anh - Tỉnh Hà Tĩnh"</v>
      </c>
      <c r="N5895" t="str">
        <f t="shared" si="648"/>
        <v>"Xã Kỳ Giang - Huyện Kỳ Anh"</v>
      </c>
      <c r="O5895" t="str">
        <f>VLOOKUP(E5895,district_data,7,0)</f>
        <v>"res_district_447"</v>
      </c>
      <c r="P5895" t="str">
        <f t="shared" si="649"/>
        <v>"VN-42"</v>
      </c>
      <c r="Q5895" t="s">
        <v>1910</v>
      </c>
      <c r="R5895">
        <f t="shared" si="650"/>
        <v>1</v>
      </c>
    </row>
    <row r="5896" spans="1:18" ht="17" x14ac:dyDescent="0.15">
      <c r="A5896" s="8" t="s">
        <v>12551</v>
      </c>
      <c r="B5896" s="8" t="s">
        <v>12552</v>
      </c>
      <c r="C5896" s="8"/>
      <c r="D5896" s="8" t="s">
        <v>2174</v>
      </c>
      <c r="E5896" s="8" t="s">
        <v>1146</v>
      </c>
      <c r="F5896" s="8" t="s">
        <v>1147</v>
      </c>
      <c r="G5896" s="8" t="s">
        <v>182</v>
      </c>
      <c r="H5896" s="8" t="s">
        <v>181</v>
      </c>
      <c r="I5896" s="17" t="s">
        <v>26495</v>
      </c>
      <c r="J5896" s="19" t="str">
        <f t="shared" si="644"/>
        <v>"res_ward_5895"</v>
      </c>
      <c r="K5896" t="str">
        <f t="shared" si="645"/>
        <v>"Xã Kỳ Đồng"</v>
      </c>
      <c r="L5896" t="str">
        <f t="shared" si="646"/>
        <v>"VN-42-447-18775"</v>
      </c>
      <c r="M5896" t="str">
        <f t="shared" si="647"/>
        <v>"Xã Kỳ Đồng - Huyện Kỳ Anh - Tỉnh Hà Tĩnh"</v>
      </c>
      <c r="N5896" t="str">
        <f t="shared" si="648"/>
        <v>"Xã Kỳ Đồng - Huyện Kỳ Anh"</v>
      </c>
      <c r="O5896" t="str">
        <f>VLOOKUP(E5896,district_data,7,0)</f>
        <v>"res_district_447"</v>
      </c>
      <c r="P5896" t="str">
        <f t="shared" si="649"/>
        <v>"VN-42"</v>
      </c>
      <c r="Q5896" t="s">
        <v>1910</v>
      </c>
      <c r="R5896">
        <f t="shared" si="650"/>
        <v>1</v>
      </c>
    </row>
    <row r="5897" spans="1:18" ht="17" x14ac:dyDescent="0.15">
      <c r="A5897" s="8" t="s">
        <v>12553</v>
      </c>
      <c r="B5897" s="8" t="s">
        <v>12554</v>
      </c>
      <c r="C5897" s="8"/>
      <c r="D5897" s="8" t="s">
        <v>2174</v>
      </c>
      <c r="E5897" s="8" t="s">
        <v>1146</v>
      </c>
      <c r="F5897" s="8" t="s">
        <v>1147</v>
      </c>
      <c r="G5897" s="8" t="s">
        <v>182</v>
      </c>
      <c r="H5897" s="8" t="s">
        <v>181</v>
      </c>
      <c r="I5897" s="17" t="s">
        <v>26496</v>
      </c>
      <c r="J5897" s="19" t="str">
        <f t="shared" si="644"/>
        <v>"res_ward_5896"</v>
      </c>
      <c r="K5897" t="str">
        <f t="shared" si="645"/>
        <v>"Xã Kỳ Khang"</v>
      </c>
      <c r="L5897" t="str">
        <f t="shared" si="646"/>
        <v>"VN-42-447-18778"</v>
      </c>
      <c r="M5897" t="str">
        <f t="shared" si="647"/>
        <v>"Xã Kỳ Khang - Huyện Kỳ Anh - Tỉnh Hà Tĩnh"</v>
      </c>
      <c r="N5897" t="str">
        <f t="shared" si="648"/>
        <v>"Xã Kỳ Khang - Huyện Kỳ Anh"</v>
      </c>
      <c r="O5897" t="str">
        <f>VLOOKUP(E5897,district_data,7,0)</f>
        <v>"res_district_447"</v>
      </c>
      <c r="P5897" t="str">
        <f t="shared" si="649"/>
        <v>"VN-42"</v>
      </c>
      <c r="Q5897" t="s">
        <v>1910</v>
      </c>
      <c r="R5897">
        <f t="shared" si="650"/>
        <v>1</v>
      </c>
    </row>
    <row r="5898" spans="1:18" ht="17" x14ac:dyDescent="0.15">
      <c r="A5898" s="8" t="s">
        <v>12555</v>
      </c>
      <c r="B5898" s="8" t="s">
        <v>12556</v>
      </c>
      <c r="C5898" s="8"/>
      <c r="D5898" s="8" t="s">
        <v>2174</v>
      </c>
      <c r="E5898" s="8" t="s">
        <v>1146</v>
      </c>
      <c r="F5898" s="8" t="s">
        <v>1147</v>
      </c>
      <c r="G5898" s="8" t="s">
        <v>182</v>
      </c>
      <c r="H5898" s="8" t="s">
        <v>181</v>
      </c>
      <c r="I5898" s="17" t="s">
        <v>26497</v>
      </c>
      <c r="J5898" s="19" t="str">
        <f t="shared" si="644"/>
        <v>"res_ward_5897"</v>
      </c>
      <c r="K5898" t="str">
        <f t="shared" si="645"/>
        <v>"Xã Kỳ Văn"</v>
      </c>
      <c r="L5898" t="str">
        <f t="shared" si="646"/>
        <v>"VN-42-447-18784"</v>
      </c>
      <c r="M5898" t="str">
        <f t="shared" si="647"/>
        <v>"Xã Kỳ Văn - Huyện Kỳ Anh - Tỉnh Hà Tĩnh"</v>
      </c>
      <c r="N5898" t="str">
        <f t="shared" si="648"/>
        <v>"Xã Kỳ Văn - Huyện Kỳ Anh"</v>
      </c>
      <c r="O5898" t="str">
        <f>VLOOKUP(E5898,district_data,7,0)</f>
        <v>"res_district_447"</v>
      </c>
      <c r="P5898" t="str">
        <f t="shared" si="649"/>
        <v>"VN-42"</v>
      </c>
      <c r="Q5898" t="s">
        <v>1910</v>
      </c>
      <c r="R5898">
        <f t="shared" si="650"/>
        <v>1</v>
      </c>
    </row>
    <row r="5899" spans="1:18" ht="17" x14ac:dyDescent="0.15">
      <c r="A5899" s="8" t="s">
        <v>12557</v>
      </c>
      <c r="B5899" s="8" t="s">
        <v>12558</v>
      </c>
      <c r="C5899" s="8"/>
      <c r="D5899" s="8" t="s">
        <v>2174</v>
      </c>
      <c r="E5899" s="8" t="s">
        <v>1146</v>
      </c>
      <c r="F5899" s="8" t="s">
        <v>1147</v>
      </c>
      <c r="G5899" s="8" t="s">
        <v>182</v>
      </c>
      <c r="H5899" s="8" t="s">
        <v>181</v>
      </c>
      <c r="I5899" s="17" t="s">
        <v>26498</v>
      </c>
      <c r="J5899" s="19" t="str">
        <f t="shared" si="644"/>
        <v>"res_ward_5898"</v>
      </c>
      <c r="K5899" t="str">
        <f t="shared" si="645"/>
        <v>"Xã Kỳ Trung"</v>
      </c>
      <c r="L5899" t="str">
        <f t="shared" si="646"/>
        <v>"VN-42-447-18787"</v>
      </c>
      <c r="M5899" t="str">
        <f t="shared" si="647"/>
        <v>"Xã Kỳ Trung - Huyện Kỳ Anh - Tỉnh Hà Tĩnh"</v>
      </c>
      <c r="N5899" t="str">
        <f t="shared" si="648"/>
        <v>"Xã Kỳ Trung - Huyện Kỳ Anh"</v>
      </c>
      <c r="O5899" t="str">
        <f>VLOOKUP(E5899,district_data,7,0)</f>
        <v>"res_district_447"</v>
      </c>
      <c r="P5899" t="str">
        <f t="shared" si="649"/>
        <v>"VN-42"</v>
      </c>
      <c r="Q5899" t="s">
        <v>1910</v>
      </c>
      <c r="R5899">
        <f t="shared" si="650"/>
        <v>1</v>
      </c>
    </row>
    <row r="5900" spans="1:18" ht="17" x14ac:dyDescent="0.15">
      <c r="A5900" s="8" t="s">
        <v>12559</v>
      </c>
      <c r="B5900" s="8" t="s">
        <v>12560</v>
      </c>
      <c r="C5900" s="8"/>
      <c r="D5900" s="8" t="s">
        <v>2174</v>
      </c>
      <c r="E5900" s="8" t="s">
        <v>1146</v>
      </c>
      <c r="F5900" s="8" t="s">
        <v>1147</v>
      </c>
      <c r="G5900" s="8" t="s">
        <v>182</v>
      </c>
      <c r="H5900" s="8" t="s">
        <v>181</v>
      </c>
      <c r="I5900" s="17" t="s">
        <v>26499</v>
      </c>
      <c r="J5900" s="19" t="str">
        <f t="shared" si="644"/>
        <v>"res_ward_5899"</v>
      </c>
      <c r="K5900" t="str">
        <f t="shared" si="645"/>
        <v>"Xã Kỳ Thọ"</v>
      </c>
      <c r="L5900" t="str">
        <f t="shared" si="646"/>
        <v>"VN-42-447-18790"</v>
      </c>
      <c r="M5900" t="str">
        <f t="shared" si="647"/>
        <v>"Xã Kỳ Thọ - Huyện Kỳ Anh - Tỉnh Hà Tĩnh"</v>
      </c>
      <c r="N5900" t="str">
        <f t="shared" si="648"/>
        <v>"Xã Kỳ Thọ - Huyện Kỳ Anh"</v>
      </c>
      <c r="O5900" t="str">
        <f>VLOOKUP(E5900,district_data,7,0)</f>
        <v>"res_district_447"</v>
      </c>
      <c r="P5900" t="str">
        <f t="shared" si="649"/>
        <v>"VN-42"</v>
      </c>
      <c r="Q5900" t="s">
        <v>1910</v>
      </c>
      <c r="R5900">
        <f t="shared" si="650"/>
        <v>1</v>
      </c>
    </row>
    <row r="5901" spans="1:18" ht="17" x14ac:dyDescent="0.15">
      <c r="A5901" s="8" t="s">
        <v>12561</v>
      </c>
      <c r="B5901" s="8" t="s">
        <v>12562</v>
      </c>
      <c r="C5901" s="8"/>
      <c r="D5901" s="8" t="s">
        <v>2174</v>
      </c>
      <c r="E5901" s="8" t="s">
        <v>1146</v>
      </c>
      <c r="F5901" s="8" t="s">
        <v>1147</v>
      </c>
      <c r="G5901" s="8" t="s">
        <v>182</v>
      </c>
      <c r="H5901" s="8" t="s">
        <v>181</v>
      </c>
      <c r="I5901" s="17" t="s">
        <v>26500</v>
      </c>
      <c r="J5901" s="19" t="str">
        <f t="shared" si="644"/>
        <v>"res_ward_5900"</v>
      </c>
      <c r="K5901" t="str">
        <f t="shared" si="645"/>
        <v>"Xã Kỳ Tây"</v>
      </c>
      <c r="L5901" t="str">
        <f t="shared" si="646"/>
        <v>"VN-42-447-18793"</v>
      </c>
      <c r="M5901" t="str">
        <f t="shared" si="647"/>
        <v>"Xã Kỳ Tây - Huyện Kỳ Anh - Tỉnh Hà Tĩnh"</v>
      </c>
      <c r="N5901" t="str">
        <f t="shared" si="648"/>
        <v>"Xã Kỳ Tây - Huyện Kỳ Anh"</v>
      </c>
      <c r="O5901" t="str">
        <f>VLOOKUP(E5901,district_data,7,0)</f>
        <v>"res_district_447"</v>
      </c>
      <c r="P5901" t="str">
        <f t="shared" si="649"/>
        <v>"VN-42"</v>
      </c>
      <c r="Q5901" t="s">
        <v>1910</v>
      </c>
      <c r="R5901">
        <f t="shared" si="650"/>
        <v>1</v>
      </c>
    </row>
    <row r="5902" spans="1:18" ht="17" x14ac:dyDescent="0.15">
      <c r="A5902" s="8" t="s">
        <v>12563</v>
      </c>
      <c r="B5902" s="8" t="s">
        <v>6667</v>
      </c>
      <c r="C5902" s="8"/>
      <c r="D5902" s="8" t="s">
        <v>2174</v>
      </c>
      <c r="E5902" s="8" t="s">
        <v>1146</v>
      </c>
      <c r="F5902" s="8" t="s">
        <v>1147</v>
      </c>
      <c r="G5902" s="8" t="s">
        <v>182</v>
      </c>
      <c r="H5902" s="8" t="s">
        <v>181</v>
      </c>
      <c r="I5902" s="17" t="s">
        <v>26501</v>
      </c>
      <c r="J5902" s="19" t="str">
        <f t="shared" si="644"/>
        <v>"res_ward_5901"</v>
      </c>
      <c r="K5902" t="str">
        <f t="shared" si="645"/>
        <v>"Xã Kỳ Thượng"</v>
      </c>
      <c r="L5902" t="str">
        <f t="shared" si="646"/>
        <v>"VN-42-447-18799"</v>
      </c>
      <c r="M5902" t="str">
        <f t="shared" si="647"/>
        <v>"Xã Kỳ Thượng - Huyện Kỳ Anh - Tỉnh Hà Tĩnh"</v>
      </c>
      <c r="N5902" t="str">
        <f t="shared" si="648"/>
        <v>"Xã Kỳ Thượng - Huyện Kỳ Anh"</v>
      </c>
      <c r="O5902" t="str">
        <f>VLOOKUP(E5902,district_data,7,0)</f>
        <v>"res_district_447"</v>
      </c>
      <c r="P5902" t="str">
        <f t="shared" si="649"/>
        <v>"VN-42"</v>
      </c>
      <c r="Q5902" t="s">
        <v>1910</v>
      </c>
      <c r="R5902">
        <f t="shared" si="650"/>
        <v>1</v>
      </c>
    </row>
    <row r="5903" spans="1:18" ht="17" x14ac:dyDescent="0.15">
      <c r="A5903" s="8" t="s">
        <v>12564</v>
      </c>
      <c r="B5903" s="8" t="s">
        <v>12565</v>
      </c>
      <c r="C5903" s="8"/>
      <c r="D5903" s="8" t="s">
        <v>2174</v>
      </c>
      <c r="E5903" s="8" t="s">
        <v>1146</v>
      </c>
      <c r="F5903" s="8" t="s">
        <v>1147</v>
      </c>
      <c r="G5903" s="8" t="s">
        <v>182</v>
      </c>
      <c r="H5903" s="8" t="s">
        <v>181</v>
      </c>
      <c r="I5903" s="17" t="s">
        <v>26502</v>
      </c>
      <c r="J5903" s="19" t="str">
        <f t="shared" si="644"/>
        <v>"res_ward_5902"</v>
      </c>
      <c r="K5903" t="str">
        <f t="shared" si="645"/>
        <v>"Xã Kỳ Hải"</v>
      </c>
      <c r="L5903" t="str">
        <f t="shared" si="646"/>
        <v>"VN-42-447-18802"</v>
      </c>
      <c r="M5903" t="str">
        <f t="shared" si="647"/>
        <v>"Xã Kỳ Hải - Huyện Kỳ Anh - Tỉnh Hà Tĩnh"</v>
      </c>
      <c r="N5903" t="str">
        <f t="shared" si="648"/>
        <v>"Xã Kỳ Hải - Huyện Kỳ Anh"</v>
      </c>
      <c r="O5903" t="str">
        <f>VLOOKUP(E5903,district_data,7,0)</f>
        <v>"res_district_447"</v>
      </c>
      <c r="P5903" t="str">
        <f t="shared" si="649"/>
        <v>"VN-42"</v>
      </c>
      <c r="Q5903" t="s">
        <v>1910</v>
      </c>
      <c r="R5903">
        <f t="shared" si="650"/>
        <v>1</v>
      </c>
    </row>
    <row r="5904" spans="1:18" ht="17" x14ac:dyDescent="0.15">
      <c r="A5904" s="8" t="s">
        <v>12566</v>
      </c>
      <c r="B5904" s="8" t="s">
        <v>12567</v>
      </c>
      <c r="C5904" s="8"/>
      <c r="D5904" s="8" t="s">
        <v>2174</v>
      </c>
      <c r="E5904" s="8" t="s">
        <v>1146</v>
      </c>
      <c r="F5904" s="8" t="s">
        <v>1147</v>
      </c>
      <c r="G5904" s="8" t="s">
        <v>182</v>
      </c>
      <c r="H5904" s="8" t="s">
        <v>181</v>
      </c>
      <c r="I5904" s="17" t="s">
        <v>26503</v>
      </c>
      <c r="J5904" s="19" t="str">
        <f t="shared" si="644"/>
        <v>"res_ward_5903"</v>
      </c>
      <c r="K5904" t="str">
        <f t="shared" si="645"/>
        <v>"Xã Kỳ Thư"</v>
      </c>
      <c r="L5904" t="str">
        <f t="shared" si="646"/>
        <v>"VN-42-447-18805"</v>
      </c>
      <c r="M5904" t="str">
        <f t="shared" si="647"/>
        <v>"Xã Kỳ Thư - Huyện Kỳ Anh - Tỉnh Hà Tĩnh"</v>
      </c>
      <c r="N5904" t="str">
        <f t="shared" si="648"/>
        <v>"Xã Kỳ Thư - Huyện Kỳ Anh"</v>
      </c>
      <c r="O5904" t="str">
        <f>VLOOKUP(E5904,district_data,7,0)</f>
        <v>"res_district_447"</v>
      </c>
      <c r="P5904" t="str">
        <f t="shared" si="649"/>
        <v>"VN-42"</v>
      </c>
      <c r="Q5904" t="s">
        <v>1910</v>
      </c>
      <c r="R5904">
        <f t="shared" si="650"/>
        <v>1</v>
      </c>
    </row>
    <row r="5905" spans="1:18" ht="17" x14ac:dyDescent="0.15">
      <c r="A5905" s="8" t="s">
        <v>12568</v>
      </c>
      <c r="B5905" s="8" t="s">
        <v>12569</v>
      </c>
      <c r="C5905" s="8"/>
      <c r="D5905" s="8" t="s">
        <v>2174</v>
      </c>
      <c r="E5905" s="8" t="s">
        <v>1146</v>
      </c>
      <c r="F5905" s="8" t="s">
        <v>1147</v>
      </c>
      <c r="G5905" s="8" t="s">
        <v>182</v>
      </c>
      <c r="H5905" s="8" t="s">
        <v>181</v>
      </c>
      <c r="I5905" s="17" t="s">
        <v>26504</v>
      </c>
      <c r="J5905" s="19" t="str">
        <f t="shared" si="644"/>
        <v>"res_ward_5904"</v>
      </c>
      <c r="K5905" t="str">
        <f t="shared" si="645"/>
        <v>"Xã Kỳ Châu"</v>
      </c>
      <c r="L5905" t="str">
        <f t="shared" si="646"/>
        <v>"VN-42-447-18811"</v>
      </c>
      <c r="M5905" t="str">
        <f t="shared" si="647"/>
        <v>"Xã Kỳ Châu - Huyện Kỳ Anh - Tỉnh Hà Tĩnh"</v>
      </c>
      <c r="N5905" t="str">
        <f t="shared" si="648"/>
        <v>"Xã Kỳ Châu - Huyện Kỳ Anh"</v>
      </c>
      <c r="O5905" t="str">
        <f>VLOOKUP(E5905,district_data,7,0)</f>
        <v>"res_district_447"</v>
      </c>
      <c r="P5905" t="str">
        <f t="shared" si="649"/>
        <v>"VN-42"</v>
      </c>
      <c r="Q5905" t="s">
        <v>1910</v>
      </c>
      <c r="R5905">
        <f t="shared" si="650"/>
        <v>1</v>
      </c>
    </row>
    <row r="5906" spans="1:18" ht="17" x14ac:dyDescent="0.15">
      <c r="A5906" s="8" t="s">
        <v>12570</v>
      </c>
      <c r="B5906" s="8" t="s">
        <v>10639</v>
      </c>
      <c r="C5906" s="8"/>
      <c r="D5906" s="8" t="s">
        <v>2174</v>
      </c>
      <c r="E5906" s="8" t="s">
        <v>1146</v>
      </c>
      <c r="F5906" s="8" t="s">
        <v>1147</v>
      </c>
      <c r="G5906" s="8" t="s">
        <v>182</v>
      </c>
      <c r="H5906" s="8" t="s">
        <v>181</v>
      </c>
      <c r="I5906" s="17" t="s">
        <v>26505</v>
      </c>
      <c r="J5906" s="19" t="str">
        <f t="shared" si="644"/>
        <v>"res_ward_5905"</v>
      </c>
      <c r="K5906" t="str">
        <f t="shared" si="645"/>
        <v>"Xã Kỳ Tân"</v>
      </c>
      <c r="L5906" t="str">
        <f t="shared" si="646"/>
        <v>"VN-42-447-18814"</v>
      </c>
      <c r="M5906" t="str">
        <f t="shared" si="647"/>
        <v>"Xã Kỳ Tân - Huyện Kỳ Anh - Tỉnh Hà Tĩnh"</v>
      </c>
      <c r="N5906" t="str">
        <f t="shared" si="648"/>
        <v>"Xã Kỳ Tân - Huyện Kỳ Anh"</v>
      </c>
      <c r="O5906" t="str">
        <f>VLOOKUP(E5906,district_data,7,0)</f>
        <v>"res_district_447"</v>
      </c>
      <c r="P5906" t="str">
        <f t="shared" si="649"/>
        <v>"VN-42"</v>
      </c>
      <c r="Q5906" t="s">
        <v>1910</v>
      </c>
      <c r="R5906">
        <f t="shared" si="650"/>
        <v>1</v>
      </c>
    </row>
    <row r="5907" spans="1:18" ht="17" x14ac:dyDescent="0.15">
      <c r="A5907" s="8" t="s">
        <v>12571</v>
      </c>
      <c r="B5907" s="8" t="s">
        <v>12572</v>
      </c>
      <c r="C5907" s="8"/>
      <c r="D5907" s="8" t="s">
        <v>2174</v>
      </c>
      <c r="E5907" s="8" t="s">
        <v>1146</v>
      </c>
      <c r="F5907" s="8" t="s">
        <v>1147</v>
      </c>
      <c r="G5907" s="8" t="s">
        <v>182</v>
      </c>
      <c r="H5907" s="8" t="s">
        <v>181</v>
      </c>
      <c r="I5907" s="17" t="s">
        <v>26506</v>
      </c>
      <c r="J5907" s="19" t="str">
        <f t="shared" si="644"/>
        <v>"res_ward_5906"</v>
      </c>
      <c r="K5907" t="str">
        <f t="shared" si="645"/>
        <v>"Xã Lâm Hợp"</v>
      </c>
      <c r="L5907" t="str">
        <f t="shared" si="646"/>
        <v>"VN-42-447-18838"</v>
      </c>
      <c r="M5907" t="str">
        <f t="shared" si="647"/>
        <v>"Xã Lâm Hợp - Huyện Kỳ Anh - Tỉnh Hà Tĩnh"</v>
      </c>
      <c r="N5907" t="str">
        <f t="shared" si="648"/>
        <v>"Xã Lâm Hợp - Huyện Kỳ Anh"</v>
      </c>
      <c r="O5907" t="str">
        <f>VLOOKUP(E5907,district_data,7,0)</f>
        <v>"res_district_447"</v>
      </c>
      <c r="P5907" t="str">
        <f t="shared" si="649"/>
        <v>"VN-42"</v>
      </c>
      <c r="Q5907" t="s">
        <v>1910</v>
      </c>
      <c r="R5907">
        <f t="shared" si="650"/>
        <v>1</v>
      </c>
    </row>
    <row r="5908" spans="1:18" ht="17" x14ac:dyDescent="0.15">
      <c r="A5908" s="8" t="s">
        <v>12573</v>
      </c>
      <c r="B5908" s="8" t="s">
        <v>8727</v>
      </c>
      <c r="C5908" s="8"/>
      <c r="D5908" s="8" t="s">
        <v>2174</v>
      </c>
      <c r="E5908" s="8" t="s">
        <v>1146</v>
      </c>
      <c r="F5908" s="8" t="s">
        <v>1147</v>
      </c>
      <c r="G5908" s="8" t="s">
        <v>182</v>
      </c>
      <c r="H5908" s="8" t="s">
        <v>181</v>
      </c>
      <c r="I5908" s="17" t="s">
        <v>26507</v>
      </c>
      <c r="J5908" s="19" t="str">
        <f t="shared" si="644"/>
        <v>"res_ward_5907"</v>
      </c>
      <c r="K5908" t="str">
        <f t="shared" si="645"/>
        <v>"Xã Kỳ Sơn"</v>
      </c>
      <c r="L5908" t="str">
        <f t="shared" si="646"/>
        <v>"VN-42-447-18844"</v>
      </c>
      <c r="M5908" t="str">
        <f t="shared" si="647"/>
        <v>"Xã Kỳ Sơn - Huyện Kỳ Anh - Tỉnh Hà Tĩnh"</v>
      </c>
      <c r="N5908" t="str">
        <f t="shared" si="648"/>
        <v>"Xã Kỳ Sơn - Huyện Kỳ Anh"</v>
      </c>
      <c r="O5908" t="str">
        <f>VLOOKUP(E5908,district_data,7,0)</f>
        <v>"res_district_447"</v>
      </c>
      <c r="P5908" t="str">
        <f t="shared" si="649"/>
        <v>"VN-42"</v>
      </c>
      <c r="Q5908" t="s">
        <v>1910</v>
      </c>
      <c r="R5908">
        <f t="shared" si="650"/>
        <v>1</v>
      </c>
    </row>
    <row r="5909" spans="1:18" ht="17" x14ac:dyDescent="0.15">
      <c r="A5909" s="8" t="s">
        <v>12574</v>
      </c>
      <c r="B5909" s="8" t="s">
        <v>12575</v>
      </c>
      <c r="C5909" s="8"/>
      <c r="D5909" s="8" t="s">
        <v>2174</v>
      </c>
      <c r="E5909" s="8" t="s">
        <v>1146</v>
      </c>
      <c r="F5909" s="8" t="s">
        <v>1147</v>
      </c>
      <c r="G5909" s="8" t="s">
        <v>182</v>
      </c>
      <c r="H5909" s="8" t="s">
        <v>181</v>
      </c>
      <c r="I5909" s="17" t="s">
        <v>26508</v>
      </c>
      <c r="J5909" s="19" t="str">
        <f t="shared" si="644"/>
        <v>"res_ward_5908"</v>
      </c>
      <c r="K5909" t="str">
        <f t="shared" si="645"/>
        <v>"Xã Kỳ Lạc"</v>
      </c>
      <c r="L5909" t="str">
        <f t="shared" si="646"/>
        <v>"VN-42-447-18850"</v>
      </c>
      <c r="M5909" t="str">
        <f t="shared" si="647"/>
        <v>"Xã Kỳ Lạc - Huyện Kỳ Anh - Tỉnh Hà Tĩnh"</v>
      </c>
      <c r="N5909" t="str">
        <f t="shared" si="648"/>
        <v>"Xã Kỳ Lạc - Huyện Kỳ Anh"</v>
      </c>
      <c r="O5909" t="str">
        <f>VLOOKUP(E5909,district_data,7,0)</f>
        <v>"res_district_447"</v>
      </c>
      <c r="P5909" t="str">
        <f t="shared" si="649"/>
        <v>"VN-42"</v>
      </c>
      <c r="Q5909" t="s">
        <v>1910</v>
      </c>
      <c r="R5909">
        <f t="shared" si="650"/>
        <v>1</v>
      </c>
    </row>
    <row r="5910" spans="1:18" ht="17" x14ac:dyDescent="0.15">
      <c r="A5910" s="8" t="s">
        <v>12576</v>
      </c>
      <c r="B5910" s="8" t="s">
        <v>12577</v>
      </c>
      <c r="C5910" s="8"/>
      <c r="D5910" s="8" t="s">
        <v>2174</v>
      </c>
      <c r="E5910" s="8" t="s">
        <v>1148</v>
      </c>
      <c r="F5910" s="8" t="s">
        <v>1149</v>
      </c>
      <c r="G5910" s="8" t="s">
        <v>182</v>
      </c>
      <c r="H5910" s="8" t="s">
        <v>181</v>
      </c>
      <c r="I5910" s="17" t="s">
        <v>26509</v>
      </c>
      <c r="J5910" s="19" t="str">
        <f t="shared" si="644"/>
        <v>"res_ward_5909"</v>
      </c>
      <c r="K5910" t="str">
        <f t="shared" si="645"/>
        <v>"Xã Tân Lộc"</v>
      </c>
      <c r="L5910" t="str">
        <f t="shared" si="646"/>
        <v>"VN-42-448-18409"</v>
      </c>
      <c r="M5910" t="str">
        <f t="shared" si="647"/>
        <v>"Xã Tân Lộc - Huyện Lộc Hà - Tỉnh Hà Tĩnh"</v>
      </c>
      <c r="N5910" t="str">
        <f t="shared" si="648"/>
        <v>"Xã Tân Lộc - Huyện Lộc Hà"</v>
      </c>
      <c r="O5910" t="str">
        <f>VLOOKUP(E5910,district_data,7,0)</f>
        <v>"res_district_448"</v>
      </c>
      <c r="P5910" t="str">
        <f t="shared" si="649"/>
        <v>"VN-42"</v>
      </c>
      <c r="Q5910" t="s">
        <v>1910</v>
      </c>
      <c r="R5910">
        <f t="shared" si="650"/>
        <v>1</v>
      </c>
    </row>
    <row r="5911" spans="1:18" ht="17" x14ac:dyDescent="0.15">
      <c r="A5911" s="8" t="s">
        <v>12578</v>
      </c>
      <c r="B5911" s="8" t="s">
        <v>12579</v>
      </c>
      <c r="C5911" s="8"/>
      <c r="D5911" s="8" t="s">
        <v>2174</v>
      </c>
      <c r="E5911" s="8" t="s">
        <v>1148</v>
      </c>
      <c r="F5911" s="8" t="s">
        <v>1149</v>
      </c>
      <c r="G5911" s="8" t="s">
        <v>182</v>
      </c>
      <c r="H5911" s="8" t="s">
        <v>181</v>
      </c>
      <c r="I5911" s="17" t="s">
        <v>26510</v>
      </c>
      <c r="J5911" s="19" t="str">
        <f t="shared" si="644"/>
        <v>"res_ward_5910"</v>
      </c>
      <c r="K5911" t="str">
        <f t="shared" si="645"/>
        <v>"Xã Hồng Lộc"</v>
      </c>
      <c r="L5911" t="str">
        <f t="shared" si="646"/>
        <v>"VN-42-448-18412"</v>
      </c>
      <c r="M5911" t="str">
        <f t="shared" si="647"/>
        <v>"Xã Hồng Lộc - Huyện Lộc Hà - Tỉnh Hà Tĩnh"</v>
      </c>
      <c r="N5911" t="str">
        <f t="shared" si="648"/>
        <v>"Xã Hồng Lộc - Huyện Lộc Hà"</v>
      </c>
      <c r="O5911" t="str">
        <f>VLOOKUP(E5911,district_data,7,0)</f>
        <v>"res_district_448"</v>
      </c>
      <c r="P5911" t="str">
        <f t="shared" si="649"/>
        <v>"VN-42"</v>
      </c>
      <c r="Q5911" t="s">
        <v>1910</v>
      </c>
      <c r="R5911">
        <f t="shared" si="650"/>
        <v>1</v>
      </c>
    </row>
    <row r="5912" spans="1:18" ht="17" x14ac:dyDescent="0.15">
      <c r="A5912" s="8" t="s">
        <v>12580</v>
      </c>
      <c r="B5912" s="8" t="s">
        <v>12581</v>
      </c>
      <c r="C5912" s="8"/>
      <c r="D5912" s="8" t="s">
        <v>2174</v>
      </c>
      <c r="E5912" s="8" t="s">
        <v>1148</v>
      </c>
      <c r="F5912" s="8" t="s">
        <v>1149</v>
      </c>
      <c r="G5912" s="8" t="s">
        <v>182</v>
      </c>
      <c r="H5912" s="8" t="s">
        <v>181</v>
      </c>
      <c r="I5912" s="17" t="s">
        <v>26511</v>
      </c>
      <c r="J5912" s="19" t="str">
        <f t="shared" si="644"/>
        <v>"res_ward_5911"</v>
      </c>
      <c r="K5912" t="str">
        <f t="shared" si="645"/>
        <v>"Xã Thịnh Lộc"</v>
      </c>
      <c r="L5912" t="str">
        <f t="shared" si="646"/>
        <v>"VN-42-448-18421"</v>
      </c>
      <c r="M5912" t="str">
        <f t="shared" si="647"/>
        <v>"Xã Thịnh Lộc - Huyện Lộc Hà - Tỉnh Hà Tĩnh"</v>
      </c>
      <c r="N5912" t="str">
        <f t="shared" si="648"/>
        <v>"Xã Thịnh Lộc - Huyện Lộc Hà"</v>
      </c>
      <c r="O5912" t="str">
        <f>VLOOKUP(E5912,district_data,7,0)</f>
        <v>"res_district_448"</v>
      </c>
      <c r="P5912" t="str">
        <f t="shared" si="649"/>
        <v>"VN-42"</v>
      </c>
      <c r="Q5912" t="s">
        <v>1910</v>
      </c>
      <c r="R5912">
        <f t="shared" si="650"/>
        <v>1</v>
      </c>
    </row>
    <row r="5913" spans="1:18" ht="17" x14ac:dyDescent="0.15">
      <c r="A5913" s="8" t="s">
        <v>12582</v>
      </c>
      <c r="B5913" s="8" t="s">
        <v>3992</v>
      </c>
      <c r="C5913" s="8"/>
      <c r="D5913" s="8" t="s">
        <v>2174</v>
      </c>
      <c r="E5913" s="8" t="s">
        <v>1148</v>
      </c>
      <c r="F5913" s="8" t="s">
        <v>1149</v>
      </c>
      <c r="G5913" s="8" t="s">
        <v>182</v>
      </c>
      <c r="H5913" s="8" t="s">
        <v>181</v>
      </c>
      <c r="I5913" s="17" t="s">
        <v>26512</v>
      </c>
      <c r="J5913" s="19" t="str">
        <f t="shared" si="644"/>
        <v>"res_ward_5912"</v>
      </c>
      <c r="K5913" t="str">
        <f t="shared" si="645"/>
        <v>"Xã Bình An"</v>
      </c>
      <c r="L5913" t="str">
        <f t="shared" si="646"/>
        <v>"VN-42-448-18430"</v>
      </c>
      <c r="M5913" t="str">
        <f t="shared" si="647"/>
        <v>"Xã Bình An - Huyện Lộc Hà - Tỉnh Hà Tĩnh"</v>
      </c>
      <c r="N5913" t="str">
        <f t="shared" si="648"/>
        <v>"Xã Bình An - Huyện Lộc Hà"</v>
      </c>
      <c r="O5913" t="str">
        <f>VLOOKUP(E5913,district_data,7,0)</f>
        <v>"res_district_448"</v>
      </c>
      <c r="P5913" t="str">
        <f t="shared" si="649"/>
        <v>"VN-42"</v>
      </c>
      <c r="Q5913" t="s">
        <v>1910</v>
      </c>
      <c r="R5913">
        <f t="shared" si="650"/>
        <v>1</v>
      </c>
    </row>
    <row r="5914" spans="1:18" ht="17" x14ac:dyDescent="0.15">
      <c r="A5914" s="8" t="s">
        <v>12583</v>
      </c>
      <c r="B5914" s="8" t="s">
        <v>12584</v>
      </c>
      <c r="C5914" s="8"/>
      <c r="D5914" s="8" t="s">
        <v>2174</v>
      </c>
      <c r="E5914" s="8" t="s">
        <v>1148</v>
      </c>
      <c r="F5914" s="8" t="s">
        <v>1149</v>
      </c>
      <c r="G5914" s="8" t="s">
        <v>182</v>
      </c>
      <c r="H5914" s="8" t="s">
        <v>181</v>
      </c>
      <c r="I5914" s="17" t="s">
        <v>26513</v>
      </c>
      <c r="J5914" s="19" t="str">
        <f t="shared" si="644"/>
        <v>"res_ward_5913"</v>
      </c>
      <c r="K5914" t="str">
        <f t="shared" si="645"/>
        <v>"Xã Ích Hậu"</v>
      </c>
      <c r="L5914" t="str">
        <f t="shared" si="646"/>
        <v>"VN-42-448-18457"</v>
      </c>
      <c r="M5914" t="str">
        <f t="shared" si="647"/>
        <v>"Xã Ích Hậu - Huyện Lộc Hà - Tỉnh Hà Tĩnh"</v>
      </c>
      <c r="N5914" t="str">
        <f t="shared" si="648"/>
        <v>"Xã Ích Hậu - Huyện Lộc Hà"</v>
      </c>
      <c r="O5914" t="str">
        <f>VLOOKUP(E5914,district_data,7,0)</f>
        <v>"res_district_448"</v>
      </c>
      <c r="P5914" t="str">
        <f t="shared" si="649"/>
        <v>"VN-42"</v>
      </c>
      <c r="Q5914" t="s">
        <v>1910</v>
      </c>
      <c r="R5914">
        <f t="shared" si="650"/>
        <v>1</v>
      </c>
    </row>
    <row r="5915" spans="1:18" ht="17" x14ac:dyDescent="0.15">
      <c r="A5915" s="8" t="s">
        <v>12585</v>
      </c>
      <c r="B5915" s="8" t="s">
        <v>3014</v>
      </c>
      <c r="C5915" s="8"/>
      <c r="D5915" s="8" t="s">
        <v>2174</v>
      </c>
      <c r="E5915" s="8" t="s">
        <v>1148</v>
      </c>
      <c r="F5915" s="8" t="s">
        <v>1149</v>
      </c>
      <c r="G5915" s="8" t="s">
        <v>182</v>
      </c>
      <c r="H5915" s="8" t="s">
        <v>181</v>
      </c>
      <c r="I5915" s="17" t="s">
        <v>26514</v>
      </c>
      <c r="J5915" s="19" t="str">
        <f t="shared" si="644"/>
        <v>"res_ward_5914"</v>
      </c>
      <c r="K5915" t="str">
        <f t="shared" si="645"/>
        <v>"Xã Phù Lưu"</v>
      </c>
      <c r="L5915" t="str">
        <f t="shared" si="646"/>
        <v>"VN-42-448-18493"</v>
      </c>
      <c r="M5915" t="str">
        <f t="shared" si="647"/>
        <v>"Xã Phù Lưu - Huyện Lộc Hà - Tỉnh Hà Tĩnh"</v>
      </c>
      <c r="N5915" t="str">
        <f t="shared" si="648"/>
        <v>"Xã Phù Lưu - Huyện Lộc Hà"</v>
      </c>
      <c r="O5915" t="str">
        <f>VLOOKUP(E5915,district_data,7,0)</f>
        <v>"res_district_448"</v>
      </c>
      <c r="P5915" t="str">
        <f t="shared" si="649"/>
        <v>"VN-42"</v>
      </c>
      <c r="Q5915" t="s">
        <v>1910</v>
      </c>
      <c r="R5915">
        <f t="shared" si="650"/>
        <v>1</v>
      </c>
    </row>
    <row r="5916" spans="1:18" ht="17" x14ac:dyDescent="0.15">
      <c r="A5916" s="8" t="s">
        <v>12586</v>
      </c>
      <c r="B5916" s="8" t="s">
        <v>12587</v>
      </c>
      <c r="C5916" s="8"/>
      <c r="D5916" s="8" t="s">
        <v>2171</v>
      </c>
      <c r="E5916" s="8" t="s">
        <v>1148</v>
      </c>
      <c r="F5916" s="8" t="s">
        <v>1149</v>
      </c>
      <c r="G5916" s="8" t="s">
        <v>182</v>
      </c>
      <c r="H5916" s="8" t="s">
        <v>181</v>
      </c>
      <c r="I5916" s="17" t="s">
        <v>26515</v>
      </c>
      <c r="J5916" s="19" t="str">
        <f t="shared" si="644"/>
        <v>"res_ward_5915"</v>
      </c>
      <c r="K5916" t="str">
        <f t="shared" si="645"/>
        <v>"Thị trấn Lộc Hà"</v>
      </c>
      <c r="L5916" t="str">
        <f t="shared" si="646"/>
        <v>"VN-42-448-18568"</v>
      </c>
      <c r="M5916" t="str">
        <f t="shared" si="647"/>
        <v>"Thị trấn Lộc Hà - Huyện Lộc Hà - Tỉnh Hà Tĩnh"</v>
      </c>
      <c r="N5916" t="str">
        <f t="shared" si="648"/>
        <v>"Thị trấn Lộc Hà - Huyện Lộc Hà"</v>
      </c>
      <c r="O5916" t="str">
        <f>VLOOKUP(E5916,district_data,7,0)</f>
        <v>"res_district_448"</v>
      </c>
      <c r="P5916" t="str">
        <f t="shared" si="649"/>
        <v>"VN-42"</v>
      </c>
      <c r="Q5916" t="s">
        <v>1910</v>
      </c>
      <c r="R5916">
        <f t="shared" si="650"/>
        <v>2</v>
      </c>
    </row>
    <row r="5917" spans="1:18" ht="17" x14ac:dyDescent="0.15">
      <c r="A5917" s="8" t="s">
        <v>12588</v>
      </c>
      <c r="B5917" s="8" t="s">
        <v>12589</v>
      </c>
      <c r="C5917" s="8"/>
      <c r="D5917" s="8" t="s">
        <v>2174</v>
      </c>
      <c r="E5917" s="8" t="s">
        <v>1148</v>
      </c>
      <c r="F5917" s="8" t="s">
        <v>1149</v>
      </c>
      <c r="G5917" s="8" t="s">
        <v>182</v>
      </c>
      <c r="H5917" s="8" t="s">
        <v>181</v>
      </c>
      <c r="I5917" s="17" t="s">
        <v>26516</v>
      </c>
      <c r="J5917" s="19" t="str">
        <f t="shared" si="644"/>
        <v>"res_ward_5916"</v>
      </c>
      <c r="K5917" t="str">
        <f t="shared" si="645"/>
        <v>"Xã Thạch Mỹ"</v>
      </c>
      <c r="L5917" t="str">
        <f t="shared" si="646"/>
        <v>"VN-42-448-18577"</v>
      </c>
      <c r="M5917" t="str">
        <f t="shared" si="647"/>
        <v>"Xã Thạch Mỹ - Huyện Lộc Hà - Tỉnh Hà Tĩnh"</v>
      </c>
      <c r="N5917" t="str">
        <f t="shared" si="648"/>
        <v>"Xã Thạch Mỹ - Huyện Lộc Hà"</v>
      </c>
      <c r="O5917" t="str">
        <f>VLOOKUP(E5917,district_data,7,0)</f>
        <v>"res_district_448"</v>
      </c>
      <c r="P5917" t="str">
        <f t="shared" si="649"/>
        <v>"VN-42"</v>
      </c>
      <c r="Q5917" t="s">
        <v>1910</v>
      </c>
      <c r="R5917">
        <f t="shared" si="650"/>
        <v>1</v>
      </c>
    </row>
    <row r="5918" spans="1:18" ht="17" x14ac:dyDescent="0.15">
      <c r="A5918" s="8" t="s">
        <v>12590</v>
      </c>
      <c r="B5918" s="8" t="s">
        <v>12591</v>
      </c>
      <c r="C5918" s="8"/>
      <c r="D5918" s="8" t="s">
        <v>2174</v>
      </c>
      <c r="E5918" s="8" t="s">
        <v>1148</v>
      </c>
      <c r="F5918" s="8" t="s">
        <v>1149</v>
      </c>
      <c r="G5918" s="8" t="s">
        <v>182</v>
      </c>
      <c r="H5918" s="8" t="s">
        <v>181</v>
      </c>
      <c r="I5918" s="17" t="s">
        <v>26517</v>
      </c>
      <c r="J5918" s="19" t="str">
        <f t="shared" si="644"/>
        <v>"res_ward_5917"</v>
      </c>
      <c r="K5918" t="str">
        <f t="shared" si="645"/>
        <v>"Xã Thạch Kim"</v>
      </c>
      <c r="L5918" t="str">
        <f t="shared" si="646"/>
        <v>"VN-42-448-18580"</v>
      </c>
      <c r="M5918" t="str">
        <f t="shared" si="647"/>
        <v>"Xã Thạch Kim - Huyện Lộc Hà - Tỉnh Hà Tĩnh"</v>
      </c>
      <c r="N5918" t="str">
        <f t="shared" si="648"/>
        <v>"Xã Thạch Kim - Huyện Lộc Hà"</v>
      </c>
      <c r="O5918" t="str">
        <f>VLOOKUP(E5918,district_data,7,0)</f>
        <v>"res_district_448"</v>
      </c>
      <c r="P5918" t="str">
        <f t="shared" si="649"/>
        <v>"VN-42"</v>
      </c>
      <c r="Q5918" t="s">
        <v>1910</v>
      </c>
      <c r="R5918">
        <f t="shared" si="650"/>
        <v>1</v>
      </c>
    </row>
    <row r="5919" spans="1:18" ht="17" x14ac:dyDescent="0.15">
      <c r="A5919" s="8" t="s">
        <v>12592</v>
      </c>
      <c r="B5919" s="8" t="s">
        <v>12593</v>
      </c>
      <c r="C5919" s="8"/>
      <c r="D5919" s="8" t="s">
        <v>2174</v>
      </c>
      <c r="E5919" s="8" t="s">
        <v>1148</v>
      </c>
      <c r="F5919" s="8" t="s">
        <v>1149</v>
      </c>
      <c r="G5919" s="8" t="s">
        <v>182</v>
      </c>
      <c r="H5919" s="8" t="s">
        <v>181</v>
      </c>
      <c r="I5919" s="17" t="s">
        <v>26518</v>
      </c>
      <c r="J5919" s="19" t="str">
        <f t="shared" si="644"/>
        <v>"res_ward_5918"</v>
      </c>
      <c r="K5919" t="str">
        <f t="shared" si="645"/>
        <v>"Xã Thạch Châu"</v>
      </c>
      <c r="L5919" t="str">
        <f t="shared" si="646"/>
        <v>"VN-42-448-18583"</v>
      </c>
      <c r="M5919" t="str">
        <f t="shared" si="647"/>
        <v>"Xã Thạch Châu - Huyện Lộc Hà - Tỉnh Hà Tĩnh"</v>
      </c>
      <c r="N5919" t="str">
        <f t="shared" si="648"/>
        <v>"Xã Thạch Châu - Huyện Lộc Hà"</v>
      </c>
      <c r="O5919" t="str">
        <f>VLOOKUP(E5919,district_data,7,0)</f>
        <v>"res_district_448"</v>
      </c>
      <c r="P5919" t="str">
        <f t="shared" si="649"/>
        <v>"VN-42"</v>
      </c>
      <c r="Q5919" t="s">
        <v>1910</v>
      </c>
      <c r="R5919">
        <f t="shared" si="650"/>
        <v>1</v>
      </c>
    </row>
    <row r="5920" spans="1:18" ht="17" x14ac:dyDescent="0.15">
      <c r="A5920" s="8" t="s">
        <v>12594</v>
      </c>
      <c r="B5920" s="8" t="s">
        <v>12595</v>
      </c>
      <c r="C5920" s="8"/>
      <c r="D5920" s="8" t="s">
        <v>2174</v>
      </c>
      <c r="E5920" s="8" t="s">
        <v>1148</v>
      </c>
      <c r="F5920" s="8" t="s">
        <v>1149</v>
      </c>
      <c r="G5920" s="8" t="s">
        <v>182</v>
      </c>
      <c r="H5920" s="8" t="s">
        <v>181</v>
      </c>
      <c r="I5920" s="17" t="s">
        <v>26519</v>
      </c>
      <c r="J5920" s="19" t="str">
        <f t="shared" si="644"/>
        <v>"res_ward_5919"</v>
      </c>
      <c r="K5920" t="str">
        <f t="shared" si="645"/>
        <v>"Xã Hộ Độ"</v>
      </c>
      <c r="L5920" t="str">
        <f t="shared" si="646"/>
        <v>"VN-42-448-18598"</v>
      </c>
      <c r="M5920" t="str">
        <f t="shared" si="647"/>
        <v>"Xã Hộ Độ - Huyện Lộc Hà - Tỉnh Hà Tĩnh"</v>
      </c>
      <c r="N5920" t="str">
        <f t="shared" si="648"/>
        <v>"Xã Hộ Độ - Huyện Lộc Hà"</v>
      </c>
      <c r="O5920" t="str">
        <f>VLOOKUP(E5920,district_data,7,0)</f>
        <v>"res_district_448"</v>
      </c>
      <c r="P5920" t="str">
        <f t="shared" si="649"/>
        <v>"VN-42"</v>
      </c>
      <c r="Q5920" t="s">
        <v>1910</v>
      </c>
      <c r="R5920">
        <f t="shared" si="650"/>
        <v>1</v>
      </c>
    </row>
    <row r="5921" spans="1:18" ht="17" x14ac:dyDescent="0.15">
      <c r="A5921" s="8" t="s">
        <v>12596</v>
      </c>
      <c r="B5921" s="8" t="s">
        <v>12597</v>
      </c>
      <c r="C5921" s="8"/>
      <c r="D5921" s="8" t="s">
        <v>2174</v>
      </c>
      <c r="E5921" s="8" t="s">
        <v>1148</v>
      </c>
      <c r="F5921" s="8" t="s">
        <v>1149</v>
      </c>
      <c r="G5921" s="8" t="s">
        <v>182</v>
      </c>
      <c r="H5921" s="8" t="s">
        <v>181</v>
      </c>
      <c r="I5921" s="17" t="s">
        <v>26520</v>
      </c>
      <c r="J5921" s="19" t="str">
        <f t="shared" si="644"/>
        <v>"res_ward_5920"</v>
      </c>
      <c r="K5921" t="str">
        <f t="shared" si="645"/>
        <v>"Xã Mai Phụ"</v>
      </c>
      <c r="L5921" t="str">
        <f t="shared" si="646"/>
        <v>"VN-42-448-18670"</v>
      </c>
      <c r="M5921" t="str">
        <f t="shared" si="647"/>
        <v>"Xã Mai Phụ - Huyện Lộc Hà - Tỉnh Hà Tĩnh"</v>
      </c>
      <c r="N5921" t="str">
        <f t="shared" si="648"/>
        <v>"Xã Mai Phụ - Huyện Lộc Hà"</v>
      </c>
      <c r="O5921" t="str">
        <f>VLOOKUP(E5921,district_data,7,0)</f>
        <v>"res_district_448"</v>
      </c>
      <c r="P5921" t="str">
        <f t="shared" si="649"/>
        <v>"VN-42"</v>
      </c>
      <c r="Q5921" t="s">
        <v>1910</v>
      </c>
      <c r="R5921">
        <f t="shared" si="650"/>
        <v>1</v>
      </c>
    </row>
    <row r="5922" spans="1:18" ht="17" x14ac:dyDescent="0.15">
      <c r="A5922" s="8" t="s">
        <v>12598</v>
      </c>
      <c r="B5922" s="8" t="s">
        <v>12599</v>
      </c>
      <c r="C5922" s="8"/>
      <c r="D5922" s="8" t="s">
        <v>1915</v>
      </c>
      <c r="E5922" s="8" t="s">
        <v>1150</v>
      </c>
      <c r="F5922" s="8" t="s">
        <v>1151</v>
      </c>
      <c r="G5922" s="8" t="s">
        <v>182</v>
      </c>
      <c r="H5922" s="8" t="s">
        <v>181</v>
      </c>
      <c r="I5922" s="17" t="s">
        <v>26521</v>
      </c>
      <c r="J5922" s="19" t="str">
        <f t="shared" si="644"/>
        <v>"res_ward_5921"</v>
      </c>
      <c r="K5922" t="str">
        <f t="shared" si="645"/>
        <v>"Phường Hưng Trí"</v>
      </c>
      <c r="L5922" t="str">
        <f t="shared" si="646"/>
        <v>"VN-42-449-18754"</v>
      </c>
      <c r="M5922" t="str">
        <f t="shared" si="647"/>
        <v>"Phường Hưng Trí - Thị xã Kỳ Anh - Tỉnh Hà Tĩnh"</v>
      </c>
      <c r="N5922" t="str">
        <f t="shared" si="648"/>
        <v>"Phường Hưng Trí - Thị xã Kỳ Anh"</v>
      </c>
      <c r="O5922" t="str">
        <f>VLOOKUP(E5922,district_data,7,0)</f>
        <v>"res_district_449"</v>
      </c>
      <c r="P5922" t="str">
        <f t="shared" si="649"/>
        <v>"VN-42"</v>
      </c>
      <c r="Q5922" t="s">
        <v>1910</v>
      </c>
      <c r="R5922">
        <f t="shared" si="650"/>
        <v>0</v>
      </c>
    </row>
    <row r="5923" spans="1:18" ht="17" x14ac:dyDescent="0.15">
      <c r="A5923" s="8" t="s">
        <v>12600</v>
      </c>
      <c r="B5923" s="8" t="s">
        <v>12601</v>
      </c>
      <c r="C5923" s="8"/>
      <c r="D5923" s="8" t="s">
        <v>2174</v>
      </c>
      <c r="E5923" s="8" t="s">
        <v>1150</v>
      </c>
      <c r="F5923" s="8" t="s">
        <v>1151</v>
      </c>
      <c r="G5923" s="8" t="s">
        <v>182</v>
      </c>
      <c r="H5923" s="8" t="s">
        <v>181</v>
      </c>
      <c r="I5923" s="17" t="s">
        <v>26522</v>
      </c>
      <c r="J5923" s="19" t="str">
        <f t="shared" si="644"/>
        <v>"res_ward_5922"</v>
      </c>
      <c r="K5923" t="str">
        <f t="shared" si="645"/>
        <v>"Xã Kỳ Ninh"</v>
      </c>
      <c r="L5923" t="str">
        <f t="shared" si="646"/>
        <v>"VN-42-449-18781"</v>
      </c>
      <c r="M5923" t="str">
        <f t="shared" si="647"/>
        <v>"Xã Kỳ Ninh - Thị xã Kỳ Anh - Tỉnh Hà Tĩnh"</v>
      </c>
      <c r="N5923" t="str">
        <f t="shared" si="648"/>
        <v>"Xã Kỳ Ninh - Thị xã Kỳ Anh"</v>
      </c>
      <c r="O5923" t="str">
        <f>VLOOKUP(E5923,district_data,7,0)</f>
        <v>"res_district_449"</v>
      </c>
      <c r="P5923" t="str">
        <f t="shared" si="649"/>
        <v>"VN-42"</v>
      </c>
      <c r="Q5923" t="s">
        <v>1910</v>
      </c>
      <c r="R5923">
        <f t="shared" si="650"/>
        <v>1</v>
      </c>
    </row>
    <row r="5924" spans="1:18" ht="17" x14ac:dyDescent="0.15">
      <c r="A5924" s="8" t="s">
        <v>12602</v>
      </c>
      <c r="B5924" s="8" t="s">
        <v>12603</v>
      </c>
      <c r="C5924" s="8"/>
      <c r="D5924" s="8" t="s">
        <v>2174</v>
      </c>
      <c r="E5924" s="8" t="s">
        <v>1150</v>
      </c>
      <c r="F5924" s="8" t="s">
        <v>1151</v>
      </c>
      <c r="G5924" s="8" t="s">
        <v>182</v>
      </c>
      <c r="H5924" s="8" t="s">
        <v>181</v>
      </c>
      <c r="I5924" s="17" t="s">
        <v>26523</v>
      </c>
      <c r="J5924" s="19" t="str">
        <f t="shared" si="644"/>
        <v>"res_ward_5923"</v>
      </c>
      <c r="K5924" t="str">
        <f t="shared" si="645"/>
        <v>"Xã Kỳ Lợi"</v>
      </c>
      <c r="L5924" t="str">
        <f t="shared" si="646"/>
        <v>"VN-42-449-18796"</v>
      </c>
      <c r="M5924" t="str">
        <f t="shared" si="647"/>
        <v>"Xã Kỳ Lợi - Thị xã Kỳ Anh - Tỉnh Hà Tĩnh"</v>
      </c>
      <c r="N5924" t="str">
        <f t="shared" si="648"/>
        <v>"Xã Kỳ Lợi - Thị xã Kỳ Anh"</v>
      </c>
      <c r="O5924" t="str">
        <f>VLOOKUP(E5924,district_data,7,0)</f>
        <v>"res_district_449"</v>
      </c>
      <c r="P5924" t="str">
        <f t="shared" si="649"/>
        <v>"VN-42"</v>
      </c>
      <c r="Q5924" t="s">
        <v>1910</v>
      </c>
      <c r="R5924">
        <f t="shared" si="650"/>
        <v>1</v>
      </c>
    </row>
    <row r="5925" spans="1:18" ht="17" x14ac:dyDescent="0.15">
      <c r="A5925" s="8" t="s">
        <v>12604</v>
      </c>
      <c r="B5925" s="8" t="s">
        <v>12605</v>
      </c>
      <c r="C5925" s="8"/>
      <c r="D5925" s="8" t="s">
        <v>2174</v>
      </c>
      <c r="E5925" s="8" t="s">
        <v>1150</v>
      </c>
      <c r="F5925" s="8" t="s">
        <v>1151</v>
      </c>
      <c r="G5925" s="8" t="s">
        <v>182</v>
      </c>
      <c r="H5925" s="8" t="s">
        <v>181</v>
      </c>
      <c r="I5925" s="17" t="s">
        <v>26524</v>
      </c>
      <c r="J5925" s="19" t="str">
        <f t="shared" si="644"/>
        <v>"res_ward_5924"</v>
      </c>
      <c r="K5925" t="str">
        <f t="shared" si="645"/>
        <v>"Xã Kỳ Hà"</v>
      </c>
      <c r="L5925" t="str">
        <f t="shared" si="646"/>
        <v>"VN-42-449-18808"</v>
      </c>
      <c r="M5925" t="str">
        <f t="shared" si="647"/>
        <v>"Xã Kỳ Hà - Thị xã Kỳ Anh - Tỉnh Hà Tĩnh"</v>
      </c>
      <c r="N5925" t="str">
        <f t="shared" si="648"/>
        <v>"Xã Kỳ Hà - Thị xã Kỳ Anh"</v>
      </c>
      <c r="O5925" t="str">
        <f>VLOOKUP(E5925,district_data,7,0)</f>
        <v>"res_district_449"</v>
      </c>
      <c r="P5925" t="str">
        <f t="shared" si="649"/>
        <v>"VN-42"</v>
      </c>
      <c r="Q5925" t="s">
        <v>1910</v>
      </c>
      <c r="R5925">
        <f t="shared" si="650"/>
        <v>1</v>
      </c>
    </row>
    <row r="5926" spans="1:18" ht="17" x14ac:dyDescent="0.15">
      <c r="A5926" s="8" t="s">
        <v>12606</v>
      </c>
      <c r="B5926" s="8" t="s">
        <v>12607</v>
      </c>
      <c r="C5926" s="8"/>
      <c r="D5926" s="8" t="s">
        <v>1915</v>
      </c>
      <c r="E5926" s="8" t="s">
        <v>1150</v>
      </c>
      <c r="F5926" s="8" t="s">
        <v>1151</v>
      </c>
      <c r="G5926" s="8" t="s">
        <v>182</v>
      </c>
      <c r="H5926" s="8" t="s">
        <v>181</v>
      </c>
      <c r="I5926" s="17" t="s">
        <v>26525</v>
      </c>
      <c r="J5926" s="19" t="str">
        <f t="shared" si="644"/>
        <v>"res_ward_5925"</v>
      </c>
      <c r="K5926" t="str">
        <f t="shared" si="645"/>
        <v>"Phường Kỳ Trinh"</v>
      </c>
      <c r="L5926" t="str">
        <f t="shared" si="646"/>
        <v>"VN-42-449-18820"</v>
      </c>
      <c r="M5926" t="str">
        <f t="shared" si="647"/>
        <v>"Phường Kỳ Trinh - Thị xã Kỳ Anh - Tỉnh Hà Tĩnh"</v>
      </c>
      <c r="N5926" t="str">
        <f t="shared" si="648"/>
        <v>"Phường Kỳ Trinh - Thị xã Kỳ Anh"</v>
      </c>
      <c r="O5926" t="str">
        <f>VLOOKUP(E5926,district_data,7,0)</f>
        <v>"res_district_449"</v>
      </c>
      <c r="P5926" t="str">
        <f t="shared" si="649"/>
        <v>"VN-42"</v>
      </c>
      <c r="Q5926" t="s">
        <v>1910</v>
      </c>
      <c r="R5926">
        <f t="shared" si="650"/>
        <v>0</v>
      </c>
    </row>
    <row r="5927" spans="1:18" ht="17" x14ac:dyDescent="0.15">
      <c r="A5927" s="8" t="s">
        <v>12608</v>
      </c>
      <c r="B5927" s="8" t="s">
        <v>12609</v>
      </c>
      <c r="C5927" s="8"/>
      <c r="D5927" s="8" t="s">
        <v>1915</v>
      </c>
      <c r="E5927" s="8" t="s">
        <v>1150</v>
      </c>
      <c r="F5927" s="8" t="s">
        <v>1151</v>
      </c>
      <c r="G5927" s="8" t="s">
        <v>182</v>
      </c>
      <c r="H5927" s="8" t="s">
        <v>181</v>
      </c>
      <c r="I5927" s="17" t="s">
        <v>26526</v>
      </c>
      <c r="J5927" s="19" t="str">
        <f t="shared" si="644"/>
        <v>"res_ward_5926"</v>
      </c>
      <c r="K5927" t="str">
        <f t="shared" si="645"/>
        <v>"Phường Kỳ Thịnh"</v>
      </c>
      <c r="L5927" t="str">
        <f t="shared" si="646"/>
        <v>"VN-42-449-18823"</v>
      </c>
      <c r="M5927" t="str">
        <f t="shared" si="647"/>
        <v>"Phường Kỳ Thịnh - Thị xã Kỳ Anh - Tỉnh Hà Tĩnh"</v>
      </c>
      <c r="N5927" t="str">
        <f t="shared" si="648"/>
        <v>"Phường Kỳ Thịnh - Thị xã Kỳ Anh"</v>
      </c>
      <c r="O5927" t="str">
        <f>VLOOKUP(E5927,district_data,7,0)</f>
        <v>"res_district_449"</v>
      </c>
      <c r="P5927" t="str">
        <f t="shared" si="649"/>
        <v>"VN-42"</v>
      </c>
      <c r="Q5927" t="s">
        <v>1910</v>
      </c>
      <c r="R5927">
        <f t="shared" si="650"/>
        <v>0</v>
      </c>
    </row>
    <row r="5928" spans="1:18" ht="17" x14ac:dyDescent="0.15">
      <c r="A5928" s="8" t="s">
        <v>12610</v>
      </c>
      <c r="B5928" s="8" t="s">
        <v>12611</v>
      </c>
      <c r="C5928" s="8"/>
      <c r="D5928" s="8" t="s">
        <v>2174</v>
      </c>
      <c r="E5928" s="8" t="s">
        <v>1150</v>
      </c>
      <c r="F5928" s="8" t="s">
        <v>1151</v>
      </c>
      <c r="G5928" s="8" t="s">
        <v>182</v>
      </c>
      <c r="H5928" s="8" t="s">
        <v>181</v>
      </c>
      <c r="I5928" s="17" t="s">
        <v>26527</v>
      </c>
      <c r="J5928" s="19" t="str">
        <f t="shared" si="644"/>
        <v>"res_ward_5927"</v>
      </c>
      <c r="K5928" t="str">
        <f t="shared" si="645"/>
        <v>"Xã Kỳ Hoa"</v>
      </c>
      <c r="L5928" t="str">
        <f t="shared" si="646"/>
        <v>"VN-42-449-18829"</v>
      </c>
      <c r="M5928" t="str">
        <f t="shared" si="647"/>
        <v>"Xã Kỳ Hoa - Thị xã Kỳ Anh - Tỉnh Hà Tĩnh"</v>
      </c>
      <c r="N5928" t="str">
        <f t="shared" si="648"/>
        <v>"Xã Kỳ Hoa - Thị xã Kỳ Anh"</v>
      </c>
      <c r="O5928" t="str">
        <f>VLOOKUP(E5928,district_data,7,0)</f>
        <v>"res_district_449"</v>
      </c>
      <c r="P5928" t="str">
        <f t="shared" si="649"/>
        <v>"VN-42"</v>
      </c>
      <c r="Q5928" t="s">
        <v>1910</v>
      </c>
      <c r="R5928">
        <f t="shared" si="650"/>
        <v>1</v>
      </c>
    </row>
    <row r="5929" spans="1:18" ht="17" x14ac:dyDescent="0.15">
      <c r="A5929" s="8" t="s">
        <v>12612</v>
      </c>
      <c r="B5929" s="8" t="s">
        <v>12613</v>
      </c>
      <c r="C5929" s="8"/>
      <c r="D5929" s="8" t="s">
        <v>1915</v>
      </c>
      <c r="E5929" s="8" t="s">
        <v>1150</v>
      </c>
      <c r="F5929" s="8" t="s">
        <v>1151</v>
      </c>
      <c r="G5929" s="8" t="s">
        <v>182</v>
      </c>
      <c r="H5929" s="8" t="s">
        <v>181</v>
      </c>
      <c r="I5929" s="17" t="s">
        <v>26528</v>
      </c>
      <c r="J5929" s="19" t="str">
        <f t="shared" si="644"/>
        <v>"res_ward_5928"</v>
      </c>
      <c r="K5929" t="str">
        <f t="shared" si="645"/>
        <v>"Phường Kỳ Phương"</v>
      </c>
      <c r="L5929" t="str">
        <f t="shared" si="646"/>
        <v>"VN-42-449-18832"</v>
      </c>
      <c r="M5929" t="str">
        <f t="shared" si="647"/>
        <v>"Phường Kỳ Phương - Thị xã Kỳ Anh - Tỉnh Hà Tĩnh"</v>
      </c>
      <c r="N5929" t="str">
        <f t="shared" si="648"/>
        <v>"Phường Kỳ Phương - Thị xã Kỳ Anh"</v>
      </c>
      <c r="O5929" t="str">
        <f>VLOOKUP(E5929,district_data,7,0)</f>
        <v>"res_district_449"</v>
      </c>
      <c r="P5929" t="str">
        <f t="shared" si="649"/>
        <v>"VN-42"</v>
      </c>
      <c r="Q5929" t="s">
        <v>1910</v>
      </c>
      <c r="R5929">
        <f t="shared" si="650"/>
        <v>0</v>
      </c>
    </row>
    <row r="5930" spans="1:18" ht="17" x14ac:dyDescent="0.15">
      <c r="A5930" s="8" t="s">
        <v>12614</v>
      </c>
      <c r="B5930" s="8" t="s">
        <v>12615</v>
      </c>
      <c r="C5930" s="8"/>
      <c r="D5930" s="8" t="s">
        <v>1915</v>
      </c>
      <c r="E5930" s="8" t="s">
        <v>1150</v>
      </c>
      <c r="F5930" s="8" t="s">
        <v>1151</v>
      </c>
      <c r="G5930" s="8" t="s">
        <v>182</v>
      </c>
      <c r="H5930" s="8" t="s">
        <v>181</v>
      </c>
      <c r="I5930" s="17" t="s">
        <v>26529</v>
      </c>
      <c r="J5930" s="19" t="str">
        <f t="shared" si="644"/>
        <v>"res_ward_5929"</v>
      </c>
      <c r="K5930" t="str">
        <f t="shared" si="645"/>
        <v>"Phường Kỳ Long"</v>
      </c>
      <c r="L5930" t="str">
        <f t="shared" si="646"/>
        <v>"VN-42-449-18835"</v>
      </c>
      <c r="M5930" t="str">
        <f t="shared" si="647"/>
        <v>"Phường Kỳ Long - Thị xã Kỳ Anh - Tỉnh Hà Tĩnh"</v>
      </c>
      <c r="N5930" t="str">
        <f t="shared" si="648"/>
        <v>"Phường Kỳ Long - Thị xã Kỳ Anh"</v>
      </c>
      <c r="O5930" t="str">
        <f>VLOOKUP(E5930,district_data,7,0)</f>
        <v>"res_district_449"</v>
      </c>
      <c r="P5930" t="str">
        <f t="shared" si="649"/>
        <v>"VN-42"</v>
      </c>
      <c r="Q5930" t="s">
        <v>1910</v>
      </c>
      <c r="R5930">
        <f t="shared" si="650"/>
        <v>0</v>
      </c>
    </row>
    <row r="5931" spans="1:18" ht="17" x14ac:dyDescent="0.15">
      <c r="A5931" s="8" t="s">
        <v>12616</v>
      </c>
      <c r="B5931" s="8" t="s">
        <v>12617</v>
      </c>
      <c r="C5931" s="8"/>
      <c r="D5931" s="8" t="s">
        <v>1915</v>
      </c>
      <c r="E5931" s="8" t="s">
        <v>1150</v>
      </c>
      <c r="F5931" s="8" t="s">
        <v>1151</v>
      </c>
      <c r="G5931" s="8" t="s">
        <v>182</v>
      </c>
      <c r="H5931" s="8" t="s">
        <v>181</v>
      </c>
      <c r="I5931" s="17" t="s">
        <v>26530</v>
      </c>
      <c r="J5931" s="19" t="str">
        <f t="shared" si="644"/>
        <v>"res_ward_5930"</v>
      </c>
      <c r="K5931" t="str">
        <f t="shared" si="645"/>
        <v>"Phường Kỳ Liên"</v>
      </c>
      <c r="L5931" t="str">
        <f t="shared" si="646"/>
        <v>"VN-42-449-18841"</v>
      </c>
      <c r="M5931" t="str">
        <f t="shared" si="647"/>
        <v>"Phường Kỳ Liên - Thị xã Kỳ Anh - Tỉnh Hà Tĩnh"</v>
      </c>
      <c r="N5931" t="str">
        <f t="shared" si="648"/>
        <v>"Phường Kỳ Liên - Thị xã Kỳ Anh"</v>
      </c>
      <c r="O5931" t="str">
        <f>VLOOKUP(E5931,district_data,7,0)</f>
        <v>"res_district_449"</v>
      </c>
      <c r="P5931" t="str">
        <f t="shared" si="649"/>
        <v>"VN-42"</v>
      </c>
      <c r="Q5931" t="s">
        <v>1910</v>
      </c>
      <c r="R5931">
        <f t="shared" si="650"/>
        <v>0</v>
      </c>
    </row>
    <row r="5932" spans="1:18" ht="17" x14ac:dyDescent="0.15">
      <c r="A5932" s="8" t="s">
        <v>12618</v>
      </c>
      <c r="B5932" s="8" t="s">
        <v>12619</v>
      </c>
      <c r="C5932" s="8"/>
      <c r="D5932" s="8" t="s">
        <v>2174</v>
      </c>
      <c r="E5932" s="8" t="s">
        <v>1150</v>
      </c>
      <c r="F5932" s="8" t="s">
        <v>1151</v>
      </c>
      <c r="G5932" s="8" t="s">
        <v>182</v>
      </c>
      <c r="H5932" s="8" t="s">
        <v>181</v>
      </c>
      <c r="I5932" s="17" t="s">
        <v>26531</v>
      </c>
      <c r="J5932" s="19" t="str">
        <f t="shared" si="644"/>
        <v>"res_ward_5931"</v>
      </c>
      <c r="K5932" t="str">
        <f t="shared" si="645"/>
        <v>"Xã Kỳ Nam"</v>
      </c>
      <c r="L5932" t="str">
        <f t="shared" si="646"/>
        <v>"VN-42-449-18847"</v>
      </c>
      <c r="M5932" t="str">
        <f t="shared" si="647"/>
        <v>"Xã Kỳ Nam - Thị xã Kỳ Anh - Tỉnh Hà Tĩnh"</v>
      </c>
      <c r="N5932" t="str">
        <f t="shared" si="648"/>
        <v>"Xã Kỳ Nam - Thị xã Kỳ Anh"</v>
      </c>
      <c r="O5932" t="str">
        <f>VLOOKUP(E5932,district_data,7,0)</f>
        <v>"res_district_449"</v>
      </c>
      <c r="P5932" t="str">
        <f t="shared" si="649"/>
        <v>"VN-42"</v>
      </c>
      <c r="Q5932" t="s">
        <v>1910</v>
      </c>
      <c r="R5932">
        <f t="shared" si="650"/>
        <v>1</v>
      </c>
    </row>
    <row r="5933" spans="1:18" ht="17" x14ac:dyDescent="0.15">
      <c r="A5933" s="8" t="s">
        <v>12620</v>
      </c>
      <c r="B5933" s="8" t="s">
        <v>8715</v>
      </c>
      <c r="C5933" s="8"/>
      <c r="D5933" s="8" t="s">
        <v>1915</v>
      </c>
      <c r="E5933" s="8" t="s">
        <v>1152</v>
      </c>
      <c r="F5933" s="8" t="s">
        <v>1153</v>
      </c>
      <c r="G5933" s="8" t="s">
        <v>328</v>
      </c>
      <c r="H5933" s="8" t="s">
        <v>327</v>
      </c>
      <c r="I5933" s="17" t="s">
        <v>26532</v>
      </c>
      <c r="J5933" s="19" t="str">
        <f t="shared" si="644"/>
        <v>"res_ward_5932"</v>
      </c>
      <c r="K5933" t="str">
        <f t="shared" si="645"/>
        <v>"Phường Hải Thành"</v>
      </c>
      <c r="L5933" t="str">
        <f t="shared" si="646"/>
        <v>"VN-44-450-18853"</v>
      </c>
      <c r="M5933" t="str">
        <f t="shared" si="647"/>
        <v>"Phường Hải Thành - Thành Phố Đồng Hới - Tỉnh Quảng Bình"</v>
      </c>
      <c r="N5933" t="str">
        <f t="shared" si="648"/>
        <v>"Phường Hải Thành - Thành Phố Đồng Hới"</v>
      </c>
      <c r="O5933" t="str">
        <f>VLOOKUP(E5933,district_data,7,0)</f>
        <v>"res_district_450"</v>
      </c>
      <c r="P5933" t="str">
        <f t="shared" si="649"/>
        <v>"VN-44"</v>
      </c>
      <c r="Q5933" t="s">
        <v>1910</v>
      </c>
      <c r="R5933">
        <f t="shared" si="650"/>
        <v>0</v>
      </c>
    </row>
    <row r="5934" spans="1:18" ht="17" x14ac:dyDescent="0.15">
      <c r="A5934" s="8" t="s">
        <v>12621</v>
      </c>
      <c r="B5934" s="8" t="s">
        <v>12622</v>
      </c>
      <c r="C5934" s="8"/>
      <c r="D5934" s="8" t="s">
        <v>1915</v>
      </c>
      <c r="E5934" s="8" t="s">
        <v>1152</v>
      </c>
      <c r="F5934" s="8" t="s">
        <v>1153</v>
      </c>
      <c r="G5934" s="8" t="s">
        <v>328</v>
      </c>
      <c r="H5934" s="8" t="s">
        <v>327</v>
      </c>
      <c r="I5934" s="17" t="s">
        <v>26533</v>
      </c>
      <c r="J5934" s="19" t="str">
        <f t="shared" si="644"/>
        <v>"res_ward_5933"</v>
      </c>
      <c r="K5934" t="str">
        <f t="shared" si="645"/>
        <v>"Phường Đồng Phú"</v>
      </c>
      <c r="L5934" t="str">
        <f t="shared" si="646"/>
        <v>"VN-44-450-18856"</v>
      </c>
      <c r="M5934" t="str">
        <f t="shared" si="647"/>
        <v>"Phường Đồng Phú - Thành Phố Đồng Hới - Tỉnh Quảng Bình"</v>
      </c>
      <c r="N5934" t="str">
        <f t="shared" si="648"/>
        <v>"Phường Đồng Phú - Thành Phố Đồng Hới"</v>
      </c>
      <c r="O5934" t="str">
        <f>VLOOKUP(E5934,district_data,7,0)</f>
        <v>"res_district_450"</v>
      </c>
      <c r="P5934" t="str">
        <f t="shared" si="649"/>
        <v>"VN-44"</v>
      </c>
      <c r="Q5934" t="s">
        <v>1910</v>
      </c>
      <c r="R5934">
        <f t="shared" si="650"/>
        <v>0</v>
      </c>
    </row>
    <row r="5935" spans="1:18" ht="17" x14ac:dyDescent="0.15">
      <c r="A5935" s="8" t="s">
        <v>12623</v>
      </c>
      <c r="B5935" s="8" t="s">
        <v>12624</v>
      </c>
      <c r="C5935" s="8"/>
      <c r="D5935" s="8" t="s">
        <v>1915</v>
      </c>
      <c r="E5935" s="8" t="s">
        <v>1152</v>
      </c>
      <c r="F5935" s="8" t="s">
        <v>1153</v>
      </c>
      <c r="G5935" s="8" t="s">
        <v>328</v>
      </c>
      <c r="H5935" s="8" t="s">
        <v>327</v>
      </c>
      <c r="I5935" s="17" t="s">
        <v>26534</v>
      </c>
      <c r="J5935" s="19" t="str">
        <f t="shared" si="644"/>
        <v>"res_ward_5934"</v>
      </c>
      <c r="K5935" t="str">
        <f t="shared" si="645"/>
        <v>"Phường Bắc Lý"</v>
      </c>
      <c r="L5935" t="str">
        <f t="shared" si="646"/>
        <v>"VN-44-450-18859"</v>
      </c>
      <c r="M5935" t="str">
        <f t="shared" si="647"/>
        <v>"Phường Bắc Lý - Thành Phố Đồng Hới - Tỉnh Quảng Bình"</v>
      </c>
      <c r="N5935" t="str">
        <f t="shared" si="648"/>
        <v>"Phường Bắc Lý - Thành Phố Đồng Hới"</v>
      </c>
      <c r="O5935" t="str">
        <f>VLOOKUP(E5935,district_data,7,0)</f>
        <v>"res_district_450"</v>
      </c>
      <c r="P5935" t="str">
        <f t="shared" si="649"/>
        <v>"VN-44"</v>
      </c>
      <c r="Q5935" t="s">
        <v>1910</v>
      </c>
      <c r="R5935">
        <f t="shared" si="650"/>
        <v>0</v>
      </c>
    </row>
    <row r="5936" spans="1:18" ht="17" x14ac:dyDescent="0.15">
      <c r="A5936" s="8" t="s">
        <v>12625</v>
      </c>
      <c r="B5936" s="8" t="s">
        <v>12626</v>
      </c>
      <c r="C5936" s="8"/>
      <c r="D5936" s="8" t="s">
        <v>1915</v>
      </c>
      <c r="E5936" s="8" t="s">
        <v>1152</v>
      </c>
      <c r="F5936" s="8" t="s">
        <v>1153</v>
      </c>
      <c r="G5936" s="8" t="s">
        <v>328</v>
      </c>
      <c r="H5936" s="8" t="s">
        <v>327</v>
      </c>
      <c r="I5936" s="17" t="s">
        <v>26535</v>
      </c>
      <c r="J5936" s="19" t="str">
        <f t="shared" si="644"/>
        <v>"res_ward_5935"</v>
      </c>
      <c r="K5936" t="str">
        <f t="shared" si="645"/>
        <v>"Phường Nam Lý"</v>
      </c>
      <c r="L5936" t="str">
        <f t="shared" si="646"/>
        <v>"VN-44-450-18865"</v>
      </c>
      <c r="M5936" t="str">
        <f t="shared" si="647"/>
        <v>"Phường Nam Lý - Thành Phố Đồng Hới - Tỉnh Quảng Bình"</v>
      </c>
      <c r="N5936" t="str">
        <f t="shared" si="648"/>
        <v>"Phường Nam Lý - Thành Phố Đồng Hới"</v>
      </c>
      <c r="O5936" t="str">
        <f>VLOOKUP(E5936,district_data,7,0)</f>
        <v>"res_district_450"</v>
      </c>
      <c r="P5936" t="str">
        <f t="shared" si="649"/>
        <v>"VN-44"</v>
      </c>
      <c r="Q5936" t="s">
        <v>1910</v>
      </c>
      <c r="R5936">
        <f t="shared" si="650"/>
        <v>0</v>
      </c>
    </row>
    <row r="5937" spans="1:18" ht="17" x14ac:dyDescent="0.15">
      <c r="A5937" s="8" t="s">
        <v>12627</v>
      </c>
      <c r="B5937" s="8" t="s">
        <v>12628</v>
      </c>
      <c r="C5937" s="8"/>
      <c r="D5937" s="8" t="s">
        <v>1915</v>
      </c>
      <c r="E5937" s="8" t="s">
        <v>1152</v>
      </c>
      <c r="F5937" s="8" t="s">
        <v>1153</v>
      </c>
      <c r="G5937" s="8" t="s">
        <v>328</v>
      </c>
      <c r="H5937" s="8" t="s">
        <v>327</v>
      </c>
      <c r="I5937" s="17" t="s">
        <v>26536</v>
      </c>
      <c r="J5937" s="19" t="str">
        <f t="shared" si="644"/>
        <v>"res_ward_5936"</v>
      </c>
      <c r="K5937" t="str">
        <f t="shared" si="645"/>
        <v>"Phường Đồng Hải"</v>
      </c>
      <c r="L5937" t="str">
        <f t="shared" si="646"/>
        <v>"VN-44-450-18868"</v>
      </c>
      <c r="M5937" t="str">
        <f t="shared" si="647"/>
        <v>"Phường Đồng Hải - Thành Phố Đồng Hới - Tỉnh Quảng Bình"</v>
      </c>
      <c r="N5937" t="str">
        <f t="shared" si="648"/>
        <v>"Phường Đồng Hải - Thành Phố Đồng Hới"</v>
      </c>
      <c r="O5937" t="str">
        <f>VLOOKUP(E5937,district_data,7,0)</f>
        <v>"res_district_450"</v>
      </c>
      <c r="P5937" t="str">
        <f t="shared" si="649"/>
        <v>"VN-44"</v>
      </c>
      <c r="Q5937" t="s">
        <v>1910</v>
      </c>
      <c r="R5937">
        <f t="shared" si="650"/>
        <v>0</v>
      </c>
    </row>
    <row r="5938" spans="1:18" ht="17" x14ac:dyDescent="0.15">
      <c r="A5938" s="8" t="s">
        <v>12629</v>
      </c>
      <c r="B5938" s="8" t="s">
        <v>12630</v>
      </c>
      <c r="C5938" s="8"/>
      <c r="D5938" s="8" t="s">
        <v>1915</v>
      </c>
      <c r="E5938" s="8" t="s">
        <v>1152</v>
      </c>
      <c r="F5938" s="8" t="s">
        <v>1153</v>
      </c>
      <c r="G5938" s="8" t="s">
        <v>328</v>
      </c>
      <c r="H5938" s="8" t="s">
        <v>327</v>
      </c>
      <c r="I5938" s="17" t="s">
        <v>26537</v>
      </c>
      <c r="J5938" s="19" t="str">
        <f t="shared" si="644"/>
        <v>"res_ward_5937"</v>
      </c>
      <c r="K5938" t="str">
        <f t="shared" si="645"/>
        <v>"Phường Đồng Sơn"</v>
      </c>
      <c r="L5938" t="str">
        <f t="shared" si="646"/>
        <v>"VN-44-450-18871"</v>
      </c>
      <c r="M5938" t="str">
        <f t="shared" si="647"/>
        <v>"Phường Đồng Sơn - Thành Phố Đồng Hới - Tỉnh Quảng Bình"</v>
      </c>
      <c r="N5938" t="str">
        <f t="shared" si="648"/>
        <v>"Phường Đồng Sơn - Thành Phố Đồng Hới"</v>
      </c>
      <c r="O5938" t="str">
        <f>VLOOKUP(E5938,district_data,7,0)</f>
        <v>"res_district_450"</v>
      </c>
      <c r="P5938" t="str">
        <f t="shared" si="649"/>
        <v>"VN-44"</v>
      </c>
      <c r="Q5938" t="s">
        <v>1910</v>
      </c>
      <c r="R5938">
        <f t="shared" si="650"/>
        <v>0</v>
      </c>
    </row>
    <row r="5939" spans="1:18" ht="17" x14ac:dyDescent="0.15">
      <c r="A5939" s="8" t="s">
        <v>12631</v>
      </c>
      <c r="B5939" s="8" t="s">
        <v>12632</v>
      </c>
      <c r="C5939" s="8"/>
      <c r="D5939" s="8" t="s">
        <v>1915</v>
      </c>
      <c r="E5939" s="8" t="s">
        <v>1152</v>
      </c>
      <c r="F5939" s="8" t="s">
        <v>1153</v>
      </c>
      <c r="G5939" s="8" t="s">
        <v>328</v>
      </c>
      <c r="H5939" s="8" t="s">
        <v>327</v>
      </c>
      <c r="I5939" s="17" t="s">
        <v>26538</v>
      </c>
      <c r="J5939" s="19" t="str">
        <f t="shared" si="644"/>
        <v>"res_ward_5938"</v>
      </c>
      <c r="K5939" t="str">
        <f t="shared" si="645"/>
        <v>"Phường Phú Hải"</v>
      </c>
      <c r="L5939" t="str">
        <f t="shared" si="646"/>
        <v>"VN-44-450-18874"</v>
      </c>
      <c r="M5939" t="str">
        <f t="shared" si="647"/>
        <v>"Phường Phú Hải - Thành Phố Đồng Hới - Tỉnh Quảng Bình"</v>
      </c>
      <c r="N5939" t="str">
        <f t="shared" si="648"/>
        <v>"Phường Phú Hải - Thành Phố Đồng Hới"</v>
      </c>
      <c r="O5939" t="str">
        <f>VLOOKUP(E5939,district_data,7,0)</f>
        <v>"res_district_450"</v>
      </c>
      <c r="P5939" t="str">
        <f t="shared" si="649"/>
        <v>"VN-44"</v>
      </c>
      <c r="Q5939" t="s">
        <v>1910</v>
      </c>
      <c r="R5939">
        <f t="shared" si="650"/>
        <v>0</v>
      </c>
    </row>
    <row r="5940" spans="1:18" ht="17" x14ac:dyDescent="0.15">
      <c r="A5940" s="8" t="s">
        <v>12633</v>
      </c>
      <c r="B5940" s="8" t="s">
        <v>12634</v>
      </c>
      <c r="C5940" s="8"/>
      <c r="D5940" s="8" t="s">
        <v>1915</v>
      </c>
      <c r="E5940" s="8" t="s">
        <v>1152</v>
      </c>
      <c r="F5940" s="8" t="s">
        <v>1153</v>
      </c>
      <c r="G5940" s="8" t="s">
        <v>328</v>
      </c>
      <c r="H5940" s="8" t="s">
        <v>327</v>
      </c>
      <c r="I5940" s="17" t="s">
        <v>26539</v>
      </c>
      <c r="J5940" s="19" t="str">
        <f t="shared" si="644"/>
        <v>"res_ward_5939"</v>
      </c>
      <c r="K5940" t="str">
        <f t="shared" si="645"/>
        <v>"Phường Bắc Nghĩa"</v>
      </c>
      <c r="L5940" t="str">
        <f t="shared" si="646"/>
        <v>"VN-44-450-18877"</v>
      </c>
      <c r="M5940" t="str">
        <f t="shared" si="647"/>
        <v>"Phường Bắc Nghĩa - Thành Phố Đồng Hới - Tỉnh Quảng Bình"</v>
      </c>
      <c r="N5940" t="str">
        <f t="shared" si="648"/>
        <v>"Phường Bắc Nghĩa - Thành Phố Đồng Hới"</v>
      </c>
      <c r="O5940" t="str">
        <f>VLOOKUP(E5940,district_data,7,0)</f>
        <v>"res_district_450"</v>
      </c>
      <c r="P5940" t="str">
        <f t="shared" si="649"/>
        <v>"VN-44"</v>
      </c>
      <c r="Q5940" t="s">
        <v>1910</v>
      </c>
      <c r="R5940">
        <f t="shared" si="650"/>
        <v>0</v>
      </c>
    </row>
    <row r="5941" spans="1:18" ht="17" x14ac:dyDescent="0.15">
      <c r="A5941" s="8" t="s">
        <v>12635</v>
      </c>
      <c r="B5941" s="8" t="s">
        <v>12636</v>
      </c>
      <c r="C5941" s="8"/>
      <c r="D5941" s="8" t="s">
        <v>1915</v>
      </c>
      <c r="E5941" s="8" t="s">
        <v>1152</v>
      </c>
      <c r="F5941" s="8" t="s">
        <v>1153</v>
      </c>
      <c r="G5941" s="8" t="s">
        <v>328</v>
      </c>
      <c r="H5941" s="8" t="s">
        <v>327</v>
      </c>
      <c r="I5941" s="17" t="s">
        <v>26540</v>
      </c>
      <c r="J5941" s="19" t="str">
        <f t="shared" si="644"/>
        <v>"res_ward_5940"</v>
      </c>
      <c r="K5941" t="str">
        <f t="shared" si="645"/>
        <v>"Phường Đức Ninh Đông"</v>
      </c>
      <c r="L5941" t="str">
        <f t="shared" si="646"/>
        <v>"VN-44-450-18880"</v>
      </c>
      <c r="M5941" t="str">
        <f t="shared" si="647"/>
        <v>"Phường Đức Ninh Đông - Thành Phố Đồng Hới - Tỉnh Quảng Bình"</v>
      </c>
      <c r="N5941" t="str">
        <f t="shared" si="648"/>
        <v>"Phường Đức Ninh Đông - Thành Phố Đồng Hới"</v>
      </c>
      <c r="O5941" t="str">
        <f>VLOOKUP(E5941,district_data,7,0)</f>
        <v>"res_district_450"</v>
      </c>
      <c r="P5941" t="str">
        <f t="shared" si="649"/>
        <v>"VN-44"</v>
      </c>
      <c r="Q5941" t="s">
        <v>1910</v>
      </c>
      <c r="R5941">
        <f t="shared" si="650"/>
        <v>0</v>
      </c>
    </row>
    <row r="5942" spans="1:18" ht="17" x14ac:dyDescent="0.15">
      <c r="A5942" s="8" t="s">
        <v>12637</v>
      </c>
      <c r="B5942" s="8" t="s">
        <v>12638</v>
      </c>
      <c r="C5942" s="8"/>
      <c r="D5942" s="8" t="s">
        <v>2174</v>
      </c>
      <c r="E5942" s="8" t="s">
        <v>1152</v>
      </c>
      <c r="F5942" s="8" t="s">
        <v>1153</v>
      </c>
      <c r="G5942" s="8" t="s">
        <v>328</v>
      </c>
      <c r="H5942" s="8" t="s">
        <v>327</v>
      </c>
      <c r="I5942" s="17" t="s">
        <v>26541</v>
      </c>
      <c r="J5942" s="19" t="str">
        <f t="shared" si="644"/>
        <v>"res_ward_5941"</v>
      </c>
      <c r="K5942" t="str">
        <f t="shared" si="645"/>
        <v>"Xã Quang Phú"</v>
      </c>
      <c r="L5942" t="str">
        <f t="shared" si="646"/>
        <v>"VN-44-450-18883"</v>
      </c>
      <c r="M5942" t="str">
        <f t="shared" si="647"/>
        <v>"Xã Quang Phú - Thành Phố Đồng Hới - Tỉnh Quảng Bình"</v>
      </c>
      <c r="N5942" t="str">
        <f t="shared" si="648"/>
        <v>"Xã Quang Phú - Thành Phố Đồng Hới"</v>
      </c>
      <c r="O5942" t="str">
        <f>VLOOKUP(E5942,district_data,7,0)</f>
        <v>"res_district_450"</v>
      </c>
      <c r="P5942" t="str">
        <f t="shared" si="649"/>
        <v>"VN-44"</v>
      </c>
      <c r="Q5942" t="s">
        <v>1910</v>
      </c>
      <c r="R5942">
        <f t="shared" si="650"/>
        <v>1</v>
      </c>
    </row>
    <row r="5943" spans="1:18" ht="17" x14ac:dyDescent="0.15">
      <c r="A5943" s="8" t="s">
        <v>12639</v>
      </c>
      <c r="B5943" s="8" t="s">
        <v>12640</v>
      </c>
      <c r="C5943" s="8"/>
      <c r="D5943" s="8" t="s">
        <v>2174</v>
      </c>
      <c r="E5943" s="8" t="s">
        <v>1152</v>
      </c>
      <c r="F5943" s="8" t="s">
        <v>1153</v>
      </c>
      <c r="G5943" s="8" t="s">
        <v>328</v>
      </c>
      <c r="H5943" s="8" t="s">
        <v>327</v>
      </c>
      <c r="I5943" s="17" t="s">
        <v>26542</v>
      </c>
      <c r="J5943" s="19" t="str">
        <f t="shared" si="644"/>
        <v>"res_ward_5942"</v>
      </c>
      <c r="K5943" t="str">
        <f t="shared" si="645"/>
        <v>"Xã Lộc Ninh"</v>
      </c>
      <c r="L5943" t="str">
        <f t="shared" si="646"/>
        <v>"VN-44-450-18886"</v>
      </c>
      <c r="M5943" t="str">
        <f t="shared" si="647"/>
        <v>"Xã Lộc Ninh - Thành Phố Đồng Hới - Tỉnh Quảng Bình"</v>
      </c>
      <c r="N5943" t="str">
        <f t="shared" si="648"/>
        <v>"Xã Lộc Ninh - Thành Phố Đồng Hới"</v>
      </c>
      <c r="O5943" t="str">
        <f>VLOOKUP(E5943,district_data,7,0)</f>
        <v>"res_district_450"</v>
      </c>
      <c r="P5943" t="str">
        <f t="shared" si="649"/>
        <v>"VN-44"</v>
      </c>
      <c r="Q5943" t="s">
        <v>1910</v>
      </c>
      <c r="R5943">
        <f t="shared" si="650"/>
        <v>1</v>
      </c>
    </row>
    <row r="5944" spans="1:18" ht="17" x14ac:dyDescent="0.15">
      <c r="A5944" s="8" t="s">
        <v>12641</v>
      </c>
      <c r="B5944" s="8" t="s">
        <v>12642</v>
      </c>
      <c r="C5944" s="8"/>
      <c r="D5944" s="8" t="s">
        <v>2174</v>
      </c>
      <c r="E5944" s="8" t="s">
        <v>1152</v>
      </c>
      <c r="F5944" s="8" t="s">
        <v>1153</v>
      </c>
      <c r="G5944" s="8" t="s">
        <v>328</v>
      </c>
      <c r="H5944" s="8" t="s">
        <v>327</v>
      </c>
      <c r="I5944" s="17" t="s">
        <v>26543</v>
      </c>
      <c r="J5944" s="19" t="str">
        <f t="shared" si="644"/>
        <v>"res_ward_5943"</v>
      </c>
      <c r="K5944" t="str">
        <f t="shared" si="645"/>
        <v>"Xã Bảo Ninh"</v>
      </c>
      <c r="L5944" t="str">
        <f t="shared" si="646"/>
        <v>"VN-44-450-18889"</v>
      </c>
      <c r="M5944" t="str">
        <f t="shared" si="647"/>
        <v>"Xã Bảo Ninh - Thành Phố Đồng Hới - Tỉnh Quảng Bình"</v>
      </c>
      <c r="N5944" t="str">
        <f t="shared" si="648"/>
        <v>"Xã Bảo Ninh - Thành Phố Đồng Hới"</v>
      </c>
      <c r="O5944" t="str">
        <f>VLOOKUP(E5944,district_data,7,0)</f>
        <v>"res_district_450"</v>
      </c>
      <c r="P5944" t="str">
        <f t="shared" si="649"/>
        <v>"VN-44"</v>
      </c>
      <c r="Q5944" t="s">
        <v>1910</v>
      </c>
      <c r="R5944">
        <f t="shared" si="650"/>
        <v>1</v>
      </c>
    </row>
    <row r="5945" spans="1:18" ht="17" x14ac:dyDescent="0.15">
      <c r="A5945" s="8" t="s">
        <v>12643</v>
      </c>
      <c r="B5945" s="8" t="s">
        <v>12644</v>
      </c>
      <c r="C5945" s="8"/>
      <c r="D5945" s="8" t="s">
        <v>2174</v>
      </c>
      <c r="E5945" s="8" t="s">
        <v>1152</v>
      </c>
      <c r="F5945" s="8" t="s">
        <v>1153</v>
      </c>
      <c r="G5945" s="8" t="s">
        <v>328</v>
      </c>
      <c r="H5945" s="8" t="s">
        <v>327</v>
      </c>
      <c r="I5945" s="17" t="s">
        <v>26544</v>
      </c>
      <c r="J5945" s="19" t="str">
        <f t="shared" si="644"/>
        <v>"res_ward_5944"</v>
      </c>
      <c r="K5945" t="str">
        <f t="shared" si="645"/>
        <v>"Xã Nghĩa Ninh"</v>
      </c>
      <c r="L5945" t="str">
        <f t="shared" si="646"/>
        <v>"VN-44-450-18892"</v>
      </c>
      <c r="M5945" t="str">
        <f t="shared" si="647"/>
        <v>"Xã Nghĩa Ninh - Thành Phố Đồng Hới - Tỉnh Quảng Bình"</v>
      </c>
      <c r="N5945" t="str">
        <f t="shared" si="648"/>
        <v>"Xã Nghĩa Ninh - Thành Phố Đồng Hới"</v>
      </c>
      <c r="O5945" t="str">
        <f>VLOOKUP(E5945,district_data,7,0)</f>
        <v>"res_district_450"</v>
      </c>
      <c r="P5945" t="str">
        <f t="shared" si="649"/>
        <v>"VN-44"</v>
      </c>
      <c r="Q5945" t="s">
        <v>1910</v>
      </c>
      <c r="R5945">
        <f t="shared" si="650"/>
        <v>1</v>
      </c>
    </row>
    <row r="5946" spans="1:18" ht="17" x14ac:dyDescent="0.15">
      <c r="A5946" s="8" t="s">
        <v>12645</v>
      </c>
      <c r="B5946" s="8" t="s">
        <v>12646</v>
      </c>
      <c r="C5946" s="8"/>
      <c r="D5946" s="8" t="s">
        <v>2174</v>
      </c>
      <c r="E5946" s="8" t="s">
        <v>1152</v>
      </c>
      <c r="F5946" s="8" t="s">
        <v>1153</v>
      </c>
      <c r="G5946" s="8" t="s">
        <v>328</v>
      </c>
      <c r="H5946" s="8" t="s">
        <v>327</v>
      </c>
      <c r="I5946" s="17" t="s">
        <v>26545</v>
      </c>
      <c r="J5946" s="19" t="str">
        <f t="shared" si="644"/>
        <v>"res_ward_5945"</v>
      </c>
      <c r="K5946" t="str">
        <f t="shared" si="645"/>
        <v>"Xã Thuận Đức"</v>
      </c>
      <c r="L5946" t="str">
        <f t="shared" si="646"/>
        <v>"VN-44-450-18895"</v>
      </c>
      <c r="M5946" t="str">
        <f t="shared" si="647"/>
        <v>"Xã Thuận Đức - Thành Phố Đồng Hới - Tỉnh Quảng Bình"</v>
      </c>
      <c r="N5946" t="str">
        <f t="shared" si="648"/>
        <v>"Xã Thuận Đức - Thành Phố Đồng Hới"</v>
      </c>
      <c r="O5946" t="str">
        <f>VLOOKUP(E5946,district_data,7,0)</f>
        <v>"res_district_450"</v>
      </c>
      <c r="P5946" t="str">
        <f t="shared" si="649"/>
        <v>"VN-44"</v>
      </c>
      <c r="Q5946" t="s">
        <v>1910</v>
      </c>
      <c r="R5946">
        <f t="shared" si="650"/>
        <v>1</v>
      </c>
    </row>
    <row r="5947" spans="1:18" ht="17" x14ac:dyDescent="0.15">
      <c r="A5947" s="8" t="s">
        <v>12647</v>
      </c>
      <c r="B5947" s="8" t="s">
        <v>4096</v>
      </c>
      <c r="C5947" s="8"/>
      <c r="D5947" s="8" t="s">
        <v>2174</v>
      </c>
      <c r="E5947" s="8" t="s">
        <v>1152</v>
      </c>
      <c r="F5947" s="8" t="s">
        <v>1153</v>
      </c>
      <c r="G5947" s="8" t="s">
        <v>328</v>
      </c>
      <c r="H5947" s="8" t="s">
        <v>327</v>
      </c>
      <c r="I5947" s="17" t="s">
        <v>26546</v>
      </c>
      <c r="J5947" s="19" t="str">
        <f t="shared" si="644"/>
        <v>"res_ward_5946"</v>
      </c>
      <c r="K5947" t="str">
        <f t="shared" si="645"/>
        <v>"Xã Đức Ninh"</v>
      </c>
      <c r="L5947" t="str">
        <f t="shared" si="646"/>
        <v>"VN-44-450-18898"</v>
      </c>
      <c r="M5947" t="str">
        <f t="shared" si="647"/>
        <v>"Xã Đức Ninh - Thành Phố Đồng Hới - Tỉnh Quảng Bình"</v>
      </c>
      <c r="N5947" t="str">
        <f t="shared" si="648"/>
        <v>"Xã Đức Ninh - Thành Phố Đồng Hới"</v>
      </c>
      <c r="O5947" t="str">
        <f>VLOOKUP(E5947,district_data,7,0)</f>
        <v>"res_district_450"</v>
      </c>
      <c r="P5947" t="str">
        <f t="shared" si="649"/>
        <v>"VN-44"</v>
      </c>
      <c r="Q5947" t="s">
        <v>1910</v>
      </c>
      <c r="R5947">
        <f t="shared" si="650"/>
        <v>1</v>
      </c>
    </row>
    <row r="5948" spans="1:18" ht="17" x14ac:dyDescent="0.15">
      <c r="A5948" s="8" t="s">
        <v>12648</v>
      </c>
      <c r="B5948" s="8" t="s">
        <v>12649</v>
      </c>
      <c r="C5948" s="8"/>
      <c r="D5948" s="8" t="s">
        <v>2171</v>
      </c>
      <c r="E5948" s="8" t="s">
        <v>1155</v>
      </c>
      <c r="F5948" s="8" t="s">
        <v>1156</v>
      </c>
      <c r="G5948" s="8" t="s">
        <v>328</v>
      </c>
      <c r="H5948" s="8" t="s">
        <v>327</v>
      </c>
      <c r="I5948" s="17" t="s">
        <v>26547</v>
      </c>
      <c r="J5948" s="19" t="str">
        <f t="shared" si="644"/>
        <v>"res_ward_5947"</v>
      </c>
      <c r="K5948" t="str">
        <f t="shared" si="645"/>
        <v>"Thị trấn Quy Đạt"</v>
      </c>
      <c r="L5948" t="str">
        <f t="shared" si="646"/>
        <v>"VN-44-452-18901"</v>
      </c>
      <c r="M5948" t="str">
        <f t="shared" si="647"/>
        <v>"Thị trấn Quy Đạt - Huyện Minh Hóa - Tỉnh Quảng Bình"</v>
      </c>
      <c r="N5948" t="str">
        <f t="shared" si="648"/>
        <v>"Thị trấn Quy Đạt - Huyện Minh Hóa"</v>
      </c>
      <c r="O5948" t="str">
        <f>VLOOKUP(E5948,district_data,7,0)</f>
        <v>"res_district_452"</v>
      </c>
      <c r="P5948" t="str">
        <f t="shared" si="649"/>
        <v>"VN-44"</v>
      </c>
      <c r="Q5948" t="s">
        <v>1910</v>
      </c>
      <c r="R5948">
        <f t="shared" si="650"/>
        <v>2</v>
      </c>
    </row>
    <row r="5949" spans="1:18" ht="17" x14ac:dyDescent="0.15">
      <c r="A5949" s="8" t="s">
        <v>12650</v>
      </c>
      <c r="B5949" s="8" t="s">
        <v>12651</v>
      </c>
      <c r="C5949" s="8"/>
      <c r="D5949" s="8" t="s">
        <v>2174</v>
      </c>
      <c r="E5949" s="8" t="s">
        <v>1155</v>
      </c>
      <c r="F5949" s="8" t="s">
        <v>1156</v>
      </c>
      <c r="G5949" s="8" t="s">
        <v>328</v>
      </c>
      <c r="H5949" s="8" t="s">
        <v>327</v>
      </c>
      <c r="I5949" s="17" t="s">
        <v>26548</v>
      </c>
      <c r="J5949" s="19" t="str">
        <f t="shared" si="644"/>
        <v>"res_ward_5948"</v>
      </c>
      <c r="K5949" t="str">
        <f t="shared" si="645"/>
        <v>"Xã Dân Hóa"</v>
      </c>
      <c r="L5949" t="str">
        <f t="shared" si="646"/>
        <v>"VN-44-452-18904"</v>
      </c>
      <c r="M5949" t="str">
        <f t="shared" si="647"/>
        <v>"Xã Dân Hóa - Huyện Minh Hóa - Tỉnh Quảng Bình"</v>
      </c>
      <c r="N5949" t="str">
        <f t="shared" si="648"/>
        <v>"Xã Dân Hóa - Huyện Minh Hóa"</v>
      </c>
      <c r="O5949" t="str">
        <f>VLOOKUP(E5949,district_data,7,0)</f>
        <v>"res_district_452"</v>
      </c>
      <c r="P5949" t="str">
        <f t="shared" si="649"/>
        <v>"VN-44"</v>
      </c>
      <c r="Q5949" t="s">
        <v>1910</v>
      </c>
      <c r="R5949">
        <f t="shared" si="650"/>
        <v>1</v>
      </c>
    </row>
    <row r="5950" spans="1:18" ht="17" x14ac:dyDescent="0.15">
      <c r="A5950" s="8" t="s">
        <v>12652</v>
      </c>
      <c r="B5950" s="8" t="s">
        <v>12653</v>
      </c>
      <c r="C5950" s="8"/>
      <c r="D5950" s="8" t="s">
        <v>2174</v>
      </c>
      <c r="E5950" s="8" t="s">
        <v>1155</v>
      </c>
      <c r="F5950" s="8" t="s">
        <v>1156</v>
      </c>
      <c r="G5950" s="8" t="s">
        <v>328</v>
      </c>
      <c r="H5950" s="8" t="s">
        <v>327</v>
      </c>
      <c r="I5950" s="17" t="s">
        <v>26549</v>
      </c>
      <c r="J5950" s="19" t="str">
        <f t="shared" si="644"/>
        <v>"res_ward_5949"</v>
      </c>
      <c r="K5950" t="str">
        <f t="shared" si="645"/>
        <v>"Xã Trọng Hóa"</v>
      </c>
      <c r="L5950" t="str">
        <f t="shared" si="646"/>
        <v>"VN-44-452-18907"</v>
      </c>
      <c r="M5950" t="str">
        <f t="shared" si="647"/>
        <v>"Xã Trọng Hóa - Huyện Minh Hóa - Tỉnh Quảng Bình"</v>
      </c>
      <c r="N5950" t="str">
        <f t="shared" si="648"/>
        <v>"Xã Trọng Hóa - Huyện Minh Hóa"</v>
      </c>
      <c r="O5950" t="str">
        <f>VLOOKUP(E5950,district_data,7,0)</f>
        <v>"res_district_452"</v>
      </c>
      <c r="P5950" t="str">
        <f t="shared" si="649"/>
        <v>"VN-44"</v>
      </c>
      <c r="Q5950" t="s">
        <v>1910</v>
      </c>
      <c r="R5950">
        <f t="shared" si="650"/>
        <v>1</v>
      </c>
    </row>
    <row r="5951" spans="1:18" ht="17" x14ac:dyDescent="0.15">
      <c r="A5951" s="8" t="s">
        <v>12654</v>
      </c>
      <c r="B5951" s="8" t="s">
        <v>12655</v>
      </c>
      <c r="C5951" s="8"/>
      <c r="D5951" s="8" t="s">
        <v>2174</v>
      </c>
      <c r="E5951" s="8" t="s">
        <v>1155</v>
      </c>
      <c r="F5951" s="8" t="s">
        <v>1156</v>
      </c>
      <c r="G5951" s="8" t="s">
        <v>328</v>
      </c>
      <c r="H5951" s="8" t="s">
        <v>327</v>
      </c>
      <c r="I5951" s="17" t="s">
        <v>26550</v>
      </c>
      <c r="J5951" s="19" t="str">
        <f t="shared" si="644"/>
        <v>"res_ward_5950"</v>
      </c>
      <c r="K5951" t="str">
        <f t="shared" si="645"/>
        <v>"Xã Hóa Phúc"</v>
      </c>
      <c r="L5951" t="str">
        <f t="shared" si="646"/>
        <v>"VN-44-452-18910"</v>
      </c>
      <c r="M5951" t="str">
        <f t="shared" si="647"/>
        <v>"Xã Hóa Phúc - Huyện Minh Hóa - Tỉnh Quảng Bình"</v>
      </c>
      <c r="N5951" t="str">
        <f t="shared" si="648"/>
        <v>"Xã Hóa Phúc - Huyện Minh Hóa"</v>
      </c>
      <c r="O5951" t="str">
        <f>VLOOKUP(E5951,district_data,7,0)</f>
        <v>"res_district_452"</v>
      </c>
      <c r="P5951" t="str">
        <f t="shared" si="649"/>
        <v>"VN-44"</v>
      </c>
      <c r="Q5951" t="s">
        <v>1910</v>
      </c>
      <c r="R5951">
        <f t="shared" si="650"/>
        <v>1</v>
      </c>
    </row>
    <row r="5952" spans="1:18" ht="17" x14ac:dyDescent="0.15">
      <c r="A5952" s="8" t="s">
        <v>12656</v>
      </c>
      <c r="B5952" s="8" t="s">
        <v>12657</v>
      </c>
      <c r="C5952" s="8"/>
      <c r="D5952" s="8" t="s">
        <v>2174</v>
      </c>
      <c r="E5952" s="8" t="s">
        <v>1155</v>
      </c>
      <c r="F5952" s="8" t="s">
        <v>1156</v>
      </c>
      <c r="G5952" s="8" t="s">
        <v>328</v>
      </c>
      <c r="H5952" s="8" t="s">
        <v>327</v>
      </c>
      <c r="I5952" s="17" t="s">
        <v>26551</v>
      </c>
      <c r="J5952" s="19" t="str">
        <f t="shared" si="644"/>
        <v>"res_ward_5951"</v>
      </c>
      <c r="K5952" t="str">
        <f t="shared" si="645"/>
        <v>"Xã Hồng Hóa"</v>
      </c>
      <c r="L5952" t="str">
        <f t="shared" si="646"/>
        <v>"VN-44-452-18913"</v>
      </c>
      <c r="M5952" t="str">
        <f t="shared" si="647"/>
        <v>"Xã Hồng Hóa - Huyện Minh Hóa - Tỉnh Quảng Bình"</v>
      </c>
      <c r="N5952" t="str">
        <f t="shared" si="648"/>
        <v>"Xã Hồng Hóa - Huyện Minh Hóa"</v>
      </c>
      <c r="O5952" t="str">
        <f>VLOOKUP(E5952,district_data,7,0)</f>
        <v>"res_district_452"</v>
      </c>
      <c r="P5952" t="str">
        <f t="shared" si="649"/>
        <v>"VN-44"</v>
      </c>
      <c r="Q5952" t="s">
        <v>1910</v>
      </c>
      <c r="R5952">
        <f t="shared" si="650"/>
        <v>1</v>
      </c>
    </row>
    <row r="5953" spans="1:18" ht="17" x14ac:dyDescent="0.15">
      <c r="A5953" s="8" t="s">
        <v>12658</v>
      </c>
      <c r="B5953" s="8" t="s">
        <v>12659</v>
      </c>
      <c r="C5953" s="8"/>
      <c r="D5953" s="8" t="s">
        <v>2174</v>
      </c>
      <c r="E5953" s="8" t="s">
        <v>1155</v>
      </c>
      <c r="F5953" s="8" t="s">
        <v>1156</v>
      </c>
      <c r="G5953" s="8" t="s">
        <v>328</v>
      </c>
      <c r="H5953" s="8" t="s">
        <v>327</v>
      </c>
      <c r="I5953" s="17" t="s">
        <v>26552</v>
      </c>
      <c r="J5953" s="19" t="str">
        <f t="shared" si="644"/>
        <v>"res_ward_5952"</v>
      </c>
      <c r="K5953" t="str">
        <f t="shared" si="645"/>
        <v>"Xã Hóa Thanh"</v>
      </c>
      <c r="L5953" t="str">
        <f t="shared" si="646"/>
        <v>"VN-44-452-18916"</v>
      </c>
      <c r="M5953" t="str">
        <f t="shared" si="647"/>
        <v>"Xã Hóa Thanh - Huyện Minh Hóa - Tỉnh Quảng Bình"</v>
      </c>
      <c r="N5953" t="str">
        <f t="shared" si="648"/>
        <v>"Xã Hóa Thanh - Huyện Minh Hóa"</v>
      </c>
      <c r="O5953" t="str">
        <f>VLOOKUP(E5953,district_data,7,0)</f>
        <v>"res_district_452"</v>
      </c>
      <c r="P5953" t="str">
        <f t="shared" si="649"/>
        <v>"VN-44"</v>
      </c>
      <c r="Q5953" t="s">
        <v>1910</v>
      </c>
      <c r="R5953">
        <f t="shared" si="650"/>
        <v>1</v>
      </c>
    </row>
    <row r="5954" spans="1:18" ht="17" x14ac:dyDescent="0.15">
      <c r="A5954" s="8" t="s">
        <v>12660</v>
      </c>
      <c r="B5954" s="8" t="s">
        <v>12661</v>
      </c>
      <c r="C5954" s="8"/>
      <c r="D5954" s="8" t="s">
        <v>2174</v>
      </c>
      <c r="E5954" s="8" t="s">
        <v>1155</v>
      </c>
      <c r="F5954" s="8" t="s">
        <v>1156</v>
      </c>
      <c r="G5954" s="8" t="s">
        <v>328</v>
      </c>
      <c r="H5954" s="8" t="s">
        <v>327</v>
      </c>
      <c r="I5954" s="17" t="s">
        <v>26553</v>
      </c>
      <c r="J5954" s="19" t="str">
        <f t="shared" si="644"/>
        <v>"res_ward_5953"</v>
      </c>
      <c r="K5954" t="str">
        <f t="shared" si="645"/>
        <v>"Xã Hóa Tiến"</v>
      </c>
      <c r="L5954" t="str">
        <f t="shared" si="646"/>
        <v>"VN-44-452-18919"</v>
      </c>
      <c r="M5954" t="str">
        <f t="shared" si="647"/>
        <v>"Xã Hóa Tiến - Huyện Minh Hóa - Tỉnh Quảng Bình"</v>
      </c>
      <c r="N5954" t="str">
        <f t="shared" si="648"/>
        <v>"Xã Hóa Tiến - Huyện Minh Hóa"</v>
      </c>
      <c r="O5954" t="str">
        <f>VLOOKUP(E5954,district_data,7,0)</f>
        <v>"res_district_452"</v>
      </c>
      <c r="P5954" t="str">
        <f t="shared" si="649"/>
        <v>"VN-44"</v>
      </c>
      <c r="Q5954" t="s">
        <v>1910</v>
      </c>
      <c r="R5954">
        <f t="shared" si="650"/>
        <v>1</v>
      </c>
    </row>
    <row r="5955" spans="1:18" ht="17" x14ac:dyDescent="0.15">
      <c r="A5955" s="8" t="s">
        <v>12662</v>
      </c>
      <c r="B5955" s="8" t="s">
        <v>12663</v>
      </c>
      <c r="C5955" s="8"/>
      <c r="D5955" s="8" t="s">
        <v>2174</v>
      </c>
      <c r="E5955" s="8" t="s">
        <v>1155</v>
      </c>
      <c r="F5955" s="8" t="s">
        <v>1156</v>
      </c>
      <c r="G5955" s="8" t="s">
        <v>328</v>
      </c>
      <c r="H5955" s="8" t="s">
        <v>327</v>
      </c>
      <c r="I5955" s="17" t="s">
        <v>26554</v>
      </c>
      <c r="J5955" s="19" t="str">
        <f t="shared" ref="J5955:J6018" si="651">$T$2&amp;I5955&amp;$T$2</f>
        <v>"res_ward_5954"</v>
      </c>
      <c r="K5955" t="str">
        <f t="shared" ref="K5955:K6018" si="652">$T$2&amp;B5955&amp;$T$2</f>
        <v>"Xã Hóa Hợp"</v>
      </c>
      <c r="L5955" t="str">
        <f t="shared" ref="L5955:L6018" si="653">$T$2&amp;"VN-"&amp;G5955&amp;"-"&amp;E5955&amp;"-"&amp;A5955&amp;$T$2</f>
        <v>"VN-44-452-18922"</v>
      </c>
      <c r="M5955" t="str">
        <f t="shared" ref="M5955:M6018" si="654">$T$2&amp;B5955&amp;" - "&amp;F5955&amp;" - "&amp;H5955&amp;$T$2</f>
        <v>"Xã Hóa Hợp - Huyện Minh Hóa - Tỉnh Quảng Bình"</v>
      </c>
      <c r="N5955" t="str">
        <f t="shared" ref="N5955:N6018" si="655">$T$2&amp;B5955&amp;" - "&amp;F5955&amp;$T$2</f>
        <v>"Xã Hóa Hợp - Huyện Minh Hóa"</v>
      </c>
      <c r="O5955" t="str">
        <f>VLOOKUP(E5955,district_data,7,0)</f>
        <v>"res_district_452"</v>
      </c>
      <c r="P5955" t="str">
        <f t="shared" ref="P5955:P6018" si="656">$T$2&amp;"VN-"&amp;G5955&amp;$T$2</f>
        <v>"VN-44"</v>
      </c>
      <c r="Q5955" t="s">
        <v>1910</v>
      </c>
      <c r="R5955">
        <f t="shared" ref="R5955:R6018" si="657">VLOOKUP(D5955,$U$2:$V$5,2,0)</f>
        <v>1</v>
      </c>
    </row>
    <row r="5956" spans="1:18" ht="17" x14ac:dyDescent="0.15">
      <c r="A5956" s="8" t="s">
        <v>12664</v>
      </c>
      <c r="B5956" s="8" t="s">
        <v>12665</v>
      </c>
      <c r="C5956" s="8"/>
      <c r="D5956" s="8" t="s">
        <v>2174</v>
      </c>
      <c r="E5956" s="8" t="s">
        <v>1155</v>
      </c>
      <c r="F5956" s="8" t="s">
        <v>1156</v>
      </c>
      <c r="G5956" s="8" t="s">
        <v>328</v>
      </c>
      <c r="H5956" s="8" t="s">
        <v>327</v>
      </c>
      <c r="I5956" s="17" t="s">
        <v>26555</v>
      </c>
      <c r="J5956" s="19" t="str">
        <f t="shared" si="651"/>
        <v>"res_ward_5955"</v>
      </c>
      <c r="K5956" t="str">
        <f t="shared" si="652"/>
        <v>"Xã Xuân Hóa"</v>
      </c>
      <c r="L5956" t="str">
        <f t="shared" si="653"/>
        <v>"VN-44-452-18925"</v>
      </c>
      <c r="M5956" t="str">
        <f t="shared" si="654"/>
        <v>"Xã Xuân Hóa - Huyện Minh Hóa - Tỉnh Quảng Bình"</v>
      </c>
      <c r="N5956" t="str">
        <f t="shared" si="655"/>
        <v>"Xã Xuân Hóa - Huyện Minh Hóa"</v>
      </c>
      <c r="O5956" t="str">
        <f>VLOOKUP(E5956,district_data,7,0)</f>
        <v>"res_district_452"</v>
      </c>
      <c r="P5956" t="str">
        <f t="shared" si="656"/>
        <v>"VN-44"</v>
      </c>
      <c r="Q5956" t="s">
        <v>1910</v>
      </c>
      <c r="R5956">
        <f t="shared" si="657"/>
        <v>1</v>
      </c>
    </row>
    <row r="5957" spans="1:18" ht="17" x14ac:dyDescent="0.15">
      <c r="A5957" s="8" t="s">
        <v>12666</v>
      </c>
      <c r="B5957" s="8" t="s">
        <v>12667</v>
      </c>
      <c r="C5957" s="8"/>
      <c r="D5957" s="8" t="s">
        <v>2174</v>
      </c>
      <c r="E5957" s="8" t="s">
        <v>1155</v>
      </c>
      <c r="F5957" s="8" t="s">
        <v>1156</v>
      </c>
      <c r="G5957" s="8" t="s">
        <v>328</v>
      </c>
      <c r="H5957" s="8" t="s">
        <v>327</v>
      </c>
      <c r="I5957" s="17" t="s">
        <v>26556</v>
      </c>
      <c r="J5957" s="19" t="str">
        <f t="shared" si="651"/>
        <v>"res_ward_5956"</v>
      </c>
      <c r="K5957" t="str">
        <f t="shared" si="652"/>
        <v>"Xã Yên Hóa"</v>
      </c>
      <c r="L5957" t="str">
        <f t="shared" si="653"/>
        <v>"VN-44-452-18928"</v>
      </c>
      <c r="M5957" t="str">
        <f t="shared" si="654"/>
        <v>"Xã Yên Hóa - Huyện Minh Hóa - Tỉnh Quảng Bình"</v>
      </c>
      <c r="N5957" t="str">
        <f t="shared" si="655"/>
        <v>"Xã Yên Hóa - Huyện Minh Hóa"</v>
      </c>
      <c r="O5957" t="str">
        <f>VLOOKUP(E5957,district_data,7,0)</f>
        <v>"res_district_452"</v>
      </c>
      <c r="P5957" t="str">
        <f t="shared" si="656"/>
        <v>"VN-44"</v>
      </c>
      <c r="Q5957" t="s">
        <v>1910</v>
      </c>
      <c r="R5957">
        <f t="shared" si="657"/>
        <v>1</v>
      </c>
    </row>
    <row r="5958" spans="1:18" ht="17" x14ac:dyDescent="0.15">
      <c r="A5958" s="8" t="s">
        <v>12668</v>
      </c>
      <c r="B5958" s="8" t="s">
        <v>12669</v>
      </c>
      <c r="C5958" s="8"/>
      <c r="D5958" s="8" t="s">
        <v>2174</v>
      </c>
      <c r="E5958" s="8" t="s">
        <v>1155</v>
      </c>
      <c r="F5958" s="8" t="s">
        <v>1156</v>
      </c>
      <c r="G5958" s="8" t="s">
        <v>328</v>
      </c>
      <c r="H5958" s="8" t="s">
        <v>327</v>
      </c>
      <c r="I5958" s="17" t="s">
        <v>26557</v>
      </c>
      <c r="J5958" s="19" t="str">
        <f t="shared" si="651"/>
        <v>"res_ward_5957"</v>
      </c>
      <c r="K5958" t="str">
        <f t="shared" si="652"/>
        <v>"Xã Minh Hóa"</v>
      </c>
      <c r="L5958" t="str">
        <f t="shared" si="653"/>
        <v>"VN-44-452-18931"</v>
      </c>
      <c r="M5958" t="str">
        <f t="shared" si="654"/>
        <v>"Xã Minh Hóa - Huyện Minh Hóa - Tỉnh Quảng Bình"</v>
      </c>
      <c r="N5958" t="str">
        <f t="shared" si="655"/>
        <v>"Xã Minh Hóa - Huyện Minh Hóa"</v>
      </c>
      <c r="O5958" t="str">
        <f>VLOOKUP(E5958,district_data,7,0)</f>
        <v>"res_district_452"</v>
      </c>
      <c r="P5958" t="str">
        <f t="shared" si="656"/>
        <v>"VN-44"</v>
      </c>
      <c r="Q5958" t="s">
        <v>1910</v>
      </c>
      <c r="R5958">
        <f t="shared" si="657"/>
        <v>1</v>
      </c>
    </row>
    <row r="5959" spans="1:18" ht="17" x14ac:dyDescent="0.15">
      <c r="A5959" s="8" t="s">
        <v>12670</v>
      </c>
      <c r="B5959" s="8" t="s">
        <v>12671</v>
      </c>
      <c r="C5959" s="8"/>
      <c r="D5959" s="8" t="s">
        <v>2174</v>
      </c>
      <c r="E5959" s="8" t="s">
        <v>1155</v>
      </c>
      <c r="F5959" s="8" t="s">
        <v>1156</v>
      </c>
      <c r="G5959" s="8" t="s">
        <v>328</v>
      </c>
      <c r="H5959" s="8" t="s">
        <v>327</v>
      </c>
      <c r="I5959" s="17" t="s">
        <v>26558</v>
      </c>
      <c r="J5959" s="19" t="str">
        <f t="shared" si="651"/>
        <v>"res_ward_5958"</v>
      </c>
      <c r="K5959" t="str">
        <f t="shared" si="652"/>
        <v>"Xã Tân Hóa"</v>
      </c>
      <c r="L5959" t="str">
        <f t="shared" si="653"/>
        <v>"VN-44-452-18934"</v>
      </c>
      <c r="M5959" t="str">
        <f t="shared" si="654"/>
        <v>"Xã Tân Hóa - Huyện Minh Hóa - Tỉnh Quảng Bình"</v>
      </c>
      <c r="N5959" t="str">
        <f t="shared" si="655"/>
        <v>"Xã Tân Hóa - Huyện Minh Hóa"</v>
      </c>
      <c r="O5959" t="str">
        <f>VLOOKUP(E5959,district_data,7,0)</f>
        <v>"res_district_452"</v>
      </c>
      <c r="P5959" t="str">
        <f t="shared" si="656"/>
        <v>"VN-44"</v>
      </c>
      <c r="Q5959" t="s">
        <v>1910</v>
      </c>
      <c r="R5959">
        <f t="shared" si="657"/>
        <v>1</v>
      </c>
    </row>
    <row r="5960" spans="1:18" ht="17" x14ac:dyDescent="0.15">
      <c r="A5960" s="8" t="s">
        <v>12672</v>
      </c>
      <c r="B5960" s="8" t="s">
        <v>12673</v>
      </c>
      <c r="C5960" s="8"/>
      <c r="D5960" s="8" t="s">
        <v>2174</v>
      </c>
      <c r="E5960" s="8" t="s">
        <v>1155</v>
      </c>
      <c r="F5960" s="8" t="s">
        <v>1156</v>
      </c>
      <c r="G5960" s="8" t="s">
        <v>328</v>
      </c>
      <c r="H5960" s="8" t="s">
        <v>327</v>
      </c>
      <c r="I5960" s="17" t="s">
        <v>26559</v>
      </c>
      <c r="J5960" s="19" t="str">
        <f t="shared" si="651"/>
        <v>"res_ward_5959"</v>
      </c>
      <c r="K5960" t="str">
        <f t="shared" si="652"/>
        <v>"Xã Hóa Sơn"</v>
      </c>
      <c r="L5960" t="str">
        <f t="shared" si="653"/>
        <v>"VN-44-452-18937"</v>
      </c>
      <c r="M5960" t="str">
        <f t="shared" si="654"/>
        <v>"Xã Hóa Sơn - Huyện Minh Hóa - Tỉnh Quảng Bình"</v>
      </c>
      <c r="N5960" t="str">
        <f t="shared" si="655"/>
        <v>"Xã Hóa Sơn - Huyện Minh Hóa"</v>
      </c>
      <c r="O5960" t="str">
        <f>VLOOKUP(E5960,district_data,7,0)</f>
        <v>"res_district_452"</v>
      </c>
      <c r="P5960" t="str">
        <f t="shared" si="656"/>
        <v>"VN-44"</v>
      </c>
      <c r="Q5960" t="s">
        <v>1910</v>
      </c>
      <c r="R5960">
        <f t="shared" si="657"/>
        <v>1</v>
      </c>
    </row>
    <row r="5961" spans="1:18" ht="17" x14ac:dyDescent="0.15">
      <c r="A5961" s="8" t="s">
        <v>12674</v>
      </c>
      <c r="B5961" s="8" t="s">
        <v>12675</v>
      </c>
      <c r="C5961" s="8"/>
      <c r="D5961" s="8" t="s">
        <v>2174</v>
      </c>
      <c r="E5961" s="8" t="s">
        <v>1155</v>
      </c>
      <c r="F5961" s="8" t="s">
        <v>1156</v>
      </c>
      <c r="G5961" s="8" t="s">
        <v>328</v>
      </c>
      <c r="H5961" s="8" t="s">
        <v>327</v>
      </c>
      <c r="I5961" s="17" t="s">
        <v>26560</v>
      </c>
      <c r="J5961" s="19" t="str">
        <f t="shared" si="651"/>
        <v>"res_ward_5960"</v>
      </c>
      <c r="K5961" t="str">
        <f t="shared" si="652"/>
        <v>"Xã Trung Hóa"</v>
      </c>
      <c r="L5961" t="str">
        <f t="shared" si="653"/>
        <v>"VN-44-452-18943"</v>
      </c>
      <c r="M5961" t="str">
        <f t="shared" si="654"/>
        <v>"Xã Trung Hóa - Huyện Minh Hóa - Tỉnh Quảng Bình"</v>
      </c>
      <c r="N5961" t="str">
        <f t="shared" si="655"/>
        <v>"Xã Trung Hóa - Huyện Minh Hóa"</v>
      </c>
      <c r="O5961" t="str">
        <f>VLOOKUP(E5961,district_data,7,0)</f>
        <v>"res_district_452"</v>
      </c>
      <c r="P5961" t="str">
        <f t="shared" si="656"/>
        <v>"VN-44"</v>
      </c>
      <c r="Q5961" t="s">
        <v>1910</v>
      </c>
      <c r="R5961">
        <f t="shared" si="657"/>
        <v>1</v>
      </c>
    </row>
    <row r="5962" spans="1:18" ht="17" x14ac:dyDescent="0.15">
      <c r="A5962" s="8" t="s">
        <v>12676</v>
      </c>
      <c r="B5962" s="8" t="s">
        <v>12677</v>
      </c>
      <c r="C5962" s="8"/>
      <c r="D5962" s="8" t="s">
        <v>2174</v>
      </c>
      <c r="E5962" s="8" t="s">
        <v>1155</v>
      </c>
      <c r="F5962" s="8" t="s">
        <v>1156</v>
      </c>
      <c r="G5962" s="8" t="s">
        <v>328</v>
      </c>
      <c r="H5962" s="8" t="s">
        <v>327</v>
      </c>
      <c r="I5962" s="17" t="s">
        <v>26561</v>
      </c>
      <c r="J5962" s="19" t="str">
        <f t="shared" si="651"/>
        <v>"res_ward_5961"</v>
      </c>
      <c r="K5962" t="str">
        <f t="shared" si="652"/>
        <v>"Xã Thượng Hóa"</v>
      </c>
      <c r="L5962" t="str">
        <f t="shared" si="653"/>
        <v>"VN-44-452-18946"</v>
      </c>
      <c r="M5962" t="str">
        <f t="shared" si="654"/>
        <v>"Xã Thượng Hóa - Huyện Minh Hóa - Tỉnh Quảng Bình"</v>
      </c>
      <c r="N5962" t="str">
        <f t="shared" si="655"/>
        <v>"Xã Thượng Hóa - Huyện Minh Hóa"</v>
      </c>
      <c r="O5962" t="str">
        <f>VLOOKUP(E5962,district_data,7,0)</f>
        <v>"res_district_452"</v>
      </c>
      <c r="P5962" t="str">
        <f t="shared" si="656"/>
        <v>"VN-44"</v>
      </c>
      <c r="Q5962" t="s">
        <v>1910</v>
      </c>
      <c r="R5962">
        <f t="shared" si="657"/>
        <v>1</v>
      </c>
    </row>
    <row r="5963" spans="1:18" ht="17" x14ac:dyDescent="0.15">
      <c r="A5963" s="8" t="s">
        <v>12678</v>
      </c>
      <c r="B5963" s="8" t="s">
        <v>12679</v>
      </c>
      <c r="C5963" s="8"/>
      <c r="D5963" s="8" t="s">
        <v>2171</v>
      </c>
      <c r="E5963" s="8" t="s">
        <v>1157</v>
      </c>
      <c r="F5963" s="8" t="s">
        <v>1158</v>
      </c>
      <c r="G5963" s="8" t="s">
        <v>328</v>
      </c>
      <c r="H5963" s="8" t="s">
        <v>327</v>
      </c>
      <c r="I5963" s="17" t="s">
        <v>26562</v>
      </c>
      <c r="J5963" s="19" t="str">
        <f t="shared" si="651"/>
        <v>"res_ward_5962"</v>
      </c>
      <c r="K5963" t="str">
        <f t="shared" si="652"/>
        <v>"Thị trấn Đồng Lê"</v>
      </c>
      <c r="L5963" t="str">
        <f t="shared" si="653"/>
        <v>"VN-44-453-18949"</v>
      </c>
      <c r="M5963" t="str">
        <f t="shared" si="654"/>
        <v>"Thị trấn Đồng Lê - Huyện Tuyên Hóa - Tỉnh Quảng Bình"</v>
      </c>
      <c r="N5963" t="str">
        <f t="shared" si="655"/>
        <v>"Thị trấn Đồng Lê - Huyện Tuyên Hóa"</v>
      </c>
      <c r="O5963" t="str">
        <f>VLOOKUP(E5963,district_data,7,0)</f>
        <v>"res_district_453"</v>
      </c>
      <c r="P5963" t="str">
        <f t="shared" si="656"/>
        <v>"VN-44"</v>
      </c>
      <c r="Q5963" t="s">
        <v>1910</v>
      </c>
      <c r="R5963">
        <f t="shared" si="657"/>
        <v>2</v>
      </c>
    </row>
    <row r="5964" spans="1:18" ht="17" x14ac:dyDescent="0.15">
      <c r="A5964" s="8" t="s">
        <v>12680</v>
      </c>
      <c r="B5964" s="8" t="s">
        <v>12681</v>
      </c>
      <c r="C5964" s="8"/>
      <c r="D5964" s="8" t="s">
        <v>2174</v>
      </c>
      <c r="E5964" s="8" t="s">
        <v>1157</v>
      </c>
      <c r="F5964" s="8" t="s">
        <v>1158</v>
      </c>
      <c r="G5964" s="8" t="s">
        <v>328</v>
      </c>
      <c r="H5964" s="8" t="s">
        <v>327</v>
      </c>
      <c r="I5964" s="17" t="s">
        <v>26563</v>
      </c>
      <c r="J5964" s="19" t="str">
        <f t="shared" si="651"/>
        <v>"res_ward_5963"</v>
      </c>
      <c r="K5964" t="str">
        <f t="shared" si="652"/>
        <v>"Xã Hương Hóa"</v>
      </c>
      <c r="L5964" t="str">
        <f t="shared" si="653"/>
        <v>"VN-44-453-18952"</v>
      </c>
      <c r="M5964" t="str">
        <f t="shared" si="654"/>
        <v>"Xã Hương Hóa - Huyện Tuyên Hóa - Tỉnh Quảng Bình"</v>
      </c>
      <c r="N5964" t="str">
        <f t="shared" si="655"/>
        <v>"Xã Hương Hóa - Huyện Tuyên Hóa"</v>
      </c>
      <c r="O5964" t="str">
        <f>VLOOKUP(E5964,district_data,7,0)</f>
        <v>"res_district_453"</v>
      </c>
      <c r="P5964" t="str">
        <f t="shared" si="656"/>
        <v>"VN-44"</v>
      </c>
      <c r="Q5964" t="s">
        <v>1910</v>
      </c>
      <c r="R5964">
        <f t="shared" si="657"/>
        <v>1</v>
      </c>
    </row>
    <row r="5965" spans="1:18" ht="17" x14ac:dyDescent="0.15">
      <c r="A5965" s="8" t="s">
        <v>12682</v>
      </c>
      <c r="B5965" s="8" t="s">
        <v>12683</v>
      </c>
      <c r="C5965" s="8"/>
      <c r="D5965" s="8" t="s">
        <v>2174</v>
      </c>
      <c r="E5965" s="8" t="s">
        <v>1157</v>
      </c>
      <c r="F5965" s="8" t="s">
        <v>1158</v>
      </c>
      <c r="G5965" s="8" t="s">
        <v>328</v>
      </c>
      <c r="H5965" s="8" t="s">
        <v>327</v>
      </c>
      <c r="I5965" s="17" t="s">
        <v>26564</v>
      </c>
      <c r="J5965" s="19" t="str">
        <f t="shared" si="651"/>
        <v>"res_ward_5964"</v>
      </c>
      <c r="K5965" t="str">
        <f t="shared" si="652"/>
        <v>"Xã Kim Hóa"</v>
      </c>
      <c r="L5965" t="str">
        <f t="shared" si="653"/>
        <v>"VN-44-453-18955"</v>
      </c>
      <c r="M5965" t="str">
        <f t="shared" si="654"/>
        <v>"Xã Kim Hóa - Huyện Tuyên Hóa - Tỉnh Quảng Bình"</v>
      </c>
      <c r="N5965" t="str">
        <f t="shared" si="655"/>
        <v>"Xã Kim Hóa - Huyện Tuyên Hóa"</v>
      </c>
      <c r="O5965" t="str">
        <f>VLOOKUP(E5965,district_data,7,0)</f>
        <v>"res_district_453"</v>
      </c>
      <c r="P5965" t="str">
        <f t="shared" si="656"/>
        <v>"VN-44"</v>
      </c>
      <c r="Q5965" t="s">
        <v>1910</v>
      </c>
      <c r="R5965">
        <f t="shared" si="657"/>
        <v>1</v>
      </c>
    </row>
    <row r="5966" spans="1:18" ht="17" x14ac:dyDescent="0.15">
      <c r="A5966" s="8" t="s">
        <v>12684</v>
      </c>
      <c r="B5966" s="8" t="s">
        <v>12685</v>
      </c>
      <c r="C5966" s="8"/>
      <c r="D5966" s="8" t="s">
        <v>2174</v>
      </c>
      <c r="E5966" s="8" t="s">
        <v>1157</v>
      </c>
      <c r="F5966" s="8" t="s">
        <v>1158</v>
      </c>
      <c r="G5966" s="8" t="s">
        <v>328</v>
      </c>
      <c r="H5966" s="8" t="s">
        <v>327</v>
      </c>
      <c r="I5966" s="17" t="s">
        <v>26565</v>
      </c>
      <c r="J5966" s="19" t="str">
        <f t="shared" si="651"/>
        <v>"res_ward_5965"</v>
      </c>
      <c r="K5966" t="str">
        <f t="shared" si="652"/>
        <v>"Xã Thanh Hóa"</v>
      </c>
      <c r="L5966" t="str">
        <f t="shared" si="653"/>
        <v>"VN-44-453-18958"</v>
      </c>
      <c r="M5966" t="str">
        <f t="shared" si="654"/>
        <v>"Xã Thanh Hóa - Huyện Tuyên Hóa - Tỉnh Quảng Bình"</v>
      </c>
      <c r="N5966" t="str">
        <f t="shared" si="655"/>
        <v>"Xã Thanh Hóa - Huyện Tuyên Hóa"</v>
      </c>
      <c r="O5966" t="str">
        <f>VLOOKUP(E5966,district_data,7,0)</f>
        <v>"res_district_453"</v>
      </c>
      <c r="P5966" t="str">
        <f t="shared" si="656"/>
        <v>"VN-44"</v>
      </c>
      <c r="Q5966" t="s">
        <v>1910</v>
      </c>
      <c r="R5966">
        <f t="shared" si="657"/>
        <v>1</v>
      </c>
    </row>
    <row r="5967" spans="1:18" ht="17" x14ac:dyDescent="0.15">
      <c r="A5967" s="8" t="s">
        <v>12686</v>
      </c>
      <c r="B5967" s="8" t="s">
        <v>12687</v>
      </c>
      <c r="C5967" s="8"/>
      <c r="D5967" s="8" t="s">
        <v>2174</v>
      </c>
      <c r="E5967" s="8" t="s">
        <v>1157</v>
      </c>
      <c r="F5967" s="8" t="s">
        <v>1158</v>
      </c>
      <c r="G5967" s="8" t="s">
        <v>328</v>
      </c>
      <c r="H5967" s="8" t="s">
        <v>327</v>
      </c>
      <c r="I5967" s="17" t="s">
        <v>26566</v>
      </c>
      <c r="J5967" s="19" t="str">
        <f t="shared" si="651"/>
        <v>"res_ward_5966"</v>
      </c>
      <c r="K5967" t="str">
        <f t="shared" si="652"/>
        <v>"Xã Thanh Thạch"</v>
      </c>
      <c r="L5967" t="str">
        <f t="shared" si="653"/>
        <v>"VN-44-453-18961"</v>
      </c>
      <c r="M5967" t="str">
        <f t="shared" si="654"/>
        <v>"Xã Thanh Thạch - Huyện Tuyên Hóa - Tỉnh Quảng Bình"</v>
      </c>
      <c r="N5967" t="str">
        <f t="shared" si="655"/>
        <v>"Xã Thanh Thạch - Huyện Tuyên Hóa"</v>
      </c>
      <c r="O5967" t="str">
        <f>VLOOKUP(E5967,district_data,7,0)</f>
        <v>"res_district_453"</v>
      </c>
      <c r="P5967" t="str">
        <f t="shared" si="656"/>
        <v>"VN-44"</v>
      </c>
      <c r="Q5967" t="s">
        <v>1910</v>
      </c>
      <c r="R5967">
        <f t="shared" si="657"/>
        <v>1</v>
      </c>
    </row>
    <row r="5968" spans="1:18" ht="17" x14ac:dyDescent="0.15">
      <c r="A5968" s="8" t="s">
        <v>12688</v>
      </c>
      <c r="B5968" s="8" t="s">
        <v>12689</v>
      </c>
      <c r="C5968" s="8"/>
      <c r="D5968" s="8" t="s">
        <v>2174</v>
      </c>
      <c r="E5968" s="8" t="s">
        <v>1157</v>
      </c>
      <c r="F5968" s="8" t="s">
        <v>1158</v>
      </c>
      <c r="G5968" s="8" t="s">
        <v>328</v>
      </c>
      <c r="H5968" s="8" t="s">
        <v>327</v>
      </c>
      <c r="I5968" s="17" t="s">
        <v>26567</v>
      </c>
      <c r="J5968" s="19" t="str">
        <f t="shared" si="651"/>
        <v>"res_ward_5967"</v>
      </c>
      <c r="K5968" t="str">
        <f t="shared" si="652"/>
        <v>"Xã Thuận Hóa"</v>
      </c>
      <c r="L5968" t="str">
        <f t="shared" si="653"/>
        <v>"VN-44-453-18964"</v>
      </c>
      <c r="M5968" t="str">
        <f t="shared" si="654"/>
        <v>"Xã Thuận Hóa - Huyện Tuyên Hóa - Tỉnh Quảng Bình"</v>
      </c>
      <c r="N5968" t="str">
        <f t="shared" si="655"/>
        <v>"Xã Thuận Hóa - Huyện Tuyên Hóa"</v>
      </c>
      <c r="O5968" t="str">
        <f>VLOOKUP(E5968,district_data,7,0)</f>
        <v>"res_district_453"</v>
      </c>
      <c r="P5968" t="str">
        <f t="shared" si="656"/>
        <v>"VN-44"</v>
      </c>
      <c r="Q5968" t="s">
        <v>1910</v>
      </c>
      <c r="R5968">
        <f t="shared" si="657"/>
        <v>1</v>
      </c>
    </row>
    <row r="5969" spans="1:18" ht="17" x14ac:dyDescent="0.15">
      <c r="A5969" s="8" t="s">
        <v>12690</v>
      </c>
      <c r="B5969" s="8" t="s">
        <v>12691</v>
      </c>
      <c r="C5969" s="8"/>
      <c r="D5969" s="8" t="s">
        <v>2174</v>
      </c>
      <c r="E5969" s="8" t="s">
        <v>1157</v>
      </c>
      <c r="F5969" s="8" t="s">
        <v>1158</v>
      </c>
      <c r="G5969" s="8" t="s">
        <v>328</v>
      </c>
      <c r="H5969" s="8" t="s">
        <v>327</v>
      </c>
      <c r="I5969" s="17" t="s">
        <v>26568</v>
      </c>
      <c r="J5969" s="19" t="str">
        <f t="shared" si="651"/>
        <v>"res_ward_5968"</v>
      </c>
      <c r="K5969" t="str">
        <f t="shared" si="652"/>
        <v>"Xã Lâm Hóa"</v>
      </c>
      <c r="L5969" t="str">
        <f t="shared" si="653"/>
        <v>"VN-44-453-18967"</v>
      </c>
      <c r="M5969" t="str">
        <f t="shared" si="654"/>
        <v>"Xã Lâm Hóa - Huyện Tuyên Hóa - Tỉnh Quảng Bình"</v>
      </c>
      <c r="N5969" t="str">
        <f t="shared" si="655"/>
        <v>"Xã Lâm Hóa - Huyện Tuyên Hóa"</v>
      </c>
      <c r="O5969" t="str">
        <f>VLOOKUP(E5969,district_data,7,0)</f>
        <v>"res_district_453"</v>
      </c>
      <c r="P5969" t="str">
        <f t="shared" si="656"/>
        <v>"VN-44"</v>
      </c>
      <c r="Q5969" t="s">
        <v>1910</v>
      </c>
      <c r="R5969">
        <f t="shared" si="657"/>
        <v>1</v>
      </c>
    </row>
    <row r="5970" spans="1:18" ht="17" x14ac:dyDescent="0.15">
      <c r="A5970" s="8" t="s">
        <v>12692</v>
      </c>
      <c r="B5970" s="8" t="s">
        <v>12693</v>
      </c>
      <c r="C5970" s="8"/>
      <c r="D5970" s="8" t="s">
        <v>2174</v>
      </c>
      <c r="E5970" s="8" t="s">
        <v>1157</v>
      </c>
      <c r="F5970" s="8" t="s">
        <v>1158</v>
      </c>
      <c r="G5970" s="8" t="s">
        <v>328</v>
      </c>
      <c r="H5970" s="8" t="s">
        <v>327</v>
      </c>
      <c r="I5970" s="17" t="s">
        <v>26569</v>
      </c>
      <c r="J5970" s="19" t="str">
        <f t="shared" si="651"/>
        <v>"res_ward_5969"</v>
      </c>
      <c r="K5970" t="str">
        <f t="shared" si="652"/>
        <v>"Xã Lê Hóa"</v>
      </c>
      <c r="L5970" t="str">
        <f t="shared" si="653"/>
        <v>"VN-44-453-18970"</v>
      </c>
      <c r="M5970" t="str">
        <f t="shared" si="654"/>
        <v>"Xã Lê Hóa - Huyện Tuyên Hóa - Tỉnh Quảng Bình"</v>
      </c>
      <c r="N5970" t="str">
        <f t="shared" si="655"/>
        <v>"Xã Lê Hóa - Huyện Tuyên Hóa"</v>
      </c>
      <c r="O5970" t="str">
        <f>VLOOKUP(E5970,district_data,7,0)</f>
        <v>"res_district_453"</v>
      </c>
      <c r="P5970" t="str">
        <f t="shared" si="656"/>
        <v>"VN-44"</v>
      </c>
      <c r="Q5970" t="s">
        <v>1910</v>
      </c>
      <c r="R5970">
        <f t="shared" si="657"/>
        <v>1</v>
      </c>
    </row>
    <row r="5971" spans="1:18" ht="17" x14ac:dyDescent="0.15">
      <c r="A5971" s="8" t="s">
        <v>12694</v>
      </c>
      <c r="B5971" s="8" t="s">
        <v>12695</v>
      </c>
      <c r="C5971" s="8"/>
      <c r="D5971" s="8" t="s">
        <v>2174</v>
      </c>
      <c r="E5971" s="8" t="s">
        <v>1157</v>
      </c>
      <c r="F5971" s="8" t="s">
        <v>1158</v>
      </c>
      <c r="G5971" s="8" t="s">
        <v>328</v>
      </c>
      <c r="H5971" s="8" t="s">
        <v>327</v>
      </c>
      <c r="I5971" s="17" t="s">
        <v>26570</v>
      </c>
      <c r="J5971" s="19" t="str">
        <f t="shared" si="651"/>
        <v>"res_ward_5970"</v>
      </c>
      <c r="K5971" t="str">
        <f t="shared" si="652"/>
        <v>"Xã Sơn Hóa"</v>
      </c>
      <c r="L5971" t="str">
        <f t="shared" si="653"/>
        <v>"VN-44-453-18973"</v>
      </c>
      <c r="M5971" t="str">
        <f t="shared" si="654"/>
        <v>"Xã Sơn Hóa - Huyện Tuyên Hóa - Tỉnh Quảng Bình"</v>
      </c>
      <c r="N5971" t="str">
        <f t="shared" si="655"/>
        <v>"Xã Sơn Hóa - Huyện Tuyên Hóa"</v>
      </c>
      <c r="O5971" t="str">
        <f>VLOOKUP(E5971,district_data,7,0)</f>
        <v>"res_district_453"</v>
      </c>
      <c r="P5971" t="str">
        <f t="shared" si="656"/>
        <v>"VN-44"</v>
      </c>
      <c r="Q5971" t="s">
        <v>1910</v>
      </c>
      <c r="R5971">
        <f t="shared" si="657"/>
        <v>1</v>
      </c>
    </row>
    <row r="5972" spans="1:18" ht="17" x14ac:dyDescent="0.15">
      <c r="A5972" s="8" t="s">
        <v>12696</v>
      </c>
      <c r="B5972" s="8" t="s">
        <v>9733</v>
      </c>
      <c r="C5972" s="8"/>
      <c r="D5972" s="8" t="s">
        <v>2174</v>
      </c>
      <c r="E5972" s="8" t="s">
        <v>1157</v>
      </c>
      <c r="F5972" s="8" t="s">
        <v>1158</v>
      </c>
      <c r="G5972" s="8" t="s">
        <v>328</v>
      </c>
      <c r="H5972" s="8" t="s">
        <v>327</v>
      </c>
      <c r="I5972" s="17" t="s">
        <v>26571</v>
      </c>
      <c r="J5972" s="19" t="str">
        <f t="shared" si="651"/>
        <v>"res_ward_5971"</v>
      </c>
      <c r="K5972" t="str">
        <f t="shared" si="652"/>
        <v>"Xã Đồng Hóa"</v>
      </c>
      <c r="L5972" t="str">
        <f t="shared" si="653"/>
        <v>"VN-44-453-18976"</v>
      </c>
      <c r="M5972" t="str">
        <f t="shared" si="654"/>
        <v>"Xã Đồng Hóa - Huyện Tuyên Hóa - Tỉnh Quảng Bình"</v>
      </c>
      <c r="N5972" t="str">
        <f t="shared" si="655"/>
        <v>"Xã Đồng Hóa - Huyện Tuyên Hóa"</v>
      </c>
      <c r="O5972" t="str">
        <f>VLOOKUP(E5972,district_data,7,0)</f>
        <v>"res_district_453"</v>
      </c>
      <c r="P5972" t="str">
        <f t="shared" si="656"/>
        <v>"VN-44"</v>
      </c>
      <c r="Q5972" t="s">
        <v>1910</v>
      </c>
      <c r="R5972">
        <f t="shared" si="657"/>
        <v>1</v>
      </c>
    </row>
    <row r="5973" spans="1:18" ht="17" x14ac:dyDescent="0.15">
      <c r="A5973" s="8" t="s">
        <v>12697</v>
      </c>
      <c r="B5973" s="8" t="s">
        <v>12698</v>
      </c>
      <c r="C5973" s="8"/>
      <c r="D5973" s="8" t="s">
        <v>2174</v>
      </c>
      <c r="E5973" s="8" t="s">
        <v>1157</v>
      </c>
      <c r="F5973" s="8" t="s">
        <v>1158</v>
      </c>
      <c r="G5973" s="8" t="s">
        <v>328</v>
      </c>
      <c r="H5973" s="8" t="s">
        <v>327</v>
      </c>
      <c r="I5973" s="17" t="s">
        <v>26572</v>
      </c>
      <c r="J5973" s="19" t="str">
        <f t="shared" si="651"/>
        <v>"res_ward_5972"</v>
      </c>
      <c r="K5973" t="str">
        <f t="shared" si="652"/>
        <v>"Xã Ngư Hóa"</v>
      </c>
      <c r="L5973" t="str">
        <f t="shared" si="653"/>
        <v>"VN-44-453-18979"</v>
      </c>
      <c r="M5973" t="str">
        <f t="shared" si="654"/>
        <v>"Xã Ngư Hóa - Huyện Tuyên Hóa - Tỉnh Quảng Bình"</v>
      </c>
      <c r="N5973" t="str">
        <f t="shared" si="655"/>
        <v>"Xã Ngư Hóa - Huyện Tuyên Hóa"</v>
      </c>
      <c r="O5973" t="str">
        <f>VLOOKUP(E5973,district_data,7,0)</f>
        <v>"res_district_453"</v>
      </c>
      <c r="P5973" t="str">
        <f t="shared" si="656"/>
        <v>"VN-44"</v>
      </c>
      <c r="Q5973" t="s">
        <v>1910</v>
      </c>
      <c r="R5973">
        <f t="shared" si="657"/>
        <v>1</v>
      </c>
    </row>
    <row r="5974" spans="1:18" ht="17" x14ac:dyDescent="0.15">
      <c r="A5974" s="8" t="s">
        <v>12699</v>
      </c>
      <c r="B5974" s="8" t="s">
        <v>12700</v>
      </c>
      <c r="C5974" s="8"/>
      <c r="D5974" s="8" t="s">
        <v>2174</v>
      </c>
      <c r="E5974" s="8" t="s">
        <v>1157</v>
      </c>
      <c r="F5974" s="8" t="s">
        <v>1158</v>
      </c>
      <c r="G5974" s="8" t="s">
        <v>328</v>
      </c>
      <c r="H5974" s="8" t="s">
        <v>327</v>
      </c>
      <c r="I5974" s="17" t="s">
        <v>26573</v>
      </c>
      <c r="J5974" s="19" t="str">
        <f t="shared" si="651"/>
        <v>"res_ward_5973"</v>
      </c>
      <c r="K5974" t="str">
        <f t="shared" si="652"/>
        <v>"Xã Thạch Hóa"</v>
      </c>
      <c r="L5974" t="str">
        <f t="shared" si="653"/>
        <v>"VN-44-453-18985"</v>
      </c>
      <c r="M5974" t="str">
        <f t="shared" si="654"/>
        <v>"Xã Thạch Hóa - Huyện Tuyên Hóa - Tỉnh Quảng Bình"</v>
      </c>
      <c r="N5974" t="str">
        <f t="shared" si="655"/>
        <v>"Xã Thạch Hóa - Huyện Tuyên Hóa"</v>
      </c>
      <c r="O5974" t="str">
        <f>VLOOKUP(E5974,district_data,7,0)</f>
        <v>"res_district_453"</v>
      </c>
      <c r="P5974" t="str">
        <f t="shared" si="656"/>
        <v>"VN-44"</v>
      </c>
      <c r="Q5974" t="s">
        <v>1910</v>
      </c>
      <c r="R5974">
        <f t="shared" si="657"/>
        <v>1</v>
      </c>
    </row>
    <row r="5975" spans="1:18" ht="17" x14ac:dyDescent="0.15">
      <c r="A5975" s="8" t="s">
        <v>12701</v>
      </c>
      <c r="B5975" s="8" t="s">
        <v>12702</v>
      </c>
      <c r="C5975" s="8"/>
      <c r="D5975" s="8" t="s">
        <v>2174</v>
      </c>
      <c r="E5975" s="8" t="s">
        <v>1157</v>
      </c>
      <c r="F5975" s="8" t="s">
        <v>1158</v>
      </c>
      <c r="G5975" s="8" t="s">
        <v>328</v>
      </c>
      <c r="H5975" s="8" t="s">
        <v>327</v>
      </c>
      <c r="I5975" s="17" t="s">
        <v>26574</v>
      </c>
      <c r="J5975" s="19" t="str">
        <f t="shared" si="651"/>
        <v>"res_ward_5974"</v>
      </c>
      <c r="K5975" t="str">
        <f t="shared" si="652"/>
        <v>"Xã Đức Hóa"</v>
      </c>
      <c r="L5975" t="str">
        <f t="shared" si="653"/>
        <v>"VN-44-453-18988"</v>
      </c>
      <c r="M5975" t="str">
        <f t="shared" si="654"/>
        <v>"Xã Đức Hóa - Huyện Tuyên Hóa - Tỉnh Quảng Bình"</v>
      </c>
      <c r="N5975" t="str">
        <f t="shared" si="655"/>
        <v>"Xã Đức Hóa - Huyện Tuyên Hóa"</v>
      </c>
      <c r="O5975" t="str">
        <f>VLOOKUP(E5975,district_data,7,0)</f>
        <v>"res_district_453"</v>
      </c>
      <c r="P5975" t="str">
        <f t="shared" si="656"/>
        <v>"VN-44"</v>
      </c>
      <c r="Q5975" t="s">
        <v>1910</v>
      </c>
      <c r="R5975">
        <f t="shared" si="657"/>
        <v>1</v>
      </c>
    </row>
    <row r="5976" spans="1:18" ht="17" x14ac:dyDescent="0.15">
      <c r="A5976" s="8" t="s">
        <v>12703</v>
      </c>
      <c r="B5976" s="8" t="s">
        <v>12704</v>
      </c>
      <c r="C5976" s="8"/>
      <c r="D5976" s="8" t="s">
        <v>2174</v>
      </c>
      <c r="E5976" s="8" t="s">
        <v>1157</v>
      </c>
      <c r="F5976" s="8" t="s">
        <v>1158</v>
      </c>
      <c r="G5976" s="8" t="s">
        <v>328</v>
      </c>
      <c r="H5976" s="8" t="s">
        <v>327</v>
      </c>
      <c r="I5976" s="17" t="s">
        <v>26575</v>
      </c>
      <c r="J5976" s="19" t="str">
        <f t="shared" si="651"/>
        <v>"res_ward_5975"</v>
      </c>
      <c r="K5976" t="str">
        <f t="shared" si="652"/>
        <v>"Xã Phong Hóa"</v>
      </c>
      <c r="L5976" t="str">
        <f t="shared" si="653"/>
        <v>"VN-44-453-18991"</v>
      </c>
      <c r="M5976" t="str">
        <f t="shared" si="654"/>
        <v>"Xã Phong Hóa - Huyện Tuyên Hóa - Tỉnh Quảng Bình"</v>
      </c>
      <c r="N5976" t="str">
        <f t="shared" si="655"/>
        <v>"Xã Phong Hóa - Huyện Tuyên Hóa"</v>
      </c>
      <c r="O5976" t="str">
        <f>VLOOKUP(E5976,district_data,7,0)</f>
        <v>"res_district_453"</v>
      </c>
      <c r="P5976" t="str">
        <f t="shared" si="656"/>
        <v>"VN-44"</v>
      </c>
      <c r="Q5976" t="s">
        <v>1910</v>
      </c>
      <c r="R5976">
        <f t="shared" si="657"/>
        <v>1</v>
      </c>
    </row>
    <row r="5977" spans="1:18" ht="17" x14ac:dyDescent="0.15">
      <c r="A5977" s="8" t="s">
        <v>12705</v>
      </c>
      <c r="B5977" s="8" t="s">
        <v>12706</v>
      </c>
      <c r="C5977" s="8"/>
      <c r="D5977" s="8" t="s">
        <v>2174</v>
      </c>
      <c r="E5977" s="8" t="s">
        <v>1157</v>
      </c>
      <c r="F5977" s="8" t="s">
        <v>1158</v>
      </c>
      <c r="G5977" s="8" t="s">
        <v>328</v>
      </c>
      <c r="H5977" s="8" t="s">
        <v>327</v>
      </c>
      <c r="I5977" s="17" t="s">
        <v>26576</v>
      </c>
      <c r="J5977" s="19" t="str">
        <f t="shared" si="651"/>
        <v>"res_ward_5976"</v>
      </c>
      <c r="K5977" t="str">
        <f t="shared" si="652"/>
        <v>"Xã Mai Hóa"</v>
      </c>
      <c r="L5977" t="str">
        <f t="shared" si="653"/>
        <v>"VN-44-453-18994"</v>
      </c>
      <c r="M5977" t="str">
        <f t="shared" si="654"/>
        <v>"Xã Mai Hóa - Huyện Tuyên Hóa - Tỉnh Quảng Bình"</v>
      </c>
      <c r="N5977" t="str">
        <f t="shared" si="655"/>
        <v>"Xã Mai Hóa - Huyện Tuyên Hóa"</v>
      </c>
      <c r="O5977" t="str">
        <f>VLOOKUP(E5977,district_data,7,0)</f>
        <v>"res_district_453"</v>
      </c>
      <c r="P5977" t="str">
        <f t="shared" si="656"/>
        <v>"VN-44"</v>
      </c>
      <c r="Q5977" t="s">
        <v>1910</v>
      </c>
      <c r="R5977">
        <f t="shared" si="657"/>
        <v>1</v>
      </c>
    </row>
    <row r="5978" spans="1:18" ht="17" x14ac:dyDescent="0.15">
      <c r="A5978" s="8" t="s">
        <v>12707</v>
      </c>
      <c r="B5978" s="8" t="s">
        <v>12708</v>
      </c>
      <c r="C5978" s="8"/>
      <c r="D5978" s="8" t="s">
        <v>2174</v>
      </c>
      <c r="E5978" s="8" t="s">
        <v>1157</v>
      </c>
      <c r="F5978" s="8" t="s">
        <v>1158</v>
      </c>
      <c r="G5978" s="8" t="s">
        <v>328</v>
      </c>
      <c r="H5978" s="8" t="s">
        <v>327</v>
      </c>
      <c r="I5978" s="17" t="s">
        <v>26577</v>
      </c>
      <c r="J5978" s="19" t="str">
        <f t="shared" si="651"/>
        <v>"res_ward_5977"</v>
      </c>
      <c r="K5978" t="str">
        <f t="shared" si="652"/>
        <v>"Xã Tiến Hóa"</v>
      </c>
      <c r="L5978" t="str">
        <f t="shared" si="653"/>
        <v>"VN-44-453-18997"</v>
      </c>
      <c r="M5978" t="str">
        <f t="shared" si="654"/>
        <v>"Xã Tiến Hóa - Huyện Tuyên Hóa - Tỉnh Quảng Bình"</v>
      </c>
      <c r="N5978" t="str">
        <f t="shared" si="655"/>
        <v>"Xã Tiến Hóa - Huyện Tuyên Hóa"</v>
      </c>
      <c r="O5978" t="str">
        <f>VLOOKUP(E5978,district_data,7,0)</f>
        <v>"res_district_453"</v>
      </c>
      <c r="P5978" t="str">
        <f t="shared" si="656"/>
        <v>"VN-44"</v>
      </c>
      <c r="Q5978" t="s">
        <v>1910</v>
      </c>
      <c r="R5978">
        <f t="shared" si="657"/>
        <v>1</v>
      </c>
    </row>
    <row r="5979" spans="1:18" ht="17" x14ac:dyDescent="0.15">
      <c r="A5979" s="8" t="s">
        <v>12709</v>
      </c>
      <c r="B5979" s="8" t="s">
        <v>12710</v>
      </c>
      <c r="C5979" s="8"/>
      <c r="D5979" s="8" t="s">
        <v>2174</v>
      </c>
      <c r="E5979" s="8" t="s">
        <v>1157</v>
      </c>
      <c r="F5979" s="8" t="s">
        <v>1158</v>
      </c>
      <c r="G5979" s="8" t="s">
        <v>328</v>
      </c>
      <c r="H5979" s="8" t="s">
        <v>327</v>
      </c>
      <c r="I5979" s="17" t="s">
        <v>26578</v>
      </c>
      <c r="J5979" s="19" t="str">
        <f t="shared" si="651"/>
        <v>"res_ward_5978"</v>
      </c>
      <c r="K5979" t="str">
        <f t="shared" si="652"/>
        <v>"Xã Châu Hóa"</v>
      </c>
      <c r="L5979" t="str">
        <f t="shared" si="653"/>
        <v>"VN-44-453-19000"</v>
      </c>
      <c r="M5979" t="str">
        <f t="shared" si="654"/>
        <v>"Xã Châu Hóa - Huyện Tuyên Hóa - Tỉnh Quảng Bình"</v>
      </c>
      <c r="N5979" t="str">
        <f t="shared" si="655"/>
        <v>"Xã Châu Hóa - Huyện Tuyên Hóa"</v>
      </c>
      <c r="O5979" t="str">
        <f>VLOOKUP(E5979,district_data,7,0)</f>
        <v>"res_district_453"</v>
      </c>
      <c r="P5979" t="str">
        <f t="shared" si="656"/>
        <v>"VN-44"</v>
      </c>
      <c r="Q5979" t="s">
        <v>1910</v>
      </c>
      <c r="R5979">
        <f t="shared" si="657"/>
        <v>1</v>
      </c>
    </row>
    <row r="5980" spans="1:18" ht="17" x14ac:dyDescent="0.15">
      <c r="A5980" s="8" t="s">
        <v>12711</v>
      </c>
      <c r="B5980" s="8" t="s">
        <v>12712</v>
      </c>
      <c r="C5980" s="8"/>
      <c r="D5980" s="8" t="s">
        <v>2174</v>
      </c>
      <c r="E5980" s="8" t="s">
        <v>1157</v>
      </c>
      <c r="F5980" s="8" t="s">
        <v>1158</v>
      </c>
      <c r="G5980" s="8" t="s">
        <v>328</v>
      </c>
      <c r="H5980" s="8" t="s">
        <v>327</v>
      </c>
      <c r="I5980" s="17" t="s">
        <v>26579</v>
      </c>
      <c r="J5980" s="19" t="str">
        <f t="shared" si="651"/>
        <v>"res_ward_5979"</v>
      </c>
      <c r="K5980" t="str">
        <f t="shared" si="652"/>
        <v>"Xã Cao Quảng"</v>
      </c>
      <c r="L5980" t="str">
        <f t="shared" si="653"/>
        <v>"VN-44-453-19003"</v>
      </c>
      <c r="M5980" t="str">
        <f t="shared" si="654"/>
        <v>"Xã Cao Quảng - Huyện Tuyên Hóa - Tỉnh Quảng Bình"</v>
      </c>
      <c r="N5980" t="str">
        <f t="shared" si="655"/>
        <v>"Xã Cao Quảng - Huyện Tuyên Hóa"</v>
      </c>
      <c r="O5980" t="str">
        <f>VLOOKUP(E5980,district_data,7,0)</f>
        <v>"res_district_453"</v>
      </c>
      <c r="P5980" t="str">
        <f t="shared" si="656"/>
        <v>"VN-44"</v>
      </c>
      <c r="Q5980" t="s">
        <v>1910</v>
      </c>
      <c r="R5980">
        <f t="shared" si="657"/>
        <v>1</v>
      </c>
    </row>
    <row r="5981" spans="1:18" ht="17" x14ac:dyDescent="0.15">
      <c r="A5981" s="8" t="s">
        <v>12713</v>
      </c>
      <c r="B5981" s="8" t="s">
        <v>12714</v>
      </c>
      <c r="C5981" s="8"/>
      <c r="D5981" s="8" t="s">
        <v>2174</v>
      </c>
      <c r="E5981" s="8" t="s">
        <v>1157</v>
      </c>
      <c r="F5981" s="8" t="s">
        <v>1158</v>
      </c>
      <c r="G5981" s="8" t="s">
        <v>328</v>
      </c>
      <c r="H5981" s="8" t="s">
        <v>327</v>
      </c>
      <c r="I5981" s="17" t="s">
        <v>26580</v>
      </c>
      <c r="J5981" s="19" t="str">
        <f t="shared" si="651"/>
        <v>"res_ward_5980"</v>
      </c>
      <c r="K5981" t="str">
        <f t="shared" si="652"/>
        <v>"Xã Văn Hóa"</v>
      </c>
      <c r="L5981" t="str">
        <f t="shared" si="653"/>
        <v>"VN-44-453-19006"</v>
      </c>
      <c r="M5981" t="str">
        <f t="shared" si="654"/>
        <v>"Xã Văn Hóa - Huyện Tuyên Hóa - Tỉnh Quảng Bình"</v>
      </c>
      <c r="N5981" t="str">
        <f t="shared" si="655"/>
        <v>"Xã Văn Hóa - Huyện Tuyên Hóa"</v>
      </c>
      <c r="O5981" t="str">
        <f>VLOOKUP(E5981,district_data,7,0)</f>
        <v>"res_district_453"</v>
      </c>
      <c r="P5981" t="str">
        <f t="shared" si="656"/>
        <v>"VN-44"</v>
      </c>
      <c r="Q5981" t="s">
        <v>1910</v>
      </c>
      <c r="R5981">
        <f t="shared" si="657"/>
        <v>1</v>
      </c>
    </row>
    <row r="5982" spans="1:18" ht="17" x14ac:dyDescent="0.15">
      <c r="A5982" s="8" t="s">
        <v>12715</v>
      </c>
      <c r="B5982" s="8" t="s">
        <v>11361</v>
      </c>
      <c r="C5982" s="8"/>
      <c r="D5982" s="8" t="s">
        <v>2174</v>
      </c>
      <c r="E5982" s="8" t="s">
        <v>1159</v>
      </c>
      <c r="F5982" s="8" t="s">
        <v>1160</v>
      </c>
      <c r="G5982" s="8" t="s">
        <v>328</v>
      </c>
      <c r="H5982" s="8" t="s">
        <v>327</v>
      </c>
      <c r="I5982" s="17" t="s">
        <v>26581</v>
      </c>
      <c r="J5982" s="19" t="str">
        <f t="shared" si="651"/>
        <v>"res_ward_5981"</v>
      </c>
      <c r="K5982" t="str">
        <f t="shared" si="652"/>
        <v>"Xã Quảng Hợp"</v>
      </c>
      <c r="L5982" t="str">
        <f t="shared" si="653"/>
        <v>"VN-44-454-19012"</v>
      </c>
      <c r="M5982" t="str">
        <f t="shared" si="654"/>
        <v>"Xã Quảng Hợp - Huyện Quảng Trạch - Tỉnh Quảng Bình"</v>
      </c>
      <c r="N5982" t="str">
        <f t="shared" si="655"/>
        <v>"Xã Quảng Hợp - Huyện Quảng Trạch"</v>
      </c>
      <c r="O5982" t="str">
        <f>VLOOKUP(E5982,district_data,7,0)</f>
        <v>"res_district_454"</v>
      </c>
      <c r="P5982" t="str">
        <f t="shared" si="656"/>
        <v>"VN-44"</v>
      </c>
      <c r="Q5982" t="s">
        <v>1910</v>
      </c>
      <c r="R5982">
        <f t="shared" si="657"/>
        <v>1</v>
      </c>
    </row>
    <row r="5983" spans="1:18" ht="17" x14ac:dyDescent="0.15">
      <c r="A5983" s="8" t="s">
        <v>12716</v>
      </c>
      <c r="B5983" s="8" t="s">
        <v>12717</v>
      </c>
      <c r="C5983" s="8"/>
      <c r="D5983" s="8" t="s">
        <v>2174</v>
      </c>
      <c r="E5983" s="8" t="s">
        <v>1159</v>
      </c>
      <c r="F5983" s="8" t="s">
        <v>1160</v>
      </c>
      <c r="G5983" s="8" t="s">
        <v>328</v>
      </c>
      <c r="H5983" s="8" t="s">
        <v>327</v>
      </c>
      <c r="I5983" s="17" t="s">
        <v>26582</v>
      </c>
      <c r="J5983" s="19" t="str">
        <f t="shared" si="651"/>
        <v>"res_ward_5982"</v>
      </c>
      <c r="K5983" t="str">
        <f t="shared" si="652"/>
        <v>"Xã Quảng Kim"</v>
      </c>
      <c r="L5983" t="str">
        <f t="shared" si="653"/>
        <v>"VN-44-454-19015"</v>
      </c>
      <c r="M5983" t="str">
        <f t="shared" si="654"/>
        <v>"Xã Quảng Kim - Huyện Quảng Trạch - Tỉnh Quảng Bình"</v>
      </c>
      <c r="N5983" t="str">
        <f t="shared" si="655"/>
        <v>"Xã Quảng Kim - Huyện Quảng Trạch"</v>
      </c>
      <c r="O5983" t="str">
        <f>VLOOKUP(E5983,district_data,7,0)</f>
        <v>"res_district_454"</v>
      </c>
      <c r="P5983" t="str">
        <f t="shared" si="656"/>
        <v>"VN-44"</v>
      </c>
      <c r="Q5983" t="s">
        <v>1910</v>
      </c>
      <c r="R5983">
        <f t="shared" si="657"/>
        <v>1</v>
      </c>
    </row>
    <row r="5984" spans="1:18" ht="17" x14ac:dyDescent="0.15">
      <c r="A5984" s="8" t="s">
        <v>12718</v>
      </c>
      <c r="B5984" s="8" t="s">
        <v>12719</v>
      </c>
      <c r="C5984" s="8"/>
      <c r="D5984" s="8" t="s">
        <v>2174</v>
      </c>
      <c r="E5984" s="8" t="s">
        <v>1159</v>
      </c>
      <c r="F5984" s="8" t="s">
        <v>1160</v>
      </c>
      <c r="G5984" s="8" t="s">
        <v>328</v>
      </c>
      <c r="H5984" s="8" t="s">
        <v>327</v>
      </c>
      <c r="I5984" s="17" t="s">
        <v>26583</v>
      </c>
      <c r="J5984" s="19" t="str">
        <f t="shared" si="651"/>
        <v>"res_ward_5983"</v>
      </c>
      <c r="K5984" t="str">
        <f t="shared" si="652"/>
        <v>"Xã Quảng Đông"</v>
      </c>
      <c r="L5984" t="str">
        <f t="shared" si="653"/>
        <v>"VN-44-454-19018"</v>
      </c>
      <c r="M5984" t="str">
        <f t="shared" si="654"/>
        <v>"Xã Quảng Đông - Huyện Quảng Trạch - Tỉnh Quảng Bình"</v>
      </c>
      <c r="N5984" t="str">
        <f t="shared" si="655"/>
        <v>"Xã Quảng Đông - Huyện Quảng Trạch"</v>
      </c>
      <c r="O5984" t="str">
        <f>VLOOKUP(E5984,district_data,7,0)</f>
        <v>"res_district_454"</v>
      </c>
      <c r="P5984" t="str">
        <f t="shared" si="656"/>
        <v>"VN-44"</v>
      </c>
      <c r="Q5984" t="s">
        <v>1910</v>
      </c>
      <c r="R5984">
        <f t="shared" si="657"/>
        <v>1</v>
      </c>
    </row>
    <row r="5985" spans="1:18" ht="17" x14ac:dyDescent="0.15">
      <c r="A5985" s="8" t="s">
        <v>12720</v>
      </c>
      <c r="B5985" s="8" t="s">
        <v>8186</v>
      </c>
      <c r="C5985" s="8"/>
      <c r="D5985" s="8" t="s">
        <v>2174</v>
      </c>
      <c r="E5985" s="8" t="s">
        <v>1159</v>
      </c>
      <c r="F5985" s="8" t="s">
        <v>1160</v>
      </c>
      <c r="G5985" s="8" t="s">
        <v>328</v>
      </c>
      <c r="H5985" s="8" t="s">
        <v>327</v>
      </c>
      <c r="I5985" s="17" t="s">
        <v>26584</v>
      </c>
      <c r="J5985" s="19" t="str">
        <f t="shared" si="651"/>
        <v>"res_ward_5984"</v>
      </c>
      <c r="K5985" t="str">
        <f t="shared" si="652"/>
        <v>"Xã Quảng Phú"</v>
      </c>
      <c r="L5985" t="str">
        <f t="shared" si="653"/>
        <v>"VN-44-454-19021"</v>
      </c>
      <c r="M5985" t="str">
        <f t="shared" si="654"/>
        <v>"Xã Quảng Phú - Huyện Quảng Trạch - Tỉnh Quảng Bình"</v>
      </c>
      <c r="N5985" t="str">
        <f t="shared" si="655"/>
        <v>"Xã Quảng Phú - Huyện Quảng Trạch"</v>
      </c>
      <c r="O5985" t="str">
        <f>VLOOKUP(E5985,district_data,7,0)</f>
        <v>"res_district_454"</v>
      </c>
      <c r="P5985" t="str">
        <f t="shared" si="656"/>
        <v>"VN-44"</v>
      </c>
      <c r="Q5985" t="s">
        <v>1910</v>
      </c>
      <c r="R5985">
        <f t="shared" si="657"/>
        <v>1</v>
      </c>
    </row>
    <row r="5986" spans="1:18" ht="17" x14ac:dyDescent="0.15">
      <c r="A5986" s="8" t="s">
        <v>12721</v>
      </c>
      <c r="B5986" s="8" t="s">
        <v>8974</v>
      </c>
      <c r="C5986" s="8"/>
      <c r="D5986" s="8" t="s">
        <v>2174</v>
      </c>
      <c r="E5986" s="8" t="s">
        <v>1159</v>
      </c>
      <c r="F5986" s="8" t="s">
        <v>1160</v>
      </c>
      <c r="G5986" s="8" t="s">
        <v>328</v>
      </c>
      <c r="H5986" s="8" t="s">
        <v>327</v>
      </c>
      <c r="I5986" s="17" t="s">
        <v>26585</v>
      </c>
      <c r="J5986" s="19" t="str">
        <f t="shared" si="651"/>
        <v>"res_ward_5985"</v>
      </c>
      <c r="K5986" t="str">
        <f t="shared" si="652"/>
        <v>"Xã Quảng Châu"</v>
      </c>
      <c r="L5986" t="str">
        <f t="shared" si="653"/>
        <v>"VN-44-454-19024"</v>
      </c>
      <c r="M5986" t="str">
        <f t="shared" si="654"/>
        <v>"Xã Quảng Châu - Huyện Quảng Trạch - Tỉnh Quảng Bình"</v>
      </c>
      <c r="N5986" t="str">
        <f t="shared" si="655"/>
        <v>"Xã Quảng Châu - Huyện Quảng Trạch"</v>
      </c>
      <c r="O5986" t="str">
        <f>VLOOKUP(E5986,district_data,7,0)</f>
        <v>"res_district_454"</v>
      </c>
      <c r="P5986" t="str">
        <f t="shared" si="656"/>
        <v>"VN-44"</v>
      </c>
      <c r="Q5986" t="s">
        <v>1910</v>
      </c>
      <c r="R5986">
        <f t="shared" si="657"/>
        <v>1</v>
      </c>
    </row>
    <row r="5987" spans="1:18" ht="17" x14ac:dyDescent="0.15">
      <c r="A5987" s="8" t="s">
        <v>12722</v>
      </c>
      <c r="B5987" s="8" t="s">
        <v>11391</v>
      </c>
      <c r="C5987" s="8"/>
      <c r="D5987" s="8" t="s">
        <v>2174</v>
      </c>
      <c r="E5987" s="8" t="s">
        <v>1159</v>
      </c>
      <c r="F5987" s="8" t="s">
        <v>1160</v>
      </c>
      <c r="G5987" s="8" t="s">
        <v>328</v>
      </c>
      <c r="H5987" s="8" t="s">
        <v>327</v>
      </c>
      <c r="I5987" s="17" t="s">
        <v>26586</v>
      </c>
      <c r="J5987" s="19" t="str">
        <f t="shared" si="651"/>
        <v>"res_ward_5986"</v>
      </c>
      <c r="K5987" t="str">
        <f t="shared" si="652"/>
        <v>"Xã Quảng Thạch"</v>
      </c>
      <c r="L5987" t="str">
        <f t="shared" si="653"/>
        <v>"VN-44-454-19027"</v>
      </c>
      <c r="M5987" t="str">
        <f t="shared" si="654"/>
        <v>"Xã Quảng Thạch - Huyện Quảng Trạch - Tỉnh Quảng Bình"</v>
      </c>
      <c r="N5987" t="str">
        <f t="shared" si="655"/>
        <v>"Xã Quảng Thạch - Huyện Quảng Trạch"</v>
      </c>
      <c r="O5987" t="str">
        <f>VLOOKUP(E5987,district_data,7,0)</f>
        <v>"res_district_454"</v>
      </c>
      <c r="P5987" t="str">
        <f t="shared" si="656"/>
        <v>"VN-44"</v>
      </c>
      <c r="Q5987" t="s">
        <v>1910</v>
      </c>
      <c r="R5987">
        <f t="shared" si="657"/>
        <v>1</v>
      </c>
    </row>
    <row r="5988" spans="1:18" ht="17" x14ac:dyDescent="0.15">
      <c r="A5988" s="8" t="s">
        <v>12723</v>
      </c>
      <c r="B5988" s="8" t="s">
        <v>11383</v>
      </c>
      <c r="C5988" s="8"/>
      <c r="D5988" s="8" t="s">
        <v>2174</v>
      </c>
      <c r="E5988" s="8" t="s">
        <v>1159</v>
      </c>
      <c r="F5988" s="8" t="s">
        <v>1160</v>
      </c>
      <c r="G5988" s="8" t="s">
        <v>328</v>
      </c>
      <c r="H5988" s="8" t="s">
        <v>327</v>
      </c>
      <c r="I5988" s="17" t="s">
        <v>26587</v>
      </c>
      <c r="J5988" s="19" t="str">
        <f t="shared" si="651"/>
        <v>"res_ward_5987"</v>
      </c>
      <c r="K5988" t="str">
        <f t="shared" si="652"/>
        <v>"Xã Quảng Lưu"</v>
      </c>
      <c r="L5988" t="str">
        <f t="shared" si="653"/>
        <v>"VN-44-454-19030"</v>
      </c>
      <c r="M5988" t="str">
        <f t="shared" si="654"/>
        <v>"Xã Quảng Lưu - Huyện Quảng Trạch - Tỉnh Quảng Bình"</v>
      </c>
      <c r="N5988" t="str">
        <f t="shared" si="655"/>
        <v>"Xã Quảng Lưu - Huyện Quảng Trạch"</v>
      </c>
      <c r="O5988" t="str">
        <f>VLOOKUP(E5988,district_data,7,0)</f>
        <v>"res_district_454"</v>
      </c>
      <c r="P5988" t="str">
        <f t="shared" si="656"/>
        <v>"VN-44"</v>
      </c>
      <c r="Q5988" t="s">
        <v>1910</v>
      </c>
      <c r="R5988">
        <f t="shared" si="657"/>
        <v>1</v>
      </c>
    </row>
    <row r="5989" spans="1:18" ht="17" x14ac:dyDescent="0.15">
      <c r="A5989" s="8" t="s">
        <v>12724</v>
      </c>
      <c r="B5989" s="8" t="s">
        <v>12725</v>
      </c>
      <c r="C5989" s="8"/>
      <c r="D5989" s="8" t="s">
        <v>2174</v>
      </c>
      <c r="E5989" s="8" t="s">
        <v>1159</v>
      </c>
      <c r="F5989" s="8" t="s">
        <v>1160</v>
      </c>
      <c r="G5989" s="8" t="s">
        <v>328</v>
      </c>
      <c r="H5989" s="8" t="s">
        <v>327</v>
      </c>
      <c r="I5989" s="17" t="s">
        <v>26588</v>
      </c>
      <c r="J5989" s="19" t="str">
        <f t="shared" si="651"/>
        <v>"res_ward_5988"</v>
      </c>
      <c r="K5989" t="str">
        <f t="shared" si="652"/>
        <v>"Xã Quảng Tùng"</v>
      </c>
      <c r="L5989" t="str">
        <f t="shared" si="653"/>
        <v>"VN-44-454-19033"</v>
      </c>
      <c r="M5989" t="str">
        <f t="shared" si="654"/>
        <v>"Xã Quảng Tùng - Huyện Quảng Trạch - Tỉnh Quảng Bình"</v>
      </c>
      <c r="N5989" t="str">
        <f t="shared" si="655"/>
        <v>"Xã Quảng Tùng - Huyện Quảng Trạch"</v>
      </c>
      <c r="O5989" t="str">
        <f>VLOOKUP(E5989,district_data,7,0)</f>
        <v>"res_district_454"</v>
      </c>
      <c r="P5989" t="str">
        <f t="shared" si="656"/>
        <v>"VN-44"</v>
      </c>
      <c r="Q5989" t="s">
        <v>1910</v>
      </c>
      <c r="R5989">
        <f t="shared" si="657"/>
        <v>1</v>
      </c>
    </row>
    <row r="5990" spans="1:18" ht="17" x14ac:dyDescent="0.15">
      <c r="A5990" s="8" t="s">
        <v>12726</v>
      </c>
      <c r="B5990" s="8" t="s">
        <v>12727</v>
      </c>
      <c r="C5990" s="8"/>
      <c r="D5990" s="8" t="s">
        <v>2174</v>
      </c>
      <c r="E5990" s="8" t="s">
        <v>1159</v>
      </c>
      <c r="F5990" s="8" t="s">
        <v>1160</v>
      </c>
      <c r="G5990" s="8" t="s">
        <v>328</v>
      </c>
      <c r="H5990" s="8" t="s">
        <v>327</v>
      </c>
      <c r="I5990" s="17" t="s">
        <v>26589</v>
      </c>
      <c r="J5990" s="19" t="str">
        <f t="shared" si="651"/>
        <v>"res_ward_5989"</v>
      </c>
      <c r="K5990" t="str">
        <f t="shared" si="652"/>
        <v>"Xã Cảnh Dương"</v>
      </c>
      <c r="L5990" t="str">
        <f t="shared" si="653"/>
        <v>"VN-44-454-19036"</v>
      </c>
      <c r="M5990" t="str">
        <f t="shared" si="654"/>
        <v>"Xã Cảnh Dương - Huyện Quảng Trạch - Tỉnh Quảng Bình"</v>
      </c>
      <c r="N5990" t="str">
        <f t="shared" si="655"/>
        <v>"Xã Cảnh Dương - Huyện Quảng Trạch"</v>
      </c>
      <c r="O5990" t="str">
        <f>VLOOKUP(E5990,district_data,7,0)</f>
        <v>"res_district_454"</v>
      </c>
      <c r="P5990" t="str">
        <f t="shared" si="656"/>
        <v>"VN-44"</v>
      </c>
      <c r="Q5990" t="s">
        <v>1910</v>
      </c>
      <c r="R5990">
        <f t="shared" si="657"/>
        <v>1</v>
      </c>
    </row>
    <row r="5991" spans="1:18" ht="17" x14ac:dyDescent="0.15">
      <c r="A5991" s="8" t="s">
        <v>12728</v>
      </c>
      <c r="B5991" s="8" t="s">
        <v>12729</v>
      </c>
      <c r="C5991" s="8"/>
      <c r="D5991" s="8" t="s">
        <v>2174</v>
      </c>
      <c r="E5991" s="8" t="s">
        <v>1159</v>
      </c>
      <c r="F5991" s="8" t="s">
        <v>1160</v>
      </c>
      <c r="G5991" s="8" t="s">
        <v>328</v>
      </c>
      <c r="H5991" s="8" t="s">
        <v>327</v>
      </c>
      <c r="I5991" s="17" t="s">
        <v>26590</v>
      </c>
      <c r="J5991" s="19" t="str">
        <f t="shared" si="651"/>
        <v>"res_ward_5990"</v>
      </c>
      <c r="K5991" t="str">
        <f t="shared" si="652"/>
        <v>"Xã Quảng Tiến"</v>
      </c>
      <c r="L5991" t="str">
        <f t="shared" si="653"/>
        <v>"VN-44-454-19039"</v>
      </c>
      <c r="M5991" t="str">
        <f t="shared" si="654"/>
        <v>"Xã Quảng Tiến - Huyện Quảng Trạch - Tỉnh Quảng Bình"</v>
      </c>
      <c r="N5991" t="str">
        <f t="shared" si="655"/>
        <v>"Xã Quảng Tiến - Huyện Quảng Trạch"</v>
      </c>
      <c r="O5991" t="str">
        <f>VLOOKUP(E5991,district_data,7,0)</f>
        <v>"res_district_454"</v>
      </c>
      <c r="P5991" t="str">
        <f t="shared" si="656"/>
        <v>"VN-44"</v>
      </c>
      <c r="Q5991" t="s">
        <v>1910</v>
      </c>
      <c r="R5991">
        <f t="shared" si="657"/>
        <v>1</v>
      </c>
    </row>
    <row r="5992" spans="1:18" ht="17" x14ac:dyDescent="0.15">
      <c r="A5992" s="8" t="s">
        <v>12730</v>
      </c>
      <c r="B5992" s="8" t="s">
        <v>3632</v>
      </c>
      <c r="C5992" s="8"/>
      <c r="D5992" s="8" t="s">
        <v>2174</v>
      </c>
      <c r="E5992" s="8" t="s">
        <v>1159</v>
      </c>
      <c r="F5992" s="8" t="s">
        <v>1160</v>
      </c>
      <c r="G5992" s="8" t="s">
        <v>328</v>
      </c>
      <c r="H5992" s="8" t="s">
        <v>327</v>
      </c>
      <c r="I5992" s="17" t="s">
        <v>26591</v>
      </c>
      <c r="J5992" s="19" t="str">
        <f t="shared" si="651"/>
        <v>"res_ward_5991"</v>
      </c>
      <c r="K5992" t="str">
        <f t="shared" si="652"/>
        <v>"Xã Quảng Hưng"</v>
      </c>
      <c r="L5992" t="str">
        <f t="shared" si="653"/>
        <v>"VN-44-454-19042"</v>
      </c>
      <c r="M5992" t="str">
        <f t="shared" si="654"/>
        <v>"Xã Quảng Hưng - Huyện Quảng Trạch - Tỉnh Quảng Bình"</v>
      </c>
      <c r="N5992" t="str">
        <f t="shared" si="655"/>
        <v>"Xã Quảng Hưng - Huyện Quảng Trạch"</v>
      </c>
      <c r="O5992" t="str">
        <f>VLOOKUP(E5992,district_data,7,0)</f>
        <v>"res_district_454"</v>
      </c>
      <c r="P5992" t="str">
        <f t="shared" si="656"/>
        <v>"VN-44"</v>
      </c>
      <c r="Q5992" t="s">
        <v>1910</v>
      </c>
      <c r="R5992">
        <f t="shared" si="657"/>
        <v>1</v>
      </c>
    </row>
    <row r="5993" spans="1:18" ht="17" x14ac:dyDescent="0.15">
      <c r="A5993" s="8" t="s">
        <v>12731</v>
      </c>
      <c r="B5993" s="8" t="s">
        <v>12732</v>
      </c>
      <c r="C5993" s="8"/>
      <c r="D5993" s="8" t="s">
        <v>2174</v>
      </c>
      <c r="E5993" s="8" t="s">
        <v>1159</v>
      </c>
      <c r="F5993" s="8" t="s">
        <v>1160</v>
      </c>
      <c r="G5993" s="8" t="s">
        <v>328</v>
      </c>
      <c r="H5993" s="8" t="s">
        <v>327</v>
      </c>
      <c r="I5993" s="17" t="s">
        <v>26592</v>
      </c>
      <c r="J5993" s="19" t="str">
        <f t="shared" si="651"/>
        <v>"res_ward_5992"</v>
      </c>
      <c r="K5993" t="str">
        <f t="shared" si="652"/>
        <v>"Xã Quảng Xuân"</v>
      </c>
      <c r="L5993" t="str">
        <f t="shared" si="653"/>
        <v>"VN-44-454-19045"</v>
      </c>
      <c r="M5993" t="str">
        <f t="shared" si="654"/>
        <v>"Xã Quảng Xuân - Huyện Quảng Trạch - Tỉnh Quảng Bình"</v>
      </c>
      <c r="N5993" t="str">
        <f t="shared" si="655"/>
        <v>"Xã Quảng Xuân - Huyện Quảng Trạch"</v>
      </c>
      <c r="O5993" t="str">
        <f>VLOOKUP(E5993,district_data,7,0)</f>
        <v>"res_district_454"</v>
      </c>
      <c r="P5993" t="str">
        <f t="shared" si="656"/>
        <v>"VN-44"</v>
      </c>
      <c r="Q5993" t="s">
        <v>1910</v>
      </c>
      <c r="R5993">
        <f t="shared" si="657"/>
        <v>1</v>
      </c>
    </row>
    <row r="5994" spans="1:18" ht="17" x14ac:dyDescent="0.15">
      <c r="A5994" s="8" t="s">
        <v>12733</v>
      </c>
      <c r="B5994" s="8" t="s">
        <v>12734</v>
      </c>
      <c r="C5994" s="8"/>
      <c r="D5994" s="8" t="s">
        <v>2174</v>
      </c>
      <c r="E5994" s="8" t="s">
        <v>1159</v>
      </c>
      <c r="F5994" s="8" t="s">
        <v>1160</v>
      </c>
      <c r="G5994" s="8" t="s">
        <v>328</v>
      </c>
      <c r="H5994" s="8" t="s">
        <v>327</v>
      </c>
      <c r="I5994" s="17" t="s">
        <v>26593</v>
      </c>
      <c r="J5994" s="19" t="str">
        <f t="shared" si="651"/>
        <v>"res_ward_5993"</v>
      </c>
      <c r="K5994" t="str">
        <f t="shared" si="652"/>
        <v>"Xã Cảnh Hóa"</v>
      </c>
      <c r="L5994" t="str">
        <f t="shared" si="653"/>
        <v>"VN-44-454-19048"</v>
      </c>
      <c r="M5994" t="str">
        <f t="shared" si="654"/>
        <v>"Xã Cảnh Hóa - Huyện Quảng Trạch - Tỉnh Quảng Bình"</v>
      </c>
      <c r="N5994" t="str">
        <f t="shared" si="655"/>
        <v>"Xã Cảnh Hóa - Huyện Quảng Trạch"</v>
      </c>
      <c r="O5994" t="str">
        <f>VLOOKUP(E5994,district_data,7,0)</f>
        <v>"res_district_454"</v>
      </c>
      <c r="P5994" t="str">
        <f t="shared" si="656"/>
        <v>"VN-44"</v>
      </c>
      <c r="Q5994" t="s">
        <v>1910</v>
      </c>
      <c r="R5994">
        <f t="shared" si="657"/>
        <v>1</v>
      </c>
    </row>
    <row r="5995" spans="1:18" ht="17" x14ac:dyDescent="0.15">
      <c r="A5995" s="8" t="s">
        <v>12735</v>
      </c>
      <c r="B5995" s="8" t="s">
        <v>12736</v>
      </c>
      <c r="C5995" s="8"/>
      <c r="D5995" s="8" t="s">
        <v>2174</v>
      </c>
      <c r="E5995" s="8" t="s">
        <v>1159</v>
      </c>
      <c r="F5995" s="8" t="s">
        <v>1160</v>
      </c>
      <c r="G5995" s="8" t="s">
        <v>328</v>
      </c>
      <c r="H5995" s="8" t="s">
        <v>327</v>
      </c>
      <c r="I5995" s="17" t="s">
        <v>26594</v>
      </c>
      <c r="J5995" s="19" t="str">
        <f t="shared" si="651"/>
        <v>"res_ward_5994"</v>
      </c>
      <c r="K5995" t="str">
        <f t="shared" si="652"/>
        <v>"Xã Liên Trường"</v>
      </c>
      <c r="L5995" t="str">
        <f t="shared" si="653"/>
        <v>"VN-44-454-19051"</v>
      </c>
      <c r="M5995" t="str">
        <f t="shared" si="654"/>
        <v>"Xã Liên Trường - Huyện Quảng Trạch - Tỉnh Quảng Bình"</v>
      </c>
      <c r="N5995" t="str">
        <f t="shared" si="655"/>
        <v>"Xã Liên Trường - Huyện Quảng Trạch"</v>
      </c>
      <c r="O5995" t="str">
        <f>VLOOKUP(E5995,district_data,7,0)</f>
        <v>"res_district_454"</v>
      </c>
      <c r="P5995" t="str">
        <f t="shared" si="656"/>
        <v>"VN-44"</v>
      </c>
      <c r="Q5995" t="s">
        <v>1910</v>
      </c>
      <c r="R5995">
        <f t="shared" si="657"/>
        <v>1</v>
      </c>
    </row>
    <row r="5996" spans="1:18" ht="17" x14ac:dyDescent="0.15">
      <c r="A5996" s="8" t="s">
        <v>12737</v>
      </c>
      <c r="B5996" s="8" t="s">
        <v>12738</v>
      </c>
      <c r="C5996" s="8"/>
      <c r="D5996" s="8" t="s">
        <v>2174</v>
      </c>
      <c r="E5996" s="8" t="s">
        <v>1159</v>
      </c>
      <c r="F5996" s="8" t="s">
        <v>1160</v>
      </c>
      <c r="G5996" s="8" t="s">
        <v>328</v>
      </c>
      <c r="H5996" s="8" t="s">
        <v>327</v>
      </c>
      <c r="I5996" s="17" t="s">
        <v>26595</v>
      </c>
      <c r="J5996" s="19" t="str">
        <f t="shared" si="651"/>
        <v>"res_ward_5995"</v>
      </c>
      <c r="K5996" t="str">
        <f t="shared" si="652"/>
        <v>"Xã Quảng Phương"</v>
      </c>
      <c r="L5996" t="str">
        <f t="shared" si="653"/>
        <v>"VN-44-454-19057"</v>
      </c>
      <c r="M5996" t="str">
        <f t="shared" si="654"/>
        <v>"Xã Quảng Phương - Huyện Quảng Trạch - Tỉnh Quảng Bình"</v>
      </c>
      <c r="N5996" t="str">
        <f t="shared" si="655"/>
        <v>"Xã Quảng Phương - Huyện Quảng Trạch"</v>
      </c>
      <c r="O5996" t="str">
        <f>VLOOKUP(E5996,district_data,7,0)</f>
        <v>"res_district_454"</v>
      </c>
      <c r="P5996" t="str">
        <f t="shared" si="656"/>
        <v>"VN-44"</v>
      </c>
      <c r="Q5996" t="s">
        <v>1910</v>
      </c>
      <c r="R5996">
        <f t="shared" si="657"/>
        <v>1</v>
      </c>
    </row>
    <row r="5997" spans="1:18" ht="17" x14ac:dyDescent="0.15">
      <c r="A5997" s="8" t="s">
        <v>12739</v>
      </c>
      <c r="B5997" s="8" t="s">
        <v>12740</v>
      </c>
      <c r="C5997" s="8"/>
      <c r="D5997" s="8" t="s">
        <v>2174</v>
      </c>
      <c r="E5997" s="8" t="s">
        <v>1159</v>
      </c>
      <c r="F5997" s="8" t="s">
        <v>1160</v>
      </c>
      <c r="G5997" s="8" t="s">
        <v>328</v>
      </c>
      <c r="H5997" s="8" t="s">
        <v>327</v>
      </c>
      <c r="I5997" s="17" t="s">
        <v>26596</v>
      </c>
      <c r="J5997" s="19" t="str">
        <f t="shared" si="651"/>
        <v>"res_ward_5996"</v>
      </c>
      <c r="K5997" t="str">
        <f t="shared" si="652"/>
        <v>"Xã Phù Hóa"</v>
      </c>
      <c r="L5997" t="str">
        <f t="shared" si="653"/>
        <v>"VN-44-454-19063"</v>
      </c>
      <c r="M5997" t="str">
        <f t="shared" si="654"/>
        <v>"Xã Phù Hóa - Huyện Quảng Trạch - Tỉnh Quảng Bình"</v>
      </c>
      <c r="N5997" t="str">
        <f t="shared" si="655"/>
        <v>"Xã Phù Hóa - Huyện Quảng Trạch"</v>
      </c>
      <c r="O5997" t="str">
        <f>VLOOKUP(E5997,district_data,7,0)</f>
        <v>"res_district_454"</v>
      </c>
      <c r="P5997" t="str">
        <f t="shared" si="656"/>
        <v>"VN-44"</v>
      </c>
      <c r="Q5997" t="s">
        <v>1910</v>
      </c>
      <c r="R5997">
        <f t="shared" si="657"/>
        <v>1</v>
      </c>
    </row>
    <row r="5998" spans="1:18" ht="17" x14ac:dyDescent="0.15">
      <c r="A5998" s="8" t="s">
        <v>12741</v>
      </c>
      <c r="B5998" s="8" t="s">
        <v>8741</v>
      </c>
      <c r="C5998" s="8"/>
      <c r="D5998" s="8" t="s">
        <v>2174</v>
      </c>
      <c r="E5998" s="8" t="s">
        <v>1159</v>
      </c>
      <c r="F5998" s="8" t="s">
        <v>1160</v>
      </c>
      <c r="G5998" s="8" t="s">
        <v>328</v>
      </c>
      <c r="H5998" s="8" t="s">
        <v>327</v>
      </c>
      <c r="I5998" s="17" t="s">
        <v>26597</v>
      </c>
      <c r="J5998" s="19" t="str">
        <f t="shared" si="651"/>
        <v>"res_ward_5997"</v>
      </c>
      <c r="K5998" t="str">
        <f t="shared" si="652"/>
        <v>"Xã Quảng Thanh"</v>
      </c>
      <c r="L5998" t="str">
        <f t="shared" si="653"/>
        <v>"VN-44-454-19072"</v>
      </c>
      <c r="M5998" t="str">
        <f t="shared" si="654"/>
        <v>"Xã Quảng Thanh - Huyện Quảng Trạch - Tỉnh Quảng Bình"</v>
      </c>
      <c r="N5998" t="str">
        <f t="shared" si="655"/>
        <v>"Xã Quảng Thanh - Huyện Quảng Trạch"</v>
      </c>
      <c r="O5998" t="str">
        <f>VLOOKUP(E5998,district_data,7,0)</f>
        <v>"res_district_454"</v>
      </c>
      <c r="P5998" t="str">
        <f t="shared" si="656"/>
        <v>"VN-44"</v>
      </c>
      <c r="Q5998" t="s">
        <v>1910</v>
      </c>
      <c r="R5998">
        <f t="shared" si="657"/>
        <v>1</v>
      </c>
    </row>
    <row r="5999" spans="1:18" ht="17" x14ac:dyDescent="0.15">
      <c r="A5999" s="8" t="s">
        <v>12742</v>
      </c>
      <c r="B5999" s="8" t="s">
        <v>12743</v>
      </c>
      <c r="C5999" s="8"/>
      <c r="D5999" s="8" t="s">
        <v>2171</v>
      </c>
      <c r="E5999" s="8" t="s">
        <v>1161</v>
      </c>
      <c r="F5999" s="8" t="s">
        <v>1162</v>
      </c>
      <c r="G5999" s="8" t="s">
        <v>328</v>
      </c>
      <c r="H5999" s="8" t="s">
        <v>327</v>
      </c>
      <c r="I5999" s="17" t="s">
        <v>26598</v>
      </c>
      <c r="J5999" s="19" t="str">
        <f t="shared" si="651"/>
        <v>"res_ward_5998"</v>
      </c>
      <c r="K5999" t="str">
        <f t="shared" si="652"/>
        <v>"Thị trấn Hoàn Lão"</v>
      </c>
      <c r="L5999" t="str">
        <f t="shared" si="653"/>
        <v>"VN-44-455-19111"</v>
      </c>
      <c r="M5999" t="str">
        <f t="shared" si="654"/>
        <v>"Thị trấn Hoàn Lão - Huyện Bố Trạch - Tỉnh Quảng Bình"</v>
      </c>
      <c r="N5999" t="str">
        <f t="shared" si="655"/>
        <v>"Thị trấn Hoàn Lão - Huyện Bố Trạch"</v>
      </c>
      <c r="O5999" t="str">
        <f>VLOOKUP(E5999,district_data,7,0)</f>
        <v>"res_district_455"</v>
      </c>
      <c r="P5999" t="str">
        <f t="shared" si="656"/>
        <v>"VN-44"</v>
      </c>
      <c r="Q5999" t="s">
        <v>1910</v>
      </c>
      <c r="R5999">
        <f t="shared" si="657"/>
        <v>2</v>
      </c>
    </row>
    <row r="6000" spans="1:18" ht="17" x14ac:dyDescent="0.15">
      <c r="A6000" s="8" t="s">
        <v>12744</v>
      </c>
      <c r="B6000" s="8" t="s">
        <v>12745</v>
      </c>
      <c r="C6000" s="8"/>
      <c r="D6000" s="8" t="s">
        <v>2171</v>
      </c>
      <c r="E6000" s="8" t="s">
        <v>1161</v>
      </c>
      <c r="F6000" s="8" t="s">
        <v>1162</v>
      </c>
      <c r="G6000" s="8" t="s">
        <v>328</v>
      </c>
      <c r="H6000" s="8" t="s">
        <v>327</v>
      </c>
      <c r="I6000" s="17" t="s">
        <v>26599</v>
      </c>
      <c r="J6000" s="19" t="str">
        <f t="shared" si="651"/>
        <v>"res_ward_5999"</v>
      </c>
      <c r="K6000" t="str">
        <f t="shared" si="652"/>
        <v>"Thị trấn NT Việt Trung"</v>
      </c>
      <c r="L6000" t="str">
        <f t="shared" si="653"/>
        <v>"VN-44-455-19114"</v>
      </c>
      <c r="M6000" t="str">
        <f t="shared" si="654"/>
        <v>"Thị trấn NT Việt Trung - Huyện Bố Trạch - Tỉnh Quảng Bình"</v>
      </c>
      <c r="N6000" t="str">
        <f t="shared" si="655"/>
        <v>"Thị trấn NT Việt Trung - Huyện Bố Trạch"</v>
      </c>
      <c r="O6000" t="str">
        <f>VLOOKUP(E6000,district_data,7,0)</f>
        <v>"res_district_455"</v>
      </c>
      <c r="P6000" t="str">
        <f t="shared" si="656"/>
        <v>"VN-44"</v>
      </c>
      <c r="Q6000" t="s">
        <v>1910</v>
      </c>
      <c r="R6000">
        <f t="shared" si="657"/>
        <v>2</v>
      </c>
    </row>
    <row r="6001" spans="1:18" ht="17" x14ac:dyDescent="0.15">
      <c r="A6001" s="8" t="s">
        <v>12746</v>
      </c>
      <c r="B6001" s="8" t="s">
        <v>12747</v>
      </c>
      <c r="C6001" s="8"/>
      <c r="D6001" s="8" t="s">
        <v>2174</v>
      </c>
      <c r="E6001" s="8" t="s">
        <v>1161</v>
      </c>
      <c r="F6001" s="8" t="s">
        <v>1162</v>
      </c>
      <c r="G6001" s="8" t="s">
        <v>328</v>
      </c>
      <c r="H6001" s="8" t="s">
        <v>327</v>
      </c>
      <c r="I6001" s="17" t="s">
        <v>26600</v>
      </c>
      <c r="J6001" s="19" t="str">
        <f t="shared" si="651"/>
        <v>"res_ward_6000"</v>
      </c>
      <c r="K6001" t="str">
        <f t="shared" si="652"/>
        <v>"Xã Xuân Trạch"</v>
      </c>
      <c r="L6001" t="str">
        <f t="shared" si="653"/>
        <v>"VN-44-455-19117"</v>
      </c>
      <c r="M6001" t="str">
        <f t="shared" si="654"/>
        <v>"Xã Xuân Trạch - Huyện Bố Trạch - Tỉnh Quảng Bình"</v>
      </c>
      <c r="N6001" t="str">
        <f t="shared" si="655"/>
        <v>"Xã Xuân Trạch - Huyện Bố Trạch"</v>
      </c>
      <c r="O6001" t="str">
        <f>VLOOKUP(E6001,district_data,7,0)</f>
        <v>"res_district_455"</v>
      </c>
      <c r="P6001" t="str">
        <f t="shared" si="656"/>
        <v>"VN-44"</v>
      </c>
      <c r="Q6001" t="s">
        <v>1910</v>
      </c>
      <c r="R6001">
        <f t="shared" si="657"/>
        <v>1</v>
      </c>
    </row>
    <row r="6002" spans="1:18" ht="17" x14ac:dyDescent="0.15">
      <c r="A6002" s="8" t="s">
        <v>12748</v>
      </c>
      <c r="B6002" s="8" t="s">
        <v>12749</v>
      </c>
      <c r="C6002" s="8"/>
      <c r="D6002" s="8" t="s">
        <v>2174</v>
      </c>
      <c r="E6002" s="8" t="s">
        <v>1161</v>
      </c>
      <c r="F6002" s="8" t="s">
        <v>1162</v>
      </c>
      <c r="G6002" s="8" t="s">
        <v>328</v>
      </c>
      <c r="H6002" s="8" t="s">
        <v>327</v>
      </c>
      <c r="I6002" s="17" t="s">
        <v>26601</v>
      </c>
      <c r="J6002" s="19" t="str">
        <f t="shared" si="651"/>
        <v>"res_ward_6001"</v>
      </c>
      <c r="K6002" t="str">
        <f t="shared" si="652"/>
        <v>"Xã Mỹ Trạch"</v>
      </c>
      <c r="L6002" t="str">
        <f t="shared" si="653"/>
        <v>"VN-44-455-19120"</v>
      </c>
      <c r="M6002" t="str">
        <f t="shared" si="654"/>
        <v>"Xã Mỹ Trạch - Huyện Bố Trạch - Tỉnh Quảng Bình"</v>
      </c>
      <c r="N6002" t="str">
        <f t="shared" si="655"/>
        <v>"Xã Mỹ Trạch - Huyện Bố Trạch"</v>
      </c>
      <c r="O6002" t="str">
        <f>VLOOKUP(E6002,district_data,7,0)</f>
        <v>"res_district_455"</v>
      </c>
      <c r="P6002" t="str">
        <f t="shared" si="656"/>
        <v>"VN-44"</v>
      </c>
      <c r="Q6002" t="s">
        <v>1910</v>
      </c>
      <c r="R6002">
        <f t="shared" si="657"/>
        <v>1</v>
      </c>
    </row>
    <row r="6003" spans="1:18" ht="17" x14ac:dyDescent="0.15">
      <c r="A6003" s="8" t="s">
        <v>12750</v>
      </c>
      <c r="B6003" s="8" t="s">
        <v>12751</v>
      </c>
      <c r="C6003" s="8"/>
      <c r="D6003" s="8" t="s">
        <v>2174</v>
      </c>
      <c r="E6003" s="8" t="s">
        <v>1161</v>
      </c>
      <c r="F6003" s="8" t="s">
        <v>1162</v>
      </c>
      <c r="G6003" s="8" t="s">
        <v>328</v>
      </c>
      <c r="H6003" s="8" t="s">
        <v>327</v>
      </c>
      <c r="I6003" s="17" t="s">
        <v>26602</v>
      </c>
      <c r="J6003" s="19" t="str">
        <f t="shared" si="651"/>
        <v>"res_ward_6002"</v>
      </c>
      <c r="K6003" t="str">
        <f t="shared" si="652"/>
        <v>"Xã Hạ Trạch"</v>
      </c>
      <c r="L6003" t="str">
        <f t="shared" si="653"/>
        <v>"VN-44-455-19123"</v>
      </c>
      <c r="M6003" t="str">
        <f t="shared" si="654"/>
        <v>"Xã Hạ Trạch - Huyện Bố Trạch - Tỉnh Quảng Bình"</v>
      </c>
      <c r="N6003" t="str">
        <f t="shared" si="655"/>
        <v>"Xã Hạ Trạch - Huyện Bố Trạch"</v>
      </c>
      <c r="O6003" t="str">
        <f>VLOOKUP(E6003,district_data,7,0)</f>
        <v>"res_district_455"</v>
      </c>
      <c r="P6003" t="str">
        <f t="shared" si="656"/>
        <v>"VN-44"</v>
      </c>
      <c r="Q6003" t="s">
        <v>1910</v>
      </c>
      <c r="R6003">
        <f t="shared" si="657"/>
        <v>1</v>
      </c>
    </row>
    <row r="6004" spans="1:18" ht="17" x14ac:dyDescent="0.15">
      <c r="A6004" s="8" t="s">
        <v>12752</v>
      </c>
      <c r="B6004" s="8" t="s">
        <v>12753</v>
      </c>
      <c r="C6004" s="8"/>
      <c r="D6004" s="8" t="s">
        <v>2174</v>
      </c>
      <c r="E6004" s="8" t="s">
        <v>1161</v>
      </c>
      <c r="F6004" s="8" t="s">
        <v>1162</v>
      </c>
      <c r="G6004" s="8" t="s">
        <v>328</v>
      </c>
      <c r="H6004" s="8" t="s">
        <v>327</v>
      </c>
      <c r="I6004" s="17" t="s">
        <v>26603</v>
      </c>
      <c r="J6004" s="19" t="str">
        <f t="shared" si="651"/>
        <v>"res_ward_6003"</v>
      </c>
      <c r="K6004" t="str">
        <f t="shared" si="652"/>
        <v>"Xã Bắc Trạch"</v>
      </c>
      <c r="L6004" t="str">
        <f t="shared" si="653"/>
        <v>"VN-44-455-19126"</v>
      </c>
      <c r="M6004" t="str">
        <f t="shared" si="654"/>
        <v>"Xã Bắc Trạch - Huyện Bố Trạch - Tỉnh Quảng Bình"</v>
      </c>
      <c r="N6004" t="str">
        <f t="shared" si="655"/>
        <v>"Xã Bắc Trạch - Huyện Bố Trạch"</v>
      </c>
      <c r="O6004" t="str">
        <f>VLOOKUP(E6004,district_data,7,0)</f>
        <v>"res_district_455"</v>
      </c>
      <c r="P6004" t="str">
        <f t="shared" si="656"/>
        <v>"VN-44"</v>
      </c>
      <c r="Q6004" t="s">
        <v>1910</v>
      </c>
      <c r="R6004">
        <f t="shared" si="657"/>
        <v>1</v>
      </c>
    </row>
    <row r="6005" spans="1:18" ht="17" x14ac:dyDescent="0.15">
      <c r="A6005" s="8" t="s">
        <v>12754</v>
      </c>
      <c r="B6005" s="8" t="s">
        <v>12755</v>
      </c>
      <c r="C6005" s="8"/>
      <c r="D6005" s="8" t="s">
        <v>2174</v>
      </c>
      <c r="E6005" s="8" t="s">
        <v>1161</v>
      </c>
      <c r="F6005" s="8" t="s">
        <v>1162</v>
      </c>
      <c r="G6005" s="8" t="s">
        <v>328</v>
      </c>
      <c r="H6005" s="8" t="s">
        <v>327</v>
      </c>
      <c r="I6005" s="17" t="s">
        <v>26604</v>
      </c>
      <c r="J6005" s="19" t="str">
        <f t="shared" si="651"/>
        <v>"res_ward_6004"</v>
      </c>
      <c r="K6005" t="str">
        <f t="shared" si="652"/>
        <v>"Xã Lâm Trạch"</v>
      </c>
      <c r="L6005" t="str">
        <f t="shared" si="653"/>
        <v>"VN-44-455-19129"</v>
      </c>
      <c r="M6005" t="str">
        <f t="shared" si="654"/>
        <v>"Xã Lâm Trạch - Huyện Bố Trạch - Tỉnh Quảng Bình"</v>
      </c>
      <c r="N6005" t="str">
        <f t="shared" si="655"/>
        <v>"Xã Lâm Trạch - Huyện Bố Trạch"</v>
      </c>
      <c r="O6005" t="str">
        <f>VLOOKUP(E6005,district_data,7,0)</f>
        <v>"res_district_455"</v>
      </c>
      <c r="P6005" t="str">
        <f t="shared" si="656"/>
        <v>"VN-44"</v>
      </c>
      <c r="Q6005" t="s">
        <v>1910</v>
      </c>
      <c r="R6005">
        <f t="shared" si="657"/>
        <v>1</v>
      </c>
    </row>
    <row r="6006" spans="1:18" ht="17" x14ac:dyDescent="0.15">
      <c r="A6006" s="8" t="s">
        <v>12756</v>
      </c>
      <c r="B6006" s="8" t="s">
        <v>12757</v>
      </c>
      <c r="C6006" s="8"/>
      <c r="D6006" s="8" t="s">
        <v>2174</v>
      </c>
      <c r="E6006" s="8" t="s">
        <v>1161</v>
      </c>
      <c r="F6006" s="8" t="s">
        <v>1162</v>
      </c>
      <c r="G6006" s="8" t="s">
        <v>328</v>
      </c>
      <c r="H6006" s="8" t="s">
        <v>327</v>
      </c>
      <c r="I6006" s="17" t="s">
        <v>26605</v>
      </c>
      <c r="J6006" s="19" t="str">
        <f t="shared" si="651"/>
        <v>"res_ward_6005"</v>
      </c>
      <c r="K6006" t="str">
        <f t="shared" si="652"/>
        <v>"Xã Thanh Trạch"</v>
      </c>
      <c r="L6006" t="str">
        <f t="shared" si="653"/>
        <v>"VN-44-455-19132"</v>
      </c>
      <c r="M6006" t="str">
        <f t="shared" si="654"/>
        <v>"Xã Thanh Trạch - Huyện Bố Trạch - Tỉnh Quảng Bình"</v>
      </c>
      <c r="N6006" t="str">
        <f t="shared" si="655"/>
        <v>"Xã Thanh Trạch - Huyện Bố Trạch"</v>
      </c>
      <c r="O6006" t="str">
        <f>VLOOKUP(E6006,district_data,7,0)</f>
        <v>"res_district_455"</v>
      </c>
      <c r="P6006" t="str">
        <f t="shared" si="656"/>
        <v>"VN-44"</v>
      </c>
      <c r="Q6006" t="s">
        <v>1910</v>
      </c>
      <c r="R6006">
        <f t="shared" si="657"/>
        <v>1</v>
      </c>
    </row>
    <row r="6007" spans="1:18" ht="17" x14ac:dyDescent="0.15">
      <c r="A6007" s="8" t="s">
        <v>12758</v>
      </c>
      <c r="B6007" s="8" t="s">
        <v>12759</v>
      </c>
      <c r="C6007" s="8"/>
      <c r="D6007" s="8" t="s">
        <v>2174</v>
      </c>
      <c r="E6007" s="8" t="s">
        <v>1161</v>
      </c>
      <c r="F6007" s="8" t="s">
        <v>1162</v>
      </c>
      <c r="G6007" s="8" t="s">
        <v>328</v>
      </c>
      <c r="H6007" s="8" t="s">
        <v>327</v>
      </c>
      <c r="I6007" s="17" t="s">
        <v>26606</v>
      </c>
      <c r="J6007" s="19" t="str">
        <f t="shared" si="651"/>
        <v>"res_ward_6006"</v>
      </c>
      <c r="K6007" t="str">
        <f t="shared" si="652"/>
        <v>"Xã Liên Trạch"</v>
      </c>
      <c r="L6007" t="str">
        <f t="shared" si="653"/>
        <v>"VN-44-455-19135"</v>
      </c>
      <c r="M6007" t="str">
        <f t="shared" si="654"/>
        <v>"Xã Liên Trạch - Huyện Bố Trạch - Tỉnh Quảng Bình"</v>
      </c>
      <c r="N6007" t="str">
        <f t="shared" si="655"/>
        <v>"Xã Liên Trạch - Huyện Bố Trạch"</v>
      </c>
      <c r="O6007" t="str">
        <f>VLOOKUP(E6007,district_data,7,0)</f>
        <v>"res_district_455"</v>
      </c>
      <c r="P6007" t="str">
        <f t="shared" si="656"/>
        <v>"VN-44"</v>
      </c>
      <c r="Q6007" t="s">
        <v>1910</v>
      </c>
      <c r="R6007">
        <f t="shared" si="657"/>
        <v>1</v>
      </c>
    </row>
    <row r="6008" spans="1:18" ht="17" x14ac:dyDescent="0.15">
      <c r="A6008" s="8" t="s">
        <v>12760</v>
      </c>
      <c r="B6008" s="8" t="s">
        <v>12455</v>
      </c>
      <c r="C6008" s="8"/>
      <c r="D6008" s="8" t="s">
        <v>2174</v>
      </c>
      <c r="E6008" s="8" t="s">
        <v>1161</v>
      </c>
      <c r="F6008" s="8" t="s">
        <v>1162</v>
      </c>
      <c r="G6008" s="8" t="s">
        <v>328</v>
      </c>
      <c r="H6008" s="8" t="s">
        <v>327</v>
      </c>
      <c r="I6008" s="17" t="s">
        <v>26607</v>
      </c>
      <c r="J6008" s="19" t="str">
        <f t="shared" si="651"/>
        <v>"res_ward_6007"</v>
      </c>
      <c r="K6008" t="str">
        <f t="shared" si="652"/>
        <v>"Xã Phúc Trạch"</v>
      </c>
      <c r="L6008" t="str">
        <f t="shared" si="653"/>
        <v>"VN-44-455-19138"</v>
      </c>
      <c r="M6008" t="str">
        <f t="shared" si="654"/>
        <v>"Xã Phúc Trạch - Huyện Bố Trạch - Tỉnh Quảng Bình"</v>
      </c>
      <c r="N6008" t="str">
        <f t="shared" si="655"/>
        <v>"Xã Phúc Trạch - Huyện Bố Trạch"</v>
      </c>
      <c r="O6008" t="str">
        <f>VLOOKUP(E6008,district_data,7,0)</f>
        <v>"res_district_455"</v>
      </c>
      <c r="P6008" t="str">
        <f t="shared" si="656"/>
        <v>"VN-44"</v>
      </c>
      <c r="Q6008" t="s">
        <v>1910</v>
      </c>
      <c r="R6008">
        <f t="shared" si="657"/>
        <v>1</v>
      </c>
    </row>
    <row r="6009" spans="1:18" ht="17" x14ac:dyDescent="0.15">
      <c r="A6009" s="8" t="s">
        <v>12761</v>
      </c>
      <c r="B6009" s="8" t="s">
        <v>12762</v>
      </c>
      <c r="C6009" s="8"/>
      <c r="D6009" s="8" t="s">
        <v>2174</v>
      </c>
      <c r="E6009" s="8" t="s">
        <v>1161</v>
      </c>
      <c r="F6009" s="8" t="s">
        <v>1162</v>
      </c>
      <c r="G6009" s="8" t="s">
        <v>328</v>
      </c>
      <c r="H6009" s="8" t="s">
        <v>327</v>
      </c>
      <c r="I6009" s="17" t="s">
        <v>26608</v>
      </c>
      <c r="J6009" s="19" t="str">
        <f t="shared" si="651"/>
        <v>"res_ward_6008"</v>
      </c>
      <c r="K6009" t="str">
        <f t="shared" si="652"/>
        <v>"Xã Cự Nẫm"</v>
      </c>
      <c r="L6009" t="str">
        <f t="shared" si="653"/>
        <v>"VN-44-455-19141"</v>
      </c>
      <c r="M6009" t="str">
        <f t="shared" si="654"/>
        <v>"Xã Cự Nẫm - Huyện Bố Trạch - Tỉnh Quảng Bình"</v>
      </c>
      <c r="N6009" t="str">
        <f t="shared" si="655"/>
        <v>"Xã Cự Nẫm - Huyện Bố Trạch"</v>
      </c>
      <c r="O6009" t="str">
        <f>VLOOKUP(E6009,district_data,7,0)</f>
        <v>"res_district_455"</v>
      </c>
      <c r="P6009" t="str">
        <f t="shared" si="656"/>
        <v>"VN-44"</v>
      </c>
      <c r="Q6009" t="s">
        <v>1910</v>
      </c>
      <c r="R6009">
        <f t="shared" si="657"/>
        <v>1</v>
      </c>
    </row>
    <row r="6010" spans="1:18" ht="17" x14ac:dyDescent="0.15">
      <c r="A6010" s="8" t="s">
        <v>12763</v>
      </c>
      <c r="B6010" s="8" t="s">
        <v>10218</v>
      </c>
      <c r="C6010" s="8"/>
      <c r="D6010" s="8" t="s">
        <v>2174</v>
      </c>
      <c r="E6010" s="8" t="s">
        <v>1161</v>
      </c>
      <c r="F6010" s="8" t="s">
        <v>1162</v>
      </c>
      <c r="G6010" s="8" t="s">
        <v>328</v>
      </c>
      <c r="H6010" s="8" t="s">
        <v>327</v>
      </c>
      <c r="I6010" s="17" t="s">
        <v>26609</v>
      </c>
      <c r="J6010" s="19" t="str">
        <f t="shared" si="651"/>
        <v>"res_ward_6009"</v>
      </c>
      <c r="K6010" t="str">
        <f t="shared" si="652"/>
        <v>"Xã Hải Phú"</v>
      </c>
      <c r="L6010" t="str">
        <f t="shared" si="653"/>
        <v>"VN-44-455-19144"</v>
      </c>
      <c r="M6010" t="str">
        <f t="shared" si="654"/>
        <v>"Xã Hải Phú - Huyện Bố Trạch - Tỉnh Quảng Bình"</v>
      </c>
      <c r="N6010" t="str">
        <f t="shared" si="655"/>
        <v>"Xã Hải Phú - Huyện Bố Trạch"</v>
      </c>
      <c r="O6010" t="str">
        <f>VLOOKUP(E6010,district_data,7,0)</f>
        <v>"res_district_455"</v>
      </c>
      <c r="P6010" t="str">
        <f t="shared" si="656"/>
        <v>"VN-44"</v>
      </c>
      <c r="Q6010" t="s">
        <v>1910</v>
      </c>
      <c r="R6010">
        <f t="shared" si="657"/>
        <v>1</v>
      </c>
    </row>
    <row r="6011" spans="1:18" ht="17" x14ac:dyDescent="0.15">
      <c r="A6011" s="8" t="s">
        <v>12764</v>
      </c>
      <c r="B6011" s="8" t="s">
        <v>12765</v>
      </c>
      <c r="C6011" s="8"/>
      <c r="D6011" s="8" t="s">
        <v>2174</v>
      </c>
      <c r="E6011" s="8" t="s">
        <v>1161</v>
      </c>
      <c r="F6011" s="8" t="s">
        <v>1162</v>
      </c>
      <c r="G6011" s="8" t="s">
        <v>328</v>
      </c>
      <c r="H6011" s="8" t="s">
        <v>327</v>
      </c>
      <c r="I6011" s="17" t="s">
        <v>26610</v>
      </c>
      <c r="J6011" s="19" t="str">
        <f t="shared" si="651"/>
        <v>"res_ward_6010"</v>
      </c>
      <c r="K6011" t="str">
        <f t="shared" si="652"/>
        <v>"Xã Thượng Trạch"</v>
      </c>
      <c r="L6011" t="str">
        <f t="shared" si="653"/>
        <v>"VN-44-455-19147"</v>
      </c>
      <c r="M6011" t="str">
        <f t="shared" si="654"/>
        <v>"Xã Thượng Trạch - Huyện Bố Trạch - Tỉnh Quảng Bình"</v>
      </c>
      <c r="N6011" t="str">
        <f t="shared" si="655"/>
        <v>"Xã Thượng Trạch - Huyện Bố Trạch"</v>
      </c>
      <c r="O6011" t="str">
        <f>VLOOKUP(E6011,district_data,7,0)</f>
        <v>"res_district_455"</v>
      </c>
      <c r="P6011" t="str">
        <f t="shared" si="656"/>
        <v>"VN-44"</v>
      </c>
      <c r="Q6011" t="s">
        <v>1910</v>
      </c>
      <c r="R6011">
        <f t="shared" si="657"/>
        <v>1</v>
      </c>
    </row>
    <row r="6012" spans="1:18" ht="17" x14ac:dyDescent="0.15">
      <c r="A6012" s="8" t="s">
        <v>12766</v>
      </c>
      <c r="B6012" s="8" t="s">
        <v>12422</v>
      </c>
      <c r="C6012" s="8"/>
      <c r="D6012" s="8" t="s">
        <v>2174</v>
      </c>
      <c r="E6012" s="8" t="s">
        <v>1161</v>
      </c>
      <c r="F6012" s="8" t="s">
        <v>1162</v>
      </c>
      <c r="G6012" s="8" t="s">
        <v>328</v>
      </c>
      <c r="H6012" s="8" t="s">
        <v>327</v>
      </c>
      <c r="I6012" s="17" t="s">
        <v>26611</v>
      </c>
      <c r="J6012" s="19" t="str">
        <f t="shared" si="651"/>
        <v>"res_ward_6011"</v>
      </c>
      <c r="K6012" t="str">
        <f t="shared" si="652"/>
        <v>"Xã Sơn Lộc"</v>
      </c>
      <c r="L6012" t="str">
        <f t="shared" si="653"/>
        <v>"VN-44-455-19150"</v>
      </c>
      <c r="M6012" t="str">
        <f t="shared" si="654"/>
        <v>"Xã Sơn Lộc - Huyện Bố Trạch - Tỉnh Quảng Bình"</v>
      </c>
      <c r="N6012" t="str">
        <f t="shared" si="655"/>
        <v>"Xã Sơn Lộc - Huyện Bố Trạch"</v>
      </c>
      <c r="O6012" t="str">
        <f>VLOOKUP(E6012,district_data,7,0)</f>
        <v>"res_district_455"</v>
      </c>
      <c r="P6012" t="str">
        <f t="shared" si="656"/>
        <v>"VN-44"</v>
      </c>
      <c r="Q6012" t="s">
        <v>1910</v>
      </c>
      <c r="R6012">
        <f t="shared" si="657"/>
        <v>1</v>
      </c>
    </row>
    <row r="6013" spans="1:18" ht="17" x14ac:dyDescent="0.15">
      <c r="A6013" s="8" t="s">
        <v>12767</v>
      </c>
      <c r="B6013" s="8" t="s">
        <v>12768</v>
      </c>
      <c r="C6013" s="8"/>
      <c r="D6013" s="8" t="s">
        <v>2174</v>
      </c>
      <c r="E6013" s="8" t="s">
        <v>1161</v>
      </c>
      <c r="F6013" s="8" t="s">
        <v>1162</v>
      </c>
      <c r="G6013" s="8" t="s">
        <v>328</v>
      </c>
      <c r="H6013" s="8" t="s">
        <v>327</v>
      </c>
      <c r="I6013" s="17" t="s">
        <v>26612</v>
      </c>
      <c r="J6013" s="19" t="str">
        <f t="shared" si="651"/>
        <v>"res_ward_6012"</v>
      </c>
      <c r="K6013" t="str">
        <f t="shared" si="652"/>
        <v>"Xã Hưng Trạch"</v>
      </c>
      <c r="L6013" t="str">
        <f t="shared" si="653"/>
        <v>"VN-44-455-19156"</v>
      </c>
      <c r="M6013" t="str">
        <f t="shared" si="654"/>
        <v>"Xã Hưng Trạch - Huyện Bố Trạch - Tỉnh Quảng Bình"</v>
      </c>
      <c r="N6013" t="str">
        <f t="shared" si="655"/>
        <v>"Xã Hưng Trạch - Huyện Bố Trạch"</v>
      </c>
      <c r="O6013" t="str">
        <f>VLOOKUP(E6013,district_data,7,0)</f>
        <v>"res_district_455"</v>
      </c>
      <c r="P6013" t="str">
        <f t="shared" si="656"/>
        <v>"VN-44"</v>
      </c>
      <c r="Q6013" t="s">
        <v>1910</v>
      </c>
      <c r="R6013">
        <f t="shared" si="657"/>
        <v>1</v>
      </c>
    </row>
    <row r="6014" spans="1:18" ht="17" x14ac:dyDescent="0.15">
      <c r="A6014" s="8" t="s">
        <v>12769</v>
      </c>
      <c r="B6014" s="8" t="s">
        <v>12770</v>
      </c>
      <c r="C6014" s="8"/>
      <c r="D6014" s="8" t="s">
        <v>2174</v>
      </c>
      <c r="E6014" s="8" t="s">
        <v>1161</v>
      </c>
      <c r="F6014" s="8" t="s">
        <v>1162</v>
      </c>
      <c r="G6014" s="8" t="s">
        <v>328</v>
      </c>
      <c r="H6014" s="8" t="s">
        <v>327</v>
      </c>
      <c r="I6014" s="17" t="s">
        <v>26613</v>
      </c>
      <c r="J6014" s="19" t="str">
        <f t="shared" si="651"/>
        <v>"res_ward_6013"</v>
      </c>
      <c r="K6014" t="str">
        <f t="shared" si="652"/>
        <v>"Xã Đồng Trạch"</v>
      </c>
      <c r="L6014" t="str">
        <f t="shared" si="653"/>
        <v>"VN-44-455-19159"</v>
      </c>
      <c r="M6014" t="str">
        <f t="shared" si="654"/>
        <v>"Xã Đồng Trạch - Huyện Bố Trạch - Tỉnh Quảng Bình"</v>
      </c>
      <c r="N6014" t="str">
        <f t="shared" si="655"/>
        <v>"Xã Đồng Trạch - Huyện Bố Trạch"</v>
      </c>
      <c r="O6014" t="str">
        <f>VLOOKUP(E6014,district_data,7,0)</f>
        <v>"res_district_455"</v>
      </c>
      <c r="P6014" t="str">
        <f t="shared" si="656"/>
        <v>"VN-44"</v>
      </c>
      <c r="Q6014" t="s">
        <v>1910</v>
      </c>
      <c r="R6014">
        <f t="shared" si="657"/>
        <v>1</v>
      </c>
    </row>
    <row r="6015" spans="1:18" ht="17" x14ac:dyDescent="0.15">
      <c r="A6015" s="8" t="s">
        <v>12771</v>
      </c>
      <c r="B6015" s="8" t="s">
        <v>12772</v>
      </c>
      <c r="C6015" s="8"/>
      <c r="D6015" s="8" t="s">
        <v>2174</v>
      </c>
      <c r="E6015" s="8" t="s">
        <v>1161</v>
      </c>
      <c r="F6015" s="8" t="s">
        <v>1162</v>
      </c>
      <c r="G6015" s="8" t="s">
        <v>328</v>
      </c>
      <c r="H6015" s="8" t="s">
        <v>327</v>
      </c>
      <c r="I6015" s="17" t="s">
        <v>26614</v>
      </c>
      <c r="J6015" s="19" t="str">
        <f t="shared" si="651"/>
        <v>"res_ward_6014"</v>
      </c>
      <c r="K6015" t="str">
        <f t="shared" si="652"/>
        <v>"Xã Đức Trạch"</v>
      </c>
      <c r="L6015" t="str">
        <f t="shared" si="653"/>
        <v>"VN-44-455-19162"</v>
      </c>
      <c r="M6015" t="str">
        <f t="shared" si="654"/>
        <v>"Xã Đức Trạch - Huyện Bố Trạch - Tỉnh Quảng Bình"</v>
      </c>
      <c r="N6015" t="str">
        <f t="shared" si="655"/>
        <v>"Xã Đức Trạch - Huyện Bố Trạch"</v>
      </c>
      <c r="O6015" t="str">
        <f>VLOOKUP(E6015,district_data,7,0)</f>
        <v>"res_district_455"</v>
      </c>
      <c r="P6015" t="str">
        <f t="shared" si="656"/>
        <v>"VN-44"</v>
      </c>
      <c r="Q6015" t="s">
        <v>1910</v>
      </c>
      <c r="R6015">
        <f t="shared" si="657"/>
        <v>1</v>
      </c>
    </row>
    <row r="6016" spans="1:18" ht="17" x14ac:dyDescent="0.15">
      <c r="A6016" s="8" t="s">
        <v>12773</v>
      </c>
      <c r="B6016" s="8" t="s">
        <v>12774</v>
      </c>
      <c r="C6016" s="8"/>
      <c r="D6016" s="8" t="s">
        <v>2171</v>
      </c>
      <c r="E6016" s="8" t="s">
        <v>1161</v>
      </c>
      <c r="F6016" s="8" t="s">
        <v>1162</v>
      </c>
      <c r="G6016" s="8" t="s">
        <v>328</v>
      </c>
      <c r="H6016" s="8" t="s">
        <v>327</v>
      </c>
      <c r="I6016" s="17" t="s">
        <v>26615</v>
      </c>
      <c r="J6016" s="19" t="str">
        <f t="shared" si="651"/>
        <v>"res_ward_6015"</v>
      </c>
      <c r="K6016" t="str">
        <f t="shared" si="652"/>
        <v>"Thị trấn Phong Nha"</v>
      </c>
      <c r="L6016" t="str">
        <f t="shared" si="653"/>
        <v>"VN-44-455-19165"</v>
      </c>
      <c r="M6016" t="str">
        <f t="shared" si="654"/>
        <v>"Thị trấn Phong Nha - Huyện Bố Trạch - Tỉnh Quảng Bình"</v>
      </c>
      <c r="N6016" t="str">
        <f t="shared" si="655"/>
        <v>"Thị trấn Phong Nha - Huyện Bố Trạch"</v>
      </c>
      <c r="O6016" t="str">
        <f>VLOOKUP(E6016,district_data,7,0)</f>
        <v>"res_district_455"</v>
      </c>
      <c r="P6016" t="str">
        <f t="shared" si="656"/>
        <v>"VN-44"</v>
      </c>
      <c r="Q6016" t="s">
        <v>1910</v>
      </c>
      <c r="R6016">
        <f t="shared" si="657"/>
        <v>2</v>
      </c>
    </row>
    <row r="6017" spans="1:18" ht="17" x14ac:dyDescent="0.15">
      <c r="A6017" s="8" t="s">
        <v>12775</v>
      </c>
      <c r="B6017" s="8" t="s">
        <v>12776</v>
      </c>
      <c r="C6017" s="8"/>
      <c r="D6017" s="8" t="s">
        <v>2174</v>
      </c>
      <c r="E6017" s="8" t="s">
        <v>1161</v>
      </c>
      <c r="F6017" s="8" t="s">
        <v>1162</v>
      </c>
      <c r="G6017" s="8" t="s">
        <v>328</v>
      </c>
      <c r="H6017" s="8" t="s">
        <v>327</v>
      </c>
      <c r="I6017" s="17" t="s">
        <v>26616</v>
      </c>
      <c r="J6017" s="19" t="str">
        <f t="shared" si="651"/>
        <v>"res_ward_6016"</v>
      </c>
      <c r="K6017" t="str">
        <f t="shared" si="652"/>
        <v>"Xã Vạn Trạch"</v>
      </c>
      <c r="L6017" t="str">
        <f t="shared" si="653"/>
        <v>"VN-44-455-19168"</v>
      </c>
      <c r="M6017" t="str">
        <f t="shared" si="654"/>
        <v>"Xã Vạn Trạch - Huyện Bố Trạch - Tỉnh Quảng Bình"</v>
      </c>
      <c r="N6017" t="str">
        <f t="shared" si="655"/>
        <v>"Xã Vạn Trạch - Huyện Bố Trạch"</v>
      </c>
      <c r="O6017" t="str">
        <f>VLOOKUP(E6017,district_data,7,0)</f>
        <v>"res_district_455"</v>
      </c>
      <c r="P6017" t="str">
        <f t="shared" si="656"/>
        <v>"VN-44"</v>
      </c>
      <c r="Q6017" t="s">
        <v>1910</v>
      </c>
      <c r="R6017">
        <f t="shared" si="657"/>
        <v>1</v>
      </c>
    </row>
    <row r="6018" spans="1:18" ht="17" x14ac:dyDescent="0.15">
      <c r="A6018" s="8" t="s">
        <v>12777</v>
      </c>
      <c r="B6018" s="8" t="s">
        <v>12778</v>
      </c>
      <c r="C6018" s="8"/>
      <c r="D6018" s="8" t="s">
        <v>2174</v>
      </c>
      <c r="E6018" s="8" t="s">
        <v>1161</v>
      </c>
      <c r="F6018" s="8" t="s">
        <v>1162</v>
      </c>
      <c r="G6018" s="8" t="s">
        <v>328</v>
      </c>
      <c r="H6018" s="8" t="s">
        <v>327</v>
      </c>
      <c r="I6018" s="17" t="s">
        <v>26617</v>
      </c>
      <c r="J6018" s="19" t="str">
        <f t="shared" si="651"/>
        <v>"res_ward_6017"</v>
      </c>
      <c r="K6018" t="str">
        <f t="shared" si="652"/>
        <v>"Xã Phú Định"</v>
      </c>
      <c r="L6018" t="str">
        <f t="shared" si="653"/>
        <v>"VN-44-455-19174"</v>
      </c>
      <c r="M6018" t="str">
        <f t="shared" si="654"/>
        <v>"Xã Phú Định - Huyện Bố Trạch - Tỉnh Quảng Bình"</v>
      </c>
      <c r="N6018" t="str">
        <f t="shared" si="655"/>
        <v>"Xã Phú Định - Huyện Bố Trạch"</v>
      </c>
      <c r="O6018" t="str">
        <f>VLOOKUP(E6018,district_data,7,0)</f>
        <v>"res_district_455"</v>
      </c>
      <c r="P6018" t="str">
        <f t="shared" si="656"/>
        <v>"VN-44"</v>
      </c>
      <c r="Q6018" t="s">
        <v>1910</v>
      </c>
      <c r="R6018">
        <f t="shared" si="657"/>
        <v>1</v>
      </c>
    </row>
    <row r="6019" spans="1:18" ht="17" x14ac:dyDescent="0.15">
      <c r="A6019" s="8" t="s">
        <v>12779</v>
      </c>
      <c r="B6019" s="8" t="s">
        <v>12780</v>
      </c>
      <c r="C6019" s="8"/>
      <c r="D6019" s="8" t="s">
        <v>2174</v>
      </c>
      <c r="E6019" s="8" t="s">
        <v>1161</v>
      </c>
      <c r="F6019" s="8" t="s">
        <v>1162</v>
      </c>
      <c r="G6019" s="8" t="s">
        <v>328</v>
      </c>
      <c r="H6019" s="8" t="s">
        <v>327</v>
      </c>
      <c r="I6019" s="17" t="s">
        <v>26618</v>
      </c>
      <c r="J6019" s="19" t="str">
        <f t="shared" ref="J6019:J6082" si="658">$T$2&amp;I6019&amp;$T$2</f>
        <v>"res_ward_6018"</v>
      </c>
      <c r="K6019" t="str">
        <f t="shared" ref="K6019:K6082" si="659">$T$2&amp;B6019&amp;$T$2</f>
        <v>"Xã Trung Trạch"</v>
      </c>
      <c r="L6019" t="str">
        <f t="shared" ref="L6019:L6082" si="660">$T$2&amp;"VN-"&amp;G6019&amp;"-"&amp;E6019&amp;"-"&amp;A6019&amp;$T$2</f>
        <v>"VN-44-455-19177"</v>
      </c>
      <c r="M6019" t="str">
        <f t="shared" ref="M6019:M6082" si="661">$T$2&amp;B6019&amp;" - "&amp;F6019&amp;" - "&amp;H6019&amp;$T$2</f>
        <v>"Xã Trung Trạch - Huyện Bố Trạch - Tỉnh Quảng Bình"</v>
      </c>
      <c r="N6019" t="str">
        <f t="shared" ref="N6019:N6082" si="662">$T$2&amp;B6019&amp;" - "&amp;F6019&amp;$T$2</f>
        <v>"Xã Trung Trạch - Huyện Bố Trạch"</v>
      </c>
      <c r="O6019" t="str">
        <f>VLOOKUP(E6019,district_data,7,0)</f>
        <v>"res_district_455"</v>
      </c>
      <c r="P6019" t="str">
        <f t="shared" ref="P6019:P6082" si="663">$T$2&amp;"VN-"&amp;G6019&amp;$T$2</f>
        <v>"VN-44"</v>
      </c>
      <c r="Q6019" t="s">
        <v>1910</v>
      </c>
      <c r="R6019">
        <f t="shared" ref="R6019:R6082" si="664">VLOOKUP(D6019,$U$2:$V$5,2,0)</f>
        <v>1</v>
      </c>
    </row>
    <row r="6020" spans="1:18" ht="17" x14ac:dyDescent="0.15">
      <c r="A6020" s="8" t="s">
        <v>12781</v>
      </c>
      <c r="B6020" s="8" t="s">
        <v>12782</v>
      </c>
      <c r="C6020" s="8"/>
      <c r="D6020" s="8" t="s">
        <v>2174</v>
      </c>
      <c r="E6020" s="8" t="s">
        <v>1161</v>
      </c>
      <c r="F6020" s="8" t="s">
        <v>1162</v>
      </c>
      <c r="G6020" s="8" t="s">
        <v>328</v>
      </c>
      <c r="H6020" s="8" t="s">
        <v>327</v>
      </c>
      <c r="I6020" s="17" t="s">
        <v>26619</v>
      </c>
      <c r="J6020" s="19" t="str">
        <f t="shared" si="658"/>
        <v>"res_ward_6019"</v>
      </c>
      <c r="K6020" t="str">
        <f t="shared" si="659"/>
        <v>"Xã Tây Trạch"</v>
      </c>
      <c r="L6020" t="str">
        <f t="shared" si="660"/>
        <v>"VN-44-455-19180"</v>
      </c>
      <c r="M6020" t="str">
        <f t="shared" si="661"/>
        <v>"Xã Tây Trạch - Huyện Bố Trạch - Tỉnh Quảng Bình"</v>
      </c>
      <c r="N6020" t="str">
        <f t="shared" si="662"/>
        <v>"Xã Tây Trạch - Huyện Bố Trạch"</v>
      </c>
      <c r="O6020" t="str">
        <f>VLOOKUP(E6020,district_data,7,0)</f>
        <v>"res_district_455"</v>
      </c>
      <c r="P6020" t="str">
        <f t="shared" si="663"/>
        <v>"VN-44"</v>
      </c>
      <c r="Q6020" t="s">
        <v>1910</v>
      </c>
      <c r="R6020">
        <f t="shared" si="664"/>
        <v>1</v>
      </c>
    </row>
    <row r="6021" spans="1:18" ht="17" x14ac:dyDescent="0.15">
      <c r="A6021" s="8" t="s">
        <v>12783</v>
      </c>
      <c r="B6021" s="8" t="s">
        <v>12784</v>
      </c>
      <c r="C6021" s="8"/>
      <c r="D6021" s="8" t="s">
        <v>2174</v>
      </c>
      <c r="E6021" s="8" t="s">
        <v>1161</v>
      </c>
      <c r="F6021" s="8" t="s">
        <v>1162</v>
      </c>
      <c r="G6021" s="8" t="s">
        <v>328</v>
      </c>
      <c r="H6021" s="8" t="s">
        <v>327</v>
      </c>
      <c r="I6021" s="17" t="s">
        <v>26620</v>
      </c>
      <c r="J6021" s="19" t="str">
        <f t="shared" si="658"/>
        <v>"res_ward_6020"</v>
      </c>
      <c r="K6021" t="str">
        <f t="shared" si="659"/>
        <v>"Xã Hòa Trạch"</v>
      </c>
      <c r="L6021" t="str">
        <f t="shared" si="660"/>
        <v>"VN-44-455-19183"</v>
      </c>
      <c r="M6021" t="str">
        <f t="shared" si="661"/>
        <v>"Xã Hòa Trạch - Huyện Bố Trạch - Tỉnh Quảng Bình"</v>
      </c>
      <c r="N6021" t="str">
        <f t="shared" si="662"/>
        <v>"Xã Hòa Trạch - Huyện Bố Trạch"</v>
      </c>
      <c r="O6021" t="str">
        <f>VLOOKUP(E6021,district_data,7,0)</f>
        <v>"res_district_455"</v>
      </c>
      <c r="P6021" t="str">
        <f t="shared" si="663"/>
        <v>"VN-44"</v>
      </c>
      <c r="Q6021" t="s">
        <v>1910</v>
      </c>
      <c r="R6021">
        <f t="shared" si="664"/>
        <v>1</v>
      </c>
    </row>
    <row r="6022" spans="1:18" ht="17" x14ac:dyDescent="0.15">
      <c r="A6022" s="8" t="s">
        <v>12785</v>
      </c>
      <c r="B6022" s="8" t="s">
        <v>12786</v>
      </c>
      <c r="C6022" s="8"/>
      <c r="D6022" s="8" t="s">
        <v>2174</v>
      </c>
      <c r="E6022" s="8" t="s">
        <v>1161</v>
      </c>
      <c r="F6022" s="8" t="s">
        <v>1162</v>
      </c>
      <c r="G6022" s="8" t="s">
        <v>328</v>
      </c>
      <c r="H6022" s="8" t="s">
        <v>327</v>
      </c>
      <c r="I6022" s="17" t="s">
        <v>26621</v>
      </c>
      <c r="J6022" s="19" t="str">
        <f t="shared" si="658"/>
        <v>"res_ward_6021"</v>
      </c>
      <c r="K6022" t="str">
        <f t="shared" si="659"/>
        <v>"Xã Đại Trạch"</v>
      </c>
      <c r="L6022" t="str">
        <f t="shared" si="660"/>
        <v>"VN-44-455-19186"</v>
      </c>
      <c r="M6022" t="str">
        <f t="shared" si="661"/>
        <v>"Xã Đại Trạch - Huyện Bố Trạch - Tỉnh Quảng Bình"</v>
      </c>
      <c r="N6022" t="str">
        <f t="shared" si="662"/>
        <v>"Xã Đại Trạch - Huyện Bố Trạch"</v>
      </c>
      <c r="O6022" t="str">
        <f>VLOOKUP(E6022,district_data,7,0)</f>
        <v>"res_district_455"</v>
      </c>
      <c r="P6022" t="str">
        <f t="shared" si="663"/>
        <v>"VN-44"</v>
      </c>
      <c r="Q6022" t="s">
        <v>1910</v>
      </c>
      <c r="R6022">
        <f t="shared" si="664"/>
        <v>1</v>
      </c>
    </row>
    <row r="6023" spans="1:18" ht="17" x14ac:dyDescent="0.15">
      <c r="A6023" s="8" t="s">
        <v>12787</v>
      </c>
      <c r="B6023" s="8" t="s">
        <v>12788</v>
      </c>
      <c r="C6023" s="8"/>
      <c r="D6023" s="8" t="s">
        <v>2174</v>
      </c>
      <c r="E6023" s="8" t="s">
        <v>1161</v>
      </c>
      <c r="F6023" s="8" t="s">
        <v>1162</v>
      </c>
      <c r="G6023" s="8" t="s">
        <v>328</v>
      </c>
      <c r="H6023" s="8" t="s">
        <v>327</v>
      </c>
      <c r="I6023" s="17" t="s">
        <v>26622</v>
      </c>
      <c r="J6023" s="19" t="str">
        <f t="shared" si="658"/>
        <v>"res_ward_6022"</v>
      </c>
      <c r="K6023" t="str">
        <f t="shared" si="659"/>
        <v>"Xã Nhân Trạch"</v>
      </c>
      <c r="L6023" t="str">
        <f t="shared" si="660"/>
        <v>"VN-44-455-19189"</v>
      </c>
      <c r="M6023" t="str">
        <f t="shared" si="661"/>
        <v>"Xã Nhân Trạch - Huyện Bố Trạch - Tỉnh Quảng Bình"</v>
      </c>
      <c r="N6023" t="str">
        <f t="shared" si="662"/>
        <v>"Xã Nhân Trạch - Huyện Bố Trạch"</v>
      </c>
      <c r="O6023" t="str">
        <f>VLOOKUP(E6023,district_data,7,0)</f>
        <v>"res_district_455"</v>
      </c>
      <c r="P6023" t="str">
        <f t="shared" si="663"/>
        <v>"VN-44"</v>
      </c>
      <c r="Q6023" t="s">
        <v>1910</v>
      </c>
      <c r="R6023">
        <f t="shared" si="664"/>
        <v>1</v>
      </c>
    </row>
    <row r="6024" spans="1:18" ht="17" x14ac:dyDescent="0.15">
      <c r="A6024" s="8" t="s">
        <v>12789</v>
      </c>
      <c r="B6024" s="8" t="s">
        <v>12790</v>
      </c>
      <c r="C6024" s="8"/>
      <c r="D6024" s="8" t="s">
        <v>2174</v>
      </c>
      <c r="E6024" s="8" t="s">
        <v>1161</v>
      </c>
      <c r="F6024" s="8" t="s">
        <v>1162</v>
      </c>
      <c r="G6024" s="8" t="s">
        <v>328</v>
      </c>
      <c r="H6024" s="8" t="s">
        <v>327</v>
      </c>
      <c r="I6024" s="17" t="s">
        <v>26623</v>
      </c>
      <c r="J6024" s="19" t="str">
        <f t="shared" si="658"/>
        <v>"res_ward_6023"</v>
      </c>
      <c r="K6024" t="str">
        <f t="shared" si="659"/>
        <v>"Xã Tân Trạch"</v>
      </c>
      <c r="L6024" t="str">
        <f t="shared" si="660"/>
        <v>"VN-44-455-19192"</v>
      </c>
      <c r="M6024" t="str">
        <f t="shared" si="661"/>
        <v>"Xã Tân Trạch - Huyện Bố Trạch - Tỉnh Quảng Bình"</v>
      </c>
      <c r="N6024" t="str">
        <f t="shared" si="662"/>
        <v>"Xã Tân Trạch - Huyện Bố Trạch"</v>
      </c>
      <c r="O6024" t="str">
        <f>VLOOKUP(E6024,district_data,7,0)</f>
        <v>"res_district_455"</v>
      </c>
      <c r="P6024" t="str">
        <f t="shared" si="663"/>
        <v>"VN-44"</v>
      </c>
      <c r="Q6024" t="s">
        <v>1910</v>
      </c>
      <c r="R6024">
        <f t="shared" si="664"/>
        <v>1</v>
      </c>
    </row>
    <row r="6025" spans="1:18" ht="17" x14ac:dyDescent="0.15">
      <c r="A6025" s="8" t="s">
        <v>12791</v>
      </c>
      <c r="B6025" s="8" t="s">
        <v>12792</v>
      </c>
      <c r="C6025" s="8"/>
      <c r="D6025" s="8" t="s">
        <v>2174</v>
      </c>
      <c r="E6025" s="8" t="s">
        <v>1161</v>
      </c>
      <c r="F6025" s="8" t="s">
        <v>1162</v>
      </c>
      <c r="G6025" s="8" t="s">
        <v>328</v>
      </c>
      <c r="H6025" s="8" t="s">
        <v>327</v>
      </c>
      <c r="I6025" s="17" t="s">
        <v>26624</v>
      </c>
      <c r="J6025" s="19" t="str">
        <f t="shared" si="658"/>
        <v>"res_ward_6024"</v>
      </c>
      <c r="K6025" t="str">
        <f t="shared" si="659"/>
        <v>"Xã Nam Trạch"</v>
      </c>
      <c r="L6025" t="str">
        <f t="shared" si="660"/>
        <v>"VN-44-455-19195"</v>
      </c>
      <c r="M6025" t="str">
        <f t="shared" si="661"/>
        <v>"Xã Nam Trạch - Huyện Bố Trạch - Tỉnh Quảng Bình"</v>
      </c>
      <c r="N6025" t="str">
        <f t="shared" si="662"/>
        <v>"Xã Nam Trạch - Huyện Bố Trạch"</v>
      </c>
      <c r="O6025" t="str">
        <f>VLOOKUP(E6025,district_data,7,0)</f>
        <v>"res_district_455"</v>
      </c>
      <c r="P6025" t="str">
        <f t="shared" si="663"/>
        <v>"VN-44"</v>
      </c>
      <c r="Q6025" t="s">
        <v>1910</v>
      </c>
      <c r="R6025">
        <f t="shared" si="664"/>
        <v>1</v>
      </c>
    </row>
    <row r="6026" spans="1:18" ht="17" x14ac:dyDescent="0.15">
      <c r="A6026" s="8" t="s">
        <v>12793</v>
      </c>
      <c r="B6026" s="8" t="s">
        <v>12794</v>
      </c>
      <c r="C6026" s="8"/>
      <c r="D6026" s="8" t="s">
        <v>2174</v>
      </c>
      <c r="E6026" s="8" t="s">
        <v>1161</v>
      </c>
      <c r="F6026" s="8" t="s">
        <v>1162</v>
      </c>
      <c r="G6026" s="8" t="s">
        <v>328</v>
      </c>
      <c r="H6026" s="8" t="s">
        <v>327</v>
      </c>
      <c r="I6026" s="17" t="s">
        <v>26625</v>
      </c>
      <c r="J6026" s="19" t="str">
        <f t="shared" si="658"/>
        <v>"res_ward_6025"</v>
      </c>
      <c r="K6026" t="str">
        <f t="shared" si="659"/>
        <v>"Xã Lý Trạch"</v>
      </c>
      <c r="L6026" t="str">
        <f t="shared" si="660"/>
        <v>"VN-44-455-19198"</v>
      </c>
      <c r="M6026" t="str">
        <f t="shared" si="661"/>
        <v>"Xã Lý Trạch - Huyện Bố Trạch - Tỉnh Quảng Bình"</v>
      </c>
      <c r="N6026" t="str">
        <f t="shared" si="662"/>
        <v>"Xã Lý Trạch - Huyện Bố Trạch"</v>
      </c>
      <c r="O6026" t="str">
        <f>VLOOKUP(E6026,district_data,7,0)</f>
        <v>"res_district_455"</v>
      </c>
      <c r="P6026" t="str">
        <f t="shared" si="663"/>
        <v>"VN-44"</v>
      </c>
      <c r="Q6026" t="s">
        <v>1910</v>
      </c>
      <c r="R6026">
        <f t="shared" si="664"/>
        <v>1</v>
      </c>
    </row>
    <row r="6027" spans="1:18" ht="17" x14ac:dyDescent="0.15">
      <c r="A6027" s="8" t="s">
        <v>12795</v>
      </c>
      <c r="B6027" s="8" t="s">
        <v>12796</v>
      </c>
      <c r="C6027" s="8"/>
      <c r="D6027" s="8" t="s">
        <v>2171</v>
      </c>
      <c r="E6027" s="8" t="s">
        <v>1163</v>
      </c>
      <c r="F6027" s="8" t="s">
        <v>1164</v>
      </c>
      <c r="G6027" s="8" t="s">
        <v>328</v>
      </c>
      <c r="H6027" s="8" t="s">
        <v>327</v>
      </c>
      <c r="I6027" s="17" t="s">
        <v>26626</v>
      </c>
      <c r="J6027" s="19" t="str">
        <f t="shared" si="658"/>
        <v>"res_ward_6026"</v>
      </c>
      <c r="K6027" t="str">
        <f t="shared" si="659"/>
        <v>"Thị trấn Quán Hàu"</v>
      </c>
      <c r="L6027" t="str">
        <f t="shared" si="660"/>
        <v>"VN-44-456-19201"</v>
      </c>
      <c r="M6027" t="str">
        <f t="shared" si="661"/>
        <v>"Thị trấn Quán Hàu - Huyện Quảng Ninh - Tỉnh Quảng Bình"</v>
      </c>
      <c r="N6027" t="str">
        <f t="shared" si="662"/>
        <v>"Thị trấn Quán Hàu - Huyện Quảng Ninh"</v>
      </c>
      <c r="O6027" t="str">
        <f>VLOOKUP(E6027,district_data,7,0)</f>
        <v>"res_district_456"</v>
      </c>
      <c r="P6027" t="str">
        <f t="shared" si="663"/>
        <v>"VN-44"</v>
      </c>
      <c r="Q6027" t="s">
        <v>1910</v>
      </c>
      <c r="R6027">
        <f t="shared" si="664"/>
        <v>2</v>
      </c>
    </row>
    <row r="6028" spans="1:18" ht="17" x14ac:dyDescent="0.15">
      <c r="A6028" s="8" t="s">
        <v>12797</v>
      </c>
      <c r="B6028" s="8" t="s">
        <v>7119</v>
      </c>
      <c r="C6028" s="8"/>
      <c r="D6028" s="8" t="s">
        <v>2174</v>
      </c>
      <c r="E6028" s="8" t="s">
        <v>1163</v>
      </c>
      <c r="F6028" s="8" t="s">
        <v>1164</v>
      </c>
      <c r="G6028" s="8" t="s">
        <v>328</v>
      </c>
      <c r="H6028" s="8" t="s">
        <v>327</v>
      </c>
      <c r="I6028" s="17" t="s">
        <v>26627</v>
      </c>
      <c r="J6028" s="19" t="str">
        <f t="shared" si="658"/>
        <v>"res_ward_6027"</v>
      </c>
      <c r="K6028" t="str">
        <f t="shared" si="659"/>
        <v>"Xã Trường Sơn"</v>
      </c>
      <c r="L6028" t="str">
        <f t="shared" si="660"/>
        <v>"VN-44-456-19204"</v>
      </c>
      <c r="M6028" t="str">
        <f t="shared" si="661"/>
        <v>"Xã Trường Sơn - Huyện Quảng Ninh - Tỉnh Quảng Bình"</v>
      </c>
      <c r="N6028" t="str">
        <f t="shared" si="662"/>
        <v>"Xã Trường Sơn - Huyện Quảng Ninh"</v>
      </c>
      <c r="O6028" t="str">
        <f>VLOOKUP(E6028,district_data,7,0)</f>
        <v>"res_district_456"</v>
      </c>
      <c r="P6028" t="str">
        <f t="shared" si="663"/>
        <v>"VN-44"</v>
      </c>
      <c r="Q6028" t="s">
        <v>1910</v>
      </c>
      <c r="R6028">
        <f t="shared" si="664"/>
        <v>1</v>
      </c>
    </row>
    <row r="6029" spans="1:18" ht="17" x14ac:dyDescent="0.15">
      <c r="A6029" s="8" t="s">
        <v>12798</v>
      </c>
      <c r="B6029" s="8" t="s">
        <v>12799</v>
      </c>
      <c r="C6029" s="8"/>
      <c r="D6029" s="8" t="s">
        <v>2174</v>
      </c>
      <c r="E6029" s="8" t="s">
        <v>1163</v>
      </c>
      <c r="F6029" s="8" t="s">
        <v>1164</v>
      </c>
      <c r="G6029" s="8" t="s">
        <v>328</v>
      </c>
      <c r="H6029" s="8" t="s">
        <v>327</v>
      </c>
      <c r="I6029" s="17" t="s">
        <v>26628</v>
      </c>
      <c r="J6029" s="19" t="str">
        <f t="shared" si="658"/>
        <v>"res_ward_6028"</v>
      </c>
      <c r="K6029" t="str">
        <f t="shared" si="659"/>
        <v>"Xã Lương Ninh"</v>
      </c>
      <c r="L6029" t="str">
        <f t="shared" si="660"/>
        <v>"VN-44-456-19207"</v>
      </c>
      <c r="M6029" t="str">
        <f t="shared" si="661"/>
        <v>"Xã Lương Ninh - Huyện Quảng Ninh - Tỉnh Quảng Bình"</v>
      </c>
      <c r="N6029" t="str">
        <f t="shared" si="662"/>
        <v>"Xã Lương Ninh - Huyện Quảng Ninh"</v>
      </c>
      <c r="O6029" t="str">
        <f>VLOOKUP(E6029,district_data,7,0)</f>
        <v>"res_district_456"</v>
      </c>
      <c r="P6029" t="str">
        <f t="shared" si="663"/>
        <v>"VN-44"</v>
      </c>
      <c r="Q6029" t="s">
        <v>1910</v>
      </c>
      <c r="R6029">
        <f t="shared" si="664"/>
        <v>1</v>
      </c>
    </row>
    <row r="6030" spans="1:18" ht="17" x14ac:dyDescent="0.15">
      <c r="A6030" s="8" t="s">
        <v>12800</v>
      </c>
      <c r="B6030" s="8" t="s">
        <v>7932</v>
      </c>
      <c r="C6030" s="8"/>
      <c r="D6030" s="8" t="s">
        <v>2174</v>
      </c>
      <c r="E6030" s="8" t="s">
        <v>1163</v>
      </c>
      <c r="F6030" s="8" t="s">
        <v>1164</v>
      </c>
      <c r="G6030" s="8" t="s">
        <v>328</v>
      </c>
      <c r="H6030" s="8" t="s">
        <v>327</v>
      </c>
      <c r="I6030" s="17" t="s">
        <v>26629</v>
      </c>
      <c r="J6030" s="19" t="str">
        <f t="shared" si="658"/>
        <v>"res_ward_6029"</v>
      </c>
      <c r="K6030" t="str">
        <f t="shared" si="659"/>
        <v>"Xã Vĩnh Ninh"</v>
      </c>
      <c r="L6030" t="str">
        <f t="shared" si="660"/>
        <v>"VN-44-456-19210"</v>
      </c>
      <c r="M6030" t="str">
        <f t="shared" si="661"/>
        <v>"Xã Vĩnh Ninh - Huyện Quảng Ninh - Tỉnh Quảng Bình"</v>
      </c>
      <c r="N6030" t="str">
        <f t="shared" si="662"/>
        <v>"Xã Vĩnh Ninh - Huyện Quảng Ninh"</v>
      </c>
      <c r="O6030" t="str">
        <f>VLOOKUP(E6030,district_data,7,0)</f>
        <v>"res_district_456"</v>
      </c>
      <c r="P6030" t="str">
        <f t="shared" si="663"/>
        <v>"VN-44"</v>
      </c>
      <c r="Q6030" t="s">
        <v>1910</v>
      </c>
      <c r="R6030">
        <f t="shared" si="664"/>
        <v>1</v>
      </c>
    </row>
    <row r="6031" spans="1:18" ht="17" x14ac:dyDescent="0.15">
      <c r="A6031" s="8" t="s">
        <v>12801</v>
      </c>
      <c r="B6031" s="8" t="s">
        <v>12802</v>
      </c>
      <c r="C6031" s="8"/>
      <c r="D6031" s="8" t="s">
        <v>2174</v>
      </c>
      <c r="E6031" s="8" t="s">
        <v>1163</v>
      </c>
      <c r="F6031" s="8" t="s">
        <v>1164</v>
      </c>
      <c r="G6031" s="8" t="s">
        <v>328</v>
      </c>
      <c r="H6031" s="8" t="s">
        <v>327</v>
      </c>
      <c r="I6031" s="17" t="s">
        <v>26630</v>
      </c>
      <c r="J6031" s="19" t="str">
        <f t="shared" si="658"/>
        <v>"res_ward_6030"</v>
      </c>
      <c r="K6031" t="str">
        <f t="shared" si="659"/>
        <v>"Xã Võ Ninh"</v>
      </c>
      <c r="L6031" t="str">
        <f t="shared" si="660"/>
        <v>"VN-44-456-19213"</v>
      </c>
      <c r="M6031" t="str">
        <f t="shared" si="661"/>
        <v>"Xã Võ Ninh - Huyện Quảng Ninh - Tỉnh Quảng Bình"</v>
      </c>
      <c r="N6031" t="str">
        <f t="shared" si="662"/>
        <v>"Xã Võ Ninh - Huyện Quảng Ninh"</v>
      </c>
      <c r="O6031" t="str">
        <f>VLOOKUP(E6031,district_data,7,0)</f>
        <v>"res_district_456"</v>
      </c>
      <c r="P6031" t="str">
        <f t="shared" si="663"/>
        <v>"VN-44"</v>
      </c>
      <c r="Q6031" t="s">
        <v>1910</v>
      </c>
      <c r="R6031">
        <f t="shared" si="664"/>
        <v>1</v>
      </c>
    </row>
    <row r="6032" spans="1:18" ht="17" x14ac:dyDescent="0.15">
      <c r="A6032" s="8" t="s">
        <v>12803</v>
      </c>
      <c r="B6032" s="8" t="s">
        <v>10224</v>
      </c>
      <c r="C6032" s="8"/>
      <c r="D6032" s="8" t="s">
        <v>2174</v>
      </c>
      <c r="E6032" s="8" t="s">
        <v>1163</v>
      </c>
      <c r="F6032" s="8" t="s">
        <v>1164</v>
      </c>
      <c r="G6032" s="8" t="s">
        <v>328</v>
      </c>
      <c r="H6032" s="8" t="s">
        <v>327</v>
      </c>
      <c r="I6032" s="17" t="s">
        <v>26631</v>
      </c>
      <c r="J6032" s="19" t="str">
        <f t="shared" si="658"/>
        <v>"res_ward_6031"</v>
      </c>
      <c r="K6032" t="str">
        <f t="shared" si="659"/>
        <v>"Xã Hải Ninh"</v>
      </c>
      <c r="L6032" t="str">
        <f t="shared" si="660"/>
        <v>"VN-44-456-19216"</v>
      </c>
      <c r="M6032" t="str">
        <f t="shared" si="661"/>
        <v>"Xã Hải Ninh - Huyện Quảng Ninh - Tỉnh Quảng Bình"</v>
      </c>
      <c r="N6032" t="str">
        <f t="shared" si="662"/>
        <v>"Xã Hải Ninh - Huyện Quảng Ninh"</v>
      </c>
      <c r="O6032" t="str">
        <f>VLOOKUP(E6032,district_data,7,0)</f>
        <v>"res_district_456"</v>
      </c>
      <c r="P6032" t="str">
        <f t="shared" si="663"/>
        <v>"VN-44"</v>
      </c>
      <c r="Q6032" t="s">
        <v>1910</v>
      </c>
      <c r="R6032">
        <f t="shared" si="664"/>
        <v>1</v>
      </c>
    </row>
    <row r="6033" spans="1:18" ht="17" x14ac:dyDescent="0.15">
      <c r="A6033" s="8" t="s">
        <v>12804</v>
      </c>
      <c r="B6033" s="8" t="s">
        <v>12805</v>
      </c>
      <c r="C6033" s="8"/>
      <c r="D6033" s="8" t="s">
        <v>2174</v>
      </c>
      <c r="E6033" s="8" t="s">
        <v>1163</v>
      </c>
      <c r="F6033" s="8" t="s">
        <v>1164</v>
      </c>
      <c r="G6033" s="8" t="s">
        <v>328</v>
      </c>
      <c r="H6033" s="8" t="s">
        <v>327</v>
      </c>
      <c r="I6033" s="17" t="s">
        <v>26632</v>
      </c>
      <c r="J6033" s="19" t="str">
        <f t="shared" si="658"/>
        <v>"res_ward_6032"</v>
      </c>
      <c r="K6033" t="str">
        <f t="shared" si="659"/>
        <v>"Xã Hàm Ninh"</v>
      </c>
      <c r="L6033" t="str">
        <f t="shared" si="660"/>
        <v>"VN-44-456-19219"</v>
      </c>
      <c r="M6033" t="str">
        <f t="shared" si="661"/>
        <v>"Xã Hàm Ninh - Huyện Quảng Ninh - Tỉnh Quảng Bình"</v>
      </c>
      <c r="N6033" t="str">
        <f t="shared" si="662"/>
        <v>"Xã Hàm Ninh - Huyện Quảng Ninh"</v>
      </c>
      <c r="O6033" t="str">
        <f>VLOOKUP(E6033,district_data,7,0)</f>
        <v>"res_district_456"</v>
      </c>
      <c r="P6033" t="str">
        <f t="shared" si="663"/>
        <v>"VN-44"</v>
      </c>
      <c r="Q6033" t="s">
        <v>1910</v>
      </c>
      <c r="R6033">
        <f t="shared" si="664"/>
        <v>1</v>
      </c>
    </row>
    <row r="6034" spans="1:18" ht="17" x14ac:dyDescent="0.15">
      <c r="A6034" s="8" t="s">
        <v>12806</v>
      </c>
      <c r="B6034" s="8" t="s">
        <v>12807</v>
      </c>
      <c r="C6034" s="8"/>
      <c r="D6034" s="8" t="s">
        <v>2174</v>
      </c>
      <c r="E6034" s="8" t="s">
        <v>1163</v>
      </c>
      <c r="F6034" s="8" t="s">
        <v>1164</v>
      </c>
      <c r="G6034" s="8" t="s">
        <v>328</v>
      </c>
      <c r="H6034" s="8" t="s">
        <v>327</v>
      </c>
      <c r="I6034" s="17" t="s">
        <v>26633</v>
      </c>
      <c r="J6034" s="19" t="str">
        <f t="shared" si="658"/>
        <v>"res_ward_6033"</v>
      </c>
      <c r="K6034" t="str">
        <f t="shared" si="659"/>
        <v>"Xã Duy Ninh"</v>
      </c>
      <c r="L6034" t="str">
        <f t="shared" si="660"/>
        <v>"VN-44-456-19222"</v>
      </c>
      <c r="M6034" t="str">
        <f t="shared" si="661"/>
        <v>"Xã Duy Ninh - Huyện Quảng Ninh - Tỉnh Quảng Bình"</v>
      </c>
      <c r="N6034" t="str">
        <f t="shared" si="662"/>
        <v>"Xã Duy Ninh - Huyện Quảng Ninh"</v>
      </c>
      <c r="O6034" t="str">
        <f>VLOOKUP(E6034,district_data,7,0)</f>
        <v>"res_district_456"</v>
      </c>
      <c r="P6034" t="str">
        <f t="shared" si="663"/>
        <v>"VN-44"</v>
      </c>
      <c r="Q6034" t="s">
        <v>1910</v>
      </c>
      <c r="R6034">
        <f t="shared" si="664"/>
        <v>1</v>
      </c>
    </row>
    <row r="6035" spans="1:18" ht="17" x14ac:dyDescent="0.15">
      <c r="A6035" s="8" t="s">
        <v>12808</v>
      </c>
      <c r="B6035" s="8" t="s">
        <v>12809</v>
      </c>
      <c r="C6035" s="8"/>
      <c r="D6035" s="8" t="s">
        <v>2174</v>
      </c>
      <c r="E6035" s="8" t="s">
        <v>1163</v>
      </c>
      <c r="F6035" s="8" t="s">
        <v>1164</v>
      </c>
      <c r="G6035" s="8" t="s">
        <v>328</v>
      </c>
      <c r="H6035" s="8" t="s">
        <v>327</v>
      </c>
      <c r="I6035" s="17" t="s">
        <v>26634</v>
      </c>
      <c r="J6035" s="19" t="str">
        <f t="shared" si="658"/>
        <v>"res_ward_6034"</v>
      </c>
      <c r="K6035" t="str">
        <f t="shared" si="659"/>
        <v>"Xã Gia Ninh"</v>
      </c>
      <c r="L6035" t="str">
        <f t="shared" si="660"/>
        <v>"VN-44-456-19225"</v>
      </c>
      <c r="M6035" t="str">
        <f t="shared" si="661"/>
        <v>"Xã Gia Ninh - Huyện Quảng Ninh - Tỉnh Quảng Bình"</v>
      </c>
      <c r="N6035" t="str">
        <f t="shared" si="662"/>
        <v>"Xã Gia Ninh - Huyện Quảng Ninh"</v>
      </c>
      <c r="O6035" t="str">
        <f>VLOOKUP(E6035,district_data,7,0)</f>
        <v>"res_district_456"</v>
      </c>
      <c r="P6035" t="str">
        <f t="shared" si="663"/>
        <v>"VN-44"</v>
      </c>
      <c r="Q6035" t="s">
        <v>1910</v>
      </c>
      <c r="R6035">
        <f t="shared" si="664"/>
        <v>1</v>
      </c>
    </row>
    <row r="6036" spans="1:18" ht="17" x14ac:dyDescent="0.15">
      <c r="A6036" s="8" t="s">
        <v>12810</v>
      </c>
      <c r="B6036" s="8" t="s">
        <v>10934</v>
      </c>
      <c r="C6036" s="8"/>
      <c r="D6036" s="8" t="s">
        <v>2174</v>
      </c>
      <c r="E6036" s="8" t="s">
        <v>1163</v>
      </c>
      <c r="F6036" s="8" t="s">
        <v>1164</v>
      </c>
      <c r="G6036" s="8" t="s">
        <v>328</v>
      </c>
      <c r="H6036" s="8" t="s">
        <v>327</v>
      </c>
      <c r="I6036" s="17" t="s">
        <v>26635</v>
      </c>
      <c r="J6036" s="19" t="str">
        <f t="shared" si="658"/>
        <v>"res_ward_6035"</v>
      </c>
      <c r="K6036" t="str">
        <f t="shared" si="659"/>
        <v>"Xã Trường Xuân"</v>
      </c>
      <c r="L6036" t="str">
        <f t="shared" si="660"/>
        <v>"VN-44-456-19228"</v>
      </c>
      <c r="M6036" t="str">
        <f t="shared" si="661"/>
        <v>"Xã Trường Xuân - Huyện Quảng Ninh - Tỉnh Quảng Bình"</v>
      </c>
      <c r="N6036" t="str">
        <f t="shared" si="662"/>
        <v>"Xã Trường Xuân - Huyện Quảng Ninh"</v>
      </c>
      <c r="O6036" t="str">
        <f>VLOOKUP(E6036,district_data,7,0)</f>
        <v>"res_district_456"</v>
      </c>
      <c r="P6036" t="str">
        <f t="shared" si="663"/>
        <v>"VN-44"</v>
      </c>
      <c r="Q6036" t="s">
        <v>1910</v>
      </c>
      <c r="R6036">
        <f t="shared" si="664"/>
        <v>1</v>
      </c>
    </row>
    <row r="6037" spans="1:18" ht="17" x14ac:dyDescent="0.15">
      <c r="A6037" s="8" t="s">
        <v>12811</v>
      </c>
      <c r="B6037" s="8" t="s">
        <v>2196</v>
      </c>
      <c r="C6037" s="8"/>
      <c r="D6037" s="8" t="s">
        <v>2174</v>
      </c>
      <c r="E6037" s="8" t="s">
        <v>1163</v>
      </c>
      <c r="F6037" s="8" t="s">
        <v>1164</v>
      </c>
      <c r="G6037" s="8" t="s">
        <v>328</v>
      </c>
      <c r="H6037" s="8" t="s">
        <v>327</v>
      </c>
      <c r="I6037" s="17" t="s">
        <v>26636</v>
      </c>
      <c r="J6037" s="19" t="str">
        <f t="shared" si="658"/>
        <v>"res_ward_6036"</v>
      </c>
      <c r="K6037" t="str">
        <f t="shared" si="659"/>
        <v>"Xã Hiền Ninh"</v>
      </c>
      <c r="L6037" t="str">
        <f t="shared" si="660"/>
        <v>"VN-44-456-19231"</v>
      </c>
      <c r="M6037" t="str">
        <f t="shared" si="661"/>
        <v>"Xã Hiền Ninh - Huyện Quảng Ninh - Tỉnh Quảng Bình"</v>
      </c>
      <c r="N6037" t="str">
        <f t="shared" si="662"/>
        <v>"Xã Hiền Ninh - Huyện Quảng Ninh"</v>
      </c>
      <c r="O6037" t="str">
        <f>VLOOKUP(E6037,district_data,7,0)</f>
        <v>"res_district_456"</v>
      </c>
      <c r="P6037" t="str">
        <f t="shared" si="663"/>
        <v>"VN-44"</v>
      </c>
      <c r="Q6037" t="s">
        <v>1910</v>
      </c>
      <c r="R6037">
        <f t="shared" si="664"/>
        <v>1</v>
      </c>
    </row>
    <row r="6038" spans="1:18" ht="17" x14ac:dyDescent="0.15">
      <c r="A6038" s="8" t="s">
        <v>12812</v>
      </c>
      <c r="B6038" s="8" t="s">
        <v>12813</v>
      </c>
      <c r="C6038" s="8"/>
      <c r="D6038" s="8" t="s">
        <v>2174</v>
      </c>
      <c r="E6038" s="8" t="s">
        <v>1163</v>
      </c>
      <c r="F6038" s="8" t="s">
        <v>1164</v>
      </c>
      <c r="G6038" s="8" t="s">
        <v>328</v>
      </c>
      <c r="H6038" s="8" t="s">
        <v>327</v>
      </c>
      <c r="I6038" s="17" t="s">
        <v>26637</v>
      </c>
      <c r="J6038" s="19" t="str">
        <f t="shared" si="658"/>
        <v>"res_ward_6037"</v>
      </c>
      <c r="K6038" t="str">
        <f t="shared" si="659"/>
        <v>"Xã Tân Ninh"</v>
      </c>
      <c r="L6038" t="str">
        <f t="shared" si="660"/>
        <v>"VN-44-456-19234"</v>
      </c>
      <c r="M6038" t="str">
        <f t="shared" si="661"/>
        <v>"Xã Tân Ninh - Huyện Quảng Ninh - Tỉnh Quảng Bình"</v>
      </c>
      <c r="N6038" t="str">
        <f t="shared" si="662"/>
        <v>"Xã Tân Ninh - Huyện Quảng Ninh"</v>
      </c>
      <c r="O6038" t="str">
        <f>VLOOKUP(E6038,district_data,7,0)</f>
        <v>"res_district_456"</v>
      </c>
      <c r="P6038" t="str">
        <f t="shared" si="663"/>
        <v>"VN-44"</v>
      </c>
      <c r="Q6038" t="s">
        <v>1910</v>
      </c>
      <c r="R6038">
        <f t="shared" si="664"/>
        <v>1</v>
      </c>
    </row>
    <row r="6039" spans="1:18" ht="17" x14ac:dyDescent="0.15">
      <c r="A6039" s="8" t="s">
        <v>12814</v>
      </c>
      <c r="B6039" s="8" t="s">
        <v>10124</v>
      </c>
      <c r="C6039" s="8"/>
      <c r="D6039" s="8" t="s">
        <v>2174</v>
      </c>
      <c r="E6039" s="8" t="s">
        <v>1163</v>
      </c>
      <c r="F6039" s="8" t="s">
        <v>1164</v>
      </c>
      <c r="G6039" s="8" t="s">
        <v>328</v>
      </c>
      <c r="H6039" s="8" t="s">
        <v>327</v>
      </c>
      <c r="I6039" s="17" t="s">
        <v>26638</v>
      </c>
      <c r="J6039" s="19" t="str">
        <f t="shared" si="658"/>
        <v>"res_ward_6038"</v>
      </c>
      <c r="K6039" t="str">
        <f t="shared" si="659"/>
        <v>"Xã Xuân Ninh"</v>
      </c>
      <c r="L6039" t="str">
        <f t="shared" si="660"/>
        <v>"VN-44-456-19237"</v>
      </c>
      <c r="M6039" t="str">
        <f t="shared" si="661"/>
        <v>"Xã Xuân Ninh - Huyện Quảng Ninh - Tỉnh Quảng Bình"</v>
      </c>
      <c r="N6039" t="str">
        <f t="shared" si="662"/>
        <v>"Xã Xuân Ninh - Huyện Quảng Ninh"</v>
      </c>
      <c r="O6039" t="str">
        <f>VLOOKUP(E6039,district_data,7,0)</f>
        <v>"res_district_456"</v>
      </c>
      <c r="P6039" t="str">
        <f t="shared" si="663"/>
        <v>"VN-44"</v>
      </c>
      <c r="Q6039" t="s">
        <v>1910</v>
      </c>
      <c r="R6039">
        <f t="shared" si="664"/>
        <v>1</v>
      </c>
    </row>
    <row r="6040" spans="1:18" ht="17" x14ac:dyDescent="0.15">
      <c r="A6040" s="8" t="s">
        <v>12815</v>
      </c>
      <c r="B6040" s="8" t="s">
        <v>9283</v>
      </c>
      <c r="C6040" s="8"/>
      <c r="D6040" s="8" t="s">
        <v>2174</v>
      </c>
      <c r="E6040" s="8" t="s">
        <v>1163</v>
      </c>
      <c r="F6040" s="8" t="s">
        <v>1164</v>
      </c>
      <c r="G6040" s="8" t="s">
        <v>328</v>
      </c>
      <c r="H6040" s="8" t="s">
        <v>327</v>
      </c>
      <c r="I6040" s="17" t="s">
        <v>26639</v>
      </c>
      <c r="J6040" s="19" t="str">
        <f t="shared" si="658"/>
        <v>"res_ward_6039"</v>
      </c>
      <c r="K6040" t="str">
        <f t="shared" si="659"/>
        <v>"Xã An Ninh"</v>
      </c>
      <c r="L6040" t="str">
        <f t="shared" si="660"/>
        <v>"VN-44-456-19240"</v>
      </c>
      <c r="M6040" t="str">
        <f t="shared" si="661"/>
        <v>"Xã An Ninh - Huyện Quảng Ninh - Tỉnh Quảng Bình"</v>
      </c>
      <c r="N6040" t="str">
        <f t="shared" si="662"/>
        <v>"Xã An Ninh - Huyện Quảng Ninh"</v>
      </c>
      <c r="O6040" t="str">
        <f>VLOOKUP(E6040,district_data,7,0)</f>
        <v>"res_district_456"</v>
      </c>
      <c r="P6040" t="str">
        <f t="shared" si="663"/>
        <v>"VN-44"</v>
      </c>
      <c r="Q6040" t="s">
        <v>1910</v>
      </c>
      <c r="R6040">
        <f t="shared" si="664"/>
        <v>1</v>
      </c>
    </row>
    <row r="6041" spans="1:18" ht="17" x14ac:dyDescent="0.15">
      <c r="A6041" s="8" t="s">
        <v>12816</v>
      </c>
      <c r="B6041" s="8" t="s">
        <v>6710</v>
      </c>
      <c r="C6041" s="8"/>
      <c r="D6041" s="8" t="s">
        <v>2174</v>
      </c>
      <c r="E6041" s="8" t="s">
        <v>1163</v>
      </c>
      <c r="F6041" s="8" t="s">
        <v>1164</v>
      </c>
      <c r="G6041" s="8" t="s">
        <v>328</v>
      </c>
      <c r="H6041" s="8" t="s">
        <v>327</v>
      </c>
      <c r="I6041" s="17" t="s">
        <v>26640</v>
      </c>
      <c r="J6041" s="19" t="str">
        <f t="shared" si="658"/>
        <v>"res_ward_6040"</v>
      </c>
      <c r="K6041" t="str">
        <f t="shared" si="659"/>
        <v>"Xã Vạn Ninh"</v>
      </c>
      <c r="L6041" t="str">
        <f t="shared" si="660"/>
        <v>"VN-44-456-19243"</v>
      </c>
      <c r="M6041" t="str">
        <f t="shared" si="661"/>
        <v>"Xã Vạn Ninh - Huyện Quảng Ninh - Tỉnh Quảng Bình"</v>
      </c>
      <c r="N6041" t="str">
        <f t="shared" si="662"/>
        <v>"Xã Vạn Ninh - Huyện Quảng Ninh"</v>
      </c>
      <c r="O6041" t="str">
        <f>VLOOKUP(E6041,district_data,7,0)</f>
        <v>"res_district_456"</v>
      </c>
      <c r="P6041" t="str">
        <f t="shared" si="663"/>
        <v>"VN-44"</v>
      </c>
      <c r="Q6041" t="s">
        <v>1910</v>
      </c>
      <c r="R6041">
        <f t="shared" si="664"/>
        <v>1</v>
      </c>
    </row>
    <row r="6042" spans="1:18" ht="17" x14ac:dyDescent="0.15">
      <c r="A6042" s="8" t="s">
        <v>12817</v>
      </c>
      <c r="B6042" s="8" t="s">
        <v>12818</v>
      </c>
      <c r="C6042" s="8"/>
      <c r="D6042" s="8" t="s">
        <v>2171</v>
      </c>
      <c r="E6042" s="8" t="s">
        <v>1165</v>
      </c>
      <c r="F6042" s="8" t="s">
        <v>1166</v>
      </c>
      <c r="G6042" s="8" t="s">
        <v>328</v>
      </c>
      <c r="H6042" s="8" t="s">
        <v>327</v>
      </c>
      <c r="I6042" s="17" t="s">
        <v>26641</v>
      </c>
      <c r="J6042" s="19" t="str">
        <f t="shared" si="658"/>
        <v>"res_ward_6041"</v>
      </c>
      <c r="K6042" t="str">
        <f t="shared" si="659"/>
        <v>"Thị trấn NT Lệ Ninh"</v>
      </c>
      <c r="L6042" t="str">
        <f t="shared" si="660"/>
        <v>"VN-44-457-19246"</v>
      </c>
      <c r="M6042" t="str">
        <f t="shared" si="661"/>
        <v>"Thị trấn NT Lệ Ninh - Huyện Lệ Thủy - Tỉnh Quảng Bình"</v>
      </c>
      <c r="N6042" t="str">
        <f t="shared" si="662"/>
        <v>"Thị trấn NT Lệ Ninh - Huyện Lệ Thủy"</v>
      </c>
      <c r="O6042" t="str">
        <f>VLOOKUP(E6042,district_data,7,0)</f>
        <v>"res_district_457"</v>
      </c>
      <c r="P6042" t="str">
        <f t="shared" si="663"/>
        <v>"VN-44"</v>
      </c>
      <c r="Q6042" t="s">
        <v>1910</v>
      </c>
      <c r="R6042">
        <f t="shared" si="664"/>
        <v>2</v>
      </c>
    </row>
    <row r="6043" spans="1:18" ht="17" x14ac:dyDescent="0.15">
      <c r="A6043" s="8" t="s">
        <v>12819</v>
      </c>
      <c r="B6043" s="8" t="s">
        <v>12820</v>
      </c>
      <c r="C6043" s="8"/>
      <c r="D6043" s="8" t="s">
        <v>2171</v>
      </c>
      <c r="E6043" s="8" t="s">
        <v>1165</v>
      </c>
      <c r="F6043" s="8" t="s">
        <v>1166</v>
      </c>
      <c r="G6043" s="8" t="s">
        <v>328</v>
      </c>
      <c r="H6043" s="8" t="s">
        <v>327</v>
      </c>
      <c r="I6043" s="17" t="s">
        <v>26642</v>
      </c>
      <c r="J6043" s="19" t="str">
        <f t="shared" si="658"/>
        <v>"res_ward_6042"</v>
      </c>
      <c r="K6043" t="str">
        <f t="shared" si="659"/>
        <v>"Thị trấn Kiến Giang"</v>
      </c>
      <c r="L6043" t="str">
        <f t="shared" si="660"/>
        <v>"VN-44-457-19249"</v>
      </c>
      <c r="M6043" t="str">
        <f t="shared" si="661"/>
        <v>"Thị trấn Kiến Giang - Huyện Lệ Thủy - Tỉnh Quảng Bình"</v>
      </c>
      <c r="N6043" t="str">
        <f t="shared" si="662"/>
        <v>"Thị trấn Kiến Giang - Huyện Lệ Thủy"</v>
      </c>
      <c r="O6043" t="str">
        <f>VLOOKUP(E6043,district_data,7,0)</f>
        <v>"res_district_457"</v>
      </c>
      <c r="P6043" t="str">
        <f t="shared" si="663"/>
        <v>"VN-44"</v>
      </c>
      <c r="Q6043" t="s">
        <v>1910</v>
      </c>
      <c r="R6043">
        <f t="shared" si="664"/>
        <v>2</v>
      </c>
    </row>
    <row r="6044" spans="1:18" ht="17" x14ac:dyDescent="0.15">
      <c r="A6044" s="8" t="s">
        <v>12821</v>
      </c>
      <c r="B6044" s="8" t="s">
        <v>12822</v>
      </c>
      <c r="C6044" s="8"/>
      <c r="D6044" s="8" t="s">
        <v>2174</v>
      </c>
      <c r="E6044" s="8" t="s">
        <v>1165</v>
      </c>
      <c r="F6044" s="8" t="s">
        <v>1166</v>
      </c>
      <c r="G6044" s="8" t="s">
        <v>328</v>
      </c>
      <c r="H6044" s="8" t="s">
        <v>327</v>
      </c>
      <c r="I6044" s="17" t="s">
        <v>26643</v>
      </c>
      <c r="J6044" s="19" t="str">
        <f t="shared" si="658"/>
        <v>"res_ward_6043"</v>
      </c>
      <c r="K6044" t="str">
        <f t="shared" si="659"/>
        <v>"Xã Hồng Thủy"</v>
      </c>
      <c r="L6044" t="str">
        <f t="shared" si="660"/>
        <v>"VN-44-457-19252"</v>
      </c>
      <c r="M6044" t="str">
        <f t="shared" si="661"/>
        <v>"Xã Hồng Thủy - Huyện Lệ Thủy - Tỉnh Quảng Bình"</v>
      </c>
      <c r="N6044" t="str">
        <f t="shared" si="662"/>
        <v>"Xã Hồng Thủy - Huyện Lệ Thủy"</v>
      </c>
      <c r="O6044" t="str">
        <f>VLOOKUP(E6044,district_data,7,0)</f>
        <v>"res_district_457"</v>
      </c>
      <c r="P6044" t="str">
        <f t="shared" si="663"/>
        <v>"VN-44"</v>
      </c>
      <c r="Q6044" t="s">
        <v>1910</v>
      </c>
      <c r="R6044">
        <f t="shared" si="664"/>
        <v>1</v>
      </c>
    </row>
    <row r="6045" spans="1:18" ht="17" x14ac:dyDescent="0.15">
      <c r="A6045" s="8" t="s">
        <v>12823</v>
      </c>
      <c r="B6045" s="8" t="s">
        <v>12824</v>
      </c>
      <c r="C6045" s="8"/>
      <c r="D6045" s="8" t="s">
        <v>2174</v>
      </c>
      <c r="E6045" s="8" t="s">
        <v>1165</v>
      </c>
      <c r="F6045" s="8" t="s">
        <v>1166</v>
      </c>
      <c r="G6045" s="8" t="s">
        <v>328</v>
      </c>
      <c r="H6045" s="8" t="s">
        <v>327</v>
      </c>
      <c r="I6045" s="17" t="s">
        <v>26644</v>
      </c>
      <c r="J6045" s="19" t="str">
        <f t="shared" si="658"/>
        <v>"res_ward_6044"</v>
      </c>
      <c r="K6045" t="str">
        <f t="shared" si="659"/>
        <v>"Xã Ngư Thủy Bắc"</v>
      </c>
      <c r="L6045" t="str">
        <f t="shared" si="660"/>
        <v>"VN-44-457-19255"</v>
      </c>
      <c r="M6045" t="str">
        <f t="shared" si="661"/>
        <v>"Xã Ngư Thủy Bắc - Huyện Lệ Thủy - Tỉnh Quảng Bình"</v>
      </c>
      <c r="N6045" t="str">
        <f t="shared" si="662"/>
        <v>"Xã Ngư Thủy Bắc - Huyện Lệ Thủy"</v>
      </c>
      <c r="O6045" t="str">
        <f>VLOOKUP(E6045,district_data,7,0)</f>
        <v>"res_district_457"</v>
      </c>
      <c r="P6045" t="str">
        <f t="shared" si="663"/>
        <v>"VN-44"</v>
      </c>
      <c r="Q6045" t="s">
        <v>1910</v>
      </c>
      <c r="R6045">
        <f t="shared" si="664"/>
        <v>1</v>
      </c>
    </row>
    <row r="6046" spans="1:18" ht="17" x14ac:dyDescent="0.15">
      <c r="A6046" s="8" t="s">
        <v>12825</v>
      </c>
      <c r="B6046" s="8" t="s">
        <v>12826</v>
      </c>
      <c r="C6046" s="8"/>
      <c r="D6046" s="8" t="s">
        <v>2174</v>
      </c>
      <c r="E6046" s="8" t="s">
        <v>1165</v>
      </c>
      <c r="F6046" s="8" t="s">
        <v>1166</v>
      </c>
      <c r="G6046" s="8" t="s">
        <v>328</v>
      </c>
      <c r="H6046" s="8" t="s">
        <v>327</v>
      </c>
      <c r="I6046" s="17" t="s">
        <v>26645</v>
      </c>
      <c r="J6046" s="19" t="str">
        <f t="shared" si="658"/>
        <v>"res_ward_6045"</v>
      </c>
      <c r="K6046" t="str">
        <f t="shared" si="659"/>
        <v>"Xã Hoa Thủy"</v>
      </c>
      <c r="L6046" t="str">
        <f t="shared" si="660"/>
        <v>"VN-44-457-19258"</v>
      </c>
      <c r="M6046" t="str">
        <f t="shared" si="661"/>
        <v>"Xã Hoa Thủy - Huyện Lệ Thủy - Tỉnh Quảng Bình"</v>
      </c>
      <c r="N6046" t="str">
        <f t="shared" si="662"/>
        <v>"Xã Hoa Thủy - Huyện Lệ Thủy"</v>
      </c>
      <c r="O6046" t="str">
        <f>VLOOKUP(E6046,district_data,7,0)</f>
        <v>"res_district_457"</v>
      </c>
      <c r="P6046" t="str">
        <f t="shared" si="663"/>
        <v>"VN-44"</v>
      </c>
      <c r="Q6046" t="s">
        <v>1910</v>
      </c>
      <c r="R6046">
        <f t="shared" si="664"/>
        <v>1</v>
      </c>
    </row>
    <row r="6047" spans="1:18" ht="17" x14ac:dyDescent="0.15">
      <c r="A6047" s="8" t="s">
        <v>12827</v>
      </c>
      <c r="B6047" s="8" t="s">
        <v>3227</v>
      </c>
      <c r="C6047" s="8"/>
      <c r="D6047" s="8" t="s">
        <v>2174</v>
      </c>
      <c r="E6047" s="8" t="s">
        <v>1165</v>
      </c>
      <c r="F6047" s="8" t="s">
        <v>1166</v>
      </c>
      <c r="G6047" s="8" t="s">
        <v>328</v>
      </c>
      <c r="H6047" s="8" t="s">
        <v>327</v>
      </c>
      <c r="I6047" s="17" t="s">
        <v>26646</v>
      </c>
      <c r="J6047" s="19" t="str">
        <f t="shared" si="658"/>
        <v>"res_ward_6046"</v>
      </c>
      <c r="K6047" t="str">
        <f t="shared" si="659"/>
        <v>"Xã Thanh Thủy"</v>
      </c>
      <c r="L6047" t="str">
        <f t="shared" si="660"/>
        <v>"VN-44-457-19261"</v>
      </c>
      <c r="M6047" t="str">
        <f t="shared" si="661"/>
        <v>"Xã Thanh Thủy - Huyện Lệ Thủy - Tỉnh Quảng Bình"</v>
      </c>
      <c r="N6047" t="str">
        <f t="shared" si="662"/>
        <v>"Xã Thanh Thủy - Huyện Lệ Thủy"</v>
      </c>
      <c r="O6047" t="str">
        <f>VLOOKUP(E6047,district_data,7,0)</f>
        <v>"res_district_457"</v>
      </c>
      <c r="P6047" t="str">
        <f t="shared" si="663"/>
        <v>"VN-44"</v>
      </c>
      <c r="Q6047" t="s">
        <v>1910</v>
      </c>
      <c r="R6047">
        <f t="shared" si="664"/>
        <v>1</v>
      </c>
    </row>
    <row r="6048" spans="1:18" ht="17" x14ac:dyDescent="0.15">
      <c r="A6048" s="8" t="s">
        <v>12828</v>
      </c>
      <c r="B6048" s="8" t="s">
        <v>12829</v>
      </c>
      <c r="C6048" s="8"/>
      <c r="D6048" s="8" t="s">
        <v>2174</v>
      </c>
      <c r="E6048" s="8" t="s">
        <v>1165</v>
      </c>
      <c r="F6048" s="8" t="s">
        <v>1166</v>
      </c>
      <c r="G6048" s="8" t="s">
        <v>328</v>
      </c>
      <c r="H6048" s="8" t="s">
        <v>327</v>
      </c>
      <c r="I6048" s="17" t="s">
        <v>26647</v>
      </c>
      <c r="J6048" s="19" t="str">
        <f t="shared" si="658"/>
        <v>"res_ward_6047"</v>
      </c>
      <c r="K6048" t="str">
        <f t="shared" si="659"/>
        <v>"Xã An Thủy"</v>
      </c>
      <c r="L6048" t="str">
        <f t="shared" si="660"/>
        <v>"VN-44-457-19264"</v>
      </c>
      <c r="M6048" t="str">
        <f t="shared" si="661"/>
        <v>"Xã An Thủy - Huyện Lệ Thủy - Tỉnh Quảng Bình"</v>
      </c>
      <c r="N6048" t="str">
        <f t="shared" si="662"/>
        <v>"Xã An Thủy - Huyện Lệ Thủy"</v>
      </c>
      <c r="O6048" t="str">
        <f>VLOOKUP(E6048,district_data,7,0)</f>
        <v>"res_district_457"</v>
      </c>
      <c r="P6048" t="str">
        <f t="shared" si="663"/>
        <v>"VN-44"</v>
      </c>
      <c r="Q6048" t="s">
        <v>1910</v>
      </c>
      <c r="R6048">
        <f t="shared" si="664"/>
        <v>1</v>
      </c>
    </row>
    <row r="6049" spans="1:18" ht="17" x14ac:dyDescent="0.15">
      <c r="A6049" s="8" t="s">
        <v>12830</v>
      </c>
      <c r="B6049" s="8" t="s">
        <v>12831</v>
      </c>
      <c r="C6049" s="8"/>
      <c r="D6049" s="8" t="s">
        <v>2174</v>
      </c>
      <c r="E6049" s="8" t="s">
        <v>1165</v>
      </c>
      <c r="F6049" s="8" t="s">
        <v>1166</v>
      </c>
      <c r="G6049" s="8" t="s">
        <v>328</v>
      </c>
      <c r="H6049" s="8" t="s">
        <v>327</v>
      </c>
      <c r="I6049" s="17" t="s">
        <v>26648</v>
      </c>
      <c r="J6049" s="19" t="str">
        <f t="shared" si="658"/>
        <v>"res_ward_6048"</v>
      </c>
      <c r="K6049" t="str">
        <f t="shared" si="659"/>
        <v>"Xã Phong Thủy"</v>
      </c>
      <c r="L6049" t="str">
        <f t="shared" si="660"/>
        <v>"VN-44-457-19267"</v>
      </c>
      <c r="M6049" t="str">
        <f t="shared" si="661"/>
        <v>"Xã Phong Thủy - Huyện Lệ Thủy - Tỉnh Quảng Bình"</v>
      </c>
      <c r="N6049" t="str">
        <f t="shared" si="662"/>
        <v>"Xã Phong Thủy - Huyện Lệ Thủy"</v>
      </c>
      <c r="O6049" t="str">
        <f>VLOOKUP(E6049,district_data,7,0)</f>
        <v>"res_district_457"</v>
      </c>
      <c r="P6049" t="str">
        <f t="shared" si="663"/>
        <v>"VN-44"</v>
      </c>
      <c r="Q6049" t="s">
        <v>1910</v>
      </c>
      <c r="R6049">
        <f t="shared" si="664"/>
        <v>1</v>
      </c>
    </row>
    <row r="6050" spans="1:18" ht="17" x14ac:dyDescent="0.15">
      <c r="A6050" s="8" t="s">
        <v>12832</v>
      </c>
      <c r="B6050" s="8" t="s">
        <v>12833</v>
      </c>
      <c r="C6050" s="8"/>
      <c r="D6050" s="8" t="s">
        <v>2174</v>
      </c>
      <c r="E6050" s="8" t="s">
        <v>1165</v>
      </c>
      <c r="F6050" s="8" t="s">
        <v>1166</v>
      </c>
      <c r="G6050" s="8" t="s">
        <v>328</v>
      </c>
      <c r="H6050" s="8" t="s">
        <v>327</v>
      </c>
      <c r="I6050" s="17" t="s">
        <v>26649</v>
      </c>
      <c r="J6050" s="19" t="str">
        <f t="shared" si="658"/>
        <v>"res_ward_6049"</v>
      </c>
      <c r="K6050" t="str">
        <f t="shared" si="659"/>
        <v>"Xã Cam Thủy"</v>
      </c>
      <c r="L6050" t="str">
        <f t="shared" si="660"/>
        <v>"VN-44-457-19270"</v>
      </c>
      <c r="M6050" t="str">
        <f t="shared" si="661"/>
        <v>"Xã Cam Thủy - Huyện Lệ Thủy - Tỉnh Quảng Bình"</v>
      </c>
      <c r="N6050" t="str">
        <f t="shared" si="662"/>
        <v>"Xã Cam Thủy - Huyện Lệ Thủy"</v>
      </c>
      <c r="O6050" t="str">
        <f>VLOOKUP(E6050,district_data,7,0)</f>
        <v>"res_district_457"</v>
      </c>
      <c r="P6050" t="str">
        <f t="shared" si="663"/>
        <v>"VN-44"</v>
      </c>
      <c r="Q6050" t="s">
        <v>1910</v>
      </c>
      <c r="R6050">
        <f t="shared" si="664"/>
        <v>1</v>
      </c>
    </row>
    <row r="6051" spans="1:18" ht="17" x14ac:dyDescent="0.15">
      <c r="A6051" s="8" t="s">
        <v>12834</v>
      </c>
      <c r="B6051" s="8" t="s">
        <v>12835</v>
      </c>
      <c r="C6051" s="8"/>
      <c r="D6051" s="8" t="s">
        <v>2174</v>
      </c>
      <c r="E6051" s="8" t="s">
        <v>1165</v>
      </c>
      <c r="F6051" s="8" t="s">
        <v>1166</v>
      </c>
      <c r="G6051" s="8" t="s">
        <v>328</v>
      </c>
      <c r="H6051" s="8" t="s">
        <v>327</v>
      </c>
      <c r="I6051" s="17" t="s">
        <v>26650</v>
      </c>
      <c r="J6051" s="19" t="str">
        <f t="shared" si="658"/>
        <v>"res_ward_6050"</v>
      </c>
      <c r="K6051" t="str">
        <f t="shared" si="659"/>
        <v>"Xã Ngân Thủy"</v>
      </c>
      <c r="L6051" t="str">
        <f t="shared" si="660"/>
        <v>"VN-44-457-19273"</v>
      </c>
      <c r="M6051" t="str">
        <f t="shared" si="661"/>
        <v>"Xã Ngân Thủy - Huyện Lệ Thủy - Tỉnh Quảng Bình"</v>
      </c>
      <c r="N6051" t="str">
        <f t="shared" si="662"/>
        <v>"Xã Ngân Thủy - Huyện Lệ Thủy"</v>
      </c>
      <c r="O6051" t="str">
        <f>VLOOKUP(E6051,district_data,7,0)</f>
        <v>"res_district_457"</v>
      </c>
      <c r="P6051" t="str">
        <f t="shared" si="663"/>
        <v>"VN-44"</v>
      </c>
      <c r="Q6051" t="s">
        <v>1910</v>
      </c>
      <c r="R6051">
        <f t="shared" si="664"/>
        <v>1</v>
      </c>
    </row>
    <row r="6052" spans="1:18" ht="17" x14ac:dyDescent="0.15">
      <c r="A6052" s="8" t="s">
        <v>12836</v>
      </c>
      <c r="B6052" s="8" t="s">
        <v>5863</v>
      </c>
      <c r="C6052" s="8"/>
      <c r="D6052" s="8" t="s">
        <v>2174</v>
      </c>
      <c r="E6052" s="8" t="s">
        <v>1165</v>
      </c>
      <c r="F6052" s="8" t="s">
        <v>1166</v>
      </c>
      <c r="G6052" s="8" t="s">
        <v>328</v>
      </c>
      <c r="H6052" s="8" t="s">
        <v>327</v>
      </c>
      <c r="I6052" s="17" t="s">
        <v>26651</v>
      </c>
      <c r="J6052" s="19" t="str">
        <f t="shared" si="658"/>
        <v>"res_ward_6051"</v>
      </c>
      <c r="K6052" t="str">
        <f t="shared" si="659"/>
        <v>"Xã Sơn Thủy"</v>
      </c>
      <c r="L6052" t="str">
        <f t="shared" si="660"/>
        <v>"VN-44-457-19276"</v>
      </c>
      <c r="M6052" t="str">
        <f t="shared" si="661"/>
        <v>"Xã Sơn Thủy - Huyện Lệ Thủy - Tỉnh Quảng Bình"</v>
      </c>
      <c r="N6052" t="str">
        <f t="shared" si="662"/>
        <v>"Xã Sơn Thủy - Huyện Lệ Thủy"</v>
      </c>
      <c r="O6052" t="str">
        <f>VLOOKUP(E6052,district_data,7,0)</f>
        <v>"res_district_457"</v>
      </c>
      <c r="P6052" t="str">
        <f t="shared" si="663"/>
        <v>"VN-44"</v>
      </c>
      <c r="Q6052" t="s">
        <v>1910</v>
      </c>
      <c r="R6052">
        <f t="shared" si="664"/>
        <v>1</v>
      </c>
    </row>
    <row r="6053" spans="1:18" ht="17" x14ac:dyDescent="0.15">
      <c r="A6053" s="8" t="s">
        <v>12837</v>
      </c>
      <c r="B6053" s="8" t="s">
        <v>12838</v>
      </c>
      <c r="C6053" s="8"/>
      <c r="D6053" s="8" t="s">
        <v>2174</v>
      </c>
      <c r="E6053" s="8" t="s">
        <v>1165</v>
      </c>
      <c r="F6053" s="8" t="s">
        <v>1166</v>
      </c>
      <c r="G6053" s="8" t="s">
        <v>328</v>
      </c>
      <c r="H6053" s="8" t="s">
        <v>327</v>
      </c>
      <c r="I6053" s="17" t="s">
        <v>26652</v>
      </c>
      <c r="J6053" s="19" t="str">
        <f t="shared" si="658"/>
        <v>"res_ward_6052"</v>
      </c>
      <c r="K6053" t="str">
        <f t="shared" si="659"/>
        <v>"Xã Lộc Thủy"</v>
      </c>
      <c r="L6053" t="str">
        <f t="shared" si="660"/>
        <v>"VN-44-457-19279"</v>
      </c>
      <c r="M6053" t="str">
        <f t="shared" si="661"/>
        <v>"Xã Lộc Thủy - Huyện Lệ Thủy - Tỉnh Quảng Bình"</v>
      </c>
      <c r="N6053" t="str">
        <f t="shared" si="662"/>
        <v>"Xã Lộc Thủy - Huyện Lệ Thủy"</v>
      </c>
      <c r="O6053" t="str">
        <f>VLOOKUP(E6053,district_data,7,0)</f>
        <v>"res_district_457"</v>
      </c>
      <c r="P6053" t="str">
        <f t="shared" si="663"/>
        <v>"VN-44"</v>
      </c>
      <c r="Q6053" t="s">
        <v>1910</v>
      </c>
      <c r="R6053">
        <f t="shared" si="664"/>
        <v>1</v>
      </c>
    </row>
    <row r="6054" spans="1:18" ht="17" x14ac:dyDescent="0.15">
      <c r="A6054" s="8" t="s">
        <v>12839</v>
      </c>
      <c r="B6054" s="8" t="s">
        <v>12840</v>
      </c>
      <c r="C6054" s="8"/>
      <c r="D6054" s="8" t="s">
        <v>2174</v>
      </c>
      <c r="E6054" s="8" t="s">
        <v>1165</v>
      </c>
      <c r="F6054" s="8" t="s">
        <v>1166</v>
      </c>
      <c r="G6054" s="8" t="s">
        <v>328</v>
      </c>
      <c r="H6054" s="8" t="s">
        <v>327</v>
      </c>
      <c r="I6054" s="17" t="s">
        <v>26653</v>
      </c>
      <c r="J6054" s="19" t="str">
        <f t="shared" si="658"/>
        <v>"res_ward_6053"</v>
      </c>
      <c r="K6054" t="str">
        <f t="shared" si="659"/>
        <v>"Xã Liên Thủy"</v>
      </c>
      <c r="L6054" t="str">
        <f t="shared" si="660"/>
        <v>"VN-44-457-19285"</v>
      </c>
      <c r="M6054" t="str">
        <f t="shared" si="661"/>
        <v>"Xã Liên Thủy - Huyện Lệ Thủy - Tỉnh Quảng Bình"</v>
      </c>
      <c r="N6054" t="str">
        <f t="shared" si="662"/>
        <v>"Xã Liên Thủy - Huyện Lệ Thủy"</v>
      </c>
      <c r="O6054" t="str">
        <f>VLOOKUP(E6054,district_data,7,0)</f>
        <v>"res_district_457"</v>
      </c>
      <c r="P6054" t="str">
        <f t="shared" si="663"/>
        <v>"VN-44"</v>
      </c>
      <c r="Q6054" t="s">
        <v>1910</v>
      </c>
      <c r="R6054">
        <f t="shared" si="664"/>
        <v>1</v>
      </c>
    </row>
    <row r="6055" spans="1:18" ht="17" x14ac:dyDescent="0.15">
      <c r="A6055" s="8" t="s">
        <v>12841</v>
      </c>
      <c r="B6055" s="8" t="s">
        <v>12842</v>
      </c>
      <c r="C6055" s="8"/>
      <c r="D6055" s="8" t="s">
        <v>2174</v>
      </c>
      <c r="E6055" s="8" t="s">
        <v>1165</v>
      </c>
      <c r="F6055" s="8" t="s">
        <v>1166</v>
      </c>
      <c r="G6055" s="8" t="s">
        <v>328</v>
      </c>
      <c r="H6055" s="8" t="s">
        <v>327</v>
      </c>
      <c r="I6055" s="17" t="s">
        <v>26654</v>
      </c>
      <c r="J6055" s="19" t="str">
        <f t="shared" si="658"/>
        <v>"res_ward_6054"</v>
      </c>
      <c r="K6055" t="str">
        <f t="shared" si="659"/>
        <v>"Xã Hưng Thủy"</v>
      </c>
      <c r="L6055" t="str">
        <f t="shared" si="660"/>
        <v>"VN-44-457-19288"</v>
      </c>
      <c r="M6055" t="str">
        <f t="shared" si="661"/>
        <v>"Xã Hưng Thủy - Huyện Lệ Thủy - Tỉnh Quảng Bình"</v>
      </c>
      <c r="N6055" t="str">
        <f t="shared" si="662"/>
        <v>"Xã Hưng Thủy - Huyện Lệ Thủy"</v>
      </c>
      <c r="O6055" t="str">
        <f>VLOOKUP(E6055,district_data,7,0)</f>
        <v>"res_district_457"</v>
      </c>
      <c r="P6055" t="str">
        <f t="shared" si="663"/>
        <v>"VN-44"</v>
      </c>
      <c r="Q6055" t="s">
        <v>1910</v>
      </c>
      <c r="R6055">
        <f t="shared" si="664"/>
        <v>1</v>
      </c>
    </row>
    <row r="6056" spans="1:18" ht="17" x14ac:dyDescent="0.15">
      <c r="A6056" s="8" t="s">
        <v>12843</v>
      </c>
      <c r="B6056" s="8" t="s">
        <v>12844</v>
      </c>
      <c r="C6056" s="8"/>
      <c r="D6056" s="8" t="s">
        <v>2174</v>
      </c>
      <c r="E6056" s="8" t="s">
        <v>1165</v>
      </c>
      <c r="F6056" s="8" t="s">
        <v>1166</v>
      </c>
      <c r="G6056" s="8" t="s">
        <v>328</v>
      </c>
      <c r="H6056" s="8" t="s">
        <v>327</v>
      </c>
      <c r="I6056" s="17" t="s">
        <v>26655</v>
      </c>
      <c r="J6056" s="19" t="str">
        <f t="shared" si="658"/>
        <v>"res_ward_6055"</v>
      </c>
      <c r="K6056" t="str">
        <f t="shared" si="659"/>
        <v>"Xã Dương Thủy"</v>
      </c>
      <c r="L6056" t="str">
        <f t="shared" si="660"/>
        <v>"VN-44-457-19291"</v>
      </c>
      <c r="M6056" t="str">
        <f t="shared" si="661"/>
        <v>"Xã Dương Thủy - Huyện Lệ Thủy - Tỉnh Quảng Bình"</v>
      </c>
      <c r="N6056" t="str">
        <f t="shared" si="662"/>
        <v>"Xã Dương Thủy - Huyện Lệ Thủy"</v>
      </c>
      <c r="O6056" t="str">
        <f>VLOOKUP(E6056,district_data,7,0)</f>
        <v>"res_district_457"</v>
      </c>
      <c r="P6056" t="str">
        <f t="shared" si="663"/>
        <v>"VN-44"</v>
      </c>
      <c r="Q6056" t="s">
        <v>1910</v>
      </c>
      <c r="R6056">
        <f t="shared" si="664"/>
        <v>1</v>
      </c>
    </row>
    <row r="6057" spans="1:18" ht="17" x14ac:dyDescent="0.15">
      <c r="A6057" s="8" t="s">
        <v>12845</v>
      </c>
      <c r="B6057" s="8" t="s">
        <v>12846</v>
      </c>
      <c r="C6057" s="8"/>
      <c r="D6057" s="8" t="s">
        <v>2174</v>
      </c>
      <c r="E6057" s="8" t="s">
        <v>1165</v>
      </c>
      <c r="F6057" s="8" t="s">
        <v>1166</v>
      </c>
      <c r="G6057" s="8" t="s">
        <v>328</v>
      </c>
      <c r="H6057" s="8" t="s">
        <v>327</v>
      </c>
      <c r="I6057" s="17" t="s">
        <v>26656</v>
      </c>
      <c r="J6057" s="19" t="str">
        <f t="shared" si="658"/>
        <v>"res_ward_6056"</v>
      </c>
      <c r="K6057" t="str">
        <f t="shared" si="659"/>
        <v>"Xã Tân Thủy"</v>
      </c>
      <c r="L6057" t="str">
        <f t="shared" si="660"/>
        <v>"VN-44-457-19294"</v>
      </c>
      <c r="M6057" t="str">
        <f t="shared" si="661"/>
        <v>"Xã Tân Thủy - Huyện Lệ Thủy - Tỉnh Quảng Bình"</v>
      </c>
      <c r="N6057" t="str">
        <f t="shared" si="662"/>
        <v>"Xã Tân Thủy - Huyện Lệ Thủy"</v>
      </c>
      <c r="O6057" t="str">
        <f>VLOOKUP(E6057,district_data,7,0)</f>
        <v>"res_district_457"</v>
      </c>
      <c r="P6057" t="str">
        <f t="shared" si="663"/>
        <v>"VN-44"</v>
      </c>
      <c r="Q6057" t="s">
        <v>1910</v>
      </c>
      <c r="R6057">
        <f t="shared" si="664"/>
        <v>1</v>
      </c>
    </row>
    <row r="6058" spans="1:18" ht="17" x14ac:dyDescent="0.15">
      <c r="A6058" s="8" t="s">
        <v>12847</v>
      </c>
      <c r="B6058" s="8" t="s">
        <v>12848</v>
      </c>
      <c r="C6058" s="8"/>
      <c r="D6058" s="8" t="s">
        <v>2174</v>
      </c>
      <c r="E6058" s="8" t="s">
        <v>1165</v>
      </c>
      <c r="F6058" s="8" t="s">
        <v>1166</v>
      </c>
      <c r="G6058" s="8" t="s">
        <v>328</v>
      </c>
      <c r="H6058" s="8" t="s">
        <v>327</v>
      </c>
      <c r="I6058" s="17" t="s">
        <v>26657</v>
      </c>
      <c r="J6058" s="19" t="str">
        <f t="shared" si="658"/>
        <v>"res_ward_6057"</v>
      </c>
      <c r="K6058" t="str">
        <f t="shared" si="659"/>
        <v>"Xã Phú Thủy"</v>
      </c>
      <c r="L6058" t="str">
        <f t="shared" si="660"/>
        <v>"VN-44-457-19297"</v>
      </c>
      <c r="M6058" t="str">
        <f t="shared" si="661"/>
        <v>"Xã Phú Thủy - Huyện Lệ Thủy - Tỉnh Quảng Bình"</v>
      </c>
      <c r="N6058" t="str">
        <f t="shared" si="662"/>
        <v>"Xã Phú Thủy - Huyện Lệ Thủy"</v>
      </c>
      <c r="O6058" t="str">
        <f>VLOOKUP(E6058,district_data,7,0)</f>
        <v>"res_district_457"</v>
      </c>
      <c r="P6058" t="str">
        <f t="shared" si="663"/>
        <v>"VN-44"</v>
      </c>
      <c r="Q6058" t="s">
        <v>1910</v>
      </c>
      <c r="R6058">
        <f t="shared" si="664"/>
        <v>1</v>
      </c>
    </row>
    <row r="6059" spans="1:18" ht="17" x14ac:dyDescent="0.15">
      <c r="A6059" s="8" t="s">
        <v>12849</v>
      </c>
      <c r="B6059" s="8" t="s">
        <v>5794</v>
      </c>
      <c r="C6059" s="8"/>
      <c r="D6059" s="8" t="s">
        <v>2174</v>
      </c>
      <c r="E6059" s="8" t="s">
        <v>1165</v>
      </c>
      <c r="F6059" s="8" t="s">
        <v>1166</v>
      </c>
      <c r="G6059" s="8" t="s">
        <v>328</v>
      </c>
      <c r="H6059" s="8" t="s">
        <v>327</v>
      </c>
      <c r="I6059" s="17" t="s">
        <v>26658</v>
      </c>
      <c r="J6059" s="19" t="str">
        <f t="shared" si="658"/>
        <v>"res_ward_6058"</v>
      </c>
      <c r="K6059" t="str">
        <f t="shared" si="659"/>
        <v>"Xã Xuân Thủy"</v>
      </c>
      <c r="L6059" t="str">
        <f t="shared" si="660"/>
        <v>"VN-44-457-19300"</v>
      </c>
      <c r="M6059" t="str">
        <f t="shared" si="661"/>
        <v>"Xã Xuân Thủy - Huyện Lệ Thủy - Tỉnh Quảng Bình"</v>
      </c>
      <c r="N6059" t="str">
        <f t="shared" si="662"/>
        <v>"Xã Xuân Thủy - Huyện Lệ Thủy"</v>
      </c>
      <c r="O6059" t="str">
        <f>VLOOKUP(E6059,district_data,7,0)</f>
        <v>"res_district_457"</v>
      </c>
      <c r="P6059" t="str">
        <f t="shared" si="663"/>
        <v>"VN-44"</v>
      </c>
      <c r="Q6059" t="s">
        <v>1910</v>
      </c>
      <c r="R6059">
        <f t="shared" si="664"/>
        <v>1</v>
      </c>
    </row>
    <row r="6060" spans="1:18" ht="17" x14ac:dyDescent="0.15">
      <c r="A6060" s="8" t="s">
        <v>12850</v>
      </c>
      <c r="B6060" s="8" t="s">
        <v>12851</v>
      </c>
      <c r="C6060" s="8"/>
      <c r="D6060" s="8" t="s">
        <v>2174</v>
      </c>
      <c r="E6060" s="8" t="s">
        <v>1165</v>
      </c>
      <c r="F6060" s="8" t="s">
        <v>1166</v>
      </c>
      <c r="G6060" s="8" t="s">
        <v>328</v>
      </c>
      <c r="H6060" s="8" t="s">
        <v>327</v>
      </c>
      <c r="I6060" s="17" t="s">
        <v>26659</v>
      </c>
      <c r="J6060" s="19" t="str">
        <f t="shared" si="658"/>
        <v>"res_ward_6059"</v>
      </c>
      <c r="K6060" t="str">
        <f t="shared" si="659"/>
        <v>"Xã Mỹ Thủy"</v>
      </c>
      <c r="L6060" t="str">
        <f t="shared" si="660"/>
        <v>"VN-44-457-19303"</v>
      </c>
      <c r="M6060" t="str">
        <f t="shared" si="661"/>
        <v>"Xã Mỹ Thủy - Huyện Lệ Thủy - Tỉnh Quảng Bình"</v>
      </c>
      <c r="N6060" t="str">
        <f t="shared" si="662"/>
        <v>"Xã Mỹ Thủy - Huyện Lệ Thủy"</v>
      </c>
      <c r="O6060" t="str">
        <f>VLOOKUP(E6060,district_data,7,0)</f>
        <v>"res_district_457"</v>
      </c>
      <c r="P6060" t="str">
        <f t="shared" si="663"/>
        <v>"VN-44"</v>
      </c>
      <c r="Q6060" t="s">
        <v>1910</v>
      </c>
      <c r="R6060">
        <f t="shared" si="664"/>
        <v>1</v>
      </c>
    </row>
    <row r="6061" spans="1:18" ht="17" x14ac:dyDescent="0.15">
      <c r="A6061" s="8" t="s">
        <v>12852</v>
      </c>
      <c r="B6061" s="8" t="s">
        <v>12853</v>
      </c>
      <c r="C6061" s="8"/>
      <c r="D6061" s="8" t="s">
        <v>2174</v>
      </c>
      <c r="E6061" s="8" t="s">
        <v>1165</v>
      </c>
      <c r="F6061" s="8" t="s">
        <v>1166</v>
      </c>
      <c r="G6061" s="8" t="s">
        <v>328</v>
      </c>
      <c r="H6061" s="8" t="s">
        <v>327</v>
      </c>
      <c r="I6061" s="17" t="s">
        <v>26660</v>
      </c>
      <c r="J6061" s="19" t="str">
        <f t="shared" si="658"/>
        <v>"res_ward_6060"</v>
      </c>
      <c r="K6061" t="str">
        <f t="shared" si="659"/>
        <v>"Xã Ngư Thủy "</v>
      </c>
      <c r="L6061" t="str">
        <f t="shared" si="660"/>
        <v>"VN-44-457-19306"</v>
      </c>
      <c r="M6061" t="str">
        <f t="shared" si="661"/>
        <v>"Xã Ngư Thủy  - Huyện Lệ Thủy - Tỉnh Quảng Bình"</v>
      </c>
      <c r="N6061" t="str">
        <f t="shared" si="662"/>
        <v>"Xã Ngư Thủy  - Huyện Lệ Thủy"</v>
      </c>
      <c r="O6061" t="str">
        <f>VLOOKUP(E6061,district_data,7,0)</f>
        <v>"res_district_457"</v>
      </c>
      <c r="P6061" t="str">
        <f t="shared" si="663"/>
        <v>"VN-44"</v>
      </c>
      <c r="Q6061" t="s">
        <v>1910</v>
      </c>
      <c r="R6061">
        <f t="shared" si="664"/>
        <v>1</v>
      </c>
    </row>
    <row r="6062" spans="1:18" ht="17" x14ac:dyDescent="0.15">
      <c r="A6062" s="8" t="s">
        <v>12854</v>
      </c>
      <c r="B6062" s="8" t="s">
        <v>12855</v>
      </c>
      <c r="C6062" s="8"/>
      <c r="D6062" s="8" t="s">
        <v>2174</v>
      </c>
      <c r="E6062" s="8" t="s">
        <v>1165</v>
      </c>
      <c r="F6062" s="8" t="s">
        <v>1166</v>
      </c>
      <c r="G6062" s="8" t="s">
        <v>328</v>
      </c>
      <c r="H6062" s="8" t="s">
        <v>327</v>
      </c>
      <c r="I6062" s="17" t="s">
        <v>26661</v>
      </c>
      <c r="J6062" s="19" t="str">
        <f t="shared" si="658"/>
        <v>"res_ward_6061"</v>
      </c>
      <c r="K6062" t="str">
        <f t="shared" si="659"/>
        <v>"Xã Mai Thủy"</v>
      </c>
      <c r="L6062" t="str">
        <f t="shared" si="660"/>
        <v>"VN-44-457-19309"</v>
      </c>
      <c r="M6062" t="str">
        <f t="shared" si="661"/>
        <v>"Xã Mai Thủy - Huyện Lệ Thủy - Tỉnh Quảng Bình"</v>
      </c>
      <c r="N6062" t="str">
        <f t="shared" si="662"/>
        <v>"Xã Mai Thủy - Huyện Lệ Thủy"</v>
      </c>
      <c r="O6062" t="str">
        <f>VLOOKUP(E6062,district_data,7,0)</f>
        <v>"res_district_457"</v>
      </c>
      <c r="P6062" t="str">
        <f t="shared" si="663"/>
        <v>"VN-44"</v>
      </c>
      <c r="Q6062" t="s">
        <v>1910</v>
      </c>
      <c r="R6062">
        <f t="shared" si="664"/>
        <v>1</v>
      </c>
    </row>
    <row r="6063" spans="1:18" ht="17" x14ac:dyDescent="0.15">
      <c r="A6063" s="8" t="s">
        <v>12856</v>
      </c>
      <c r="B6063" s="8" t="s">
        <v>12857</v>
      </c>
      <c r="C6063" s="8"/>
      <c r="D6063" s="8" t="s">
        <v>2174</v>
      </c>
      <c r="E6063" s="8" t="s">
        <v>1165</v>
      </c>
      <c r="F6063" s="8" t="s">
        <v>1166</v>
      </c>
      <c r="G6063" s="8" t="s">
        <v>328</v>
      </c>
      <c r="H6063" s="8" t="s">
        <v>327</v>
      </c>
      <c r="I6063" s="17" t="s">
        <v>26662</v>
      </c>
      <c r="J6063" s="19" t="str">
        <f t="shared" si="658"/>
        <v>"res_ward_6062"</v>
      </c>
      <c r="K6063" t="str">
        <f t="shared" si="659"/>
        <v>"Xã Sen Thủy"</v>
      </c>
      <c r="L6063" t="str">
        <f t="shared" si="660"/>
        <v>"VN-44-457-19312"</v>
      </c>
      <c r="M6063" t="str">
        <f t="shared" si="661"/>
        <v>"Xã Sen Thủy - Huyện Lệ Thủy - Tỉnh Quảng Bình"</v>
      </c>
      <c r="N6063" t="str">
        <f t="shared" si="662"/>
        <v>"Xã Sen Thủy - Huyện Lệ Thủy"</v>
      </c>
      <c r="O6063" t="str">
        <f>VLOOKUP(E6063,district_data,7,0)</f>
        <v>"res_district_457"</v>
      </c>
      <c r="P6063" t="str">
        <f t="shared" si="663"/>
        <v>"VN-44"</v>
      </c>
      <c r="Q6063" t="s">
        <v>1910</v>
      </c>
      <c r="R6063">
        <f t="shared" si="664"/>
        <v>1</v>
      </c>
    </row>
    <row r="6064" spans="1:18" ht="17" x14ac:dyDescent="0.15">
      <c r="A6064" s="8" t="s">
        <v>12858</v>
      </c>
      <c r="B6064" s="8" t="s">
        <v>12859</v>
      </c>
      <c r="C6064" s="8"/>
      <c r="D6064" s="8" t="s">
        <v>2174</v>
      </c>
      <c r="E6064" s="8" t="s">
        <v>1165</v>
      </c>
      <c r="F6064" s="8" t="s">
        <v>1166</v>
      </c>
      <c r="G6064" s="8" t="s">
        <v>328</v>
      </c>
      <c r="H6064" s="8" t="s">
        <v>327</v>
      </c>
      <c r="I6064" s="17" t="s">
        <v>26663</v>
      </c>
      <c r="J6064" s="19" t="str">
        <f t="shared" si="658"/>
        <v>"res_ward_6063"</v>
      </c>
      <c r="K6064" t="str">
        <f t="shared" si="659"/>
        <v>"Xã Thái Thủy"</v>
      </c>
      <c r="L6064" t="str">
        <f t="shared" si="660"/>
        <v>"VN-44-457-19315"</v>
      </c>
      <c r="M6064" t="str">
        <f t="shared" si="661"/>
        <v>"Xã Thái Thủy - Huyện Lệ Thủy - Tỉnh Quảng Bình"</v>
      </c>
      <c r="N6064" t="str">
        <f t="shared" si="662"/>
        <v>"Xã Thái Thủy - Huyện Lệ Thủy"</v>
      </c>
      <c r="O6064" t="str">
        <f>VLOOKUP(E6064,district_data,7,0)</f>
        <v>"res_district_457"</v>
      </c>
      <c r="P6064" t="str">
        <f t="shared" si="663"/>
        <v>"VN-44"</v>
      </c>
      <c r="Q6064" t="s">
        <v>1910</v>
      </c>
      <c r="R6064">
        <f t="shared" si="664"/>
        <v>1</v>
      </c>
    </row>
    <row r="6065" spans="1:18" ht="17" x14ac:dyDescent="0.15">
      <c r="A6065" s="8" t="s">
        <v>12860</v>
      </c>
      <c r="B6065" s="8" t="s">
        <v>12861</v>
      </c>
      <c r="C6065" s="8"/>
      <c r="D6065" s="8" t="s">
        <v>2174</v>
      </c>
      <c r="E6065" s="8" t="s">
        <v>1165</v>
      </c>
      <c r="F6065" s="8" t="s">
        <v>1166</v>
      </c>
      <c r="G6065" s="8" t="s">
        <v>328</v>
      </c>
      <c r="H6065" s="8" t="s">
        <v>327</v>
      </c>
      <c r="I6065" s="17" t="s">
        <v>26664</v>
      </c>
      <c r="J6065" s="19" t="str">
        <f t="shared" si="658"/>
        <v>"res_ward_6064"</v>
      </c>
      <c r="K6065" t="str">
        <f t="shared" si="659"/>
        <v>"Xã Kim Thủy"</v>
      </c>
      <c r="L6065" t="str">
        <f t="shared" si="660"/>
        <v>"VN-44-457-19318"</v>
      </c>
      <c r="M6065" t="str">
        <f t="shared" si="661"/>
        <v>"Xã Kim Thủy - Huyện Lệ Thủy - Tỉnh Quảng Bình"</v>
      </c>
      <c r="N6065" t="str">
        <f t="shared" si="662"/>
        <v>"Xã Kim Thủy - Huyện Lệ Thủy"</v>
      </c>
      <c r="O6065" t="str">
        <f>VLOOKUP(E6065,district_data,7,0)</f>
        <v>"res_district_457"</v>
      </c>
      <c r="P6065" t="str">
        <f t="shared" si="663"/>
        <v>"VN-44"</v>
      </c>
      <c r="Q6065" t="s">
        <v>1910</v>
      </c>
      <c r="R6065">
        <f t="shared" si="664"/>
        <v>1</v>
      </c>
    </row>
    <row r="6066" spans="1:18" ht="17" x14ac:dyDescent="0.15">
      <c r="A6066" s="8" t="s">
        <v>12862</v>
      </c>
      <c r="B6066" s="8" t="s">
        <v>12863</v>
      </c>
      <c r="C6066" s="8"/>
      <c r="D6066" s="8" t="s">
        <v>2174</v>
      </c>
      <c r="E6066" s="8" t="s">
        <v>1165</v>
      </c>
      <c r="F6066" s="8" t="s">
        <v>1166</v>
      </c>
      <c r="G6066" s="8" t="s">
        <v>328</v>
      </c>
      <c r="H6066" s="8" t="s">
        <v>327</v>
      </c>
      <c r="I6066" s="17" t="s">
        <v>26665</v>
      </c>
      <c r="J6066" s="19" t="str">
        <f t="shared" si="658"/>
        <v>"res_ward_6065"</v>
      </c>
      <c r="K6066" t="str">
        <f t="shared" si="659"/>
        <v>"Xã Trường Thủy"</v>
      </c>
      <c r="L6066" t="str">
        <f t="shared" si="660"/>
        <v>"VN-44-457-19321"</v>
      </c>
      <c r="M6066" t="str">
        <f t="shared" si="661"/>
        <v>"Xã Trường Thủy - Huyện Lệ Thủy - Tỉnh Quảng Bình"</v>
      </c>
      <c r="N6066" t="str">
        <f t="shared" si="662"/>
        <v>"Xã Trường Thủy - Huyện Lệ Thủy"</v>
      </c>
      <c r="O6066" t="str">
        <f>VLOOKUP(E6066,district_data,7,0)</f>
        <v>"res_district_457"</v>
      </c>
      <c r="P6066" t="str">
        <f t="shared" si="663"/>
        <v>"VN-44"</v>
      </c>
      <c r="Q6066" t="s">
        <v>1910</v>
      </c>
      <c r="R6066">
        <f t="shared" si="664"/>
        <v>1</v>
      </c>
    </row>
    <row r="6067" spans="1:18" ht="17" x14ac:dyDescent="0.15">
      <c r="A6067" s="8" t="s">
        <v>12864</v>
      </c>
      <c r="B6067" s="8" t="s">
        <v>12865</v>
      </c>
      <c r="C6067" s="8"/>
      <c r="D6067" s="8" t="s">
        <v>2174</v>
      </c>
      <c r="E6067" s="8" t="s">
        <v>1165</v>
      </c>
      <c r="F6067" s="8" t="s">
        <v>1166</v>
      </c>
      <c r="G6067" s="8" t="s">
        <v>328</v>
      </c>
      <c r="H6067" s="8" t="s">
        <v>327</v>
      </c>
      <c r="I6067" s="17" t="s">
        <v>26666</v>
      </c>
      <c r="J6067" s="19" t="str">
        <f t="shared" si="658"/>
        <v>"res_ward_6066"</v>
      </c>
      <c r="K6067" t="str">
        <f t="shared" si="659"/>
        <v>"Xã Lâm Thủy"</v>
      </c>
      <c r="L6067" t="str">
        <f t="shared" si="660"/>
        <v>"VN-44-457-19327"</v>
      </c>
      <c r="M6067" t="str">
        <f t="shared" si="661"/>
        <v>"Xã Lâm Thủy - Huyện Lệ Thủy - Tỉnh Quảng Bình"</v>
      </c>
      <c r="N6067" t="str">
        <f t="shared" si="662"/>
        <v>"Xã Lâm Thủy - Huyện Lệ Thủy"</v>
      </c>
      <c r="O6067" t="str">
        <f>VLOOKUP(E6067,district_data,7,0)</f>
        <v>"res_district_457"</v>
      </c>
      <c r="P6067" t="str">
        <f t="shared" si="663"/>
        <v>"VN-44"</v>
      </c>
      <c r="Q6067" t="s">
        <v>1910</v>
      </c>
      <c r="R6067">
        <f t="shared" si="664"/>
        <v>1</v>
      </c>
    </row>
    <row r="6068" spans="1:18" ht="17" x14ac:dyDescent="0.15">
      <c r="A6068" s="8" t="s">
        <v>12866</v>
      </c>
      <c r="B6068" s="8" t="s">
        <v>12867</v>
      </c>
      <c r="C6068" s="8"/>
      <c r="D6068" s="8" t="s">
        <v>1915</v>
      </c>
      <c r="E6068" s="8" t="s">
        <v>1167</v>
      </c>
      <c r="F6068" s="8" t="s">
        <v>1168</v>
      </c>
      <c r="G6068" s="8" t="s">
        <v>328</v>
      </c>
      <c r="H6068" s="8" t="s">
        <v>327</v>
      </c>
      <c r="I6068" s="17" t="s">
        <v>26667</v>
      </c>
      <c r="J6068" s="19" t="str">
        <f t="shared" si="658"/>
        <v>"res_ward_6067"</v>
      </c>
      <c r="K6068" t="str">
        <f t="shared" si="659"/>
        <v>"Phường Ba Đồn"</v>
      </c>
      <c r="L6068" t="str">
        <f t="shared" si="660"/>
        <v>"VN-44-458-19009"</v>
      </c>
      <c r="M6068" t="str">
        <f t="shared" si="661"/>
        <v>"Phường Ba Đồn - Thị xã Ba Đồn - Tỉnh Quảng Bình"</v>
      </c>
      <c r="N6068" t="str">
        <f t="shared" si="662"/>
        <v>"Phường Ba Đồn - Thị xã Ba Đồn"</v>
      </c>
      <c r="O6068" t="str">
        <f>VLOOKUP(E6068,district_data,7,0)</f>
        <v>"res_district_458"</v>
      </c>
      <c r="P6068" t="str">
        <f t="shared" si="663"/>
        <v>"VN-44"</v>
      </c>
      <c r="Q6068" t="s">
        <v>1910</v>
      </c>
      <c r="R6068">
        <f t="shared" si="664"/>
        <v>0</v>
      </c>
    </row>
    <row r="6069" spans="1:18" ht="17" x14ac:dyDescent="0.15">
      <c r="A6069" s="8" t="s">
        <v>12868</v>
      </c>
      <c r="B6069" s="8" t="s">
        <v>12869</v>
      </c>
      <c r="C6069" s="8"/>
      <c r="D6069" s="8" t="s">
        <v>1915</v>
      </c>
      <c r="E6069" s="8" t="s">
        <v>1167</v>
      </c>
      <c r="F6069" s="8" t="s">
        <v>1168</v>
      </c>
      <c r="G6069" s="8" t="s">
        <v>328</v>
      </c>
      <c r="H6069" s="8" t="s">
        <v>327</v>
      </c>
      <c r="I6069" s="17" t="s">
        <v>26668</v>
      </c>
      <c r="J6069" s="19" t="str">
        <f t="shared" si="658"/>
        <v>"res_ward_6068"</v>
      </c>
      <c r="K6069" t="str">
        <f t="shared" si="659"/>
        <v>"Phường Quảng Long"</v>
      </c>
      <c r="L6069" t="str">
        <f t="shared" si="660"/>
        <v>"VN-44-458-19060"</v>
      </c>
      <c r="M6069" t="str">
        <f t="shared" si="661"/>
        <v>"Phường Quảng Long - Thị xã Ba Đồn - Tỉnh Quảng Bình"</v>
      </c>
      <c r="N6069" t="str">
        <f t="shared" si="662"/>
        <v>"Phường Quảng Long - Thị xã Ba Đồn"</v>
      </c>
      <c r="O6069" t="str">
        <f>VLOOKUP(E6069,district_data,7,0)</f>
        <v>"res_district_458"</v>
      </c>
      <c r="P6069" t="str">
        <f t="shared" si="663"/>
        <v>"VN-44"</v>
      </c>
      <c r="Q6069" t="s">
        <v>1910</v>
      </c>
      <c r="R6069">
        <f t="shared" si="664"/>
        <v>0</v>
      </c>
    </row>
    <row r="6070" spans="1:18" ht="17" x14ac:dyDescent="0.15">
      <c r="A6070" s="8" t="s">
        <v>12870</v>
      </c>
      <c r="B6070" s="8" t="s">
        <v>10559</v>
      </c>
      <c r="C6070" s="8"/>
      <c r="D6070" s="8" t="s">
        <v>1915</v>
      </c>
      <c r="E6070" s="8" t="s">
        <v>1167</v>
      </c>
      <c r="F6070" s="8" t="s">
        <v>1168</v>
      </c>
      <c r="G6070" s="8" t="s">
        <v>328</v>
      </c>
      <c r="H6070" s="8" t="s">
        <v>327</v>
      </c>
      <c r="I6070" s="17" t="s">
        <v>26669</v>
      </c>
      <c r="J6070" s="19" t="str">
        <f t="shared" si="658"/>
        <v>"res_ward_6069"</v>
      </c>
      <c r="K6070" t="str">
        <f t="shared" si="659"/>
        <v>"Phường Quảng Thọ"</v>
      </c>
      <c r="L6070" t="str">
        <f t="shared" si="660"/>
        <v>"VN-44-458-19066"</v>
      </c>
      <c r="M6070" t="str">
        <f t="shared" si="661"/>
        <v>"Phường Quảng Thọ - Thị xã Ba Đồn - Tỉnh Quảng Bình"</v>
      </c>
      <c r="N6070" t="str">
        <f t="shared" si="662"/>
        <v>"Phường Quảng Thọ - Thị xã Ba Đồn"</v>
      </c>
      <c r="O6070" t="str">
        <f>VLOOKUP(E6070,district_data,7,0)</f>
        <v>"res_district_458"</v>
      </c>
      <c r="P6070" t="str">
        <f t="shared" si="663"/>
        <v>"VN-44"</v>
      </c>
      <c r="Q6070" t="s">
        <v>1910</v>
      </c>
      <c r="R6070">
        <f t="shared" si="664"/>
        <v>0</v>
      </c>
    </row>
    <row r="6071" spans="1:18" ht="17" x14ac:dyDescent="0.15">
      <c r="A6071" s="8" t="s">
        <v>12871</v>
      </c>
      <c r="B6071" s="8" t="s">
        <v>12872</v>
      </c>
      <c r="C6071" s="8"/>
      <c r="D6071" s="8" t="s">
        <v>2174</v>
      </c>
      <c r="E6071" s="8" t="s">
        <v>1167</v>
      </c>
      <c r="F6071" s="8" t="s">
        <v>1168</v>
      </c>
      <c r="G6071" s="8" t="s">
        <v>328</v>
      </c>
      <c r="H6071" s="8" t="s">
        <v>327</v>
      </c>
      <c r="I6071" s="17" t="s">
        <v>26670</v>
      </c>
      <c r="J6071" s="19" t="str">
        <f t="shared" si="658"/>
        <v>"res_ward_6070"</v>
      </c>
      <c r="K6071" t="str">
        <f t="shared" si="659"/>
        <v>"Xã Quảng Tiên"</v>
      </c>
      <c r="L6071" t="str">
        <f t="shared" si="660"/>
        <v>"VN-44-458-19069"</v>
      </c>
      <c r="M6071" t="str">
        <f t="shared" si="661"/>
        <v>"Xã Quảng Tiên - Thị xã Ba Đồn - Tỉnh Quảng Bình"</v>
      </c>
      <c r="N6071" t="str">
        <f t="shared" si="662"/>
        <v>"Xã Quảng Tiên - Thị xã Ba Đồn"</v>
      </c>
      <c r="O6071" t="str">
        <f>VLOOKUP(E6071,district_data,7,0)</f>
        <v>"res_district_458"</v>
      </c>
      <c r="P6071" t="str">
        <f t="shared" si="663"/>
        <v>"VN-44"</v>
      </c>
      <c r="Q6071" t="s">
        <v>1910</v>
      </c>
      <c r="R6071">
        <f t="shared" si="664"/>
        <v>1</v>
      </c>
    </row>
    <row r="6072" spans="1:18" ht="17" x14ac:dyDescent="0.15">
      <c r="A6072" s="8" t="s">
        <v>12873</v>
      </c>
      <c r="B6072" s="8" t="s">
        <v>11370</v>
      </c>
      <c r="C6072" s="8"/>
      <c r="D6072" s="8" t="s">
        <v>2174</v>
      </c>
      <c r="E6072" s="8" t="s">
        <v>1167</v>
      </c>
      <c r="F6072" s="8" t="s">
        <v>1168</v>
      </c>
      <c r="G6072" s="8" t="s">
        <v>328</v>
      </c>
      <c r="H6072" s="8" t="s">
        <v>327</v>
      </c>
      <c r="I6072" s="17" t="s">
        <v>26671</v>
      </c>
      <c r="J6072" s="19" t="str">
        <f t="shared" si="658"/>
        <v>"res_ward_6071"</v>
      </c>
      <c r="K6072" t="str">
        <f t="shared" si="659"/>
        <v>"Xã Quảng Trung"</v>
      </c>
      <c r="L6072" t="str">
        <f t="shared" si="660"/>
        <v>"VN-44-458-19075"</v>
      </c>
      <c r="M6072" t="str">
        <f t="shared" si="661"/>
        <v>"Xã Quảng Trung - Thị xã Ba Đồn - Tỉnh Quảng Bình"</v>
      </c>
      <c r="N6072" t="str">
        <f t="shared" si="662"/>
        <v>"Xã Quảng Trung - Thị xã Ba Đồn"</v>
      </c>
      <c r="O6072" t="str">
        <f>VLOOKUP(E6072,district_data,7,0)</f>
        <v>"res_district_458"</v>
      </c>
      <c r="P6072" t="str">
        <f t="shared" si="663"/>
        <v>"VN-44"</v>
      </c>
      <c r="Q6072" t="s">
        <v>1910</v>
      </c>
      <c r="R6072">
        <f t="shared" si="664"/>
        <v>1</v>
      </c>
    </row>
    <row r="6073" spans="1:18" ht="17" x14ac:dyDescent="0.15">
      <c r="A6073" s="8" t="s">
        <v>12874</v>
      </c>
      <c r="B6073" s="8" t="s">
        <v>12875</v>
      </c>
      <c r="C6073" s="8"/>
      <c r="D6073" s="8" t="s">
        <v>1915</v>
      </c>
      <c r="E6073" s="8" t="s">
        <v>1167</v>
      </c>
      <c r="F6073" s="8" t="s">
        <v>1168</v>
      </c>
      <c r="G6073" s="8" t="s">
        <v>328</v>
      </c>
      <c r="H6073" s="8" t="s">
        <v>327</v>
      </c>
      <c r="I6073" s="17" t="s">
        <v>26672</v>
      </c>
      <c r="J6073" s="19" t="str">
        <f t="shared" si="658"/>
        <v>"res_ward_6072"</v>
      </c>
      <c r="K6073" t="str">
        <f t="shared" si="659"/>
        <v>"Phường Quảng Phong"</v>
      </c>
      <c r="L6073" t="str">
        <f t="shared" si="660"/>
        <v>"VN-44-458-19078"</v>
      </c>
      <c r="M6073" t="str">
        <f t="shared" si="661"/>
        <v>"Phường Quảng Phong - Thị xã Ba Đồn - Tỉnh Quảng Bình"</v>
      </c>
      <c r="N6073" t="str">
        <f t="shared" si="662"/>
        <v>"Phường Quảng Phong - Thị xã Ba Đồn"</v>
      </c>
      <c r="O6073" t="str">
        <f>VLOOKUP(E6073,district_data,7,0)</f>
        <v>"res_district_458"</v>
      </c>
      <c r="P6073" t="str">
        <f t="shared" si="663"/>
        <v>"VN-44"</v>
      </c>
      <c r="Q6073" t="s">
        <v>1910</v>
      </c>
      <c r="R6073">
        <f t="shared" si="664"/>
        <v>0</v>
      </c>
    </row>
    <row r="6074" spans="1:18" ht="17" x14ac:dyDescent="0.15">
      <c r="A6074" s="8" t="s">
        <v>12876</v>
      </c>
      <c r="B6074" s="8" t="s">
        <v>12877</v>
      </c>
      <c r="C6074" s="8"/>
      <c r="D6074" s="8" t="s">
        <v>1915</v>
      </c>
      <c r="E6074" s="8" t="s">
        <v>1167</v>
      </c>
      <c r="F6074" s="8" t="s">
        <v>1168</v>
      </c>
      <c r="G6074" s="8" t="s">
        <v>328</v>
      </c>
      <c r="H6074" s="8" t="s">
        <v>327</v>
      </c>
      <c r="I6074" s="17" t="s">
        <v>26673</v>
      </c>
      <c r="J6074" s="19" t="str">
        <f t="shared" si="658"/>
        <v>"res_ward_6073"</v>
      </c>
      <c r="K6074" t="str">
        <f t="shared" si="659"/>
        <v>"Phường Quảng Thuận"</v>
      </c>
      <c r="L6074" t="str">
        <f t="shared" si="660"/>
        <v>"VN-44-458-19081"</v>
      </c>
      <c r="M6074" t="str">
        <f t="shared" si="661"/>
        <v>"Phường Quảng Thuận - Thị xã Ba Đồn - Tỉnh Quảng Bình"</v>
      </c>
      <c r="N6074" t="str">
        <f t="shared" si="662"/>
        <v>"Phường Quảng Thuận - Thị xã Ba Đồn"</v>
      </c>
      <c r="O6074" t="str">
        <f>VLOOKUP(E6074,district_data,7,0)</f>
        <v>"res_district_458"</v>
      </c>
      <c r="P6074" t="str">
        <f t="shared" si="663"/>
        <v>"VN-44"</v>
      </c>
      <c r="Q6074" t="s">
        <v>1910</v>
      </c>
      <c r="R6074">
        <f t="shared" si="664"/>
        <v>0</v>
      </c>
    </row>
    <row r="6075" spans="1:18" ht="17" x14ac:dyDescent="0.15">
      <c r="A6075" s="8" t="s">
        <v>12878</v>
      </c>
      <c r="B6075" s="8" t="s">
        <v>6810</v>
      </c>
      <c r="C6075" s="8"/>
      <c r="D6075" s="8" t="s">
        <v>2174</v>
      </c>
      <c r="E6075" s="8" t="s">
        <v>1167</v>
      </c>
      <c r="F6075" s="8" t="s">
        <v>1168</v>
      </c>
      <c r="G6075" s="8" t="s">
        <v>328</v>
      </c>
      <c r="H6075" s="8" t="s">
        <v>327</v>
      </c>
      <c r="I6075" s="17" t="s">
        <v>26674</v>
      </c>
      <c r="J6075" s="19" t="str">
        <f t="shared" si="658"/>
        <v>"res_ward_6074"</v>
      </c>
      <c r="K6075" t="str">
        <f t="shared" si="659"/>
        <v>"Xã Quảng Tân"</v>
      </c>
      <c r="L6075" t="str">
        <f t="shared" si="660"/>
        <v>"VN-44-458-19084"</v>
      </c>
      <c r="M6075" t="str">
        <f t="shared" si="661"/>
        <v>"Xã Quảng Tân - Thị xã Ba Đồn - Tỉnh Quảng Bình"</v>
      </c>
      <c r="N6075" t="str">
        <f t="shared" si="662"/>
        <v>"Xã Quảng Tân - Thị xã Ba Đồn"</v>
      </c>
      <c r="O6075" t="str">
        <f>VLOOKUP(E6075,district_data,7,0)</f>
        <v>"res_district_458"</v>
      </c>
      <c r="P6075" t="str">
        <f t="shared" si="663"/>
        <v>"VN-44"</v>
      </c>
      <c r="Q6075" t="s">
        <v>1910</v>
      </c>
      <c r="R6075">
        <f t="shared" si="664"/>
        <v>1</v>
      </c>
    </row>
    <row r="6076" spans="1:18" ht="17" x14ac:dyDescent="0.15">
      <c r="A6076" s="8" t="s">
        <v>12879</v>
      </c>
      <c r="B6076" s="8" t="s">
        <v>11381</v>
      </c>
      <c r="C6076" s="8"/>
      <c r="D6076" s="8" t="s">
        <v>2174</v>
      </c>
      <c r="E6076" s="8" t="s">
        <v>1167</v>
      </c>
      <c r="F6076" s="8" t="s">
        <v>1168</v>
      </c>
      <c r="G6076" s="8" t="s">
        <v>328</v>
      </c>
      <c r="H6076" s="8" t="s">
        <v>327</v>
      </c>
      <c r="I6076" s="17" t="s">
        <v>26675</v>
      </c>
      <c r="J6076" s="19" t="str">
        <f t="shared" si="658"/>
        <v>"res_ward_6075"</v>
      </c>
      <c r="K6076" t="str">
        <f t="shared" si="659"/>
        <v>"Xã Quảng Hải"</v>
      </c>
      <c r="L6076" t="str">
        <f t="shared" si="660"/>
        <v>"VN-44-458-19087"</v>
      </c>
      <c r="M6076" t="str">
        <f t="shared" si="661"/>
        <v>"Xã Quảng Hải - Thị xã Ba Đồn - Tỉnh Quảng Bình"</v>
      </c>
      <c r="N6076" t="str">
        <f t="shared" si="662"/>
        <v>"Xã Quảng Hải - Thị xã Ba Đồn"</v>
      </c>
      <c r="O6076" t="str">
        <f>VLOOKUP(E6076,district_data,7,0)</f>
        <v>"res_district_458"</v>
      </c>
      <c r="P6076" t="str">
        <f t="shared" si="663"/>
        <v>"VN-44"</v>
      </c>
      <c r="Q6076" t="s">
        <v>1910</v>
      </c>
      <c r="R6076">
        <f t="shared" si="664"/>
        <v>1</v>
      </c>
    </row>
    <row r="6077" spans="1:18" ht="17" x14ac:dyDescent="0.15">
      <c r="A6077" s="8" t="s">
        <v>12880</v>
      </c>
      <c r="B6077" s="8" t="s">
        <v>6822</v>
      </c>
      <c r="C6077" s="8"/>
      <c r="D6077" s="8" t="s">
        <v>2174</v>
      </c>
      <c r="E6077" s="8" t="s">
        <v>1167</v>
      </c>
      <c r="F6077" s="8" t="s">
        <v>1168</v>
      </c>
      <c r="G6077" s="8" t="s">
        <v>328</v>
      </c>
      <c r="H6077" s="8" t="s">
        <v>327</v>
      </c>
      <c r="I6077" s="17" t="s">
        <v>26676</v>
      </c>
      <c r="J6077" s="19" t="str">
        <f t="shared" si="658"/>
        <v>"res_ward_6076"</v>
      </c>
      <c r="K6077" t="str">
        <f t="shared" si="659"/>
        <v>"Xã Quảng Sơn"</v>
      </c>
      <c r="L6077" t="str">
        <f t="shared" si="660"/>
        <v>"VN-44-458-19090"</v>
      </c>
      <c r="M6077" t="str">
        <f t="shared" si="661"/>
        <v>"Xã Quảng Sơn - Thị xã Ba Đồn - Tỉnh Quảng Bình"</v>
      </c>
      <c r="N6077" t="str">
        <f t="shared" si="662"/>
        <v>"Xã Quảng Sơn - Thị xã Ba Đồn"</v>
      </c>
      <c r="O6077" t="str">
        <f>VLOOKUP(E6077,district_data,7,0)</f>
        <v>"res_district_458"</v>
      </c>
      <c r="P6077" t="str">
        <f t="shared" si="663"/>
        <v>"VN-44"</v>
      </c>
      <c r="Q6077" t="s">
        <v>1910</v>
      </c>
      <c r="R6077">
        <f t="shared" si="664"/>
        <v>1</v>
      </c>
    </row>
    <row r="6078" spans="1:18" ht="17" x14ac:dyDescent="0.15">
      <c r="A6078" s="8" t="s">
        <v>12881</v>
      </c>
      <c r="B6078" s="8" t="s">
        <v>11385</v>
      </c>
      <c r="C6078" s="8"/>
      <c r="D6078" s="8" t="s">
        <v>2174</v>
      </c>
      <c r="E6078" s="8" t="s">
        <v>1167</v>
      </c>
      <c r="F6078" s="8" t="s">
        <v>1168</v>
      </c>
      <c r="G6078" s="8" t="s">
        <v>328</v>
      </c>
      <c r="H6078" s="8" t="s">
        <v>327</v>
      </c>
      <c r="I6078" s="17" t="s">
        <v>26677</v>
      </c>
      <c r="J6078" s="19" t="str">
        <f t="shared" si="658"/>
        <v>"res_ward_6077"</v>
      </c>
      <c r="K6078" t="str">
        <f t="shared" si="659"/>
        <v>"Xã Quảng Lộc"</v>
      </c>
      <c r="L6078" t="str">
        <f t="shared" si="660"/>
        <v>"VN-44-458-19093"</v>
      </c>
      <c r="M6078" t="str">
        <f t="shared" si="661"/>
        <v>"Xã Quảng Lộc - Thị xã Ba Đồn - Tỉnh Quảng Bình"</v>
      </c>
      <c r="N6078" t="str">
        <f t="shared" si="662"/>
        <v>"Xã Quảng Lộc - Thị xã Ba Đồn"</v>
      </c>
      <c r="O6078" t="str">
        <f>VLOOKUP(E6078,district_data,7,0)</f>
        <v>"res_district_458"</v>
      </c>
      <c r="P6078" t="str">
        <f t="shared" si="663"/>
        <v>"VN-44"</v>
      </c>
      <c r="Q6078" t="s">
        <v>1910</v>
      </c>
      <c r="R6078">
        <f t="shared" si="664"/>
        <v>1</v>
      </c>
    </row>
    <row r="6079" spans="1:18" ht="17" x14ac:dyDescent="0.15">
      <c r="A6079" s="8" t="s">
        <v>12882</v>
      </c>
      <c r="B6079" s="8" t="s">
        <v>12883</v>
      </c>
      <c r="C6079" s="8"/>
      <c r="D6079" s="8" t="s">
        <v>2174</v>
      </c>
      <c r="E6079" s="8" t="s">
        <v>1167</v>
      </c>
      <c r="F6079" s="8" t="s">
        <v>1168</v>
      </c>
      <c r="G6079" s="8" t="s">
        <v>328</v>
      </c>
      <c r="H6079" s="8" t="s">
        <v>327</v>
      </c>
      <c r="I6079" s="17" t="s">
        <v>26678</v>
      </c>
      <c r="J6079" s="19" t="str">
        <f t="shared" si="658"/>
        <v>"res_ward_6078"</v>
      </c>
      <c r="K6079" t="str">
        <f t="shared" si="659"/>
        <v>"Xã Quảng Thủy"</v>
      </c>
      <c r="L6079" t="str">
        <f t="shared" si="660"/>
        <v>"VN-44-458-19096"</v>
      </c>
      <c r="M6079" t="str">
        <f t="shared" si="661"/>
        <v>"Xã Quảng Thủy - Thị xã Ba Đồn - Tỉnh Quảng Bình"</v>
      </c>
      <c r="N6079" t="str">
        <f t="shared" si="662"/>
        <v>"Xã Quảng Thủy - Thị xã Ba Đồn"</v>
      </c>
      <c r="O6079" t="str">
        <f>VLOOKUP(E6079,district_data,7,0)</f>
        <v>"res_district_458"</v>
      </c>
      <c r="P6079" t="str">
        <f t="shared" si="663"/>
        <v>"VN-44"</v>
      </c>
      <c r="Q6079" t="s">
        <v>1910</v>
      </c>
      <c r="R6079">
        <f t="shared" si="664"/>
        <v>1</v>
      </c>
    </row>
    <row r="6080" spans="1:18" ht="17" x14ac:dyDescent="0.15">
      <c r="A6080" s="8" t="s">
        <v>12884</v>
      </c>
      <c r="B6080" s="8" t="s">
        <v>11363</v>
      </c>
      <c r="C6080" s="8"/>
      <c r="D6080" s="8" t="s">
        <v>2174</v>
      </c>
      <c r="E6080" s="8" t="s">
        <v>1167</v>
      </c>
      <c r="F6080" s="8" t="s">
        <v>1168</v>
      </c>
      <c r="G6080" s="8" t="s">
        <v>328</v>
      </c>
      <c r="H6080" s="8" t="s">
        <v>327</v>
      </c>
      <c r="I6080" s="17" t="s">
        <v>26679</v>
      </c>
      <c r="J6080" s="19" t="str">
        <f t="shared" si="658"/>
        <v>"res_ward_6079"</v>
      </c>
      <c r="K6080" t="str">
        <f t="shared" si="659"/>
        <v>"Xã Quảng Văn"</v>
      </c>
      <c r="L6080" t="str">
        <f t="shared" si="660"/>
        <v>"VN-44-458-19099"</v>
      </c>
      <c r="M6080" t="str">
        <f t="shared" si="661"/>
        <v>"Xã Quảng Văn - Thị xã Ba Đồn - Tỉnh Quảng Bình"</v>
      </c>
      <c r="N6080" t="str">
        <f t="shared" si="662"/>
        <v>"Xã Quảng Văn - Thị xã Ba Đồn"</v>
      </c>
      <c r="O6080" t="str">
        <f>VLOOKUP(E6080,district_data,7,0)</f>
        <v>"res_district_458"</v>
      </c>
      <c r="P6080" t="str">
        <f t="shared" si="663"/>
        <v>"VN-44"</v>
      </c>
      <c r="Q6080" t="s">
        <v>1910</v>
      </c>
      <c r="R6080">
        <f t="shared" si="664"/>
        <v>1</v>
      </c>
    </row>
    <row r="6081" spans="1:18" ht="17" x14ac:dyDescent="0.15">
      <c r="A6081" s="8" t="s">
        <v>12885</v>
      </c>
      <c r="B6081" s="8" t="s">
        <v>12886</v>
      </c>
      <c r="C6081" s="8"/>
      <c r="D6081" s="8" t="s">
        <v>1915</v>
      </c>
      <c r="E6081" s="8" t="s">
        <v>1167</v>
      </c>
      <c r="F6081" s="8" t="s">
        <v>1168</v>
      </c>
      <c r="G6081" s="8" t="s">
        <v>328</v>
      </c>
      <c r="H6081" s="8" t="s">
        <v>327</v>
      </c>
      <c r="I6081" s="17" t="s">
        <v>26680</v>
      </c>
      <c r="J6081" s="19" t="str">
        <f t="shared" si="658"/>
        <v>"res_ward_6080"</v>
      </c>
      <c r="K6081" t="str">
        <f t="shared" si="659"/>
        <v>"Phường Quảng Phúc"</v>
      </c>
      <c r="L6081" t="str">
        <f t="shared" si="660"/>
        <v>"VN-44-458-19102"</v>
      </c>
      <c r="M6081" t="str">
        <f t="shared" si="661"/>
        <v>"Phường Quảng Phúc - Thị xã Ba Đồn - Tỉnh Quảng Bình"</v>
      </c>
      <c r="N6081" t="str">
        <f t="shared" si="662"/>
        <v>"Phường Quảng Phúc - Thị xã Ba Đồn"</v>
      </c>
      <c r="O6081" t="str">
        <f>VLOOKUP(E6081,district_data,7,0)</f>
        <v>"res_district_458"</v>
      </c>
      <c r="P6081" t="str">
        <f t="shared" si="663"/>
        <v>"VN-44"</v>
      </c>
      <c r="Q6081" t="s">
        <v>1910</v>
      </c>
      <c r="R6081">
        <f t="shared" si="664"/>
        <v>0</v>
      </c>
    </row>
    <row r="6082" spans="1:18" ht="17" x14ac:dyDescent="0.15">
      <c r="A6082" s="8" t="s">
        <v>12887</v>
      </c>
      <c r="B6082" s="8" t="s">
        <v>11367</v>
      </c>
      <c r="C6082" s="8"/>
      <c r="D6082" s="8" t="s">
        <v>2174</v>
      </c>
      <c r="E6082" s="8" t="s">
        <v>1167</v>
      </c>
      <c r="F6082" s="8" t="s">
        <v>1168</v>
      </c>
      <c r="G6082" s="8" t="s">
        <v>328</v>
      </c>
      <c r="H6082" s="8" t="s">
        <v>327</v>
      </c>
      <c r="I6082" s="17" t="s">
        <v>26681</v>
      </c>
      <c r="J6082" s="19" t="str">
        <f t="shared" si="658"/>
        <v>"res_ward_6081"</v>
      </c>
      <c r="K6082" t="str">
        <f t="shared" si="659"/>
        <v>"Xã Quảng Hòa"</v>
      </c>
      <c r="L6082" t="str">
        <f t="shared" si="660"/>
        <v>"VN-44-458-19105"</v>
      </c>
      <c r="M6082" t="str">
        <f t="shared" si="661"/>
        <v>"Xã Quảng Hòa - Thị xã Ba Đồn - Tỉnh Quảng Bình"</v>
      </c>
      <c r="N6082" t="str">
        <f t="shared" si="662"/>
        <v>"Xã Quảng Hòa - Thị xã Ba Đồn"</v>
      </c>
      <c r="O6082" t="str">
        <f>VLOOKUP(E6082,district_data,7,0)</f>
        <v>"res_district_458"</v>
      </c>
      <c r="P6082" t="str">
        <f t="shared" si="663"/>
        <v>"VN-44"</v>
      </c>
      <c r="Q6082" t="s">
        <v>1910</v>
      </c>
      <c r="R6082">
        <f t="shared" si="664"/>
        <v>1</v>
      </c>
    </row>
    <row r="6083" spans="1:18" ht="17" x14ac:dyDescent="0.15">
      <c r="A6083" s="8" t="s">
        <v>12888</v>
      </c>
      <c r="B6083" s="8" t="s">
        <v>6828</v>
      </c>
      <c r="C6083" s="8"/>
      <c r="D6083" s="8" t="s">
        <v>2174</v>
      </c>
      <c r="E6083" s="8" t="s">
        <v>1167</v>
      </c>
      <c r="F6083" s="8" t="s">
        <v>1168</v>
      </c>
      <c r="G6083" s="8" t="s">
        <v>328</v>
      </c>
      <c r="H6083" s="8" t="s">
        <v>327</v>
      </c>
      <c r="I6083" s="17" t="s">
        <v>26682</v>
      </c>
      <c r="J6083" s="19" t="str">
        <f t="shared" ref="J6083:J6146" si="665">$T$2&amp;I6083&amp;$T$2</f>
        <v>"res_ward_6082"</v>
      </c>
      <c r="K6083" t="str">
        <f t="shared" ref="K6083:K6146" si="666">$T$2&amp;B6083&amp;$T$2</f>
        <v>"Xã Quảng Minh"</v>
      </c>
      <c r="L6083" t="str">
        <f t="shared" ref="L6083:L6146" si="667">$T$2&amp;"VN-"&amp;G6083&amp;"-"&amp;E6083&amp;"-"&amp;A6083&amp;$T$2</f>
        <v>"VN-44-458-19108"</v>
      </c>
      <c r="M6083" t="str">
        <f t="shared" ref="M6083:M6146" si="668">$T$2&amp;B6083&amp;" - "&amp;F6083&amp;" - "&amp;H6083&amp;$T$2</f>
        <v>"Xã Quảng Minh - Thị xã Ba Đồn - Tỉnh Quảng Bình"</v>
      </c>
      <c r="N6083" t="str">
        <f t="shared" ref="N6083:N6146" si="669">$T$2&amp;B6083&amp;" - "&amp;F6083&amp;$T$2</f>
        <v>"Xã Quảng Minh - Thị xã Ba Đồn"</v>
      </c>
      <c r="O6083" t="str">
        <f>VLOOKUP(E6083,district_data,7,0)</f>
        <v>"res_district_458"</v>
      </c>
      <c r="P6083" t="str">
        <f t="shared" ref="P6083:P6146" si="670">$T$2&amp;"VN-"&amp;G6083&amp;$T$2</f>
        <v>"VN-44"</v>
      </c>
      <c r="Q6083" t="s">
        <v>1910</v>
      </c>
      <c r="R6083">
        <f t="shared" ref="R6083:R6146" si="671">VLOOKUP(D6083,$U$2:$V$5,2,0)</f>
        <v>1</v>
      </c>
    </row>
    <row r="6084" spans="1:18" ht="17" x14ac:dyDescent="0.15">
      <c r="A6084" s="8" t="s">
        <v>12889</v>
      </c>
      <c r="B6084" s="8" t="s">
        <v>12890</v>
      </c>
      <c r="C6084" s="8"/>
      <c r="D6084" s="8" t="s">
        <v>1915</v>
      </c>
      <c r="E6084" s="8" t="s">
        <v>1169</v>
      </c>
      <c r="F6084" s="8" t="s">
        <v>1170</v>
      </c>
      <c r="G6084" s="8" t="s">
        <v>355</v>
      </c>
      <c r="H6084" s="8" t="s">
        <v>354</v>
      </c>
      <c r="I6084" s="17" t="s">
        <v>26683</v>
      </c>
      <c r="J6084" s="19" t="str">
        <f t="shared" si="665"/>
        <v>"res_ward_6083"</v>
      </c>
      <c r="K6084" t="str">
        <f t="shared" si="666"/>
        <v>"Phường Đông Giang"</v>
      </c>
      <c r="L6084" t="str">
        <f t="shared" si="667"/>
        <v>"VN-45-461-19330"</v>
      </c>
      <c r="M6084" t="str">
        <f t="shared" si="668"/>
        <v>"Phường Đông Giang - Thành phố Đông Hà - Tỉnh Quảng Trị"</v>
      </c>
      <c r="N6084" t="str">
        <f t="shared" si="669"/>
        <v>"Phường Đông Giang - Thành phố Đông Hà"</v>
      </c>
      <c r="O6084" t="str">
        <f>VLOOKUP(E6084,district_data,7,0)</f>
        <v>"res_district_461"</v>
      </c>
      <c r="P6084" t="str">
        <f t="shared" si="670"/>
        <v>"VN-45"</v>
      </c>
      <c r="Q6084" t="s">
        <v>1910</v>
      </c>
      <c r="R6084">
        <f t="shared" si="671"/>
        <v>0</v>
      </c>
    </row>
    <row r="6085" spans="1:18" ht="17" x14ac:dyDescent="0.15">
      <c r="A6085" s="8" t="s">
        <v>12891</v>
      </c>
      <c r="B6085" s="8" t="s">
        <v>12892</v>
      </c>
      <c r="C6085" s="8"/>
      <c r="D6085" s="8" t="s">
        <v>1915</v>
      </c>
      <c r="E6085" s="8" t="s">
        <v>1169</v>
      </c>
      <c r="F6085" s="8" t="s">
        <v>1170</v>
      </c>
      <c r="G6085" s="8" t="s">
        <v>355</v>
      </c>
      <c r="H6085" s="8" t="s">
        <v>354</v>
      </c>
      <c r="I6085" s="17" t="s">
        <v>26684</v>
      </c>
      <c r="J6085" s="19" t="str">
        <f t="shared" si="665"/>
        <v>"res_ward_6084"</v>
      </c>
      <c r="K6085" t="str">
        <f t="shared" si="666"/>
        <v>"Phường 1"</v>
      </c>
      <c r="L6085" t="str">
        <f t="shared" si="667"/>
        <v>"VN-45-461-19333"</v>
      </c>
      <c r="M6085" t="str">
        <f t="shared" si="668"/>
        <v>"Phường 1 - Thành phố Đông Hà - Tỉnh Quảng Trị"</v>
      </c>
      <c r="N6085" t="str">
        <f t="shared" si="669"/>
        <v>"Phường 1 - Thành phố Đông Hà"</v>
      </c>
      <c r="O6085" t="str">
        <f>VLOOKUP(E6085,district_data,7,0)</f>
        <v>"res_district_461"</v>
      </c>
      <c r="P6085" t="str">
        <f t="shared" si="670"/>
        <v>"VN-45"</v>
      </c>
      <c r="Q6085" t="s">
        <v>1910</v>
      </c>
      <c r="R6085">
        <f t="shared" si="671"/>
        <v>0</v>
      </c>
    </row>
    <row r="6086" spans="1:18" ht="17" x14ac:dyDescent="0.15">
      <c r="A6086" s="8" t="s">
        <v>12893</v>
      </c>
      <c r="B6086" s="8" t="s">
        <v>12894</v>
      </c>
      <c r="C6086" s="8"/>
      <c r="D6086" s="8" t="s">
        <v>1915</v>
      </c>
      <c r="E6086" s="8" t="s">
        <v>1169</v>
      </c>
      <c r="F6086" s="8" t="s">
        <v>1170</v>
      </c>
      <c r="G6086" s="8" t="s">
        <v>355</v>
      </c>
      <c r="H6086" s="8" t="s">
        <v>354</v>
      </c>
      <c r="I6086" s="17" t="s">
        <v>26685</v>
      </c>
      <c r="J6086" s="19" t="str">
        <f t="shared" si="665"/>
        <v>"res_ward_6085"</v>
      </c>
      <c r="K6086" t="str">
        <f t="shared" si="666"/>
        <v>"Phường Đông Lễ"</v>
      </c>
      <c r="L6086" t="str">
        <f t="shared" si="667"/>
        <v>"VN-45-461-19336"</v>
      </c>
      <c r="M6086" t="str">
        <f t="shared" si="668"/>
        <v>"Phường Đông Lễ - Thành phố Đông Hà - Tỉnh Quảng Trị"</v>
      </c>
      <c r="N6086" t="str">
        <f t="shared" si="669"/>
        <v>"Phường Đông Lễ - Thành phố Đông Hà"</v>
      </c>
      <c r="O6086" t="str">
        <f>VLOOKUP(E6086,district_data,7,0)</f>
        <v>"res_district_461"</v>
      </c>
      <c r="P6086" t="str">
        <f t="shared" si="670"/>
        <v>"VN-45"</v>
      </c>
      <c r="Q6086" t="s">
        <v>1910</v>
      </c>
      <c r="R6086">
        <f t="shared" si="671"/>
        <v>0</v>
      </c>
    </row>
    <row r="6087" spans="1:18" ht="17" x14ac:dyDescent="0.15">
      <c r="A6087" s="8" t="s">
        <v>12895</v>
      </c>
      <c r="B6087" s="8" t="s">
        <v>12896</v>
      </c>
      <c r="C6087" s="8"/>
      <c r="D6087" s="8" t="s">
        <v>1915</v>
      </c>
      <c r="E6087" s="8" t="s">
        <v>1169</v>
      </c>
      <c r="F6087" s="8" t="s">
        <v>1170</v>
      </c>
      <c r="G6087" s="8" t="s">
        <v>355</v>
      </c>
      <c r="H6087" s="8" t="s">
        <v>354</v>
      </c>
      <c r="I6087" s="17" t="s">
        <v>26686</v>
      </c>
      <c r="J6087" s="19" t="str">
        <f t="shared" si="665"/>
        <v>"res_ward_6086"</v>
      </c>
      <c r="K6087" t="str">
        <f t="shared" si="666"/>
        <v>"Phường Đông Thanh"</v>
      </c>
      <c r="L6087" t="str">
        <f t="shared" si="667"/>
        <v>"VN-45-461-19339"</v>
      </c>
      <c r="M6087" t="str">
        <f t="shared" si="668"/>
        <v>"Phường Đông Thanh - Thành phố Đông Hà - Tỉnh Quảng Trị"</v>
      </c>
      <c r="N6087" t="str">
        <f t="shared" si="669"/>
        <v>"Phường Đông Thanh - Thành phố Đông Hà"</v>
      </c>
      <c r="O6087" t="str">
        <f>VLOOKUP(E6087,district_data,7,0)</f>
        <v>"res_district_461"</v>
      </c>
      <c r="P6087" t="str">
        <f t="shared" si="670"/>
        <v>"VN-45"</v>
      </c>
      <c r="Q6087" t="s">
        <v>1910</v>
      </c>
      <c r="R6087">
        <f t="shared" si="671"/>
        <v>0</v>
      </c>
    </row>
    <row r="6088" spans="1:18" ht="17" x14ac:dyDescent="0.15">
      <c r="A6088" s="8" t="s">
        <v>12897</v>
      </c>
      <c r="B6088" s="8" t="s">
        <v>12898</v>
      </c>
      <c r="C6088" s="8"/>
      <c r="D6088" s="8" t="s">
        <v>1915</v>
      </c>
      <c r="E6088" s="8" t="s">
        <v>1169</v>
      </c>
      <c r="F6088" s="8" t="s">
        <v>1170</v>
      </c>
      <c r="G6088" s="8" t="s">
        <v>355</v>
      </c>
      <c r="H6088" s="8" t="s">
        <v>354</v>
      </c>
      <c r="I6088" s="17" t="s">
        <v>26687</v>
      </c>
      <c r="J6088" s="19" t="str">
        <f t="shared" si="665"/>
        <v>"res_ward_6087"</v>
      </c>
      <c r="K6088" t="str">
        <f t="shared" si="666"/>
        <v>"Phường 2"</v>
      </c>
      <c r="L6088" t="str">
        <f t="shared" si="667"/>
        <v>"VN-45-461-19342"</v>
      </c>
      <c r="M6088" t="str">
        <f t="shared" si="668"/>
        <v>"Phường 2 - Thành phố Đông Hà - Tỉnh Quảng Trị"</v>
      </c>
      <c r="N6088" t="str">
        <f t="shared" si="669"/>
        <v>"Phường 2 - Thành phố Đông Hà"</v>
      </c>
      <c r="O6088" t="str">
        <f>VLOOKUP(E6088,district_data,7,0)</f>
        <v>"res_district_461"</v>
      </c>
      <c r="P6088" t="str">
        <f t="shared" si="670"/>
        <v>"VN-45"</v>
      </c>
      <c r="Q6088" t="s">
        <v>1910</v>
      </c>
      <c r="R6088">
        <f t="shared" si="671"/>
        <v>0</v>
      </c>
    </row>
    <row r="6089" spans="1:18" ht="17" x14ac:dyDescent="0.15">
      <c r="A6089" s="8" t="s">
        <v>12899</v>
      </c>
      <c r="B6089" s="8" t="s">
        <v>12900</v>
      </c>
      <c r="C6089" s="8"/>
      <c r="D6089" s="8" t="s">
        <v>1915</v>
      </c>
      <c r="E6089" s="8" t="s">
        <v>1169</v>
      </c>
      <c r="F6089" s="8" t="s">
        <v>1170</v>
      </c>
      <c r="G6089" s="8" t="s">
        <v>355</v>
      </c>
      <c r="H6089" s="8" t="s">
        <v>354</v>
      </c>
      <c r="I6089" s="17" t="s">
        <v>26688</v>
      </c>
      <c r="J6089" s="19" t="str">
        <f t="shared" si="665"/>
        <v>"res_ward_6088"</v>
      </c>
      <c r="K6089" t="str">
        <f t="shared" si="666"/>
        <v>"Phường 4"</v>
      </c>
      <c r="L6089" t="str">
        <f t="shared" si="667"/>
        <v>"VN-45-461-19345"</v>
      </c>
      <c r="M6089" t="str">
        <f t="shared" si="668"/>
        <v>"Phường 4 - Thành phố Đông Hà - Tỉnh Quảng Trị"</v>
      </c>
      <c r="N6089" t="str">
        <f t="shared" si="669"/>
        <v>"Phường 4 - Thành phố Đông Hà"</v>
      </c>
      <c r="O6089" t="str">
        <f>VLOOKUP(E6089,district_data,7,0)</f>
        <v>"res_district_461"</v>
      </c>
      <c r="P6089" t="str">
        <f t="shared" si="670"/>
        <v>"VN-45"</v>
      </c>
      <c r="Q6089" t="s">
        <v>1910</v>
      </c>
      <c r="R6089">
        <f t="shared" si="671"/>
        <v>0</v>
      </c>
    </row>
    <row r="6090" spans="1:18" ht="17" x14ac:dyDescent="0.15">
      <c r="A6090" s="8" t="s">
        <v>12901</v>
      </c>
      <c r="B6090" s="8" t="s">
        <v>12902</v>
      </c>
      <c r="C6090" s="8"/>
      <c r="D6090" s="8" t="s">
        <v>1915</v>
      </c>
      <c r="E6090" s="8" t="s">
        <v>1169</v>
      </c>
      <c r="F6090" s="8" t="s">
        <v>1170</v>
      </c>
      <c r="G6090" s="8" t="s">
        <v>355</v>
      </c>
      <c r="H6090" s="8" t="s">
        <v>354</v>
      </c>
      <c r="I6090" s="17" t="s">
        <v>26689</v>
      </c>
      <c r="J6090" s="19" t="str">
        <f t="shared" si="665"/>
        <v>"res_ward_6089"</v>
      </c>
      <c r="K6090" t="str">
        <f t="shared" si="666"/>
        <v>"Phường 5"</v>
      </c>
      <c r="L6090" t="str">
        <f t="shared" si="667"/>
        <v>"VN-45-461-19348"</v>
      </c>
      <c r="M6090" t="str">
        <f t="shared" si="668"/>
        <v>"Phường 5 - Thành phố Đông Hà - Tỉnh Quảng Trị"</v>
      </c>
      <c r="N6090" t="str">
        <f t="shared" si="669"/>
        <v>"Phường 5 - Thành phố Đông Hà"</v>
      </c>
      <c r="O6090" t="str">
        <f>VLOOKUP(E6090,district_data,7,0)</f>
        <v>"res_district_461"</v>
      </c>
      <c r="P6090" t="str">
        <f t="shared" si="670"/>
        <v>"VN-45"</v>
      </c>
      <c r="Q6090" t="s">
        <v>1910</v>
      </c>
      <c r="R6090">
        <f t="shared" si="671"/>
        <v>0</v>
      </c>
    </row>
    <row r="6091" spans="1:18" ht="17" x14ac:dyDescent="0.15">
      <c r="A6091" s="8" t="s">
        <v>12903</v>
      </c>
      <c r="B6091" s="8" t="s">
        <v>12904</v>
      </c>
      <c r="C6091" s="8"/>
      <c r="D6091" s="8" t="s">
        <v>1915</v>
      </c>
      <c r="E6091" s="8" t="s">
        <v>1169</v>
      </c>
      <c r="F6091" s="8" t="s">
        <v>1170</v>
      </c>
      <c r="G6091" s="8" t="s">
        <v>355</v>
      </c>
      <c r="H6091" s="8" t="s">
        <v>354</v>
      </c>
      <c r="I6091" s="17" t="s">
        <v>26690</v>
      </c>
      <c r="J6091" s="19" t="str">
        <f t="shared" si="665"/>
        <v>"res_ward_6090"</v>
      </c>
      <c r="K6091" t="str">
        <f t="shared" si="666"/>
        <v>"Phường Đông Lương"</v>
      </c>
      <c r="L6091" t="str">
        <f t="shared" si="667"/>
        <v>"VN-45-461-19351"</v>
      </c>
      <c r="M6091" t="str">
        <f t="shared" si="668"/>
        <v>"Phường Đông Lương - Thành phố Đông Hà - Tỉnh Quảng Trị"</v>
      </c>
      <c r="N6091" t="str">
        <f t="shared" si="669"/>
        <v>"Phường Đông Lương - Thành phố Đông Hà"</v>
      </c>
      <c r="O6091" t="str">
        <f>VLOOKUP(E6091,district_data,7,0)</f>
        <v>"res_district_461"</v>
      </c>
      <c r="P6091" t="str">
        <f t="shared" si="670"/>
        <v>"VN-45"</v>
      </c>
      <c r="Q6091" t="s">
        <v>1910</v>
      </c>
      <c r="R6091">
        <f t="shared" si="671"/>
        <v>0</v>
      </c>
    </row>
    <row r="6092" spans="1:18" ht="17" x14ac:dyDescent="0.15">
      <c r="A6092" s="8" t="s">
        <v>12905</v>
      </c>
      <c r="B6092" s="8" t="s">
        <v>12906</v>
      </c>
      <c r="C6092" s="8"/>
      <c r="D6092" s="8" t="s">
        <v>1915</v>
      </c>
      <c r="E6092" s="8" t="s">
        <v>1169</v>
      </c>
      <c r="F6092" s="8" t="s">
        <v>1170</v>
      </c>
      <c r="G6092" s="8" t="s">
        <v>355</v>
      </c>
      <c r="H6092" s="8" t="s">
        <v>354</v>
      </c>
      <c r="I6092" s="17" t="s">
        <v>26691</v>
      </c>
      <c r="J6092" s="19" t="str">
        <f t="shared" si="665"/>
        <v>"res_ward_6091"</v>
      </c>
      <c r="K6092" t="str">
        <f t="shared" si="666"/>
        <v>"Phường 3"</v>
      </c>
      <c r="L6092" t="str">
        <f t="shared" si="667"/>
        <v>"VN-45-461-19354"</v>
      </c>
      <c r="M6092" t="str">
        <f t="shared" si="668"/>
        <v>"Phường 3 - Thành phố Đông Hà - Tỉnh Quảng Trị"</v>
      </c>
      <c r="N6092" t="str">
        <f t="shared" si="669"/>
        <v>"Phường 3 - Thành phố Đông Hà"</v>
      </c>
      <c r="O6092" t="str">
        <f>VLOOKUP(E6092,district_data,7,0)</f>
        <v>"res_district_461"</v>
      </c>
      <c r="P6092" t="str">
        <f t="shared" si="670"/>
        <v>"VN-45"</v>
      </c>
      <c r="Q6092" t="s">
        <v>1910</v>
      </c>
      <c r="R6092">
        <f t="shared" si="671"/>
        <v>0</v>
      </c>
    </row>
    <row r="6093" spans="1:18" ht="17" x14ac:dyDescent="0.15">
      <c r="A6093" s="8" t="s">
        <v>12907</v>
      </c>
      <c r="B6093" s="8" t="s">
        <v>12892</v>
      </c>
      <c r="C6093" s="8"/>
      <c r="D6093" s="8" t="s">
        <v>1915</v>
      </c>
      <c r="E6093" s="8" t="s">
        <v>1171</v>
      </c>
      <c r="F6093" s="8" t="s">
        <v>1172</v>
      </c>
      <c r="G6093" s="8" t="s">
        <v>355</v>
      </c>
      <c r="H6093" s="8" t="s">
        <v>354</v>
      </c>
      <c r="I6093" s="17" t="s">
        <v>26692</v>
      </c>
      <c r="J6093" s="19" t="str">
        <f t="shared" si="665"/>
        <v>"res_ward_6092"</v>
      </c>
      <c r="K6093" t="str">
        <f t="shared" si="666"/>
        <v>"Phường 1"</v>
      </c>
      <c r="L6093" t="str">
        <f t="shared" si="667"/>
        <v>"VN-45-462-19357"</v>
      </c>
      <c r="M6093" t="str">
        <f t="shared" si="668"/>
        <v>"Phường 1 - Thị xã Quảng Trị - Tỉnh Quảng Trị"</v>
      </c>
      <c r="N6093" t="str">
        <f t="shared" si="669"/>
        <v>"Phường 1 - Thị xã Quảng Trị"</v>
      </c>
      <c r="O6093" t="str">
        <f>VLOOKUP(E6093,district_data,7,0)</f>
        <v>"res_district_462"</v>
      </c>
      <c r="P6093" t="str">
        <f t="shared" si="670"/>
        <v>"VN-45"</v>
      </c>
      <c r="Q6093" t="s">
        <v>1910</v>
      </c>
      <c r="R6093">
        <f t="shared" si="671"/>
        <v>0</v>
      </c>
    </row>
    <row r="6094" spans="1:18" ht="17" x14ac:dyDescent="0.15">
      <c r="A6094" s="8" t="s">
        <v>12908</v>
      </c>
      <c r="B6094" s="8" t="s">
        <v>12909</v>
      </c>
      <c r="C6094" s="8"/>
      <c r="D6094" s="8" t="s">
        <v>1915</v>
      </c>
      <c r="E6094" s="8" t="s">
        <v>1171</v>
      </c>
      <c r="F6094" s="8" t="s">
        <v>1172</v>
      </c>
      <c r="G6094" s="8" t="s">
        <v>355</v>
      </c>
      <c r="H6094" s="8" t="s">
        <v>354</v>
      </c>
      <c r="I6094" s="17" t="s">
        <v>26693</v>
      </c>
      <c r="J6094" s="19" t="str">
        <f t="shared" si="665"/>
        <v>"res_ward_6093"</v>
      </c>
      <c r="K6094" t="str">
        <f t="shared" si="666"/>
        <v>"Phường An Đôn"</v>
      </c>
      <c r="L6094" t="str">
        <f t="shared" si="667"/>
        <v>"VN-45-462-19358"</v>
      </c>
      <c r="M6094" t="str">
        <f t="shared" si="668"/>
        <v>"Phường An Đôn - Thị xã Quảng Trị - Tỉnh Quảng Trị"</v>
      </c>
      <c r="N6094" t="str">
        <f t="shared" si="669"/>
        <v>"Phường An Đôn - Thị xã Quảng Trị"</v>
      </c>
      <c r="O6094" t="str">
        <f>VLOOKUP(E6094,district_data,7,0)</f>
        <v>"res_district_462"</v>
      </c>
      <c r="P6094" t="str">
        <f t="shared" si="670"/>
        <v>"VN-45"</v>
      </c>
      <c r="Q6094" t="s">
        <v>1910</v>
      </c>
      <c r="R6094">
        <f t="shared" si="671"/>
        <v>0</v>
      </c>
    </row>
    <row r="6095" spans="1:18" ht="17" x14ac:dyDescent="0.15">
      <c r="A6095" s="8" t="s">
        <v>12910</v>
      </c>
      <c r="B6095" s="8" t="s">
        <v>12898</v>
      </c>
      <c r="C6095" s="8"/>
      <c r="D6095" s="8" t="s">
        <v>1915</v>
      </c>
      <c r="E6095" s="8" t="s">
        <v>1171</v>
      </c>
      <c r="F6095" s="8" t="s">
        <v>1172</v>
      </c>
      <c r="G6095" s="8" t="s">
        <v>355</v>
      </c>
      <c r="H6095" s="8" t="s">
        <v>354</v>
      </c>
      <c r="I6095" s="17" t="s">
        <v>26694</v>
      </c>
      <c r="J6095" s="19" t="str">
        <f t="shared" si="665"/>
        <v>"res_ward_6094"</v>
      </c>
      <c r="K6095" t="str">
        <f t="shared" si="666"/>
        <v>"Phường 2"</v>
      </c>
      <c r="L6095" t="str">
        <f t="shared" si="667"/>
        <v>"VN-45-462-19360"</v>
      </c>
      <c r="M6095" t="str">
        <f t="shared" si="668"/>
        <v>"Phường 2 - Thị xã Quảng Trị - Tỉnh Quảng Trị"</v>
      </c>
      <c r="N6095" t="str">
        <f t="shared" si="669"/>
        <v>"Phường 2 - Thị xã Quảng Trị"</v>
      </c>
      <c r="O6095" t="str">
        <f>VLOOKUP(E6095,district_data,7,0)</f>
        <v>"res_district_462"</v>
      </c>
      <c r="P6095" t="str">
        <f t="shared" si="670"/>
        <v>"VN-45"</v>
      </c>
      <c r="Q6095" t="s">
        <v>1910</v>
      </c>
      <c r="R6095">
        <f t="shared" si="671"/>
        <v>0</v>
      </c>
    </row>
    <row r="6096" spans="1:18" ht="17" x14ac:dyDescent="0.15">
      <c r="A6096" s="8" t="s">
        <v>12911</v>
      </c>
      <c r="B6096" s="8" t="s">
        <v>12906</v>
      </c>
      <c r="C6096" s="8"/>
      <c r="D6096" s="8" t="s">
        <v>1915</v>
      </c>
      <c r="E6096" s="8" t="s">
        <v>1171</v>
      </c>
      <c r="F6096" s="8" t="s">
        <v>1172</v>
      </c>
      <c r="G6096" s="8" t="s">
        <v>355</v>
      </c>
      <c r="H6096" s="8" t="s">
        <v>354</v>
      </c>
      <c r="I6096" s="17" t="s">
        <v>26695</v>
      </c>
      <c r="J6096" s="19" t="str">
        <f t="shared" si="665"/>
        <v>"res_ward_6095"</v>
      </c>
      <c r="K6096" t="str">
        <f t="shared" si="666"/>
        <v>"Phường 3"</v>
      </c>
      <c r="L6096" t="str">
        <f t="shared" si="667"/>
        <v>"VN-45-462-19361"</v>
      </c>
      <c r="M6096" t="str">
        <f t="shared" si="668"/>
        <v>"Phường 3 - Thị xã Quảng Trị - Tỉnh Quảng Trị"</v>
      </c>
      <c r="N6096" t="str">
        <f t="shared" si="669"/>
        <v>"Phường 3 - Thị xã Quảng Trị"</v>
      </c>
      <c r="O6096" t="str">
        <f>VLOOKUP(E6096,district_data,7,0)</f>
        <v>"res_district_462"</v>
      </c>
      <c r="P6096" t="str">
        <f t="shared" si="670"/>
        <v>"VN-45"</v>
      </c>
      <c r="Q6096" t="s">
        <v>1910</v>
      </c>
      <c r="R6096">
        <f t="shared" si="671"/>
        <v>0</v>
      </c>
    </row>
    <row r="6097" spans="1:18" ht="17" x14ac:dyDescent="0.15">
      <c r="A6097" s="8" t="s">
        <v>12912</v>
      </c>
      <c r="B6097" s="8" t="s">
        <v>12913</v>
      </c>
      <c r="C6097" s="8"/>
      <c r="D6097" s="8" t="s">
        <v>2174</v>
      </c>
      <c r="E6097" s="8" t="s">
        <v>1171</v>
      </c>
      <c r="F6097" s="8" t="s">
        <v>1172</v>
      </c>
      <c r="G6097" s="8" t="s">
        <v>355</v>
      </c>
      <c r="H6097" s="8" t="s">
        <v>354</v>
      </c>
      <c r="I6097" s="17" t="s">
        <v>26696</v>
      </c>
      <c r="J6097" s="19" t="str">
        <f t="shared" si="665"/>
        <v>"res_ward_6096"</v>
      </c>
      <c r="K6097" t="str">
        <f t="shared" si="666"/>
        <v>"Xã Hải Lệ"</v>
      </c>
      <c r="L6097" t="str">
        <f t="shared" si="667"/>
        <v>"VN-45-462-19705"</v>
      </c>
      <c r="M6097" t="str">
        <f t="shared" si="668"/>
        <v>"Xã Hải Lệ - Thị xã Quảng Trị - Tỉnh Quảng Trị"</v>
      </c>
      <c r="N6097" t="str">
        <f t="shared" si="669"/>
        <v>"Xã Hải Lệ - Thị xã Quảng Trị"</v>
      </c>
      <c r="O6097" t="str">
        <f>VLOOKUP(E6097,district_data,7,0)</f>
        <v>"res_district_462"</v>
      </c>
      <c r="P6097" t="str">
        <f t="shared" si="670"/>
        <v>"VN-45"</v>
      </c>
      <c r="Q6097" t="s">
        <v>1910</v>
      </c>
      <c r="R6097">
        <f t="shared" si="671"/>
        <v>1</v>
      </c>
    </row>
    <row r="6098" spans="1:18" ht="17" x14ac:dyDescent="0.15">
      <c r="A6098" s="8" t="s">
        <v>12914</v>
      </c>
      <c r="B6098" s="8" t="s">
        <v>12915</v>
      </c>
      <c r="C6098" s="8"/>
      <c r="D6098" s="8" t="s">
        <v>2171</v>
      </c>
      <c r="E6098" s="8" t="s">
        <v>1173</v>
      </c>
      <c r="F6098" s="8" t="s">
        <v>1174</v>
      </c>
      <c r="G6098" s="8" t="s">
        <v>355</v>
      </c>
      <c r="H6098" s="8" t="s">
        <v>354</v>
      </c>
      <c r="I6098" s="17" t="s">
        <v>26697</v>
      </c>
      <c r="J6098" s="19" t="str">
        <f t="shared" si="665"/>
        <v>"res_ward_6097"</v>
      </c>
      <c r="K6098" t="str">
        <f t="shared" si="666"/>
        <v>"Thị trấn Hồ Xá"</v>
      </c>
      <c r="L6098" t="str">
        <f t="shared" si="667"/>
        <v>"VN-45-464-19363"</v>
      </c>
      <c r="M6098" t="str">
        <f t="shared" si="668"/>
        <v>"Thị trấn Hồ Xá - Huyện Vĩnh Linh - Tỉnh Quảng Trị"</v>
      </c>
      <c r="N6098" t="str">
        <f t="shared" si="669"/>
        <v>"Thị trấn Hồ Xá - Huyện Vĩnh Linh"</v>
      </c>
      <c r="O6098" t="str">
        <f>VLOOKUP(E6098,district_data,7,0)</f>
        <v>"res_district_464"</v>
      </c>
      <c r="P6098" t="str">
        <f t="shared" si="670"/>
        <v>"VN-45"</v>
      </c>
      <c r="Q6098" t="s">
        <v>1910</v>
      </c>
      <c r="R6098">
        <f t="shared" si="671"/>
        <v>2</v>
      </c>
    </row>
    <row r="6099" spans="1:18" ht="17" x14ac:dyDescent="0.15">
      <c r="A6099" s="8" t="s">
        <v>12916</v>
      </c>
      <c r="B6099" s="8" t="s">
        <v>12917</v>
      </c>
      <c r="C6099" s="8"/>
      <c r="D6099" s="8" t="s">
        <v>2171</v>
      </c>
      <c r="E6099" s="8" t="s">
        <v>1173</v>
      </c>
      <c r="F6099" s="8" t="s">
        <v>1174</v>
      </c>
      <c r="G6099" s="8" t="s">
        <v>355</v>
      </c>
      <c r="H6099" s="8" t="s">
        <v>354</v>
      </c>
      <c r="I6099" s="17" t="s">
        <v>26698</v>
      </c>
      <c r="J6099" s="19" t="str">
        <f t="shared" si="665"/>
        <v>"res_ward_6098"</v>
      </c>
      <c r="K6099" t="str">
        <f t="shared" si="666"/>
        <v>"Thị trấn Bến Quan"</v>
      </c>
      <c r="L6099" t="str">
        <f t="shared" si="667"/>
        <v>"VN-45-464-19366"</v>
      </c>
      <c r="M6099" t="str">
        <f t="shared" si="668"/>
        <v>"Thị trấn Bến Quan - Huyện Vĩnh Linh - Tỉnh Quảng Trị"</v>
      </c>
      <c r="N6099" t="str">
        <f t="shared" si="669"/>
        <v>"Thị trấn Bến Quan - Huyện Vĩnh Linh"</v>
      </c>
      <c r="O6099" t="str">
        <f>VLOOKUP(E6099,district_data,7,0)</f>
        <v>"res_district_464"</v>
      </c>
      <c r="P6099" t="str">
        <f t="shared" si="670"/>
        <v>"VN-45"</v>
      </c>
      <c r="Q6099" t="s">
        <v>1910</v>
      </c>
      <c r="R6099">
        <f t="shared" si="671"/>
        <v>2</v>
      </c>
    </row>
    <row r="6100" spans="1:18" ht="17" x14ac:dyDescent="0.15">
      <c r="A6100" s="8" t="s">
        <v>12918</v>
      </c>
      <c r="B6100" s="8" t="s">
        <v>12919</v>
      </c>
      <c r="C6100" s="8"/>
      <c r="D6100" s="8" t="s">
        <v>2174</v>
      </c>
      <c r="E6100" s="8" t="s">
        <v>1173</v>
      </c>
      <c r="F6100" s="8" t="s">
        <v>1174</v>
      </c>
      <c r="G6100" s="8" t="s">
        <v>355</v>
      </c>
      <c r="H6100" s="8" t="s">
        <v>354</v>
      </c>
      <c r="I6100" s="17" t="s">
        <v>26699</v>
      </c>
      <c r="J6100" s="19" t="str">
        <f t="shared" si="665"/>
        <v>"res_ward_6099"</v>
      </c>
      <c r="K6100" t="str">
        <f t="shared" si="666"/>
        <v>"Xã Vĩnh Thái"</v>
      </c>
      <c r="L6100" t="str">
        <f t="shared" si="667"/>
        <v>"VN-45-464-19369"</v>
      </c>
      <c r="M6100" t="str">
        <f t="shared" si="668"/>
        <v>"Xã Vĩnh Thái - Huyện Vĩnh Linh - Tỉnh Quảng Trị"</v>
      </c>
      <c r="N6100" t="str">
        <f t="shared" si="669"/>
        <v>"Xã Vĩnh Thái - Huyện Vĩnh Linh"</v>
      </c>
      <c r="O6100" t="str">
        <f>VLOOKUP(E6100,district_data,7,0)</f>
        <v>"res_district_464"</v>
      </c>
      <c r="P6100" t="str">
        <f t="shared" si="670"/>
        <v>"VN-45"</v>
      </c>
      <c r="Q6100" t="s">
        <v>1910</v>
      </c>
      <c r="R6100">
        <f t="shared" si="671"/>
        <v>1</v>
      </c>
    </row>
    <row r="6101" spans="1:18" ht="17" x14ac:dyDescent="0.15">
      <c r="A6101" s="8" t="s">
        <v>12920</v>
      </c>
      <c r="B6101" s="8" t="s">
        <v>12921</v>
      </c>
      <c r="C6101" s="8"/>
      <c r="D6101" s="8" t="s">
        <v>2174</v>
      </c>
      <c r="E6101" s="8" t="s">
        <v>1173</v>
      </c>
      <c r="F6101" s="8" t="s">
        <v>1174</v>
      </c>
      <c r="G6101" s="8" t="s">
        <v>355</v>
      </c>
      <c r="H6101" s="8" t="s">
        <v>354</v>
      </c>
      <c r="I6101" s="17" t="s">
        <v>26700</v>
      </c>
      <c r="J6101" s="19" t="str">
        <f t="shared" si="665"/>
        <v>"res_ward_6100"</v>
      </c>
      <c r="K6101" t="str">
        <f t="shared" si="666"/>
        <v>"Xã Vĩnh Tú"</v>
      </c>
      <c r="L6101" t="str">
        <f t="shared" si="667"/>
        <v>"VN-45-464-19372"</v>
      </c>
      <c r="M6101" t="str">
        <f t="shared" si="668"/>
        <v>"Xã Vĩnh Tú - Huyện Vĩnh Linh - Tỉnh Quảng Trị"</v>
      </c>
      <c r="N6101" t="str">
        <f t="shared" si="669"/>
        <v>"Xã Vĩnh Tú - Huyện Vĩnh Linh"</v>
      </c>
      <c r="O6101" t="str">
        <f>VLOOKUP(E6101,district_data,7,0)</f>
        <v>"res_district_464"</v>
      </c>
      <c r="P6101" t="str">
        <f t="shared" si="670"/>
        <v>"VN-45"</v>
      </c>
      <c r="Q6101" t="s">
        <v>1910</v>
      </c>
      <c r="R6101">
        <f t="shared" si="671"/>
        <v>1</v>
      </c>
    </row>
    <row r="6102" spans="1:18" ht="17" x14ac:dyDescent="0.15">
      <c r="A6102" s="8" t="s">
        <v>12922</v>
      </c>
      <c r="B6102" s="8" t="s">
        <v>12923</v>
      </c>
      <c r="C6102" s="8"/>
      <c r="D6102" s="8" t="s">
        <v>2174</v>
      </c>
      <c r="E6102" s="8" t="s">
        <v>1173</v>
      </c>
      <c r="F6102" s="8" t="s">
        <v>1174</v>
      </c>
      <c r="G6102" s="8" t="s">
        <v>355</v>
      </c>
      <c r="H6102" s="8" t="s">
        <v>354</v>
      </c>
      <c r="I6102" s="17" t="s">
        <v>26701</v>
      </c>
      <c r="J6102" s="19" t="str">
        <f t="shared" si="665"/>
        <v>"res_ward_6101"</v>
      </c>
      <c r="K6102" t="str">
        <f t="shared" si="666"/>
        <v>"Xã Vĩnh Chấp"</v>
      </c>
      <c r="L6102" t="str">
        <f t="shared" si="667"/>
        <v>"VN-45-464-19375"</v>
      </c>
      <c r="M6102" t="str">
        <f t="shared" si="668"/>
        <v>"Xã Vĩnh Chấp - Huyện Vĩnh Linh - Tỉnh Quảng Trị"</v>
      </c>
      <c r="N6102" t="str">
        <f t="shared" si="669"/>
        <v>"Xã Vĩnh Chấp - Huyện Vĩnh Linh"</v>
      </c>
      <c r="O6102" t="str">
        <f>VLOOKUP(E6102,district_data,7,0)</f>
        <v>"res_district_464"</v>
      </c>
      <c r="P6102" t="str">
        <f t="shared" si="670"/>
        <v>"VN-45"</v>
      </c>
      <c r="Q6102" t="s">
        <v>1910</v>
      </c>
      <c r="R6102">
        <f t="shared" si="671"/>
        <v>1</v>
      </c>
    </row>
    <row r="6103" spans="1:18" ht="17" x14ac:dyDescent="0.15">
      <c r="A6103" s="8" t="s">
        <v>12924</v>
      </c>
      <c r="B6103" s="8" t="s">
        <v>12925</v>
      </c>
      <c r="C6103" s="8"/>
      <c r="D6103" s="8" t="s">
        <v>2174</v>
      </c>
      <c r="E6103" s="8" t="s">
        <v>1173</v>
      </c>
      <c r="F6103" s="8" t="s">
        <v>1174</v>
      </c>
      <c r="G6103" s="8" t="s">
        <v>355</v>
      </c>
      <c r="H6103" s="8" t="s">
        <v>354</v>
      </c>
      <c r="I6103" s="17" t="s">
        <v>26702</v>
      </c>
      <c r="J6103" s="19" t="str">
        <f t="shared" si="665"/>
        <v>"res_ward_6102"</v>
      </c>
      <c r="K6103" t="str">
        <f t="shared" si="666"/>
        <v>"Xã Trung Nam"</v>
      </c>
      <c r="L6103" t="str">
        <f t="shared" si="667"/>
        <v>"VN-45-464-19378"</v>
      </c>
      <c r="M6103" t="str">
        <f t="shared" si="668"/>
        <v>"Xã Trung Nam - Huyện Vĩnh Linh - Tỉnh Quảng Trị"</v>
      </c>
      <c r="N6103" t="str">
        <f t="shared" si="669"/>
        <v>"Xã Trung Nam - Huyện Vĩnh Linh"</v>
      </c>
      <c r="O6103" t="str">
        <f>VLOOKUP(E6103,district_data,7,0)</f>
        <v>"res_district_464"</v>
      </c>
      <c r="P6103" t="str">
        <f t="shared" si="670"/>
        <v>"VN-45"</v>
      </c>
      <c r="Q6103" t="s">
        <v>1910</v>
      </c>
      <c r="R6103">
        <f t="shared" si="671"/>
        <v>1</v>
      </c>
    </row>
    <row r="6104" spans="1:18" ht="17" x14ac:dyDescent="0.15">
      <c r="A6104" s="8" t="s">
        <v>12926</v>
      </c>
      <c r="B6104" s="8" t="s">
        <v>3212</v>
      </c>
      <c r="C6104" s="8"/>
      <c r="D6104" s="8" t="s">
        <v>2174</v>
      </c>
      <c r="E6104" s="8" t="s">
        <v>1173</v>
      </c>
      <c r="F6104" s="8" t="s">
        <v>1174</v>
      </c>
      <c r="G6104" s="8" t="s">
        <v>355</v>
      </c>
      <c r="H6104" s="8" t="s">
        <v>354</v>
      </c>
      <c r="I6104" s="17" t="s">
        <v>26703</v>
      </c>
      <c r="J6104" s="19" t="str">
        <f t="shared" si="665"/>
        <v>"res_ward_6103"</v>
      </c>
      <c r="K6104" t="str">
        <f t="shared" si="666"/>
        <v>"Xã Kim Thạch"</v>
      </c>
      <c r="L6104" t="str">
        <f t="shared" si="667"/>
        <v>"VN-45-464-19384"</v>
      </c>
      <c r="M6104" t="str">
        <f t="shared" si="668"/>
        <v>"Xã Kim Thạch - Huyện Vĩnh Linh - Tỉnh Quảng Trị"</v>
      </c>
      <c r="N6104" t="str">
        <f t="shared" si="669"/>
        <v>"Xã Kim Thạch - Huyện Vĩnh Linh"</v>
      </c>
      <c r="O6104" t="str">
        <f>VLOOKUP(E6104,district_data,7,0)</f>
        <v>"res_district_464"</v>
      </c>
      <c r="P6104" t="str">
        <f t="shared" si="670"/>
        <v>"VN-45"</v>
      </c>
      <c r="Q6104" t="s">
        <v>1910</v>
      </c>
      <c r="R6104">
        <f t="shared" si="671"/>
        <v>1</v>
      </c>
    </row>
    <row r="6105" spans="1:18" ht="17" x14ac:dyDescent="0.15">
      <c r="A6105" s="8" t="s">
        <v>12927</v>
      </c>
      <c r="B6105" s="8" t="s">
        <v>8904</v>
      </c>
      <c r="C6105" s="8"/>
      <c r="D6105" s="8" t="s">
        <v>2174</v>
      </c>
      <c r="E6105" s="8" t="s">
        <v>1173</v>
      </c>
      <c r="F6105" s="8" t="s">
        <v>1174</v>
      </c>
      <c r="G6105" s="8" t="s">
        <v>355</v>
      </c>
      <c r="H6105" s="8" t="s">
        <v>354</v>
      </c>
      <c r="I6105" s="17" t="s">
        <v>26704</v>
      </c>
      <c r="J6105" s="19" t="str">
        <f t="shared" si="665"/>
        <v>"res_ward_6104"</v>
      </c>
      <c r="K6105" t="str">
        <f t="shared" si="666"/>
        <v>"Xã Vĩnh Long"</v>
      </c>
      <c r="L6105" t="str">
        <f t="shared" si="667"/>
        <v>"VN-45-464-19387"</v>
      </c>
      <c r="M6105" t="str">
        <f t="shared" si="668"/>
        <v>"Xã Vĩnh Long - Huyện Vĩnh Linh - Tỉnh Quảng Trị"</v>
      </c>
      <c r="N6105" t="str">
        <f t="shared" si="669"/>
        <v>"Xã Vĩnh Long - Huyện Vĩnh Linh"</v>
      </c>
      <c r="O6105" t="str">
        <f>VLOOKUP(E6105,district_data,7,0)</f>
        <v>"res_district_464"</v>
      </c>
      <c r="P6105" t="str">
        <f t="shared" si="670"/>
        <v>"VN-45"</v>
      </c>
      <c r="Q6105" t="s">
        <v>1910</v>
      </c>
      <c r="R6105">
        <f t="shared" si="671"/>
        <v>1</v>
      </c>
    </row>
    <row r="6106" spans="1:18" ht="17" x14ac:dyDescent="0.15">
      <c r="A6106" s="8" t="s">
        <v>12928</v>
      </c>
      <c r="B6106" s="8" t="s">
        <v>12929</v>
      </c>
      <c r="C6106" s="8"/>
      <c r="D6106" s="8" t="s">
        <v>2174</v>
      </c>
      <c r="E6106" s="8" t="s">
        <v>1173</v>
      </c>
      <c r="F6106" s="8" t="s">
        <v>1174</v>
      </c>
      <c r="G6106" s="8" t="s">
        <v>355</v>
      </c>
      <c r="H6106" s="8" t="s">
        <v>354</v>
      </c>
      <c r="I6106" s="17" t="s">
        <v>26705</v>
      </c>
      <c r="J6106" s="19" t="str">
        <f t="shared" si="665"/>
        <v>"res_ward_6105"</v>
      </c>
      <c r="K6106" t="str">
        <f t="shared" si="666"/>
        <v>"Xã Vĩnh Khê"</v>
      </c>
      <c r="L6106" t="str">
        <f t="shared" si="667"/>
        <v>"VN-45-464-19393"</v>
      </c>
      <c r="M6106" t="str">
        <f t="shared" si="668"/>
        <v>"Xã Vĩnh Khê - Huyện Vĩnh Linh - Tỉnh Quảng Trị"</v>
      </c>
      <c r="N6106" t="str">
        <f t="shared" si="669"/>
        <v>"Xã Vĩnh Khê - Huyện Vĩnh Linh"</v>
      </c>
      <c r="O6106" t="str">
        <f>VLOOKUP(E6106,district_data,7,0)</f>
        <v>"res_district_464"</v>
      </c>
      <c r="P6106" t="str">
        <f t="shared" si="670"/>
        <v>"VN-45"</v>
      </c>
      <c r="Q6106" t="s">
        <v>1910</v>
      </c>
      <c r="R6106">
        <f t="shared" si="671"/>
        <v>1</v>
      </c>
    </row>
    <row r="6107" spans="1:18" ht="17" x14ac:dyDescent="0.15">
      <c r="A6107" s="8" t="s">
        <v>12930</v>
      </c>
      <c r="B6107" s="8" t="s">
        <v>8548</v>
      </c>
      <c r="C6107" s="8"/>
      <c r="D6107" s="8" t="s">
        <v>2174</v>
      </c>
      <c r="E6107" s="8" t="s">
        <v>1173</v>
      </c>
      <c r="F6107" s="8" t="s">
        <v>1174</v>
      </c>
      <c r="G6107" s="8" t="s">
        <v>355</v>
      </c>
      <c r="H6107" s="8" t="s">
        <v>354</v>
      </c>
      <c r="I6107" s="17" t="s">
        <v>26706</v>
      </c>
      <c r="J6107" s="19" t="str">
        <f t="shared" si="665"/>
        <v>"res_ward_6106"</v>
      </c>
      <c r="K6107" t="str">
        <f t="shared" si="666"/>
        <v>"Xã Vĩnh Hòa"</v>
      </c>
      <c r="L6107" t="str">
        <f t="shared" si="667"/>
        <v>"VN-45-464-19396"</v>
      </c>
      <c r="M6107" t="str">
        <f t="shared" si="668"/>
        <v>"Xã Vĩnh Hòa - Huyện Vĩnh Linh - Tỉnh Quảng Trị"</v>
      </c>
      <c r="N6107" t="str">
        <f t="shared" si="669"/>
        <v>"Xã Vĩnh Hòa - Huyện Vĩnh Linh"</v>
      </c>
      <c r="O6107" t="str">
        <f>VLOOKUP(E6107,district_data,7,0)</f>
        <v>"res_district_464"</v>
      </c>
      <c r="P6107" t="str">
        <f t="shared" si="670"/>
        <v>"VN-45"</v>
      </c>
      <c r="Q6107" t="s">
        <v>1910</v>
      </c>
      <c r="R6107">
        <f t="shared" si="671"/>
        <v>1</v>
      </c>
    </row>
    <row r="6108" spans="1:18" ht="17" x14ac:dyDescent="0.15">
      <c r="A6108" s="8" t="s">
        <v>12931</v>
      </c>
      <c r="B6108" s="8" t="s">
        <v>12932</v>
      </c>
      <c r="C6108" s="8"/>
      <c r="D6108" s="8" t="s">
        <v>2174</v>
      </c>
      <c r="E6108" s="8" t="s">
        <v>1173</v>
      </c>
      <c r="F6108" s="8" t="s">
        <v>1174</v>
      </c>
      <c r="G6108" s="8" t="s">
        <v>355</v>
      </c>
      <c r="H6108" s="8" t="s">
        <v>354</v>
      </c>
      <c r="I6108" s="17" t="s">
        <v>26707</v>
      </c>
      <c r="J6108" s="19" t="str">
        <f t="shared" si="665"/>
        <v>"res_ward_6107"</v>
      </c>
      <c r="K6108" t="str">
        <f t="shared" si="666"/>
        <v>"Xã Vĩnh Thủy"</v>
      </c>
      <c r="L6108" t="str">
        <f t="shared" si="667"/>
        <v>"VN-45-464-19402"</v>
      </c>
      <c r="M6108" t="str">
        <f t="shared" si="668"/>
        <v>"Xã Vĩnh Thủy - Huyện Vĩnh Linh - Tỉnh Quảng Trị"</v>
      </c>
      <c r="N6108" t="str">
        <f t="shared" si="669"/>
        <v>"Xã Vĩnh Thủy - Huyện Vĩnh Linh"</v>
      </c>
      <c r="O6108" t="str">
        <f>VLOOKUP(E6108,district_data,7,0)</f>
        <v>"res_district_464"</v>
      </c>
      <c r="P6108" t="str">
        <f t="shared" si="670"/>
        <v>"VN-45"</v>
      </c>
      <c r="Q6108" t="s">
        <v>1910</v>
      </c>
      <c r="R6108">
        <f t="shared" si="671"/>
        <v>1</v>
      </c>
    </row>
    <row r="6109" spans="1:18" ht="17" x14ac:dyDescent="0.15">
      <c r="A6109" s="8" t="s">
        <v>12933</v>
      </c>
      <c r="B6109" s="8" t="s">
        <v>12934</v>
      </c>
      <c r="C6109" s="8"/>
      <c r="D6109" s="8" t="s">
        <v>2174</v>
      </c>
      <c r="E6109" s="8" t="s">
        <v>1173</v>
      </c>
      <c r="F6109" s="8" t="s">
        <v>1174</v>
      </c>
      <c r="G6109" s="8" t="s">
        <v>355</v>
      </c>
      <c r="H6109" s="8" t="s">
        <v>354</v>
      </c>
      <c r="I6109" s="17" t="s">
        <v>26708</v>
      </c>
      <c r="J6109" s="19" t="str">
        <f t="shared" si="665"/>
        <v>"res_ward_6108"</v>
      </c>
      <c r="K6109" t="str">
        <f t="shared" si="666"/>
        <v>"Xã Vĩnh Lâm"</v>
      </c>
      <c r="L6109" t="str">
        <f t="shared" si="667"/>
        <v>"VN-45-464-19405"</v>
      </c>
      <c r="M6109" t="str">
        <f t="shared" si="668"/>
        <v>"Xã Vĩnh Lâm - Huyện Vĩnh Linh - Tỉnh Quảng Trị"</v>
      </c>
      <c r="N6109" t="str">
        <f t="shared" si="669"/>
        <v>"Xã Vĩnh Lâm - Huyện Vĩnh Linh"</v>
      </c>
      <c r="O6109" t="str">
        <f>VLOOKUP(E6109,district_data,7,0)</f>
        <v>"res_district_464"</v>
      </c>
      <c r="P6109" t="str">
        <f t="shared" si="670"/>
        <v>"VN-45"</v>
      </c>
      <c r="Q6109" t="s">
        <v>1910</v>
      </c>
      <c r="R6109">
        <f t="shared" si="671"/>
        <v>1</v>
      </c>
    </row>
    <row r="6110" spans="1:18" ht="17" x14ac:dyDescent="0.15">
      <c r="A6110" s="8" t="s">
        <v>12935</v>
      </c>
      <c r="B6110" s="8" t="s">
        <v>12936</v>
      </c>
      <c r="C6110" s="8"/>
      <c r="D6110" s="8" t="s">
        <v>2174</v>
      </c>
      <c r="E6110" s="8" t="s">
        <v>1173</v>
      </c>
      <c r="F6110" s="8" t="s">
        <v>1174</v>
      </c>
      <c r="G6110" s="8" t="s">
        <v>355</v>
      </c>
      <c r="H6110" s="8" t="s">
        <v>354</v>
      </c>
      <c r="I6110" s="17" t="s">
        <v>26709</v>
      </c>
      <c r="J6110" s="19" t="str">
        <f t="shared" si="665"/>
        <v>"res_ward_6109"</v>
      </c>
      <c r="K6110" t="str">
        <f t="shared" si="666"/>
        <v>"Xã Hiền Thành"</v>
      </c>
      <c r="L6110" t="str">
        <f t="shared" si="667"/>
        <v>"VN-45-464-19408"</v>
      </c>
      <c r="M6110" t="str">
        <f t="shared" si="668"/>
        <v>"Xã Hiền Thành - Huyện Vĩnh Linh - Tỉnh Quảng Trị"</v>
      </c>
      <c r="N6110" t="str">
        <f t="shared" si="669"/>
        <v>"Xã Hiền Thành - Huyện Vĩnh Linh"</v>
      </c>
      <c r="O6110" t="str">
        <f>VLOOKUP(E6110,district_data,7,0)</f>
        <v>"res_district_464"</v>
      </c>
      <c r="P6110" t="str">
        <f t="shared" si="670"/>
        <v>"VN-45"</v>
      </c>
      <c r="Q6110" t="s">
        <v>1910</v>
      </c>
      <c r="R6110">
        <f t="shared" si="671"/>
        <v>1</v>
      </c>
    </row>
    <row r="6111" spans="1:18" ht="17" x14ac:dyDescent="0.15">
      <c r="A6111" s="8" t="s">
        <v>12937</v>
      </c>
      <c r="B6111" s="8" t="s">
        <v>12938</v>
      </c>
      <c r="C6111" s="8"/>
      <c r="D6111" s="8" t="s">
        <v>2171</v>
      </c>
      <c r="E6111" s="8" t="s">
        <v>1173</v>
      </c>
      <c r="F6111" s="8" t="s">
        <v>1174</v>
      </c>
      <c r="G6111" s="8" t="s">
        <v>355</v>
      </c>
      <c r="H6111" s="8" t="s">
        <v>354</v>
      </c>
      <c r="I6111" s="17" t="s">
        <v>26710</v>
      </c>
      <c r="J6111" s="19" t="str">
        <f t="shared" si="665"/>
        <v>"res_ward_6110"</v>
      </c>
      <c r="K6111" t="str">
        <f t="shared" si="666"/>
        <v>"Thị trấn Cửa Tùng"</v>
      </c>
      <c r="L6111" t="str">
        <f t="shared" si="667"/>
        <v>"VN-45-464-19414"</v>
      </c>
      <c r="M6111" t="str">
        <f t="shared" si="668"/>
        <v>"Thị trấn Cửa Tùng - Huyện Vĩnh Linh - Tỉnh Quảng Trị"</v>
      </c>
      <c r="N6111" t="str">
        <f t="shared" si="669"/>
        <v>"Thị trấn Cửa Tùng - Huyện Vĩnh Linh"</v>
      </c>
      <c r="O6111" t="str">
        <f>VLOOKUP(E6111,district_data,7,0)</f>
        <v>"res_district_464"</v>
      </c>
      <c r="P6111" t="str">
        <f t="shared" si="670"/>
        <v>"VN-45"</v>
      </c>
      <c r="Q6111" t="s">
        <v>1910</v>
      </c>
      <c r="R6111">
        <f t="shared" si="671"/>
        <v>2</v>
      </c>
    </row>
    <row r="6112" spans="1:18" ht="17" x14ac:dyDescent="0.15">
      <c r="A6112" s="8" t="s">
        <v>12939</v>
      </c>
      <c r="B6112" s="8" t="s">
        <v>12940</v>
      </c>
      <c r="C6112" s="8"/>
      <c r="D6112" s="8" t="s">
        <v>2174</v>
      </c>
      <c r="E6112" s="8" t="s">
        <v>1173</v>
      </c>
      <c r="F6112" s="8" t="s">
        <v>1174</v>
      </c>
      <c r="G6112" s="8" t="s">
        <v>355</v>
      </c>
      <c r="H6112" s="8" t="s">
        <v>354</v>
      </c>
      <c r="I6112" s="17" t="s">
        <v>26711</v>
      </c>
      <c r="J6112" s="19" t="str">
        <f t="shared" si="665"/>
        <v>"res_ward_6111"</v>
      </c>
      <c r="K6112" t="str">
        <f t="shared" si="666"/>
        <v>"Xã Vĩnh Hà"</v>
      </c>
      <c r="L6112" t="str">
        <f t="shared" si="667"/>
        <v>"VN-45-464-19417"</v>
      </c>
      <c r="M6112" t="str">
        <f t="shared" si="668"/>
        <v>"Xã Vĩnh Hà - Huyện Vĩnh Linh - Tỉnh Quảng Trị"</v>
      </c>
      <c r="N6112" t="str">
        <f t="shared" si="669"/>
        <v>"Xã Vĩnh Hà - Huyện Vĩnh Linh"</v>
      </c>
      <c r="O6112" t="str">
        <f>VLOOKUP(E6112,district_data,7,0)</f>
        <v>"res_district_464"</v>
      </c>
      <c r="P6112" t="str">
        <f t="shared" si="670"/>
        <v>"VN-45"</v>
      </c>
      <c r="Q6112" t="s">
        <v>1910</v>
      </c>
      <c r="R6112">
        <f t="shared" si="671"/>
        <v>1</v>
      </c>
    </row>
    <row r="6113" spans="1:18" ht="17" x14ac:dyDescent="0.15">
      <c r="A6113" s="8" t="s">
        <v>12941</v>
      </c>
      <c r="B6113" s="8" t="s">
        <v>7906</v>
      </c>
      <c r="C6113" s="8"/>
      <c r="D6113" s="8" t="s">
        <v>2174</v>
      </c>
      <c r="E6113" s="8" t="s">
        <v>1173</v>
      </c>
      <c r="F6113" s="8" t="s">
        <v>1174</v>
      </c>
      <c r="G6113" s="8" t="s">
        <v>355</v>
      </c>
      <c r="H6113" s="8" t="s">
        <v>354</v>
      </c>
      <c r="I6113" s="17" t="s">
        <v>26712</v>
      </c>
      <c r="J6113" s="19" t="str">
        <f t="shared" si="665"/>
        <v>"res_ward_6112"</v>
      </c>
      <c r="K6113" t="str">
        <f t="shared" si="666"/>
        <v>"Xã Vĩnh Sơn"</v>
      </c>
      <c r="L6113" t="str">
        <f t="shared" si="667"/>
        <v>"VN-45-464-19420"</v>
      </c>
      <c r="M6113" t="str">
        <f t="shared" si="668"/>
        <v>"Xã Vĩnh Sơn - Huyện Vĩnh Linh - Tỉnh Quảng Trị"</v>
      </c>
      <c r="N6113" t="str">
        <f t="shared" si="669"/>
        <v>"Xã Vĩnh Sơn - Huyện Vĩnh Linh"</v>
      </c>
      <c r="O6113" t="str">
        <f>VLOOKUP(E6113,district_data,7,0)</f>
        <v>"res_district_464"</v>
      </c>
      <c r="P6113" t="str">
        <f t="shared" si="670"/>
        <v>"VN-45"</v>
      </c>
      <c r="Q6113" t="s">
        <v>1910</v>
      </c>
      <c r="R6113">
        <f t="shared" si="671"/>
        <v>1</v>
      </c>
    </row>
    <row r="6114" spans="1:18" ht="17" x14ac:dyDescent="0.15">
      <c r="A6114" s="8" t="s">
        <v>12942</v>
      </c>
      <c r="B6114" s="8" t="s">
        <v>12943</v>
      </c>
      <c r="C6114" s="8"/>
      <c r="D6114" s="8" t="s">
        <v>2174</v>
      </c>
      <c r="E6114" s="8" t="s">
        <v>1173</v>
      </c>
      <c r="F6114" s="8" t="s">
        <v>1174</v>
      </c>
      <c r="G6114" s="8" t="s">
        <v>355</v>
      </c>
      <c r="H6114" s="8" t="s">
        <v>354</v>
      </c>
      <c r="I6114" s="17" t="s">
        <v>26713</v>
      </c>
      <c r="J6114" s="19" t="str">
        <f t="shared" si="665"/>
        <v>"res_ward_6113"</v>
      </c>
      <c r="K6114" t="str">
        <f t="shared" si="666"/>
        <v>"Xã Vĩnh Giang"</v>
      </c>
      <c r="L6114" t="str">
        <f t="shared" si="667"/>
        <v>"VN-45-464-19423"</v>
      </c>
      <c r="M6114" t="str">
        <f t="shared" si="668"/>
        <v>"Xã Vĩnh Giang - Huyện Vĩnh Linh - Tỉnh Quảng Trị"</v>
      </c>
      <c r="N6114" t="str">
        <f t="shared" si="669"/>
        <v>"Xã Vĩnh Giang - Huyện Vĩnh Linh"</v>
      </c>
      <c r="O6114" t="str">
        <f>VLOOKUP(E6114,district_data,7,0)</f>
        <v>"res_district_464"</v>
      </c>
      <c r="P6114" t="str">
        <f t="shared" si="670"/>
        <v>"VN-45"</v>
      </c>
      <c r="Q6114" t="s">
        <v>1910</v>
      </c>
      <c r="R6114">
        <f t="shared" si="671"/>
        <v>1</v>
      </c>
    </row>
    <row r="6115" spans="1:18" ht="17" x14ac:dyDescent="0.15">
      <c r="A6115" s="8" t="s">
        <v>12944</v>
      </c>
      <c r="B6115" s="8" t="s">
        <v>12945</v>
      </c>
      <c r="C6115" s="8"/>
      <c r="D6115" s="8" t="s">
        <v>2174</v>
      </c>
      <c r="E6115" s="8" t="s">
        <v>1173</v>
      </c>
      <c r="F6115" s="8" t="s">
        <v>1174</v>
      </c>
      <c r="G6115" s="8" t="s">
        <v>355</v>
      </c>
      <c r="H6115" s="8" t="s">
        <v>354</v>
      </c>
      <c r="I6115" s="17" t="s">
        <v>26714</v>
      </c>
      <c r="J6115" s="19" t="str">
        <f t="shared" si="665"/>
        <v>"res_ward_6114"</v>
      </c>
      <c r="K6115" t="str">
        <f t="shared" si="666"/>
        <v>"Xã Vĩnh Ô"</v>
      </c>
      <c r="L6115" t="str">
        <f t="shared" si="667"/>
        <v>"VN-45-464-19426"</v>
      </c>
      <c r="M6115" t="str">
        <f t="shared" si="668"/>
        <v>"Xã Vĩnh Ô - Huyện Vĩnh Linh - Tỉnh Quảng Trị"</v>
      </c>
      <c r="N6115" t="str">
        <f t="shared" si="669"/>
        <v>"Xã Vĩnh Ô - Huyện Vĩnh Linh"</v>
      </c>
      <c r="O6115" t="str">
        <f>VLOOKUP(E6115,district_data,7,0)</f>
        <v>"res_district_464"</v>
      </c>
      <c r="P6115" t="str">
        <f t="shared" si="670"/>
        <v>"VN-45"</v>
      </c>
      <c r="Q6115" t="s">
        <v>1910</v>
      </c>
      <c r="R6115">
        <f t="shared" si="671"/>
        <v>1</v>
      </c>
    </row>
    <row r="6116" spans="1:18" ht="17" x14ac:dyDescent="0.15">
      <c r="A6116" s="8" t="s">
        <v>12946</v>
      </c>
      <c r="B6116" s="8" t="s">
        <v>12947</v>
      </c>
      <c r="C6116" s="8"/>
      <c r="D6116" s="8" t="s">
        <v>2171</v>
      </c>
      <c r="E6116" s="8" t="s">
        <v>1175</v>
      </c>
      <c r="F6116" s="8" t="s">
        <v>1176</v>
      </c>
      <c r="G6116" s="8" t="s">
        <v>355</v>
      </c>
      <c r="H6116" s="8" t="s">
        <v>354</v>
      </c>
      <c r="I6116" s="17" t="s">
        <v>26715</v>
      </c>
      <c r="J6116" s="19" t="str">
        <f t="shared" si="665"/>
        <v>"res_ward_6115"</v>
      </c>
      <c r="K6116" t="str">
        <f t="shared" si="666"/>
        <v>"Thị trấn Khe Sanh"</v>
      </c>
      <c r="L6116" t="str">
        <f t="shared" si="667"/>
        <v>"VN-45-465-19429"</v>
      </c>
      <c r="M6116" t="str">
        <f t="shared" si="668"/>
        <v>"Thị trấn Khe Sanh - Huyện Hướng Hóa - Tỉnh Quảng Trị"</v>
      </c>
      <c r="N6116" t="str">
        <f t="shared" si="669"/>
        <v>"Thị trấn Khe Sanh - Huyện Hướng Hóa"</v>
      </c>
      <c r="O6116" t="str">
        <f>VLOOKUP(E6116,district_data,7,0)</f>
        <v>"res_district_465"</v>
      </c>
      <c r="P6116" t="str">
        <f t="shared" si="670"/>
        <v>"VN-45"</v>
      </c>
      <c r="Q6116" t="s">
        <v>1910</v>
      </c>
      <c r="R6116">
        <f t="shared" si="671"/>
        <v>2</v>
      </c>
    </row>
    <row r="6117" spans="1:18" ht="17" x14ac:dyDescent="0.15">
      <c r="A6117" s="8" t="s">
        <v>12948</v>
      </c>
      <c r="B6117" s="8" t="s">
        <v>12949</v>
      </c>
      <c r="C6117" s="8"/>
      <c r="D6117" s="8" t="s">
        <v>2171</v>
      </c>
      <c r="E6117" s="8" t="s">
        <v>1175</v>
      </c>
      <c r="F6117" s="8" t="s">
        <v>1176</v>
      </c>
      <c r="G6117" s="8" t="s">
        <v>355</v>
      </c>
      <c r="H6117" s="8" t="s">
        <v>354</v>
      </c>
      <c r="I6117" s="17" t="s">
        <v>26716</v>
      </c>
      <c r="J6117" s="19" t="str">
        <f t="shared" si="665"/>
        <v>"res_ward_6116"</v>
      </c>
      <c r="K6117" t="str">
        <f t="shared" si="666"/>
        <v>"Thị trấn Lao Bảo"</v>
      </c>
      <c r="L6117" t="str">
        <f t="shared" si="667"/>
        <v>"VN-45-465-19432"</v>
      </c>
      <c r="M6117" t="str">
        <f t="shared" si="668"/>
        <v>"Thị trấn Lao Bảo - Huyện Hướng Hóa - Tỉnh Quảng Trị"</v>
      </c>
      <c r="N6117" t="str">
        <f t="shared" si="669"/>
        <v>"Thị trấn Lao Bảo - Huyện Hướng Hóa"</v>
      </c>
      <c r="O6117" t="str">
        <f>VLOOKUP(E6117,district_data,7,0)</f>
        <v>"res_district_465"</v>
      </c>
      <c r="P6117" t="str">
        <f t="shared" si="670"/>
        <v>"VN-45"</v>
      </c>
      <c r="Q6117" t="s">
        <v>1910</v>
      </c>
      <c r="R6117">
        <f t="shared" si="671"/>
        <v>2</v>
      </c>
    </row>
    <row r="6118" spans="1:18" ht="17" x14ac:dyDescent="0.15">
      <c r="A6118" s="8" t="s">
        <v>12950</v>
      </c>
      <c r="B6118" s="8" t="s">
        <v>12951</v>
      </c>
      <c r="C6118" s="8"/>
      <c r="D6118" s="8" t="s">
        <v>2174</v>
      </c>
      <c r="E6118" s="8" t="s">
        <v>1175</v>
      </c>
      <c r="F6118" s="8" t="s">
        <v>1176</v>
      </c>
      <c r="G6118" s="8" t="s">
        <v>355</v>
      </c>
      <c r="H6118" s="8" t="s">
        <v>354</v>
      </c>
      <c r="I6118" s="17" t="s">
        <v>26717</v>
      </c>
      <c r="J6118" s="19" t="str">
        <f t="shared" si="665"/>
        <v>"res_ward_6117"</v>
      </c>
      <c r="K6118" t="str">
        <f t="shared" si="666"/>
        <v>"Xã Hướng Lập"</v>
      </c>
      <c r="L6118" t="str">
        <f t="shared" si="667"/>
        <v>"VN-45-465-19435"</v>
      </c>
      <c r="M6118" t="str">
        <f t="shared" si="668"/>
        <v>"Xã Hướng Lập - Huyện Hướng Hóa - Tỉnh Quảng Trị"</v>
      </c>
      <c r="N6118" t="str">
        <f t="shared" si="669"/>
        <v>"Xã Hướng Lập - Huyện Hướng Hóa"</v>
      </c>
      <c r="O6118" t="str">
        <f>VLOOKUP(E6118,district_data,7,0)</f>
        <v>"res_district_465"</v>
      </c>
      <c r="P6118" t="str">
        <f t="shared" si="670"/>
        <v>"VN-45"</v>
      </c>
      <c r="Q6118" t="s">
        <v>1910</v>
      </c>
      <c r="R6118">
        <f t="shared" si="671"/>
        <v>1</v>
      </c>
    </row>
    <row r="6119" spans="1:18" ht="17" x14ac:dyDescent="0.15">
      <c r="A6119" s="8" t="s">
        <v>12952</v>
      </c>
      <c r="B6119" s="8" t="s">
        <v>12953</v>
      </c>
      <c r="C6119" s="8"/>
      <c r="D6119" s="8" t="s">
        <v>2174</v>
      </c>
      <c r="E6119" s="8" t="s">
        <v>1175</v>
      </c>
      <c r="F6119" s="8" t="s">
        <v>1176</v>
      </c>
      <c r="G6119" s="8" t="s">
        <v>355</v>
      </c>
      <c r="H6119" s="8" t="s">
        <v>354</v>
      </c>
      <c r="I6119" s="17" t="s">
        <v>26718</v>
      </c>
      <c r="J6119" s="19" t="str">
        <f t="shared" si="665"/>
        <v>"res_ward_6118"</v>
      </c>
      <c r="K6119" t="str">
        <f t="shared" si="666"/>
        <v>"Xã Hướng Việt"</v>
      </c>
      <c r="L6119" t="str">
        <f t="shared" si="667"/>
        <v>"VN-45-465-19438"</v>
      </c>
      <c r="M6119" t="str">
        <f t="shared" si="668"/>
        <v>"Xã Hướng Việt - Huyện Hướng Hóa - Tỉnh Quảng Trị"</v>
      </c>
      <c r="N6119" t="str">
        <f t="shared" si="669"/>
        <v>"Xã Hướng Việt - Huyện Hướng Hóa"</v>
      </c>
      <c r="O6119" t="str">
        <f>VLOOKUP(E6119,district_data,7,0)</f>
        <v>"res_district_465"</v>
      </c>
      <c r="P6119" t="str">
        <f t="shared" si="670"/>
        <v>"VN-45"</v>
      </c>
      <c r="Q6119" t="s">
        <v>1910</v>
      </c>
      <c r="R6119">
        <f t="shared" si="671"/>
        <v>1</v>
      </c>
    </row>
    <row r="6120" spans="1:18" ht="17" x14ac:dyDescent="0.15">
      <c r="A6120" s="8" t="s">
        <v>12954</v>
      </c>
      <c r="B6120" s="8" t="s">
        <v>12955</v>
      </c>
      <c r="C6120" s="8"/>
      <c r="D6120" s="8" t="s">
        <v>2174</v>
      </c>
      <c r="E6120" s="8" t="s">
        <v>1175</v>
      </c>
      <c r="F6120" s="8" t="s">
        <v>1176</v>
      </c>
      <c r="G6120" s="8" t="s">
        <v>355</v>
      </c>
      <c r="H6120" s="8" t="s">
        <v>354</v>
      </c>
      <c r="I6120" s="17" t="s">
        <v>26719</v>
      </c>
      <c r="J6120" s="19" t="str">
        <f t="shared" si="665"/>
        <v>"res_ward_6119"</v>
      </c>
      <c r="K6120" t="str">
        <f t="shared" si="666"/>
        <v>"Xã Hướng Phùng"</v>
      </c>
      <c r="L6120" t="str">
        <f t="shared" si="667"/>
        <v>"VN-45-465-19441"</v>
      </c>
      <c r="M6120" t="str">
        <f t="shared" si="668"/>
        <v>"Xã Hướng Phùng - Huyện Hướng Hóa - Tỉnh Quảng Trị"</v>
      </c>
      <c r="N6120" t="str">
        <f t="shared" si="669"/>
        <v>"Xã Hướng Phùng - Huyện Hướng Hóa"</v>
      </c>
      <c r="O6120" t="str">
        <f>VLOOKUP(E6120,district_data,7,0)</f>
        <v>"res_district_465"</v>
      </c>
      <c r="P6120" t="str">
        <f t="shared" si="670"/>
        <v>"VN-45"</v>
      </c>
      <c r="Q6120" t="s">
        <v>1910</v>
      </c>
      <c r="R6120">
        <f t="shared" si="671"/>
        <v>1</v>
      </c>
    </row>
    <row r="6121" spans="1:18" ht="17" x14ac:dyDescent="0.15">
      <c r="A6121" s="8" t="s">
        <v>12956</v>
      </c>
      <c r="B6121" s="8" t="s">
        <v>12957</v>
      </c>
      <c r="C6121" s="8"/>
      <c r="D6121" s="8" t="s">
        <v>2174</v>
      </c>
      <c r="E6121" s="8" t="s">
        <v>1175</v>
      </c>
      <c r="F6121" s="8" t="s">
        <v>1176</v>
      </c>
      <c r="G6121" s="8" t="s">
        <v>355</v>
      </c>
      <c r="H6121" s="8" t="s">
        <v>354</v>
      </c>
      <c r="I6121" s="17" t="s">
        <v>26720</v>
      </c>
      <c r="J6121" s="19" t="str">
        <f t="shared" si="665"/>
        <v>"res_ward_6120"</v>
      </c>
      <c r="K6121" t="str">
        <f t="shared" si="666"/>
        <v>"Xã Hướng Sơn"</v>
      </c>
      <c r="L6121" t="str">
        <f t="shared" si="667"/>
        <v>"VN-45-465-19444"</v>
      </c>
      <c r="M6121" t="str">
        <f t="shared" si="668"/>
        <v>"Xã Hướng Sơn - Huyện Hướng Hóa - Tỉnh Quảng Trị"</v>
      </c>
      <c r="N6121" t="str">
        <f t="shared" si="669"/>
        <v>"Xã Hướng Sơn - Huyện Hướng Hóa"</v>
      </c>
      <c r="O6121" t="str">
        <f>VLOOKUP(E6121,district_data,7,0)</f>
        <v>"res_district_465"</v>
      </c>
      <c r="P6121" t="str">
        <f t="shared" si="670"/>
        <v>"VN-45"</v>
      </c>
      <c r="Q6121" t="s">
        <v>1910</v>
      </c>
      <c r="R6121">
        <f t="shared" si="671"/>
        <v>1</v>
      </c>
    </row>
    <row r="6122" spans="1:18" ht="17" x14ac:dyDescent="0.15">
      <c r="A6122" s="8" t="s">
        <v>12958</v>
      </c>
      <c r="B6122" s="8" t="s">
        <v>12959</v>
      </c>
      <c r="C6122" s="8"/>
      <c r="D6122" s="8" t="s">
        <v>2174</v>
      </c>
      <c r="E6122" s="8" t="s">
        <v>1175</v>
      </c>
      <c r="F6122" s="8" t="s">
        <v>1176</v>
      </c>
      <c r="G6122" s="8" t="s">
        <v>355</v>
      </c>
      <c r="H6122" s="8" t="s">
        <v>354</v>
      </c>
      <c r="I6122" s="17" t="s">
        <v>26721</v>
      </c>
      <c r="J6122" s="19" t="str">
        <f t="shared" si="665"/>
        <v>"res_ward_6121"</v>
      </c>
      <c r="K6122" t="str">
        <f t="shared" si="666"/>
        <v>"Xã Hướng Linh"</v>
      </c>
      <c r="L6122" t="str">
        <f t="shared" si="667"/>
        <v>"VN-45-465-19447"</v>
      </c>
      <c r="M6122" t="str">
        <f t="shared" si="668"/>
        <v>"Xã Hướng Linh - Huyện Hướng Hóa - Tỉnh Quảng Trị"</v>
      </c>
      <c r="N6122" t="str">
        <f t="shared" si="669"/>
        <v>"Xã Hướng Linh - Huyện Hướng Hóa"</v>
      </c>
      <c r="O6122" t="str">
        <f>VLOOKUP(E6122,district_data,7,0)</f>
        <v>"res_district_465"</v>
      </c>
      <c r="P6122" t="str">
        <f t="shared" si="670"/>
        <v>"VN-45"</v>
      </c>
      <c r="Q6122" t="s">
        <v>1910</v>
      </c>
      <c r="R6122">
        <f t="shared" si="671"/>
        <v>1</v>
      </c>
    </row>
    <row r="6123" spans="1:18" ht="17" x14ac:dyDescent="0.15">
      <c r="A6123" s="8" t="s">
        <v>12960</v>
      </c>
      <c r="B6123" s="8" t="s">
        <v>5202</v>
      </c>
      <c r="C6123" s="8"/>
      <c r="D6123" s="8" t="s">
        <v>2174</v>
      </c>
      <c r="E6123" s="8" t="s">
        <v>1175</v>
      </c>
      <c r="F6123" s="8" t="s">
        <v>1176</v>
      </c>
      <c r="G6123" s="8" t="s">
        <v>355</v>
      </c>
      <c r="H6123" s="8" t="s">
        <v>354</v>
      </c>
      <c r="I6123" s="17" t="s">
        <v>26722</v>
      </c>
      <c r="J6123" s="19" t="str">
        <f t="shared" si="665"/>
        <v>"res_ward_6122"</v>
      </c>
      <c r="K6123" t="str">
        <f t="shared" si="666"/>
        <v>"Xã Tân Hợp"</v>
      </c>
      <c r="L6123" t="str">
        <f t="shared" si="667"/>
        <v>"VN-45-465-19450"</v>
      </c>
      <c r="M6123" t="str">
        <f t="shared" si="668"/>
        <v>"Xã Tân Hợp - Huyện Hướng Hóa - Tỉnh Quảng Trị"</v>
      </c>
      <c r="N6123" t="str">
        <f t="shared" si="669"/>
        <v>"Xã Tân Hợp - Huyện Hướng Hóa"</v>
      </c>
      <c r="O6123" t="str">
        <f>VLOOKUP(E6123,district_data,7,0)</f>
        <v>"res_district_465"</v>
      </c>
      <c r="P6123" t="str">
        <f t="shared" si="670"/>
        <v>"VN-45"</v>
      </c>
      <c r="Q6123" t="s">
        <v>1910</v>
      </c>
      <c r="R6123">
        <f t="shared" si="671"/>
        <v>1</v>
      </c>
    </row>
    <row r="6124" spans="1:18" ht="17" x14ac:dyDescent="0.15">
      <c r="A6124" s="8" t="s">
        <v>12961</v>
      </c>
      <c r="B6124" s="8" t="s">
        <v>12962</v>
      </c>
      <c r="C6124" s="8"/>
      <c r="D6124" s="8" t="s">
        <v>2174</v>
      </c>
      <c r="E6124" s="8" t="s">
        <v>1175</v>
      </c>
      <c r="F6124" s="8" t="s">
        <v>1176</v>
      </c>
      <c r="G6124" s="8" t="s">
        <v>355</v>
      </c>
      <c r="H6124" s="8" t="s">
        <v>354</v>
      </c>
      <c r="I6124" s="17" t="s">
        <v>26723</v>
      </c>
      <c r="J6124" s="19" t="str">
        <f t="shared" si="665"/>
        <v>"res_ward_6123"</v>
      </c>
      <c r="K6124" t="str">
        <f t="shared" si="666"/>
        <v>"Xã Hướng Tân"</v>
      </c>
      <c r="L6124" t="str">
        <f t="shared" si="667"/>
        <v>"VN-45-465-19453"</v>
      </c>
      <c r="M6124" t="str">
        <f t="shared" si="668"/>
        <v>"Xã Hướng Tân - Huyện Hướng Hóa - Tỉnh Quảng Trị"</v>
      </c>
      <c r="N6124" t="str">
        <f t="shared" si="669"/>
        <v>"Xã Hướng Tân - Huyện Hướng Hóa"</v>
      </c>
      <c r="O6124" t="str">
        <f>VLOOKUP(E6124,district_data,7,0)</f>
        <v>"res_district_465"</v>
      </c>
      <c r="P6124" t="str">
        <f t="shared" si="670"/>
        <v>"VN-45"</v>
      </c>
      <c r="Q6124" t="s">
        <v>1910</v>
      </c>
      <c r="R6124">
        <f t="shared" si="671"/>
        <v>1</v>
      </c>
    </row>
    <row r="6125" spans="1:18" ht="17" x14ac:dyDescent="0.15">
      <c r="A6125" s="8" t="s">
        <v>12963</v>
      </c>
      <c r="B6125" s="8" t="s">
        <v>3372</v>
      </c>
      <c r="C6125" s="8"/>
      <c r="D6125" s="8" t="s">
        <v>2174</v>
      </c>
      <c r="E6125" s="8" t="s">
        <v>1175</v>
      </c>
      <c r="F6125" s="8" t="s">
        <v>1176</v>
      </c>
      <c r="G6125" s="8" t="s">
        <v>355</v>
      </c>
      <c r="H6125" s="8" t="s">
        <v>354</v>
      </c>
      <c r="I6125" s="17" t="s">
        <v>26724</v>
      </c>
      <c r="J6125" s="19" t="str">
        <f t="shared" si="665"/>
        <v>"res_ward_6124"</v>
      </c>
      <c r="K6125" t="str">
        <f t="shared" si="666"/>
        <v>"Xã Tân Thành"</v>
      </c>
      <c r="L6125" t="str">
        <f t="shared" si="667"/>
        <v>"VN-45-465-19456"</v>
      </c>
      <c r="M6125" t="str">
        <f t="shared" si="668"/>
        <v>"Xã Tân Thành - Huyện Hướng Hóa - Tỉnh Quảng Trị"</v>
      </c>
      <c r="N6125" t="str">
        <f t="shared" si="669"/>
        <v>"Xã Tân Thành - Huyện Hướng Hóa"</v>
      </c>
      <c r="O6125" t="str">
        <f>VLOOKUP(E6125,district_data,7,0)</f>
        <v>"res_district_465"</v>
      </c>
      <c r="P6125" t="str">
        <f t="shared" si="670"/>
        <v>"VN-45"</v>
      </c>
      <c r="Q6125" t="s">
        <v>1910</v>
      </c>
      <c r="R6125">
        <f t="shared" si="671"/>
        <v>1</v>
      </c>
    </row>
    <row r="6126" spans="1:18" ht="17" x14ac:dyDescent="0.15">
      <c r="A6126" s="8" t="s">
        <v>12964</v>
      </c>
      <c r="B6126" s="8" t="s">
        <v>4125</v>
      </c>
      <c r="C6126" s="8"/>
      <c r="D6126" s="8" t="s">
        <v>2174</v>
      </c>
      <c r="E6126" s="8" t="s">
        <v>1175</v>
      </c>
      <c r="F6126" s="8" t="s">
        <v>1176</v>
      </c>
      <c r="G6126" s="8" t="s">
        <v>355</v>
      </c>
      <c r="H6126" s="8" t="s">
        <v>354</v>
      </c>
      <c r="I6126" s="17" t="s">
        <v>26725</v>
      </c>
      <c r="J6126" s="19" t="str">
        <f t="shared" si="665"/>
        <v>"res_ward_6125"</v>
      </c>
      <c r="K6126" t="str">
        <f t="shared" si="666"/>
        <v>"Xã Tân Long"</v>
      </c>
      <c r="L6126" t="str">
        <f t="shared" si="667"/>
        <v>"VN-45-465-19459"</v>
      </c>
      <c r="M6126" t="str">
        <f t="shared" si="668"/>
        <v>"Xã Tân Long - Huyện Hướng Hóa - Tỉnh Quảng Trị"</v>
      </c>
      <c r="N6126" t="str">
        <f t="shared" si="669"/>
        <v>"Xã Tân Long - Huyện Hướng Hóa"</v>
      </c>
      <c r="O6126" t="str">
        <f>VLOOKUP(E6126,district_data,7,0)</f>
        <v>"res_district_465"</v>
      </c>
      <c r="P6126" t="str">
        <f t="shared" si="670"/>
        <v>"VN-45"</v>
      </c>
      <c r="Q6126" t="s">
        <v>1910</v>
      </c>
      <c r="R6126">
        <f t="shared" si="671"/>
        <v>1</v>
      </c>
    </row>
    <row r="6127" spans="1:18" ht="17" x14ac:dyDescent="0.15">
      <c r="A6127" s="8" t="s">
        <v>12965</v>
      </c>
      <c r="B6127" s="8" t="s">
        <v>2615</v>
      </c>
      <c r="C6127" s="8"/>
      <c r="D6127" s="8" t="s">
        <v>2174</v>
      </c>
      <c r="E6127" s="8" t="s">
        <v>1175</v>
      </c>
      <c r="F6127" s="8" t="s">
        <v>1176</v>
      </c>
      <c r="G6127" s="8" t="s">
        <v>355</v>
      </c>
      <c r="H6127" s="8" t="s">
        <v>354</v>
      </c>
      <c r="I6127" s="17" t="s">
        <v>26726</v>
      </c>
      <c r="J6127" s="19" t="str">
        <f t="shared" si="665"/>
        <v>"res_ward_6126"</v>
      </c>
      <c r="K6127" t="str">
        <f t="shared" si="666"/>
        <v>"Xã Tân Lập"</v>
      </c>
      <c r="L6127" t="str">
        <f t="shared" si="667"/>
        <v>"VN-45-465-19462"</v>
      </c>
      <c r="M6127" t="str">
        <f t="shared" si="668"/>
        <v>"Xã Tân Lập - Huyện Hướng Hóa - Tỉnh Quảng Trị"</v>
      </c>
      <c r="N6127" t="str">
        <f t="shared" si="669"/>
        <v>"Xã Tân Lập - Huyện Hướng Hóa"</v>
      </c>
      <c r="O6127" t="str">
        <f>VLOOKUP(E6127,district_data,7,0)</f>
        <v>"res_district_465"</v>
      </c>
      <c r="P6127" t="str">
        <f t="shared" si="670"/>
        <v>"VN-45"</v>
      </c>
      <c r="Q6127" t="s">
        <v>1910</v>
      </c>
      <c r="R6127">
        <f t="shared" si="671"/>
        <v>1</v>
      </c>
    </row>
    <row r="6128" spans="1:18" ht="17" x14ac:dyDescent="0.15">
      <c r="A6128" s="8" t="s">
        <v>12966</v>
      </c>
      <c r="B6128" s="8" t="s">
        <v>6433</v>
      </c>
      <c r="C6128" s="8"/>
      <c r="D6128" s="8" t="s">
        <v>2174</v>
      </c>
      <c r="E6128" s="8" t="s">
        <v>1175</v>
      </c>
      <c r="F6128" s="8" t="s">
        <v>1176</v>
      </c>
      <c r="G6128" s="8" t="s">
        <v>355</v>
      </c>
      <c r="H6128" s="8" t="s">
        <v>354</v>
      </c>
      <c r="I6128" s="17" t="s">
        <v>26727</v>
      </c>
      <c r="J6128" s="19" t="str">
        <f t="shared" si="665"/>
        <v>"res_ward_6127"</v>
      </c>
      <c r="K6128" t="str">
        <f t="shared" si="666"/>
        <v>"Xã Tân Liên"</v>
      </c>
      <c r="L6128" t="str">
        <f t="shared" si="667"/>
        <v>"VN-45-465-19465"</v>
      </c>
      <c r="M6128" t="str">
        <f t="shared" si="668"/>
        <v>"Xã Tân Liên - Huyện Hướng Hóa - Tỉnh Quảng Trị"</v>
      </c>
      <c r="N6128" t="str">
        <f t="shared" si="669"/>
        <v>"Xã Tân Liên - Huyện Hướng Hóa"</v>
      </c>
      <c r="O6128" t="str">
        <f>VLOOKUP(E6128,district_data,7,0)</f>
        <v>"res_district_465"</v>
      </c>
      <c r="P6128" t="str">
        <f t="shared" si="670"/>
        <v>"VN-45"</v>
      </c>
      <c r="Q6128" t="s">
        <v>1910</v>
      </c>
      <c r="R6128">
        <f t="shared" si="671"/>
        <v>1</v>
      </c>
    </row>
    <row r="6129" spans="1:18" ht="17" x14ac:dyDescent="0.15">
      <c r="A6129" s="8" t="s">
        <v>12967</v>
      </c>
      <c r="B6129" s="8" t="s">
        <v>12968</v>
      </c>
      <c r="C6129" s="8"/>
      <c r="D6129" s="8" t="s">
        <v>2174</v>
      </c>
      <c r="E6129" s="8" t="s">
        <v>1175</v>
      </c>
      <c r="F6129" s="8" t="s">
        <v>1176</v>
      </c>
      <c r="G6129" s="8" t="s">
        <v>355</v>
      </c>
      <c r="H6129" s="8" t="s">
        <v>354</v>
      </c>
      <c r="I6129" s="17" t="s">
        <v>26728</v>
      </c>
      <c r="J6129" s="19" t="str">
        <f t="shared" si="665"/>
        <v>"res_ward_6128"</v>
      </c>
      <c r="K6129" t="str">
        <f t="shared" si="666"/>
        <v>"Xã Húc"</v>
      </c>
      <c r="L6129" t="str">
        <f t="shared" si="667"/>
        <v>"VN-45-465-19468"</v>
      </c>
      <c r="M6129" t="str">
        <f t="shared" si="668"/>
        <v>"Xã Húc - Huyện Hướng Hóa - Tỉnh Quảng Trị"</v>
      </c>
      <c r="N6129" t="str">
        <f t="shared" si="669"/>
        <v>"Xã Húc - Huyện Hướng Hóa"</v>
      </c>
      <c r="O6129" t="str">
        <f>VLOOKUP(E6129,district_data,7,0)</f>
        <v>"res_district_465"</v>
      </c>
      <c r="P6129" t="str">
        <f t="shared" si="670"/>
        <v>"VN-45"</v>
      </c>
      <c r="Q6129" t="s">
        <v>1910</v>
      </c>
      <c r="R6129">
        <f t="shared" si="671"/>
        <v>1</v>
      </c>
    </row>
    <row r="6130" spans="1:18" ht="17" x14ac:dyDescent="0.15">
      <c r="A6130" s="8" t="s">
        <v>12969</v>
      </c>
      <c r="B6130" s="8" t="s">
        <v>12970</v>
      </c>
      <c r="C6130" s="8"/>
      <c r="D6130" s="8" t="s">
        <v>2174</v>
      </c>
      <c r="E6130" s="8" t="s">
        <v>1175</v>
      </c>
      <c r="F6130" s="8" t="s">
        <v>1176</v>
      </c>
      <c r="G6130" s="8" t="s">
        <v>355</v>
      </c>
      <c r="H6130" s="8" t="s">
        <v>354</v>
      </c>
      <c r="I6130" s="17" t="s">
        <v>26729</v>
      </c>
      <c r="J6130" s="19" t="str">
        <f t="shared" si="665"/>
        <v>"res_ward_6129"</v>
      </c>
      <c r="K6130" t="str">
        <f t="shared" si="666"/>
        <v>"Xã Thuận"</v>
      </c>
      <c r="L6130" t="str">
        <f t="shared" si="667"/>
        <v>"VN-45-465-19471"</v>
      </c>
      <c r="M6130" t="str">
        <f t="shared" si="668"/>
        <v>"Xã Thuận - Huyện Hướng Hóa - Tỉnh Quảng Trị"</v>
      </c>
      <c r="N6130" t="str">
        <f t="shared" si="669"/>
        <v>"Xã Thuận - Huyện Hướng Hóa"</v>
      </c>
      <c r="O6130" t="str">
        <f>VLOOKUP(E6130,district_data,7,0)</f>
        <v>"res_district_465"</v>
      </c>
      <c r="P6130" t="str">
        <f t="shared" si="670"/>
        <v>"VN-45"</v>
      </c>
      <c r="Q6130" t="s">
        <v>1910</v>
      </c>
      <c r="R6130">
        <f t="shared" si="671"/>
        <v>1</v>
      </c>
    </row>
    <row r="6131" spans="1:18" ht="17" x14ac:dyDescent="0.15">
      <c r="A6131" s="8" t="s">
        <v>12971</v>
      </c>
      <c r="B6131" s="8" t="s">
        <v>12972</v>
      </c>
      <c r="C6131" s="8"/>
      <c r="D6131" s="8" t="s">
        <v>2174</v>
      </c>
      <c r="E6131" s="8" t="s">
        <v>1175</v>
      </c>
      <c r="F6131" s="8" t="s">
        <v>1176</v>
      </c>
      <c r="G6131" s="8" t="s">
        <v>355</v>
      </c>
      <c r="H6131" s="8" t="s">
        <v>354</v>
      </c>
      <c r="I6131" s="17" t="s">
        <v>26730</v>
      </c>
      <c r="J6131" s="19" t="str">
        <f t="shared" si="665"/>
        <v>"res_ward_6130"</v>
      </c>
      <c r="K6131" t="str">
        <f t="shared" si="666"/>
        <v>"Xã Hướng Lộc"</v>
      </c>
      <c r="L6131" t="str">
        <f t="shared" si="667"/>
        <v>"VN-45-465-19474"</v>
      </c>
      <c r="M6131" t="str">
        <f t="shared" si="668"/>
        <v>"Xã Hướng Lộc - Huyện Hướng Hóa - Tỉnh Quảng Trị"</v>
      </c>
      <c r="N6131" t="str">
        <f t="shared" si="669"/>
        <v>"Xã Hướng Lộc - Huyện Hướng Hóa"</v>
      </c>
      <c r="O6131" t="str">
        <f>VLOOKUP(E6131,district_data,7,0)</f>
        <v>"res_district_465"</v>
      </c>
      <c r="P6131" t="str">
        <f t="shared" si="670"/>
        <v>"VN-45"</v>
      </c>
      <c r="Q6131" t="s">
        <v>1910</v>
      </c>
      <c r="R6131">
        <f t="shared" si="671"/>
        <v>1</v>
      </c>
    </row>
    <row r="6132" spans="1:18" ht="17" x14ac:dyDescent="0.15">
      <c r="A6132" s="8" t="s">
        <v>12973</v>
      </c>
      <c r="B6132" s="8" t="s">
        <v>12974</v>
      </c>
      <c r="C6132" s="8"/>
      <c r="D6132" s="8" t="s">
        <v>2174</v>
      </c>
      <c r="E6132" s="8" t="s">
        <v>1175</v>
      </c>
      <c r="F6132" s="8" t="s">
        <v>1176</v>
      </c>
      <c r="G6132" s="8" t="s">
        <v>355</v>
      </c>
      <c r="H6132" s="8" t="s">
        <v>354</v>
      </c>
      <c r="I6132" s="17" t="s">
        <v>26731</v>
      </c>
      <c r="J6132" s="19" t="str">
        <f t="shared" si="665"/>
        <v>"res_ward_6131"</v>
      </c>
      <c r="K6132" t="str">
        <f t="shared" si="666"/>
        <v>"Xã Ba Tầng"</v>
      </c>
      <c r="L6132" t="str">
        <f t="shared" si="667"/>
        <v>"VN-45-465-19477"</v>
      </c>
      <c r="M6132" t="str">
        <f t="shared" si="668"/>
        <v>"Xã Ba Tầng - Huyện Hướng Hóa - Tỉnh Quảng Trị"</v>
      </c>
      <c r="N6132" t="str">
        <f t="shared" si="669"/>
        <v>"Xã Ba Tầng - Huyện Hướng Hóa"</v>
      </c>
      <c r="O6132" t="str">
        <f>VLOOKUP(E6132,district_data,7,0)</f>
        <v>"res_district_465"</v>
      </c>
      <c r="P6132" t="str">
        <f t="shared" si="670"/>
        <v>"VN-45"</v>
      </c>
      <c r="Q6132" t="s">
        <v>1910</v>
      </c>
      <c r="R6132">
        <f t="shared" si="671"/>
        <v>1</v>
      </c>
    </row>
    <row r="6133" spans="1:18" ht="17" x14ac:dyDescent="0.15">
      <c r="A6133" s="8" t="s">
        <v>12975</v>
      </c>
      <c r="B6133" s="8" t="s">
        <v>12976</v>
      </c>
      <c r="C6133" s="8"/>
      <c r="D6133" s="8" t="s">
        <v>2174</v>
      </c>
      <c r="E6133" s="8" t="s">
        <v>1175</v>
      </c>
      <c r="F6133" s="8" t="s">
        <v>1176</v>
      </c>
      <c r="G6133" s="8" t="s">
        <v>355</v>
      </c>
      <c r="H6133" s="8" t="s">
        <v>354</v>
      </c>
      <c r="I6133" s="17" t="s">
        <v>26732</v>
      </c>
      <c r="J6133" s="19" t="str">
        <f t="shared" si="665"/>
        <v>"res_ward_6132"</v>
      </c>
      <c r="K6133" t="str">
        <f t="shared" si="666"/>
        <v>"Xã Thanh"</v>
      </c>
      <c r="L6133" t="str">
        <f t="shared" si="667"/>
        <v>"VN-45-465-19480"</v>
      </c>
      <c r="M6133" t="str">
        <f t="shared" si="668"/>
        <v>"Xã Thanh - Huyện Hướng Hóa - Tỉnh Quảng Trị"</v>
      </c>
      <c r="N6133" t="str">
        <f t="shared" si="669"/>
        <v>"Xã Thanh - Huyện Hướng Hóa"</v>
      </c>
      <c r="O6133" t="str">
        <f>VLOOKUP(E6133,district_data,7,0)</f>
        <v>"res_district_465"</v>
      </c>
      <c r="P6133" t="str">
        <f t="shared" si="670"/>
        <v>"VN-45"</v>
      </c>
      <c r="Q6133" t="s">
        <v>1910</v>
      </c>
      <c r="R6133">
        <f t="shared" si="671"/>
        <v>1</v>
      </c>
    </row>
    <row r="6134" spans="1:18" ht="17" x14ac:dyDescent="0.15">
      <c r="A6134" s="8" t="s">
        <v>12977</v>
      </c>
      <c r="B6134" s="8" t="s">
        <v>12978</v>
      </c>
      <c r="C6134" s="8"/>
      <c r="D6134" s="8" t="s">
        <v>2174</v>
      </c>
      <c r="E6134" s="8" t="s">
        <v>1175</v>
      </c>
      <c r="F6134" s="8" t="s">
        <v>1176</v>
      </c>
      <c r="G6134" s="8" t="s">
        <v>355</v>
      </c>
      <c r="H6134" s="8" t="s">
        <v>354</v>
      </c>
      <c r="I6134" s="17" t="s">
        <v>26733</v>
      </c>
      <c r="J6134" s="19" t="str">
        <f t="shared" si="665"/>
        <v>"res_ward_6133"</v>
      </c>
      <c r="K6134" t="str">
        <f t="shared" si="666"/>
        <v>"Xã  A Dơi"</v>
      </c>
      <c r="L6134" t="str">
        <f t="shared" si="667"/>
        <v>"VN-45-465-19483"</v>
      </c>
      <c r="M6134" t="str">
        <f t="shared" si="668"/>
        <v>"Xã  A Dơi - Huyện Hướng Hóa - Tỉnh Quảng Trị"</v>
      </c>
      <c r="N6134" t="str">
        <f t="shared" si="669"/>
        <v>"Xã  A Dơi - Huyện Hướng Hóa"</v>
      </c>
      <c r="O6134" t="str">
        <f>VLOOKUP(E6134,district_data,7,0)</f>
        <v>"res_district_465"</v>
      </c>
      <c r="P6134" t="str">
        <f t="shared" si="670"/>
        <v>"VN-45"</v>
      </c>
      <c r="Q6134" t="s">
        <v>1910</v>
      </c>
      <c r="R6134">
        <f t="shared" si="671"/>
        <v>1</v>
      </c>
    </row>
    <row r="6135" spans="1:18" ht="17" x14ac:dyDescent="0.15">
      <c r="A6135" s="8" t="s">
        <v>12979</v>
      </c>
      <c r="B6135" s="8" t="s">
        <v>12980</v>
      </c>
      <c r="C6135" s="8"/>
      <c r="D6135" s="8" t="s">
        <v>2174</v>
      </c>
      <c r="E6135" s="8" t="s">
        <v>1175</v>
      </c>
      <c r="F6135" s="8" t="s">
        <v>1176</v>
      </c>
      <c r="G6135" s="8" t="s">
        <v>355</v>
      </c>
      <c r="H6135" s="8" t="s">
        <v>354</v>
      </c>
      <c r="I6135" s="17" t="s">
        <v>26734</v>
      </c>
      <c r="J6135" s="19" t="str">
        <f t="shared" si="665"/>
        <v>"res_ward_6134"</v>
      </c>
      <c r="K6135" t="str">
        <f t="shared" si="666"/>
        <v>"Xã Lìa"</v>
      </c>
      <c r="L6135" t="str">
        <f t="shared" si="667"/>
        <v>"VN-45-465-19489"</v>
      </c>
      <c r="M6135" t="str">
        <f t="shared" si="668"/>
        <v>"Xã Lìa - Huyện Hướng Hóa - Tỉnh Quảng Trị"</v>
      </c>
      <c r="N6135" t="str">
        <f t="shared" si="669"/>
        <v>"Xã Lìa - Huyện Hướng Hóa"</v>
      </c>
      <c r="O6135" t="str">
        <f>VLOOKUP(E6135,district_data,7,0)</f>
        <v>"res_district_465"</v>
      </c>
      <c r="P6135" t="str">
        <f t="shared" si="670"/>
        <v>"VN-45"</v>
      </c>
      <c r="Q6135" t="s">
        <v>1910</v>
      </c>
      <c r="R6135">
        <f t="shared" si="671"/>
        <v>1</v>
      </c>
    </row>
    <row r="6136" spans="1:18" ht="17" x14ac:dyDescent="0.15">
      <c r="A6136" s="8" t="s">
        <v>12981</v>
      </c>
      <c r="B6136" s="8" t="s">
        <v>12982</v>
      </c>
      <c r="C6136" s="8"/>
      <c r="D6136" s="8" t="s">
        <v>2174</v>
      </c>
      <c r="E6136" s="8" t="s">
        <v>1175</v>
      </c>
      <c r="F6136" s="8" t="s">
        <v>1176</v>
      </c>
      <c r="G6136" s="8" t="s">
        <v>355</v>
      </c>
      <c r="H6136" s="8" t="s">
        <v>354</v>
      </c>
      <c r="I6136" s="17" t="s">
        <v>26735</v>
      </c>
      <c r="J6136" s="19" t="str">
        <f t="shared" si="665"/>
        <v>"res_ward_6135"</v>
      </c>
      <c r="K6136" t="str">
        <f t="shared" si="666"/>
        <v>"Xã Xy"</v>
      </c>
      <c r="L6136" t="str">
        <f t="shared" si="667"/>
        <v>"VN-45-465-19492"</v>
      </c>
      <c r="M6136" t="str">
        <f t="shared" si="668"/>
        <v>"Xã Xy - Huyện Hướng Hóa - Tỉnh Quảng Trị"</v>
      </c>
      <c r="N6136" t="str">
        <f t="shared" si="669"/>
        <v>"Xã Xy - Huyện Hướng Hóa"</v>
      </c>
      <c r="O6136" t="str">
        <f>VLOOKUP(E6136,district_data,7,0)</f>
        <v>"res_district_465"</v>
      </c>
      <c r="P6136" t="str">
        <f t="shared" si="670"/>
        <v>"VN-45"</v>
      </c>
      <c r="Q6136" t="s">
        <v>1910</v>
      </c>
      <c r="R6136">
        <f t="shared" si="671"/>
        <v>1</v>
      </c>
    </row>
    <row r="6137" spans="1:18" ht="17" x14ac:dyDescent="0.15">
      <c r="A6137" s="8" t="s">
        <v>12983</v>
      </c>
      <c r="B6137" s="8" t="s">
        <v>12984</v>
      </c>
      <c r="C6137" s="8"/>
      <c r="D6137" s="8" t="s">
        <v>2171</v>
      </c>
      <c r="E6137" s="8" t="s">
        <v>1177</v>
      </c>
      <c r="F6137" s="8" t="s">
        <v>1178</v>
      </c>
      <c r="G6137" s="8" t="s">
        <v>355</v>
      </c>
      <c r="H6137" s="8" t="s">
        <v>354</v>
      </c>
      <c r="I6137" s="17" t="s">
        <v>26736</v>
      </c>
      <c r="J6137" s="19" t="str">
        <f t="shared" si="665"/>
        <v>"res_ward_6136"</v>
      </c>
      <c r="K6137" t="str">
        <f t="shared" si="666"/>
        <v>"Thị trấn Gio Linh"</v>
      </c>
      <c r="L6137" t="str">
        <f t="shared" si="667"/>
        <v>"VN-45-466-19495"</v>
      </c>
      <c r="M6137" t="str">
        <f t="shared" si="668"/>
        <v>"Thị trấn Gio Linh - Huyện Gio Linh - Tỉnh Quảng Trị"</v>
      </c>
      <c r="N6137" t="str">
        <f t="shared" si="669"/>
        <v>"Thị trấn Gio Linh - Huyện Gio Linh"</v>
      </c>
      <c r="O6137" t="str">
        <f>VLOOKUP(E6137,district_data,7,0)</f>
        <v>"res_district_466"</v>
      </c>
      <c r="P6137" t="str">
        <f t="shared" si="670"/>
        <v>"VN-45"</v>
      </c>
      <c r="Q6137" t="s">
        <v>1910</v>
      </c>
      <c r="R6137">
        <f t="shared" si="671"/>
        <v>2</v>
      </c>
    </row>
    <row r="6138" spans="1:18" ht="17" x14ac:dyDescent="0.15">
      <c r="A6138" s="8" t="s">
        <v>12985</v>
      </c>
      <c r="B6138" s="8" t="s">
        <v>12986</v>
      </c>
      <c r="C6138" s="8" t="s">
        <v>12987</v>
      </c>
      <c r="D6138" s="8" t="s">
        <v>2171</v>
      </c>
      <c r="E6138" s="8" t="s">
        <v>1177</v>
      </c>
      <c r="F6138" s="8" t="s">
        <v>1178</v>
      </c>
      <c r="G6138" s="8" t="s">
        <v>355</v>
      </c>
      <c r="H6138" s="8" t="s">
        <v>354</v>
      </c>
      <c r="I6138" s="17" t="s">
        <v>26737</v>
      </c>
      <c r="J6138" s="19" t="str">
        <f t="shared" si="665"/>
        <v>"res_ward_6137"</v>
      </c>
      <c r="K6138" t="str">
        <f t="shared" si="666"/>
        <v>"Thị trấn Cửa Việt"</v>
      </c>
      <c r="L6138" t="str">
        <f t="shared" si="667"/>
        <v>"VN-45-466-19496"</v>
      </c>
      <c r="M6138" t="str">
        <f t="shared" si="668"/>
        <v>"Thị trấn Cửa Việt - Huyện Gio Linh - Tỉnh Quảng Trị"</v>
      </c>
      <c r="N6138" t="str">
        <f t="shared" si="669"/>
        <v>"Thị trấn Cửa Việt - Huyện Gio Linh"</v>
      </c>
      <c r="O6138" t="str">
        <f>VLOOKUP(E6138,district_data,7,0)</f>
        <v>"res_district_466"</v>
      </c>
      <c r="P6138" t="str">
        <f t="shared" si="670"/>
        <v>"VN-45"</v>
      </c>
      <c r="Q6138" t="s">
        <v>1910</v>
      </c>
      <c r="R6138">
        <f t="shared" si="671"/>
        <v>2</v>
      </c>
    </row>
    <row r="6139" spans="1:18" ht="17" x14ac:dyDescent="0.15">
      <c r="A6139" s="8" t="s">
        <v>12988</v>
      </c>
      <c r="B6139" s="8" t="s">
        <v>12989</v>
      </c>
      <c r="C6139" s="8"/>
      <c r="D6139" s="8" t="s">
        <v>2174</v>
      </c>
      <c r="E6139" s="8" t="s">
        <v>1177</v>
      </c>
      <c r="F6139" s="8" t="s">
        <v>1178</v>
      </c>
      <c r="G6139" s="8" t="s">
        <v>355</v>
      </c>
      <c r="H6139" s="8" t="s">
        <v>354</v>
      </c>
      <c r="I6139" s="17" t="s">
        <v>26738</v>
      </c>
      <c r="J6139" s="19" t="str">
        <f t="shared" si="665"/>
        <v>"res_ward_6138"</v>
      </c>
      <c r="K6139" t="str">
        <f t="shared" si="666"/>
        <v>"Xã Trung Giang"</v>
      </c>
      <c r="L6139" t="str">
        <f t="shared" si="667"/>
        <v>"VN-45-466-19498"</v>
      </c>
      <c r="M6139" t="str">
        <f t="shared" si="668"/>
        <v>"Xã Trung Giang - Huyện Gio Linh - Tỉnh Quảng Trị"</v>
      </c>
      <c r="N6139" t="str">
        <f t="shared" si="669"/>
        <v>"Xã Trung Giang - Huyện Gio Linh"</v>
      </c>
      <c r="O6139" t="str">
        <f>VLOOKUP(E6139,district_data,7,0)</f>
        <v>"res_district_466"</v>
      </c>
      <c r="P6139" t="str">
        <f t="shared" si="670"/>
        <v>"VN-45"</v>
      </c>
      <c r="Q6139" t="s">
        <v>1910</v>
      </c>
      <c r="R6139">
        <f t="shared" si="671"/>
        <v>1</v>
      </c>
    </row>
    <row r="6140" spans="1:18" ht="17" x14ac:dyDescent="0.15">
      <c r="A6140" s="8" t="s">
        <v>12990</v>
      </c>
      <c r="B6140" s="8" t="s">
        <v>12991</v>
      </c>
      <c r="C6140" s="8"/>
      <c r="D6140" s="8" t="s">
        <v>2174</v>
      </c>
      <c r="E6140" s="8" t="s">
        <v>1177</v>
      </c>
      <c r="F6140" s="8" t="s">
        <v>1178</v>
      </c>
      <c r="G6140" s="8" t="s">
        <v>355</v>
      </c>
      <c r="H6140" s="8" t="s">
        <v>354</v>
      </c>
      <c r="I6140" s="17" t="s">
        <v>26739</v>
      </c>
      <c r="J6140" s="19" t="str">
        <f t="shared" si="665"/>
        <v>"res_ward_6139"</v>
      </c>
      <c r="K6140" t="str">
        <f t="shared" si="666"/>
        <v>"Xã Trung Hải"</v>
      </c>
      <c r="L6140" t="str">
        <f t="shared" si="667"/>
        <v>"VN-45-466-19501"</v>
      </c>
      <c r="M6140" t="str">
        <f t="shared" si="668"/>
        <v>"Xã Trung Hải - Huyện Gio Linh - Tỉnh Quảng Trị"</v>
      </c>
      <c r="N6140" t="str">
        <f t="shared" si="669"/>
        <v>"Xã Trung Hải - Huyện Gio Linh"</v>
      </c>
      <c r="O6140" t="str">
        <f>VLOOKUP(E6140,district_data,7,0)</f>
        <v>"res_district_466"</v>
      </c>
      <c r="P6140" t="str">
        <f t="shared" si="670"/>
        <v>"VN-45"</v>
      </c>
      <c r="Q6140" t="s">
        <v>1910</v>
      </c>
      <c r="R6140">
        <f t="shared" si="671"/>
        <v>1</v>
      </c>
    </row>
    <row r="6141" spans="1:18" ht="17" x14ac:dyDescent="0.15">
      <c r="A6141" s="8" t="s">
        <v>12992</v>
      </c>
      <c r="B6141" s="8" t="s">
        <v>4118</v>
      </c>
      <c r="C6141" s="8"/>
      <c r="D6141" s="8" t="s">
        <v>2174</v>
      </c>
      <c r="E6141" s="8" t="s">
        <v>1177</v>
      </c>
      <c r="F6141" s="8" t="s">
        <v>1178</v>
      </c>
      <c r="G6141" s="8" t="s">
        <v>355</v>
      </c>
      <c r="H6141" s="8" t="s">
        <v>354</v>
      </c>
      <c r="I6141" s="17" t="s">
        <v>26740</v>
      </c>
      <c r="J6141" s="19" t="str">
        <f t="shared" si="665"/>
        <v>"res_ward_6140"</v>
      </c>
      <c r="K6141" t="str">
        <f t="shared" si="666"/>
        <v>"Xã Trung Sơn"</v>
      </c>
      <c r="L6141" t="str">
        <f t="shared" si="667"/>
        <v>"VN-45-466-19504"</v>
      </c>
      <c r="M6141" t="str">
        <f t="shared" si="668"/>
        <v>"Xã Trung Sơn - Huyện Gio Linh - Tỉnh Quảng Trị"</v>
      </c>
      <c r="N6141" t="str">
        <f t="shared" si="669"/>
        <v>"Xã Trung Sơn - Huyện Gio Linh"</v>
      </c>
      <c r="O6141" t="str">
        <f>VLOOKUP(E6141,district_data,7,0)</f>
        <v>"res_district_466"</v>
      </c>
      <c r="P6141" t="str">
        <f t="shared" si="670"/>
        <v>"VN-45"</v>
      </c>
      <c r="Q6141" t="s">
        <v>1910</v>
      </c>
      <c r="R6141">
        <f t="shared" si="671"/>
        <v>1</v>
      </c>
    </row>
    <row r="6142" spans="1:18" ht="17" x14ac:dyDescent="0.15">
      <c r="A6142" s="8" t="s">
        <v>12993</v>
      </c>
      <c r="B6142" s="8" t="s">
        <v>12994</v>
      </c>
      <c r="C6142" s="8"/>
      <c r="D6142" s="8" t="s">
        <v>2174</v>
      </c>
      <c r="E6142" s="8" t="s">
        <v>1177</v>
      </c>
      <c r="F6142" s="8" t="s">
        <v>1178</v>
      </c>
      <c r="G6142" s="8" t="s">
        <v>355</v>
      </c>
      <c r="H6142" s="8" t="s">
        <v>354</v>
      </c>
      <c r="I6142" s="17" t="s">
        <v>26741</v>
      </c>
      <c r="J6142" s="19" t="str">
        <f t="shared" si="665"/>
        <v>"res_ward_6141"</v>
      </c>
      <c r="K6142" t="str">
        <f t="shared" si="666"/>
        <v>"Xã Phong Bình"</v>
      </c>
      <c r="L6142" t="str">
        <f t="shared" si="667"/>
        <v>"VN-45-466-19507"</v>
      </c>
      <c r="M6142" t="str">
        <f t="shared" si="668"/>
        <v>"Xã Phong Bình - Huyện Gio Linh - Tỉnh Quảng Trị"</v>
      </c>
      <c r="N6142" t="str">
        <f t="shared" si="669"/>
        <v>"Xã Phong Bình - Huyện Gio Linh"</v>
      </c>
      <c r="O6142" t="str">
        <f>VLOOKUP(E6142,district_data,7,0)</f>
        <v>"res_district_466"</v>
      </c>
      <c r="P6142" t="str">
        <f t="shared" si="670"/>
        <v>"VN-45"</v>
      </c>
      <c r="Q6142" t="s">
        <v>1910</v>
      </c>
      <c r="R6142">
        <f t="shared" si="671"/>
        <v>1</v>
      </c>
    </row>
    <row r="6143" spans="1:18" ht="17" x14ac:dyDescent="0.15">
      <c r="A6143" s="8" t="s">
        <v>12995</v>
      </c>
      <c r="B6143" s="8" t="s">
        <v>12996</v>
      </c>
      <c r="C6143" s="8"/>
      <c r="D6143" s="8" t="s">
        <v>2174</v>
      </c>
      <c r="E6143" s="8" t="s">
        <v>1177</v>
      </c>
      <c r="F6143" s="8" t="s">
        <v>1178</v>
      </c>
      <c r="G6143" s="8" t="s">
        <v>355</v>
      </c>
      <c r="H6143" s="8" t="s">
        <v>354</v>
      </c>
      <c r="I6143" s="17" t="s">
        <v>26742</v>
      </c>
      <c r="J6143" s="19" t="str">
        <f t="shared" si="665"/>
        <v>"res_ward_6142"</v>
      </c>
      <c r="K6143" t="str">
        <f t="shared" si="666"/>
        <v>"Xã Gio Mỹ"</v>
      </c>
      <c r="L6143" t="str">
        <f t="shared" si="667"/>
        <v>"VN-45-466-19510"</v>
      </c>
      <c r="M6143" t="str">
        <f t="shared" si="668"/>
        <v>"Xã Gio Mỹ - Huyện Gio Linh - Tỉnh Quảng Trị"</v>
      </c>
      <c r="N6143" t="str">
        <f t="shared" si="669"/>
        <v>"Xã Gio Mỹ - Huyện Gio Linh"</v>
      </c>
      <c r="O6143" t="str">
        <f>VLOOKUP(E6143,district_data,7,0)</f>
        <v>"res_district_466"</v>
      </c>
      <c r="P6143" t="str">
        <f t="shared" si="670"/>
        <v>"VN-45"</v>
      </c>
      <c r="Q6143" t="s">
        <v>1910</v>
      </c>
      <c r="R6143">
        <f t="shared" si="671"/>
        <v>1</v>
      </c>
    </row>
    <row r="6144" spans="1:18" ht="17" x14ac:dyDescent="0.15">
      <c r="A6144" s="8" t="s">
        <v>12997</v>
      </c>
      <c r="B6144" s="8" t="s">
        <v>12998</v>
      </c>
      <c r="C6144" s="8"/>
      <c r="D6144" s="8" t="s">
        <v>2174</v>
      </c>
      <c r="E6144" s="8" t="s">
        <v>1177</v>
      </c>
      <c r="F6144" s="8" t="s">
        <v>1178</v>
      </c>
      <c r="G6144" s="8" t="s">
        <v>355</v>
      </c>
      <c r="H6144" s="8" t="s">
        <v>354</v>
      </c>
      <c r="I6144" s="17" t="s">
        <v>26743</v>
      </c>
      <c r="J6144" s="19" t="str">
        <f t="shared" si="665"/>
        <v>"res_ward_6143"</v>
      </c>
      <c r="K6144" t="str">
        <f t="shared" si="666"/>
        <v>"Xã Gio Hải"</v>
      </c>
      <c r="L6144" t="str">
        <f t="shared" si="667"/>
        <v>"VN-45-466-19519"</v>
      </c>
      <c r="M6144" t="str">
        <f t="shared" si="668"/>
        <v>"Xã Gio Hải - Huyện Gio Linh - Tỉnh Quảng Trị"</v>
      </c>
      <c r="N6144" t="str">
        <f t="shared" si="669"/>
        <v>"Xã Gio Hải - Huyện Gio Linh"</v>
      </c>
      <c r="O6144" t="str">
        <f>VLOOKUP(E6144,district_data,7,0)</f>
        <v>"res_district_466"</v>
      </c>
      <c r="P6144" t="str">
        <f t="shared" si="670"/>
        <v>"VN-45"</v>
      </c>
      <c r="Q6144" t="s">
        <v>1910</v>
      </c>
      <c r="R6144">
        <f t="shared" si="671"/>
        <v>1</v>
      </c>
    </row>
    <row r="6145" spans="1:18" ht="17" x14ac:dyDescent="0.15">
      <c r="A6145" s="8" t="s">
        <v>12999</v>
      </c>
      <c r="B6145" s="8" t="s">
        <v>13000</v>
      </c>
      <c r="C6145" s="8"/>
      <c r="D6145" s="8" t="s">
        <v>2174</v>
      </c>
      <c r="E6145" s="8" t="s">
        <v>1177</v>
      </c>
      <c r="F6145" s="8" t="s">
        <v>1178</v>
      </c>
      <c r="G6145" s="8" t="s">
        <v>355</v>
      </c>
      <c r="H6145" s="8" t="s">
        <v>354</v>
      </c>
      <c r="I6145" s="17" t="s">
        <v>26744</v>
      </c>
      <c r="J6145" s="19" t="str">
        <f t="shared" si="665"/>
        <v>"res_ward_6144"</v>
      </c>
      <c r="K6145" t="str">
        <f t="shared" si="666"/>
        <v>"Xã Gio An"</v>
      </c>
      <c r="L6145" t="str">
        <f t="shared" si="667"/>
        <v>"VN-45-466-19522"</v>
      </c>
      <c r="M6145" t="str">
        <f t="shared" si="668"/>
        <v>"Xã Gio An - Huyện Gio Linh - Tỉnh Quảng Trị"</v>
      </c>
      <c r="N6145" t="str">
        <f t="shared" si="669"/>
        <v>"Xã Gio An - Huyện Gio Linh"</v>
      </c>
      <c r="O6145" t="str">
        <f>VLOOKUP(E6145,district_data,7,0)</f>
        <v>"res_district_466"</v>
      </c>
      <c r="P6145" t="str">
        <f t="shared" si="670"/>
        <v>"VN-45"</v>
      </c>
      <c r="Q6145" t="s">
        <v>1910</v>
      </c>
      <c r="R6145">
        <f t="shared" si="671"/>
        <v>1</v>
      </c>
    </row>
    <row r="6146" spans="1:18" ht="17" x14ac:dyDescent="0.15">
      <c r="A6146" s="8" t="s">
        <v>13001</v>
      </c>
      <c r="B6146" s="8" t="s">
        <v>13002</v>
      </c>
      <c r="C6146" s="8"/>
      <c r="D6146" s="8" t="s">
        <v>2174</v>
      </c>
      <c r="E6146" s="8" t="s">
        <v>1177</v>
      </c>
      <c r="F6146" s="8" t="s">
        <v>1178</v>
      </c>
      <c r="G6146" s="8" t="s">
        <v>355</v>
      </c>
      <c r="H6146" s="8" t="s">
        <v>354</v>
      </c>
      <c r="I6146" s="17" t="s">
        <v>26745</v>
      </c>
      <c r="J6146" s="19" t="str">
        <f t="shared" si="665"/>
        <v>"res_ward_6145"</v>
      </c>
      <c r="K6146" t="str">
        <f t="shared" si="666"/>
        <v>"Xã Gio Châu"</v>
      </c>
      <c r="L6146" t="str">
        <f t="shared" si="667"/>
        <v>"VN-45-466-19525"</v>
      </c>
      <c r="M6146" t="str">
        <f t="shared" si="668"/>
        <v>"Xã Gio Châu - Huyện Gio Linh - Tỉnh Quảng Trị"</v>
      </c>
      <c r="N6146" t="str">
        <f t="shared" si="669"/>
        <v>"Xã Gio Châu - Huyện Gio Linh"</v>
      </c>
      <c r="O6146" t="str">
        <f>VLOOKUP(E6146,district_data,7,0)</f>
        <v>"res_district_466"</v>
      </c>
      <c r="P6146" t="str">
        <f t="shared" si="670"/>
        <v>"VN-45"</v>
      </c>
      <c r="Q6146" t="s">
        <v>1910</v>
      </c>
      <c r="R6146">
        <f t="shared" si="671"/>
        <v>1</v>
      </c>
    </row>
    <row r="6147" spans="1:18" ht="17" x14ac:dyDescent="0.15">
      <c r="A6147" s="8" t="s">
        <v>13003</v>
      </c>
      <c r="B6147" s="8" t="s">
        <v>13004</v>
      </c>
      <c r="C6147" s="8"/>
      <c r="D6147" s="8" t="s">
        <v>2174</v>
      </c>
      <c r="E6147" s="8" t="s">
        <v>1177</v>
      </c>
      <c r="F6147" s="8" t="s">
        <v>1178</v>
      </c>
      <c r="G6147" s="8" t="s">
        <v>355</v>
      </c>
      <c r="H6147" s="8" t="s">
        <v>354</v>
      </c>
      <c r="I6147" s="17" t="s">
        <v>26746</v>
      </c>
      <c r="J6147" s="19" t="str">
        <f t="shared" ref="J6147:J6210" si="672">$T$2&amp;I6147&amp;$T$2</f>
        <v>"res_ward_6146"</v>
      </c>
      <c r="K6147" t="str">
        <f t="shared" ref="K6147:K6210" si="673">$T$2&amp;B6147&amp;$T$2</f>
        <v>"Xã Gio Việt"</v>
      </c>
      <c r="L6147" t="str">
        <f t="shared" ref="L6147:L6210" si="674">$T$2&amp;"VN-"&amp;G6147&amp;"-"&amp;E6147&amp;"-"&amp;A6147&amp;$T$2</f>
        <v>"VN-45-466-19531"</v>
      </c>
      <c r="M6147" t="str">
        <f t="shared" ref="M6147:M6210" si="675">$T$2&amp;B6147&amp;" - "&amp;F6147&amp;" - "&amp;H6147&amp;$T$2</f>
        <v>"Xã Gio Việt - Huyện Gio Linh - Tỉnh Quảng Trị"</v>
      </c>
      <c r="N6147" t="str">
        <f t="shared" ref="N6147:N6210" si="676">$T$2&amp;B6147&amp;" - "&amp;F6147&amp;$T$2</f>
        <v>"Xã Gio Việt - Huyện Gio Linh"</v>
      </c>
      <c r="O6147" t="str">
        <f>VLOOKUP(E6147,district_data,7,0)</f>
        <v>"res_district_466"</v>
      </c>
      <c r="P6147" t="str">
        <f t="shared" ref="P6147:P6210" si="677">$T$2&amp;"VN-"&amp;G6147&amp;$T$2</f>
        <v>"VN-45"</v>
      </c>
      <c r="Q6147" t="s">
        <v>1910</v>
      </c>
      <c r="R6147">
        <f t="shared" ref="R6147:R6210" si="678">VLOOKUP(D6147,$U$2:$V$5,2,0)</f>
        <v>1</v>
      </c>
    </row>
    <row r="6148" spans="1:18" ht="17" x14ac:dyDescent="0.15">
      <c r="A6148" s="8" t="s">
        <v>13005</v>
      </c>
      <c r="B6148" s="8" t="s">
        <v>13006</v>
      </c>
      <c r="C6148" s="8"/>
      <c r="D6148" s="8" t="s">
        <v>2174</v>
      </c>
      <c r="E6148" s="8" t="s">
        <v>1177</v>
      </c>
      <c r="F6148" s="8" t="s">
        <v>1178</v>
      </c>
      <c r="G6148" s="8" t="s">
        <v>355</v>
      </c>
      <c r="H6148" s="8" t="s">
        <v>354</v>
      </c>
      <c r="I6148" s="17" t="s">
        <v>26747</v>
      </c>
      <c r="J6148" s="19" t="str">
        <f t="shared" si="672"/>
        <v>"res_ward_6147"</v>
      </c>
      <c r="K6148" t="str">
        <f t="shared" si="673"/>
        <v>"Xã Linh Trường"</v>
      </c>
      <c r="L6148" t="str">
        <f t="shared" si="674"/>
        <v>"VN-45-466-19534"</v>
      </c>
      <c r="M6148" t="str">
        <f t="shared" si="675"/>
        <v>"Xã Linh Trường - Huyện Gio Linh - Tỉnh Quảng Trị"</v>
      </c>
      <c r="N6148" t="str">
        <f t="shared" si="676"/>
        <v>"Xã Linh Trường - Huyện Gio Linh"</v>
      </c>
      <c r="O6148" t="str">
        <f>VLOOKUP(E6148,district_data,7,0)</f>
        <v>"res_district_466"</v>
      </c>
      <c r="P6148" t="str">
        <f t="shared" si="677"/>
        <v>"VN-45"</v>
      </c>
      <c r="Q6148" t="s">
        <v>1910</v>
      </c>
      <c r="R6148">
        <f t="shared" si="678"/>
        <v>1</v>
      </c>
    </row>
    <row r="6149" spans="1:18" ht="17" x14ac:dyDescent="0.15">
      <c r="A6149" s="8" t="s">
        <v>13007</v>
      </c>
      <c r="B6149" s="8" t="s">
        <v>13008</v>
      </c>
      <c r="C6149" s="8"/>
      <c r="D6149" s="8" t="s">
        <v>2174</v>
      </c>
      <c r="E6149" s="8" t="s">
        <v>1177</v>
      </c>
      <c r="F6149" s="8" t="s">
        <v>1178</v>
      </c>
      <c r="G6149" s="8" t="s">
        <v>355</v>
      </c>
      <c r="H6149" s="8" t="s">
        <v>354</v>
      </c>
      <c r="I6149" s="17" t="s">
        <v>26748</v>
      </c>
      <c r="J6149" s="19" t="str">
        <f t="shared" si="672"/>
        <v>"res_ward_6148"</v>
      </c>
      <c r="K6149" t="str">
        <f t="shared" si="673"/>
        <v>"Xã Gio Sơn"</v>
      </c>
      <c r="L6149" t="str">
        <f t="shared" si="674"/>
        <v>"VN-45-466-19537"</v>
      </c>
      <c r="M6149" t="str">
        <f t="shared" si="675"/>
        <v>"Xã Gio Sơn - Huyện Gio Linh - Tỉnh Quảng Trị"</v>
      </c>
      <c r="N6149" t="str">
        <f t="shared" si="676"/>
        <v>"Xã Gio Sơn - Huyện Gio Linh"</v>
      </c>
      <c r="O6149" t="str">
        <f>VLOOKUP(E6149,district_data,7,0)</f>
        <v>"res_district_466"</v>
      </c>
      <c r="P6149" t="str">
        <f t="shared" si="677"/>
        <v>"VN-45"</v>
      </c>
      <c r="Q6149" t="s">
        <v>1910</v>
      </c>
      <c r="R6149">
        <f t="shared" si="678"/>
        <v>1</v>
      </c>
    </row>
    <row r="6150" spans="1:18" ht="17" x14ac:dyDescent="0.15">
      <c r="A6150" s="8" t="s">
        <v>13009</v>
      </c>
      <c r="B6150" s="8" t="s">
        <v>13010</v>
      </c>
      <c r="C6150" s="8"/>
      <c r="D6150" s="8" t="s">
        <v>2174</v>
      </c>
      <c r="E6150" s="8" t="s">
        <v>1177</v>
      </c>
      <c r="F6150" s="8" t="s">
        <v>1178</v>
      </c>
      <c r="G6150" s="8" t="s">
        <v>355</v>
      </c>
      <c r="H6150" s="8" t="s">
        <v>354</v>
      </c>
      <c r="I6150" s="17" t="s">
        <v>26749</v>
      </c>
      <c r="J6150" s="19" t="str">
        <f t="shared" si="672"/>
        <v>"res_ward_6149"</v>
      </c>
      <c r="K6150" t="str">
        <f t="shared" si="673"/>
        <v>"Xã Gio Mai"</v>
      </c>
      <c r="L6150" t="str">
        <f t="shared" si="674"/>
        <v>"VN-45-466-19543"</v>
      </c>
      <c r="M6150" t="str">
        <f t="shared" si="675"/>
        <v>"Xã Gio Mai - Huyện Gio Linh - Tỉnh Quảng Trị"</v>
      </c>
      <c r="N6150" t="str">
        <f t="shared" si="676"/>
        <v>"Xã Gio Mai - Huyện Gio Linh"</v>
      </c>
      <c r="O6150" t="str">
        <f>VLOOKUP(E6150,district_data,7,0)</f>
        <v>"res_district_466"</v>
      </c>
      <c r="P6150" t="str">
        <f t="shared" si="677"/>
        <v>"VN-45"</v>
      </c>
      <c r="Q6150" t="s">
        <v>1910</v>
      </c>
      <c r="R6150">
        <f t="shared" si="678"/>
        <v>1</v>
      </c>
    </row>
    <row r="6151" spans="1:18" ht="17" x14ac:dyDescent="0.15">
      <c r="A6151" s="8" t="s">
        <v>13011</v>
      </c>
      <c r="B6151" s="8" t="s">
        <v>13012</v>
      </c>
      <c r="C6151" s="8"/>
      <c r="D6151" s="8" t="s">
        <v>2174</v>
      </c>
      <c r="E6151" s="8" t="s">
        <v>1177</v>
      </c>
      <c r="F6151" s="8" t="s">
        <v>1178</v>
      </c>
      <c r="G6151" s="8" t="s">
        <v>355</v>
      </c>
      <c r="H6151" s="8" t="s">
        <v>354</v>
      </c>
      <c r="I6151" s="17" t="s">
        <v>26750</v>
      </c>
      <c r="J6151" s="19" t="str">
        <f t="shared" si="672"/>
        <v>"res_ward_6150"</v>
      </c>
      <c r="K6151" t="str">
        <f t="shared" si="673"/>
        <v>"Xã Hải Thái"</v>
      </c>
      <c r="L6151" t="str">
        <f t="shared" si="674"/>
        <v>"VN-45-466-19546"</v>
      </c>
      <c r="M6151" t="str">
        <f t="shared" si="675"/>
        <v>"Xã Hải Thái - Huyện Gio Linh - Tỉnh Quảng Trị"</v>
      </c>
      <c r="N6151" t="str">
        <f t="shared" si="676"/>
        <v>"Xã Hải Thái - Huyện Gio Linh"</v>
      </c>
      <c r="O6151" t="str">
        <f>VLOOKUP(E6151,district_data,7,0)</f>
        <v>"res_district_466"</v>
      </c>
      <c r="P6151" t="str">
        <f t="shared" si="677"/>
        <v>"VN-45"</v>
      </c>
      <c r="Q6151" t="s">
        <v>1910</v>
      </c>
      <c r="R6151">
        <f t="shared" si="678"/>
        <v>1</v>
      </c>
    </row>
    <row r="6152" spans="1:18" ht="17" x14ac:dyDescent="0.15">
      <c r="A6152" s="8" t="s">
        <v>13013</v>
      </c>
      <c r="B6152" s="8" t="s">
        <v>13014</v>
      </c>
      <c r="C6152" s="8"/>
      <c r="D6152" s="8" t="s">
        <v>2174</v>
      </c>
      <c r="E6152" s="8" t="s">
        <v>1177</v>
      </c>
      <c r="F6152" s="8" t="s">
        <v>1178</v>
      </c>
      <c r="G6152" s="8" t="s">
        <v>355</v>
      </c>
      <c r="H6152" s="8" t="s">
        <v>354</v>
      </c>
      <c r="I6152" s="17" t="s">
        <v>26751</v>
      </c>
      <c r="J6152" s="19" t="str">
        <f t="shared" si="672"/>
        <v>"res_ward_6151"</v>
      </c>
      <c r="K6152" t="str">
        <f t="shared" si="673"/>
        <v>"Xã Linh Hải"</v>
      </c>
      <c r="L6152" t="str">
        <f t="shared" si="674"/>
        <v>"VN-45-466-19549"</v>
      </c>
      <c r="M6152" t="str">
        <f t="shared" si="675"/>
        <v>"Xã Linh Hải - Huyện Gio Linh - Tỉnh Quảng Trị"</v>
      </c>
      <c r="N6152" t="str">
        <f t="shared" si="676"/>
        <v>"Xã Linh Hải - Huyện Gio Linh"</v>
      </c>
      <c r="O6152" t="str">
        <f>VLOOKUP(E6152,district_data,7,0)</f>
        <v>"res_district_466"</v>
      </c>
      <c r="P6152" t="str">
        <f t="shared" si="677"/>
        <v>"VN-45"</v>
      </c>
      <c r="Q6152" t="s">
        <v>1910</v>
      </c>
      <c r="R6152">
        <f t="shared" si="678"/>
        <v>1</v>
      </c>
    </row>
    <row r="6153" spans="1:18" ht="17" x14ac:dyDescent="0.15">
      <c r="A6153" s="8" t="s">
        <v>13015</v>
      </c>
      <c r="B6153" s="8" t="s">
        <v>13016</v>
      </c>
      <c r="C6153" s="8"/>
      <c r="D6153" s="8" t="s">
        <v>2174</v>
      </c>
      <c r="E6153" s="8" t="s">
        <v>1177</v>
      </c>
      <c r="F6153" s="8" t="s">
        <v>1178</v>
      </c>
      <c r="G6153" s="8" t="s">
        <v>355</v>
      </c>
      <c r="H6153" s="8" t="s">
        <v>354</v>
      </c>
      <c r="I6153" s="17" t="s">
        <v>26752</v>
      </c>
      <c r="J6153" s="19" t="str">
        <f t="shared" si="672"/>
        <v>"res_ward_6152"</v>
      </c>
      <c r="K6153" t="str">
        <f t="shared" si="673"/>
        <v>"Xã Gio Quang"</v>
      </c>
      <c r="L6153" t="str">
        <f t="shared" si="674"/>
        <v>"VN-45-466-19552"</v>
      </c>
      <c r="M6153" t="str">
        <f t="shared" si="675"/>
        <v>"Xã Gio Quang - Huyện Gio Linh - Tỉnh Quảng Trị"</v>
      </c>
      <c r="N6153" t="str">
        <f t="shared" si="676"/>
        <v>"Xã Gio Quang - Huyện Gio Linh"</v>
      </c>
      <c r="O6153" t="str">
        <f>VLOOKUP(E6153,district_data,7,0)</f>
        <v>"res_district_466"</v>
      </c>
      <c r="P6153" t="str">
        <f t="shared" si="677"/>
        <v>"VN-45"</v>
      </c>
      <c r="Q6153" t="s">
        <v>1910</v>
      </c>
      <c r="R6153">
        <f t="shared" si="678"/>
        <v>1</v>
      </c>
    </row>
    <row r="6154" spans="1:18" ht="17" x14ac:dyDescent="0.15">
      <c r="A6154" s="8" t="s">
        <v>13017</v>
      </c>
      <c r="B6154" s="8" t="s">
        <v>13018</v>
      </c>
      <c r="C6154" s="8"/>
      <c r="D6154" s="8" t="s">
        <v>2171</v>
      </c>
      <c r="E6154" s="8" t="s">
        <v>1179</v>
      </c>
      <c r="F6154" s="8" t="s">
        <v>1180</v>
      </c>
      <c r="G6154" s="8" t="s">
        <v>355</v>
      </c>
      <c r="H6154" s="8" t="s">
        <v>354</v>
      </c>
      <c r="I6154" s="17" t="s">
        <v>26753</v>
      </c>
      <c r="J6154" s="19" t="str">
        <f t="shared" si="672"/>
        <v>"res_ward_6153"</v>
      </c>
      <c r="K6154" t="str">
        <f t="shared" si="673"/>
        <v>"Thị trấn Krông Klang"</v>
      </c>
      <c r="L6154" t="str">
        <f t="shared" si="674"/>
        <v>"VN-45-467-19555"</v>
      </c>
      <c r="M6154" t="str">
        <f t="shared" si="675"/>
        <v>"Thị trấn Krông Klang - Huyện Đa Krông - Tỉnh Quảng Trị"</v>
      </c>
      <c r="N6154" t="str">
        <f t="shared" si="676"/>
        <v>"Thị trấn Krông Klang - Huyện Đa Krông"</v>
      </c>
      <c r="O6154" t="str">
        <f>VLOOKUP(E6154,district_data,7,0)</f>
        <v>"res_district_467"</v>
      </c>
      <c r="P6154" t="str">
        <f t="shared" si="677"/>
        <v>"VN-45"</v>
      </c>
      <c r="Q6154" t="s">
        <v>1910</v>
      </c>
      <c r="R6154">
        <f t="shared" si="678"/>
        <v>2</v>
      </c>
    </row>
    <row r="6155" spans="1:18" ht="17" x14ac:dyDescent="0.15">
      <c r="A6155" s="8" t="s">
        <v>13019</v>
      </c>
      <c r="B6155" s="8" t="s">
        <v>13020</v>
      </c>
      <c r="C6155" s="8"/>
      <c r="D6155" s="8" t="s">
        <v>2174</v>
      </c>
      <c r="E6155" s="8" t="s">
        <v>1179</v>
      </c>
      <c r="F6155" s="8" t="s">
        <v>1180</v>
      </c>
      <c r="G6155" s="8" t="s">
        <v>355</v>
      </c>
      <c r="H6155" s="8" t="s">
        <v>354</v>
      </c>
      <c r="I6155" s="17" t="s">
        <v>26754</v>
      </c>
      <c r="J6155" s="19" t="str">
        <f t="shared" si="672"/>
        <v>"res_ward_6154"</v>
      </c>
      <c r="K6155" t="str">
        <f t="shared" si="673"/>
        <v>"Xã Mò Ó"</v>
      </c>
      <c r="L6155" t="str">
        <f t="shared" si="674"/>
        <v>"VN-45-467-19558"</v>
      </c>
      <c r="M6155" t="str">
        <f t="shared" si="675"/>
        <v>"Xã Mò Ó - Huyện Đa Krông - Tỉnh Quảng Trị"</v>
      </c>
      <c r="N6155" t="str">
        <f t="shared" si="676"/>
        <v>"Xã Mò Ó - Huyện Đa Krông"</v>
      </c>
      <c r="O6155" t="str">
        <f>VLOOKUP(E6155,district_data,7,0)</f>
        <v>"res_district_467"</v>
      </c>
      <c r="P6155" t="str">
        <f t="shared" si="677"/>
        <v>"VN-45"</v>
      </c>
      <c r="Q6155" t="s">
        <v>1910</v>
      </c>
      <c r="R6155">
        <f t="shared" si="678"/>
        <v>1</v>
      </c>
    </row>
    <row r="6156" spans="1:18" ht="17" x14ac:dyDescent="0.15">
      <c r="A6156" s="8" t="s">
        <v>13021</v>
      </c>
      <c r="B6156" s="8" t="s">
        <v>13022</v>
      </c>
      <c r="C6156" s="8"/>
      <c r="D6156" s="8" t="s">
        <v>2174</v>
      </c>
      <c r="E6156" s="8" t="s">
        <v>1179</v>
      </c>
      <c r="F6156" s="8" t="s">
        <v>1180</v>
      </c>
      <c r="G6156" s="8" t="s">
        <v>355</v>
      </c>
      <c r="H6156" s="8" t="s">
        <v>354</v>
      </c>
      <c r="I6156" s="17" t="s">
        <v>26755</v>
      </c>
      <c r="J6156" s="19" t="str">
        <f t="shared" si="672"/>
        <v>"res_ward_6155"</v>
      </c>
      <c r="K6156" t="str">
        <f t="shared" si="673"/>
        <v>"Xã Hướng Hiệp"</v>
      </c>
      <c r="L6156" t="str">
        <f t="shared" si="674"/>
        <v>"VN-45-467-19561"</v>
      </c>
      <c r="M6156" t="str">
        <f t="shared" si="675"/>
        <v>"Xã Hướng Hiệp - Huyện Đa Krông - Tỉnh Quảng Trị"</v>
      </c>
      <c r="N6156" t="str">
        <f t="shared" si="676"/>
        <v>"Xã Hướng Hiệp - Huyện Đa Krông"</v>
      </c>
      <c r="O6156" t="str">
        <f>VLOOKUP(E6156,district_data,7,0)</f>
        <v>"res_district_467"</v>
      </c>
      <c r="P6156" t="str">
        <f t="shared" si="677"/>
        <v>"VN-45"</v>
      </c>
      <c r="Q6156" t="s">
        <v>1910</v>
      </c>
      <c r="R6156">
        <f t="shared" si="678"/>
        <v>1</v>
      </c>
    </row>
    <row r="6157" spans="1:18" ht="17" x14ac:dyDescent="0.15">
      <c r="A6157" s="8" t="s">
        <v>13023</v>
      </c>
      <c r="B6157" s="8" t="s">
        <v>13024</v>
      </c>
      <c r="C6157" s="8"/>
      <c r="D6157" s="8" t="s">
        <v>2174</v>
      </c>
      <c r="E6157" s="8" t="s">
        <v>1179</v>
      </c>
      <c r="F6157" s="8" t="s">
        <v>1180</v>
      </c>
      <c r="G6157" s="8" t="s">
        <v>355</v>
      </c>
      <c r="H6157" s="8" t="s">
        <v>354</v>
      </c>
      <c r="I6157" s="17" t="s">
        <v>26756</v>
      </c>
      <c r="J6157" s="19" t="str">
        <f t="shared" si="672"/>
        <v>"res_ward_6156"</v>
      </c>
      <c r="K6157" t="str">
        <f t="shared" si="673"/>
        <v>"Xã Đa Krông"</v>
      </c>
      <c r="L6157" t="str">
        <f t="shared" si="674"/>
        <v>"VN-45-467-19564"</v>
      </c>
      <c r="M6157" t="str">
        <f t="shared" si="675"/>
        <v>"Xã Đa Krông - Huyện Đa Krông - Tỉnh Quảng Trị"</v>
      </c>
      <c r="N6157" t="str">
        <f t="shared" si="676"/>
        <v>"Xã Đa Krông - Huyện Đa Krông"</v>
      </c>
      <c r="O6157" t="str">
        <f>VLOOKUP(E6157,district_data,7,0)</f>
        <v>"res_district_467"</v>
      </c>
      <c r="P6157" t="str">
        <f t="shared" si="677"/>
        <v>"VN-45"</v>
      </c>
      <c r="Q6157" t="s">
        <v>1910</v>
      </c>
      <c r="R6157">
        <f t="shared" si="678"/>
        <v>1</v>
      </c>
    </row>
    <row r="6158" spans="1:18" ht="17" x14ac:dyDescent="0.15">
      <c r="A6158" s="8" t="s">
        <v>13025</v>
      </c>
      <c r="B6158" s="8" t="s">
        <v>3696</v>
      </c>
      <c r="C6158" s="8"/>
      <c r="D6158" s="8" t="s">
        <v>2174</v>
      </c>
      <c r="E6158" s="8" t="s">
        <v>1179</v>
      </c>
      <c r="F6158" s="8" t="s">
        <v>1180</v>
      </c>
      <c r="G6158" s="8" t="s">
        <v>355</v>
      </c>
      <c r="H6158" s="8" t="s">
        <v>354</v>
      </c>
      <c r="I6158" s="17" t="s">
        <v>26757</v>
      </c>
      <c r="J6158" s="19" t="str">
        <f t="shared" si="672"/>
        <v>"res_ward_6157"</v>
      </c>
      <c r="K6158" t="str">
        <f t="shared" si="673"/>
        <v>"Xã Triệu Nguyên"</v>
      </c>
      <c r="L6158" t="str">
        <f t="shared" si="674"/>
        <v>"VN-45-467-19567"</v>
      </c>
      <c r="M6158" t="str">
        <f t="shared" si="675"/>
        <v>"Xã Triệu Nguyên - Huyện Đa Krông - Tỉnh Quảng Trị"</v>
      </c>
      <c r="N6158" t="str">
        <f t="shared" si="676"/>
        <v>"Xã Triệu Nguyên - Huyện Đa Krông"</v>
      </c>
      <c r="O6158" t="str">
        <f>VLOOKUP(E6158,district_data,7,0)</f>
        <v>"res_district_467"</v>
      </c>
      <c r="P6158" t="str">
        <f t="shared" si="677"/>
        <v>"VN-45"</v>
      </c>
      <c r="Q6158" t="s">
        <v>1910</v>
      </c>
      <c r="R6158">
        <f t="shared" si="678"/>
        <v>1</v>
      </c>
    </row>
    <row r="6159" spans="1:18" ht="17" x14ac:dyDescent="0.15">
      <c r="A6159" s="8" t="s">
        <v>13026</v>
      </c>
      <c r="B6159" s="8" t="s">
        <v>13027</v>
      </c>
      <c r="C6159" s="8"/>
      <c r="D6159" s="8" t="s">
        <v>2174</v>
      </c>
      <c r="E6159" s="8" t="s">
        <v>1179</v>
      </c>
      <c r="F6159" s="8" t="s">
        <v>1180</v>
      </c>
      <c r="G6159" s="8" t="s">
        <v>355</v>
      </c>
      <c r="H6159" s="8" t="s">
        <v>354</v>
      </c>
      <c r="I6159" s="17" t="s">
        <v>26758</v>
      </c>
      <c r="J6159" s="19" t="str">
        <f t="shared" si="672"/>
        <v>"res_ward_6158"</v>
      </c>
      <c r="K6159" t="str">
        <f t="shared" si="673"/>
        <v>"Xã Ba Lòng"</v>
      </c>
      <c r="L6159" t="str">
        <f t="shared" si="674"/>
        <v>"VN-45-467-19570"</v>
      </c>
      <c r="M6159" t="str">
        <f t="shared" si="675"/>
        <v>"Xã Ba Lòng - Huyện Đa Krông - Tỉnh Quảng Trị"</v>
      </c>
      <c r="N6159" t="str">
        <f t="shared" si="676"/>
        <v>"Xã Ba Lòng - Huyện Đa Krông"</v>
      </c>
      <c r="O6159" t="str">
        <f>VLOOKUP(E6159,district_data,7,0)</f>
        <v>"res_district_467"</v>
      </c>
      <c r="P6159" t="str">
        <f t="shared" si="677"/>
        <v>"VN-45"</v>
      </c>
      <c r="Q6159" t="s">
        <v>1910</v>
      </c>
      <c r="R6159">
        <f t="shared" si="678"/>
        <v>1</v>
      </c>
    </row>
    <row r="6160" spans="1:18" ht="17" x14ac:dyDescent="0.15">
      <c r="A6160" s="8" t="s">
        <v>13028</v>
      </c>
      <c r="B6160" s="8" t="s">
        <v>13029</v>
      </c>
      <c r="C6160" s="8"/>
      <c r="D6160" s="8" t="s">
        <v>2174</v>
      </c>
      <c r="E6160" s="8" t="s">
        <v>1179</v>
      </c>
      <c r="F6160" s="8" t="s">
        <v>1180</v>
      </c>
      <c r="G6160" s="8" t="s">
        <v>355</v>
      </c>
      <c r="H6160" s="8" t="s">
        <v>354</v>
      </c>
      <c r="I6160" s="17" t="s">
        <v>26759</v>
      </c>
      <c r="J6160" s="19" t="str">
        <f t="shared" si="672"/>
        <v>"res_ward_6159"</v>
      </c>
      <c r="K6160" t="str">
        <f t="shared" si="673"/>
        <v>"Xã Ba Nang"</v>
      </c>
      <c r="L6160" t="str">
        <f t="shared" si="674"/>
        <v>"VN-45-467-19576"</v>
      </c>
      <c r="M6160" t="str">
        <f t="shared" si="675"/>
        <v>"Xã Ba Nang - Huyện Đa Krông - Tỉnh Quảng Trị"</v>
      </c>
      <c r="N6160" t="str">
        <f t="shared" si="676"/>
        <v>"Xã Ba Nang - Huyện Đa Krông"</v>
      </c>
      <c r="O6160" t="str">
        <f>VLOOKUP(E6160,district_data,7,0)</f>
        <v>"res_district_467"</v>
      </c>
      <c r="P6160" t="str">
        <f t="shared" si="677"/>
        <v>"VN-45"</v>
      </c>
      <c r="Q6160" t="s">
        <v>1910</v>
      </c>
      <c r="R6160">
        <f t="shared" si="678"/>
        <v>1</v>
      </c>
    </row>
    <row r="6161" spans="1:18" ht="17" x14ac:dyDescent="0.15">
      <c r="A6161" s="8" t="s">
        <v>13030</v>
      </c>
      <c r="B6161" s="8" t="s">
        <v>13031</v>
      </c>
      <c r="C6161" s="8"/>
      <c r="D6161" s="8" t="s">
        <v>2174</v>
      </c>
      <c r="E6161" s="8" t="s">
        <v>1179</v>
      </c>
      <c r="F6161" s="8" t="s">
        <v>1180</v>
      </c>
      <c r="G6161" s="8" t="s">
        <v>355</v>
      </c>
      <c r="H6161" s="8" t="s">
        <v>354</v>
      </c>
      <c r="I6161" s="17" t="s">
        <v>26760</v>
      </c>
      <c r="J6161" s="19" t="str">
        <f t="shared" si="672"/>
        <v>"res_ward_6160"</v>
      </c>
      <c r="K6161" t="str">
        <f t="shared" si="673"/>
        <v>"Xã Tà Long"</v>
      </c>
      <c r="L6161" t="str">
        <f t="shared" si="674"/>
        <v>"VN-45-467-19579"</v>
      </c>
      <c r="M6161" t="str">
        <f t="shared" si="675"/>
        <v>"Xã Tà Long - Huyện Đa Krông - Tỉnh Quảng Trị"</v>
      </c>
      <c r="N6161" t="str">
        <f t="shared" si="676"/>
        <v>"Xã Tà Long - Huyện Đa Krông"</v>
      </c>
      <c r="O6161" t="str">
        <f>VLOOKUP(E6161,district_data,7,0)</f>
        <v>"res_district_467"</v>
      </c>
      <c r="P6161" t="str">
        <f t="shared" si="677"/>
        <v>"VN-45"</v>
      </c>
      <c r="Q6161" t="s">
        <v>1910</v>
      </c>
      <c r="R6161">
        <f t="shared" si="678"/>
        <v>1</v>
      </c>
    </row>
    <row r="6162" spans="1:18" ht="17" x14ac:dyDescent="0.15">
      <c r="A6162" s="8" t="s">
        <v>13032</v>
      </c>
      <c r="B6162" s="8" t="s">
        <v>13033</v>
      </c>
      <c r="C6162" s="8"/>
      <c r="D6162" s="8" t="s">
        <v>2174</v>
      </c>
      <c r="E6162" s="8" t="s">
        <v>1179</v>
      </c>
      <c r="F6162" s="8" t="s">
        <v>1180</v>
      </c>
      <c r="G6162" s="8" t="s">
        <v>355</v>
      </c>
      <c r="H6162" s="8" t="s">
        <v>354</v>
      </c>
      <c r="I6162" s="17" t="s">
        <v>26761</v>
      </c>
      <c r="J6162" s="19" t="str">
        <f t="shared" si="672"/>
        <v>"res_ward_6161"</v>
      </c>
      <c r="K6162" t="str">
        <f t="shared" si="673"/>
        <v>"Xã Húc Nghì"</v>
      </c>
      <c r="L6162" t="str">
        <f t="shared" si="674"/>
        <v>"VN-45-467-19582"</v>
      </c>
      <c r="M6162" t="str">
        <f t="shared" si="675"/>
        <v>"Xã Húc Nghì - Huyện Đa Krông - Tỉnh Quảng Trị"</v>
      </c>
      <c r="N6162" t="str">
        <f t="shared" si="676"/>
        <v>"Xã Húc Nghì - Huyện Đa Krông"</v>
      </c>
      <c r="O6162" t="str">
        <f>VLOOKUP(E6162,district_data,7,0)</f>
        <v>"res_district_467"</v>
      </c>
      <c r="P6162" t="str">
        <f t="shared" si="677"/>
        <v>"VN-45"</v>
      </c>
      <c r="Q6162" t="s">
        <v>1910</v>
      </c>
      <c r="R6162">
        <f t="shared" si="678"/>
        <v>1</v>
      </c>
    </row>
    <row r="6163" spans="1:18" ht="17" x14ac:dyDescent="0.15">
      <c r="A6163" s="8" t="s">
        <v>13034</v>
      </c>
      <c r="B6163" s="8" t="s">
        <v>13035</v>
      </c>
      <c r="C6163" s="8"/>
      <c r="D6163" s="8" t="s">
        <v>2174</v>
      </c>
      <c r="E6163" s="8" t="s">
        <v>1179</v>
      </c>
      <c r="F6163" s="8" t="s">
        <v>1180</v>
      </c>
      <c r="G6163" s="8" t="s">
        <v>355</v>
      </c>
      <c r="H6163" s="8" t="s">
        <v>354</v>
      </c>
      <c r="I6163" s="17" t="s">
        <v>26762</v>
      </c>
      <c r="J6163" s="19" t="str">
        <f t="shared" si="672"/>
        <v>"res_ward_6162"</v>
      </c>
      <c r="K6163" t="str">
        <f t="shared" si="673"/>
        <v>"Xã A Vao"</v>
      </c>
      <c r="L6163" t="str">
        <f t="shared" si="674"/>
        <v>"VN-45-467-19585"</v>
      </c>
      <c r="M6163" t="str">
        <f t="shared" si="675"/>
        <v>"Xã A Vao - Huyện Đa Krông - Tỉnh Quảng Trị"</v>
      </c>
      <c r="N6163" t="str">
        <f t="shared" si="676"/>
        <v>"Xã A Vao - Huyện Đa Krông"</v>
      </c>
      <c r="O6163" t="str">
        <f>VLOOKUP(E6163,district_data,7,0)</f>
        <v>"res_district_467"</v>
      </c>
      <c r="P6163" t="str">
        <f t="shared" si="677"/>
        <v>"VN-45"</v>
      </c>
      <c r="Q6163" t="s">
        <v>1910</v>
      </c>
      <c r="R6163">
        <f t="shared" si="678"/>
        <v>1</v>
      </c>
    </row>
    <row r="6164" spans="1:18" ht="17" x14ac:dyDescent="0.15">
      <c r="A6164" s="8" t="s">
        <v>13036</v>
      </c>
      <c r="B6164" s="8" t="s">
        <v>13037</v>
      </c>
      <c r="C6164" s="8"/>
      <c r="D6164" s="8" t="s">
        <v>2174</v>
      </c>
      <c r="E6164" s="8" t="s">
        <v>1179</v>
      </c>
      <c r="F6164" s="8" t="s">
        <v>1180</v>
      </c>
      <c r="G6164" s="8" t="s">
        <v>355</v>
      </c>
      <c r="H6164" s="8" t="s">
        <v>354</v>
      </c>
      <c r="I6164" s="17" t="s">
        <v>26763</v>
      </c>
      <c r="J6164" s="19" t="str">
        <f t="shared" si="672"/>
        <v>"res_ward_6163"</v>
      </c>
      <c r="K6164" t="str">
        <f t="shared" si="673"/>
        <v>"Xã Tà Rụt"</v>
      </c>
      <c r="L6164" t="str">
        <f t="shared" si="674"/>
        <v>"VN-45-467-19588"</v>
      </c>
      <c r="M6164" t="str">
        <f t="shared" si="675"/>
        <v>"Xã Tà Rụt - Huyện Đa Krông - Tỉnh Quảng Trị"</v>
      </c>
      <c r="N6164" t="str">
        <f t="shared" si="676"/>
        <v>"Xã Tà Rụt - Huyện Đa Krông"</v>
      </c>
      <c r="O6164" t="str">
        <f>VLOOKUP(E6164,district_data,7,0)</f>
        <v>"res_district_467"</v>
      </c>
      <c r="P6164" t="str">
        <f t="shared" si="677"/>
        <v>"VN-45"</v>
      </c>
      <c r="Q6164" t="s">
        <v>1910</v>
      </c>
      <c r="R6164">
        <f t="shared" si="678"/>
        <v>1</v>
      </c>
    </row>
    <row r="6165" spans="1:18" ht="17" x14ac:dyDescent="0.15">
      <c r="A6165" s="8" t="s">
        <v>13038</v>
      </c>
      <c r="B6165" s="8" t="s">
        <v>13039</v>
      </c>
      <c r="C6165" s="8"/>
      <c r="D6165" s="8" t="s">
        <v>2174</v>
      </c>
      <c r="E6165" s="8" t="s">
        <v>1179</v>
      </c>
      <c r="F6165" s="8" t="s">
        <v>1180</v>
      </c>
      <c r="G6165" s="8" t="s">
        <v>355</v>
      </c>
      <c r="H6165" s="8" t="s">
        <v>354</v>
      </c>
      <c r="I6165" s="17" t="s">
        <v>26764</v>
      </c>
      <c r="J6165" s="19" t="str">
        <f t="shared" si="672"/>
        <v>"res_ward_6164"</v>
      </c>
      <c r="K6165" t="str">
        <f t="shared" si="673"/>
        <v>"Xã A Bung"</v>
      </c>
      <c r="L6165" t="str">
        <f t="shared" si="674"/>
        <v>"VN-45-467-19591"</v>
      </c>
      <c r="M6165" t="str">
        <f t="shared" si="675"/>
        <v>"Xã A Bung - Huyện Đa Krông - Tỉnh Quảng Trị"</v>
      </c>
      <c r="N6165" t="str">
        <f t="shared" si="676"/>
        <v>"Xã A Bung - Huyện Đa Krông"</v>
      </c>
      <c r="O6165" t="str">
        <f>VLOOKUP(E6165,district_data,7,0)</f>
        <v>"res_district_467"</v>
      </c>
      <c r="P6165" t="str">
        <f t="shared" si="677"/>
        <v>"VN-45"</v>
      </c>
      <c r="Q6165" t="s">
        <v>1910</v>
      </c>
      <c r="R6165">
        <f t="shared" si="678"/>
        <v>1</v>
      </c>
    </row>
    <row r="6166" spans="1:18" ht="17" x14ac:dyDescent="0.15">
      <c r="A6166" s="8" t="s">
        <v>13040</v>
      </c>
      <c r="B6166" s="8" t="s">
        <v>13041</v>
      </c>
      <c r="C6166" s="8"/>
      <c r="D6166" s="8" t="s">
        <v>2174</v>
      </c>
      <c r="E6166" s="8" t="s">
        <v>1179</v>
      </c>
      <c r="F6166" s="8" t="s">
        <v>1180</v>
      </c>
      <c r="G6166" s="8" t="s">
        <v>355</v>
      </c>
      <c r="H6166" s="8" t="s">
        <v>354</v>
      </c>
      <c r="I6166" s="17" t="s">
        <v>26765</v>
      </c>
      <c r="J6166" s="19" t="str">
        <f t="shared" si="672"/>
        <v>"res_ward_6165"</v>
      </c>
      <c r="K6166" t="str">
        <f t="shared" si="673"/>
        <v>"Xã A Ngo"</v>
      </c>
      <c r="L6166" t="str">
        <f t="shared" si="674"/>
        <v>"VN-45-467-19594"</v>
      </c>
      <c r="M6166" t="str">
        <f t="shared" si="675"/>
        <v>"Xã A Ngo - Huyện Đa Krông - Tỉnh Quảng Trị"</v>
      </c>
      <c r="N6166" t="str">
        <f t="shared" si="676"/>
        <v>"Xã A Ngo - Huyện Đa Krông"</v>
      </c>
      <c r="O6166" t="str">
        <f>VLOOKUP(E6166,district_data,7,0)</f>
        <v>"res_district_467"</v>
      </c>
      <c r="P6166" t="str">
        <f t="shared" si="677"/>
        <v>"VN-45"</v>
      </c>
      <c r="Q6166" t="s">
        <v>1910</v>
      </c>
      <c r="R6166">
        <f t="shared" si="678"/>
        <v>1</v>
      </c>
    </row>
    <row r="6167" spans="1:18" ht="17" x14ac:dyDescent="0.15">
      <c r="A6167" s="8" t="s">
        <v>13042</v>
      </c>
      <c r="B6167" s="8" t="s">
        <v>13043</v>
      </c>
      <c r="C6167" s="8"/>
      <c r="D6167" s="8" t="s">
        <v>2171</v>
      </c>
      <c r="E6167" s="8" t="s">
        <v>1181</v>
      </c>
      <c r="F6167" s="8" t="s">
        <v>1182</v>
      </c>
      <c r="G6167" s="8" t="s">
        <v>355</v>
      </c>
      <c r="H6167" s="8" t="s">
        <v>354</v>
      </c>
      <c r="I6167" s="17" t="s">
        <v>26766</v>
      </c>
      <c r="J6167" s="19" t="str">
        <f t="shared" si="672"/>
        <v>"res_ward_6166"</v>
      </c>
      <c r="K6167" t="str">
        <f t="shared" si="673"/>
        <v>"Thị trấn Cam Lộ"</v>
      </c>
      <c r="L6167" t="str">
        <f t="shared" si="674"/>
        <v>"VN-45-468-19597"</v>
      </c>
      <c r="M6167" t="str">
        <f t="shared" si="675"/>
        <v>"Thị trấn Cam Lộ - Huyện Cam Lộ - Tỉnh Quảng Trị"</v>
      </c>
      <c r="N6167" t="str">
        <f t="shared" si="676"/>
        <v>"Thị trấn Cam Lộ - Huyện Cam Lộ"</v>
      </c>
      <c r="O6167" t="str">
        <f>VLOOKUP(E6167,district_data,7,0)</f>
        <v>"res_district_468"</v>
      </c>
      <c r="P6167" t="str">
        <f t="shared" si="677"/>
        <v>"VN-45"</v>
      </c>
      <c r="Q6167" t="s">
        <v>1910</v>
      </c>
      <c r="R6167">
        <f t="shared" si="678"/>
        <v>2</v>
      </c>
    </row>
    <row r="6168" spans="1:18" ht="17" x14ac:dyDescent="0.15">
      <c r="A6168" s="8" t="s">
        <v>13044</v>
      </c>
      <c r="B6168" s="8" t="s">
        <v>13045</v>
      </c>
      <c r="C6168" s="8"/>
      <c r="D6168" s="8" t="s">
        <v>2174</v>
      </c>
      <c r="E6168" s="8" t="s">
        <v>1181</v>
      </c>
      <c r="F6168" s="8" t="s">
        <v>1182</v>
      </c>
      <c r="G6168" s="8" t="s">
        <v>355</v>
      </c>
      <c r="H6168" s="8" t="s">
        <v>354</v>
      </c>
      <c r="I6168" s="17" t="s">
        <v>26767</v>
      </c>
      <c r="J6168" s="19" t="str">
        <f t="shared" si="672"/>
        <v>"res_ward_6167"</v>
      </c>
      <c r="K6168" t="str">
        <f t="shared" si="673"/>
        <v>"Xã Cam Tuyền"</v>
      </c>
      <c r="L6168" t="str">
        <f t="shared" si="674"/>
        <v>"VN-45-468-19600"</v>
      </c>
      <c r="M6168" t="str">
        <f t="shared" si="675"/>
        <v>"Xã Cam Tuyền - Huyện Cam Lộ - Tỉnh Quảng Trị"</v>
      </c>
      <c r="N6168" t="str">
        <f t="shared" si="676"/>
        <v>"Xã Cam Tuyền - Huyện Cam Lộ"</v>
      </c>
      <c r="O6168" t="str">
        <f>VLOOKUP(E6168,district_data,7,0)</f>
        <v>"res_district_468"</v>
      </c>
      <c r="P6168" t="str">
        <f t="shared" si="677"/>
        <v>"VN-45"</v>
      </c>
      <c r="Q6168" t="s">
        <v>1910</v>
      </c>
      <c r="R6168">
        <f t="shared" si="678"/>
        <v>1</v>
      </c>
    </row>
    <row r="6169" spans="1:18" ht="17" x14ac:dyDescent="0.15">
      <c r="A6169" s="8" t="s">
        <v>13046</v>
      </c>
      <c r="B6169" s="8" t="s">
        <v>4660</v>
      </c>
      <c r="C6169" s="8"/>
      <c r="D6169" s="8" t="s">
        <v>2174</v>
      </c>
      <c r="E6169" s="8" t="s">
        <v>1181</v>
      </c>
      <c r="F6169" s="8" t="s">
        <v>1182</v>
      </c>
      <c r="G6169" s="8" t="s">
        <v>355</v>
      </c>
      <c r="H6169" s="8" t="s">
        <v>354</v>
      </c>
      <c r="I6169" s="17" t="s">
        <v>26768</v>
      </c>
      <c r="J6169" s="19" t="str">
        <f t="shared" si="672"/>
        <v>"res_ward_6168"</v>
      </c>
      <c r="K6169" t="str">
        <f t="shared" si="673"/>
        <v>"Xã Thanh An"</v>
      </c>
      <c r="L6169" t="str">
        <f t="shared" si="674"/>
        <v>"VN-45-468-19603"</v>
      </c>
      <c r="M6169" t="str">
        <f t="shared" si="675"/>
        <v>"Xã Thanh An - Huyện Cam Lộ - Tỉnh Quảng Trị"</v>
      </c>
      <c r="N6169" t="str">
        <f t="shared" si="676"/>
        <v>"Xã Thanh An - Huyện Cam Lộ"</v>
      </c>
      <c r="O6169" t="str">
        <f>VLOOKUP(E6169,district_data,7,0)</f>
        <v>"res_district_468"</v>
      </c>
      <c r="P6169" t="str">
        <f t="shared" si="677"/>
        <v>"VN-45"</v>
      </c>
      <c r="Q6169" t="s">
        <v>1910</v>
      </c>
      <c r="R6169">
        <f t="shared" si="678"/>
        <v>1</v>
      </c>
    </row>
    <row r="6170" spans="1:18" ht="17" x14ac:dyDescent="0.15">
      <c r="A6170" s="8" t="s">
        <v>13047</v>
      </c>
      <c r="B6170" s="8" t="s">
        <v>12833</v>
      </c>
      <c r="C6170" s="8"/>
      <c r="D6170" s="8" t="s">
        <v>2174</v>
      </c>
      <c r="E6170" s="8" t="s">
        <v>1181</v>
      </c>
      <c r="F6170" s="8" t="s">
        <v>1182</v>
      </c>
      <c r="G6170" s="8" t="s">
        <v>355</v>
      </c>
      <c r="H6170" s="8" t="s">
        <v>354</v>
      </c>
      <c r="I6170" s="17" t="s">
        <v>26769</v>
      </c>
      <c r="J6170" s="19" t="str">
        <f t="shared" si="672"/>
        <v>"res_ward_6169"</v>
      </c>
      <c r="K6170" t="str">
        <f t="shared" si="673"/>
        <v>"Xã Cam Thủy"</v>
      </c>
      <c r="L6170" t="str">
        <f t="shared" si="674"/>
        <v>"VN-45-468-19606"</v>
      </c>
      <c r="M6170" t="str">
        <f t="shared" si="675"/>
        <v>"Xã Cam Thủy - Huyện Cam Lộ - Tỉnh Quảng Trị"</v>
      </c>
      <c r="N6170" t="str">
        <f t="shared" si="676"/>
        <v>"Xã Cam Thủy - Huyện Cam Lộ"</v>
      </c>
      <c r="O6170" t="str">
        <f>VLOOKUP(E6170,district_data,7,0)</f>
        <v>"res_district_468"</v>
      </c>
      <c r="P6170" t="str">
        <f t="shared" si="677"/>
        <v>"VN-45"</v>
      </c>
      <c r="Q6170" t="s">
        <v>1910</v>
      </c>
      <c r="R6170">
        <f t="shared" si="678"/>
        <v>1</v>
      </c>
    </row>
    <row r="6171" spans="1:18" ht="17" x14ac:dyDescent="0.15">
      <c r="A6171" s="8" t="s">
        <v>13048</v>
      </c>
      <c r="B6171" s="8" t="s">
        <v>13049</v>
      </c>
      <c r="C6171" s="8"/>
      <c r="D6171" s="8" t="s">
        <v>2174</v>
      </c>
      <c r="E6171" s="8" t="s">
        <v>1181</v>
      </c>
      <c r="F6171" s="8" t="s">
        <v>1182</v>
      </c>
      <c r="G6171" s="8" t="s">
        <v>355</v>
      </c>
      <c r="H6171" s="8" t="s">
        <v>354</v>
      </c>
      <c r="I6171" s="17" t="s">
        <v>26770</v>
      </c>
      <c r="J6171" s="19" t="str">
        <f t="shared" si="672"/>
        <v>"res_ward_6170"</v>
      </c>
      <c r="K6171" t="str">
        <f t="shared" si="673"/>
        <v>"Xã Cam Thành"</v>
      </c>
      <c r="L6171" t="str">
        <f t="shared" si="674"/>
        <v>"VN-45-468-19612"</v>
      </c>
      <c r="M6171" t="str">
        <f t="shared" si="675"/>
        <v>"Xã Cam Thành - Huyện Cam Lộ - Tỉnh Quảng Trị"</v>
      </c>
      <c r="N6171" t="str">
        <f t="shared" si="676"/>
        <v>"Xã Cam Thành - Huyện Cam Lộ"</v>
      </c>
      <c r="O6171" t="str">
        <f>VLOOKUP(E6171,district_data,7,0)</f>
        <v>"res_district_468"</v>
      </c>
      <c r="P6171" t="str">
        <f t="shared" si="677"/>
        <v>"VN-45"</v>
      </c>
      <c r="Q6171" t="s">
        <v>1910</v>
      </c>
      <c r="R6171">
        <f t="shared" si="678"/>
        <v>1</v>
      </c>
    </row>
    <row r="6172" spans="1:18" ht="17" x14ac:dyDescent="0.15">
      <c r="A6172" s="8" t="s">
        <v>13050</v>
      </c>
      <c r="B6172" s="8" t="s">
        <v>13051</v>
      </c>
      <c r="C6172" s="8"/>
      <c r="D6172" s="8" t="s">
        <v>2174</v>
      </c>
      <c r="E6172" s="8" t="s">
        <v>1181</v>
      </c>
      <c r="F6172" s="8" t="s">
        <v>1182</v>
      </c>
      <c r="G6172" s="8" t="s">
        <v>355</v>
      </c>
      <c r="H6172" s="8" t="s">
        <v>354</v>
      </c>
      <c r="I6172" s="17" t="s">
        <v>26771</v>
      </c>
      <c r="J6172" s="19" t="str">
        <f t="shared" si="672"/>
        <v>"res_ward_6171"</v>
      </c>
      <c r="K6172" t="str">
        <f t="shared" si="673"/>
        <v>"Xã Cam Hiếu"</v>
      </c>
      <c r="L6172" t="str">
        <f t="shared" si="674"/>
        <v>"VN-45-468-19615"</v>
      </c>
      <c r="M6172" t="str">
        <f t="shared" si="675"/>
        <v>"Xã Cam Hiếu - Huyện Cam Lộ - Tỉnh Quảng Trị"</v>
      </c>
      <c r="N6172" t="str">
        <f t="shared" si="676"/>
        <v>"Xã Cam Hiếu - Huyện Cam Lộ"</v>
      </c>
      <c r="O6172" t="str">
        <f>VLOOKUP(E6172,district_data,7,0)</f>
        <v>"res_district_468"</v>
      </c>
      <c r="P6172" t="str">
        <f t="shared" si="677"/>
        <v>"VN-45"</v>
      </c>
      <c r="Q6172" t="s">
        <v>1910</v>
      </c>
      <c r="R6172">
        <f t="shared" si="678"/>
        <v>1</v>
      </c>
    </row>
    <row r="6173" spans="1:18" ht="17" x14ac:dyDescent="0.15">
      <c r="A6173" s="8" t="s">
        <v>13052</v>
      </c>
      <c r="B6173" s="8" t="s">
        <v>13053</v>
      </c>
      <c r="C6173" s="8"/>
      <c r="D6173" s="8" t="s">
        <v>2174</v>
      </c>
      <c r="E6173" s="8" t="s">
        <v>1181</v>
      </c>
      <c r="F6173" s="8" t="s">
        <v>1182</v>
      </c>
      <c r="G6173" s="8" t="s">
        <v>355</v>
      </c>
      <c r="H6173" s="8" t="s">
        <v>354</v>
      </c>
      <c r="I6173" s="17" t="s">
        <v>26772</v>
      </c>
      <c r="J6173" s="19" t="str">
        <f t="shared" si="672"/>
        <v>"res_ward_6172"</v>
      </c>
      <c r="K6173" t="str">
        <f t="shared" si="673"/>
        <v>"Xã Cam Chính"</v>
      </c>
      <c r="L6173" t="str">
        <f t="shared" si="674"/>
        <v>"VN-45-468-19618"</v>
      </c>
      <c r="M6173" t="str">
        <f t="shared" si="675"/>
        <v>"Xã Cam Chính - Huyện Cam Lộ - Tỉnh Quảng Trị"</v>
      </c>
      <c r="N6173" t="str">
        <f t="shared" si="676"/>
        <v>"Xã Cam Chính - Huyện Cam Lộ"</v>
      </c>
      <c r="O6173" t="str">
        <f>VLOOKUP(E6173,district_data,7,0)</f>
        <v>"res_district_468"</v>
      </c>
      <c r="P6173" t="str">
        <f t="shared" si="677"/>
        <v>"VN-45"</v>
      </c>
      <c r="Q6173" t="s">
        <v>1910</v>
      </c>
      <c r="R6173">
        <f t="shared" si="678"/>
        <v>1</v>
      </c>
    </row>
    <row r="6174" spans="1:18" ht="17" x14ac:dyDescent="0.15">
      <c r="A6174" s="8" t="s">
        <v>13054</v>
      </c>
      <c r="B6174" s="8" t="s">
        <v>13055</v>
      </c>
      <c r="C6174" s="8"/>
      <c r="D6174" s="8" t="s">
        <v>2174</v>
      </c>
      <c r="E6174" s="8" t="s">
        <v>1181</v>
      </c>
      <c r="F6174" s="8" t="s">
        <v>1182</v>
      </c>
      <c r="G6174" s="8" t="s">
        <v>355</v>
      </c>
      <c r="H6174" s="8" t="s">
        <v>354</v>
      </c>
      <c r="I6174" s="17" t="s">
        <v>26773</v>
      </c>
      <c r="J6174" s="19" t="str">
        <f t="shared" si="672"/>
        <v>"res_ward_6173"</v>
      </c>
      <c r="K6174" t="str">
        <f t="shared" si="673"/>
        <v>"Xã Cam Nghĩa"</v>
      </c>
      <c r="L6174" t="str">
        <f t="shared" si="674"/>
        <v>"VN-45-468-19621"</v>
      </c>
      <c r="M6174" t="str">
        <f t="shared" si="675"/>
        <v>"Xã Cam Nghĩa - Huyện Cam Lộ - Tỉnh Quảng Trị"</v>
      </c>
      <c r="N6174" t="str">
        <f t="shared" si="676"/>
        <v>"Xã Cam Nghĩa - Huyện Cam Lộ"</v>
      </c>
      <c r="O6174" t="str">
        <f>VLOOKUP(E6174,district_data,7,0)</f>
        <v>"res_district_468"</v>
      </c>
      <c r="P6174" t="str">
        <f t="shared" si="677"/>
        <v>"VN-45"</v>
      </c>
      <c r="Q6174" t="s">
        <v>1910</v>
      </c>
      <c r="R6174">
        <f t="shared" si="678"/>
        <v>1</v>
      </c>
    </row>
    <row r="6175" spans="1:18" ht="17" x14ac:dyDescent="0.15">
      <c r="A6175" s="8" t="s">
        <v>13056</v>
      </c>
      <c r="B6175" s="8" t="s">
        <v>13057</v>
      </c>
      <c r="C6175" s="8"/>
      <c r="D6175" s="8" t="s">
        <v>2171</v>
      </c>
      <c r="E6175" s="8" t="s">
        <v>1183</v>
      </c>
      <c r="F6175" s="8" t="s">
        <v>1184</v>
      </c>
      <c r="G6175" s="8" t="s">
        <v>355</v>
      </c>
      <c r="H6175" s="8" t="s">
        <v>354</v>
      </c>
      <c r="I6175" s="17" t="s">
        <v>26774</v>
      </c>
      <c r="J6175" s="19" t="str">
        <f t="shared" si="672"/>
        <v>"res_ward_6174"</v>
      </c>
      <c r="K6175" t="str">
        <f t="shared" si="673"/>
        <v>"Thị Trấn Ái Tử"</v>
      </c>
      <c r="L6175" t="str">
        <f t="shared" si="674"/>
        <v>"VN-45-469-19624"</v>
      </c>
      <c r="M6175" t="str">
        <f t="shared" si="675"/>
        <v>"Thị Trấn Ái Tử - Huyện Triệu Phong - Tỉnh Quảng Trị"</v>
      </c>
      <c r="N6175" t="str">
        <f t="shared" si="676"/>
        <v>"Thị Trấn Ái Tử - Huyện Triệu Phong"</v>
      </c>
      <c r="O6175" t="str">
        <f>VLOOKUP(E6175,district_data,7,0)</f>
        <v>"res_district_469"</v>
      </c>
      <c r="P6175" t="str">
        <f t="shared" si="677"/>
        <v>"VN-45"</v>
      </c>
      <c r="Q6175" t="s">
        <v>1910</v>
      </c>
      <c r="R6175">
        <f t="shared" si="678"/>
        <v>2</v>
      </c>
    </row>
    <row r="6176" spans="1:18" ht="17" x14ac:dyDescent="0.15">
      <c r="A6176" s="8" t="s">
        <v>13058</v>
      </c>
      <c r="B6176" s="8" t="s">
        <v>13059</v>
      </c>
      <c r="C6176" s="8"/>
      <c r="D6176" s="8" t="s">
        <v>2174</v>
      </c>
      <c r="E6176" s="8" t="s">
        <v>1183</v>
      </c>
      <c r="F6176" s="8" t="s">
        <v>1184</v>
      </c>
      <c r="G6176" s="8" t="s">
        <v>355</v>
      </c>
      <c r="H6176" s="8" t="s">
        <v>354</v>
      </c>
      <c r="I6176" s="17" t="s">
        <v>26775</v>
      </c>
      <c r="J6176" s="19" t="str">
        <f t="shared" si="672"/>
        <v>"res_ward_6175"</v>
      </c>
      <c r="K6176" t="str">
        <f t="shared" si="673"/>
        <v>"Xã Triệu An"</v>
      </c>
      <c r="L6176" t="str">
        <f t="shared" si="674"/>
        <v>"VN-45-469-19627"</v>
      </c>
      <c r="M6176" t="str">
        <f t="shared" si="675"/>
        <v>"Xã Triệu An - Huyện Triệu Phong - Tỉnh Quảng Trị"</v>
      </c>
      <c r="N6176" t="str">
        <f t="shared" si="676"/>
        <v>"Xã Triệu An - Huyện Triệu Phong"</v>
      </c>
      <c r="O6176" t="str">
        <f>VLOOKUP(E6176,district_data,7,0)</f>
        <v>"res_district_469"</v>
      </c>
      <c r="P6176" t="str">
        <f t="shared" si="677"/>
        <v>"VN-45"</v>
      </c>
      <c r="Q6176" t="s">
        <v>1910</v>
      </c>
      <c r="R6176">
        <f t="shared" si="678"/>
        <v>1</v>
      </c>
    </row>
    <row r="6177" spans="1:18" ht="17" x14ac:dyDescent="0.15">
      <c r="A6177" s="8" t="s">
        <v>13060</v>
      </c>
      <c r="B6177" s="8" t="s">
        <v>13061</v>
      </c>
      <c r="C6177" s="8"/>
      <c r="D6177" s="8" t="s">
        <v>2174</v>
      </c>
      <c r="E6177" s="8" t="s">
        <v>1183</v>
      </c>
      <c r="F6177" s="8" t="s">
        <v>1184</v>
      </c>
      <c r="G6177" s="8" t="s">
        <v>355</v>
      </c>
      <c r="H6177" s="8" t="s">
        <v>354</v>
      </c>
      <c r="I6177" s="17" t="s">
        <v>26776</v>
      </c>
      <c r="J6177" s="19" t="str">
        <f t="shared" si="672"/>
        <v>"res_ward_6176"</v>
      </c>
      <c r="K6177" t="str">
        <f t="shared" si="673"/>
        <v>"Xã Triệu Vân"</v>
      </c>
      <c r="L6177" t="str">
        <f t="shared" si="674"/>
        <v>"VN-45-469-19630"</v>
      </c>
      <c r="M6177" t="str">
        <f t="shared" si="675"/>
        <v>"Xã Triệu Vân - Huyện Triệu Phong - Tỉnh Quảng Trị"</v>
      </c>
      <c r="N6177" t="str">
        <f t="shared" si="676"/>
        <v>"Xã Triệu Vân - Huyện Triệu Phong"</v>
      </c>
      <c r="O6177" t="str">
        <f>VLOOKUP(E6177,district_data,7,0)</f>
        <v>"res_district_469"</v>
      </c>
      <c r="P6177" t="str">
        <f t="shared" si="677"/>
        <v>"VN-45"</v>
      </c>
      <c r="Q6177" t="s">
        <v>1910</v>
      </c>
      <c r="R6177">
        <f t="shared" si="678"/>
        <v>1</v>
      </c>
    </row>
    <row r="6178" spans="1:18" ht="17" x14ac:dyDescent="0.15">
      <c r="A6178" s="8" t="s">
        <v>13062</v>
      </c>
      <c r="B6178" s="8" t="s">
        <v>13063</v>
      </c>
      <c r="C6178" s="8"/>
      <c r="D6178" s="8" t="s">
        <v>2174</v>
      </c>
      <c r="E6178" s="8" t="s">
        <v>1183</v>
      </c>
      <c r="F6178" s="8" t="s">
        <v>1184</v>
      </c>
      <c r="G6178" s="8" t="s">
        <v>355</v>
      </c>
      <c r="H6178" s="8" t="s">
        <v>354</v>
      </c>
      <c r="I6178" s="17" t="s">
        <v>26777</v>
      </c>
      <c r="J6178" s="19" t="str">
        <f t="shared" si="672"/>
        <v>"res_ward_6177"</v>
      </c>
      <c r="K6178" t="str">
        <f t="shared" si="673"/>
        <v>"Xã Triệu Phước"</v>
      </c>
      <c r="L6178" t="str">
        <f t="shared" si="674"/>
        <v>"VN-45-469-19633"</v>
      </c>
      <c r="M6178" t="str">
        <f t="shared" si="675"/>
        <v>"Xã Triệu Phước - Huyện Triệu Phong - Tỉnh Quảng Trị"</v>
      </c>
      <c r="N6178" t="str">
        <f t="shared" si="676"/>
        <v>"Xã Triệu Phước - Huyện Triệu Phong"</v>
      </c>
      <c r="O6178" t="str">
        <f>VLOOKUP(E6178,district_data,7,0)</f>
        <v>"res_district_469"</v>
      </c>
      <c r="P6178" t="str">
        <f t="shared" si="677"/>
        <v>"VN-45"</v>
      </c>
      <c r="Q6178" t="s">
        <v>1910</v>
      </c>
      <c r="R6178">
        <f t="shared" si="678"/>
        <v>1</v>
      </c>
    </row>
    <row r="6179" spans="1:18" ht="17" x14ac:dyDescent="0.15">
      <c r="A6179" s="8" t="s">
        <v>13064</v>
      </c>
      <c r="B6179" s="8" t="s">
        <v>13065</v>
      </c>
      <c r="C6179" s="8"/>
      <c r="D6179" s="8" t="s">
        <v>2174</v>
      </c>
      <c r="E6179" s="8" t="s">
        <v>1183</v>
      </c>
      <c r="F6179" s="8" t="s">
        <v>1184</v>
      </c>
      <c r="G6179" s="8" t="s">
        <v>355</v>
      </c>
      <c r="H6179" s="8" t="s">
        <v>354</v>
      </c>
      <c r="I6179" s="17" t="s">
        <v>26778</v>
      </c>
      <c r="J6179" s="19" t="str">
        <f t="shared" si="672"/>
        <v>"res_ward_6178"</v>
      </c>
      <c r="K6179" t="str">
        <f t="shared" si="673"/>
        <v>"Xã Triệu Độ"</v>
      </c>
      <c r="L6179" t="str">
        <f t="shared" si="674"/>
        <v>"VN-45-469-19636"</v>
      </c>
      <c r="M6179" t="str">
        <f t="shared" si="675"/>
        <v>"Xã Triệu Độ - Huyện Triệu Phong - Tỉnh Quảng Trị"</v>
      </c>
      <c r="N6179" t="str">
        <f t="shared" si="676"/>
        <v>"Xã Triệu Độ - Huyện Triệu Phong"</v>
      </c>
      <c r="O6179" t="str">
        <f>VLOOKUP(E6179,district_data,7,0)</f>
        <v>"res_district_469"</v>
      </c>
      <c r="P6179" t="str">
        <f t="shared" si="677"/>
        <v>"VN-45"</v>
      </c>
      <c r="Q6179" t="s">
        <v>1910</v>
      </c>
      <c r="R6179">
        <f t="shared" si="678"/>
        <v>1</v>
      </c>
    </row>
    <row r="6180" spans="1:18" ht="17" x14ac:dyDescent="0.15">
      <c r="A6180" s="8" t="s">
        <v>13066</v>
      </c>
      <c r="B6180" s="8" t="s">
        <v>13067</v>
      </c>
      <c r="C6180" s="8"/>
      <c r="D6180" s="8" t="s">
        <v>2174</v>
      </c>
      <c r="E6180" s="8" t="s">
        <v>1183</v>
      </c>
      <c r="F6180" s="8" t="s">
        <v>1184</v>
      </c>
      <c r="G6180" s="8" t="s">
        <v>355</v>
      </c>
      <c r="H6180" s="8" t="s">
        <v>354</v>
      </c>
      <c r="I6180" s="17" t="s">
        <v>26779</v>
      </c>
      <c r="J6180" s="19" t="str">
        <f t="shared" si="672"/>
        <v>"res_ward_6179"</v>
      </c>
      <c r="K6180" t="str">
        <f t="shared" si="673"/>
        <v>"Xã Triệu Trạch"</v>
      </c>
      <c r="L6180" t="str">
        <f t="shared" si="674"/>
        <v>"VN-45-469-19639"</v>
      </c>
      <c r="M6180" t="str">
        <f t="shared" si="675"/>
        <v>"Xã Triệu Trạch - Huyện Triệu Phong - Tỉnh Quảng Trị"</v>
      </c>
      <c r="N6180" t="str">
        <f t="shared" si="676"/>
        <v>"Xã Triệu Trạch - Huyện Triệu Phong"</v>
      </c>
      <c r="O6180" t="str">
        <f>VLOOKUP(E6180,district_data,7,0)</f>
        <v>"res_district_469"</v>
      </c>
      <c r="P6180" t="str">
        <f t="shared" si="677"/>
        <v>"VN-45"</v>
      </c>
      <c r="Q6180" t="s">
        <v>1910</v>
      </c>
      <c r="R6180">
        <f t="shared" si="678"/>
        <v>1</v>
      </c>
    </row>
    <row r="6181" spans="1:18" ht="17" x14ac:dyDescent="0.15">
      <c r="A6181" s="8" t="s">
        <v>13068</v>
      </c>
      <c r="B6181" s="8" t="s">
        <v>13069</v>
      </c>
      <c r="C6181" s="8"/>
      <c r="D6181" s="8" t="s">
        <v>2174</v>
      </c>
      <c r="E6181" s="8" t="s">
        <v>1183</v>
      </c>
      <c r="F6181" s="8" t="s">
        <v>1184</v>
      </c>
      <c r="G6181" s="8" t="s">
        <v>355</v>
      </c>
      <c r="H6181" s="8" t="s">
        <v>354</v>
      </c>
      <c r="I6181" s="17" t="s">
        <v>26780</v>
      </c>
      <c r="J6181" s="19" t="str">
        <f t="shared" si="672"/>
        <v>"res_ward_6180"</v>
      </c>
      <c r="K6181" t="str">
        <f t="shared" si="673"/>
        <v>"Xã Triệu Thuận"</v>
      </c>
      <c r="L6181" t="str">
        <f t="shared" si="674"/>
        <v>"VN-45-469-19642"</v>
      </c>
      <c r="M6181" t="str">
        <f t="shared" si="675"/>
        <v>"Xã Triệu Thuận - Huyện Triệu Phong - Tỉnh Quảng Trị"</v>
      </c>
      <c r="N6181" t="str">
        <f t="shared" si="676"/>
        <v>"Xã Triệu Thuận - Huyện Triệu Phong"</v>
      </c>
      <c r="O6181" t="str">
        <f>VLOOKUP(E6181,district_data,7,0)</f>
        <v>"res_district_469"</v>
      </c>
      <c r="P6181" t="str">
        <f t="shared" si="677"/>
        <v>"VN-45"</v>
      </c>
      <c r="Q6181" t="s">
        <v>1910</v>
      </c>
      <c r="R6181">
        <f t="shared" si="678"/>
        <v>1</v>
      </c>
    </row>
    <row r="6182" spans="1:18" ht="17" x14ac:dyDescent="0.15">
      <c r="A6182" s="8" t="s">
        <v>13070</v>
      </c>
      <c r="B6182" s="8" t="s">
        <v>13071</v>
      </c>
      <c r="C6182" s="8"/>
      <c r="D6182" s="8" t="s">
        <v>2174</v>
      </c>
      <c r="E6182" s="8" t="s">
        <v>1183</v>
      </c>
      <c r="F6182" s="8" t="s">
        <v>1184</v>
      </c>
      <c r="G6182" s="8" t="s">
        <v>355</v>
      </c>
      <c r="H6182" s="8" t="s">
        <v>354</v>
      </c>
      <c r="I6182" s="17" t="s">
        <v>26781</v>
      </c>
      <c r="J6182" s="19" t="str">
        <f t="shared" si="672"/>
        <v>"res_ward_6181"</v>
      </c>
      <c r="K6182" t="str">
        <f t="shared" si="673"/>
        <v>"Xã Triệu Đại"</v>
      </c>
      <c r="L6182" t="str">
        <f t="shared" si="674"/>
        <v>"VN-45-469-19645"</v>
      </c>
      <c r="M6182" t="str">
        <f t="shared" si="675"/>
        <v>"Xã Triệu Đại - Huyện Triệu Phong - Tỉnh Quảng Trị"</v>
      </c>
      <c r="N6182" t="str">
        <f t="shared" si="676"/>
        <v>"Xã Triệu Đại - Huyện Triệu Phong"</v>
      </c>
      <c r="O6182" t="str">
        <f>VLOOKUP(E6182,district_data,7,0)</f>
        <v>"res_district_469"</v>
      </c>
      <c r="P6182" t="str">
        <f t="shared" si="677"/>
        <v>"VN-45"</v>
      </c>
      <c r="Q6182" t="s">
        <v>1910</v>
      </c>
      <c r="R6182">
        <f t="shared" si="678"/>
        <v>1</v>
      </c>
    </row>
    <row r="6183" spans="1:18" ht="17" x14ac:dyDescent="0.15">
      <c r="A6183" s="8" t="s">
        <v>13072</v>
      </c>
      <c r="B6183" s="8" t="s">
        <v>13073</v>
      </c>
      <c r="C6183" s="8"/>
      <c r="D6183" s="8" t="s">
        <v>2174</v>
      </c>
      <c r="E6183" s="8" t="s">
        <v>1183</v>
      </c>
      <c r="F6183" s="8" t="s">
        <v>1184</v>
      </c>
      <c r="G6183" s="8" t="s">
        <v>355</v>
      </c>
      <c r="H6183" s="8" t="s">
        <v>354</v>
      </c>
      <c r="I6183" s="17" t="s">
        <v>26782</v>
      </c>
      <c r="J6183" s="19" t="str">
        <f t="shared" si="672"/>
        <v>"res_ward_6182"</v>
      </c>
      <c r="K6183" t="str">
        <f t="shared" si="673"/>
        <v>"Xã Triệu Hòa"</v>
      </c>
      <c r="L6183" t="str">
        <f t="shared" si="674"/>
        <v>"VN-45-469-19648"</v>
      </c>
      <c r="M6183" t="str">
        <f t="shared" si="675"/>
        <v>"Xã Triệu Hòa - Huyện Triệu Phong - Tỉnh Quảng Trị"</v>
      </c>
      <c r="N6183" t="str">
        <f t="shared" si="676"/>
        <v>"Xã Triệu Hòa - Huyện Triệu Phong"</v>
      </c>
      <c r="O6183" t="str">
        <f>VLOOKUP(E6183,district_data,7,0)</f>
        <v>"res_district_469"</v>
      </c>
      <c r="P6183" t="str">
        <f t="shared" si="677"/>
        <v>"VN-45"</v>
      </c>
      <c r="Q6183" t="s">
        <v>1910</v>
      </c>
      <c r="R6183">
        <f t="shared" si="678"/>
        <v>1</v>
      </c>
    </row>
    <row r="6184" spans="1:18" ht="17" x14ac:dyDescent="0.15">
      <c r="A6184" s="8" t="s">
        <v>13074</v>
      </c>
      <c r="B6184" s="8" t="s">
        <v>13075</v>
      </c>
      <c r="C6184" s="8"/>
      <c r="D6184" s="8" t="s">
        <v>2174</v>
      </c>
      <c r="E6184" s="8" t="s">
        <v>1183</v>
      </c>
      <c r="F6184" s="8" t="s">
        <v>1184</v>
      </c>
      <c r="G6184" s="8" t="s">
        <v>355</v>
      </c>
      <c r="H6184" s="8" t="s">
        <v>354</v>
      </c>
      <c r="I6184" s="17" t="s">
        <v>26783</v>
      </c>
      <c r="J6184" s="19" t="str">
        <f t="shared" si="672"/>
        <v>"res_ward_6183"</v>
      </c>
      <c r="K6184" t="str">
        <f t="shared" si="673"/>
        <v>"Xã Triệu Lăng"</v>
      </c>
      <c r="L6184" t="str">
        <f t="shared" si="674"/>
        <v>"VN-45-469-19651"</v>
      </c>
      <c r="M6184" t="str">
        <f t="shared" si="675"/>
        <v>"Xã Triệu Lăng - Huyện Triệu Phong - Tỉnh Quảng Trị"</v>
      </c>
      <c r="N6184" t="str">
        <f t="shared" si="676"/>
        <v>"Xã Triệu Lăng - Huyện Triệu Phong"</v>
      </c>
      <c r="O6184" t="str">
        <f>VLOOKUP(E6184,district_data,7,0)</f>
        <v>"res_district_469"</v>
      </c>
      <c r="P6184" t="str">
        <f t="shared" si="677"/>
        <v>"VN-45"</v>
      </c>
      <c r="Q6184" t="s">
        <v>1910</v>
      </c>
      <c r="R6184">
        <f t="shared" si="678"/>
        <v>1</v>
      </c>
    </row>
    <row r="6185" spans="1:18" ht="17" x14ac:dyDescent="0.15">
      <c r="A6185" s="8" t="s">
        <v>13076</v>
      </c>
      <c r="B6185" s="8" t="s">
        <v>13077</v>
      </c>
      <c r="C6185" s="8"/>
      <c r="D6185" s="8" t="s">
        <v>2174</v>
      </c>
      <c r="E6185" s="8" t="s">
        <v>1183</v>
      </c>
      <c r="F6185" s="8" t="s">
        <v>1184</v>
      </c>
      <c r="G6185" s="8" t="s">
        <v>355</v>
      </c>
      <c r="H6185" s="8" t="s">
        <v>354</v>
      </c>
      <c r="I6185" s="17" t="s">
        <v>26784</v>
      </c>
      <c r="J6185" s="19" t="str">
        <f t="shared" si="672"/>
        <v>"res_ward_6184"</v>
      </c>
      <c r="K6185" t="str">
        <f t="shared" si="673"/>
        <v>"Xã Triệu Sơn"</v>
      </c>
      <c r="L6185" t="str">
        <f t="shared" si="674"/>
        <v>"VN-45-469-19654"</v>
      </c>
      <c r="M6185" t="str">
        <f t="shared" si="675"/>
        <v>"Xã Triệu Sơn - Huyện Triệu Phong - Tỉnh Quảng Trị"</v>
      </c>
      <c r="N6185" t="str">
        <f t="shared" si="676"/>
        <v>"Xã Triệu Sơn - Huyện Triệu Phong"</v>
      </c>
      <c r="O6185" t="str">
        <f>VLOOKUP(E6185,district_data,7,0)</f>
        <v>"res_district_469"</v>
      </c>
      <c r="P6185" t="str">
        <f t="shared" si="677"/>
        <v>"VN-45"</v>
      </c>
      <c r="Q6185" t="s">
        <v>1910</v>
      </c>
      <c r="R6185">
        <f t="shared" si="678"/>
        <v>1</v>
      </c>
    </row>
    <row r="6186" spans="1:18" ht="17" x14ac:dyDescent="0.15">
      <c r="A6186" s="8" t="s">
        <v>13078</v>
      </c>
      <c r="B6186" s="8" t="s">
        <v>13079</v>
      </c>
      <c r="C6186" s="8"/>
      <c r="D6186" s="8" t="s">
        <v>2174</v>
      </c>
      <c r="E6186" s="8" t="s">
        <v>1183</v>
      </c>
      <c r="F6186" s="8" t="s">
        <v>1184</v>
      </c>
      <c r="G6186" s="8" t="s">
        <v>355</v>
      </c>
      <c r="H6186" s="8" t="s">
        <v>354</v>
      </c>
      <c r="I6186" s="17" t="s">
        <v>26785</v>
      </c>
      <c r="J6186" s="19" t="str">
        <f t="shared" si="672"/>
        <v>"res_ward_6185"</v>
      </c>
      <c r="K6186" t="str">
        <f t="shared" si="673"/>
        <v>"Xã Triệu Long"</v>
      </c>
      <c r="L6186" t="str">
        <f t="shared" si="674"/>
        <v>"VN-45-469-19657"</v>
      </c>
      <c r="M6186" t="str">
        <f t="shared" si="675"/>
        <v>"Xã Triệu Long - Huyện Triệu Phong - Tỉnh Quảng Trị"</v>
      </c>
      <c r="N6186" t="str">
        <f t="shared" si="676"/>
        <v>"Xã Triệu Long - Huyện Triệu Phong"</v>
      </c>
      <c r="O6186" t="str">
        <f>VLOOKUP(E6186,district_data,7,0)</f>
        <v>"res_district_469"</v>
      </c>
      <c r="P6186" t="str">
        <f t="shared" si="677"/>
        <v>"VN-45"</v>
      </c>
      <c r="Q6186" t="s">
        <v>1910</v>
      </c>
      <c r="R6186">
        <f t="shared" si="678"/>
        <v>1</v>
      </c>
    </row>
    <row r="6187" spans="1:18" ht="17" x14ac:dyDescent="0.15">
      <c r="A6187" s="8" t="s">
        <v>13080</v>
      </c>
      <c r="B6187" s="8" t="s">
        <v>13081</v>
      </c>
      <c r="C6187" s="8"/>
      <c r="D6187" s="8" t="s">
        <v>2174</v>
      </c>
      <c r="E6187" s="8" t="s">
        <v>1183</v>
      </c>
      <c r="F6187" s="8" t="s">
        <v>1184</v>
      </c>
      <c r="G6187" s="8" t="s">
        <v>355</v>
      </c>
      <c r="H6187" s="8" t="s">
        <v>354</v>
      </c>
      <c r="I6187" s="17" t="s">
        <v>26786</v>
      </c>
      <c r="J6187" s="19" t="str">
        <f t="shared" si="672"/>
        <v>"res_ward_6186"</v>
      </c>
      <c r="K6187" t="str">
        <f t="shared" si="673"/>
        <v>"Xã Triệu Tài"</v>
      </c>
      <c r="L6187" t="str">
        <f t="shared" si="674"/>
        <v>"VN-45-469-19660"</v>
      </c>
      <c r="M6187" t="str">
        <f t="shared" si="675"/>
        <v>"Xã Triệu Tài - Huyện Triệu Phong - Tỉnh Quảng Trị"</v>
      </c>
      <c r="N6187" t="str">
        <f t="shared" si="676"/>
        <v>"Xã Triệu Tài - Huyện Triệu Phong"</v>
      </c>
      <c r="O6187" t="str">
        <f>VLOOKUP(E6187,district_data,7,0)</f>
        <v>"res_district_469"</v>
      </c>
      <c r="P6187" t="str">
        <f t="shared" si="677"/>
        <v>"VN-45"</v>
      </c>
      <c r="Q6187" t="s">
        <v>1910</v>
      </c>
      <c r="R6187">
        <f t="shared" si="678"/>
        <v>1</v>
      </c>
    </row>
    <row r="6188" spans="1:18" ht="17" x14ac:dyDescent="0.15">
      <c r="A6188" s="8" t="s">
        <v>13082</v>
      </c>
      <c r="B6188" s="8" t="s">
        <v>13083</v>
      </c>
      <c r="C6188" s="8"/>
      <c r="D6188" s="8" t="s">
        <v>2174</v>
      </c>
      <c r="E6188" s="8" t="s">
        <v>1183</v>
      </c>
      <c r="F6188" s="8" t="s">
        <v>1184</v>
      </c>
      <c r="G6188" s="8" t="s">
        <v>355</v>
      </c>
      <c r="H6188" s="8" t="s">
        <v>354</v>
      </c>
      <c r="I6188" s="17" t="s">
        <v>26787</v>
      </c>
      <c r="J6188" s="19" t="str">
        <f t="shared" si="672"/>
        <v>"res_ward_6187"</v>
      </c>
      <c r="K6188" t="str">
        <f t="shared" si="673"/>
        <v>"Xã Triệu Trung"</v>
      </c>
      <c r="L6188" t="str">
        <f t="shared" si="674"/>
        <v>"VN-45-469-19666"</v>
      </c>
      <c r="M6188" t="str">
        <f t="shared" si="675"/>
        <v>"Xã Triệu Trung - Huyện Triệu Phong - Tỉnh Quảng Trị"</v>
      </c>
      <c r="N6188" t="str">
        <f t="shared" si="676"/>
        <v>"Xã Triệu Trung - Huyện Triệu Phong"</v>
      </c>
      <c r="O6188" t="str">
        <f>VLOOKUP(E6188,district_data,7,0)</f>
        <v>"res_district_469"</v>
      </c>
      <c r="P6188" t="str">
        <f t="shared" si="677"/>
        <v>"VN-45"</v>
      </c>
      <c r="Q6188" t="s">
        <v>1910</v>
      </c>
      <c r="R6188">
        <f t="shared" si="678"/>
        <v>1</v>
      </c>
    </row>
    <row r="6189" spans="1:18" ht="17" x14ac:dyDescent="0.15">
      <c r="A6189" s="8" t="s">
        <v>13084</v>
      </c>
      <c r="B6189" s="8" t="s">
        <v>13085</v>
      </c>
      <c r="C6189" s="8"/>
      <c r="D6189" s="8" t="s">
        <v>2174</v>
      </c>
      <c r="E6189" s="8" t="s">
        <v>1183</v>
      </c>
      <c r="F6189" s="8" t="s">
        <v>1184</v>
      </c>
      <c r="G6189" s="8" t="s">
        <v>355</v>
      </c>
      <c r="H6189" s="8" t="s">
        <v>354</v>
      </c>
      <c r="I6189" s="17" t="s">
        <v>26788</v>
      </c>
      <c r="J6189" s="19" t="str">
        <f t="shared" si="672"/>
        <v>"res_ward_6188"</v>
      </c>
      <c r="K6189" t="str">
        <f t="shared" si="673"/>
        <v>"Xã Triệu Ái"</v>
      </c>
      <c r="L6189" t="str">
        <f t="shared" si="674"/>
        <v>"VN-45-469-19669"</v>
      </c>
      <c r="M6189" t="str">
        <f t="shared" si="675"/>
        <v>"Xã Triệu Ái - Huyện Triệu Phong - Tỉnh Quảng Trị"</v>
      </c>
      <c r="N6189" t="str">
        <f t="shared" si="676"/>
        <v>"Xã Triệu Ái - Huyện Triệu Phong"</v>
      </c>
      <c r="O6189" t="str">
        <f>VLOOKUP(E6189,district_data,7,0)</f>
        <v>"res_district_469"</v>
      </c>
      <c r="P6189" t="str">
        <f t="shared" si="677"/>
        <v>"VN-45"</v>
      </c>
      <c r="Q6189" t="s">
        <v>1910</v>
      </c>
      <c r="R6189">
        <f t="shared" si="678"/>
        <v>1</v>
      </c>
    </row>
    <row r="6190" spans="1:18" ht="17" x14ac:dyDescent="0.15">
      <c r="A6190" s="8" t="s">
        <v>13086</v>
      </c>
      <c r="B6190" s="8" t="s">
        <v>13087</v>
      </c>
      <c r="C6190" s="8"/>
      <c r="D6190" s="8" t="s">
        <v>2174</v>
      </c>
      <c r="E6190" s="8" t="s">
        <v>1183</v>
      </c>
      <c r="F6190" s="8" t="s">
        <v>1184</v>
      </c>
      <c r="G6190" s="8" t="s">
        <v>355</v>
      </c>
      <c r="H6190" s="8" t="s">
        <v>354</v>
      </c>
      <c r="I6190" s="17" t="s">
        <v>26789</v>
      </c>
      <c r="J6190" s="19" t="str">
        <f t="shared" si="672"/>
        <v>"res_ward_6189"</v>
      </c>
      <c r="K6190" t="str">
        <f t="shared" si="673"/>
        <v>"Xã Triệu Thượng"</v>
      </c>
      <c r="L6190" t="str">
        <f t="shared" si="674"/>
        <v>"VN-45-469-19672"</v>
      </c>
      <c r="M6190" t="str">
        <f t="shared" si="675"/>
        <v>"Xã Triệu Thượng - Huyện Triệu Phong - Tỉnh Quảng Trị"</v>
      </c>
      <c r="N6190" t="str">
        <f t="shared" si="676"/>
        <v>"Xã Triệu Thượng - Huyện Triệu Phong"</v>
      </c>
      <c r="O6190" t="str">
        <f>VLOOKUP(E6190,district_data,7,0)</f>
        <v>"res_district_469"</v>
      </c>
      <c r="P6190" t="str">
        <f t="shared" si="677"/>
        <v>"VN-45"</v>
      </c>
      <c r="Q6190" t="s">
        <v>1910</v>
      </c>
      <c r="R6190">
        <f t="shared" si="678"/>
        <v>1</v>
      </c>
    </row>
    <row r="6191" spans="1:18" ht="17" x14ac:dyDescent="0.15">
      <c r="A6191" s="8" t="s">
        <v>13088</v>
      </c>
      <c r="B6191" s="8" t="s">
        <v>13089</v>
      </c>
      <c r="C6191" s="8"/>
      <c r="D6191" s="8" t="s">
        <v>2174</v>
      </c>
      <c r="E6191" s="8" t="s">
        <v>1183</v>
      </c>
      <c r="F6191" s="8" t="s">
        <v>1184</v>
      </c>
      <c r="G6191" s="8" t="s">
        <v>355</v>
      </c>
      <c r="H6191" s="8" t="s">
        <v>354</v>
      </c>
      <c r="I6191" s="17" t="s">
        <v>26790</v>
      </c>
      <c r="J6191" s="19" t="str">
        <f t="shared" si="672"/>
        <v>"res_ward_6190"</v>
      </c>
      <c r="K6191" t="str">
        <f t="shared" si="673"/>
        <v>"Xã Triệu Giang"</v>
      </c>
      <c r="L6191" t="str">
        <f t="shared" si="674"/>
        <v>"VN-45-469-19675"</v>
      </c>
      <c r="M6191" t="str">
        <f t="shared" si="675"/>
        <v>"Xã Triệu Giang - Huyện Triệu Phong - Tỉnh Quảng Trị"</v>
      </c>
      <c r="N6191" t="str">
        <f t="shared" si="676"/>
        <v>"Xã Triệu Giang - Huyện Triệu Phong"</v>
      </c>
      <c r="O6191" t="str">
        <f>VLOOKUP(E6191,district_data,7,0)</f>
        <v>"res_district_469"</v>
      </c>
      <c r="P6191" t="str">
        <f t="shared" si="677"/>
        <v>"VN-45"</v>
      </c>
      <c r="Q6191" t="s">
        <v>1910</v>
      </c>
      <c r="R6191">
        <f t="shared" si="678"/>
        <v>1</v>
      </c>
    </row>
    <row r="6192" spans="1:18" ht="17" x14ac:dyDescent="0.15">
      <c r="A6192" s="8" t="s">
        <v>13090</v>
      </c>
      <c r="B6192" s="8" t="s">
        <v>10973</v>
      </c>
      <c r="C6192" s="8"/>
      <c r="D6192" s="8" t="s">
        <v>2174</v>
      </c>
      <c r="E6192" s="8" t="s">
        <v>1183</v>
      </c>
      <c r="F6192" s="8" t="s">
        <v>1184</v>
      </c>
      <c r="G6192" s="8" t="s">
        <v>355</v>
      </c>
      <c r="H6192" s="8" t="s">
        <v>354</v>
      </c>
      <c r="I6192" s="17" t="s">
        <v>26791</v>
      </c>
      <c r="J6192" s="19" t="str">
        <f t="shared" si="672"/>
        <v>"res_ward_6191"</v>
      </c>
      <c r="K6192" t="str">
        <f t="shared" si="673"/>
        <v>"Xã Triệu Thành"</v>
      </c>
      <c r="L6192" t="str">
        <f t="shared" si="674"/>
        <v>"VN-45-469-19678"</v>
      </c>
      <c r="M6192" t="str">
        <f t="shared" si="675"/>
        <v>"Xã Triệu Thành - Huyện Triệu Phong - Tỉnh Quảng Trị"</v>
      </c>
      <c r="N6192" t="str">
        <f t="shared" si="676"/>
        <v>"Xã Triệu Thành - Huyện Triệu Phong"</v>
      </c>
      <c r="O6192" t="str">
        <f>VLOOKUP(E6192,district_data,7,0)</f>
        <v>"res_district_469"</v>
      </c>
      <c r="P6192" t="str">
        <f t="shared" si="677"/>
        <v>"VN-45"</v>
      </c>
      <c r="Q6192" t="s">
        <v>1910</v>
      </c>
      <c r="R6192">
        <f t="shared" si="678"/>
        <v>1</v>
      </c>
    </row>
    <row r="6193" spans="1:18" ht="17" x14ac:dyDescent="0.15">
      <c r="A6193" s="8" t="s">
        <v>13091</v>
      </c>
      <c r="B6193" s="8" t="s">
        <v>13092</v>
      </c>
      <c r="C6193" s="8"/>
      <c r="D6193" s="8" t="s">
        <v>2171</v>
      </c>
      <c r="E6193" s="8" t="s">
        <v>1185</v>
      </c>
      <c r="F6193" s="8" t="s">
        <v>1186</v>
      </c>
      <c r="G6193" s="8" t="s">
        <v>355</v>
      </c>
      <c r="H6193" s="8" t="s">
        <v>354</v>
      </c>
      <c r="I6193" s="17" t="s">
        <v>26792</v>
      </c>
      <c r="J6193" s="19" t="str">
        <f t="shared" si="672"/>
        <v>"res_ward_6192"</v>
      </c>
      <c r="K6193" t="str">
        <f t="shared" si="673"/>
        <v>"Thị trấn Diên Sanh"</v>
      </c>
      <c r="L6193" t="str">
        <f t="shared" si="674"/>
        <v>"VN-45-470-19681"</v>
      </c>
      <c r="M6193" t="str">
        <f t="shared" si="675"/>
        <v>"Thị trấn Diên Sanh - Huyện Hải Lăng - Tỉnh Quảng Trị"</v>
      </c>
      <c r="N6193" t="str">
        <f t="shared" si="676"/>
        <v>"Thị trấn Diên Sanh - Huyện Hải Lăng"</v>
      </c>
      <c r="O6193" t="str">
        <f>VLOOKUP(E6193,district_data,7,0)</f>
        <v>"res_district_470"</v>
      </c>
      <c r="P6193" t="str">
        <f t="shared" si="677"/>
        <v>"VN-45"</v>
      </c>
      <c r="Q6193" t="s">
        <v>1910</v>
      </c>
      <c r="R6193">
        <f t="shared" si="678"/>
        <v>2</v>
      </c>
    </row>
    <row r="6194" spans="1:18" ht="17" x14ac:dyDescent="0.15">
      <c r="A6194" s="8" t="s">
        <v>13093</v>
      </c>
      <c r="B6194" s="8" t="s">
        <v>10212</v>
      </c>
      <c r="C6194" s="8"/>
      <c r="D6194" s="8" t="s">
        <v>2174</v>
      </c>
      <c r="E6194" s="8" t="s">
        <v>1185</v>
      </c>
      <c r="F6194" s="8" t="s">
        <v>1186</v>
      </c>
      <c r="G6194" s="8" t="s">
        <v>355</v>
      </c>
      <c r="H6194" s="8" t="s">
        <v>354</v>
      </c>
      <c r="I6194" s="17" t="s">
        <v>26793</v>
      </c>
      <c r="J6194" s="19" t="str">
        <f t="shared" si="672"/>
        <v>"res_ward_6193"</v>
      </c>
      <c r="K6194" t="str">
        <f t="shared" si="673"/>
        <v>"Xã Hải An"</v>
      </c>
      <c r="L6194" t="str">
        <f t="shared" si="674"/>
        <v>"VN-45-470-19684"</v>
      </c>
      <c r="M6194" t="str">
        <f t="shared" si="675"/>
        <v>"Xã Hải An - Huyện Hải Lăng - Tỉnh Quảng Trị"</v>
      </c>
      <c r="N6194" t="str">
        <f t="shared" si="676"/>
        <v>"Xã Hải An - Huyện Hải Lăng"</v>
      </c>
      <c r="O6194" t="str">
        <f>VLOOKUP(E6194,district_data,7,0)</f>
        <v>"res_district_470"</v>
      </c>
      <c r="P6194" t="str">
        <f t="shared" si="677"/>
        <v>"VN-45"</v>
      </c>
      <c r="Q6194" t="s">
        <v>1910</v>
      </c>
      <c r="R6194">
        <f t="shared" si="678"/>
        <v>1</v>
      </c>
    </row>
    <row r="6195" spans="1:18" ht="17" x14ac:dyDescent="0.15">
      <c r="A6195" s="8" t="s">
        <v>13094</v>
      </c>
      <c r="B6195" s="8" t="s">
        <v>13095</v>
      </c>
      <c r="C6195" s="8"/>
      <c r="D6195" s="8" t="s">
        <v>2174</v>
      </c>
      <c r="E6195" s="8" t="s">
        <v>1185</v>
      </c>
      <c r="F6195" s="8" t="s">
        <v>1186</v>
      </c>
      <c r="G6195" s="8" t="s">
        <v>355</v>
      </c>
      <c r="H6195" s="8" t="s">
        <v>354</v>
      </c>
      <c r="I6195" s="17" t="s">
        <v>26794</v>
      </c>
      <c r="J6195" s="19" t="str">
        <f t="shared" si="672"/>
        <v>"res_ward_6194"</v>
      </c>
      <c r="K6195" t="str">
        <f t="shared" si="673"/>
        <v>"Xã Hải Ba"</v>
      </c>
      <c r="L6195" t="str">
        <f t="shared" si="674"/>
        <v>"VN-45-470-19687"</v>
      </c>
      <c r="M6195" t="str">
        <f t="shared" si="675"/>
        <v>"Xã Hải Ba - Huyện Hải Lăng - Tỉnh Quảng Trị"</v>
      </c>
      <c r="N6195" t="str">
        <f t="shared" si="676"/>
        <v>"Xã Hải Ba - Huyện Hải Lăng"</v>
      </c>
      <c r="O6195" t="str">
        <f>VLOOKUP(E6195,district_data,7,0)</f>
        <v>"res_district_470"</v>
      </c>
      <c r="P6195" t="str">
        <f t="shared" si="677"/>
        <v>"VN-45"</v>
      </c>
      <c r="Q6195" t="s">
        <v>1910</v>
      </c>
      <c r="R6195">
        <f t="shared" si="678"/>
        <v>1</v>
      </c>
    </row>
    <row r="6196" spans="1:18" ht="17" x14ac:dyDescent="0.15">
      <c r="A6196" s="8" t="s">
        <v>13096</v>
      </c>
      <c r="B6196" s="8" t="s">
        <v>13097</v>
      </c>
      <c r="C6196" s="8"/>
      <c r="D6196" s="8" t="s">
        <v>2174</v>
      </c>
      <c r="E6196" s="8" t="s">
        <v>1185</v>
      </c>
      <c r="F6196" s="8" t="s">
        <v>1186</v>
      </c>
      <c r="G6196" s="8" t="s">
        <v>355</v>
      </c>
      <c r="H6196" s="8" t="s">
        <v>354</v>
      </c>
      <c r="I6196" s="17" t="s">
        <v>26795</v>
      </c>
      <c r="J6196" s="19" t="str">
        <f t="shared" si="672"/>
        <v>"res_ward_6195"</v>
      </c>
      <c r="K6196" t="str">
        <f t="shared" si="673"/>
        <v>"Xã Hải Quy"</v>
      </c>
      <c r="L6196" t="str">
        <f t="shared" si="674"/>
        <v>"VN-45-470-19693"</v>
      </c>
      <c r="M6196" t="str">
        <f t="shared" si="675"/>
        <v>"Xã Hải Quy - Huyện Hải Lăng - Tỉnh Quảng Trị"</v>
      </c>
      <c r="N6196" t="str">
        <f t="shared" si="676"/>
        <v>"Xã Hải Quy - Huyện Hải Lăng"</v>
      </c>
      <c r="O6196" t="str">
        <f>VLOOKUP(E6196,district_data,7,0)</f>
        <v>"res_district_470"</v>
      </c>
      <c r="P6196" t="str">
        <f t="shared" si="677"/>
        <v>"VN-45"</v>
      </c>
      <c r="Q6196" t="s">
        <v>1910</v>
      </c>
      <c r="R6196">
        <f t="shared" si="678"/>
        <v>1</v>
      </c>
    </row>
    <row r="6197" spans="1:18" ht="17" x14ac:dyDescent="0.15">
      <c r="A6197" s="8" t="s">
        <v>13098</v>
      </c>
      <c r="B6197" s="8" t="s">
        <v>13099</v>
      </c>
      <c r="C6197" s="8"/>
      <c r="D6197" s="8" t="s">
        <v>2174</v>
      </c>
      <c r="E6197" s="8" t="s">
        <v>1185</v>
      </c>
      <c r="F6197" s="8" t="s">
        <v>1186</v>
      </c>
      <c r="G6197" s="8" t="s">
        <v>355</v>
      </c>
      <c r="H6197" s="8" t="s">
        <v>354</v>
      </c>
      <c r="I6197" s="17" t="s">
        <v>26796</v>
      </c>
      <c r="J6197" s="19" t="str">
        <f t="shared" si="672"/>
        <v>"res_ward_6196"</v>
      </c>
      <c r="K6197" t="str">
        <f t="shared" si="673"/>
        <v>"Xã Hải Quế"</v>
      </c>
      <c r="L6197" t="str">
        <f t="shared" si="674"/>
        <v>"VN-45-470-19696"</v>
      </c>
      <c r="M6197" t="str">
        <f t="shared" si="675"/>
        <v>"Xã Hải Quế - Huyện Hải Lăng - Tỉnh Quảng Trị"</v>
      </c>
      <c r="N6197" t="str">
        <f t="shared" si="676"/>
        <v>"Xã Hải Quế - Huyện Hải Lăng"</v>
      </c>
      <c r="O6197" t="str">
        <f>VLOOKUP(E6197,district_data,7,0)</f>
        <v>"res_district_470"</v>
      </c>
      <c r="P6197" t="str">
        <f t="shared" si="677"/>
        <v>"VN-45"</v>
      </c>
      <c r="Q6197" t="s">
        <v>1910</v>
      </c>
      <c r="R6197">
        <f t="shared" si="678"/>
        <v>1</v>
      </c>
    </row>
    <row r="6198" spans="1:18" ht="17" x14ac:dyDescent="0.15">
      <c r="A6198" s="8" t="s">
        <v>13100</v>
      </c>
      <c r="B6198" s="8" t="s">
        <v>10186</v>
      </c>
      <c r="C6198" s="8"/>
      <c r="D6198" s="8" t="s">
        <v>2174</v>
      </c>
      <c r="E6198" s="8" t="s">
        <v>1185</v>
      </c>
      <c r="F6198" s="8" t="s">
        <v>1186</v>
      </c>
      <c r="G6198" s="8" t="s">
        <v>355</v>
      </c>
      <c r="H6198" s="8" t="s">
        <v>354</v>
      </c>
      <c r="I6198" s="17" t="s">
        <v>26797</v>
      </c>
      <c r="J6198" s="19" t="str">
        <f t="shared" si="672"/>
        <v>"res_ward_6197"</v>
      </c>
      <c r="K6198" t="str">
        <f t="shared" si="673"/>
        <v>"Xã Hải Hưng"</v>
      </c>
      <c r="L6198" t="str">
        <f t="shared" si="674"/>
        <v>"VN-45-470-19699"</v>
      </c>
      <c r="M6198" t="str">
        <f t="shared" si="675"/>
        <v>"Xã Hải Hưng - Huyện Hải Lăng - Tỉnh Quảng Trị"</v>
      </c>
      <c r="N6198" t="str">
        <f t="shared" si="676"/>
        <v>"Xã Hải Hưng - Huyện Hải Lăng"</v>
      </c>
      <c r="O6198" t="str">
        <f>VLOOKUP(E6198,district_data,7,0)</f>
        <v>"res_district_470"</v>
      </c>
      <c r="P6198" t="str">
        <f t="shared" si="677"/>
        <v>"VN-45"</v>
      </c>
      <c r="Q6198" t="s">
        <v>1910</v>
      </c>
      <c r="R6198">
        <f t="shared" si="678"/>
        <v>1</v>
      </c>
    </row>
    <row r="6199" spans="1:18" ht="17" x14ac:dyDescent="0.15">
      <c r="A6199" s="8" t="s">
        <v>13101</v>
      </c>
      <c r="B6199" s="8" t="s">
        <v>10218</v>
      </c>
      <c r="C6199" s="8"/>
      <c r="D6199" s="8" t="s">
        <v>2174</v>
      </c>
      <c r="E6199" s="8" t="s">
        <v>1185</v>
      </c>
      <c r="F6199" s="8" t="s">
        <v>1186</v>
      </c>
      <c r="G6199" s="8" t="s">
        <v>355</v>
      </c>
      <c r="H6199" s="8" t="s">
        <v>354</v>
      </c>
      <c r="I6199" s="17" t="s">
        <v>26798</v>
      </c>
      <c r="J6199" s="19" t="str">
        <f t="shared" si="672"/>
        <v>"res_ward_6198"</v>
      </c>
      <c r="K6199" t="str">
        <f t="shared" si="673"/>
        <v>"Xã Hải Phú"</v>
      </c>
      <c r="L6199" t="str">
        <f t="shared" si="674"/>
        <v>"VN-45-470-19702"</v>
      </c>
      <c r="M6199" t="str">
        <f t="shared" si="675"/>
        <v>"Xã Hải Phú - Huyện Hải Lăng - Tỉnh Quảng Trị"</v>
      </c>
      <c r="N6199" t="str">
        <f t="shared" si="676"/>
        <v>"Xã Hải Phú - Huyện Hải Lăng"</v>
      </c>
      <c r="O6199" t="str">
        <f>VLOOKUP(E6199,district_data,7,0)</f>
        <v>"res_district_470"</v>
      </c>
      <c r="P6199" t="str">
        <f t="shared" si="677"/>
        <v>"VN-45"</v>
      </c>
      <c r="Q6199" t="s">
        <v>1910</v>
      </c>
      <c r="R6199">
        <f t="shared" si="678"/>
        <v>1</v>
      </c>
    </row>
    <row r="6200" spans="1:18" ht="17" x14ac:dyDescent="0.15">
      <c r="A6200" s="8" t="s">
        <v>13102</v>
      </c>
      <c r="B6200" s="8" t="s">
        <v>13103</v>
      </c>
      <c r="C6200" s="8"/>
      <c r="D6200" s="8" t="s">
        <v>2174</v>
      </c>
      <c r="E6200" s="8" t="s">
        <v>1185</v>
      </c>
      <c r="F6200" s="8" t="s">
        <v>1186</v>
      </c>
      <c r="G6200" s="8" t="s">
        <v>355</v>
      </c>
      <c r="H6200" s="8" t="s">
        <v>354</v>
      </c>
      <c r="I6200" s="17" t="s">
        <v>26799</v>
      </c>
      <c r="J6200" s="19" t="str">
        <f t="shared" si="672"/>
        <v>"res_ward_6199"</v>
      </c>
      <c r="K6200" t="str">
        <f t="shared" si="673"/>
        <v>"Xã Hải Thượng"</v>
      </c>
      <c r="L6200" t="str">
        <f t="shared" si="674"/>
        <v>"VN-45-470-19708"</v>
      </c>
      <c r="M6200" t="str">
        <f t="shared" si="675"/>
        <v>"Xã Hải Thượng - Huyện Hải Lăng - Tỉnh Quảng Trị"</v>
      </c>
      <c r="N6200" t="str">
        <f t="shared" si="676"/>
        <v>"Xã Hải Thượng - Huyện Hải Lăng"</v>
      </c>
      <c r="O6200" t="str">
        <f>VLOOKUP(E6200,district_data,7,0)</f>
        <v>"res_district_470"</v>
      </c>
      <c r="P6200" t="str">
        <f t="shared" si="677"/>
        <v>"VN-45"</v>
      </c>
      <c r="Q6200" t="s">
        <v>1910</v>
      </c>
      <c r="R6200">
        <f t="shared" si="678"/>
        <v>1</v>
      </c>
    </row>
    <row r="6201" spans="1:18" ht="17" x14ac:dyDescent="0.15">
      <c r="A6201" s="8" t="s">
        <v>13104</v>
      </c>
      <c r="B6201" s="8" t="s">
        <v>13105</v>
      </c>
      <c r="C6201" s="8"/>
      <c r="D6201" s="8" t="s">
        <v>2174</v>
      </c>
      <c r="E6201" s="8" t="s">
        <v>1185</v>
      </c>
      <c r="F6201" s="8" t="s">
        <v>1186</v>
      </c>
      <c r="G6201" s="8" t="s">
        <v>355</v>
      </c>
      <c r="H6201" s="8" t="s">
        <v>354</v>
      </c>
      <c r="I6201" s="17" t="s">
        <v>26800</v>
      </c>
      <c r="J6201" s="19" t="str">
        <f t="shared" si="672"/>
        <v>"res_ward_6200"</v>
      </c>
      <c r="K6201" t="str">
        <f t="shared" si="673"/>
        <v>"Xã Hải Dương"</v>
      </c>
      <c r="L6201" t="str">
        <f t="shared" si="674"/>
        <v>"VN-45-470-19711"</v>
      </c>
      <c r="M6201" t="str">
        <f t="shared" si="675"/>
        <v>"Xã Hải Dương - Huyện Hải Lăng - Tỉnh Quảng Trị"</v>
      </c>
      <c r="N6201" t="str">
        <f t="shared" si="676"/>
        <v>"Xã Hải Dương - Huyện Hải Lăng"</v>
      </c>
      <c r="O6201" t="str">
        <f>VLOOKUP(E6201,district_data,7,0)</f>
        <v>"res_district_470"</v>
      </c>
      <c r="P6201" t="str">
        <f t="shared" si="677"/>
        <v>"VN-45"</v>
      </c>
      <c r="Q6201" t="s">
        <v>1910</v>
      </c>
      <c r="R6201">
        <f t="shared" si="678"/>
        <v>1</v>
      </c>
    </row>
    <row r="6202" spans="1:18" ht="17" x14ac:dyDescent="0.15">
      <c r="A6202" s="8" t="s">
        <v>13106</v>
      </c>
      <c r="B6202" s="8" t="s">
        <v>13107</v>
      </c>
      <c r="C6202" s="8"/>
      <c r="D6202" s="8" t="s">
        <v>2174</v>
      </c>
      <c r="E6202" s="8" t="s">
        <v>1185</v>
      </c>
      <c r="F6202" s="8" t="s">
        <v>1186</v>
      </c>
      <c r="G6202" s="8" t="s">
        <v>355</v>
      </c>
      <c r="H6202" s="8" t="s">
        <v>354</v>
      </c>
      <c r="I6202" s="17" t="s">
        <v>26801</v>
      </c>
      <c r="J6202" s="19" t="str">
        <f t="shared" si="672"/>
        <v>"res_ward_6201"</v>
      </c>
      <c r="K6202" t="str">
        <f t="shared" si="673"/>
        <v>"Xã Hải Định"</v>
      </c>
      <c r="L6202" t="str">
        <f t="shared" si="674"/>
        <v>"VN-45-470-19714"</v>
      </c>
      <c r="M6202" t="str">
        <f t="shared" si="675"/>
        <v>"Xã Hải Định - Huyện Hải Lăng - Tỉnh Quảng Trị"</v>
      </c>
      <c r="N6202" t="str">
        <f t="shared" si="676"/>
        <v>"Xã Hải Định - Huyện Hải Lăng"</v>
      </c>
      <c r="O6202" t="str">
        <f>VLOOKUP(E6202,district_data,7,0)</f>
        <v>"res_district_470"</v>
      </c>
      <c r="P6202" t="str">
        <f t="shared" si="677"/>
        <v>"VN-45"</v>
      </c>
      <c r="Q6202" t="s">
        <v>1910</v>
      </c>
      <c r="R6202">
        <f t="shared" si="678"/>
        <v>1</v>
      </c>
    </row>
    <row r="6203" spans="1:18" ht="17" x14ac:dyDescent="0.15">
      <c r="A6203" s="8" t="s">
        <v>13108</v>
      </c>
      <c r="B6203" s="8" t="s">
        <v>13109</v>
      </c>
      <c r="C6203" s="8"/>
      <c r="D6203" s="8" t="s">
        <v>2174</v>
      </c>
      <c r="E6203" s="8" t="s">
        <v>1185</v>
      </c>
      <c r="F6203" s="8" t="s">
        <v>1186</v>
      </c>
      <c r="G6203" s="8" t="s">
        <v>355</v>
      </c>
      <c r="H6203" s="8" t="s">
        <v>354</v>
      </c>
      <c r="I6203" s="17" t="s">
        <v>26802</v>
      </c>
      <c r="J6203" s="19" t="str">
        <f t="shared" si="672"/>
        <v>"res_ward_6202"</v>
      </c>
      <c r="K6203" t="str">
        <f t="shared" si="673"/>
        <v>"Xã Hải Lâm"</v>
      </c>
      <c r="L6203" t="str">
        <f t="shared" si="674"/>
        <v>"VN-45-470-19717"</v>
      </c>
      <c r="M6203" t="str">
        <f t="shared" si="675"/>
        <v>"Xã Hải Lâm - Huyện Hải Lăng - Tỉnh Quảng Trị"</v>
      </c>
      <c r="N6203" t="str">
        <f t="shared" si="676"/>
        <v>"Xã Hải Lâm - Huyện Hải Lăng"</v>
      </c>
      <c r="O6203" t="str">
        <f>VLOOKUP(E6203,district_data,7,0)</f>
        <v>"res_district_470"</v>
      </c>
      <c r="P6203" t="str">
        <f t="shared" si="677"/>
        <v>"VN-45"</v>
      </c>
      <c r="Q6203" t="s">
        <v>1910</v>
      </c>
      <c r="R6203">
        <f t="shared" si="678"/>
        <v>1</v>
      </c>
    </row>
    <row r="6204" spans="1:18" ht="17" x14ac:dyDescent="0.15">
      <c r="A6204" s="8" t="s">
        <v>13110</v>
      </c>
      <c r="B6204" s="8" t="s">
        <v>10210</v>
      </c>
      <c r="C6204" s="8"/>
      <c r="D6204" s="8" t="s">
        <v>2174</v>
      </c>
      <c r="E6204" s="8" t="s">
        <v>1185</v>
      </c>
      <c r="F6204" s="8" t="s">
        <v>1186</v>
      </c>
      <c r="G6204" s="8" t="s">
        <v>355</v>
      </c>
      <c r="H6204" s="8" t="s">
        <v>354</v>
      </c>
      <c r="I6204" s="17" t="s">
        <v>26803</v>
      </c>
      <c r="J6204" s="19" t="str">
        <f t="shared" si="672"/>
        <v>"res_ward_6203"</v>
      </c>
      <c r="K6204" t="str">
        <f t="shared" si="673"/>
        <v>"Xã Hải Phong"</v>
      </c>
      <c r="L6204" t="str">
        <f t="shared" si="674"/>
        <v>"VN-45-470-19726"</v>
      </c>
      <c r="M6204" t="str">
        <f t="shared" si="675"/>
        <v>"Xã Hải Phong - Huyện Hải Lăng - Tỉnh Quảng Trị"</v>
      </c>
      <c r="N6204" t="str">
        <f t="shared" si="676"/>
        <v>"Xã Hải Phong - Huyện Hải Lăng"</v>
      </c>
      <c r="O6204" t="str">
        <f>VLOOKUP(E6204,district_data,7,0)</f>
        <v>"res_district_470"</v>
      </c>
      <c r="P6204" t="str">
        <f t="shared" si="677"/>
        <v>"VN-45"</v>
      </c>
      <c r="Q6204" t="s">
        <v>1910</v>
      </c>
      <c r="R6204">
        <f t="shared" si="678"/>
        <v>1</v>
      </c>
    </row>
    <row r="6205" spans="1:18" ht="17" x14ac:dyDescent="0.15">
      <c r="A6205" s="8" t="s">
        <v>13111</v>
      </c>
      <c r="B6205" s="8" t="s">
        <v>13112</v>
      </c>
      <c r="C6205" s="8"/>
      <c r="D6205" s="8" t="s">
        <v>2174</v>
      </c>
      <c r="E6205" s="8" t="s">
        <v>1185</v>
      </c>
      <c r="F6205" s="8" t="s">
        <v>1186</v>
      </c>
      <c r="G6205" s="8" t="s">
        <v>355</v>
      </c>
      <c r="H6205" s="8" t="s">
        <v>354</v>
      </c>
      <c r="I6205" s="17" t="s">
        <v>26804</v>
      </c>
      <c r="J6205" s="19" t="str">
        <f t="shared" si="672"/>
        <v>"res_ward_6204"</v>
      </c>
      <c r="K6205" t="str">
        <f t="shared" si="673"/>
        <v>"Xã Hải Trường"</v>
      </c>
      <c r="L6205" t="str">
        <f t="shared" si="674"/>
        <v>"VN-45-470-19729"</v>
      </c>
      <c r="M6205" t="str">
        <f t="shared" si="675"/>
        <v>"Xã Hải Trường - Huyện Hải Lăng - Tỉnh Quảng Trị"</v>
      </c>
      <c r="N6205" t="str">
        <f t="shared" si="676"/>
        <v>"Xã Hải Trường - Huyện Hải Lăng"</v>
      </c>
      <c r="O6205" t="str">
        <f>VLOOKUP(E6205,district_data,7,0)</f>
        <v>"res_district_470"</v>
      </c>
      <c r="P6205" t="str">
        <f t="shared" si="677"/>
        <v>"VN-45"</v>
      </c>
      <c r="Q6205" t="s">
        <v>1910</v>
      </c>
      <c r="R6205">
        <f t="shared" si="678"/>
        <v>1</v>
      </c>
    </row>
    <row r="6206" spans="1:18" ht="17" x14ac:dyDescent="0.15">
      <c r="A6206" s="8" t="s">
        <v>13113</v>
      </c>
      <c r="B6206" s="8" t="s">
        <v>6695</v>
      </c>
      <c r="C6206" s="8"/>
      <c r="D6206" s="8" t="s">
        <v>2174</v>
      </c>
      <c r="E6206" s="8" t="s">
        <v>1185</v>
      </c>
      <c r="F6206" s="8" t="s">
        <v>1186</v>
      </c>
      <c r="G6206" s="8" t="s">
        <v>355</v>
      </c>
      <c r="H6206" s="8" t="s">
        <v>354</v>
      </c>
      <c r="I6206" s="17" t="s">
        <v>26805</v>
      </c>
      <c r="J6206" s="19" t="str">
        <f t="shared" si="672"/>
        <v>"res_ward_6205"</v>
      </c>
      <c r="K6206" t="str">
        <f t="shared" si="673"/>
        <v>"Xã Hải Sơn"</v>
      </c>
      <c r="L6206" t="str">
        <f t="shared" si="674"/>
        <v>"VN-45-470-19735"</v>
      </c>
      <c r="M6206" t="str">
        <f t="shared" si="675"/>
        <v>"Xã Hải Sơn - Huyện Hải Lăng - Tỉnh Quảng Trị"</v>
      </c>
      <c r="N6206" t="str">
        <f t="shared" si="676"/>
        <v>"Xã Hải Sơn - Huyện Hải Lăng"</v>
      </c>
      <c r="O6206" t="str">
        <f>VLOOKUP(E6206,district_data,7,0)</f>
        <v>"res_district_470"</v>
      </c>
      <c r="P6206" t="str">
        <f t="shared" si="677"/>
        <v>"VN-45"</v>
      </c>
      <c r="Q6206" t="s">
        <v>1910</v>
      </c>
      <c r="R6206">
        <f t="shared" si="678"/>
        <v>1</v>
      </c>
    </row>
    <row r="6207" spans="1:18" ht="17" x14ac:dyDescent="0.15">
      <c r="A6207" s="8" t="s">
        <v>13114</v>
      </c>
      <c r="B6207" s="8" t="s">
        <v>13115</v>
      </c>
      <c r="C6207" s="8"/>
      <c r="D6207" s="8" t="s">
        <v>2174</v>
      </c>
      <c r="E6207" s="8" t="s">
        <v>1185</v>
      </c>
      <c r="F6207" s="8" t="s">
        <v>1186</v>
      </c>
      <c r="G6207" s="8" t="s">
        <v>355</v>
      </c>
      <c r="H6207" s="8" t="s">
        <v>354</v>
      </c>
      <c r="I6207" s="17" t="s">
        <v>26806</v>
      </c>
      <c r="J6207" s="19" t="str">
        <f t="shared" si="672"/>
        <v>"res_ward_6206"</v>
      </c>
      <c r="K6207" t="str">
        <f t="shared" si="673"/>
        <v>"Xã Hải Chánh"</v>
      </c>
      <c r="L6207" t="str">
        <f t="shared" si="674"/>
        <v>"VN-45-470-19738"</v>
      </c>
      <c r="M6207" t="str">
        <f t="shared" si="675"/>
        <v>"Xã Hải Chánh - Huyện Hải Lăng - Tỉnh Quảng Trị"</v>
      </c>
      <c r="N6207" t="str">
        <f t="shared" si="676"/>
        <v>"Xã Hải Chánh - Huyện Hải Lăng"</v>
      </c>
      <c r="O6207" t="str">
        <f>VLOOKUP(E6207,district_data,7,0)</f>
        <v>"res_district_470"</v>
      </c>
      <c r="P6207" t="str">
        <f t="shared" si="677"/>
        <v>"VN-45"</v>
      </c>
      <c r="Q6207" t="s">
        <v>1910</v>
      </c>
      <c r="R6207">
        <f t="shared" si="678"/>
        <v>1</v>
      </c>
    </row>
    <row r="6208" spans="1:18" ht="17" x14ac:dyDescent="0.15">
      <c r="A6208" s="8" t="s">
        <v>13116</v>
      </c>
      <c r="B6208" s="8" t="s">
        <v>13117</v>
      </c>
      <c r="C6208" s="8"/>
      <c r="D6208" s="8" t="s">
        <v>2174</v>
      </c>
      <c r="E6208" s="8" t="s">
        <v>1185</v>
      </c>
      <c r="F6208" s="8" t="s">
        <v>1186</v>
      </c>
      <c r="G6208" s="8" t="s">
        <v>355</v>
      </c>
      <c r="H6208" s="8" t="s">
        <v>354</v>
      </c>
      <c r="I6208" s="17" t="s">
        <v>26807</v>
      </c>
      <c r="J6208" s="19" t="str">
        <f t="shared" si="672"/>
        <v>"res_ward_6207"</v>
      </c>
      <c r="K6208" t="str">
        <f t="shared" si="673"/>
        <v>"Xã Hải Khê"</v>
      </c>
      <c r="L6208" t="str">
        <f t="shared" si="674"/>
        <v>"VN-45-470-19741"</v>
      </c>
      <c r="M6208" t="str">
        <f t="shared" si="675"/>
        <v>"Xã Hải Khê - Huyện Hải Lăng - Tỉnh Quảng Trị"</v>
      </c>
      <c r="N6208" t="str">
        <f t="shared" si="676"/>
        <v>"Xã Hải Khê - Huyện Hải Lăng"</v>
      </c>
      <c r="O6208" t="str">
        <f>VLOOKUP(E6208,district_data,7,0)</f>
        <v>"res_district_470"</v>
      </c>
      <c r="P6208" t="str">
        <f t="shared" si="677"/>
        <v>"VN-45"</v>
      </c>
      <c r="Q6208" t="s">
        <v>1910</v>
      </c>
      <c r="R6208">
        <f t="shared" si="678"/>
        <v>1</v>
      </c>
    </row>
    <row r="6209" spans="1:18" ht="17" x14ac:dyDescent="0.15">
      <c r="A6209" s="8"/>
      <c r="B6209" s="8"/>
      <c r="C6209" s="8"/>
      <c r="D6209" s="8" t="s">
        <v>510</v>
      </c>
      <c r="E6209" s="8" t="s">
        <v>1187</v>
      </c>
      <c r="F6209" s="8" t="s">
        <v>1188</v>
      </c>
      <c r="G6209" s="8" t="s">
        <v>355</v>
      </c>
      <c r="H6209" s="8" t="s">
        <v>354</v>
      </c>
      <c r="I6209" s="17" t="s">
        <v>26808</v>
      </c>
      <c r="J6209" s="19" t="str">
        <f t="shared" si="672"/>
        <v>"res_ward_6208"</v>
      </c>
      <c r="K6209" t="str">
        <f t="shared" si="673"/>
        <v>""</v>
      </c>
      <c r="L6209" t="str">
        <f t="shared" si="674"/>
        <v>"VN-45-471-"</v>
      </c>
      <c r="M6209" t="str">
        <f t="shared" si="675"/>
        <v>" - Huyện Cồn Cỏ - Tỉnh Quảng Trị"</v>
      </c>
      <c r="N6209" t="str">
        <f t="shared" si="676"/>
        <v>" - Huyện Cồn Cỏ"</v>
      </c>
      <c r="O6209" t="str">
        <f>VLOOKUP(E6209,district_data,7,0)</f>
        <v>"res_district_471"</v>
      </c>
      <c r="P6209" t="str">
        <f t="shared" si="677"/>
        <v>"VN-45"</v>
      </c>
      <c r="Q6209" t="s">
        <v>1910</v>
      </c>
      <c r="R6209">
        <f t="shared" si="678"/>
        <v>3</v>
      </c>
    </row>
    <row r="6210" spans="1:18" ht="17" x14ac:dyDescent="0.15">
      <c r="A6210" s="8" t="s">
        <v>13118</v>
      </c>
      <c r="B6210" s="8" t="s">
        <v>13119</v>
      </c>
      <c r="C6210" s="8"/>
      <c r="D6210" s="8" t="s">
        <v>1915</v>
      </c>
      <c r="E6210" s="8" t="s">
        <v>1189</v>
      </c>
      <c r="F6210" s="8" t="s">
        <v>1190</v>
      </c>
      <c r="G6210" s="8" t="s">
        <v>436</v>
      </c>
      <c r="H6210" s="8" t="s">
        <v>435</v>
      </c>
      <c r="I6210" s="17" t="s">
        <v>26809</v>
      </c>
      <c r="J6210" s="19" t="str">
        <f t="shared" si="672"/>
        <v>"res_ward_6209"</v>
      </c>
      <c r="K6210" t="str">
        <f t="shared" si="673"/>
        <v>"Phường Tây Lộc"</v>
      </c>
      <c r="L6210" t="str">
        <f t="shared" si="674"/>
        <v>"VN-46-474-19750"</v>
      </c>
      <c r="M6210" t="str">
        <f t="shared" si="675"/>
        <v>"Phường Tây Lộc - Thành phố Huế - Tỉnh Thừa Thiên Huế"</v>
      </c>
      <c r="N6210" t="str">
        <f t="shared" si="676"/>
        <v>"Phường Tây Lộc - Thành phố Huế"</v>
      </c>
      <c r="O6210" t="str">
        <f>VLOOKUP(E6210,district_data,7,0)</f>
        <v>"res_district_474"</v>
      </c>
      <c r="P6210" t="str">
        <f t="shared" si="677"/>
        <v>"VN-46"</v>
      </c>
      <c r="Q6210" t="s">
        <v>1910</v>
      </c>
      <c r="R6210">
        <f t="shared" si="678"/>
        <v>0</v>
      </c>
    </row>
    <row r="6211" spans="1:18" ht="17" x14ac:dyDescent="0.15">
      <c r="A6211" s="8" t="s">
        <v>13120</v>
      </c>
      <c r="B6211" s="8" t="s">
        <v>13121</v>
      </c>
      <c r="C6211" s="8"/>
      <c r="D6211" s="8" t="s">
        <v>1915</v>
      </c>
      <c r="E6211" s="8" t="s">
        <v>1189</v>
      </c>
      <c r="F6211" s="8" t="s">
        <v>1190</v>
      </c>
      <c r="G6211" s="8" t="s">
        <v>436</v>
      </c>
      <c r="H6211" s="8" t="s">
        <v>435</v>
      </c>
      <c r="I6211" s="17" t="s">
        <v>26810</v>
      </c>
      <c r="J6211" s="19" t="str">
        <f t="shared" ref="J6211:J6274" si="679">$T$2&amp;I6211&amp;$T$2</f>
        <v>"res_ward_6210"</v>
      </c>
      <c r="K6211" t="str">
        <f t="shared" ref="K6211:K6274" si="680">$T$2&amp;B6211&amp;$T$2</f>
        <v>"Phường Thuận Lộc"</v>
      </c>
      <c r="L6211" t="str">
        <f t="shared" ref="L6211:L6274" si="681">$T$2&amp;"VN-"&amp;G6211&amp;"-"&amp;E6211&amp;"-"&amp;A6211&amp;$T$2</f>
        <v>"VN-46-474-19753"</v>
      </c>
      <c r="M6211" t="str">
        <f t="shared" ref="M6211:M6274" si="682">$T$2&amp;B6211&amp;" - "&amp;F6211&amp;" - "&amp;H6211&amp;$T$2</f>
        <v>"Phường Thuận Lộc - Thành phố Huế - Tỉnh Thừa Thiên Huế"</v>
      </c>
      <c r="N6211" t="str">
        <f t="shared" ref="N6211:N6274" si="683">$T$2&amp;B6211&amp;" - "&amp;F6211&amp;$T$2</f>
        <v>"Phường Thuận Lộc - Thành phố Huế"</v>
      </c>
      <c r="O6211" t="str">
        <f>VLOOKUP(E6211,district_data,7,0)</f>
        <v>"res_district_474"</v>
      </c>
      <c r="P6211" t="str">
        <f t="shared" ref="P6211:P6274" si="684">$T$2&amp;"VN-"&amp;G6211&amp;$T$2</f>
        <v>"VN-46"</v>
      </c>
      <c r="Q6211" t="s">
        <v>1910</v>
      </c>
      <c r="R6211">
        <f t="shared" ref="R6211:R6274" si="685">VLOOKUP(D6211,$U$2:$V$5,2,0)</f>
        <v>0</v>
      </c>
    </row>
    <row r="6212" spans="1:18" ht="17" x14ac:dyDescent="0.15">
      <c r="A6212" s="8" t="s">
        <v>13122</v>
      </c>
      <c r="B6212" s="8" t="s">
        <v>13123</v>
      </c>
      <c r="C6212" s="8"/>
      <c r="D6212" s="8" t="s">
        <v>1915</v>
      </c>
      <c r="E6212" s="8" t="s">
        <v>1189</v>
      </c>
      <c r="F6212" s="8" t="s">
        <v>1190</v>
      </c>
      <c r="G6212" s="8" t="s">
        <v>436</v>
      </c>
      <c r="H6212" s="8" t="s">
        <v>435</v>
      </c>
      <c r="I6212" s="17" t="s">
        <v>26811</v>
      </c>
      <c r="J6212" s="19" t="str">
        <f t="shared" si="679"/>
        <v>"res_ward_6211"</v>
      </c>
      <c r="K6212" t="str">
        <f t="shared" si="680"/>
        <v>"Phường Gia Hội"</v>
      </c>
      <c r="L6212" t="str">
        <f t="shared" si="681"/>
        <v>"VN-46-474-19756"</v>
      </c>
      <c r="M6212" t="str">
        <f t="shared" si="682"/>
        <v>"Phường Gia Hội - Thành phố Huế - Tỉnh Thừa Thiên Huế"</v>
      </c>
      <c r="N6212" t="str">
        <f t="shared" si="683"/>
        <v>"Phường Gia Hội - Thành phố Huế"</v>
      </c>
      <c r="O6212" t="str">
        <f>VLOOKUP(E6212,district_data,7,0)</f>
        <v>"res_district_474"</v>
      </c>
      <c r="P6212" t="str">
        <f t="shared" si="684"/>
        <v>"VN-46"</v>
      </c>
      <c r="Q6212" t="s">
        <v>1910</v>
      </c>
      <c r="R6212">
        <f t="shared" si="685"/>
        <v>0</v>
      </c>
    </row>
    <row r="6213" spans="1:18" ht="17" x14ac:dyDescent="0.15">
      <c r="A6213" s="8" t="s">
        <v>13124</v>
      </c>
      <c r="B6213" s="8" t="s">
        <v>13125</v>
      </c>
      <c r="C6213" s="8"/>
      <c r="D6213" s="8" t="s">
        <v>1915</v>
      </c>
      <c r="E6213" s="8" t="s">
        <v>1189</v>
      </c>
      <c r="F6213" s="8" t="s">
        <v>1190</v>
      </c>
      <c r="G6213" s="8" t="s">
        <v>436</v>
      </c>
      <c r="H6213" s="8" t="s">
        <v>435</v>
      </c>
      <c r="I6213" s="17" t="s">
        <v>26812</v>
      </c>
      <c r="J6213" s="19" t="str">
        <f t="shared" si="679"/>
        <v>"res_ward_6212"</v>
      </c>
      <c r="K6213" t="str">
        <f t="shared" si="680"/>
        <v>"Phường Phú Hậu"</v>
      </c>
      <c r="L6213" t="str">
        <f t="shared" si="681"/>
        <v>"VN-46-474-19759"</v>
      </c>
      <c r="M6213" t="str">
        <f t="shared" si="682"/>
        <v>"Phường Phú Hậu - Thành phố Huế - Tỉnh Thừa Thiên Huế"</v>
      </c>
      <c r="N6213" t="str">
        <f t="shared" si="683"/>
        <v>"Phường Phú Hậu - Thành phố Huế"</v>
      </c>
      <c r="O6213" t="str">
        <f>VLOOKUP(E6213,district_data,7,0)</f>
        <v>"res_district_474"</v>
      </c>
      <c r="P6213" t="str">
        <f t="shared" si="684"/>
        <v>"VN-46"</v>
      </c>
      <c r="Q6213" t="s">
        <v>1910</v>
      </c>
      <c r="R6213">
        <f t="shared" si="685"/>
        <v>0</v>
      </c>
    </row>
    <row r="6214" spans="1:18" ht="17" x14ac:dyDescent="0.15">
      <c r="A6214" s="8" t="s">
        <v>13126</v>
      </c>
      <c r="B6214" s="8" t="s">
        <v>13127</v>
      </c>
      <c r="C6214" s="8"/>
      <c r="D6214" s="8" t="s">
        <v>1915</v>
      </c>
      <c r="E6214" s="8" t="s">
        <v>1189</v>
      </c>
      <c r="F6214" s="8" t="s">
        <v>1190</v>
      </c>
      <c r="G6214" s="8" t="s">
        <v>436</v>
      </c>
      <c r="H6214" s="8" t="s">
        <v>435</v>
      </c>
      <c r="I6214" s="17" t="s">
        <v>26813</v>
      </c>
      <c r="J6214" s="19" t="str">
        <f t="shared" si="679"/>
        <v>"res_ward_6213"</v>
      </c>
      <c r="K6214" t="str">
        <f t="shared" si="680"/>
        <v>"Phường Thuận Hòa"</v>
      </c>
      <c r="L6214" t="str">
        <f t="shared" si="681"/>
        <v>"VN-46-474-19762"</v>
      </c>
      <c r="M6214" t="str">
        <f t="shared" si="682"/>
        <v>"Phường Thuận Hòa - Thành phố Huế - Tỉnh Thừa Thiên Huế"</v>
      </c>
      <c r="N6214" t="str">
        <f t="shared" si="683"/>
        <v>"Phường Thuận Hòa - Thành phố Huế"</v>
      </c>
      <c r="O6214" t="str">
        <f>VLOOKUP(E6214,district_data,7,0)</f>
        <v>"res_district_474"</v>
      </c>
      <c r="P6214" t="str">
        <f t="shared" si="684"/>
        <v>"VN-46"</v>
      </c>
      <c r="Q6214" t="s">
        <v>1910</v>
      </c>
      <c r="R6214">
        <f t="shared" si="685"/>
        <v>0</v>
      </c>
    </row>
    <row r="6215" spans="1:18" ht="17" x14ac:dyDescent="0.15">
      <c r="A6215" s="8" t="s">
        <v>13128</v>
      </c>
      <c r="B6215" s="8" t="s">
        <v>13129</v>
      </c>
      <c r="C6215" s="8"/>
      <c r="D6215" s="8" t="s">
        <v>1915</v>
      </c>
      <c r="E6215" s="8" t="s">
        <v>1189</v>
      </c>
      <c r="F6215" s="8" t="s">
        <v>1190</v>
      </c>
      <c r="G6215" s="8" t="s">
        <v>436</v>
      </c>
      <c r="H6215" s="8" t="s">
        <v>435</v>
      </c>
      <c r="I6215" s="17" t="s">
        <v>26814</v>
      </c>
      <c r="J6215" s="19" t="str">
        <f t="shared" si="679"/>
        <v>"res_ward_6214"</v>
      </c>
      <c r="K6215" t="str">
        <f t="shared" si="680"/>
        <v>"Phường Đông Ba"</v>
      </c>
      <c r="L6215" t="str">
        <f t="shared" si="681"/>
        <v>"VN-46-474-19768"</v>
      </c>
      <c r="M6215" t="str">
        <f t="shared" si="682"/>
        <v>"Phường Đông Ba - Thành phố Huế - Tỉnh Thừa Thiên Huế"</v>
      </c>
      <c r="N6215" t="str">
        <f t="shared" si="683"/>
        <v>"Phường Đông Ba - Thành phố Huế"</v>
      </c>
      <c r="O6215" t="str">
        <f>VLOOKUP(E6215,district_data,7,0)</f>
        <v>"res_district_474"</v>
      </c>
      <c r="P6215" t="str">
        <f t="shared" si="684"/>
        <v>"VN-46"</v>
      </c>
      <c r="Q6215" t="s">
        <v>1910</v>
      </c>
      <c r="R6215">
        <f t="shared" si="685"/>
        <v>0</v>
      </c>
    </row>
    <row r="6216" spans="1:18" ht="17" x14ac:dyDescent="0.15">
      <c r="A6216" s="8" t="s">
        <v>13130</v>
      </c>
      <c r="B6216" s="8" t="s">
        <v>13131</v>
      </c>
      <c r="C6216" s="8"/>
      <c r="D6216" s="8" t="s">
        <v>1915</v>
      </c>
      <c r="E6216" s="8" t="s">
        <v>1189</v>
      </c>
      <c r="F6216" s="8" t="s">
        <v>1190</v>
      </c>
      <c r="G6216" s="8" t="s">
        <v>436</v>
      </c>
      <c r="H6216" s="8" t="s">
        <v>435</v>
      </c>
      <c r="I6216" s="17" t="s">
        <v>26815</v>
      </c>
      <c r="J6216" s="19" t="str">
        <f t="shared" si="679"/>
        <v>"res_ward_6215"</v>
      </c>
      <c r="K6216" t="str">
        <f t="shared" si="680"/>
        <v>"Phường Kim Long"</v>
      </c>
      <c r="L6216" t="str">
        <f t="shared" si="681"/>
        <v>"VN-46-474-19774"</v>
      </c>
      <c r="M6216" t="str">
        <f t="shared" si="682"/>
        <v>"Phường Kim Long - Thành phố Huế - Tỉnh Thừa Thiên Huế"</v>
      </c>
      <c r="N6216" t="str">
        <f t="shared" si="683"/>
        <v>"Phường Kim Long - Thành phố Huế"</v>
      </c>
      <c r="O6216" t="str">
        <f>VLOOKUP(E6216,district_data,7,0)</f>
        <v>"res_district_474"</v>
      </c>
      <c r="P6216" t="str">
        <f t="shared" si="684"/>
        <v>"VN-46"</v>
      </c>
      <c r="Q6216" t="s">
        <v>1910</v>
      </c>
      <c r="R6216">
        <f t="shared" si="685"/>
        <v>0</v>
      </c>
    </row>
    <row r="6217" spans="1:18" ht="17" x14ac:dyDescent="0.15">
      <c r="A6217" s="8" t="s">
        <v>13132</v>
      </c>
      <c r="B6217" s="8" t="s">
        <v>13133</v>
      </c>
      <c r="C6217" s="8"/>
      <c r="D6217" s="8" t="s">
        <v>1915</v>
      </c>
      <c r="E6217" s="8" t="s">
        <v>1189</v>
      </c>
      <c r="F6217" s="8" t="s">
        <v>1190</v>
      </c>
      <c r="G6217" s="8" t="s">
        <v>436</v>
      </c>
      <c r="H6217" s="8" t="s">
        <v>435</v>
      </c>
      <c r="I6217" s="17" t="s">
        <v>26816</v>
      </c>
      <c r="J6217" s="19" t="str">
        <f t="shared" si="679"/>
        <v>"res_ward_6216"</v>
      </c>
      <c r="K6217" t="str">
        <f t="shared" si="680"/>
        <v>"Phường Vỹ Dạ"</v>
      </c>
      <c r="L6217" t="str">
        <f t="shared" si="681"/>
        <v>"VN-46-474-19777"</v>
      </c>
      <c r="M6217" t="str">
        <f t="shared" si="682"/>
        <v>"Phường Vỹ Dạ - Thành phố Huế - Tỉnh Thừa Thiên Huế"</v>
      </c>
      <c r="N6217" t="str">
        <f t="shared" si="683"/>
        <v>"Phường Vỹ Dạ - Thành phố Huế"</v>
      </c>
      <c r="O6217" t="str">
        <f>VLOOKUP(E6217,district_data,7,0)</f>
        <v>"res_district_474"</v>
      </c>
      <c r="P6217" t="str">
        <f t="shared" si="684"/>
        <v>"VN-46"</v>
      </c>
      <c r="Q6217" t="s">
        <v>1910</v>
      </c>
      <c r="R6217">
        <f t="shared" si="685"/>
        <v>0</v>
      </c>
    </row>
    <row r="6218" spans="1:18" ht="17" x14ac:dyDescent="0.15">
      <c r="A6218" s="8" t="s">
        <v>13134</v>
      </c>
      <c r="B6218" s="8" t="s">
        <v>13135</v>
      </c>
      <c r="C6218" s="8"/>
      <c r="D6218" s="8" t="s">
        <v>1915</v>
      </c>
      <c r="E6218" s="8" t="s">
        <v>1189</v>
      </c>
      <c r="F6218" s="8" t="s">
        <v>1190</v>
      </c>
      <c r="G6218" s="8" t="s">
        <v>436</v>
      </c>
      <c r="H6218" s="8" t="s">
        <v>435</v>
      </c>
      <c r="I6218" s="17" t="s">
        <v>26817</v>
      </c>
      <c r="J6218" s="19" t="str">
        <f t="shared" si="679"/>
        <v>"res_ward_6217"</v>
      </c>
      <c r="K6218" t="str">
        <f t="shared" si="680"/>
        <v>"Phường Phường Đúc"</v>
      </c>
      <c r="L6218" t="str">
        <f t="shared" si="681"/>
        <v>"VN-46-474-19780"</v>
      </c>
      <c r="M6218" t="str">
        <f t="shared" si="682"/>
        <v>"Phường Phường Đúc - Thành phố Huế - Tỉnh Thừa Thiên Huế"</v>
      </c>
      <c r="N6218" t="str">
        <f t="shared" si="683"/>
        <v>"Phường Phường Đúc - Thành phố Huế"</v>
      </c>
      <c r="O6218" t="str">
        <f>VLOOKUP(E6218,district_data,7,0)</f>
        <v>"res_district_474"</v>
      </c>
      <c r="P6218" t="str">
        <f t="shared" si="684"/>
        <v>"VN-46"</v>
      </c>
      <c r="Q6218" t="s">
        <v>1910</v>
      </c>
      <c r="R6218">
        <f t="shared" si="685"/>
        <v>0</v>
      </c>
    </row>
    <row r="6219" spans="1:18" ht="17" x14ac:dyDescent="0.15">
      <c r="A6219" s="8" t="s">
        <v>13136</v>
      </c>
      <c r="B6219" s="8" t="s">
        <v>13137</v>
      </c>
      <c r="C6219" s="8"/>
      <c r="D6219" s="8" t="s">
        <v>1915</v>
      </c>
      <c r="E6219" s="8" t="s">
        <v>1189</v>
      </c>
      <c r="F6219" s="8" t="s">
        <v>1190</v>
      </c>
      <c r="G6219" s="8" t="s">
        <v>436</v>
      </c>
      <c r="H6219" s="8" t="s">
        <v>435</v>
      </c>
      <c r="I6219" s="17" t="s">
        <v>26818</v>
      </c>
      <c r="J6219" s="19" t="str">
        <f t="shared" si="679"/>
        <v>"res_ward_6218"</v>
      </c>
      <c r="K6219" t="str">
        <f t="shared" si="680"/>
        <v>"Phường Vĩnh Ninh"</v>
      </c>
      <c r="L6219" t="str">
        <f t="shared" si="681"/>
        <v>"VN-46-474-19783"</v>
      </c>
      <c r="M6219" t="str">
        <f t="shared" si="682"/>
        <v>"Phường Vĩnh Ninh - Thành phố Huế - Tỉnh Thừa Thiên Huế"</v>
      </c>
      <c r="N6219" t="str">
        <f t="shared" si="683"/>
        <v>"Phường Vĩnh Ninh - Thành phố Huế"</v>
      </c>
      <c r="O6219" t="str">
        <f>VLOOKUP(E6219,district_data,7,0)</f>
        <v>"res_district_474"</v>
      </c>
      <c r="P6219" t="str">
        <f t="shared" si="684"/>
        <v>"VN-46"</v>
      </c>
      <c r="Q6219" t="s">
        <v>1910</v>
      </c>
      <c r="R6219">
        <f t="shared" si="685"/>
        <v>0</v>
      </c>
    </row>
    <row r="6220" spans="1:18" ht="17" x14ac:dyDescent="0.15">
      <c r="A6220" s="8" t="s">
        <v>13138</v>
      </c>
      <c r="B6220" s="8" t="s">
        <v>13139</v>
      </c>
      <c r="C6220" s="8"/>
      <c r="D6220" s="8" t="s">
        <v>1915</v>
      </c>
      <c r="E6220" s="8" t="s">
        <v>1189</v>
      </c>
      <c r="F6220" s="8" t="s">
        <v>1190</v>
      </c>
      <c r="G6220" s="8" t="s">
        <v>436</v>
      </c>
      <c r="H6220" s="8" t="s">
        <v>435</v>
      </c>
      <c r="I6220" s="17" t="s">
        <v>26819</v>
      </c>
      <c r="J6220" s="19" t="str">
        <f t="shared" si="679"/>
        <v>"res_ward_6219"</v>
      </c>
      <c r="K6220" t="str">
        <f t="shared" si="680"/>
        <v>"Phường Phú Hội"</v>
      </c>
      <c r="L6220" t="str">
        <f t="shared" si="681"/>
        <v>"VN-46-474-19786"</v>
      </c>
      <c r="M6220" t="str">
        <f t="shared" si="682"/>
        <v>"Phường Phú Hội - Thành phố Huế - Tỉnh Thừa Thiên Huế"</v>
      </c>
      <c r="N6220" t="str">
        <f t="shared" si="683"/>
        <v>"Phường Phú Hội - Thành phố Huế"</v>
      </c>
      <c r="O6220" t="str">
        <f>VLOOKUP(E6220,district_data,7,0)</f>
        <v>"res_district_474"</v>
      </c>
      <c r="P6220" t="str">
        <f t="shared" si="684"/>
        <v>"VN-46"</v>
      </c>
      <c r="Q6220" t="s">
        <v>1910</v>
      </c>
      <c r="R6220">
        <f t="shared" si="685"/>
        <v>0</v>
      </c>
    </row>
    <row r="6221" spans="1:18" ht="17" x14ac:dyDescent="0.15">
      <c r="A6221" s="8" t="s">
        <v>13140</v>
      </c>
      <c r="B6221" s="8" t="s">
        <v>13141</v>
      </c>
      <c r="C6221" s="8"/>
      <c r="D6221" s="8" t="s">
        <v>1915</v>
      </c>
      <c r="E6221" s="8" t="s">
        <v>1189</v>
      </c>
      <c r="F6221" s="8" t="s">
        <v>1190</v>
      </c>
      <c r="G6221" s="8" t="s">
        <v>436</v>
      </c>
      <c r="H6221" s="8" t="s">
        <v>435</v>
      </c>
      <c r="I6221" s="17" t="s">
        <v>26820</v>
      </c>
      <c r="J6221" s="19" t="str">
        <f t="shared" si="679"/>
        <v>"res_ward_6220"</v>
      </c>
      <c r="K6221" t="str">
        <f t="shared" si="680"/>
        <v>"Phường Phú Nhuận"</v>
      </c>
      <c r="L6221" t="str">
        <f t="shared" si="681"/>
        <v>"VN-46-474-19789"</v>
      </c>
      <c r="M6221" t="str">
        <f t="shared" si="682"/>
        <v>"Phường Phú Nhuận - Thành phố Huế - Tỉnh Thừa Thiên Huế"</v>
      </c>
      <c r="N6221" t="str">
        <f t="shared" si="683"/>
        <v>"Phường Phú Nhuận - Thành phố Huế"</v>
      </c>
      <c r="O6221" t="str">
        <f>VLOOKUP(E6221,district_data,7,0)</f>
        <v>"res_district_474"</v>
      </c>
      <c r="P6221" t="str">
        <f t="shared" si="684"/>
        <v>"VN-46"</v>
      </c>
      <c r="Q6221" t="s">
        <v>1910</v>
      </c>
      <c r="R6221">
        <f t="shared" si="685"/>
        <v>0</v>
      </c>
    </row>
    <row r="6222" spans="1:18" ht="17" x14ac:dyDescent="0.15">
      <c r="A6222" s="8" t="s">
        <v>13142</v>
      </c>
      <c r="B6222" s="8" t="s">
        <v>13143</v>
      </c>
      <c r="C6222" s="8"/>
      <c r="D6222" s="8" t="s">
        <v>1915</v>
      </c>
      <c r="E6222" s="8" t="s">
        <v>1189</v>
      </c>
      <c r="F6222" s="8" t="s">
        <v>1190</v>
      </c>
      <c r="G6222" s="8" t="s">
        <v>436</v>
      </c>
      <c r="H6222" s="8" t="s">
        <v>435</v>
      </c>
      <c r="I6222" s="17" t="s">
        <v>26821</v>
      </c>
      <c r="J6222" s="19" t="str">
        <f t="shared" si="679"/>
        <v>"res_ward_6221"</v>
      </c>
      <c r="K6222" t="str">
        <f t="shared" si="680"/>
        <v>"Phường Xuân Phú"</v>
      </c>
      <c r="L6222" t="str">
        <f t="shared" si="681"/>
        <v>"VN-46-474-19792"</v>
      </c>
      <c r="M6222" t="str">
        <f t="shared" si="682"/>
        <v>"Phường Xuân Phú - Thành phố Huế - Tỉnh Thừa Thiên Huế"</v>
      </c>
      <c r="N6222" t="str">
        <f t="shared" si="683"/>
        <v>"Phường Xuân Phú - Thành phố Huế"</v>
      </c>
      <c r="O6222" t="str">
        <f>VLOOKUP(E6222,district_data,7,0)</f>
        <v>"res_district_474"</v>
      </c>
      <c r="P6222" t="str">
        <f t="shared" si="684"/>
        <v>"VN-46"</v>
      </c>
      <c r="Q6222" t="s">
        <v>1910</v>
      </c>
      <c r="R6222">
        <f t="shared" si="685"/>
        <v>0</v>
      </c>
    </row>
    <row r="6223" spans="1:18" ht="17" x14ac:dyDescent="0.15">
      <c r="A6223" s="8" t="s">
        <v>13144</v>
      </c>
      <c r="B6223" s="8" t="s">
        <v>13145</v>
      </c>
      <c r="C6223" s="8"/>
      <c r="D6223" s="8" t="s">
        <v>1915</v>
      </c>
      <c r="E6223" s="8" t="s">
        <v>1189</v>
      </c>
      <c r="F6223" s="8" t="s">
        <v>1190</v>
      </c>
      <c r="G6223" s="8" t="s">
        <v>436</v>
      </c>
      <c r="H6223" s="8" t="s">
        <v>435</v>
      </c>
      <c r="I6223" s="17" t="s">
        <v>26822</v>
      </c>
      <c r="J6223" s="19" t="str">
        <f t="shared" si="679"/>
        <v>"res_ward_6222"</v>
      </c>
      <c r="K6223" t="str">
        <f t="shared" si="680"/>
        <v>"Phường Trường An"</v>
      </c>
      <c r="L6223" t="str">
        <f t="shared" si="681"/>
        <v>"VN-46-474-19795"</v>
      </c>
      <c r="M6223" t="str">
        <f t="shared" si="682"/>
        <v>"Phường Trường An - Thành phố Huế - Tỉnh Thừa Thiên Huế"</v>
      </c>
      <c r="N6223" t="str">
        <f t="shared" si="683"/>
        <v>"Phường Trường An - Thành phố Huế"</v>
      </c>
      <c r="O6223" t="str">
        <f>VLOOKUP(E6223,district_data,7,0)</f>
        <v>"res_district_474"</v>
      </c>
      <c r="P6223" t="str">
        <f t="shared" si="684"/>
        <v>"VN-46"</v>
      </c>
      <c r="Q6223" t="s">
        <v>1910</v>
      </c>
      <c r="R6223">
        <f t="shared" si="685"/>
        <v>0</v>
      </c>
    </row>
    <row r="6224" spans="1:18" ht="17" x14ac:dyDescent="0.15">
      <c r="A6224" s="8" t="s">
        <v>13146</v>
      </c>
      <c r="B6224" s="8" t="s">
        <v>13147</v>
      </c>
      <c r="C6224" s="8"/>
      <c r="D6224" s="8" t="s">
        <v>1915</v>
      </c>
      <c r="E6224" s="8" t="s">
        <v>1189</v>
      </c>
      <c r="F6224" s="8" t="s">
        <v>1190</v>
      </c>
      <c r="G6224" s="8" t="s">
        <v>436</v>
      </c>
      <c r="H6224" s="8" t="s">
        <v>435</v>
      </c>
      <c r="I6224" s="17" t="s">
        <v>26823</v>
      </c>
      <c r="J6224" s="19" t="str">
        <f t="shared" si="679"/>
        <v>"res_ward_6223"</v>
      </c>
      <c r="K6224" t="str">
        <f t="shared" si="680"/>
        <v>"Phường Phước Vĩnh"</v>
      </c>
      <c r="L6224" t="str">
        <f t="shared" si="681"/>
        <v>"VN-46-474-19798"</v>
      </c>
      <c r="M6224" t="str">
        <f t="shared" si="682"/>
        <v>"Phường Phước Vĩnh - Thành phố Huế - Tỉnh Thừa Thiên Huế"</v>
      </c>
      <c r="N6224" t="str">
        <f t="shared" si="683"/>
        <v>"Phường Phước Vĩnh - Thành phố Huế"</v>
      </c>
      <c r="O6224" t="str">
        <f>VLOOKUP(E6224,district_data,7,0)</f>
        <v>"res_district_474"</v>
      </c>
      <c r="P6224" t="str">
        <f t="shared" si="684"/>
        <v>"VN-46"</v>
      </c>
      <c r="Q6224" t="s">
        <v>1910</v>
      </c>
      <c r="R6224">
        <f t="shared" si="685"/>
        <v>0</v>
      </c>
    </row>
    <row r="6225" spans="1:18" ht="17" x14ac:dyDescent="0.15">
      <c r="A6225" s="8" t="s">
        <v>13148</v>
      </c>
      <c r="B6225" s="8" t="s">
        <v>13149</v>
      </c>
      <c r="C6225" s="8"/>
      <c r="D6225" s="8" t="s">
        <v>1915</v>
      </c>
      <c r="E6225" s="8" t="s">
        <v>1189</v>
      </c>
      <c r="F6225" s="8" t="s">
        <v>1190</v>
      </c>
      <c r="G6225" s="8" t="s">
        <v>436</v>
      </c>
      <c r="H6225" s="8" t="s">
        <v>435</v>
      </c>
      <c r="I6225" s="17" t="s">
        <v>26824</v>
      </c>
      <c r="J6225" s="19" t="str">
        <f t="shared" si="679"/>
        <v>"res_ward_6224"</v>
      </c>
      <c r="K6225" t="str">
        <f t="shared" si="680"/>
        <v>"Phường An Cựu"</v>
      </c>
      <c r="L6225" t="str">
        <f t="shared" si="681"/>
        <v>"VN-46-474-19801"</v>
      </c>
      <c r="M6225" t="str">
        <f t="shared" si="682"/>
        <v>"Phường An Cựu - Thành phố Huế - Tỉnh Thừa Thiên Huế"</v>
      </c>
      <c r="N6225" t="str">
        <f t="shared" si="683"/>
        <v>"Phường An Cựu - Thành phố Huế"</v>
      </c>
      <c r="O6225" t="str">
        <f>VLOOKUP(E6225,district_data,7,0)</f>
        <v>"res_district_474"</v>
      </c>
      <c r="P6225" t="str">
        <f t="shared" si="684"/>
        <v>"VN-46"</v>
      </c>
      <c r="Q6225" t="s">
        <v>1910</v>
      </c>
      <c r="R6225">
        <f t="shared" si="685"/>
        <v>0</v>
      </c>
    </row>
    <row r="6226" spans="1:18" ht="17" x14ac:dyDescent="0.15">
      <c r="A6226" s="8" t="s">
        <v>13150</v>
      </c>
      <c r="B6226" s="8" t="s">
        <v>13151</v>
      </c>
      <c r="C6226" s="8"/>
      <c r="D6226" s="8" t="s">
        <v>1915</v>
      </c>
      <c r="E6226" s="8" t="s">
        <v>1189</v>
      </c>
      <c r="F6226" s="8" t="s">
        <v>1190</v>
      </c>
      <c r="G6226" s="8" t="s">
        <v>436</v>
      </c>
      <c r="H6226" s="8" t="s">
        <v>435</v>
      </c>
      <c r="I6226" s="17" t="s">
        <v>26825</v>
      </c>
      <c r="J6226" s="19" t="str">
        <f t="shared" si="679"/>
        <v>"res_ward_6225"</v>
      </c>
      <c r="K6226" t="str">
        <f t="shared" si="680"/>
        <v>"Phường An Hòa"</v>
      </c>
      <c r="L6226" t="str">
        <f t="shared" si="681"/>
        <v>"VN-46-474-19803"</v>
      </c>
      <c r="M6226" t="str">
        <f t="shared" si="682"/>
        <v>"Phường An Hòa - Thành phố Huế - Tỉnh Thừa Thiên Huế"</v>
      </c>
      <c r="N6226" t="str">
        <f t="shared" si="683"/>
        <v>"Phường An Hòa - Thành phố Huế"</v>
      </c>
      <c r="O6226" t="str">
        <f>VLOOKUP(E6226,district_data,7,0)</f>
        <v>"res_district_474"</v>
      </c>
      <c r="P6226" t="str">
        <f t="shared" si="684"/>
        <v>"VN-46"</v>
      </c>
      <c r="Q6226" t="s">
        <v>1910</v>
      </c>
      <c r="R6226">
        <f t="shared" si="685"/>
        <v>0</v>
      </c>
    </row>
    <row r="6227" spans="1:18" ht="17" x14ac:dyDescent="0.15">
      <c r="A6227" s="8" t="s">
        <v>13152</v>
      </c>
      <c r="B6227" s="8" t="s">
        <v>13153</v>
      </c>
      <c r="C6227" s="8"/>
      <c r="D6227" s="8" t="s">
        <v>1915</v>
      </c>
      <c r="E6227" s="8" t="s">
        <v>1189</v>
      </c>
      <c r="F6227" s="8" t="s">
        <v>1190</v>
      </c>
      <c r="G6227" s="8" t="s">
        <v>436</v>
      </c>
      <c r="H6227" s="8" t="s">
        <v>435</v>
      </c>
      <c r="I6227" s="17" t="s">
        <v>26826</v>
      </c>
      <c r="J6227" s="19" t="str">
        <f t="shared" si="679"/>
        <v>"res_ward_6226"</v>
      </c>
      <c r="K6227" t="str">
        <f t="shared" si="680"/>
        <v>"Phường Hương Sơ"</v>
      </c>
      <c r="L6227" t="str">
        <f t="shared" si="681"/>
        <v>"VN-46-474-19804"</v>
      </c>
      <c r="M6227" t="str">
        <f t="shared" si="682"/>
        <v>"Phường Hương Sơ - Thành phố Huế - Tỉnh Thừa Thiên Huế"</v>
      </c>
      <c r="N6227" t="str">
        <f t="shared" si="683"/>
        <v>"Phường Hương Sơ - Thành phố Huế"</v>
      </c>
      <c r="O6227" t="str">
        <f>VLOOKUP(E6227,district_data,7,0)</f>
        <v>"res_district_474"</v>
      </c>
      <c r="P6227" t="str">
        <f t="shared" si="684"/>
        <v>"VN-46"</v>
      </c>
      <c r="Q6227" t="s">
        <v>1910</v>
      </c>
      <c r="R6227">
        <f t="shared" si="685"/>
        <v>0</v>
      </c>
    </row>
    <row r="6228" spans="1:18" ht="17" x14ac:dyDescent="0.15">
      <c r="A6228" s="8" t="s">
        <v>13154</v>
      </c>
      <c r="B6228" s="8" t="s">
        <v>13155</v>
      </c>
      <c r="C6228" s="8"/>
      <c r="D6228" s="8" t="s">
        <v>1915</v>
      </c>
      <c r="E6228" s="8" t="s">
        <v>1189</v>
      </c>
      <c r="F6228" s="8" t="s">
        <v>1190</v>
      </c>
      <c r="G6228" s="8" t="s">
        <v>436</v>
      </c>
      <c r="H6228" s="8" t="s">
        <v>435</v>
      </c>
      <c r="I6228" s="17" t="s">
        <v>26827</v>
      </c>
      <c r="J6228" s="19" t="str">
        <f t="shared" si="679"/>
        <v>"res_ward_6227"</v>
      </c>
      <c r="K6228" t="str">
        <f t="shared" si="680"/>
        <v>"Phường Thuỷ Biều"</v>
      </c>
      <c r="L6228" t="str">
        <f t="shared" si="681"/>
        <v>"VN-46-474-19807"</v>
      </c>
      <c r="M6228" t="str">
        <f t="shared" si="682"/>
        <v>"Phường Thuỷ Biều - Thành phố Huế - Tỉnh Thừa Thiên Huế"</v>
      </c>
      <c r="N6228" t="str">
        <f t="shared" si="683"/>
        <v>"Phường Thuỷ Biều - Thành phố Huế"</v>
      </c>
      <c r="O6228" t="str">
        <f>VLOOKUP(E6228,district_data,7,0)</f>
        <v>"res_district_474"</v>
      </c>
      <c r="P6228" t="str">
        <f t="shared" si="684"/>
        <v>"VN-46"</v>
      </c>
      <c r="Q6228" t="s">
        <v>1910</v>
      </c>
      <c r="R6228">
        <f t="shared" si="685"/>
        <v>0</v>
      </c>
    </row>
    <row r="6229" spans="1:18" ht="17" x14ac:dyDescent="0.15">
      <c r="A6229" s="8" t="s">
        <v>13156</v>
      </c>
      <c r="B6229" s="8" t="s">
        <v>13157</v>
      </c>
      <c r="C6229" s="8"/>
      <c r="D6229" s="8" t="s">
        <v>1915</v>
      </c>
      <c r="E6229" s="8" t="s">
        <v>1189</v>
      </c>
      <c r="F6229" s="8" t="s">
        <v>1190</v>
      </c>
      <c r="G6229" s="8" t="s">
        <v>436</v>
      </c>
      <c r="H6229" s="8" t="s">
        <v>435</v>
      </c>
      <c r="I6229" s="17" t="s">
        <v>26828</v>
      </c>
      <c r="J6229" s="19" t="str">
        <f t="shared" si="679"/>
        <v>"res_ward_6228"</v>
      </c>
      <c r="K6229" t="str">
        <f t="shared" si="680"/>
        <v>"Phường Hương Long"</v>
      </c>
      <c r="L6229" t="str">
        <f t="shared" si="681"/>
        <v>"VN-46-474-19810"</v>
      </c>
      <c r="M6229" t="str">
        <f t="shared" si="682"/>
        <v>"Phường Hương Long - Thành phố Huế - Tỉnh Thừa Thiên Huế"</v>
      </c>
      <c r="N6229" t="str">
        <f t="shared" si="683"/>
        <v>"Phường Hương Long - Thành phố Huế"</v>
      </c>
      <c r="O6229" t="str">
        <f>VLOOKUP(E6229,district_data,7,0)</f>
        <v>"res_district_474"</v>
      </c>
      <c r="P6229" t="str">
        <f t="shared" si="684"/>
        <v>"VN-46"</v>
      </c>
      <c r="Q6229" t="s">
        <v>1910</v>
      </c>
      <c r="R6229">
        <f t="shared" si="685"/>
        <v>0</v>
      </c>
    </row>
    <row r="6230" spans="1:18" ht="17" x14ac:dyDescent="0.15">
      <c r="A6230" s="8" t="s">
        <v>13158</v>
      </c>
      <c r="B6230" s="8" t="s">
        <v>13159</v>
      </c>
      <c r="C6230" s="8"/>
      <c r="D6230" s="8" t="s">
        <v>1915</v>
      </c>
      <c r="E6230" s="8" t="s">
        <v>1189</v>
      </c>
      <c r="F6230" s="8" t="s">
        <v>1190</v>
      </c>
      <c r="G6230" s="8" t="s">
        <v>436</v>
      </c>
      <c r="H6230" s="8" t="s">
        <v>435</v>
      </c>
      <c r="I6230" s="17" t="s">
        <v>26829</v>
      </c>
      <c r="J6230" s="19" t="str">
        <f t="shared" si="679"/>
        <v>"res_ward_6229"</v>
      </c>
      <c r="K6230" t="str">
        <f t="shared" si="680"/>
        <v>"Phường Thuỷ Xuân"</v>
      </c>
      <c r="L6230" t="str">
        <f t="shared" si="681"/>
        <v>"VN-46-474-19813"</v>
      </c>
      <c r="M6230" t="str">
        <f t="shared" si="682"/>
        <v>"Phường Thuỷ Xuân - Thành phố Huế - Tỉnh Thừa Thiên Huế"</v>
      </c>
      <c r="N6230" t="str">
        <f t="shared" si="683"/>
        <v>"Phường Thuỷ Xuân - Thành phố Huế"</v>
      </c>
      <c r="O6230" t="str">
        <f>VLOOKUP(E6230,district_data,7,0)</f>
        <v>"res_district_474"</v>
      </c>
      <c r="P6230" t="str">
        <f t="shared" si="684"/>
        <v>"VN-46"</v>
      </c>
      <c r="Q6230" t="s">
        <v>1910</v>
      </c>
      <c r="R6230">
        <f t="shared" si="685"/>
        <v>0</v>
      </c>
    </row>
    <row r="6231" spans="1:18" ht="17" x14ac:dyDescent="0.15">
      <c r="A6231" s="8" t="s">
        <v>13160</v>
      </c>
      <c r="B6231" s="8" t="s">
        <v>13161</v>
      </c>
      <c r="C6231" s="8"/>
      <c r="D6231" s="8" t="s">
        <v>1915</v>
      </c>
      <c r="E6231" s="8" t="s">
        <v>1189</v>
      </c>
      <c r="F6231" s="8" t="s">
        <v>1190</v>
      </c>
      <c r="G6231" s="8" t="s">
        <v>436</v>
      </c>
      <c r="H6231" s="8" t="s">
        <v>435</v>
      </c>
      <c r="I6231" s="17" t="s">
        <v>26830</v>
      </c>
      <c r="J6231" s="19" t="str">
        <f t="shared" si="679"/>
        <v>"res_ward_6230"</v>
      </c>
      <c r="K6231" t="str">
        <f t="shared" si="680"/>
        <v>"Phường An Đông"</v>
      </c>
      <c r="L6231" t="str">
        <f t="shared" si="681"/>
        <v>"VN-46-474-19815"</v>
      </c>
      <c r="M6231" t="str">
        <f t="shared" si="682"/>
        <v>"Phường An Đông - Thành phố Huế - Tỉnh Thừa Thiên Huế"</v>
      </c>
      <c r="N6231" t="str">
        <f t="shared" si="683"/>
        <v>"Phường An Đông - Thành phố Huế"</v>
      </c>
      <c r="O6231" t="str">
        <f>VLOOKUP(E6231,district_data,7,0)</f>
        <v>"res_district_474"</v>
      </c>
      <c r="P6231" t="str">
        <f t="shared" si="684"/>
        <v>"VN-46"</v>
      </c>
      <c r="Q6231" t="s">
        <v>1910</v>
      </c>
      <c r="R6231">
        <f t="shared" si="685"/>
        <v>0</v>
      </c>
    </row>
    <row r="6232" spans="1:18" ht="17" x14ac:dyDescent="0.15">
      <c r="A6232" s="8" t="s">
        <v>13162</v>
      </c>
      <c r="B6232" s="8" t="s">
        <v>13163</v>
      </c>
      <c r="C6232" s="8"/>
      <c r="D6232" s="8" t="s">
        <v>1915</v>
      </c>
      <c r="E6232" s="8" t="s">
        <v>1189</v>
      </c>
      <c r="F6232" s="8" t="s">
        <v>1190</v>
      </c>
      <c r="G6232" s="8" t="s">
        <v>436</v>
      </c>
      <c r="H6232" s="8" t="s">
        <v>435</v>
      </c>
      <c r="I6232" s="17" t="s">
        <v>26831</v>
      </c>
      <c r="J6232" s="19" t="str">
        <f t="shared" si="679"/>
        <v>"res_ward_6231"</v>
      </c>
      <c r="K6232" t="str">
        <f t="shared" si="680"/>
        <v>"Phường An Tây"</v>
      </c>
      <c r="L6232" t="str">
        <f t="shared" si="681"/>
        <v>"VN-46-474-19816"</v>
      </c>
      <c r="M6232" t="str">
        <f t="shared" si="682"/>
        <v>"Phường An Tây - Thành phố Huế - Tỉnh Thừa Thiên Huế"</v>
      </c>
      <c r="N6232" t="str">
        <f t="shared" si="683"/>
        <v>"Phường An Tây - Thành phố Huế"</v>
      </c>
      <c r="O6232" t="str">
        <f>VLOOKUP(E6232,district_data,7,0)</f>
        <v>"res_district_474"</v>
      </c>
      <c r="P6232" t="str">
        <f t="shared" si="684"/>
        <v>"VN-46"</v>
      </c>
      <c r="Q6232" t="s">
        <v>1910</v>
      </c>
      <c r="R6232">
        <f t="shared" si="685"/>
        <v>0</v>
      </c>
    </row>
    <row r="6233" spans="1:18" ht="17" x14ac:dyDescent="0.15">
      <c r="A6233" s="8" t="s">
        <v>13164</v>
      </c>
      <c r="B6233" s="8" t="s">
        <v>13165</v>
      </c>
      <c r="C6233" s="8"/>
      <c r="D6233" s="8" t="s">
        <v>1915</v>
      </c>
      <c r="E6233" s="8" t="s">
        <v>1189</v>
      </c>
      <c r="F6233" s="8" t="s">
        <v>1190</v>
      </c>
      <c r="G6233" s="8" t="s">
        <v>436</v>
      </c>
      <c r="H6233" s="8" t="s">
        <v>435</v>
      </c>
      <c r="I6233" s="17" t="s">
        <v>26832</v>
      </c>
      <c r="J6233" s="19" t="str">
        <f t="shared" si="679"/>
        <v>"res_ward_6232"</v>
      </c>
      <c r="K6233" t="str">
        <f t="shared" si="680"/>
        <v>"Phường Thuận An"</v>
      </c>
      <c r="L6233" t="str">
        <f t="shared" si="681"/>
        <v>"VN-46-474-19900"</v>
      </c>
      <c r="M6233" t="str">
        <f t="shared" si="682"/>
        <v>"Phường Thuận An - Thành phố Huế - Tỉnh Thừa Thiên Huế"</v>
      </c>
      <c r="N6233" t="str">
        <f t="shared" si="683"/>
        <v>"Phường Thuận An - Thành phố Huế"</v>
      </c>
      <c r="O6233" t="str">
        <f>VLOOKUP(E6233,district_data,7,0)</f>
        <v>"res_district_474"</v>
      </c>
      <c r="P6233" t="str">
        <f t="shared" si="684"/>
        <v>"VN-46"</v>
      </c>
      <c r="Q6233" t="s">
        <v>1910</v>
      </c>
      <c r="R6233">
        <f t="shared" si="685"/>
        <v>0</v>
      </c>
    </row>
    <row r="6234" spans="1:18" ht="17" x14ac:dyDescent="0.15">
      <c r="A6234" s="8" t="s">
        <v>13166</v>
      </c>
      <c r="B6234" s="8" t="s">
        <v>13167</v>
      </c>
      <c r="C6234" s="8"/>
      <c r="D6234" s="8" t="s">
        <v>2174</v>
      </c>
      <c r="E6234" s="8" t="s">
        <v>1189</v>
      </c>
      <c r="F6234" s="8" t="s">
        <v>1190</v>
      </c>
      <c r="G6234" s="8" t="s">
        <v>436</v>
      </c>
      <c r="H6234" s="8" t="s">
        <v>435</v>
      </c>
      <c r="I6234" s="17" t="s">
        <v>26833</v>
      </c>
      <c r="J6234" s="19" t="str">
        <f t="shared" si="679"/>
        <v>"res_ward_6233"</v>
      </c>
      <c r="K6234" t="str">
        <f t="shared" si="680"/>
        <v>"Xã Phú Dương"</v>
      </c>
      <c r="L6234" t="str">
        <f t="shared" si="681"/>
        <v>"VN-46-474-19906"</v>
      </c>
      <c r="M6234" t="str">
        <f t="shared" si="682"/>
        <v>"Xã Phú Dương - Thành phố Huế - Tỉnh Thừa Thiên Huế"</v>
      </c>
      <c r="N6234" t="str">
        <f t="shared" si="683"/>
        <v>"Xã Phú Dương - Thành phố Huế"</v>
      </c>
      <c r="O6234" t="str">
        <f>VLOOKUP(E6234,district_data,7,0)</f>
        <v>"res_district_474"</v>
      </c>
      <c r="P6234" t="str">
        <f t="shared" si="684"/>
        <v>"VN-46"</v>
      </c>
      <c r="Q6234" t="s">
        <v>1910</v>
      </c>
      <c r="R6234">
        <f t="shared" si="685"/>
        <v>1</v>
      </c>
    </row>
    <row r="6235" spans="1:18" ht="17" x14ac:dyDescent="0.15">
      <c r="A6235" s="8" t="s">
        <v>13168</v>
      </c>
      <c r="B6235" s="8" t="s">
        <v>13169</v>
      </c>
      <c r="C6235" s="8"/>
      <c r="D6235" s="8" t="s">
        <v>2174</v>
      </c>
      <c r="E6235" s="8" t="s">
        <v>1189</v>
      </c>
      <c r="F6235" s="8" t="s">
        <v>1190</v>
      </c>
      <c r="G6235" s="8" t="s">
        <v>436</v>
      </c>
      <c r="H6235" s="8" t="s">
        <v>435</v>
      </c>
      <c r="I6235" s="17" t="s">
        <v>26834</v>
      </c>
      <c r="J6235" s="19" t="str">
        <f t="shared" si="679"/>
        <v>"res_ward_6234"</v>
      </c>
      <c r="K6235" t="str">
        <f t="shared" si="680"/>
        <v>"Xã Phú Mậu"</v>
      </c>
      <c r="L6235" t="str">
        <f t="shared" si="681"/>
        <v>"VN-46-474-19909"</v>
      </c>
      <c r="M6235" t="str">
        <f t="shared" si="682"/>
        <v>"Xã Phú Mậu - Thành phố Huế - Tỉnh Thừa Thiên Huế"</v>
      </c>
      <c r="N6235" t="str">
        <f t="shared" si="683"/>
        <v>"Xã Phú Mậu - Thành phố Huế"</v>
      </c>
      <c r="O6235" t="str">
        <f>VLOOKUP(E6235,district_data,7,0)</f>
        <v>"res_district_474"</v>
      </c>
      <c r="P6235" t="str">
        <f t="shared" si="684"/>
        <v>"VN-46"</v>
      </c>
      <c r="Q6235" t="s">
        <v>1910</v>
      </c>
      <c r="R6235">
        <f t="shared" si="685"/>
        <v>1</v>
      </c>
    </row>
    <row r="6236" spans="1:18" ht="17" x14ac:dyDescent="0.15">
      <c r="A6236" s="8" t="s">
        <v>13170</v>
      </c>
      <c r="B6236" s="8" t="s">
        <v>10587</v>
      </c>
      <c r="C6236" s="8"/>
      <c r="D6236" s="8" t="s">
        <v>2174</v>
      </c>
      <c r="E6236" s="8" t="s">
        <v>1189</v>
      </c>
      <c r="F6236" s="8" t="s">
        <v>1190</v>
      </c>
      <c r="G6236" s="8" t="s">
        <v>436</v>
      </c>
      <c r="H6236" s="8" t="s">
        <v>435</v>
      </c>
      <c r="I6236" s="17" t="s">
        <v>26835</v>
      </c>
      <c r="J6236" s="19" t="str">
        <f t="shared" si="679"/>
        <v>"res_ward_6235"</v>
      </c>
      <c r="K6236" t="str">
        <f t="shared" si="680"/>
        <v>"Xã Phú Thanh"</v>
      </c>
      <c r="L6236" t="str">
        <f t="shared" si="681"/>
        <v>"VN-46-474-19924"</v>
      </c>
      <c r="M6236" t="str">
        <f t="shared" si="682"/>
        <v>"Xã Phú Thanh - Thành phố Huế - Tỉnh Thừa Thiên Huế"</v>
      </c>
      <c r="N6236" t="str">
        <f t="shared" si="683"/>
        <v>"Xã Phú Thanh - Thành phố Huế"</v>
      </c>
      <c r="O6236" t="str">
        <f>VLOOKUP(E6236,district_data,7,0)</f>
        <v>"res_district_474"</v>
      </c>
      <c r="P6236" t="str">
        <f t="shared" si="684"/>
        <v>"VN-46"</v>
      </c>
      <c r="Q6236" t="s">
        <v>1910</v>
      </c>
      <c r="R6236">
        <f t="shared" si="685"/>
        <v>1</v>
      </c>
    </row>
    <row r="6237" spans="1:18" ht="17" x14ac:dyDescent="0.15">
      <c r="A6237" s="8" t="s">
        <v>13171</v>
      </c>
      <c r="B6237" s="8" t="s">
        <v>1981</v>
      </c>
      <c r="C6237" s="8"/>
      <c r="D6237" s="8" t="s">
        <v>1915</v>
      </c>
      <c r="E6237" s="8" t="s">
        <v>1189</v>
      </c>
      <c r="F6237" s="8" t="s">
        <v>1190</v>
      </c>
      <c r="G6237" s="8" t="s">
        <v>436</v>
      </c>
      <c r="H6237" s="8" t="s">
        <v>435</v>
      </c>
      <c r="I6237" s="17" t="s">
        <v>26836</v>
      </c>
      <c r="J6237" s="19" t="str">
        <f t="shared" si="679"/>
        <v>"res_ward_6236"</v>
      </c>
      <c r="K6237" t="str">
        <f t="shared" si="680"/>
        <v>"Phường Phú Thượng"</v>
      </c>
      <c r="L6237" t="str">
        <f t="shared" si="681"/>
        <v>"VN-46-474-19930"</v>
      </c>
      <c r="M6237" t="str">
        <f t="shared" si="682"/>
        <v>"Phường Phú Thượng - Thành phố Huế - Tỉnh Thừa Thiên Huế"</v>
      </c>
      <c r="N6237" t="str">
        <f t="shared" si="683"/>
        <v>"Phường Phú Thượng - Thành phố Huế"</v>
      </c>
      <c r="O6237" t="str">
        <f>VLOOKUP(E6237,district_data,7,0)</f>
        <v>"res_district_474"</v>
      </c>
      <c r="P6237" t="str">
        <f t="shared" si="684"/>
        <v>"VN-46"</v>
      </c>
      <c r="Q6237" t="s">
        <v>1910</v>
      </c>
      <c r="R6237">
        <f t="shared" si="685"/>
        <v>0</v>
      </c>
    </row>
    <row r="6238" spans="1:18" ht="17" x14ac:dyDescent="0.15">
      <c r="A6238" s="8" t="s">
        <v>13172</v>
      </c>
      <c r="B6238" s="8" t="s">
        <v>13173</v>
      </c>
      <c r="C6238" s="8"/>
      <c r="D6238" s="8" t="s">
        <v>1915</v>
      </c>
      <c r="E6238" s="8" t="s">
        <v>1189</v>
      </c>
      <c r="F6238" s="8" t="s">
        <v>1190</v>
      </c>
      <c r="G6238" s="8" t="s">
        <v>436</v>
      </c>
      <c r="H6238" s="8" t="s">
        <v>435</v>
      </c>
      <c r="I6238" s="17" t="s">
        <v>26837</v>
      </c>
      <c r="J6238" s="19" t="str">
        <f t="shared" si="679"/>
        <v>"res_ward_6237"</v>
      </c>
      <c r="K6238" t="str">
        <f t="shared" si="680"/>
        <v>"Phường Thủy Vân"</v>
      </c>
      <c r="L6238" t="str">
        <f t="shared" si="681"/>
        <v>"VN-46-474-19963"</v>
      </c>
      <c r="M6238" t="str">
        <f t="shared" si="682"/>
        <v>"Phường Thủy Vân - Thành phố Huế - Tỉnh Thừa Thiên Huế"</v>
      </c>
      <c r="N6238" t="str">
        <f t="shared" si="683"/>
        <v>"Phường Thủy Vân - Thành phố Huế"</v>
      </c>
      <c r="O6238" t="str">
        <f>VLOOKUP(E6238,district_data,7,0)</f>
        <v>"res_district_474"</v>
      </c>
      <c r="P6238" t="str">
        <f t="shared" si="684"/>
        <v>"VN-46"</v>
      </c>
      <c r="Q6238" t="s">
        <v>1910</v>
      </c>
      <c r="R6238">
        <f t="shared" si="685"/>
        <v>0</v>
      </c>
    </row>
    <row r="6239" spans="1:18" ht="17" x14ac:dyDescent="0.15">
      <c r="A6239" s="8" t="s">
        <v>13174</v>
      </c>
      <c r="B6239" s="8" t="s">
        <v>13175</v>
      </c>
      <c r="C6239" s="8"/>
      <c r="D6239" s="8" t="s">
        <v>2174</v>
      </c>
      <c r="E6239" s="8" t="s">
        <v>1189</v>
      </c>
      <c r="F6239" s="8" t="s">
        <v>1190</v>
      </c>
      <c r="G6239" s="8" t="s">
        <v>436</v>
      </c>
      <c r="H6239" s="8" t="s">
        <v>435</v>
      </c>
      <c r="I6239" s="17" t="s">
        <v>26838</v>
      </c>
      <c r="J6239" s="19" t="str">
        <f t="shared" si="679"/>
        <v>"res_ward_6238"</v>
      </c>
      <c r="K6239" t="str">
        <f t="shared" si="680"/>
        <v>"Xã Thủy Bằng"</v>
      </c>
      <c r="L6239" t="str">
        <f t="shared" si="681"/>
        <v>"VN-46-474-19981"</v>
      </c>
      <c r="M6239" t="str">
        <f t="shared" si="682"/>
        <v>"Xã Thủy Bằng - Thành phố Huế - Tỉnh Thừa Thiên Huế"</v>
      </c>
      <c r="N6239" t="str">
        <f t="shared" si="683"/>
        <v>"Xã Thủy Bằng - Thành phố Huế"</v>
      </c>
      <c r="O6239" t="str">
        <f>VLOOKUP(E6239,district_data,7,0)</f>
        <v>"res_district_474"</v>
      </c>
      <c r="P6239" t="str">
        <f t="shared" si="684"/>
        <v>"VN-46"</v>
      </c>
      <c r="Q6239" t="s">
        <v>1910</v>
      </c>
      <c r="R6239">
        <f t="shared" si="685"/>
        <v>1</v>
      </c>
    </row>
    <row r="6240" spans="1:18" ht="17" x14ac:dyDescent="0.15">
      <c r="A6240" s="8" t="s">
        <v>13176</v>
      </c>
      <c r="B6240" s="8" t="s">
        <v>13105</v>
      </c>
      <c r="C6240" s="8"/>
      <c r="D6240" s="8" t="s">
        <v>2174</v>
      </c>
      <c r="E6240" s="8" t="s">
        <v>1189</v>
      </c>
      <c r="F6240" s="8" t="s">
        <v>1190</v>
      </c>
      <c r="G6240" s="8" t="s">
        <v>436</v>
      </c>
      <c r="H6240" s="8" t="s">
        <v>435</v>
      </c>
      <c r="I6240" s="17" t="s">
        <v>26839</v>
      </c>
      <c r="J6240" s="19" t="str">
        <f t="shared" si="679"/>
        <v>"res_ward_6239"</v>
      </c>
      <c r="K6240" t="str">
        <f t="shared" si="680"/>
        <v>"Xã Hải Dương"</v>
      </c>
      <c r="L6240" t="str">
        <f t="shared" si="681"/>
        <v>"VN-46-474-19999"</v>
      </c>
      <c r="M6240" t="str">
        <f t="shared" si="682"/>
        <v>"Xã Hải Dương - Thành phố Huế - Tỉnh Thừa Thiên Huế"</v>
      </c>
      <c r="N6240" t="str">
        <f t="shared" si="683"/>
        <v>"Xã Hải Dương - Thành phố Huế"</v>
      </c>
      <c r="O6240" t="str">
        <f>VLOOKUP(E6240,district_data,7,0)</f>
        <v>"res_district_474"</v>
      </c>
      <c r="P6240" t="str">
        <f t="shared" si="684"/>
        <v>"VN-46"</v>
      </c>
      <c r="Q6240" t="s">
        <v>1910</v>
      </c>
      <c r="R6240">
        <f t="shared" si="685"/>
        <v>1</v>
      </c>
    </row>
    <row r="6241" spans="1:18" ht="17" x14ac:dyDescent="0.15">
      <c r="A6241" s="8" t="s">
        <v>13177</v>
      </c>
      <c r="B6241" s="8" t="s">
        <v>13178</v>
      </c>
      <c r="C6241" s="8"/>
      <c r="D6241" s="8" t="s">
        <v>2174</v>
      </c>
      <c r="E6241" s="8" t="s">
        <v>1189</v>
      </c>
      <c r="F6241" s="8" t="s">
        <v>1190</v>
      </c>
      <c r="G6241" s="8" t="s">
        <v>436</v>
      </c>
      <c r="H6241" s="8" t="s">
        <v>435</v>
      </c>
      <c r="I6241" s="17" t="s">
        <v>26840</v>
      </c>
      <c r="J6241" s="19" t="str">
        <f t="shared" si="679"/>
        <v>"res_ward_6240"</v>
      </c>
      <c r="K6241" t="str">
        <f t="shared" si="680"/>
        <v>"Xã Hương Phong"</v>
      </c>
      <c r="L6241" t="str">
        <f t="shared" si="681"/>
        <v>"VN-46-474-20002"</v>
      </c>
      <c r="M6241" t="str">
        <f t="shared" si="682"/>
        <v>"Xã Hương Phong - Thành phố Huế - Tỉnh Thừa Thiên Huế"</v>
      </c>
      <c r="N6241" t="str">
        <f t="shared" si="683"/>
        <v>"Xã Hương Phong - Thành phố Huế"</v>
      </c>
      <c r="O6241" t="str">
        <f>VLOOKUP(E6241,district_data,7,0)</f>
        <v>"res_district_474"</v>
      </c>
      <c r="P6241" t="str">
        <f t="shared" si="684"/>
        <v>"VN-46"</v>
      </c>
      <c r="Q6241" t="s">
        <v>1910</v>
      </c>
      <c r="R6241">
        <f t="shared" si="685"/>
        <v>1</v>
      </c>
    </row>
    <row r="6242" spans="1:18" ht="17" x14ac:dyDescent="0.15">
      <c r="A6242" s="8" t="s">
        <v>13179</v>
      </c>
      <c r="B6242" s="8" t="s">
        <v>13180</v>
      </c>
      <c r="C6242" s="8"/>
      <c r="D6242" s="8" t="s">
        <v>1915</v>
      </c>
      <c r="E6242" s="8" t="s">
        <v>1189</v>
      </c>
      <c r="F6242" s="8" t="s">
        <v>1190</v>
      </c>
      <c r="G6242" s="8" t="s">
        <v>436</v>
      </c>
      <c r="H6242" s="8" t="s">
        <v>435</v>
      </c>
      <c r="I6242" s="17" t="s">
        <v>26841</v>
      </c>
      <c r="J6242" s="19" t="str">
        <f t="shared" si="679"/>
        <v>"res_ward_6241"</v>
      </c>
      <c r="K6242" t="str">
        <f t="shared" si="680"/>
        <v>"Phường Hương Vinh"</v>
      </c>
      <c r="L6242" t="str">
        <f t="shared" si="681"/>
        <v>"VN-46-474-20014"</v>
      </c>
      <c r="M6242" t="str">
        <f t="shared" si="682"/>
        <v>"Phường Hương Vinh - Thành phố Huế - Tỉnh Thừa Thiên Huế"</v>
      </c>
      <c r="N6242" t="str">
        <f t="shared" si="683"/>
        <v>"Phường Hương Vinh - Thành phố Huế"</v>
      </c>
      <c r="O6242" t="str">
        <f>VLOOKUP(E6242,district_data,7,0)</f>
        <v>"res_district_474"</v>
      </c>
      <c r="P6242" t="str">
        <f t="shared" si="684"/>
        <v>"VN-46"</v>
      </c>
      <c r="Q6242" t="s">
        <v>1910</v>
      </c>
      <c r="R6242">
        <f t="shared" si="685"/>
        <v>0</v>
      </c>
    </row>
    <row r="6243" spans="1:18" ht="17" x14ac:dyDescent="0.15">
      <c r="A6243" s="8" t="s">
        <v>13181</v>
      </c>
      <c r="B6243" s="8" t="s">
        <v>13182</v>
      </c>
      <c r="C6243" s="8"/>
      <c r="D6243" s="8" t="s">
        <v>1915</v>
      </c>
      <c r="E6243" s="8" t="s">
        <v>1189</v>
      </c>
      <c r="F6243" s="8" t="s">
        <v>1190</v>
      </c>
      <c r="G6243" s="8" t="s">
        <v>436</v>
      </c>
      <c r="H6243" s="8" t="s">
        <v>435</v>
      </c>
      <c r="I6243" s="17" t="s">
        <v>26842</v>
      </c>
      <c r="J6243" s="19" t="str">
        <f t="shared" si="679"/>
        <v>"res_ward_6242"</v>
      </c>
      <c r="K6243" t="str">
        <f t="shared" si="680"/>
        <v>"Phường Hương An"</v>
      </c>
      <c r="L6243" t="str">
        <f t="shared" si="681"/>
        <v>"VN-46-474-20023"</v>
      </c>
      <c r="M6243" t="str">
        <f t="shared" si="682"/>
        <v>"Phường Hương An - Thành phố Huế - Tỉnh Thừa Thiên Huế"</v>
      </c>
      <c r="N6243" t="str">
        <f t="shared" si="683"/>
        <v>"Phường Hương An - Thành phố Huế"</v>
      </c>
      <c r="O6243" t="str">
        <f>VLOOKUP(E6243,district_data,7,0)</f>
        <v>"res_district_474"</v>
      </c>
      <c r="P6243" t="str">
        <f t="shared" si="684"/>
        <v>"VN-46"</v>
      </c>
      <c r="Q6243" t="s">
        <v>1910</v>
      </c>
      <c r="R6243">
        <f t="shared" si="685"/>
        <v>0</v>
      </c>
    </row>
    <row r="6244" spans="1:18" ht="17" x14ac:dyDescent="0.15">
      <c r="A6244" s="8" t="s">
        <v>13183</v>
      </c>
      <c r="B6244" s="8" t="s">
        <v>13184</v>
      </c>
      <c r="C6244" s="8"/>
      <c r="D6244" s="8" t="s">
        <v>1915</v>
      </c>
      <c r="E6244" s="8" t="s">
        <v>1189</v>
      </c>
      <c r="F6244" s="8" t="s">
        <v>1190</v>
      </c>
      <c r="G6244" s="8" t="s">
        <v>436</v>
      </c>
      <c r="H6244" s="8" t="s">
        <v>435</v>
      </c>
      <c r="I6244" s="17" t="s">
        <v>26843</v>
      </c>
      <c r="J6244" s="19" t="str">
        <f t="shared" si="679"/>
        <v>"res_ward_6243"</v>
      </c>
      <c r="K6244" t="str">
        <f t="shared" si="680"/>
        <v>"Phường Hương Hồ"</v>
      </c>
      <c r="L6244" t="str">
        <f t="shared" si="681"/>
        <v>"VN-46-474-20029"</v>
      </c>
      <c r="M6244" t="str">
        <f t="shared" si="682"/>
        <v>"Phường Hương Hồ - Thành phố Huế - Tỉnh Thừa Thiên Huế"</v>
      </c>
      <c r="N6244" t="str">
        <f t="shared" si="683"/>
        <v>"Phường Hương Hồ - Thành phố Huế"</v>
      </c>
      <c r="O6244" t="str">
        <f>VLOOKUP(E6244,district_data,7,0)</f>
        <v>"res_district_474"</v>
      </c>
      <c r="P6244" t="str">
        <f t="shared" si="684"/>
        <v>"VN-46"</v>
      </c>
      <c r="Q6244" t="s">
        <v>1910</v>
      </c>
      <c r="R6244">
        <f t="shared" si="685"/>
        <v>0</v>
      </c>
    </row>
    <row r="6245" spans="1:18" ht="17" x14ac:dyDescent="0.15">
      <c r="A6245" s="8" t="s">
        <v>13185</v>
      </c>
      <c r="B6245" s="8" t="s">
        <v>13186</v>
      </c>
      <c r="C6245" s="8"/>
      <c r="D6245" s="8" t="s">
        <v>2174</v>
      </c>
      <c r="E6245" s="8" t="s">
        <v>1189</v>
      </c>
      <c r="F6245" s="8" t="s">
        <v>1190</v>
      </c>
      <c r="G6245" s="8" t="s">
        <v>436</v>
      </c>
      <c r="H6245" s="8" t="s">
        <v>435</v>
      </c>
      <c r="I6245" s="17" t="s">
        <v>26844</v>
      </c>
      <c r="J6245" s="19" t="str">
        <f t="shared" si="679"/>
        <v>"res_ward_6244"</v>
      </c>
      <c r="K6245" t="str">
        <f t="shared" si="680"/>
        <v>"Xã Hương Thọ"</v>
      </c>
      <c r="L6245" t="str">
        <f t="shared" si="681"/>
        <v>"VN-46-474-20032"</v>
      </c>
      <c r="M6245" t="str">
        <f t="shared" si="682"/>
        <v>"Xã Hương Thọ - Thành phố Huế - Tỉnh Thừa Thiên Huế"</v>
      </c>
      <c r="N6245" t="str">
        <f t="shared" si="683"/>
        <v>"Xã Hương Thọ - Thành phố Huế"</v>
      </c>
      <c r="O6245" t="str">
        <f>VLOOKUP(E6245,district_data,7,0)</f>
        <v>"res_district_474"</v>
      </c>
      <c r="P6245" t="str">
        <f t="shared" si="684"/>
        <v>"VN-46"</v>
      </c>
      <c r="Q6245" t="s">
        <v>1910</v>
      </c>
      <c r="R6245">
        <f t="shared" si="685"/>
        <v>1</v>
      </c>
    </row>
    <row r="6246" spans="1:18" ht="17" x14ac:dyDescent="0.15">
      <c r="A6246" s="8" t="s">
        <v>13187</v>
      </c>
      <c r="B6246" s="8" t="s">
        <v>13188</v>
      </c>
      <c r="C6246" s="8"/>
      <c r="D6246" s="8" t="s">
        <v>2171</v>
      </c>
      <c r="E6246" s="8" t="s">
        <v>1191</v>
      </c>
      <c r="F6246" s="8" t="s">
        <v>1192</v>
      </c>
      <c r="G6246" s="8" t="s">
        <v>436</v>
      </c>
      <c r="H6246" s="8" t="s">
        <v>435</v>
      </c>
      <c r="I6246" s="17" t="s">
        <v>26845</v>
      </c>
      <c r="J6246" s="19" t="str">
        <f t="shared" si="679"/>
        <v>"res_ward_6245"</v>
      </c>
      <c r="K6246" t="str">
        <f t="shared" si="680"/>
        <v>"Thị trấn Phong Điền"</v>
      </c>
      <c r="L6246" t="str">
        <f t="shared" si="681"/>
        <v>"VN-46-476-19819"</v>
      </c>
      <c r="M6246" t="str">
        <f t="shared" si="682"/>
        <v>"Thị trấn Phong Điền - Huyện Phong Điền - Tỉnh Thừa Thiên Huế"</v>
      </c>
      <c r="N6246" t="str">
        <f t="shared" si="683"/>
        <v>"Thị trấn Phong Điền - Huyện Phong Điền"</v>
      </c>
      <c r="O6246" t="str">
        <f>VLOOKUP(E6246,district_data,7,0)</f>
        <v>"res_district_476"</v>
      </c>
      <c r="P6246" t="str">
        <f t="shared" si="684"/>
        <v>"VN-46"</v>
      </c>
      <c r="Q6246" t="s">
        <v>1910</v>
      </c>
      <c r="R6246">
        <f t="shared" si="685"/>
        <v>2</v>
      </c>
    </row>
    <row r="6247" spans="1:18" ht="17" x14ac:dyDescent="0.15">
      <c r="A6247" s="8" t="s">
        <v>13189</v>
      </c>
      <c r="B6247" s="8" t="s">
        <v>13190</v>
      </c>
      <c r="C6247" s="8"/>
      <c r="D6247" s="8" t="s">
        <v>2174</v>
      </c>
      <c r="E6247" s="8" t="s">
        <v>1191</v>
      </c>
      <c r="F6247" s="8" t="s">
        <v>1192</v>
      </c>
      <c r="G6247" s="8" t="s">
        <v>436</v>
      </c>
      <c r="H6247" s="8" t="s">
        <v>435</v>
      </c>
      <c r="I6247" s="17" t="s">
        <v>26846</v>
      </c>
      <c r="J6247" s="19" t="str">
        <f t="shared" si="679"/>
        <v>"res_ward_6246"</v>
      </c>
      <c r="K6247" t="str">
        <f t="shared" si="680"/>
        <v>"Xã Điền Hương"</v>
      </c>
      <c r="L6247" t="str">
        <f t="shared" si="681"/>
        <v>"VN-46-476-19822"</v>
      </c>
      <c r="M6247" t="str">
        <f t="shared" si="682"/>
        <v>"Xã Điền Hương - Huyện Phong Điền - Tỉnh Thừa Thiên Huế"</v>
      </c>
      <c r="N6247" t="str">
        <f t="shared" si="683"/>
        <v>"Xã Điền Hương - Huyện Phong Điền"</v>
      </c>
      <c r="O6247" t="str">
        <f>VLOOKUP(E6247,district_data,7,0)</f>
        <v>"res_district_476"</v>
      </c>
      <c r="P6247" t="str">
        <f t="shared" si="684"/>
        <v>"VN-46"</v>
      </c>
      <c r="Q6247" t="s">
        <v>1910</v>
      </c>
      <c r="R6247">
        <f t="shared" si="685"/>
        <v>1</v>
      </c>
    </row>
    <row r="6248" spans="1:18" ht="17" x14ac:dyDescent="0.15">
      <c r="A6248" s="8" t="s">
        <v>13191</v>
      </c>
      <c r="B6248" s="8" t="s">
        <v>13192</v>
      </c>
      <c r="C6248" s="8"/>
      <c r="D6248" s="8" t="s">
        <v>2174</v>
      </c>
      <c r="E6248" s="8" t="s">
        <v>1191</v>
      </c>
      <c r="F6248" s="8" t="s">
        <v>1192</v>
      </c>
      <c r="G6248" s="8" t="s">
        <v>436</v>
      </c>
      <c r="H6248" s="8" t="s">
        <v>435</v>
      </c>
      <c r="I6248" s="17" t="s">
        <v>26847</v>
      </c>
      <c r="J6248" s="19" t="str">
        <f t="shared" si="679"/>
        <v>"res_ward_6247"</v>
      </c>
      <c r="K6248" t="str">
        <f t="shared" si="680"/>
        <v>"Xã Điền Môn"</v>
      </c>
      <c r="L6248" t="str">
        <f t="shared" si="681"/>
        <v>"VN-46-476-19825"</v>
      </c>
      <c r="M6248" t="str">
        <f t="shared" si="682"/>
        <v>"Xã Điền Môn - Huyện Phong Điền - Tỉnh Thừa Thiên Huế"</v>
      </c>
      <c r="N6248" t="str">
        <f t="shared" si="683"/>
        <v>"Xã Điền Môn - Huyện Phong Điền"</v>
      </c>
      <c r="O6248" t="str">
        <f>VLOOKUP(E6248,district_data,7,0)</f>
        <v>"res_district_476"</v>
      </c>
      <c r="P6248" t="str">
        <f t="shared" si="684"/>
        <v>"VN-46"</v>
      </c>
      <c r="Q6248" t="s">
        <v>1910</v>
      </c>
      <c r="R6248">
        <f t="shared" si="685"/>
        <v>1</v>
      </c>
    </row>
    <row r="6249" spans="1:18" ht="17" x14ac:dyDescent="0.15">
      <c r="A6249" s="8" t="s">
        <v>13193</v>
      </c>
      <c r="B6249" s="8" t="s">
        <v>13194</v>
      </c>
      <c r="C6249" s="8"/>
      <c r="D6249" s="8" t="s">
        <v>2174</v>
      </c>
      <c r="E6249" s="8" t="s">
        <v>1191</v>
      </c>
      <c r="F6249" s="8" t="s">
        <v>1192</v>
      </c>
      <c r="G6249" s="8" t="s">
        <v>436</v>
      </c>
      <c r="H6249" s="8" t="s">
        <v>435</v>
      </c>
      <c r="I6249" s="17" t="s">
        <v>26848</v>
      </c>
      <c r="J6249" s="19" t="str">
        <f t="shared" si="679"/>
        <v>"res_ward_6248"</v>
      </c>
      <c r="K6249" t="str">
        <f t="shared" si="680"/>
        <v>"Xã Điền Lộc"</v>
      </c>
      <c r="L6249" t="str">
        <f t="shared" si="681"/>
        <v>"VN-46-476-19828"</v>
      </c>
      <c r="M6249" t="str">
        <f t="shared" si="682"/>
        <v>"Xã Điền Lộc - Huyện Phong Điền - Tỉnh Thừa Thiên Huế"</v>
      </c>
      <c r="N6249" t="str">
        <f t="shared" si="683"/>
        <v>"Xã Điền Lộc - Huyện Phong Điền"</v>
      </c>
      <c r="O6249" t="str">
        <f>VLOOKUP(E6249,district_data,7,0)</f>
        <v>"res_district_476"</v>
      </c>
      <c r="P6249" t="str">
        <f t="shared" si="684"/>
        <v>"VN-46"</v>
      </c>
      <c r="Q6249" t="s">
        <v>1910</v>
      </c>
      <c r="R6249">
        <f t="shared" si="685"/>
        <v>1</v>
      </c>
    </row>
    <row r="6250" spans="1:18" ht="17" x14ac:dyDescent="0.15">
      <c r="A6250" s="8" t="s">
        <v>13195</v>
      </c>
      <c r="B6250" s="8" t="s">
        <v>12994</v>
      </c>
      <c r="C6250" s="8"/>
      <c r="D6250" s="8" t="s">
        <v>2174</v>
      </c>
      <c r="E6250" s="8" t="s">
        <v>1191</v>
      </c>
      <c r="F6250" s="8" t="s">
        <v>1192</v>
      </c>
      <c r="G6250" s="8" t="s">
        <v>436</v>
      </c>
      <c r="H6250" s="8" t="s">
        <v>435</v>
      </c>
      <c r="I6250" s="17" t="s">
        <v>26849</v>
      </c>
      <c r="J6250" s="19" t="str">
        <f t="shared" si="679"/>
        <v>"res_ward_6249"</v>
      </c>
      <c r="K6250" t="str">
        <f t="shared" si="680"/>
        <v>"Xã Phong Bình"</v>
      </c>
      <c r="L6250" t="str">
        <f t="shared" si="681"/>
        <v>"VN-46-476-19831"</v>
      </c>
      <c r="M6250" t="str">
        <f t="shared" si="682"/>
        <v>"Xã Phong Bình - Huyện Phong Điền - Tỉnh Thừa Thiên Huế"</v>
      </c>
      <c r="N6250" t="str">
        <f t="shared" si="683"/>
        <v>"Xã Phong Bình - Huyện Phong Điền"</v>
      </c>
      <c r="O6250" t="str">
        <f>VLOOKUP(E6250,district_data,7,0)</f>
        <v>"res_district_476"</v>
      </c>
      <c r="P6250" t="str">
        <f t="shared" si="684"/>
        <v>"VN-46"</v>
      </c>
      <c r="Q6250" t="s">
        <v>1910</v>
      </c>
      <c r="R6250">
        <f t="shared" si="685"/>
        <v>1</v>
      </c>
    </row>
    <row r="6251" spans="1:18" ht="17" x14ac:dyDescent="0.15">
      <c r="A6251" s="8" t="s">
        <v>13196</v>
      </c>
      <c r="B6251" s="8" t="s">
        <v>13197</v>
      </c>
      <c r="C6251" s="8"/>
      <c r="D6251" s="8" t="s">
        <v>2174</v>
      </c>
      <c r="E6251" s="8" t="s">
        <v>1191</v>
      </c>
      <c r="F6251" s="8" t="s">
        <v>1192</v>
      </c>
      <c r="G6251" s="8" t="s">
        <v>436</v>
      </c>
      <c r="H6251" s="8" t="s">
        <v>435</v>
      </c>
      <c r="I6251" s="17" t="s">
        <v>26850</v>
      </c>
      <c r="J6251" s="19" t="str">
        <f t="shared" si="679"/>
        <v>"res_ward_6250"</v>
      </c>
      <c r="K6251" t="str">
        <f t="shared" si="680"/>
        <v>"Xã Điền Hòa"</v>
      </c>
      <c r="L6251" t="str">
        <f t="shared" si="681"/>
        <v>"VN-46-476-19834"</v>
      </c>
      <c r="M6251" t="str">
        <f t="shared" si="682"/>
        <v>"Xã Điền Hòa - Huyện Phong Điền - Tỉnh Thừa Thiên Huế"</v>
      </c>
      <c r="N6251" t="str">
        <f t="shared" si="683"/>
        <v>"Xã Điền Hòa - Huyện Phong Điền"</v>
      </c>
      <c r="O6251" t="str">
        <f>VLOOKUP(E6251,district_data,7,0)</f>
        <v>"res_district_476"</v>
      </c>
      <c r="P6251" t="str">
        <f t="shared" si="684"/>
        <v>"VN-46"</v>
      </c>
      <c r="Q6251" t="s">
        <v>1910</v>
      </c>
      <c r="R6251">
        <f t="shared" si="685"/>
        <v>1</v>
      </c>
    </row>
    <row r="6252" spans="1:18" ht="17" x14ac:dyDescent="0.15">
      <c r="A6252" s="8" t="s">
        <v>13198</v>
      </c>
      <c r="B6252" s="8" t="s">
        <v>13199</v>
      </c>
      <c r="C6252" s="8"/>
      <c r="D6252" s="8" t="s">
        <v>2174</v>
      </c>
      <c r="E6252" s="8" t="s">
        <v>1191</v>
      </c>
      <c r="F6252" s="8" t="s">
        <v>1192</v>
      </c>
      <c r="G6252" s="8" t="s">
        <v>436</v>
      </c>
      <c r="H6252" s="8" t="s">
        <v>435</v>
      </c>
      <c r="I6252" s="17" t="s">
        <v>26851</v>
      </c>
      <c r="J6252" s="19" t="str">
        <f t="shared" si="679"/>
        <v>"res_ward_6251"</v>
      </c>
      <c r="K6252" t="str">
        <f t="shared" si="680"/>
        <v>"Xã Phong Chương"</v>
      </c>
      <c r="L6252" t="str">
        <f t="shared" si="681"/>
        <v>"VN-46-476-19837"</v>
      </c>
      <c r="M6252" t="str">
        <f t="shared" si="682"/>
        <v>"Xã Phong Chương - Huyện Phong Điền - Tỉnh Thừa Thiên Huế"</v>
      </c>
      <c r="N6252" t="str">
        <f t="shared" si="683"/>
        <v>"Xã Phong Chương - Huyện Phong Điền"</v>
      </c>
      <c r="O6252" t="str">
        <f>VLOOKUP(E6252,district_data,7,0)</f>
        <v>"res_district_476"</v>
      </c>
      <c r="P6252" t="str">
        <f t="shared" si="684"/>
        <v>"VN-46"</v>
      </c>
      <c r="Q6252" t="s">
        <v>1910</v>
      </c>
      <c r="R6252">
        <f t="shared" si="685"/>
        <v>1</v>
      </c>
    </row>
    <row r="6253" spans="1:18" ht="17" x14ac:dyDescent="0.15">
      <c r="A6253" s="8" t="s">
        <v>13200</v>
      </c>
      <c r="B6253" s="8" t="s">
        <v>13201</v>
      </c>
      <c r="C6253" s="8"/>
      <c r="D6253" s="8" t="s">
        <v>2174</v>
      </c>
      <c r="E6253" s="8" t="s">
        <v>1191</v>
      </c>
      <c r="F6253" s="8" t="s">
        <v>1192</v>
      </c>
      <c r="G6253" s="8" t="s">
        <v>436</v>
      </c>
      <c r="H6253" s="8" t="s">
        <v>435</v>
      </c>
      <c r="I6253" s="17" t="s">
        <v>26852</v>
      </c>
      <c r="J6253" s="19" t="str">
        <f t="shared" si="679"/>
        <v>"res_ward_6252"</v>
      </c>
      <c r="K6253" t="str">
        <f t="shared" si="680"/>
        <v>"Xã Phong Hải"</v>
      </c>
      <c r="L6253" t="str">
        <f t="shared" si="681"/>
        <v>"VN-46-476-19840"</v>
      </c>
      <c r="M6253" t="str">
        <f t="shared" si="682"/>
        <v>"Xã Phong Hải - Huyện Phong Điền - Tỉnh Thừa Thiên Huế"</v>
      </c>
      <c r="N6253" t="str">
        <f t="shared" si="683"/>
        <v>"Xã Phong Hải - Huyện Phong Điền"</v>
      </c>
      <c r="O6253" t="str">
        <f>VLOOKUP(E6253,district_data,7,0)</f>
        <v>"res_district_476"</v>
      </c>
      <c r="P6253" t="str">
        <f t="shared" si="684"/>
        <v>"VN-46"</v>
      </c>
      <c r="Q6253" t="s">
        <v>1910</v>
      </c>
      <c r="R6253">
        <f t="shared" si="685"/>
        <v>1</v>
      </c>
    </row>
    <row r="6254" spans="1:18" ht="17" x14ac:dyDescent="0.15">
      <c r="A6254" s="8" t="s">
        <v>13202</v>
      </c>
      <c r="B6254" s="8" t="s">
        <v>13203</v>
      </c>
      <c r="C6254" s="8"/>
      <c r="D6254" s="8" t="s">
        <v>2174</v>
      </c>
      <c r="E6254" s="8" t="s">
        <v>1191</v>
      </c>
      <c r="F6254" s="8" t="s">
        <v>1192</v>
      </c>
      <c r="G6254" s="8" t="s">
        <v>436</v>
      </c>
      <c r="H6254" s="8" t="s">
        <v>435</v>
      </c>
      <c r="I6254" s="17" t="s">
        <v>26853</v>
      </c>
      <c r="J6254" s="19" t="str">
        <f t="shared" si="679"/>
        <v>"res_ward_6253"</v>
      </c>
      <c r="K6254" t="str">
        <f t="shared" si="680"/>
        <v>"Xã Điền Hải"</v>
      </c>
      <c r="L6254" t="str">
        <f t="shared" si="681"/>
        <v>"VN-46-476-19843"</v>
      </c>
      <c r="M6254" t="str">
        <f t="shared" si="682"/>
        <v>"Xã Điền Hải - Huyện Phong Điền - Tỉnh Thừa Thiên Huế"</v>
      </c>
      <c r="N6254" t="str">
        <f t="shared" si="683"/>
        <v>"Xã Điền Hải - Huyện Phong Điền"</v>
      </c>
      <c r="O6254" t="str">
        <f>VLOOKUP(E6254,district_data,7,0)</f>
        <v>"res_district_476"</v>
      </c>
      <c r="P6254" t="str">
        <f t="shared" si="684"/>
        <v>"VN-46"</v>
      </c>
      <c r="Q6254" t="s">
        <v>1910</v>
      </c>
      <c r="R6254">
        <f t="shared" si="685"/>
        <v>1</v>
      </c>
    </row>
    <row r="6255" spans="1:18" ht="17" x14ac:dyDescent="0.15">
      <c r="A6255" s="8" t="s">
        <v>13204</v>
      </c>
      <c r="B6255" s="8" t="s">
        <v>13205</v>
      </c>
      <c r="C6255" s="8"/>
      <c r="D6255" s="8" t="s">
        <v>2174</v>
      </c>
      <c r="E6255" s="8" t="s">
        <v>1191</v>
      </c>
      <c r="F6255" s="8" t="s">
        <v>1192</v>
      </c>
      <c r="G6255" s="8" t="s">
        <v>436</v>
      </c>
      <c r="H6255" s="8" t="s">
        <v>435</v>
      </c>
      <c r="I6255" s="17" t="s">
        <v>26854</v>
      </c>
      <c r="J6255" s="19" t="str">
        <f t="shared" si="679"/>
        <v>"res_ward_6254"</v>
      </c>
      <c r="K6255" t="str">
        <f t="shared" si="680"/>
        <v>"Xã Phong Hòa"</v>
      </c>
      <c r="L6255" t="str">
        <f t="shared" si="681"/>
        <v>"VN-46-476-19846"</v>
      </c>
      <c r="M6255" t="str">
        <f t="shared" si="682"/>
        <v>"Xã Phong Hòa - Huyện Phong Điền - Tỉnh Thừa Thiên Huế"</v>
      </c>
      <c r="N6255" t="str">
        <f t="shared" si="683"/>
        <v>"Xã Phong Hòa - Huyện Phong Điền"</v>
      </c>
      <c r="O6255" t="str">
        <f>VLOOKUP(E6255,district_data,7,0)</f>
        <v>"res_district_476"</v>
      </c>
      <c r="P6255" t="str">
        <f t="shared" si="684"/>
        <v>"VN-46"</v>
      </c>
      <c r="Q6255" t="s">
        <v>1910</v>
      </c>
      <c r="R6255">
        <f t="shared" si="685"/>
        <v>1</v>
      </c>
    </row>
    <row r="6256" spans="1:18" ht="17" x14ac:dyDescent="0.15">
      <c r="A6256" s="8" t="s">
        <v>13206</v>
      </c>
      <c r="B6256" s="8" t="s">
        <v>13207</v>
      </c>
      <c r="C6256" s="8"/>
      <c r="D6256" s="8" t="s">
        <v>2174</v>
      </c>
      <c r="E6256" s="8" t="s">
        <v>1191</v>
      </c>
      <c r="F6256" s="8" t="s">
        <v>1192</v>
      </c>
      <c r="G6256" s="8" t="s">
        <v>436</v>
      </c>
      <c r="H6256" s="8" t="s">
        <v>435</v>
      </c>
      <c r="I6256" s="17" t="s">
        <v>26855</v>
      </c>
      <c r="J6256" s="19" t="str">
        <f t="shared" si="679"/>
        <v>"res_ward_6255"</v>
      </c>
      <c r="K6256" t="str">
        <f t="shared" si="680"/>
        <v>"Xã Phong Thu"</v>
      </c>
      <c r="L6256" t="str">
        <f t="shared" si="681"/>
        <v>"VN-46-476-19849"</v>
      </c>
      <c r="M6256" t="str">
        <f t="shared" si="682"/>
        <v>"Xã Phong Thu - Huyện Phong Điền - Tỉnh Thừa Thiên Huế"</v>
      </c>
      <c r="N6256" t="str">
        <f t="shared" si="683"/>
        <v>"Xã Phong Thu - Huyện Phong Điền"</v>
      </c>
      <c r="O6256" t="str">
        <f>VLOOKUP(E6256,district_data,7,0)</f>
        <v>"res_district_476"</v>
      </c>
      <c r="P6256" t="str">
        <f t="shared" si="684"/>
        <v>"VN-46"</v>
      </c>
      <c r="Q6256" t="s">
        <v>1910</v>
      </c>
      <c r="R6256">
        <f t="shared" si="685"/>
        <v>1</v>
      </c>
    </row>
    <row r="6257" spans="1:18" ht="17" x14ac:dyDescent="0.15">
      <c r="A6257" s="8" t="s">
        <v>13208</v>
      </c>
      <c r="B6257" s="8" t="s">
        <v>13209</v>
      </c>
      <c r="C6257" s="8"/>
      <c r="D6257" s="8" t="s">
        <v>2174</v>
      </c>
      <c r="E6257" s="8" t="s">
        <v>1191</v>
      </c>
      <c r="F6257" s="8" t="s">
        <v>1192</v>
      </c>
      <c r="G6257" s="8" t="s">
        <v>436</v>
      </c>
      <c r="H6257" s="8" t="s">
        <v>435</v>
      </c>
      <c r="I6257" s="17" t="s">
        <v>26856</v>
      </c>
      <c r="J6257" s="19" t="str">
        <f t="shared" si="679"/>
        <v>"res_ward_6256"</v>
      </c>
      <c r="K6257" t="str">
        <f t="shared" si="680"/>
        <v>"Xã Phong Hiền"</v>
      </c>
      <c r="L6257" t="str">
        <f t="shared" si="681"/>
        <v>"VN-46-476-19852"</v>
      </c>
      <c r="M6257" t="str">
        <f t="shared" si="682"/>
        <v>"Xã Phong Hiền - Huyện Phong Điền - Tỉnh Thừa Thiên Huế"</v>
      </c>
      <c r="N6257" t="str">
        <f t="shared" si="683"/>
        <v>"Xã Phong Hiền - Huyện Phong Điền"</v>
      </c>
      <c r="O6257" t="str">
        <f>VLOOKUP(E6257,district_data,7,0)</f>
        <v>"res_district_476"</v>
      </c>
      <c r="P6257" t="str">
        <f t="shared" si="684"/>
        <v>"VN-46"</v>
      </c>
      <c r="Q6257" t="s">
        <v>1910</v>
      </c>
      <c r="R6257">
        <f t="shared" si="685"/>
        <v>1</v>
      </c>
    </row>
    <row r="6258" spans="1:18" ht="17" x14ac:dyDescent="0.15">
      <c r="A6258" s="8" t="s">
        <v>13210</v>
      </c>
      <c r="B6258" s="8" t="s">
        <v>13211</v>
      </c>
      <c r="C6258" s="8"/>
      <c r="D6258" s="8" t="s">
        <v>2174</v>
      </c>
      <c r="E6258" s="8" t="s">
        <v>1191</v>
      </c>
      <c r="F6258" s="8" t="s">
        <v>1192</v>
      </c>
      <c r="G6258" s="8" t="s">
        <v>436</v>
      </c>
      <c r="H6258" s="8" t="s">
        <v>435</v>
      </c>
      <c r="I6258" s="17" t="s">
        <v>26857</v>
      </c>
      <c r="J6258" s="19" t="str">
        <f t="shared" si="679"/>
        <v>"res_ward_6257"</v>
      </c>
      <c r="K6258" t="str">
        <f t="shared" si="680"/>
        <v>"Xã Phong Mỹ"</v>
      </c>
      <c r="L6258" t="str">
        <f t="shared" si="681"/>
        <v>"VN-46-476-19855"</v>
      </c>
      <c r="M6258" t="str">
        <f t="shared" si="682"/>
        <v>"Xã Phong Mỹ - Huyện Phong Điền - Tỉnh Thừa Thiên Huế"</v>
      </c>
      <c r="N6258" t="str">
        <f t="shared" si="683"/>
        <v>"Xã Phong Mỹ - Huyện Phong Điền"</v>
      </c>
      <c r="O6258" t="str">
        <f>VLOOKUP(E6258,district_data,7,0)</f>
        <v>"res_district_476"</v>
      </c>
      <c r="P6258" t="str">
        <f t="shared" si="684"/>
        <v>"VN-46"</v>
      </c>
      <c r="Q6258" t="s">
        <v>1910</v>
      </c>
      <c r="R6258">
        <f t="shared" si="685"/>
        <v>1</v>
      </c>
    </row>
    <row r="6259" spans="1:18" ht="17" x14ac:dyDescent="0.15">
      <c r="A6259" s="8" t="s">
        <v>13212</v>
      </c>
      <c r="B6259" s="8" t="s">
        <v>13213</v>
      </c>
      <c r="C6259" s="8"/>
      <c r="D6259" s="8" t="s">
        <v>2174</v>
      </c>
      <c r="E6259" s="8" t="s">
        <v>1191</v>
      </c>
      <c r="F6259" s="8" t="s">
        <v>1192</v>
      </c>
      <c r="G6259" s="8" t="s">
        <v>436</v>
      </c>
      <c r="H6259" s="8" t="s">
        <v>435</v>
      </c>
      <c r="I6259" s="17" t="s">
        <v>26858</v>
      </c>
      <c r="J6259" s="19" t="str">
        <f t="shared" si="679"/>
        <v>"res_ward_6258"</v>
      </c>
      <c r="K6259" t="str">
        <f t="shared" si="680"/>
        <v>"Xã Phong An"</v>
      </c>
      <c r="L6259" t="str">
        <f t="shared" si="681"/>
        <v>"VN-46-476-19858"</v>
      </c>
      <c r="M6259" t="str">
        <f t="shared" si="682"/>
        <v>"Xã Phong An - Huyện Phong Điền - Tỉnh Thừa Thiên Huế"</v>
      </c>
      <c r="N6259" t="str">
        <f t="shared" si="683"/>
        <v>"Xã Phong An - Huyện Phong Điền"</v>
      </c>
      <c r="O6259" t="str">
        <f>VLOOKUP(E6259,district_data,7,0)</f>
        <v>"res_district_476"</v>
      </c>
      <c r="P6259" t="str">
        <f t="shared" si="684"/>
        <v>"VN-46"</v>
      </c>
      <c r="Q6259" t="s">
        <v>1910</v>
      </c>
      <c r="R6259">
        <f t="shared" si="685"/>
        <v>1</v>
      </c>
    </row>
    <row r="6260" spans="1:18" ht="17" x14ac:dyDescent="0.15">
      <c r="A6260" s="8" t="s">
        <v>13214</v>
      </c>
      <c r="B6260" s="8" t="s">
        <v>13215</v>
      </c>
      <c r="C6260" s="8"/>
      <c r="D6260" s="8" t="s">
        <v>2174</v>
      </c>
      <c r="E6260" s="8" t="s">
        <v>1191</v>
      </c>
      <c r="F6260" s="8" t="s">
        <v>1192</v>
      </c>
      <c r="G6260" s="8" t="s">
        <v>436</v>
      </c>
      <c r="H6260" s="8" t="s">
        <v>435</v>
      </c>
      <c r="I6260" s="17" t="s">
        <v>26859</v>
      </c>
      <c r="J6260" s="19" t="str">
        <f t="shared" si="679"/>
        <v>"res_ward_6259"</v>
      </c>
      <c r="K6260" t="str">
        <f t="shared" si="680"/>
        <v>"Xã Phong Xuân"</v>
      </c>
      <c r="L6260" t="str">
        <f t="shared" si="681"/>
        <v>"VN-46-476-19861"</v>
      </c>
      <c r="M6260" t="str">
        <f t="shared" si="682"/>
        <v>"Xã Phong Xuân - Huyện Phong Điền - Tỉnh Thừa Thiên Huế"</v>
      </c>
      <c r="N6260" t="str">
        <f t="shared" si="683"/>
        <v>"Xã Phong Xuân - Huyện Phong Điền"</v>
      </c>
      <c r="O6260" t="str">
        <f>VLOOKUP(E6260,district_data,7,0)</f>
        <v>"res_district_476"</v>
      </c>
      <c r="P6260" t="str">
        <f t="shared" si="684"/>
        <v>"VN-46"</v>
      </c>
      <c r="Q6260" t="s">
        <v>1910</v>
      </c>
      <c r="R6260">
        <f t="shared" si="685"/>
        <v>1</v>
      </c>
    </row>
    <row r="6261" spans="1:18" ht="17" x14ac:dyDescent="0.15">
      <c r="A6261" s="8" t="s">
        <v>13216</v>
      </c>
      <c r="B6261" s="8" t="s">
        <v>13217</v>
      </c>
      <c r="C6261" s="8"/>
      <c r="D6261" s="8" t="s">
        <v>2174</v>
      </c>
      <c r="E6261" s="8" t="s">
        <v>1191</v>
      </c>
      <c r="F6261" s="8" t="s">
        <v>1192</v>
      </c>
      <c r="G6261" s="8" t="s">
        <v>436</v>
      </c>
      <c r="H6261" s="8" t="s">
        <v>435</v>
      </c>
      <c r="I6261" s="17" t="s">
        <v>26860</v>
      </c>
      <c r="J6261" s="19" t="str">
        <f t="shared" si="679"/>
        <v>"res_ward_6260"</v>
      </c>
      <c r="K6261" t="str">
        <f t="shared" si="680"/>
        <v>"Xã Phong Sơn"</v>
      </c>
      <c r="L6261" t="str">
        <f t="shared" si="681"/>
        <v>"VN-46-476-19864"</v>
      </c>
      <c r="M6261" t="str">
        <f t="shared" si="682"/>
        <v>"Xã Phong Sơn - Huyện Phong Điền - Tỉnh Thừa Thiên Huế"</v>
      </c>
      <c r="N6261" t="str">
        <f t="shared" si="683"/>
        <v>"Xã Phong Sơn - Huyện Phong Điền"</v>
      </c>
      <c r="O6261" t="str">
        <f>VLOOKUP(E6261,district_data,7,0)</f>
        <v>"res_district_476"</v>
      </c>
      <c r="P6261" t="str">
        <f t="shared" si="684"/>
        <v>"VN-46"</v>
      </c>
      <c r="Q6261" t="s">
        <v>1910</v>
      </c>
      <c r="R6261">
        <f t="shared" si="685"/>
        <v>1</v>
      </c>
    </row>
    <row r="6262" spans="1:18" ht="17" x14ac:dyDescent="0.15">
      <c r="A6262" s="8" t="s">
        <v>13218</v>
      </c>
      <c r="B6262" s="8" t="s">
        <v>13219</v>
      </c>
      <c r="C6262" s="8"/>
      <c r="D6262" s="8" t="s">
        <v>2171</v>
      </c>
      <c r="E6262" s="8" t="s">
        <v>1193</v>
      </c>
      <c r="F6262" s="8" t="s">
        <v>1194</v>
      </c>
      <c r="G6262" s="8" t="s">
        <v>436</v>
      </c>
      <c r="H6262" s="8" t="s">
        <v>435</v>
      </c>
      <c r="I6262" s="17" t="s">
        <v>26861</v>
      </c>
      <c r="J6262" s="19" t="str">
        <f t="shared" si="679"/>
        <v>"res_ward_6261"</v>
      </c>
      <c r="K6262" t="str">
        <f t="shared" si="680"/>
        <v>"Thị trấn Sịa"</v>
      </c>
      <c r="L6262" t="str">
        <f t="shared" si="681"/>
        <v>"VN-46-477-19867"</v>
      </c>
      <c r="M6262" t="str">
        <f t="shared" si="682"/>
        <v>"Thị trấn Sịa - Huyện Quảng Điền - Tỉnh Thừa Thiên Huế"</v>
      </c>
      <c r="N6262" t="str">
        <f t="shared" si="683"/>
        <v>"Thị trấn Sịa - Huyện Quảng Điền"</v>
      </c>
      <c r="O6262" t="str">
        <f>VLOOKUP(E6262,district_data,7,0)</f>
        <v>"res_district_477"</v>
      </c>
      <c r="P6262" t="str">
        <f t="shared" si="684"/>
        <v>"VN-46"</v>
      </c>
      <c r="Q6262" t="s">
        <v>1910</v>
      </c>
      <c r="R6262">
        <f t="shared" si="685"/>
        <v>2</v>
      </c>
    </row>
    <row r="6263" spans="1:18" ht="17" x14ac:dyDescent="0.15">
      <c r="A6263" s="8" t="s">
        <v>13220</v>
      </c>
      <c r="B6263" s="8" t="s">
        <v>11393</v>
      </c>
      <c r="C6263" s="8"/>
      <c r="D6263" s="8" t="s">
        <v>2174</v>
      </c>
      <c r="E6263" s="8" t="s">
        <v>1193</v>
      </c>
      <c r="F6263" s="8" t="s">
        <v>1194</v>
      </c>
      <c r="G6263" s="8" t="s">
        <v>436</v>
      </c>
      <c r="H6263" s="8" t="s">
        <v>435</v>
      </c>
      <c r="I6263" s="17" t="s">
        <v>26862</v>
      </c>
      <c r="J6263" s="19" t="str">
        <f t="shared" si="679"/>
        <v>"res_ward_6262"</v>
      </c>
      <c r="K6263" t="str">
        <f t="shared" si="680"/>
        <v>"Xã Quảng Thái"</v>
      </c>
      <c r="L6263" t="str">
        <f t="shared" si="681"/>
        <v>"VN-46-477-19870"</v>
      </c>
      <c r="M6263" t="str">
        <f t="shared" si="682"/>
        <v>"Xã Quảng Thái - Huyện Quảng Điền - Tỉnh Thừa Thiên Huế"</v>
      </c>
      <c r="N6263" t="str">
        <f t="shared" si="683"/>
        <v>"Xã Quảng Thái - Huyện Quảng Điền"</v>
      </c>
      <c r="O6263" t="str">
        <f>VLOOKUP(E6263,district_data,7,0)</f>
        <v>"res_district_477"</v>
      </c>
      <c r="P6263" t="str">
        <f t="shared" si="684"/>
        <v>"VN-46"</v>
      </c>
      <c r="Q6263" t="s">
        <v>1910</v>
      </c>
      <c r="R6263">
        <f t="shared" si="685"/>
        <v>1</v>
      </c>
    </row>
    <row r="6264" spans="1:18" ht="17" x14ac:dyDescent="0.15">
      <c r="A6264" s="8" t="s">
        <v>13221</v>
      </c>
      <c r="B6264" s="8" t="s">
        <v>13222</v>
      </c>
      <c r="C6264" s="8"/>
      <c r="D6264" s="8" t="s">
        <v>2174</v>
      </c>
      <c r="E6264" s="8" t="s">
        <v>1193</v>
      </c>
      <c r="F6264" s="8" t="s">
        <v>1194</v>
      </c>
      <c r="G6264" s="8" t="s">
        <v>436</v>
      </c>
      <c r="H6264" s="8" t="s">
        <v>435</v>
      </c>
      <c r="I6264" s="17" t="s">
        <v>26863</v>
      </c>
      <c r="J6264" s="19" t="str">
        <f t="shared" si="679"/>
        <v>"res_ward_6263"</v>
      </c>
      <c r="K6264" t="str">
        <f t="shared" si="680"/>
        <v>"Xã Quảng Ngạn"</v>
      </c>
      <c r="L6264" t="str">
        <f t="shared" si="681"/>
        <v>"VN-46-477-19873"</v>
      </c>
      <c r="M6264" t="str">
        <f t="shared" si="682"/>
        <v>"Xã Quảng Ngạn - Huyện Quảng Điền - Tỉnh Thừa Thiên Huế"</v>
      </c>
      <c r="N6264" t="str">
        <f t="shared" si="683"/>
        <v>"Xã Quảng Ngạn - Huyện Quảng Điền"</v>
      </c>
      <c r="O6264" t="str">
        <f>VLOOKUP(E6264,district_data,7,0)</f>
        <v>"res_district_477"</v>
      </c>
      <c r="P6264" t="str">
        <f t="shared" si="684"/>
        <v>"VN-46"</v>
      </c>
      <c r="Q6264" t="s">
        <v>1910</v>
      </c>
      <c r="R6264">
        <f t="shared" si="685"/>
        <v>1</v>
      </c>
    </row>
    <row r="6265" spans="1:18" ht="17" x14ac:dyDescent="0.15">
      <c r="A6265" s="8" t="s">
        <v>13223</v>
      </c>
      <c r="B6265" s="8" t="s">
        <v>13224</v>
      </c>
      <c r="C6265" s="8"/>
      <c r="D6265" s="8" t="s">
        <v>2174</v>
      </c>
      <c r="E6265" s="8" t="s">
        <v>1193</v>
      </c>
      <c r="F6265" s="8" t="s">
        <v>1194</v>
      </c>
      <c r="G6265" s="8" t="s">
        <v>436</v>
      </c>
      <c r="H6265" s="8" t="s">
        <v>435</v>
      </c>
      <c r="I6265" s="17" t="s">
        <v>26864</v>
      </c>
      <c r="J6265" s="19" t="str">
        <f t="shared" si="679"/>
        <v>"res_ward_6264"</v>
      </c>
      <c r="K6265" t="str">
        <f t="shared" si="680"/>
        <v>"Xã Quảng Lợi"</v>
      </c>
      <c r="L6265" t="str">
        <f t="shared" si="681"/>
        <v>"VN-46-477-19876"</v>
      </c>
      <c r="M6265" t="str">
        <f t="shared" si="682"/>
        <v>"Xã Quảng Lợi - Huyện Quảng Điền - Tỉnh Thừa Thiên Huế"</v>
      </c>
      <c r="N6265" t="str">
        <f t="shared" si="683"/>
        <v>"Xã Quảng Lợi - Huyện Quảng Điền"</v>
      </c>
      <c r="O6265" t="str">
        <f>VLOOKUP(E6265,district_data,7,0)</f>
        <v>"res_district_477"</v>
      </c>
      <c r="P6265" t="str">
        <f t="shared" si="684"/>
        <v>"VN-46"</v>
      </c>
      <c r="Q6265" t="s">
        <v>1910</v>
      </c>
      <c r="R6265">
        <f t="shared" si="685"/>
        <v>1</v>
      </c>
    </row>
    <row r="6266" spans="1:18" ht="17" x14ac:dyDescent="0.15">
      <c r="A6266" s="8" t="s">
        <v>13225</v>
      </c>
      <c r="B6266" s="8" t="s">
        <v>13226</v>
      </c>
      <c r="C6266" s="8"/>
      <c r="D6266" s="8" t="s">
        <v>2174</v>
      </c>
      <c r="E6266" s="8" t="s">
        <v>1193</v>
      </c>
      <c r="F6266" s="8" t="s">
        <v>1194</v>
      </c>
      <c r="G6266" s="8" t="s">
        <v>436</v>
      </c>
      <c r="H6266" s="8" t="s">
        <v>435</v>
      </c>
      <c r="I6266" s="17" t="s">
        <v>26865</v>
      </c>
      <c r="J6266" s="19" t="str">
        <f t="shared" si="679"/>
        <v>"res_ward_6265"</v>
      </c>
      <c r="K6266" t="str">
        <f t="shared" si="680"/>
        <v>"Xã Quảng Công"</v>
      </c>
      <c r="L6266" t="str">
        <f t="shared" si="681"/>
        <v>"VN-46-477-19879"</v>
      </c>
      <c r="M6266" t="str">
        <f t="shared" si="682"/>
        <v>"Xã Quảng Công - Huyện Quảng Điền - Tỉnh Thừa Thiên Huế"</v>
      </c>
      <c r="N6266" t="str">
        <f t="shared" si="683"/>
        <v>"Xã Quảng Công - Huyện Quảng Điền"</v>
      </c>
      <c r="O6266" t="str">
        <f>VLOOKUP(E6266,district_data,7,0)</f>
        <v>"res_district_477"</v>
      </c>
      <c r="P6266" t="str">
        <f t="shared" si="684"/>
        <v>"VN-46"</v>
      </c>
      <c r="Q6266" t="s">
        <v>1910</v>
      </c>
      <c r="R6266">
        <f t="shared" si="685"/>
        <v>1</v>
      </c>
    </row>
    <row r="6267" spans="1:18" ht="17" x14ac:dyDescent="0.15">
      <c r="A6267" s="8" t="s">
        <v>13227</v>
      </c>
      <c r="B6267" s="8" t="s">
        <v>13228</v>
      </c>
      <c r="C6267" s="8"/>
      <c r="D6267" s="8" t="s">
        <v>2174</v>
      </c>
      <c r="E6267" s="8" t="s">
        <v>1193</v>
      </c>
      <c r="F6267" s="8" t="s">
        <v>1194</v>
      </c>
      <c r="G6267" s="8" t="s">
        <v>436</v>
      </c>
      <c r="H6267" s="8" t="s">
        <v>435</v>
      </c>
      <c r="I6267" s="17" t="s">
        <v>26866</v>
      </c>
      <c r="J6267" s="19" t="str">
        <f t="shared" si="679"/>
        <v>"res_ward_6266"</v>
      </c>
      <c r="K6267" t="str">
        <f t="shared" si="680"/>
        <v>"Xã Quảng Phước"</v>
      </c>
      <c r="L6267" t="str">
        <f t="shared" si="681"/>
        <v>"VN-46-477-19882"</v>
      </c>
      <c r="M6267" t="str">
        <f t="shared" si="682"/>
        <v>"Xã Quảng Phước - Huyện Quảng Điền - Tỉnh Thừa Thiên Huế"</v>
      </c>
      <c r="N6267" t="str">
        <f t="shared" si="683"/>
        <v>"Xã Quảng Phước - Huyện Quảng Điền"</v>
      </c>
      <c r="O6267" t="str">
        <f>VLOOKUP(E6267,district_data,7,0)</f>
        <v>"res_district_477"</v>
      </c>
      <c r="P6267" t="str">
        <f t="shared" si="684"/>
        <v>"VN-46"</v>
      </c>
      <c r="Q6267" t="s">
        <v>1910</v>
      </c>
      <c r="R6267">
        <f t="shared" si="685"/>
        <v>1</v>
      </c>
    </row>
    <row r="6268" spans="1:18" ht="17" x14ac:dyDescent="0.15">
      <c r="A6268" s="8" t="s">
        <v>13229</v>
      </c>
      <c r="B6268" s="8" t="s">
        <v>13230</v>
      </c>
      <c r="C6268" s="8"/>
      <c r="D6268" s="8" t="s">
        <v>2174</v>
      </c>
      <c r="E6268" s="8" t="s">
        <v>1193</v>
      </c>
      <c r="F6268" s="8" t="s">
        <v>1194</v>
      </c>
      <c r="G6268" s="8" t="s">
        <v>436</v>
      </c>
      <c r="H6268" s="8" t="s">
        <v>435</v>
      </c>
      <c r="I6268" s="17" t="s">
        <v>26867</v>
      </c>
      <c r="J6268" s="19" t="str">
        <f t="shared" si="679"/>
        <v>"res_ward_6267"</v>
      </c>
      <c r="K6268" t="str">
        <f t="shared" si="680"/>
        <v>"Xã Quảng Vinh"</v>
      </c>
      <c r="L6268" t="str">
        <f t="shared" si="681"/>
        <v>"VN-46-477-19885"</v>
      </c>
      <c r="M6268" t="str">
        <f t="shared" si="682"/>
        <v>"Xã Quảng Vinh - Huyện Quảng Điền - Tỉnh Thừa Thiên Huế"</v>
      </c>
      <c r="N6268" t="str">
        <f t="shared" si="683"/>
        <v>"Xã Quảng Vinh - Huyện Quảng Điền"</v>
      </c>
      <c r="O6268" t="str">
        <f>VLOOKUP(E6268,district_data,7,0)</f>
        <v>"res_district_477"</v>
      </c>
      <c r="P6268" t="str">
        <f t="shared" si="684"/>
        <v>"VN-46"</v>
      </c>
      <c r="Q6268" t="s">
        <v>1910</v>
      </c>
      <c r="R6268">
        <f t="shared" si="685"/>
        <v>1</v>
      </c>
    </row>
    <row r="6269" spans="1:18" ht="17" x14ac:dyDescent="0.15">
      <c r="A6269" s="8" t="s">
        <v>13231</v>
      </c>
      <c r="B6269" s="8" t="s">
        <v>6804</v>
      </c>
      <c r="C6269" s="8"/>
      <c r="D6269" s="8" t="s">
        <v>2174</v>
      </c>
      <c r="E6269" s="8" t="s">
        <v>1193</v>
      </c>
      <c r="F6269" s="8" t="s">
        <v>1194</v>
      </c>
      <c r="G6269" s="8" t="s">
        <v>436</v>
      </c>
      <c r="H6269" s="8" t="s">
        <v>435</v>
      </c>
      <c r="I6269" s="17" t="s">
        <v>26868</v>
      </c>
      <c r="J6269" s="19" t="str">
        <f t="shared" si="679"/>
        <v>"res_ward_6268"</v>
      </c>
      <c r="K6269" t="str">
        <f t="shared" si="680"/>
        <v>"Xã Quảng An"</v>
      </c>
      <c r="L6269" t="str">
        <f t="shared" si="681"/>
        <v>"VN-46-477-19888"</v>
      </c>
      <c r="M6269" t="str">
        <f t="shared" si="682"/>
        <v>"Xã Quảng An - Huyện Quảng Điền - Tỉnh Thừa Thiên Huế"</v>
      </c>
      <c r="N6269" t="str">
        <f t="shared" si="683"/>
        <v>"Xã Quảng An - Huyện Quảng Điền"</v>
      </c>
      <c r="O6269" t="str">
        <f>VLOOKUP(E6269,district_data,7,0)</f>
        <v>"res_district_477"</v>
      </c>
      <c r="P6269" t="str">
        <f t="shared" si="684"/>
        <v>"VN-46"</v>
      </c>
      <c r="Q6269" t="s">
        <v>1910</v>
      </c>
      <c r="R6269">
        <f t="shared" si="685"/>
        <v>1</v>
      </c>
    </row>
    <row r="6270" spans="1:18" ht="17" x14ac:dyDescent="0.15">
      <c r="A6270" s="8" t="s">
        <v>13232</v>
      </c>
      <c r="B6270" s="8" t="s">
        <v>6824</v>
      </c>
      <c r="C6270" s="8"/>
      <c r="D6270" s="8" t="s">
        <v>2174</v>
      </c>
      <c r="E6270" s="8" t="s">
        <v>1193</v>
      </c>
      <c r="F6270" s="8" t="s">
        <v>1194</v>
      </c>
      <c r="G6270" s="8" t="s">
        <v>436</v>
      </c>
      <c r="H6270" s="8" t="s">
        <v>435</v>
      </c>
      <c r="I6270" s="17" t="s">
        <v>26869</v>
      </c>
      <c r="J6270" s="19" t="str">
        <f t="shared" si="679"/>
        <v>"res_ward_6269"</v>
      </c>
      <c r="K6270" t="str">
        <f t="shared" si="680"/>
        <v>"Xã Quảng Thành"</v>
      </c>
      <c r="L6270" t="str">
        <f t="shared" si="681"/>
        <v>"VN-46-477-19891"</v>
      </c>
      <c r="M6270" t="str">
        <f t="shared" si="682"/>
        <v>"Xã Quảng Thành - Huyện Quảng Điền - Tỉnh Thừa Thiên Huế"</v>
      </c>
      <c r="N6270" t="str">
        <f t="shared" si="683"/>
        <v>"Xã Quảng Thành - Huyện Quảng Điền"</v>
      </c>
      <c r="O6270" t="str">
        <f>VLOOKUP(E6270,district_data,7,0)</f>
        <v>"res_district_477"</v>
      </c>
      <c r="P6270" t="str">
        <f t="shared" si="684"/>
        <v>"VN-46"</v>
      </c>
      <c r="Q6270" t="s">
        <v>1910</v>
      </c>
      <c r="R6270">
        <f t="shared" si="685"/>
        <v>1</v>
      </c>
    </row>
    <row r="6271" spans="1:18" ht="17" x14ac:dyDescent="0.15">
      <c r="A6271" s="8" t="s">
        <v>13233</v>
      </c>
      <c r="B6271" s="8" t="s">
        <v>13234</v>
      </c>
      <c r="C6271" s="8"/>
      <c r="D6271" s="8" t="s">
        <v>2174</v>
      </c>
      <c r="E6271" s="8" t="s">
        <v>1193</v>
      </c>
      <c r="F6271" s="8" t="s">
        <v>1194</v>
      </c>
      <c r="G6271" s="8" t="s">
        <v>436</v>
      </c>
      <c r="H6271" s="8" t="s">
        <v>435</v>
      </c>
      <c r="I6271" s="17" t="s">
        <v>26870</v>
      </c>
      <c r="J6271" s="19" t="str">
        <f t="shared" si="679"/>
        <v>"res_ward_6270"</v>
      </c>
      <c r="K6271" t="str">
        <f t="shared" si="680"/>
        <v>"Xã Quảng Thọ"</v>
      </c>
      <c r="L6271" t="str">
        <f t="shared" si="681"/>
        <v>"VN-46-477-19894"</v>
      </c>
      <c r="M6271" t="str">
        <f t="shared" si="682"/>
        <v>"Xã Quảng Thọ - Huyện Quảng Điền - Tỉnh Thừa Thiên Huế"</v>
      </c>
      <c r="N6271" t="str">
        <f t="shared" si="683"/>
        <v>"Xã Quảng Thọ - Huyện Quảng Điền"</v>
      </c>
      <c r="O6271" t="str">
        <f>VLOOKUP(E6271,district_data,7,0)</f>
        <v>"res_district_477"</v>
      </c>
      <c r="P6271" t="str">
        <f t="shared" si="684"/>
        <v>"VN-46"</v>
      </c>
      <c r="Q6271" t="s">
        <v>1910</v>
      </c>
      <c r="R6271">
        <f t="shared" si="685"/>
        <v>1</v>
      </c>
    </row>
    <row r="6272" spans="1:18" ht="17" x14ac:dyDescent="0.15">
      <c r="A6272" s="8" t="s">
        <v>13235</v>
      </c>
      <c r="B6272" s="8" t="s">
        <v>8186</v>
      </c>
      <c r="C6272" s="8"/>
      <c r="D6272" s="8" t="s">
        <v>2174</v>
      </c>
      <c r="E6272" s="8" t="s">
        <v>1193</v>
      </c>
      <c r="F6272" s="8" t="s">
        <v>1194</v>
      </c>
      <c r="G6272" s="8" t="s">
        <v>436</v>
      </c>
      <c r="H6272" s="8" t="s">
        <v>435</v>
      </c>
      <c r="I6272" s="17" t="s">
        <v>26871</v>
      </c>
      <c r="J6272" s="19" t="str">
        <f t="shared" si="679"/>
        <v>"res_ward_6271"</v>
      </c>
      <c r="K6272" t="str">
        <f t="shared" si="680"/>
        <v>"Xã Quảng Phú"</v>
      </c>
      <c r="L6272" t="str">
        <f t="shared" si="681"/>
        <v>"VN-46-477-19897"</v>
      </c>
      <c r="M6272" t="str">
        <f t="shared" si="682"/>
        <v>"Xã Quảng Phú - Huyện Quảng Điền - Tỉnh Thừa Thiên Huế"</v>
      </c>
      <c r="N6272" t="str">
        <f t="shared" si="683"/>
        <v>"Xã Quảng Phú - Huyện Quảng Điền"</v>
      </c>
      <c r="O6272" t="str">
        <f>VLOOKUP(E6272,district_data,7,0)</f>
        <v>"res_district_477"</v>
      </c>
      <c r="P6272" t="str">
        <f t="shared" si="684"/>
        <v>"VN-46"</v>
      </c>
      <c r="Q6272" t="s">
        <v>1910</v>
      </c>
      <c r="R6272">
        <f t="shared" si="685"/>
        <v>1</v>
      </c>
    </row>
    <row r="6273" spans="1:18" ht="17" x14ac:dyDescent="0.15">
      <c r="A6273" s="8" t="s">
        <v>13236</v>
      </c>
      <c r="B6273" s="8" t="s">
        <v>13237</v>
      </c>
      <c r="C6273" s="8"/>
      <c r="D6273" s="8" t="s">
        <v>2174</v>
      </c>
      <c r="E6273" s="8" t="s">
        <v>1195</v>
      </c>
      <c r="F6273" s="8" t="s">
        <v>1196</v>
      </c>
      <c r="G6273" s="8" t="s">
        <v>436</v>
      </c>
      <c r="H6273" s="8" t="s">
        <v>435</v>
      </c>
      <c r="I6273" s="17" t="s">
        <v>26872</v>
      </c>
      <c r="J6273" s="19" t="str">
        <f t="shared" si="679"/>
        <v>"res_ward_6272"</v>
      </c>
      <c r="K6273" t="str">
        <f t="shared" si="680"/>
        <v>"Xã Phú Thuận"</v>
      </c>
      <c r="L6273" t="str">
        <f t="shared" si="681"/>
        <v>"VN-46-478-19903"</v>
      </c>
      <c r="M6273" t="str">
        <f t="shared" si="682"/>
        <v>"Xã Phú Thuận - Huyện Phú Vang - Tỉnh Thừa Thiên Huế"</v>
      </c>
      <c r="N6273" t="str">
        <f t="shared" si="683"/>
        <v>"Xã Phú Thuận - Huyện Phú Vang"</v>
      </c>
      <c r="O6273" t="str">
        <f>VLOOKUP(E6273,district_data,7,0)</f>
        <v>"res_district_478"</v>
      </c>
      <c r="P6273" t="str">
        <f t="shared" si="684"/>
        <v>"VN-46"</v>
      </c>
      <c r="Q6273" t="s">
        <v>1910</v>
      </c>
      <c r="R6273">
        <f t="shared" si="685"/>
        <v>1</v>
      </c>
    </row>
    <row r="6274" spans="1:18" ht="17" x14ac:dyDescent="0.15">
      <c r="A6274" s="8" t="s">
        <v>13238</v>
      </c>
      <c r="B6274" s="8" t="s">
        <v>13239</v>
      </c>
      <c r="C6274" s="8"/>
      <c r="D6274" s="8" t="s">
        <v>2174</v>
      </c>
      <c r="E6274" s="8" t="s">
        <v>1195</v>
      </c>
      <c r="F6274" s="8" t="s">
        <v>1196</v>
      </c>
      <c r="G6274" s="8" t="s">
        <v>436</v>
      </c>
      <c r="H6274" s="8" t="s">
        <v>435</v>
      </c>
      <c r="I6274" s="17" t="s">
        <v>26873</v>
      </c>
      <c r="J6274" s="19" t="str">
        <f t="shared" si="679"/>
        <v>"res_ward_6273"</v>
      </c>
      <c r="K6274" t="str">
        <f t="shared" si="680"/>
        <v>"Xã Phú An"</v>
      </c>
      <c r="L6274" t="str">
        <f t="shared" si="681"/>
        <v>"VN-46-478-19912"</v>
      </c>
      <c r="M6274" t="str">
        <f t="shared" si="682"/>
        <v>"Xã Phú An - Huyện Phú Vang - Tỉnh Thừa Thiên Huế"</v>
      </c>
      <c r="N6274" t="str">
        <f t="shared" si="683"/>
        <v>"Xã Phú An - Huyện Phú Vang"</v>
      </c>
      <c r="O6274" t="str">
        <f>VLOOKUP(E6274,district_data,7,0)</f>
        <v>"res_district_478"</v>
      </c>
      <c r="P6274" t="str">
        <f t="shared" si="684"/>
        <v>"VN-46"</v>
      </c>
      <c r="Q6274" t="s">
        <v>1910</v>
      </c>
      <c r="R6274">
        <f t="shared" si="685"/>
        <v>1</v>
      </c>
    </row>
    <row r="6275" spans="1:18" ht="17" x14ac:dyDescent="0.15">
      <c r="A6275" s="8" t="s">
        <v>13240</v>
      </c>
      <c r="B6275" s="8" t="s">
        <v>13241</v>
      </c>
      <c r="C6275" s="8"/>
      <c r="D6275" s="8" t="s">
        <v>2174</v>
      </c>
      <c r="E6275" s="8" t="s">
        <v>1195</v>
      </c>
      <c r="F6275" s="8" t="s">
        <v>1196</v>
      </c>
      <c r="G6275" s="8" t="s">
        <v>436</v>
      </c>
      <c r="H6275" s="8" t="s">
        <v>435</v>
      </c>
      <c r="I6275" s="17" t="s">
        <v>26874</v>
      </c>
      <c r="J6275" s="19" t="str">
        <f t="shared" ref="J6275:J6338" si="686">$T$2&amp;I6275&amp;$T$2</f>
        <v>"res_ward_6274"</v>
      </c>
      <c r="K6275" t="str">
        <f t="shared" ref="K6275:K6338" si="687">$T$2&amp;B6275&amp;$T$2</f>
        <v>"Xã Phú Hải"</v>
      </c>
      <c r="L6275" t="str">
        <f t="shared" ref="L6275:L6338" si="688">$T$2&amp;"VN-"&amp;G6275&amp;"-"&amp;E6275&amp;"-"&amp;A6275&amp;$T$2</f>
        <v>"VN-46-478-19915"</v>
      </c>
      <c r="M6275" t="str">
        <f t="shared" ref="M6275:M6338" si="689">$T$2&amp;B6275&amp;" - "&amp;F6275&amp;" - "&amp;H6275&amp;$T$2</f>
        <v>"Xã Phú Hải - Huyện Phú Vang - Tỉnh Thừa Thiên Huế"</v>
      </c>
      <c r="N6275" t="str">
        <f t="shared" ref="N6275:N6338" si="690">$T$2&amp;B6275&amp;" - "&amp;F6275&amp;$T$2</f>
        <v>"Xã Phú Hải - Huyện Phú Vang"</v>
      </c>
      <c r="O6275" t="str">
        <f>VLOOKUP(E6275,district_data,7,0)</f>
        <v>"res_district_478"</v>
      </c>
      <c r="P6275" t="str">
        <f t="shared" ref="P6275:P6338" si="691">$T$2&amp;"VN-"&amp;G6275&amp;$T$2</f>
        <v>"VN-46"</v>
      </c>
      <c r="Q6275" t="s">
        <v>1910</v>
      </c>
      <c r="R6275">
        <f t="shared" ref="R6275:R6338" si="692">VLOOKUP(D6275,$U$2:$V$5,2,0)</f>
        <v>1</v>
      </c>
    </row>
    <row r="6276" spans="1:18" ht="17" x14ac:dyDescent="0.15">
      <c r="A6276" s="8" t="s">
        <v>13242</v>
      </c>
      <c r="B6276" s="8" t="s">
        <v>7852</v>
      </c>
      <c r="C6276" s="8"/>
      <c r="D6276" s="8" t="s">
        <v>2174</v>
      </c>
      <c r="E6276" s="8" t="s">
        <v>1195</v>
      </c>
      <c r="F6276" s="8" t="s">
        <v>1196</v>
      </c>
      <c r="G6276" s="8" t="s">
        <v>436</v>
      </c>
      <c r="H6276" s="8" t="s">
        <v>435</v>
      </c>
      <c r="I6276" s="17" t="s">
        <v>26875</v>
      </c>
      <c r="J6276" s="19" t="str">
        <f t="shared" si="686"/>
        <v>"res_ward_6275"</v>
      </c>
      <c r="K6276" t="str">
        <f t="shared" si="687"/>
        <v>"Xã Phú Xuân"</v>
      </c>
      <c r="L6276" t="str">
        <f t="shared" si="688"/>
        <v>"VN-46-478-19918"</v>
      </c>
      <c r="M6276" t="str">
        <f t="shared" si="689"/>
        <v>"Xã Phú Xuân - Huyện Phú Vang - Tỉnh Thừa Thiên Huế"</v>
      </c>
      <c r="N6276" t="str">
        <f t="shared" si="690"/>
        <v>"Xã Phú Xuân - Huyện Phú Vang"</v>
      </c>
      <c r="O6276" t="str">
        <f>VLOOKUP(E6276,district_data,7,0)</f>
        <v>"res_district_478"</v>
      </c>
      <c r="P6276" t="str">
        <f t="shared" si="691"/>
        <v>"VN-46"</v>
      </c>
      <c r="Q6276" t="s">
        <v>1910</v>
      </c>
      <c r="R6276">
        <f t="shared" si="692"/>
        <v>1</v>
      </c>
    </row>
    <row r="6277" spans="1:18" ht="17" x14ac:dyDescent="0.15">
      <c r="A6277" s="8" t="s">
        <v>13243</v>
      </c>
      <c r="B6277" s="8" t="s">
        <v>13244</v>
      </c>
      <c r="C6277" s="8"/>
      <c r="D6277" s="8" t="s">
        <v>2174</v>
      </c>
      <c r="E6277" s="8" t="s">
        <v>1195</v>
      </c>
      <c r="F6277" s="8" t="s">
        <v>1196</v>
      </c>
      <c r="G6277" s="8" t="s">
        <v>436</v>
      </c>
      <c r="H6277" s="8" t="s">
        <v>435</v>
      </c>
      <c r="I6277" s="17" t="s">
        <v>26876</v>
      </c>
      <c r="J6277" s="19" t="str">
        <f t="shared" si="686"/>
        <v>"res_ward_6276"</v>
      </c>
      <c r="K6277" t="str">
        <f t="shared" si="687"/>
        <v>"Xã Phú Diên"</v>
      </c>
      <c r="L6277" t="str">
        <f t="shared" si="688"/>
        <v>"VN-46-478-19921"</v>
      </c>
      <c r="M6277" t="str">
        <f t="shared" si="689"/>
        <v>"Xã Phú Diên - Huyện Phú Vang - Tỉnh Thừa Thiên Huế"</v>
      </c>
      <c r="N6277" t="str">
        <f t="shared" si="690"/>
        <v>"Xã Phú Diên - Huyện Phú Vang"</v>
      </c>
      <c r="O6277" t="str">
        <f>VLOOKUP(E6277,district_data,7,0)</f>
        <v>"res_district_478"</v>
      </c>
      <c r="P6277" t="str">
        <f t="shared" si="691"/>
        <v>"VN-46"</v>
      </c>
      <c r="Q6277" t="s">
        <v>1910</v>
      </c>
      <c r="R6277">
        <f t="shared" si="692"/>
        <v>1</v>
      </c>
    </row>
    <row r="6278" spans="1:18" ht="17" x14ac:dyDescent="0.15">
      <c r="A6278" s="8" t="s">
        <v>13245</v>
      </c>
      <c r="B6278" s="8" t="s">
        <v>7485</v>
      </c>
      <c r="C6278" s="8"/>
      <c r="D6278" s="8" t="s">
        <v>2174</v>
      </c>
      <c r="E6278" s="8" t="s">
        <v>1195</v>
      </c>
      <c r="F6278" s="8" t="s">
        <v>1196</v>
      </c>
      <c r="G6278" s="8" t="s">
        <v>436</v>
      </c>
      <c r="H6278" s="8" t="s">
        <v>435</v>
      </c>
      <c r="I6278" s="17" t="s">
        <v>26877</v>
      </c>
      <c r="J6278" s="19" t="str">
        <f t="shared" si="686"/>
        <v>"res_ward_6277"</v>
      </c>
      <c r="K6278" t="str">
        <f t="shared" si="687"/>
        <v>"Xã Phú Mỹ"</v>
      </c>
      <c r="L6278" t="str">
        <f t="shared" si="688"/>
        <v>"VN-46-478-19927"</v>
      </c>
      <c r="M6278" t="str">
        <f t="shared" si="689"/>
        <v>"Xã Phú Mỹ - Huyện Phú Vang - Tỉnh Thừa Thiên Huế"</v>
      </c>
      <c r="N6278" t="str">
        <f t="shared" si="690"/>
        <v>"Xã Phú Mỹ - Huyện Phú Vang"</v>
      </c>
      <c r="O6278" t="str">
        <f>VLOOKUP(E6278,district_data,7,0)</f>
        <v>"res_district_478"</v>
      </c>
      <c r="P6278" t="str">
        <f t="shared" si="691"/>
        <v>"VN-46"</v>
      </c>
      <c r="Q6278" t="s">
        <v>1910</v>
      </c>
      <c r="R6278">
        <f t="shared" si="692"/>
        <v>1</v>
      </c>
    </row>
    <row r="6279" spans="1:18" ht="17" x14ac:dyDescent="0.15">
      <c r="A6279" s="8" t="s">
        <v>13246</v>
      </c>
      <c r="B6279" s="8" t="s">
        <v>13247</v>
      </c>
      <c r="C6279" s="8"/>
      <c r="D6279" s="8" t="s">
        <v>2174</v>
      </c>
      <c r="E6279" s="8" t="s">
        <v>1195</v>
      </c>
      <c r="F6279" s="8" t="s">
        <v>1196</v>
      </c>
      <c r="G6279" s="8" t="s">
        <v>436</v>
      </c>
      <c r="H6279" s="8" t="s">
        <v>435</v>
      </c>
      <c r="I6279" s="17" t="s">
        <v>26878</v>
      </c>
      <c r="J6279" s="19" t="str">
        <f t="shared" si="686"/>
        <v>"res_ward_6278"</v>
      </c>
      <c r="K6279" t="str">
        <f t="shared" si="687"/>
        <v>"Xã Phú Hồ"</v>
      </c>
      <c r="L6279" t="str">
        <f t="shared" si="688"/>
        <v>"VN-46-478-19933"</v>
      </c>
      <c r="M6279" t="str">
        <f t="shared" si="689"/>
        <v>"Xã Phú Hồ - Huyện Phú Vang - Tỉnh Thừa Thiên Huế"</v>
      </c>
      <c r="N6279" t="str">
        <f t="shared" si="690"/>
        <v>"Xã Phú Hồ - Huyện Phú Vang"</v>
      </c>
      <c r="O6279" t="str">
        <f>VLOOKUP(E6279,district_data,7,0)</f>
        <v>"res_district_478"</v>
      </c>
      <c r="P6279" t="str">
        <f t="shared" si="691"/>
        <v>"VN-46"</v>
      </c>
      <c r="Q6279" t="s">
        <v>1910</v>
      </c>
      <c r="R6279">
        <f t="shared" si="692"/>
        <v>1</v>
      </c>
    </row>
    <row r="6280" spans="1:18" ht="17" x14ac:dyDescent="0.15">
      <c r="A6280" s="8" t="s">
        <v>13248</v>
      </c>
      <c r="B6280" s="8" t="s">
        <v>13249</v>
      </c>
      <c r="C6280" s="8"/>
      <c r="D6280" s="8" t="s">
        <v>2174</v>
      </c>
      <c r="E6280" s="8" t="s">
        <v>1195</v>
      </c>
      <c r="F6280" s="8" t="s">
        <v>1196</v>
      </c>
      <c r="G6280" s="8" t="s">
        <v>436</v>
      </c>
      <c r="H6280" s="8" t="s">
        <v>435</v>
      </c>
      <c r="I6280" s="17" t="s">
        <v>26879</v>
      </c>
      <c r="J6280" s="19" t="str">
        <f t="shared" si="686"/>
        <v>"res_ward_6279"</v>
      </c>
      <c r="K6280" t="str">
        <f t="shared" si="687"/>
        <v>"Xã Vinh Xuân"</v>
      </c>
      <c r="L6280" t="str">
        <f t="shared" si="688"/>
        <v>"VN-46-478-19936"</v>
      </c>
      <c r="M6280" t="str">
        <f t="shared" si="689"/>
        <v>"Xã Vinh Xuân - Huyện Phú Vang - Tỉnh Thừa Thiên Huế"</v>
      </c>
      <c r="N6280" t="str">
        <f t="shared" si="690"/>
        <v>"Xã Vinh Xuân - Huyện Phú Vang"</v>
      </c>
      <c r="O6280" t="str">
        <f>VLOOKUP(E6280,district_data,7,0)</f>
        <v>"res_district_478"</v>
      </c>
      <c r="P6280" t="str">
        <f t="shared" si="691"/>
        <v>"VN-46"</v>
      </c>
      <c r="Q6280" t="s">
        <v>1910</v>
      </c>
      <c r="R6280">
        <f t="shared" si="692"/>
        <v>1</v>
      </c>
    </row>
    <row r="6281" spans="1:18" ht="17" x14ac:dyDescent="0.15">
      <c r="A6281" s="8" t="s">
        <v>13250</v>
      </c>
      <c r="B6281" s="8" t="s">
        <v>4199</v>
      </c>
      <c r="C6281" s="8"/>
      <c r="D6281" s="8" t="s">
        <v>2174</v>
      </c>
      <c r="E6281" s="8" t="s">
        <v>1195</v>
      </c>
      <c r="F6281" s="8" t="s">
        <v>1196</v>
      </c>
      <c r="G6281" s="8" t="s">
        <v>436</v>
      </c>
      <c r="H6281" s="8" t="s">
        <v>435</v>
      </c>
      <c r="I6281" s="17" t="s">
        <v>26880</v>
      </c>
      <c r="J6281" s="19" t="str">
        <f t="shared" si="686"/>
        <v>"res_ward_6280"</v>
      </c>
      <c r="K6281" t="str">
        <f t="shared" si="687"/>
        <v>"Xã Phú Lương"</v>
      </c>
      <c r="L6281" t="str">
        <f t="shared" si="688"/>
        <v>"VN-46-478-19939"</v>
      </c>
      <c r="M6281" t="str">
        <f t="shared" si="689"/>
        <v>"Xã Phú Lương - Huyện Phú Vang - Tỉnh Thừa Thiên Huế"</v>
      </c>
      <c r="N6281" t="str">
        <f t="shared" si="690"/>
        <v>"Xã Phú Lương - Huyện Phú Vang"</v>
      </c>
      <c r="O6281" t="str">
        <f>VLOOKUP(E6281,district_data,7,0)</f>
        <v>"res_district_478"</v>
      </c>
      <c r="P6281" t="str">
        <f t="shared" si="691"/>
        <v>"VN-46"</v>
      </c>
      <c r="Q6281" t="s">
        <v>1910</v>
      </c>
      <c r="R6281">
        <f t="shared" si="692"/>
        <v>1</v>
      </c>
    </row>
    <row r="6282" spans="1:18" ht="17" x14ac:dyDescent="0.15">
      <c r="A6282" s="8" t="s">
        <v>13251</v>
      </c>
      <c r="B6282" s="8" t="s">
        <v>13252</v>
      </c>
      <c r="C6282" s="8"/>
      <c r="D6282" s="8" t="s">
        <v>2171</v>
      </c>
      <c r="E6282" s="8" t="s">
        <v>1195</v>
      </c>
      <c r="F6282" s="8" t="s">
        <v>1196</v>
      </c>
      <c r="G6282" s="8" t="s">
        <v>436</v>
      </c>
      <c r="H6282" s="8" t="s">
        <v>435</v>
      </c>
      <c r="I6282" s="17" t="s">
        <v>26881</v>
      </c>
      <c r="J6282" s="19" t="str">
        <f t="shared" si="686"/>
        <v>"res_ward_6281"</v>
      </c>
      <c r="K6282" t="str">
        <f t="shared" si="687"/>
        <v>"Thị trấn Phú Đa"</v>
      </c>
      <c r="L6282" t="str">
        <f t="shared" si="688"/>
        <v>"VN-46-478-19942"</v>
      </c>
      <c r="M6282" t="str">
        <f t="shared" si="689"/>
        <v>"Thị trấn Phú Đa - Huyện Phú Vang - Tỉnh Thừa Thiên Huế"</v>
      </c>
      <c r="N6282" t="str">
        <f t="shared" si="690"/>
        <v>"Thị trấn Phú Đa - Huyện Phú Vang"</v>
      </c>
      <c r="O6282" t="str">
        <f>VLOOKUP(E6282,district_data,7,0)</f>
        <v>"res_district_478"</v>
      </c>
      <c r="P6282" t="str">
        <f t="shared" si="691"/>
        <v>"VN-46"</v>
      </c>
      <c r="Q6282" t="s">
        <v>1910</v>
      </c>
      <c r="R6282">
        <f t="shared" si="692"/>
        <v>2</v>
      </c>
    </row>
    <row r="6283" spans="1:18" ht="17" x14ac:dyDescent="0.15">
      <c r="A6283" s="8" t="s">
        <v>13253</v>
      </c>
      <c r="B6283" s="8" t="s">
        <v>13254</v>
      </c>
      <c r="C6283" s="8"/>
      <c r="D6283" s="8" t="s">
        <v>2174</v>
      </c>
      <c r="E6283" s="8" t="s">
        <v>1195</v>
      </c>
      <c r="F6283" s="8" t="s">
        <v>1196</v>
      </c>
      <c r="G6283" s="8" t="s">
        <v>436</v>
      </c>
      <c r="H6283" s="8" t="s">
        <v>435</v>
      </c>
      <c r="I6283" s="17" t="s">
        <v>26882</v>
      </c>
      <c r="J6283" s="19" t="str">
        <f t="shared" si="686"/>
        <v>"res_ward_6282"</v>
      </c>
      <c r="K6283" t="str">
        <f t="shared" si="687"/>
        <v>"Xã Vinh Thanh"</v>
      </c>
      <c r="L6283" t="str">
        <f t="shared" si="688"/>
        <v>"VN-46-478-19945"</v>
      </c>
      <c r="M6283" t="str">
        <f t="shared" si="689"/>
        <v>"Xã Vinh Thanh - Huyện Phú Vang - Tỉnh Thừa Thiên Huế"</v>
      </c>
      <c r="N6283" t="str">
        <f t="shared" si="690"/>
        <v>"Xã Vinh Thanh - Huyện Phú Vang"</v>
      </c>
      <c r="O6283" t="str">
        <f>VLOOKUP(E6283,district_data,7,0)</f>
        <v>"res_district_478"</v>
      </c>
      <c r="P6283" t="str">
        <f t="shared" si="691"/>
        <v>"VN-46"</v>
      </c>
      <c r="Q6283" t="s">
        <v>1910</v>
      </c>
      <c r="R6283">
        <f t="shared" si="692"/>
        <v>1</v>
      </c>
    </row>
    <row r="6284" spans="1:18" ht="17" x14ac:dyDescent="0.15">
      <c r="A6284" s="8" t="s">
        <v>13255</v>
      </c>
      <c r="B6284" s="8" t="s">
        <v>13256</v>
      </c>
      <c r="C6284" s="8"/>
      <c r="D6284" s="8" t="s">
        <v>2174</v>
      </c>
      <c r="E6284" s="8" t="s">
        <v>1195</v>
      </c>
      <c r="F6284" s="8" t="s">
        <v>1196</v>
      </c>
      <c r="G6284" s="8" t="s">
        <v>436</v>
      </c>
      <c r="H6284" s="8" t="s">
        <v>435</v>
      </c>
      <c r="I6284" s="17" t="s">
        <v>26883</v>
      </c>
      <c r="J6284" s="19" t="str">
        <f t="shared" si="686"/>
        <v>"res_ward_6283"</v>
      </c>
      <c r="K6284" t="str">
        <f t="shared" si="687"/>
        <v>"Xã Vinh An"</v>
      </c>
      <c r="L6284" t="str">
        <f t="shared" si="688"/>
        <v>"VN-46-478-19948"</v>
      </c>
      <c r="M6284" t="str">
        <f t="shared" si="689"/>
        <v>"Xã Vinh An - Huyện Phú Vang - Tỉnh Thừa Thiên Huế"</v>
      </c>
      <c r="N6284" t="str">
        <f t="shared" si="690"/>
        <v>"Xã Vinh An - Huyện Phú Vang"</v>
      </c>
      <c r="O6284" t="str">
        <f>VLOOKUP(E6284,district_data,7,0)</f>
        <v>"res_district_478"</v>
      </c>
      <c r="P6284" t="str">
        <f t="shared" si="691"/>
        <v>"VN-46"</v>
      </c>
      <c r="Q6284" t="s">
        <v>1910</v>
      </c>
      <c r="R6284">
        <f t="shared" si="692"/>
        <v>1</v>
      </c>
    </row>
    <row r="6285" spans="1:18" ht="17" x14ac:dyDescent="0.15">
      <c r="A6285" s="8" t="s">
        <v>13257</v>
      </c>
      <c r="B6285" s="8" t="s">
        <v>12443</v>
      </c>
      <c r="C6285" s="8"/>
      <c r="D6285" s="8" t="s">
        <v>2174</v>
      </c>
      <c r="E6285" s="8" t="s">
        <v>1195</v>
      </c>
      <c r="F6285" s="8" t="s">
        <v>1196</v>
      </c>
      <c r="G6285" s="8" t="s">
        <v>436</v>
      </c>
      <c r="H6285" s="8" t="s">
        <v>435</v>
      </c>
      <c r="I6285" s="17" t="s">
        <v>26884</v>
      </c>
      <c r="J6285" s="19" t="str">
        <f t="shared" si="686"/>
        <v>"res_ward_6284"</v>
      </c>
      <c r="K6285" t="str">
        <f t="shared" si="687"/>
        <v>"Xã Phú Gia"</v>
      </c>
      <c r="L6285" t="str">
        <f t="shared" si="688"/>
        <v>"VN-46-478-19954"</v>
      </c>
      <c r="M6285" t="str">
        <f t="shared" si="689"/>
        <v>"Xã Phú Gia - Huyện Phú Vang - Tỉnh Thừa Thiên Huế"</v>
      </c>
      <c r="N6285" t="str">
        <f t="shared" si="690"/>
        <v>"Xã Phú Gia - Huyện Phú Vang"</v>
      </c>
      <c r="O6285" t="str">
        <f>VLOOKUP(E6285,district_data,7,0)</f>
        <v>"res_district_478"</v>
      </c>
      <c r="P6285" t="str">
        <f t="shared" si="691"/>
        <v>"VN-46"</v>
      </c>
      <c r="Q6285" t="s">
        <v>1910</v>
      </c>
      <c r="R6285">
        <f t="shared" si="692"/>
        <v>1</v>
      </c>
    </row>
    <row r="6286" spans="1:18" ht="17" x14ac:dyDescent="0.15">
      <c r="A6286" s="8" t="s">
        <v>13258</v>
      </c>
      <c r="B6286" s="8" t="s">
        <v>13259</v>
      </c>
      <c r="C6286" s="8"/>
      <c r="D6286" s="8" t="s">
        <v>2174</v>
      </c>
      <c r="E6286" s="8" t="s">
        <v>1195</v>
      </c>
      <c r="F6286" s="8" t="s">
        <v>1196</v>
      </c>
      <c r="G6286" s="8" t="s">
        <v>436</v>
      </c>
      <c r="H6286" s="8" t="s">
        <v>435</v>
      </c>
      <c r="I6286" s="17" t="s">
        <v>26885</v>
      </c>
      <c r="J6286" s="19" t="str">
        <f t="shared" si="686"/>
        <v>"res_ward_6285"</v>
      </c>
      <c r="K6286" t="str">
        <f t="shared" si="687"/>
        <v>"Xã Vinh Hà"</v>
      </c>
      <c r="L6286" t="str">
        <f t="shared" si="688"/>
        <v>"VN-46-478-19957"</v>
      </c>
      <c r="M6286" t="str">
        <f t="shared" si="689"/>
        <v>"Xã Vinh Hà - Huyện Phú Vang - Tỉnh Thừa Thiên Huế"</v>
      </c>
      <c r="N6286" t="str">
        <f t="shared" si="690"/>
        <v>"Xã Vinh Hà - Huyện Phú Vang"</v>
      </c>
      <c r="O6286" t="str">
        <f>VLOOKUP(E6286,district_data,7,0)</f>
        <v>"res_district_478"</v>
      </c>
      <c r="P6286" t="str">
        <f t="shared" si="691"/>
        <v>"VN-46"</v>
      </c>
      <c r="Q6286" t="s">
        <v>1910</v>
      </c>
      <c r="R6286">
        <f t="shared" si="692"/>
        <v>1</v>
      </c>
    </row>
    <row r="6287" spans="1:18" ht="17" x14ac:dyDescent="0.15">
      <c r="A6287" s="8" t="s">
        <v>13260</v>
      </c>
      <c r="B6287" s="8" t="s">
        <v>13261</v>
      </c>
      <c r="C6287" s="8"/>
      <c r="D6287" s="8" t="s">
        <v>1915</v>
      </c>
      <c r="E6287" s="8" t="s">
        <v>1197</v>
      </c>
      <c r="F6287" s="8" t="s">
        <v>1198</v>
      </c>
      <c r="G6287" s="8" t="s">
        <v>436</v>
      </c>
      <c r="H6287" s="8" t="s">
        <v>435</v>
      </c>
      <c r="I6287" s="17" t="s">
        <v>26886</v>
      </c>
      <c r="J6287" s="19" t="str">
        <f t="shared" si="686"/>
        <v>"res_ward_6286"</v>
      </c>
      <c r="K6287" t="str">
        <f t="shared" si="687"/>
        <v>"Phường Phú Bài"</v>
      </c>
      <c r="L6287" t="str">
        <f t="shared" si="688"/>
        <v>"VN-46-479-19960"</v>
      </c>
      <c r="M6287" t="str">
        <f t="shared" si="689"/>
        <v>"Phường Phú Bài - Thị xã Hương Thủy - Tỉnh Thừa Thiên Huế"</v>
      </c>
      <c r="N6287" t="str">
        <f t="shared" si="690"/>
        <v>"Phường Phú Bài - Thị xã Hương Thủy"</v>
      </c>
      <c r="O6287" t="str">
        <f>VLOOKUP(E6287,district_data,7,0)</f>
        <v>"res_district_479"</v>
      </c>
      <c r="P6287" t="str">
        <f t="shared" si="691"/>
        <v>"VN-46"</v>
      </c>
      <c r="Q6287" t="s">
        <v>1910</v>
      </c>
      <c r="R6287">
        <f t="shared" si="692"/>
        <v>0</v>
      </c>
    </row>
    <row r="6288" spans="1:18" ht="17" x14ac:dyDescent="0.15">
      <c r="A6288" s="8" t="s">
        <v>13262</v>
      </c>
      <c r="B6288" s="8" t="s">
        <v>13263</v>
      </c>
      <c r="C6288" s="8"/>
      <c r="D6288" s="8" t="s">
        <v>2174</v>
      </c>
      <c r="E6288" s="8" t="s">
        <v>1197</v>
      </c>
      <c r="F6288" s="8" t="s">
        <v>1198</v>
      </c>
      <c r="G6288" s="8" t="s">
        <v>436</v>
      </c>
      <c r="H6288" s="8" t="s">
        <v>435</v>
      </c>
      <c r="I6288" s="17" t="s">
        <v>26887</v>
      </c>
      <c r="J6288" s="19" t="str">
        <f t="shared" si="686"/>
        <v>"res_ward_6287"</v>
      </c>
      <c r="K6288" t="str">
        <f t="shared" si="687"/>
        <v>"Xã Thủy Thanh"</v>
      </c>
      <c r="L6288" t="str">
        <f t="shared" si="688"/>
        <v>"VN-46-479-19966"</v>
      </c>
      <c r="M6288" t="str">
        <f t="shared" si="689"/>
        <v>"Xã Thủy Thanh - Thị xã Hương Thủy - Tỉnh Thừa Thiên Huế"</v>
      </c>
      <c r="N6288" t="str">
        <f t="shared" si="690"/>
        <v>"Xã Thủy Thanh - Thị xã Hương Thủy"</v>
      </c>
      <c r="O6288" t="str">
        <f>VLOOKUP(E6288,district_data,7,0)</f>
        <v>"res_district_479"</v>
      </c>
      <c r="P6288" t="str">
        <f t="shared" si="691"/>
        <v>"VN-46"</v>
      </c>
      <c r="Q6288" t="s">
        <v>1910</v>
      </c>
      <c r="R6288">
        <f t="shared" si="692"/>
        <v>1</v>
      </c>
    </row>
    <row r="6289" spans="1:18" ht="17" x14ac:dyDescent="0.15">
      <c r="A6289" s="8" t="s">
        <v>13264</v>
      </c>
      <c r="B6289" s="8" t="s">
        <v>13265</v>
      </c>
      <c r="C6289" s="8"/>
      <c r="D6289" s="8" t="s">
        <v>1915</v>
      </c>
      <c r="E6289" s="8" t="s">
        <v>1197</v>
      </c>
      <c r="F6289" s="8" t="s">
        <v>1198</v>
      </c>
      <c r="G6289" s="8" t="s">
        <v>436</v>
      </c>
      <c r="H6289" s="8" t="s">
        <v>435</v>
      </c>
      <c r="I6289" s="17" t="s">
        <v>26888</v>
      </c>
      <c r="J6289" s="19" t="str">
        <f t="shared" si="686"/>
        <v>"res_ward_6288"</v>
      </c>
      <c r="K6289" t="str">
        <f t="shared" si="687"/>
        <v>"Phường Thủy Dương"</v>
      </c>
      <c r="L6289" t="str">
        <f t="shared" si="688"/>
        <v>"VN-46-479-19969"</v>
      </c>
      <c r="M6289" t="str">
        <f t="shared" si="689"/>
        <v>"Phường Thủy Dương - Thị xã Hương Thủy - Tỉnh Thừa Thiên Huế"</v>
      </c>
      <c r="N6289" t="str">
        <f t="shared" si="690"/>
        <v>"Phường Thủy Dương - Thị xã Hương Thủy"</v>
      </c>
      <c r="O6289" t="str">
        <f>VLOOKUP(E6289,district_data,7,0)</f>
        <v>"res_district_479"</v>
      </c>
      <c r="P6289" t="str">
        <f t="shared" si="691"/>
        <v>"VN-46"</v>
      </c>
      <c r="Q6289" t="s">
        <v>1910</v>
      </c>
      <c r="R6289">
        <f t="shared" si="692"/>
        <v>0</v>
      </c>
    </row>
    <row r="6290" spans="1:18" ht="17" x14ac:dyDescent="0.15">
      <c r="A6290" s="8" t="s">
        <v>13266</v>
      </c>
      <c r="B6290" s="8" t="s">
        <v>13267</v>
      </c>
      <c r="C6290" s="8"/>
      <c r="D6290" s="8" t="s">
        <v>1915</v>
      </c>
      <c r="E6290" s="8" t="s">
        <v>1197</v>
      </c>
      <c r="F6290" s="8" t="s">
        <v>1198</v>
      </c>
      <c r="G6290" s="8" t="s">
        <v>436</v>
      </c>
      <c r="H6290" s="8" t="s">
        <v>435</v>
      </c>
      <c r="I6290" s="17" t="s">
        <v>26889</v>
      </c>
      <c r="J6290" s="19" t="str">
        <f t="shared" si="686"/>
        <v>"res_ward_6289"</v>
      </c>
      <c r="K6290" t="str">
        <f t="shared" si="687"/>
        <v>"Phường Thủy Phương"</v>
      </c>
      <c r="L6290" t="str">
        <f t="shared" si="688"/>
        <v>"VN-46-479-19972"</v>
      </c>
      <c r="M6290" t="str">
        <f t="shared" si="689"/>
        <v>"Phường Thủy Phương - Thị xã Hương Thủy - Tỉnh Thừa Thiên Huế"</v>
      </c>
      <c r="N6290" t="str">
        <f t="shared" si="690"/>
        <v>"Phường Thủy Phương - Thị xã Hương Thủy"</v>
      </c>
      <c r="O6290" t="str">
        <f>VLOOKUP(E6290,district_data,7,0)</f>
        <v>"res_district_479"</v>
      </c>
      <c r="P6290" t="str">
        <f t="shared" si="691"/>
        <v>"VN-46"</v>
      </c>
      <c r="Q6290" t="s">
        <v>1910</v>
      </c>
      <c r="R6290">
        <f t="shared" si="692"/>
        <v>0</v>
      </c>
    </row>
    <row r="6291" spans="1:18" ht="17" x14ac:dyDescent="0.15">
      <c r="A6291" s="8" t="s">
        <v>13268</v>
      </c>
      <c r="B6291" s="8" t="s">
        <v>13269</v>
      </c>
      <c r="C6291" s="8"/>
      <c r="D6291" s="8" t="s">
        <v>1915</v>
      </c>
      <c r="E6291" s="8" t="s">
        <v>1197</v>
      </c>
      <c r="F6291" s="8" t="s">
        <v>1198</v>
      </c>
      <c r="G6291" s="8" t="s">
        <v>436</v>
      </c>
      <c r="H6291" s="8" t="s">
        <v>435</v>
      </c>
      <c r="I6291" s="17" t="s">
        <v>26890</v>
      </c>
      <c r="J6291" s="19" t="str">
        <f t="shared" si="686"/>
        <v>"res_ward_6290"</v>
      </c>
      <c r="K6291" t="str">
        <f t="shared" si="687"/>
        <v>"Phường Thủy Châu"</v>
      </c>
      <c r="L6291" t="str">
        <f t="shared" si="688"/>
        <v>"VN-46-479-19975"</v>
      </c>
      <c r="M6291" t="str">
        <f t="shared" si="689"/>
        <v>"Phường Thủy Châu - Thị xã Hương Thủy - Tỉnh Thừa Thiên Huế"</v>
      </c>
      <c r="N6291" t="str">
        <f t="shared" si="690"/>
        <v>"Phường Thủy Châu - Thị xã Hương Thủy"</v>
      </c>
      <c r="O6291" t="str">
        <f>VLOOKUP(E6291,district_data,7,0)</f>
        <v>"res_district_479"</v>
      </c>
      <c r="P6291" t="str">
        <f t="shared" si="691"/>
        <v>"VN-46"</v>
      </c>
      <c r="Q6291" t="s">
        <v>1910</v>
      </c>
      <c r="R6291">
        <f t="shared" si="692"/>
        <v>0</v>
      </c>
    </row>
    <row r="6292" spans="1:18" ht="17" x14ac:dyDescent="0.15">
      <c r="A6292" s="8" t="s">
        <v>13270</v>
      </c>
      <c r="B6292" s="8" t="s">
        <v>13271</v>
      </c>
      <c r="C6292" s="8"/>
      <c r="D6292" s="8" t="s">
        <v>1915</v>
      </c>
      <c r="E6292" s="8" t="s">
        <v>1197</v>
      </c>
      <c r="F6292" s="8" t="s">
        <v>1198</v>
      </c>
      <c r="G6292" s="8" t="s">
        <v>436</v>
      </c>
      <c r="H6292" s="8" t="s">
        <v>435</v>
      </c>
      <c r="I6292" s="17" t="s">
        <v>26891</v>
      </c>
      <c r="J6292" s="19" t="str">
        <f t="shared" si="686"/>
        <v>"res_ward_6291"</v>
      </c>
      <c r="K6292" t="str">
        <f t="shared" si="687"/>
        <v>"Phường Thủy Lương"</v>
      </c>
      <c r="L6292" t="str">
        <f t="shared" si="688"/>
        <v>"VN-46-479-19978"</v>
      </c>
      <c r="M6292" t="str">
        <f t="shared" si="689"/>
        <v>"Phường Thủy Lương - Thị xã Hương Thủy - Tỉnh Thừa Thiên Huế"</v>
      </c>
      <c r="N6292" t="str">
        <f t="shared" si="690"/>
        <v>"Phường Thủy Lương - Thị xã Hương Thủy"</v>
      </c>
      <c r="O6292" t="str">
        <f>VLOOKUP(E6292,district_data,7,0)</f>
        <v>"res_district_479"</v>
      </c>
      <c r="P6292" t="str">
        <f t="shared" si="691"/>
        <v>"VN-46"</v>
      </c>
      <c r="Q6292" t="s">
        <v>1910</v>
      </c>
      <c r="R6292">
        <f t="shared" si="692"/>
        <v>0</v>
      </c>
    </row>
    <row r="6293" spans="1:18" ht="17" x14ac:dyDescent="0.15">
      <c r="A6293" s="8" t="s">
        <v>13272</v>
      </c>
      <c r="B6293" s="8" t="s">
        <v>13273</v>
      </c>
      <c r="C6293" s="8"/>
      <c r="D6293" s="8" t="s">
        <v>2174</v>
      </c>
      <c r="E6293" s="8" t="s">
        <v>1197</v>
      </c>
      <c r="F6293" s="8" t="s">
        <v>1198</v>
      </c>
      <c r="G6293" s="8" t="s">
        <v>436</v>
      </c>
      <c r="H6293" s="8" t="s">
        <v>435</v>
      </c>
      <c r="I6293" s="17" t="s">
        <v>26892</v>
      </c>
      <c r="J6293" s="19" t="str">
        <f t="shared" si="686"/>
        <v>"res_ward_6292"</v>
      </c>
      <c r="K6293" t="str">
        <f t="shared" si="687"/>
        <v>"Xã Thủy Tân"</v>
      </c>
      <c r="L6293" t="str">
        <f t="shared" si="688"/>
        <v>"VN-46-479-19984"</v>
      </c>
      <c r="M6293" t="str">
        <f t="shared" si="689"/>
        <v>"Xã Thủy Tân - Thị xã Hương Thủy - Tỉnh Thừa Thiên Huế"</v>
      </c>
      <c r="N6293" t="str">
        <f t="shared" si="690"/>
        <v>"Xã Thủy Tân - Thị xã Hương Thủy"</v>
      </c>
      <c r="O6293" t="str">
        <f>VLOOKUP(E6293,district_data,7,0)</f>
        <v>"res_district_479"</v>
      </c>
      <c r="P6293" t="str">
        <f t="shared" si="691"/>
        <v>"VN-46"</v>
      </c>
      <c r="Q6293" t="s">
        <v>1910</v>
      </c>
      <c r="R6293">
        <f t="shared" si="692"/>
        <v>1</v>
      </c>
    </row>
    <row r="6294" spans="1:18" ht="17" x14ac:dyDescent="0.15">
      <c r="A6294" s="8" t="s">
        <v>13274</v>
      </c>
      <c r="B6294" s="8" t="s">
        <v>13275</v>
      </c>
      <c r="C6294" s="8"/>
      <c r="D6294" s="8" t="s">
        <v>2174</v>
      </c>
      <c r="E6294" s="8" t="s">
        <v>1197</v>
      </c>
      <c r="F6294" s="8" t="s">
        <v>1198</v>
      </c>
      <c r="G6294" s="8" t="s">
        <v>436</v>
      </c>
      <c r="H6294" s="8" t="s">
        <v>435</v>
      </c>
      <c r="I6294" s="17" t="s">
        <v>26893</v>
      </c>
      <c r="J6294" s="19" t="str">
        <f t="shared" si="686"/>
        <v>"res_ward_6293"</v>
      </c>
      <c r="K6294" t="str">
        <f t="shared" si="687"/>
        <v>"Xã Thủy Phù"</v>
      </c>
      <c r="L6294" t="str">
        <f t="shared" si="688"/>
        <v>"VN-46-479-19987"</v>
      </c>
      <c r="M6294" t="str">
        <f t="shared" si="689"/>
        <v>"Xã Thủy Phù - Thị xã Hương Thủy - Tỉnh Thừa Thiên Huế"</v>
      </c>
      <c r="N6294" t="str">
        <f t="shared" si="690"/>
        <v>"Xã Thủy Phù - Thị xã Hương Thủy"</v>
      </c>
      <c r="O6294" t="str">
        <f>VLOOKUP(E6294,district_data,7,0)</f>
        <v>"res_district_479"</v>
      </c>
      <c r="P6294" t="str">
        <f t="shared" si="691"/>
        <v>"VN-46"</v>
      </c>
      <c r="Q6294" t="s">
        <v>1910</v>
      </c>
      <c r="R6294">
        <f t="shared" si="692"/>
        <v>1</v>
      </c>
    </row>
    <row r="6295" spans="1:18" ht="17" x14ac:dyDescent="0.15">
      <c r="A6295" s="8" t="s">
        <v>13276</v>
      </c>
      <c r="B6295" s="8" t="s">
        <v>2514</v>
      </c>
      <c r="C6295" s="8"/>
      <c r="D6295" s="8" t="s">
        <v>2174</v>
      </c>
      <c r="E6295" s="8" t="s">
        <v>1197</v>
      </c>
      <c r="F6295" s="8" t="s">
        <v>1198</v>
      </c>
      <c r="G6295" s="8" t="s">
        <v>436</v>
      </c>
      <c r="H6295" s="8" t="s">
        <v>435</v>
      </c>
      <c r="I6295" s="17" t="s">
        <v>26894</v>
      </c>
      <c r="J6295" s="19" t="str">
        <f t="shared" si="686"/>
        <v>"res_ward_6294"</v>
      </c>
      <c r="K6295" t="str">
        <f t="shared" si="687"/>
        <v>"Xã Phú Sơn"</v>
      </c>
      <c r="L6295" t="str">
        <f t="shared" si="688"/>
        <v>"VN-46-479-19990"</v>
      </c>
      <c r="M6295" t="str">
        <f t="shared" si="689"/>
        <v>"Xã Phú Sơn - Thị xã Hương Thủy - Tỉnh Thừa Thiên Huế"</v>
      </c>
      <c r="N6295" t="str">
        <f t="shared" si="690"/>
        <v>"Xã Phú Sơn - Thị xã Hương Thủy"</v>
      </c>
      <c r="O6295" t="str">
        <f>VLOOKUP(E6295,district_data,7,0)</f>
        <v>"res_district_479"</v>
      </c>
      <c r="P6295" t="str">
        <f t="shared" si="691"/>
        <v>"VN-46"</v>
      </c>
      <c r="Q6295" t="s">
        <v>1910</v>
      </c>
      <c r="R6295">
        <f t="shared" si="692"/>
        <v>1</v>
      </c>
    </row>
    <row r="6296" spans="1:18" ht="17" x14ac:dyDescent="0.15">
      <c r="A6296" s="8" t="s">
        <v>13277</v>
      </c>
      <c r="B6296" s="8" t="s">
        <v>13278</v>
      </c>
      <c r="C6296" s="8"/>
      <c r="D6296" s="8" t="s">
        <v>2174</v>
      </c>
      <c r="E6296" s="8" t="s">
        <v>1197</v>
      </c>
      <c r="F6296" s="8" t="s">
        <v>1198</v>
      </c>
      <c r="G6296" s="8" t="s">
        <v>436</v>
      </c>
      <c r="H6296" s="8" t="s">
        <v>435</v>
      </c>
      <c r="I6296" s="17" t="s">
        <v>26895</v>
      </c>
      <c r="J6296" s="19" t="str">
        <f t="shared" si="686"/>
        <v>"res_ward_6295"</v>
      </c>
      <c r="K6296" t="str">
        <f t="shared" si="687"/>
        <v>"Xã Dương Hòa"</v>
      </c>
      <c r="L6296" t="str">
        <f t="shared" si="688"/>
        <v>"VN-46-479-19993"</v>
      </c>
      <c r="M6296" t="str">
        <f t="shared" si="689"/>
        <v>"Xã Dương Hòa - Thị xã Hương Thủy - Tỉnh Thừa Thiên Huế"</v>
      </c>
      <c r="N6296" t="str">
        <f t="shared" si="690"/>
        <v>"Xã Dương Hòa - Thị xã Hương Thủy"</v>
      </c>
      <c r="O6296" t="str">
        <f>VLOOKUP(E6296,district_data,7,0)</f>
        <v>"res_district_479"</v>
      </c>
      <c r="P6296" t="str">
        <f t="shared" si="691"/>
        <v>"VN-46"</v>
      </c>
      <c r="Q6296" t="s">
        <v>1910</v>
      </c>
      <c r="R6296">
        <f t="shared" si="692"/>
        <v>1</v>
      </c>
    </row>
    <row r="6297" spans="1:18" ht="17" x14ac:dyDescent="0.15">
      <c r="A6297" s="8" t="s">
        <v>13279</v>
      </c>
      <c r="B6297" s="8" t="s">
        <v>13280</v>
      </c>
      <c r="C6297" s="8"/>
      <c r="D6297" s="8" t="s">
        <v>1915</v>
      </c>
      <c r="E6297" s="8" t="s">
        <v>1199</v>
      </c>
      <c r="F6297" s="8" t="s">
        <v>1200</v>
      </c>
      <c r="G6297" s="8" t="s">
        <v>436</v>
      </c>
      <c r="H6297" s="8" t="s">
        <v>435</v>
      </c>
      <c r="I6297" s="17" t="s">
        <v>26896</v>
      </c>
      <c r="J6297" s="19" t="str">
        <f t="shared" si="686"/>
        <v>"res_ward_6296"</v>
      </c>
      <c r="K6297" t="str">
        <f t="shared" si="687"/>
        <v>"Phường Tứ Hạ"</v>
      </c>
      <c r="L6297" t="str">
        <f t="shared" si="688"/>
        <v>"VN-46-480-19996"</v>
      </c>
      <c r="M6297" t="str">
        <f t="shared" si="689"/>
        <v>"Phường Tứ Hạ - Thị xã Hương Trà - Tỉnh Thừa Thiên Huế"</v>
      </c>
      <c r="N6297" t="str">
        <f t="shared" si="690"/>
        <v>"Phường Tứ Hạ - Thị xã Hương Trà"</v>
      </c>
      <c r="O6297" t="str">
        <f>VLOOKUP(E6297,district_data,7,0)</f>
        <v>"res_district_480"</v>
      </c>
      <c r="P6297" t="str">
        <f t="shared" si="691"/>
        <v>"VN-46"</v>
      </c>
      <c r="Q6297" t="s">
        <v>1910</v>
      </c>
      <c r="R6297">
        <f t="shared" si="692"/>
        <v>0</v>
      </c>
    </row>
    <row r="6298" spans="1:18" ht="17" x14ac:dyDescent="0.15">
      <c r="A6298" s="8" t="s">
        <v>13281</v>
      </c>
      <c r="B6298" s="8" t="s">
        <v>13282</v>
      </c>
      <c r="C6298" s="8"/>
      <c r="D6298" s="8" t="s">
        <v>2174</v>
      </c>
      <c r="E6298" s="8" t="s">
        <v>1199</v>
      </c>
      <c r="F6298" s="8" t="s">
        <v>1200</v>
      </c>
      <c r="G6298" s="8" t="s">
        <v>436</v>
      </c>
      <c r="H6298" s="8" t="s">
        <v>435</v>
      </c>
      <c r="I6298" s="17" t="s">
        <v>26897</v>
      </c>
      <c r="J6298" s="19" t="str">
        <f t="shared" si="686"/>
        <v>"res_ward_6297"</v>
      </c>
      <c r="K6298" t="str">
        <f t="shared" si="687"/>
        <v>"Xã Hương Toàn"</v>
      </c>
      <c r="L6298" t="str">
        <f t="shared" si="688"/>
        <v>"VN-46-480-20005"</v>
      </c>
      <c r="M6298" t="str">
        <f t="shared" si="689"/>
        <v>"Xã Hương Toàn - Thị xã Hương Trà - Tỉnh Thừa Thiên Huế"</v>
      </c>
      <c r="N6298" t="str">
        <f t="shared" si="690"/>
        <v>"Xã Hương Toàn - Thị xã Hương Trà"</v>
      </c>
      <c r="O6298" t="str">
        <f>VLOOKUP(E6298,district_data,7,0)</f>
        <v>"res_district_480"</v>
      </c>
      <c r="P6298" t="str">
        <f t="shared" si="691"/>
        <v>"VN-46"</v>
      </c>
      <c r="Q6298" t="s">
        <v>1910</v>
      </c>
      <c r="R6298">
        <f t="shared" si="692"/>
        <v>1</v>
      </c>
    </row>
    <row r="6299" spans="1:18" ht="17" x14ac:dyDescent="0.15">
      <c r="A6299" s="8" t="s">
        <v>13283</v>
      </c>
      <c r="B6299" s="8" t="s">
        <v>13284</v>
      </c>
      <c r="C6299" s="8"/>
      <c r="D6299" s="8" t="s">
        <v>1915</v>
      </c>
      <c r="E6299" s="8" t="s">
        <v>1199</v>
      </c>
      <c r="F6299" s="8" t="s">
        <v>1200</v>
      </c>
      <c r="G6299" s="8" t="s">
        <v>436</v>
      </c>
      <c r="H6299" s="8" t="s">
        <v>435</v>
      </c>
      <c r="I6299" s="17" t="s">
        <v>26898</v>
      </c>
      <c r="J6299" s="19" t="str">
        <f t="shared" si="686"/>
        <v>"res_ward_6298"</v>
      </c>
      <c r="K6299" t="str">
        <f t="shared" si="687"/>
        <v>"Phường Hương Vân"</v>
      </c>
      <c r="L6299" t="str">
        <f t="shared" si="688"/>
        <v>"VN-46-480-20008"</v>
      </c>
      <c r="M6299" t="str">
        <f t="shared" si="689"/>
        <v>"Phường Hương Vân - Thị xã Hương Trà - Tỉnh Thừa Thiên Huế"</v>
      </c>
      <c r="N6299" t="str">
        <f t="shared" si="690"/>
        <v>"Phường Hương Vân - Thị xã Hương Trà"</v>
      </c>
      <c r="O6299" t="str">
        <f>VLOOKUP(E6299,district_data,7,0)</f>
        <v>"res_district_480"</v>
      </c>
      <c r="P6299" t="str">
        <f t="shared" si="691"/>
        <v>"VN-46"</v>
      </c>
      <c r="Q6299" t="s">
        <v>1910</v>
      </c>
      <c r="R6299">
        <f t="shared" si="692"/>
        <v>0</v>
      </c>
    </row>
    <row r="6300" spans="1:18" ht="17" x14ac:dyDescent="0.15">
      <c r="A6300" s="8" t="s">
        <v>13285</v>
      </c>
      <c r="B6300" s="8" t="s">
        <v>13286</v>
      </c>
      <c r="C6300" s="8"/>
      <c r="D6300" s="8" t="s">
        <v>1915</v>
      </c>
      <c r="E6300" s="8" t="s">
        <v>1199</v>
      </c>
      <c r="F6300" s="8" t="s">
        <v>1200</v>
      </c>
      <c r="G6300" s="8" t="s">
        <v>436</v>
      </c>
      <c r="H6300" s="8" t="s">
        <v>435</v>
      </c>
      <c r="I6300" s="17" t="s">
        <v>26899</v>
      </c>
      <c r="J6300" s="19" t="str">
        <f t="shared" si="686"/>
        <v>"res_ward_6299"</v>
      </c>
      <c r="K6300" t="str">
        <f t="shared" si="687"/>
        <v>"Phường Hương Văn"</v>
      </c>
      <c r="L6300" t="str">
        <f t="shared" si="688"/>
        <v>"VN-46-480-20011"</v>
      </c>
      <c r="M6300" t="str">
        <f t="shared" si="689"/>
        <v>"Phường Hương Văn - Thị xã Hương Trà - Tỉnh Thừa Thiên Huế"</v>
      </c>
      <c r="N6300" t="str">
        <f t="shared" si="690"/>
        <v>"Phường Hương Văn - Thị xã Hương Trà"</v>
      </c>
      <c r="O6300" t="str">
        <f>VLOOKUP(E6300,district_data,7,0)</f>
        <v>"res_district_480"</v>
      </c>
      <c r="P6300" t="str">
        <f t="shared" si="691"/>
        <v>"VN-46"</v>
      </c>
      <c r="Q6300" t="s">
        <v>1910</v>
      </c>
      <c r="R6300">
        <f t="shared" si="692"/>
        <v>0</v>
      </c>
    </row>
    <row r="6301" spans="1:18" ht="17" x14ac:dyDescent="0.15">
      <c r="A6301" s="8" t="s">
        <v>13287</v>
      </c>
      <c r="B6301" s="8" t="s">
        <v>13288</v>
      </c>
      <c r="C6301" s="8"/>
      <c r="D6301" s="8" t="s">
        <v>1915</v>
      </c>
      <c r="E6301" s="8" t="s">
        <v>1199</v>
      </c>
      <c r="F6301" s="8" t="s">
        <v>1200</v>
      </c>
      <c r="G6301" s="8" t="s">
        <v>436</v>
      </c>
      <c r="H6301" s="8" t="s">
        <v>435</v>
      </c>
      <c r="I6301" s="17" t="s">
        <v>26900</v>
      </c>
      <c r="J6301" s="19" t="str">
        <f t="shared" si="686"/>
        <v>"res_ward_6300"</v>
      </c>
      <c r="K6301" t="str">
        <f t="shared" si="687"/>
        <v>"Phường Hương Xuân"</v>
      </c>
      <c r="L6301" t="str">
        <f t="shared" si="688"/>
        <v>"VN-46-480-20017"</v>
      </c>
      <c r="M6301" t="str">
        <f t="shared" si="689"/>
        <v>"Phường Hương Xuân - Thị xã Hương Trà - Tỉnh Thừa Thiên Huế"</v>
      </c>
      <c r="N6301" t="str">
        <f t="shared" si="690"/>
        <v>"Phường Hương Xuân - Thị xã Hương Trà"</v>
      </c>
      <c r="O6301" t="str">
        <f>VLOOKUP(E6301,district_data,7,0)</f>
        <v>"res_district_480"</v>
      </c>
      <c r="P6301" t="str">
        <f t="shared" si="691"/>
        <v>"VN-46"</v>
      </c>
      <c r="Q6301" t="s">
        <v>1910</v>
      </c>
      <c r="R6301">
        <f t="shared" si="692"/>
        <v>0</v>
      </c>
    </row>
    <row r="6302" spans="1:18" ht="17" x14ac:dyDescent="0.15">
      <c r="A6302" s="8" t="s">
        <v>13289</v>
      </c>
      <c r="B6302" s="8" t="s">
        <v>13290</v>
      </c>
      <c r="C6302" s="8"/>
      <c r="D6302" s="8" t="s">
        <v>1915</v>
      </c>
      <c r="E6302" s="8" t="s">
        <v>1199</v>
      </c>
      <c r="F6302" s="8" t="s">
        <v>1200</v>
      </c>
      <c r="G6302" s="8" t="s">
        <v>436</v>
      </c>
      <c r="H6302" s="8" t="s">
        <v>435</v>
      </c>
      <c r="I6302" s="17" t="s">
        <v>26901</v>
      </c>
      <c r="J6302" s="19" t="str">
        <f t="shared" si="686"/>
        <v>"res_ward_6301"</v>
      </c>
      <c r="K6302" t="str">
        <f t="shared" si="687"/>
        <v>"Phường Hương Chữ"</v>
      </c>
      <c r="L6302" t="str">
        <f t="shared" si="688"/>
        <v>"VN-46-480-20020"</v>
      </c>
      <c r="M6302" t="str">
        <f t="shared" si="689"/>
        <v>"Phường Hương Chữ - Thị xã Hương Trà - Tỉnh Thừa Thiên Huế"</v>
      </c>
      <c r="N6302" t="str">
        <f t="shared" si="690"/>
        <v>"Phường Hương Chữ - Thị xã Hương Trà"</v>
      </c>
      <c r="O6302" t="str">
        <f>VLOOKUP(E6302,district_data,7,0)</f>
        <v>"res_district_480"</v>
      </c>
      <c r="P6302" t="str">
        <f t="shared" si="691"/>
        <v>"VN-46"</v>
      </c>
      <c r="Q6302" t="s">
        <v>1910</v>
      </c>
      <c r="R6302">
        <f t="shared" si="692"/>
        <v>0</v>
      </c>
    </row>
    <row r="6303" spans="1:18" ht="17" x14ac:dyDescent="0.15">
      <c r="A6303" s="8" t="s">
        <v>13291</v>
      </c>
      <c r="B6303" s="8" t="s">
        <v>12439</v>
      </c>
      <c r="C6303" s="8"/>
      <c r="D6303" s="8" t="s">
        <v>2174</v>
      </c>
      <c r="E6303" s="8" t="s">
        <v>1199</v>
      </c>
      <c r="F6303" s="8" t="s">
        <v>1200</v>
      </c>
      <c r="G6303" s="8" t="s">
        <v>436</v>
      </c>
      <c r="H6303" s="8" t="s">
        <v>435</v>
      </c>
      <c r="I6303" s="17" t="s">
        <v>26902</v>
      </c>
      <c r="J6303" s="19" t="str">
        <f t="shared" si="686"/>
        <v>"res_ward_6302"</v>
      </c>
      <c r="K6303" t="str">
        <f t="shared" si="687"/>
        <v>"Xã Hương Bình"</v>
      </c>
      <c r="L6303" t="str">
        <f t="shared" si="688"/>
        <v>"VN-46-480-20026"</v>
      </c>
      <c r="M6303" t="str">
        <f t="shared" si="689"/>
        <v>"Xã Hương Bình - Thị xã Hương Trà - Tỉnh Thừa Thiên Huế"</v>
      </c>
      <c r="N6303" t="str">
        <f t="shared" si="690"/>
        <v>"Xã Hương Bình - Thị xã Hương Trà"</v>
      </c>
      <c r="O6303" t="str">
        <f>VLOOKUP(E6303,district_data,7,0)</f>
        <v>"res_district_480"</v>
      </c>
      <c r="P6303" t="str">
        <f t="shared" si="691"/>
        <v>"VN-46"</v>
      </c>
      <c r="Q6303" t="s">
        <v>1910</v>
      </c>
      <c r="R6303">
        <f t="shared" si="692"/>
        <v>1</v>
      </c>
    </row>
    <row r="6304" spans="1:18" ht="17" x14ac:dyDescent="0.15">
      <c r="A6304" s="8" t="s">
        <v>13292</v>
      </c>
      <c r="B6304" s="8" t="s">
        <v>13293</v>
      </c>
      <c r="C6304" s="8"/>
      <c r="D6304" s="8" t="s">
        <v>2174</v>
      </c>
      <c r="E6304" s="8" t="s">
        <v>1199</v>
      </c>
      <c r="F6304" s="8" t="s">
        <v>1200</v>
      </c>
      <c r="G6304" s="8" t="s">
        <v>436</v>
      </c>
      <c r="H6304" s="8" t="s">
        <v>435</v>
      </c>
      <c r="I6304" s="17" t="s">
        <v>26903</v>
      </c>
      <c r="J6304" s="19" t="str">
        <f t="shared" si="686"/>
        <v>"res_ward_6303"</v>
      </c>
      <c r="K6304" t="str">
        <f t="shared" si="687"/>
        <v>"Xã Bình Tiến"</v>
      </c>
      <c r="L6304" t="str">
        <f t="shared" si="688"/>
        <v>"VN-46-480-20035"</v>
      </c>
      <c r="M6304" t="str">
        <f t="shared" si="689"/>
        <v>"Xã Bình Tiến - Thị xã Hương Trà - Tỉnh Thừa Thiên Huế"</v>
      </c>
      <c r="N6304" t="str">
        <f t="shared" si="690"/>
        <v>"Xã Bình Tiến - Thị xã Hương Trà"</v>
      </c>
      <c r="O6304" t="str">
        <f>VLOOKUP(E6304,district_data,7,0)</f>
        <v>"res_district_480"</v>
      </c>
      <c r="P6304" t="str">
        <f t="shared" si="691"/>
        <v>"VN-46"</v>
      </c>
      <c r="Q6304" t="s">
        <v>1910</v>
      </c>
      <c r="R6304">
        <f t="shared" si="692"/>
        <v>1</v>
      </c>
    </row>
    <row r="6305" spans="1:18" ht="17" x14ac:dyDescent="0.15">
      <c r="A6305" s="8" t="s">
        <v>13294</v>
      </c>
      <c r="B6305" s="8" t="s">
        <v>6086</v>
      </c>
      <c r="C6305" s="8"/>
      <c r="D6305" s="8" t="s">
        <v>2174</v>
      </c>
      <c r="E6305" s="8" t="s">
        <v>1199</v>
      </c>
      <c r="F6305" s="8" t="s">
        <v>1200</v>
      </c>
      <c r="G6305" s="8" t="s">
        <v>436</v>
      </c>
      <c r="H6305" s="8" t="s">
        <v>435</v>
      </c>
      <c r="I6305" s="17" t="s">
        <v>26904</v>
      </c>
      <c r="J6305" s="19" t="str">
        <f t="shared" si="686"/>
        <v>"res_ward_6304"</v>
      </c>
      <c r="K6305" t="str">
        <f t="shared" si="687"/>
        <v>"Xã Bình Thành"</v>
      </c>
      <c r="L6305" t="str">
        <f t="shared" si="688"/>
        <v>"VN-46-480-20041"</v>
      </c>
      <c r="M6305" t="str">
        <f t="shared" si="689"/>
        <v>"Xã Bình Thành - Thị xã Hương Trà - Tỉnh Thừa Thiên Huế"</v>
      </c>
      <c r="N6305" t="str">
        <f t="shared" si="690"/>
        <v>"Xã Bình Thành - Thị xã Hương Trà"</v>
      </c>
      <c r="O6305" t="str">
        <f>VLOOKUP(E6305,district_data,7,0)</f>
        <v>"res_district_480"</v>
      </c>
      <c r="P6305" t="str">
        <f t="shared" si="691"/>
        <v>"VN-46"</v>
      </c>
      <c r="Q6305" t="s">
        <v>1910</v>
      </c>
      <c r="R6305">
        <f t="shared" si="692"/>
        <v>1</v>
      </c>
    </row>
    <row r="6306" spans="1:18" ht="17" x14ac:dyDescent="0.15">
      <c r="A6306" s="8" t="s">
        <v>13295</v>
      </c>
      <c r="B6306" s="8" t="s">
        <v>13296</v>
      </c>
      <c r="C6306" s="8"/>
      <c r="D6306" s="8" t="s">
        <v>2171</v>
      </c>
      <c r="E6306" s="8" t="s">
        <v>1201</v>
      </c>
      <c r="F6306" s="8" t="s">
        <v>1202</v>
      </c>
      <c r="G6306" s="8" t="s">
        <v>436</v>
      </c>
      <c r="H6306" s="8" t="s">
        <v>435</v>
      </c>
      <c r="I6306" s="17" t="s">
        <v>26905</v>
      </c>
      <c r="J6306" s="19" t="str">
        <f t="shared" si="686"/>
        <v>"res_ward_6305"</v>
      </c>
      <c r="K6306" t="str">
        <f t="shared" si="687"/>
        <v>"Thị trấn A Lưới"</v>
      </c>
      <c r="L6306" t="str">
        <f t="shared" si="688"/>
        <v>"VN-46-481-20044"</v>
      </c>
      <c r="M6306" t="str">
        <f t="shared" si="689"/>
        <v>"Thị trấn A Lưới - Huyện A Lưới - Tỉnh Thừa Thiên Huế"</v>
      </c>
      <c r="N6306" t="str">
        <f t="shared" si="690"/>
        <v>"Thị trấn A Lưới - Huyện A Lưới"</v>
      </c>
      <c r="O6306" t="str">
        <f>VLOOKUP(E6306,district_data,7,0)</f>
        <v>"res_district_481"</v>
      </c>
      <c r="P6306" t="str">
        <f t="shared" si="691"/>
        <v>"VN-46"</v>
      </c>
      <c r="Q6306" t="s">
        <v>1910</v>
      </c>
      <c r="R6306">
        <f t="shared" si="692"/>
        <v>2</v>
      </c>
    </row>
    <row r="6307" spans="1:18" ht="17" x14ac:dyDescent="0.15">
      <c r="A6307" s="8" t="s">
        <v>13297</v>
      </c>
      <c r="B6307" s="8" t="s">
        <v>2871</v>
      </c>
      <c r="C6307" s="8"/>
      <c r="D6307" s="8" t="s">
        <v>2174</v>
      </c>
      <c r="E6307" s="8" t="s">
        <v>1201</v>
      </c>
      <c r="F6307" s="8" t="s">
        <v>1202</v>
      </c>
      <c r="G6307" s="8" t="s">
        <v>436</v>
      </c>
      <c r="H6307" s="8" t="s">
        <v>435</v>
      </c>
      <c r="I6307" s="17" t="s">
        <v>26906</v>
      </c>
      <c r="J6307" s="19" t="str">
        <f t="shared" si="686"/>
        <v>"res_ward_6306"</v>
      </c>
      <c r="K6307" t="str">
        <f t="shared" si="687"/>
        <v>"Xã Hồng Vân"</v>
      </c>
      <c r="L6307" t="str">
        <f t="shared" si="688"/>
        <v>"VN-46-481-20047"</v>
      </c>
      <c r="M6307" t="str">
        <f t="shared" si="689"/>
        <v>"Xã Hồng Vân - Huyện A Lưới - Tỉnh Thừa Thiên Huế"</v>
      </c>
      <c r="N6307" t="str">
        <f t="shared" si="690"/>
        <v>"Xã Hồng Vân - Huyện A Lưới"</v>
      </c>
      <c r="O6307" t="str">
        <f>VLOOKUP(E6307,district_data,7,0)</f>
        <v>"res_district_481"</v>
      </c>
      <c r="P6307" t="str">
        <f t="shared" si="691"/>
        <v>"VN-46"</v>
      </c>
      <c r="Q6307" t="s">
        <v>1910</v>
      </c>
      <c r="R6307">
        <f t="shared" si="692"/>
        <v>1</v>
      </c>
    </row>
    <row r="6308" spans="1:18" ht="17" x14ac:dyDescent="0.15">
      <c r="A6308" s="8" t="s">
        <v>13298</v>
      </c>
      <c r="B6308" s="8" t="s">
        <v>13299</v>
      </c>
      <c r="C6308" s="8"/>
      <c r="D6308" s="8" t="s">
        <v>2174</v>
      </c>
      <c r="E6308" s="8" t="s">
        <v>1201</v>
      </c>
      <c r="F6308" s="8" t="s">
        <v>1202</v>
      </c>
      <c r="G6308" s="8" t="s">
        <v>436</v>
      </c>
      <c r="H6308" s="8" t="s">
        <v>435</v>
      </c>
      <c r="I6308" s="17" t="s">
        <v>26907</v>
      </c>
      <c r="J6308" s="19" t="str">
        <f t="shared" si="686"/>
        <v>"res_ward_6307"</v>
      </c>
      <c r="K6308" t="str">
        <f t="shared" si="687"/>
        <v>"Xã Hồng Hạ"</v>
      </c>
      <c r="L6308" t="str">
        <f t="shared" si="688"/>
        <v>"VN-46-481-20050"</v>
      </c>
      <c r="M6308" t="str">
        <f t="shared" si="689"/>
        <v>"Xã Hồng Hạ - Huyện A Lưới - Tỉnh Thừa Thiên Huế"</v>
      </c>
      <c r="N6308" t="str">
        <f t="shared" si="690"/>
        <v>"Xã Hồng Hạ - Huyện A Lưới"</v>
      </c>
      <c r="O6308" t="str">
        <f>VLOOKUP(E6308,district_data,7,0)</f>
        <v>"res_district_481"</v>
      </c>
      <c r="P6308" t="str">
        <f t="shared" si="691"/>
        <v>"VN-46"</v>
      </c>
      <c r="Q6308" t="s">
        <v>1910</v>
      </c>
      <c r="R6308">
        <f t="shared" si="692"/>
        <v>1</v>
      </c>
    </row>
    <row r="6309" spans="1:18" ht="17" x14ac:dyDescent="0.15">
      <c r="A6309" s="8" t="s">
        <v>13300</v>
      </c>
      <c r="B6309" s="8" t="s">
        <v>13301</v>
      </c>
      <c r="C6309" s="8"/>
      <c r="D6309" s="8" t="s">
        <v>2174</v>
      </c>
      <c r="E6309" s="8" t="s">
        <v>1201</v>
      </c>
      <c r="F6309" s="8" t="s">
        <v>1202</v>
      </c>
      <c r="G6309" s="8" t="s">
        <v>436</v>
      </c>
      <c r="H6309" s="8" t="s">
        <v>435</v>
      </c>
      <c r="I6309" s="17" t="s">
        <v>26908</v>
      </c>
      <c r="J6309" s="19" t="str">
        <f t="shared" si="686"/>
        <v>"res_ward_6308"</v>
      </c>
      <c r="K6309" t="str">
        <f t="shared" si="687"/>
        <v>"Xã Hồng Kim"</v>
      </c>
      <c r="L6309" t="str">
        <f t="shared" si="688"/>
        <v>"VN-46-481-20053"</v>
      </c>
      <c r="M6309" t="str">
        <f t="shared" si="689"/>
        <v>"Xã Hồng Kim - Huyện A Lưới - Tỉnh Thừa Thiên Huế"</v>
      </c>
      <c r="N6309" t="str">
        <f t="shared" si="690"/>
        <v>"Xã Hồng Kim - Huyện A Lưới"</v>
      </c>
      <c r="O6309" t="str">
        <f>VLOOKUP(E6309,district_data,7,0)</f>
        <v>"res_district_481"</v>
      </c>
      <c r="P6309" t="str">
        <f t="shared" si="691"/>
        <v>"VN-46"</v>
      </c>
      <c r="Q6309" t="s">
        <v>1910</v>
      </c>
      <c r="R6309">
        <f t="shared" si="692"/>
        <v>1</v>
      </c>
    </row>
    <row r="6310" spans="1:18" ht="17" x14ac:dyDescent="0.15">
      <c r="A6310" s="8" t="s">
        <v>13302</v>
      </c>
      <c r="B6310" s="8" t="s">
        <v>4118</v>
      </c>
      <c r="C6310" s="8"/>
      <c r="D6310" s="8" t="s">
        <v>2174</v>
      </c>
      <c r="E6310" s="8" t="s">
        <v>1201</v>
      </c>
      <c r="F6310" s="8" t="s">
        <v>1202</v>
      </c>
      <c r="G6310" s="8" t="s">
        <v>436</v>
      </c>
      <c r="H6310" s="8" t="s">
        <v>435</v>
      </c>
      <c r="I6310" s="17" t="s">
        <v>26909</v>
      </c>
      <c r="J6310" s="19" t="str">
        <f t="shared" si="686"/>
        <v>"res_ward_6309"</v>
      </c>
      <c r="K6310" t="str">
        <f t="shared" si="687"/>
        <v>"Xã Trung Sơn"</v>
      </c>
      <c r="L6310" t="str">
        <f t="shared" si="688"/>
        <v>"VN-46-481-20056"</v>
      </c>
      <c r="M6310" t="str">
        <f t="shared" si="689"/>
        <v>"Xã Trung Sơn - Huyện A Lưới - Tỉnh Thừa Thiên Huế"</v>
      </c>
      <c r="N6310" t="str">
        <f t="shared" si="690"/>
        <v>"Xã Trung Sơn - Huyện A Lưới"</v>
      </c>
      <c r="O6310" t="str">
        <f>VLOOKUP(E6310,district_data,7,0)</f>
        <v>"res_district_481"</v>
      </c>
      <c r="P6310" t="str">
        <f t="shared" si="691"/>
        <v>"VN-46"</v>
      </c>
      <c r="Q6310" t="s">
        <v>1910</v>
      </c>
      <c r="R6310">
        <f t="shared" si="692"/>
        <v>1</v>
      </c>
    </row>
    <row r="6311" spans="1:18" ht="17" x14ac:dyDescent="0.15">
      <c r="A6311" s="8" t="s">
        <v>13303</v>
      </c>
      <c r="B6311" s="8" t="s">
        <v>13304</v>
      </c>
      <c r="C6311" s="8"/>
      <c r="D6311" s="8" t="s">
        <v>2174</v>
      </c>
      <c r="E6311" s="8" t="s">
        <v>1201</v>
      </c>
      <c r="F6311" s="8" t="s">
        <v>1202</v>
      </c>
      <c r="G6311" s="8" t="s">
        <v>436</v>
      </c>
      <c r="H6311" s="8" t="s">
        <v>435</v>
      </c>
      <c r="I6311" s="17" t="s">
        <v>26910</v>
      </c>
      <c r="J6311" s="19" t="str">
        <f t="shared" si="686"/>
        <v>"res_ward_6310"</v>
      </c>
      <c r="K6311" t="str">
        <f t="shared" si="687"/>
        <v>"Xã Hương Nguyên"</v>
      </c>
      <c r="L6311" t="str">
        <f t="shared" si="688"/>
        <v>"VN-46-481-20059"</v>
      </c>
      <c r="M6311" t="str">
        <f t="shared" si="689"/>
        <v>"Xã Hương Nguyên - Huyện A Lưới - Tỉnh Thừa Thiên Huế"</v>
      </c>
      <c r="N6311" t="str">
        <f t="shared" si="690"/>
        <v>"Xã Hương Nguyên - Huyện A Lưới"</v>
      </c>
      <c r="O6311" t="str">
        <f>VLOOKUP(E6311,district_data,7,0)</f>
        <v>"res_district_481"</v>
      </c>
      <c r="P6311" t="str">
        <f t="shared" si="691"/>
        <v>"VN-46"</v>
      </c>
      <c r="Q6311" t="s">
        <v>1910</v>
      </c>
      <c r="R6311">
        <f t="shared" si="692"/>
        <v>1</v>
      </c>
    </row>
    <row r="6312" spans="1:18" ht="17" x14ac:dyDescent="0.15">
      <c r="A6312" s="8" t="s">
        <v>13305</v>
      </c>
      <c r="B6312" s="8" t="s">
        <v>13306</v>
      </c>
      <c r="C6312" s="8"/>
      <c r="D6312" s="8" t="s">
        <v>2174</v>
      </c>
      <c r="E6312" s="8" t="s">
        <v>1201</v>
      </c>
      <c r="F6312" s="8" t="s">
        <v>1202</v>
      </c>
      <c r="G6312" s="8" t="s">
        <v>436</v>
      </c>
      <c r="H6312" s="8" t="s">
        <v>435</v>
      </c>
      <c r="I6312" s="17" t="s">
        <v>26911</v>
      </c>
      <c r="J6312" s="19" t="str">
        <f t="shared" si="686"/>
        <v>"res_ward_6311"</v>
      </c>
      <c r="K6312" t="str">
        <f t="shared" si="687"/>
        <v>"Xã Hồng Bắc"</v>
      </c>
      <c r="L6312" t="str">
        <f t="shared" si="688"/>
        <v>"VN-46-481-20065"</v>
      </c>
      <c r="M6312" t="str">
        <f t="shared" si="689"/>
        <v>"Xã Hồng Bắc - Huyện A Lưới - Tỉnh Thừa Thiên Huế"</v>
      </c>
      <c r="N6312" t="str">
        <f t="shared" si="690"/>
        <v>"Xã Hồng Bắc - Huyện A Lưới"</v>
      </c>
      <c r="O6312" t="str">
        <f>VLOOKUP(E6312,district_data,7,0)</f>
        <v>"res_district_481"</v>
      </c>
      <c r="P6312" t="str">
        <f t="shared" si="691"/>
        <v>"VN-46"</v>
      </c>
      <c r="Q6312" t="s">
        <v>1910</v>
      </c>
      <c r="R6312">
        <f t="shared" si="692"/>
        <v>1</v>
      </c>
    </row>
    <row r="6313" spans="1:18" ht="17" x14ac:dyDescent="0.15">
      <c r="A6313" s="8" t="s">
        <v>13307</v>
      </c>
      <c r="B6313" s="8" t="s">
        <v>13041</v>
      </c>
      <c r="C6313" s="8"/>
      <c r="D6313" s="8" t="s">
        <v>2174</v>
      </c>
      <c r="E6313" s="8" t="s">
        <v>1201</v>
      </c>
      <c r="F6313" s="8" t="s">
        <v>1202</v>
      </c>
      <c r="G6313" s="8" t="s">
        <v>436</v>
      </c>
      <c r="H6313" s="8" t="s">
        <v>435</v>
      </c>
      <c r="I6313" s="17" t="s">
        <v>26912</v>
      </c>
      <c r="J6313" s="19" t="str">
        <f t="shared" si="686"/>
        <v>"res_ward_6312"</v>
      </c>
      <c r="K6313" t="str">
        <f t="shared" si="687"/>
        <v>"Xã A Ngo"</v>
      </c>
      <c r="L6313" t="str">
        <f t="shared" si="688"/>
        <v>"VN-46-481-20068"</v>
      </c>
      <c r="M6313" t="str">
        <f t="shared" si="689"/>
        <v>"Xã A Ngo - Huyện A Lưới - Tỉnh Thừa Thiên Huế"</v>
      </c>
      <c r="N6313" t="str">
        <f t="shared" si="690"/>
        <v>"Xã A Ngo - Huyện A Lưới"</v>
      </c>
      <c r="O6313" t="str">
        <f>VLOOKUP(E6313,district_data,7,0)</f>
        <v>"res_district_481"</v>
      </c>
      <c r="P6313" t="str">
        <f t="shared" si="691"/>
        <v>"VN-46"</v>
      </c>
      <c r="Q6313" t="s">
        <v>1910</v>
      </c>
      <c r="R6313">
        <f t="shared" si="692"/>
        <v>1</v>
      </c>
    </row>
    <row r="6314" spans="1:18" ht="17" x14ac:dyDescent="0.15">
      <c r="A6314" s="8" t="s">
        <v>13308</v>
      </c>
      <c r="B6314" s="8" t="s">
        <v>5863</v>
      </c>
      <c r="C6314" s="8"/>
      <c r="D6314" s="8" t="s">
        <v>2174</v>
      </c>
      <c r="E6314" s="8" t="s">
        <v>1201</v>
      </c>
      <c r="F6314" s="8" t="s">
        <v>1202</v>
      </c>
      <c r="G6314" s="8" t="s">
        <v>436</v>
      </c>
      <c r="H6314" s="8" t="s">
        <v>435</v>
      </c>
      <c r="I6314" s="17" t="s">
        <v>26913</v>
      </c>
      <c r="J6314" s="19" t="str">
        <f t="shared" si="686"/>
        <v>"res_ward_6313"</v>
      </c>
      <c r="K6314" t="str">
        <f t="shared" si="687"/>
        <v>"Xã Sơn Thủy"</v>
      </c>
      <c r="L6314" t="str">
        <f t="shared" si="688"/>
        <v>"VN-46-481-20071"</v>
      </c>
      <c r="M6314" t="str">
        <f t="shared" si="689"/>
        <v>"Xã Sơn Thủy - Huyện A Lưới - Tỉnh Thừa Thiên Huế"</v>
      </c>
      <c r="N6314" t="str">
        <f t="shared" si="690"/>
        <v>"Xã Sơn Thủy - Huyện A Lưới"</v>
      </c>
      <c r="O6314" t="str">
        <f>VLOOKUP(E6314,district_data,7,0)</f>
        <v>"res_district_481"</v>
      </c>
      <c r="P6314" t="str">
        <f t="shared" si="691"/>
        <v>"VN-46"</v>
      </c>
      <c r="Q6314" t="s">
        <v>1910</v>
      </c>
      <c r="R6314">
        <f t="shared" si="692"/>
        <v>1</v>
      </c>
    </row>
    <row r="6315" spans="1:18" ht="17" x14ac:dyDescent="0.15">
      <c r="A6315" s="8" t="s">
        <v>13309</v>
      </c>
      <c r="B6315" s="8" t="s">
        <v>5835</v>
      </c>
      <c r="C6315" s="8"/>
      <c r="D6315" s="8" t="s">
        <v>2174</v>
      </c>
      <c r="E6315" s="8" t="s">
        <v>1201</v>
      </c>
      <c r="F6315" s="8" t="s">
        <v>1202</v>
      </c>
      <c r="G6315" s="8" t="s">
        <v>436</v>
      </c>
      <c r="H6315" s="8" t="s">
        <v>435</v>
      </c>
      <c r="I6315" s="17" t="s">
        <v>26914</v>
      </c>
      <c r="J6315" s="19" t="str">
        <f t="shared" si="686"/>
        <v>"res_ward_6314"</v>
      </c>
      <c r="K6315" t="str">
        <f t="shared" si="687"/>
        <v>"Xã Phú Vinh"</v>
      </c>
      <c r="L6315" t="str">
        <f t="shared" si="688"/>
        <v>"VN-46-481-20074"</v>
      </c>
      <c r="M6315" t="str">
        <f t="shared" si="689"/>
        <v>"Xã Phú Vinh - Huyện A Lưới - Tỉnh Thừa Thiên Huế"</v>
      </c>
      <c r="N6315" t="str">
        <f t="shared" si="690"/>
        <v>"Xã Phú Vinh - Huyện A Lưới"</v>
      </c>
      <c r="O6315" t="str">
        <f>VLOOKUP(E6315,district_data,7,0)</f>
        <v>"res_district_481"</v>
      </c>
      <c r="P6315" t="str">
        <f t="shared" si="691"/>
        <v>"VN-46"</v>
      </c>
      <c r="Q6315" t="s">
        <v>1910</v>
      </c>
      <c r="R6315">
        <f t="shared" si="692"/>
        <v>1</v>
      </c>
    </row>
    <row r="6316" spans="1:18" ht="17" x14ac:dyDescent="0.15">
      <c r="A6316" s="8" t="s">
        <v>13310</v>
      </c>
      <c r="B6316" s="8" t="s">
        <v>13178</v>
      </c>
      <c r="C6316" s="8"/>
      <c r="D6316" s="8" t="s">
        <v>2174</v>
      </c>
      <c r="E6316" s="8" t="s">
        <v>1201</v>
      </c>
      <c r="F6316" s="8" t="s">
        <v>1202</v>
      </c>
      <c r="G6316" s="8" t="s">
        <v>436</v>
      </c>
      <c r="H6316" s="8" t="s">
        <v>435</v>
      </c>
      <c r="I6316" s="17" t="s">
        <v>26915</v>
      </c>
      <c r="J6316" s="19" t="str">
        <f t="shared" si="686"/>
        <v>"res_ward_6315"</v>
      </c>
      <c r="K6316" t="str">
        <f t="shared" si="687"/>
        <v>"Xã Hương Phong"</v>
      </c>
      <c r="L6316" t="str">
        <f t="shared" si="688"/>
        <v>"VN-46-481-20080"</v>
      </c>
      <c r="M6316" t="str">
        <f t="shared" si="689"/>
        <v>"Xã Hương Phong - Huyện A Lưới - Tỉnh Thừa Thiên Huế"</v>
      </c>
      <c r="N6316" t="str">
        <f t="shared" si="690"/>
        <v>"Xã Hương Phong - Huyện A Lưới"</v>
      </c>
      <c r="O6316" t="str">
        <f>VLOOKUP(E6316,district_data,7,0)</f>
        <v>"res_district_481"</v>
      </c>
      <c r="P6316" t="str">
        <f t="shared" si="691"/>
        <v>"VN-46"</v>
      </c>
      <c r="Q6316" t="s">
        <v>1910</v>
      </c>
      <c r="R6316">
        <f t="shared" si="692"/>
        <v>1</v>
      </c>
    </row>
    <row r="6317" spans="1:18" ht="17" x14ac:dyDescent="0.15">
      <c r="A6317" s="8" t="s">
        <v>13311</v>
      </c>
      <c r="B6317" s="8" t="s">
        <v>13312</v>
      </c>
      <c r="C6317" s="8"/>
      <c r="D6317" s="8" t="s">
        <v>2174</v>
      </c>
      <c r="E6317" s="8" t="s">
        <v>1201</v>
      </c>
      <c r="F6317" s="8" t="s">
        <v>1202</v>
      </c>
      <c r="G6317" s="8" t="s">
        <v>436</v>
      </c>
      <c r="H6317" s="8" t="s">
        <v>435</v>
      </c>
      <c r="I6317" s="17" t="s">
        <v>26916</v>
      </c>
      <c r="J6317" s="19" t="str">
        <f t="shared" si="686"/>
        <v>"res_ward_6316"</v>
      </c>
      <c r="K6317" t="str">
        <f t="shared" si="687"/>
        <v>"Xã Quảng Nhâm"</v>
      </c>
      <c r="L6317" t="str">
        <f t="shared" si="688"/>
        <v>"VN-46-481-20083"</v>
      </c>
      <c r="M6317" t="str">
        <f t="shared" si="689"/>
        <v>"Xã Quảng Nhâm - Huyện A Lưới - Tỉnh Thừa Thiên Huế"</v>
      </c>
      <c r="N6317" t="str">
        <f t="shared" si="690"/>
        <v>"Xã Quảng Nhâm - Huyện A Lưới"</v>
      </c>
      <c r="O6317" t="str">
        <f>VLOOKUP(E6317,district_data,7,0)</f>
        <v>"res_district_481"</v>
      </c>
      <c r="P6317" t="str">
        <f t="shared" si="691"/>
        <v>"VN-46"</v>
      </c>
      <c r="Q6317" t="s">
        <v>1910</v>
      </c>
      <c r="R6317">
        <f t="shared" si="692"/>
        <v>1</v>
      </c>
    </row>
    <row r="6318" spans="1:18" ht="17" x14ac:dyDescent="0.15">
      <c r="A6318" s="8" t="s">
        <v>13313</v>
      </c>
      <c r="B6318" s="8" t="s">
        <v>13314</v>
      </c>
      <c r="C6318" s="8"/>
      <c r="D6318" s="8" t="s">
        <v>2174</v>
      </c>
      <c r="E6318" s="8" t="s">
        <v>1201</v>
      </c>
      <c r="F6318" s="8" t="s">
        <v>1202</v>
      </c>
      <c r="G6318" s="8" t="s">
        <v>436</v>
      </c>
      <c r="H6318" s="8" t="s">
        <v>435</v>
      </c>
      <c r="I6318" s="17" t="s">
        <v>26917</v>
      </c>
      <c r="J6318" s="19" t="str">
        <f t="shared" si="686"/>
        <v>"res_ward_6317"</v>
      </c>
      <c r="K6318" t="str">
        <f t="shared" si="687"/>
        <v>"Xã Hồng Thượng"</v>
      </c>
      <c r="L6318" t="str">
        <f t="shared" si="688"/>
        <v>"VN-46-481-20086"</v>
      </c>
      <c r="M6318" t="str">
        <f t="shared" si="689"/>
        <v>"Xã Hồng Thượng - Huyện A Lưới - Tỉnh Thừa Thiên Huế"</v>
      </c>
      <c r="N6318" t="str">
        <f t="shared" si="690"/>
        <v>"Xã Hồng Thượng - Huyện A Lưới"</v>
      </c>
      <c r="O6318" t="str">
        <f>VLOOKUP(E6318,district_data,7,0)</f>
        <v>"res_district_481"</v>
      </c>
      <c r="P6318" t="str">
        <f t="shared" si="691"/>
        <v>"VN-46"</v>
      </c>
      <c r="Q6318" t="s">
        <v>1910</v>
      </c>
      <c r="R6318">
        <f t="shared" si="692"/>
        <v>1</v>
      </c>
    </row>
    <row r="6319" spans="1:18" ht="17" x14ac:dyDescent="0.15">
      <c r="A6319" s="8" t="s">
        <v>13315</v>
      </c>
      <c r="B6319" s="8" t="s">
        <v>2929</v>
      </c>
      <c r="C6319" s="8"/>
      <c r="D6319" s="8" t="s">
        <v>2174</v>
      </c>
      <c r="E6319" s="8" t="s">
        <v>1201</v>
      </c>
      <c r="F6319" s="8" t="s">
        <v>1202</v>
      </c>
      <c r="G6319" s="8" t="s">
        <v>436</v>
      </c>
      <c r="H6319" s="8" t="s">
        <v>435</v>
      </c>
      <c r="I6319" s="17" t="s">
        <v>26918</v>
      </c>
      <c r="J6319" s="19" t="str">
        <f t="shared" si="686"/>
        <v>"res_ward_6318"</v>
      </c>
      <c r="K6319" t="str">
        <f t="shared" si="687"/>
        <v>"Xã Hồng Thái"</v>
      </c>
      <c r="L6319" t="str">
        <f t="shared" si="688"/>
        <v>"VN-46-481-20089"</v>
      </c>
      <c r="M6319" t="str">
        <f t="shared" si="689"/>
        <v>"Xã Hồng Thái - Huyện A Lưới - Tỉnh Thừa Thiên Huế"</v>
      </c>
      <c r="N6319" t="str">
        <f t="shared" si="690"/>
        <v>"Xã Hồng Thái - Huyện A Lưới"</v>
      </c>
      <c r="O6319" t="str">
        <f>VLOOKUP(E6319,district_data,7,0)</f>
        <v>"res_district_481"</v>
      </c>
      <c r="P6319" t="str">
        <f t="shared" si="691"/>
        <v>"VN-46"</v>
      </c>
      <c r="Q6319" t="s">
        <v>1910</v>
      </c>
      <c r="R6319">
        <f t="shared" si="692"/>
        <v>1</v>
      </c>
    </row>
    <row r="6320" spans="1:18" ht="17" x14ac:dyDescent="0.15">
      <c r="A6320" s="8" t="s">
        <v>13316</v>
      </c>
      <c r="B6320" s="8" t="s">
        <v>13317</v>
      </c>
      <c r="C6320" s="8"/>
      <c r="D6320" s="8" t="s">
        <v>2174</v>
      </c>
      <c r="E6320" s="8" t="s">
        <v>1201</v>
      </c>
      <c r="F6320" s="8" t="s">
        <v>1202</v>
      </c>
      <c r="G6320" s="8" t="s">
        <v>436</v>
      </c>
      <c r="H6320" s="8" t="s">
        <v>435</v>
      </c>
      <c r="I6320" s="17" t="s">
        <v>26919</v>
      </c>
      <c r="J6320" s="19" t="str">
        <f t="shared" si="686"/>
        <v>"res_ward_6319"</v>
      </c>
      <c r="K6320" t="str">
        <f t="shared" si="687"/>
        <v>"Xã A Roàng"</v>
      </c>
      <c r="L6320" t="str">
        <f t="shared" si="688"/>
        <v>"VN-46-481-20095"</v>
      </c>
      <c r="M6320" t="str">
        <f t="shared" si="689"/>
        <v>"Xã A Roàng - Huyện A Lưới - Tỉnh Thừa Thiên Huế"</v>
      </c>
      <c r="N6320" t="str">
        <f t="shared" si="690"/>
        <v>"Xã A Roàng - Huyện A Lưới"</v>
      </c>
      <c r="O6320" t="str">
        <f>VLOOKUP(E6320,district_data,7,0)</f>
        <v>"res_district_481"</v>
      </c>
      <c r="P6320" t="str">
        <f t="shared" si="691"/>
        <v>"VN-46"</v>
      </c>
      <c r="Q6320" t="s">
        <v>1910</v>
      </c>
      <c r="R6320">
        <f t="shared" si="692"/>
        <v>1</v>
      </c>
    </row>
    <row r="6321" spans="1:18" ht="17" x14ac:dyDescent="0.15">
      <c r="A6321" s="8" t="s">
        <v>13318</v>
      </c>
      <c r="B6321" s="8" t="s">
        <v>2757</v>
      </c>
      <c r="C6321" s="8"/>
      <c r="D6321" s="8" t="s">
        <v>2174</v>
      </c>
      <c r="E6321" s="8" t="s">
        <v>1201</v>
      </c>
      <c r="F6321" s="8" t="s">
        <v>1202</v>
      </c>
      <c r="G6321" s="8" t="s">
        <v>436</v>
      </c>
      <c r="H6321" s="8" t="s">
        <v>435</v>
      </c>
      <c r="I6321" s="17" t="s">
        <v>26920</v>
      </c>
      <c r="J6321" s="19" t="str">
        <f t="shared" si="686"/>
        <v>"res_ward_6320"</v>
      </c>
      <c r="K6321" t="str">
        <f t="shared" si="687"/>
        <v>"Xã Đông Sơn"</v>
      </c>
      <c r="L6321" t="str">
        <f t="shared" si="688"/>
        <v>"VN-46-481-20098"</v>
      </c>
      <c r="M6321" t="str">
        <f t="shared" si="689"/>
        <v>"Xã Đông Sơn - Huyện A Lưới - Tỉnh Thừa Thiên Huế"</v>
      </c>
      <c r="N6321" t="str">
        <f t="shared" si="690"/>
        <v>"Xã Đông Sơn - Huyện A Lưới"</v>
      </c>
      <c r="O6321" t="str">
        <f>VLOOKUP(E6321,district_data,7,0)</f>
        <v>"res_district_481"</v>
      </c>
      <c r="P6321" t="str">
        <f t="shared" si="691"/>
        <v>"VN-46"</v>
      </c>
      <c r="Q6321" t="s">
        <v>1910</v>
      </c>
      <c r="R6321">
        <f t="shared" si="692"/>
        <v>1</v>
      </c>
    </row>
    <row r="6322" spans="1:18" ht="17" x14ac:dyDescent="0.15">
      <c r="A6322" s="8" t="s">
        <v>13319</v>
      </c>
      <c r="B6322" s="8" t="s">
        <v>13320</v>
      </c>
      <c r="C6322" s="8"/>
      <c r="D6322" s="8" t="s">
        <v>2174</v>
      </c>
      <c r="E6322" s="8" t="s">
        <v>1201</v>
      </c>
      <c r="F6322" s="8" t="s">
        <v>1202</v>
      </c>
      <c r="G6322" s="8" t="s">
        <v>436</v>
      </c>
      <c r="H6322" s="8" t="s">
        <v>435</v>
      </c>
      <c r="I6322" s="17" t="s">
        <v>26921</v>
      </c>
      <c r="J6322" s="19" t="str">
        <f t="shared" si="686"/>
        <v>"res_ward_6321"</v>
      </c>
      <c r="K6322" t="str">
        <f t="shared" si="687"/>
        <v>"Xã Lâm Đớt"</v>
      </c>
      <c r="L6322" t="str">
        <f t="shared" si="688"/>
        <v>"VN-46-481-20101"</v>
      </c>
      <c r="M6322" t="str">
        <f t="shared" si="689"/>
        <v>"Xã Lâm Đớt - Huyện A Lưới - Tỉnh Thừa Thiên Huế"</v>
      </c>
      <c r="N6322" t="str">
        <f t="shared" si="690"/>
        <v>"Xã Lâm Đớt - Huyện A Lưới"</v>
      </c>
      <c r="O6322" t="str">
        <f>VLOOKUP(E6322,district_data,7,0)</f>
        <v>"res_district_481"</v>
      </c>
      <c r="P6322" t="str">
        <f t="shared" si="691"/>
        <v>"VN-46"</v>
      </c>
      <c r="Q6322" t="s">
        <v>1910</v>
      </c>
      <c r="R6322">
        <f t="shared" si="692"/>
        <v>1</v>
      </c>
    </row>
    <row r="6323" spans="1:18" ht="17" x14ac:dyDescent="0.15">
      <c r="A6323" s="8" t="s">
        <v>13321</v>
      </c>
      <c r="B6323" s="8" t="s">
        <v>12822</v>
      </c>
      <c r="C6323" s="8"/>
      <c r="D6323" s="8" t="s">
        <v>2174</v>
      </c>
      <c r="E6323" s="8" t="s">
        <v>1201</v>
      </c>
      <c r="F6323" s="8" t="s">
        <v>1202</v>
      </c>
      <c r="G6323" s="8" t="s">
        <v>436</v>
      </c>
      <c r="H6323" s="8" t="s">
        <v>435</v>
      </c>
      <c r="I6323" s="17" t="s">
        <v>26922</v>
      </c>
      <c r="J6323" s="19" t="str">
        <f t="shared" si="686"/>
        <v>"res_ward_6322"</v>
      </c>
      <c r="K6323" t="str">
        <f t="shared" si="687"/>
        <v>"Xã Hồng Thủy"</v>
      </c>
      <c r="L6323" t="str">
        <f t="shared" si="688"/>
        <v>"VN-46-481-20104"</v>
      </c>
      <c r="M6323" t="str">
        <f t="shared" si="689"/>
        <v>"Xã Hồng Thủy - Huyện A Lưới - Tỉnh Thừa Thiên Huế"</v>
      </c>
      <c r="N6323" t="str">
        <f t="shared" si="690"/>
        <v>"Xã Hồng Thủy - Huyện A Lưới"</v>
      </c>
      <c r="O6323" t="str">
        <f>VLOOKUP(E6323,district_data,7,0)</f>
        <v>"res_district_481"</v>
      </c>
      <c r="P6323" t="str">
        <f t="shared" si="691"/>
        <v>"VN-46"</v>
      </c>
      <c r="Q6323" t="s">
        <v>1910</v>
      </c>
      <c r="R6323">
        <f t="shared" si="692"/>
        <v>1</v>
      </c>
    </row>
    <row r="6324" spans="1:18" ht="17" x14ac:dyDescent="0.15">
      <c r="A6324" s="8" t="s">
        <v>13322</v>
      </c>
      <c r="B6324" s="8" t="s">
        <v>13323</v>
      </c>
      <c r="C6324" s="8"/>
      <c r="D6324" s="8" t="s">
        <v>2171</v>
      </c>
      <c r="E6324" s="8" t="s">
        <v>1203</v>
      </c>
      <c r="F6324" s="8" t="s">
        <v>1204</v>
      </c>
      <c r="G6324" s="8" t="s">
        <v>436</v>
      </c>
      <c r="H6324" s="8" t="s">
        <v>435</v>
      </c>
      <c r="I6324" s="17" t="s">
        <v>26923</v>
      </c>
      <c r="J6324" s="19" t="str">
        <f t="shared" si="686"/>
        <v>"res_ward_6323"</v>
      </c>
      <c r="K6324" t="str">
        <f t="shared" si="687"/>
        <v>"Thị trấn Phú Lộc"</v>
      </c>
      <c r="L6324" t="str">
        <f t="shared" si="688"/>
        <v>"VN-46-482-20107"</v>
      </c>
      <c r="M6324" t="str">
        <f t="shared" si="689"/>
        <v>"Thị trấn Phú Lộc - Huyện Phú Lộc - Tỉnh Thừa Thiên Huế"</v>
      </c>
      <c r="N6324" t="str">
        <f t="shared" si="690"/>
        <v>"Thị trấn Phú Lộc - Huyện Phú Lộc"</v>
      </c>
      <c r="O6324" t="str">
        <f>VLOOKUP(E6324,district_data,7,0)</f>
        <v>"res_district_482"</v>
      </c>
      <c r="P6324" t="str">
        <f t="shared" si="691"/>
        <v>"VN-46"</v>
      </c>
      <c r="Q6324" t="s">
        <v>1910</v>
      </c>
      <c r="R6324">
        <f t="shared" si="692"/>
        <v>2</v>
      </c>
    </row>
    <row r="6325" spans="1:18" ht="17" x14ac:dyDescent="0.15">
      <c r="A6325" s="8" t="s">
        <v>13324</v>
      </c>
      <c r="B6325" s="8" t="s">
        <v>13325</v>
      </c>
      <c r="C6325" s="8"/>
      <c r="D6325" s="8" t="s">
        <v>2171</v>
      </c>
      <c r="E6325" s="8" t="s">
        <v>1203</v>
      </c>
      <c r="F6325" s="8" t="s">
        <v>1204</v>
      </c>
      <c r="G6325" s="8" t="s">
        <v>436</v>
      </c>
      <c r="H6325" s="8" t="s">
        <v>435</v>
      </c>
      <c r="I6325" s="17" t="s">
        <v>26924</v>
      </c>
      <c r="J6325" s="19" t="str">
        <f t="shared" si="686"/>
        <v>"res_ward_6324"</v>
      </c>
      <c r="K6325" t="str">
        <f t="shared" si="687"/>
        <v>"Thị trấn Lăng Cô"</v>
      </c>
      <c r="L6325" t="str">
        <f t="shared" si="688"/>
        <v>"VN-46-482-20110"</v>
      </c>
      <c r="M6325" t="str">
        <f t="shared" si="689"/>
        <v>"Thị trấn Lăng Cô - Huyện Phú Lộc - Tỉnh Thừa Thiên Huế"</v>
      </c>
      <c r="N6325" t="str">
        <f t="shared" si="690"/>
        <v>"Thị trấn Lăng Cô - Huyện Phú Lộc"</v>
      </c>
      <c r="O6325" t="str">
        <f>VLOOKUP(E6325,district_data,7,0)</f>
        <v>"res_district_482"</v>
      </c>
      <c r="P6325" t="str">
        <f t="shared" si="691"/>
        <v>"VN-46"</v>
      </c>
      <c r="Q6325" t="s">
        <v>1910</v>
      </c>
      <c r="R6325">
        <f t="shared" si="692"/>
        <v>2</v>
      </c>
    </row>
    <row r="6326" spans="1:18" ht="17" x14ac:dyDescent="0.15">
      <c r="A6326" s="8" t="s">
        <v>13326</v>
      </c>
      <c r="B6326" s="8" t="s">
        <v>13327</v>
      </c>
      <c r="C6326" s="8"/>
      <c r="D6326" s="8" t="s">
        <v>2174</v>
      </c>
      <c r="E6326" s="8" t="s">
        <v>1203</v>
      </c>
      <c r="F6326" s="8" t="s">
        <v>1204</v>
      </c>
      <c r="G6326" s="8" t="s">
        <v>436</v>
      </c>
      <c r="H6326" s="8" t="s">
        <v>435</v>
      </c>
      <c r="I6326" s="17" t="s">
        <v>26925</v>
      </c>
      <c r="J6326" s="19" t="str">
        <f t="shared" si="686"/>
        <v>"res_ward_6325"</v>
      </c>
      <c r="K6326" t="str">
        <f t="shared" si="687"/>
        <v>"Xã Vinh Mỹ"</v>
      </c>
      <c r="L6326" t="str">
        <f t="shared" si="688"/>
        <v>"VN-46-482-20113"</v>
      </c>
      <c r="M6326" t="str">
        <f t="shared" si="689"/>
        <v>"Xã Vinh Mỹ - Huyện Phú Lộc - Tỉnh Thừa Thiên Huế"</v>
      </c>
      <c r="N6326" t="str">
        <f t="shared" si="690"/>
        <v>"Xã Vinh Mỹ - Huyện Phú Lộc"</v>
      </c>
      <c r="O6326" t="str">
        <f>VLOOKUP(E6326,district_data,7,0)</f>
        <v>"res_district_482"</v>
      </c>
      <c r="P6326" t="str">
        <f t="shared" si="691"/>
        <v>"VN-46"</v>
      </c>
      <c r="Q6326" t="s">
        <v>1910</v>
      </c>
      <c r="R6326">
        <f t="shared" si="692"/>
        <v>1</v>
      </c>
    </row>
    <row r="6327" spans="1:18" ht="17" x14ac:dyDescent="0.15">
      <c r="A6327" s="8" t="s">
        <v>13328</v>
      </c>
      <c r="B6327" s="8" t="s">
        <v>13329</v>
      </c>
      <c r="C6327" s="8"/>
      <c r="D6327" s="8" t="s">
        <v>2174</v>
      </c>
      <c r="E6327" s="8" t="s">
        <v>1203</v>
      </c>
      <c r="F6327" s="8" t="s">
        <v>1204</v>
      </c>
      <c r="G6327" s="8" t="s">
        <v>436</v>
      </c>
      <c r="H6327" s="8" t="s">
        <v>435</v>
      </c>
      <c r="I6327" s="17" t="s">
        <v>26926</v>
      </c>
      <c r="J6327" s="19" t="str">
        <f t="shared" si="686"/>
        <v>"res_ward_6326"</v>
      </c>
      <c r="K6327" t="str">
        <f t="shared" si="687"/>
        <v>"Xã Vinh Hưng"</v>
      </c>
      <c r="L6327" t="str">
        <f t="shared" si="688"/>
        <v>"VN-46-482-20116"</v>
      </c>
      <c r="M6327" t="str">
        <f t="shared" si="689"/>
        <v>"Xã Vinh Hưng - Huyện Phú Lộc - Tỉnh Thừa Thiên Huế"</v>
      </c>
      <c r="N6327" t="str">
        <f t="shared" si="690"/>
        <v>"Xã Vinh Hưng - Huyện Phú Lộc"</v>
      </c>
      <c r="O6327" t="str">
        <f>VLOOKUP(E6327,district_data,7,0)</f>
        <v>"res_district_482"</v>
      </c>
      <c r="P6327" t="str">
        <f t="shared" si="691"/>
        <v>"VN-46"</v>
      </c>
      <c r="Q6327" t="s">
        <v>1910</v>
      </c>
      <c r="R6327">
        <f t="shared" si="692"/>
        <v>1</v>
      </c>
    </row>
    <row r="6328" spans="1:18" ht="17" x14ac:dyDescent="0.15">
      <c r="A6328" s="8" t="s">
        <v>13330</v>
      </c>
      <c r="B6328" s="8" t="s">
        <v>13331</v>
      </c>
      <c r="C6328" s="8"/>
      <c r="D6328" s="8" t="s">
        <v>2174</v>
      </c>
      <c r="E6328" s="8" t="s">
        <v>1203</v>
      </c>
      <c r="F6328" s="8" t="s">
        <v>1204</v>
      </c>
      <c r="G6328" s="8" t="s">
        <v>436</v>
      </c>
      <c r="H6328" s="8" t="s">
        <v>435</v>
      </c>
      <c r="I6328" s="17" t="s">
        <v>26927</v>
      </c>
      <c r="J6328" s="19" t="str">
        <f t="shared" si="686"/>
        <v>"res_ward_6327"</v>
      </c>
      <c r="K6328" t="str">
        <f t="shared" si="687"/>
        <v>"Xã Giang Hải"</v>
      </c>
      <c r="L6328" t="str">
        <f t="shared" si="688"/>
        <v>"VN-46-482-20122"</v>
      </c>
      <c r="M6328" t="str">
        <f t="shared" si="689"/>
        <v>"Xã Giang Hải - Huyện Phú Lộc - Tỉnh Thừa Thiên Huế"</v>
      </c>
      <c r="N6328" t="str">
        <f t="shared" si="690"/>
        <v>"Xã Giang Hải - Huyện Phú Lộc"</v>
      </c>
      <c r="O6328" t="str">
        <f>VLOOKUP(E6328,district_data,7,0)</f>
        <v>"res_district_482"</v>
      </c>
      <c r="P6328" t="str">
        <f t="shared" si="691"/>
        <v>"VN-46"</v>
      </c>
      <c r="Q6328" t="s">
        <v>1910</v>
      </c>
      <c r="R6328">
        <f t="shared" si="692"/>
        <v>1</v>
      </c>
    </row>
    <row r="6329" spans="1:18" ht="17" x14ac:dyDescent="0.15">
      <c r="A6329" s="8" t="s">
        <v>13332</v>
      </c>
      <c r="B6329" s="8" t="s">
        <v>13333</v>
      </c>
      <c r="C6329" s="8"/>
      <c r="D6329" s="8" t="s">
        <v>2174</v>
      </c>
      <c r="E6329" s="8" t="s">
        <v>1203</v>
      </c>
      <c r="F6329" s="8" t="s">
        <v>1204</v>
      </c>
      <c r="G6329" s="8" t="s">
        <v>436</v>
      </c>
      <c r="H6329" s="8" t="s">
        <v>435</v>
      </c>
      <c r="I6329" s="17" t="s">
        <v>26928</v>
      </c>
      <c r="J6329" s="19" t="str">
        <f t="shared" si="686"/>
        <v>"res_ward_6328"</v>
      </c>
      <c r="K6329" t="str">
        <f t="shared" si="687"/>
        <v>"Xã Vinh Hiền"</v>
      </c>
      <c r="L6329" t="str">
        <f t="shared" si="688"/>
        <v>"VN-46-482-20125"</v>
      </c>
      <c r="M6329" t="str">
        <f t="shared" si="689"/>
        <v>"Xã Vinh Hiền - Huyện Phú Lộc - Tỉnh Thừa Thiên Huế"</v>
      </c>
      <c r="N6329" t="str">
        <f t="shared" si="690"/>
        <v>"Xã Vinh Hiền - Huyện Phú Lộc"</v>
      </c>
      <c r="O6329" t="str">
        <f>VLOOKUP(E6329,district_data,7,0)</f>
        <v>"res_district_482"</v>
      </c>
      <c r="P6329" t="str">
        <f t="shared" si="691"/>
        <v>"VN-46"</v>
      </c>
      <c r="Q6329" t="s">
        <v>1910</v>
      </c>
      <c r="R6329">
        <f t="shared" si="692"/>
        <v>1</v>
      </c>
    </row>
    <row r="6330" spans="1:18" ht="17" x14ac:dyDescent="0.15">
      <c r="A6330" s="8" t="s">
        <v>13334</v>
      </c>
      <c r="B6330" s="8" t="s">
        <v>13335</v>
      </c>
      <c r="C6330" s="8"/>
      <c r="D6330" s="8" t="s">
        <v>2174</v>
      </c>
      <c r="E6330" s="8" t="s">
        <v>1203</v>
      </c>
      <c r="F6330" s="8" t="s">
        <v>1204</v>
      </c>
      <c r="G6330" s="8" t="s">
        <v>436</v>
      </c>
      <c r="H6330" s="8" t="s">
        <v>435</v>
      </c>
      <c r="I6330" s="17" t="s">
        <v>26929</v>
      </c>
      <c r="J6330" s="19" t="str">
        <f t="shared" si="686"/>
        <v>"res_ward_6329"</v>
      </c>
      <c r="K6330" t="str">
        <f t="shared" si="687"/>
        <v>"Xã Lộc Bổn"</v>
      </c>
      <c r="L6330" t="str">
        <f t="shared" si="688"/>
        <v>"VN-46-482-20128"</v>
      </c>
      <c r="M6330" t="str">
        <f t="shared" si="689"/>
        <v>"Xã Lộc Bổn - Huyện Phú Lộc - Tỉnh Thừa Thiên Huế"</v>
      </c>
      <c r="N6330" t="str">
        <f t="shared" si="690"/>
        <v>"Xã Lộc Bổn - Huyện Phú Lộc"</v>
      </c>
      <c r="O6330" t="str">
        <f>VLOOKUP(E6330,district_data,7,0)</f>
        <v>"res_district_482"</v>
      </c>
      <c r="P6330" t="str">
        <f t="shared" si="691"/>
        <v>"VN-46"</v>
      </c>
      <c r="Q6330" t="s">
        <v>1910</v>
      </c>
      <c r="R6330">
        <f t="shared" si="692"/>
        <v>1</v>
      </c>
    </row>
    <row r="6331" spans="1:18" ht="17" x14ac:dyDescent="0.15">
      <c r="A6331" s="8" t="s">
        <v>13336</v>
      </c>
      <c r="B6331" s="8" t="s">
        <v>11151</v>
      </c>
      <c r="C6331" s="8"/>
      <c r="D6331" s="8" t="s">
        <v>2174</v>
      </c>
      <c r="E6331" s="8" t="s">
        <v>1203</v>
      </c>
      <c r="F6331" s="8" t="s">
        <v>1204</v>
      </c>
      <c r="G6331" s="8" t="s">
        <v>436</v>
      </c>
      <c r="H6331" s="8" t="s">
        <v>435</v>
      </c>
      <c r="I6331" s="17" t="s">
        <v>26930</v>
      </c>
      <c r="J6331" s="19" t="str">
        <f t="shared" si="686"/>
        <v>"res_ward_6330"</v>
      </c>
      <c r="K6331" t="str">
        <f t="shared" si="687"/>
        <v>"Xã Lộc Sơn"</v>
      </c>
      <c r="L6331" t="str">
        <f t="shared" si="688"/>
        <v>"VN-46-482-20131"</v>
      </c>
      <c r="M6331" t="str">
        <f t="shared" si="689"/>
        <v>"Xã Lộc Sơn - Huyện Phú Lộc - Tỉnh Thừa Thiên Huế"</v>
      </c>
      <c r="N6331" t="str">
        <f t="shared" si="690"/>
        <v>"Xã Lộc Sơn - Huyện Phú Lộc"</v>
      </c>
      <c r="O6331" t="str">
        <f>VLOOKUP(E6331,district_data,7,0)</f>
        <v>"res_district_482"</v>
      </c>
      <c r="P6331" t="str">
        <f t="shared" si="691"/>
        <v>"VN-46"</v>
      </c>
      <c r="Q6331" t="s">
        <v>1910</v>
      </c>
      <c r="R6331">
        <f t="shared" si="692"/>
        <v>1</v>
      </c>
    </row>
    <row r="6332" spans="1:18" ht="17" x14ac:dyDescent="0.15">
      <c r="A6332" s="8" t="s">
        <v>13337</v>
      </c>
      <c r="B6332" s="8" t="s">
        <v>13338</v>
      </c>
      <c r="C6332" s="8"/>
      <c r="D6332" s="8" t="s">
        <v>2174</v>
      </c>
      <c r="E6332" s="8" t="s">
        <v>1203</v>
      </c>
      <c r="F6332" s="8" t="s">
        <v>1204</v>
      </c>
      <c r="G6332" s="8" t="s">
        <v>436</v>
      </c>
      <c r="H6332" s="8" t="s">
        <v>435</v>
      </c>
      <c r="I6332" s="17" t="s">
        <v>26931</v>
      </c>
      <c r="J6332" s="19" t="str">
        <f t="shared" si="686"/>
        <v>"res_ward_6331"</v>
      </c>
      <c r="K6332" t="str">
        <f t="shared" si="687"/>
        <v>"Xã Lộc Bình"</v>
      </c>
      <c r="L6332" t="str">
        <f t="shared" si="688"/>
        <v>"VN-46-482-20134"</v>
      </c>
      <c r="M6332" t="str">
        <f t="shared" si="689"/>
        <v>"Xã Lộc Bình - Huyện Phú Lộc - Tỉnh Thừa Thiên Huế"</v>
      </c>
      <c r="N6332" t="str">
        <f t="shared" si="690"/>
        <v>"Xã Lộc Bình - Huyện Phú Lộc"</v>
      </c>
      <c r="O6332" t="str">
        <f>VLOOKUP(E6332,district_data,7,0)</f>
        <v>"res_district_482"</v>
      </c>
      <c r="P6332" t="str">
        <f t="shared" si="691"/>
        <v>"VN-46"</v>
      </c>
      <c r="Q6332" t="s">
        <v>1910</v>
      </c>
      <c r="R6332">
        <f t="shared" si="692"/>
        <v>1</v>
      </c>
    </row>
    <row r="6333" spans="1:18" ht="17" x14ac:dyDescent="0.15">
      <c r="A6333" s="8" t="s">
        <v>13339</v>
      </c>
      <c r="B6333" s="8" t="s">
        <v>13340</v>
      </c>
      <c r="C6333" s="8"/>
      <c r="D6333" s="8" t="s">
        <v>2174</v>
      </c>
      <c r="E6333" s="8" t="s">
        <v>1203</v>
      </c>
      <c r="F6333" s="8" t="s">
        <v>1204</v>
      </c>
      <c r="G6333" s="8" t="s">
        <v>436</v>
      </c>
      <c r="H6333" s="8" t="s">
        <v>435</v>
      </c>
      <c r="I6333" s="17" t="s">
        <v>26932</v>
      </c>
      <c r="J6333" s="19" t="str">
        <f t="shared" si="686"/>
        <v>"res_ward_6332"</v>
      </c>
      <c r="K6333" t="str">
        <f t="shared" si="687"/>
        <v>"Xã Lộc Vĩnh"</v>
      </c>
      <c r="L6333" t="str">
        <f t="shared" si="688"/>
        <v>"VN-46-482-20137"</v>
      </c>
      <c r="M6333" t="str">
        <f t="shared" si="689"/>
        <v>"Xã Lộc Vĩnh - Huyện Phú Lộc - Tỉnh Thừa Thiên Huế"</v>
      </c>
      <c r="N6333" t="str">
        <f t="shared" si="690"/>
        <v>"Xã Lộc Vĩnh - Huyện Phú Lộc"</v>
      </c>
      <c r="O6333" t="str">
        <f>VLOOKUP(E6333,district_data,7,0)</f>
        <v>"res_district_482"</v>
      </c>
      <c r="P6333" t="str">
        <f t="shared" si="691"/>
        <v>"VN-46"</v>
      </c>
      <c r="Q6333" t="s">
        <v>1910</v>
      </c>
      <c r="R6333">
        <f t="shared" si="692"/>
        <v>1</v>
      </c>
    </row>
    <row r="6334" spans="1:18" ht="17" x14ac:dyDescent="0.15">
      <c r="A6334" s="8" t="s">
        <v>13341</v>
      </c>
      <c r="B6334" s="8" t="s">
        <v>9885</v>
      </c>
      <c r="C6334" s="8"/>
      <c r="D6334" s="8" t="s">
        <v>2174</v>
      </c>
      <c r="E6334" s="8" t="s">
        <v>1203</v>
      </c>
      <c r="F6334" s="8" t="s">
        <v>1204</v>
      </c>
      <c r="G6334" s="8" t="s">
        <v>436</v>
      </c>
      <c r="H6334" s="8" t="s">
        <v>435</v>
      </c>
      <c r="I6334" s="17" t="s">
        <v>26933</v>
      </c>
      <c r="J6334" s="19" t="str">
        <f t="shared" si="686"/>
        <v>"res_ward_6333"</v>
      </c>
      <c r="K6334" t="str">
        <f t="shared" si="687"/>
        <v>"Xã Lộc An"</v>
      </c>
      <c r="L6334" t="str">
        <f t="shared" si="688"/>
        <v>"VN-46-482-20140"</v>
      </c>
      <c r="M6334" t="str">
        <f t="shared" si="689"/>
        <v>"Xã Lộc An - Huyện Phú Lộc - Tỉnh Thừa Thiên Huế"</v>
      </c>
      <c r="N6334" t="str">
        <f t="shared" si="690"/>
        <v>"Xã Lộc An - Huyện Phú Lộc"</v>
      </c>
      <c r="O6334" t="str">
        <f>VLOOKUP(E6334,district_data,7,0)</f>
        <v>"res_district_482"</v>
      </c>
      <c r="P6334" t="str">
        <f t="shared" si="691"/>
        <v>"VN-46"</v>
      </c>
      <c r="Q6334" t="s">
        <v>1910</v>
      </c>
      <c r="R6334">
        <f t="shared" si="692"/>
        <v>1</v>
      </c>
    </row>
    <row r="6335" spans="1:18" ht="17" x14ac:dyDescent="0.15">
      <c r="A6335" s="8" t="s">
        <v>13342</v>
      </c>
      <c r="B6335" s="8" t="s">
        <v>13343</v>
      </c>
      <c r="C6335" s="8"/>
      <c r="D6335" s="8" t="s">
        <v>2174</v>
      </c>
      <c r="E6335" s="8" t="s">
        <v>1203</v>
      </c>
      <c r="F6335" s="8" t="s">
        <v>1204</v>
      </c>
      <c r="G6335" s="8" t="s">
        <v>436</v>
      </c>
      <c r="H6335" s="8" t="s">
        <v>435</v>
      </c>
      <c r="I6335" s="17" t="s">
        <v>26934</v>
      </c>
      <c r="J6335" s="19" t="str">
        <f t="shared" si="686"/>
        <v>"res_ward_6334"</v>
      </c>
      <c r="K6335" t="str">
        <f t="shared" si="687"/>
        <v>"Xã Lộc Điền"</v>
      </c>
      <c r="L6335" t="str">
        <f t="shared" si="688"/>
        <v>"VN-46-482-20143"</v>
      </c>
      <c r="M6335" t="str">
        <f t="shared" si="689"/>
        <v>"Xã Lộc Điền - Huyện Phú Lộc - Tỉnh Thừa Thiên Huế"</v>
      </c>
      <c r="N6335" t="str">
        <f t="shared" si="690"/>
        <v>"Xã Lộc Điền - Huyện Phú Lộc"</v>
      </c>
      <c r="O6335" t="str">
        <f>VLOOKUP(E6335,district_data,7,0)</f>
        <v>"res_district_482"</v>
      </c>
      <c r="P6335" t="str">
        <f t="shared" si="691"/>
        <v>"VN-46"</v>
      </c>
      <c r="Q6335" t="s">
        <v>1910</v>
      </c>
      <c r="R6335">
        <f t="shared" si="692"/>
        <v>1</v>
      </c>
    </row>
    <row r="6336" spans="1:18" ht="17" x14ac:dyDescent="0.15">
      <c r="A6336" s="8" t="s">
        <v>13344</v>
      </c>
      <c r="B6336" s="8" t="s">
        <v>12838</v>
      </c>
      <c r="C6336" s="8"/>
      <c r="D6336" s="8" t="s">
        <v>2174</v>
      </c>
      <c r="E6336" s="8" t="s">
        <v>1203</v>
      </c>
      <c r="F6336" s="8" t="s">
        <v>1204</v>
      </c>
      <c r="G6336" s="8" t="s">
        <v>436</v>
      </c>
      <c r="H6336" s="8" t="s">
        <v>435</v>
      </c>
      <c r="I6336" s="17" t="s">
        <v>26935</v>
      </c>
      <c r="J6336" s="19" t="str">
        <f t="shared" si="686"/>
        <v>"res_ward_6335"</v>
      </c>
      <c r="K6336" t="str">
        <f t="shared" si="687"/>
        <v>"Xã Lộc Thủy"</v>
      </c>
      <c r="L6336" t="str">
        <f t="shared" si="688"/>
        <v>"VN-46-482-20146"</v>
      </c>
      <c r="M6336" t="str">
        <f t="shared" si="689"/>
        <v>"Xã Lộc Thủy - Huyện Phú Lộc - Tỉnh Thừa Thiên Huế"</v>
      </c>
      <c r="N6336" t="str">
        <f t="shared" si="690"/>
        <v>"Xã Lộc Thủy - Huyện Phú Lộc"</v>
      </c>
      <c r="O6336" t="str">
        <f>VLOOKUP(E6336,district_data,7,0)</f>
        <v>"res_district_482"</v>
      </c>
      <c r="P6336" t="str">
        <f t="shared" si="691"/>
        <v>"VN-46"</v>
      </c>
      <c r="Q6336" t="s">
        <v>1910</v>
      </c>
      <c r="R6336">
        <f t="shared" si="692"/>
        <v>1</v>
      </c>
    </row>
    <row r="6337" spans="1:18" ht="17" x14ac:dyDescent="0.15">
      <c r="A6337" s="8" t="s">
        <v>13345</v>
      </c>
      <c r="B6337" s="8" t="s">
        <v>13346</v>
      </c>
      <c r="C6337" s="8"/>
      <c r="D6337" s="8" t="s">
        <v>2174</v>
      </c>
      <c r="E6337" s="8" t="s">
        <v>1203</v>
      </c>
      <c r="F6337" s="8" t="s">
        <v>1204</v>
      </c>
      <c r="G6337" s="8" t="s">
        <v>436</v>
      </c>
      <c r="H6337" s="8" t="s">
        <v>435</v>
      </c>
      <c r="I6337" s="17" t="s">
        <v>26936</v>
      </c>
      <c r="J6337" s="19" t="str">
        <f t="shared" si="686"/>
        <v>"res_ward_6336"</v>
      </c>
      <c r="K6337" t="str">
        <f t="shared" si="687"/>
        <v>"Xã Lộc Trì"</v>
      </c>
      <c r="L6337" t="str">
        <f t="shared" si="688"/>
        <v>"VN-46-482-20149"</v>
      </c>
      <c r="M6337" t="str">
        <f t="shared" si="689"/>
        <v>"Xã Lộc Trì - Huyện Phú Lộc - Tỉnh Thừa Thiên Huế"</v>
      </c>
      <c r="N6337" t="str">
        <f t="shared" si="690"/>
        <v>"Xã Lộc Trì - Huyện Phú Lộc"</v>
      </c>
      <c r="O6337" t="str">
        <f>VLOOKUP(E6337,district_data,7,0)</f>
        <v>"res_district_482"</v>
      </c>
      <c r="P6337" t="str">
        <f t="shared" si="691"/>
        <v>"VN-46"</v>
      </c>
      <c r="Q6337" t="s">
        <v>1910</v>
      </c>
      <c r="R6337">
        <f t="shared" si="692"/>
        <v>1</v>
      </c>
    </row>
    <row r="6338" spans="1:18" ht="17" x14ac:dyDescent="0.15">
      <c r="A6338" s="8" t="s">
        <v>13347</v>
      </c>
      <c r="B6338" s="8" t="s">
        <v>13348</v>
      </c>
      <c r="C6338" s="8"/>
      <c r="D6338" s="8" t="s">
        <v>2174</v>
      </c>
      <c r="E6338" s="8" t="s">
        <v>1203</v>
      </c>
      <c r="F6338" s="8" t="s">
        <v>1204</v>
      </c>
      <c r="G6338" s="8" t="s">
        <v>436</v>
      </c>
      <c r="H6338" s="8" t="s">
        <v>435</v>
      </c>
      <c r="I6338" s="17" t="s">
        <v>26937</v>
      </c>
      <c r="J6338" s="19" t="str">
        <f t="shared" si="686"/>
        <v>"res_ward_6337"</v>
      </c>
      <c r="K6338" t="str">
        <f t="shared" si="687"/>
        <v>"Xã Lộc Tiến"</v>
      </c>
      <c r="L6338" t="str">
        <f t="shared" si="688"/>
        <v>"VN-46-482-20152"</v>
      </c>
      <c r="M6338" t="str">
        <f t="shared" si="689"/>
        <v>"Xã Lộc Tiến - Huyện Phú Lộc - Tỉnh Thừa Thiên Huế"</v>
      </c>
      <c r="N6338" t="str">
        <f t="shared" si="690"/>
        <v>"Xã Lộc Tiến - Huyện Phú Lộc"</v>
      </c>
      <c r="O6338" t="str">
        <f>VLOOKUP(E6338,district_data,7,0)</f>
        <v>"res_district_482"</v>
      </c>
      <c r="P6338" t="str">
        <f t="shared" si="691"/>
        <v>"VN-46"</v>
      </c>
      <c r="Q6338" t="s">
        <v>1910</v>
      </c>
      <c r="R6338">
        <f t="shared" si="692"/>
        <v>1</v>
      </c>
    </row>
    <row r="6339" spans="1:18" ht="17" x14ac:dyDescent="0.15">
      <c r="A6339" s="8" t="s">
        <v>13349</v>
      </c>
      <c r="B6339" s="8" t="s">
        <v>13350</v>
      </c>
      <c r="C6339" s="8"/>
      <c r="D6339" s="8" t="s">
        <v>2174</v>
      </c>
      <c r="E6339" s="8" t="s">
        <v>1203</v>
      </c>
      <c r="F6339" s="8" t="s">
        <v>1204</v>
      </c>
      <c r="G6339" s="8" t="s">
        <v>436</v>
      </c>
      <c r="H6339" s="8" t="s">
        <v>435</v>
      </c>
      <c r="I6339" s="17" t="s">
        <v>26938</v>
      </c>
      <c r="J6339" s="19" t="str">
        <f t="shared" ref="J6339:J6402" si="693">$T$2&amp;I6339&amp;$T$2</f>
        <v>"res_ward_6338"</v>
      </c>
      <c r="K6339" t="str">
        <f t="shared" ref="K6339:K6402" si="694">$T$2&amp;B6339&amp;$T$2</f>
        <v>"Xã Lộc Hòa"</v>
      </c>
      <c r="L6339" t="str">
        <f t="shared" ref="L6339:L6402" si="695">$T$2&amp;"VN-"&amp;G6339&amp;"-"&amp;E6339&amp;"-"&amp;A6339&amp;$T$2</f>
        <v>"VN-46-482-20155"</v>
      </c>
      <c r="M6339" t="str">
        <f t="shared" ref="M6339:M6402" si="696">$T$2&amp;B6339&amp;" - "&amp;F6339&amp;" - "&amp;H6339&amp;$T$2</f>
        <v>"Xã Lộc Hòa - Huyện Phú Lộc - Tỉnh Thừa Thiên Huế"</v>
      </c>
      <c r="N6339" t="str">
        <f t="shared" ref="N6339:N6402" si="697">$T$2&amp;B6339&amp;" - "&amp;F6339&amp;$T$2</f>
        <v>"Xã Lộc Hòa - Huyện Phú Lộc"</v>
      </c>
      <c r="O6339" t="str">
        <f>VLOOKUP(E6339,district_data,7,0)</f>
        <v>"res_district_482"</v>
      </c>
      <c r="P6339" t="str">
        <f t="shared" ref="P6339:P6402" si="698">$T$2&amp;"VN-"&amp;G6339&amp;$T$2</f>
        <v>"VN-46"</v>
      </c>
      <c r="Q6339" t="s">
        <v>1910</v>
      </c>
      <c r="R6339">
        <f t="shared" ref="R6339:R6402" si="699">VLOOKUP(D6339,$U$2:$V$5,2,0)</f>
        <v>1</v>
      </c>
    </row>
    <row r="6340" spans="1:18" ht="17" x14ac:dyDescent="0.15">
      <c r="A6340" s="8" t="s">
        <v>13351</v>
      </c>
      <c r="B6340" s="8" t="s">
        <v>7676</v>
      </c>
      <c r="C6340" s="8"/>
      <c r="D6340" s="8" t="s">
        <v>2174</v>
      </c>
      <c r="E6340" s="8" t="s">
        <v>1203</v>
      </c>
      <c r="F6340" s="8" t="s">
        <v>1204</v>
      </c>
      <c r="G6340" s="8" t="s">
        <v>436</v>
      </c>
      <c r="H6340" s="8" t="s">
        <v>435</v>
      </c>
      <c r="I6340" s="17" t="s">
        <v>26939</v>
      </c>
      <c r="J6340" s="19" t="str">
        <f t="shared" si="693"/>
        <v>"res_ward_6339"</v>
      </c>
      <c r="K6340" t="str">
        <f t="shared" si="694"/>
        <v>"Xã Xuân Lộc"</v>
      </c>
      <c r="L6340" t="str">
        <f t="shared" si="695"/>
        <v>"VN-46-482-20158"</v>
      </c>
      <c r="M6340" t="str">
        <f t="shared" si="696"/>
        <v>"Xã Xuân Lộc - Huyện Phú Lộc - Tỉnh Thừa Thiên Huế"</v>
      </c>
      <c r="N6340" t="str">
        <f t="shared" si="697"/>
        <v>"Xã Xuân Lộc - Huyện Phú Lộc"</v>
      </c>
      <c r="O6340" t="str">
        <f>VLOOKUP(E6340,district_data,7,0)</f>
        <v>"res_district_482"</v>
      </c>
      <c r="P6340" t="str">
        <f t="shared" si="698"/>
        <v>"VN-46"</v>
      </c>
      <c r="Q6340" t="s">
        <v>1910</v>
      </c>
      <c r="R6340">
        <f t="shared" si="699"/>
        <v>1</v>
      </c>
    </row>
    <row r="6341" spans="1:18" ht="17" x14ac:dyDescent="0.15">
      <c r="A6341" s="8" t="s">
        <v>13352</v>
      </c>
      <c r="B6341" s="8" t="s">
        <v>13353</v>
      </c>
      <c r="C6341" s="8"/>
      <c r="D6341" s="8" t="s">
        <v>2171</v>
      </c>
      <c r="E6341" s="8" t="s">
        <v>1205</v>
      </c>
      <c r="F6341" s="8" t="s">
        <v>1206</v>
      </c>
      <c r="G6341" s="8" t="s">
        <v>436</v>
      </c>
      <c r="H6341" s="8" t="s">
        <v>435</v>
      </c>
      <c r="I6341" s="17" t="s">
        <v>26940</v>
      </c>
      <c r="J6341" s="19" t="str">
        <f t="shared" si="693"/>
        <v>"res_ward_6340"</v>
      </c>
      <c r="K6341" t="str">
        <f t="shared" si="694"/>
        <v>"Thị trấn Khe Tre"</v>
      </c>
      <c r="L6341" t="str">
        <f t="shared" si="695"/>
        <v>"VN-46-483-20161"</v>
      </c>
      <c r="M6341" t="str">
        <f t="shared" si="696"/>
        <v>"Thị trấn Khe Tre - Huyện Nam Đông - Tỉnh Thừa Thiên Huế"</v>
      </c>
      <c r="N6341" t="str">
        <f t="shared" si="697"/>
        <v>"Thị trấn Khe Tre - Huyện Nam Đông"</v>
      </c>
      <c r="O6341" t="str">
        <f>VLOOKUP(E6341,district_data,7,0)</f>
        <v>"res_district_483"</v>
      </c>
      <c r="P6341" t="str">
        <f t="shared" si="698"/>
        <v>"VN-46"</v>
      </c>
      <c r="Q6341" t="s">
        <v>1910</v>
      </c>
      <c r="R6341">
        <f t="shared" si="699"/>
        <v>2</v>
      </c>
    </row>
    <row r="6342" spans="1:18" ht="17" x14ac:dyDescent="0.15">
      <c r="A6342" s="8" t="s">
        <v>13354</v>
      </c>
      <c r="B6342" s="8" t="s">
        <v>13355</v>
      </c>
      <c r="C6342" s="8"/>
      <c r="D6342" s="8" t="s">
        <v>2174</v>
      </c>
      <c r="E6342" s="8" t="s">
        <v>1205</v>
      </c>
      <c r="F6342" s="8" t="s">
        <v>1206</v>
      </c>
      <c r="G6342" s="8" t="s">
        <v>436</v>
      </c>
      <c r="H6342" s="8" t="s">
        <v>435</v>
      </c>
      <c r="I6342" s="17" t="s">
        <v>26941</v>
      </c>
      <c r="J6342" s="19" t="str">
        <f t="shared" si="693"/>
        <v>"res_ward_6341"</v>
      </c>
      <c r="K6342" t="str">
        <f t="shared" si="694"/>
        <v>"Xã Hương Phú"</v>
      </c>
      <c r="L6342" t="str">
        <f t="shared" si="695"/>
        <v>"VN-46-483-20164"</v>
      </c>
      <c r="M6342" t="str">
        <f t="shared" si="696"/>
        <v>"Xã Hương Phú - Huyện Nam Đông - Tỉnh Thừa Thiên Huế"</v>
      </c>
      <c r="N6342" t="str">
        <f t="shared" si="697"/>
        <v>"Xã Hương Phú - Huyện Nam Đông"</v>
      </c>
      <c r="O6342" t="str">
        <f>VLOOKUP(E6342,district_data,7,0)</f>
        <v>"res_district_483"</v>
      </c>
      <c r="P6342" t="str">
        <f t="shared" si="698"/>
        <v>"VN-46"</v>
      </c>
      <c r="Q6342" t="s">
        <v>1910</v>
      </c>
      <c r="R6342">
        <f t="shared" si="699"/>
        <v>1</v>
      </c>
    </row>
    <row r="6343" spans="1:18" ht="17" x14ac:dyDescent="0.15">
      <c r="A6343" s="8" t="s">
        <v>13356</v>
      </c>
      <c r="B6343" s="8" t="s">
        <v>3053</v>
      </c>
      <c r="C6343" s="8"/>
      <c r="D6343" s="8" t="s">
        <v>2174</v>
      </c>
      <c r="E6343" s="8" t="s">
        <v>1205</v>
      </c>
      <c r="F6343" s="8" t="s">
        <v>1206</v>
      </c>
      <c r="G6343" s="8" t="s">
        <v>436</v>
      </c>
      <c r="H6343" s="8" t="s">
        <v>435</v>
      </c>
      <c r="I6343" s="17" t="s">
        <v>26942</v>
      </c>
      <c r="J6343" s="19" t="str">
        <f t="shared" si="693"/>
        <v>"res_ward_6342"</v>
      </c>
      <c r="K6343" t="str">
        <f t="shared" si="694"/>
        <v>"Xã Hương Sơn"</v>
      </c>
      <c r="L6343" t="str">
        <f t="shared" si="695"/>
        <v>"VN-46-483-20167"</v>
      </c>
      <c r="M6343" t="str">
        <f t="shared" si="696"/>
        <v>"Xã Hương Sơn - Huyện Nam Đông - Tỉnh Thừa Thiên Huế"</v>
      </c>
      <c r="N6343" t="str">
        <f t="shared" si="697"/>
        <v>"Xã Hương Sơn - Huyện Nam Đông"</v>
      </c>
      <c r="O6343" t="str">
        <f>VLOOKUP(E6343,district_data,7,0)</f>
        <v>"res_district_483"</v>
      </c>
      <c r="P6343" t="str">
        <f t="shared" si="698"/>
        <v>"VN-46"</v>
      </c>
      <c r="Q6343" t="s">
        <v>1910</v>
      </c>
      <c r="R6343">
        <f t="shared" si="699"/>
        <v>1</v>
      </c>
    </row>
    <row r="6344" spans="1:18" ht="17" x14ac:dyDescent="0.15">
      <c r="A6344" s="8" t="s">
        <v>13357</v>
      </c>
      <c r="B6344" s="8" t="s">
        <v>13358</v>
      </c>
      <c r="C6344" s="8"/>
      <c r="D6344" s="8" t="s">
        <v>2174</v>
      </c>
      <c r="E6344" s="8" t="s">
        <v>1205</v>
      </c>
      <c r="F6344" s="8" t="s">
        <v>1206</v>
      </c>
      <c r="G6344" s="8" t="s">
        <v>436</v>
      </c>
      <c r="H6344" s="8" t="s">
        <v>435</v>
      </c>
      <c r="I6344" s="17" t="s">
        <v>26943</v>
      </c>
      <c r="J6344" s="19" t="str">
        <f t="shared" si="693"/>
        <v>"res_ward_6343"</v>
      </c>
      <c r="K6344" t="str">
        <f t="shared" si="694"/>
        <v>"Xã Hương Lộc"</v>
      </c>
      <c r="L6344" t="str">
        <f t="shared" si="695"/>
        <v>"VN-46-483-20170"</v>
      </c>
      <c r="M6344" t="str">
        <f t="shared" si="696"/>
        <v>"Xã Hương Lộc - Huyện Nam Đông - Tỉnh Thừa Thiên Huế"</v>
      </c>
      <c r="N6344" t="str">
        <f t="shared" si="697"/>
        <v>"Xã Hương Lộc - Huyện Nam Đông"</v>
      </c>
      <c r="O6344" t="str">
        <f>VLOOKUP(E6344,district_data,7,0)</f>
        <v>"res_district_483"</v>
      </c>
      <c r="P6344" t="str">
        <f t="shared" si="698"/>
        <v>"VN-46"</v>
      </c>
      <c r="Q6344" t="s">
        <v>1910</v>
      </c>
      <c r="R6344">
        <f t="shared" si="699"/>
        <v>1</v>
      </c>
    </row>
    <row r="6345" spans="1:18" ht="17" x14ac:dyDescent="0.15">
      <c r="A6345" s="8" t="s">
        <v>13359</v>
      </c>
      <c r="B6345" s="8" t="s">
        <v>13360</v>
      </c>
      <c r="C6345" s="8"/>
      <c r="D6345" s="8" t="s">
        <v>2174</v>
      </c>
      <c r="E6345" s="8" t="s">
        <v>1205</v>
      </c>
      <c r="F6345" s="8" t="s">
        <v>1206</v>
      </c>
      <c r="G6345" s="8" t="s">
        <v>436</v>
      </c>
      <c r="H6345" s="8" t="s">
        <v>435</v>
      </c>
      <c r="I6345" s="17" t="s">
        <v>26944</v>
      </c>
      <c r="J6345" s="19" t="str">
        <f t="shared" si="693"/>
        <v>"res_ward_6344"</v>
      </c>
      <c r="K6345" t="str">
        <f t="shared" si="694"/>
        <v>"Xã Thượng Quảng"</v>
      </c>
      <c r="L6345" t="str">
        <f t="shared" si="695"/>
        <v>"VN-46-483-20173"</v>
      </c>
      <c r="M6345" t="str">
        <f t="shared" si="696"/>
        <v>"Xã Thượng Quảng - Huyện Nam Đông - Tỉnh Thừa Thiên Huế"</v>
      </c>
      <c r="N6345" t="str">
        <f t="shared" si="697"/>
        <v>"Xã Thượng Quảng - Huyện Nam Đông"</v>
      </c>
      <c r="O6345" t="str">
        <f>VLOOKUP(E6345,district_data,7,0)</f>
        <v>"res_district_483"</v>
      </c>
      <c r="P6345" t="str">
        <f t="shared" si="698"/>
        <v>"VN-46"</v>
      </c>
      <c r="Q6345" t="s">
        <v>1910</v>
      </c>
      <c r="R6345">
        <f t="shared" si="699"/>
        <v>1</v>
      </c>
    </row>
    <row r="6346" spans="1:18" ht="17" x14ac:dyDescent="0.15">
      <c r="A6346" s="8" t="s">
        <v>13361</v>
      </c>
      <c r="B6346" s="8" t="s">
        <v>12453</v>
      </c>
      <c r="C6346" s="8"/>
      <c r="D6346" s="8" t="s">
        <v>2174</v>
      </c>
      <c r="E6346" s="8" t="s">
        <v>1205</v>
      </c>
      <c r="F6346" s="8" t="s">
        <v>1206</v>
      </c>
      <c r="G6346" s="8" t="s">
        <v>436</v>
      </c>
      <c r="H6346" s="8" t="s">
        <v>435</v>
      </c>
      <c r="I6346" s="17" t="s">
        <v>26945</v>
      </c>
      <c r="J6346" s="19" t="str">
        <f t="shared" si="693"/>
        <v>"res_ward_6345"</v>
      </c>
      <c r="K6346" t="str">
        <f t="shared" si="694"/>
        <v>"Xã Hương Xuân"</v>
      </c>
      <c r="L6346" t="str">
        <f t="shared" si="695"/>
        <v>"VN-46-483-20179"</v>
      </c>
      <c r="M6346" t="str">
        <f t="shared" si="696"/>
        <v>"Xã Hương Xuân - Huyện Nam Đông - Tỉnh Thừa Thiên Huế"</v>
      </c>
      <c r="N6346" t="str">
        <f t="shared" si="697"/>
        <v>"Xã Hương Xuân - Huyện Nam Đông"</v>
      </c>
      <c r="O6346" t="str">
        <f>VLOOKUP(E6346,district_data,7,0)</f>
        <v>"res_district_483"</v>
      </c>
      <c r="P6346" t="str">
        <f t="shared" si="698"/>
        <v>"VN-46"</v>
      </c>
      <c r="Q6346" t="s">
        <v>1910</v>
      </c>
      <c r="R6346">
        <f t="shared" si="699"/>
        <v>1</v>
      </c>
    </row>
    <row r="6347" spans="1:18" ht="17" x14ac:dyDescent="0.15">
      <c r="A6347" s="8" t="s">
        <v>13362</v>
      </c>
      <c r="B6347" s="8" t="s">
        <v>13363</v>
      </c>
      <c r="C6347" s="8"/>
      <c r="D6347" s="8" t="s">
        <v>2174</v>
      </c>
      <c r="E6347" s="8" t="s">
        <v>1205</v>
      </c>
      <c r="F6347" s="8" t="s">
        <v>1206</v>
      </c>
      <c r="G6347" s="8" t="s">
        <v>436</v>
      </c>
      <c r="H6347" s="8" t="s">
        <v>435</v>
      </c>
      <c r="I6347" s="17" t="s">
        <v>26946</v>
      </c>
      <c r="J6347" s="19" t="str">
        <f t="shared" si="693"/>
        <v>"res_ward_6346"</v>
      </c>
      <c r="K6347" t="str">
        <f t="shared" si="694"/>
        <v>"Xã Hương Hữu"</v>
      </c>
      <c r="L6347" t="str">
        <f t="shared" si="695"/>
        <v>"VN-46-483-20182"</v>
      </c>
      <c r="M6347" t="str">
        <f t="shared" si="696"/>
        <v>"Xã Hương Hữu - Huyện Nam Đông - Tỉnh Thừa Thiên Huế"</v>
      </c>
      <c r="N6347" t="str">
        <f t="shared" si="697"/>
        <v>"Xã Hương Hữu - Huyện Nam Đông"</v>
      </c>
      <c r="O6347" t="str">
        <f>VLOOKUP(E6347,district_data,7,0)</f>
        <v>"res_district_483"</v>
      </c>
      <c r="P6347" t="str">
        <f t="shared" si="698"/>
        <v>"VN-46"</v>
      </c>
      <c r="Q6347" t="s">
        <v>1910</v>
      </c>
      <c r="R6347">
        <f t="shared" si="699"/>
        <v>1</v>
      </c>
    </row>
    <row r="6348" spans="1:18" ht="17" x14ac:dyDescent="0.15">
      <c r="A6348" s="8" t="s">
        <v>13364</v>
      </c>
      <c r="B6348" s="8" t="s">
        <v>13365</v>
      </c>
      <c r="C6348" s="8"/>
      <c r="D6348" s="8" t="s">
        <v>2174</v>
      </c>
      <c r="E6348" s="8" t="s">
        <v>1205</v>
      </c>
      <c r="F6348" s="8" t="s">
        <v>1206</v>
      </c>
      <c r="G6348" s="8" t="s">
        <v>436</v>
      </c>
      <c r="H6348" s="8" t="s">
        <v>435</v>
      </c>
      <c r="I6348" s="17" t="s">
        <v>26947</v>
      </c>
      <c r="J6348" s="19" t="str">
        <f t="shared" si="693"/>
        <v>"res_ward_6347"</v>
      </c>
      <c r="K6348" t="str">
        <f t="shared" si="694"/>
        <v>"Xã Thượng Lộ"</v>
      </c>
      <c r="L6348" t="str">
        <f t="shared" si="695"/>
        <v>"VN-46-483-20185"</v>
      </c>
      <c r="M6348" t="str">
        <f t="shared" si="696"/>
        <v>"Xã Thượng Lộ - Huyện Nam Đông - Tỉnh Thừa Thiên Huế"</v>
      </c>
      <c r="N6348" t="str">
        <f t="shared" si="697"/>
        <v>"Xã Thượng Lộ - Huyện Nam Đông"</v>
      </c>
      <c r="O6348" t="str">
        <f>VLOOKUP(E6348,district_data,7,0)</f>
        <v>"res_district_483"</v>
      </c>
      <c r="P6348" t="str">
        <f t="shared" si="698"/>
        <v>"VN-46"</v>
      </c>
      <c r="Q6348" t="s">
        <v>1910</v>
      </c>
      <c r="R6348">
        <f t="shared" si="699"/>
        <v>1</v>
      </c>
    </row>
    <row r="6349" spans="1:18" ht="17" x14ac:dyDescent="0.15">
      <c r="A6349" s="8" t="s">
        <v>13366</v>
      </c>
      <c r="B6349" s="8" t="s">
        <v>7533</v>
      </c>
      <c r="C6349" s="8"/>
      <c r="D6349" s="8" t="s">
        <v>2174</v>
      </c>
      <c r="E6349" s="8" t="s">
        <v>1205</v>
      </c>
      <c r="F6349" s="8" t="s">
        <v>1206</v>
      </c>
      <c r="G6349" s="8" t="s">
        <v>436</v>
      </c>
      <c r="H6349" s="8" t="s">
        <v>435</v>
      </c>
      <c r="I6349" s="17" t="s">
        <v>26948</v>
      </c>
      <c r="J6349" s="19" t="str">
        <f t="shared" si="693"/>
        <v>"res_ward_6348"</v>
      </c>
      <c r="K6349" t="str">
        <f t="shared" si="694"/>
        <v>"Xã Thượng Long"</v>
      </c>
      <c r="L6349" t="str">
        <f t="shared" si="695"/>
        <v>"VN-46-483-20188"</v>
      </c>
      <c r="M6349" t="str">
        <f t="shared" si="696"/>
        <v>"Xã Thượng Long - Huyện Nam Đông - Tỉnh Thừa Thiên Huế"</v>
      </c>
      <c r="N6349" t="str">
        <f t="shared" si="697"/>
        <v>"Xã Thượng Long - Huyện Nam Đông"</v>
      </c>
      <c r="O6349" t="str">
        <f>VLOOKUP(E6349,district_data,7,0)</f>
        <v>"res_district_483"</v>
      </c>
      <c r="P6349" t="str">
        <f t="shared" si="698"/>
        <v>"VN-46"</v>
      </c>
      <c r="Q6349" t="s">
        <v>1910</v>
      </c>
      <c r="R6349">
        <f t="shared" si="699"/>
        <v>1</v>
      </c>
    </row>
    <row r="6350" spans="1:18" ht="17" x14ac:dyDescent="0.15">
      <c r="A6350" s="8" t="s">
        <v>13367</v>
      </c>
      <c r="B6350" s="8" t="s">
        <v>13368</v>
      </c>
      <c r="C6350" s="8"/>
      <c r="D6350" s="8" t="s">
        <v>2174</v>
      </c>
      <c r="E6350" s="8" t="s">
        <v>1205</v>
      </c>
      <c r="F6350" s="8" t="s">
        <v>1206</v>
      </c>
      <c r="G6350" s="8" t="s">
        <v>436</v>
      </c>
      <c r="H6350" s="8" t="s">
        <v>435</v>
      </c>
      <c r="I6350" s="17" t="s">
        <v>26949</v>
      </c>
      <c r="J6350" s="19" t="str">
        <f t="shared" si="693"/>
        <v>"res_ward_6349"</v>
      </c>
      <c r="K6350" t="str">
        <f t="shared" si="694"/>
        <v>"Xã Thượng Nhật"</v>
      </c>
      <c r="L6350" t="str">
        <f t="shared" si="695"/>
        <v>"VN-46-483-20191"</v>
      </c>
      <c r="M6350" t="str">
        <f t="shared" si="696"/>
        <v>"Xã Thượng Nhật - Huyện Nam Đông - Tỉnh Thừa Thiên Huế"</v>
      </c>
      <c r="N6350" t="str">
        <f t="shared" si="697"/>
        <v>"Xã Thượng Nhật - Huyện Nam Đông"</v>
      </c>
      <c r="O6350" t="str">
        <f>VLOOKUP(E6350,district_data,7,0)</f>
        <v>"res_district_483"</v>
      </c>
      <c r="P6350" t="str">
        <f t="shared" si="698"/>
        <v>"VN-46"</v>
      </c>
      <c r="Q6350" t="s">
        <v>1910</v>
      </c>
      <c r="R6350">
        <f t="shared" si="699"/>
        <v>1</v>
      </c>
    </row>
    <row r="6351" spans="1:18" ht="17" x14ac:dyDescent="0.15">
      <c r="A6351" s="8" t="s">
        <v>13369</v>
      </c>
      <c r="B6351" s="8" t="s">
        <v>13370</v>
      </c>
      <c r="C6351" s="8" t="s">
        <v>13371</v>
      </c>
      <c r="D6351" s="8" t="s">
        <v>1915</v>
      </c>
      <c r="E6351" s="8" t="s">
        <v>1207</v>
      </c>
      <c r="F6351" s="8" t="s">
        <v>1208</v>
      </c>
      <c r="G6351" s="8" t="s">
        <v>411</v>
      </c>
      <c r="H6351" s="8" t="s">
        <v>410</v>
      </c>
      <c r="I6351" s="17" t="s">
        <v>26950</v>
      </c>
      <c r="J6351" s="19" t="str">
        <f t="shared" si="693"/>
        <v>"res_ward_6350"</v>
      </c>
      <c r="K6351" t="str">
        <f t="shared" si="694"/>
        <v>"Phường Hòa Hiệp Bắc"</v>
      </c>
      <c r="L6351" t="str">
        <f t="shared" si="695"/>
        <v>"VN-48-490-20194"</v>
      </c>
      <c r="M6351" t="str">
        <f t="shared" si="696"/>
        <v>"Phường Hòa Hiệp Bắc - Quận Liên Chiểu - Thành phố Đà Nẵng"</v>
      </c>
      <c r="N6351" t="str">
        <f t="shared" si="697"/>
        <v>"Phường Hòa Hiệp Bắc - Quận Liên Chiểu"</v>
      </c>
      <c r="O6351" t="str">
        <f>VLOOKUP(E6351,district_data,7,0)</f>
        <v>"res_district_490"</v>
      </c>
      <c r="P6351" t="str">
        <f t="shared" si="698"/>
        <v>"VN-48"</v>
      </c>
      <c r="Q6351" t="s">
        <v>1910</v>
      </c>
      <c r="R6351">
        <f t="shared" si="699"/>
        <v>0</v>
      </c>
    </row>
    <row r="6352" spans="1:18" ht="17" x14ac:dyDescent="0.15">
      <c r="A6352" s="8" t="s">
        <v>13372</v>
      </c>
      <c r="B6352" s="8" t="s">
        <v>13373</v>
      </c>
      <c r="C6352" s="8" t="s">
        <v>13374</v>
      </c>
      <c r="D6352" s="8" t="s">
        <v>1915</v>
      </c>
      <c r="E6352" s="8" t="s">
        <v>1207</v>
      </c>
      <c r="F6352" s="8" t="s">
        <v>1208</v>
      </c>
      <c r="G6352" s="8" t="s">
        <v>411</v>
      </c>
      <c r="H6352" s="8" t="s">
        <v>410</v>
      </c>
      <c r="I6352" s="17" t="s">
        <v>26951</v>
      </c>
      <c r="J6352" s="19" t="str">
        <f t="shared" si="693"/>
        <v>"res_ward_6351"</v>
      </c>
      <c r="K6352" t="str">
        <f t="shared" si="694"/>
        <v>"Phường Hòa Hiệp Nam"</v>
      </c>
      <c r="L6352" t="str">
        <f t="shared" si="695"/>
        <v>"VN-48-490-20195"</v>
      </c>
      <c r="M6352" t="str">
        <f t="shared" si="696"/>
        <v>"Phường Hòa Hiệp Nam - Quận Liên Chiểu - Thành phố Đà Nẵng"</v>
      </c>
      <c r="N6352" t="str">
        <f t="shared" si="697"/>
        <v>"Phường Hòa Hiệp Nam - Quận Liên Chiểu"</v>
      </c>
      <c r="O6352" t="str">
        <f>VLOOKUP(E6352,district_data,7,0)</f>
        <v>"res_district_490"</v>
      </c>
      <c r="P6352" t="str">
        <f t="shared" si="698"/>
        <v>"VN-48"</v>
      </c>
      <c r="Q6352" t="s">
        <v>1910</v>
      </c>
      <c r="R6352">
        <f t="shared" si="699"/>
        <v>0</v>
      </c>
    </row>
    <row r="6353" spans="1:18" ht="17" x14ac:dyDescent="0.15">
      <c r="A6353" s="8" t="s">
        <v>13375</v>
      </c>
      <c r="B6353" s="8" t="s">
        <v>13376</v>
      </c>
      <c r="C6353" s="8" t="s">
        <v>13377</v>
      </c>
      <c r="D6353" s="8" t="s">
        <v>1915</v>
      </c>
      <c r="E6353" s="8" t="s">
        <v>1207</v>
      </c>
      <c r="F6353" s="8" t="s">
        <v>1208</v>
      </c>
      <c r="G6353" s="8" t="s">
        <v>411</v>
      </c>
      <c r="H6353" s="8" t="s">
        <v>410</v>
      </c>
      <c r="I6353" s="17" t="s">
        <v>26952</v>
      </c>
      <c r="J6353" s="19" t="str">
        <f t="shared" si="693"/>
        <v>"res_ward_6352"</v>
      </c>
      <c r="K6353" t="str">
        <f t="shared" si="694"/>
        <v>"Phường Hòa Khánh Bắc"</v>
      </c>
      <c r="L6353" t="str">
        <f t="shared" si="695"/>
        <v>"VN-48-490-20197"</v>
      </c>
      <c r="M6353" t="str">
        <f t="shared" si="696"/>
        <v>"Phường Hòa Khánh Bắc - Quận Liên Chiểu - Thành phố Đà Nẵng"</v>
      </c>
      <c r="N6353" t="str">
        <f t="shared" si="697"/>
        <v>"Phường Hòa Khánh Bắc - Quận Liên Chiểu"</v>
      </c>
      <c r="O6353" t="str">
        <f>VLOOKUP(E6353,district_data,7,0)</f>
        <v>"res_district_490"</v>
      </c>
      <c r="P6353" t="str">
        <f t="shared" si="698"/>
        <v>"VN-48"</v>
      </c>
      <c r="Q6353" t="s">
        <v>1910</v>
      </c>
      <c r="R6353">
        <f t="shared" si="699"/>
        <v>0</v>
      </c>
    </row>
    <row r="6354" spans="1:18" ht="17" x14ac:dyDescent="0.15">
      <c r="A6354" s="8" t="s">
        <v>13378</v>
      </c>
      <c r="B6354" s="8" t="s">
        <v>13379</v>
      </c>
      <c r="C6354" s="8" t="s">
        <v>13380</v>
      </c>
      <c r="D6354" s="8" t="s">
        <v>1915</v>
      </c>
      <c r="E6354" s="8" t="s">
        <v>1207</v>
      </c>
      <c r="F6354" s="8" t="s">
        <v>1208</v>
      </c>
      <c r="G6354" s="8" t="s">
        <v>411</v>
      </c>
      <c r="H6354" s="8" t="s">
        <v>410</v>
      </c>
      <c r="I6354" s="17" t="s">
        <v>26953</v>
      </c>
      <c r="J6354" s="19" t="str">
        <f t="shared" si="693"/>
        <v>"res_ward_6353"</v>
      </c>
      <c r="K6354" t="str">
        <f t="shared" si="694"/>
        <v>"Phường Hòa Khánh Nam"</v>
      </c>
      <c r="L6354" t="str">
        <f t="shared" si="695"/>
        <v>"VN-48-490-20198"</v>
      </c>
      <c r="M6354" t="str">
        <f t="shared" si="696"/>
        <v>"Phường Hòa Khánh Nam - Quận Liên Chiểu - Thành phố Đà Nẵng"</v>
      </c>
      <c r="N6354" t="str">
        <f t="shared" si="697"/>
        <v>"Phường Hòa Khánh Nam - Quận Liên Chiểu"</v>
      </c>
      <c r="O6354" t="str">
        <f>VLOOKUP(E6354,district_data,7,0)</f>
        <v>"res_district_490"</v>
      </c>
      <c r="P6354" t="str">
        <f t="shared" si="698"/>
        <v>"VN-48"</v>
      </c>
      <c r="Q6354" t="s">
        <v>1910</v>
      </c>
      <c r="R6354">
        <f t="shared" si="699"/>
        <v>0</v>
      </c>
    </row>
    <row r="6355" spans="1:18" ht="17" x14ac:dyDescent="0.15">
      <c r="A6355" s="8" t="s">
        <v>13381</v>
      </c>
      <c r="B6355" s="8" t="s">
        <v>13382</v>
      </c>
      <c r="C6355" s="8"/>
      <c r="D6355" s="8" t="s">
        <v>1915</v>
      </c>
      <c r="E6355" s="8" t="s">
        <v>1207</v>
      </c>
      <c r="F6355" s="8" t="s">
        <v>1208</v>
      </c>
      <c r="G6355" s="8" t="s">
        <v>411</v>
      </c>
      <c r="H6355" s="8" t="s">
        <v>410</v>
      </c>
      <c r="I6355" s="17" t="s">
        <v>26954</v>
      </c>
      <c r="J6355" s="19" t="str">
        <f t="shared" si="693"/>
        <v>"res_ward_6354"</v>
      </c>
      <c r="K6355" t="str">
        <f t="shared" si="694"/>
        <v>"Phường Hòa Minh"</v>
      </c>
      <c r="L6355" t="str">
        <f t="shared" si="695"/>
        <v>"VN-48-490-20200"</v>
      </c>
      <c r="M6355" t="str">
        <f t="shared" si="696"/>
        <v>"Phường Hòa Minh - Quận Liên Chiểu - Thành phố Đà Nẵng"</v>
      </c>
      <c r="N6355" t="str">
        <f t="shared" si="697"/>
        <v>"Phường Hòa Minh - Quận Liên Chiểu"</v>
      </c>
      <c r="O6355" t="str">
        <f>VLOOKUP(E6355,district_data,7,0)</f>
        <v>"res_district_490"</v>
      </c>
      <c r="P6355" t="str">
        <f t="shared" si="698"/>
        <v>"VN-48"</v>
      </c>
      <c r="Q6355" t="s">
        <v>1910</v>
      </c>
      <c r="R6355">
        <f t="shared" si="699"/>
        <v>0</v>
      </c>
    </row>
    <row r="6356" spans="1:18" ht="17" x14ac:dyDescent="0.15">
      <c r="A6356" s="8" t="s">
        <v>13383</v>
      </c>
      <c r="B6356" s="8" t="s">
        <v>13384</v>
      </c>
      <c r="C6356" s="8"/>
      <c r="D6356" s="8" t="s">
        <v>1915</v>
      </c>
      <c r="E6356" s="8" t="s">
        <v>1209</v>
      </c>
      <c r="F6356" s="8" t="s">
        <v>1210</v>
      </c>
      <c r="G6356" s="8" t="s">
        <v>411</v>
      </c>
      <c r="H6356" s="8" t="s">
        <v>410</v>
      </c>
      <c r="I6356" s="17" t="s">
        <v>26955</v>
      </c>
      <c r="J6356" s="19" t="str">
        <f t="shared" si="693"/>
        <v>"res_ward_6355"</v>
      </c>
      <c r="K6356" t="str">
        <f t="shared" si="694"/>
        <v>"Phường Tam Thuận"</v>
      </c>
      <c r="L6356" t="str">
        <f t="shared" si="695"/>
        <v>"VN-48-491-20203"</v>
      </c>
      <c r="M6356" t="str">
        <f t="shared" si="696"/>
        <v>"Phường Tam Thuận - Quận Thanh Khê - Thành phố Đà Nẵng"</v>
      </c>
      <c r="N6356" t="str">
        <f t="shared" si="697"/>
        <v>"Phường Tam Thuận - Quận Thanh Khê"</v>
      </c>
      <c r="O6356" t="str">
        <f>VLOOKUP(E6356,district_data,7,0)</f>
        <v>"res_district_491"</v>
      </c>
      <c r="P6356" t="str">
        <f t="shared" si="698"/>
        <v>"VN-48"</v>
      </c>
      <c r="Q6356" t="s">
        <v>1910</v>
      </c>
      <c r="R6356">
        <f t="shared" si="699"/>
        <v>0</v>
      </c>
    </row>
    <row r="6357" spans="1:18" ht="17" x14ac:dyDescent="0.15">
      <c r="A6357" s="8" t="s">
        <v>13385</v>
      </c>
      <c r="B6357" s="8" t="s">
        <v>13386</v>
      </c>
      <c r="C6357" s="8"/>
      <c r="D6357" s="8" t="s">
        <v>1915</v>
      </c>
      <c r="E6357" s="8" t="s">
        <v>1209</v>
      </c>
      <c r="F6357" s="8" t="s">
        <v>1210</v>
      </c>
      <c r="G6357" s="8" t="s">
        <v>411</v>
      </c>
      <c r="H6357" s="8" t="s">
        <v>410</v>
      </c>
      <c r="I6357" s="17" t="s">
        <v>26956</v>
      </c>
      <c r="J6357" s="19" t="str">
        <f t="shared" si="693"/>
        <v>"res_ward_6356"</v>
      </c>
      <c r="K6357" t="str">
        <f t="shared" si="694"/>
        <v>"Phường Thanh Khê Tây"</v>
      </c>
      <c r="L6357" t="str">
        <f t="shared" si="695"/>
        <v>"VN-48-491-20206"</v>
      </c>
      <c r="M6357" t="str">
        <f t="shared" si="696"/>
        <v>"Phường Thanh Khê Tây - Quận Thanh Khê - Thành phố Đà Nẵng"</v>
      </c>
      <c r="N6357" t="str">
        <f t="shared" si="697"/>
        <v>"Phường Thanh Khê Tây - Quận Thanh Khê"</v>
      </c>
      <c r="O6357" t="str">
        <f>VLOOKUP(E6357,district_data,7,0)</f>
        <v>"res_district_491"</v>
      </c>
      <c r="P6357" t="str">
        <f t="shared" si="698"/>
        <v>"VN-48"</v>
      </c>
      <c r="Q6357" t="s">
        <v>1910</v>
      </c>
      <c r="R6357">
        <f t="shared" si="699"/>
        <v>0</v>
      </c>
    </row>
    <row r="6358" spans="1:18" ht="17" x14ac:dyDescent="0.15">
      <c r="A6358" s="8" t="s">
        <v>13387</v>
      </c>
      <c r="B6358" s="8" t="s">
        <v>13388</v>
      </c>
      <c r="C6358" s="8"/>
      <c r="D6358" s="8" t="s">
        <v>1915</v>
      </c>
      <c r="E6358" s="8" t="s">
        <v>1209</v>
      </c>
      <c r="F6358" s="8" t="s">
        <v>1210</v>
      </c>
      <c r="G6358" s="8" t="s">
        <v>411</v>
      </c>
      <c r="H6358" s="8" t="s">
        <v>410</v>
      </c>
      <c r="I6358" s="17" t="s">
        <v>26957</v>
      </c>
      <c r="J6358" s="19" t="str">
        <f t="shared" si="693"/>
        <v>"res_ward_6357"</v>
      </c>
      <c r="K6358" t="str">
        <f t="shared" si="694"/>
        <v>"Phường Thanh Khê Đông"</v>
      </c>
      <c r="L6358" t="str">
        <f t="shared" si="695"/>
        <v>"VN-48-491-20207"</v>
      </c>
      <c r="M6358" t="str">
        <f t="shared" si="696"/>
        <v>"Phường Thanh Khê Đông - Quận Thanh Khê - Thành phố Đà Nẵng"</v>
      </c>
      <c r="N6358" t="str">
        <f t="shared" si="697"/>
        <v>"Phường Thanh Khê Đông - Quận Thanh Khê"</v>
      </c>
      <c r="O6358" t="str">
        <f>VLOOKUP(E6358,district_data,7,0)</f>
        <v>"res_district_491"</v>
      </c>
      <c r="P6358" t="str">
        <f t="shared" si="698"/>
        <v>"VN-48"</v>
      </c>
      <c r="Q6358" t="s">
        <v>1910</v>
      </c>
      <c r="R6358">
        <f t="shared" si="699"/>
        <v>0</v>
      </c>
    </row>
    <row r="6359" spans="1:18" ht="17" x14ac:dyDescent="0.15">
      <c r="A6359" s="8" t="s">
        <v>13389</v>
      </c>
      <c r="B6359" s="8" t="s">
        <v>13390</v>
      </c>
      <c r="C6359" s="8"/>
      <c r="D6359" s="8" t="s">
        <v>1915</v>
      </c>
      <c r="E6359" s="8" t="s">
        <v>1209</v>
      </c>
      <c r="F6359" s="8" t="s">
        <v>1210</v>
      </c>
      <c r="G6359" s="8" t="s">
        <v>411</v>
      </c>
      <c r="H6359" s="8" t="s">
        <v>410</v>
      </c>
      <c r="I6359" s="17" t="s">
        <v>26958</v>
      </c>
      <c r="J6359" s="19" t="str">
        <f t="shared" si="693"/>
        <v>"res_ward_6358"</v>
      </c>
      <c r="K6359" t="str">
        <f t="shared" si="694"/>
        <v>"Phường Xuân Hà"</v>
      </c>
      <c r="L6359" t="str">
        <f t="shared" si="695"/>
        <v>"VN-48-491-20209"</v>
      </c>
      <c r="M6359" t="str">
        <f t="shared" si="696"/>
        <v>"Phường Xuân Hà - Quận Thanh Khê - Thành phố Đà Nẵng"</v>
      </c>
      <c r="N6359" t="str">
        <f t="shared" si="697"/>
        <v>"Phường Xuân Hà - Quận Thanh Khê"</v>
      </c>
      <c r="O6359" t="str">
        <f>VLOOKUP(E6359,district_data,7,0)</f>
        <v>"res_district_491"</v>
      </c>
      <c r="P6359" t="str">
        <f t="shared" si="698"/>
        <v>"VN-48"</v>
      </c>
      <c r="Q6359" t="s">
        <v>1910</v>
      </c>
      <c r="R6359">
        <f t="shared" si="699"/>
        <v>0</v>
      </c>
    </row>
    <row r="6360" spans="1:18" ht="17" x14ac:dyDescent="0.15">
      <c r="A6360" s="8" t="s">
        <v>13391</v>
      </c>
      <c r="B6360" s="8" t="s">
        <v>13392</v>
      </c>
      <c r="C6360" s="8"/>
      <c r="D6360" s="8" t="s">
        <v>1915</v>
      </c>
      <c r="E6360" s="8" t="s">
        <v>1209</v>
      </c>
      <c r="F6360" s="8" t="s">
        <v>1210</v>
      </c>
      <c r="G6360" s="8" t="s">
        <v>411</v>
      </c>
      <c r="H6360" s="8" t="s">
        <v>410</v>
      </c>
      <c r="I6360" s="17" t="s">
        <v>26959</v>
      </c>
      <c r="J6360" s="19" t="str">
        <f t="shared" si="693"/>
        <v>"res_ward_6359"</v>
      </c>
      <c r="K6360" t="str">
        <f t="shared" si="694"/>
        <v>"Phường Tân Chính"</v>
      </c>
      <c r="L6360" t="str">
        <f t="shared" si="695"/>
        <v>"VN-48-491-20212"</v>
      </c>
      <c r="M6360" t="str">
        <f t="shared" si="696"/>
        <v>"Phường Tân Chính - Quận Thanh Khê - Thành phố Đà Nẵng"</v>
      </c>
      <c r="N6360" t="str">
        <f t="shared" si="697"/>
        <v>"Phường Tân Chính - Quận Thanh Khê"</v>
      </c>
      <c r="O6360" t="str">
        <f>VLOOKUP(E6360,district_data,7,0)</f>
        <v>"res_district_491"</v>
      </c>
      <c r="P6360" t="str">
        <f t="shared" si="698"/>
        <v>"VN-48"</v>
      </c>
      <c r="Q6360" t="s">
        <v>1910</v>
      </c>
      <c r="R6360">
        <f t="shared" si="699"/>
        <v>0</v>
      </c>
    </row>
    <row r="6361" spans="1:18" ht="17" x14ac:dyDescent="0.15">
      <c r="A6361" s="8" t="s">
        <v>13393</v>
      </c>
      <c r="B6361" s="8" t="s">
        <v>13394</v>
      </c>
      <c r="C6361" s="8"/>
      <c r="D6361" s="8" t="s">
        <v>1915</v>
      </c>
      <c r="E6361" s="8" t="s">
        <v>1209</v>
      </c>
      <c r="F6361" s="8" t="s">
        <v>1210</v>
      </c>
      <c r="G6361" s="8" t="s">
        <v>411</v>
      </c>
      <c r="H6361" s="8" t="s">
        <v>410</v>
      </c>
      <c r="I6361" s="17" t="s">
        <v>26960</v>
      </c>
      <c r="J6361" s="19" t="str">
        <f t="shared" si="693"/>
        <v>"res_ward_6360"</v>
      </c>
      <c r="K6361" t="str">
        <f t="shared" si="694"/>
        <v>"Phường Chính Gián"</v>
      </c>
      <c r="L6361" t="str">
        <f t="shared" si="695"/>
        <v>"VN-48-491-20215"</v>
      </c>
      <c r="M6361" t="str">
        <f t="shared" si="696"/>
        <v>"Phường Chính Gián - Quận Thanh Khê - Thành phố Đà Nẵng"</v>
      </c>
      <c r="N6361" t="str">
        <f t="shared" si="697"/>
        <v>"Phường Chính Gián - Quận Thanh Khê"</v>
      </c>
      <c r="O6361" t="str">
        <f>VLOOKUP(E6361,district_data,7,0)</f>
        <v>"res_district_491"</v>
      </c>
      <c r="P6361" t="str">
        <f t="shared" si="698"/>
        <v>"VN-48"</v>
      </c>
      <c r="Q6361" t="s">
        <v>1910</v>
      </c>
      <c r="R6361">
        <f t="shared" si="699"/>
        <v>0</v>
      </c>
    </row>
    <row r="6362" spans="1:18" ht="17" x14ac:dyDescent="0.15">
      <c r="A6362" s="8" t="s">
        <v>13395</v>
      </c>
      <c r="B6362" s="8" t="s">
        <v>13396</v>
      </c>
      <c r="C6362" s="8"/>
      <c r="D6362" s="8" t="s">
        <v>1915</v>
      </c>
      <c r="E6362" s="8" t="s">
        <v>1209</v>
      </c>
      <c r="F6362" s="8" t="s">
        <v>1210</v>
      </c>
      <c r="G6362" s="8" t="s">
        <v>411</v>
      </c>
      <c r="H6362" s="8" t="s">
        <v>410</v>
      </c>
      <c r="I6362" s="17" t="s">
        <v>26961</v>
      </c>
      <c r="J6362" s="19" t="str">
        <f t="shared" si="693"/>
        <v>"res_ward_6361"</v>
      </c>
      <c r="K6362" t="str">
        <f t="shared" si="694"/>
        <v>"Phường Vĩnh Trung"</v>
      </c>
      <c r="L6362" t="str">
        <f t="shared" si="695"/>
        <v>"VN-48-491-20218"</v>
      </c>
      <c r="M6362" t="str">
        <f t="shared" si="696"/>
        <v>"Phường Vĩnh Trung - Quận Thanh Khê - Thành phố Đà Nẵng"</v>
      </c>
      <c r="N6362" t="str">
        <f t="shared" si="697"/>
        <v>"Phường Vĩnh Trung - Quận Thanh Khê"</v>
      </c>
      <c r="O6362" t="str">
        <f>VLOOKUP(E6362,district_data,7,0)</f>
        <v>"res_district_491"</v>
      </c>
      <c r="P6362" t="str">
        <f t="shared" si="698"/>
        <v>"VN-48"</v>
      </c>
      <c r="Q6362" t="s">
        <v>1910</v>
      </c>
      <c r="R6362">
        <f t="shared" si="699"/>
        <v>0</v>
      </c>
    </row>
    <row r="6363" spans="1:18" ht="17" x14ac:dyDescent="0.15">
      <c r="A6363" s="8" t="s">
        <v>13397</v>
      </c>
      <c r="B6363" s="8" t="s">
        <v>13398</v>
      </c>
      <c r="C6363" s="8"/>
      <c r="D6363" s="8" t="s">
        <v>1915</v>
      </c>
      <c r="E6363" s="8" t="s">
        <v>1209</v>
      </c>
      <c r="F6363" s="8" t="s">
        <v>1210</v>
      </c>
      <c r="G6363" s="8" t="s">
        <v>411</v>
      </c>
      <c r="H6363" s="8" t="s">
        <v>410</v>
      </c>
      <c r="I6363" s="17" t="s">
        <v>26962</v>
      </c>
      <c r="J6363" s="19" t="str">
        <f t="shared" si="693"/>
        <v>"res_ward_6362"</v>
      </c>
      <c r="K6363" t="str">
        <f t="shared" si="694"/>
        <v>"Phường Thạc Gián"</v>
      </c>
      <c r="L6363" t="str">
        <f t="shared" si="695"/>
        <v>"VN-48-491-20221"</v>
      </c>
      <c r="M6363" t="str">
        <f t="shared" si="696"/>
        <v>"Phường Thạc Gián - Quận Thanh Khê - Thành phố Đà Nẵng"</v>
      </c>
      <c r="N6363" t="str">
        <f t="shared" si="697"/>
        <v>"Phường Thạc Gián - Quận Thanh Khê"</v>
      </c>
      <c r="O6363" t="str">
        <f>VLOOKUP(E6363,district_data,7,0)</f>
        <v>"res_district_491"</v>
      </c>
      <c r="P6363" t="str">
        <f t="shared" si="698"/>
        <v>"VN-48"</v>
      </c>
      <c r="Q6363" t="s">
        <v>1910</v>
      </c>
      <c r="R6363">
        <f t="shared" si="699"/>
        <v>0</v>
      </c>
    </row>
    <row r="6364" spans="1:18" ht="17" x14ac:dyDescent="0.15">
      <c r="A6364" s="8" t="s">
        <v>13399</v>
      </c>
      <c r="B6364" s="8" t="s">
        <v>13400</v>
      </c>
      <c r="C6364" s="8"/>
      <c r="D6364" s="8" t="s">
        <v>1915</v>
      </c>
      <c r="E6364" s="8" t="s">
        <v>1209</v>
      </c>
      <c r="F6364" s="8" t="s">
        <v>1210</v>
      </c>
      <c r="G6364" s="8" t="s">
        <v>411</v>
      </c>
      <c r="H6364" s="8" t="s">
        <v>410</v>
      </c>
      <c r="I6364" s="17" t="s">
        <v>26963</v>
      </c>
      <c r="J6364" s="19" t="str">
        <f t="shared" si="693"/>
        <v>"res_ward_6363"</v>
      </c>
      <c r="K6364" t="str">
        <f t="shared" si="694"/>
        <v>"Phường An Khê"</v>
      </c>
      <c r="L6364" t="str">
        <f t="shared" si="695"/>
        <v>"VN-48-491-20224"</v>
      </c>
      <c r="M6364" t="str">
        <f t="shared" si="696"/>
        <v>"Phường An Khê - Quận Thanh Khê - Thành phố Đà Nẵng"</v>
      </c>
      <c r="N6364" t="str">
        <f t="shared" si="697"/>
        <v>"Phường An Khê - Quận Thanh Khê"</v>
      </c>
      <c r="O6364" t="str">
        <f>VLOOKUP(E6364,district_data,7,0)</f>
        <v>"res_district_491"</v>
      </c>
      <c r="P6364" t="str">
        <f t="shared" si="698"/>
        <v>"VN-48"</v>
      </c>
      <c r="Q6364" t="s">
        <v>1910</v>
      </c>
      <c r="R6364">
        <f t="shared" si="699"/>
        <v>0</v>
      </c>
    </row>
    <row r="6365" spans="1:18" ht="17" x14ac:dyDescent="0.15">
      <c r="A6365" s="8" t="s">
        <v>13401</v>
      </c>
      <c r="B6365" s="8" t="s">
        <v>13402</v>
      </c>
      <c r="C6365" s="8" t="s">
        <v>13403</v>
      </c>
      <c r="D6365" s="8" t="s">
        <v>1915</v>
      </c>
      <c r="E6365" s="8" t="s">
        <v>1209</v>
      </c>
      <c r="F6365" s="8" t="s">
        <v>1210</v>
      </c>
      <c r="G6365" s="8" t="s">
        <v>411</v>
      </c>
      <c r="H6365" s="8" t="s">
        <v>410</v>
      </c>
      <c r="I6365" s="17" t="s">
        <v>26964</v>
      </c>
      <c r="J6365" s="19" t="str">
        <f t="shared" si="693"/>
        <v>"res_ward_6364"</v>
      </c>
      <c r="K6365" t="str">
        <f t="shared" si="694"/>
        <v>"Phường Hòa Khê"</v>
      </c>
      <c r="L6365" t="str">
        <f t="shared" si="695"/>
        <v>"VN-48-491-20225"</v>
      </c>
      <c r="M6365" t="str">
        <f t="shared" si="696"/>
        <v>"Phường Hòa Khê - Quận Thanh Khê - Thành phố Đà Nẵng"</v>
      </c>
      <c r="N6365" t="str">
        <f t="shared" si="697"/>
        <v>"Phường Hòa Khê - Quận Thanh Khê"</v>
      </c>
      <c r="O6365" t="str">
        <f>VLOOKUP(E6365,district_data,7,0)</f>
        <v>"res_district_491"</v>
      </c>
      <c r="P6365" t="str">
        <f t="shared" si="698"/>
        <v>"VN-48"</v>
      </c>
      <c r="Q6365" t="s">
        <v>1910</v>
      </c>
      <c r="R6365">
        <f t="shared" si="699"/>
        <v>0</v>
      </c>
    </row>
    <row r="6366" spans="1:18" ht="17" x14ac:dyDescent="0.15">
      <c r="A6366" s="8" t="s">
        <v>13404</v>
      </c>
      <c r="B6366" s="8" t="s">
        <v>4510</v>
      </c>
      <c r="C6366" s="8"/>
      <c r="D6366" s="8" t="s">
        <v>1915</v>
      </c>
      <c r="E6366" s="8" t="s">
        <v>1211</v>
      </c>
      <c r="F6366" s="8" t="s">
        <v>1212</v>
      </c>
      <c r="G6366" s="8" t="s">
        <v>411</v>
      </c>
      <c r="H6366" s="8" t="s">
        <v>410</v>
      </c>
      <c r="I6366" s="17" t="s">
        <v>26965</v>
      </c>
      <c r="J6366" s="19" t="str">
        <f t="shared" si="693"/>
        <v>"res_ward_6365"</v>
      </c>
      <c r="K6366" t="str">
        <f t="shared" si="694"/>
        <v>"Phường Thanh Bình"</v>
      </c>
      <c r="L6366" t="str">
        <f t="shared" si="695"/>
        <v>"VN-48-492-20227"</v>
      </c>
      <c r="M6366" t="str">
        <f t="shared" si="696"/>
        <v>"Phường Thanh Bình - Quận Hải Châu - Thành phố Đà Nẵng"</v>
      </c>
      <c r="N6366" t="str">
        <f t="shared" si="697"/>
        <v>"Phường Thanh Bình - Quận Hải Châu"</v>
      </c>
      <c r="O6366" t="str">
        <f>VLOOKUP(E6366,district_data,7,0)</f>
        <v>"res_district_492"</v>
      </c>
      <c r="P6366" t="str">
        <f t="shared" si="698"/>
        <v>"VN-48"</v>
      </c>
      <c r="Q6366" t="s">
        <v>1910</v>
      </c>
      <c r="R6366">
        <f t="shared" si="699"/>
        <v>0</v>
      </c>
    </row>
    <row r="6367" spans="1:18" ht="17" x14ac:dyDescent="0.15">
      <c r="A6367" s="8" t="s">
        <v>13405</v>
      </c>
      <c r="B6367" s="8" t="s">
        <v>13406</v>
      </c>
      <c r="C6367" s="8"/>
      <c r="D6367" s="8" t="s">
        <v>1915</v>
      </c>
      <c r="E6367" s="8" t="s">
        <v>1211</v>
      </c>
      <c r="F6367" s="8" t="s">
        <v>1212</v>
      </c>
      <c r="G6367" s="8" t="s">
        <v>411</v>
      </c>
      <c r="H6367" s="8" t="s">
        <v>410</v>
      </c>
      <c r="I6367" s="17" t="s">
        <v>26966</v>
      </c>
      <c r="J6367" s="19" t="str">
        <f t="shared" si="693"/>
        <v>"res_ward_6366"</v>
      </c>
      <c r="K6367" t="str">
        <f t="shared" si="694"/>
        <v>"Phường Thuận Phước"</v>
      </c>
      <c r="L6367" t="str">
        <f t="shared" si="695"/>
        <v>"VN-48-492-20230"</v>
      </c>
      <c r="M6367" t="str">
        <f t="shared" si="696"/>
        <v>"Phường Thuận Phước - Quận Hải Châu - Thành phố Đà Nẵng"</v>
      </c>
      <c r="N6367" t="str">
        <f t="shared" si="697"/>
        <v>"Phường Thuận Phước - Quận Hải Châu"</v>
      </c>
      <c r="O6367" t="str">
        <f>VLOOKUP(E6367,district_data,7,0)</f>
        <v>"res_district_492"</v>
      </c>
      <c r="P6367" t="str">
        <f t="shared" si="698"/>
        <v>"VN-48"</v>
      </c>
      <c r="Q6367" t="s">
        <v>1910</v>
      </c>
      <c r="R6367">
        <f t="shared" si="699"/>
        <v>0</v>
      </c>
    </row>
    <row r="6368" spans="1:18" ht="17" x14ac:dyDescent="0.15">
      <c r="A6368" s="8" t="s">
        <v>13407</v>
      </c>
      <c r="B6368" s="8" t="s">
        <v>13408</v>
      </c>
      <c r="C6368" s="8"/>
      <c r="D6368" s="8" t="s">
        <v>1915</v>
      </c>
      <c r="E6368" s="8" t="s">
        <v>1211</v>
      </c>
      <c r="F6368" s="8" t="s">
        <v>1212</v>
      </c>
      <c r="G6368" s="8" t="s">
        <v>411</v>
      </c>
      <c r="H6368" s="8" t="s">
        <v>410</v>
      </c>
      <c r="I6368" s="17" t="s">
        <v>26967</v>
      </c>
      <c r="J6368" s="19" t="str">
        <f t="shared" si="693"/>
        <v>"res_ward_6367"</v>
      </c>
      <c r="K6368" t="str">
        <f t="shared" si="694"/>
        <v>"Phường Thạch Thang"</v>
      </c>
      <c r="L6368" t="str">
        <f t="shared" si="695"/>
        <v>"VN-48-492-20233"</v>
      </c>
      <c r="M6368" t="str">
        <f t="shared" si="696"/>
        <v>"Phường Thạch Thang - Quận Hải Châu - Thành phố Đà Nẵng"</v>
      </c>
      <c r="N6368" t="str">
        <f t="shared" si="697"/>
        <v>"Phường Thạch Thang - Quận Hải Châu"</v>
      </c>
      <c r="O6368" t="str">
        <f>VLOOKUP(E6368,district_data,7,0)</f>
        <v>"res_district_492"</v>
      </c>
      <c r="P6368" t="str">
        <f t="shared" si="698"/>
        <v>"VN-48"</v>
      </c>
      <c r="Q6368" t="s">
        <v>1910</v>
      </c>
      <c r="R6368">
        <f t="shared" si="699"/>
        <v>0</v>
      </c>
    </row>
    <row r="6369" spans="1:18" ht="17" x14ac:dyDescent="0.15">
      <c r="A6369" s="8" t="s">
        <v>13409</v>
      </c>
      <c r="B6369" s="8" t="s">
        <v>13410</v>
      </c>
      <c r="C6369" s="8"/>
      <c r="D6369" s="8" t="s">
        <v>1915</v>
      </c>
      <c r="E6369" s="8" t="s">
        <v>1211</v>
      </c>
      <c r="F6369" s="8" t="s">
        <v>1212</v>
      </c>
      <c r="G6369" s="8" t="s">
        <v>411</v>
      </c>
      <c r="H6369" s="8" t="s">
        <v>410</v>
      </c>
      <c r="I6369" s="17" t="s">
        <v>26968</v>
      </c>
      <c r="J6369" s="19" t="str">
        <f t="shared" si="693"/>
        <v>"res_ward_6368"</v>
      </c>
      <c r="K6369" t="str">
        <f t="shared" si="694"/>
        <v>"Phường Hải Châu  I"</v>
      </c>
      <c r="L6369" t="str">
        <f t="shared" si="695"/>
        <v>"VN-48-492-20236"</v>
      </c>
      <c r="M6369" t="str">
        <f t="shared" si="696"/>
        <v>"Phường Hải Châu  I - Quận Hải Châu - Thành phố Đà Nẵng"</v>
      </c>
      <c r="N6369" t="str">
        <f t="shared" si="697"/>
        <v>"Phường Hải Châu  I - Quận Hải Châu"</v>
      </c>
      <c r="O6369" t="str">
        <f>VLOOKUP(E6369,district_data,7,0)</f>
        <v>"res_district_492"</v>
      </c>
      <c r="P6369" t="str">
        <f t="shared" si="698"/>
        <v>"VN-48"</v>
      </c>
      <c r="Q6369" t="s">
        <v>1910</v>
      </c>
      <c r="R6369">
        <f t="shared" si="699"/>
        <v>0</v>
      </c>
    </row>
    <row r="6370" spans="1:18" ht="17" x14ac:dyDescent="0.15">
      <c r="A6370" s="8" t="s">
        <v>13411</v>
      </c>
      <c r="B6370" s="8" t="s">
        <v>13412</v>
      </c>
      <c r="C6370" s="8"/>
      <c r="D6370" s="8" t="s">
        <v>1915</v>
      </c>
      <c r="E6370" s="8" t="s">
        <v>1211</v>
      </c>
      <c r="F6370" s="8" t="s">
        <v>1212</v>
      </c>
      <c r="G6370" s="8" t="s">
        <v>411</v>
      </c>
      <c r="H6370" s="8" t="s">
        <v>410</v>
      </c>
      <c r="I6370" s="17" t="s">
        <v>26969</v>
      </c>
      <c r="J6370" s="19" t="str">
        <f t="shared" si="693"/>
        <v>"res_ward_6369"</v>
      </c>
      <c r="K6370" t="str">
        <f t="shared" si="694"/>
        <v>"Phường Hải Châu II"</v>
      </c>
      <c r="L6370" t="str">
        <f t="shared" si="695"/>
        <v>"VN-48-492-20239"</v>
      </c>
      <c r="M6370" t="str">
        <f t="shared" si="696"/>
        <v>"Phường Hải Châu II - Quận Hải Châu - Thành phố Đà Nẵng"</v>
      </c>
      <c r="N6370" t="str">
        <f t="shared" si="697"/>
        <v>"Phường Hải Châu II - Quận Hải Châu"</v>
      </c>
      <c r="O6370" t="str">
        <f>VLOOKUP(E6370,district_data,7,0)</f>
        <v>"res_district_492"</v>
      </c>
      <c r="P6370" t="str">
        <f t="shared" si="698"/>
        <v>"VN-48"</v>
      </c>
      <c r="Q6370" t="s">
        <v>1910</v>
      </c>
      <c r="R6370">
        <f t="shared" si="699"/>
        <v>0</v>
      </c>
    </row>
    <row r="6371" spans="1:18" ht="17" x14ac:dyDescent="0.15">
      <c r="A6371" s="8" t="s">
        <v>13413</v>
      </c>
      <c r="B6371" s="8" t="s">
        <v>13414</v>
      </c>
      <c r="C6371" s="8"/>
      <c r="D6371" s="8" t="s">
        <v>1915</v>
      </c>
      <c r="E6371" s="8" t="s">
        <v>1211</v>
      </c>
      <c r="F6371" s="8" t="s">
        <v>1212</v>
      </c>
      <c r="G6371" s="8" t="s">
        <v>411</v>
      </c>
      <c r="H6371" s="8" t="s">
        <v>410</v>
      </c>
      <c r="I6371" s="17" t="s">
        <v>26970</v>
      </c>
      <c r="J6371" s="19" t="str">
        <f t="shared" si="693"/>
        <v>"res_ward_6370"</v>
      </c>
      <c r="K6371" t="str">
        <f t="shared" si="694"/>
        <v>"Phường Phước Ninh"</v>
      </c>
      <c r="L6371" t="str">
        <f t="shared" si="695"/>
        <v>"VN-48-492-20242"</v>
      </c>
      <c r="M6371" t="str">
        <f t="shared" si="696"/>
        <v>"Phường Phước Ninh - Quận Hải Châu - Thành phố Đà Nẵng"</v>
      </c>
      <c r="N6371" t="str">
        <f t="shared" si="697"/>
        <v>"Phường Phước Ninh - Quận Hải Châu"</v>
      </c>
      <c r="O6371" t="str">
        <f>VLOOKUP(E6371,district_data,7,0)</f>
        <v>"res_district_492"</v>
      </c>
      <c r="P6371" t="str">
        <f t="shared" si="698"/>
        <v>"VN-48"</v>
      </c>
      <c r="Q6371" t="s">
        <v>1910</v>
      </c>
      <c r="R6371">
        <f t="shared" si="699"/>
        <v>0</v>
      </c>
    </row>
    <row r="6372" spans="1:18" ht="17" x14ac:dyDescent="0.15">
      <c r="A6372" s="8" t="s">
        <v>13415</v>
      </c>
      <c r="B6372" s="8" t="s">
        <v>13416</v>
      </c>
      <c r="C6372" s="8" t="s">
        <v>13417</v>
      </c>
      <c r="D6372" s="8" t="s">
        <v>1915</v>
      </c>
      <c r="E6372" s="8" t="s">
        <v>1211</v>
      </c>
      <c r="F6372" s="8" t="s">
        <v>1212</v>
      </c>
      <c r="G6372" s="8" t="s">
        <v>411</v>
      </c>
      <c r="H6372" s="8" t="s">
        <v>410</v>
      </c>
      <c r="I6372" s="17" t="s">
        <v>26971</v>
      </c>
      <c r="J6372" s="19" t="str">
        <f t="shared" si="693"/>
        <v>"res_ward_6371"</v>
      </c>
      <c r="K6372" t="str">
        <f t="shared" si="694"/>
        <v>"Phường Hòa Thuận Tây"</v>
      </c>
      <c r="L6372" t="str">
        <f t="shared" si="695"/>
        <v>"VN-48-492-20245"</v>
      </c>
      <c r="M6372" t="str">
        <f t="shared" si="696"/>
        <v>"Phường Hòa Thuận Tây - Quận Hải Châu - Thành phố Đà Nẵng"</v>
      </c>
      <c r="N6372" t="str">
        <f t="shared" si="697"/>
        <v>"Phường Hòa Thuận Tây - Quận Hải Châu"</v>
      </c>
      <c r="O6372" t="str">
        <f>VLOOKUP(E6372,district_data,7,0)</f>
        <v>"res_district_492"</v>
      </c>
      <c r="P6372" t="str">
        <f t="shared" si="698"/>
        <v>"VN-48"</v>
      </c>
      <c r="Q6372" t="s">
        <v>1910</v>
      </c>
      <c r="R6372">
        <f t="shared" si="699"/>
        <v>0</v>
      </c>
    </row>
    <row r="6373" spans="1:18" ht="17" x14ac:dyDescent="0.15">
      <c r="A6373" s="8" t="s">
        <v>13418</v>
      </c>
      <c r="B6373" s="8" t="s">
        <v>13419</v>
      </c>
      <c r="C6373" s="8" t="s">
        <v>13420</v>
      </c>
      <c r="D6373" s="8" t="s">
        <v>1915</v>
      </c>
      <c r="E6373" s="8" t="s">
        <v>1211</v>
      </c>
      <c r="F6373" s="8" t="s">
        <v>1212</v>
      </c>
      <c r="G6373" s="8" t="s">
        <v>411</v>
      </c>
      <c r="H6373" s="8" t="s">
        <v>410</v>
      </c>
      <c r="I6373" s="17" t="s">
        <v>26972</v>
      </c>
      <c r="J6373" s="19" t="str">
        <f t="shared" si="693"/>
        <v>"res_ward_6372"</v>
      </c>
      <c r="K6373" t="str">
        <f t="shared" si="694"/>
        <v>"Phường Hòa Thuận Đông"</v>
      </c>
      <c r="L6373" t="str">
        <f t="shared" si="695"/>
        <v>"VN-48-492-20246"</v>
      </c>
      <c r="M6373" t="str">
        <f t="shared" si="696"/>
        <v>"Phường Hòa Thuận Đông - Quận Hải Châu - Thành phố Đà Nẵng"</v>
      </c>
      <c r="N6373" t="str">
        <f t="shared" si="697"/>
        <v>"Phường Hòa Thuận Đông - Quận Hải Châu"</v>
      </c>
      <c r="O6373" t="str">
        <f>VLOOKUP(E6373,district_data,7,0)</f>
        <v>"res_district_492"</v>
      </c>
      <c r="P6373" t="str">
        <f t="shared" si="698"/>
        <v>"VN-48"</v>
      </c>
      <c r="Q6373" t="s">
        <v>1910</v>
      </c>
      <c r="R6373">
        <f t="shared" si="699"/>
        <v>0</v>
      </c>
    </row>
    <row r="6374" spans="1:18" ht="17" x14ac:dyDescent="0.15">
      <c r="A6374" s="8" t="s">
        <v>13421</v>
      </c>
      <c r="B6374" s="8" t="s">
        <v>13422</v>
      </c>
      <c r="C6374" s="8"/>
      <c r="D6374" s="8" t="s">
        <v>1915</v>
      </c>
      <c r="E6374" s="8" t="s">
        <v>1211</v>
      </c>
      <c r="F6374" s="8" t="s">
        <v>1212</v>
      </c>
      <c r="G6374" s="8" t="s">
        <v>411</v>
      </c>
      <c r="H6374" s="8" t="s">
        <v>410</v>
      </c>
      <c r="I6374" s="17" t="s">
        <v>26973</v>
      </c>
      <c r="J6374" s="19" t="str">
        <f t="shared" si="693"/>
        <v>"res_ward_6373"</v>
      </c>
      <c r="K6374" t="str">
        <f t="shared" si="694"/>
        <v>"Phường Nam Dương"</v>
      </c>
      <c r="L6374" t="str">
        <f t="shared" si="695"/>
        <v>"VN-48-492-20248"</v>
      </c>
      <c r="M6374" t="str">
        <f t="shared" si="696"/>
        <v>"Phường Nam Dương - Quận Hải Châu - Thành phố Đà Nẵng"</v>
      </c>
      <c r="N6374" t="str">
        <f t="shared" si="697"/>
        <v>"Phường Nam Dương - Quận Hải Châu"</v>
      </c>
      <c r="O6374" t="str">
        <f>VLOOKUP(E6374,district_data,7,0)</f>
        <v>"res_district_492"</v>
      </c>
      <c r="P6374" t="str">
        <f t="shared" si="698"/>
        <v>"VN-48"</v>
      </c>
      <c r="Q6374" t="s">
        <v>1910</v>
      </c>
      <c r="R6374">
        <f t="shared" si="699"/>
        <v>0</v>
      </c>
    </row>
    <row r="6375" spans="1:18" ht="17" x14ac:dyDescent="0.15">
      <c r="A6375" s="8" t="s">
        <v>13423</v>
      </c>
      <c r="B6375" s="8" t="s">
        <v>13424</v>
      </c>
      <c r="C6375" s="8"/>
      <c r="D6375" s="8" t="s">
        <v>1915</v>
      </c>
      <c r="E6375" s="8" t="s">
        <v>1211</v>
      </c>
      <c r="F6375" s="8" t="s">
        <v>1212</v>
      </c>
      <c r="G6375" s="8" t="s">
        <v>411</v>
      </c>
      <c r="H6375" s="8" t="s">
        <v>410</v>
      </c>
      <c r="I6375" s="17" t="s">
        <v>26974</v>
      </c>
      <c r="J6375" s="19" t="str">
        <f t="shared" si="693"/>
        <v>"res_ward_6374"</v>
      </c>
      <c r="K6375" t="str">
        <f t="shared" si="694"/>
        <v>"Phường Bình Hiên"</v>
      </c>
      <c r="L6375" t="str">
        <f t="shared" si="695"/>
        <v>"VN-48-492-20251"</v>
      </c>
      <c r="M6375" t="str">
        <f t="shared" si="696"/>
        <v>"Phường Bình Hiên - Quận Hải Châu - Thành phố Đà Nẵng"</v>
      </c>
      <c r="N6375" t="str">
        <f t="shared" si="697"/>
        <v>"Phường Bình Hiên - Quận Hải Châu"</v>
      </c>
      <c r="O6375" t="str">
        <f>VLOOKUP(E6375,district_data,7,0)</f>
        <v>"res_district_492"</v>
      </c>
      <c r="P6375" t="str">
        <f t="shared" si="698"/>
        <v>"VN-48"</v>
      </c>
      <c r="Q6375" t="s">
        <v>1910</v>
      </c>
      <c r="R6375">
        <f t="shared" si="699"/>
        <v>0</v>
      </c>
    </row>
    <row r="6376" spans="1:18" ht="17" x14ac:dyDescent="0.15">
      <c r="A6376" s="8" t="s">
        <v>13425</v>
      </c>
      <c r="B6376" s="8" t="s">
        <v>13426</v>
      </c>
      <c r="C6376" s="8"/>
      <c r="D6376" s="8" t="s">
        <v>1915</v>
      </c>
      <c r="E6376" s="8" t="s">
        <v>1211</v>
      </c>
      <c r="F6376" s="8" t="s">
        <v>1212</v>
      </c>
      <c r="G6376" s="8" t="s">
        <v>411</v>
      </c>
      <c r="H6376" s="8" t="s">
        <v>410</v>
      </c>
      <c r="I6376" s="17" t="s">
        <v>26975</v>
      </c>
      <c r="J6376" s="19" t="str">
        <f t="shared" si="693"/>
        <v>"res_ward_6375"</v>
      </c>
      <c r="K6376" t="str">
        <f t="shared" si="694"/>
        <v>"Phường Bình Thuận"</v>
      </c>
      <c r="L6376" t="str">
        <f t="shared" si="695"/>
        <v>"VN-48-492-20254"</v>
      </c>
      <c r="M6376" t="str">
        <f t="shared" si="696"/>
        <v>"Phường Bình Thuận - Quận Hải Châu - Thành phố Đà Nẵng"</v>
      </c>
      <c r="N6376" t="str">
        <f t="shared" si="697"/>
        <v>"Phường Bình Thuận - Quận Hải Châu"</v>
      </c>
      <c r="O6376" t="str">
        <f>VLOOKUP(E6376,district_data,7,0)</f>
        <v>"res_district_492"</v>
      </c>
      <c r="P6376" t="str">
        <f t="shared" si="698"/>
        <v>"VN-48"</v>
      </c>
      <c r="Q6376" t="s">
        <v>1910</v>
      </c>
      <c r="R6376">
        <f t="shared" si="699"/>
        <v>0</v>
      </c>
    </row>
    <row r="6377" spans="1:18" ht="17" x14ac:dyDescent="0.15">
      <c r="A6377" s="8" t="s">
        <v>13427</v>
      </c>
      <c r="B6377" s="8" t="s">
        <v>13428</v>
      </c>
      <c r="C6377" s="8" t="s">
        <v>13429</v>
      </c>
      <c r="D6377" s="8" t="s">
        <v>1915</v>
      </c>
      <c r="E6377" s="8" t="s">
        <v>1211</v>
      </c>
      <c r="F6377" s="8" t="s">
        <v>1212</v>
      </c>
      <c r="G6377" s="8" t="s">
        <v>411</v>
      </c>
      <c r="H6377" s="8" t="s">
        <v>410</v>
      </c>
      <c r="I6377" s="17" t="s">
        <v>26976</v>
      </c>
      <c r="J6377" s="19" t="str">
        <f t="shared" si="693"/>
        <v>"res_ward_6376"</v>
      </c>
      <c r="K6377" t="str">
        <f t="shared" si="694"/>
        <v>"Phường Hòa Cường Bắc"</v>
      </c>
      <c r="L6377" t="str">
        <f t="shared" si="695"/>
        <v>"VN-48-492-20257"</v>
      </c>
      <c r="M6377" t="str">
        <f t="shared" si="696"/>
        <v>"Phường Hòa Cường Bắc - Quận Hải Châu - Thành phố Đà Nẵng"</v>
      </c>
      <c r="N6377" t="str">
        <f t="shared" si="697"/>
        <v>"Phường Hòa Cường Bắc - Quận Hải Châu"</v>
      </c>
      <c r="O6377" t="str">
        <f>VLOOKUP(E6377,district_data,7,0)</f>
        <v>"res_district_492"</v>
      </c>
      <c r="P6377" t="str">
        <f t="shared" si="698"/>
        <v>"VN-48"</v>
      </c>
      <c r="Q6377" t="s">
        <v>1910</v>
      </c>
      <c r="R6377">
        <f t="shared" si="699"/>
        <v>0</v>
      </c>
    </row>
    <row r="6378" spans="1:18" ht="17" x14ac:dyDescent="0.15">
      <c r="A6378" s="8" t="s">
        <v>13430</v>
      </c>
      <c r="B6378" s="8" t="s">
        <v>13431</v>
      </c>
      <c r="C6378" s="8" t="s">
        <v>13432</v>
      </c>
      <c r="D6378" s="8" t="s">
        <v>1915</v>
      </c>
      <c r="E6378" s="8" t="s">
        <v>1211</v>
      </c>
      <c r="F6378" s="8" t="s">
        <v>1212</v>
      </c>
      <c r="G6378" s="8" t="s">
        <v>411</v>
      </c>
      <c r="H6378" s="8" t="s">
        <v>410</v>
      </c>
      <c r="I6378" s="17" t="s">
        <v>26977</v>
      </c>
      <c r="J6378" s="19" t="str">
        <f t="shared" si="693"/>
        <v>"res_ward_6377"</v>
      </c>
      <c r="K6378" t="str">
        <f t="shared" si="694"/>
        <v>"Phường Hòa Cường Nam"</v>
      </c>
      <c r="L6378" t="str">
        <f t="shared" si="695"/>
        <v>"VN-48-492-20258"</v>
      </c>
      <c r="M6378" t="str">
        <f t="shared" si="696"/>
        <v>"Phường Hòa Cường Nam - Quận Hải Châu - Thành phố Đà Nẵng"</v>
      </c>
      <c r="N6378" t="str">
        <f t="shared" si="697"/>
        <v>"Phường Hòa Cường Nam - Quận Hải Châu"</v>
      </c>
      <c r="O6378" t="str">
        <f>VLOOKUP(E6378,district_data,7,0)</f>
        <v>"res_district_492"</v>
      </c>
      <c r="P6378" t="str">
        <f t="shared" si="698"/>
        <v>"VN-48"</v>
      </c>
      <c r="Q6378" t="s">
        <v>1910</v>
      </c>
      <c r="R6378">
        <f t="shared" si="699"/>
        <v>0</v>
      </c>
    </row>
    <row r="6379" spans="1:18" ht="17" x14ac:dyDescent="0.15">
      <c r="A6379" s="8" t="s">
        <v>13433</v>
      </c>
      <c r="B6379" s="8" t="s">
        <v>13434</v>
      </c>
      <c r="C6379" s="8"/>
      <c r="D6379" s="8" t="s">
        <v>1915</v>
      </c>
      <c r="E6379" s="8" t="s">
        <v>1213</v>
      </c>
      <c r="F6379" s="8" t="s">
        <v>1214</v>
      </c>
      <c r="G6379" s="8" t="s">
        <v>411</v>
      </c>
      <c r="H6379" s="8" t="s">
        <v>410</v>
      </c>
      <c r="I6379" s="17" t="s">
        <v>26978</v>
      </c>
      <c r="J6379" s="19" t="str">
        <f t="shared" si="693"/>
        <v>"res_ward_6378"</v>
      </c>
      <c r="K6379" t="str">
        <f t="shared" si="694"/>
        <v>"Phường Thọ Quang"</v>
      </c>
      <c r="L6379" t="str">
        <f t="shared" si="695"/>
        <v>"VN-48-493-20263"</v>
      </c>
      <c r="M6379" t="str">
        <f t="shared" si="696"/>
        <v>"Phường Thọ Quang - Quận Sơn Trà - Thành phố Đà Nẵng"</v>
      </c>
      <c r="N6379" t="str">
        <f t="shared" si="697"/>
        <v>"Phường Thọ Quang - Quận Sơn Trà"</v>
      </c>
      <c r="O6379" t="str">
        <f>VLOOKUP(E6379,district_data,7,0)</f>
        <v>"res_district_493"</v>
      </c>
      <c r="P6379" t="str">
        <f t="shared" si="698"/>
        <v>"VN-48"</v>
      </c>
      <c r="Q6379" t="s">
        <v>1910</v>
      </c>
      <c r="R6379">
        <f t="shared" si="699"/>
        <v>0</v>
      </c>
    </row>
    <row r="6380" spans="1:18" ht="17" x14ac:dyDescent="0.15">
      <c r="A6380" s="8" t="s">
        <v>13435</v>
      </c>
      <c r="B6380" s="8" t="s">
        <v>13436</v>
      </c>
      <c r="C6380" s="8"/>
      <c r="D6380" s="8" t="s">
        <v>1915</v>
      </c>
      <c r="E6380" s="8" t="s">
        <v>1213</v>
      </c>
      <c r="F6380" s="8" t="s">
        <v>1214</v>
      </c>
      <c r="G6380" s="8" t="s">
        <v>411</v>
      </c>
      <c r="H6380" s="8" t="s">
        <v>410</v>
      </c>
      <c r="I6380" s="17" t="s">
        <v>26979</v>
      </c>
      <c r="J6380" s="19" t="str">
        <f t="shared" si="693"/>
        <v>"res_ward_6379"</v>
      </c>
      <c r="K6380" t="str">
        <f t="shared" si="694"/>
        <v>"Phường Nại Hiên Đông"</v>
      </c>
      <c r="L6380" t="str">
        <f t="shared" si="695"/>
        <v>"VN-48-493-20266"</v>
      </c>
      <c r="M6380" t="str">
        <f t="shared" si="696"/>
        <v>"Phường Nại Hiên Đông - Quận Sơn Trà - Thành phố Đà Nẵng"</v>
      </c>
      <c r="N6380" t="str">
        <f t="shared" si="697"/>
        <v>"Phường Nại Hiên Đông - Quận Sơn Trà"</v>
      </c>
      <c r="O6380" t="str">
        <f>VLOOKUP(E6380,district_data,7,0)</f>
        <v>"res_district_493"</v>
      </c>
      <c r="P6380" t="str">
        <f t="shared" si="698"/>
        <v>"VN-48"</v>
      </c>
      <c r="Q6380" t="s">
        <v>1910</v>
      </c>
      <c r="R6380">
        <f t="shared" si="699"/>
        <v>0</v>
      </c>
    </row>
    <row r="6381" spans="1:18" ht="17" x14ac:dyDescent="0.15">
      <c r="A6381" s="8" t="s">
        <v>13437</v>
      </c>
      <c r="B6381" s="8" t="s">
        <v>13438</v>
      </c>
      <c r="C6381" s="8"/>
      <c r="D6381" s="8" t="s">
        <v>1915</v>
      </c>
      <c r="E6381" s="8" t="s">
        <v>1213</v>
      </c>
      <c r="F6381" s="8" t="s">
        <v>1214</v>
      </c>
      <c r="G6381" s="8" t="s">
        <v>411</v>
      </c>
      <c r="H6381" s="8" t="s">
        <v>410</v>
      </c>
      <c r="I6381" s="17" t="s">
        <v>26980</v>
      </c>
      <c r="J6381" s="19" t="str">
        <f t="shared" si="693"/>
        <v>"res_ward_6380"</v>
      </c>
      <c r="K6381" t="str">
        <f t="shared" si="694"/>
        <v>"Phường Mân Thái"</v>
      </c>
      <c r="L6381" t="str">
        <f t="shared" si="695"/>
        <v>"VN-48-493-20269"</v>
      </c>
      <c r="M6381" t="str">
        <f t="shared" si="696"/>
        <v>"Phường Mân Thái - Quận Sơn Trà - Thành phố Đà Nẵng"</v>
      </c>
      <c r="N6381" t="str">
        <f t="shared" si="697"/>
        <v>"Phường Mân Thái - Quận Sơn Trà"</v>
      </c>
      <c r="O6381" t="str">
        <f>VLOOKUP(E6381,district_data,7,0)</f>
        <v>"res_district_493"</v>
      </c>
      <c r="P6381" t="str">
        <f t="shared" si="698"/>
        <v>"VN-48"</v>
      </c>
      <c r="Q6381" t="s">
        <v>1910</v>
      </c>
      <c r="R6381">
        <f t="shared" si="699"/>
        <v>0</v>
      </c>
    </row>
    <row r="6382" spans="1:18" ht="17" x14ac:dyDescent="0.15">
      <c r="A6382" s="8" t="s">
        <v>13439</v>
      </c>
      <c r="B6382" s="8" t="s">
        <v>13440</v>
      </c>
      <c r="C6382" s="8"/>
      <c r="D6382" s="8" t="s">
        <v>1915</v>
      </c>
      <c r="E6382" s="8" t="s">
        <v>1213</v>
      </c>
      <c r="F6382" s="8" t="s">
        <v>1214</v>
      </c>
      <c r="G6382" s="8" t="s">
        <v>411</v>
      </c>
      <c r="H6382" s="8" t="s">
        <v>410</v>
      </c>
      <c r="I6382" s="17" t="s">
        <v>26981</v>
      </c>
      <c r="J6382" s="19" t="str">
        <f t="shared" si="693"/>
        <v>"res_ward_6381"</v>
      </c>
      <c r="K6382" t="str">
        <f t="shared" si="694"/>
        <v>"Phường An Hải Bắc"</v>
      </c>
      <c r="L6382" t="str">
        <f t="shared" si="695"/>
        <v>"VN-48-493-20272"</v>
      </c>
      <c r="M6382" t="str">
        <f t="shared" si="696"/>
        <v>"Phường An Hải Bắc - Quận Sơn Trà - Thành phố Đà Nẵng"</v>
      </c>
      <c r="N6382" t="str">
        <f t="shared" si="697"/>
        <v>"Phường An Hải Bắc - Quận Sơn Trà"</v>
      </c>
      <c r="O6382" t="str">
        <f>VLOOKUP(E6382,district_data,7,0)</f>
        <v>"res_district_493"</v>
      </c>
      <c r="P6382" t="str">
        <f t="shared" si="698"/>
        <v>"VN-48"</v>
      </c>
      <c r="Q6382" t="s">
        <v>1910</v>
      </c>
      <c r="R6382">
        <f t="shared" si="699"/>
        <v>0</v>
      </c>
    </row>
    <row r="6383" spans="1:18" ht="17" x14ac:dyDescent="0.15">
      <c r="A6383" s="8" t="s">
        <v>13441</v>
      </c>
      <c r="B6383" s="8" t="s">
        <v>13442</v>
      </c>
      <c r="C6383" s="8"/>
      <c r="D6383" s="8" t="s">
        <v>1915</v>
      </c>
      <c r="E6383" s="8" t="s">
        <v>1213</v>
      </c>
      <c r="F6383" s="8" t="s">
        <v>1214</v>
      </c>
      <c r="G6383" s="8" t="s">
        <v>411</v>
      </c>
      <c r="H6383" s="8" t="s">
        <v>410</v>
      </c>
      <c r="I6383" s="17" t="s">
        <v>26982</v>
      </c>
      <c r="J6383" s="19" t="str">
        <f t="shared" si="693"/>
        <v>"res_ward_6382"</v>
      </c>
      <c r="K6383" t="str">
        <f t="shared" si="694"/>
        <v>"Phường Phước Mỹ"</v>
      </c>
      <c r="L6383" t="str">
        <f t="shared" si="695"/>
        <v>"VN-48-493-20275"</v>
      </c>
      <c r="M6383" t="str">
        <f t="shared" si="696"/>
        <v>"Phường Phước Mỹ - Quận Sơn Trà - Thành phố Đà Nẵng"</v>
      </c>
      <c r="N6383" t="str">
        <f t="shared" si="697"/>
        <v>"Phường Phước Mỹ - Quận Sơn Trà"</v>
      </c>
      <c r="O6383" t="str">
        <f>VLOOKUP(E6383,district_data,7,0)</f>
        <v>"res_district_493"</v>
      </c>
      <c r="P6383" t="str">
        <f t="shared" si="698"/>
        <v>"VN-48"</v>
      </c>
      <c r="Q6383" t="s">
        <v>1910</v>
      </c>
      <c r="R6383">
        <f t="shared" si="699"/>
        <v>0</v>
      </c>
    </row>
    <row r="6384" spans="1:18" ht="17" x14ac:dyDescent="0.15">
      <c r="A6384" s="8" t="s">
        <v>13443</v>
      </c>
      <c r="B6384" s="8" t="s">
        <v>13444</v>
      </c>
      <c r="C6384" s="8"/>
      <c r="D6384" s="8" t="s">
        <v>1915</v>
      </c>
      <c r="E6384" s="8" t="s">
        <v>1213</v>
      </c>
      <c r="F6384" s="8" t="s">
        <v>1214</v>
      </c>
      <c r="G6384" s="8" t="s">
        <v>411</v>
      </c>
      <c r="H6384" s="8" t="s">
        <v>410</v>
      </c>
      <c r="I6384" s="17" t="s">
        <v>26983</v>
      </c>
      <c r="J6384" s="19" t="str">
        <f t="shared" si="693"/>
        <v>"res_ward_6383"</v>
      </c>
      <c r="K6384" t="str">
        <f t="shared" si="694"/>
        <v>"Phường An Hải Tây"</v>
      </c>
      <c r="L6384" t="str">
        <f t="shared" si="695"/>
        <v>"VN-48-493-20278"</v>
      </c>
      <c r="M6384" t="str">
        <f t="shared" si="696"/>
        <v>"Phường An Hải Tây - Quận Sơn Trà - Thành phố Đà Nẵng"</v>
      </c>
      <c r="N6384" t="str">
        <f t="shared" si="697"/>
        <v>"Phường An Hải Tây - Quận Sơn Trà"</v>
      </c>
      <c r="O6384" t="str">
        <f>VLOOKUP(E6384,district_data,7,0)</f>
        <v>"res_district_493"</v>
      </c>
      <c r="P6384" t="str">
        <f t="shared" si="698"/>
        <v>"VN-48"</v>
      </c>
      <c r="Q6384" t="s">
        <v>1910</v>
      </c>
      <c r="R6384">
        <f t="shared" si="699"/>
        <v>0</v>
      </c>
    </row>
    <row r="6385" spans="1:18" ht="17" x14ac:dyDescent="0.15">
      <c r="A6385" s="8" t="s">
        <v>13445</v>
      </c>
      <c r="B6385" s="8" t="s">
        <v>13446</v>
      </c>
      <c r="C6385" s="8"/>
      <c r="D6385" s="8" t="s">
        <v>1915</v>
      </c>
      <c r="E6385" s="8" t="s">
        <v>1213</v>
      </c>
      <c r="F6385" s="8" t="s">
        <v>1214</v>
      </c>
      <c r="G6385" s="8" t="s">
        <v>411</v>
      </c>
      <c r="H6385" s="8" t="s">
        <v>410</v>
      </c>
      <c r="I6385" s="17" t="s">
        <v>26984</v>
      </c>
      <c r="J6385" s="19" t="str">
        <f t="shared" si="693"/>
        <v>"res_ward_6384"</v>
      </c>
      <c r="K6385" t="str">
        <f t="shared" si="694"/>
        <v>"Phường An Hải Đông"</v>
      </c>
      <c r="L6385" t="str">
        <f t="shared" si="695"/>
        <v>"VN-48-493-20281"</v>
      </c>
      <c r="M6385" t="str">
        <f t="shared" si="696"/>
        <v>"Phường An Hải Đông - Quận Sơn Trà - Thành phố Đà Nẵng"</v>
      </c>
      <c r="N6385" t="str">
        <f t="shared" si="697"/>
        <v>"Phường An Hải Đông - Quận Sơn Trà"</v>
      </c>
      <c r="O6385" t="str">
        <f>VLOOKUP(E6385,district_data,7,0)</f>
        <v>"res_district_493"</v>
      </c>
      <c r="P6385" t="str">
        <f t="shared" si="698"/>
        <v>"VN-48"</v>
      </c>
      <c r="Q6385" t="s">
        <v>1910</v>
      </c>
      <c r="R6385">
        <f t="shared" si="699"/>
        <v>0</v>
      </c>
    </row>
    <row r="6386" spans="1:18" ht="17" x14ac:dyDescent="0.15">
      <c r="A6386" s="8" t="s">
        <v>13447</v>
      </c>
      <c r="B6386" s="8" t="s">
        <v>13448</v>
      </c>
      <c r="C6386" s="8" t="s">
        <v>13449</v>
      </c>
      <c r="D6386" s="8" t="s">
        <v>1915</v>
      </c>
      <c r="E6386" s="8" t="s">
        <v>1215</v>
      </c>
      <c r="F6386" s="8" t="s">
        <v>1216</v>
      </c>
      <c r="G6386" s="8" t="s">
        <v>411</v>
      </c>
      <c r="H6386" s="8" t="s">
        <v>410</v>
      </c>
      <c r="I6386" s="17" t="s">
        <v>26985</v>
      </c>
      <c r="J6386" s="19" t="str">
        <f t="shared" si="693"/>
        <v>"res_ward_6385"</v>
      </c>
      <c r="K6386" t="str">
        <f t="shared" si="694"/>
        <v>"Phường Mỹ An"</v>
      </c>
      <c r="L6386" t="str">
        <f t="shared" si="695"/>
        <v>"VN-48-494-20284"</v>
      </c>
      <c r="M6386" t="str">
        <f t="shared" si="696"/>
        <v>"Phường Mỹ An - Quận Ngũ Hành Sơn - Thành phố Đà Nẵng"</v>
      </c>
      <c r="N6386" t="str">
        <f t="shared" si="697"/>
        <v>"Phường Mỹ An - Quận Ngũ Hành Sơn"</v>
      </c>
      <c r="O6386" t="str">
        <f>VLOOKUP(E6386,district_data,7,0)</f>
        <v>"res_district_494"</v>
      </c>
      <c r="P6386" t="str">
        <f t="shared" si="698"/>
        <v>"VN-48"</v>
      </c>
      <c r="Q6386" t="s">
        <v>1910</v>
      </c>
      <c r="R6386">
        <f t="shared" si="699"/>
        <v>0</v>
      </c>
    </row>
    <row r="6387" spans="1:18" ht="17" x14ac:dyDescent="0.15">
      <c r="A6387" s="8" t="s">
        <v>13450</v>
      </c>
      <c r="B6387" s="8" t="s">
        <v>13451</v>
      </c>
      <c r="C6387" s="8" t="s">
        <v>13452</v>
      </c>
      <c r="D6387" s="8" t="s">
        <v>1915</v>
      </c>
      <c r="E6387" s="8" t="s">
        <v>1215</v>
      </c>
      <c r="F6387" s="8" t="s">
        <v>1216</v>
      </c>
      <c r="G6387" s="8" t="s">
        <v>411</v>
      </c>
      <c r="H6387" s="8" t="s">
        <v>410</v>
      </c>
      <c r="I6387" s="17" t="s">
        <v>26986</v>
      </c>
      <c r="J6387" s="19" t="str">
        <f t="shared" si="693"/>
        <v>"res_ward_6386"</v>
      </c>
      <c r="K6387" t="str">
        <f t="shared" si="694"/>
        <v>"Phường Khuê Mỹ"</v>
      </c>
      <c r="L6387" t="str">
        <f t="shared" si="695"/>
        <v>"VN-48-494-20285"</v>
      </c>
      <c r="M6387" t="str">
        <f t="shared" si="696"/>
        <v>"Phường Khuê Mỹ - Quận Ngũ Hành Sơn - Thành phố Đà Nẵng"</v>
      </c>
      <c r="N6387" t="str">
        <f t="shared" si="697"/>
        <v>"Phường Khuê Mỹ - Quận Ngũ Hành Sơn"</v>
      </c>
      <c r="O6387" t="str">
        <f>VLOOKUP(E6387,district_data,7,0)</f>
        <v>"res_district_494"</v>
      </c>
      <c r="P6387" t="str">
        <f t="shared" si="698"/>
        <v>"VN-48"</v>
      </c>
      <c r="Q6387" t="s">
        <v>1910</v>
      </c>
      <c r="R6387">
        <f t="shared" si="699"/>
        <v>0</v>
      </c>
    </row>
    <row r="6388" spans="1:18" ht="17" x14ac:dyDescent="0.15">
      <c r="A6388" s="8" t="s">
        <v>13453</v>
      </c>
      <c r="B6388" s="8" t="s">
        <v>13454</v>
      </c>
      <c r="C6388" s="8"/>
      <c r="D6388" s="8" t="s">
        <v>1915</v>
      </c>
      <c r="E6388" s="8" t="s">
        <v>1215</v>
      </c>
      <c r="F6388" s="8" t="s">
        <v>1216</v>
      </c>
      <c r="G6388" s="8" t="s">
        <v>411</v>
      </c>
      <c r="H6388" s="8" t="s">
        <v>410</v>
      </c>
      <c r="I6388" s="17" t="s">
        <v>26987</v>
      </c>
      <c r="J6388" s="19" t="str">
        <f t="shared" si="693"/>
        <v>"res_ward_6387"</v>
      </c>
      <c r="K6388" t="str">
        <f t="shared" si="694"/>
        <v>"Phường Hoà Quý"</v>
      </c>
      <c r="L6388" t="str">
        <f t="shared" si="695"/>
        <v>"VN-48-494-20287"</v>
      </c>
      <c r="M6388" t="str">
        <f t="shared" si="696"/>
        <v>"Phường Hoà Quý - Quận Ngũ Hành Sơn - Thành phố Đà Nẵng"</v>
      </c>
      <c r="N6388" t="str">
        <f t="shared" si="697"/>
        <v>"Phường Hoà Quý - Quận Ngũ Hành Sơn"</v>
      </c>
      <c r="O6388" t="str">
        <f>VLOOKUP(E6388,district_data,7,0)</f>
        <v>"res_district_494"</v>
      </c>
      <c r="P6388" t="str">
        <f t="shared" si="698"/>
        <v>"VN-48"</v>
      </c>
      <c r="Q6388" t="s">
        <v>1910</v>
      </c>
      <c r="R6388">
        <f t="shared" si="699"/>
        <v>0</v>
      </c>
    </row>
    <row r="6389" spans="1:18" ht="17" x14ac:dyDescent="0.15">
      <c r="A6389" s="8" t="s">
        <v>13455</v>
      </c>
      <c r="B6389" s="8" t="s">
        <v>13456</v>
      </c>
      <c r="C6389" s="8"/>
      <c r="D6389" s="8" t="s">
        <v>1915</v>
      </c>
      <c r="E6389" s="8" t="s">
        <v>1215</v>
      </c>
      <c r="F6389" s="8" t="s">
        <v>1216</v>
      </c>
      <c r="G6389" s="8" t="s">
        <v>411</v>
      </c>
      <c r="H6389" s="8" t="s">
        <v>410</v>
      </c>
      <c r="I6389" s="17" t="s">
        <v>26988</v>
      </c>
      <c r="J6389" s="19" t="str">
        <f t="shared" si="693"/>
        <v>"res_ward_6388"</v>
      </c>
      <c r="K6389" t="str">
        <f t="shared" si="694"/>
        <v>"Phường Hoà Hải"</v>
      </c>
      <c r="L6389" t="str">
        <f t="shared" si="695"/>
        <v>"VN-48-494-20290"</v>
      </c>
      <c r="M6389" t="str">
        <f t="shared" si="696"/>
        <v>"Phường Hoà Hải - Quận Ngũ Hành Sơn - Thành phố Đà Nẵng"</v>
      </c>
      <c r="N6389" t="str">
        <f t="shared" si="697"/>
        <v>"Phường Hoà Hải - Quận Ngũ Hành Sơn"</v>
      </c>
      <c r="O6389" t="str">
        <f>VLOOKUP(E6389,district_data,7,0)</f>
        <v>"res_district_494"</v>
      </c>
      <c r="P6389" t="str">
        <f t="shared" si="698"/>
        <v>"VN-48"</v>
      </c>
      <c r="Q6389" t="s">
        <v>1910</v>
      </c>
      <c r="R6389">
        <f t="shared" si="699"/>
        <v>0</v>
      </c>
    </row>
    <row r="6390" spans="1:18" ht="17" x14ac:dyDescent="0.15">
      <c r="A6390" s="8" t="s">
        <v>13457</v>
      </c>
      <c r="B6390" s="8" t="s">
        <v>13458</v>
      </c>
      <c r="C6390" s="8"/>
      <c r="D6390" s="8" t="s">
        <v>1915</v>
      </c>
      <c r="E6390" s="8" t="s">
        <v>1217</v>
      </c>
      <c r="F6390" s="8" t="s">
        <v>1218</v>
      </c>
      <c r="G6390" s="8" t="s">
        <v>411</v>
      </c>
      <c r="H6390" s="8" t="s">
        <v>410</v>
      </c>
      <c r="I6390" s="17" t="s">
        <v>26989</v>
      </c>
      <c r="J6390" s="19" t="str">
        <f t="shared" si="693"/>
        <v>"res_ward_6389"</v>
      </c>
      <c r="K6390" t="str">
        <f t="shared" si="694"/>
        <v>"Phường Khuê Trung"</v>
      </c>
      <c r="L6390" t="str">
        <f t="shared" si="695"/>
        <v>"VN-48-495-20260"</v>
      </c>
      <c r="M6390" t="str">
        <f t="shared" si="696"/>
        <v>"Phường Khuê Trung - Quận Cẩm Lệ - Thành phố Đà Nẵng"</v>
      </c>
      <c r="N6390" t="str">
        <f t="shared" si="697"/>
        <v>"Phường Khuê Trung - Quận Cẩm Lệ"</v>
      </c>
      <c r="O6390" t="str">
        <f>VLOOKUP(E6390,district_data,7,0)</f>
        <v>"res_district_495"</v>
      </c>
      <c r="P6390" t="str">
        <f t="shared" si="698"/>
        <v>"VN-48"</v>
      </c>
      <c r="Q6390" t="s">
        <v>1910</v>
      </c>
      <c r="R6390">
        <f t="shared" si="699"/>
        <v>0</v>
      </c>
    </row>
    <row r="6391" spans="1:18" ht="17" x14ac:dyDescent="0.15">
      <c r="A6391" s="8" t="s">
        <v>13459</v>
      </c>
      <c r="B6391" s="8" t="s">
        <v>13460</v>
      </c>
      <c r="C6391" s="8"/>
      <c r="D6391" s="8" t="s">
        <v>1915</v>
      </c>
      <c r="E6391" s="8" t="s">
        <v>1217</v>
      </c>
      <c r="F6391" s="8" t="s">
        <v>1218</v>
      </c>
      <c r="G6391" s="8" t="s">
        <v>411</v>
      </c>
      <c r="H6391" s="8" t="s">
        <v>410</v>
      </c>
      <c r="I6391" s="17" t="s">
        <v>26990</v>
      </c>
      <c r="J6391" s="19" t="str">
        <f t="shared" si="693"/>
        <v>"res_ward_6390"</v>
      </c>
      <c r="K6391" t="str">
        <f t="shared" si="694"/>
        <v>"Phường Hòa Phát"</v>
      </c>
      <c r="L6391" t="str">
        <f t="shared" si="695"/>
        <v>"VN-48-495-20305"</v>
      </c>
      <c r="M6391" t="str">
        <f t="shared" si="696"/>
        <v>"Phường Hòa Phát - Quận Cẩm Lệ - Thành phố Đà Nẵng"</v>
      </c>
      <c r="N6391" t="str">
        <f t="shared" si="697"/>
        <v>"Phường Hòa Phát - Quận Cẩm Lệ"</v>
      </c>
      <c r="O6391" t="str">
        <f>VLOOKUP(E6391,district_data,7,0)</f>
        <v>"res_district_495"</v>
      </c>
      <c r="P6391" t="str">
        <f t="shared" si="698"/>
        <v>"VN-48"</v>
      </c>
      <c r="Q6391" t="s">
        <v>1910</v>
      </c>
      <c r="R6391">
        <f t="shared" si="699"/>
        <v>0</v>
      </c>
    </row>
    <row r="6392" spans="1:18" ht="17" x14ac:dyDescent="0.15">
      <c r="A6392" s="8" t="s">
        <v>13461</v>
      </c>
      <c r="B6392" s="8" t="s">
        <v>13462</v>
      </c>
      <c r="C6392" s="8"/>
      <c r="D6392" s="8" t="s">
        <v>1915</v>
      </c>
      <c r="E6392" s="8" t="s">
        <v>1217</v>
      </c>
      <c r="F6392" s="8" t="s">
        <v>1218</v>
      </c>
      <c r="G6392" s="8" t="s">
        <v>411</v>
      </c>
      <c r="H6392" s="8" t="s">
        <v>410</v>
      </c>
      <c r="I6392" s="17" t="s">
        <v>26991</v>
      </c>
      <c r="J6392" s="19" t="str">
        <f t="shared" si="693"/>
        <v>"res_ward_6391"</v>
      </c>
      <c r="K6392" t="str">
        <f t="shared" si="694"/>
        <v>"Phường Hòa An"</v>
      </c>
      <c r="L6392" t="str">
        <f t="shared" si="695"/>
        <v>"VN-48-495-20306"</v>
      </c>
      <c r="M6392" t="str">
        <f t="shared" si="696"/>
        <v>"Phường Hòa An - Quận Cẩm Lệ - Thành phố Đà Nẵng"</v>
      </c>
      <c r="N6392" t="str">
        <f t="shared" si="697"/>
        <v>"Phường Hòa An - Quận Cẩm Lệ"</v>
      </c>
      <c r="O6392" t="str">
        <f>VLOOKUP(E6392,district_data,7,0)</f>
        <v>"res_district_495"</v>
      </c>
      <c r="P6392" t="str">
        <f t="shared" si="698"/>
        <v>"VN-48"</v>
      </c>
      <c r="Q6392" t="s">
        <v>1910</v>
      </c>
      <c r="R6392">
        <f t="shared" si="699"/>
        <v>0</v>
      </c>
    </row>
    <row r="6393" spans="1:18" ht="17" x14ac:dyDescent="0.15">
      <c r="A6393" s="8" t="s">
        <v>13463</v>
      </c>
      <c r="B6393" s="8" t="s">
        <v>13464</v>
      </c>
      <c r="C6393" s="8"/>
      <c r="D6393" s="8" t="s">
        <v>1915</v>
      </c>
      <c r="E6393" s="8" t="s">
        <v>1217</v>
      </c>
      <c r="F6393" s="8" t="s">
        <v>1218</v>
      </c>
      <c r="G6393" s="8" t="s">
        <v>411</v>
      </c>
      <c r="H6393" s="8" t="s">
        <v>410</v>
      </c>
      <c r="I6393" s="17" t="s">
        <v>26992</v>
      </c>
      <c r="J6393" s="19" t="str">
        <f t="shared" si="693"/>
        <v>"res_ward_6392"</v>
      </c>
      <c r="K6393" t="str">
        <f t="shared" si="694"/>
        <v>"Phường Hòa Thọ Tây"</v>
      </c>
      <c r="L6393" t="str">
        <f t="shared" si="695"/>
        <v>"VN-48-495-20311"</v>
      </c>
      <c r="M6393" t="str">
        <f t="shared" si="696"/>
        <v>"Phường Hòa Thọ Tây - Quận Cẩm Lệ - Thành phố Đà Nẵng"</v>
      </c>
      <c r="N6393" t="str">
        <f t="shared" si="697"/>
        <v>"Phường Hòa Thọ Tây - Quận Cẩm Lệ"</v>
      </c>
      <c r="O6393" t="str">
        <f>VLOOKUP(E6393,district_data,7,0)</f>
        <v>"res_district_495"</v>
      </c>
      <c r="P6393" t="str">
        <f t="shared" si="698"/>
        <v>"VN-48"</v>
      </c>
      <c r="Q6393" t="s">
        <v>1910</v>
      </c>
      <c r="R6393">
        <f t="shared" si="699"/>
        <v>0</v>
      </c>
    </row>
    <row r="6394" spans="1:18" ht="17" x14ac:dyDescent="0.15">
      <c r="A6394" s="8" t="s">
        <v>13465</v>
      </c>
      <c r="B6394" s="8" t="s">
        <v>13466</v>
      </c>
      <c r="C6394" s="8"/>
      <c r="D6394" s="8" t="s">
        <v>1915</v>
      </c>
      <c r="E6394" s="8" t="s">
        <v>1217</v>
      </c>
      <c r="F6394" s="8" t="s">
        <v>1218</v>
      </c>
      <c r="G6394" s="8" t="s">
        <v>411</v>
      </c>
      <c r="H6394" s="8" t="s">
        <v>410</v>
      </c>
      <c r="I6394" s="17" t="s">
        <v>26993</v>
      </c>
      <c r="J6394" s="19" t="str">
        <f t="shared" si="693"/>
        <v>"res_ward_6393"</v>
      </c>
      <c r="K6394" t="str">
        <f t="shared" si="694"/>
        <v>"Phường Hòa Thọ Đông"</v>
      </c>
      <c r="L6394" t="str">
        <f t="shared" si="695"/>
        <v>"VN-48-495-20312"</v>
      </c>
      <c r="M6394" t="str">
        <f t="shared" si="696"/>
        <v>"Phường Hòa Thọ Đông - Quận Cẩm Lệ - Thành phố Đà Nẵng"</v>
      </c>
      <c r="N6394" t="str">
        <f t="shared" si="697"/>
        <v>"Phường Hòa Thọ Đông - Quận Cẩm Lệ"</v>
      </c>
      <c r="O6394" t="str">
        <f>VLOOKUP(E6394,district_data,7,0)</f>
        <v>"res_district_495"</v>
      </c>
      <c r="P6394" t="str">
        <f t="shared" si="698"/>
        <v>"VN-48"</v>
      </c>
      <c r="Q6394" t="s">
        <v>1910</v>
      </c>
      <c r="R6394">
        <f t="shared" si="699"/>
        <v>0</v>
      </c>
    </row>
    <row r="6395" spans="1:18" ht="17" x14ac:dyDescent="0.15">
      <c r="A6395" s="8" t="s">
        <v>13467</v>
      </c>
      <c r="B6395" s="8" t="s">
        <v>13468</v>
      </c>
      <c r="C6395" s="8"/>
      <c r="D6395" s="8" t="s">
        <v>1915</v>
      </c>
      <c r="E6395" s="8" t="s">
        <v>1217</v>
      </c>
      <c r="F6395" s="8" t="s">
        <v>1218</v>
      </c>
      <c r="G6395" s="8" t="s">
        <v>411</v>
      </c>
      <c r="H6395" s="8" t="s">
        <v>410</v>
      </c>
      <c r="I6395" s="17" t="s">
        <v>26994</v>
      </c>
      <c r="J6395" s="19" t="str">
        <f t="shared" si="693"/>
        <v>"res_ward_6394"</v>
      </c>
      <c r="K6395" t="str">
        <f t="shared" si="694"/>
        <v>"Phường Hòa Xuân"</v>
      </c>
      <c r="L6395" t="str">
        <f t="shared" si="695"/>
        <v>"VN-48-495-20314"</v>
      </c>
      <c r="M6395" t="str">
        <f t="shared" si="696"/>
        <v>"Phường Hòa Xuân - Quận Cẩm Lệ - Thành phố Đà Nẵng"</v>
      </c>
      <c r="N6395" t="str">
        <f t="shared" si="697"/>
        <v>"Phường Hòa Xuân - Quận Cẩm Lệ"</v>
      </c>
      <c r="O6395" t="str">
        <f>VLOOKUP(E6395,district_data,7,0)</f>
        <v>"res_district_495"</v>
      </c>
      <c r="P6395" t="str">
        <f t="shared" si="698"/>
        <v>"VN-48"</v>
      </c>
      <c r="Q6395" t="s">
        <v>1910</v>
      </c>
      <c r="R6395">
        <f t="shared" si="699"/>
        <v>0</v>
      </c>
    </row>
    <row r="6396" spans="1:18" ht="17" x14ac:dyDescent="0.15">
      <c r="A6396" s="8" t="s">
        <v>13469</v>
      </c>
      <c r="B6396" s="8" t="s">
        <v>13470</v>
      </c>
      <c r="C6396" s="8"/>
      <c r="D6396" s="8" t="s">
        <v>2174</v>
      </c>
      <c r="E6396" s="8" t="s">
        <v>1219</v>
      </c>
      <c r="F6396" s="8" t="s">
        <v>1220</v>
      </c>
      <c r="G6396" s="8" t="s">
        <v>411</v>
      </c>
      <c r="H6396" s="8" t="s">
        <v>410</v>
      </c>
      <c r="I6396" s="17" t="s">
        <v>26995</v>
      </c>
      <c r="J6396" s="19" t="str">
        <f t="shared" si="693"/>
        <v>"res_ward_6395"</v>
      </c>
      <c r="K6396" t="str">
        <f t="shared" si="694"/>
        <v>"Xã Hòa Bắc"</v>
      </c>
      <c r="L6396" t="str">
        <f t="shared" si="695"/>
        <v>"VN-48-497-20293"</v>
      </c>
      <c r="M6396" t="str">
        <f t="shared" si="696"/>
        <v>"Xã Hòa Bắc - Huyện Hòa Vang - Thành phố Đà Nẵng"</v>
      </c>
      <c r="N6396" t="str">
        <f t="shared" si="697"/>
        <v>"Xã Hòa Bắc - Huyện Hòa Vang"</v>
      </c>
      <c r="O6396" t="str">
        <f>VLOOKUP(E6396,district_data,7,0)</f>
        <v>"res_district_497"</v>
      </c>
      <c r="P6396" t="str">
        <f t="shared" si="698"/>
        <v>"VN-48"</v>
      </c>
      <c r="Q6396" t="s">
        <v>1910</v>
      </c>
      <c r="R6396">
        <f t="shared" si="699"/>
        <v>1</v>
      </c>
    </row>
    <row r="6397" spans="1:18" ht="17" x14ac:dyDescent="0.15">
      <c r="A6397" s="8" t="s">
        <v>13471</v>
      </c>
      <c r="B6397" s="8" t="s">
        <v>13472</v>
      </c>
      <c r="C6397" s="8"/>
      <c r="D6397" s="8" t="s">
        <v>2174</v>
      </c>
      <c r="E6397" s="8" t="s">
        <v>1219</v>
      </c>
      <c r="F6397" s="8" t="s">
        <v>1220</v>
      </c>
      <c r="G6397" s="8" t="s">
        <v>411</v>
      </c>
      <c r="H6397" s="8" t="s">
        <v>410</v>
      </c>
      <c r="I6397" s="17" t="s">
        <v>26996</v>
      </c>
      <c r="J6397" s="19" t="str">
        <f t="shared" si="693"/>
        <v>"res_ward_6396"</v>
      </c>
      <c r="K6397" t="str">
        <f t="shared" si="694"/>
        <v>"Xã Hòa Liên"</v>
      </c>
      <c r="L6397" t="str">
        <f t="shared" si="695"/>
        <v>"VN-48-497-20296"</v>
      </c>
      <c r="M6397" t="str">
        <f t="shared" si="696"/>
        <v>"Xã Hòa Liên - Huyện Hòa Vang - Thành phố Đà Nẵng"</v>
      </c>
      <c r="N6397" t="str">
        <f t="shared" si="697"/>
        <v>"Xã Hòa Liên - Huyện Hòa Vang"</v>
      </c>
      <c r="O6397" t="str">
        <f>VLOOKUP(E6397,district_data,7,0)</f>
        <v>"res_district_497"</v>
      </c>
      <c r="P6397" t="str">
        <f t="shared" si="698"/>
        <v>"VN-48"</v>
      </c>
      <c r="Q6397" t="s">
        <v>1910</v>
      </c>
      <c r="R6397">
        <f t="shared" si="699"/>
        <v>1</v>
      </c>
    </row>
    <row r="6398" spans="1:18" ht="17" x14ac:dyDescent="0.15">
      <c r="A6398" s="8" t="s">
        <v>13473</v>
      </c>
      <c r="B6398" s="8" t="s">
        <v>13474</v>
      </c>
      <c r="C6398" s="8"/>
      <c r="D6398" s="8" t="s">
        <v>2174</v>
      </c>
      <c r="E6398" s="8" t="s">
        <v>1219</v>
      </c>
      <c r="F6398" s="8" t="s">
        <v>1220</v>
      </c>
      <c r="G6398" s="8" t="s">
        <v>411</v>
      </c>
      <c r="H6398" s="8" t="s">
        <v>410</v>
      </c>
      <c r="I6398" s="17" t="s">
        <v>26997</v>
      </c>
      <c r="J6398" s="19" t="str">
        <f t="shared" si="693"/>
        <v>"res_ward_6397"</v>
      </c>
      <c r="K6398" t="str">
        <f t="shared" si="694"/>
        <v>"Xã Hòa Ninh"</v>
      </c>
      <c r="L6398" t="str">
        <f t="shared" si="695"/>
        <v>"VN-48-497-20299"</v>
      </c>
      <c r="M6398" t="str">
        <f t="shared" si="696"/>
        <v>"Xã Hòa Ninh - Huyện Hòa Vang - Thành phố Đà Nẵng"</v>
      </c>
      <c r="N6398" t="str">
        <f t="shared" si="697"/>
        <v>"Xã Hòa Ninh - Huyện Hòa Vang"</v>
      </c>
      <c r="O6398" t="str">
        <f>VLOOKUP(E6398,district_data,7,0)</f>
        <v>"res_district_497"</v>
      </c>
      <c r="P6398" t="str">
        <f t="shared" si="698"/>
        <v>"VN-48"</v>
      </c>
      <c r="Q6398" t="s">
        <v>1910</v>
      </c>
      <c r="R6398">
        <f t="shared" si="699"/>
        <v>1</v>
      </c>
    </row>
    <row r="6399" spans="1:18" ht="17" x14ac:dyDescent="0.15">
      <c r="A6399" s="8" t="s">
        <v>13475</v>
      </c>
      <c r="B6399" s="8" t="s">
        <v>5765</v>
      </c>
      <c r="C6399" s="8"/>
      <c r="D6399" s="8" t="s">
        <v>2174</v>
      </c>
      <c r="E6399" s="8" t="s">
        <v>1219</v>
      </c>
      <c r="F6399" s="8" t="s">
        <v>1220</v>
      </c>
      <c r="G6399" s="8" t="s">
        <v>411</v>
      </c>
      <c r="H6399" s="8" t="s">
        <v>410</v>
      </c>
      <c r="I6399" s="17" t="s">
        <v>26998</v>
      </c>
      <c r="J6399" s="19" t="str">
        <f t="shared" si="693"/>
        <v>"res_ward_6398"</v>
      </c>
      <c r="K6399" t="str">
        <f t="shared" si="694"/>
        <v>"Xã Hòa Sơn"</v>
      </c>
      <c r="L6399" t="str">
        <f t="shared" si="695"/>
        <v>"VN-48-497-20302"</v>
      </c>
      <c r="M6399" t="str">
        <f t="shared" si="696"/>
        <v>"Xã Hòa Sơn - Huyện Hòa Vang - Thành phố Đà Nẵng"</v>
      </c>
      <c r="N6399" t="str">
        <f t="shared" si="697"/>
        <v>"Xã Hòa Sơn - Huyện Hòa Vang"</v>
      </c>
      <c r="O6399" t="str">
        <f>VLOOKUP(E6399,district_data,7,0)</f>
        <v>"res_district_497"</v>
      </c>
      <c r="P6399" t="str">
        <f t="shared" si="698"/>
        <v>"VN-48"</v>
      </c>
      <c r="Q6399" t="s">
        <v>1910</v>
      </c>
      <c r="R6399">
        <f t="shared" si="699"/>
        <v>1</v>
      </c>
    </row>
    <row r="6400" spans="1:18" ht="17" x14ac:dyDescent="0.15">
      <c r="A6400" s="8" t="s">
        <v>13476</v>
      </c>
      <c r="B6400" s="8" t="s">
        <v>13477</v>
      </c>
      <c r="C6400" s="8"/>
      <c r="D6400" s="8" t="s">
        <v>2174</v>
      </c>
      <c r="E6400" s="8" t="s">
        <v>1219</v>
      </c>
      <c r="F6400" s="8" t="s">
        <v>1220</v>
      </c>
      <c r="G6400" s="8" t="s">
        <v>411</v>
      </c>
      <c r="H6400" s="8" t="s">
        <v>410</v>
      </c>
      <c r="I6400" s="17" t="s">
        <v>26999</v>
      </c>
      <c r="J6400" s="19" t="str">
        <f t="shared" si="693"/>
        <v>"res_ward_6399"</v>
      </c>
      <c r="K6400" t="str">
        <f t="shared" si="694"/>
        <v>"Xã Hòa Nhơn"</v>
      </c>
      <c r="L6400" t="str">
        <f t="shared" si="695"/>
        <v>"VN-48-497-20308"</v>
      </c>
      <c r="M6400" t="str">
        <f t="shared" si="696"/>
        <v>"Xã Hòa Nhơn - Huyện Hòa Vang - Thành phố Đà Nẵng"</v>
      </c>
      <c r="N6400" t="str">
        <f t="shared" si="697"/>
        <v>"Xã Hòa Nhơn - Huyện Hòa Vang"</v>
      </c>
      <c r="O6400" t="str">
        <f>VLOOKUP(E6400,district_data,7,0)</f>
        <v>"res_district_497"</v>
      </c>
      <c r="P6400" t="str">
        <f t="shared" si="698"/>
        <v>"VN-48"</v>
      </c>
      <c r="Q6400" t="s">
        <v>1910</v>
      </c>
      <c r="R6400">
        <f t="shared" si="699"/>
        <v>1</v>
      </c>
    </row>
    <row r="6401" spans="1:18" ht="17" x14ac:dyDescent="0.15">
      <c r="A6401" s="8" t="s">
        <v>13478</v>
      </c>
      <c r="B6401" s="8" t="s">
        <v>3006</v>
      </c>
      <c r="C6401" s="8"/>
      <c r="D6401" s="8" t="s">
        <v>2174</v>
      </c>
      <c r="E6401" s="8" t="s">
        <v>1219</v>
      </c>
      <c r="F6401" s="8" t="s">
        <v>1220</v>
      </c>
      <c r="G6401" s="8" t="s">
        <v>411</v>
      </c>
      <c r="H6401" s="8" t="s">
        <v>410</v>
      </c>
      <c r="I6401" s="17" t="s">
        <v>27000</v>
      </c>
      <c r="J6401" s="19" t="str">
        <f t="shared" si="693"/>
        <v>"res_ward_6400"</v>
      </c>
      <c r="K6401" t="str">
        <f t="shared" si="694"/>
        <v>"Xã Hòa Phú"</v>
      </c>
      <c r="L6401" t="str">
        <f t="shared" si="695"/>
        <v>"VN-48-497-20317"</v>
      </c>
      <c r="M6401" t="str">
        <f t="shared" si="696"/>
        <v>"Xã Hòa Phú - Huyện Hòa Vang - Thành phố Đà Nẵng"</v>
      </c>
      <c r="N6401" t="str">
        <f t="shared" si="697"/>
        <v>"Xã Hòa Phú - Huyện Hòa Vang"</v>
      </c>
      <c r="O6401" t="str">
        <f>VLOOKUP(E6401,district_data,7,0)</f>
        <v>"res_district_497"</v>
      </c>
      <c r="P6401" t="str">
        <f t="shared" si="698"/>
        <v>"VN-48"</v>
      </c>
      <c r="Q6401" t="s">
        <v>1910</v>
      </c>
      <c r="R6401">
        <f t="shared" si="699"/>
        <v>1</v>
      </c>
    </row>
    <row r="6402" spans="1:18" ht="17" x14ac:dyDescent="0.15">
      <c r="A6402" s="8" t="s">
        <v>13479</v>
      </c>
      <c r="B6402" s="8" t="s">
        <v>9057</v>
      </c>
      <c r="C6402" s="8"/>
      <c r="D6402" s="8" t="s">
        <v>2174</v>
      </c>
      <c r="E6402" s="8" t="s">
        <v>1219</v>
      </c>
      <c r="F6402" s="8" t="s">
        <v>1220</v>
      </c>
      <c r="G6402" s="8" t="s">
        <v>411</v>
      </c>
      <c r="H6402" s="8" t="s">
        <v>410</v>
      </c>
      <c r="I6402" s="17" t="s">
        <v>27001</v>
      </c>
      <c r="J6402" s="19" t="str">
        <f t="shared" si="693"/>
        <v>"res_ward_6401"</v>
      </c>
      <c r="K6402" t="str">
        <f t="shared" si="694"/>
        <v>"Xã Hòa Phong"</v>
      </c>
      <c r="L6402" t="str">
        <f t="shared" si="695"/>
        <v>"VN-48-497-20320"</v>
      </c>
      <c r="M6402" t="str">
        <f t="shared" si="696"/>
        <v>"Xã Hòa Phong - Huyện Hòa Vang - Thành phố Đà Nẵng"</v>
      </c>
      <c r="N6402" t="str">
        <f t="shared" si="697"/>
        <v>"Xã Hòa Phong - Huyện Hòa Vang"</v>
      </c>
      <c r="O6402" t="str">
        <f>VLOOKUP(E6402,district_data,7,0)</f>
        <v>"res_district_497"</v>
      </c>
      <c r="P6402" t="str">
        <f t="shared" si="698"/>
        <v>"VN-48"</v>
      </c>
      <c r="Q6402" t="s">
        <v>1910</v>
      </c>
      <c r="R6402">
        <f t="shared" si="699"/>
        <v>1</v>
      </c>
    </row>
    <row r="6403" spans="1:18" ht="17" x14ac:dyDescent="0.15">
      <c r="A6403" s="8" t="s">
        <v>13480</v>
      </c>
      <c r="B6403" s="8" t="s">
        <v>13481</v>
      </c>
      <c r="C6403" s="8"/>
      <c r="D6403" s="8" t="s">
        <v>2174</v>
      </c>
      <c r="E6403" s="8" t="s">
        <v>1219</v>
      </c>
      <c r="F6403" s="8" t="s">
        <v>1220</v>
      </c>
      <c r="G6403" s="8" t="s">
        <v>411</v>
      </c>
      <c r="H6403" s="8" t="s">
        <v>410</v>
      </c>
      <c r="I6403" s="17" t="s">
        <v>27002</v>
      </c>
      <c r="J6403" s="19" t="str">
        <f t="shared" ref="J6403:J6466" si="700">$T$2&amp;I6403&amp;$T$2</f>
        <v>"res_ward_6402"</v>
      </c>
      <c r="K6403" t="str">
        <f t="shared" ref="K6403:K6466" si="701">$T$2&amp;B6403&amp;$T$2</f>
        <v>"Xã Hòa Châu"</v>
      </c>
      <c r="L6403" t="str">
        <f t="shared" ref="L6403:L6466" si="702">$T$2&amp;"VN-"&amp;G6403&amp;"-"&amp;E6403&amp;"-"&amp;A6403&amp;$T$2</f>
        <v>"VN-48-497-20323"</v>
      </c>
      <c r="M6403" t="str">
        <f t="shared" ref="M6403:M6466" si="703">$T$2&amp;B6403&amp;" - "&amp;F6403&amp;" - "&amp;H6403&amp;$T$2</f>
        <v>"Xã Hòa Châu - Huyện Hòa Vang - Thành phố Đà Nẵng"</v>
      </c>
      <c r="N6403" t="str">
        <f t="shared" ref="N6403:N6466" si="704">$T$2&amp;B6403&amp;" - "&amp;F6403&amp;$T$2</f>
        <v>"Xã Hòa Châu - Huyện Hòa Vang"</v>
      </c>
      <c r="O6403" t="str">
        <f>VLOOKUP(E6403,district_data,7,0)</f>
        <v>"res_district_497"</v>
      </c>
      <c r="P6403" t="str">
        <f t="shared" ref="P6403:P6466" si="705">$T$2&amp;"VN-"&amp;G6403&amp;$T$2</f>
        <v>"VN-48"</v>
      </c>
      <c r="Q6403" t="s">
        <v>1910</v>
      </c>
      <c r="R6403">
        <f t="shared" ref="R6403:R6466" si="706">VLOOKUP(D6403,$U$2:$V$5,2,0)</f>
        <v>1</v>
      </c>
    </row>
    <row r="6404" spans="1:18" ht="17" x14ac:dyDescent="0.15">
      <c r="A6404" s="8" t="s">
        <v>13482</v>
      </c>
      <c r="B6404" s="8" t="s">
        <v>8013</v>
      </c>
      <c r="C6404" s="8"/>
      <c r="D6404" s="8" t="s">
        <v>2174</v>
      </c>
      <c r="E6404" s="8" t="s">
        <v>1219</v>
      </c>
      <c r="F6404" s="8" t="s">
        <v>1220</v>
      </c>
      <c r="G6404" s="8" t="s">
        <v>411</v>
      </c>
      <c r="H6404" s="8" t="s">
        <v>410</v>
      </c>
      <c r="I6404" s="17" t="s">
        <v>27003</v>
      </c>
      <c r="J6404" s="19" t="str">
        <f t="shared" si="700"/>
        <v>"res_ward_6403"</v>
      </c>
      <c r="K6404" t="str">
        <f t="shared" si="701"/>
        <v>"Xã Hòa Tiến"</v>
      </c>
      <c r="L6404" t="str">
        <f t="shared" si="702"/>
        <v>"VN-48-497-20326"</v>
      </c>
      <c r="M6404" t="str">
        <f t="shared" si="703"/>
        <v>"Xã Hòa Tiến - Huyện Hòa Vang - Thành phố Đà Nẵng"</v>
      </c>
      <c r="N6404" t="str">
        <f t="shared" si="704"/>
        <v>"Xã Hòa Tiến - Huyện Hòa Vang"</v>
      </c>
      <c r="O6404" t="str">
        <f>VLOOKUP(E6404,district_data,7,0)</f>
        <v>"res_district_497"</v>
      </c>
      <c r="P6404" t="str">
        <f t="shared" si="705"/>
        <v>"VN-48"</v>
      </c>
      <c r="Q6404" t="s">
        <v>1910</v>
      </c>
      <c r="R6404">
        <f t="shared" si="706"/>
        <v>1</v>
      </c>
    </row>
    <row r="6405" spans="1:18" ht="17" x14ac:dyDescent="0.15">
      <c r="A6405" s="8" t="s">
        <v>13483</v>
      </c>
      <c r="B6405" s="8" t="s">
        <v>13484</v>
      </c>
      <c r="C6405" s="8"/>
      <c r="D6405" s="8" t="s">
        <v>2174</v>
      </c>
      <c r="E6405" s="8" t="s">
        <v>1219</v>
      </c>
      <c r="F6405" s="8" t="s">
        <v>1220</v>
      </c>
      <c r="G6405" s="8" t="s">
        <v>411</v>
      </c>
      <c r="H6405" s="8" t="s">
        <v>410</v>
      </c>
      <c r="I6405" s="17" t="s">
        <v>27004</v>
      </c>
      <c r="J6405" s="19" t="str">
        <f t="shared" si="700"/>
        <v>"res_ward_6404"</v>
      </c>
      <c r="K6405" t="str">
        <f t="shared" si="701"/>
        <v>"Xã Hòa Phước"</v>
      </c>
      <c r="L6405" t="str">
        <f t="shared" si="702"/>
        <v>"VN-48-497-20329"</v>
      </c>
      <c r="M6405" t="str">
        <f t="shared" si="703"/>
        <v>"Xã Hòa Phước - Huyện Hòa Vang - Thành phố Đà Nẵng"</v>
      </c>
      <c r="N6405" t="str">
        <f t="shared" si="704"/>
        <v>"Xã Hòa Phước - Huyện Hòa Vang"</v>
      </c>
      <c r="O6405" t="str">
        <f>VLOOKUP(E6405,district_data,7,0)</f>
        <v>"res_district_497"</v>
      </c>
      <c r="P6405" t="str">
        <f t="shared" si="705"/>
        <v>"VN-48"</v>
      </c>
      <c r="Q6405" t="s">
        <v>1910</v>
      </c>
      <c r="R6405">
        <f t="shared" si="706"/>
        <v>1</v>
      </c>
    </row>
    <row r="6406" spans="1:18" ht="17" x14ac:dyDescent="0.15">
      <c r="A6406" s="8" t="s">
        <v>13485</v>
      </c>
      <c r="B6406" s="8" t="s">
        <v>13486</v>
      </c>
      <c r="C6406" s="8"/>
      <c r="D6406" s="8" t="s">
        <v>2174</v>
      </c>
      <c r="E6406" s="8" t="s">
        <v>1219</v>
      </c>
      <c r="F6406" s="8" t="s">
        <v>1220</v>
      </c>
      <c r="G6406" s="8" t="s">
        <v>411</v>
      </c>
      <c r="H6406" s="8" t="s">
        <v>410</v>
      </c>
      <c r="I6406" s="17" t="s">
        <v>27005</v>
      </c>
      <c r="J6406" s="19" t="str">
        <f t="shared" si="700"/>
        <v>"res_ward_6405"</v>
      </c>
      <c r="K6406" t="str">
        <f t="shared" si="701"/>
        <v>"Xã Hòa Khương"</v>
      </c>
      <c r="L6406" t="str">
        <f t="shared" si="702"/>
        <v>"VN-48-497-20332"</v>
      </c>
      <c r="M6406" t="str">
        <f t="shared" si="703"/>
        <v>"Xã Hòa Khương - Huyện Hòa Vang - Thành phố Đà Nẵng"</v>
      </c>
      <c r="N6406" t="str">
        <f t="shared" si="704"/>
        <v>"Xã Hòa Khương - Huyện Hòa Vang"</v>
      </c>
      <c r="O6406" t="str">
        <f>VLOOKUP(E6406,district_data,7,0)</f>
        <v>"res_district_497"</v>
      </c>
      <c r="P6406" t="str">
        <f t="shared" si="705"/>
        <v>"VN-48"</v>
      </c>
      <c r="Q6406" t="s">
        <v>1910</v>
      </c>
      <c r="R6406">
        <f t="shared" si="706"/>
        <v>1</v>
      </c>
    </row>
    <row r="6407" spans="1:18" ht="17" x14ac:dyDescent="0.15">
      <c r="A6407" s="8"/>
      <c r="B6407" s="8"/>
      <c r="C6407" s="8"/>
      <c r="D6407" s="8" t="s">
        <v>510</v>
      </c>
      <c r="E6407" s="8" t="s">
        <v>1221</v>
      </c>
      <c r="F6407" s="8" t="s">
        <v>1222</v>
      </c>
      <c r="G6407" s="8" t="s">
        <v>411</v>
      </c>
      <c r="H6407" s="8" t="s">
        <v>410</v>
      </c>
      <c r="I6407" s="17" t="s">
        <v>27006</v>
      </c>
      <c r="J6407" s="19" t="str">
        <f t="shared" si="700"/>
        <v>"res_ward_6406"</v>
      </c>
      <c r="K6407" t="str">
        <f t="shared" si="701"/>
        <v>""</v>
      </c>
      <c r="L6407" t="str">
        <f t="shared" si="702"/>
        <v>"VN-48-498-"</v>
      </c>
      <c r="M6407" t="str">
        <f t="shared" si="703"/>
        <v>" - Huyện Hoàng Sa - Thành phố Đà Nẵng"</v>
      </c>
      <c r="N6407" t="str">
        <f t="shared" si="704"/>
        <v>" - Huyện Hoàng Sa"</v>
      </c>
      <c r="O6407" t="str">
        <f>VLOOKUP(E6407,district_data,7,0)</f>
        <v>"res_district_498"</v>
      </c>
      <c r="P6407" t="str">
        <f t="shared" si="705"/>
        <v>"VN-48"</v>
      </c>
      <c r="Q6407" t="s">
        <v>1910</v>
      </c>
      <c r="R6407">
        <f t="shared" si="706"/>
        <v>3</v>
      </c>
    </row>
    <row r="6408" spans="1:18" ht="17" x14ac:dyDescent="0.15">
      <c r="A6408" s="8" t="s">
        <v>13487</v>
      </c>
      <c r="B6408" s="8" t="s">
        <v>13488</v>
      </c>
      <c r="C6408" s="8"/>
      <c r="D6408" s="8" t="s">
        <v>1915</v>
      </c>
      <c r="E6408" s="8" t="s">
        <v>1223</v>
      </c>
      <c r="F6408" s="8" t="s">
        <v>1224</v>
      </c>
      <c r="G6408" s="8" t="s">
        <v>335</v>
      </c>
      <c r="H6408" s="8" t="s">
        <v>334</v>
      </c>
      <c r="I6408" s="17" t="s">
        <v>27007</v>
      </c>
      <c r="J6408" s="19" t="str">
        <f t="shared" si="700"/>
        <v>"res_ward_6407"</v>
      </c>
      <c r="K6408" t="str">
        <f t="shared" si="701"/>
        <v>"Phường Tân Thạnh"</v>
      </c>
      <c r="L6408" t="str">
        <f t="shared" si="702"/>
        <v>"VN-49-502-20335"</v>
      </c>
      <c r="M6408" t="str">
        <f t="shared" si="703"/>
        <v>"Phường Tân Thạnh - Thành phố Tam Kỳ - Tỉnh Quảng Nam"</v>
      </c>
      <c r="N6408" t="str">
        <f t="shared" si="704"/>
        <v>"Phường Tân Thạnh - Thành phố Tam Kỳ"</v>
      </c>
      <c r="O6408" t="str">
        <f>VLOOKUP(E6408,district_data,7,0)</f>
        <v>"res_district_502"</v>
      </c>
      <c r="P6408" t="str">
        <f t="shared" si="705"/>
        <v>"VN-49"</v>
      </c>
      <c r="Q6408" t="s">
        <v>1910</v>
      </c>
      <c r="R6408">
        <f t="shared" si="706"/>
        <v>0</v>
      </c>
    </row>
    <row r="6409" spans="1:18" ht="17" x14ac:dyDescent="0.15">
      <c r="A6409" s="8" t="s">
        <v>13489</v>
      </c>
      <c r="B6409" s="8" t="s">
        <v>13490</v>
      </c>
      <c r="C6409" s="8"/>
      <c r="D6409" s="8" t="s">
        <v>1915</v>
      </c>
      <c r="E6409" s="8" t="s">
        <v>1223</v>
      </c>
      <c r="F6409" s="8" t="s">
        <v>1224</v>
      </c>
      <c r="G6409" s="8" t="s">
        <v>335</v>
      </c>
      <c r="H6409" s="8" t="s">
        <v>334</v>
      </c>
      <c r="I6409" s="17" t="s">
        <v>27008</v>
      </c>
      <c r="J6409" s="19" t="str">
        <f t="shared" si="700"/>
        <v>"res_ward_6408"</v>
      </c>
      <c r="K6409" t="str">
        <f t="shared" si="701"/>
        <v>"Phường Phước Hòa"</v>
      </c>
      <c r="L6409" t="str">
        <f t="shared" si="702"/>
        <v>"VN-49-502-20338"</v>
      </c>
      <c r="M6409" t="str">
        <f t="shared" si="703"/>
        <v>"Phường Phước Hòa - Thành phố Tam Kỳ - Tỉnh Quảng Nam"</v>
      </c>
      <c r="N6409" t="str">
        <f t="shared" si="704"/>
        <v>"Phường Phước Hòa - Thành phố Tam Kỳ"</v>
      </c>
      <c r="O6409" t="str">
        <f>VLOOKUP(E6409,district_data,7,0)</f>
        <v>"res_district_502"</v>
      </c>
      <c r="P6409" t="str">
        <f t="shared" si="705"/>
        <v>"VN-49"</v>
      </c>
      <c r="Q6409" t="s">
        <v>1910</v>
      </c>
      <c r="R6409">
        <f t="shared" si="706"/>
        <v>0</v>
      </c>
    </row>
    <row r="6410" spans="1:18" ht="17" x14ac:dyDescent="0.15">
      <c r="A6410" s="8" t="s">
        <v>13491</v>
      </c>
      <c r="B6410" s="8" t="s">
        <v>13492</v>
      </c>
      <c r="C6410" s="8"/>
      <c r="D6410" s="8" t="s">
        <v>1915</v>
      </c>
      <c r="E6410" s="8" t="s">
        <v>1223</v>
      </c>
      <c r="F6410" s="8" t="s">
        <v>1224</v>
      </c>
      <c r="G6410" s="8" t="s">
        <v>335</v>
      </c>
      <c r="H6410" s="8" t="s">
        <v>334</v>
      </c>
      <c r="I6410" s="17" t="s">
        <v>27009</v>
      </c>
      <c r="J6410" s="19" t="str">
        <f t="shared" si="700"/>
        <v>"res_ward_6409"</v>
      </c>
      <c r="K6410" t="str">
        <f t="shared" si="701"/>
        <v>"Phường An Mỹ"</v>
      </c>
      <c r="L6410" t="str">
        <f t="shared" si="702"/>
        <v>"VN-49-502-20341"</v>
      </c>
      <c r="M6410" t="str">
        <f t="shared" si="703"/>
        <v>"Phường An Mỹ - Thành phố Tam Kỳ - Tỉnh Quảng Nam"</v>
      </c>
      <c r="N6410" t="str">
        <f t="shared" si="704"/>
        <v>"Phường An Mỹ - Thành phố Tam Kỳ"</v>
      </c>
      <c r="O6410" t="str">
        <f>VLOOKUP(E6410,district_data,7,0)</f>
        <v>"res_district_502"</v>
      </c>
      <c r="P6410" t="str">
        <f t="shared" si="705"/>
        <v>"VN-49"</v>
      </c>
      <c r="Q6410" t="s">
        <v>1910</v>
      </c>
      <c r="R6410">
        <f t="shared" si="706"/>
        <v>0</v>
      </c>
    </row>
    <row r="6411" spans="1:18" ht="17" x14ac:dyDescent="0.15">
      <c r="A6411" s="8" t="s">
        <v>13493</v>
      </c>
      <c r="B6411" s="8" t="s">
        <v>13494</v>
      </c>
      <c r="C6411" s="8"/>
      <c r="D6411" s="8" t="s">
        <v>1915</v>
      </c>
      <c r="E6411" s="8" t="s">
        <v>1223</v>
      </c>
      <c r="F6411" s="8" t="s">
        <v>1224</v>
      </c>
      <c r="G6411" s="8" t="s">
        <v>335</v>
      </c>
      <c r="H6411" s="8" t="s">
        <v>334</v>
      </c>
      <c r="I6411" s="17" t="s">
        <v>27010</v>
      </c>
      <c r="J6411" s="19" t="str">
        <f t="shared" si="700"/>
        <v>"res_ward_6410"</v>
      </c>
      <c r="K6411" t="str">
        <f t="shared" si="701"/>
        <v>"Phường Hòa Hương"</v>
      </c>
      <c r="L6411" t="str">
        <f t="shared" si="702"/>
        <v>"VN-49-502-20344"</v>
      </c>
      <c r="M6411" t="str">
        <f t="shared" si="703"/>
        <v>"Phường Hòa Hương - Thành phố Tam Kỳ - Tỉnh Quảng Nam"</v>
      </c>
      <c r="N6411" t="str">
        <f t="shared" si="704"/>
        <v>"Phường Hòa Hương - Thành phố Tam Kỳ"</v>
      </c>
      <c r="O6411" t="str">
        <f>VLOOKUP(E6411,district_data,7,0)</f>
        <v>"res_district_502"</v>
      </c>
      <c r="P6411" t="str">
        <f t="shared" si="705"/>
        <v>"VN-49"</v>
      </c>
      <c r="Q6411" t="s">
        <v>1910</v>
      </c>
      <c r="R6411">
        <f t="shared" si="706"/>
        <v>0</v>
      </c>
    </row>
    <row r="6412" spans="1:18" ht="17" x14ac:dyDescent="0.15">
      <c r="A6412" s="8" t="s">
        <v>13495</v>
      </c>
      <c r="B6412" s="8" t="s">
        <v>13496</v>
      </c>
      <c r="C6412" s="8"/>
      <c r="D6412" s="8" t="s">
        <v>1915</v>
      </c>
      <c r="E6412" s="8" t="s">
        <v>1223</v>
      </c>
      <c r="F6412" s="8" t="s">
        <v>1224</v>
      </c>
      <c r="G6412" s="8" t="s">
        <v>335</v>
      </c>
      <c r="H6412" s="8" t="s">
        <v>334</v>
      </c>
      <c r="I6412" s="17" t="s">
        <v>27011</v>
      </c>
      <c r="J6412" s="19" t="str">
        <f t="shared" si="700"/>
        <v>"res_ward_6411"</v>
      </c>
      <c r="K6412" t="str">
        <f t="shared" si="701"/>
        <v>"Phường An Xuân"</v>
      </c>
      <c r="L6412" t="str">
        <f t="shared" si="702"/>
        <v>"VN-49-502-20347"</v>
      </c>
      <c r="M6412" t="str">
        <f t="shared" si="703"/>
        <v>"Phường An Xuân - Thành phố Tam Kỳ - Tỉnh Quảng Nam"</v>
      </c>
      <c r="N6412" t="str">
        <f t="shared" si="704"/>
        <v>"Phường An Xuân - Thành phố Tam Kỳ"</v>
      </c>
      <c r="O6412" t="str">
        <f>VLOOKUP(E6412,district_data,7,0)</f>
        <v>"res_district_502"</v>
      </c>
      <c r="P6412" t="str">
        <f t="shared" si="705"/>
        <v>"VN-49"</v>
      </c>
      <c r="Q6412" t="s">
        <v>1910</v>
      </c>
      <c r="R6412">
        <f t="shared" si="706"/>
        <v>0</v>
      </c>
    </row>
    <row r="6413" spans="1:18" ht="17" x14ac:dyDescent="0.15">
      <c r="A6413" s="8" t="s">
        <v>13497</v>
      </c>
      <c r="B6413" s="8" t="s">
        <v>13498</v>
      </c>
      <c r="C6413" s="8"/>
      <c r="D6413" s="8" t="s">
        <v>1915</v>
      </c>
      <c r="E6413" s="8" t="s">
        <v>1223</v>
      </c>
      <c r="F6413" s="8" t="s">
        <v>1224</v>
      </c>
      <c r="G6413" s="8" t="s">
        <v>335</v>
      </c>
      <c r="H6413" s="8" t="s">
        <v>334</v>
      </c>
      <c r="I6413" s="17" t="s">
        <v>27012</v>
      </c>
      <c r="J6413" s="19" t="str">
        <f t="shared" si="700"/>
        <v>"res_ward_6412"</v>
      </c>
      <c r="K6413" t="str">
        <f t="shared" si="701"/>
        <v>"Phường An Sơn"</v>
      </c>
      <c r="L6413" t="str">
        <f t="shared" si="702"/>
        <v>"VN-49-502-20350"</v>
      </c>
      <c r="M6413" t="str">
        <f t="shared" si="703"/>
        <v>"Phường An Sơn - Thành phố Tam Kỳ - Tỉnh Quảng Nam"</v>
      </c>
      <c r="N6413" t="str">
        <f t="shared" si="704"/>
        <v>"Phường An Sơn - Thành phố Tam Kỳ"</v>
      </c>
      <c r="O6413" t="str">
        <f>VLOOKUP(E6413,district_data,7,0)</f>
        <v>"res_district_502"</v>
      </c>
      <c r="P6413" t="str">
        <f t="shared" si="705"/>
        <v>"VN-49"</v>
      </c>
      <c r="Q6413" t="s">
        <v>1910</v>
      </c>
      <c r="R6413">
        <f t="shared" si="706"/>
        <v>0</v>
      </c>
    </row>
    <row r="6414" spans="1:18" ht="17" x14ac:dyDescent="0.15">
      <c r="A6414" s="8" t="s">
        <v>13499</v>
      </c>
      <c r="B6414" s="8" t="s">
        <v>13500</v>
      </c>
      <c r="C6414" s="8"/>
      <c r="D6414" s="8" t="s">
        <v>1915</v>
      </c>
      <c r="E6414" s="8" t="s">
        <v>1223</v>
      </c>
      <c r="F6414" s="8" t="s">
        <v>1224</v>
      </c>
      <c r="G6414" s="8" t="s">
        <v>335</v>
      </c>
      <c r="H6414" s="8" t="s">
        <v>334</v>
      </c>
      <c r="I6414" s="17" t="s">
        <v>27013</v>
      </c>
      <c r="J6414" s="19" t="str">
        <f t="shared" si="700"/>
        <v>"res_ward_6413"</v>
      </c>
      <c r="K6414" t="str">
        <f t="shared" si="701"/>
        <v>"Phường Trường Xuân"</v>
      </c>
      <c r="L6414" t="str">
        <f t="shared" si="702"/>
        <v>"VN-49-502-20353"</v>
      </c>
      <c r="M6414" t="str">
        <f t="shared" si="703"/>
        <v>"Phường Trường Xuân - Thành phố Tam Kỳ - Tỉnh Quảng Nam"</v>
      </c>
      <c r="N6414" t="str">
        <f t="shared" si="704"/>
        <v>"Phường Trường Xuân - Thành phố Tam Kỳ"</v>
      </c>
      <c r="O6414" t="str">
        <f>VLOOKUP(E6414,district_data,7,0)</f>
        <v>"res_district_502"</v>
      </c>
      <c r="P6414" t="str">
        <f t="shared" si="705"/>
        <v>"VN-49"</v>
      </c>
      <c r="Q6414" t="s">
        <v>1910</v>
      </c>
      <c r="R6414">
        <f t="shared" si="706"/>
        <v>0</v>
      </c>
    </row>
    <row r="6415" spans="1:18" ht="17" x14ac:dyDescent="0.15">
      <c r="A6415" s="8" t="s">
        <v>13501</v>
      </c>
      <c r="B6415" s="8" t="s">
        <v>13502</v>
      </c>
      <c r="C6415" s="8"/>
      <c r="D6415" s="8" t="s">
        <v>1915</v>
      </c>
      <c r="E6415" s="8" t="s">
        <v>1223</v>
      </c>
      <c r="F6415" s="8" t="s">
        <v>1224</v>
      </c>
      <c r="G6415" s="8" t="s">
        <v>335</v>
      </c>
      <c r="H6415" s="8" t="s">
        <v>334</v>
      </c>
      <c r="I6415" s="17" t="s">
        <v>27014</v>
      </c>
      <c r="J6415" s="19" t="str">
        <f t="shared" si="700"/>
        <v>"res_ward_6414"</v>
      </c>
      <c r="K6415" t="str">
        <f t="shared" si="701"/>
        <v>"Phường An Phú"</v>
      </c>
      <c r="L6415" t="str">
        <f t="shared" si="702"/>
        <v>"VN-49-502-20356"</v>
      </c>
      <c r="M6415" t="str">
        <f t="shared" si="703"/>
        <v>"Phường An Phú - Thành phố Tam Kỳ - Tỉnh Quảng Nam"</v>
      </c>
      <c r="N6415" t="str">
        <f t="shared" si="704"/>
        <v>"Phường An Phú - Thành phố Tam Kỳ"</v>
      </c>
      <c r="O6415" t="str">
        <f>VLOOKUP(E6415,district_data,7,0)</f>
        <v>"res_district_502"</v>
      </c>
      <c r="P6415" t="str">
        <f t="shared" si="705"/>
        <v>"VN-49"</v>
      </c>
      <c r="Q6415" t="s">
        <v>1910</v>
      </c>
      <c r="R6415">
        <f t="shared" si="706"/>
        <v>0</v>
      </c>
    </row>
    <row r="6416" spans="1:18" ht="17" x14ac:dyDescent="0.15">
      <c r="A6416" s="8" t="s">
        <v>13503</v>
      </c>
      <c r="B6416" s="8" t="s">
        <v>7719</v>
      </c>
      <c r="C6416" s="8"/>
      <c r="D6416" s="8" t="s">
        <v>2174</v>
      </c>
      <c r="E6416" s="8" t="s">
        <v>1223</v>
      </c>
      <c r="F6416" s="8" t="s">
        <v>1224</v>
      </c>
      <c r="G6416" s="8" t="s">
        <v>335</v>
      </c>
      <c r="H6416" s="8" t="s">
        <v>334</v>
      </c>
      <c r="I6416" s="17" t="s">
        <v>27015</v>
      </c>
      <c r="J6416" s="19" t="str">
        <f t="shared" si="700"/>
        <v>"res_ward_6415"</v>
      </c>
      <c r="K6416" t="str">
        <f t="shared" si="701"/>
        <v>"Xã Tam Thanh"</v>
      </c>
      <c r="L6416" t="str">
        <f t="shared" si="702"/>
        <v>"VN-49-502-20359"</v>
      </c>
      <c r="M6416" t="str">
        <f t="shared" si="703"/>
        <v>"Xã Tam Thanh - Thành phố Tam Kỳ - Tỉnh Quảng Nam"</v>
      </c>
      <c r="N6416" t="str">
        <f t="shared" si="704"/>
        <v>"Xã Tam Thanh - Thành phố Tam Kỳ"</v>
      </c>
      <c r="O6416" t="str">
        <f>VLOOKUP(E6416,district_data,7,0)</f>
        <v>"res_district_502"</v>
      </c>
      <c r="P6416" t="str">
        <f t="shared" si="705"/>
        <v>"VN-49"</v>
      </c>
      <c r="Q6416" t="s">
        <v>1910</v>
      </c>
      <c r="R6416">
        <f t="shared" si="706"/>
        <v>1</v>
      </c>
    </row>
    <row r="6417" spans="1:18" ht="17" x14ac:dyDescent="0.15">
      <c r="A6417" s="8" t="s">
        <v>13504</v>
      </c>
      <c r="B6417" s="8" t="s">
        <v>13505</v>
      </c>
      <c r="C6417" s="8"/>
      <c r="D6417" s="8" t="s">
        <v>2174</v>
      </c>
      <c r="E6417" s="8" t="s">
        <v>1223</v>
      </c>
      <c r="F6417" s="8" t="s">
        <v>1224</v>
      </c>
      <c r="G6417" s="8" t="s">
        <v>335</v>
      </c>
      <c r="H6417" s="8" t="s">
        <v>334</v>
      </c>
      <c r="I6417" s="17" t="s">
        <v>27016</v>
      </c>
      <c r="J6417" s="19" t="str">
        <f t="shared" si="700"/>
        <v>"res_ward_6416"</v>
      </c>
      <c r="K6417" t="str">
        <f t="shared" si="701"/>
        <v>"Xã Tam Thăng"</v>
      </c>
      <c r="L6417" t="str">
        <f t="shared" si="702"/>
        <v>"VN-49-502-20362"</v>
      </c>
      <c r="M6417" t="str">
        <f t="shared" si="703"/>
        <v>"Xã Tam Thăng - Thành phố Tam Kỳ - Tỉnh Quảng Nam"</v>
      </c>
      <c r="N6417" t="str">
        <f t="shared" si="704"/>
        <v>"Xã Tam Thăng - Thành phố Tam Kỳ"</v>
      </c>
      <c r="O6417" t="str">
        <f>VLOOKUP(E6417,district_data,7,0)</f>
        <v>"res_district_502"</v>
      </c>
      <c r="P6417" t="str">
        <f t="shared" si="705"/>
        <v>"VN-49"</v>
      </c>
      <c r="Q6417" t="s">
        <v>1910</v>
      </c>
      <c r="R6417">
        <f t="shared" si="706"/>
        <v>1</v>
      </c>
    </row>
    <row r="6418" spans="1:18" ht="17" x14ac:dyDescent="0.15">
      <c r="A6418" s="8" t="s">
        <v>13506</v>
      </c>
      <c r="B6418" s="8" t="s">
        <v>13507</v>
      </c>
      <c r="C6418" s="8"/>
      <c r="D6418" s="8" t="s">
        <v>2174</v>
      </c>
      <c r="E6418" s="8" t="s">
        <v>1223</v>
      </c>
      <c r="F6418" s="8" t="s">
        <v>1224</v>
      </c>
      <c r="G6418" s="8" t="s">
        <v>335</v>
      </c>
      <c r="H6418" s="8" t="s">
        <v>334</v>
      </c>
      <c r="I6418" s="17" t="s">
        <v>27017</v>
      </c>
      <c r="J6418" s="19" t="str">
        <f t="shared" si="700"/>
        <v>"res_ward_6417"</v>
      </c>
      <c r="K6418" t="str">
        <f t="shared" si="701"/>
        <v>"Xã Tam Phú"</v>
      </c>
      <c r="L6418" t="str">
        <f t="shared" si="702"/>
        <v>"VN-49-502-20371"</v>
      </c>
      <c r="M6418" t="str">
        <f t="shared" si="703"/>
        <v>"Xã Tam Phú - Thành phố Tam Kỳ - Tỉnh Quảng Nam"</v>
      </c>
      <c r="N6418" t="str">
        <f t="shared" si="704"/>
        <v>"Xã Tam Phú - Thành phố Tam Kỳ"</v>
      </c>
      <c r="O6418" t="str">
        <f>VLOOKUP(E6418,district_data,7,0)</f>
        <v>"res_district_502"</v>
      </c>
      <c r="P6418" t="str">
        <f t="shared" si="705"/>
        <v>"VN-49"</v>
      </c>
      <c r="Q6418" t="s">
        <v>1910</v>
      </c>
      <c r="R6418">
        <f t="shared" si="706"/>
        <v>1</v>
      </c>
    </row>
    <row r="6419" spans="1:18" ht="17" x14ac:dyDescent="0.15">
      <c r="A6419" s="8" t="s">
        <v>13508</v>
      </c>
      <c r="B6419" s="8" t="s">
        <v>13509</v>
      </c>
      <c r="C6419" s="8" t="s">
        <v>13510</v>
      </c>
      <c r="D6419" s="8" t="s">
        <v>1915</v>
      </c>
      <c r="E6419" s="8" t="s">
        <v>1223</v>
      </c>
      <c r="F6419" s="8" t="s">
        <v>1224</v>
      </c>
      <c r="G6419" s="8" t="s">
        <v>335</v>
      </c>
      <c r="H6419" s="8" t="s">
        <v>334</v>
      </c>
      <c r="I6419" s="17" t="s">
        <v>27018</v>
      </c>
      <c r="J6419" s="19" t="str">
        <f t="shared" si="700"/>
        <v>"res_ward_6418"</v>
      </c>
      <c r="K6419" t="str">
        <f t="shared" si="701"/>
        <v>"Phường Hoà Thuận"</v>
      </c>
      <c r="L6419" t="str">
        <f t="shared" si="702"/>
        <v>"VN-49-502-20375"</v>
      </c>
      <c r="M6419" t="str">
        <f t="shared" si="703"/>
        <v>"Phường Hoà Thuận - Thành phố Tam Kỳ - Tỉnh Quảng Nam"</v>
      </c>
      <c r="N6419" t="str">
        <f t="shared" si="704"/>
        <v>"Phường Hoà Thuận - Thành phố Tam Kỳ"</v>
      </c>
      <c r="O6419" t="str">
        <f>VLOOKUP(E6419,district_data,7,0)</f>
        <v>"res_district_502"</v>
      </c>
      <c r="P6419" t="str">
        <f t="shared" si="705"/>
        <v>"VN-49"</v>
      </c>
      <c r="Q6419" t="s">
        <v>1910</v>
      </c>
      <c r="R6419">
        <f t="shared" si="706"/>
        <v>0</v>
      </c>
    </row>
    <row r="6420" spans="1:18" ht="17" x14ac:dyDescent="0.15">
      <c r="A6420" s="8" t="s">
        <v>13511</v>
      </c>
      <c r="B6420" s="8" t="s">
        <v>13512</v>
      </c>
      <c r="C6420" s="8"/>
      <c r="D6420" s="8" t="s">
        <v>2174</v>
      </c>
      <c r="E6420" s="8" t="s">
        <v>1223</v>
      </c>
      <c r="F6420" s="8" t="s">
        <v>1224</v>
      </c>
      <c r="G6420" s="8" t="s">
        <v>335</v>
      </c>
      <c r="H6420" s="8" t="s">
        <v>334</v>
      </c>
      <c r="I6420" s="17" t="s">
        <v>27019</v>
      </c>
      <c r="J6420" s="19" t="str">
        <f t="shared" si="700"/>
        <v>"res_ward_6419"</v>
      </c>
      <c r="K6420" t="str">
        <f t="shared" si="701"/>
        <v>"Xã Tam Ngọc"</v>
      </c>
      <c r="L6420" t="str">
        <f t="shared" si="702"/>
        <v>"VN-49-502-20389"</v>
      </c>
      <c r="M6420" t="str">
        <f t="shared" si="703"/>
        <v>"Xã Tam Ngọc - Thành phố Tam Kỳ - Tỉnh Quảng Nam"</v>
      </c>
      <c r="N6420" t="str">
        <f t="shared" si="704"/>
        <v>"Xã Tam Ngọc - Thành phố Tam Kỳ"</v>
      </c>
      <c r="O6420" t="str">
        <f>VLOOKUP(E6420,district_data,7,0)</f>
        <v>"res_district_502"</v>
      </c>
      <c r="P6420" t="str">
        <f t="shared" si="705"/>
        <v>"VN-49"</v>
      </c>
      <c r="Q6420" t="s">
        <v>1910</v>
      </c>
      <c r="R6420">
        <f t="shared" si="706"/>
        <v>1</v>
      </c>
    </row>
    <row r="6421" spans="1:18" ht="17" x14ac:dyDescent="0.15">
      <c r="A6421" s="8" t="s">
        <v>13513</v>
      </c>
      <c r="B6421" s="8" t="s">
        <v>13514</v>
      </c>
      <c r="C6421" s="8"/>
      <c r="D6421" s="8" t="s">
        <v>1915</v>
      </c>
      <c r="E6421" s="8" t="s">
        <v>1225</v>
      </c>
      <c r="F6421" s="8" t="s">
        <v>1226</v>
      </c>
      <c r="G6421" s="8" t="s">
        <v>335</v>
      </c>
      <c r="H6421" s="8" t="s">
        <v>334</v>
      </c>
      <c r="I6421" s="17" t="s">
        <v>27020</v>
      </c>
      <c r="J6421" s="19" t="str">
        <f t="shared" si="700"/>
        <v>"res_ward_6420"</v>
      </c>
      <c r="K6421" t="str">
        <f t="shared" si="701"/>
        <v>"Phường Minh An"</v>
      </c>
      <c r="L6421" t="str">
        <f t="shared" si="702"/>
        <v>"VN-49-503-20398"</v>
      </c>
      <c r="M6421" t="str">
        <f t="shared" si="703"/>
        <v>"Phường Minh An - Thành phố Hội An - Tỉnh Quảng Nam"</v>
      </c>
      <c r="N6421" t="str">
        <f t="shared" si="704"/>
        <v>"Phường Minh An - Thành phố Hội An"</v>
      </c>
      <c r="O6421" t="str">
        <f>VLOOKUP(E6421,district_data,7,0)</f>
        <v>"res_district_503"</v>
      </c>
      <c r="P6421" t="str">
        <f t="shared" si="705"/>
        <v>"VN-49"</v>
      </c>
      <c r="Q6421" t="s">
        <v>1910</v>
      </c>
      <c r="R6421">
        <f t="shared" si="706"/>
        <v>0</v>
      </c>
    </row>
    <row r="6422" spans="1:18" ht="17" x14ac:dyDescent="0.15">
      <c r="A6422" s="8" t="s">
        <v>13515</v>
      </c>
      <c r="B6422" s="8" t="s">
        <v>5404</v>
      </c>
      <c r="C6422" s="8"/>
      <c r="D6422" s="8" t="s">
        <v>1915</v>
      </c>
      <c r="E6422" s="8" t="s">
        <v>1225</v>
      </c>
      <c r="F6422" s="8" t="s">
        <v>1226</v>
      </c>
      <c r="G6422" s="8" t="s">
        <v>335</v>
      </c>
      <c r="H6422" s="8" t="s">
        <v>334</v>
      </c>
      <c r="I6422" s="17" t="s">
        <v>27021</v>
      </c>
      <c r="J6422" s="19" t="str">
        <f t="shared" si="700"/>
        <v>"res_ward_6421"</v>
      </c>
      <c r="K6422" t="str">
        <f t="shared" si="701"/>
        <v>"Phường Tân An"</v>
      </c>
      <c r="L6422" t="str">
        <f t="shared" si="702"/>
        <v>"VN-49-503-20401"</v>
      </c>
      <c r="M6422" t="str">
        <f t="shared" si="703"/>
        <v>"Phường Tân An - Thành phố Hội An - Tỉnh Quảng Nam"</v>
      </c>
      <c r="N6422" t="str">
        <f t="shared" si="704"/>
        <v>"Phường Tân An - Thành phố Hội An"</v>
      </c>
      <c r="O6422" t="str">
        <f>VLOOKUP(E6422,district_data,7,0)</f>
        <v>"res_district_503"</v>
      </c>
      <c r="P6422" t="str">
        <f t="shared" si="705"/>
        <v>"VN-49"</v>
      </c>
      <c r="Q6422" t="s">
        <v>1910</v>
      </c>
      <c r="R6422">
        <f t="shared" si="706"/>
        <v>0</v>
      </c>
    </row>
    <row r="6423" spans="1:18" ht="17" x14ac:dyDescent="0.15">
      <c r="A6423" s="8" t="s">
        <v>13516</v>
      </c>
      <c r="B6423" s="8" t="s">
        <v>13517</v>
      </c>
      <c r="C6423" s="8"/>
      <c r="D6423" s="8" t="s">
        <v>1915</v>
      </c>
      <c r="E6423" s="8" t="s">
        <v>1225</v>
      </c>
      <c r="F6423" s="8" t="s">
        <v>1226</v>
      </c>
      <c r="G6423" s="8" t="s">
        <v>335</v>
      </c>
      <c r="H6423" s="8" t="s">
        <v>334</v>
      </c>
      <c r="I6423" s="17" t="s">
        <v>27022</v>
      </c>
      <c r="J6423" s="19" t="str">
        <f t="shared" si="700"/>
        <v>"res_ward_6422"</v>
      </c>
      <c r="K6423" t="str">
        <f t="shared" si="701"/>
        <v>"Phường Cẩm Phô"</v>
      </c>
      <c r="L6423" t="str">
        <f t="shared" si="702"/>
        <v>"VN-49-503-20404"</v>
      </c>
      <c r="M6423" t="str">
        <f t="shared" si="703"/>
        <v>"Phường Cẩm Phô - Thành phố Hội An - Tỉnh Quảng Nam"</v>
      </c>
      <c r="N6423" t="str">
        <f t="shared" si="704"/>
        <v>"Phường Cẩm Phô - Thành phố Hội An"</v>
      </c>
      <c r="O6423" t="str">
        <f>VLOOKUP(E6423,district_data,7,0)</f>
        <v>"res_district_503"</v>
      </c>
      <c r="P6423" t="str">
        <f t="shared" si="705"/>
        <v>"VN-49"</v>
      </c>
      <c r="Q6423" t="s">
        <v>1910</v>
      </c>
      <c r="R6423">
        <f t="shared" si="706"/>
        <v>0</v>
      </c>
    </row>
    <row r="6424" spans="1:18" ht="17" x14ac:dyDescent="0.15">
      <c r="A6424" s="8" t="s">
        <v>13518</v>
      </c>
      <c r="B6424" s="8" t="s">
        <v>13519</v>
      </c>
      <c r="C6424" s="8"/>
      <c r="D6424" s="8" t="s">
        <v>1915</v>
      </c>
      <c r="E6424" s="8" t="s">
        <v>1225</v>
      </c>
      <c r="F6424" s="8" t="s">
        <v>1226</v>
      </c>
      <c r="G6424" s="8" t="s">
        <v>335</v>
      </c>
      <c r="H6424" s="8" t="s">
        <v>334</v>
      </c>
      <c r="I6424" s="17" t="s">
        <v>27023</v>
      </c>
      <c r="J6424" s="19" t="str">
        <f t="shared" si="700"/>
        <v>"res_ward_6423"</v>
      </c>
      <c r="K6424" t="str">
        <f t="shared" si="701"/>
        <v>"Phường Thanh Hà"</v>
      </c>
      <c r="L6424" t="str">
        <f t="shared" si="702"/>
        <v>"VN-49-503-20407"</v>
      </c>
      <c r="M6424" t="str">
        <f t="shared" si="703"/>
        <v>"Phường Thanh Hà - Thành phố Hội An - Tỉnh Quảng Nam"</v>
      </c>
      <c r="N6424" t="str">
        <f t="shared" si="704"/>
        <v>"Phường Thanh Hà - Thành phố Hội An"</v>
      </c>
      <c r="O6424" t="str">
        <f>VLOOKUP(E6424,district_data,7,0)</f>
        <v>"res_district_503"</v>
      </c>
      <c r="P6424" t="str">
        <f t="shared" si="705"/>
        <v>"VN-49"</v>
      </c>
      <c r="Q6424" t="s">
        <v>1910</v>
      </c>
      <c r="R6424">
        <f t="shared" si="706"/>
        <v>0</v>
      </c>
    </row>
    <row r="6425" spans="1:18" ht="17" x14ac:dyDescent="0.15">
      <c r="A6425" s="8" t="s">
        <v>13520</v>
      </c>
      <c r="B6425" s="8" t="s">
        <v>13521</v>
      </c>
      <c r="C6425" s="8"/>
      <c r="D6425" s="8" t="s">
        <v>1915</v>
      </c>
      <c r="E6425" s="8" t="s">
        <v>1225</v>
      </c>
      <c r="F6425" s="8" t="s">
        <v>1226</v>
      </c>
      <c r="G6425" s="8" t="s">
        <v>335</v>
      </c>
      <c r="H6425" s="8" t="s">
        <v>334</v>
      </c>
      <c r="I6425" s="17" t="s">
        <v>27024</v>
      </c>
      <c r="J6425" s="19" t="str">
        <f t="shared" si="700"/>
        <v>"res_ward_6424"</v>
      </c>
      <c r="K6425" t="str">
        <f t="shared" si="701"/>
        <v>"Phường Sơn Phong"</v>
      </c>
      <c r="L6425" t="str">
        <f t="shared" si="702"/>
        <v>"VN-49-503-20410"</v>
      </c>
      <c r="M6425" t="str">
        <f t="shared" si="703"/>
        <v>"Phường Sơn Phong - Thành phố Hội An - Tỉnh Quảng Nam"</v>
      </c>
      <c r="N6425" t="str">
        <f t="shared" si="704"/>
        <v>"Phường Sơn Phong - Thành phố Hội An"</v>
      </c>
      <c r="O6425" t="str">
        <f>VLOOKUP(E6425,district_data,7,0)</f>
        <v>"res_district_503"</v>
      </c>
      <c r="P6425" t="str">
        <f t="shared" si="705"/>
        <v>"VN-49"</v>
      </c>
      <c r="Q6425" t="s">
        <v>1910</v>
      </c>
      <c r="R6425">
        <f t="shared" si="706"/>
        <v>0</v>
      </c>
    </row>
    <row r="6426" spans="1:18" ht="17" x14ac:dyDescent="0.15">
      <c r="A6426" s="8" t="s">
        <v>13522</v>
      </c>
      <c r="B6426" s="8" t="s">
        <v>13523</v>
      </c>
      <c r="C6426" s="8"/>
      <c r="D6426" s="8" t="s">
        <v>1915</v>
      </c>
      <c r="E6426" s="8" t="s">
        <v>1225</v>
      </c>
      <c r="F6426" s="8" t="s">
        <v>1226</v>
      </c>
      <c r="G6426" s="8" t="s">
        <v>335</v>
      </c>
      <c r="H6426" s="8" t="s">
        <v>334</v>
      </c>
      <c r="I6426" s="17" t="s">
        <v>27025</v>
      </c>
      <c r="J6426" s="19" t="str">
        <f t="shared" si="700"/>
        <v>"res_ward_6425"</v>
      </c>
      <c r="K6426" t="str">
        <f t="shared" si="701"/>
        <v>"Phường Cẩm Châu"</v>
      </c>
      <c r="L6426" t="str">
        <f t="shared" si="702"/>
        <v>"VN-49-503-20413"</v>
      </c>
      <c r="M6426" t="str">
        <f t="shared" si="703"/>
        <v>"Phường Cẩm Châu - Thành phố Hội An - Tỉnh Quảng Nam"</v>
      </c>
      <c r="N6426" t="str">
        <f t="shared" si="704"/>
        <v>"Phường Cẩm Châu - Thành phố Hội An"</v>
      </c>
      <c r="O6426" t="str">
        <f>VLOOKUP(E6426,district_data,7,0)</f>
        <v>"res_district_503"</v>
      </c>
      <c r="P6426" t="str">
        <f t="shared" si="705"/>
        <v>"VN-49"</v>
      </c>
      <c r="Q6426" t="s">
        <v>1910</v>
      </c>
      <c r="R6426">
        <f t="shared" si="706"/>
        <v>0</v>
      </c>
    </row>
    <row r="6427" spans="1:18" ht="17" x14ac:dyDescent="0.15">
      <c r="A6427" s="8" t="s">
        <v>13524</v>
      </c>
      <c r="B6427" s="8" t="s">
        <v>13525</v>
      </c>
      <c r="C6427" s="8"/>
      <c r="D6427" s="8" t="s">
        <v>1915</v>
      </c>
      <c r="E6427" s="8" t="s">
        <v>1225</v>
      </c>
      <c r="F6427" s="8" t="s">
        <v>1226</v>
      </c>
      <c r="G6427" s="8" t="s">
        <v>335</v>
      </c>
      <c r="H6427" s="8" t="s">
        <v>334</v>
      </c>
      <c r="I6427" s="17" t="s">
        <v>27026</v>
      </c>
      <c r="J6427" s="19" t="str">
        <f t="shared" si="700"/>
        <v>"res_ward_6426"</v>
      </c>
      <c r="K6427" t="str">
        <f t="shared" si="701"/>
        <v>"Phường Cửa Đại"</v>
      </c>
      <c r="L6427" t="str">
        <f t="shared" si="702"/>
        <v>"VN-49-503-20416"</v>
      </c>
      <c r="M6427" t="str">
        <f t="shared" si="703"/>
        <v>"Phường Cửa Đại - Thành phố Hội An - Tỉnh Quảng Nam"</v>
      </c>
      <c r="N6427" t="str">
        <f t="shared" si="704"/>
        <v>"Phường Cửa Đại - Thành phố Hội An"</v>
      </c>
      <c r="O6427" t="str">
        <f>VLOOKUP(E6427,district_data,7,0)</f>
        <v>"res_district_503"</v>
      </c>
      <c r="P6427" t="str">
        <f t="shared" si="705"/>
        <v>"VN-49"</v>
      </c>
      <c r="Q6427" t="s">
        <v>1910</v>
      </c>
      <c r="R6427">
        <f t="shared" si="706"/>
        <v>0</v>
      </c>
    </row>
    <row r="6428" spans="1:18" ht="17" x14ac:dyDescent="0.15">
      <c r="A6428" s="8" t="s">
        <v>13526</v>
      </c>
      <c r="B6428" s="8" t="s">
        <v>13527</v>
      </c>
      <c r="C6428" s="8"/>
      <c r="D6428" s="8" t="s">
        <v>1915</v>
      </c>
      <c r="E6428" s="8" t="s">
        <v>1225</v>
      </c>
      <c r="F6428" s="8" t="s">
        <v>1226</v>
      </c>
      <c r="G6428" s="8" t="s">
        <v>335</v>
      </c>
      <c r="H6428" s="8" t="s">
        <v>334</v>
      </c>
      <c r="I6428" s="17" t="s">
        <v>27027</v>
      </c>
      <c r="J6428" s="19" t="str">
        <f t="shared" si="700"/>
        <v>"res_ward_6427"</v>
      </c>
      <c r="K6428" t="str">
        <f t="shared" si="701"/>
        <v>"Phường Cẩm An"</v>
      </c>
      <c r="L6428" t="str">
        <f t="shared" si="702"/>
        <v>"VN-49-503-20419"</v>
      </c>
      <c r="M6428" t="str">
        <f t="shared" si="703"/>
        <v>"Phường Cẩm An - Thành phố Hội An - Tỉnh Quảng Nam"</v>
      </c>
      <c r="N6428" t="str">
        <f t="shared" si="704"/>
        <v>"Phường Cẩm An - Thành phố Hội An"</v>
      </c>
      <c r="O6428" t="str">
        <f>VLOOKUP(E6428,district_data,7,0)</f>
        <v>"res_district_503"</v>
      </c>
      <c r="P6428" t="str">
        <f t="shared" si="705"/>
        <v>"VN-49"</v>
      </c>
      <c r="Q6428" t="s">
        <v>1910</v>
      </c>
      <c r="R6428">
        <f t="shared" si="706"/>
        <v>0</v>
      </c>
    </row>
    <row r="6429" spans="1:18" ht="17" x14ac:dyDescent="0.15">
      <c r="A6429" s="8" t="s">
        <v>13528</v>
      </c>
      <c r="B6429" s="8" t="s">
        <v>12525</v>
      </c>
      <c r="C6429" s="8"/>
      <c r="D6429" s="8" t="s">
        <v>2174</v>
      </c>
      <c r="E6429" s="8" t="s">
        <v>1225</v>
      </c>
      <c r="F6429" s="8" t="s">
        <v>1226</v>
      </c>
      <c r="G6429" s="8" t="s">
        <v>335</v>
      </c>
      <c r="H6429" s="8" t="s">
        <v>334</v>
      </c>
      <c r="I6429" s="17" t="s">
        <v>27028</v>
      </c>
      <c r="J6429" s="19" t="str">
        <f t="shared" si="700"/>
        <v>"res_ward_6428"</v>
      </c>
      <c r="K6429" t="str">
        <f t="shared" si="701"/>
        <v>"Xã Cẩm Hà"</v>
      </c>
      <c r="L6429" t="str">
        <f t="shared" si="702"/>
        <v>"VN-49-503-20422"</v>
      </c>
      <c r="M6429" t="str">
        <f t="shared" si="703"/>
        <v>"Xã Cẩm Hà - Thành phố Hội An - Tỉnh Quảng Nam"</v>
      </c>
      <c r="N6429" t="str">
        <f t="shared" si="704"/>
        <v>"Xã Cẩm Hà - Thành phố Hội An"</v>
      </c>
      <c r="O6429" t="str">
        <f>VLOOKUP(E6429,district_data,7,0)</f>
        <v>"res_district_503"</v>
      </c>
      <c r="P6429" t="str">
        <f t="shared" si="705"/>
        <v>"VN-49"</v>
      </c>
      <c r="Q6429" t="s">
        <v>1910</v>
      </c>
      <c r="R6429">
        <f t="shared" si="706"/>
        <v>1</v>
      </c>
    </row>
    <row r="6430" spans="1:18" ht="17" x14ac:dyDescent="0.15">
      <c r="A6430" s="8" t="s">
        <v>13529</v>
      </c>
      <c r="B6430" s="8" t="s">
        <v>13530</v>
      </c>
      <c r="C6430" s="8"/>
      <c r="D6430" s="8" t="s">
        <v>2174</v>
      </c>
      <c r="E6430" s="8" t="s">
        <v>1225</v>
      </c>
      <c r="F6430" s="8" t="s">
        <v>1226</v>
      </c>
      <c r="G6430" s="8" t="s">
        <v>335</v>
      </c>
      <c r="H6430" s="8" t="s">
        <v>334</v>
      </c>
      <c r="I6430" s="17" t="s">
        <v>27029</v>
      </c>
      <c r="J6430" s="19" t="str">
        <f t="shared" si="700"/>
        <v>"res_ward_6429"</v>
      </c>
      <c r="K6430" t="str">
        <f t="shared" si="701"/>
        <v>"Xã Cẩm Kim"</v>
      </c>
      <c r="L6430" t="str">
        <f t="shared" si="702"/>
        <v>"VN-49-503-20425"</v>
      </c>
      <c r="M6430" t="str">
        <f t="shared" si="703"/>
        <v>"Xã Cẩm Kim - Thành phố Hội An - Tỉnh Quảng Nam"</v>
      </c>
      <c r="N6430" t="str">
        <f t="shared" si="704"/>
        <v>"Xã Cẩm Kim - Thành phố Hội An"</v>
      </c>
      <c r="O6430" t="str">
        <f>VLOOKUP(E6430,district_data,7,0)</f>
        <v>"res_district_503"</v>
      </c>
      <c r="P6430" t="str">
        <f t="shared" si="705"/>
        <v>"VN-49"</v>
      </c>
      <c r="Q6430" t="s">
        <v>1910</v>
      </c>
      <c r="R6430">
        <f t="shared" si="706"/>
        <v>1</v>
      </c>
    </row>
    <row r="6431" spans="1:18" ht="17" x14ac:dyDescent="0.15">
      <c r="A6431" s="8" t="s">
        <v>13531</v>
      </c>
      <c r="B6431" s="8" t="s">
        <v>13532</v>
      </c>
      <c r="C6431" s="8"/>
      <c r="D6431" s="8" t="s">
        <v>1915</v>
      </c>
      <c r="E6431" s="8" t="s">
        <v>1225</v>
      </c>
      <c r="F6431" s="8" t="s">
        <v>1226</v>
      </c>
      <c r="G6431" s="8" t="s">
        <v>335</v>
      </c>
      <c r="H6431" s="8" t="s">
        <v>334</v>
      </c>
      <c r="I6431" s="17" t="s">
        <v>27030</v>
      </c>
      <c r="J6431" s="19" t="str">
        <f t="shared" si="700"/>
        <v>"res_ward_6430"</v>
      </c>
      <c r="K6431" t="str">
        <f t="shared" si="701"/>
        <v>"Phường Cẩm Nam"</v>
      </c>
      <c r="L6431" t="str">
        <f t="shared" si="702"/>
        <v>"VN-49-503-20428"</v>
      </c>
      <c r="M6431" t="str">
        <f t="shared" si="703"/>
        <v>"Phường Cẩm Nam - Thành phố Hội An - Tỉnh Quảng Nam"</v>
      </c>
      <c r="N6431" t="str">
        <f t="shared" si="704"/>
        <v>"Phường Cẩm Nam - Thành phố Hội An"</v>
      </c>
      <c r="O6431" t="str">
        <f>VLOOKUP(E6431,district_data,7,0)</f>
        <v>"res_district_503"</v>
      </c>
      <c r="P6431" t="str">
        <f t="shared" si="705"/>
        <v>"VN-49"</v>
      </c>
      <c r="Q6431" t="s">
        <v>1910</v>
      </c>
      <c r="R6431">
        <f t="shared" si="706"/>
        <v>0</v>
      </c>
    </row>
    <row r="6432" spans="1:18" ht="17" x14ac:dyDescent="0.15">
      <c r="A6432" s="8" t="s">
        <v>13533</v>
      </c>
      <c r="B6432" s="8" t="s">
        <v>13534</v>
      </c>
      <c r="C6432" s="8"/>
      <c r="D6432" s="8" t="s">
        <v>2174</v>
      </c>
      <c r="E6432" s="8" t="s">
        <v>1225</v>
      </c>
      <c r="F6432" s="8" t="s">
        <v>1226</v>
      </c>
      <c r="G6432" s="8" t="s">
        <v>335</v>
      </c>
      <c r="H6432" s="8" t="s">
        <v>334</v>
      </c>
      <c r="I6432" s="17" t="s">
        <v>27031</v>
      </c>
      <c r="J6432" s="19" t="str">
        <f t="shared" si="700"/>
        <v>"res_ward_6431"</v>
      </c>
      <c r="K6432" t="str">
        <f t="shared" si="701"/>
        <v>"Xã Cẩm Thanh"</v>
      </c>
      <c r="L6432" t="str">
        <f t="shared" si="702"/>
        <v>"VN-49-503-20431"</v>
      </c>
      <c r="M6432" t="str">
        <f t="shared" si="703"/>
        <v>"Xã Cẩm Thanh - Thành phố Hội An - Tỉnh Quảng Nam"</v>
      </c>
      <c r="N6432" t="str">
        <f t="shared" si="704"/>
        <v>"Xã Cẩm Thanh - Thành phố Hội An"</v>
      </c>
      <c r="O6432" t="str">
        <f>VLOOKUP(E6432,district_data,7,0)</f>
        <v>"res_district_503"</v>
      </c>
      <c r="P6432" t="str">
        <f t="shared" si="705"/>
        <v>"VN-49"</v>
      </c>
      <c r="Q6432" t="s">
        <v>1910</v>
      </c>
      <c r="R6432">
        <f t="shared" si="706"/>
        <v>1</v>
      </c>
    </row>
    <row r="6433" spans="1:18" ht="17" x14ac:dyDescent="0.15">
      <c r="A6433" s="8" t="s">
        <v>13535</v>
      </c>
      <c r="B6433" s="8" t="s">
        <v>6994</v>
      </c>
      <c r="C6433" s="8"/>
      <c r="D6433" s="8" t="s">
        <v>2174</v>
      </c>
      <c r="E6433" s="8" t="s">
        <v>1225</v>
      </c>
      <c r="F6433" s="8" t="s">
        <v>1226</v>
      </c>
      <c r="G6433" s="8" t="s">
        <v>335</v>
      </c>
      <c r="H6433" s="8" t="s">
        <v>334</v>
      </c>
      <c r="I6433" s="17" t="s">
        <v>27032</v>
      </c>
      <c r="J6433" s="19" t="str">
        <f t="shared" si="700"/>
        <v>"res_ward_6432"</v>
      </c>
      <c r="K6433" t="str">
        <f t="shared" si="701"/>
        <v>"Xã Tân Hiệp"</v>
      </c>
      <c r="L6433" t="str">
        <f t="shared" si="702"/>
        <v>"VN-49-503-20434"</v>
      </c>
      <c r="M6433" t="str">
        <f t="shared" si="703"/>
        <v>"Xã Tân Hiệp - Thành phố Hội An - Tỉnh Quảng Nam"</v>
      </c>
      <c r="N6433" t="str">
        <f t="shared" si="704"/>
        <v>"Xã Tân Hiệp - Thành phố Hội An"</v>
      </c>
      <c r="O6433" t="str">
        <f>VLOOKUP(E6433,district_data,7,0)</f>
        <v>"res_district_503"</v>
      </c>
      <c r="P6433" t="str">
        <f t="shared" si="705"/>
        <v>"VN-49"</v>
      </c>
      <c r="Q6433" t="s">
        <v>1910</v>
      </c>
      <c r="R6433">
        <f t="shared" si="706"/>
        <v>1</v>
      </c>
    </row>
    <row r="6434" spans="1:18" ht="17" x14ac:dyDescent="0.15">
      <c r="A6434" s="8" t="s">
        <v>13536</v>
      </c>
      <c r="B6434" s="8" t="s">
        <v>13537</v>
      </c>
      <c r="C6434" s="8"/>
      <c r="D6434" s="8" t="s">
        <v>2174</v>
      </c>
      <c r="E6434" s="8" t="s">
        <v>1227</v>
      </c>
      <c r="F6434" s="8" t="s">
        <v>1228</v>
      </c>
      <c r="G6434" s="8" t="s">
        <v>335</v>
      </c>
      <c r="H6434" s="8" t="s">
        <v>334</v>
      </c>
      <c r="I6434" s="17" t="s">
        <v>27033</v>
      </c>
      <c r="J6434" s="19" t="str">
        <f t="shared" si="700"/>
        <v>"res_ward_6433"</v>
      </c>
      <c r="K6434" t="str">
        <f t="shared" si="701"/>
        <v>"Xã Ch'ơm"</v>
      </c>
      <c r="L6434" t="str">
        <f t="shared" si="702"/>
        <v>"VN-49-504-20437"</v>
      </c>
      <c r="M6434" t="str">
        <f t="shared" si="703"/>
        <v>"Xã Ch'ơm - Huyện Tây Giang - Tỉnh Quảng Nam"</v>
      </c>
      <c r="N6434" t="str">
        <f t="shared" si="704"/>
        <v>"Xã Ch'ơm - Huyện Tây Giang"</v>
      </c>
      <c r="O6434" t="str">
        <f>VLOOKUP(E6434,district_data,7,0)</f>
        <v>"res_district_504"</v>
      </c>
      <c r="P6434" t="str">
        <f t="shared" si="705"/>
        <v>"VN-49"</v>
      </c>
      <c r="Q6434" t="s">
        <v>1910</v>
      </c>
      <c r="R6434">
        <f t="shared" si="706"/>
        <v>1</v>
      </c>
    </row>
    <row r="6435" spans="1:18" ht="17" x14ac:dyDescent="0.15">
      <c r="A6435" s="8" t="s">
        <v>13538</v>
      </c>
      <c r="B6435" s="8" t="s">
        <v>13539</v>
      </c>
      <c r="C6435" s="8"/>
      <c r="D6435" s="8" t="s">
        <v>2174</v>
      </c>
      <c r="E6435" s="8" t="s">
        <v>1227</v>
      </c>
      <c r="F6435" s="8" t="s">
        <v>1228</v>
      </c>
      <c r="G6435" s="8" t="s">
        <v>335</v>
      </c>
      <c r="H6435" s="8" t="s">
        <v>334</v>
      </c>
      <c r="I6435" s="17" t="s">
        <v>27034</v>
      </c>
      <c r="J6435" s="19" t="str">
        <f t="shared" si="700"/>
        <v>"res_ward_6434"</v>
      </c>
      <c r="K6435" t="str">
        <f t="shared" si="701"/>
        <v>"Xã Ga Ri"</v>
      </c>
      <c r="L6435" t="str">
        <f t="shared" si="702"/>
        <v>"VN-49-504-20440"</v>
      </c>
      <c r="M6435" t="str">
        <f t="shared" si="703"/>
        <v>"Xã Ga Ri - Huyện Tây Giang - Tỉnh Quảng Nam"</v>
      </c>
      <c r="N6435" t="str">
        <f t="shared" si="704"/>
        <v>"Xã Ga Ri - Huyện Tây Giang"</v>
      </c>
      <c r="O6435" t="str">
        <f>VLOOKUP(E6435,district_data,7,0)</f>
        <v>"res_district_504"</v>
      </c>
      <c r="P6435" t="str">
        <f t="shared" si="705"/>
        <v>"VN-49"</v>
      </c>
      <c r="Q6435" t="s">
        <v>1910</v>
      </c>
      <c r="R6435">
        <f t="shared" si="706"/>
        <v>1</v>
      </c>
    </row>
    <row r="6436" spans="1:18" ht="17" x14ac:dyDescent="0.15">
      <c r="A6436" s="8" t="s">
        <v>13540</v>
      </c>
      <c r="B6436" s="8" t="s">
        <v>13541</v>
      </c>
      <c r="C6436" s="8"/>
      <c r="D6436" s="8" t="s">
        <v>2174</v>
      </c>
      <c r="E6436" s="8" t="s">
        <v>1227</v>
      </c>
      <c r="F6436" s="8" t="s">
        <v>1228</v>
      </c>
      <c r="G6436" s="8" t="s">
        <v>335</v>
      </c>
      <c r="H6436" s="8" t="s">
        <v>334</v>
      </c>
      <c r="I6436" s="17" t="s">
        <v>27035</v>
      </c>
      <c r="J6436" s="19" t="str">
        <f t="shared" si="700"/>
        <v>"res_ward_6435"</v>
      </c>
      <c r="K6436" t="str">
        <f t="shared" si="701"/>
        <v>"Xã A Xan"</v>
      </c>
      <c r="L6436" t="str">
        <f t="shared" si="702"/>
        <v>"VN-49-504-20443"</v>
      </c>
      <c r="M6436" t="str">
        <f t="shared" si="703"/>
        <v>"Xã A Xan - Huyện Tây Giang - Tỉnh Quảng Nam"</v>
      </c>
      <c r="N6436" t="str">
        <f t="shared" si="704"/>
        <v>"Xã A Xan - Huyện Tây Giang"</v>
      </c>
      <c r="O6436" t="str">
        <f>VLOOKUP(E6436,district_data,7,0)</f>
        <v>"res_district_504"</v>
      </c>
      <c r="P6436" t="str">
        <f t="shared" si="705"/>
        <v>"VN-49"</v>
      </c>
      <c r="Q6436" t="s">
        <v>1910</v>
      </c>
      <c r="R6436">
        <f t="shared" si="706"/>
        <v>1</v>
      </c>
    </row>
    <row r="6437" spans="1:18" ht="17" x14ac:dyDescent="0.15">
      <c r="A6437" s="8" t="s">
        <v>13542</v>
      </c>
      <c r="B6437" s="8" t="s">
        <v>13543</v>
      </c>
      <c r="C6437" s="8"/>
      <c r="D6437" s="8" t="s">
        <v>2174</v>
      </c>
      <c r="E6437" s="8" t="s">
        <v>1227</v>
      </c>
      <c r="F6437" s="8" t="s">
        <v>1228</v>
      </c>
      <c r="G6437" s="8" t="s">
        <v>335</v>
      </c>
      <c r="H6437" s="8" t="s">
        <v>334</v>
      </c>
      <c r="I6437" s="17" t="s">
        <v>27036</v>
      </c>
      <c r="J6437" s="19" t="str">
        <f t="shared" si="700"/>
        <v>"res_ward_6436"</v>
      </c>
      <c r="K6437" t="str">
        <f t="shared" si="701"/>
        <v>"Xã Tr'Hy"</v>
      </c>
      <c r="L6437" t="str">
        <f t="shared" si="702"/>
        <v>"VN-49-504-20446"</v>
      </c>
      <c r="M6437" t="str">
        <f t="shared" si="703"/>
        <v>"Xã Tr'Hy - Huyện Tây Giang - Tỉnh Quảng Nam"</v>
      </c>
      <c r="N6437" t="str">
        <f t="shared" si="704"/>
        <v>"Xã Tr'Hy - Huyện Tây Giang"</v>
      </c>
      <c r="O6437" t="str">
        <f>VLOOKUP(E6437,district_data,7,0)</f>
        <v>"res_district_504"</v>
      </c>
      <c r="P6437" t="str">
        <f t="shared" si="705"/>
        <v>"VN-49"</v>
      </c>
      <c r="Q6437" t="s">
        <v>1910</v>
      </c>
      <c r="R6437">
        <f t="shared" si="706"/>
        <v>1</v>
      </c>
    </row>
    <row r="6438" spans="1:18" ht="17" x14ac:dyDescent="0.15">
      <c r="A6438" s="8" t="s">
        <v>13544</v>
      </c>
      <c r="B6438" s="8" t="s">
        <v>13545</v>
      </c>
      <c r="C6438" s="8"/>
      <c r="D6438" s="8" t="s">
        <v>2174</v>
      </c>
      <c r="E6438" s="8" t="s">
        <v>1227</v>
      </c>
      <c r="F6438" s="8" t="s">
        <v>1228</v>
      </c>
      <c r="G6438" s="8" t="s">
        <v>335</v>
      </c>
      <c r="H6438" s="8" t="s">
        <v>334</v>
      </c>
      <c r="I6438" s="17" t="s">
        <v>27037</v>
      </c>
      <c r="J6438" s="19" t="str">
        <f t="shared" si="700"/>
        <v>"res_ward_6437"</v>
      </c>
      <c r="K6438" t="str">
        <f t="shared" si="701"/>
        <v>"Xã Lăng"</v>
      </c>
      <c r="L6438" t="str">
        <f t="shared" si="702"/>
        <v>"VN-49-504-20449"</v>
      </c>
      <c r="M6438" t="str">
        <f t="shared" si="703"/>
        <v>"Xã Lăng - Huyện Tây Giang - Tỉnh Quảng Nam"</v>
      </c>
      <c r="N6438" t="str">
        <f t="shared" si="704"/>
        <v>"Xã Lăng - Huyện Tây Giang"</v>
      </c>
      <c r="O6438" t="str">
        <f>VLOOKUP(E6438,district_data,7,0)</f>
        <v>"res_district_504"</v>
      </c>
      <c r="P6438" t="str">
        <f t="shared" si="705"/>
        <v>"VN-49"</v>
      </c>
      <c r="Q6438" t="s">
        <v>1910</v>
      </c>
      <c r="R6438">
        <f t="shared" si="706"/>
        <v>1</v>
      </c>
    </row>
    <row r="6439" spans="1:18" ht="17" x14ac:dyDescent="0.15">
      <c r="A6439" s="8" t="s">
        <v>13546</v>
      </c>
      <c r="B6439" s="8" t="s">
        <v>13547</v>
      </c>
      <c r="C6439" s="8"/>
      <c r="D6439" s="8" t="s">
        <v>2174</v>
      </c>
      <c r="E6439" s="8" t="s">
        <v>1227</v>
      </c>
      <c r="F6439" s="8" t="s">
        <v>1228</v>
      </c>
      <c r="G6439" s="8" t="s">
        <v>335</v>
      </c>
      <c r="H6439" s="8" t="s">
        <v>334</v>
      </c>
      <c r="I6439" s="17" t="s">
        <v>27038</v>
      </c>
      <c r="J6439" s="19" t="str">
        <f t="shared" si="700"/>
        <v>"res_ward_6438"</v>
      </c>
      <c r="K6439" t="str">
        <f t="shared" si="701"/>
        <v>"Xã A Nông"</v>
      </c>
      <c r="L6439" t="str">
        <f t="shared" si="702"/>
        <v>"VN-49-504-20452"</v>
      </c>
      <c r="M6439" t="str">
        <f t="shared" si="703"/>
        <v>"Xã A Nông - Huyện Tây Giang - Tỉnh Quảng Nam"</v>
      </c>
      <c r="N6439" t="str">
        <f t="shared" si="704"/>
        <v>"Xã A Nông - Huyện Tây Giang"</v>
      </c>
      <c r="O6439" t="str">
        <f>VLOOKUP(E6439,district_data,7,0)</f>
        <v>"res_district_504"</v>
      </c>
      <c r="P6439" t="str">
        <f t="shared" si="705"/>
        <v>"VN-49"</v>
      </c>
      <c r="Q6439" t="s">
        <v>1910</v>
      </c>
      <c r="R6439">
        <f t="shared" si="706"/>
        <v>1</v>
      </c>
    </row>
    <row r="6440" spans="1:18" ht="17" x14ac:dyDescent="0.15">
      <c r="A6440" s="8" t="s">
        <v>13548</v>
      </c>
      <c r="B6440" s="8" t="s">
        <v>13549</v>
      </c>
      <c r="C6440" s="8"/>
      <c r="D6440" s="8" t="s">
        <v>2174</v>
      </c>
      <c r="E6440" s="8" t="s">
        <v>1227</v>
      </c>
      <c r="F6440" s="8" t="s">
        <v>1228</v>
      </c>
      <c r="G6440" s="8" t="s">
        <v>335</v>
      </c>
      <c r="H6440" s="8" t="s">
        <v>334</v>
      </c>
      <c r="I6440" s="17" t="s">
        <v>27039</v>
      </c>
      <c r="J6440" s="19" t="str">
        <f t="shared" si="700"/>
        <v>"res_ward_6439"</v>
      </c>
      <c r="K6440" t="str">
        <f t="shared" si="701"/>
        <v>"Xã A Tiêng"</v>
      </c>
      <c r="L6440" t="str">
        <f t="shared" si="702"/>
        <v>"VN-49-504-20455"</v>
      </c>
      <c r="M6440" t="str">
        <f t="shared" si="703"/>
        <v>"Xã A Tiêng - Huyện Tây Giang - Tỉnh Quảng Nam"</v>
      </c>
      <c r="N6440" t="str">
        <f t="shared" si="704"/>
        <v>"Xã A Tiêng - Huyện Tây Giang"</v>
      </c>
      <c r="O6440" t="str">
        <f>VLOOKUP(E6440,district_data,7,0)</f>
        <v>"res_district_504"</v>
      </c>
      <c r="P6440" t="str">
        <f t="shared" si="705"/>
        <v>"VN-49"</v>
      </c>
      <c r="Q6440" t="s">
        <v>1910</v>
      </c>
      <c r="R6440">
        <f t="shared" si="706"/>
        <v>1</v>
      </c>
    </row>
    <row r="6441" spans="1:18" ht="17" x14ac:dyDescent="0.15">
      <c r="A6441" s="8" t="s">
        <v>13550</v>
      </c>
      <c r="B6441" s="8" t="s">
        <v>13551</v>
      </c>
      <c r="C6441" s="8"/>
      <c r="D6441" s="8" t="s">
        <v>2174</v>
      </c>
      <c r="E6441" s="8" t="s">
        <v>1227</v>
      </c>
      <c r="F6441" s="8" t="s">
        <v>1228</v>
      </c>
      <c r="G6441" s="8" t="s">
        <v>335</v>
      </c>
      <c r="H6441" s="8" t="s">
        <v>334</v>
      </c>
      <c r="I6441" s="17" t="s">
        <v>27040</v>
      </c>
      <c r="J6441" s="19" t="str">
        <f t="shared" si="700"/>
        <v>"res_ward_6440"</v>
      </c>
      <c r="K6441" t="str">
        <f t="shared" si="701"/>
        <v>"Xã Bha Lê"</v>
      </c>
      <c r="L6441" t="str">
        <f t="shared" si="702"/>
        <v>"VN-49-504-20458"</v>
      </c>
      <c r="M6441" t="str">
        <f t="shared" si="703"/>
        <v>"Xã Bha Lê - Huyện Tây Giang - Tỉnh Quảng Nam"</v>
      </c>
      <c r="N6441" t="str">
        <f t="shared" si="704"/>
        <v>"Xã Bha Lê - Huyện Tây Giang"</v>
      </c>
      <c r="O6441" t="str">
        <f>VLOOKUP(E6441,district_data,7,0)</f>
        <v>"res_district_504"</v>
      </c>
      <c r="P6441" t="str">
        <f t="shared" si="705"/>
        <v>"VN-49"</v>
      </c>
      <c r="Q6441" t="s">
        <v>1910</v>
      </c>
      <c r="R6441">
        <f t="shared" si="706"/>
        <v>1</v>
      </c>
    </row>
    <row r="6442" spans="1:18" ht="17" x14ac:dyDescent="0.15">
      <c r="A6442" s="8" t="s">
        <v>13552</v>
      </c>
      <c r="B6442" s="8" t="s">
        <v>13553</v>
      </c>
      <c r="C6442" s="8"/>
      <c r="D6442" s="8" t="s">
        <v>2174</v>
      </c>
      <c r="E6442" s="8" t="s">
        <v>1227</v>
      </c>
      <c r="F6442" s="8" t="s">
        <v>1228</v>
      </c>
      <c r="G6442" s="8" t="s">
        <v>335</v>
      </c>
      <c r="H6442" s="8" t="s">
        <v>334</v>
      </c>
      <c r="I6442" s="17" t="s">
        <v>27041</v>
      </c>
      <c r="J6442" s="19" t="str">
        <f t="shared" si="700"/>
        <v>"res_ward_6441"</v>
      </c>
      <c r="K6442" t="str">
        <f t="shared" si="701"/>
        <v>"Xã A Vương"</v>
      </c>
      <c r="L6442" t="str">
        <f t="shared" si="702"/>
        <v>"VN-49-504-20461"</v>
      </c>
      <c r="M6442" t="str">
        <f t="shared" si="703"/>
        <v>"Xã A Vương - Huyện Tây Giang - Tỉnh Quảng Nam"</v>
      </c>
      <c r="N6442" t="str">
        <f t="shared" si="704"/>
        <v>"Xã A Vương - Huyện Tây Giang"</v>
      </c>
      <c r="O6442" t="str">
        <f>VLOOKUP(E6442,district_data,7,0)</f>
        <v>"res_district_504"</v>
      </c>
      <c r="P6442" t="str">
        <f t="shared" si="705"/>
        <v>"VN-49"</v>
      </c>
      <c r="Q6442" t="s">
        <v>1910</v>
      </c>
      <c r="R6442">
        <f t="shared" si="706"/>
        <v>1</v>
      </c>
    </row>
    <row r="6443" spans="1:18" ht="17" x14ac:dyDescent="0.15">
      <c r="A6443" s="8" t="s">
        <v>13554</v>
      </c>
      <c r="B6443" s="8" t="s">
        <v>13555</v>
      </c>
      <c r="C6443" s="8"/>
      <c r="D6443" s="8" t="s">
        <v>2174</v>
      </c>
      <c r="E6443" s="8" t="s">
        <v>1227</v>
      </c>
      <c r="F6443" s="8" t="s">
        <v>1228</v>
      </c>
      <c r="G6443" s="8" t="s">
        <v>335</v>
      </c>
      <c r="H6443" s="8" t="s">
        <v>334</v>
      </c>
      <c r="I6443" s="17" t="s">
        <v>27042</v>
      </c>
      <c r="J6443" s="19" t="str">
        <f t="shared" si="700"/>
        <v>"res_ward_6442"</v>
      </c>
      <c r="K6443" t="str">
        <f t="shared" si="701"/>
        <v>"Xã Dang"</v>
      </c>
      <c r="L6443" t="str">
        <f t="shared" si="702"/>
        <v>"VN-49-504-20464"</v>
      </c>
      <c r="M6443" t="str">
        <f t="shared" si="703"/>
        <v>"Xã Dang - Huyện Tây Giang - Tỉnh Quảng Nam"</v>
      </c>
      <c r="N6443" t="str">
        <f t="shared" si="704"/>
        <v>"Xã Dang - Huyện Tây Giang"</v>
      </c>
      <c r="O6443" t="str">
        <f>VLOOKUP(E6443,district_data,7,0)</f>
        <v>"res_district_504"</v>
      </c>
      <c r="P6443" t="str">
        <f t="shared" si="705"/>
        <v>"VN-49"</v>
      </c>
      <c r="Q6443" t="s">
        <v>1910</v>
      </c>
      <c r="R6443">
        <f t="shared" si="706"/>
        <v>1</v>
      </c>
    </row>
    <row r="6444" spans="1:18" ht="17" x14ac:dyDescent="0.15">
      <c r="A6444" s="8" t="s">
        <v>13556</v>
      </c>
      <c r="B6444" s="8" t="s">
        <v>13557</v>
      </c>
      <c r="C6444" s="8"/>
      <c r="D6444" s="8" t="s">
        <v>2171</v>
      </c>
      <c r="E6444" s="8" t="s">
        <v>1229</v>
      </c>
      <c r="F6444" s="8" t="s">
        <v>1230</v>
      </c>
      <c r="G6444" s="8" t="s">
        <v>335</v>
      </c>
      <c r="H6444" s="8" t="s">
        <v>334</v>
      </c>
      <c r="I6444" s="17" t="s">
        <v>27043</v>
      </c>
      <c r="J6444" s="19" t="str">
        <f t="shared" si="700"/>
        <v>"res_ward_6443"</v>
      </c>
      <c r="K6444" t="str">
        <f t="shared" si="701"/>
        <v>"Thị trấn P Rao"</v>
      </c>
      <c r="L6444" t="str">
        <f t="shared" si="702"/>
        <v>"VN-49-505-20467"</v>
      </c>
      <c r="M6444" t="str">
        <f t="shared" si="703"/>
        <v>"Thị trấn P Rao - Huyện Đông Giang - Tỉnh Quảng Nam"</v>
      </c>
      <c r="N6444" t="str">
        <f t="shared" si="704"/>
        <v>"Thị trấn P Rao - Huyện Đông Giang"</v>
      </c>
      <c r="O6444" t="str">
        <f>VLOOKUP(E6444,district_data,7,0)</f>
        <v>"res_district_505"</v>
      </c>
      <c r="P6444" t="str">
        <f t="shared" si="705"/>
        <v>"VN-49"</v>
      </c>
      <c r="Q6444" t="s">
        <v>1910</v>
      </c>
      <c r="R6444">
        <f t="shared" si="706"/>
        <v>2</v>
      </c>
    </row>
    <row r="6445" spans="1:18" ht="17" x14ac:dyDescent="0.15">
      <c r="A6445" s="8" t="s">
        <v>13558</v>
      </c>
      <c r="B6445" s="8" t="s">
        <v>13559</v>
      </c>
      <c r="C6445" s="8"/>
      <c r="D6445" s="8" t="s">
        <v>2174</v>
      </c>
      <c r="E6445" s="8" t="s">
        <v>1229</v>
      </c>
      <c r="F6445" s="8" t="s">
        <v>1230</v>
      </c>
      <c r="G6445" s="8" t="s">
        <v>335</v>
      </c>
      <c r="H6445" s="8" t="s">
        <v>334</v>
      </c>
      <c r="I6445" s="17" t="s">
        <v>27044</v>
      </c>
      <c r="J6445" s="19" t="str">
        <f t="shared" si="700"/>
        <v>"res_ward_6444"</v>
      </c>
      <c r="K6445" t="str">
        <f t="shared" si="701"/>
        <v>"Xã Tà Lu"</v>
      </c>
      <c r="L6445" t="str">
        <f t="shared" si="702"/>
        <v>"VN-49-505-20470"</v>
      </c>
      <c r="M6445" t="str">
        <f t="shared" si="703"/>
        <v>"Xã Tà Lu - Huyện Đông Giang - Tỉnh Quảng Nam"</v>
      </c>
      <c r="N6445" t="str">
        <f t="shared" si="704"/>
        <v>"Xã Tà Lu - Huyện Đông Giang"</v>
      </c>
      <c r="O6445" t="str">
        <f>VLOOKUP(E6445,district_data,7,0)</f>
        <v>"res_district_505"</v>
      </c>
      <c r="P6445" t="str">
        <f t="shared" si="705"/>
        <v>"VN-49"</v>
      </c>
      <c r="Q6445" t="s">
        <v>1910</v>
      </c>
      <c r="R6445">
        <f t="shared" si="706"/>
        <v>1</v>
      </c>
    </row>
    <row r="6446" spans="1:18" ht="17" x14ac:dyDescent="0.15">
      <c r="A6446" s="8" t="s">
        <v>13560</v>
      </c>
      <c r="B6446" s="8" t="s">
        <v>13561</v>
      </c>
      <c r="C6446" s="8"/>
      <c r="D6446" s="8" t="s">
        <v>2174</v>
      </c>
      <c r="E6446" s="8" t="s">
        <v>1229</v>
      </c>
      <c r="F6446" s="8" t="s">
        <v>1230</v>
      </c>
      <c r="G6446" s="8" t="s">
        <v>335</v>
      </c>
      <c r="H6446" s="8" t="s">
        <v>334</v>
      </c>
      <c r="I6446" s="17" t="s">
        <v>27045</v>
      </c>
      <c r="J6446" s="19" t="str">
        <f t="shared" si="700"/>
        <v>"res_ward_6445"</v>
      </c>
      <c r="K6446" t="str">
        <f t="shared" si="701"/>
        <v>"Xã Sông Kôn"</v>
      </c>
      <c r="L6446" t="str">
        <f t="shared" si="702"/>
        <v>"VN-49-505-20473"</v>
      </c>
      <c r="M6446" t="str">
        <f t="shared" si="703"/>
        <v>"Xã Sông Kôn - Huyện Đông Giang - Tỉnh Quảng Nam"</v>
      </c>
      <c r="N6446" t="str">
        <f t="shared" si="704"/>
        <v>"Xã Sông Kôn - Huyện Đông Giang"</v>
      </c>
      <c r="O6446" t="str">
        <f>VLOOKUP(E6446,district_data,7,0)</f>
        <v>"res_district_505"</v>
      </c>
      <c r="P6446" t="str">
        <f t="shared" si="705"/>
        <v>"VN-49"</v>
      </c>
      <c r="Q6446" t="s">
        <v>1910</v>
      </c>
      <c r="R6446">
        <f t="shared" si="706"/>
        <v>1</v>
      </c>
    </row>
    <row r="6447" spans="1:18" ht="17" x14ac:dyDescent="0.15">
      <c r="A6447" s="8" t="s">
        <v>13562</v>
      </c>
      <c r="B6447" s="8" t="s">
        <v>13563</v>
      </c>
      <c r="C6447" s="8"/>
      <c r="D6447" s="8" t="s">
        <v>2174</v>
      </c>
      <c r="E6447" s="8" t="s">
        <v>1229</v>
      </c>
      <c r="F6447" s="8" t="s">
        <v>1230</v>
      </c>
      <c r="G6447" s="8" t="s">
        <v>335</v>
      </c>
      <c r="H6447" s="8" t="s">
        <v>334</v>
      </c>
      <c r="I6447" s="17" t="s">
        <v>27046</v>
      </c>
      <c r="J6447" s="19" t="str">
        <f t="shared" si="700"/>
        <v>"res_ward_6446"</v>
      </c>
      <c r="K6447" t="str">
        <f t="shared" si="701"/>
        <v>"Xã Jơ Ngây"</v>
      </c>
      <c r="L6447" t="str">
        <f t="shared" si="702"/>
        <v>"VN-49-505-20476"</v>
      </c>
      <c r="M6447" t="str">
        <f t="shared" si="703"/>
        <v>"Xã Jơ Ngây - Huyện Đông Giang - Tỉnh Quảng Nam"</v>
      </c>
      <c r="N6447" t="str">
        <f t="shared" si="704"/>
        <v>"Xã Jơ Ngây - Huyện Đông Giang"</v>
      </c>
      <c r="O6447" t="str">
        <f>VLOOKUP(E6447,district_data,7,0)</f>
        <v>"res_district_505"</v>
      </c>
      <c r="P6447" t="str">
        <f t="shared" si="705"/>
        <v>"VN-49"</v>
      </c>
      <c r="Q6447" t="s">
        <v>1910</v>
      </c>
      <c r="R6447">
        <f t="shared" si="706"/>
        <v>1</v>
      </c>
    </row>
    <row r="6448" spans="1:18" ht="17" x14ac:dyDescent="0.15">
      <c r="A6448" s="8" t="s">
        <v>13564</v>
      </c>
      <c r="B6448" s="8" t="s">
        <v>13565</v>
      </c>
      <c r="C6448" s="8"/>
      <c r="D6448" s="8" t="s">
        <v>2174</v>
      </c>
      <c r="E6448" s="8" t="s">
        <v>1229</v>
      </c>
      <c r="F6448" s="8" t="s">
        <v>1230</v>
      </c>
      <c r="G6448" s="8" t="s">
        <v>335</v>
      </c>
      <c r="H6448" s="8" t="s">
        <v>334</v>
      </c>
      <c r="I6448" s="17" t="s">
        <v>27047</v>
      </c>
      <c r="J6448" s="19" t="str">
        <f t="shared" si="700"/>
        <v>"res_ward_6447"</v>
      </c>
      <c r="K6448" t="str">
        <f t="shared" si="701"/>
        <v>"Xã A Ting"</v>
      </c>
      <c r="L6448" t="str">
        <f t="shared" si="702"/>
        <v>"VN-49-505-20479"</v>
      </c>
      <c r="M6448" t="str">
        <f t="shared" si="703"/>
        <v>"Xã A Ting - Huyện Đông Giang - Tỉnh Quảng Nam"</v>
      </c>
      <c r="N6448" t="str">
        <f t="shared" si="704"/>
        <v>"Xã A Ting - Huyện Đông Giang"</v>
      </c>
      <c r="O6448" t="str">
        <f>VLOOKUP(E6448,district_data,7,0)</f>
        <v>"res_district_505"</v>
      </c>
      <c r="P6448" t="str">
        <f t="shared" si="705"/>
        <v>"VN-49"</v>
      </c>
      <c r="Q6448" t="s">
        <v>1910</v>
      </c>
      <c r="R6448">
        <f t="shared" si="706"/>
        <v>1</v>
      </c>
    </row>
    <row r="6449" spans="1:18" ht="17" x14ac:dyDescent="0.15">
      <c r="A6449" s="8" t="s">
        <v>13566</v>
      </c>
      <c r="B6449" s="8" t="s">
        <v>13567</v>
      </c>
      <c r="C6449" s="8"/>
      <c r="D6449" s="8" t="s">
        <v>2174</v>
      </c>
      <c r="E6449" s="8" t="s">
        <v>1229</v>
      </c>
      <c r="F6449" s="8" t="s">
        <v>1230</v>
      </c>
      <c r="G6449" s="8" t="s">
        <v>335</v>
      </c>
      <c r="H6449" s="8" t="s">
        <v>334</v>
      </c>
      <c r="I6449" s="17" t="s">
        <v>27048</v>
      </c>
      <c r="J6449" s="19" t="str">
        <f t="shared" si="700"/>
        <v>"res_ward_6448"</v>
      </c>
      <c r="K6449" t="str">
        <f t="shared" si="701"/>
        <v>"Xã  Tư"</v>
      </c>
      <c r="L6449" t="str">
        <f t="shared" si="702"/>
        <v>"VN-49-505-20482"</v>
      </c>
      <c r="M6449" t="str">
        <f t="shared" si="703"/>
        <v>"Xã  Tư - Huyện Đông Giang - Tỉnh Quảng Nam"</v>
      </c>
      <c r="N6449" t="str">
        <f t="shared" si="704"/>
        <v>"Xã  Tư - Huyện Đông Giang"</v>
      </c>
      <c r="O6449" t="str">
        <f>VLOOKUP(E6449,district_data,7,0)</f>
        <v>"res_district_505"</v>
      </c>
      <c r="P6449" t="str">
        <f t="shared" si="705"/>
        <v>"VN-49"</v>
      </c>
      <c r="Q6449" t="s">
        <v>1910</v>
      </c>
      <c r="R6449">
        <f t="shared" si="706"/>
        <v>1</v>
      </c>
    </row>
    <row r="6450" spans="1:18" ht="17" x14ac:dyDescent="0.15">
      <c r="A6450" s="8" t="s">
        <v>13568</v>
      </c>
      <c r="B6450" s="8" t="s">
        <v>13569</v>
      </c>
      <c r="C6450" s="8"/>
      <c r="D6450" s="8" t="s">
        <v>2174</v>
      </c>
      <c r="E6450" s="8" t="s">
        <v>1229</v>
      </c>
      <c r="F6450" s="8" t="s">
        <v>1230</v>
      </c>
      <c r="G6450" s="8" t="s">
        <v>335</v>
      </c>
      <c r="H6450" s="8" t="s">
        <v>334</v>
      </c>
      <c r="I6450" s="17" t="s">
        <v>27049</v>
      </c>
      <c r="J6450" s="19" t="str">
        <f t="shared" si="700"/>
        <v>"res_ward_6449"</v>
      </c>
      <c r="K6450" t="str">
        <f t="shared" si="701"/>
        <v>"Xã Ba"</v>
      </c>
      <c r="L6450" t="str">
        <f t="shared" si="702"/>
        <v>"VN-49-505-20485"</v>
      </c>
      <c r="M6450" t="str">
        <f t="shared" si="703"/>
        <v>"Xã Ba - Huyện Đông Giang - Tỉnh Quảng Nam"</v>
      </c>
      <c r="N6450" t="str">
        <f t="shared" si="704"/>
        <v>"Xã Ba - Huyện Đông Giang"</v>
      </c>
      <c r="O6450" t="str">
        <f>VLOOKUP(E6450,district_data,7,0)</f>
        <v>"res_district_505"</v>
      </c>
      <c r="P6450" t="str">
        <f t="shared" si="705"/>
        <v>"VN-49"</v>
      </c>
      <c r="Q6450" t="s">
        <v>1910</v>
      </c>
      <c r="R6450">
        <f t="shared" si="706"/>
        <v>1</v>
      </c>
    </row>
    <row r="6451" spans="1:18" ht="17" x14ac:dyDescent="0.15">
      <c r="A6451" s="8" t="s">
        <v>13570</v>
      </c>
      <c r="B6451" s="8" t="s">
        <v>13571</v>
      </c>
      <c r="C6451" s="8"/>
      <c r="D6451" s="8" t="s">
        <v>2174</v>
      </c>
      <c r="E6451" s="8" t="s">
        <v>1229</v>
      </c>
      <c r="F6451" s="8" t="s">
        <v>1230</v>
      </c>
      <c r="G6451" s="8" t="s">
        <v>335</v>
      </c>
      <c r="H6451" s="8" t="s">
        <v>334</v>
      </c>
      <c r="I6451" s="17" t="s">
        <v>27050</v>
      </c>
      <c r="J6451" s="19" t="str">
        <f t="shared" si="700"/>
        <v>"res_ward_6450"</v>
      </c>
      <c r="K6451" t="str">
        <f t="shared" si="701"/>
        <v>"Xã A Rooi"</v>
      </c>
      <c r="L6451" t="str">
        <f t="shared" si="702"/>
        <v>"VN-49-505-20488"</v>
      </c>
      <c r="M6451" t="str">
        <f t="shared" si="703"/>
        <v>"Xã A Rooi - Huyện Đông Giang - Tỉnh Quảng Nam"</v>
      </c>
      <c r="N6451" t="str">
        <f t="shared" si="704"/>
        <v>"Xã A Rooi - Huyện Đông Giang"</v>
      </c>
      <c r="O6451" t="str">
        <f>VLOOKUP(E6451,district_data,7,0)</f>
        <v>"res_district_505"</v>
      </c>
      <c r="P6451" t="str">
        <f t="shared" si="705"/>
        <v>"VN-49"</v>
      </c>
      <c r="Q6451" t="s">
        <v>1910</v>
      </c>
      <c r="R6451">
        <f t="shared" si="706"/>
        <v>1</v>
      </c>
    </row>
    <row r="6452" spans="1:18" ht="17" x14ac:dyDescent="0.15">
      <c r="A6452" s="8" t="s">
        <v>13572</v>
      </c>
      <c r="B6452" s="8" t="s">
        <v>13573</v>
      </c>
      <c r="C6452" s="8"/>
      <c r="D6452" s="8" t="s">
        <v>2174</v>
      </c>
      <c r="E6452" s="8" t="s">
        <v>1229</v>
      </c>
      <c r="F6452" s="8" t="s">
        <v>1230</v>
      </c>
      <c r="G6452" s="8" t="s">
        <v>335</v>
      </c>
      <c r="H6452" s="8" t="s">
        <v>334</v>
      </c>
      <c r="I6452" s="17" t="s">
        <v>27051</v>
      </c>
      <c r="J6452" s="19" t="str">
        <f t="shared" si="700"/>
        <v>"res_ward_6451"</v>
      </c>
      <c r="K6452" t="str">
        <f t="shared" si="701"/>
        <v>"Xã Za Hung"</v>
      </c>
      <c r="L6452" t="str">
        <f t="shared" si="702"/>
        <v>"VN-49-505-20491"</v>
      </c>
      <c r="M6452" t="str">
        <f t="shared" si="703"/>
        <v>"Xã Za Hung - Huyện Đông Giang - Tỉnh Quảng Nam"</v>
      </c>
      <c r="N6452" t="str">
        <f t="shared" si="704"/>
        <v>"Xã Za Hung - Huyện Đông Giang"</v>
      </c>
      <c r="O6452" t="str">
        <f>VLOOKUP(E6452,district_data,7,0)</f>
        <v>"res_district_505"</v>
      </c>
      <c r="P6452" t="str">
        <f t="shared" si="705"/>
        <v>"VN-49"</v>
      </c>
      <c r="Q6452" t="s">
        <v>1910</v>
      </c>
      <c r="R6452">
        <f t="shared" si="706"/>
        <v>1</v>
      </c>
    </row>
    <row r="6453" spans="1:18" ht="17" x14ac:dyDescent="0.15">
      <c r="A6453" s="8" t="s">
        <v>13574</v>
      </c>
      <c r="B6453" s="8" t="s">
        <v>13575</v>
      </c>
      <c r="C6453" s="8"/>
      <c r="D6453" s="8" t="s">
        <v>2174</v>
      </c>
      <c r="E6453" s="8" t="s">
        <v>1229</v>
      </c>
      <c r="F6453" s="8" t="s">
        <v>1230</v>
      </c>
      <c r="G6453" s="8" t="s">
        <v>335</v>
      </c>
      <c r="H6453" s="8" t="s">
        <v>334</v>
      </c>
      <c r="I6453" s="17" t="s">
        <v>27052</v>
      </c>
      <c r="J6453" s="19" t="str">
        <f t="shared" si="700"/>
        <v>"res_ward_6452"</v>
      </c>
      <c r="K6453" t="str">
        <f t="shared" si="701"/>
        <v>"Xã Mà Cooi"</v>
      </c>
      <c r="L6453" t="str">
        <f t="shared" si="702"/>
        <v>"VN-49-505-20494"</v>
      </c>
      <c r="M6453" t="str">
        <f t="shared" si="703"/>
        <v>"Xã Mà Cooi - Huyện Đông Giang - Tỉnh Quảng Nam"</v>
      </c>
      <c r="N6453" t="str">
        <f t="shared" si="704"/>
        <v>"Xã Mà Cooi - Huyện Đông Giang"</v>
      </c>
      <c r="O6453" t="str">
        <f>VLOOKUP(E6453,district_data,7,0)</f>
        <v>"res_district_505"</v>
      </c>
      <c r="P6453" t="str">
        <f t="shared" si="705"/>
        <v>"VN-49"</v>
      </c>
      <c r="Q6453" t="s">
        <v>1910</v>
      </c>
      <c r="R6453">
        <f t="shared" si="706"/>
        <v>1</v>
      </c>
    </row>
    <row r="6454" spans="1:18" ht="17" x14ac:dyDescent="0.15">
      <c r="A6454" s="8" t="s">
        <v>13576</v>
      </c>
      <c r="B6454" s="8" t="s">
        <v>13577</v>
      </c>
      <c r="C6454" s="8"/>
      <c r="D6454" s="8" t="s">
        <v>2174</v>
      </c>
      <c r="E6454" s="8" t="s">
        <v>1229</v>
      </c>
      <c r="F6454" s="8" t="s">
        <v>1230</v>
      </c>
      <c r="G6454" s="8" t="s">
        <v>335</v>
      </c>
      <c r="H6454" s="8" t="s">
        <v>334</v>
      </c>
      <c r="I6454" s="17" t="s">
        <v>27053</v>
      </c>
      <c r="J6454" s="19" t="str">
        <f t="shared" si="700"/>
        <v>"res_ward_6453"</v>
      </c>
      <c r="K6454" t="str">
        <f t="shared" si="701"/>
        <v>"Xã Ka Dăng"</v>
      </c>
      <c r="L6454" t="str">
        <f t="shared" si="702"/>
        <v>"VN-49-505-20497"</v>
      </c>
      <c r="M6454" t="str">
        <f t="shared" si="703"/>
        <v>"Xã Ka Dăng - Huyện Đông Giang - Tỉnh Quảng Nam"</v>
      </c>
      <c r="N6454" t="str">
        <f t="shared" si="704"/>
        <v>"Xã Ka Dăng - Huyện Đông Giang"</v>
      </c>
      <c r="O6454" t="str">
        <f>VLOOKUP(E6454,district_data,7,0)</f>
        <v>"res_district_505"</v>
      </c>
      <c r="P6454" t="str">
        <f t="shared" si="705"/>
        <v>"VN-49"</v>
      </c>
      <c r="Q6454" t="s">
        <v>1910</v>
      </c>
      <c r="R6454">
        <f t="shared" si="706"/>
        <v>1</v>
      </c>
    </row>
    <row r="6455" spans="1:18" ht="17" x14ac:dyDescent="0.15">
      <c r="A6455" s="8" t="s">
        <v>13578</v>
      </c>
      <c r="B6455" s="8" t="s">
        <v>13579</v>
      </c>
      <c r="C6455" s="8"/>
      <c r="D6455" s="8" t="s">
        <v>2171</v>
      </c>
      <c r="E6455" s="8" t="s">
        <v>1231</v>
      </c>
      <c r="F6455" s="8" t="s">
        <v>1232</v>
      </c>
      <c r="G6455" s="8" t="s">
        <v>335</v>
      </c>
      <c r="H6455" s="8" t="s">
        <v>334</v>
      </c>
      <c r="I6455" s="17" t="s">
        <v>27054</v>
      </c>
      <c r="J6455" s="19" t="str">
        <f t="shared" si="700"/>
        <v>"res_ward_6454"</v>
      </c>
      <c r="K6455" t="str">
        <f t="shared" si="701"/>
        <v>"Thị Trấn Ái Nghĩa"</v>
      </c>
      <c r="L6455" t="str">
        <f t="shared" si="702"/>
        <v>"VN-49-506-20500"</v>
      </c>
      <c r="M6455" t="str">
        <f t="shared" si="703"/>
        <v>"Thị Trấn Ái Nghĩa - Huyện Đại Lộc - Tỉnh Quảng Nam"</v>
      </c>
      <c r="N6455" t="str">
        <f t="shared" si="704"/>
        <v>"Thị Trấn Ái Nghĩa - Huyện Đại Lộc"</v>
      </c>
      <c r="O6455" t="str">
        <f>VLOOKUP(E6455,district_data,7,0)</f>
        <v>"res_district_506"</v>
      </c>
      <c r="P6455" t="str">
        <f t="shared" si="705"/>
        <v>"VN-49"</v>
      </c>
      <c r="Q6455" t="s">
        <v>1910</v>
      </c>
      <c r="R6455">
        <f t="shared" si="706"/>
        <v>2</v>
      </c>
    </row>
    <row r="6456" spans="1:18" ht="17" x14ac:dyDescent="0.15">
      <c r="A6456" s="8" t="s">
        <v>13580</v>
      </c>
      <c r="B6456" s="8" t="s">
        <v>3654</v>
      </c>
      <c r="C6456" s="8"/>
      <c r="D6456" s="8" t="s">
        <v>2174</v>
      </c>
      <c r="E6456" s="8" t="s">
        <v>1231</v>
      </c>
      <c r="F6456" s="8" t="s">
        <v>1232</v>
      </c>
      <c r="G6456" s="8" t="s">
        <v>335</v>
      </c>
      <c r="H6456" s="8" t="s">
        <v>334</v>
      </c>
      <c r="I6456" s="17" t="s">
        <v>27055</v>
      </c>
      <c r="J6456" s="19" t="str">
        <f t="shared" si="700"/>
        <v>"res_ward_6455"</v>
      </c>
      <c r="K6456" t="str">
        <f t="shared" si="701"/>
        <v>"Xã Đại Sơn"</v>
      </c>
      <c r="L6456" t="str">
        <f t="shared" si="702"/>
        <v>"VN-49-506-20503"</v>
      </c>
      <c r="M6456" t="str">
        <f t="shared" si="703"/>
        <v>"Xã Đại Sơn - Huyện Đại Lộc - Tỉnh Quảng Nam"</v>
      </c>
      <c r="N6456" t="str">
        <f t="shared" si="704"/>
        <v>"Xã Đại Sơn - Huyện Đại Lộc"</v>
      </c>
      <c r="O6456" t="str">
        <f>VLOOKUP(E6456,district_data,7,0)</f>
        <v>"res_district_506"</v>
      </c>
      <c r="P6456" t="str">
        <f t="shared" si="705"/>
        <v>"VN-49"</v>
      </c>
      <c r="Q6456" t="s">
        <v>1910</v>
      </c>
      <c r="R6456">
        <f t="shared" si="706"/>
        <v>1</v>
      </c>
    </row>
    <row r="6457" spans="1:18" ht="17" x14ac:dyDescent="0.15">
      <c r="A6457" s="8" t="s">
        <v>13581</v>
      </c>
      <c r="B6457" s="8" t="s">
        <v>13582</v>
      </c>
      <c r="C6457" s="8"/>
      <c r="D6457" s="8" t="s">
        <v>2174</v>
      </c>
      <c r="E6457" s="8" t="s">
        <v>1231</v>
      </c>
      <c r="F6457" s="8" t="s">
        <v>1232</v>
      </c>
      <c r="G6457" s="8" t="s">
        <v>335</v>
      </c>
      <c r="H6457" s="8" t="s">
        <v>334</v>
      </c>
      <c r="I6457" s="17" t="s">
        <v>27056</v>
      </c>
      <c r="J6457" s="19" t="str">
        <f t="shared" si="700"/>
        <v>"res_ward_6456"</v>
      </c>
      <c r="K6457" t="str">
        <f t="shared" si="701"/>
        <v>"Xã Đại Lãnh"</v>
      </c>
      <c r="L6457" t="str">
        <f t="shared" si="702"/>
        <v>"VN-49-506-20506"</v>
      </c>
      <c r="M6457" t="str">
        <f t="shared" si="703"/>
        <v>"Xã Đại Lãnh - Huyện Đại Lộc - Tỉnh Quảng Nam"</v>
      </c>
      <c r="N6457" t="str">
        <f t="shared" si="704"/>
        <v>"Xã Đại Lãnh - Huyện Đại Lộc"</v>
      </c>
      <c r="O6457" t="str">
        <f>VLOOKUP(E6457,district_data,7,0)</f>
        <v>"res_district_506"</v>
      </c>
      <c r="P6457" t="str">
        <f t="shared" si="705"/>
        <v>"VN-49"</v>
      </c>
      <c r="Q6457" t="s">
        <v>1910</v>
      </c>
      <c r="R6457">
        <f t="shared" si="706"/>
        <v>1</v>
      </c>
    </row>
    <row r="6458" spans="1:18" ht="17" x14ac:dyDescent="0.15">
      <c r="A6458" s="8" t="s">
        <v>13583</v>
      </c>
      <c r="B6458" s="8" t="s">
        <v>3047</v>
      </c>
      <c r="C6458" s="8"/>
      <c r="D6458" s="8" t="s">
        <v>2174</v>
      </c>
      <c r="E6458" s="8" t="s">
        <v>1231</v>
      </c>
      <c r="F6458" s="8" t="s">
        <v>1232</v>
      </c>
      <c r="G6458" s="8" t="s">
        <v>335</v>
      </c>
      <c r="H6458" s="8" t="s">
        <v>334</v>
      </c>
      <c r="I6458" s="17" t="s">
        <v>27057</v>
      </c>
      <c r="J6458" s="19" t="str">
        <f t="shared" si="700"/>
        <v>"res_ward_6457"</v>
      </c>
      <c r="K6458" t="str">
        <f t="shared" si="701"/>
        <v>"Xã Đại Hưng"</v>
      </c>
      <c r="L6458" t="str">
        <f t="shared" si="702"/>
        <v>"VN-49-506-20509"</v>
      </c>
      <c r="M6458" t="str">
        <f t="shared" si="703"/>
        <v>"Xã Đại Hưng - Huyện Đại Lộc - Tỉnh Quảng Nam"</v>
      </c>
      <c r="N6458" t="str">
        <f t="shared" si="704"/>
        <v>"Xã Đại Hưng - Huyện Đại Lộc"</v>
      </c>
      <c r="O6458" t="str">
        <f>VLOOKUP(E6458,district_data,7,0)</f>
        <v>"res_district_506"</v>
      </c>
      <c r="P6458" t="str">
        <f t="shared" si="705"/>
        <v>"VN-49"</v>
      </c>
      <c r="Q6458" t="s">
        <v>1910</v>
      </c>
      <c r="R6458">
        <f t="shared" si="706"/>
        <v>1</v>
      </c>
    </row>
    <row r="6459" spans="1:18" ht="17" x14ac:dyDescent="0.15">
      <c r="A6459" s="8" t="s">
        <v>13584</v>
      </c>
      <c r="B6459" s="8" t="s">
        <v>13585</v>
      </c>
      <c r="C6459" s="8"/>
      <c r="D6459" s="8" t="s">
        <v>2174</v>
      </c>
      <c r="E6459" s="8" t="s">
        <v>1231</v>
      </c>
      <c r="F6459" s="8" t="s">
        <v>1232</v>
      </c>
      <c r="G6459" s="8" t="s">
        <v>335</v>
      </c>
      <c r="H6459" s="8" t="s">
        <v>334</v>
      </c>
      <c r="I6459" s="17" t="s">
        <v>27058</v>
      </c>
      <c r="J6459" s="19" t="str">
        <f t="shared" si="700"/>
        <v>"res_ward_6458"</v>
      </c>
      <c r="K6459" t="str">
        <f t="shared" si="701"/>
        <v>"Xã Đại Hồng"</v>
      </c>
      <c r="L6459" t="str">
        <f t="shared" si="702"/>
        <v>"VN-49-506-20512"</v>
      </c>
      <c r="M6459" t="str">
        <f t="shared" si="703"/>
        <v>"Xã Đại Hồng - Huyện Đại Lộc - Tỉnh Quảng Nam"</v>
      </c>
      <c r="N6459" t="str">
        <f t="shared" si="704"/>
        <v>"Xã Đại Hồng - Huyện Đại Lộc"</v>
      </c>
      <c r="O6459" t="str">
        <f>VLOOKUP(E6459,district_data,7,0)</f>
        <v>"res_district_506"</v>
      </c>
      <c r="P6459" t="str">
        <f t="shared" si="705"/>
        <v>"VN-49"</v>
      </c>
      <c r="Q6459" t="s">
        <v>1910</v>
      </c>
      <c r="R6459">
        <f t="shared" si="706"/>
        <v>1</v>
      </c>
    </row>
    <row r="6460" spans="1:18" ht="17" x14ac:dyDescent="0.15">
      <c r="A6460" s="8" t="s">
        <v>13586</v>
      </c>
      <c r="B6460" s="8" t="s">
        <v>2711</v>
      </c>
      <c r="C6460" s="8"/>
      <c r="D6460" s="8" t="s">
        <v>2174</v>
      </c>
      <c r="E6460" s="8" t="s">
        <v>1231</v>
      </c>
      <c r="F6460" s="8" t="s">
        <v>1232</v>
      </c>
      <c r="G6460" s="8" t="s">
        <v>335</v>
      </c>
      <c r="H6460" s="8" t="s">
        <v>334</v>
      </c>
      <c r="I6460" s="17" t="s">
        <v>27059</v>
      </c>
      <c r="J6460" s="19" t="str">
        <f t="shared" si="700"/>
        <v>"res_ward_6459"</v>
      </c>
      <c r="K6460" t="str">
        <f t="shared" si="701"/>
        <v>"Xã Đại Đồng"</v>
      </c>
      <c r="L6460" t="str">
        <f t="shared" si="702"/>
        <v>"VN-49-506-20515"</v>
      </c>
      <c r="M6460" t="str">
        <f t="shared" si="703"/>
        <v>"Xã Đại Đồng - Huyện Đại Lộc - Tỉnh Quảng Nam"</v>
      </c>
      <c r="N6460" t="str">
        <f t="shared" si="704"/>
        <v>"Xã Đại Đồng - Huyện Đại Lộc"</v>
      </c>
      <c r="O6460" t="str">
        <f>VLOOKUP(E6460,district_data,7,0)</f>
        <v>"res_district_506"</v>
      </c>
      <c r="P6460" t="str">
        <f t="shared" si="705"/>
        <v>"VN-49"</v>
      </c>
      <c r="Q6460" t="s">
        <v>1910</v>
      </c>
      <c r="R6460">
        <f t="shared" si="706"/>
        <v>1</v>
      </c>
    </row>
    <row r="6461" spans="1:18" ht="17" x14ac:dyDescent="0.15">
      <c r="A6461" s="8" t="s">
        <v>13587</v>
      </c>
      <c r="B6461" s="8" t="s">
        <v>13588</v>
      </c>
      <c r="C6461" s="8"/>
      <c r="D6461" s="8" t="s">
        <v>2174</v>
      </c>
      <c r="E6461" s="8" t="s">
        <v>1231</v>
      </c>
      <c r="F6461" s="8" t="s">
        <v>1232</v>
      </c>
      <c r="G6461" s="8" t="s">
        <v>335</v>
      </c>
      <c r="H6461" s="8" t="s">
        <v>334</v>
      </c>
      <c r="I6461" s="17" t="s">
        <v>27060</v>
      </c>
      <c r="J6461" s="19" t="str">
        <f t="shared" si="700"/>
        <v>"res_ward_6460"</v>
      </c>
      <c r="K6461" t="str">
        <f t="shared" si="701"/>
        <v>"Xã Đại Quang"</v>
      </c>
      <c r="L6461" t="str">
        <f t="shared" si="702"/>
        <v>"VN-49-506-20518"</v>
      </c>
      <c r="M6461" t="str">
        <f t="shared" si="703"/>
        <v>"Xã Đại Quang - Huyện Đại Lộc - Tỉnh Quảng Nam"</v>
      </c>
      <c r="N6461" t="str">
        <f t="shared" si="704"/>
        <v>"Xã Đại Quang - Huyện Đại Lộc"</v>
      </c>
      <c r="O6461" t="str">
        <f>VLOOKUP(E6461,district_data,7,0)</f>
        <v>"res_district_506"</v>
      </c>
      <c r="P6461" t="str">
        <f t="shared" si="705"/>
        <v>"VN-49"</v>
      </c>
      <c r="Q6461" t="s">
        <v>1910</v>
      </c>
      <c r="R6461">
        <f t="shared" si="706"/>
        <v>1</v>
      </c>
    </row>
    <row r="6462" spans="1:18" ht="17" x14ac:dyDescent="0.15">
      <c r="A6462" s="8" t="s">
        <v>13589</v>
      </c>
      <c r="B6462" s="8" t="s">
        <v>13590</v>
      </c>
      <c r="C6462" s="8"/>
      <c r="D6462" s="8" t="s">
        <v>2174</v>
      </c>
      <c r="E6462" s="8" t="s">
        <v>1231</v>
      </c>
      <c r="F6462" s="8" t="s">
        <v>1232</v>
      </c>
      <c r="G6462" s="8" t="s">
        <v>335</v>
      </c>
      <c r="H6462" s="8" t="s">
        <v>334</v>
      </c>
      <c r="I6462" s="17" t="s">
        <v>27061</v>
      </c>
      <c r="J6462" s="19" t="str">
        <f t="shared" si="700"/>
        <v>"res_ward_6461"</v>
      </c>
      <c r="K6462" t="str">
        <f t="shared" si="701"/>
        <v>"Xã Đại Nghĩa"</v>
      </c>
      <c r="L6462" t="str">
        <f t="shared" si="702"/>
        <v>"VN-49-506-20521"</v>
      </c>
      <c r="M6462" t="str">
        <f t="shared" si="703"/>
        <v>"Xã Đại Nghĩa - Huyện Đại Lộc - Tỉnh Quảng Nam"</v>
      </c>
      <c r="N6462" t="str">
        <f t="shared" si="704"/>
        <v>"Xã Đại Nghĩa - Huyện Đại Lộc"</v>
      </c>
      <c r="O6462" t="str">
        <f>VLOOKUP(E6462,district_data,7,0)</f>
        <v>"res_district_506"</v>
      </c>
      <c r="P6462" t="str">
        <f t="shared" si="705"/>
        <v>"VN-49"</v>
      </c>
      <c r="Q6462" t="s">
        <v>1910</v>
      </c>
      <c r="R6462">
        <f t="shared" si="706"/>
        <v>1</v>
      </c>
    </row>
    <row r="6463" spans="1:18" ht="17" x14ac:dyDescent="0.15">
      <c r="A6463" s="8" t="s">
        <v>13591</v>
      </c>
      <c r="B6463" s="8" t="s">
        <v>13592</v>
      </c>
      <c r="C6463" s="8"/>
      <c r="D6463" s="8" t="s">
        <v>2174</v>
      </c>
      <c r="E6463" s="8" t="s">
        <v>1231</v>
      </c>
      <c r="F6463" s="8" t="s">
        <v>1232</v>
      </c>
      <c r="G6463" s="8" t="s">
        <v>335</v>
      </c>
      <c r="H6463" s="8" t="s">
        <v>334</v>
      </c>
      <c r="I6463" s="17" t="s">
        <v>27062</v>
      </c>
      <c r="J6463" s="19" t="str">
        <f t="shared" si="700"/>
        <v>"res_ward_6462"</v>
      </c>
      <c r="K6463" t="str">
        <f t="shared" si="701"/>
        <v>"Xã Đại Hiệp"</v>
      </c>
      <c r="L6463" t="str">
        <f t="shared" si="702"/>
        <v>"VN-49-506-20524"</v>
      </c>
      <c r="M6463" t="str">
        <f t="shared" si="703"/>
        <v>"Xã Đại Hiệp - Huyện Đại Lộc - Tỉnh Quảng Nam"</v>
      </c>
      <c r="N6463" t="str">
        <f t="shared" si="704"/>
        <v>"Xã Đại Hiệp - Huyện Đại Lộc"</v>
      </c>
      <c r="O6463" t="str">
        <f>VLOOKUP(E6463,district_data,7,0)</f>
        <v>"res_district_506"</v>
      </c>
      <c r="P6463" t="str">
        <f t="shared" si="705"/>
        <v>"VN-49"</v>
      </c>
      <c r="Q6463" t="s">
        <v>1910</v>
      </c>
      <c r="R6463">
        <f t="shared" si="706"/>
        <v>1</v>
      </c>
    </row>
    <row r="6464" spans="1:18" ht="17" x14ac:dyDescent="0.15">
      <c r="A6464" s="8" t="s">
        <v>13593</v>
      </c>
      <c r="B6464" s="8" t="s">
        <v>13594</v>
      </c>
      <c r="C6464" s="8"/>
      <c r="D6464" s="8" t="s">
        <v>2174</v>
      </c>
      <c r="E6464" s="8" t="s">
        <v>1231</v>
      </c>
      <c r="F6464" s="8" t="s">
        <v>1232</v>
      </c>
      <c r="G6464" s="8" t="s">
        <v>335</v>
      </c>
      <c r="H6464" s="8" t="s">
        <v>334</v>
      </c>
      <c r="I6464" s="17" t="s">
        <v>27063</v>
      </c>
      <c r="J6464" s="19" t="str">
        <f t="shared" si="700"/>
        <v>"res_ward_6463"</v>
      </c>
      <c r="K6464" t="str">
        <f t="shared" si="701"/>
        <v>"Xã Đại Thạnh"</v>
      </c>
      <c r="L6464" t="str">
        <f t="shared" si="702"/>
        <v>"VN-49-506-20527"</v>
      </c>
      <c r="M6464" t="str">
        <f t="shared" si="703"/>
        <v>"Xã Đại Thạnh - Huyện Đại Lộc - Tỉnh Quảng Nam"</v>
      </c>
      <c r="N6464" t="str">
        <f t="shared" si="704"/>
        <v>"Xã Đại Thạnh - Huyện Đại Lộc"</v>
      </c>
      <c r="O6464" t="str">
        <f>VLOOKUP(E6464,district_data,7,0)</f>
        <v>"res_district_506"</v>
      </c>
      <c r="P6464" t="str">
        <f t="shared" si="705"/>
        <v>"VN-49"</v>
      </c>
      <c r="Q6464" t="s">
        <v>1910</v>
      </c>
      <c r="R6464">
        <f t="shared" si="706"/>
        <v>1</v>
      </c>
    </row>
    <row r="6465" spans="1:18" ht="17" x14ac:dyDescent="0.15">
      <c r="A6465" s="8" t="s">
        <v>13595</v>
      </c>
      <c r="B6465" s="8" t="s">
        <v>13596</v>
      </c>
      <c r="C6465" s="8"/>
      <c r="D6465" s="8" t="s">
        <v>2174</v>
      </c>
      <c r="E6465" s="8" t="s">
        <v>1231</v>
      </c>
      <c r="F6465" s="8" t="s">
        <v>1232</v>
      </c>
      <c r="G6465" s="8" t="s">
        <v>335</v>
      </c>
      <c r="H6465" s="8" t="s">
        <v>334</v>
      </c>
      <c r="I6465" s="17" t="s">
        <v>27064</v>
      </c>
      <c r="J6465" s="19" t="str">
        <f t="shared" si="700"/>
        <v>"res_ward_6464"</v>
      </c>
      <c r="K6465" t="str">
        <f t="shared" si="701"/>
        <v>"Xã Đại Chánh"</v>
      </c>
      <c r="L6465" t="str">
        <f t="shared" si="702"/>
        <v>"VN-49-506-20530"</v>
      </c>
      <c r="M6465" t="str">
        <f t="shared" si="703"/>
        <v>"Xã Đại Chánh - Huyện Đại Lộc - Tỉnh Quảng Nam"</v>
      </c>
      <c r="N6465" t="str">
        <f t="shared" si="704"/>
        <v>"Xã Đại Chánh - Huyện Đại Lộc"</v>
      </c>
      <c r="O6465" t="str">
        <f>VLOOKUP(E6465,district_data,7,0)</f>
        <v>"res_district_506"</v>
      </c>
      <c r="P6465" t="str">
        <f t="shared" si="705"/>
        <v>"VN-49"</v>
      </c>
      <c r="Q6465" t="s">
        <v>1910</v>
      </c>
      <c r="R6465">
        <f t="shared" si="706"/>
        <v>1</v>
      </c>
    </row>
    <row r="6466" spans="1:18" ht="17" x14ac:dyDescent="0.15">
      <c r="A6466" s="8" t="s">
        <v>13597</v>
      </c>
      <c r="B6466" s="8" t="s">
        <v>13598</v>
      </c>
      <c r="C6466" s="8"/>
      <c r="D6466" s="8" t="s">
        <v>2174</v>
      </c>
      <c r="E6466" s="8" t="s">
        <v>1231</v>
      </c>
      <c r="F6466" s="8" t="s">
        <v>1232</v>
      </c>
      <c r="G6466" s="8" t="s">
        <v>335</v>
      </c>
      <c r="H6466" s="8" t="s">
        <v>334</v>
      </c>
      <c r="I6466" s="17" t="s">
        <v>27065</v>
      </c>
      <c r="J6466" s="19" t="str">
        <f t="shared" si="700"/>
        <v>"res_ward_6465"</v>
      </c>
      <c r="K6466" t="str">
        <f t="shared" si="701"/>
        <v>"Xã Đại Tân"</v>
      </c>
      <c r="L6466" t="str">
        <f t="shared" si="702"/>
        <v>"VN-49-506-20533"</v>
      </c>
      <c r="M6466" t="str">
        <f t="shared" si="703"/>
        <v>"Xã Đại Tân - Huyện Đại Lộc - Tỉnh Quảng Nam"</v>
      </c>
      <c r="N6466" t="str">
        <f t="shared" si="704"/>
        <v>"Xã Đại Tân - Huyện Đại Lộc"</v>
      </c>
      <c r="O6466" t="str">
        <f>VLOOKUP(E6466,district_data,7,0)</f>
        <v>"res_district_506"</v>
      </c>
      <c r="P6466" t="str">
        <f t="shared" si="705"/>
        <v>"VN-49"</v>
      </c>
      <c r="Q6466" t="s">
        <v>1910</v>
      </c>
      <c r="R6466">
        <f t="shared" si="706"/>
        <v>1</v>
      </c>
    </row>
    <row r="6467" spans="1:18" ht="17" x14ac:dyDescent="0.15">
      <c r="A6467" s="8" t="s">
        <v>13599</v>
      </c>
      <c r="B6467" s="8" t="s">
        <v>13600</v>
      </c>
      <c r="C6467" s="8"/>
      <c r="D6467" s="8" t="s">
        <v>2174</v>
      </c>
      <c r="E6467" s="8" t="s">
        <v>1231</v>
      </c>
      <c r="F6467" s="8" t="s">
        <v>1232</v>
      </c>
      <c r="G6467" s="8" t="s">
        <v>335</v>
      </c>
      <c r="H6467" s="8" t="s">
        <v>334</v>
      </c>
      <c r="I6467" s="17" t="s">
        <v>27066</v>
      </c>
      <c r="J6467" s="19" t="str">
        <f t="shared" ref="J6467:J6530" si="707">$T$2&amp;I6467&amp;$T$2</f>
        <v>"res_ward_6466"</v>
      </c>
      <c r="K6467" t="str">
        <f t="shared" ref="K6467:K6530" si="708">$T$2&amp;B6467&amp;$T$2</f>
        <v>"Xã Đại Phong"</v>
      </c>
      <c r="L6467" t="str">
        <f t="shared" ref="L6467:L6530" si="709">$T$2&amp;"VN-"&amp;G6467&amp;"-"&amp;E6467&amp;"-"&amp;A6467&amp;$T$2</f>
        <v>"VN-49-506-20536"</v>
      </c>
      <c r="M6467" t="str">
        <f t="shared" ref="M6467:M6530" si="710">$T$2&amp;B6467&amp;" - "&amp;F6467&amp;" - "&amp;H6467&amp;$T$2</f>
        <v>"Xã Đại Phong - Huyện Đại Lộc - Tỉnh Quảng Nam"</v>
      </c>
      <c r="N6467" t="str">
        <f t="shared" ref="N6467:N6530" si="711">$T$2&amp;B6467&amp;" - "&amp;F6467&amp;$T$2</f>
        <v>"Xã Đại Phong - Huyện Đại Lộc"</v>
      </c>
      <c r="O6467" t="str">
        <f>VLOOKUP(E6467,district_data,7,0)</f>
        <v>"res_district_506"</v>
      </c>
      <c r="P6467" t="str">
        <f t="shared" ref="P6467:P6530" si="712">$T$2&amp;"VN-"&amp;G6467&amp;$T$2</f>
        <v>"VN-49"</v>
      </c>
      <c r="Q6467" t="s">
        <v>1910</v>
      </c>
      <c r="R6467">
        <f t="shared" ref="R6467:R6530" si="713">VLOOKUP(D6467,$U$2:$V$5,2,0)</f>
        <v>1</v>
      </c>
    </row>
    <row r="6468" spans="1:18" ht="17" x14ac:dyDescent="0.15">
      <c r="A6468" s="8" t="s">
        <v>13601</v>
      </c>
      <c r="B6468" s="8" t="s">
        <v>5695</v>
      </c>
      <c r="C6468" s="8"/>
      <c r="D6468" s="8" t="s">
        <v>2174</v>
      </c>
      <c r="E6468" s="8" t="s">
        <v>1231</v>
      </c>
      <c r="F6468" s="8" t="s">
        <v>1232</v>
      </c>
      <c r="G6468" s="8" t="s">
        <v>335</v>
      </c>
      <c r="H6468" s="8" t="s">
        <v>334</v>
      </c>
      <c r="I6468" s="17" t="s">
        <v>27067</v>
      </c>
      <c r="J6468" s="19" t="str">
        <f t="shared" si="707"/>
        <v>"res_ward_6467"</v>
      </c>
      <c r="K6468" t="str">
        <f t="shared" si="708"/>
        <v>"Xã Đại Minh"</v>
      </c>
      <c r="L6468" t="str">
        <f t="shared" si="709"/>
        <v>"VN-49-506-20539"</v>
      </c>
      <c r="M6468" t="str">
        <f t="shared" si="710"/>
        <v>"Xã Đại Minh - Huyện Đại Lộc - Tỉnh Quảng Nam"</v>
      </c>
      <c r="N6468" t="str">
        <f t="shared" si="711"/>
        <v>"Xã Đại Minh - Huyện Đại Lộc"</v>
      </c>
      <c r="O6468" t="str">
        <f>VLOOKUP(E6468,district_data,7,0)</f>
        <v>"res_district_506"</v>
      </c>
      <c r="P6468" t="str">
        <f t="shared" si="712"/>
        <v>"VN-49"</v>
      </c>
      <c r="Q6468" t="s">
        <v>1910</v>
      </c>
      <c r="R6468">
        <f t="shared" si="713"/>
        <v>1</v>
      </c>
    </row>
    <row r="6469" spans="1:18" ht="17" x14ac:dyDescent="0.15">
      <c r="A6469" s="8" t="s">
        <v>13602</v>
      </c>
      <c r="B6469" s="8" t="s">
        <v>2923</v>
      </c>
      <c r="C6469" s="8"/>
      <c r="D6469" s="8" t="s">
        <v>2174</v>
      </c>
      <c r="E6469" s="8" t="s">
        <v>1231</v>
      </c>
      <c r="F6469" s="8" t="s">
        <v>1232</v>
      </c>
      <c r="G6469" s="8" t="s">
        <v>335</v>
      </c>
      <c r="H6469" s="8" t="s">
        <v>334</v>
      </c>
      <c r="I6469" s="17" t="s">
        <v>27068</v>
      </c>
      <c r="J6469" s="19" t="str">
        <f t="shared" si="707"/>
        <v>"res_ward_6468"</v>
      </c>
      <c r="K6469" t="str">
        <f t="shared" si="708"/>
        <v>"Xã Đại Thắng"</v>
      </c>
      <c r="L6469" t="str">
        <f t="shared" si="709"/>
        <v>"VN-49-506-20542"</v>
      </c>
      <c r="M6469" t="str">
        <f t="shared" si="710"/>
        <v>"Xã Đại Thắng - Huyện Đại Lộc - Tỉnh Quảng Nam"</v>
      </c>
      <c r="N6469" t="str">
        <f t="shared" si="711"/>
        <v>"Xã Đại Thắng - Huyện Đại Lộc"</v>
      </c>
      <c r="O6469" t="str">
        <f>VLOOKUP(E6469,district_data,7,0)</f>
        <v>"res_district_506"</v>
      </c>
      <c r="P6469" t="str">
        <f t="shared" si="712"/>
        <v>"VN-49"</v>
      </c>
      <c r="Q6469" t="s">
        <v>1910</v>
      </c>
      <c r="R6469">
        <f t="shared" si="713"/>
        <v>1</v>
      </c>
    </row>
    <row r="6470" spans="1:18" ht="17" x14ac:dyDescent="0.15">
      <c r="A6470" s="8" t="s">
        <v>13603</v>
      </c>
      <c r="B6470" s="8" t="s">
        <v>3016</v>
      </c>
      <c r="C6470" s="8"/>
      <c r="D6470" s="8" t="s">
        <v>2174</v>
      </c>
      <c r="E6470" s="8" t="s">
        <v>1231</v>
      </c>
      <c r="F6470" s="8" t="s">
        <v>1232</v>
      </c>
      <c r="G6470" s="8" t="s">
        <v>335</v>
      </c>
      <c r="H6470" s="8" t="s">
        <v>334</v>
      </c>
      <c r="I6470" s="17" t="s">
        <v>27069</v>
      </c>
      <c r="J6470" s="19" t="str">
        <f t="shared" si="707"/>
        <v>"res_ward_6469"</v>
      </c>
      <c r="K6470" t="str">
        <f t="shared" si="708"/>
        <v>"Xã Đại Cường"</v>
      </c>
      <c r="L6470" t="str">
        <f t="shared" si="709"/>
        <v>"VN-49-506-20545"</v>
      </c>
      <c r="M6470" t="str">
        <f t="shared" si="710"/>
        <v>"Xã Đại Cường - Huyện Đại Lộc - Tỉnh Quảng Nam"</v>
      </c>
      <c r="N6470" t="str">
        <f t="shared" si="711"/>
        <v>"Xã Đại Cường - Huyện Đại Lộc"</v>
      </c>
      <c r="O6470" t="str">
        <f>VLOOKUP(E6470,district_data,7,0)</f>
        <v>"res_district_506"</v>
      </c>
      <c r="P6470" t="str">
        <f t="shared" si="712"/>
        <v>"VN-49"</v>
      </c>
      <c r="Q6470" t="s">
        <v>1910</v>
      </c>
      <c r="R6470">
        <f t="shared" si="713"/>
        <v>1</v>
      </c>
    </row>
    <row r="6471" spans="1:18" ht="17" x14ac:dyDescent="0.15">
      <c r="A6471" s="8" t="s">
        <v>13604</v>
      </c>
      <c r="B6471" s="8" t="s">
        <v>7453</v>
      </c>
      <c r="C6471" s="8"/>
      <c r="D6471" s="8" t="s">
        <v>2174</v>
      </c>
      <c r="E6471" s="8" t="s">
        <v>1231</v>
      </c>
      <c r="F6471" s="8" t="s">
        <v>1232</v>
      </c>
      <c r="G6471" s="8" t="s">
        <v>335</v>
      </c>
      <c r="H6471" s="8" t="s">
        <v>334</v>
      </c>
      <c r="I6471" s="17" t="s">
        <v>27070</v>
      </c>
      <c r="J6471" s="19" t="str">
        <f t="shared" si="707"/>
        <v>"res_ward_6470"</v>
      </c>
      <c r="K6471" t="str">
        <f t="shared" si="708"/>
        <v>"Xã Đại An"</v>
      </c>
      <c r="L6471" t="str">
        <f t="shared" si="709"/>
        <v>"VN-49-506-20547"</v>
      </c>
      <c r="M6471" t="str">
        <f t="shared" si="710"/>
        <v>"Xã Đại An - Huyện Đại Lộc - Tỉnh Quảng Nam"</v>
      </c>
      <c r="N6471" t="str">
        <f t="shared" si="711"/>
        <v>"Xã Đại An - Huyện Đại Lộc"</v>
      </c>
      <c r="O6471" t="str">
        <f>VLOOKUP(E6471,district_data,7,0)</f>
        <v>"res_district_506"</v>
      </c>
      <c r="P6471" t="str">
        <f t="shared" si="712"/>
        <v>"VN-49"</v>
      </c>
      <c r="Q6471" t="s">
        <v>1910</v>
      </c>
      <c r="R6471">
        <f t="shared" si="713"/>
        <v>1</v>
      </c>
    </row>
    <row r="6472" spans="1:18" ht="17" x14ac:dyDescent="0.15">
      <c r="A6472" s="8" t="s">
        <v>13605</v>
      </c>
      <c r="B6472" s="8" t="s">
        <v>13606</v>
      </c>
      <c r="C6472" s="8"/>
      <c r="D6472" s="8" t="s">
        <v>2174</v>
      </c>
      <c r="E6472" s="8" t="s">
        <v>1231</v>
      </c>
      <c r="F6472" s="8" t="s">
        <v>1232</v>
      </c>
      <c r="G6472" s="8" t="s">
        <v>335</v>
      </c>
      <c r="H6472" s="8" t="s">
        <v>334</v>
      </c>
      <c r="I6472" s="17" t="s">
        <v>27071</v>
      </c>
      <c r="J6472" s="19" t="str">
        <f t="shared" si="707"/>
        <v>"res_ward_6471"</v>
      </c>
      <c r="K6472" t="str">
        <f t="shared" si="708"/>
        <v>"Xã Đại Hòa"</v>
      </c>
      <c r="L6472" t="str">
        <f t="shared" si="709"/>
        <v>"VN-49-506-20548"</v>
      </c>
      <c r="M6472" t="str">
        <f t="shared" si="710"/>
        <v>"Xã Đại Hòa - Huyện Đại Lộc - Tỉnh Quảng Nam"</v>
      </c>
      <c r="N6472" t="str">
        <f t="shared" si="711"/>
        <v>"Xã Đại Hòa - Huyện Đại Lộc"</v>
      </c>
      <c r="O6472" t="str">
        <f>VLOOKUP(E6472,district_data,7,0)</f>
        <v>"res_district_506"</v>
      </c>
      <c r="P6472" t="str">
        <f t="shared" si="712"/>
        <v>"VN-49"</v>
      </c>
      <c r="Q6472" t="s">
        <v>1910</v>
      </c>
      <c r="R6472">
        <f t="shared" si="713"/>
        <v>1</v>
      </c>
    </row>
    <row r="6473" spans="1:18" ht="17" x14ac:dyDescent="0.15">
      <c r="A6473" s="8" t="s">
        <v>13607</v>
      </c>
      <c r="B6473" s="8" t="s">
        <v>13608</v>
      </c>
      <c r="C6473" s="8"/>
      <c r="D6473" s="8" t="s">
        <v>1915</v>
      </c>
      <c r="E6473" s="8" t="s">
        <v>1233</v>
      </c>
      <c r="F6473" s="8" t="s">
        <v>1234</v>
      </c>
      <c r="G6473" s="8" t="s">
        <v>335</v>
      </c>
      <c r="H6473" s="8" t="s">
        <v>334</v>
      </c>
      <c r="I6473" s="17" t="s">
        <v>27072</v>
      </c>
      <c r="J6473" s="19" t="str">
        <f t="shared" si="707"/>
        <v>"res_ward_6472"</v>
      </c>
      <c r="K6473" t="str">
        <f t="shared" si="708"/>
        <v>"Phường Vĩnh Điện"</v>
      </c>
      <c r="L6473" t="str">
        <f t="shared" si="709"/>
        <v>"VN-49-507-20551"</v>
      </c>
      <c r="M6473" t="str">
        <f t="shared" si="710"/>
        <v>"Phường Vĩnh Điện - Thị xã Điện Bàn - Tỉnh Quảng Nam"</v>
      </c>
      <c r="N6473" t="str">
        <f t="shared" si="711"/>
        <v>"Phường Vĩnh Điện - Thị xã Điện Bàn"</v>
      </c>
      <c r="O6473" t="str">
        <f>VLOOKUP(E6473,district_data,7,0)</f>
        <v>"res_district_507"</v>
      </c>
      <c r="P6473" t="str">
        <f t="shared" si="712"/>
        <v>"VN-49"</v>
      </c>
      <c r="Q6473" t="s">
        <v>1910</v>
      </c>
      <c r="R6473">
        <f t="shared" si="713"/>
        <v>0</v>
      </c>
    </row>
    <row r="6474" spans="1:18" ht="17" x14ac:dyDescent="0.15">
      <c r="A6474" s="8" t="s">
        <v>13609</v>
      </c>
      <c r="B6474" s="8" t="s">
        <v>13610</v>
      </c>
      <c r="C6474" s="8"/>
      <c r="D6474" s="8" t="s">
        <v>2174</v>
      </c>
      <c r="E6474" s="8" t="s">
        <v>1233</v>
      </c>
      <c r="F6474" s="8" t="s">
        <v>1234</v>
      </c>
      <c r="G6474" s="8" t="s">
        <v>335</v>
      </c>
      <c r="H6474" s="8" t="s">
        <v>334</v>
      </c>
      <c r="I6474" s="17" t="s">
        <v>27073</v>
      </c>
      <c r="J6474" s="19" t="str">
        <f t="shared" si="707"/>
        <v>"res_ward_6473"</v>
      </c>
      <c r="K6474" t="str">
        <f t="shared" si="708"/>
        <v>"Xã Điện Tiến"</v>
      </c>
      <c r="L6474" t="str">
        <f t="shared" si="709"/>
        <v>"VN-49-507-20554"</v>
      </c>
      <c r="M6474" t="str">
        <f t="shared" si="710"/>
        <v>"Xã Điện Tiến - Thị xã Điện Bàn - Tỉnh Quảng Nam"</v>
      </c>
      <c r="N6474" t="str">
        <f t="shared" si="711"/>
        <v>"Xã Điện Tiến - Thị xã Điện Bàn"</v>
      </c>
      <c r="O6474" t="str">
        <f>VLOOKUP(E6474,district_data,7,0)</f>
        <v>"res_district_507"</v>
      </c>
      <c r="P6474" t="str">
        <f t="shared" si="712"/>
        <v>"VN-49"</v>
      </c>
      <c r="Q6474" t="s">
        <v>1910</v>
      </c>
      <c r="R6474">
        <f t="shared" si="713"/>
        <v>1</v>
      </c>
    </row>
    <row r="6475" spans="1:18" ht="17" x14ac:dyDescent="0.15">
      <c r="A6475" s="8" t="s">
        <v>13611</v>
      </c>
      <c r="B6475" s="8" t="s">
        <v>13612</v>
      </c>
      <c r="C6475" s="8"/>
      <c r="D6475" s="8" t="s">
        <v>2174</v>
      </c>
      <c r="E6475" s="8" t="s">
        <v>1233</v>
      </c>
      <c r="F6475" s="8" t="s">
        <v>1234</v>
      </c>
      <c r="G6475" s="8" t="s">
        <v>335</v>
      </c>
      <c r="H6475" s="8" t="s">
        <v>334</v>
      </c>
      <c r="I6475" s="17" t="s">
        <v>27074</v>
      </c>
      <c r="J6475" s="19" t="str">
        <f t="shared" si="707"/>
        <v>"res_ward_6474"</v>
      </c>
      <c r="K6475" t="str">
        <f t="shared" si="708"/>
        <v>"Xã Điện Hòa"</v>
      </c>
      <c r="L6475" t="str">
        <f t="shared" si="709"/>
        <v>"VN-49-507-20557"</v>
      </c>
      <c r="M6475" t="str">
        <f t="shared" si="710"/>
        <v>"Xã Điện Hòa - Thị xã Điện Bàn - Tỉnh Quảng Nam"</v>
      </c>
      <c r="N6475" t="str">
        <f t="shared" si="711"/>
        <v>"Xã Điện Hòa - Thị xã Điện Bàn"</v>
      </c>
      <c r="O6475" t="str">
        <f>VLOOKUP(E6475,district_data,7,0)</f>
        <v>"res_district_507"</v>
      </c>
      <c r="P6475" t="str">
        <f t="shared" si="712"/>
        <v>"VN-49"</v>
      </c>
      <c r="Q6475" t="s">
        <v>1910</v>
      </c>
      <c r="R6475">
        <f t="shared" si="713"/>
        <v>1</v>
      </c>
    </row>
    <row r="6476" spans="1:18" ht="17" x14ac:dyDescent="0.15">
      <c r="A6476" s="8" t="s">
        <v>13613</v>
      </c>
      <c r="B6476" s="8" t="s">
        <v>13614</v>
      </c>
      <c r="C6476" s="8" t="s">
        <v>13615</v>
      </c>
      <c r="D6476" s="8" t="s">
        <v>1915</v>
      </c>
      <c r="E6476" s="8" t="s">
        <v>1233</v>
      </c>
      <c r="F6476" s="8" t="s">
        <v>1234</v>
      </c>
      <c r="G6476" s="8" t="s">
        <v>335</v>
      </c>
      <c r="H6476" s="8" t="s">
        <v>334</v>
      </c>
      <c r="I6476" s="17" t="s">
        <v>27075</v>
      </c>
      <c r="J6476" s="19" t="str">
        <f t="shared" si="707"/>
        <v>"res_ward_6475"</v>
      </c>
      <c r="K6476" t="str">
        <f t="shared" si="708"/>
        <v>"Phường Điện Thắng Bắc"</v>
      </c>
      <c r="L6476" t="str">
        <f t="shared" si="709"/>
        <v>"VN-49-507-20560"</v>
      </c>
      <c r="M6476" t="str">
        <f t="shared" si="710"/>
        <v>"Phường Điện Thắng Bắc - Thị xã Điện Bàn - Tỉnh Quảng Nam"</v>
      </c>
      <c r="N6476" t="str">
        <f t="shared" si="711"/>
        <v>"Phường Điện Thắng Bắc - Thị xã Điện Bàn"</v>
      </c>
      <c r="O6476" t="str">
        <f>VLOOKUP(E6476,district_data,7,0)</f>
        <v>"res_district_507"</v>
      </c>
      <c r="P6476" t="str">
        <f t="shared" si="712"/>
        <v>"VN-49"</v>
      </c>
      <c r="Q6476" t="s">
        <v>1910</v>
      </c>
      <c r="R6476">
        <f t="shared" si="713"/>
        <v>0</v>
      </c>
    </row>
    <row r="6477" spans="1:18" ht="17" x14ac:dyDescent="0.15">
      <c r="A6477" s="8" t="s">
        <v>13616</v>
      </c>
      <c r="B6477" s="8" t="s">
        <v>13617</v>
      </c>
      <c r="C6477" s="8" t="s">
        <v>13618</v>
      </c>
      <c r="D6477" s="8" t="s">
        <v>1915</v>
      </c>
      <c r="E6477" s="8" t="s">
        <v>1233</v>
      </c>
      <c r="F6477" s="8" t="s">
        <v>1234</v>
      </c>
      <c r="G6477" s="8" t="s">
        <v>335</v>
      </c>
      <c r="H6477" s="8" t="s">
        <v>334</v>
      </c>
      <c r="I6477" s="17" t="s">
        <v>27076</v>
      </c>
      <c r="J6477" s="19" t="str">
        <f t="shared" si="707"/>
        <v>"res_ward_6476"</v>
      </c>
      <c r="K6477" t="str">
        <f t="shared" si="708"/>
        <v>"Phường Điện Thắng Trung"</v>
      </c>
      <c r="L6477" t="str">
        <f t="shared" si="709"/>
        <v>"VN-49-507-20561"</v>
      </c>
      <c r="M6477" t="str">
        <f t="shared" si="710"/>
        <v>"Phường Điện Thắng Trung - Thị xã Điện Bàn - Tỉnh Quảng Nam"</v>
      </c>
      <c r="N6477" t="str">
        <f t="shared" si="711"/>
        <v>"Phường Điện Thắng Trung - Thị xã Điện Bàn"</v>
      </c>
      <c r="O6477" t="str">
        <f>VLOOKUP(E6477,district_data,7,0)</f>
        <v>"res_district_507"</v>
      </c>
      <c r="P6477" t="str">
        <f t="shared" si="712"/>
        <v>"VN-49"</v>
      </c>
      <c r="Q6477" t="s">
        <v>1910</v>
      </c>
      <c r="R6477">
        <f t="shared" si="713"/>
        <v>0</v>
      </c>
    </row>
    <row r="6478" spans="1:18" ht="17" x14ac:dyDescent="0.15">
      <c r="A6478" s="8" t="s">
        <v>13619</v>
      </c>
      <c r="B6478" s="8" t="s">
        <v>13620</v>
      </c>
      <c r="C6478" s="8" t="s">
        <v>13621</v>
      </c>
      <c r="D6478" s="8" t="s">
        <v>1915</v>
      </c>
      <c r="E6478" s="8" t="s">
        <v>1233</v>
      </c>
      <c r="F6478" s="8" t="s">
        <v>1234</v>
      </c>
      <c r="G6478" s="8" t="s">
        <v>335</v>
      </c>
      <c r="H6478" s="8" t="s">
        <v>334</v>
      </c>
      <c r="I6478" s="17" t="s">
        <v>27077</v>
      </c>
      <c r="J6478" s="19" t="str">
        <f t="shared" si="707"/>
        <v>"res_ward_6477"</v>
      </c>
      <c r="K6478" t="str">
        <f t="shared" si="708"/>
        <v>"Phường Điện Thắng Nam"</v>
      </c>
      <c r="L6478" t="str">
        <f t="shared" si="709"/>
        <v>"VN-49-507-20562"</v>
      </c>
      <c r="M6478" t="str">
        <f t="shared" si="710"/>
        <v>"Phường Điện Thắng Nam - Thị xã Điện Bàn - Tỉnh Quảng Nam"</v>
      </c>
      <c r="N6478" t="str">
        <f t="shared" si="711"/>
        <v>"Phường Điện Thắng Nam - Thị xã Điện Bàn"</v>
      </c>
      <c r="O6478" t="str">
        <f>VLOOKUP(E6478,district_data,7,0)</f>
        <v>"res_district_507"</v>
      </c>
      <c r="P6478" t="str">
        <f t="shared" si="712"/>
        <v>"VN-49"</v>
      </c>
      <c r="Q6478" t="s">
        <v>1910</v>
      </c>
      <c r="R6478">
        <f t="shared" si="713"/>
        <v>0</v>
      </c>
    </row>
    <row r="6479" spans="1:18" ht="17" x14ac:dyDescent="0.15">
      <c r="A6479" s="8" t="s">
        <v>13622</v>
      </c>
      <c r="B6479" s="8" t="s">
        <v>13623</v>
      </c>
      <c r="C6479" s="8"/>
      <c r="D6479" s="8" t="s">
        <v>1915</v>
      </c>
      <c r="E6479" s="8" t="s">
        <v>1233</v>
      </c>
      <c r="F6479" s="8" t="s">
        <v>1234</v>
      </c>
      <c r="G6479" s="8" t="s">
        <v>335</v>
      </c>
      <c r="H6479" s="8" t="s">
        <v>334</v>
      </c>
      <c r="I6479" s="17" t="s">
        <v>27078</v>
      </c>
      <c r="J6479" s="19" t="str">
        <f t="shared" si="707"/>
        <v>"res_ward_6478"</v>
      </c>
      <c r="K6479" t="str">
        <f t="shared" si="708"/>
        <v>"Phường Điện Ngọc"</v>
      </c>
      <c r="L6479" t="str">
        <f t="shared" si="709"/>
        <v>"VN-49-507-20563"</v>
      </c>
      <c r="M6479" t="str">
        <f t="shared" si="710"/>
        <v>"Phường Điện Ngọc - Thị xã Điện Bàn - Tỉnh Quảng Nam"</v>
      </c>
      <c r="N6479" t="str">
        <f t="shared" si="711"/>
        <v>"Phường Điện Ngọc - Thị xã Điện Bàn"</v>
      </c>
      <c r="O6479" t="str">
        <f>VLOOKUP(E6479,district_data,7,0)</f>
        <v>"res_district_507"</v>
      </c>
      <c r="P6479" t="str">
        <f t="shared" si="712"/>
        <v>"VN-49"</v>
      </c>
      <c r="Q6479" t="s">
        <v>1910</v>
      </c>
      <c r="R6479">
        <f t="shared" si="713"/>
        <v>0</v>
      </c>
    </row>
    <row r="6480" spans="1:18" ht="17" x14ac:dyDescent="0.15">
      <c r="A6480" s="8" t="s">
        <v>13624</v>
      </c>
      <c r="B6480" s="8" t="s">
        <v>13625</v>
      </c>
      <c r="C6480" s="8"/>
      <c r="D6480" s="8" t="s">
        <v>2174</v>
      </c>
      <c r="E6480" s="8" t="s">
        <v>1233</v>
      </c>
      <c r="F6480" s="8" t="s">
        <v>1234</v>
      </c>
      <c r="G6480" s="8" t="s">
        <v>335</v>
      </c>
      <c r="H6480" s="8" t="s">
        <v>334</v>
      </c>
      <c r="I6480" s="17" t="s">
        <v>27079</v>
      </c>
      <c r="J6480" s="19" t="str">
        <f t="shared" si="707"/>
        <v>"res_ward_6479"</v>
      </c>
      <c r="K6480" t="str">
        <f t="shared" si="708"/>
        <v>"Xã Điện Hồng"</v>
      </c>
      <c r="L6480" t="str">
        <f t="shared" si="709"/>
        <v>"VN-49-507-20566"</v>
      </c>
      <c r="M6480" t="str">
        <f t="shared" si="710"/>
        <v>"Xã Điện Hồng - Thị xã Điện Bàn - Tỉnh Quảng Nam"</v>
      </c>
      <c r="N6480" t="str">
        <f t="shared" si="711"/>
        <v>"Xã Điện Hồng - Thị xã Điện Bàn"</v>
      </c>
      <c r="O6480" t="str">
        <f>VLOOKUP(E6480,district_data,7,0)</f>
        <v>"res_district_507"</v>
      </c>
      <c r="P6480" t="str">
        <f t="shared" si="712"/>
        <v>"VN-49"</v>
      </c>
      <c r="Q6480" t="s">
        <v>1910</v>
      </c>
      <c r="R6480">
        <f t="shared" si="713"/>
        <v>1</v>
      </c>
    </row>
    <row r="6481" spans="1:18" ht="17" x14ac:dyDescent="0.15">
      <c r="A6481" s="8" t="s">
        <v>13626</v>
      </c>
      <c r="B6481" s="8" t="s">
        <v>13627</v>
      </c>
      <c r="C6481" s="8"/>
      <c r="D6481" s="8" t="s">
        <v>2174</v>
      </c>
      <c r="E6481" s="8" t="s">
        <v>1233</v>
      </c>
      <c r="F6481" s="8" t="s">
        <v>1234</v>
      </c>
      <c r="G6481" s="8" t="s">
        <v>335</v>
      </c>
      <c r="H6481" s="8" t="s">
        <v>334</v>
      </c>
      <c r="I6481" s="17" t="s">
        <v>27080</v>
      </c>
      <c r="J6481" s="19" t="str">
        <f t="shared" si="707"/>
        <v>"res_ward_6480"</v>
      </c>
      <c r="K6481" t="str">
        <f t="shared" si="708"/>
        <v>"Xã Điện Thọ"</v>
      </c>
      <c r="L6481" t="str">
        <f t="shared" si="709"/>
        <v>"VN-49-507-20569"</v>
      </c>
      <c r="M6481" t="str">
        <f t="shared" si="710"/>
        <v>"Xã Điện Thọ - Thị xã Điện Bàn - Tỉnh Quảng Nam"</v>
      </c>
      <c r="N6481" t="str">
        <f t="shared" si="711"/>
        <v>"Xã Điện Thọ - Thị xã Điện Bàn"</v>
      </c>
      <c r="O6481" t="str">
        <f>VLOOKUP(E6481,district_data,7,0)</f>
        <v>"res_district_507"</v>
      </c>
      <c r="P6481" t="str">
        <f t="shared" si="712"/>
        <v>"VN-49"</v>
      </c>
      <c r="Q6481" t="s">
        <v>1910</v>
      </c>
      <c r="R6481">
        <f t="shared" si="713"/>
        <v>1</v>
      </c>
    </row>
    <row r="6482" spans="1:18" ht="17" x14ac:dyDescent="0.15">
      <c r="A6482" s="8" t="s">
        <v>13628</v>
      </c>
      <c r="B6482" s="8" t="s">
        <v>13629</v>
      </c>
      <c r="C6482" s="8"/>
      <c r="D6482" s="8" t="s">
        <v>2174</v>
      </c>
      <c r="E6482" s="8" t="s">
        <v>1233</v>
      </c>
      <c r="F6482" s="8" t="s">
        <v>1234</v>
      </c>
      <c r="G6482" s="8" t="s">
        <v>335</v>
      </c>
      <c r="H6482" s="8" t="s">
        <v>334</v>
      </c>
      <c r="I6482" s="17" t="s">
        <v>27081</v>
      </c>
      <c r="J6482" s="19" t="str">
        <f t="shared" si="707"/>
        <v>"res_ward_6481"</v>
      </c>
      <c r="K6482" t="str">
        <f t="shared" si="708"/>
        <v>"Xã Điện Phước"</v>
      </c>
      <c r="L6482" t="str">
        <f t="shared" si="709"/>
        <v>"VN-49-507-20572"</v>
      </c>
      <c r="M6482" t="str">
        <f t="shared" si="710"/>
        <v>"Xã Điện Phước - Thị xã Điện Bàn - Tỉnh Quảng Nam"</v>
      </c>
      <c r="N6482" t="str">
        <f t="shared" si="711"/>
        <v>"Xã Điện Phước - Thị xã Điện Bàn"</v>
      </c>
      <c r="O6482" t="str">
        <f>VLOOKUP(E6482,district_data,7,0)</f>
        <v>"res_district_507"</v>
      </c>
      <c r="P6482" t="str">
        <f t="shared" si="712"/>
        <v>"VN-49"</v>
      </c>
      <c r="Q6482" t="s">
        <v>1910</v>
      </c>
      <c r="R6482">
        <f t="shared" si="713"/>
        <v>1</v>
      </c>
    </row>
    <row r="6483" spans="1:18" ht="17" x14ac:dyDescent="0.15">
      <c r="A6483" s="8" t="s">
        <v>13630</v>
      </c>
      <c r="B6483" s="8" t="s">
        <v>13631</v>
      </c>
      <c r="C6483" s="8"/>
      <c r="D6483" s="8" t="s">
        <v>1915</v>
      </c>
      <c r="E6483" s="8" t="s">
        <v>1233</v>
      </c>
      <c r="F6483" s="8" t="s">
        <v>1234</v>
      </c>
      <c r="G6483" s="8" t="s">
        <v>335</v>
      </c>
      <c r="H6483" s="8" t="s">
        <v>334</v>
      </c>
      <c r="I6483" s="17" t="s">
        <v>27082</v>
      </c>
      <c r="J6483" s="19" t="str">
        <f t="shared" si="707"/>
        <v>"res_ward_6482"</v>
      </c>
      <c r="K6483" t="str">
        <f t="shared" si="708"/>
        <v>"Phường Điện An"</v>
      </c>
      <c r="L6483" t="str">
        <f t="shared" si="709"/>
        <v>"VN-49-507-20575"</v>
      </c>
      <c r="M6483" t="str">
        <f t="shared" si="710"/>
        <v>"Phường Điện An - Thị xã Điện Bàn - Tỉnh Quảng Nam"</v>
      </c>
      <c r="N6483" t="str">
        <f t="shared" si="711"/>
        <v>"Phường Điện An - Thị xã Điện Bàn"</v>
      </c>
      <c r="O6483" t="str">
        <f>VLOOKUP(E6483,district_data,7,0)</f>
        <v>"res_district_507"</v>
      </c>
      <c r="P6483" t="str">
        <f t="shared" si="712"/>
        <v>"VN-49"</v>
      </c>
      <c r="Q6483" t="s">
        <v>1910</v>
      </c>
      <c r="R6483">
        <f t="shared" si="713"/>
        <v>0</v>
      </c>
    </row>
    <row r="6484" spans="1:18" ht="17" x14ac:dyDescent="0.15">
      <c r="A6484" s="8" t="s">
        <v>13632</v>
      </c>
      <c r="B6484" s="8" t="s">
        <v>13633</v>
      </c>
      <c r="C6484" s="8" t="s">
        <v>13634</v>
      </c>
      <c r="D6484" s="8" t="s">
        <v>1915</v>
      </c>
      <c r="E6484" s="8" t="s">
        <v>1233</v>
      </c>
      <c r="F6484" s="8" t="s">
        <v>1234</v>
      </c>
      <c r="G6484" s="8" t="s">
        <v>335</v>
      </c>
      <c r="H6484" s="8" t="s">
        <v>334</v>
      </c>
      <c r="I6484" s="17" t="s">
        <v>27083</v>
      </c>
      <c r="J6484" s="19" t="str">
        <f t="shared" si="707"/>
        <v>"res_ward_6483"</v>
      </c>
      <c r="K6484" t="str">
        <f t="shared" si="708"/>
        <v>"Phường Điện Nam Bắc"</v>
      </c>
      <c r="L6484" t="str">
        <f t="shared" si="709"/>
        <v>"VN-49-507-20578"</v>
      </c>
      <c r="M6484" t="str">
        <f t="shared" si="710"/>
        <v>"Phường Điện Nam Bắc - Thị xã Điện Bàn - Tỉnh Quảng Nam"</v>
      </c>
      <c r="N6484" t="str">
        <f t="shared" si="711"/>
        <v>"Phường Điện Nam Bắc - Thị xã Điện Bàn"</v>
      </c>
      <c r="O6484" t="str">
        <f>VLOOKUP(E6484,district_data,7,0)</f>
        <v>"res_district_507"</v>
      </c>
      <c r="P6484" t="str">
        <f t="shared" si="712"/>
        <v>"VN-49"</v>
      </c>
      <c r="Q6484" t="s">
        <v>1910</v>
      </c>
      <c r="R6484">
        <f t="shared" si="713"/>
        <v>0</v>
      </c>
    </row>
    <row r="6485" spans="1:18" ht="17" x14ac:dyDescent="0.15">
      <c r="A6485" s="8" t="s">
        <v>13635</v>
      </c>
      <c r="B6485" s="8" t="s">
        <v>13636</v>
      </c>
      <c r="C6485" s="8" t="s">
        <v>13637</v>
      </c>
      <c r="D6485" s="8" t="s">
        <v>1915</v>
      </c>
      <c r="E6485" s="8" t="s">
        <v>1233</v>
      </c>
      <c r="F6485" s="8" t="s">
        <v>1234</v>
      </c>
      <c r="G6485" s="8" t="s">
        <v>335</v>
      </c>
      <c r="H6485" s="8" t="s">
        <v>334</v>
      </c>
      <c r="I6485" s="17" t="s">
        <v>27084</v>
      </c>
      <c r="J6485" s="19" t="str">
        <f t="shared" si="707"/>
        <v>"res_ward_6484"</v>
      </c>
      <c r="K6485" t="str">
        <f t="shared" si="708"/>
        <v>"Phường Điện Nam Trung"</v>
      </c>
      <c r="L6485" t="str">
        <f t="shared" si="709"/>
        <v>"VN-49-507-20579"</v>
      </c>
      <c r="M6485" t="str">
        <f t="shared" si="710"/>
        <v>"Phường Điện Nam Trung - Thị xã Điện Bàn - Tỉnh Quảng Nam"</v>
      </c>
      <c r="N6485" t="str">
        <f t="shared" si="711"/>
        <v>"Phường Điện Nam Trung - Thị xã Điện Bàn"</v>
      </c>
      <c r="O6485" t="str">
        <f>VLOOKUP(E6485,district_data,7,0)</f>
        <v>"res_district_507"</v>
      </c>
      <c r="P6485" t="str">
        <f t="shared" si="712"/>
        <v>"VN-49"</v>
      </c>
      <c r="Q6485" t="s">
        <v>1910</v>
      </c>
      <c r="R6485">
        <f t="shared" si="713"/>
        <v>0</v>
      </c>
    </row>
    <row r="6486" spans="1:18" ht="17" x14ac:dyDescent="0.15">
      <c r="A6486" s="8" t="s">
        <v>13638</v>
      </c>
      <c r="B6486" s="8" t="s">
        <v>13639</v>
      </c>
      <c r="C6486" s="8" t="s">
        <v>13640</v>
      </c>
      <c r="D6486" s="8" t="s">
        <v>1915</v>
      </c>
      <c r="E6486" s="8" t="s">
        <v>1233</v>
      </c>
      <c r="F6486" s="8" t="s">
        <v>1234</v>
      </c>
      <c r="G6486" s="8" t="s">
        <v>335</v>
      </c>
      <c r="H6486" s="8" t="s">
        <v>334</v>
      </c>
      <c r="I6486" s="17" t="s">
        <v>27085</v>
      </c>
      <c r="J6486" s="19" t="str">
        <f t="shared" si="707"/>
        <v>"res_ward_6485"</v>
      </c>
      <c r="K6486" t="str">
        <f t="shared" si="708"/>
        <v>"Phường Điện Nam Đông"</v>
      </c>
      <c r="L6486" t="str">
        <f t="shared" si="709"/>
        <v>"VN-49-507-20580"</v>
      </c>
      <c r="M6486" t="str">
        <f t="shared" si="710"/>
        <v>"Phường Điện Nam Đông - Thị xã Điện Bàn - Tỉnh Quảng Nam"</v>
      </c>
      <c r="N6486" t="str">
        <f t="shared" si="711"/>
        <v>"Phường Điện Nam Đông - Thị xã Điện Bàn"</v>
      </c>
      <c r="O6486" t="str">
        <f>VLOOKUP(E6486,district_data,7,0)</f>
        <v>"res_district_507"</v>
      </c>
      <c r="P6486" t="str">
        <f t="shared" si="712"/>
        <v>"VN-49"</v>
      </c>
      <c r="Q6486" t="s">
        <v>1910</v>
      </c>
      <c r="R6486">
        <f t="shared" si="713"/>
        <v>0</v>
      </c>
    </row>
    <row r="6487" spans="1:18" ht="17" x14ac:dyDescent="0.15">
      <c r="A6487" s="8" t="s">
        <v>13641</v>
      </c>
      <c r="B6487" s="8" t="s">
        <v>13642</v>
      </c>
      <c r="C6487" s="8"/>
      <c r="D6487" s="8" t="s">
        <v>1915</v>
      </c>
      <c r="E6487" s="8" t="s">
        <v>1233</v>
      </c>
      <c r="F6487" s="8" t="s">
        <v>1234</v>
      </c>
      <c r="G6487" s="8" t="s">
        <v>335</v>
      </c>
      <c r="H6487" s="8" t="s">
        <v>334</v>
      </c>
      <c r="I6487" s="17" t="s">
        <v>27086</v>
      </c>
      <c r="J6487" s="19" t="str">
        <f t="shared" si="707"/>
        <v>"res_ward_6486"</v>
      </c>
      <c r="K6487" t="str">
        <f t="shared" si="708"/>
        <v>"Phường Điện Dương"</v>
      </c>
      <c r="L6487" t="str">
        <f t="shared" si="709"/>
        <v>"VN-49-507-20581"</v>
      </c>
      <c r="M6487" t="str">
        <f t="shared" si="710"/>
        <v>"Phường Điện Dương - Thị xã Điện Bàn - Tỉnh Quảng Nam"</v>
      </c>
      <c r="N6487" t="str">
        <f t="shared" si="711"/>
        <v>"Phường Điện Dương - Thị xã Điện Bàn"</v>
      </c>
      <c r="O6487" t="str">
        <f>VLOOKUP(E6487,district_data,7,0)</f>
        <v>"res_district_507"</v>
      </c>
      <c r="P6487" t="str">
        <f t="shared" si="712"/>
        <v>"VN-49"</v>
      </c>
      <c r="Q6487" t="s">
        <v>1910</v>
      </c>
      <c r="R6487">
        <f t="shared" si="713"/>
        <v>0</v>
      </c>
    </row>
    <row r="6488" spans="1:18" ht="17" x14ac:dyDescent="0.15">
      <c r="A6488" s="8" t="s">
        <v>13643</v>
      </c>
      <c r="B6488" s="8" t="s">
        <v>13644</v>
      </c>
      <c r="C6488" s="8"/>
      <c r="D6488" s="8" t="s">
        <v>2174</v>
      </c>
      <c r="E6488" s="8" t="s">
        <v>1233</v>
      </c>
      <c r="F6488" s="8" t="s">
        <v>1234</v>
      </c>
      <c r="G6488" s="8" t="s">
        <v>335</v>
      </c>
      <c r="H6488" s="8" t="s">
        <v>334</v>
      </c>
      <c r="I6488" s="17" t="s">
        <v>27087</v>
      </c>
      <c r="J6488" s="19" t="str">
        <f t="shared" si="707"/>
        <v>"res_ward_6487"</v>
      </c>
      <c r="K6488" t="str">
        <f t="shared" si="708"/>
        <v>"Xã Điện Quang"</v>
      </c>
      <c r="L6488" t="str">
        <f t="shared" si="709"/>
        <v>"VN-49-507-20584"</v>
      </c>
      <c r="M6488" t="str">
        <f t="shared" si="710"/>
        <v>"Xã Điện Quang - Thị xã Điện Bàn - Tỉnh Quảng Nam"</v>
      </c>
      <c r="N6488" t="str">
        <f t="shared" si="711"/>
        <v>"Xã Điện Quang - Thị xã Điện Bàn"</v>
      </c>
      <c r="O6488" t="str">
        <f>VLOOKUP(E6488,district_data,7,0)</f>
        <v>"res_district_507"</v>
      </c>
      <c r="P6488" t="str">
        <f t="shared" si="712"/>
        <v>"VN-49"</v>
      </c>
      <c r="Q6488" t="s">
        <v>1910</v>
      </c>
      <c r="R6488">
        <f t="shared" si="713"/>
        <v>1</v>
      </c>
    </row>
    <row r="6489" spans="1:18" ht="17" x14ac:dyDescent="0.15">
      <c r="A6489" s="8" t="s">
        <v>13645</v>
      </c>
      <c r="B6489" s="8" t="s">
        <v>13646</v>
      </c>
      <c r="C6489" s="8"/>
      <c r="D6489" s="8" t="s">
        <v>2174</v>
      </c>
      <c r="E6489" s="8" t="s">
        <v>1233</v>
      </c>
      <c r="F6489" s="8" t="s">
        <v>1234</v>
      </c>
      <c r="G6489" s="8" t="s">
        <v>335</v>
      </c>
      <c r="H6489" s="8" t="s">
        <v>334</v>
      </c>
      <c r="I6489" s="17" t="s">
        <v>27088</v>
      </c>
      <c r="J6489" s="19" t="str">
        <f t="shared" si="707"/>
        <v>"res_ward_6488"</v>
      </c>
      <c r="K6489" t="str">
        <f t="shared" si="708"/>
        <v>"Xã Điện Trung"</v>
      </c>
      <c r="L6489" t="str">
        <f t="shared" si="709"/>
        <v>"VN-49-507-20587"</v>
      </c>
      <c r="M6489" t="str">
        <f t="shared" si="710"/>
        <v>"Xã Điện Trung - Thị xã Điện Bàn - Tỉnh Quảng Nam"</v>
      </c>
      <c r="N6489" t="str">
        <f t="shared" si="711"/>
        <v>"Xã Điện Trung - Thị xã Điện Bàn"</v>
      </c>
      <c r="O6489" t="str">
        <f>VLOOKUP(E6489,district_data,7,0)</f>
        <v>"res_district_507"</v>
      </c>
      <c r="P6489" t="str">
        <f t="shared" si="712"/>
        <v>"VN-49"</v>
      </c>
      <c r="Q6489" t="s">
        <v>1910</v>
      </c>
      <c r="R6489">
        <f t="shared" si="713"/>
        <v>1</v>
      </c>
    </row>
    <row r="6490" spans="1:18" ht="17" x14ac:dyDescent="0.15">
      <c r="A6490" s="8" t="s">
        <v>13647</v>
      </c>
      <c r="B6490" s="8" t="s">
        <v>13648</v>
      </c>
      <c r="C6490" s="8"/>
      <c r="D6490" s="8" t="s">
        <v>2174</v>
      </c>
      <c r="E6490" s="8" t="s">
        <v>1233</v>
      </c>
      <c r="F6490" s="8" t="s">
        <v>1234</v>
      </c>
      <c r="G6490" s="8" t="s">
        <v>335</v>
      </c>
      <c r="H6490" s="8" t="s">
        <v>334</v>
      </c>
      <c r="I6490" s="17" t="s">
        <v>27089</v>
      </c>
      <c r="J6490" s="19" t="str">
        <f t="shared" si="707"/>
        <v>"res_ward_6489"</v>
      </c>
      <c r="K6490" t="str">
        <f t="shared" si="708"/>
        <v>"Xã Điện Phong"</v>
      </c>
      <c r="L6490" t="str">
        <f t="shared" si="709"/>
        <v>"VN-49-507-20590"</v>
      </c>
      <c r="M6490" t="str">
        <f t="shared" si="710"/>
        <v>"Xã Điện Phong - Thị xã Điện Bàn - Tỉnh Quảng Nam"</v>
      </c>
      <c r="N6490" t="str">
        <f t="shared" si="711"/>
        <v>"Xã Điện Phong - Thị xã Điện Bàn"</v>
      </c>
      <c r="O6490" t="str">
        <f>VLOOKUP(E6490,district_data,7,0)</f>
        <v>"res_district_507"</v>
      </c>
      <c r="P6490" t="str">
        <f t="shared" si="712"/>
        <v>"VN-49"</v>
      </c>
      <c r="Q6490" t="s">
        <v>1910</v>
      </c>
      <c r="R6490">
        <f t="shared" si="713"/>
        <v>1</v>
      </c>
    </row>
    <row r="6491" spans="1:18" ht="17" x14ac:dyDescent="0.15">
      <c r="A6491" s="8" t="s">
        <v>13649</v>
      </c>
      <c r="B6491" s="8" t="s">
        <v>13650</v>
      </c>
      <c r="C6491" s="8"/>
      <c r="D6491" s="8" t="s">
        <v>1915</v>
      </c>
      <c r="E6491" s="8" t="s">
        <v>1233</v>
      </c>
      <c r="F6491" s="8" t="s">
        <v>1234</v>
      </c>
      <c r="G6491" s="8" t="s">
        <v>335</v>
      </c>
      <c r="H6491" s="8" t="s">
        <v>334</v>
      </c>
      <c r="I6491" s="17" t="s">
        <v>27090</v>
      </c>
      <c r="J6491" s="19" t="str">
        <f t="shared" si="707"/>
        <v>"res_ward_6490"</v>
      </c>
      <c r="K6491" t="str">
        <f t="shared" si="708"/>
        <v>"Phường Điện Minh"</v>
      </c>
      <c r="L6491" t="str">
        <f t="shared" si="709"/>
        <v>"VN-49-507-20593"</v>
      </c>
      <c r="M6491" t="str">
        <f t="shared" si="710"/>
        <v>"Phường Điện Minh - Thị xã Điện Bàn - Tỉnh Quảng Nam"</v>
      </c>
      <c r="N6491" t="str">
        <f t="shared" si="711"/>
        <v>"Phường Điện Minh - Thị xã Điện Bàn"</v>
      </c>
      <c r="O6491" t="str">
        <f>VLOOKUP(E6491,district_data,7,0)</f>
        <v>"res_district_507"</v>
      </c>
      <c r="P6491" t="str">
        <f t="shared" si="712"/>
        <v>"VN-49"</v>
      </c>
      <c r="Q6491" t="s">
        <v>1910</v>
      </c>
      <c r="R6491">
        <f t="shared" si="713"/>
        <v>0</v>
      </c>
    </row>
    <row r="6492" spans="1:18" ht="17" x14ac:dyDescent="0.15">
      <c r="A6492" s="8" t="s">
        <v>13651</v>
      </c>
      <c r="B6492" s="8" t="s">
        <v>13652</v>
      </c>
      <c r="C6492" s="8"/>
      <c r="D6492" s="8" t="s">
        <v>1915</v>
      </c>
      <c r="E6492" s="8" t="s">
        <v>1233</v>
      </c>
      <c r="F6492" s="8" t="s">
        <v>1234</v>
      </c>
      <c r="G6492" s="8" t="s">
        <v>335</v>
      </c>
      <c r="H6492" s="8" t="s">
        <v>334</v>
      </c>
      <c r="I6492" s="17" t="s">
        <v>27091</v>
      </c>
      <c r="J6492" s="19" t="str">
        <f t="shared" si="707"/>
        <v>"res_ward_6491"</v>
      </c>
      <c r="K6492" t="str">
        <f t="shared" si="708"/>
        <v>"Phường Điện Phương"</v>
      </c>
      <c r="L6492" t="str">
        <f t="shared" si="709"/>
        <v>"VN-49-507-20596"</v>
      </c>
      <c r="M6492" t="str">
        <f t="shared" si="710"/>
        <v>"Phường Điện Phương - Thị xã Điện Bàn - Tỉnh Quảng Nam"</v>
      </c>
      <c r="N6492" t="str">
        <f t="shared" si="711"/>
        <v>"Phường Điện Phương - Thị xã Điện Bàn"</v>
      </c>
      <c r="O6492" t="str">
        <f>VLOOKUP(E6492,district_data,7,0)</f>
        <v>"res_district_507"</v>
      </c>
      <c r="P6492" t="str">
        <f t="shared" si="712"/>
        <v>"VN-49"</v>
      </c>
      <c r="Q6492" t="s">
        <v>1910</v>
      </c>
      <c r="R6492">
        <f t="shared" si="713"/>
        <v>0</v>
      </c>
    </row>
    <row r="6493" spans="1:18" ht="17" x14ac:dyDescent="0.15">
      <c r="A6493" s="8" t="s">
        <v>13653</v>
      </c>
      <c r="B6493" s="8" t="s">
        <v>13654</v>
      </c>
      <c r="C6493" s="8"/>
      <c r="D6493" s="8" t="s">
        <v>2171</v>
      </c>
      <c r="E6493" s="8" t="s">
        <v>1235</v>
      </c>
      <c r="F6493" s="8" t="s">
        <v>1236</v>
      </c>
      <c r="G6493" s="8" t="s">
        <v>335</v>
      </c>
      <c r="H6493" s="8" t="s">
        <v>334</v>
      </c>
      <c r="I6493" s="17" t="s">
        <v>27092</v>
      </c>
      <c r="J6493" s="19" t="str">
        <f t="shared" si="707"/>
        <v>"res_ward_6492"</v>
      </c>
      <c r="K6493" t="str">
        <f t="shared" si="708"/>
        <v>"Thị trấn Nam Phước"</v>
      </c>
      <c r="L6493" t="str">
        <f t="shared" si="709"/>
        <v>"VN-49-508-20599"</v>
      </c>
      <c r="M6493" t="str">
        <f t="shared" si="710"/>
        <v>"Thị trấn Nam Phước - Huyện Duy Xuyên - Tỉnh Quảng Nam"</v>
      </c>
      <c r="N6493" t="str">
        <f t="shared" si="711"/>
        <v>"Thị trấn Nam Phước - Huyện Duy Xuyên"</v>
      </c>
      <c r="O6493" t="str">
        <f>VLOOKUP(E6493,district_data,7,0)</f>
        <v>"res_district_508"</v>
      </c>
      <c r="P6493" t="str">
        <f t="shared" si="712"/>
        <v>"VN-49"</v>
      </c>
      <c r="Q6493" t="s">
        <v>1910</v>
      </c>
      <c r="R6493">
        <f t="shared" si="713"/>
        <v>2</v>
      </c>
    </row>
    <row r="6494" spans="1:18" ht="17" x14ac:dyDescent="0.15">
      <c r="A6494" s="8" t="s">
        <v>13655</v>
      </c>
      <c r="B6494" s="8" t="s">
        <v>13656</v>
      </c>
      <c r="C6494" s="8"/>
      <c r="D6494" s="8" t="s">
        <v>2174</v>
      </c>
      <c r="E6494" s="8" t="s">
        <v>1235</v>
      </c>
      <c r="F6494" s="8" t="s">
        <v>1236</v>
      </c>
      <c r="G6494" s="8" t="s">
        <v>335</v>
      </c>
      <c r="H6494" s="8" t="s">
        <v>334</v>
      </c>
      <c r="I6494" s="17" t="s">
        <v>27093</v>
      </c>
      <c r="J6494" s="19" t="str">
        <f t="shared" si="707"/>
        <v>"res_ward_6493"</v>
      </c>
      <c r="K6494" t="str">
        <f t="shared" si="708"/>
        <v>"Xã Duy Thu"</v>
      </c>
      <c r="L6494" t="str">
        <f t="shared" si="709"/>
        <v>"VN-49-508-20602"</v>
      </c>
      <c r="M6494" t="str">
        <f t="shared" si="710"/>
        <v>"Xã Duy Thu - Huyện Duy Xuyên - Tỉnh Quảng Nam"</v>
      </c>
      <c r="N6494" t="str">
        <f t="shared" si="711"/>
        <v>"Xã Duy Thu - Huyện Duy Xuyên"</v>
      </c>
      <c r="O6494" t="str">
        <f>VLOOKUP(E6494,district_data,7,0)</f>
        <v>"res_district_508"</v>
      </c>
      <c r="P6494" t="str">
        <f t="shared" si="712"/>
        <v>"VN-49"</v>
      </c>
      <c r="Q6494" t="s">
        <v>1910</v>
      </c>
      <c r="R6494">
        <f t="shared" si="713"/>
        <v>1</v>
      </c>
    </row>
    <row r="6495" spans="1:18" ht="17" x14ac:dyDescent="0.15">
      <c r="A6495" s="8" t="s">
        <v>13657</v>
      </c>
      <c r="B6495" s="8" t="s">
        <v>13658</v>
      </c>
      <c r="C6495" s="8"/>
      <c r="D6495" s="8" t="s">
        <v>2174</v>
      </c>
      <c r="E6495" s="8" t="s">
        <v>1235</v>
      </c>
      <c r="F6495" s="8" t="s">
        <v>1236</v>
      </c>
      <c r="G6495" s="8" t="s">
        <v>335</v>
      </c>
      <c r="H6495" s="8" t="s">
        <v>334</v>
      </c>
      <c r="I6495" s="17" t="s">
        <v>27094</v>
      </c>
      <c r="J6495" s="19" t="str">
        <f t="shared" si="707"/>
        <v>"res_ward_6494"</v>
      </c>
      <c r="K6495" t="str">
        <f t="shared" si="708"/>
        <v>"Xã Duy Phú"</v>
      </c>
      <c r="L6495" t="str">
        <f t="shared" si="709"/>
        <v>"VN-49-508-20605"</v>
      </c>
      <c r="M6495" t="str">
        <f t="shared" si="710"/>
        <v>"Xã Duy Phú - Huyện Duy Xuyên - Tỉnh Quảng Nam"</v>
      </c>
      <c r="N6495" t="str">
        <f t="shared" si="711"/>
        <v>"Xã Duy Phú - Huyện Duy Xuyên"</v>
      </c>
      <c r="O6495" t="str">
        <f>VLOOKUP(E6495,district_data,7,0)</f>
        <v>"res_district_508"</v>
      </c>
      <c r="P6495" t="str">
        <f t="shared" si="712"/>
        <v>"VN-49"</v>
      </c>
      <c r="Q6495" t="s">
        <v>1910</v>
      </c>
      <c r="R6495">
        <f t="shared" si="713"/>
        <v>1</v>
      </c>
    </row>
    <row r="6496" spans="1:18" ht="17" x14ac:dyDescent="0.15">
      <c r="A6496" s="8" t="s">
        <v>13659</v>
      </c>
      <c r="B6496" s="8" t="s">
        <v>13660</v>
      </c>
      <c r="C6496" s="8"/>
      <c r="D6496" s="8" t="s">
        <v>2174</v>
      </c>
      <c r="E6496" s="8" t="s">
        <v>1235</v>
      </c>
      <c r="F6496" s="8" t="s">
        <v>1236</v>
      </c>
      <c r="G6496" s="8" t="s">
        <v>335</v>
      </c>
      <c r="H6496" s="8" t="s">
        <v>334</v>
      </c>
      <c r="I6496" s="17" t="s">
        <v>27095</v>
      </c>
      <c r="J6496" s="19" t="str">
        <f t="shared" si="707"/>
        <v>"res_ward_6495"</v>
      </c>
      <c r="K6496" t="str">
        <f t="shared" si="708"/>
        <v>"Xã Duy Tân"</v>
      </c>
      <c r="L6496" t="str">
        <f t="shared" si="709"/>
        <v>"VN-49-508-20608"</v>
      </c>
      <c r="M6496" t="str">
        <f t="shared" si="710"/>
        <v>"Xã Duy Tân - Huyện Duy Xuyên - Tỉnh Quảng Nam"</v>
      </c>
      <c r="N6496" t="str">
        <f t="shared" si="711"/>
        <v>"Xã Duy Tân - Huyện Duy Xuyên"</v>
      </c>
      <c r="O6496" t="str">
        <f>VLOOKUP(E6496,district_data,7,0)</f>
        <v>"res_district_508"</v>
      </c>
      <c r="P6496" t="str">
        <f t="shared" si="712"/>
        <v>"VN-49"</v>
      </c>
      <c r="Q6496" t="s">
        <v>1910</v>
      </c>
      <c r="R6496">
        <f t="shared" si="713"/>
        <v>1</v>
      </c>
    </row>
    <row r="6497" spans="1:18" ht="17" x14ac:dyDescent="0.15">
      <c r="A6497" s="8" t="s">
        <v>13661</v>
      </c>
      <c r="B6497" s="8" t="s">
        <v>13662</v>
      </c>
      <c r="C6497" s="8"/>
      <c r="D6497" s="8" t="s">
        <v>2174</v>
      </c>
      <c r="E6497" s="8" t="s">
        <v>1235</v>
      </c>
      <c r="F6497" s="8" t="s">
        <v>1236</v>
      </c>
      <c r="G6497" s="8" t="s">
        <v>335</v>
      </c>
      <c r="H6497" s="8" t="s">
        <v>334</v>
      </c>
      <c r="I6497" s="17" t="s">
        <v>27096</v>
      </c>
      <c r="J6497" s="19" t="str">
        <f t="shared" si="707"/>
        <v>"res_ward_6496"</v>
      </c>
      <c r="K6497" t="str">
        <f t="shared" si="708"/>
        <v>"Xã Duy Hòa"</v>
      </c>
      <c r="L6497" t="str">
        <f t="shared" si="709"/>
        <v>"VN-49-508-20611"</v>
      </c>
      <c r="M6497" t="str">
        <f t="shared" si="710"/>
        <v>"Xã Duy Hòa - Huyện Duy Xuyên - Tỉnh Quảng Nam"</v>
      </c>
      <c r="N6497" t="str">
        <f t="shared" si="711"/>
        <v>"Xã Duy Hòa - Huyện Duy Xuyên"</v>
      </c>
      <c r="O6497" t="str">
        <f>VLOOKUP(E6497,district_data,7,0)</f>
        <v>"res_district_508"</v>
      </c>
      <c r="P6497" t="str">
        <f t="shared" si="712"/>
        <v>"VN-49"</v>
      </c>
      <c r="Q6497" t="s">
        <v>1910</v>
      </c>
      <c r="R6497">
        <f t="shared" si="713"/>
        <v>1</v>
      </c>
    </row>
    <row r="6498" spans="1:18" ht="17" x14ac:dyDescent="0.15">
      <c r="A6498" s="8" t="s">
        <v>13663</v>
      </c>
      <c r="B6498" s="8" t="s">
        <v>13664</v>
      </c>
      <c r="C6498" s="8"/>
      <c r="D6498" s="8" t="s">
        <v>2174</v>
      </c>
      <c r="E6498" s="8" t="s">
        <v>1235</v>
      </c>
      <c r="F6498" s="8" t="s">
        <v>1236</v>
      </c>
      <c r="G6498" s="8" t="s">
        <v>335</v>
      </c>
      <c r="H6498" s="8" t="s">
        <v>334</v>
      </c>
      <c r="I6498" s="17" t="s">
        <v>27097</v>
      </c>
      <c r="J6498" s="19" t="str">
        <f t="shared" si="707"/>
        <v>"res_ward_6497"</v>
      </c>
      <c r="K6498" t="str">
        <f t="shared" si="708"/>
        <v>"Xã Duy Châu"</v>
      </c>
      <c r="L6498" t="str">
        <f t="shared" si="709"/>
        <v>"VN-49-508-20614"</v>
      </c>
      <c r="M6498" t="str">
        <f t="shared" si="710"/>
        <v>"Xã Duy Châu - Huyện Duy Xuyên - Tỉnh Quảng Nam"</v>
      </c>
      <c r="N6498" t="str">
        <f t="shared" si="711"/>
        <v>"Xã Duy Châu - Huyện Duy Xuyên"</v>
      </c>
      <c r="O6498" t="str">
        <f>VLOOKUP(E6498,district_data,7,0)</f>
        <v>"res_district_508"</v>
      </c>
      <c r="P6498" t="str">
        <f t="shared" si="712"/>
        <v>"VN-49"</v>
      </c>
      <c r="Q6498" t="s">
        <v>1910</v>
      </c>
      <c r="R6498">
        <f t="shared" si="713"/>
        <v>1</v>
      </c>
    </row>
    <row r="6499" spans="1:18" ht="17" x14ac:dyDescent="0.15">
      <c r="A6499" s="8" t="s">
        <v>13665</v>
      </c>
      <c r="B6499" s="8" t="s">
        <v>13666</v>
      </c>
      <c r="C6499" s="8"/>
      <c r="D6499" s="8" t="s">
        <v>2174</v>
      </c>
      <c r="E6499" s="8" t="s">
        <v>1235</v>
      </c>
      <c r="F6499" s="8" t="s">
        <v>1236</v>
      </c>
      <c r="G6499" s="8" t="s">
        <v>335</v>
      </c>
      <c r="H6499" s="8" t="s">
        <v>334</v>
      </c>
      <c r="I6499" s="17" t="s">
        <v>27098</v>
      </c>
      <c r="J6499" s="19" t="str">
        <f t="shared" si="707"/>
        <v>"res_ward_6498"</v>
      </c>
      <c r="K6499" t="str">
        <f t="shared" si="708"/>
        <v>"Xã Duy Trinh"</v>
      </c>
      <c r="L6499" t="str">
        <f t="shared" si="709"/>
        <v>"VN-49-508-20617"</v>
      </c>
      <c r="M6499" t="str">
        <f t="shared" si="710"/>
        <v>"Xã Duy Trinh - Huyện Duy Xuyên - Tỉnh Quảng Nam"</v>
      </c>
      <c r="N6499" t="str">
        <f t="shared" si="711"/>
        <v>"Xã Duy Trinh - Huyện Duy Xuyên"</v>
      </c>
      <c r="O6499" t="str">
        <f>VLOOKUP(E6499,district_data,7,0)</f>
        <v>"res_district_508"</v>
      </c>
      <c r="P6499" t="str">
        <f t="shared" si="712"/>
        <v>"VN-49"</v>
      </c>
      <c r="Q6499" t="s">
        <v>1910</v>
      </c>
      <c r="R6499">
        <f t="shared" si="713"/>
        <v>1</v>
      </c>
    </row>
    <row r="6500" spans="1:18" ht="17" x14ac:dyDescent="0.15">
      <c r="A6500" s="8" t="s">
        <v>13667</v>
      </c>
      <c r="B6500" s="8" t="s">
        <v>13668</v>
      </c>
      <c r="C6500" s="8"/>
      <c r="D6500" s="8" t="s">
        <v>2174</v>
      </c>
      <c r="E6500" s="8" t="s">
        <v>1235</v>
      </c>
      <c r="F6500" s="8" t="s">
        <v>1236</v>
      </c>
      <c r="G6500" s="8" t="s">
        <v>335</v>
      </c>
      <c r="H6500" s="8" t="s">
        <v>334</v>
      </c>
      <c r="I6500" s="17" t="s">
        <v>27099</v>
      </c>
      <c r="J6500" s="19" t="str">
        <f t="shared" si="707"/>
        <v>"res_ward_6499"</v>
      </c>
      <c r="K6500" t="str">
        <f t="shared" si="708"/>
        <v>"Xã Duy Sơn"</v>
      </c>
      <c r="L6500" t="str">
        <f t="shared" si="709"/>
        <v>"VN-49-508-20620"</v>
      </c>
      <c r="M6500" t="str">
        <f t="shared" si="710"/>
        <v>"Xã Duy Sơn - Huyện Duy Xuyên - Tỉnh Quảng Nam"</v>
      </c>
      <c r="N6500" t="str">
        <f t="shared" si="711"/>
        <v>"Xã Duy Sơn - Huyện Duy Xuyên"</v>
      </c>
      <c r="O6500" t="str">
        <f>VLOOKUP(E6500,district_data,7,0)</f>
        <v>"res_district_508"</v>
      </c>
      <c r="P6500" t="str">
        <f t="shared" si="712"/>
        <v>"VN-49"</v>
      </c>
      <c r="Q6500" t="s">
        <v>1910</v>
      </c>
      <c r="R6500">
        <f t="shared" si="713"/>
        <v>1</v>
      </c>
    </row>
    <row r="6501" spans="1:18" ht="17" x14ac:dyDescent="0.15">
      <c r="A6501" s="8" t="s">
        <v>13669</v>
      </c>
      <c r="B6501" s="8" t="s">
        <v>13670</v>
      </c>
      <c r="C6501" s="8"/>
      <c r="D6501" s="8" t="s">
        <v>2174</v>
      </c>
      <c r="E6501" s="8" t="s">
        <v>1235</v>
      </c>
      <c r="F6501" s="8" t="s">
        <v>1236</v>
      </c>
      <c r="G6501" s="8" t="s">
        <v>335</v>
      </c>
      <c r="H6501" s="8" t="s">
        <v>334</v>
      </c>
      <c r="I6501" s="17" t="s">
        <v>27100</v>
      </c>
      <c r="J6501" s="19" t="str">
        <f t="shared" si="707"/>
        <v>"res_ward_6500"</v>
      </c>
      <c r="K6501" t="str">
        <f t="shared" si="708"/>
        <v>"Xã Duy Trung"</v>
      </c>
      <c r="L6501" t="str">
        <f t="shared" si="709"/>
        <v>"VN-49-508-20623"</v>
      </c>
      <c r="M6501" t="str">
        <f t="shared" si="710"/>
        <v>"Xã Duy Trung - Huyện Duy Xuyên - Tỉnh Quảng Nam"</v>
      </c>
      <c r="N6501" t="str">
        <f t="shared" si="711"/>
        <v>"Xã Duy Trung - Huyện Duy Xuyên"</v>
      </c>
      <c r="O6501" t="str">
        <f>VLOOKUP(E6501,district_data,7,0)</f>
        <v>"res_district_508"</v>
      </c>
      <c r="P6501" t="str">
        <f t="shared" si="712"/>
        <v>"VN-49"</v>
      </c>
      <c r="Q6501" t="s">
        <v>1910</v>
      </c>
      <c r="R6501">
        <f t="shared" si="713"/>
        <v>1</v>
      </c>
    </row>
    <row r="6502" spans="1:18" ht="17" x14ac:dyDescent="0.15">
      <c r="A6502" s="8" t="s">
        <v>13671</v>
      </c>
      <c r="B6502" s="8" t="s">
        <v>13672</v>
      </c>
      <c r="C6502" s="8"/>
      <c r="D6502" s="8" t="s">
        <v>2174</v>
      </c>
      <c r="E6502" s="8" t="s">
        <v>1235</v>
      </c>
      <c r="F6502" s="8" t="s">
        <v>1236</v>
      </c>
      <c r="G6502" s="8" t="s">
        <v>335</v>
      </c>
      <c r="H6502" s="8" t="s">
        <v>334</v>
      </c>
      <c r="I6502" s="17" t="s">
        <v>27101</v>
      </c>
      <c r="J6502" s="19" t="str">
        <f t="shared" si="707"/>
        <v>"res_ward_6501"</v>
      </c>
      <c r="K6502" t="str">
        <f t="shared" si="708"/>
        <v>"Xã Duy Phước"</v>
      </c>
      <c r="L6502" t="str">
        <f t="shared" si="709"/>
        <v>"VN-49-508-20626"</v>
      </c>
      <c r="M6502" t="str">
        <f t="shared" si="710"/>
        <v>"Xã Duy Phước - Huyện Duy Xuyên - Tỉnh Quảng Nam"</v>
      </c>
      <c r="N6502" t="str">
        <f t="shared" si="711"/>
        <v>"Xã Duy Phước - Huyện Duy Xuyên"</v>
      </c>
      <c r="O6502" t="str">
        <f>VLOOKUP(E6502,district_data,7,0)</f>
        <v>"res_district_508"</v>
      </c>
      <c r="P6502" t="str">
        <f t="shared" si="712"/>
        <v>"VN-49"</v>
      </c>
      <c r="Q6502" t="s">
        <v>1910</v>
      </c>
      <c r="R6502">
        <f t="shared" si="713"/>
        <v>1</v>
      </c>
    </row>
    <row r="6503" spans="1:18" ht="17" x14ac:dyDescent="0.15">
      <c r="A6503" s="8" t="s">
        <v>13673</v>
      </c>
      <c r="B6503" s="8" t="s">
        <v>13674</v>
      </c>
      <c r="C6503" s="8"/>
      <c r="D6503" s="8" t="s">
        <v>2174</v>
      </c>
      <c r="E6503" s="8" t="s">
        <v>1235</v>
      </c>
      <c r="F6503" s="8" t="s">
        <v>1236</v>
      </c>
      <c r="G6503" s="8" t="s">
        <v>335</v>
      </c>
      <c r="H6503" s="8" t="s">
        <v>334</v>
      </c>
      <c r="I6503" s="17" t="s">
        <v>27102</v>
      </c>
      <c r="J6503" s="19" t="str">
        <f t="shared" si="707"/>
        <v>"res_ward_6502"</v>
      </c>
      <c r="K6503" t="str">
        <f t="shared" si="708"/>
        <v>"Xã Duy Thành"</v>
      </c>
      <c r="L6503" t="str">
        <f t="shared" si="709"/>
        <v>"VN-49-508-20629"</v>
      </c>
      <c r="M6503" t="str">
        <f t="shared" si="710"/>
        <v>"Xã Duy Thành - Huyện Duy Xuyên - Tỉnh Quảng Nam"</v>
      </c>
      <c r="N6503" t="str">
        <f t="shared" si="711"/>
        <v>"Xã Duy Thành - Huyện Duy Xuyên"</v>
      </c>
      <c r="O6503" t="str">
        <f>VLOOKUP(E6503,district_data,7,0)</f>
        <v>"res_district_508"</v>
      </c>
      <c r="P6503" t="str">
        <f t="shared" si="712"/>
        <v>"VN-49"</v>
      </c>
      <c r="Q6503" t="s">
        <v>1910</v>
      </c>
      <c r="R6503">
        <f t="shared" si="713"/>
        <v>1</v>
      </c>
    </row>
    <row r="6504" spans="1:18" ht="17" x14ac:dyDescent="0.15">
      <c r="A6504" s="8" t="s">
        <v>13675</v>
      </c>
      <c r="B6504" s="8" t="s">
        <v>13676</v>
      </c>
      <c r="C6504" s="8"/>
      <c r="D6504" s="8" t="s">
        <v>2174</v>
      </c>
      <c r="E6504" s="8" t="s">
        <v>1235</v>
      </c>
      <c r="F6504" s="8" t="s">
        <v>1236</v>
      </c>
      <c r="G6504" s="8" t="s">
        <v>335</v>
      </c>
      <c r="H6504" s="8" t="s">
        <v>334</v>
      </c>
      <c r="I6504" s="17" t="s">
        <v>27103</v>
      </c>
      <c r="J6504" s="19" t="str">
        <f t="shared" si="707"/>
        <v>"res_ward_6503"</v>
      </c>
      <c r="K6504" t="str">
        <f t="shared" si="708"/>
        <v>"Xã Duy Vinh"</v>
      </c>
      <c r="L6504" t="str">
        <f t="shared" si="709"/>
        <v>"VN-49-508-20632"</v>
      </c>
      <c r="M6504" t="str">
        <f t="shared" si="710"/>
        <v>"Xã Duy Vinh - Huyện Duy Xuyên - Tỉnh Quảng Nam"</v>
      </c>
      <c r="N6504" t="str">
        <f t="shared" si="711"/>
        <v>"Xã Duy Vinh - Huyện Duy Xuyên"</v>
      </c>
      <c r="O6504" t="str">
        <f>VLOOKUP(E6504,district_data,7,0)</f>
        <v>"res_district_508"</v>
      </c>
      <c r="P6504" t="str">
        <f t="shared" si="712"/>
        <v>"VN-49"</v>
      </c>
      <c r="Q6504" t="s">
        <v>1910</v>
      </c>
      <c r="R6504">
        <f t="shared" si="713"/>
        <v>1</v>
      </c>
    </row>
    <row r="6505" spans="1:18" ht="17" x14ac:dyDescent="0.15">
      <c r="A6505" s="8" t="s">
        <v>13677</v>
      </c>
      <c r="B6505" s="8" t="s">
        <v>13678</v>
      </c>
      <c r="C6505" s="8"/>
      <c r="D6505" s="8" t="s">
        <v>2174</v>
      </c>
      <c r="E6505" s="8" t="s">
        <v>1235</v>
      </c>
      <c r="F6505" s="8" t="s">
        <v>1236</v>
      </c>
      <c r="G6505" s="8" t="s">
        <v>335</v>
      </c>
      <c r="H6505" s="8" t="s">
        <v>334</v>
      </c>
      <c r="I6505" s="17" t="s">
        <v>27104</v>
      </c>
      <c r="J6505" s="19" t="str">
        <f t="shared" si="707"/>
        <v>"res_ward_6504"</v>
      </c>
      <c r="K6505" t="str">
        <f t="shared" si="708"/>
        <v>"Xã Duy Nghĩa"</v>
      </c>
      <c r="L6505" t="str">
        <f t="shared" si="709"/>
        <v>"VN-49-508-20635"</v>
      </c>
      <c r="M6505" t="str">
        <f t="shared" si="710"/>
        <v>"Xã Duy Nghĩa - Huyện Duy Xuyên - Tỉnh Quảng Nam"</v>
      </c>
      <c r="N6505" t="str">
        <f t="shared" si="711"/>
        <v>"Xã Duy Nghĩa - Huyện Duy Xuyên"</v>
      </c>
      <c r="O6505" t="str">
        <f>VLOOKUP(E6505,district_data,7,0)</f>
        <v>"res_district_508"</v>
      </c>
      <c r="P6505" t="str">
        <f t="shared" si="712"/>
        <v>"VN-49"</v>
      </c>
      <c r="Q6505" t="s">
        <v>1910</v>
      </c>
      <c r="R6505">
        <f t="shared" si="713"/>
        <v>1</v>
      </c>
    </row>
    <row r="6506" spans="1:18" ht="17" x14ac:dyDescent="0.15">
      <c r="A6506" s="8" t="s">
        <v>13679</v>
      </c>
      <c r="B6506" s="8" t="s">
        <v>13680</v>
      </c>
      <c r="C6506" s="8"/>
      <c r="D6506" s="8" t="s">
        <v>2174</v>
      </c>
      <c r="E6506" s="8" t="s">
        <v>1235</v>
      </c>
      <c r="F6506" s="8" t="s">
        <v>1236</v>
      </c>
      <c r="G6506" s="8" t="s">
        <v>335</v>
      </c>
      <c r="H6506" s="8" t="s">
        <v>334</v>
      </c>
      <c r="I6506" s="17" t="s">
        <v>27105</v>
      </c>
      <c r="J6506" s="19" t="str">
        <f t="shared" si="707"/>
        <v>"res_ward_6505"</v>
      </c>
      <c r="K6506" t="str">
        <f t="shared" si="708"/>
        <v>"Xã Duy Hải"</v>
      </c>
      <c r="L6506" t="str">
        <f t="shared" si="709"/>
        <v>"VN-49-508-20638"</v>
      </c>
      <c r="M6506" t="str">
        <f t="shared" si="710"/>
        <v>"Xã Duy Hải - Huyện Duy Xuyên - Tỉnh Quảng Nam"</v>
      </c>
      <c r="N6506" t="str">
        <f t="shared" si="711"/>
        <v>"Xã Duy Hải - Huyện Duy Xuyên"</v>
      </c>
      <c r="O6506" t="str">
        <f>VLOOKUP(E6506,district_data,7,0)</f>
        <v>"res_district_508"</v>
      </c>
      <c r="P6506" t="str">
        <f t="shared" si="712"/>
        <v>"VN-49"</v>
      </c>
      <c r="Q6506" t="s">
        <v>1910</v>
      </c>
      <c r="R6506">
        <f t="shared" si="713"/>
        <v>1</v>
      </c>
    </row>
    <row r="6507" spans="1:18" ht="17" x14ac:dyDescent="0.15">
      <c r="A6507" s="8" t="s">
        <v>13681</v>
      </c>
      <c r="B6507" s="8" t="s">
        <v>13682</v>
      </c>
      <c r="C6507" s="8"/>
      <c r="D6507" s="8" t="s">
        <v>2171</v>
      </c>
      <c r="E6507" s="8" t="s">
        <v>1237</v>
      </c>
      <c r="F6507" s="8" t="s">
        <v>1238</v>
      </c>
      <c r="G6507" s="8" t="s">
        <v>335</v>
      </c>
      <c r="H6507" s="8" t="s">
        <v>334</v>
      </c>
      <c r="I6507" s="17" t="s">
        <v>27106</v>
      </c>
      <c r="J6507" s="19" t="str">
        <f t="shared" si="707"/>
        <v>"res_ward_6506"</v>
      </c>
      <c r="K6507" t="str">
        <f t="shared" si="708"/>
        <v>"Thị trấn Đông Phú"</v>
      </c>
      <c r="L6507" t="str">
        <f t="shared" si="709"/>
        <v>"VN-49-509-20641"</v>
      </c>
      <c r="M6507" t="str">
        <f t="shared" si="710"/>
        <v>"Thị trấn Đông Phú - Huyện Quế Sơn - Tỉnh Quảng Nam"</v>
      </c>
      <c r="N6507" t="str">
        <f t="shared" si="711"/>
        <v>"Thị trấn Đông Phú - Huyện Quế Sơn"</v>
      </c>
      <c r="O6507" t="str">
        <f>VLOOKUP(E6507,district_data,7,0)</f>
        <v>"res_district_509"</v>
      </c>
      <c r="P6507" t="str">
        <f t="shared" si="712"/>
        <v>"VN-49"</v>
      </c>
      <c r="Q6507" t="s">
        <v>1910</v>
      </c>
      <c r="R6507">
        <f t="shared" si="713"/>
        <v>2</v>
      </c>
    </row>
    <row r="6508" spans="1:18" ht="17" x14ac:dyDescent="0.15">
      <c r="A6508" s="8" t="s">
        <v>13683</v>
      </c>
      <c r="B6508" s="8" t="s">
        <v>13684</v>
      </c>
      <c r="C6508" s="8"/>
      <c r="D6508" s="8" t="s">
        <v>2174</v>
      </c>
      <c r="E6508" s="8" t="s">
        <v>1237</v>
      </c>
      <c r="F6508" s="8" t="s">
        <v>1238</v>
      </c>
      <c r="G6508" s="8" t="s">
        <v>335</v>
      </c>
      <c r="H6508" s="8" t="s">
        <v>334</v>
      </c>
      <c r="I6508" s="17" t="s">
        <v>27107</v>
      </c>
      <c r="J6508" s="19" t="str">
        <f t="shared" si="707"/>
        <v>"res_ward_6507"</v>
      </c>
      <c r="K6508" t="str">
        <f t="shared" si="708"/>
        <v>"Xã Quế Xuân 1"</v>
      </c>
      <c r="L6508" t="str">
        <f t="shared" si="709"/>
        <v>"VN-49-509-20644"</v>
      </c>
      <c r="M6508" t="str">
        <f t="shared" si="710"/>
        <v>"Xã Quế Xuân 1 - Huyện Quế Sơn - Tỉnh Quảng Nam"</v>
      </c>
      <c r="N6508" t="str">
        <f t="shared" si="711"/>
        <v>"Xã Quế Xuân 1 - Huyện Quế Sơn"</v>
      </c>
      <c r="O6508" t="str">
        <f>VLOOKUP(E6508,district_data,7,0)</f>
        <v>"res_district_509"</v>
      </c>
      <c r="P6508" t="str">
        <f t="shared" si="712"/>
        <v>"VN-49"</v>
      </c>
      <c r="Q6508" t="s">
        <v>1910</v>
      </c>
      <c r="R6508">
        <f t="shared" si="713"/>
        <v>1</v>
      </c>
    </row>
    <row r="6509" spans="1:18" ht="17" x14ac:dyDescent="0.15">
      <c r="A6509" s="8" t="s">
        <v>13685</v>
      </c>
      <c r="B6509" s="8" t="s">
        <v>13686</v>
      </c>
      <c r="C6509" s="8"/>
      <c r="D6509" s="8" t="s">
        <v>2174</v>
      </c>
      <c r="E6509" s="8" t="s">
        <v>1237</v>
      </c>
      <c r="F6509" s="8" t="s">
        <v>1238</v>
      </c>
      <c r="G6509" s="8" t="s">
        <v>335</v>
      </c>
      <c r="H6509" s="8" t="s">
        <v>334</v>
      </c>
      <c r="I6509" s="17" t="s">
        <v>27108</v>
      </c>
      <c r="J6509" s="19" t="str">
        <f t="shared" si="707"/>
        <v>"res_ward_6508"</v>
      </c>
      <c r="K6509" t="str">
        <f t="shared" si="708"/>
        <v>"Xã Quế Xuân 2"</v>
      </c>
      <c r="L6509" t="str">
        <f t="shared" si="709"/>
        <v>"VN-49-509-20647"</v>
      </c>
      <c r="M6509" t="str">
        <f t="shared" si="710"/>
        <v>"Xã Quế Xuân 2 - Huyện Quế Sơn - Tỉnh Quảng Nam"</v>
      </c>
      <c r="N6509" t="str">
        <f t="shared" si="711"/>
        <v>"Xã Quế Xuân 2 - Huyện Quế Sơn"</v>
      </c>
      <c r="O6509" t="str">
        <f>VLOOKUP(E6509,district_data,7,0)</f>
        <v>"res_district_509"</v>
      </c>
      <c r="P6509" t="str">
        <f t="shared" si="712"/>
        <v>"VN-49"</v>
      </c>
      <c r="Q6509" t="s">
        <v>1910</v>
      </c>
      <c r="R6509">
        <f t="shared" si="713"/>
        <v>1</v>
      </c>
    </row>
    <row r="6510" spans="1:18" ht="17" x14ac:dyDescent="0.15">
      <c r="A6510" s="8" t="s">
        <v>13687</v>
      </c>
      <c r="B6510" s="8" t="s">
        <v>13688</v>
      </c>
      <c r="C6510" s="8"/>
      <c r="D6510" s="8" t="s">
        <v>2174</v>
      </c>
      <c r="E6510" s="8" t="s">
        <v>1237</v>
      </c>
      <c r="F6510" s="8" t="s">
        <v>1238</v>
      </c>
      <c r="G6510" s="8" t="s">
        <v>335</v>
      </c>
      <c r="H6510" s="8" t="s">
        <v>334</v>
      </c>
      <c r="I6510" s="17" t="s">
        <v>27109</v>
      </c>
      <c r="J6510" s="19" t="str">
        <f t="shared" si="707"/>
        <v>"res_ward_6509"</v>
      </c>
      <c r="K6510" t="str">
        <f t="shared" si="708"/>
        <v>"Xã Quế Phú"</v>
      </c>
      <c r="L6510" t="str">
        <f t="shared" si="709"/>
        <v>"VN-49-509-20650"</v>
      </c>
      <c r="M6510" t="str">
        <f t="shared" si="710"/>
        <v>"Xã Quế Phú - Huyện Quế Sơn - Tỉnh Quảng Nam"</v>
      </c>
      <c r="N6510" t="str">
        <f t="shared" si="711"/>
        <v>"Xã Quế Phú - Huyện Quế Sơn"</v>
      </c>
      <c r="O6510" t="str">
        <f>VLOOKUP(E6510,district_data,7,0)</f>
        <v>"res_district_509"</v>
      </c>
      <c r="P6510" t="str">
        <f t="shared" si="712"/>
        <v>"VN-49"</v>
      </c>
      <c r="Q6510" t="s">
        <v>1910</v>
      </c>
      <c r="R6510">
        <f t="shared" si="713"/>
        <v>1</v>
      </c>
    </row>
    <row r="6511" spans="1:18" ht="17" x14ac:dyDescent="0.15">
      <c r="A6511" s="8" t="s">
        <v>13689</v>
      </c>
      <c r="B6511" s="8" t="s">
        <v>13690</v>
      </c>
      <c r="C6511" s="8"/>
      <c r="D6511" s="8" t="s">
        <v>2171</v>
      </c>
      <c r="E6511" s="8" t="s">
        <v>1237</v>
      </c>
      <c r="F6511" s="8" t="s">
        <v>1238</v>
      </c>
      <c r="G6511" s="8" t="s">
        <v>335</v>
      </c>
      <c r="H6511" s="8" t="s">
        <v>334</v>
      </c>
      <c r="I6511" s="17" t="s">
        <v>27110</v>
      </c>
      <c r="J6511" s="19" t="str">
        <f t="shared" si="707"/>
        <v>"res_ward_6510"</v>
      </c>
      <c r="K6511" t="str">
        <f t="shared" si="708"/>
        <v>"Thị trấn Hương An"</v>
      </c>
      <c r="L6511" t="str">
        <f t="shared" si="709"/>
        <v>"VN-49-509-20651"</v>
      </c>
      <c r="M6511" t="str">
        <f t="shared" si="710"/>
        <v>"Thị trấn Hương An - Huyện Quế Sơn - Tỉnh Quảng Nam"</v>
      </c>
      <c r="N6511" t="str">
        <f t="shared" si="711"/>
        <v>"Thị trấn Hương An - Huyện Quế Sơn"</v>
      </c>
      <c r="O6511" t="str">
        <f>VLOOKUP(E6511,district_data,7,0)</f>
        <v>"res_district_509"</v>
      </c>
      <c r="P6511" t="str">
        <f t="shared" si="712"/>
        <v>"VN-49"</v>
      </c>
      <c r="Q6511" t="s">
        <v>1910</v>
      </c>
      <c r="R6511">
        <f t="shared" si="713"/>
        <v>2</v>
      </c>
    </row>
    <row r="6512" spans="1:18" ht="17" x14ac:dyDescent="0.15">
      <c r="A6512" s="8" t="s">
        <v>13691</v>
      </c>
      <c r="B6512" s="8" t="s">
        <v>13692</v>
      </c>
      <c r="C6512" s="8"/>
      <c r="D6512" s="8" t="s">
        <v>2174</v>
      </c>
      <c r="E6512" s="8" t="s">
        <v>1237</v>
      </c>
      <c r="F6512" s="8" t="s">
        <v>1238</v>
      </c>
      <c r="G6512" s="8" t="s">
        <v>335</v>
      </c>
      <c r="H6512" s="8" t="s">
        <v>334</v>
      </c>
      <c r="I6512" s="17" t="s">
        <v>27111</v>
      </c>
      <c r="J6512" s="19" t="str">
        <f t="shared" si="707"/>
        <v>"res_ward_6511"</v>
      </c>
      <c r="K6512" t="str">
        <f t="shared" si="708"/>
        <v>"Xã Quế Hiệp"</v>
      </c>
      <c r="L6512" t="str">
        <f t="shared" si="709"/>
        <v>"VN-49-509-20659"</v>
      </c>
      <c r="M6512" t="str">
        <f t="shared" si="710"/>
        <v>"Xã Quế Hiệp - Huyện Quế Sơn - Tỉnh Quảng Nam"</v>
      </c>
      <c r="N6512" t="str">
        <f t="shared" si="711"/>
        <v>"Xã Quế Hiệp - Huyện Quế Sơn"</v>
      </c>
      <c r="O6512" t="str">
        <f>VLOOKUP(E6512,district_data,7,0)</f>
        <v>"res_district_509"</v>
      </c>
      <c r="P6512" t="str">
        <f t="shared" si="712"/>
        <v>"VN-49"</v>
      </c>
      <c r="Q6512" t="s">
        <v>1910</v>
      </c>
      <c r="R6512">
        <f t="shared" si="713"/>
        <v>1</v>
      </c>
    </row>
    <row r="6513" spans="1:18" ht="17" x14ac:dyDescent="0.15">
      <c r="A6513" s="8" t="s">
        <v>13693</v>
      </c>
      <c r="B6513" s="8" t="s">
        <v>13694</v>
      </c>
      <c r="C6513" s="8"/>
      <c r="D6513" s="8" t="s">
        <v>2174</v>
      </c>
      <c r="E6513" s="8" t="s">
        <v>1237</v>
      </c>
      <c r="F6513" s="8" t="s">
        <v>1238</v>
      </c>
      <c r="G6513" s="8" t="s">
        <v>335</v>
      </c>
      <c r="H6513" s="8" t="s">
        <v>334</v>
      </c>
      <c r="I6513" s="17" t="s">
        <v>27112</v>
      </c>
      <c r="J6513" s="19" t="str">
        <f t="shared" si="707"/>
        <v>"res_ward_6512"</v>
      </c>
      <c r="K6513" t="str">
        <f t="shared" si="708"/>
        <v>"Xã Quế Thuận"</v>
      </c>
      <c r="L6513" t="str">
        <f t="shared" si="709"/>
        <v>"VN-49-509-20662"</v>
      </c>
      <c r="M6513" t="str">
        <f t="shared" si="710"/>
        <v>"Xã Quế Thuận - Huyện Quế Sơn - Tỉnh Quảng Nam"</v>
      </c>
      <c r="N6513" t="str">
        <f t="shared" si="711"/>
        <v>"Xã Quế Thuận - Huyện Quế Sơn"</v>
      </c>
      <c r="O6513" t="str">
        <f>VLOOKUP(E6513,district_data,7,0)</f>
        <v>"res_district_509"</v>
      </c>
      <c r="P6513" t="str">
        <f t="shared" si="712"/>
        <v>"VN-49"</v>
      </c>
      <c r="Q6513" t="s">
        <v>1910</v>
      </c>
      <c r="R6513">
        <f t="shared" si="713"/>
        <v>1</v>
      </c>
    </row>
    <row r="6514" spans="1:18" ht="17" x14ac:dyDescent="0.15">
      <c r="A6514" s="8" t="s">
        <v>13695</v>
      </c>
      <c r="B6514" s="8" t="s">
        <v>13696</v>
      </c>
      <c r="C6514" s="8"/>
      <c r="D6514" s="8" t="s">
        <v>2174</v>
      </c>
      <c r="E6514" s="8" t="s">
        <v>1237</v>
      </c>
      <c r="F6514" s="8" t="s">
        <v>1238</v>
      </c>
      <c r="G6514" s="8" t="s">
        <v>335</v>
      </c>
      <c r="H6514" s="8" t="s">
        <v>334</v>
      </c>
      <c r="I6514" s="17" t="s">
        <v>27113</v>
      </c>
      <c r="J6514" s="19" t="str">
        <f t="shared" si="707"/>
        <v>"res_ward_6513"</v>
      </c>
      <c r="K6514" t="str">
        <f t="shared" si="708"/>
        <v>"Xã Quế Mỹ"</v>
      </c>
      <c r="L6514" t="str">
        <f t="shared" si="709"/>
        <v>"VN-49-509-20665"</v>
      </c>
      <c r="M6514" t="str">
        <f t="shared" si="710"/>
        <v>"Xã Quế Mỹ - Huyện Quế Sơn - Tỉnh Quảng Nam"</v>
      </c>
      <c r="N6514" t="str">
        <f t="shared" si="711"/>
        <v>"Xã Quế Mỹ - Huyện Quế Sơn"</v>
      </c>
      <c r="O6514" t="str">
        <f>VLOOKUP(E6514,district_data,7,0)</f>
        <v>"res_district_509"</v>
      </c>
      <c r="P6514" t="str">
        <f t="shared" si="712"/>
        <v>"VN-49"</v>
      </c>
      <c r="Q6514" t="s">
        <v>1910</v>
      </c>
      <c r="R6514">
        <f t="shared" si="713"/>
        <v>1</v>
      </c>
    </row>
    <row r="6515" spans="1:18" ht="17" x14ac:dyDescent="0.15">
      <c r="A6515" s="8" t="s">
        <v>13697</v>
      </c>
      <c r="B6515" s="8" t="s">
        <v>13698</v>
      </c>
      <c r="C6515" s="8"/>
      <c r="D6515" s="8" t="s">
        <v>2174</v>
      </c>
      <c r="E6515" s="8" t="s">
        <v>1237</v>
      </c>
      <c r="F6515" s="8" t="s">
        <v>1238</v>
      </c>
      <c r="G6515" s="8" t="s">
        <v>335</v>
      </c>
      <c r="H6515" s="8" t="s">
        <v>334</v>
      </c>
      <c r="I6515" s="17" t="s">
        <v>27114</v>
      </c>
      <c r="J6515" s="19" t="str">
        <f t="shared" si="707"/>
        <v>"res_ward_6514"</v>
      </c>
      <c r="K6515" t="str">
        <f t="shared" si="708"/>
        <v>"Xã Quế Long"</v>
      </c>
      <c r="L6515" t="str">
        <f t="shared" si="709"/>
        <v>"VN-49-509-20677"</v>
      </c>
      <c r="M6515" t="str">
        <f t="shared" si="710"/>
        <v>"Xã Quế Long - Huyện Quế Sơn - Tỉnh Quảng Nam"</v>
      </c>
      <c r="N6515" t="str">
        <f t="shared" si="711"/>
        <v>"Xã Quế Long - Huyện Quế Sơn"</v>
      </c>
      <c r="O6515" t="str">
        <f>VLOOKUP(E6515,district_data,7,0)</f>
        <v>"res_district_509"</v>
      </c>
      <c r="P6515" t="str">
        <f t="shared" si="712"/>
        <v>"VN-49"</v>
      </c>
      <c r="Q6515" t="s">
        <v>1910</v>
      </c>
      <c r="R6515">
        <f t="shared" si="713"/>
        <v>1</v>
      </c>
    </row>
    <row r="6516" spans="1:18" ht="17" x14ac:dyDescent="0.15">
      <c r="A6516" s="8" t="s">
        <v>13699</v>
      </c>
      <c r="B6516" s="8" t="s">
        <v>13700</v>
      </c>
      <c r="C6516" s="8"/>
      <c r="D6516" s="8" t="s">
        <v>2174</v>
      </c>
      <c r="E6516" s="8" t="s">
        <v>1237</v>
      </c>
      <c r="F6516" s="8" t="s">
        <v>1238</v>
      </c>
      <c r="G6516" s="8" t="s">
        <v>335</v>
      </c>
      <c r="H6516" s="8" t="s">
        <v>334</v>
      </c>
      <c r="I6516" s="17" t="s">
        <v>27115</v>
      </c>
      <c r="J6516" s="19" t="str">
        <f t="shared" si="707"/>
        <v>"res_ward_6515"</v>
      </c>
      <c r="K6516" t="str">
        <f t="shared" si="708"/>
        <v>"Xã Quế Châu"</v>
      </c>
      <c r="L6516" t="str">
        <f t="shared" si="709"/>
        <v>"VN-49-509-20680"</v>
      </c>
      <c r="M6516" t="str">
        <f t="shared" si="710"/>
        <v>"Xã Quế Châu - Huyện Quế Sơn - Tỉnh Quảng Nam"</v>
      </c>
      <c r="N6516" t="str">
        <f t="shared" si="711"/>
        <v>"Xã Quế Châu - Huyện Quế Sơn"</v>
      </c>
      <c r="O6516" t="str">
        <f>VLOOKUP(E6516,district_data,7,0)</f>
        <v>"res_district_509"</v>
      </c>
      <c r="P6516" t="str">
        <f t="shared" si="712"/>
        <v>"VN-49"</v>
      </c>
      <c r="Q6516" t="s">
        <v>1910</v>
      </c>
      <c r="R6516">
        <f t="shared" si="713"/>
        <v>1</v>
      </c>
    </row>
    <row r="6517" spans="1:18" ht="17" x14ac:dyDescent="0.15">
      <c r="A6517" s="8" t="s">
        <v>13701</v>
      </c>
      <c r="B6517" s="8" t="s">
        <v>13702</v>
      </c>
      <c r="C6517" s="8"/>
      <c r="D6517" s="8" t="s">
        <v>2174</v>
      </c>
      <c r="E6517" s="8" t="s">
        <v>1237</v>
      </c>
      <c r="F6517" s="8" t="s">
        <v>1238</v>
      </c>
      <c r="G6517" s="8" t="s">
        <v>335</v>
      </c>
      <c r="H6517" s="8" t="s">
        <v>334</v>
      </c>
      <c r="I6517" s="17" t="s">
        <v>27116</v>
      </c>
      <c r="J6517" s="19" t="str">
        <f t="shared" si="707"/>
        <v>"res_ward_6516"</v>
      </c>
      <c r="K6517" t="str">
        <f t="shared" si="708"/>
        <v>"Xã Quế Phong"</v>
      </c>
      <c r="L6517" t="str">
        <f t="shared" si="709"/>
        <v>"VN-49-509-20683"</v>
      </c>
      <c r="M6517" t="str">
        <f t="shared" si="710"/>
        <v>"Xã Quế Phong - Huyện Quế Sơn - Tỉnh Quảng Nam"</v>
      </c>
      <c r="N6517" t="str">
        <f t="shared" si="711"/>
        <v>"Xã Quế Phong - Huyện Quế Sơn"</v>
      </c>
      <c r="O6517" t="str">
        <f>VLOOKUP(E6517,district_data,7,0)</f>
        <v>"res_district_509"</v>
      </c>
      <c r="P6517" t="str">
        <f t="shared" si="712"/>
        <v>"VN-49"</v>
      </c>
      <c r="Q6517" t="s">
        <v>1910</v>
      </c>
      <c r="R6517">
        <f t="shared" si="713"/>
        <v>1</v>
      </c>
    </row>
    <row r="6518" spans="1:18" ht="17" x14ac:dyDescent="0.15">
      <c r="A6518" s="8" t="s">
        <v>13703</v>
      </c>
      <c r="B6518" s="8" t="s">
        <v>13704</v>
      </c>
      <c r="C6518" s="8"/>
      <c r="D6518" s="8" t="s">
        <v>2174</v>
      </c>
      <c r="E6518" s="8" t="s">
        <v>1237</v>
      </c>
      <c r="F6518" s="8" t="s">
        <v>1238</v>
      </c>
      <c r="G6518" s="8" t="s">
        <v>335</v>
      </c>
      <c r="H6518" s="8" t="s">
        <v>334</v>
      </c>
      <c r="I6518" s="17" t="s">
        <v>27117</v>
      </c>
      <c r="J6518" s="19" t="str">
        <f t="shared" si="707"/>
        <v>"res_ward_6517"</v>
      </c>
      <c r="K6518" t="str">
        <f t="shared" si="708"/>
        <v>"Xã Quế An"</v>
      </c>
      <c r="L6518" t="str">
        <f t="shared" si="709"/>
        <v>"VN-49-509-20686"</v>
      </c>
      <c r="M6518" t="str">
        <f t="shared" si="710"/>
        <v>"Xã Quế An - Huyện Quế Sơn - Tỉnh Quảng Nam"</v>
      </c>
      <c r="N6518" t="str">
        <f t="shared" si="711"/>
        <v>"Xã Quế An - Huyện Quế Sơn"</v>
      </c>
      <c r="O6518" t="str">
        <f>VLOOKUP(E6518,district_data,7,0)</f>
        <v>"res_district_509"</v>
      </c>
      <c r="P6518" t="str">
        <f t="shared" si="712"/>
        <v>"VN-49"</v>
      </c>
      <c r="Q6518" t="s">
        <v>1910</v>
      </c>
      <c r="R6518">
        <f t="shared" si="713"/>
        <v>1</v>
      </c>
    </row>
    <row r="6519" spans="1:18" ht="17" x14ac:dyDescent="0.15">
      <c r="A6519" s="8" t="s">
        <v>13705</v>
      </c>
      <c r="B6519" s="8" t="s">
        <v>13706</v>
      </c>
      <c r="C6519" s="8"/>
      <c r="D6519" s="8" t="s">
        <v>2174</v>
      </c>
      <c r="E6519" s="8" t="s">
        <v>1237</v>
      </c>
      <c r="F6519" s="8" t="s">
        <v>1238</v>
      </c>
      <c r="G6519" s="8" t="s">
        <v>335</v>
      </c>
      <c r="H6519" s="8" t="s">
        <v>334</v>
      </c>
      <c r="I6519" s="17" t="s">
        <v>27118</v>
      </c>
      <c r="J6519" s="19" t="str">
        <f t="shared" si="707"/>
        <v>"res_ward_6518"</v>
      </c>
      <c r="K6519" t="str">
        <f t="shared" si="708"/>
        <v>"Xã Quế Minh"</v>
      </c>
      <c r="L6519" t="str">
        <f t="shared" si="709"/>
        <v>"VN-49-509-20689"</v>
      </c>
      <c r="M6519" t="str">
        <f t="shared" si="710"/>
        <v>"Xã Quế Minh - Huyện Quế Sơn - Tỉnh Quảng Nam"</v>
      </c>
      <c r="N6519" t="str">
        <f t="shared" si="711"/>
        <v>"Xã Quế Minh - Huyện Quế Sơn"</v>
      </c>
      <c r="O6519" t="str">
        <f>VLOOKUP(E6519,district_data,7,0)</f>
        <v>"res_district_509"</v>
      </c>
      <c r="P6519" t="str">
        <f t="shared" si="712"/>
        <v>"VN-49"</v>
      </c>
      <c r="Q6519" t="s">
        <v>1910</v>
      </c>
      <c r="R6519">
        <f t="shared" si="713"/>
        <v>1</v>
      </c>
    </row>
    <row r="6520" spans="1:18" ht="17" x14ac:dyDescent="0.15">
      <c r="A6520" s="8" t="s">
        <v>13707</v>
      </c>
      <c r="B6520" s="8" t="s">
        <v>13708</v>
      </c>
      <c r="C6520" s="8"/>
      <c r="D6520" s="8" t="s">
        <v>2171</v>
      </c>
      <c r="E6520" s="8" t="s">
        <v>1239</v>
      </c>
      <c r="F6520" s="8" t="s">
        <v>1240</v>
      </c>
      <c r="G6520" s="8" t="s">
        <v>335</v>
      </c>
      <c r="H6520" s="8" t="s">
        <v>334</v>
      </c>
      <c r="I6520" s="17" t="s">
        <v>27119</v>
      </c>
      <c r="J6520" s="19" t="str">
        <f t="shared" si="707"/>
        <v>"res_ward_6519"</v>
      </c>
      <c r="K6520" t="str">
        <f t="shared" si="708"/>
        <v>"Thị trấn Thạnh Mỹ"</v>
      </c>
      <c r="L6520" t="str">
        <f t="shared" si="709"/>
        <v>"VN-49-510-20695"</v>
      </c>
      <c r="M6520" t="str">
        <f t="shared" si="710"/>
        <v>"Thị trấn Thạnh Mỹ - Huyện Nam Giang - Tỉnh Quảng Nam"</v>
      </c>
      <c r="N6520" t="str">
        <f t="shared" si="711"/>
        <v>"Thị trấn Thạnh Mỹ - Huyện Nam Giang"</v>
      </c>
      <c r="O6520" t="str">
        <f>VLOOKUP(E6520,district_data,7,0)</f>
        <v>"res_district_510"</v>
      </c>
      <c r="P6520" t="str">
        <f t="shared" si="712"/>
        <v>"VN-49"</v>
      </c>
      <c r="Q6520" t="s">
        <v>1910</v>
      </c>
      <c r="R6520">
        <f t="shared" si="713"/>
        <v>2</v>
      </c>
    </row>
    <row r="6521" spans="1:18" ht="17" x14ac:dyDescent="0.15">
      <c r="A6521" s="8" t="s">
        <v>13709</v>
      </c>
      <c r="B6521" s="8" t="s">
        <v>13710</v>
      </c>
      <c r="C6521" s="8"/>
      <c r="D6521" s="8" t="s">
        <v>2174</v>
      </c>
      <c r="E6521" s="8" t="s">
        <v>1239</v>
      </c>
      <c r="F6521" s="8" t="s">
        <v>1240</v>
      </c>
      <c r="G6521" s="8" t="s">
        <v>335</v>
      </c>
      <c r="H6521" s="8" t="s">
        <v>334</v>
      </c>
      <c r="I6521" s="17" t="s">
        <v>27120</v>
      </c>
      <c r="J6521" s="19" t="str">
        <f t="shared" si="707"/>
        <v>"res_ward_6520"</v>
      </c>
      <c r="K6521" t="str">
        <f t="shared" si="708"/>
        <v>"Xã Laêê"</v>
      </c>
      <c r="L6521" t="str">
        <f t="shared" si="709"/>
        <v>"VN-49-510-20698"</v>
      </c>
      <c r="M6521" t="str">
        <f t="shared" si="710"/>
        <v>"Xã Laêê - Huyện Nam Giang - Tỉnh Quảng Nam"</v>
      </c>
      <c r="N6521" t="str">
        <f t="shared" si="711"/>
        <v>"Xã Laêê - Huyện Nam Giang"</v>
      </c>
      <c r="O6521" t="str">
        <f>VLOOKUP(E6521,district_data,7,0)</f>
        <v>"res_district_510"</v>
      </c>
      <c r="P6521" t="str">
        <f t="shared" si="712"/>
        <v>"VN-49"</v>
      </c>
      <c r="Q6521" t="s">
        <v>1910</v>
      </c>
      <c r="R6521">
        <f t="shared" si="713"/>
        <v>1</v>
      </c>
    </row>
    <row r="6522" spans="1:18" ht="17" x14ac:dyDescent="0.15">
      <c r="A6522" s="8" t="s">
        <v>13711</v>
      </c>
      <c r="B6522" s="8" t="s">
        <v>13712</v>
      </c>
      <c r="C6522" s="8"/>
      <c r="D6522" s="8" t="s">
        <v>2174</v>
      </c>
      <c r="E6522" s="8" t="s">
        <v>1239</v>
      </c>
      <c r="F6522" s="8" t="s">
        <v>1240</v>
      </c>
      <c r="G6522" s="8" t="s">
        <v>335</v>
      </c>
      <c r="H6522" s="8" t="s">
        <v>334</v>
      </c>
      <c r="I6522" s="17" t="s">
        <v>27121</v>
      </c>
      <c r="J6522" s="19" t="str">
        <f t="shared" si="707"/>
        <v>"res_ward_6521"</v>
      </c>
      <c r="K6522" t="str">
        <f t="shared" si="708"/>
        <v>"Xã Chơ Chun"</v>
      </c>
      <c r="L6522" t="str">
        <f t="shared" si="709"/>
        <v>"VN-49-510-20699"</v>
      </c>
      <c r="M6522" t="str">
        <f t="shared" si="710"/>
        <v>"Xã Chơ Chun - Huyện Nam Giang - Tỉnh Quảng Nam"</v>
      </c>
      <c r="N6522" t="str">
        <f t="shared" si="711"/>
        <v>"Xã Chơ Chun - Huyện Nam Giang"</v>
      </c>
      <c r="O6522" t="str">
        <f>VLOOKUP(E6522,district_data,7,0)</f>
        <v>"res_district_510"</v>
      </c>
      <c r="P6522" t="str">
        <f t="shared" si="712"/>
        <v>"VN-49"</v>
      </c>
      <c r="Q6522" t="s">
        <v>1910</v>
      </c>
      <c r="R6522">
        <f t="shared" si="713"/>
        <v>1</v>
      </c>
    </row>
    <row r="6523" spans="1:18" ht="17" x14ac:dyDescent="0.15">
      <c r="A6523" s="8" t="s">
        <v>13713</v>
      </c>
      <c r="B6523" s="8" t="s">
        <v>13714</v>
      </c>
      <c r="C6523" s="8"/>
      <c r="D6523" s="8" t="s">
        <v>2174</v>
      </c>
      <c r="E6523" s="8" t="s">
        <v>1239</v>
      </c>
      <c r="F6523" s="8" t="s">
        <v>1240</v>
      </c>
      <c r="G6523" s="8" t="s">
        <v>335</v>
      </c>
      <c r="H6523" s="8" t="s">
        <v>334</v>
      </c>
      <c r="I6523" s="17" t="s">
        <v>27122</v>
      </c>
      <c r="J6523" s="19" t="str">
        <f t="shared" si="707"/>
        <v>"res_ward_6522"</v>
      </c>
      <c r="K6523" t="str">
        <f t="shared" si="708"/>
        <v>"Xã Zuôich"</v>
      </c>
      <c r="L6523" t="str">
        <f t="shared" si="709"/>
        <v>"VN-49-510-20701"</v>
      </c>
      <c r="M6523" t="str">
        <f t="shared" si="710"/>
        <v>"Xã Zuôich - Huyện Nam Giang - Tỉnh Quảng Nam"</v>
      </c>
      <c r="N6523" t="str">
        <f t="shared" si="711"/>
        <v>"Xã Zuôich - Huyện Nam Giang"</v>
      </c>
      <c r="O6523" t="str">
        <f>VLOOKUP(E6523,district_data,7,0)</f>
        <v>"res_district_510"</v>
      </c>
      <c r="P6523" t="str">
        <f t="shared" si="712"/>
        <v>"VN-49"</v>
      </c>
      <c r="Q6523" t="s">
        <v>1910</v>
      </c>
      <c r="R6523">
        <f t="shared" si="713"/>
        <v>1</v>
      </c>
    </row>
    <row r="6524" spans="1:18" ht="17" x14ac:dyDescent="0.15">
      <c r="A6524" s="8" t="s">
        <v>13715</v>
      </c>
      <c r="B6524" s="8" t="s">
        <v>13716</v>
      </c>
      <c r="C6524" s="8"/>
      <c r="D6524" s="8" t="s">
        <v>2174</v>
      </c>
      <c r="E6524" s="8" t="s">
        <v>1239</v>
      </c>
      <c r="F6524" s="8" t="s">
        <v>1240</v>
      </c>
      <c r="G6524" s="8" t="s">
        <v>335</v>
      </c>
      <c r="H6524" s="8" t="s">
        <v>334</v>
      </c>
      <c r="I6524" s="17" t="s">
        <v>27123</v>
      </c>
      <c r="J6524" s="19" t="str">
        <f t="shared" si="707"/>
        <v>"res_ward_6523"</v>
      </c>
      <c r="K6524" t="str">
        <f t="shared" si="708"/>
        <v>"Xã Tà Pơơ"</v>
      </c>
      <c r="L6524" t="str">
        <f t="shared" si="709"/>
        <v>"VN-49-510-20702"</v>
      </c>
      <c r="M6524" t="str">
        <f t="shared" si="710"/>
        <v>"Xã Tà Pơơ - Huyện Nam Giang - Tỉnh Quảng Nam"</v>
      </c>
      <c r="N6524" t="str">
        <f t="shared" si="711"/>
        <v>"Xã Tà Pơơ - Huyện Nam Giang"</v>
      </c>
      <c r="O6524" t="str">
        <f>VLOOKUP(E6524,district_data,7,0)</f>
        <v>"res_district_510"</v>
      </c>
      <c r="P6524" t="str">
        <f t="shared" si="712"/>
        <v>"VN-49"</v>
      </c>
      <c r="Q6524" t="s">
        <v>1910</v>
      </c>
      <c r="R6524">
        <f t="shared" si="713"/>
        <v>1</v>
      </c>
    </row>
    <row r="6525" spans="1:18" ht="17" x14ac:dyDescent="0.15">
      <c r="A6525" s="8" t="s">
        <v>13717</v>
      </c>
      <c r="B6525" s="8" t="s">
        <v>13718</v>
      </c>
      <c r="C6525" s="8"/>
      <c r="D6525" s="8" t="s">
        <v>2174</v>
      </c>
      <c r="E6525" s="8" t="s">
        <v>1239</v>
      </c>
      <c r="F6525" s="8" t="s">
        <v>1240</v>
      </c>
      <c r="G6525" s="8" t="s">
        <v>335</v>
      </c>
      <c r="H6525" s="8" t="s">
        <v>334</v>
      </c>
      <c r="I6525" s="17" t="s">
        <v>27124</v>
      </c>
      <c r="J6525" s="19" t="str">
        <f t="shared" si="707"/>
        <v>"res_ward_6524"</v>
      </c>
      <c r="K6525" t="str">
        <f t="shared" si="708"/>
        <v>"Xã La Dêê"</v>
      </c>
      <c r="L6525" t="str">
        <f t="shared" si="709"/>
        <v>"VN-49-510-20704"</v>
      </c>
      <c r="M6525" t="str">
        <f t="shared" si="710"/>
        <v>"Xã La Dêê - Huyện Nam Giang - Tỉnh Quảng Nam"</v>
      </c>
      <c r="N6525" t="str">
        <f t="shared" si="711"/>
        <v>"Xã La Dêê - Huyện Nam Giang"</v>
      </c>
      <c r="O6525" t="str">
        <f>VLOOKUP(E6525,district_data,7,0)</f>
        <v>"res_district_510"</v>
      </c>
      <c r="P6525" t="str">
        <f t="shared" si="712"/>
        <v>"VN-49"</v>
      </c>
      <c r="Q6525" t="s">
        <v>1910</v>
      </c>
      <c r="R6525">
        <f t="shared" si="713"/>
        <v>1</v>
      </c>
    </row>
    <row r="6526" spans="1:18" ht="17" x14ac:dyDescent="0.15">
      <c r="A6526" s="8" t="s">
        <v>13719</v>
      </c>
      <c r="B6526" s="8" t="s">
        <v>13720</v>
      </c>
      <c r="C6526" s="8"/>
      <c r="D6526" s="8" t="s">
        <v>2174</v>
      </c>
      <c r="E6526" s="8" t="s">
        <v>1239</v>
      </c>
      <c r="F6526" s="8" t="s">
        <v>1240</v>
      </c>
      <c r="G6526" s="8" t="s">
        <v>335</v>
      </c>
      <c r="H6526" s="8" t="s">
        <v>334</v>
      </c>
      <c r="I6526" s="17" t="s">
        <v>27125</v>
      </c>
      <c r="J6526" s="19" t="str">
        <f t="shared" si="707"/>
        <v>"res_ward_6525"</v>
      </c>
      <c r="K6526" t="str">
        <f t="shared" si="708"/>
        <v>"Xã Đắc Tôi"</v>
      </c>
      <c r="L6526" t="str">
        <f t="shared" si="709"/>
        <v>"VN-49-510-20705"</v>
      </c>
      <c r="M6526" t="str">
        <f t="shared" si="710"/>
        <v>"Xã Đắc Tôi - Huyện Nam Giang - Tỉnh Quảng Nam"</v>
      </c>
      <c r="N6526" t="str">
        <f t="shared" si="711"/>
        <v>"Xã Đắc Tôi - Huyện Nam Giang"</v>
      </c>
      <c r="O6526" t="str">
        <f>VLOOKUP(E6526,district_data,7,0)</f>
        <v>"res_district_510"</v>
      </c>
      <c r="P6526" t="str">
        <f t="shared" si="712"/>
        <v>"VN-49"</v>
      </c>
      <c r="Q6526" t="s">
        <v>1910</v>
      </c>
      <c r="R6526">
        <f t="shared" si="713"/>
        <v>1</v>
      </c>
    </row>
    <row r="6527" spans="1:18" ht="17" x14ac:dyDescent="0.15">
      <c r="A6527" s="8" t="s">
        <v>13721</v>
      </c>
      <c r="B6527" s="8" t="s">
        <v>13722</v>
      </c>
      <c r="C6527" s="8"/>
      <c r="D6527" s="8" t="s">
        <v>2174</v>
      </c>
      <c r="E6527" s="8" t="s">
        <v>1239</v>
      </c>
      <c r="F6527" s="8" t="s">
        <v>1240</v>
      </c>
      <c r="G6527" s="8" t="s">
        <v>335</v>
      </c>
      <c r="H6527" s="8" t="s">
        <v>334</v>
      </c>
      <c r="I6527" s="17" t="s">
        <v>27126</v>
      </c>
      <c r="J6527" s="19" t="str">
        <f t="shared" si="707"/>
        <v>"res_ward_6526"</v>
      </c>
      <c r="K6527" t="str">
        <f t="shared" si="708"/>
        <v>"Xã Chà Vàl"</v>
      </c>
      <c r="L6527" t="str">
        <f t="shared" si="709"/>
        <v>"VN-49-510-20707"</v>
      </c>
      <c r="M6527" t="str">
        <f t="shared" si="710"/>
        <v>"Xã Chà Vàl - Huyện Nam Giang - Tỉnh Quảng Nam"</v>
      </c>
      <c r="N6527" t="str">
        <f t="shared" si="711"/>
        <v>"Xã Chà Vàl - Huyện Nam Giang"</v>
      </c>
      <c r="O6527" t="str">
        <f>VLOOKUP(E6527,district_data,7,0)</f>
        <v>"res_district_510"</v>
      </c>
      <c r="P6527" t="str">
        <f t="shared" si="712"/>
        <v>"VN-49"</v>
      </c>
      <c r="Q6527" t="s">
        <v>1910</v>
      </c>
      <c r="R6527">
        <f t="shared" si="713"/>
        <v>1</v>
      </c>
    </row>
    <row r="6528" spans="1:18" ht="17" x14ac:dyDescent="0.15">
      <c r="A6528" s="8" t="s">
        <v>13723</v>
      </c>
      <c r="B6528" s="8" t="s">
        <v>13724</v>
      </c>
      <c r="C6528" s="8"/>
      <c r="D6528" s="8" t="s">
        <v>2174</v>
      </c>
      <c r="E6528" s="8" t="s">
        <v>1239</v>
      </c>
      <c r="F6528" s="8" t="s">
        <v>1240</v>
      </c>
      <c r="G6528" s="8" t="s">
        <v>335</v>
      </c>
      <c r="H6528" s="8" t="s">
        <v>334</v>
      </c>
      <c r="I6528" s="17" t="s">
        <v>27127</v>
      </c>
      <c r="J6528" s="19" t="str">
        <f t="shared" si="707"/>
        <v>"res_ward_6527"</v>
      </c>
      <c r="K6528" t="str">
        <f t="shared" si="708"/>
        <v>"Xã Tà Bhinh"</v>
      </c>
      <c r="L6528" t="str">
        <f t="shared" si="709"/>
        <v>"VN-49-510-20710"</v>
      </c>
      <c r="M6528" t="str">
        <f t="shared" si="710"/>
        <v>"Xã Tà Bhinh - Huyện Nam Giang - Tỉnh Quảng Nam"</v>
      </c>
      <c r="N6528" t="str">
        <f t="shared" si="711"/>
        <v>"Xã Tà Bhinh - Huyện Nam Giang"</v>
      </c>
      <c r="O6528" t="str">
        <f>VLOOKUP(E6528,district_data,7,0)</f>
        <v>"res_district_510"</v>
      </c>
      <c r="P6528" t="str">
        <f t="shared" si="712"/>
        <v>"VN-49"</v>
      </c>
      <c r="Q6528" t="s">
        <v>1910</v>
      </c>
      <c r="R6528">
        <f t="shared" si="713"/>
        <v>1</v>
      </c>
    </row>
    <row r="6529" spans="1:18" ht="17" x14ac:dyDescent="0.15">
      <c r="A6529" s="8" t="s">
        <v>13725</v>
      </c>
      <c r="B6529" s="8" t="s">
        <v>13726</v>
      </c>
      <c r="C6529" s="8"/>
      <c r="D6529" s="8" t="s">
        <v>2174</v>
      </c>
      <c r="E6529" s="8" t="s">
        <v>1239</v>
      </c>
      <c r="F6529" s="8" t="s">
        <v>1240</v>
      </c>
      <c r="G6529" s="8" t="s">
        <v>335</v>
      </c>
      <c r="H6529" s="8" t="s">
        <v>334</v>
      </c>
      <c r="I6529" s="17" t="s">
        <v>27128</v>
      </c>
      <c r="J6529" s="19" t="str">
        <f t="shared" si="707"/>
        <v>"res_ward_6528"</v>
      </c>
      <c r="K6529" t="str">
        <f t="shared" si="708"/>
        <v>"Xã Cà Dy"</v>
      </c>
      <c r="L6529" t="str">
        <f t="shared" si="709"/>
        <v>"VN-49-510-20713"</v>
      </c>
      <c r="M6529" t="str">
        <f t="shared" si="710"/>
        <v>"Xã Cà Dy - Huyện Nam Giang - Tỉnh Quảng Nam"</v>
      </c>
      <c r="N6529" t="str">
        <f t="shared" si="711"/>
        <v>"Xã Cà Dy - Huyện Nam Giang"</v>
      </c>
      <c r="O6529" t="str">
        <f>VLOOKUP(E6529,district_data,7,0)</f>
        <v>"res_district_510"</v>
      </c>
      <c r="P6529" t="str">
        <f t="shared" si="712"/>
        <v>"VN-49"</v>
      </c>
      <c r="Q6529" t="s">
        <v>1910</v>
      </c>
      <c r="R6529">
        <f t="shared" si="713"/>
        <v>1</v>
      </c>
    </row>
    <row r="6530" spans="1:18" ht="17" x14ac:dyDescent="0.15">
      <c r="A6530" s="8" t="s">
        <v>13727</v>
      </c>
      <c r="B6530" s="8" t="s">
        <v>13728</v>
      </c>
      <c r="C6530" s="8"/>
      <c r="D6530" s="8" t="s">
        <v>2174</v>
      </c>
      <c r="E6530" s="8" t="s">
        <v>1239</v>
      </c>
      <c r="F6530" s="8" t="s">
        <v>1240</v>
      </c>
      <c r="G6530" s="8" t="s">
        <v>335</v>
      </c>
      <c r="H6530" s="8" t="s">
        <v>334</v>
      </c>
      <c r="I6530" s="17" t="s">
        <v>27129</v>
      </c>
      <c r="J6530" s="19" t="str">
        <f t="shared" si="707"/>
        <v>"res_ward_6529"</v>
      </c>
      <c r="K6530" t="str">
        <f t="shared" si="708"/>
        <v>"Xã Đắc Pre"</v>
      </c>
      <c r="L6530" t="str">
        <f t="shared" si="709"/>
        <v>"VN-49-510-20716"</v>
      </c>
      <c r="M6530" t="str">
        <f t="shared" si="710"/>
        <v>"Xã Đắc Pre - Huyện Nam Giang - Tỉnh Quảng Nam"</v>
      </c>
      <c r="N6530" t="str">
        <f t="shared" si="711"/>
        <v>"Xã Đắc Pre - Huyện Nam Giang"</v>
      </c>
      <c r="O6530" t="str">
        <f>VLOOKUP(E6530,district_data,7,0)</f>
        <v>"res_district_510"</v>
      </c>
      <c r="P6530" t="str">
        <f t="shared" si="712"/>
        <v>"VN-49"</v>
      </c>
      <c r="Q6530" t="s">
        <v>1910</v>
      </c>
      <c r="R6530">
        <f t="shared" si="713"/>
        <v>1</v>
      </c>
    </row>
    <row r="6531" spans="1:18" ht="17" x14ac:dyDescent="0.15">
      <c r="A6531" s="8" t="s">
        <v>13729</v>
      </c>
      <c r="B6531" s="8" t="s">
        <v>13730</v>
      </c>
      <c r="C6531" s="8"/>
      <c r="D6531" s="8" t="s">
        <v>2174</v>
      </c>
      <c r="E6531" s="8" t="s">
        <v>1239</v>
      </c>
      <c r="F6531" s="8" t="s">
        <v>1240</v>
      </c>
      <c r="G6531" s="8" t="s">
        <v>335</v>
      </c>
      <c r="H6531" s="8" t="s">
        <v>334</v>
      </c>
      <c r="I6531" s="17" t="s">
        <v>27130</v>
      </c>
      <c r="J6531" s="19" t="str">
        <f t="shared" ref="J6531:J6594" si="714">$T$2&amp;I6531&amp;$T$2</f>
        <v>"res_ward_6530"</v>
      </c>
      <c r="K6531" t="str">
        <f t="shared" ref="K6531:K6594" si="715">$T$2&amp;B6531&amp;$T$2</f>
        <v>"Xã Đắc Pring"</v>
      </c>
      <c r="L6531" t="str">
        <f t="shared" ref="L6531:L6594" si="716">$T$2&amp;"VN-"&amp;G6531&amp;"-"&amp;E6531&amp;"-"&amp;A6531&amp;$T$2</f>
        <v>"VN-49-510-20719"</v>
      </c>
      <c r="M6531" t="str">
        <f t="shared" ref="M6531:M6594" si="717">$T$2&amp;B6531&amp;" - "&amp;F6531&amp;" - "&amp;H6531&amp;$T$2</f>
        <v>"Xã Đắc Pring - Huyện Nam Giang - Tỉnh Quảng Nam"</v>
      </c>
      <c r="N6531" t="str">
        <f t="shared" ref="N6531:N6594" si="718">$T$2&amp;B6531&amp;" - "&amp;F6531&amp;$T$2</f>
        <v>"Xã Đắc Pring - Huyện Nam Giang"</v>
      </c>
      <c r="O6531" t="str">
        <f>VLOOKUP(E6531,district_data,7,0)</f>
        <v>"res_district_510"</v>
      </c>
      <c r="P6531" t="str">
        <f t="shared" ref="P6531:P6594" si="719">$T$2&amp;"VN-"&amp;G6531&amp;$T$2</f>
        <v>"VN-49"</v>
      </c>
      <c r="Q6531" t="s">
        <v>1910</v>
      </c>
      <c r="R6531">
        <f t="shared" ref="R6531:R6594" si="720">VLOOKUP(D6531,$U$2:$V$5,2,0)</f>
        <v>1</v>
      </c>
    </row>
    <row r="6532" spans="1:18" ht="17" x14ac:dyDescent="0.15">
      <c r="A6532" s="8" t="s">
        <v>13731</v>
      </c>
      <c r="B6532" s="8" t="s">
        <v>13732</v>
      </c>
      <c r="C6532" s="8"/>
      <c r="D6532" s="8" t="s">
        <v>2171</v>
      </c>
      <c r="E6532" s="8" t="s">
        <v>1241</v>
      </c>
      <c r="F6532" s="8" t="s">
        <v>1242</v>
      </c>
      <c r="G6532" s="8" t="s">
        <v>335</v>
      </c>
      <c r="H6532" s="8" t="s">
        <v>334</v>
      </c>
      <c r="I6532" s="17" t="s">
        <v>27131</v>
      </c>
      <c r="J6532" s="19" t="str">
        <f t="shared" si="714"/>
        <v>"res_ward_6531"</v>
      </c>
      <c r="K6532" t="str">
        <f t="shared" si="715"/>
        <v>"Thị trấn Khâm Đức"</v>
      </c>
      <c r="L6532" t="str">
        <f t="shared" si="716"/>
        <v>"VN-49-511-20722"</v>
      </c>
      <c r="M6532" t="str">
        <f t="shared" si="717"/>
        <v>"Thị trấn Khâm Đức - Huyện Phước Sơn - Tỉnh Quảng Nam"</v>
      </c>
      <c r="N6532" t="str">
        <f t="shared" si="718"/>
        <v>"Thị trấn Khâm Đức - Huyện Phước Sơn"</v>
      </c>
      <c r="O6532" t="str">
        <f>VLOOKUP(E6532,district_data,7,0)</f>
        <v>"res_district_511"</v>
      </c>
      <c r="P6532" t="str">
        <f t="shared" si="719"/>
        <v>"VN-49"</v>
      </c>
      <c r="Q6532" t="s">
        <v>1910</v>
      </c>
      <c r="R6532">
        <f t="shared" si="720"/>
        <v>2</v>
      </c>
    </row>
    <row r="6533" spans="1:18" ht="17" x14ac:dyDescent="0.15">
      <c r="A6533" s="8" t="s">
        <v>13733</v>
      </c>
      <c r="B6533" s="8" t="s">
        <v>13734</v>
      </c>
      <c r="C6533" s="8"/>
      <c r="D6533" s="8" t="s">
        <v>2174</v>
      </c>
      <c r="E6533" s="8" t="s">
        <v>1241</v>
      </c>
      <c r="F6533" s="8" t="s">
        <v>1242</v>
      </c>
      <c r="G6533" s="8" t="s">
        <v>335</v>
      </c>
      <c r="H6533" s="8" t="s">
        <v>334</v>
      </c>
      <c r="I6533" s="17" t="s">
        <v>27132</v>
      </c>
      <c r="J6533" s="19" t="str">
        <f t="shared" si="714"/>
        <v>"res_ward_6532"</v>
      </c>
      <c r="K6533" t="str">
        <f t="shared" si="715"/>
        <v>"Xã Phước Xuân"</v>
      </c>
      <c r="L6533" t="str">
        <f t="shared" si="716"/>
        <v>"VN-49-511-20725"</v>
      </c>
      <c r="M6533" t="str">
        <f t="shared" si="717"/>
        <v>"Xã Phước Xuân - Huyện Phước Sơn - Tỉnh Quảng Nam"</v>
      </c>
      <c r="N6533" t="str">
        <f t="shared" si="718"/>
        <v>"Xã Phước Xuân - Huyện Phước Sơn"</v>
      </c>
      <c r="O6533" t="str">
        <f>VLOOKUP(E6533,district_data,7,0)</f>
        <v>"res_district_511"</v>
      </c>
      <c r="P6533" t="str">
        <f t="shared" si="719"/>
        <v>"VN-49"</v>
      </c>
      <c r="Q6533" t="s">
        <v>1910</v>
      </c>
      <c r="R6533">
        <f t="shared" si="720"/>
        <v>1</v>
      </c>
    </row>
    <row r="6534" spans="1:18" ht="17" x14ac:dyDescent="0.15">
      <c r="A6534" s="8" t="s">
        <v>13735</v>
      </c>
      <c r="B6534" s="8" t="s">
        <v>13736</v>
      </c>
      <c r="C6534" s="8"/>
      <c r="D6534" s="8" t="s">
        <v>2174</v>
      </c>
      <c r="E6534" s="8" t="s">
        <v>1241</v>
      </c>
      <c r="F6534" s="8" t="s">
        <v>1242</v>
      </c>
      <c r="G6534" s="8" t="s">
        <v>335</v>
      </c>
      <c r="H6534" s="8" t="s">
        <v>334</v>
      </c>
      <c r="I6534" s="17" t="s">
        <v>27133</v>
      </c>
      <c r="J6534" s="19" t="str">
        <f t="shared" si="714"/>
        <v>"res_ward_6533"</v>
      </c>
      <c r="K6534" t="str">
        <f t="shared" si="715"/>
        <v>"Xã Phước Hiệp"</v>
      </c>
      <c r="L6534" t="str">
        <f t="shared" si="716"/>
        <v>"VN-49-511-20728"</v>
      </c>
      <c r="M6534" t="str">
        <f t="shared" si="717"/>
        <v>"Xã Phước Hiệp - Huyện Phước Sơn - Tỉnh Quảng Nam"</v>
      </c>
      <c r="N6534" t="str">
        <f t="shared" si="718"/>
        <v>"Xã Phước Hiệp - Huyện Phước Sơn"</v>
      </c>
      <c r="O6534" t="str">
        <f>VLOOKUP(E6534,district_data,7,0)</f>
        <v>"res_district_511"</v>
      </c>
      <c r="P6534" t="str">
        <f t="shared" si="719"/>
        <v>"VN-49"</v>
      </c>
      <c r="Q6534" t="s">
        <v>1910</v>
      </c>
      <c r="R6534">
        <f t="shared" si="720"/>
        <v>1</v>
      </c>
    </row>
    <row r="6535" spans="1:18" ht="17" x14ac:dyDescent="0.15">
      <c r="A6535" s="8" t="s">
        <v>13737</v>
      </c>
      <c r="B6535" s="8" t="s">
        <v>13738</v>
      </c>
      <c r="C6535" s="8"/>
      <c r="D6535" s="8" t="s">
        <v>2174</v>
      </c>
      <c r="E6535" s="8" t="s">
        <v>1241</v>
      </c>
      <c r="F6535" s="8" t="s">
        <v>1242</v>
      </c>
      <c r="G6535" s="8" t="s">
        <v>335</v>
      </c>
      <c r="H6535" s="8" t="s">
        <v>334</v>
      </c>
      <c r="I6535" s="17" t="s">
        <v>27134</v>
      </c>
      <c r="J6535" s="19" t="str">
        <f t="shared" si="714"/>
        <v>"res_ward_6534"</v>
      </c>
      <c r="K6535" t="str">
        <f t="shared" si="715"/>
        <v>"Xã Phước Hoà"</v>
      </c>
      <c r="L6535" t="str">
        <f t="shared" si="716"/>
        <v>"VN-49-511-20729"</v>
      </c>
      <c r="M6535" t="str">
        <f t="shared" si="717"/>
        <v>"Xã Phước Hoà - Huyện Phước Sơn - Tỉnh Quảng Nam"</v>
      </c>
      <c r="N6535" t="str">
        <f t="shared" si="718"/>
        <v>"Xã Phước Hoà - Huyện Phước Sơn"</v>
      </c>
      <c r="O6535" t="str">
        <f>VLOOKUP(E6535,district_data,7,0)</f>
        <v>"res_district_511"</v>
      </c>
      <c r="P6535" t="str">
        <f t="shared" si="719"/>
        <v>"VN-49"</v>
      </c>
      <c r="Q6535" t="s">
        <v>1910</v>
      </c>
      <c r="R6535">
        <f t="shared" si="720"/>
        <v>1</v>
      </c>
    </row>
    <row r="6536" spans="1:18" ht="17" x14ac:dyDescent="0.15">
      <c r="A6536" s="8" t="s">
        <v>13739</v>
      </c>
      <c r="B6536" s="8" t="s">
        <v>13740</v>
      </c>
      <c r="C6536" s="8"/>
      <c r="D6536" s="8" t="s">
        <v>2174</v>
      </c>
      <c r="E6536" s="8" t="s">
        <v>1241</v>
      </c>
      <c r="F6536" s="8" t="s">
        <v>1242</v>
      </c>
      <c r="G6536" s="8" t="s">
        <v>335</v>
      </c>
      <c r="H6536" s="8" t="s">
        <v>334</v>
      </c>
      <c r="I6536" s="17" t="s">
        <v>27135</v>
      </c>
      <c r="J6536" s="19" t="str">
        <f t="shared" si="714"/>
        <v>"res_ward_6535"</v>
      </c>
      <c r="K6536" t="str">
        <f t="shared" si="715"/>
        <v>"Xã Phước Đức"</v>
      </c>
      <c r="L6536" t="str">
        <f t="shared" si="716"/>
        <v>"VN-49-511-20731"</v>
      </c>
      <c r="M6536" t="str">
        <f t="shared" si="717"/>
        <v>"Xã Phước Đức - Huyện Phước Sơn - Tỉnh Quảng Nam"</v>
      </c>
      <c r="N6536" t="str">
        <f t="shared" si="718"/>
        <v>"Xã Phước Đức - Huyện Phước Sơn"</v>
      </c>
      <c r="O6536" t="str">
        <f>VLOOKUP(E6536,district_data,7,0)</f>
        <v>"res_district_511"</v>
      </c>
      <c r="P6536" t="str">
        <f t="shared" si="719"/>
        <v>"VN-49"</v>
      </c>
      <c r="Q6536" t="s">
        <v>1910</v>
      </c>
      <c r="R6536">
        <f t="shared" si="720"/>
        <v>1</v>
      </c>
    </row>
    <row r="6537" spans="1:18" ht="17" x14ac:dyDescent="0.15">
      <c r="A6537" s="8" t="s">
        <v>13741</v>
      </c>
      <c r="B6537" s="8" t="s">
        <v>13742</v>
      </c>
      <c r="C6537" s="8"/>
      <c r="D6537" s="8" t="s">
        <v>2174</v>
      </c>
      <c r="E6537" s="8" t="s">
        <v>1241</v>
      </c>
      <c r="F6537" s="8" t="s">
        <v>1242</v>
      </c>
      <c r="G6537" s="8" t="s">
        <v>335</v>
      </c>
      <c r="H6537" s="8" t="s">
        <v>334</v>
      </c>
      <c r="I6537" s="17" t="s">
        <v>27136</v>
      </c>
      <c r="J6537" s="19" t="str">
        <f t="shared" si="714"/>
        <v>"res_ward_6536"</v>
      </c>
      <c r="K6537" t="str">
        <f t="shared" si="715"/>
        <v>"Xã Phước Năng"</v>
      </c>
      <c r="L6537" t="str">
        <f t="shared" si="716"/>
        <v>"VN-49-511-20734"</v>
      </c>
      <c r="M6537" t="str">
        <f t="shared" si="717"/>
        <v>"Xã Phước Năng - Huyện Phước Sơn - Tỉnh Quảng Nam"</v>
      </c>
      <c r="N6537" t="str">
        <f t="shared" si="718"/>
        <v>"Xã Phước Năng - Huyện Phước Sơn"</v>
      </c>
      <c r="O6537" t="str">
        <f>VLOOKUP(E6537,district_data,7,0)</f>
        <v>"res_district_511"</v>
      </c>
      <c r="P6537" t="str">
        <f t="shared" si="719"/>
        <v>"VN-49"</v>
      </c>
      <c r="Q6537" t="s">
        <v>1910</v>
      </c>
      <c r="R6537">
        <f t="shared" si="720"/>
        <v>1</v>
      </c>
    </row>
    <row r="6538" spans="1:18" ht="17" x14ac:dyDescent="0.15">
      <c r="A6538" s="8" t="s">
        <v>13743</v>
      </c>
      <c r="B6538" s="8" t="s">
        <v>13744</v>
      </c>
      <c r="C6538" s="8"/>
      <c r="D6538" s="8" t="s">
        <v>2174</v>
      </c>
      <c r="E6538" s="8" t="s">
        <v>1241</v>
      </c>
      <c r="F6538" s="8" t="s">
        <v>1242</v>
      </c>
      <c r="G6538" s="8" t="s">
        <v>335</v>
      </c>
      <c r="H6538" s="8" t="s">
        <v>334</v>
      </c>
      <c r="I6538" s="17" t="s">
        <v>27137</v>
      </c>
      <c r="J6538" s="19" t="str">
        <f t="shared" si="714"/>
        <v>"res_ward_6537"</v>
      </c>
      <c r="K6538" t="str">
        <f t="shared" si="715"/>
        <v>"Xã Phước Mỹ"</v>
      </c>
      <c r="L6538" t="str">
        <f t="shared" si="716"/>
        <v>"VN-49-511-20737"</v>
      </c>
      <c r="M6538" t="str">
        <f t="shared" si="717"/>
        <v>"Xã Phước Mỹ - Huyện Phước Sơn - Tỉnh Quảng Nam"</v>
      </c>
      <c r="N6538" t="str">
        <f t="shared" si="718"/>
        <v>"Xã Phước Mỹ - Huyện Phước Sơn"</v>
      </c>
      <c r="O6538" t="str">
        <f>VLOOKUP(E6538,district_data,7,0)</f>
        <v>"res_district_511"</v>
      </c>
      <c r="P6538" t="str">
        <f t="shared" si="719"/>
        <v>"VN-49"</v>
      </c>
      <c r="Q6538" t="s">
        <v>1910</v>
      </c>
      <c r="R6538">
        <f t="shared" si="720"/>
        <v>1</v>
      </c>
    </row>
    <row r="6539" spans="1:18" ht="17" x14ac:dyDescent="0.15">
      <c r="A6539" s="8" t="s">
        <v>13745</v>
      </c>
      <c r="B6539" s="8" t="s">
        <v>13746</v>
      </c>
      <c r="C6539" s="8"/>
      <c r="D6539" s="8" t="s">
        <v>2174</v>
      </c>
      <c r="E6539" s="8" t="s">
        <v>1241</v>
      </c>
      <c r="F6539" s="8" t="s">
        <v>1242</v>
      </c>
      <c r="G6539" s="8" t="s">
        <v>335</v>
      </c>
      <c r="H6539" s="8" t="s">
        <v>334</v>
      </c>
      <c r="I6539" s="17" t="s">
        <v>27138</v>
      </c>
      <c r="J6539" s="19" t="str">
        <f t="shared" si="714"/>
        <v>"res_ward_6538"</v>
      </c>
      <c r="K6539" t="str">
        <f t="shared" si="715"/>
        <v>"Xã Phước Chánh"</v>
      </c>
      <c r="L6539" t="str">
        <f t="shared" si="716"/>
        <v>"VN-49-511-20740"</v>
      </c>
      <c r="M6539" t="str">
        <f t="shared" si="717"/>
        <v>"Xã Phước Chánh - Huyện Phước Sơn - Tỉnh Quảng Nam"</v>
      </c>
      <c r="N6539" t="str">
        <f t="shared" si="718"/>
        <v>"Xã Phước Chánh - Huyện Phước Sơn"</v>
      </c>
      <c r="O6539" t="str">
        <f>VLOOKUP(E6539,district_data,7,0)</f>
        <v>"res_district_511"</v>
      </c>
      <c r="P6539" t="str">
        <f t="shared" si="719"/>
        <v>"VN-49"</v>
      </c>
      <c r="Q6539" t="s">
        <v>1910</v>
      </c>
      <c r="R6539">
        <f t="shared" si="720"/>
        <v>1</v>
      </c>
    </row>
    <row r="6540" spans="1:18" ht="17" x14ac:dyDescent="0.15">
      <c r="A6540" s="8" t="s">
        <v>13747</v>
      </c>
      <c r="B6540" s="8" t="s">
        <v>13748</v>
      </c>
      <c r="C6540" s="8"/>
      <c r="D6540" s="8" t="s">
        <v>2174</v>
      </c>
      <c r="E6540" s="8" t="s">
        <v>1241</v>
      </c>
      <c r="F6540" s="8" t="s">
        <v>1242</v>
      </c>
      <c r="G6540" s="8" t="s">
        <v>335</v>
      </c>
      <c r="H6540" s="8" t="s">
        <v>334</v>
      </c>
      <c r="I6540" s="17" t="s">
        <v>27139</v>
      </c>
      <c r="J6540" s="19" t="str">
        <f t="shared" si="714"/>
        <v>"res_ward_6539"</v>
      </c>
      <c r="K6540" t="str">
        <f t="shared" si="715"/>
        <v>"Xã Phước Công"</v>
      </c>
      <c r="L6540" t="str">
        <f t="shared" si="716"/>
        <v>"VN-49-511-20743"</v>
      </c>
      <c r="M6540" t="str">
        <f t="shared" si="717"/>
        <v>"Xã Phước Công - Huyện Phước Sơn - Tỉnh Quảng Nam"</v>
      </c>
      <c r="N6540" t="str">
        <f t="shared" si="718"/>
        <v>"Xã Phước Công - Huyện Phước Sơn"</v>
      </c>
      <c r="O6540" t="str">
        <f>VLOOKUP(E6540,district_data,7,0)</f>
        <v>"res_district_511"</v>
      </c>
      <c r="P6540" t="str">
        <f t="shared" si="719"/>
        <v>"VN-49"</v>
      </c>
      <c r="Q6540" t="s">
        <v>1910</v>
      </c>
      <c r="R6540">
        <f t="shared" si="720"/>
        <v>1</v>
      </c>
    </row>
    <row r="6541" spans="1:18" ht="17" x14ac:dyDescent="0.15">
      <c r="A6541" s="8" t="s">
        <v>13749</v>
      </c>
      <c r="B6541" s="8" t="s">
        <v>13750</v>
      </c>
      <c r="C6541" s="8"/>
      <c r="D6541" s="8" t="s">
        <v>2174</v>
      </c>
      <c r="E6541" s="8" t="s">
        <v>1241</v>
      </c>
      <c r="F6541" s="8" t="s">
        <v>1242</v>
      </c>
      <c r="G6541" s="8" t="s">
        <v>335</v>
      </c>
      <c r="H6541" s="8" t="s">
        <v>334</v>
      </c>
      <c r="I6541" s="17" t="s">
        <v>27140</v>
      </c>
      <c r="J6541" s="19" t="str">
        <f t="shared" si="714"/>
        <v>"res_ward_6540"</v>
      </c>
      <c r="K6541" t="str">
        <f t="shared" si="715"/>
        <v>"Xã Phước Kim"</v>
      </c>
      <c r="L6541" t="str">
        <f t="shared" si="716"/>
        <v>"VN-49-511-20746"</v>
      </c>
      <c r="M6541" t="str">
        <f t="shared" si="717"/>
        <v>"Xã Phước Kim - Huyện Phước Sơn - Tỉnh Quảng Nam"</v>
      </c>
      <c r="N6541" t="str">
        <f t="shared" si="718"/>
        <v>"Xã Phước Kim - Huyện Phước Sơn"</v>
      </c>
      <c r="O6541" t="str">
        <f>VLOOKUP(E6541,district_data,7,0)</f>
        <v>"res_district_511"</v>
      </c>
      <c r="P6541" t="str">
        <f t="shared" si="719"/>
        <v>"VN-49"</v>
      </c>
      <c r="Q6541" t="s">
        <v>1910</v>
      </c>
      <c r="R6541">
        <f t="shared" si="720"/>
        <v>1</v>
      </c>
    </row>
    <row r="6542" spans="1:18" ht="17" x14ac:dyDescent="0.15">
      <c r="A6542" s="8" t="s">
        <v>13751</v>
      </c>
      <c r="B6542" s="8" t="s">
        <v>13752</v>
      </c>
      <c r="C6542" s="8"/>
      <c r="D6542" s="8" t="s">
        <v>2174</v>
      </c>
      <c r="E6542" s="8" t="s">
        <v>1241</v>
      </c>
      <c r="F6542" s="8" t="s">
        <v>1242</v>
      </c>
      <c r="G6542" s="8" t="s">
        <v>335</v>
      </c>
      <c r="H6542" s="8" t="s">
        <v>334</v>
      </c>
      <c r="I6542" s="17" t="s">
        <v>27141</v>
      </c>
      <c r="J6542" s="19" t="str">
        <f t="shared" si="714"/>
        <v>"res_ward_6541"</v>
      </c>
      <c r="K6542" t="str">
        <f t="shared" si="715"/>
        <v>"Xã Phước Lộc"</v>
      </c>
      <c r="L6542" t="str">
        <f t="shared" si="716"/>
        <v>"VN-49-511-20749"</v>
      </c>
      <c r="M6542" t="str">
        <f t="shared" si="717"/>
        <v>"Xã Phước Lộc - Huyện Phước Sơn - Tỉnh Quảng Nam"</v>
      </c>
      <c r="N6542" t="str">
        <f t="shared" si="718"/>
        <v>"Xã Phước Lộc - Huyện Phước Sơn"</v>
      </c>
      <c r="O6542" t="str">
        <f>VLOOKUP(E6542,district_data,7,0)</f>
        <v>"res_district_511"</v>
      </c>
      <c r="P6542" t="str">
        <f t="shared" si="719"/>
        <v>"VN-49"</v>
      </c>
      <c r="Q6542" t="s">
        <v>1910</v>
      </c>
      <c r="R6542">
        <f t="shared" si="720"/>
        <v>1</v>
      </c>
    </row>
    <row r="6543" spans="1:18" ht="17" x14ac:dyDescent="0.15">
      <c r="A6543" s="8" t="s">
        <v>13753</v>
      </c>
      <c r="B6543" s="8" t="s">
        <v>13754</v>
      </c>
      <c r="C6543" s="8"/>
      <c r="D6543" s="8" t="s">
        <v>2174</v>
      </c>
      <c r="E6543" s="8" t="s">
        <v>1241</v>
      </c>
      <c r="F6543" s="8" t="s">
        <v>1242</v>
      </c>
      <c r="G6543" s="8" t="s">
        <v>335</v>
      </c>
      <c r="H6543" s="8" t="s">
        <v>334</v>
      </c>
      <c r="I6543" s="17" t="s">
        <v>27142</v>
      </c>
      <c r="J6543" s="19" t="str">
        <f t="shared" si="714"/>
        <v>"res_ward_6542"</v>
      </c>
      <c r="K6543" t="str">
        <f t="shared" si="715"/>
        <v>"Xã Phước Thành"</v>
      </c>
      <c r="L6543" t="str">
        <f t="shared" si="716"/>
        <v>"VN-49-511-20752"</v>
      </c>
      <c r="M6543" t="str">
        <f t="shared" si="717"/>
        <v>"Xã Phước Thành - Huyện Phước Sơn - Tỉnh Quảng Nam"</v>
      </c>
      <c r="N6543" t="str">
        <f t="shared" si="718"/>
        <v>"Xã Phước Thành - Huyện Phước Sơn"</v>
      </c>
      <c r="O6543" t="str">
        <f>VLOOKUP(E6543,district_data,7,0)</f>
        <v>"res_district_511"</v>
      </c>
      <c r="P6543" t="str">
        <f t="shared" si="719"/>
        <v>"VN-49"</v>
      </c>
      <c r="Q6543" t="s">
        <v>1910</v>
      </c>
      <c r="R6543">
        <f t="shared" si="720"/>
        <v>1</v>
      </c>
    </row>
    <row r="6544" spans="1:18" ht="17" x14ac:dyDescent="0.15">
      <c r="A6544" s="8" t="s">
        <v>13755</v>
      </c>
      <c r="B6544" s="8" t="s">
        <v>6920</v>
      </c>
      <c r="C6544" s="8"/>
      <c r="D6544" s="8" t="s">
        <v>2174</v>
      </c>
      <c r="E6544" s="8" t="s">
        <v>1243</v>
      </c>
      <c r="F6544" s="8" t="s">
        <v>1244</v>
      </c>
      <c r="G6544" s="8" t="s">
        <v>335</v>
      </c>
      <c r="H6544" s="8" t="s">
        <v>334</v>
      </c>
      <c r="I6544" s="17" t="s">
        <v>27143</v>
      </c>
      <c r="J6544" s="19" t="str">
        <f t="shared" si="714"/>
        <v>"res_ward_6543"</v>
      </c>
      <c r="K6544" t="str">
        <f t="shared" si="715"/>
        <v>"Xã Hiệp Hòa"</v>
      </c>
      <c r="L6544" t="str">
        <f t="shared" si="716"/>
        <v>"VN-49-512-20758"</v>
      </c>
      <c r="M6544" t="str">
        <f t="shared" si="717"/>
        <v>"Xã Hiệp Hòa - Huyện Hiệp Đức - Tỉnh Quảng Nam"</v>
      </c>
      <c r="N6544" t="str">
        <f t="shared" si="718"/>
        <v>"Xã Hiệp Hòa - Huyện Hiệp Đức"</v>
      </c>
      <c r="O6544" t="str">
        <f>VLOOKUP(E6544,district_data,7,0)</f>
        <v>"res_district_512"</v>
      </c>
      <c r="P6544" t="str">
        <f t="shared" si="719"/>
        <v>"VN-49"</v>
      </c>
      <c r="Q6544" t="s">
        <v>1910</v>
      </c>
      <c r="R6544">
        <f t="shared" si="720"/>
        <v>1</v>
      </c>
    </row>
    <row r="6545" spans="1:18" ht="17" x14ac:dyDescent="0.15">
      <c r="A6545" s="8" t="s">
        <v>13756</v>
      </c>
      <c r="B6545" s="8" t="s">
        <v>2588</v>
      </c>
      <c r="C6545" s="8"/>
      <c r="D6545" s="8" t="s">
        <v>2174</v>
      </c>
      <c r="E6545" s="8" t="s">
        <v>1243</v>
      </c>
      <c r="F6545" s="8" t="s">
        <v>1244</v>
      </c>
      <c r="G6545" s="8" t="s">
        <v>335</v>
      </c>
      <c r="H6545" s="8" t="s">
        <v>334</v>
      </c>
      <c r="I6545" s="17" t="s">
        <v>27144</v>
      </c>
      <c r="J6545" s="19" t="str">
        <f t="shared" si="714"/>
        <v>"res_ward_6544"</v>
      </c>
      <c r="K6545" t="str">
        <f t="shared" si="715"/>
        <v>"Xã Hiệp Thuận"</v>
      </c>
      <c r="L6545" t="str">
        <f t="shared" si="716"/>
        <v>"VN-49-512-20761"</v>
      </c>
      <c r="M6545" t="str">
        <f t="shared" si="717"/>
        <v>"Xã Hiệp Thuận - Huyện Hiệp Đức - Tỉnh Quảng Nam"</v>
      </c>
      <c r="N6545" t="str">
        <f t="shared" si="718"/>
        <v>"Xã Hiệp Thuận - Huyện Hiệp Đức"</v>
      </c>
      <c r="O6545" t="str">
        <f>VLOOKUP(E6545,district_data,7,0)</f>
        <v>"res_district_512"</v>
      </c>
      <c r="P6545" t="str">
        <f t="shared" si="719"/>
        <v>"VN-49"</v>
      </c>
      <c r="Q6545" t="s">
        <v>1910</v>
      </c>
      <c r="R6545">
        <f t="shared" si="720"/>
        <v>1</v>
      </c>
    </row>
    <row r="6546" spans="1:18" ht="17" x14ac:dyDescent="0.15">
      <c r="A6546" s="8" t="s">
        <v>13757</v>
      </c>
      <c r="B6546" s="8" t="s">
        <v>13758</v>
      </c>
      <c r="C6546" s="8"/>
      <c r="D6546" s="8" t="s">
        <v>2174</v>
      </c>
      <c r="E6546" s="8" t="s">
        <v>1243</v>
      </c>
      <c r="F6546" s="8" t="s">
        <v>1244</v>
      </c>
      <c r="G6546" s="8" t="s">
        <v>335</v>
      </c>
      <c r="H6546" s="8" t="s">
        <v>334</v>
      </c>
      <c r="I6546" s="17" t="s">
        <v>27145</v>
      </c>
      <c r="J6546" s="19" t="str">
        <f t="shared" si="714"/>
        <v>"res_ward_6545"</v>
      </c>
      <c r="K6546" t="str">
        <f t="shared" si="715"/>
        <v>"Xã Quế Thọ"</v>
      </c>
      <c r="L6546" t="str">
        <f t="shared" si="716"/>
        <v>"VN-49-512-20764"</v>
      </c>
      <c r="M6546" t="str">
        <f t="shared" si="717"/>
        <v>"Xã Quế Thọ - Huyện Hiệp Đức - Tỉnh Quảng Nam"</v>
      </c>
      <c r="N6546" t="str">
        <f t="shared" si="718"/>
        <v>"Xã Quế Thọ - Huyện Hiệp Đức"</v>
      </c>
      <c r="O6546" t="str">
        <f>VLOOKUP(E6546,district_data,7,0)</f>
        <v>"res_district_512"</v>
      </c>
      <c r="P6546" t="str">
        <f t="shared" si="719"/>
        <v>"VN-49"</v>
      </c>
      <c r="Q6546" t="s">
        <v>1910</v>
      </c>
      <c r="R6546">
        <f t="shared" si="720"/>
        <v>1</v>
      </c>
    </row>
    <row r="6547" spans="1:18" ht="17" x14ac:dyDescent="0.15">
      <c r="A6547" s="8" t="s">
        <v>13759</v>
      </c>
      <c r="B6547" s="8" t="s">
        <v>13760</v>
      </c>
      <c r="C6547" s="8"/>
      <c r="D6547" s="8" t="s">
        <v>2174</v>
      </c>
      <c r="E6547" s="8" t="s">
        <v>1243</v>
      </c>
      <c r="F6547" s="8" t="s">
        <v>1244</v>
      </c>
      <c r="G6547" s="8" t="s">
        <v>335</v>
      </c>
      <c r="H6547" s="8" t="s">
        <v>334</v>
      </c>
      <c r="I6547" s="17" t="s">
        <v>27146</v>
      </c>
      <c r="J6547" s="19" t="str">
        <f t="shared" si="714"/>
        <v>"res_ward_6546"</v>
      </c>
      <c r="K6547" t="str">
        <f t="shared" si="715"/>
        <v>"Xã Bình Lâm"</v>
      </c>
      <c r="L6547" t="str">
        <f t="shared" si="716"/>
        <v>"VN-49-512-20767"</v>
      </c>
      <c r="M6547" t="str">
        <f t="shared" si="717"/>
        <v>"Xã Bình Lâm - Huyện Hiệp Đức - Tỉnh Quảng Nam"</v>
      </c>
      <c r="N6547" t="str">
        <f t="shared" si="718"/>
        <v>"Xã Bình Lâm - Huyện Hiệp Đức"</v>
      </c>
      <c r="O6547" t="str">
        <f>VLOOKUP(E6547,district_data,7,0)</f>
        <v>"res_district_512"</v>
      </c>
      <c r="P6547" t="str">
        <f t="shared" si="719"/>
        <v>"VN-49"</v>
      </c>
      <c r="Q6547" t="s">
        <v>1910</v>
      </c>
      <c r="R6547">
        <f t="shared" si="720"/>
        <v>1</v>
      </c>
    </row>
    <row r="6548" spans="1:18" ht="17" x14ac:dyDescent="0.15">
      <c r="A6548" s="8" t="s">
        <v>13761</v>
      </c>
      <c r="B6548" s="8" t="s">
        <v>13762</v>
      </c>
      <c r="C6548" s="8"/>
      <c r="D6548" s="8" t="s">
        <v>2174</v>
      </c>
      <c r="E6548" s="8" t="s">
        <v>1243</v>
      </c>
      <c r="F6548" s="8" t="s">
        <v>1244</v>
      </c>
      <c r="G6548" s="8" t="s">
        <v>335</v>
      </c>
      <c r="H6548" s="8" t="s">
        <v>334</v>
      </c>
      <c r="I6548" s="17" t="s">
        <v>27147</v>
      </c>
      <c r="J6548" s="19" t="str">
        <f t="shared" si="714"/>
        <v>"res_ward_6547"</v>
      </c>
      <c r="K6548" t="str">
        <f t="shared" si="715"/>
        <v>"Xã Sông Trà"</v>
      </c>
      <c r="L6548" t="str">
        <f t="shared" si="716"/>
        <v>"VN-49-512-20770"</v>
      </c>
      <c r="M6548" t="str">
        <f t="shared" si="717"/>
        <v>"Xã Sông Trà - Huyện Hiệp Đức - Tỉnh Quảng Nam"</v>
      </c>
      <c r="N6548" t="str">
        <f t="shared" si="718"/>
        <v>"Xã Sông Trà - Huyện Hiệp Đức"</v>
      </c>
      <c r="O6548" t="str">
        <f>VLOOKUP(E6548,district_data,7,0)</f>
        <v>"res_district_512"</v>
      </c>
      <c r="P6548" t="str">
        <f t="shared" si="719"/>
        <v>"VN-49"</v>
      </c>
      <c r="Q6548" t="s">
        <v>1910</v>
      </c>
      <c r="R6548">
        <f t="shared" si="720"/>
        <v>1</v>
      </c>
    </row>
    <row r="6549" spans="1:18" ht="17" x14ac:dyDescent="0.15">
      <c r="A6549" s="8" t="s">
        <v>13763</v>
      </c>
      <c r="B6549" s="8" t="s">
        <v>13764</v>
      </c>
      <c r="C6549" s="8"/>
      <c r="D6549" s="8" t="s">
        <v>2174</v>
      </c>
      <c r="E6549" s="8" t="s">
        <v>1243</v>
      </c>
      <c r="F6549" s="8" t="s">
        <v>1244</v>
      </c>
      <c r="G6549" s="8" t="s">
        <v>335</v>
      </c>
      <c r="H6549" s="8" t="s">
        <v>334</v>
      </c>
      <c r="I6549" s="17" t="s">
        <v>27148</v>
      </c>
      <c r="J6549" s="19" t="str">
        <f t="shared" si="714"/>
        <v>"res_ward_6548"</v>
      </c>
      <c r="K6549" t="str">
        <f t="shared" si="715"/>
        <v>"Xã Phước Trà"</v>
      </c>
      <c r="L6549" t="str">
        <f t="shared" si="716"/>
        <v>"VN-49-512-20773"</v>
      </c>
      <c r="M6549" t="str">
        <f t="shared" si="717"/>
        <v>"Xã Phước Trà - Huyện Hiệp Đức - Tỉnh Quảng Nam"</v>
      </c>
      <c r="N6549" t="str">
        <f t="shared" si="718"/>
        <v>"Xã Phước Trà - Huyện Hiệp Đức"</v>
      </c>
      <c r="O6549" t="str">
        <f>VLOOKUP(E6549,district_data,7,0)</f>
        <v>"res_district_512"</v>
      </c>
      <c r="P6549" t="str">
        <f t="shared" si="719"/>
        <v>"VN-49"</v>
      </c>
      <c r="Q6549" t="s">
        <v>1910</v>
      </c>
      <c r="R6549">
        <f t="shared" si="720"/>
        <v>1</v>
      </c>
    </row>
    <row r="6550" spans="1:18" ht="17" x14ac:dyDescent="0.15">
      <c r="A6550" s="8" t="s">
        <v>13765</v>
      </c>
      <c r="B6550" s="8" t="s">
        <v>13766</v>
      </c>
      <c r="C6550" s="8"/>
      <c r="D6550" s="8" t="s">
        <v>2174</v>
      </c>
      <c r="E6550" s="8" t="s">
        <v>1243</v>
      </c>
      <c r="F6550" s="8" t="s">
        <v>1244</v>
      </c>
      <c r="G6550" s="8" t="s">
        <v>335</v>
      </c>
      <c r="H6550" s="8" t="s">
        <v>334</v>
      </c>
      <c r="I6550" s="17" t="s">
        <v>27149</v>
      </c>
      <c r="J6550" s="19" t="str">
        <f t="shared" si="714"/>
        <v>"res_ward_6549"</v>
      </c>
      <c r="K6550" t="str">
        <f t="shared" si="715"/>
        <v>"Xã Phước Gia"</v>
      </c>
      <c r="L6550" t="str">
        <f t="shared" si="716"/>
        <v>"VN-49-512-20776"</v>
      </c>
      <c r="M6550" t="str">
        <f t="shared" si="717"/>
        <v>"Xã Phước Gia - Huyện Hiệp Đức - Tỉnh Quảng Nam"</v>
      </c>
      <c r="N6550" t="str">
        <f t="shared" si="718"/>
        <v>"Xã Phước Gia - Huyện Hiệp Đức"</v>
      </c>
      <c r="O6550" t="str">
        <f>VLOOKUP(E6550,district_data,7,0)</f>
        <v>"res_district_512"</v>
      </c>
      <c r="P6550" t="str">
        <f t="shared" si="719"/>
        <v>"VN-49"</v>
      </c>
      <c r="Q6550" t="s">
        <v>1910</v>
      </c>
      <c r="R6550">
        <f t="shared" si="720"/>
        <v>1</v>
      </c>
    </row>
    <row r="6551" spans="1:18" ht="17" x14ac:dyDescent="0.15">
      <c r="A6551" s="8" t="s">
        <v>13767</v>
      </c>
      <c r="B6551" s="8" t="s">
        <v>13768</v>
      </c>
      <c r="C6551" s="8"/>
      <c r="D6551" s="8" t="s">
        <v>2171</v>
      </c>
      <c r="E6551" s="8" t="s">
        <v>1243</v>
      </c>
      <c r="F6551" s="8" t="s">
        <v>1244</v>
      </c>
      <c r="G6551" s="8" t="s">
        <v>335</v>
      </c>
      <c r="H6551" s="8" t="s">
        <v>334</v>
      </c>
      <c r="I6551" s="17" t="s">
        <v>27150</v>
      </c>
      <c r="J6551" s="19" t="str">
        <f t="shared" si="714"/>
        <v>"res_ward_6550"</v>
      </c>
      <c r="K6551" t="str">
        <f t="shared" si="715"/>
        <v>"Thị trấn Tân Bình"</v>
      </c>
      <c r="L6551" t="str">
        <f t="shared" si="716"/>
        <v>"VN-49-512-20779"</v>
      </c>
      <c r="M6551" t="str">
        <f t="shared" si="717"/>
        <v>"Thị trấn Tân Bình - Huyện Hiệp Đức - Tỉnh Quảng Nam"</v>
      </c>
      <c r="N6551" t="str">
        <f t="shared" si="718"/>
        <v>"Thị trấn Tân Bình - Huyện Hiệp Đức"</v>
      </c>
      <c r="O6551" t="str">
        <f>VLOOKUP(E6551,district_data,7,0)</f>
        <v>"res_district_512"</v>
      </c>
      <c r="P6551" t="str">
        <f t="shared" si="719"/>
        <v>"VN-49"</v>
      </c>
      <c r="Q6551" t="s">
        <v>1910</v>
      </c>
      <c r="R6551">
        <f t="shared" si="720"/>
        <v>2</v>
      </c>
    </row>
    <row r="6552" spans="1:18" ht="17" x14ac:dyDescent="0.15">
      <c r="A6552" s="8" t="s">
        <v>13769</v>
      </c>
      <c r="B6552" s="8" t="s">
        <v>13770</v>
      </c>
      <c r="C6552" s="8"/>
      <c r="D6552" s="8" t="s">
        <v>2174</v>
      </c>
      <c r="E6552" s="8" t="s">
        <v>1243</v>
      </c>
      <c r="F6552" s="8" t="s">
        <v>1244</v>
      </c>
      <c r="G6552" s="8" t="s">
        <v>335</v>
      </c>
      <c r="H6552" s="8" t="s">
        <v>334</v>
      </c>
      <c r="I6552" s="17" t="s">
        <v>27151</v>
      </c>
      <c r="J6552" s="19" t="str">
        <f t="shared" si="714"/>
        <v>"res_ward_6551"</v>
      </c>
      <c r="K6552" t="str">
        <f t="shared" si="715"/>
        <v>"Xã Quế Lưu"</v>
      </c>
      <c r="L6552" t="str">
        <f t="shared" si="716"/>
        <v>"VN-49-512-20782"</v>
      </c>
      <c r="M6552" t="str">
        <f t="shared" si="717"/>
        <v>"Xã Quế Lưu - Huyện Hiệp Đức - Tỉnh Quảng Nam"</v>
      </c>
      <c r="N6552" t="str">
        <f t="shared" si="718"/>
        <v>"Xã Quế Lưu - Huyện Hiệp Đức"</v>
      </c>
      <c r="O6552" t="str">
        <f>VLOOKUP(E6552,district_data,7,0)</f>
        <v>"res_district_512"</v>
      </c>
      <c r="P6552" t="str">
        <f t="shared" si="719"/>
        <v>"VN-49"</v>
      </c>
      <c r="Q6552" t="s">
        <v>1910</v>
      </c>
      <c r="R6552">
        <f t="shared" si="720"/>
        <v>1</v>
      </c>
    </row>
    <row r="6553" spans="1:18" ht="17" x14ac:dyDescent="0.15">
      <c r="A6553" s="8" t="s">
        <v>13771</v>
      </c>
      <c r="B6553" s="8" t="s">
        <v>13772</v>
      </c>
      <c r="C6553" s="8"/>
      <c r="D6553" s="8" t="s">
        <v>2174</v>
      </c>
      <c r="E6553" s="8" t="s">
        <v>1243</v>
      </c>
      <c r="F6553" s="8" t="s">
        <v>1244</v>
      </c>
      <c r="G6553" s="8" t="s">
        <v>335</v>
      </c>
      <c r="H6553" s="8" t="s">
        <v>334</v>
      </c>
      <c r="I6553" s="17" t="s">
        <v>27152</v>
      </c>
      <c r="J6553" s="19" t="str">
        <f t="shared" si="714"/>
        <v>"res_ward_6552"</v>
      </c>
      <c r="K6553" t="str">
        <f t="shared" si="715"/>
        <v>"Xã Thăng Phước"</v>
      </c>
      <c r="L6553" t="str">
        <f t="shared" si="716"/>
        <v>"VN-49-512-20785"</v>
      </c>
      <c r="M6553" t="str">
        <f t="shared" si="717"/>
        <v>"Xã Thăng Phước - Huyện Hiệp Đức - Tỉnh Quảng Nam"</v>
      </c>
      <c r="N6553" t="str">
        <f t="shared" si="718"/>
        <v>"Xã Thăng Phước - Huyện Hiệp Đức"</v>
      </c>
      <c r="O6553" t="str">
        <f>VLOOKUP(E6553,district_data,7,0)</f>
        <v>"res_district_512"</v>
      </c>
      <c r="P6553" t="str">
        <f t="shared" si="719"/>
        <v>"VN-49"</v>
      </c>
      <c r="Q6553" t="s">
        <v>1910</v>
      </c>
      <c r="R6553">
        <f t="shared" si="720"/>
        <v>1</v>
      </c>
    </row>
    <row r="6554" spans="1:18" ht="17" x14ac:dyDescent="0.15">
      <c r="A6554" s="8" t="s">
        <v>13773</v>
      </c>
      <c r="B6554" s="8" t="s">
        <v>5786</v>
      </c>
      <c r="C6554" s="8"/>
      <c r="D6554" s="8" t="s">
        <v>2174</v>
      </c>
      <c r="E6554" s="8" t="s">
        <v>1243</v>
      </c>
      <c r="F6554" s="8" t="s">
        <v>1244</v>
      </c>
      <c r="G6554" s="8" t="s">
        <v>335</v>
      </c>
      <c r="H6554" s="8" t="s">
        <v>334</v>
      </c>
      <c r="I6554" s="17" t="s">
        <v>27153</v>
      </c>
      <c r="J6554" s="19" t="str">
        <f t="shared" si="714"/>
        <v>"res_ward_6553"</v>
      </c>
      <c r="K6554" t="str">
        <f t="shared" si="715"/>
        <v>"Xã Bình Sơn"</v>
      </c>
      <c r="L6554" t="str">
        <f t="shared" si="716"/>
        <v>"VN-49-512-20788"</v>
      </c>
      <c r="M6554" t="str">
        <f t="shared" si="717"/>
        <v>"Xã Bình Sơn - Huyện Hiệp Đức - Tỉnh Quảng Nam"</v>
      </c>
      <c r="N6554" t="str">
        <f t="shared" si="718"/>
        <v>"Xã Bình Sơn - Huyện Hiệp Đức"</v>
      </c>
      <c r="O6554" t="str">
        <f>VLOOKUP(E6554,district_data,7,0)</f>
        <v>"res_district_512"</v>
      </c>
      <c r="P6554" t="str">
        <f t="shared" si="719"/>
        <v>"VN-49"</v>
      </c>
      <c r="Q6554" t="s">
        <v>1910</v>
      </c>
      <c r="R6554">
        <f t="shared" si="720"/>
        <v>1</v>
      </c>
    </row>
    <row r="6555" spans="1:18" ht="17" x14ac:dyDescent="0.15">
      <c r="A6555" s="8" t="s">
        <v>13774</v>
      </c>
      <c r="B6555" s="8" t="s">
        <v>13775</v>
      </c>
      <c r="C6555" s="8"/>
      <c r="D6555" s="8" t="s">
        <v>2171</v>
      </c>
      <c r="E6555" s="8" t="s">
        <v>1245</v>
      </c>
      <c r="F6555" s="8" t="s">
        <v>1246</v>
      </c>
      <c r="G6555" s="8" t="s">
        <v>335</v>
      </c>
      <c r="H6555" s="8" t="s">
        <v>334</v>
      </c>
      <c r="I6555" s="17" t="s">
        <v>27154</v>
      </c>
      <c r="J6555" s="19" t="str">
        <f t="shared" si="714"/>
        <v>"res_ward_6554"</v>
      </c>
      <c r="K6555" t="str">
        <f t="shared" si="715"/>
        <v>"Thị trấn Hà Lam"</v>
      </c>
      <c r="L6555" t="str">
        <f t="shared" si="716"/>
        <v>"VN-49-513-20791"</v>
      </c>
      <c r="M6555" t="str">
        <f t="shared" si="717"/>
        <v>"Thị trấn Hà Lam - Huyện Thăng Bình - Tỉnh Quảng Nam"</v>
      </c>
      <c r="N6555" t="str">
        <f t="shared" si="718"/>
        <v>"Thị trấn Hà Lam - Huyện Thăng Bình"</v>
      </c>
      <c r="O6555" t="str">
        <f>VLOOKUP(E6555,district_data,7,0)</f>
        <v>"res_district_513"</v>
      </c>
      <c r="P6555" t="str">
        <f t="shared" si="719"/>
        <v>"VN-49"</v>
      </c>
      <c r="Q6555" t="s">
        <v>1910</v>
      </c>
      <c r="R6555">
        <f t="shared" si="720"/>
        <v>2</v>
      </c>
    </row>
    <row r="6556" spans="1:18" ht="17" x14ac:dyDescent="0.15">
      <c r="A6556" s="8" t="s">
        <v>13776</v>
      </c>
      <c r="B6556" s="8" t="s">
        <v>3684</v>
      </c>
      <c r="C6556" s="8"/>
      <c r="D6556" s="8" t="s">
        <v>2174</v>
      </c>
      <c r="E6556" s="8" t="s">
        <v>1245</v>
      </c>
      <c r="F6556" s="8" t="s">
        <v>1246</v>
      </c>
      <c r="G6556" s="8" t="s">
        <v>335</v>
      </c>
      <c r="H6556" s="8" t="s">
        <v>334</v>
      </c>
      <c r="I6556" s="17" t="s">
        <v>27155</v>
      </c>
      <c r="J6556" s="19" t="str">
        <f t="shared" si="714"/>
        <v>"res_ward_6555"</v>
      </c>
      <c r="K6556" t="str">
        <f t="shared" si="715"/>
        <v>"Xã Bình Dương"</v>
      </c>
      <c r="L6556" t="str">
        <f t="shared" si="716"/>
        <v>"VN-49-513-20794"</v>
      </c>
      <c r="M6556" t="str">
        <f t="shared" si="717"/>
        <v>"Xã Bình Dương - Huyện Thăng Bình - Tỉnh Quảng Nam"</v>
      </c>
      <c r="N6556" t="str">
        <f t="shared" si="718"/>
        <v>"Xã Bình Dương - Huyện Thăng Bình"</v>
      </c>
      <c r="O6556" t="str">
        <f>VLOOKUP(E6556,district_data,7,0)</f>
        <v>"res_district_513"</v>
      </c>
      <c r="P6556" t="str">
        <f t="shared" si="719"/>
        <v>"VN-49"</v>
      </c>
      <c r="Q6556" t="s">
        <v>1910</v>
      </c>
      <c r="R6556">
        <f t="shared" si="720"/>
        <v>1</v>
      </c>
    </row>
    <row r="6557" spans="1:18" ht="17" x14ac:dyDescent="0.15">
      <c r="A6557" s="8" t="s">
        <v>13777</v>
      </c>
      <c r="B6557" s="8" t="s">
        <v>13778</v>
      </c>
      <c r="C6557" s="8"/>
      <c r="D6557" s="8" t="s">
        <v>2174</v>
      </c>
      <c r="E6557" s="8" t="s">
        <v>1245</v>
      </c>
      <c r="F6557" s="8" t="s">
        <v>1246</v>
      </c>
      <c r="G6557" s="8" t="s">
        <v>335</v>
      </c>
      <c r="H6557" s="8" t="s">
        <v>334</v>
      </c>
      <c r="I6557" s="17" t="s">
        <v>27156</v>
      </c>
      <c r="J6557" s="19" t="str">
        <f t="shared" si="714"/>
        <v>"res_ward_6556"</v>
      </c>
      <c r="K6557" t="str">
        <f t="shared" si="715"/>
        <v>"Xã Bình Giang"</v>
      </c>
      <c r="L6557" t="str">
        <f t="shared" si="716"/>
        <v>"VN-49-513-20797"</v>
      </c>
      <c r="M6557" t="str">
        <f t="shared" si="717"/>
        <v>"Xã Bình Giang - Huyện Thăng Bình - Tỉnh Quảng Nam"</v>
      </c>
      <c r="N6557" t="str">
        <f t="shared" si="718"/>
        <v>"Xã Bình Giang - Huyện Thăng Bình"</v>
      </c>
      <c r="O6557" t="str">
        <f>VLOOKUP(E6557,district_data,7,0)</f>
        <v>"res_district_513"</v>
      </c>
      <c r="P6557" t="str">
        <f t="shared" si="719"/>
        <v>"VN-49"</v>
      </c>
      <c r="Q6557" t="s">
        <v>1910</v>
      </c>
      <c r="R6557">
        <f t="shared" si="720"/>
        <v>1</v>
      </c>
    </row>
    <row r="6558" spans="1:18" ht="17" x14ac:dyDescent="0.15">
      <c r="A6558" s="8" t="s">
        <v>13779</v>
      </c>
      <c r="B6558" s="8" t="s">
        <v>9565</v>
      </c>
      <c r="C6558" s="8"/>
      <c r="D6558" s="8" t="s">
        <v>2174</v>
      </c>
      <c r="E6558" s="8" t="s">
        <v>1245</v>
      </c>
      <c r="F6558" s="8" t="s">
        <v>1246</v>
      </c>
      <c r="G6558" s="8" t="s">
        <v>335</v>
      </c>
      <c r="H6558" s="8" t="s">
        <v>334</v>
      </c>
      <c r="I6558" s="17" t="s">
        <v>27157</v>
      </c>
      <c r="J6558" s="19" t="str">
        <f t="shared" si="714"/>
        <v>"res_ward_6557"</v>
      </c>
      <c r="K6558" t="str">
        <f t="shared" si="715"/>
        <v>"Xã Bình Nguyên"</v>
      </c>
      <c r="L6558" t="str">
        <f t="shared" si="716"/>
        <v>"VN-49-513-20800"</v>
      </c>
      <c r="M6558" t="str">
        <f t="shared" si="717"/>
        <v>"Xã Bình Nguyên - Huyện Thăng Bình - Tỉnh Quảng Nam"</v>
      </c>
      <c r="N6558" t="str">
        <f t="shared" si="718"/>
        <v>"Xã Bình Nguyên - Huyện Thăng Bình"</v>
      </c>
      <c r="O6558" t="str">
        <f>VLOOKUP(E6558,district_data,7,0)</f>
        <v>"res_district_513"</v>
      </c>
      <c r="P6558" t="str">
        <f t="shared" si="719"/>
        <v>"VN-49"</v>
      </c>
      <c r="Q6558" t="s">
        <v>1910</v>
      </c>
      <c r="R6558">
        <f t="shared" si="720"/>
        <v>1</v>
      </c>
    </row>
    <row r="6559" spans="1:18" ht="17" x14ac:dyDescent="0.15">
      <c r="A6559" s="8" t="s">
        <v>13780</v>
      </c>
      <c r="B6559" s="8" t="s">
        <v>13781</v>
      </c>
      <c r="C6559" s="8"/>
      <c r="D6559" s="8" t="s">
        <v>2174</v>
      </c>
      <c r="E6559" s="8" t="s">
        <v>1245</v>
      </c>
      <c r="F6559" s="8" t="s">
        <v>1246</v>
      </c>
      <c r="G6559" s="8" t="s">
        <v>335</v>
      </c>
      <c r="H6559" s="8" t="s">
        <v>334</v>
      </c>
      <c r="I6559" s="17" t="s">
        <v>27158</v>
      </c>
      <c r="J6559" s="19" t="str">
        <f t="shared" si="714"/>
        <v>"res_ward_6558"</v>
      </c>
      <c r="K6559" t="str">
        <f t="shared" si="715"/>
        <v>"Xã Bình Phục"</v>
      </c>
      <c r="L6559" t="str">
        <f t="shared" si="716"/>
        <v>"VN-49-513-20803"</v>
      </c>
      <c r="M6559" t="str">
        <f t="shared" si="717"/>
        <v>"Xã Bình Phục - Huyện Thăng Bình - Tỉnh Quảng Nam"</v>
      </c>
      <c r="N6559" t="str">
        <f t="shared" si="718"/>
        <v>"Xã Bình Phục - Huyện Thăng Bình"</v>
      </c>
      <c r="O6559" t="str">
        <f>VLOOKUP(E6559,district_data,7,0)</f>
        <v>"res_district_513"</v>
      </c>
      <c r="P6559" t="str">
        <f t="shared" si="719"/>
        <v>"VN-49"</v>
      </c>
      <c r="Q6559" t="s">
        <v>1910</v>
      </c>
      <c r="R6559">
        <f t="shared" si="720"/>
        <v>1</v>
      </c>
    </row>
    <row r="6560" spans="1:18" ht="17" x14ac:dyDescent="0.15">
      <c r="A6560" s="8" t="s">
        <v>13782</v>
      </c>
      <c r="B6560" s="8" t="s">
        <v>13783</v>
      </c>
      <c r="C6560" s="8"/>
      <c r="D6560" s="8" t="s">
        <v>2174</v>
      </c>
      <c r="E6560" s="8" t="s">
        <v>1245</v>
      </c>
      <c r="F6560" s="8" t="s">
        <v>1246</v>
      </c>
      <c r="G6560" s="8" t="s">
        <v>335</v>
      </c>
      <c r="H6560" s="8" t="s">
        <v>334</v>
      </c>
      <c r="I6560" s="17" t="s">
        <v>27159</v>
      </c>
      <c r="J6560" s="19" t="str">
        <f t="shared" si="714"/>
        <v>"res_ward_6559"</v>
      </c>
      <c r="K6560" t="str">
        <f t="shared" si="715"/>
        <v>"Xã Bình Triều"</v>
      </c>
      <c r="L6560" t="str">
        <f t="shared" si="716"/>
        <v>"VN-49-513-20806"</v>
      </c>
      <c r="M6560" t="str">
        <f t="shared" si="717"/>
        <v>"Xã Bình Triều - Huyện Thăng Bình - Tỉnh Quảng Nam"</v>
      </c>
      <c r="N6560" t="str">
        <f t="shared" si="718"/>
        <v>"Xã Bình Triều - Huyện Thăng Bình"</v>
      </c>
      <c r="O6560" t="str">
        <f>VLOOKUP(E6560,district_data,7,0)</f>
        <v>"res_district_513"</v>
      </c>
      <c r="P6560" t="str">
        <f t="shared" si="719"/>
        <v>"VN-49"</v>
      </c>
      <c r="Q6560" t="s">
        <v>1910</v>
      </c>
      <c r="R6560">
        <f t="shared" si="720"/>
        <v>1</v>
      </c>
    </row>
    <row r="6561" spans="1:18" ht="17" x14ac:dyDescent="0.15">
      <c r="A6561" s="8" t="s">
        <v>13784</v>
      </c>
      <c r="B6561" s="8" t="s">
        <v>13785</v>
      </c>
      <c r="C6561" s="8"/>
      <c r="D6561" s="8" t="s">
        <v>2174</v>
      </c>
      <c r="E6561" s="8" t="s">
        <v>1245</v>
      </c>
      <c r="F6561" s="8" t="s">
        <v>1246</v>
      </c>
      <c r="G6561" s="8" t="s">
        <v>335</v>
      </c>
      <c r="H6561" s="8" t="s">
        <v>334</v>
      </c>
      <c r="I6561" s="17" t="s">
        <v>27160</v>
      </c>
      <c r="J6561" s="19" t="str">
        <f t="shared" si="714"/>
        <v>"res_ward_6560"</v>
      </c>
      <c r="K6561" t="str">
        <f t="shared" si="715"/>
        <v>"Xã Bình Đào"</v>
      </c>
      <c r="L6561" t="str">
        <f t="shared" si="716"/>
        <v>"VN-49-513-20809"</v>
      </c>
      <c r="M6561" t="str">
        <f t="shared" si="717"/>
        <v>"Xã Bình Đào - Huyện Thăng Bình - Tỉnh Quảng Nam"</v>
      </c>
      <c r="N6561" t="str">
        <f t="shared" si="718"/>
        <v>"Xã Bình Đào - Huyện Thăng Bình"</v>
      </c>
      <c r="O6561" t="str">
        <f>VLOOKUP(E6561,district_data,7,0)</f>
        <v>"res_district_513"</v>
      </c>
      <c r="P6561" t="str">
        <f t="shared" si="719"/>
        <v>"VN-49"</v>
      </c>
      <c r="Q6561" t="s">
        <v>1910</v>
      </c>
      <c r="R6561">
        <f t="shared" si="720"/>
        <v>1</v>
      </c>
    </row>
    <row r="6562" spans="1:18" ht="17" x14ac:dyDescent="0.15">
      <c r="A6562" s="8" t="s">
        <v>13786</v>
      </c>
      <c r="B6562" s="8" t="s">
        <v>2823</v>
      </c>
      <c r="C6562" s="8"/>
      <c r="D6562" s="8" t="s">
        <v>2174</v>
      </c>
      <c r="E6562" s="8" t="s">
        <v>1245</v>
      </c>
      <c r="F6562" s="8" t="s">
        <v>1246</v>
      </c>
      <c r="G6562" s="8" t="s">
        <v>335</v>
      </c>
      <c r="H6562" s="8" t="s">
        <v>334</v>
      </c>
      <c r="I6562" s="17" t="s">
        <v>27161</v>
      </c>
      <c r="J6562" s="19" t="str">
        <f t="shared" si="714"/>
        <v>"res_ward_6561"</v>
      </c>
      <c r="K6562" t="str">
        <f t="shared" si="715"/>
        <v>"Xã Bình Minh"</v>
      </c>
      <c r="L6562" t="str">
        <f t="shared" si="716"/>
        <v>"VN-49-513-20812"</v>
      </c>
      <c r="M6562" t="str">
        <f t="shared" si="717"/>
        <v>"Xã Bình Minh - Huyện Thăng Bình - Tỉnh Quảng Nam"</v>
      </c>
      <c r="N6562" t="str">
        <f t="shared" si="718"/>
        <v>"Xã Bình Minh - Huyện Thăng Bình"</v>
      </c>
      <c r="O6562" t="str">
        <f>VLOOKUP(E6562,district_data,7,0)</f>
        <v>"res_district_513"</v>
      </c>
      <c r="P6562" t="str">
        <f t="shared" si="719"/>
        <v>"VN-49"</v>
      </c>
      <c r="Q6562" t="s">
        <v>1910</v>
      </c>
      <c r="R6562">
        <f t="shared" si="720"/>
        <v>1</v>
      </c>
    </row>
    <row r="6563" spans="1:18" ht="17" x14ac:dyDescent="0.15">
      <c r="A6563" s="8" t="s">
        <v>13787</v>
      </c>
      <c r="B6563" s="8" t="s">
        <v>13788</v>
      </c>
      <c r="C6563" s="8"/>
      <c r="D6563" s="8" t="s">
        <v>2174</v>
      </c>
      <c r="E6563" s="8" t="s">
        <v>1245</v>
      </c>
      <c r="F6563" s="8" t="s">
        <v>1246</v>
      </c>
      <c r="G6563" s="8" t="s">
        <v>335</v>
      </c>
      <c r="H6563" s="8" t="s">
        <v>334</v>
      </c>
      <c r="I6563" s="17" t="s">
        <v>27162</v>
      </c>
      <c r="J6563" s="19" t="str">
        <f t="shared" si="714"/>
        <v>"res_ward_6562"</v>
      </c>
      <c r="K6563" t="str">
        <f t="shared" si="715"/>
        <v>"Xã Bình Lãnh"</v>
      </c>
      <c r="L6563" t="str">
        <f t="shared" si="716"/>
        <v>"VN-49-513-20815"</v>
      </c>
      <c r="M6563" t="str">
        <f t="shared" si="717"/>
        <v>"Xã Bình Lãnh - Huyện Thăng Bình - Tỉnh Quảng Nam"</v>
      </c>
      <c r="N6563" t="str">
        <f t="shared" si="718"/>
        <v>"Xã Bình Lãnh - Huyện Thăng Bình"</v>
      </c>
      <c r="O6563" t="str">
        <f>VLOOKUP(E6563,district_data,7,0)</f>
        <v>"res_district_513"</v>
      </c>
      <c r="P6563" t="str">
        <f t="shared" si="719"/>
        <v>"VN-49"</v>
      </c>
      <c r="Q6563" t="s">
        <v>1910</v>
      </c>
      <c r="R6563">
        <f t="shared" si="720"/>
        <v>1</v>
      </c>
    </row>
    <row r="6564" spans="1:18" ht="17" x14ac:dyDescent="0.15">
      <c r="A6564" s="8" t="s">
        <v>13789</v>
      </c>
      <c r="B6564" s="8" t="s">
        <v>13790</v>
      </c>
      <c r="C6564" s="8"/>
      <c r="D6564" s="8" t="s">
        <v>2174</v>
      </c>
      <c r="E6564" s="8" t="s">
        <v>1245</v>
      </c>
      <c r="F6564" s="8" t="s">
        <v>1246</v>
      </c>
      <c r="G6564" s="8" t="s">
        <v>335</v>
      </c>
      <c r="H6564" s="8" t="s">
        <v>334</v>
      </c>
      <c r="I6564" s="17" t="s">
        <v>27163</v>
      </c>
      <c r="J6564" s="19" t="str">
        <f t="shared" si="714"/>
        <v>"res_ward_6563"</v>
      </c>
      <c r="K6564" t="str">
        <f t="shared" si="715"/>
        <v>"Xã Bình Trị"</v>
      </c>
      <c r="L6564" t="str">
        <f t="shared" si="716"/>
        <v>"VN-49-513-20818"</v>
      </c>
      <c r="M6564" t="str">
        <f t="shared" si="717"/>
        <v>"Xã Bình Trị - Huyện Thăng Bình - Tỉnh Quảng Nam"</v>
      </c>
      <c r="N6564" t="str">
        <f t="shared" si="718"/>
        <v>"Xã Bình Trị - Huyện Thăng Bình"</v>
      </c>
      <c r="O6564" t="str">
        <f>VLOOKUP(E6564,district_data,7,0)</f>
        <v>"res_district_513"</v>
      </c>
      <c r="P6564" t="str">
        <f t="shared" si="719"/>
        <v>"VN-49"</v>
      </c>
      <c r="Q6564" t="s">
        <v>1910</v>
      </c>
      <c r="R6564">
        <f t="shared" si="720"/>
        <v>1</v>
      </c>
    </row>
    <row r="6565" spans="1:18" ht="17" x14ac:dyDescent="0.15">
      <c r="A6565" s="8" t="s">
        <v>13791</v>
      </c>
      <c r="B6565" s="8" t="s">
        <v>13792</v>
      </c>
      <c r="C6565" s="8"/>
      <c r="D6565" s="8" t="s">
        <v>2174</v>
      </c>
      <c r="E6565" s="8" t="s">
        <v>1245</v>
      </c>
      <c r="F6565" s="8" t="s">
        <v>1246</v>
      </c>
      <c r="G6565" s="8" t="s">
        <v>335</v>
      </c>
      <c r="H6565" s="8" t="s">
        <v>334</v>
      </c>
      <c r="I6565" s="17" t="s">
        <v>27164</v>
      </c>
      <c r="J6565" s="19" t="str">
        <f t="shared" si="714"/>
        <v>"res_ward_6564"</v>
      </c>
      <c r="K6565" t="str">
        <f t="shared" si="715"/>
        <v>"Xã Bình Định Bắc"</v>
      </c>
      <c r="L6565" t="str">
        <f t="shared" si="716"/>
        <v>"VN-49-513-20821"</v>
      </c>
      <c r="M6565" t="str">
        <f t="shared" si="717"/>
        <v>"Xã Bình Định Bắc - Huyện Thăng Bình - Tỉnh Quảng Nam"</v>
      </c>
      <c r="N6565" t="str">
        <f t="shared" si="718"/>
        <v>"Xã Bình Định Bắc - Huyện Thăng Bình"</v>
      </c>
      <c r="O6565" t="str">
        <f>VLOOKUP(E6565,district_data,7,0)</f>
        <v>"res_district_513"</v>
      </c>
      <c r="P6565" t="str">
        <f t="shared" si="719"/>
        <v>"VN-49"</v>
      </c>
      <c r="Q6565" t="s">
        <v>1910</v>
      </c>
      <c r="R6565">
        <f t="shared" si="720"/>
        <v>1</v>
      </c>
    </row>
    <row r="6566" spans="1:18" ht="17" x14ac:dyDescent="0.15">
      <c r="A6566" s="8" t="s">
        <v>13793</v>
      </c>
      <c r="B6566" s="8" t="s">
        <v>13794</v>
      </c>
      <c r="C6566" s="8"/>
      <c r="D6566" s="8" t="s">
        <v>2174</v>
      </c>
      <c r="E6566" s="8" t="s">
        <v>1245</v>
      </c>
      <c r="F6566" s="8" t="s">
        <v>1246</v>
      </c>
      <c r="G6566" s="8" t="s">
        <v>335</v>
      </c>
      <c r="H6566" s="8" t="s">
        <v>334</v>
      </c>
      <c r="I6566" s="17" t="s">
        <v>27165</v>
      </c>
      <c r="J6566" s="19" t="str">
        <f t="shared" si="714"/>
        <v>"res_ward_6565"</v>
      </c>
      <c r="K6566" t="str">
        <f t="shared" si="715"/>
        <v>"Xã Bình Định Nam"</v>
      </c>
      <c r="L6566" t="str">
        <f t="shared" si="716"/>
        <v>"VN-49-513-20822"</v>
      </c>
      <c r="M6566" t="str">
        <f t="shared" si="717"/>
        <v>"Xã Bình Định Nam - Huyện Thăng Bình - Tỉnh Quảng Nam"</v>
      </c>
      <c r="N6566" t="str">
        <f t="shared" si="718"/>
        <v>"Xã Bình Định Nam - Huyện Thăng Bình"</v>
      </c>
      <c r="O6566" t="str">
        <f>VLOOKUP(E6566,district_data,7,0)</f>
        <v>"res_district_513"</v>
      </c>
      <c r="P6566" t="str">
        <f t="shared" si="719"/>
        <v>"VN-49"</v>
      </c>
      <c r="Q6566" t="s">
        <v>1910</v>
      </c>
      <c r="R6566">
        <f t="shared" si="720"/>
        <v>1</v>
      </c>
    </row>
    <row r="6567" spans="1:18" ht="17" x14ac:dyDescent="0.15">
      <c r="A6567" s="8" t="s">
        <v>13795</v>
      </c>
      <c r="B6567" s="8" t="s">
        <v>13796</v>
      </c>
      <c r="C6567" s="8"/>
      <c r="D6567" s="8" t="s">
        <v>2174</v>
      </c>
      <c r="E6567" s="8" t="s">
        <v>1245</v>
      </c>
      <c r="F6567" s="8" t="s">
        <v>1246</v>
      </c>
      <c r="G6567" s="8" t="s">
        <v>335</v>
      </c>
      <c r="H6567" s="8" t="s">
        <v>334</v>
      </c>
      <c r="I6567" s="17" t="s">
        <v>27166</v>
      </c>
      <c r="J6567" s="19" t="str">
        <f t="shared" si="714"/>
        <v>"res_ward_6566"</v>
      </c>
      <c r="K6567" t="str">
        <f t="shared" si="715"/>
        <v>"Xã Bình Quý"</v>
      </c>
      <c r="L6567" t="str">
        <f t="shared" si="716"/>
        <v>"VN-49-513-20824"</v>
      </c>
      <c r="M6567" t="str">
        <f t="shared" si="717"/>
        <v>"Xã Bình Quý - Huyện Thăng Bình - Tỉnh Quảng Nam"</v>
      </c>
      <c r="N6567" t="str">
        <f t="shared" si="718"/>
        <v>"Xã Bình Quý - Huyện Thăng Bình"</v>
      </c>
      <c r="O6567" t="str">
        <f>VLOOKUP(E6567,district_data,7,0)</f>
        <v>"res_district_513"</v>
      </c>
      <c r="P6567" t="str">
        <f t="shared" si="719"/>
        <v>"VN-49"</v>
      </c>
      <c r="Q6567" t="s">
        <v>1910</v>
      </c>
      <c r="R6567">
        <f t="shared" si="720"/>
        <v>1</v>
      </c>
    </row>
    <row r="6568" spans="1:18" ht="17" x14ac:dyDescent="0.15">
      <c r="A6568" s="8" t="s">
        <v>13797</v>
      </c>
      <c r="B6568" s="8" t="s">
        <v>2743</v>
      </c>
      <c r="C6568" s="8"/>
      <c r="D6568" s="8" t="s">
        <v>2174</v>
      </c>
      <c r="E6568" s="8" t="s">
        <v>1245</v>
      </c>
      <c r="F6568" s="8" t="s">
        <v>1246</v>
      </c>
      <c r="G6568" s="8" t="s">
        <v>335</v>
      </c>
      <c r="H6568" s="8" t="s">
        <v>334</v>
      </c>
      <c r="I6568" s="17" t="s">
        <v>27167</v>
      </c>
      <c r="J6568" s="19" t="str">
        <f t="shared" si="714"/>
        <v>"res_ward_6567"</v>
      </c>
      <c r="K6568" t="str">
        <f t="shared" si="715"/>
        <v>"Xã Bình Phú"</v>
      </c>
      <c r="L6568" t="str">
        <f t="shared" si="716"/>
        <v>"VN-49-513-20827"</v>
      </c>
      <c r="M6568" t="str">
        <f t="shared" si="717"/>
        <v>"Xã Bình Phú - Huyện Thăng Bình - Tỉnh Quảng Nam"</v>
      </c>
      <c r="N6568" t="str">
        <f t="shared" si="718"/>
        <v>"Xã Bình Phú - Huyện Thăng Bình"</v>
      </c>
      <c r="O6568" t="str">
        <f>VLOOKUP(E6568,district_data,7,0)</f>
        <v>"res_district_513"</v>
      </c>
      <c r="P6568" t="str">
        <f t="shared" si="719"/>
        <v>"VN-49"</v>
      </c>
      <c r="Q6568" t="s">
        <v>1910</v>
      </c>
      <c r="R6568">
        <f t="shared" si="720"/>
        <v>1</v>
      </c>
    </row>
    <row r="6569" spans="1:18" ht="17" x14ac:dyDescent="0.15">
      <c r="A6569" s="8" t="s">
        <v>13798</v>
      </c>
      <c r="B6569" s="8" t="s">
        <v>13799</v>
      </c>
      <c r="C6569" s="8"/>
      <c r="D6569" s="8" t="s">
        <v>2174</v>
      </c>
      <c r="E6569" s="8" t="s">
        <v>1245</v>
      </c>
      <c r="F6569" s="8" t="s">
        <v>1246</v>
      </c>
      <c r="G6569" s="8" t="s">
        <v>335</v>
      </c>
      <c r="H6569" s="8" t="s">
        <v>334</v>
      </c>
      <c r="I6569" s="17" t="s">
        <v>27168</v>
      </c>
      <c r="J6569" s="19" t="str">
        <f t="shared" si="714"/>
        <v>"res_ward_6568"</v>
      </c>
      <c r="K6569" t="str">
        <f t="shared" si="715"/>
        <v>"Xã Bình Chánh"</v>
      </c>
      <c r="L6569" t="str">
        <f t="shared" si="716"/>
        <v>"VN-49-513-20830"</v>
      </c>
      <c r="M6569" t="str">
        <f t="shared" si="717"/>
        <v>"Xã Bình Chánh - Huyện Thăng Bình - Tỉnh Quảng Nam"</v>
      </c>
      <c r="N6569" t="str">
        <f t="shared" si="718"/>
        <v>"Xã Bình Chánh - Huyện Thăng Bình"</v>
      </c>
      <c r="O6569" t="str">
        <f>VLOOKUP(E6569,district_data,7,0)</f>
        <v>"res_district_513"</v>
      </c>
      <c r="P6569" t="str">
        <f t="shared" si="719"/>
        <v>"VN-49"</v>
      </c>
      <c r="Q6569" t="s">
        <v>1910</v>
      </c>
      <c r="R6569">
        <f t="shared" si="720"/>
        <v>1</v>
      </c>
    </row>
    <row r="6570" spans="1:18" ht="17" x14ac:dyDescent="0.15">
      <c r="A6570" s="8" t="s">
        <v>13800</v>
      </c>
      <c r="B6570" s="8" t="s">
        <v>13801</v>
      </c>
      <c r="C6570" s="8"/>
      <c r="D6570" s="8" t="s">
        <v>2174</v>
      </c>
      <c r="E6570" s="8" t="s">
        <v>1245</v>
      </c>
      <c r="F6570" s="8" t="s">
        <v>1246</v>
      </c>
      <c r="G6570" s="8" t="s">
        <v>335</v>
      </c>
      <c r="H6570" s="8" t="s">
        <v>334</v>
      </c>
      <c r="I6570" s="17" t="s">
        <v>27169</v>
      </c>
      <c r="J6570" s="19" t="str">
        <f t="shared" si="714"/>
        <v>"res_ward_6569"</v>
      </c>
      <c r="K6570" t="str">
        <f t="shared" si="715"/>
        <v>"Xã Bình Tú"</v>
      </c>
      <c r="L6570" t="str">
        <f t="shared" si="716"/>
        <v>"VN-49-513-20833"</v>
      </c>
      <c r="M6570" t="str">
        <f t="shared" si="717"/>
        <v>"Xã Bình Tú - Huyện Thăng Bình - Tỉnh Quảng Nam"</v>
      </c>
      <c r="N6570" t="str">
        <f t="shared" si="718"/>
        <v>"Xã Bình Tú - Huyện Thăng Bình"</v>
      </c>
      <c r="O6570" t="str">
        <f>VLOOKUP(E6570,district_data,7,0)</f>
        <v>"res_district_513"</v>
      </c>
      <c r="P6570" t="str">
        <f t="shared" si="719"/>
        <v>"VN-49"</v>
      </c>
      <c r="Q6570" t="s">
        <v>1910</v>
      </c>
      <c r="R6570">
        <f t="shared" si="720"/>
        <v>1</v>
      </c>
    </row>
    <row r="6571" spans="1:18" ht="17" x14ac:dyDescent="0.15">
      <c r="A6571" s="8" t="s">
        <v>13802</v>
      </c>
      <c r="B6571" s="8" t="s">
        <v>13803</v>
      </c>
      <c r="C6571" s="8"/>
      <c r="D6571" s="8" t="s">
        <v>2174</v>
      </c>
      <c r="E6571" s="8" t="s">
        <v>1245</v>
      </c>
      <c r="F6571" s="8" t="s">
        <v>1246</v>
      </c>
      <c r="G6571" s="8" t="s">
        <v>335</v>
      </c>
      <c r="H6571" s="8" t="s">
        <v>334</v>
      </c>
      <c r="I6571" s="17" t="s">
        <v>27170</v>
      </c>
      <c r="J6571" s="19" t="str">
        <f t="shared" si="714"/>
        <v>"res_ward_6570"</v>
      </c>
      <c r="K6571" t="str">
        <f t="shared" si="715"/>
        <v>"Xã Bình Sa"</v>
      </c>
      <c r="L6571" t="str">
        <f t="shared" si="716"/>
        <v>"VN-49-513-20836"</v>
      </c>
      <c r="M6571" t="str">
        <f t="shared" si="717"/>
        <v>"Xã Bình Sa - Huyện Thăng Bình - Tỉnh Quảng Nam"</v>
      </c>
      <c r="N6571" t="str">
        <f t="shared" si="718"/>
        <v>"Xã Bình Sa - Huyện Thăng Bình"</v>
      </c>
      <c r="O6571" t="str">
        <f>VLOOKUP(E6571,district_data,7,0)</f>
        <v>"res_district_513"</v>
      </c>
      <c r="P6571" t="str">
        <f t="shared" si="719"/>
        <v>"VN-49"</v>
      </c>
      <c r="Q6571" t="s">
        <v>1910</v>
      </c>
      <c r="R6571">
        <f t="shared" si="720"/>
        <v>1</v>
      </c>
    </row>
    <row r="6572" spans="1:18" ht="17" x14ac:dyDescent="0.15">
      <c r="A6572" s="8" t="s">
        <v>13804</v>
      </c>
      <c r="B6572" s="8" t="s">
        <v>13805</v>
      </c>
      <c r="C6572" s="8"/>
      <c r="D6572" s="8" t="s">
        <v>2174</v>
      </c>
      <c r="E6572" s="8" t="s">
        <v>1245</v>
      </c>
      <c r="F6572" s="8" t="s">
        <v>1246</v>
      </c>
      <c r="G6572" s="8" t="s">
        <v>335</v>
      </c>
      <c r="H6572" s="8" t="s">
        <v>334</v>
      </c>
      <c r="I6572" s="17" t="s">
        <v>27171</v>
      </c>
      <c r="J6572" s="19" t="str">
        <f t="shared" si="714"/>
        <v>"res_ward_6571"</v>
      </c>
      <c r="K6572" t="str">
        <f t="shared" si="715"/>
        <v>"Xã Bình Hải"</v>
      </c>
      <c r="L6572" t="str">
        <f t="shared" si="716"/>
        <v>"VN-49-513-20839"</v>
      </c>
      <c r="M6572" t="str">
        <f t="shared" si="717"/>
        <v>"Xã Bình Hải - Huyện Thăng Bình - Tỉnh Quảng Nam"</v>
      </c>
      <c r="N6572" t="str">
        <f t="shared" si="718"/>
        <v>"Xã Bình Hải - Huyện Thăng Bình"</v>
      </c>
      <c r="O6572" t="str">
        <f>VLOOKUP(E6572,district_data,7,0)</f>
        <v>"res_district_513"</v>
      </c>
      <c r="P6572" t="str">
        <f t="shared" si="719"/>
        <v>"VN-49"</v>
      </c>
      <c r="Q6572" t="s">
        <v>1910</v>
      </c>
      <c r="R6572">
        <f t="shared" si="720"/>
        <v>1</v>
      </c>
    </row>
    <row r="6573" spans="1:18" ht="17" x14ac:dyDescent="0.15">
      <c r="A6573" s="8" t="s">
        <v>13806</v>
      </c>
      <c r="B6573" s="8" t="s">
        <v>13807</v>
      </c>
      <c r="C6573" s="8"/>
      <c r="D6573" s="8" t="s">
        <v>2174</v>
      </c>
      <c r="E6573" s="8" t="s">
        <v>1245</v>
      </c>
      <c r="F6573" s="8" t="s">
        <v>1246</v>
      </c>
      <c r="G6573" s="8" t="s">
        <v>335</v>
      </c>
      <c r="H6573" s="8" t="s">
        <v>334</v>
      </c>
      <c r="I6573" s="17" t="s">
        <v>27172</v>
      </c>
      <c r="J6573" s="19" t="str">
        <f t="shared" si="714"/>
        <v>"res_ward_6572"</v>
      </c>
      <c r="K6573" t="str">
        <f t="shared" si="715"/>
        <v>"Xã Bình Quế"</v>
      </c>
      <c r="L6573" t="str">
        <f t="shared" si="716"/>
        <v>"VN-49-513-20842"</v>
      </c>
      <c r="M6573" t="str">
        <f t="shared" si="717"/>
        <v>"Xã Bình Quế - Huyện Thăng Bình - Tỉnh Quảng Nam"</v>
      </c>
      <c r="N6573" t="str">
        <f t="shared" si="718"/>
        <v>"Xã Bình Quế - Huyện Thăng Bình"</v>
      </c>
      <c r="O6573" t="str">
        <f>VLOOKUP(E6573,district_data,7,0)</f>
        <v>"res_district_513"</v>
      </c>
      <c r="P6573" t="str">
        <f t="shared" si="719"/>
        <v>"VN-49"</v>
      </c>
      <c r="Q6573" t="s">
        <v>1910</v>
      </c>
      <c r="R6573">
        <f t="shared" si="720"/>
        <v>1</v>
      </c>
    </row>
    <row r="6574" spans="1:18" ht="17" x14ac:dyDescent="0.15">
      <c r="A6574" s="8" t="s">
        <v>13808</v>
      </c>
      <c r="B6574" s="8" t="s">
        <v>3992</v>
      </c>
      <c r="C6574" s="8"/>
      <c r="D6574" s="8" t="s">
        <v>2174</v>
      </c>
      <c r="E6574" s="8" t="s">
        <v>1245</v>
      </c>
      <c r="F6574" s="8" t="s">
        <v>1246</v>
      </c>
      <c r="G6574" s="8" t="s">
        <v>335</v>
      </c>
      <c r="H6574" s="8" t="s">
        <v>334</v>
      </c>
      <c r="I6574" s="17" t="s">
        <v>27173</v>
      </c>
      <c r="J6574" s="19" t="str">
        <f t="shared" si="714"/>
        <v>"res_ward_6573"</v>
      </c>
      <c r="K6574" t="str">
        <f t="shared" si="715"/>
        <v>"Xã Bình An"</v>
      </c>
      <c r="L6574" t="str">
        <f t="shared" si="716"/>
        <v>"VN-49-513-20845"</v>
      </c>
      <c r="M6574" t="str">
        <f t="shared" si="717"/>
        <v>"Xã Bình An - Huyện Thăng Bình - Tỉnh Quảng Nam"</v>
      </c>
      <c r="N6574" t="str">
        <f t="shared" si="718"/>
        <v>"Xã Bình An - Huyện Thăng Bình"</v>
      </c>
      <c r="O6574" t="str">
        <f>VLOOKUP(E6574,district_data,7,0)</f>
        <v>"res_district_513"</v>
      </c>
      <c r="P6574" t="str">
        <f t="shared" si="719"/>
        <v>"VN-49"</v>
      </c>
      <c r="Q6574" t="s">
        <v>1910</v>
      </c>
      <c r="R6574">
        <f t="shared" si="720"/>
        <v>1</v>
      </c>
    </row>
    <row r="6575" spans="1:18" ht="17" x14ac:dyDescent="0.15">
      <c r="A6575" s="8" t="s">
        <v>13809</v>
      </c>
      <c r="B6575" s="8" t="s">
        <v>3892</v>
      </c>
      <c r="C6575" s="8"/>
      <c r="D6575" s="8" t="s">
        <v>2174</v>
      </c>
      <c r="E6575" s="8" t="s">
        <v>1245</v>
      </c>
      <c r="F6575" s="8" t="s">
        <v>1246</v>
      </c>
      <c r="G6575" s="8" t="s">
        <v>335</v>
      </c>
      <c r="H6575" s="8" t="s">
        <v>334</v>
      </c>
      <c r="I6575" s="17" t="s">
        <v>27174</v>
      </c>
      <c r="J6575" s="19" t="str">
        <f t="shared" si="714"/>
        <v>"res_ward_6574"</v>
      </c>
      <c r="K6575" t="str">
        <f t="shared" si="715"/>
        <v>"Xã Bình Trung"</v>
      </c>
      <c r="L6575" t="str">
        <f t="shared" si="716"/>
        <v>"VN-49-513-20848"</v>
      </c>
      <c r="M6575" t="str">
        <f t="shared" si="717"/>
        <v>"Xã Bình Trung - Huyện Thăng Bình - Tỉnh Quảng Nam"</v>
      </c>
      <c r="N6575" t="str">
        <f t="shared" si="718"/>
        <v>"Xã Bình Trung - Huyện Thăng Bình"</v>
      </c>
      <c r="O6575" t="str">
        <f>VLOOKUP(E6575,district_data,7,0)</f>
        <v>"res_district_513"</v>
      </c>
      <c r="P6575" t="str">
        <f t="shared" si="719"/>
        <v>"VN-49"</v>
      </c>
      <c r="Q6575" t="s">
        <v>1910</v>
      </c>
      <c r="R6575">
        <f t="shared" si="720"/>
        <v>1</v>
      </c>
    </row>
    <row r="6576" spans="1:18" ht="17" x14ac:dyDescent="0.15">
      <c r="A6576" s="8" t="s">
        <v>13810</v>
      </c>
      <c r="B6576" s="8" t="s">
        <v>13811</v>
      </c>
      <c r="C6576" s="8"/>
      <c r="D6576" s="8" t="s">
        <v>2174</v>
      </c>
      <c r="E6576" s="8" t="s">
        <v>1245</v>
      </c>
      <c r="F6576" s="8" t="s">
        <v>1246</v>
      </c>
      <c r="G6576" s="8" t="s">
        <v>335</v>
      </c>
      <c r="H6576" s="8" t="s">
        <v>334</v>
      </c>
      <c r="I6576" s="17" t="s">
        <v>27175</v>
      </c>
      <c r="J6576" s="19" t="str">
        <f t="shared" si="714"/>
        <v>"res_ward_6575"</v>
      </c>
      <c r="K6576" t="str">
        <f t="shared" si="715"/>
        <v>"Xã Bình Nam"</v>
      </c>
      <c r="L6576" t="str">
        <f t="shared" si="716"/>
        <v>"VN-49-513-20851"</v>
      </c>
      <c r="M6576" t="str">
        <f t="shared" si="717"/>
        <v>"Xã Bình Nam - Huyện Thăng Bình - Tỉnh Quảng Nam"</v>
      </c>
      <c r="N6576" t="str">
        <f t="shared" si="718"/>
        <v>"Xã Bình Nam - Huyện Thăng Bình"</v>
      </c>
      <c r="O6576" t="str">
        <f>VLOOKUP(E6576,district_data,7,0)</f>
        <v>"res_district_513"</v>
      </c>
      <c r="P6576" t="str">
        <f t="shared" si="719"/>
        <v>"VN-49"</v>
      </c>
      <c r="Q6576" t="s">
        <v>1910</v>
      </c>
      <c r="R6576">
        <f t="shared" si="720"/>
        <v>1</v>
      </c>
    </row>
    <row r="6577" spans="1:18" ht="17" x14ac:dyDescent="0.15">
      <c r="A6577" s="8" t="s">
        <v>13812</v>
      </c>
      <c r="B6577" s="8" t="s">
        <v>13813</v>
      </c>
      <c r="C6577" s="8"/>
      <c r="D6577" s="8" t="s">
        <v>2171</v>
      </c>
      <c r="E6577" s="8" t="s">
        <v>1247</v>
      </c>
      <c r="F6577" s="8" t="s">
        <v>1248</v>
      </c>
      <c r="G6577" s="8" t="s">
        <v>335</v>
      </c>
      <c r="H6577" s="8" t="s">
        <v>334</v>
      </c>
      <c r="I6577" s="17" t="s">
        <v>27176</v>
      </c>
      <c r="J6577" s="19" t="str">
        <f t="shared" si="714"/>
        <v>"res_ward_6576"</v>
      </c>
      <c r="K6577" t="str">
        <f t="shared" si="715"/>
        <v>"Thị trấn Tiên Kỳ"</v>
      </c>
      <c r="L6577" t="str">
        <f t="shared" si="716"/>
        <v>"VN-49-514-20854"</v>
      </c>
      <c r="M6577" t="str">
        <f t="shared" si="717"/>
        <v>"Thị trấn Tiên Kỳ - Huyện Tiên Phước - Tỉnh Quảng Nam"</v>
      </c>
      <c r="N6577" t="str">
        <f t="shared" si="718"/>
        <v>"Thị trấn Tiên Kỳ - Huyện Tiên Phước"</v>
      </c>
      <c r="O6577" t="str">
        <f>VLOOKUP(E6577,district_data,7,0)</f>
        <v>"res_district_514"</v>
      </c>
      <c r="P6577" t="str">
        <f t="shared" si="719"/>
        <v>"VN-49"</v>
      </c>
      <c r="Q6577" t="s">
        <v>1910</v>
      </c>
      <c r="R6577">
        <f t="shared" si="720"/>
        <v>2</v>
      </c>
    </row>
    <row r="6578" spans="1:18" ht="17" x14ac:dyDescent="0.15">
      <c r="A6578" s="8" t="s">
        <v>13814</v>
      </c>
      <c r="B6578" s="8" t="s">
        <v>7256</v>
      </c>
      <c r="C6578" s="8"/>
      <c r="D6578" s="8" t="s">
        <v>2174</v>
      </c>
      <c r="E6578" s="8" t="s">
        <v>1247</v>
      </c>
      <c r="F6578" s="8" t="s">
        <v>1248</v>
      </c>
      <c r="G6578" s="8" t="s">
        <v>335</v>
      </c>
      <c r="H6578" s="8" t="s">
        <v>334</v>
      </c>
      <c r="I6578" s="17" t="s">
        <v>27177</v>
      </c>
      <c r="J6578" s="19" t="str">
        <f t="shared" si="714"/>
        <v>"res_ward_6577"</v>
      </c>
      <c r="K6578" t="str">
        <f t="shared" si="715"/>
        <v>"Xã Tiên Sơn"</v>
      </c>
      <c r="L6578" t="str">
        <f t="shared" si="716"/>
        <v>"VN-49-514-20857"</v>
      </c>
      <c r="M6578" t="str">
        <f t="shared" si="717"/>
        <v>"Xã Tiên Sơn - Huyện Tiên Phước - Tỉnh Quảng Nam"</v>
      </c>
      <c r="N6578" t="str">
        <f t="shared" si="718"/>
        <v>"Xã Tiên Sơn - Huyện Tiên Phước"</v>
      </c>
      <c r="O6578" t="str">
        <f>VLOOKUP(E6578,district_data,7,0)</f>
        <v>"res_district_514"</v>
      </c>
      <c r="P6578" t="str">
        <f t="shared" si="719"/>
        <v>"VN-49"</v>
      </c>
      <c r="Q6578" t="s">
        <v>1910</v>
      </c>
      <c r="R6578">
        <f t="shared" si="720"/>
        <v>1</v>
      </c>
    </row>
    <row r="6579" spans="1:18" ht="17" x14ac:dyDescent="0.15">
      <c r="A6579" s="8" t="s">
        <v>13815</v>
      </c>
      <c r="B6579" s="8" t="s">
        <v>13816</v>
      </c>
      <c r="C6579" s="8"/>
      <c r="D6579" s="8" t="s">
        <v>2174</v>
      </c>
      <c r="E6579" s="8" t="s">
        <v>1247</v>
      </c>
      <c r="F6579" s="8" t="s">
        <v>1248</v>
      </c>
      <c r="G6579" s="8" t="s">
        <v>335</v>
      </c>
      <c r="H6579" s="8" t="s">
        <v>334</v>
      </c>
      <c r="I6579" s="17" t="s">
        <v>27178</v>
      </c>
      <c r="J6579" s="19" t="str">
        <f t="shared" si="714"/>
        <v>"res_ward_6578"</v>
      </c>
      <c r="K6579" t="str">
        <f t="shared" si="715"/>
        <v>"Xã Tiên Hà"</v>
      </c>
      <c r="L6579" t="str">
        <f t="shared" si="716"/>
        <v>"VN-49-514-20860"</v>
      </c>
      <c r="M6579" t="str">
        <f t="shared" si="717"/>
        <v>"Xã Tiên Hà - Huyện Tiên Phước - Tỉnh Quảng Nam"</v>
      </c>
      <c r="N6579" t="str">
        <f t="shared" si="718"/>
        <v>"Xã Tiên Hà - Huyện Tiên Phước"</v>
      </c>
      <c r="O6579" t="str">
        <f>VLOOKUP(E6579,district_data,7,0)</f>
        <v>"res_district_514"</v>
      </c>
      <c r="P6579" t="str">
        <f t="shared" si="719"/>
        <v>"VN-49"</v>
      </c>
      <c r="Q6579" t="s">
        <v>1910</v>
      </c>
      <c r="R6579">
        <f t="shared" si="720"/>
        <v>1</v>
      </c>
    </row>
    <row r="6580" spans="1:18" ht="17" x14ac:dyDescent="0.15">
      <c r="A6580" s="8" t="s">
        <v>13817</v>
      </c>
      <c r="B6580" s="8" t="s">
        <v>13818</v>
      </c>
      <c r="C6580" s="8"/>
      <c r="D6580" s="8" t="s">
        <v>2174</v>
      </c>
      <c r="E6580" s="8" t="s">
        <v>1247</v>
      </c>
      <c r="F6580" s="8" t="s">
        <v>1248</v>
      </c>
      <c r="G6580" s="8" t="s">
        <v>335</v>
      </c>
      <c r="H6580" s="8" t="s">
        <v>334</v>
      </c>
      <c r="I6580" s="17" t="s">
        <v>27179</v>
      </c>
      <c r="J6580" s="19" t="str">
        <f t="shared" si="714"/>
        <v>"res_ward_6579"</v>
      </c>
      <c r="K6580" t="str">
        <f t="shared" si="715"/>
        <v>"Xã Tiên Cẩm"</v>
      </c>
      <c r="L6580" t="str">
        <f t="shared" si="716"/>
        <v>"VN-49-514-20863"</v>
      </c>
      <c r="M6580" t="str">
        <f t="shared" si="717"/>
        <v>"Xã Tiên Cẩm - Huyện Tiên Phước - Tỉnh Quảng Nam"</v>
      </c>
      <c r="N6580" t="str">
        <f t="shared" si="718"/>
        <v>"Xã Tiên Cẩm - Huyện Tiên Phước"</v>
      </c>
      <c r="O6580" t="str">
        <f>VLOOKUP(E6580,district_data,7,0)</f>
        <v>"res_district_514"</v>
      </c>
      <c r="P6580" t="str">
        <f t="shared" si="719"/>
        <v>"VN-49"</v>
      </c>
      <c r="Q6580" t="s">
        <v>1910</v>
      </c>
      <c r="R6580">
        <f t="shared" si="720"/>
        <v>1</v>
      </c>
    </row>
    <row r="6581" spans="1:18" ht="17" x14ac:dyDescent="0.15">
      <c r="A6581" s="8" t="s">
        <v>13819</v>
      </c>
      <c r="B6581" s="8" t="s">
        <v>13820</v>
      </c>
      <c r="C6581" s="8"/>
      <c r="D6581" s="8" t="s">
        <v>2174</v>
      </c>
      <c r="E6581" s="8" t="s">
        <v>1247</v>
      </c>
      <c r="F6581" s="8" t="s">
        <v>1248</v>
      </c>
      <c r="G6581" s="8" t="s">
        <v>335</v>
      </c>
      <c r="H6581" s="8" t="s">
        <v>334</v>
      </c>
      <c r="I6581" s="17" t="s">
        <v>27180</v>
      </c>
      <c r="J6581" s="19" t="str">
        <f t="shared" si="714"/>
        <v>"res_ward_6580"</v>
      </c>
      <c r="K6581" t="str">
        <f t="shared" si="715"/>
        <v>"Xã Tiên Châu"</v>
      </c>
      <c r="L6581" t="str">
        <f t="shared" si="716"/>
        <v>"VN-49-514-20866"</v>
      </c>
      <c r="M6581" t="str">
        <f t="shared" si="717"/>
        <v>"Xã Tiên Châu - Huyện Tiên Phước - Tỉnh Quảng Nam"</v>
      </c>
      <c r="N6581" t="str">
        <f t="shared" si="718"/>
        <v>"Xã Tiên Châu - Huyện Tiên Phước"</v>
      </c>
      <c r="O6581" t="str">
        <f>VLOOKUP(E6581,district_data,7,0)</f>
        <v>"res_district_514"</v>
      </c>
      <c r="P6581" t="str">
        <f t="shared" si="719"/>
        <v>"VN-49"</v>
      </c>
      <c r="Q6581" t="s">
        <v>1910</v>
      </c>
      <c r="R6581">
        <f t="shared" si="720"/>
        <v>1</v>
      </c>
    </row>
    <row r="6582" spans="1:18" ht="17" x14ac:dyDescent="0.15">
      <c r="A6582" s="8" t="s">
        <v>13821</v>
      </c>
      <c r="B6582" s="8" t="s">
        <v>13822</v>
      </c>
      <c r="C6582" s="8"/>
      <c r="D6582" s="8" t="s">
        <v>2174</v>
      </c>
      <c r="E6582" s="8" t="s">
        <v>1247</v>
      </c>
      <c r="F6582" s="8" t="s">
        <v>1248</v>
      </c>
      <c r="G6582" s="8" t="s">
        <v>335</v>
      </c>
      <c r="H6582" s="8" t="s">
        <v>334</v>
      </c>
      <c r="I6582" s="17" t="s">
        <v>27181</v>
      </c>
      <c r="J6582" s="19" t="str">
        <f t="shared" si="714"/>
        <v>"res_ward_6581"</v>
      </c>
      <c r="K6582" t="str">
        <f t="shared" si="715"/>
        <v>"Xã Tiên Lãnh"</v>
      </c>
      <c r="L6582" t="str">
        <f t="shared" si="716"/>
        <v>"VN-49-514-20869"</v>
      </c>
      <c r="M6582" t="str">
        <f t="shared" si="717"/>
        <v>"Xã Tiên Lãnh - Huyện Tiên Phước - Tỉnh Quảng Nam"</v>
      </c>
      <c r="N6582" t="str">
        <f t="shared" si="718"/>
        <v>"Xã Tiên Lãnh - Huyện Tiên Phước"</v>
      </c>
      <c r="O6582" t="str">
        <f>VLOOKUP(E6582,district_data,7,0)</f>
        <v>"res_district_514"</v>
      </c>
      <c r="P6582" t="str">
        <f t="shared" si="719"/>
        <v>"VN-49"</v>
      </c>
      <c r="Q6582" t="s">
        <v>1910</v>
      </c>
      <c r="R6582">
        <f t="shared" si="720"/>
        <v>1</v>
      </c>
    </row>
    <row r="6583" spans="1:18" ht="17" x14ac:dyDescent="0.15">
      <c r="A6583" s="8" t="s">
        <v>13823</v>
      </c>
      <c r="B6583" s="8" t="s">
        <v>13824</v>
      </c>
      <c r="C6583" s="8"/>
      <c r="D6583" s="8" t="s">
        <v>2174</v>
      </c>
      <c r="E6583" s="8" t="s">
        <v>1247</v>
      </c>
      <c r="F6583" s="8" t="s">
        <v>1248</v>
      </c>
      <c r="G6583" s="8" t="s">
        <v>335</v>
      </c>
      <c r="H6583" s="8" t="s">
        <v>334</v>
      </c>
      <c r="I6583" s="17" t="s">
        <v>27182</v>
      </c>
      <c r="J6583" s="19" t="str">
        <f t="shared" si="714"/>
        <v>"res_ward_6582"</v>
      </c>
      <c r="K6583" t="str">
        <f t="shared" si="715"/>
        <v>"Xã Tiên Ngọc"</v>
      </c>
      <c r="L6583" t="str">
        <f t="shared" si="716"/>
        <v>"VN-49-514-20872"</v>
      </c>
      <c r="M6583" t="str">
        <f t="shared" si="717"/>
        <v>"Xã Tiên Ngọc - Huyện Tiên Phước - Tỉnh Quảng Nam"</v>
      </c>
      <c r="N6583" t="str">
        <f t="shared" si="718"/>
        <v>"Xã Tiên Ngọc - Huyện Tiên Phước"</v>
      </c>
      <c r="O6583" t="str">
        <f>VLOOKUP(E6583,district_data,7,0)</f>
        <v>"res_district_514"</v>
      </c>
      <c r="P6583" t="str">
        <f t="shared" si="719"/>
        <v>"VN-49"</v>
      </c>
      <c r="Q6583" t="s">
        <v>1910</v>
      </c>
      <c r="R6583">
        <f t="shared" si="720"/>
        <v>1</v>
      </c>
    </row>
    <row r="6584" spans="1:18" ht="17" x14ac:dyDescent="0.15">
      <c r="A6584" s="8" t="s">
        <v>13825</v>
      </c>
      <c r="B6584" s="8" t="s">
        <v>9674</v>
      </c>
      <c r="C6584" s="8"/>
      <c r="D6584" s="8" t="s">
        <v>2174</v>
      </c>
      <c r="E6584" s="8" t="s">
        <v>1247</v>
      </c>
      <c r="F6584" s="8" t="s">
        <v>1248</v>
      </c>
      <c r="G6584" s="8" t="s">
        <v>335</v>
      </c>
      <c r="H6584" s="8" t="s">
        <v>334</v>
      </c>
      <c r="I6584" s="17" t="s">
        <v>27183</v>
      </c>
      <c r="J6584" s="19" t="str">
        <f t="shared" si="714"/>
        <v>"res_ward_6583"</v>
      </c>
      <c r="K6584" t="str">
        <f t="shared" si="715"/>
        <v>"Xã Tiên Hiệp"</v>
      </c>
      <c r="L6584" t="str">
        <f t="shared" si="716"/>
        <v>"VN-49-514-20875"</v>
      </c>
      <c r="M6584" t="str">
        <f t="shared" si="717"/>
        <v>"Xã Tiên Hiệp - Huyện Tiên Phước - Tỉnh Quảng Nam"</v>
      </c>
      <c r="N6584" t="str">
        <f t="shared" si="718"/>
        <v>"Xã Tiên Hiệp - Huyện Tiên Phước"</v>
      </c>
      <c r="O6584" t="str">
        <f>VLOOKUP(E6584,district_data,7,0)</f>
        <v>"res_district_514"</v>
      </c>
      <c r="P6584" t="str">
        <f t="shared" si="719"/>
        <v>"VN-49"</v>
      </c>
      <c r="Q6584" t="s">
        <v>1910</v>
      </c>
      <c r="R6584">
        <f t="shared" si="720"/>
        <v>1</v>
      </c>
    </row>
    <row r="6585" spans="1:18" ht="17" x14ac:dyDescent="0.15">
      <c r="A6585" s="8" t="s">
        <v>13826</v>
      </c>
      <c r="B6585" s="8" t="s">
        <v>13827</v>
      </c>
      <c r="C6585" s="8"/>
      <c r="D6585" s="8" t="s">
        <v>2174</v>
      </c>
      <c r="E6585" s="8" t="s">
        <v>1247</v>
      </c>
      <c r="F6585" s="8" t="s">
        <v>1248</v>
      </c>
      <c r="G6585" s="8" t="s">
        <v>335</v>
      </c>
      <c r="H6585" s="8" t="s">
        <v>334</v>
      </c>
      <c r="I6585" s="17" t="s">
        <v>27184</v>
      </c>
      <c r="J6585" s="19" t="str">
        <f t="shared" si="714"/>
        <v>"res_ward_6584"</v>
      </c>
      <c r="K6585" t="str">
        <f t="shared" si="715"/>
        <v>"Xã Tiên Cảnh"</v>
      </c>
      <c r="L6585" t="str">
        <f t="shared" si="716"/>
        <v>"VN-49-514-20878"</v>
      </c>
      <c r="M6585" t="str">
        <f t="shared" si="717"/>
        <v>"Xã Tiên Cảnh - Huyện Tiên Phước - Tỉnh Quảng Nam"</v>
      </c>
      <c r="N6585" t="str">
        <f t="shared" si="718"/>
        <v>"Xã Tiên Cảnh - Huyện Tiên Phước"</v>
      </c>
      <c r="O6585" t="str">
        <f>VLOOKUP(E6585,district_data,7,0)</f>
        <v>"res_district_514"</v>
      </c>
      <c r="P6585" t="str">
        <f t="shared" si="719"/>
        <v>"VN-49"</v>
      </c>
      <c r="Q6585" t="s">
        <v>1910</v>
      </c>
      <c r="R6585">
        <f t="shared" si="720"/>
        <v>1</v>
      </c>
    </row>
    <row r="6586" spans="1:18" ht="17" x14ac:dyDescent="0.15">
      <c r="A6586" s="8" t="s">
        <v>13828</v>
      </c>
      <c r="B6586" s="8" t="s">
        <v>13829</v>
      </c>
      <c r="C6586" s="8"/>
      <c r="D6586" s="8" t="s">
        <v>2174</v>
      </c>
      <c r="E6586" s="8" t="s">
        <v>1247</v>
      </c>
      <c r="F6586" s="8" t="s">
        <v>1248</v>
      </c>
      <c r="G6586" s="8" t="s">
        <v>335</v>
      </c>
      <c r="H6586" s="8" t="s">
        <v>334</v>
      </c>
      <c r="I6586" s="17" t="s">
        <v>27185</v>
      </c>
      <c r="J6586" s="19" t="str">
        <f t="shared" si="714"/>
        <v>"res_ward_6585"</v>
      </c>
      <c r="K6586" t="str">
        <f t="shared" si="715"/>
        <v>"Xã Tiên Mỹ"</v>
      </c>
      <c r="L6586" t="str">
        <f t="shared" si="716"/>
        <v>"VN-49-514-20881"</v>
      </c>
      <c r="M6586" t="str">
        <f t="shared" si="717"/>
        <v>"Xã Tiên Mỹ - Huyện Tiên Phước - Tỉnh Quảng Nam"</v>
      </c>
      <c r="N6586" t="str">
        <f t="shared" si="718"/>
        <v>"Xã Tiên Mỹ - Huyện Tiên Phước"</v>
      </c>
      <c r="O6586" t="str">
        <f>VLOOKUP(E6586,district_data,7,0)</f>
        <v>"res_district_514"</v>
      </c>
      <c r="P6586" t="str">
        <f t="shared" si="719"/>
        <v>"VN-49"</v>
      </c>
      <c r="Q6586" t="s">
        <v>1910</v>
      </c>
      <c r="R6586">
        <f t="shared" si="720"/>
        <v>1</v>
      </c>
    </row>
    <row r="6587" spans="1:18" ht="17" x14ac:dyDescent="0.15">
      <c r="A6587" s="8" t="s">
        <v>13830</v>
      </c>
      <c r="B6587" s="8" t="s">
        <v>2530</v>
      </c>
      <c r="C6587" s="8"/>
      <c r="D6587" s="8" t="s">
        <v>2174</v>
      </c>
      <c r="E6587" s="8" t="s">
        <v>1247</v>
      </c>
      <c r="F6587" s="8" t="s">
        <v>1248</v>
      </c>
      <c r="G6587" s="8" t="s">
        <v>335</v>
      </c>
      <c r="H6587" s="8" t="s">
        <v>334</v>
      </c>
      <c r="I6587" s="17" t="s">
        <v>27186</v>
      </c>
      <c r="J6587" s="19" t="str">
        <f t="shared" si="714"/>
        <v>"res_ward_6586"</v>
      </c>
      <c r="K6587" t="str">
        <f t="shared" si="715"/>
        <v>"Xã Tiên Phong"</v>
      </c>
      <c r="L6587" t="str">
        <f t="shared" si="716"/>
        <v>"VN-49-514-20884"</v>
      </c>
      <c r="M6587" t="str">
        <f t="shared" si="717"/>
        <v>"Xã Tiên Phong - Huyện Tiên Phước - Tỉnh Quảng Nam"</v>
      </c>
      <c r="N6587" t="str">
        <f t="shared" si="718"/>
        <v>"Xã Tiên Phong - Huyện Tiên Phước"</v>
      </c>
      <c r="O6587" t="str">
        <f>VLOOKUP(E6587,district_data,7,0)</f>
        <v>"res_district_514"</v>
      </c>
      <c r="P6587" t="str">
        <f t="shared" si="719"/>
        <v>"VN-49"</v>
      </c>
      <c r="Q6587" t="s">
        <v>1910</v>
      </c>
      <c r="R6587">
        <f t="shared" si="720"/>
        <v>1</v>
      </c>
    </row>
    <row r="6588" spans="1:18" ht="17" x14ac:dyDescent="0.15">
      <c r="A6588" s="8" t="s">
        <v>13831</v>
      </c>
      <c r="B6588" s="8" t="s">
        <v>13832</v>
      </c>
      <c r="C6588" s="8"/>
      <c r="D6588" s="8" t="s">
        <v>2174</v>
      </c>
      <c r="E6588" s="8" t="s">
        <v>1247</v>
      </c>
      <c r="F6588" s="8" t="s">
        <v>1248</v>
      </c>
      <c r="G6588" s="8" t="s">
        <v>335</v>
      </c>
      <c r="H6588" s="8" t="s">
        <v>334</v>
      </c>
      <c r="I6588" s="17" t="s">
        <v>27187</v>
      </c>
      <c r="J6588" s="19" t="str">
        <f t="shared" si="714"/>
        <v>"res_ward_6587"</v>
      </c>
      <c r="K6588" t="str">
        <f t="shared" si="715"/>
        <v>"Xã Tiên Thọ"</v>
      </c>
      <c r="L6588" t="str">
        <f t="shared" si="716"/>
        <v>"VN-49-514-20887"</v>
      </c>
      <c r="M6588" t="str">
        <f t="shared" si="717"/>
        <v>"Xã Tiên Thọ - Huyện Tiên Phước - Tỉnh Quảng Nam"</v>
      </c>
      <c r="N6588" t="str">
        <f t="shared" si="718"/>
        <v>"Xã Tiên Thọ - Huyện Tiên Phước"</v>
      </c>
      <c r="O6588" t="str">
        <f>VLOOKUP(E6588,district_data,7,0)</f>
        <v>"res_district_514"</v>
      </c>
      <c r="P6588" t="str">
        <f t="shared" si="719"/>
        <v>"VN-49"</v>
      </c>
      <c r="Q6588" t="s">
        <v>1910</v>
      </c>
      <c r="R6588">
        <f t="shared" si="720"/>
        <v>1</v>
      </c>
    </row>
    <row r="6589" spans="1:18" ht="17" x14ac:dyDescent="0.15">
      <c r="A6589" s="8" t="s">
        <v>13833</v>
      </c>
      <c r="B6589" s="8" t="s">
        <v>13834</v>
      </c>
      <c r="C6589" s="8"/>
      <c r="D6589" s="8" t="s">
        <v>2174</v>
      </c>
      <c r="E6589" s="8" t="s">
        <v>1247</v>
      </c>
      <c r="F6589" s="8" t="s">
        <v>1248</v>
      </c>
      <c r="G6589" s="8" t="s">
        <v>335</v>
      </c>
      <c r="H6589" s="8" t="s">
        <v>334</v>
      </c>
      <c r="I6589" s="17" t="s">
        <v>27188</v>
      </c>
      <c r="J6589" s="19" t="str">
        <f t="shared" si="714"/>
        <v>"res_ward_6588"</v>
      </c>
      <c r="K6589" t="str">
        <f t="shared" si="715"/>
        <v>"Xã Tiên An"</v>
      </c>
      <c r="L6589" t="str">
        <f t="shared" si="716"/>
        <v>"VN-49-514-20890"</v>
      </c>
      <c r="M6589" t="str">
        <f t="shared" si="717"/>
        <v>"Xã Tiên An - Huyện Tiên Phước - Tỉnh Quảng Nam"</v>
      </c>
      <c r="N6589" t="str">
        <f t="shared" si="718"/>
        <v>"Xã Tiên An - Huyện Tiên Phước"</v>
      </c>
      <c r="O6589" t="str">
        <f>VLOOKUP(E6589,district_data,7,0)</f>
        <v>"res_district_514"</v>
      </c>
      <c r="P6589" t="str">
        <f t="shared" si="719"/>
        <v>"VN-49"</v>
      </c>
      <c r="Q6589" t="s">
        <v>1910</v>
      </c>
      <c r="R6589">
        <f t="shared" si="720"/>
        <v>1</v>
      </c>
    </row>
    <row r="6590" spans="1:18" ht="17" x14ac:dyDescent="0.15">
      <c r="A6590" s="8" t="s">
        <v>13835</v>
      </c>
      <c r="B6590" s="8" t="s">
        <v>13836</v>
      </c>
      <c r="C6590" s="8"/>
      <c r="D6590" s="8" t="s">
        <v>2174</v>
      </c>
      <c r="E6590" s="8" t="s">
        <v>1247</v>
      </c>
      <c r="F6590" s="8" t="s">
        <v>1248</v>
      </c>
      <c r="G6590" s="8" t="s">
        <v>335</v>
      </c>
      <c r="H6590" s="8" t="s">
        <v>334</v>
      </c>
      <c r="I6590" s="17" t="s">
        <v>27189</v>
      </c>
      <c r="J6590" s="19" t="str">
        <f t="shared" si="714"/>
        <v>"res_ward_6589"</v>
      </c>
      <c r="K6590" t="str">
        <f t="shared" si="715"/>
        <v>"Xã Tiên Lộc"</v>
      </c>
      <c r="L6590" t="str">
        <f t="shared" si="716"/>
        <v>"VN-49-514-20893"</v>
      </c>
      <c r="M6590" t="str">
        <f t="shared" si="717"/>
        <v>"Xã Tiên Lộc - Huyện Tiên Phước - Tỉnh Quảng Nam"</v>
      </c>
      <c r="N6590" t="str">
        <f t="shared" si="718"/>
        <v>"Xã Tiên Lộc - Huyện Tiên Phước"</v>
      </c>
      <c r="O6590" t="str">
        <f>VLOOKUP(E6590,district_data,7,0)</f>
        <v>"res_district_514"</v>
      </c>
      <c r="P6590" t="str">
        <f t="shared" si="719"/>
        <v>"VN-49"</v>
      </c>
      <c r="Q6590" t="s">
        <v>1910</v>
      </c>
      <c r="R6590">
        <f t="shared" si="720"/>
        <v>1</v>
      </c>
    </row>
    <row r="6591" spans="1:18" ht="17" x14ac:dyDescent="0.15">
      <c r="A6591" s="8" t="s">
        <v>13837</v>
      </c>
      <c r="B6591" s="8" t="s">
        <v>13838</v>
      </c>
      <c r="C6591" s="8"/>
      <c r="D6591" s="8" t="s">
        <v>2174</v>
      </c>
      <c r="E6591" s="8" t="s">
        <v>1247</v>
      </c>
      <c r="F6591" s="8" t="s">
        <v>1248</v>
      </c>
      <c r="G6591" s="8" t="s">
        <v>335</v>
      </c>
      <c r="H6591" s="8" t="s">
        <v>334</v>
      </c>
      <c r="I6591" s="17" t="s">
        <v>27190</v>
      </c>
      <c r="J6591" s="19" t="str">
        <f t="shared" si="714"/>
        <v>"res_ward_6590"</v>
      </c>
      <c r="K6591" t="str">
        <f t="shared" si="715"/>
        <v>"Xã Tiên Lập"</v>
      </c>
      <c r="L6591" t="str">
        <f t="shared" si="716"/>
        <v>"VN-49-514-20896"</v>
      </c>
      <c r="M6591" t="str">
        <f t="shared" si="717"/>
        <v>"Xã Tiên Lập - Huyện Tiên Phước - Tỉnh Quảng Nam"</v>
      </c>
      <c r="N6591" t="str">
        <f t="shared" si="718"/>
        <v>"Xã Tiên Lập - Huyện Tiên Phước"</v>
      </c>
      <c r="O6591" t="str">
        <f>VLOOKUP(E6591,district_data,7,0)</f>
        <v>"res_district_514"</v>
      </c>
      <c r="P6591" t="str">
        <f t="shared" si="719"/>
        <v>"VN-49"</v>
      </c>
      <c r="Q6591" t="s">
        <v>1910</v>
      </c>
      <c r="R6591">
        <f t="shared" si="720"/>
        <v>1</v>
      </c>
    </row>
    <row r="6592" spans="1:18" ht="17" x14ac:dyDescent="0.15">
      <c r="A6592" s="8" t="s">
        <v>13839</v>
      </c>
      <c r="B6592" s="8" t="s">
        <v>13840</v>
      </c>
      <c r="C6592" s="8"/>
      <c r="D6592" s="8" t="s">
        <v>2171</v>
      </c>
      <c r="E6592" s="8" t="s">
        <v>1249</v>
      </c>
      <c r="F6592" s="8" t="s">
        <v>1250</v>
      </c>
      <c r="G6592" s="8" t="s">
        <v>335</v>
      </c>
      <c r="H6592" s="8" t="s">
        <v>334</v>
      </c>
      <c r="I6592" s="17" t="s">
        <v>27191</v>
      </c>
      <c r="J6592" s="19" t="str">
        <f t="shared" si="714"/>
        <v>"res_ward_6591"</v>
      </c>
      <c r="K6592" t="str">
        <f t="shared" si="715"/>
        <v>"Thị trấn Trà My"</v>
      </c>
      <c r="L6592" t="str">
        <f t="shared" si="716"/>
        <v>"VN-49-515-20899"</v>
      </c>
      <c r="M6592" t="str">
        <f t="shared" si="717"/>
        <v>"Thị trấn Trà My - Huyện Bắc Trà My - Tỉnh Quảng Nam"</v>
      </c>
      <c r="N6592" t="str">
        <f t="shared" si="718"/>
        <v>"Thị trấn Trà My - Huyện Bắc Trà My"</v>
      </c>
      <c r="O6592" t="str">
        <f>VLOOKUP(E6592,district_data,7,0)</f>
        <v>"res_district_515"</v>
      </c>
      <c r="P6592" t="str">
        <f t="shared" si="719"/>
        <v>"VN-49"</v>
      </c>
      <c r="Q6592" t="s">
        <v>1910</v>
      </c>
      <c r="R6592">
        <f t="shared" si="720"/>
        <v>2</v>
      </c>
    </row>
    <row r="6593" spans="1:18" ht="17" x14ac:dyDescent="0.15">
      <c r="A6593" s="8" t="s">
        <v>13841</v>
      </c>
      <c r="B6593" s="8" t="s">
        <v>13842</v>
      </c>
      <c r="C6593" s="8"/>
      <c r="D6593" s="8" t="s">
        <v>2174</v>
      </c>
      <c r="E6593" s="8" t="s">
        <v>1249</v>
      </c>
      <c r="F6593" s="8" t="s">
        <v>1250</v>
      </c>
      <c r="G6593" s="8" t="s">
        <v>335</v>
      </c>
      <c r="H6593" s="8" t="s">
        <v>334</v>
      </c>
      <c r="I6593" s="17" t="s">
        <v>27192</v>
      </c>
      <c r="J6593" s="19" t="str">
        <f t="shared" si="714"/>
        <v>"res_ward_6592"</v>
      </c>
      <c r="K6593" t="str">
        <f t="shared" si="715"/>
        <v>"Xã Trà Sơn"</v>
      </c>
      <c r="L6593" t="str">
        <f t="shared" si="716"/>
        <v>"VN-49-515-20900"</v>
      </c>
      <c r="M6593" t="str">
        <f t="shared" si="717"/>
        <v>"Xã Trà Sơn - Huyện Bắc Trà My - Tỉnh Quảng Nam"</v>
      </c>
      <c r="N6593" t="str">
        <f t="shared" si="718"/>
        <v>"Xã Trà Sơn - Huyện Bắc Trà My"</v>
      </c>
      <c r="O6593" t="str">
        <f>VLOOKUP(E6593,district_data,7,0)</f>
        <v>"res_district_515"</v>
      </c>
      <c r="P6593" t="str">
        <f t="shared" si="719"/>
        <v>"VN-49"</v>
      </c>
      <c r="Q6593" t="s">
        <v>1910</v>
      </c>
      <c r="R6593">
        <f t="shared" si="720"/>
        <v>1</v>
      </c>
    </row>
    <row r="6594" spans="1:18" ht="17" x14ac:dyDescent="0.15">
      <c r="A6594" s="8" t="s">
        <v>13843</v>
      </c>
      <c r="B6594" s="8" t="s">
        <v>13844</v>
      </c>
      <c r="C6594" s="8"/>
      <c r="D6594" s="8" t="s">
        <v>2174</v>
      </c>
      <c r="E6594" s="8" t="s">
        <v>1249</v>
      </c>
      <c r="F6594" s="8" t="s">
        <v>1250</v>
      </c>
      <c r="G6594" s="8" t="s">
        <v>335</v>
      </c>
      <c r="H6594" s="8" t="s">
        <v>334</v>
      </c>
      <c r="I6594" s="17" t="s">
        <v>27193</v>
      </c>
      <c r="J6594" s="19" t="str">
        <f t="shared" si="714"/>
        <v>"res_ward_6593"</v>
      </c>
      <c r="K6594" t="str">
        <f t="shared" si="715"/>
        <v>"Xã Trà Kót"</v>
      </c>
      <c r="L6594" t="str">
        <f t="shared" si="716"/>
        <v>"VN-49-515-20902"</v>
      </c>
      <c r="M6594" t="str">
        <f t="shared" si="717"/>
        <v>"Xã Trà Kót - Huyện Bắc Trà My - Tỉnh Quảng Nam"</v>
      </c>
      <c r="N6594" t="str">
        <f t="shared" si="718"/>
        <v>"Xã Trà Kót - Huyện Bắc Trà My"</v>
      </c>
      <c r="O6594" t="str">
        <f>VLOOKUP(E6594,district_data,7,0)</f>
        <v>"res_district_515"</v>
      </c>
      <c r="P6594" t="str">
        <f t="shared" si="719"/>
        <v>"VN-49"</v>
      </c>
      <c r="Q6594" t="s">
        <v>1910</v>
      </c>
      <c r="R6594">
        <f t="shared" si="720"/>
        <v>1</v>
      </c>
    </row>
    <row r="6595" spans="1:18" ht="17" x14ac:dyDescent="0.15">
      <c r="A6595" s="8" t="s">
        <v>13845</v>
      </c>
      <c r="B6595" s="8" t="s">
        <v>13846</v>
      </c>
      <c r="C6595" s="8"/>
      <c r="D6595" s="8" t="s">
        <v>2174</v>
      </c>
      <c r="E6595" s="8" t="s">
        <v>1249</v>
      </c>
      <c r="F6595" s="8" t="s">
        <v>1250</v>
      </c>
      <c r="G6595" s="8" t="s">
        <v>335</v>
      </c>
      <c r="H6595" s="8" t="s">
        <v>334</v>
      </c>
      <c r="I6595" s="17" t="s">
        <v>27194</v>
      </c>
      <c r="J6595" s="19" t="str">
        <f t="shared" ref="J6595:J6658" si="721">$T$2&amp;I6595&amp;$T$2</f>
        <v>"res_ward_6594"</v>
      </c>
      <c r="K6595" t="str">
        <f t="shared" ref="K6595:K6658" si="722">$T$2&amp;B6595&amp;$T$2</f>
        <v>"Xã Trà Nú"</v>
      </c>
      <c r="L6595" t="str">
        <f t="shared" ref="L6595:L6658" si="723">$T$2&amp;"VN-"&amp;G6595&amp;"-"&amp;E6595&amp;"-"&amp;A6595&amp;$T$2</f>
        <v>"VN-49-515-20905"</v>
      </c>
      <c r="M6595" t="str">
        <f t="shared" ref="M6595:M6658" si="724">$T$2&amp;B6595&amp;" - "&amp;F6595&amp;" - "&amp;H6595&amp;$T$2</f>
        <v>"Xã Trà Nú - Huyện Bắc Trà My - Tỉnh Quảng Nam"</v>
      </c>
      <c r="N6595" t="str">
        <f t="shared" ref="N6595:N6658" si="725">$T$2&amp;B6595&amp;" - "&amp;F6595&amp;$T$2</f>
        <v>"Xã Trà Nú - Huyện Bắc Trà My"</v>
      </c>
      <c r="O6595" t="str">
        <f>VLOOKUP(E6595,district_data,7,0)</f>
        <v>"res_district_515"</v>
      </c>
      <c r="P6595" t="str">
        <f t="shared" ref="P6595:P6658" si="726">$T$2&amp;"VN-"&amp;G6595&amp;$T$2</f>
        <v>"VN-49"</v>
      </c>
      <c r="Q6595" t="s">
        <v>1910</v>
      </c>
      <c r="R6595">
        <f t="shared" ref="R6595:R6658" si="727">VLOOKUP(D6595,$U$2:$V$5,2,0)</f>
        <v>1</v>
      </c>
    </row>
    <row r="6596" spans="1:18" ht="17" x14ac:dyDescent="0.15">
      <c r="A6596" s="8" t="s">
        <v>13847</v>
      </c>
      <c r="B6596" s="8" t="s">
        <v>13848</v>
      </c>
      <c r="C6596" s="8"/>
      <c r="D6596" s="8" t="s">
        <v>2174</v>
      </c>
      <c r="E6596" s="8" t="s">
        <v>1249</v>
      </c>
      <c r="F6596" s="8" t="s">
        <v>1250</v>
      </c>
      <c r="G6596" s="8" t="s">
        <v>335</v>
      </c>
      <c r="H6596" s="8" t="s">
        <v>334</v>
      </c>
      <c r="I6596" s="17" t="s">
        <v>27195</v>
      </c>
      <c r="J6596" s="19" t="str">
        <f t="shared" si="721"/>
        <v>"res_ward_6595"</v>
      </c>
      <c r="K6596" t="str">
        <f t="shared" si="722"/>
        <v>"Xã Trà Đông"</v>
      </c>
      <c r="L6596" t="str">
        <f t="shared" si="723"/>
        <v>"VN-49-515-20908"</v>
      </c>
      <c r="M6596" t="str">
        <f t="shared" si="724"/>
        <v>"Xã Trà Đông - Huyện Bắc Trà My - Tỉnh Quảng Nam"</v>
      </c>
      <c r="N6596" t="str">
        <f t="shared" si="725"/>
        <v>"Xã Trà Đông - Huyện Bắc Trà My"</v>
      </c>
      <c r="O6596" t="str">
        <f>VLOOKUP(E6596,district_data,7,0)</f>
        <v>"res_district_515"</v>
      </c>
      <c r="P6596" t="str">
        <f t="shared" si="726"/>
        <v>"VN-49"</v>
      </c>
      <c r="Q6596" t="s">
        <v>1910</v>
      </c>
      <c r="R6596">
        <f t="shared" si="727"/>
        <v>1</v>
      </c>
    </row>
    <row r="6597" spans="1:18" ht="17" x14ac:dyDescent="0.15">
      <c r="A6597" s="8" t="s">
        <v>13849</v>
      </c>
      <c r="B6597" s="8" t="s">
        <v>13850</v>
      </c>
      <c r="C6597" s="8"/>
      <c r="D6597" s="8" t="s">
        <v>2174</v>
      </c>
      <c r="E6597" s="8" t="s">
        <v>1249</v>
      </c>
      <c r="F6597" s="8" t="s">
        <v>1250</v>
      </c>
      <c r="G6597" s="8" t="s">
        <v>335</v>
      </c>
      <c r="H6597" s="8" t="s">
        <v>334</v>
      </c>
      <c r="I6597" s="17" t="s">
        <v>27196</v>
      </c>
      <c r="J6597" s="19" t="str">
        <f t="shared" si="721"/>
        <v>"res_ward_6596"</v>
      </c>
      <c r="K6597" t="str">
        <f t="shared" si="722"/>
        <v>"Xã Trà Dương"</v>
      </c>
      <c r="L6597" t="str">
        <f t="shared" si="723"/>
        <v>"VN-49-515-20911"</v>
      </c>
      <c r="M6597" t="str">
        <f t="shared" si="724"/>
        <v>"Xã Trà Dương - Huyện Bắc Trà My - Tỉnh Quảng Nam"</v>
      </c>
      <c r="N6597" t="str">
        <f t="shared" si="725"/>
        <v>"Xã Trà Dương - Huyện Bắc Trà My"</v>
      </c>
      <c r="O6597" t="str">
        <f>VLOOKUP(E6597,district_data,7,0)</f>
        <v>"res_district_515"</v>
      </c>
      <c r="P6597" t="str">
        <f t="shared" si="726"/>
        <v>"VN-49"</v>
      </c>
      <c r="Q6597" t="s">
        <v>1910</v>
      </c>
      <c r="R6597">
        <f t="shared" si="727"/>
        <v>1</v>
      </c>
    </row>
    <row r="6598" spans="1:18" ht="17" x14ac:dyDescent="0.15">
      <c r="A6598" s="8" t="s">
        <v>13851</v>
      </c>
      <c r="B6598" s="8" t="s">
        <v>9558</v>
      </c>
      <c r="C6598" s="8"/>
      <c r="D6598" s="8" t="s">
        <v>2174</v>
      </c>
      <c r="E6598" s="8" t="s">
        <v>1249</v>
      </c>
      <c r="F6598" s="8" t="s">
        <v>1250</v>
      </c>
      <c r="G6598" s="8" t="s">
        <v>335</v>
      </c>
      <c r="H6598" s="8" t="s">
        <v>334</v>
      </c>
      <c r="I6598" s="17" t="s">
        <v>27197</v>
      </c>
      <c r="J6598" s="19" t="str">
        <f t="shared" si="721"/>
        <v>"res_ward_6597"</v>
      </c>
      <c r="K6598" t="str">
        <f t="shared" si="722"/>
        <v>"Xã Trà Giang"</v>
      </c>
      <c r="L6598" t="str">
        <f t="shared" si="723"/>
        <v>"VN-49-515-20914"</v>
      </c>
      <c r="M6598" t="str">
        <f t="shared" si="724"/>
        <v>"Xã Trà Giang - Huyện Bắc Trà My - Tỉnh Quảng Nam"</v>
      </c>
      <c r="N6598" t="str">
        <f t="shared" si="725"/>
        <v>"Xã Trà Giang - Huyện Bắc Trà My"</v>
      </c>
      <c r="O6598" t="str">
        <f>VLOOKUP(E6598,district_data,7,0)</f>
        <v>"res_district_515"</v>
      </c>
      <c r="P6598" t="str">
        <f t="shared" si="726"/>
        <v>"VN-49"</v>
      </c>
      <c r="Q6598" t="s">
        <v>1910</v>
      </c>
      <c r="R6598">
        <f t="shared" si="727"/>
        <v>1</v>
      </c>
    </row>
    <row r="6599" spans="1:18" ht="17" x14ac:dyDescent="0.15">
      <c r="A6599" s="8" t="s">
        <v>13852</v>
      </c>
      <c r="B6599" s="8" t="s">
        <v>13853</v>
      </c>
      <c r="C6599" s="8"/>
      <c r="D6599" s="8" t="s">
        <v>2174</v>
      </c>
      <c r="E6599" s="8" t="s">
        <v>1249</v>
      </c>
      <c r="F6599" s="8" t="s">
        <v>1250</v>
      </c>
      <c r="G6599" s="8" t="s">
        <v>335</v>
      </c>
      <c r="H6599" s="8" t="s">
        <v>334</v>
      </c>
      <c r="I6599" s="17" t="s">
        <v>27198</v>
      </c>
      <c r="J6599" s="19" t="str">
        <f t="shared" si="721"/>
        <v>"res_ward_6598"</v>
      </c>
      <c r="K6599" t="str">
        <f t="shared" si="722"/>
        <v>"Xã Trà Bui"</v>
      </c>
      <c r="L6599" t="str">
        <f t="shared" si="723"/>
        <v>"VN-49-515-20917"</v>
      </c>
      <c r="M6599" t="str">
        <f t="shared" si="724"/>
        <v>"Xã Trà Bui - Huyện Bắc Trà My - Tỉnh Quảng Nam"</v>
      </c>
      <c r="N6599" t="str">
        <f t="shared" si="725"/>
        <v>"Xã Trà Bui - Huyện Bắc Trà My"</v>
      </c>
      <c r="O6599" t="str">
        <f>VLOOKUP(E6599,district_data,7,0)</f>
        <v>"res_district_515"</v>
      </c>
      <c r="P6599" t="str">
        <f t="shared" si="726"/>
        <v>"VN-49"</v>
      </c>
      <c r="Q6599" t="s">
        <v>1910</v>
      </c>
      <c r="R6599">
        <f t="shared" si="727"/>
        <v>1</v>
      </c>
    </row>
    <row r="6600" spans="1:18" ht="17" x14ac:dyDescent="0.15">
      <c r="A6600" s="8" t="s">
        <v>13854</v>
      </c>
      <c r="B6600" s="8" t="s">
        <v>13855</v>
      </c>
      <c r="C6600" s="8"/>
      <c r="D6600" s="8" t="s">
        <v>2174</v>
      </c>
      <c r="E6600" s="8" t="s">
        <v>1249</v>
      </c>
      <c r="F6600" s="8" t="s">
        <v>1250</v>
      </c>
      <c r="G6600" s="8" t="s">
        <v>335</v>
      </c>
      <c r="H6600" s="8" t="s">
        <v>334</v>
      </c>
      <c r="I6600" s="17" t="s">
        <v>27199</v>
      </c>
      <c r="J6600" s="19" t="str">
        <f t="shared" si="721"/>
        <v>"res_ward_6599"</v>
      </c>
      <c r="K6600" t="str">
        <f t="shared" si="722"/>
        <v>"Xã Trà Đốc"</v>
      </c>
      <c r="L6600" t="str">
        <f t="shared" si="723"/>
        <v>"VN-49-515-20920"</v>
      </c>
      <c r="M6600" t="str">
        <f t="shared" si="724"/>
        <v>"Xã Trà Đốc - Huyện Bắc Trà My - Tỉnh Quảng Nam"</v>
      </c>
      <c r="N6600" t="str">
        <f t="shared" si="725"/>
        <v>"Xã Trà Đốc - Huyện Bắc Trà My"</v>
      </c>
      <c r="O6600" t="str">
        <f>VLOOKUP(E6600,district_data,7,0)</f>
        <v>"res_district_515"</v>
      </c>
      <c r="P6600" t="str">
        <f t="shared" si="726"/>
        <v>"VN-49"</v>
      </c>
      <c r="Q6600" t="s">
        <v>1910</v>
      </c>
      <c r="R6600">
        <f t="shared" si="727"/>
        <v>1</v>
      </c>
    </row>
    <row r="6601" spans="1:18" ht="17" x14ac:dyDescent="0.15">
      <c r="A6601" s="8" t="s">
        <v>13856</v>
      </c>
      <c r="B6601" s="8" t="s">
        <v>13857</v>
      </c>
      <c r="C6601" s="8"/>
      <c r="D6601" s="8" t="s">
        <v>2174</v>
      </c>
      <c r="E6601" s="8" t="s">
        <v>1249</v>
      </c>
      <c r="F6601" s="8" t="s">
        <v>1250</v>
      </c>
      <c r="G6601" s="8" t="s">
        <v>335</v>
      </c>
      <c r="H6601" s="8" t="s">
        <v>334</v>
      </c>
      <c r="I6601" s="17" t="s">
        <v>27200</v>
      </c>
      <c r="J6601" s="19" t="str">
        <f t="shared" si="721"/>
        <v>"res_ward_6600"</v>
      </c>
      <c r="K6601" t="str">
        <f t="shared" si="722"/>
        <v>"Xã Trà Tân"</v>
      </c>
      <c r="L6601" t="str">
        <f t="shared" si="723"/>
        <v>"VN-49-515-20923"</v>
      </c>
      <c r="M6601" t="str">
        <f t="shared" si="724"/>
        <v>"Xã Trà Tân - Huyện Bắc Trà My - Tỉnh Quảng Nam"</v>
      </c>
      <c r="N6601" t="str">
        <f t="shared" si="725"/>
        <v>"Xã Trà Tân - Huyện Bắc Trà My"</v>
      </c>
      <c r="O6601" t="str">
        <f>VLOOKUP(E6601,district_data,7,0)</f>
        <v>"res_district_515"</v>
      </c>
      <c r="P6601" t="str">
        <f t="shared" si="726"/>
        <v>"VN-49"</v>
      </c>
      <c r="Q6601" t="s">
        <v>1910</v>
      </c>
      <c r="R6601">
        <f t="shared" si="727"/>
        <v>1</v>
      </c>
    </row>
    <row r="6602" spans="1:18" ht="17" x14ac:dyDescent="0.15">
      <c r="A6602" s="8" t="s">
        <v>13858</v>
      </c>
      <c r="B6602" s="8" t="s">
        <v>13859</v>
      </c>
      <c r="C6602" s="8"/>
      <c r="D6602" s="8" t="s">
        <v>2174</v>
      </c>
      <c r="E6602" s="8" t="s">
        <v>1249</v>
      </c>
      <c r="F6602" s="8" t="s">
        <v>1250</v>
      </c>
      <c r="G6602" s="8" t="s">
        <v>335</v>
      </c>
      <c r="H6602" s="8" t="s">
        <v>334</v>
      </c>
      <c r="I6602" s="17" t="s">
        <v>27201</v>
      </c>
      <c r="J6602" s="19" t="str">
        <f t="shared" si="721"/>
        <v>"res_ward_6601"</v>
      </c>
      <c r="K6602" t="str">
        <f t="shared" si="722"/>
        <v>"Xã Trà Giác"</v>
      </c>
      <c r="L6602" t="str">
        <f t="shared" si="723"/>
        <v>"VN-49-515-20926"</v>
      </c>
      <c r="M6602" t="str">
        <f t="shared" si="724"/>
        <v>"Xã Trà Giác - Huyện Bắc Trà My - Tỉnh Quảng Nam"</v>
      </c>
      <c r="N6602" t="str">
        <f t="shared" si="725"/>
        <v>"Xã Trà Giác - Huyện Bắc Trà My"</v>
      </c>
      <c r="O6602" t="str">
        <f>VLOOKUP(E6602,district_data,7,0)</f>
        <v>"res_district_515"</v>
      </c>
      <c r="P6602" t="str">
        <f t="shared" si="726"/>
        <v>"VN-49"</v>
      </c>
      <c r="Q6602" t="s">
        <v>1910</v>
      </c>
      <c r="R6602">
        <f t="shared" si="727"/>
        <v>1</v>
      </c>
    </row>
    <row r="6603" spans="1:18" ht="17" x14ac:dyDescent="0.15">
      <c r="A6603" s="8" t="s">
        <v>13860</v>
      </c>
      <c r="B6603" s="8" t="s">
        <v>13861</v>
      </c>
      <c r="C6603" s="8"/>
      <c r="D6603" s="8" t="s">
        <v>2174</v>
      </c>
      <c r="E6603" s="8" t="s">
        <v>1249</v>
      </c>
      <c r="F6603" s="8" t="s">
        <v>1250</v>
      </c>
      <c r="G6603" s="8" t="s">
        <v>335</v>
      </c>
      <c r="H6603" s="8" t="s">
        <v>334</v>
      </c>
      <c r="I6603" s="17" t="s">
        <v>27202</v>
      </c>
      <c r="J6603" s="19" t="str">
        <f t="shared" si="721"/>
        <v>"res_ward_6602"</v>
      </c>
      <c r="K6603" t="str">
        <f t="shared" si="722"/>
        <v>"Xã Trà Giáp"</v>
      </c>
      <c r="L6603" t="str">
        <f t="shared" si="723"/>
        <v>"VN-49-515-20929"</v>
      </c>
      <c r="M6603" t="str">
        <f t="shared" si="724"/>
        <v>"Xã Trà Giáp - Huyện Bắc Trà My - Tỉnh Quảng Nam"</v>
      </c>
      <c r="N6603" t="str">
        <f t="shared" si="725"/>
        <v>"Xã Trà Giáp - Huyện Bắc Trà My"</v>
      </c>
      <c r="O6603" t="str">
        <f>VLOOKUP(E6603,district_data,7,0)</f>
        <v>"res_district_515"</v>
      </c>
      <c r="P6603" t="str">
        <f t="shared" si="726"/>
        <v>"VN-49"</v>
      </c>
      <c r="Q6603" t="s">
        <v>1910</v>
      </c>
      <c r="R6603">
        <f t="shared" si="727"/>
        <v>1</v>
      </c>
    </row>
    <row r="6604" spans="1:18" ht="17" x14ac:dyDescent="0.15">
      <c r="A6604" s="8" t="s">
        <v>13862</v>
      </c>
      <c r="B6604" s="8" t="s">
        <v>13863</v>
      </c>
      <c r="C6604" s="8"/>
      <c r="D6604" s="8" t="s">
        <v>2174</v>
      </c>
      <c r="E6604" s="8" t="s">
        <v>1249</v>
      </c>
      <c r="F6604" s="8" t="s">
        <v>1250</v>
      </c>
      <c r="G6604" s="8" t="s">
        <v>335</v>
      </c>
      <c r="H6604" s="8" t="s">
        <v>334</v>
      </c>
      <c r="I6604" s="17" t="s">
        <v>27203</v>
      </c>
      <c r="J6604" s="19" t="str">
        <f t="shared" si="721"/>
        <v>"res_ward_6603"</v>
      </c>
      <c r="K6604" t="str">
        <f t="shared" si="722"/>
        <v>"Xã Trà Ka"</v>
      </c>
      <c r="L6604" t="str">
        <f t="shared" si="723"/>
        <v>"VN-49-515-20932"</v>
      </c>
      <c r="M6604" t="str">
        <f t="shared" si="724"/>
        <v>"Xã Trà Ka - Huyện Bắc Trà My - Tỉnh Quảng Nam"</v>
      </c>
      <c r="N6604" t="str">
        <f t="shared" si="725"/>
        <v>"Xã Trà Ka - Huyện Bắc Trà My"</v>
      </c>
      <c r="O6604" t="str">
        <f>VLOOKUP(E6604,district_data,7,0)</f>
        <v>"res_district_515"</v>
      </c>
      <c r="P6604" t="str">
        <f t="shared" si="726"/>
        <v>"VN-49"</v>
      </c>
      <c r="Q6604" t="s">
        <v>1910</v>
      </c>
      <c r="R6604">
        <f t="shared" si="727"/>
        <v>1</v>
      </c>
    </row>
    <row r="6605" spans="1:18" ht="17" x14ac:dyDescent="0.15">
      <c r="A6605" s="8" t="s">
        <v>13864</v>
      </c>
      <c r="B6605" s="8" t="s">
        <v>13865</v>
      </c>
      <c r="C6605" s="8"/>
      <c r="D6605" s="8" t="s">
        <v>2174</v>
      </c>
      <c r="E6605" s="8" t="s">
        <v>1251</v>
      </c>
      <c r="F6605" s="8" t="s">
        <v>1252</v>
      </c>
      <c r="G6605" s="8" t="s">
        <v>335</v>
      </c>
      <c r="H6605" s="8" t="s">
        <v>334</v>
      </c>
      <c r="I6605" s="17" t="s">
        <v>27204</v>
      </c>
      <c r="J6605" s="19" t="str">
        <f t="shared" si="721"/>
        <v>"res_ward_6604"</v>
      </c>
      <c r="K6605" t="str">
        <f t="shared" si="722"/>
        <v>"Xã Trà Leng"</v>
      </c>
      <c r="L6605" t="str">
        <f t="shared" si="723"/>
        <v>"VN-49-516-20935"</v>
      </c>
      <c r="M6605" t="str">
        <f t="shared" si="724"/>
        <v>"Xã Trà Leng - Huyện Nam Trà My - Tỉnh Quảng Nam"</v>
      </c>
      <c r="N6605" t="str">
        <f t="shared" si="725"/>
        <v>"Xã Trà Leng - Huyện Nam Trà My"</v>
      </c>
      <c r="O6605" t="str">
        <f>VLOOKUP(E6605,district_data,7,0)</f>
        <v>"res_district_516"</v>
      </c>
      <c r="P6605" t="str">
        <f t="shared" si="726"/>
        <v>"VN-49"</v>
      </c>
      <c r="Q6605" t="s">
        <v>1910</v>
      </c>
      <c r="R6605">
        <f t="shared" si="727"/>
        <v>1</v>
      </c>
    </row>
    <row r="6606" spans="1:18" ht="17" x14ac:dyDescent="0.15">
      <c r="A6606" s="8" t="s">
        <v>13866</v>
      </c>
      <c r="B6606" s="8" t="s">
        <v>13867</v>
      </c>
      <c r="C6606" s="8"/>
      <c r="D6606" s="8" t="s">
        <v>2174</v>
      </c>
      <c r="E6606" s="8" t="s">
        <v>1251</v>
      </c>
      <c r="F6606" s="8" t="s">
        <v>1252</v>
      </c>
      <c r="G6606" s="8" t="s">
        <v>335</v>
      </c>
      <c r="H6606" s="8" t="s">
        <v>334</v>
      </c>
      <c r="I6606" s="17" t="s">
        <v>27205</v>
      </c>
      <c r="J6606" s="19" t="str">
        <f t="shared" si="721"/>
        <v>"res_ward_6605"</v>
      </c>
      <c r="K6606" t="str">
        <f t="shared" si="722"/>
        <v>"Xã Trà Dơn"</v>
      </c>
      <c r="L6606" t="str">
        <f t="shared" si="723"/>
        <v>"VN-49-516-20938"</v>
      </c>
      <c r="M6606" t="str">
        <f t="shared" si="724"/>
        <v>"Xã Trà Dơn - Huyện Nam Trà My - Tỉnh Quảng Nam"</v>
      </c>
      <c r="N6606" t="str">
        <f t="shared" si="725"/>
        <v>"Xã Trà Dơn - Huyện Nam Trà My"</v>
      </c>
      <c r="O6606" t="str">
        <f>VLOOKUP(E6606,district_data,7,0)</f>
        <v>"res_district_516"</v>
      </c>
      <c r="P6606" t="str">
        <f t="shared" si="726"/>
        <v>"VN-49"</v>
      </c>
      <c r="Q6606" t="s">
        <v>1910</v>
      </c>
      <c r="R6606">
        <f t="shared" si="727"/>
        <v>1</v>
      </c>
    </row>
    <row r="6607" spans="1:18" ht="17" x14ac:dyDescent="0.15">
      <c r="A6607" s="8" t="s">
        <v>13868</v>
      </c>
      <c r="B6607" s="8" t="s">
        <v>13869</v>
      </c>
      <c r="C6607" s="8"/>
      <c r="D6607" s="8" t="s">
        <v>2174</v>
      </c>
      <c r="E6607" s="8" t="s">
        <v>1251</v>
      </c>
      <c r="F6607" s="8" t="s">
        <v>1252</v>
      </c>
      <c r="G6607" s="8" t="s">
        <v>335</v>
      </c>
      <c r="H6607" s="8" t="s">
        <v>334</v>
      </c>
      <c r="I6607" s="17" t="s">
        <v>27206</v>
      </c>
      <c r="J6607" s="19" t="str">
        <f t="shared" si="721"/>
        <v>"res_ward_6606"</v>
      </c>
      <c r="K6607" t="str">
        <f t="shared" si="722"/>
        <v>"Xã Trà Tập"</v>
      </c>
      <c r="L6607" t="str">
        <f t="shared" si="723"/>
        <v>"VN-49-516-20941"</v>
      </c>
      <c r="M6607" t="str">
        <f t="shared" si="724"/>
        <v>"Xã Trà Tập - Huyện Nam Trà My - Tỉnh Quảng Nam"</v>
      </c>
      <c r="N6607" t="str">
        <f t="shared" si="725"/>
        <v>"Xã Trà Tập - Huyện Nam Trà My"</v>
      </c>
      <c r="O6607" t="str">
        <f>VLOOKUP(E6607,district_data,7,0)</f>
        <v>"res_district_516"</v>
      </c>
      <c r="P6607" t="str">
        <f t="shared" si="726"/>
        <v>"VN-49"</v>
      </c>
      <c r="Q6607" t="s">
        <v>1910</v>
      </c>
      <c r="R6607">
        <f t="shared" si="727"/>
        <v>1</v>
      </c>
    </row>
    <row r="6608" spans="1:18" ht="17" x14ac:dyDescent="0.15">
      <c r="A6608" s="8" t="s">
        <v>13870</v>
      </c>
      <c r="B6608" s="8" t="s">
        <v>13871</v>
      </c>
      <c r="C6608" s="8"/>
      <c r="D6608" s="8" t="s">
        <v>2174</v>
      </c>
      <c r="E6608" s="8" t="s">
        <v>1251</v>
      </c>
      <c r="F6608" s="8" t="s">
        <v>1252</v>
      </c>
      <c r="G6608" s="8" t="s">
        <v>335</v>
      </c>
      <c r="H6608" s="8" t="s">
        <v>334</v>
      </c>
      <c r="I6608" s="17" t="s">
        <v>27207</v>
      </c>
      <c r="J6608" s="19" t="str">
        <f t="shared" si="721"/>
        <v>"res_ward_6607"</v>
      </c>
      <c r="K6608" t="str">
        <f t="shared" si="722"/>
        <v>"Xã Trà Mai"</v>
      </c>
      <c r="L6608" t="str">
        <f t="shared" si="723"/>
        <v>"VN-49-516-20944"</v>
      </c>
      <c r="M6608" t="str">
        <f t="shared" si="724"/>
        <v>"Xã Trà Mai - Huyện Nam Trà My - Tỉnh Quảng Nam"</v>
      </c>
      <c r="N6608" t="str">
        <f t="shared" si="725"/>
        <v>"Xã Trà Mai - Huyện Nam Trà My"</v>
      </c>
      <c r="O6608" t="str">
        <f>VLOOKUP(E6608,district_data,7,0)</f>
        <v>"res_district_516"</v>
      </c>
      <c r="P6608" t="str">
        <f t="shared" si="726"/>
        <v>"VN-49"</v>
      </c>
      <c r="Q6608" t="s">
        <v>1910</v>
      </c>
      <c r="R6608">
        <f t="shared" si="727"/>
        <v>1</v>
      </c>
    </row>
    <row r="6609" spans="1:18" ht="17" x14ac:dyDescent="0.15">
      <c r="A6609" s="8" t="s">
        <v>13872</v>
      </c>
      <c r="B6609" s="8" t="s">
        <v>13873</v>
      </c>
      <c r="C6609" s="8"/>
      <c r="D6609" s="8" t="s">
        <v>2174</v>
      </c>
      <c r="E6609" s="8" t="s">
        <v>1251</v>
      </c>
      <c r="F6609" s="8" t="s">
        <v>1252</v>
      </c>
      <c r="G6609" s="8" t="s">
        <v>335</v>
      </c>
      <c r="H6609" s="8" t="s">
        <v>334</v>
      </c>
      <c r="I6609" s="17" t="s">
        <v>27208</v>
      </c>
      <c r="J6609" s="19" t="str">
        <f t="shared" si="721"/>
        <v>"res_ward_6608"</v>
      </c>
      <c r="K6609" t="str">
        <f t="shared" si="722"/>
        <v>"Xã Trà Cang"</v>
      </c>
      <c r="L6609" t="str">
        <f t="shared" si="723"/>
        <v>"VN-49-516-20947"</v>
      </c>
      <c r="M6609" t="str">
        <f t="shared" si="724"/>
        <v>"Xã Trà Cang - Huyện Nam Trà My - Tỉnh Quảng Nam"</v>
      </c>
      <c r="N6609" t="str">
        <f t="shared" si="725"/>
        <v>"Xã Trà Cang - Huyện Nam Trà My"</v>
      </c>
      <c r="O6609" t="str">
        <f>VLOOKUP(E6609,district_data,7,0)</f>
        <v>"res_district_516"</v>
      </c>
      <c r="P6609" t="str">
        <f t="shared" si="726"/>
        <v>"VN-49"</v>
      </c>
      <c r="Q6609" t="s">
        <v>1910</v>
      </c>
      <c r="R6609">
        <f t="shared" si="727"/>
        <v>1</v>
      </c>
    </row>
    <row r="6610" spans="1:18" ht="17" x14ac:dyDescent="0.15">
      <c r="A6610" s="8" t="s">
        <v>13874</v>
      </c>
      <c r="B6610" s="8" t="s">
        <v>13875</v>
      </c>
      <c r="C6610" s="8"/>
      <c r="D6610" s="8" t="s">
        <v>2174</v>
      </c>
      <c r="E6610" s="8" t="s">
        <v>1251</v>
      </c>
      <c r="F6610" s="8" t="s">
        <v>1252</v>
      </c>
      <c r="G6610" s="8" t="s">
        <v>335</v>
      </c>
      <c r="H6610" s="8" t="s">
        <v>334</v>
      </c>
      <c r="I6610" s="17" t="s">
        <v>27209</v>
      </c>
      <c r="J6610" s="19" t="str">
        <f t="shared" si="721"/>
        <v>"res_ward_6609"</v>
      </c>
      <c r="K6610" t="str">
        <f t="shared" si="722"/>
        <v>"Xã Trà Linh"</v>
      </c>
      <c r="L6610" t="str">
        <f t="shared" si="723"/>
        <v>"VN-49-516-20950"</v>
      </c>
      <c r="M6610" t="str">
        <f t="shared" si="724"/>
        <v>"Xã Trà Linh - Huyện Nam Trà My - Tỉnh Quảng Nam"</v>
      </c>
      <c r="N6610" t="str">
        <f t="shared" si="725"/>
        <v>"Xã Trà Linh - Huyện Nam Trà My"</v>
      </c>
      <c r="O6610" t="str">
        <f>VLOOKUP(E6610,district_data,7,0)</f>
        <v>"res_district_516"</v>
      </c>
      <c r="P6610" t="str">
        <f t="shared" si="726"/>
        <v>"VN-49"</v>
      </c>
      <c r="Q6610" t="s">
        <v>1910</v>
      </c>
      <c r="R6610">
        <f t="shared" si="727"/>
        <v>1</v>
      </c>
    </row>
    <row r="6611" spans="1:18" ht="17" x14ac:dyDescent="0.15">
      <c r="A6611" s="8" t="s">
        <v>13876</v>
      </c>
      <c r="B6611" s="8" t="s">
        <v>13877</v>
      </c>
      <c r="C6611" s="8"/>
      <c r="D6611" s="8" t="s">
        <v>2174</v>
      </c>
      <c r="E6611" s="8" t="s">
        <v>1251</v>
      </c>
      <c r="F6611" s="8" t="s">
        <v>1252</v>
      </c>
      <c r="G6611" s="8" t="s">
        <v>335</v>
      </c>
      <c r="H6611" s="8" t="s">
        <v>334</v>
      </c>
      <c r="I6611" s="17" t="s">
        <v>27210</v>
      </c>
      <c r="J6611" s="19" t="str">
        <f t="shared" si="721"/>
        <v>"res_ward_6610"</v>
      </c>
      <c r="K6611" t="str">
        <f t="shared" si="722"/>
        <v>"Xã Trà Nam"</v>
      </c>
      <c r="L6611" t="str">
        <f t="shared" si="723"/>
        <v>"VN-49-516-20953"</v>
      </c>
      <c r="M6611" t="str">
        <f t="shared" si="724"/>
        <v>"Xã Trà Nam - Huyện Nam Trà My - Tỉnh Quảng Nam"</v>
      </c>
      <c r="N6611" t="str">
        <f t="shared" si="725"/>
        <v>"Xã Trà Nam - Huyện Nam Trà My"</v>
      </c>
      <c r="O6611" t="str">
        <f>VLOOKUP(E6611,district_data,7,0)</f>
        <v>"res_district_516"</v>
      </c>
      <c r="P6611" t="str">
        <f t="shared" si="726"/>
        <v>"VN-49"</v>
      </c>
      <c r="Q6611" t="s">
        <v>1910</v>
      </c>
      <c r="R6611">
        <f t="shared" si="727"/>
        <v>1</v>
      </c>
    </row>
    <row r="6612" spans="1:18" ht="17" x14ac:dyDescent="0.15">
      <c r="A6612" s="8" t="s">
        <v>13878</v>
      </c>
      <c r="B6612" s="8" t="s">
        <v>13879</v>
      </c>
      <c r="C6612" s="8"/>
      <c r="D6612" s="8" t="s">
        <v>2174</v>
      </c>
      <c r="E6612" s="8" t="s">
        <v>1251</v>
      </c>
      <c r="F6612" s="8" t="s">
        <v>1252</v>
      </c>
      <c r="G6612" s="8" t="s">
        <v>335</v>
      </c>
      <c r="H6612" s="8" t="s">
        <v>334</v>
      </c>
      <c r="I6612" s="17" t="s">
        <v>27211</v>
      </c>
      <c r="J6612" s="19" t="str">
        <f t="shared" si="721"/>
        <v>"res_ward_6611"</v>
      </c>
      <c r="K6612" t="str">
        <f t="shared" si="722"/>
        <v>"Xã Trà Don"</v>
      </c>
      <c r="L6612" t="str">
        <f t="shared" si="723"/>
        <v>"VN-49-516-20956"</v>
      </c>
      <c r="M6612" t="str">
        <f t="shared" si="724"/>
        <v>"Xã Trà Don - Huyện Nam Trà My - Tỉnh Quảng Nam"</v>
      </c>
      <c r="N6612" t="str">
        <f t="shared" si="725"/>
        <v>"Xã Trà Don - Huyện Nam Trà My"</v>
      </c>
      <c r="O6612" t="str">
        <f>VLOOKUP(E6612,district_data,7,0)</f>
        <v>"res_district_516"</v>
      </c>
      <c r="P6612" t="str">
        <f t="shared" si="726"/>
        <v>"VN-49"</v>
      </c>
      <c r="Q6612" t="s">
        <v>1910</v>
      </c>
      <c r="R6612">
        <f t="shared" si="727"/>
        <v>1</v>
      </c>
    </row>
    <row r="6613" spans="1:18" ht="17" x14ac:dyDescent="0.15">
      <c r="A6613" s="8" t="s">
        <v>13880</v>
      </c>
      <c r="B6613" s="8" t="s">
        <v>13881</v>
      </c>
      <c r="C6613" s="8"/>
      <c r="D6613" s="8" t="s">
        <v>2174</v>
      </c>
      <c r="E6613" s="8" t="s">
        <v>1251</v>
      </c>
      <c r="F6613" s="8" t="s">
        <v>1252</v>
      </c>
      <c r="G6613" s="8" t="s">
        <v>335</v>
      </c>
      <c r="H6613" s="8" t="s">
        <v>334</v>
      </c>
      <c r="I6613" s="17" t="s">
        <v>27212</v>
      </c>
      <c r="J6613" s="19" t="str">
        <f t="shared" si="721"/>
        <v>"res_ward_6612"</v>
      </c>
      <c r="K6613" t="str">
        <f t="shared" si="722"/>
        <v>"Xã Trà Vân"</v>
      </c>
      <c r="L6613" t="str">
        <f t="shared" si="723"/>
        <v>"VN-49-516-20959"</v>
      </c>
      <c r="M6613" t="str">
        <f t="shared" si="724"/>
        <v>"Xã Trà Vân - Huyện Nam Trà My - Tỉnh Quảng Nam"</v>
      </c>
      <c r="N6613" t="str">
        <f t="shared" si="725"/>
        <v>"Xã Trà Vân - Huyện Nam Trà My"</v>
      </c>
      <c r="O6613" t="str">
        <f>VLOOKUP(E6613,district_data,7,0)</f>
        <v>"res_district_516"</v>
      </c>
      <c r="P6613" t="str">
        <f t="shared" si="726"/>
        <v>"VN-49"</v>
      </c>
      <c r="Q6613" t="s">
        <v>1910</v>
      </c>
      <c r="R6613">
        <f t="shared" si="727"/>
        <v>1</v>
      </c>
    </row>
    <row r="6614" spans="1:18" ht="17" x14ac:dyDescent="0.15">
      <c r="A6614" s="8" t="s">
        <v>13882</v>
      </c>
      <c r="B6614" s="8" t="s">
        <v>13883</v>
      </c>
      <c r="C6614" s="8"/>
      <c r="D6614" s="8" t="s">
        <v>2174</v>
      </c>
      <c r="E6614" s="8" t="s">
        <v>1251</v>
      </c>
      <c r="F6614" s="8" t="s">
        <v>1252</v>
      </c>
      <c r="G6614" s="8" t="s">
        <v>335</v>
      </c>
      <c r="H6614" s="8" t="s">
        <v>334</v>
      </c>
      <c r="I6614" s="17" t="s">
        <v>27213</v>
      </c>
      <c r="J6614" s="19" t="str">
        <f t="shared" si="721"/>
        <v>"res_ward_6613"</v>
      </c>
      <c r="K6614" t="str">
        <f t="shared" si="722"/>
        <v>"Xã Trà Vinh"</v>
      </c>
      <c r="L6614" t="str">
        <f t="shared" si="723"/>
        <v>"VN-49-516-20962"</v>
      </c>
      <c r="M6614" t="str">
        <f t="shared" si="724"/>
        <v>"Xã Trà Vinh - Huyện Nam Trà My - Tỉnh Quảng Nam"</v>
      </c>
      <c r="N6614" t="str">
        <f t="shared" si="725"/>
        <v>"Xã Trà Vinh - Huyện Nam Trà My"</v>
      </c>
      <c r="O6614" t="str">
        <f>VLOOKUP(E6614,district_data,7,0)</f>
        <v>"res_district_516"</v>
      </c>
      <c r="P6614" t="str">
        <f t="shared" si="726"/>
        <v>"VN-49"</v>
      </c>
      <c r="Q6614" t="s">
        <v>1910</v>
      </c>
      <c r="R6614">
        <f t="shared" si="727"/>
        <v>1</v>
      </c>
    </row>
    <row r="6615" spans="1:18" ht="17" x14ac:dyDescent="0.15">
      <c r="A6615" s="8" t="s">
        <v>13884</v>
      </c>
      <c r="B6615" s="8" t="s">
        <v>13885</v>
      </c>
      <c r="C6615" s="8"/>
      <c r="D6615" s="8" t="s">
        <v>2171</v>
      </c>
      <c r="E6615" s="8" t="s">
        <v>1253</v>
      </c>
      <c r="F6615" s="8" t="s">
        <v>1254</v>
      </c>
      <c r="G6615" s="8" t="s">
        <v>335</v>
      </c>
      <c r="H6615" s="8" t="s">
        <v>334</v>
      </c>
      <c r="I6615" s="17" t="s">
        <v>27214</v>
      </c>
      <c r="J6615" s="19" t="str">
        <f t="shared" si="721"/>
        <v>"res_ward_6614"</v>
      </c>
      <c r="K6615" t="str">
        <f t="shared" si="722"/>
        <v>"Thị trấn Núi Thành"</v>
      </c>
      <c r="L6615" t="str">
        <f t="shared" si="723"/>
        <v>"VN-49-517-20965"</v>
      </c>
      <c r="M6615" t="str">
        <f t="shared" si="724"/>
        <v>"Thị trấn Núi Thành - Huyện Núi Thành - Tỉnh Quảng Nam"</v>
      </c>
      <c r="N6615" t="str">
        <f t="shared" si="725"/>
        <v>"Thị trấn Núi Thành - Huyện Núi Thành"</v>
      </c>
      <c r="O6615" t="str">
        <f>VLOOKUP(E6615,district_data,7,0)</f>
        <v>"res_district_517"</v>
      </c>
      <c r="P6615" t="str">
        <f t="shared" si="726"/>
        <v>"VN-49"</v>
      </c>
      <c r="Q6615" t="s">
        <v>1910</v>
      </c>
      <c r="R6615">
        <f t="shared" si="727"/>
        <v>2</v>
      </c>
    </row>
    <row r="6616" spans="1:18" ht="17" x14ac:dyDescent="0.15">
      <c r="A6616" s="8" t="s">
        <v>13886</v>
      </c>
      <c r="B6616" s="8" t="s">
        <v>13887</v>
      </c>
      <c r="C6616" s="8"/>
      <c r="D6616" s="8" t="s">
        <v>2174</v>
      </c>
      <c r="E6616" s="8" t="s">
        <v>1253</v>
      </c>
      <c r="F6616" s="8" t="s">
        <v>1254</v>
      </c>
      <c r="G6616" s="8" t="s">
        <v>335</v>
      </c>
      <c r="H6616" s="8" t="s">
        <v>334</v>
      </c>
      <c r="I6616" s="17" t="s">
        <v>27215</v>
      </c>
      <c r="J6616" s="19" t="str">
        <f t="shared" si="721"/>
        <v>"res_ward_6615"</v>
      </c>
      <c r="K6616" t="str">
        <f t="shared" si="722"/>
        <v>"Xã Tam Xuân I"</v>
      </c>
      <c r="L6616" t="str">
        <f t="shared" si="723"/>
        <v>"VN-49-517-20968"</v>
      </c>
      <c r="M6616" t="str">
        <f t="shared" si="724"/>
        <v>"Xã Tam Xuân I - Huyện Núi Thành - Tỉnh Quảng Nam"</v>
      </c>
      <c r="N6616" t="str">
        <f t="shared" si="725"/>
        <v>"Xã Tam Xuân I - Huyện Núi Thành"</v>
      </c>
      <c r="O6616" t="str">
        <f>VLOOKUP(E6616,district_data,7,0)</f>
        <v>"res_district_517"</v>
      </c>
      <c r="P6616" t="str">
        <f t="shared" si="726"/>
        <v>"VN-49"</v>
      </c>
      <c r="Q6616" t="s">
        <v>1910</v>
      </c>
      <c r="R6616">
        <f t="shared" si="727"/>
        <v>1</v>
      </c>
    </row>
    <row r="6617" spans="1:18" ht="17" x14ac:dyDescent="0.15">
      <c r="A6617" s="8" t="s">
        <v>13888</v>
      </c>
      <c r="B6617" s="8" t="s">
        <v>13889</v>
      </c>
      <c r="C6617" s="8"/>
      <c r="D6617" s="8" t="s">
        <v>2174</v>
      </c>
      <c r="E6617" s="8" t="s">
        <v>1253</v>
      </c>
      <c r="F6617" s="8" t="s">
        <v>1254</v>
      </c>
      <c r="G6617" s="8" t="s">
        <v>335</v>
      </c>
      <c r="H6617" s="8" t="s">
        <v>334</v>
      </c>
      <c r="I6617" s="17" t="s">
        <v>27216</v>
      </c>
      <c r="J6617" s="19" t="str">
        <f t="shared" si="721"/>
        <v>"res_ward_6616"</v>
      </c>
      <c r="K6617" t="str">
        <f t="shared" si="722"/>
        <v>"Xã Tam Xuân II"</v>
      </c>
      <c r="L6617" t="str">
        <f t="shared" si="723"/>
        <v>"VN-49-517-20971"</v>
      </c>
      <c r="M6617" t="str">
        <f t="shared" si="724"/>
        <v>"Xã Tam Xuân II - Huyện Núi Thành - Tỉnh Quảng Nam"</v>
      </c>
      <c r="N6617" t="str">
        <f t="shared" si="725"/>
        <v>"Xã Tam Xuân II - Huyện Núi Thành"</v>
      </c>
      <c r="O6617" t="str">
        <f>VLOOKUP(E6617,district_data,7,0)</f>
        <v>"res_district_517"</v>
      </c>
      <c r="P6617" t="str">
        <f t="shared" si="726"/>
        <v>"VN-49"</v>
      </c>
      <c r="Q6617" t="s">
        <v>1910</v>
      </c>
      <c r="R6617">
        <f t="shared" si="727"/>
        <v>1</v>
      </c>
    </row>
    <row r="6618" spans="1:18" ht="17" x14ac:dyDescent="0.15">
      <c r="A6618" s="8" t="s">
        <v>13890</v>
      </c>
      <c r="B6618" s="8" t="s">
        <v>6982</v>
      </c>
      <c r="C6618" s="8"/>
      <c r="D6618" s="8" t="s">
        <v>2174</v>
      </c>
      <c r="E6618" s="8" t="s">
        <v>1253</v>
      </c>
      <c r="F6618" s="8" t="s">
        <v>1254</v>
      </c>
      <c r="G6618" s="8" t="s">
        <v>335</v>
      </c>
      <c r="H6618" s="8" t="s">
        <v>334</v>
      </c>
      <c r="I6618" s="17" t="s">
        <v>27217</v>
      </c>
      <c r="J6618" s="19" t="str">
        <f t="shared" si="721"/>
        <v>"res_ward_6617"</v>
      </c>
      <c r="K6618" t="str">
        <f t="shared" si="722"/>
        <v>"Xã Tam Tiến"</v>
      </c>
      <c r="L6618" t="str">
        <f t="shared" si="723"/>
        <v>"VN-49-517-20974"</v>
      </c>
      <c r="M6618" t="str">
        <f t="shared" si="724"/>
        <v>"Xã Tam Tiến - Huyện Núi Thành - Tỉnh Quảng Nam"</v>
      </c>
      <c r="N6618" t="str">
        <f t="shared" si="725"/>
        <v>"Xã Tam Tiến - Huyện Núi Thành"</v>
      </c>
      <c r="O6618" t="str">
        <f>VLOOKUP(E6618,district_data,7,0)</f>
        <v>"res_district_517"</v>
      </c>
      <c r="P6618" t="str">
        <f t="shared" si="726"/>
        <v>"VN-49"</v>
      </c>
      <c r="Q6618" t="s">
        <v>1910</v>
      </c>
      <c r="R6618">
        <f t="shared" si="727"/>
        <v>1</v>
      </c>
    </row>
    <row r="6619" spans="1:18" ht="17" x14ac:dyDescent="0.15">
      <c r="A6619" s="8" t="s">
        <v>13891</v>
      </c>
      <c r="B6619" s="8" t="s">
        <v>7556</v>
      </c>
      <c r="C6619" s="8"/>
      <c r="D6619" s="8" t="s">
        <v>2174</v>
      </c>
      <c r="E6619" s="8" t="s">
        <v>1253</v>
      </c>
      <c r="F6619" s="8" t="s">
        <v>1254</v>
      </c>
      <c r="G6619" s="8" t="s">
        <v>335</v>
      </c>
      <c r="H6619" s="8" t="s">
        <v>334</v>
      </c>
      <c r="I6619" s="17" t="s">
        <v>27218</v>
      </c>
      <c r="J6619" s="19" t="str">
        <f t="shared" si="721"/>
        <v>"res_ward_6618"</v>
      </c>
      <c r="K6619" t="str">
        <f t="shared" si="722"/>
        <v>"Xã Tam Sơn"</v>
      </c>
      <c r="L6619" t="str">
        <f t="shared" si="723"/>
        <v>"VN-49-517-20977"</v>
      </c>
      <c r="M6619" t="str">
        <f t="shared" si="724"/>
        <v>"Xã Tam Sơn - Huyện Núi Thành - Tỉnh Quảng Nam"</v>
      </c>
      <c r="N6619" t="str">
        <f t="shared" si="725"/>
        <v>"Xã Tam Sơn - Huyện Núi Thành"</v>
      </c>
      <c r="O6619" t="str">
        <f>VLOOKUP(E6619,district_data,7,0)</f>
        <v>"res_district_517"</v>
      </c>
      <c r="P6619" t="str">
        <f t="shared" si="726"/>
        <v>"VN-49"</v>
      </c>
      <c r="Q6619" t="s">
        <v>1910</v>
      </c>
      <c r="R6619">
        <f t="shared" si="727"/>
        <v>1</v>
      </c>
    </row>
    <row r="6620" spans="1:18" ht="17" x14ac:dyDescent="0.15">
      <c r="A6620" s="8" t="s">
        <v>13892</v>
      </c>
      <c r="B6620" s="8" t="s">
        <v>13893</v>
      </c>
      <c r="C6620" s="8"/>
      <c r="D6620" s="8" t="s">
        <v>2174</v>
      </c>
      <c r="E6620" s="8" t="s">
        <v>1253</v>
      </c>
      <c r="F6620" s="8" t="s">
        <v>1254</v>
      </c>
      <c r="G6620" s="8" t="s">
        <v>335</v>
      </c>
      <c r="H6620" s="8" t="s">
        <v>334</v>
      </c>
      <c r="I6620" s="17" t="s">
        <v>27219</v>
      </c>
      <c r="J6620" s="19" t="str">
        <f t="shared" si="721"/>
        <v>"res_ward_6619"</v>
      </c>
      <c r="K6620" t="str">
        <f t="shared" si="722"/>
        <v>"Xã Tam Thạnh"</v>
      </c>
      <c r="L6620" t="str">
        <f t="shared" si="723"/>
        <v>"VN-49-517-20980"</v>
      </c>
      <c r="M6620" t="str">
        <f t="shared" si="724"/>
        <v>"Xã Tam Thạnh - Huyện Núi Thành - Tỉnh Quảng Nam"</v>
      </c>
      <c r="N6620" t="str">
        <f t="shared" si="725"/>
        <v>"Xã Tam Thạnh - Huyện Núi Thành"</v>
      </c>
      <c r="O6620" t="str">
        <f>VLOOKUP(E6620,district_data,7,0)</f>
        <v>"res_district_517"</v>
      </c>
      <c r="P6620" t="str">
        <f t="shared" si="726"/>
        <v>"VN-49"</v>
      </c>
      <c r="Q6620" t="s">
        <v>1910</v>
      </c>
      <c r="R6620">
        <f t="shared" si="727"/>
        <v>1</v>
      </c>
    </row>
    <row r="6621" spans="1:18" ht="17" x14ac:dyDescent="0.15">
      <c r="A6621" s="8" t="s">
        <v>13894</v>
      </c>
      <c r="B6621" s="8" t="s">
        <v>13895</v>
      </c>
      <c r="C6621" s="8" t="s">
        <v>13896</v>
      </c>
      <c r="D6621" s="8" t="s">
        <v>2174</v>
      </c>
      <c r="E6621" s="8" t="s">
        <v>1253</v>
      </c>
      <c r="F6621" s="8" t="s">
        <v>1254</v>
      </c>
      <c r="G6621" s="8" t="s">
        <v>335</v>
      </c>
      <c r="H6621" s="8" t="s">
        <v>334</v>
      </c>
      <c r="I6621" s="17" t="s">
        <v>27220</v>
      </c>
      <c r="J6621" s="19" t="str">
        <f t="shared" si="721"/>
        <v>"res_ward_6620"</v>
      </c>
      <c r="K6621" t="str">
        <f t="shared" si="722"/>
        <v>"Xã Tam Anh Bắc"</v>
      </c>
      <c r="L6621" t="str">
        <f t="shared" si="723"/>
        <v>"VN-49-517-20983"</v>
      </c>
      <c r="M6621" t="str">
        <f t="shared" si="724"/>
        <v>"Xã Tam Anh Bắc - Huyện Núi Thành - Tỉnh Quảng Nam"</v>
      </c>
      <c r="N6621" t="str">
        <f t="shared" si="725"/>
        <v>"Xã Tam Anh Bắc - Huyện Núi Thành"</v>
      </c>
      <c r="O6621" t="str">
        <f>VLOOKUP(E6621,district_data,7,0)</f>
        <v>"res_district_517"</v>
      </c>
      <c r="P6621" t="str">
        <f t="shared" si="726"/>
        <v>"VN-49"</v>
      </c>
      <c r="Q6621" t="s">
        <v>1910</v>
      </c>
      <c r="R6621">
        <f t="shared" si="727"/>
        <v>1</v>
      </c>
    </row>
    <row r="6622" spans="1:18" ht="17" x14ac:dyDescent="0.15">
      <c r="A6622" s="8" t="s">
        <v>13897</v>
      </c>
      <c r="B6622" s="8" t="s">
        <v>13898</v>
      </c>
      <c r="C6622" s="8" t="s">
        <v>13899</v>
      </c>
      <c r="D6622" s="8" t="s">
        <v>2174</v>
      </c>
      <c r="E6622" s="8" t="s">
        <v>1253</v>
      </c>
      <c r="F6622" s="8" t="s">
        <v>1254</v>
      </c>
      <c r="G6622" s="8" t="s">
        <v>335</v>
      </c>
      <c r="H6622" s="8" t="s">
        <v>334</v>
      </c>
      <c r="I6622" s="17" t="s">
        <v>27221</v>
      </c>
      <c r="J6622" s="19" t="str">
        <f t="shared" si="721"/>
        <v>"res_ward_6621"</v>
      </c>
      <c r="K6622" t="str">
        <f t="shared" si="722"/>
        <v>"Xã Tam Anh Nam"</v>
      </c>
      <c r="L6622" t="str">
        <f t="shared" si="723"/>
        <v>"VN-49-517-20984"</v>
      </c>
      <c r="M6622" t="str">
        <f t="shared" si="724"/>
        <v>"Xã Tam Anh Nam - Huyện Núi Thành - Tỉnh Quảng Nam"</v>
      </c>
      <c r="N6622" t="str">
        <f t="shared" si="725"/>
        <v>"Xã Tam Anh Nam - Huyện Núi Thành"</v>
      </c>
      <c r="O6622" t="str">
        <f>VLOOKUP(E6622,district_data,7,0)</f>
        <v>"res_district_517"</v>
      </c>
      <c r="P6622" t="str">
        <f t="shared" si="726"/>
        <v>"VN-49"</v>
      </c>
      <c r="Q6622" t="s">
        <v>1910</v>
      </c>
      <c r="R6622">
        <f t="shared" si="727"/>
        <v>1</v>
      </c>
    </row>
    <row r="6623" spans="1:18" ht="17" x14ac:dyDescent="0.15">
      <c r="A6623" s="8" t="s">
        <v>13900</v>
      </c>
      <c r="B6623" s="8" t="s">
        <v>13901</v>
      </c>
      <c r="C6623" s="8"/>
      <c r="D6623" s="8" t="s">
        <v>2174</v>
      </c>
      <c r="E6623" s="8" t="s">
        <v>1253</v>
      </c>
      <c r="F6623" s="8" t="s">
        <v>1254</v>
      </c>
      <c r="G6623" s="8" t="s">
        <v>335</v>
      </c>
      <c r="H6623" s="8" t="s">
        <v>334</v>
      </c>
      <c r="I6623" s="17" t="s">
        <v>27222</v>
      </c>
      <c r="J6623" s="19" t="str">
        <f t="shared" si="721"/>
        <v>"res_ward_6622"</v>
      </c>
      <c r="K6623" t="str">
        <f t="shared" si="722"/>
        <v>"Xã Tam Hòa"</v>
      </c>
      <c r="L6623" t="str">
        <f t="shared" si="723"/>
        <v>"VN-49-517-20986"</v>
      </c>
      <c r="M6623" t="str">
        <f t="shared" si="724"/>
        <v>"Xã Tam Hòa - Huyện Núi Thành - Tỉnh Quảng Nam"</v>
      </c>
      <c r="N6623" t="str">
        <f t="shared" si="725"/>
        <v>"Xã Tam Hòa - Huyện Núi Thành"</v>
      </c>
      <c r="O6623" t="str">
        <f>VLOOKUP(E6623,district_data,7,0)</f>
        <v>"res_district_517"</v>
      </c>
      <c r="P6623" t="str">
        <f t="shared" si="726"/>
        <v>"VN-49"</v>
      </c>
      <c r="Q6623" t="s">
        <v>1910</v>
      </c>
      <c r="R6623">
        <f t="shared" si="727"/>
        <v>1</v>
      </c>
    </row>
    <row r="6624" spans="1:18" ht="17" x14ac:dyDescent="0.15">
      <c r="A6624" s="8" t="s">
        <v>13902</v>
      </c>
      <c r="B6624" s="8" t="s">
        <v>2347</v>
      </c>
      <c r="C6624" s="8"/>
      <c r="D6624" s="8" t="s">
        <v>2174</v>
      </c>
      <c r="E6624" s="8" t="s">
        <v>1253</v>
      </c>
      <c r="F6624" s="8" t="s">
        <v>1254</v>
      </c>
      <c r="G6624" s="8" t="s">
        <v>335</v>
      </c>
      <c r="H6624" s="8" t="s">
        <v>334</v>
      </c>
      <c r="I6624" s="17" t="s">
        <v>27223</v>
      </c>
      <c r="J6624" s="19" t="str">
        <f t="shared" si="721"/>
        <v>"res_ward_6623"</v>
      </c>
      <c r="K6624" t="str">
        <f t="shared" si="722"/>
        <v>"Xã Tam Hiệp"</v>
      </c>
      <c r="L6624" t="str">
        <f t="shared" si="723"/>
        <v>"VN-49-517-20989"</v>
      </c>
      <c r="M6624" t="str">
        <f t="shared" si="724"/>
        <v>"Xã Tam Hiệp - Huyện Núi Thành - Tỉnh Quảng Nam"</v>
      </c>
      <c r="N6624" t="str">
        <f t="shared" si="725"/>
        <v>"Xã Tam Hiệp - Huyện Núi Thành"</v>
      </c>
      <c r="O6624" t="str">
        <f>VLOOKUP(E6624,district_data,7,0)</f>
        <v>"res_district_517"</v>
      </c>
      <c r="P6624" t="str">
        <f t="shared" si="726"/>
        <v>"VN-49"</v>
      </c>
      <c r="Q6624" t="s">
        <v>1910</v>
      </c>
      <c r="R6624">
        <f t="shared" si="727"/>
        <v>1</v>
      </c>
    </row>
    <row r="6625" spans="1:18" ht="17" x14ac:dyDescent="0.15">
      <c r="A6625" s="8" t="s">
        <v>13903</v>
      </c>
      <c r="B6625" s="8" t="s">
        <v>13904</v>
      </c>
      <c r="C6625" s="8"/>
      <c r="D6625" s="8" t="s">
        <v>2174</v>
      </c>
      <c r="E6625" s="8" t="s">
        <v>1253</v>
      </c>
      <c r="F6625" s="8" t="s">
        <v>1254</v>
      </c>
      <c r="G6625" s="8" t="s">
        <v>335</v>
      </c>
      <c r="H6625" s="8" t="s">
        <v>334</v>
      </c>
      <c r="I6625" s="17" t="s">
        <v>27224</v>
      </c>
      <c r="J6625" s="19" t="str">
        <f t="shared" si="721"/>
        <v>"res_ward_6624"</v>
      </c>
      <c r="K6625" t="str">
        <f t="shared" si="722"/>
        <v>"Xã Tam Hải"</v>
      </c>
      <c r="L6625" t="str">
        <f t="shared" si="723"/>
        <v>"VN-49-517-20992"</v>
      </c>
      <c r="M6625" t="str">
        <f t="shared" si="724"/>
        <v>"Xã Tam Hải - Huyện Núi Thành - Tỉnh Quảng Nam"</v>
      </c>
      <c r="N6625" t="str">
        <f t="shared" si="725"/>
        <v>"Xã Tam Hải - Huyện Núi Thành"</v>
      </c>
      <c r="O6625" t="str">
        <f>VLOOKUP(E6625,district_data,7,0)</f>
        <v>"res_district_517"</v>
      </c>
      <c r="P6625" t="str">
        <f t="shared" si="726"/>
        <v>"VN-49"</v>
      </c>
      <c r="Q6625" t="s">
        <v>1910</v>
      </c>
      <c r="R6625">
        <f t="shared" si="727"/>
        <v>1</v>
      </c>
    </row>
    <row r="6626" spans="1:18" ht="17" x14ac:dyDescent="0.15">
      <c r="A6626" s="8" t="s">
        <v>13905</v>
      </c>
      <c r="B6626" s="8" t="s">
        <v>8008</v>
      </c>
      <c r="C6626" s="8"/>
      <c r="D6626" s="8" t="s">
        <v>2174</v>
      </c>
      <c r="E6626" s="8" t="s">
        <v>1253</v>
      </c>
      <c r="F6626" s="8" t="s">
        <v>1254</v>
      </c>
      <c r="G6626" s="8" t="s">
        <v>335</v>
      </c>
      <c r="H6626" s="8" t="s">
        <v>334</v>
      </c>
      <c r="I6626" s="17" t="s">
        <v>27225</v>
      </c>
      <c r="J6626" s="19" t="str">
        <f t="shared" si="721"/>
        <v>"res_ward_6625"</v>
      </c>
      <c r="K6626" t="str">
        <f t="shared" si="722"/>
        <v>"Xã Tam Giang"</v>
      </c>
      <c r="L6626" t="str">
        <f t="shared" si="723"/>
        <v>"VN-49-517-20995"</v>
      </c>
      <c r="M6626" t="str">
        <f t="shared" si="724"/>
        <v>"Xã Tam Giang - Huyện Núi Thành - Tỉnh Quảng Nam"</v>
      </c>
      <c r="N6626" t="str">
        <f t="shared" si="725"/>
        <v>"Xã Tam Giang - Huyện Núi Thành"</v>
      </c>
      <c r="O6626" t="str">
        <f>VLOOKUP(E6626,district_data,7,0)</f>
        <v>"res_district_517"</v>
      </c>
      <c r="P6626" t="str">
        <f t="shared" si="726"/>
        <v>"VN-49"</v>
      </c>
      <c r="Q6626" t="s">
        <v>1910</v>
      </c>
      <c r="R6626">
        <f t="shared" si="727"/>
        <v>1</v>
      </c>
    </row>
    <row r="6627" spans="1:18" ht="17" x14ac:dyDescent="0.15">
      <c r="A6627" s="8" t="s">
        <v>13906</v>
      </c>
      <c r="B6627" s="8" t="s">
        <v>9625</v>
      </c>
      <c r="C6627" s="8"/>
      <c r="D6627" s="8" t="s">
        <v>2174</v>
      </c>
      <c r="E6627" s="8" t="s">
        <v>1253</v>
      </c>
      <c r="F6627" s="8" t="s">
        <v>1254</v>
      </c>
      <c r="G6627" s="8" t="s">
        <v>335</v>
      </c>
      <c r="H6627" s="8" t="s">
        <v>334</v>
      </c>
      <c r="I6627" s="17" t="s">
        <v>27226</v>
      </c>
      <c r="J6627" s="19" t="str">
        <f t="shared" si="721"/>
        <v>"res_ward_6626"</v>
      </c>
      <c r="K6627" t="str">
        <f t="shared" si="722"/>
        <v>"Xã Tam Quang"</v>
      </c>
      <c r="L6627" t="str">
        <f t="shared" si="723"/>
        <v>"VN-49-517-20998"</v>
      </c>
      <c r="M6627" t="str">
        <f t="shared" si="724"/>
        <v>"Xã Tam Quang - Huyện Núi Thành - Tỉnh Quảng Nam"</v>
      </c>
      <c r="N6627" t="str">
        <f t="shared" si="725"/>
        <v>"Xã Tam Quang - Huyện Núi Thành"</v>
      </c>
      <c r="O6627" t="str">
        <f>VLOOKUP(E6627,district_data,7,0)</f>
        <v>"res_district_517"</v>
      </c>
      <c r="P6627" t="str">
        <f t="shared" si="726"/>
        <v>"VN-49"</v>
      </c>
      <c r="Q6627" t="s">
        <v>1910</v>
      </c>
      <c r="R6627">
        <f t="shared" si="727"/>
        <v>1</v>
      </c>
    </row>
    <row r="6628" spans="1:18" ht="17" x14ac:dyDescent="0.15">
      <c r="A6628" s="8" t="s">
        <v>13907</v>
      </c>
      <c r="B6628" s="8" t="s">
        <v>13908</v>
      </c>
      <c r="C6628" s="8"/>
      <c r="D6628" s="8" t="s">
        <v>2174</v>
      </c>
      <c r="E6628" s="8" t="s">
        <v>1253</v>
      </c>
      <c r="F6628" s="8" t="s">
        <v>1254</v>
      </c>
      <c r="G6628" s="8" t="s">
        <v>335</v>
      </c>
      <c r="H6628" s="8" t="s">
        <v>334</v>
      </c>
      <c r="I6628" s="17" t="s">
        <v>27227</v>
      </c>
      <c r="J6628" s="19" t="str">
        <f t="shared" si="721"/>
        <v>"res_ward_6627"</v>
      </c>
      <c r="K6628" t="str">
        <f t="shared" si="722"/>
        <v>"Xã Tam Nghĩa"</v>
      </c>
      <c r="L6628" t="str">
        <f t="shared" si="723"/>
        <v>"VN-49-517-21001"</v>
      </c>
      <c r="M6628" t="str">
        <f t="shared" si="724"/>
        <v>"Xã Tam Nghĩa - Huyện Núi Thành - Tỉnh Quảng Nam"</v>
      </c>
      <c r="N6628" t="str">
        <f t="shared" si="725"/>
        <v>"Xã Tam Nghĩa - Huyện Núi Thành"</v>
      </c>
      <c r="O6628" t="str">
        <f>VLOOKUP(E6628,district_data,7,0)</f>
        <v>"res_district_517"</v>
      </c>
      <c r="P6628" t="str">
        <f t="shared" si="726"/>
        <v>"VN-49"</v>
      </c>
      <c r="Q6628" t="s">
        <v>1910</v>
      </c>
      <c r="R6628">
        <f t="shared" si="727"/>
        <v>1</v>
      </c>
    </row>
    <row r="6629" spans="1:18" ht="17" x14ac:dyDescent="0.15">
      <c r="A6629" s="8" t="s">
        <v>13909</v>
      </c>
      <c r="B6629" s="8" t="s">
        <v>13910</v>
      </c>
      <c r="C6629" s="8" t="s">
        <v>13911</v>
      </c>
      <c r="D6629" s="8" t="s">
        <v>2174</v>
      </c>
      <c r="E6629" s="8" t="s">
        <v>1253</v>
      </c>
      <c r="F6629" s="8" t="s">
        <v>1254</v>
      </c>
      <c r="G6629" s="8" t="s">
        <v>335</v>
      </c>
      <c r="H6629" s="8" t="s">
        <v>334</v>
      </c>
      <c r="I6629" s="17" t="s">
        <v>27228</v>
      </c>
      <c r="J6629" s="19" t="str">
        <f t="shared" si="721"/>
        <v>"res_ward_6628"</v>
      </c>
      <c r="K6629" t="str">
        <f t="shared" si="722"/>
        <v>"Xã Tam Mỹ Tây"</v>
      </c>
      <c r="L6629" t="str">
        <f t="shared" si="723"/>
        <v>"VN-49-517-21004"</v>
      </c>
      <c r="M6629" t="str">
        <f t="shared" si="724"/>
        <v>"Xã Tam Mỹ Tây - Huyện Núi Thành - Tỉnh Quảng Nam"</v>
      </c>
      <c r="N6629" t="str">
        <f t="shared" si="725"/>
        <v>"Xã Tam Mỹ Tây - Huyện Núi Thành"</v>
      </c>
      <c r="O6629" t="str">
        <f>VLOOKUP(E6629,district_data,7,0)</f>
        <v>"res_district_517"</v>
      </c>
      <c r="P6629" t="str">
        <f t="shared" si="726"/>
        <v>"VN-49"</v>
      </c>
      <c r="Q6629" t="s">
        <v>1910</v>
      </c>
      <c r="R6629">
        <f t="shared" si="727"/>
        <v>1</v>
      </c>
    </row>
    <row r="6630" spans="1:18" ht="17" x14ac:dyDescent="0.15">
      <c r="A6630" s="8" t="s">
        <v>13912</v>
      </c>
      <c r="B6630" s="8" t="s">
        <v>13913</v>
      </c>
      <c r="C6630" s="8" t="s">
        <v>13914</v>
      </c>
      <c r="D6630" s="8" t="s">
        <v>2174</v>
      </c>
      <c r="E6630" s="8" t="s">
        <v>1253</v>
      </c>
      <c r="F6630" s="8" t="s">
        <v>1254</v>
      </c>
      <c r="G6630" s="8" t="s">
        <v>335</v>
      </c>
      <c r="H6630" s="8" t="s">
        <v>334</v>
      </c>
      <c r="I6630" s="17" t="s">
        <v>27229</v>
      </c>
      <c r="J6630" s="19" t="str">
        <f t="shared" si="721"/>
        <v>"res_ward_6629"</v>
      </c>
      <c r="K6630" t="str">
        <f t="shared" si="722"/>
        <v>"Xã Tam Mỹ Đông"</v>
      </c>
      <c r="L6630" t="str">
        <f t="shared" si="723"/>
        <v>"VN-49-517-21005"</v>
      </c>
      <c r="M6630" t="str">
        <f t="shared" si="724"/>
        <v>"Xã Tam Mỹ Đông - Huyện Núi Thành - Tỉnh Quảng Nam"</v>
      </c>
      <c r="N6630" t="str">
        <f t="shared" si="725"/>
        <v>"Xã Tam Mỹ Đông - Huyện Núi Thành"</v>
      </c>
      <c r="O6630" t="str">
        <f>VLOOKUP(E6630,district_data,7,0)</f>
        <v>"res_district_517"</v>
      </c>
      <c r="P6630" t="str">
        <f t="shared" si="726"/>
        <v>"VN-49"</v>
      </c>
      <c r="Q6630" t="s">
        <v>1910</v>
      </c>
      <c r="R6630">
        <f t="shared" si="727"/>
        <v>1</v>
      </c>
    </row>
    <row r="6631" spans="1:18" ht="17" x14ac:dyDescent="0.15">
      <c r="A6631" s="8" t="s">
        <v>13915</v>
      </c>
      <c r="B6631" s="8" t="s">
        <v>13916</v>
      </c>
      <c r="C6631" s="8"/>
      <c r="D6631" s="8" t="s">
        <v>2174</v>
      </c>
      <c r="E6631" s="8" t="s">
        <v>1253</v>
      </c>
      <c r="F6631" s="8" t="s">
        <v>1254</v>
      </c>
      <c r="G6631" s="8" t="s">
        <v>335</v>
      </c>
      <c r="H6631" s="8" t="s">
        <v>334</v>
      </c>
      <c r="I6631" s="17" t="s">
        <v>27230</v>
      </c>
      <c r="J6631" s="19" t="str">
        <f t="shared" si="721"/>
        <v>"res_ward_6630"</v>
      </c>
      <c r="K6631" t="str">
        <f t="shared" si="722"/>
        <v>"Xã Tam Trà"</v>
      </c>
      <c r="L6631" t="str">
        <f t="shared" si="723"/>
        <v>"VN-49-517-21007"</v>
      </c>
      <c r="M6631" t="str">
        <f t="shared" si="724"/>
        <v>"Xã Tam Trà - Huyện Núi Thành - Tỉnh Quảng Nam"</v>
      </c>
      <c r="N6631" t="str">
        <f t="shared" si="725"/>
        <v>"Xã Tam Trà - Huyện Núi Thành"</v>
      </c>
      <c r="O6631" t="str">
        <f>VLOOKUP(E6631,district_data,7,0)</f>
        <v>"res_district_517"</v>
      </c>
      <c r="P6631" t="str">
        <f t="shared" si="726"/>
        <v>"VN-49"</v>
      </c>
      <c r="Q6631" t="s">
        <v>1910</v>
      </c>
      <c r="R6631">
        <f t="shared" si="727"/>
        <v>1</v>
      </c>
    </row>
    <row r="6632" spans="1:18" ht="17" x14ac:dyDescent="0.15">
      <c r="A6632" s="8" t="s">
        <v>13917</v>
      </c>
      <c r="B6632" s="8" t="s">
        <v>13918</v>
      </c>
      <c r="C6632" s="8"/>
      <c r="D6632" s="8" t="s">
        <v>2171</v>
      </c>
      <c r="E6632" s="8" t="s">
        <v>1255</v>
      </c>
      <c r="F6632" s="8" t="s">
        <v>1256</v>
      </c>
      <c r="G6632" s="8" t="s">
        <v>335</v>
      </c>
      <c r="H6632" s="8" t="s">
        <v>334</v>
      </c>
      <c r="I6632" s="17" t="s">
        <v>27231</v>
      </c>
      <c r="J6632" s="19" t="str">
        <f t="shared" si="721"/>
        <v>"res_ward_6631"</v>
      </c>
      <c r="K6632" t="str">
        <f t="shared" si="722"/>
        <v>"Thị trấn Phú Thịnh"</v>
      </c>
      <c r="L6632" t="str">
        <f t="shared" si="723"/>
        <v>"VN-49-518-20364"</v>
      </c>
      <c r="M6632" t="str">
        <f t="shared" si="724"/>
        <v>"Thị trấn Phú Thịnh - Huyện Phú Ninh - Tỉnh Quảng Nam"</v>
      </c>
      <c r="N6632" t="str">
        <f t="shared" si="725"/>
        <v>"Thị trấn Phú Thịnh - Huyện Phú Ninh"</v>
      </c>
      <c r="O6632" t="str">
        <f>VLOOKUP(E6632,district_data,7,0)</f>
        <v>"res_district_518"</v>
      </c>
      <c r="P6632" t="str">
        <f t="shared" si="726"/>
        <v>"VN-49"</v>
      </c>
      <c r="Q6632" t="s">
        <v>1910</v>
      </c>
      <c r="R6632">
        <f t="shared" si="727"/>
        <v>2</v>
      </c>
    </row>
    <row r="6633" spans="1:18" ht="17" x14ac:dyDescent="0.15">
      <c r="A6633" s="8" t="s">
        <v>13919</v>
      </c>
      <c r="B6633" s="8" t="s">
        <v>13920</v>
      </c>
      <c r="C6633" s="8"/>
      <c r="D6633" s="8" t="s">
        <v>2174</v>
      </c>
      <c r="E6633" s="8" t="s">
        <v>1255</v>
      </c>
      <c r="F6633" s="8" t="s">
        <v>1256</v>
      </c>
      <c r="G6633" s="8" t="s">
        <v>335</v>
      </c>
      <c r="H6633" s="8" t="s">
        <v>334</v>
      </c>
      <c r="I6633" s="17" t="s">
        <v>27232</v>
      </c>
      <c r="J6633" s="19" t="str">
        <f t="shared" si="721"/>
        <v>"res_ward_6632"</v>
      </c>
      <c r="K6633" t="str">
        <f t="shared" si="722"/>
        <v>"Xã Tam Thành"</v>
      </c>
      <c r="L6633" t="str">
        <f t="shared" si="723"/>
        <v>"VN-49-518-20365"</v>
      </c>
      <c r="M6633" t="str">
        <f t="shared" si="724"/>
        <v>"Xã Tam Thành - Huyện Phú Ninh - Tỉnh Quảng Nam"</v>
      </c>
      <c r="N6633" t="str">
        <f t="shared" si="725"/>
        <v>"Xã Tam Thành - Huyện Phú Ninh"</v>
      </c>
      <c r="O6633" t="str">
        <f>VLOOKUP(E6633,district_data,7,0)</f>
        <v>"res_district_518"</v>
      </c>
      <c r="P6633" t="str">
        <f t="shared" si="726"/>
        <v>"VN-49"</v>
      </c>
      <c r="Q6633" t="s">
        <v>1910</v>
      </c>
      <c r="R6633">
        <f t="shared" si="727"/>
        <v>1</v>
      </c>
    </row>
    <row r="6634" spans="1:18" ht="17" x14ac:dyDescent="0.15">
      <c r="A6634" s="8" t="s">
        <v>13921</v>
      </c>
      <c r="B6634" s="8" t="s">
        <v>13922</v>
      </c>
      <c r="C6634" s="8"/>
      <c r="D6634" s="8" t="s">
        <v>2174</v>
      </c>
      <c r="E6634" s="8" t="s">
        <v>1255</v>
      </c>
      <c r="F6634" s="8" t="s">
        <v>1256</v>
      </c>
      <c r="G6634" s="8" t="s">
        <v>335</v>
      </c>
      <c r="H6634" s="8" t="s">
        <v>334</v>
      </c>
      <c r="I6634" s="17" t="s">
        <v>27233</v>
      </c>
      <c r="J6634" s="19" t="str">
        <f t="shared" si="721"/>
        <v>"res_ward_6633"</v>
      </c>
      <c r="K6634" t="str">
        <f t="shared" si="722"/>
        <v>"Xã Tam An"</v>
      </c>
      <c r="L6634" t="str">
        <f t="shared" si="723"/>
        <v>"VN-49-518-20368"</v>
      </c>
      <c r="M6634" t="str">
        <f t="shared" si="724"/>
        <v>"Xã Tam An - Huyện Phú Ninh - Tỉnh Quảng Nam"</v>
      </c>
      <c r="N6634" t="str">
        <f t="shared" si="725"/>
        <v>"Xã Tam An - Huyện Phú Ninh"</v>
      </c>
      <c r="O6634" t="str">
        <f>VLOOKUP(E6634,district_data,7,0)</f>
        <v>"res_district_518"</v>
      </c>
      <c r="P6634" t="str">
        <f t="shared" si="726"/>
        <v>"VN-49"</v>
      </c>
      <c r="Q6634" t="s">
        <v>1910</v>
      </c>
      <c r="R6634">
        <f t="shared" si="727"/>
        <v>1</v>
      </c>
    </row>
    <row r="6635" spans="1:18" ht="17" x14ac:dyDescent="0.15">
      <c r="A6635" s="8" t="s">
        <v>13923</v>
      </c>
      <c r="B6635" s="8" t="s">
        <v>13924</v>
      </c>
      <c r="C6635" s="8"/>
      <c r="D6635" s="8" t="s">
        <v>2174</v>
      </c>
      <c r="E6635" s="8" t="s">
        <v>1255</v>
      </c>
      <c r="F6635" s="8" t="s">
        <v>1256</v>
      </c>
      <c r="G6635" s="8" t="s">
        <v>335</v>
      </c>
      <c r="H6635" s="8" t="s">
        <v>334</v>
      </c>
      <c r="I6635" s="17" t="s">
        <v>27234</v>
      </c>
      <c r="J6635" s="19" t="str">
        <f t="shared" si="721"/>
        <v>"res_ward_6634"</v>
      </c>
      <c r="K6635" t="str">
        <f t="shared" si="722"/>
        <v>"Xã Tam Đàn"</v>
      </c>
      <c r="L6635" t="str">
        <f t="shared" si="723"/>
        <v>"VN-49-518-20374"</v>
      </c>
      <c r="M6635" t="str">
        <f t="shared" si="724"/>
        <v>"Xã Tam Đàn - Huyện Phú Ninh - Tỉnh Quảng Nam"</v>
      </c>
      <c r="N6635" t="str">
        <f t="shared" si="725"/>
        <v>"Xã Tam Đàn - Huyện Phú Ninh"</v>
      </c>
      <c r="O6635" t="str">
        <f>VLOOKUP(E6635,district_data,7,0)</f>
        <v>"res_district_518"</v>
      </c>
      <c r="P6635" t="str">
        <f t="shared" si="726"/>
        <v>"VN-49"</v>
      </c>
      <c r="Q6635" t="s">
        <v>1910</v>
      </c>
      <c r="R6635">
        <f t="shared" si="727"/>
        <v>1</v>
      </c>
    </row>
    <row r="6636" spans="1:18" ht="17" x14ac:dyDescent="0.15">
      <c r="A6636" s="8" t="s">
        <v>13925</v>
      </c>
      <c r="B6636" s="8" t="s">
        <v>13926</v>
      </c>
      <c r="C6636" s="8"/>
      <c r="D6636" s="8" t="s">
        <v>2174</v>
      </c>
      <c r="E6636" s="8" t="s">
        <v>1255</v>
      </c>
      <c r="F6636" s="8" t="s">
        <v>1256</v>
      </c>
      <c r="G6636" s="8" t="s">
        <v>335</v>
      </c>
      <c r="H6636" s="8" t="s">
        <v>334</v>
      </c>
      <c r="I6636" s="17" t="s">
        <v>27235</v>
      </c>
      <c r="J6636" s="19" t="str">
        <f t="shared" si="721"/>
        <v>"res_ward_6635"</v>
      </c>
      <c r="K6636" t="str">
        <f t="shared" si="722"/>
        <v>"Xã Tam Lộc"</v>
      </c>
      <c r="L6636" t="str">
        <f t="shared" si="723"/>
        <v>"VN-49-518-20377"</v>
      </c>
      <c r="M6636" t="str">
        <f t="shared" si="724"/>
        <v>"Xã Tam Lộc - Huyện Phú Ninh - Tỉnh Quảng Nam"</v>
      </c>
      <c r="N6636" t="str">
        <f t="shared" si="725"/>
        <v>"Xã Tam Lộc - Huyện Phú Ninh"</v>
      </c>
      <c r="O6636" t="str">
        <f>VLOOKUP(E6636,district_data,7,0)</f>
        <v>"res_district_518"</v>
      </c>
      <c r="P6636" t="str">
        <f t="shared" si="726"/>
        <v>"VN-49"</v>
      </c>
      <c r="Q6636" t="s">
        <v>1910</v>
      </c>
      <c r="R6636">
        <f t="shared" si="727"/>
        <v>1</v>
      </c>
    </row>
    <row r="6637" spans="1:18" ht="17" x14ac:dyDescent="0.15">
      <c r="A6637" s="8" t="s">
        <v>13927</v>
      </c>
      <c r="B6637" s="8" t="s">
        <v>13928</v>
      </c>
      <c r="C6637" s="8"/>
      <c r="D6637" s="8" t="s">
        <v>2174</v>
      </c>
      <c r="E6637" s="8" t="s">
        <v>1255</v>
      </c>
      <c r="F6637" s="8" t="s">
        <v>1256</v>
      </c>
      <c r="G6637" s="8" t="s">
        <v>335</v>
      </c>
      <c r="H6637" s="8" t="s">
        <v>334</v>
      </c>
      <c r="I6637" s="17" t="s">
        <v>27236</v>
      </c>
      <c r="J6637" s="19" t="str">
        <f t="shared" si="721"/>
        <v>"res_ward_6636"</v>
      </c>
      <c r="K6637" t="str">
        <f t="shared" si="722"/>
        <v>"Xã Tam Phước"</v>
      </c>
      <c r="L6637" t="str">
        <f t="shared" si="723"/>
        <v>"VN-49-518-20380"</v>
      </c>
      <c r="M6637" t="str">
        <f t="shared" si="724"/>
        <v>"Xã Tam Phước - Huyện Phú Ninh - Tỉnh Quảng Nam"</v>
      </c>
      <c r="N6637" t="str">
        <f t="shared" si="725"/>
        <v>"Xã Tam Phước - Huyện Phú Ninh"</v>
      </c>
      <c r="O6637" t="str">
        <f>VLOOKUP(E6637,district_data,7,0)</f>
        <v>"res_district_518"</v>
      </c>
      <c r="P6637" t="str">
        <f t="shared" si="726"/>
        <v>"VN-49"</v>
      </c>
      <c r="Q6637" t="s">
        <v>1910</v>
      </c>
      <c r="R6637">
        <f t="shared" si="727"/>
        <v>1</v>
      </c>
    </row>
    <row r="6638" spans="1:18" ht="17" x14ac:dyDescent="0.15">
      <c r="A6638" s="8" t="s">
        <v>13929</v>
      </c>
      <c r="B6638" s="8" t="s">
        <v>13930</v>
      </c>
      <c r="C6638" s="8"/>
      <c r="D6638" s="8" t="s">
        <v>2174</v>
      </c>
      <c r="E6638" s="8" t="s">
        <v>1255</v>
      </c>
      <c r="F6638" s="8" t="s">
        <v>1256</v>
      </c>
      <c r="G6638" s="8" t="s">
        <v>335</v>
      </c>
      <c r="H6638" s="8" t="s">
        <v>334</v>
      </c>
      <c r="I6638" s="17" t="s">
        <v>27237</v>
      </c>
      <c r="J6638" s="19" t="str">
        <f t="shared" si="721"/>
        <v>"res_ward_6637"</v>
      </c>
      <c r="K6638" t="str">
        <f t="shared" si="722"/>
        <v>"Xã Tam Vinh"</v>
      </c>
      <c r="L6638" t="str">
        <f t="shared" si="723"/>
        <v>"VN-49-518-20383"</v>
      </c>
      <c r="M6638" t="str">
        <f t="shared" si="724"/>
        <v>"Xã Tam Vinh - Huyện Phú Ninh - Tỉnh Quảng Nam"</v>
      </c>
      <c r="N6638" t="str">
        <f t="shared" si="725"/>
        <v>"Xã Tam Vinh - Huyện Phú Ninh"</v>
      </c>
      <c r="O6638" t="str">
        <f>VLOOKUP(E6638,district_data,7,0)</f>
        <v>"res_district_518"</v>
      </c>
      <c r="P6638" t="str">
        <f t="shared" si="726"/>
        <v>"VN-49"</v>
      </c>
      <c r="Q6638" t="s">
        <v>1910</v>
      </c>
      <c r="R6638">
        <f t="shared" si="727"/>
        <v>1</v>
      </c>
    </row>
    <row r="6639" spans="1:18" ht="17" x14ac:dyDescent="0.15">
      <c r="A6639" s="8" t="s">
        <v>13931</v>
      </c>
      <c r="B6639" s="8" t="s">
        <v>11631</v>
      </c>
      <c r="C6639" s="8"/>
      <c r="D6639" s="8" t="s">
        <v>2174</v>
      </c>
      <c r="E6639" s="8" t="s">
        <v>1255</v>
      </c>
      <c r="F6639" s="8" t="s">
        <v>1256</v>
      </c>
      <c r="G6639" s="8" t="s">
        <v>335</v>
      </c>
      <c r="H6639" s="8" t="s">
        <v>334</v>
      </c>
      <c r="I6639" s="17" t="s">
        <v>27238</v>
      </c>
      <c r="J6639" s="19" t="str">
        <f t="shared" si="721"/>
        <v>"res_ward_6638"</v>
      </c>
      <c r="K6639" t="str">
        <f t="shared" si="722"/>
        <v>"Xã Tam Thái"</v>
      </c>
      <c r="L6639" t="str">
        <f t="shared" si="723"/>
        <v>"VN-49-518-20386"</v>
      </c>
      <c r="M6639" t="str">
        <f t="shared" si="724"/>
        <v>"Xã Tam Thái - Huyện Phú Ninh - Tỉnh Quảng Nam"</v>
      </c>
      <c r="N6639" t="str">
        <f t="shared" si="725"/>
        <v>"Xã Tam Thái - Huyện Phú Ninh"</v>
      </c>
      <c r="O6639" t="str">
        <f>VLOOKUP(E6639,district_data,7,0)</f>
        <v>"res_district_518"</v>
      </c>
      <c r="P6639" t="str">
        <f t="shared" si="726"/>
        <v>"VN-49"</v>
      </c>
      <c r="Q6639" t="s">
        <v>1910</v>
      </c>
      <c r="R6639">
        <f t="shared" si="727"/>
        <v>1</v>
      </c>
    </row>
    <row r="6640" spans="1:18" ht="17" x14ac:dyDescent="0.15">
      <c r="A6640" s="8" t="s">
        <v>13932</v>
      </c>
      <c r="B6640" s="8" t="s">
        <v>13933</v>
      </c>
      <c r="C6640" s="8" t="s">
        <v>13934</v>
      </c>
      <c r="D6640" s="8" t="s">
        <v>2174</v>
      </c>
      <c r="E6640" s="8" t="s">
        <v>1255</v>
      </c>
      <c r="F6640" s="8" t="s">
        <v>1256</v>
      </c>
      <c r="G6640" s="8" t="s">
        <v>335</v>
      </c>
      <c r="H6640" s="8" t="s">
        <v>334</v>
      </c>
      <c r="I6640" s="17" t="s">
        <v>27239</v>
      </c>
      <c r="J6640" s="19" t="str">
        <f t="shared" si="721"/>
        <v>"res_ward_6639"</v>
      </c>
      <c r="K6640" t="str">
        <f t="shared" si="722"/>
        <v>"Xã Tam Đại"</v>
      </c>
      <c r="L6640" t="str">
        <f t="shared" si="723"/>
        <v>"VN-49-518-20387"</v>
      </c>
      <c r="M6640" t="str">
        <f t="shared" si="724"/>
        <v>"Xã Tam Đại - Huyện Phú Ninh - Tỉnh Quảng Nam"</v>
      </c>
      <c r="N6640" t="str">
        <f t="shared" si="725"/>
        <v>"Xã Tam Đại - Huyện Phú Ninh"</v>
      </c>
      <c r="O6640" t="str">
        <f>VLOOKUP(E6640,district_data,7,0)</f>
        <v>"res_district_518"</v>
      </c>
      <c r="P6640" t="str">
        <f t="shared" si="726"/>
        <v>"VN-49"</v>
      </c>
      <c r="Q6640" t="s">
        <v>1910</v>
      </c>
      <c r="R6640">
        <f t="shared" si="727"/>
        <v>1</v>
      </c>
    </row>
    <row r="6641" spans="1:18" ht="17" x14ac:dyDescent="0.15">
      <c r="A6641" s="8" t="s">
        <v>13935</v>
      </c>
      <c r="B6641" s="8" t="s">
        <v>13936</v>
      </c>
      <c r="C6641" s="8"/>
      <c r="D6641" s="8" t="s">
        <v>2174</v>
      </c>
      <c r="E6641" s="8" t="s">
        <v>1255</v>
      </c>
      <c r="F6641" s="8" t="s">
        <v>1256</v>
      </c>
      <c r="G6641" s="8" t="s">
        <v>335</v>
      </c>
      <c r="H6641" s="8" t="s">
        <v>334</v>
      </c>
      <c r="I6641" s="17" t="s">
        <v>27240</v>
      </c>
      <c r="J6641" s="19" t="str">
        <f t="shared" si="721"/>
        <v>"res_ward_6640"</v>
      </c>
      <c r="K6641" t="str">
        <f t="shared" si="722"/>
        <v>"Xã Tam Dân"</v>
      </c>
      <c r="L6641" t="str">
        <f t="shared" si="723"/>
        <v>"VN-49-518-20392"</v>
      </c>
      <c r="M6641" t="str">
        <f t="shared" si="724"/>
        <v>"Xã Tam Dân - Huyện Phú Ninh - Tỉnh Quảng Nam"</v>
      </c>
      <c r="N6641" t="str">
        <f t="shared" si="725"/>
        <v>"Xã Tam Dân - Huyện Phú Ninh"</v>
      </c>
      <c r="O6641" t="str">
        <f>VLOOKUP(E6641,district_data,7,0)</f>
        <v>"res_district_518"</v>
      </c>
      <c r="P6641" t="str">
        <f t="shared" si="726"/>
        <v>"VN-49"</v>
      </c>
      <c r="Q6641" t="s">
        <v>1910</v>
      </c>
      <c r="R6641">
        <f t="shared" si="727"/>
        <v>1</v>
      </c>
    </row>
    <row r="6642" spans="1:18" ht="17" x14ac:dyDescent="0.15">
      <c r="A6642" s="8" t="s">
        <v>13937</v>
      </c>
      <c r="B6642" s="8" t="s">
        <v>13938</v>
      </c>
      <c r="C6642" s="8"/>
      <c r="D6642" s="8" t="s">
        <v>2174</v>
      </c>
      <c r="E6642" s="8" t="s">
        <v>1255</v>
      </c>
      <c r="F6642" s="8" t="s">
        <v>1256</v>
      </c>
      <c r="G6642" s="8" t="s">
        <v>335</v>
      </c>
      <c r="H6642" s="8" t="s">
        <v>334</v>
      </c>
      <c r="I6642" s="17" t="s">
        <v>27241</v>
      </c>
      <c r="J6642" s="19" t="str">
        <f t="shared" si="721"/>
        <v>"res_ward_6641"</v>
      </c>
      <c r="K6642" t="str">
        <f t="shared" si="722"/>
        <v>"Xã Tam Lãnh"</v>
      </c>
      <c r="L6642" t="str">
        <f t="shared" si="723"/>
        <v>"VN-49-518-20395"</v>
      </c>
      <c r="M6642" t="str">
        <f t="shared" si="724"/>
        <v>"Xã Tam Lãnh - Huyện Phú Ninh - Tỉnh Quảng Nam"</v>
      </c>
      <c r="N6642" t="str">
        <f t="shared" si="725"/>
        <v>"Xã Tam Lãnh - Huyện Phú Ninh"</v>
      </c>
      <c r="O6642" t="str">
        <f>VLOOKUP(E6642,district_data,7,0)</f>
        <v>"res_district_518"</v>
      </c>
      <c r="P6642" t="str">
        <f t="shared" si="726"/>
        <v>"VN-49"</v>
      </c>
      <c r="Q6642" t="s">
        <v>1910</v>
      </c>
      <c r="R6642">
        <f t="shared" si="727"/>
        <v>1</v>
      </c>
    </row>
    <row r="6643" spans="1:18" ht="17" x14ac:dyDescent="0.15">
      <c r="A6643" s="8" t="s">
        <v>13939</v>
      </c>
      <c r="B6643" s="8" t="s">
        <v>13940</v>
      </c>
      <c r="C6643" s="8"/>
      <c r="D6643" s="8" t="s">
        <v>2171</v>
      </c>
      <c r="E6643" s="8" t="s">
        <v>1258</v>
      </c>
      <c r="F6643" s="8" t="s">
        <v>1259</v>
      </c>
      <c r="G6643" s="8" t="s">
        <v>335</v>
      </c>
      <c r="H6643" s="8" t="s">
        <v>334</v>
      </c>
      <c r="I6643" s="17" t="s">
        <v>27242</v>
      </c>
      <c r="J6643" s="19" t="str">
        <f t="shared" si="721"/>
        <v>"res_ward_6642"</v>
      </c>
      <c r="K6643" t="str">
        <f t="shared" si="722"/>
        <v>"Thị trấn Trung Phước"</v>
      </c>
      <c r="L6643" t="str">
        <f t="shared" si="723"/>
        <v>"VN-49-519-20656"</v>
      </c>
      <c r="M6643" t="str">
        <f t="shared" si="724"/>
        <v>"Thị trấn Trung Phước - Huyện Nông Sơn - Tỉnh Quảng Nam"</v>
      </c>
      <c r="N6643" t="str">
        <f t="shared" si="725"/>
        <v>"Thị trấn Trung Phước - Huyện Nông Sơn"</v>
      </c>
      <c r="O6643" t="str">
        <f>VLOOKUP(E6643,district_data,7,0)</f>
        <v>"res_district_519"</v>
      </c>
      <c r="P6643" t="str">
        <f t="shared" si="726"/>
        <v>"VN-49"</v>
      </c>
      <c r="Q6643" t="s">
        <v>1910</v>
      </c>
      <c r="R6643">
        <f t="shared" si="727"/>
        <v>2</v>
      </c>
    </row>
    <row r="6644" spans="1:18" ht="17" x14ac:dyDescent="0.15">
      <c r="A6644" s="8" t="s">
        <v>13941</v>
      </c>
      <c r="B6644" s="8" t="s">
        <v>13942</v>
      </c>
      <c r="C6644" s="8"/>
      <c r="D6644" s="8" t="s">
        <v>2174</v>
      </c>
      <c r="E6644" s="8" t="s">
        <v>1258</v>
      </c>
      <c r="F6644" s="8" t="s">
        <v>1259</v>
      </c>
      <c r="G6644" s="8" t="s">
        <v>335</v>
      </c>
      <c r="H6644" s="8" t="s">
        <v>334</v>
      </c>
      <c r="I6644" s="17" t="s">
        <v>27243</v>
      </c>
      <c r="J6644" s="19" t="str">
        <f t="shared" si="721"/>
        <v>"res_ward_6643"</v>
      </c>
      <c r="K6644" t="str">
        <f t="shared" si="722"/>
        <v>"Xã Ninh Phước"</v>
      </c>
      <c r="L6644" t="str">
        <f t="shared" si="723"/>
        <v>"VN-49-519-20668"</v>
      </c>
      <c r="M6644" t="str">
        <f t="shared" si="724"/>
        <v>"Xã Ninh Phước - Huyện Nông Sơn - Tỉnh Quảng Nam"</v>
      </c>
      <c r="N6644" t="str">
        <f t="shared" si="725"/>
        <v>"Xã Ninh Phước - Huyện Nông Sơn"</v>
      </c>
      <c r="O6644" t="str">
        <f>VLOOKUP(E6644,district_data,7,0)</f>
        <v>"res_district_519"</v>
      </c>
      <c r="P6644" t="str">
        <f t="shared" si="726"/>
        <v>"VN-49"</v>
      </c>
      <c r="Q6644" t="s">
        <v>1910</v>
      </c>
      <c r="R6644">
        <f t="shared" si="727"/>
        <v>1</v>
      </c>
    </row>
    <row r="6645" spans="1:18" ht="17" x14ac:dyDescent="0.15">
      <c r="A6645" s="8" t="s">
        <v>13943</v>
      </c>
      <c r="B6645" s="8" t="s">
        <v>13944</v>
      </c>
      <c r="C6645" s="8"/>
      <c r="D6645" s="8" t="s">
        <v>2174</v>
      </c>
      <c r="E6645" s="8" t="s">
        <v>1258</v>
      </c>
      <c r="F6645" s="8" t="s">
        <v>1259</v>
      </c>
      <c r="G6645" s="8" t="s">
        <v>335</v>
      </c>
      <c r="H6645" s="8" t="s">
        <v>334</v>
      </c>
      <c r="I6645" s="17" t="s">
        <v>27244</v>
      </c>
      <c r="J6645" s="19" t="str">
        <f t="shared" si="721"/>
        <v>"res_ward_6644"</v>
      </c>
      <c r="K6645" t="str">
        <f t="shared" si="722"/>
        <v>"Xã Phước Ninh"</v>
      </c>
      <c r="L6645" t="str">
        <f t="shared" si="723"/>
        <v>"VN-49-519-20669"</v>
      </c>
      <c r="M6645" t="str">
        <f t="shared" si="724"/>
        <v>"Xã Phước Ninh - Huyện Nông Sơn - Tỉnh Quảng Nam"</v>
      </c>
      <c r="N6645" t="str">
        <f t="shared" si="725"/>
        <v>"Xã Phước Ninh - Huyện Nông Sơn"</v>
      </c>
      <c r="O6645" t="str">
        <f>VLOOKUP(E6645,district_data,7,0)</f>
        <v>"res_district_519"</v>
      </c>
      <c r="P6645" t="str">
        <f t="shared" si="726"/>
        <v>"VN-49"</v>
      </c>
      <c r="Q6645" t="s">
        <v>1910</v>
      </c>
      <c r="R6645">
        <f t="shared" si="727"/>
        <v>1</v>
      </c>
    </row>
    <row r="6646" spans="1:18" ht="17" x14ac:dyDescent="0.15">
      <c r="A6646" s="8" t="s">
        <v>13945</v>
      </c>
      <c r="B6646" s="8" t="s">
        <v>13946</v>
      </c>
      <c r="C6646" s="8"/>
      <c r="D6646" s="8" t="s">
        <v>2174</v>
      </c>
      <c r="E6646" s="8" t="s">
        <v>1258</v>
      </c>
      <c r="F6646" s="8" t="s">
        <v>1259</v>
      </c>
      <c r="G6646" s="8" t="s">
        <v>335</v>
      </c>
      <c r="H6646" s="8" t="s">
        <v>334</v>
      </c>
      <c r="I6646" s="17" t="s">
        <v>27245</v>
      </c>
      <c r="J6646" s="19" t="str">
        <f t="shared" si="721"/>
        <v>"res_ward_6645"</v>
      </c>
      <c r="K6646" t="str">
        <f t="shared" si="722"/>
        <v>"Xã Quế Lộc"</v>
      </c>
      <c r="L6646" t="str">
        <f t="shared" si="723"/>
        <v>"VN-49-519-20671"</v>
      </c>
      <c r="M6646" t="str">
        <f t="shared" si="724"/>
        <v>"Xã Quế Lộc - Huyện Nông Sơn - Tỉnh Quảng Nam"</v>
      </c>
      <c r="N6646" t="str">
        <f t="shared" si="725"/>
        <v>"Xã Quế Lộc - Huyện Nông Sơn"</v>
      </c>
      <c r="O6646" t="str">
        <f>VLOOKUP(E6646,district_data,7,0)</f>
        <v>"res_district_519"</v>
      </c>
      <c r="P6646" t="str">
        <f t="shared" si="726"/>
        <v>"VN-49"</v>
      </c>
      <c r="Q6646" t="s">
        <v>1910</v>
      </c>
      <c r="R6646">
        <f t="shared" si="727"/>
        <v>1</v>
      </c>
    </row>
    <row r="6647" spans="1:18" ht="17" x14ac:dyDescent="0.15">
      <c r="A6647" s="8" t="s">
        <v>13947</v>
      </c>
      <c r="B6647" s="8" t="s">
        <v>13948</v>
      </c>
      <c r="C6647" s="8"/>
      <c r="D6647" s="8" t="s">
        <v>2174</v>
      </c>
      <c r="E6647" s="8" t="s">
        <v>1258</v>
      </c>
      <c r="F6647" s="8" t="s">
        <v>1259</v>
      </c>
      <c r="G6647" s="8" t="s">
        <v>335</v>
      </c>
      <c r="H6647" s="8" t="s">
        <v>334</v>
      </c>
      <c r="I6647" s="17" t="s">
        <v>27246</v>
      </c>
      <c r="J6647" s="19" t="str">
        <f t="shared" si="721"/>
        <v>"res_ward_6646"</v>
      </c>
      <c r="K6647" t="str">
        <f t="shared" si="722"/>
        <v>"Xã Sơn Viên"</v>
      </c>
      <c r="L6647" t="str">
        <f t="shared" si="723"/>
        <v>"VN-49-519-20672"</v>
      </c>
      <c r="M6647" t="str">
        <f t="shared" si="724"/>
        <v>"Xã Sơn Viên - Huyện Nông Sơn - Tỉnh Quảng Nam"</v>
      </c>
      <c r="N6647" t="str">
        <f t="shared" si="725"/>
        <v>"Xã Sơn Viên - Huyện Nông Sơn"</v>
      </c>
      <c r="O6647" t="str">
        <f>VLOOKUP(E6647,district_data,7,0)</f>
        <v>"res_district_519"</v>
      </c>
      <c r="P6647" t="str">
        <f t="shared" si="726"/>
        <v>"VN-49"</v>
      </c>
      <c r="Q6647" t="s">
        <v>1910</v>
      </c>
      <c r="R6647">
        <f t="shared" si="727"/>
        <v>1</v>
      </c>
    </row>
    <row r="6648" spans="1:18" ht="17" x14ac:dyDescent="0.15">
      <c r="A6648" s="8" t="s">
        <v>13949</v>
      </c>
      <c r="B6648" s="8" t="s">
        <v>13950</v>
      </c>
      <c r="C6648" s="8"/>
      <c r="D6648" s="8" t="s">
        <v>2174</v>
      </c>
      <c r="E6648" s="8" t="s">
        <v>1258</v>
      </c>
      <c r="F6648" s="8" t="s">
        <v>1259</v>
      </c>
      <c r="G6648" s="8" t="s">
        <v>335</v>
      </c>
      <c r="H6648" s="8" t="s">
        <v>334</v>
      </c>
      <c r="I6648" s="17" t="s">
        <v>27247</v>
      </c>
      <c r="J6648" s="19" t="str">
        <f t="shared" si="721"/>
        <v>"res_ward_6647"</v>
      </c>
      <c r="K6648" t="str">
        <f t="shared" si="722"/>
        <v>"Xã Quế Lâm"</v>
      </c>
      <c r="L6648" t="str">
        <f t="shared" si="723"/>
        <v>"VN-49-519-20692"</v>
      </c>
      <c r="M6648" t="str">
        <f t="shared" si="724"/>
        <v>"Xã Quế Lâm - Huyện Nông Sơn - Tỉnh Quảng Nam"</v>
      </c>
      <c r="N6648" t="str">
        <f t="shared" si="725"/>
        <v>"Xã Quế Lâm - Huyện Nông Sơn"</v>
      </c>
      <c r="O6648" t="str">
        <f>VLOOKUP(E6648,district_data,7,0)</f>
        <v>"res_district_519"</v>
      </c>
      <c r="P6648" t="str">
        <f t="shared" si="726"/>
        <v>"VN-49"</v>
      </c>
      <c r="Q6648" t="s">
        <v>1910</v>
      </c>
      <c r="R6648">
        <f t="shared" si="727"/>
        <v>1</v>
      </c>
    </row>
    <row r="6649" spans="1:18" ht="17" x14ac:dyDescent="0.15">
      <c r="A6649" s="8" t="s">
        <v>13951</v>
      </c>
      <c r="B6649" s="8" t="s">
        <v>9226</v>
      </c>
      <c r="C6649" s="8"/>
      <c r="D6649" s="8" t="s">
        <v>1915</v>
      </c>
      <c r="E6649" s="8" t="s">
        <v>1260</v>
      </c>
      <c r="F6649" s="8" t="s">
        <v>1261</v>
      </c>
      <c r="G6649" s="8" t="s">
        <v>342</v>
      </c>
      <c r="H6649" s="8" t="s">
        <v>341</v>
      </c>
      <c r="I6649" s="17" t="s">
        <v>27248</v>
      </c>
      <c r="J6649" s="19" t="str">
        <f t="shared" si="721"/>
        <v>"res_ward_6648"</v>
      </c>
      <c r="K6649" t="str">
        <f t="shared" si="722"/>
        <v>"Phường Lê Hồng Phong"</v>
      </c>
      <c r="L6649" t="str">
        <f t="shared" si="723"/>
        <v>"VN-51-522-21010"</v>
      </c>
      <c r="M6649" t="str">
        <f t="shared" si="724"/>
        <v>"Phường Lê Hồng Phong - Thành phố Quảng Ngãi - Tỉnh Quảng Ngãi"</v>
      </c>
      <c r="N6649" t="str">
        <f t="shared" si="725"/>
        <v>"Phường Lê Hồng Phong - Thành phố Quảng Ngãi"</v>
      </c>
      <c r="O6649" t="str">
        <f>VLOOKUP(E6649,district_data,7,0)</f>
        <v>"res_district_522"</v>
      </c>
      <c r="P6649" t="str">
        <f t="shared" si="726"/>
        <v>"VN-51"</v>
      </c>
      <c r="Q6649" t="s">
        <v>1910</v>
      </c>
      <c r="R6649">
        <f t="shared" si="727"/>
        <v>0</v>
      </c>
    </row>
    <row r="6650" spans="1:18" ht="17" x14ac:dyDescent="0.15">
      <c r="A6650" s="8" t="s">
        <v>13952</v>
      </c>
      <c r="B6650" s="8" t="s">
        <v>2142</v>
      </c>
      <c r="C6650" s="8"/>
      <c r="D6650" s="8" t="s">
        <v>1915</v>
      </c>
      <c r="E6650" s="8" t="s">
        <v>1260</v>
      </c>
      <c r="F6650" s="8" t="s">
        <v>1261</v>
      </c>
      <c r="G6650" s="8" t="s">
        <v>342</v>
      </c>
      <c r="H6650" s="8" t="s">
        <v>341</v>
      </c>
      <c r="I6650" s="17" t="s">
        <v>27249</v>
      </c>
      <c r="J6650" s="19" t="str">
        <f t="shared" si="721"/>
        <v>"res_ward_6649"</v>
      </c>
      <c r="K6650" t="str">
        <f t="shared" si="722"/>
        <v>"Phường Trần Phú"</v>
      </c>
      <c r="L6650" t="str">
        <f t="shared" si="723"/>
        <v>"VN-51-522-21013"</v>
      </c>
      <c r="M6650" t="str">
        <f t="shared" si="724"/>
        <v>"Phường Trần Phú - Thành phố Quảng Ngãi - Tỉnh Quảng Ngãi"</v>
      </c>
      <c r="N6650" t="str">
        <f t="shared" si="725"/>
        <v>"Phường Trần Phú - Thành phố Quảng Ngãi"</v>
      </c>
      <c r="O6650" t="str">
        <f>VLOOKUP(E6650,district_data,7,0)</f>
        <v>"res_district_522"</v>
      </c>
      <c r="P6650" t="str">
        <f t="shared" si="726"/>
        <v>"VN-51"</v>
      </c>
      <c r="Q6650" t="s">
        <v>1910</v>
      </c>
      <c r="R6650">
        <f t="shared" si="727"/>
        <v>0</v>
      </c>
    </row>
    <row r="6651" spans="1:18" ht="17" x14ac:dyDescent="0.15">
      <c r="A6651" s="8" t="s">
        <v>13953</v>
      </c>
      <c r="B6651" s="8" t="s">
        <v>10537</v>
      </c>
      <c r="C6651" s="8"/>
      <c r="D6651" s="8" t="s">
        <v>1915</v>
      </c>
      <c r="E6651" s="8" t="s">
        <v>1260</v>
      </c>
      <c r="F6651" s="8" t="s">
        <v>1261</v>
      </c>
      <c r="G6651" s="8" t="s">
        <v>342</v>
      </c>
      <c r="H6651" s="8" t="s">
        <v>341</v>
      </c>
      <c r="I6651" s="17" t="s">
        <v>27250</v>
      </c>
      <c r="J6651" s="19" t="str">
        <f t="shared" si="721"/>
        <v>"res_ward_6650"</v>
      </c>
      <c r="K6651" t="str">
        <f t="shared" si="722"/>
        <v>"Phường Quảng Phú"</v>
      </c>
      <c r="L6651" t="str">
        <f t="shared" si="723"/>
        <v>"VN-51-522-21016"</v>
      </c>
      <c r="M6651" t="str">
        <f t="shared" si="724"/>
        <v>"Phường Quảng Phú - Thành phố Quảng Ngãi - Tỉnh Quảng Ngãi"</v>
      </c>
      <c r="N6651" t="str">
        <f t="shared" si="725"/>
        <v>"Phường Quảng Phú - Thành phố Quảng Ngãi"</v>
      </c>
      <c r="O6651" t="str">
        <f>VLOOKUP(E6651,district_data,7,0)</f>
        <v>"res_district_522"</v>
      </c>
      <c r="P6651" t="str">
        <f t="shared" si="726"/>
        <v>"VN-51"</v>
      </c>
      <c r="Q6651" t="s">
        <v>1910</v>
      </c>
      <c r="R6651">
        <f t="shared" si="727"/>
        <v>0</v>
      </c>
    </row>
    <row r="6652" spans="1:18" ht="17" x14ac:dyDescent="0.15">
      <c r="A6652" s="8" t="s">
        <v>13954</v>
      </c>
      <c r="B6652" s="8" t="s">
        <v>13955</v>
      </c>
      <c r="C6652" s="8"/>
      <c r="D6652" s="8" t="s">
        <v>1915</v>
      </c>
      <c r="E6652" s="8" t="s">
        <v>1260</v>
      </c>
      <c r="F6652" s="8" t="s">
        <v>1261</v>
      </c>
      <c r="G6652" s="8" t="s">
        <v>342</v>
      </c>
      <c r="H6652" s="8" t="s">
        <v>341</v>
      </c>
      <c r="I6652" s="17" t="s">
        <v>27251</v>
      </c>
      <c r="J6652" s="19" t="str">
        <f t="shared" si="721"/>
        <v>"res_ward_6651"</v>
      </c>
      <c r="K6652" t="str">
        <f t="shared" si="722"/>
        <v>"Phường Nghĩa Chánh"</v>
      </c>
      <c r="L6652" t="str">
        <f t="shared" si="723"/>
        <v>"VN-51-522-21019"</v>
      </c>
      <c r="M6652" t="str">
        <f t="shared" si="724"/>
        <v>"Phường Nghĩa Chánh - Thành phố Quảng Ngãi - Tỉnh Quảng Ngãi"</v>
      </c>
      <c r="N6652" t="str">
        <f t="shared" si="725"/>
        <v>"Phường Nghĩa Chánh - Thành phố Quảng Ngãi"</v>
      </c>
      <c r="O6652" t="str">
        <f>VLOOKUP(E6652,district_data,7,0)</f>
        <v>"res_district_522"</v>
      </c>
      <c r="P6652" t="str">
        <f t="shared" si="726"/>
        <v>"VN-51"</v>
      </c>
      <c r="Q6652" t="s">
        <v>1910</v>
      </c>
      <c r="R6652">
        <f t="shared" si="727"/>
        <v>0</v>
      </c>
    </row>
    <row r="6653" spans="1:18" ht="17" x14ac:dyDescent="0.15">
      <c r="A6653" s="8" t="s">
        <v>13956</v>
      </c>
      <c r="B6653" s="8" t="s">
        <v>1975</v>
      </c>
      <c r="C6653" s="8"/>
      <c r="D6653" s="8" t="s">
        <v>1915</v>
      </c>
      <c r="E6653" s="8" t="s">
        <v>1260</v>
      </c>
      <c r="F6653" s="8" t="s">
        <v>1261</v>
      </c>
      <c r="G6653" s="8" t="s">
        <v>342</v>
      </c>
      <c r="H6653" s="8" t="s">
        <v>341</v>
      </c>
      <c r="I6653" s="17" t="s">
        <v>27252</v>
      </c>
      <c r="J6653" s="19" t="str">
        <f t="shared" si="721"/>
        <v>"res_ward_6652"</v>
      </c>
      <c r="K6653" t="str">
        <f t="shared" si="722"/>
        <v>"Phường Trần Hưng Đạo"</v>
      </c>
      <c r="L6653" t="str">
        <f t="shared" si="723"/>
        <v>"VN-51-522-21022"</v>
      </c>
      <c r="M6653" t="str">
        <f t="shared" si="724"/>
        <v>"Phường Trần Hưng Đạo - Thành phố Quảng Ngãi - Tỉnh Quảng Ngãi"</v>
      </c>
      <c r="N6653" t="str">
        <f t="shared" si="725"/>
        <v>"Phường Trần Hưng Đạo - Thành phố Quảng Ngãi"</v>
      </c>
      <c r="O6653" t="str">
        <f>VLOOKUP(E6653,district_data,7,0)</f>
        <v>"res_district_522"</v>
      </c>
      <c r="P6653" t="str">
        <f t="shared" si="726"/>
        <v>"VN-51"</v>
      </c>
      <c r="Q6653" t="s">
        <v>1910</v>
      </c>
      <c r="R6653">
        <f t="shared" si="727"/>
        <v>0</v>
      </c>
    </row>
    <row r="6654" spans="1:18" ht="17" x14ac:dyDescent="0.15">
      <c r="A6654" s="8" t="s">
        <v>13957</v>
      </c>
      <c r="B6654" s="8" t="s">
        <v>13958</v>
      </c>
      <c r="C6654" s="8"/>
      <c r="D6654" s="8" t="s">
        <v>1915</v>
      </c>
      <c r="E6654" s="8" t="s">
        <v>1260</v>
      </c>
      <c r="F6654" s="8" t="s">
        <v>1261</v>
      </c>
      <c r="G6654" s="8" t="s">
        <v>342</v>
      </c>
      <c r="H6654" s="8" t="s">
        <v>341</v>
      </c>
      <c r="I6654" s="17" t="s">
        <v>27253</v>
      </c>
      <c r="J6654" s="19" t="str">
        <f t="shared" si="721"/>
        <v>"res_ward_6653"</v>
      </c>
      <c r="K6654" t="str">
        <f t="shared" si="722"/>
        <v>"Phường Nguyễn Nghiêm"</v>
      </c>
      <c r="L6654" t="str">
        <f t="shared" si="723"/>
        <v>"VN-51-522-21025"</v>
      </c>
      <c r="M6654" t="str">
        <f t="shared" si="724"/>
        <v>"Phường Nguyễn Nghiêm - Thành phố Quảng Ngãi - Tỉnh Quảng Ngãi"</v>
      </c>
      <c r="N6654" t="str">
        <f t="shared" si="725"/>
        <v>"Phường Nguyễn Nghiêm - Thành phố Quảng Ngãi"</v>
      </c>
      <c r="O6654" t="str">
        <f>VLOOKUP(E6654,district_data,7,0)</f>
        <v>"res_district_522"</v>
      </c>
      <c r="P6654" t="str">
        <f t="shared" si="726"/>
        <v>"VN-51"</v>
      </c>
      <c r="Q6654" t="s">
        <v>1910</v>
      </c>
      <c r="R6654">
        <f t="shared" si="727"/>
        <v>0</v>
      </c>
    </row>
    <row r="6655" spans="1:18" ht="17" x14ac:dyDescent="0.15">
      <c r="A6655" s="8" t="s">
        <v>13959</v>
      </c>
      <c r="B6655" s="8" t="s">
        <v>13960</v>
      </c>
      <c r="C6655" s="8"/>
      <c r="D6655" s="8" t="s">
        <v>1915</v>
      </c>
      <c r="E6655" s="8" t="s">
        <v>1260</v>
      </c>
      <c r="F6655" s="8" t="s">
        <v>1261</v>
      </c>
      <c r="G6655" s="8" t="s">
        <v>342</v>
      </c>
      <c r="H6655" s="8" t="s">
        <v>341</v>
      </c>
      <c r="I6655" s="17" t="s">
        <v>27254</v>
      </c>
      <c r="J6655" s="19" t="str">
        <f t="shared" si="721"/>
        <v>"res_ward_6654"</v>
      </c>
      <c r="K6655" t="str">
        <f t="shared" si="722"/>
        <v>"Phường Nghĩa Lộ"</v>
      </c>
      <c r="L6655" t="str">
        <f t="shared" si="723"/>
        <v>"VN-51-522-21028"</v>
      </c>
      <c r="M6655" t="str">
        <f t="shared" si="724"/>
        <v>"Phường Nghĩa Lộ - Thành phố Quảng Ngãi - Tỉnh Quảng Ngãi"</v>
      </c>
      <c r="N6655" t="str">
        <f t="shared" si="725"/>
        <v>"Phường Nghĩa Lộ - Thành phố Quảng Ngãi"</v>
      </c>
      <c r="O6655" t="str">
        <f>VLOOKUP(E6655,district_data,7,0)</f>
        <v>"res_district_522"</v>
      </c>
      <c r="P6655" t="str">
        <f t="shared" si="726"/>
        <v>"VN-51"</v>
      </c>
      <c r="Q6655" t="s">
        <v>1910</v>
      </c>
      <c r="R6655">
        <f t="shared" si="727"/>
        <v>0</v>
      </c>
    </row>
    <row r="6656" spans="1:18" ht="17" x14ac:dyDescent="0.15">
      <c r="A6656" s="8" t="s">
        <v>13961</v>
      </c>
      <c r="B6656" s="8" t="s">
        <v>13962</v>
      </c>
      <c r="C6656" s="8"/>
      <c r="D6656" s="8" t="s">
        <v>1915</v>
      </c>
      <c r="E6656" s="8" t="s">
        <v>1260</v>
      </c>
      <c r="F6656" s="8" t="s">
        <v>1261</v>
      </c>
      <c r="G6656" s="8" t="s">
        <v>342</v>
      </c>
      <c r="H6656" s="8" t="s">
        <v>341</v>
      </c>
      <c r="I6656" s="17" t="s">
        <v>27255</v>
      </c>
      <c r="J6656" s="19" t="str">
        <f t="shared" si="721"/>
        <v>"res_ward_6655"</v>
      </c>
      <c r="K6656" t="str">
        <f t="shared" si="722"/>
        <v>"Phường Chánh Lộ"</v>
      </c>
      <c r="L6656" t="str">
        <f t="shared" si="723"/>
        <v>"VN-51-522-21031"</v>
      </c>
      <c r="M6656" t="str">
        <f t="shared" si="724"/>
        <v>"Phường Chánh Lộ - Thành phố Quảng Ngãi - Tỉnh Quảng Ngãi"</v>
      </c>
      <c r="N6656" t="str">
        <f t="shared" si="725"/>
        <v>"Phường Chánh Lộ - Thành phố Quảng Ngãi"</v>
      </c>
      <c r="O6656" t="str">
        <f>VLOOKUP(E6656,district_data,7,0)</f>
        <v>"res_district_522"</v>
      </c>
      <c r="P6656" t="str">
        <f t="shared" si="726"/>
        <v>"VN-51"</v>
      </c>
      <c r="Q6656" t="s">
        <v>1910</v>
      </c>
      <c r="R6656">
        <f t="shared" si="727"/>
        <v>0</v>
      </c>
    </row>
    <row r="6657" spans="1:18" ht="17" x14ac:dyDescent="0.15">
      <c r="A6657" s="8" t="s">
        <v>13963</v>
      </c>
      <c r="B6657" s="8" t="s">
        <v>11807</v>
      </c>
      <c r="C6657" s="8"/>
      <c r="D6657" s="8" t="s">
        <v>2174</v>
      </c>
      <c r="E6657" s="8" t="s">
        <v>1260</v>
      </c>
      <c r="F6657" s="8" t="s">
        <v>1261</v>
      </c>
      <c r="G6657" s="8" t="s">
        <v>342</v>
      </c>
      <c r="H6657" s="8" t="s">
        <v>341</v>
      </c>
      <c r="I6657" s="17" t="s">
        <v>27256</v>
      </c>
      <c r="J6657" s="19" t="str">
        <f t="shared" si="721"/>
        <v>"res_ward_6656"</v>
      </c>
      <c r="K6657" t="str">
        <f t="shared" si="722"/>
        <v>"Xã Nghĩa Dũng"</v>
      </c>
      <c r="L6657" t="str">
        <f t="shared" si="723"/>
        <v>"VN-51-522-21034"</v>
      </c>
      <c r="M6657" t="str">
        <f t="shared" si="724"/>
        <v>"Xã Nghĩa Dũng - Thành phố Quảng Ngãi - Tỉnh Quảng Ngãi"</v>
      </c>
      <c r="N6657" t="str">
        <f t="shared" si="725"/>
        <v>"Xã Nghĩa Dũng - Thành phố Quảng Ngãi"</v>
      </c>
      <c r="O6657" t="str">
        <f>VLOOKUP(E6657,district_data,7,0)</f>
        <v>"res_district_522"</v>
      </c>
      <c r="P6657" t="str">
        <f t="shared" si="726"/>
        <v>"VN-51"</v>
      </c>
      <c r="Q6657" t="s">
        <v>1910</v>
      </c>
      <c r="R6657">
        <f t="shared" si="727"/>
        <v>1</v>
      </c>
    </row>
    <row r="6658" spans="1:18" ht="17" x14ac:dyDescent="0.15">
      <c r="A6658" s="8" t="s">
        <v>13964</v>
      </c>
      <c r="B6658" s="8" t="s">
        <v>13965</v>
      </c>
      <c r="C6658" s="8"/>
      <c r="D6658" s="8" t="s">
        <v>2174</v>
      </c>
      <c r="E6658" s="8" t="s">
        <v>1260</v>
      </c>
      <c r="F6658" s="8" t="s">
        <v>1261</v>
      </c>
      <c r="G6658" s="8" t="s">
        <v>342</v>
      </c>
      <c r="H6658" s="8" t="s">
        <v>341</v>
      </c>
      <c r="I6658" s="17" t="s">
        <v>27257</v>
      </c>
      <c r="J6658" s="19" t="str">
        <f t="shared" si="721"/>
        <v>"res_ward_6657"</v>
      </c>
      <c r="K6658" t="str">
        <f t="shared" si="722"/>
        <v>"Xã Nghĩa Dõng"</v>
      </c>
      <c r="L6658" t="str">
        <f t="shared" si="723"/>
        <v>"VN-51-522-21037"</v>
      </c>
      <c r="M6658" t="str">
        <f t="shared" si="724"/>
        <v>"Xã Nghĩa Dõng - Thành phố Quảng Ngãi - Tỉnh Quảng Ngãi"</v>
      </c>
      <c r="N6658" t="str">
        <f t="shared" si="725"/>
        <v>"Xã Nghĩa Dõng - Thành phố Quảng Ngãi"</v>
      </c>
      <c r="O6658" t="str">
        <f>VLOOKUP(E6658,district_data,7,0)</f>
        <v>"res_district_522"</v>
      </c>
      <c r="P6658" t="str">
        <f t="shared" si="726"/>
        <v>"VN-51"</v>
      </c>
      <c r="Q6658" t="s">
        <v>1910</v>
      </c>
      <c r="R6658">
        <f t="shared" si="727"/>
        <v>1</v>
      </c>
    </row>
    <row r="6659" spans="1:18" ht="17" x14ac:dyDescent="0.15">
      <c r="A6659" s="8" t="s">
        <v>13966</v>
      </c>
      <c r="B6659" s="8" t="s">
        <v>13967</v>
      </c>
      <c r="C6659" s="8"/>
      <c r="D6659" s="8" t="s">
        <v>1915</v>
      </c>
      <c r="E6659" s="8" t="s">
        <v>1260</v>
      </c>
      <c r="F6659" s="8" t="s">
        <v>1261</v>
      </c>
      <c r="G6659" s="8" t="s">
        <v>342</v>
      </c>
      <c r="H6659" s="8" t="s">
        <v>341</v>
      </c>
      <c r="I6659" s="17" t="s">
        <v>27258</v>
      </c>
      <c r="J6659" s="19" t="str">
        <f t="shared" ref="J6659:J6722" si="728">$T$2&amp;I6659&amp;$T$2</f>
        <v>"res_ward_6658"</v>
      </c>
      <c r="K6659" t="str">
        <f t="shared" ref="K6659:K6722" si="729">$T$2&amp;B6659&amp;$T$2</f>
        <v>"Phường Trương Quang Trọng"</v>
      </c>
      <c r="L6659" t="str">
        <f t="shared" ref="L6659:L6722" si="730">$T$2&amp;"VN-"&amp;G6659&amp;"-"&amp;E6659&amp;"-"&amp;A6659&amp;$T$2</f>
        <v>"VN-51-522-21172"</v>
      </c>
      <c r="M6659" t="str">
        <f t="shared" ref="M6659:M6722" si="731">$T$2&amp;B6659&amp;" - "&amp;F6659&amp;" - "&amp;H6659&amp;$T$2</f>
        <v>"Phường Trương Quang Trọng - Thành phố Quảng Ngãi - Tỉnh Quảng Ngãi"</v>
      </c>
      <c r="N6659" t="str">
        <f t="shared" ref="N6659:N6722" si="732">$T$2&amp;B6659&amp;" - "&amp;F6659&amp;$T$2</f>
        <v>"Phường Trương Quang Trọng - Thành phố Quảng Ngãi"</v>
      </c>
      <c r="O6659" t="str">
        <f>VLOOKUP(E6659,district_data,7,0)</f>
        <v>"res_district_522"</v>
      </c>
      <c r="P6659" t="str">
        <f t="shared" ref="P6659:P6722" si="733">$T$2&amp;"VN-"&amp;G6659&amp;$T$2</f>
        <v>"VN-51"</v>
      </c>
      <c r="Q6659" t="s">
        <v>1910</v>
      </c>
      <c r="R6659">
        <f t="shared" ref="R6659:R6722" si="734">VLOOKUP(D6659,$U$2:$V$5,2,0)</f>
        <v>0</v>
      </c>
    </row>
    <row r="6660" spans="1:18" ht="17" x14ac:dyDescent="0.15">
      <c r="A6660" s="8" t="s">
        <v>13968</v>
      </c>
      <c r="B6660" s="8" t="s">
        <v>13969</v>
      </c>
      <c r="C6660" s="8"/>
      <c r="D6660" s="8" t="s">
        <v>2174</v>
      </c>
      <c r="E6660" s="8" t="s">
        <v>1260</v>
      </c>
      <c r="F6660" s="8" t="s">
        <v>1261</v>
      </c>
      <c r="G6660" s="8" t="s">
        <v>342</v>
      </c>
      <c r="H6660" s="8" t="s">
        <v>341</v>
      </c>
      <c r="I6660" s="17" t="s">
        <v>27259</v>
      </c>
      <c r="J6660" s="19" t="str">
        <f t="shared" si="728"/>
        <v>"res_ward_6659"</v>
      </c>
      <c r="K6660" t="str">
        <f t="shared" si="729"/>
        <v>"Xã Tịnh Hòa"</v>
      </c>
      <c r="L6660" t="str">
        <f t="shared" si="730"/>
        <v>"VN-51-522-21187"</v>
      </c>
      <c r="M6660" t="str">
        <f t="shared" si="731"/>
        <v>"Xã Tịnh Hòa - Thành phố Quảng Ngãi - Tỉnh Quảng Ngãi"</v>
      </c>
      <c r="N6660" t="str">
        <f t="shared" si="732"/>
        <v>"Xã Tịnh Hòa - Thành phố Quảng Ngãi"</v>
      </c>
      <c r="O6660" t="str">
        <f>VLOOKUP(E6660,district_data,7,0)</f>
        <v>"res_district_522"</v>
      </c>
      <c r="P6660" t="str">
        <f t="shared" si="733"/>
        <v>"VN-51"</v>
      </c>
      <c r="Q6660" t="s">
        <v>1910</v>
      </c>
      <c r="R6660">
        <f t="shared" si="734"/>
        <v>1</v>
      </c>
    </row>
    <row r="6661" spans="1:18" ht="17" x14ac:dyDescent="0.15">
      <c r="A6661" s="8" t="s">
        <v>13970</v>
      </c>
      <c r="B6661" s="8" t="s">
        <v>13971</v>
      </c>
      <c r="C6661" s="8"/>
      <c r="D6661" s="8" t="s">
        <v>2174</v>
      </c>
      <c r="E6661" s="8" t="s">
        <v>1260</v>
      </c>
      <c r="F6661" s="8" t="s">
        <v>1261</v>
      </c>
      <c r="G6661" s="8" t="s">
        <v>342</v>
      </c>
      <c r="H6661" s="8" t="s">
        <v>341</v>
      </c>
      <c r="I6661" s="17" t="s">
        <v>27260</v>
      </c>
      <c r="J6661" s="19" t="str">
        <f t="shared" si="728"/>
        <v>"res_ward_6660"</v>
      </c>
      <c r="K6661" t="str">
        <f t="shared" si="729"/>
        <v>"Xã Tịnh Kỳ"</v>
      </c>
      <c r="L6661" t="str">
        <f t="shared" si="730"/>
        <v>"VN-51-522-21190"</v>
      </c>
      <c r="M6661" t="str">
        <f t="shared" si="731"/>
        <v>"Xã Tịnh Kỳ - Thành phố Quảng Ngãi - Tỉnh Quảng Ngãi"</v>
      </c>
      <c r="N6661" t="str">
        <f t="shared" si="732"/>
        <v>"Xã Tịnh Kỳ - Thành phố Quảng Ngãi"</v>
      </c>
      <c r="O6661" t="str">
        <f>VLOOKUP(E6661,district_data,7,0)</f>
        <v>"res_district_522"</v>
      </c>
      <c r="P6661" t="str">
        <f t="shared" si="733"/>
        <v>"VN-51"</v>
      </c>
      <c r="Q6661" t="s">
        <v>1910</v>
      </c>
      <c r="R6661">
        <f t="shared" si="734"/>
        <v>1</v>
      </c>
    </row>
    <row r="6662" spans="1:18" ht="17" x14ac:dyDescent="0.15">
      <c r="A6662" s="8" t="s">
        <v>13972</v>
      </c>
      <c r="B6662" s="8" t="s">
        <v>13973</v>
      </c>
      <c r="C6662" s="8"/>
      <c r="D6662" s="8" t="s">
        <v>2174</v>
      </c>
      <c r="E6662" s="8" t="s">
        <v>1260</v>
      </c>
      <c r="F6662" s="8" t="s">
        <v>1261</v>
      </c>
      <c r="G6662" s="8" t="s">
        <v>342</v>
      </c>
      <c r="H6662" s="8" t="s">
        <v>341</v>
      </c>
      <c r="I6662" s="17" t="s">
        <v>27261</v>
      </c>
      <c r="J6662" s="19" t="str">
        <f t="shared" si="728"/>
        <v>"res_ward_6661"</v>
      </c>
      <c r="K6662" t="str">
        <f t="shared" si="729"/>
        <v>"Xã Tịnh Thiện"</v>
      </c>
      <c r="L6662" t="str">
        <f t="shared" si="730"/>
        <v>"VN-51-522-21199"</v>
      </c>
      <c r="M6662" t="str">
        <f t="shared" si="731"/>
        <v>"Xã Tịnh Thiện - Thành phố Quảng Ngãi - Tỉnh Quảng Ngãi"</v>
      </c>
      <c r="N6662" t="str">
        <f t="shared" si="732"/>
        <v>"Xã Tịnh Thiện - Thành phố Quảng Ngãi"</v>
      </c>
      <c r="O6662" t="str">
        <f>VLOOKUP(E6662,district_data,7,0)</f>
        <v>"res_district_522"</v>
      </c>
      <c r="P6662" t="str">
        <f t="shared" si="733"/>
        <v>"VN-51"</v>
      </c>
      <c r="Q6662" t="s">
        <v>1910</v>
      </c>
      <c r="R6662">
        <f t="shared" si="734"/>
        <v>1</v>
      </c>
    </row>
    <row r="6663" spans="1:18" ht="17" x14ac:dyDescent="0.15">
      <c r="A6663" s="8" t="s">
        <v>13974</v>
      </c>
      <c r="B6663" s="8" t="s">
        <v>13975</v>
      </c>
      <c r="C6663" s="8"/>
      <c r="D6663" s="8" t="s">
        <v>2174</v>
      </c>
      <c r="E6663" s="8" t="s">
        <v>1260</v>
      </c>
      <c r="F6663" s="8" t="s">
        <v>1261</v>
      </c>
      <c r="G6663" s="8" t="s">
        <v>342</v>
      </c>
      <c r="H6663" s="8" t="s">
        <v>341</v>
      </c>
      <c r="I6663" s="17" t="s">
        <v>27262</v>
      </c>
      <c r="J6663" s="19" t="str">
        <f t="shared" si="728"/>
        <v>"res_ward_6662"</v>
      </c>
      <c r="K6663" t="str">
        <f t="shared" si="729"/>
        <v>"Xã Tịnh Ấn Đông"</v>
      </c>
      <c r="L6663" t="str">
        <f t="shared" si="730"/>
        <v>"VN-51-522-21202"</v>
      </c>
      <c r="M6663" t="str">
        <f t="shared" si="731"/>
        <v>"Xã Tịnh Ấn Đông - Thành phố Quảng Ngãi - Tỉnh Quảng Ngãi"</v>
      </c>
      <c r="N6663" t="str">
        <f t="shared" si="732"/>
        <v>"Xã Tịnh Ấn Đông - Thành phố Quảng Ngãi"</v>
      </c>
      <c r="O6663" t="str">
        <f>VLOOKUP(E6663,district_data,7,0)</f>
        <v>"res_district_522"</v>
      </c>
      <c r="P6663" t="str">
        <f t="shared" si="733"/>
        <v>"VN-51"</v>
      </c>
      <c r="Q6663" t="s">
        <v>1910</v>
      </c>
      <c r="R6663">
        <f t="shared" si="734"/>
        <v>1</v>
      </c>
    </row>
    <row r="6664" spans="1:18" ht="17" x14ac:dyDescent="0.15">
      <c r="A6664" s="8" t="s">
        <v>13976</v>
      </c>
      <c r="B6664" s="8" t="s">
        <v>13977</v>
      </c>
      <c r="C6664" s="8"/>
      <c r="D6664" s="8" t="s">
        <v>2174</v>
      </c>
      <c r="E6664" s="8" t="s">
        <v>1260</v>
      </c>
      <c r="F6664" s="8" t="s">
        <v>1261</v>
      </c>
      <c r="G6664" s="8" t="s">
        <v>342</v>
      </c>
      <c r="H6664" s="8" t="s">
        <v>341</v>
      </c>
      <c r="I6664" s="17" t="s">
        <v>27263</v>
      </c>
      <c r="J6664" s="19" t="str">
        <f t="shared" si="728"/>
        <v>"res_ward_6663"</v>
      </c>
      <c r="K6664" t="str">
        <f t="shared" si="729"/>
        <v>"Xã Tịnh Châu"</v>
      </c>
      <c r="L6664" t="str">
        <f t="shared" si="730"/>
        <v>"VN-51-522-21208"</v>
      </c>
      <c r="M6664" t="str">
        <f t="shared" si="731"/>
        <v>"Xã Tịnh Châu - Thành phố Quảng Ngãi - Tỉnh Quảng Ngãi"</v>
      </c>
      <c r="N6664" t="str">
        <f t="shared" si="732"/>
        <v>"Xã Tịnh Châu - Thành phố Quảng Ngãi"</v>
      </c>
      <c r="O6664" t="str">
        <f>VLOOKUP(E6664,district_data,7,0)</f>
        <v>"res_district_522"</v>
      </c>
      <c r="P6664" t="str">
        <f t="shared" si="733"/>
        <v>"VN-51"</v>
      </c>
      <c r="Q6664" t="s">
        <v>1910</v>
      </c>
      <c r="R6664">
        <f t="shared" si="734"/>
        <v>1</v>
      </c>
    </row>
    <row r="6665" spans="1:18" ht="17" x14ac:dyDescent="0.15">
      <c r="A6665" s="8" t="s">
        <v>13978</v>
      </c>
      <c r="B6665" s="8" t="s">
        <v>13979</v>
      </c>
      <c r="C6665" s="8"/>
      <c r="D6665" s="8" t="s">
        <v>2174</v>
      </c>
      <c r="E6665" s="8" t="s">
        <v>1260</v>
      </c>
      <c r="F6665" s="8" t="s">
        <v>1261</v>
      </c>
      <c r="G6665" s="8" t="s">
        <v>342</v>
      </c>
      <c r="H6665" s="8" t="s">
        <v>341</v>
      </c>
      <c r="I6665" s="17" t="s">
        <v>27264</v>
      </c>
      <c r="J6665" s="19" t="str">
        <f t="shared" si="728"/>
        <v>"res_ward_6664"</v>
      </c>
      <c r="K6665" t="str">
        <f t="shared" si="729"/>
        <v>"Xã Tịnh Khê"</v>
      </c>
      <c r="L6665" t="str">
        <f t="shared" si="730"/>
        <v>"VN-51-522-21211"</v>
      </c>
      <c r="M6665" t="str">
        <f t="shared" si="731"/>
        <v>"Xã Tịnh Khê - Thành phố Quảng Ngãi - Tỉnh Quảng Ngãi"</v>
      </c>
      <c r="N6665" t="str">
        <f t="shared" si="732"/>
        <v>"Xã Tịnh Khê - Thành phố Quảng Ngãi"</v>
      </c>
      <c r="O6665" t="str">
        <f>VLOOKUP(E6665,district_data,7,0)</f>
        <v>"res_district_522"</v>
      </c>
      <c r="P6665" t="str">
        <f t="shared" si="733"/>
        <v>"VN-51"</v>
      </c>
      <c r="Q6665" t="s">
        <v>1910</v>
      </c>
      <c r="R6665">
        <f t="shared" si="734"/>
        <v>1</v>
      </c>
    </row>
    <row r="6666" spans="1:18" ht="17" x14ac:dyDescent="0.15">
      <c r="A6666" s="8" t="s">
        <v>13980</v>
      </c>
      <c r="B6666" s="8" t="s">
        <v>13981</v>
      </c>
      <c r="C6666" s="8"/>
      <c r="D6666" s="8" t="s">
        <v>2174</v>
      </c>
      <c r="E6666" s="8" t="s">
        <v>1260</v>
      </c>
      <c r="F6666" s="8" t="s">
        <v>1261</v>
      </c>
      <c r="G6666" s="8" t="s">
        <v>342</v>
      </c>
      <c r="H6666" s="8" t="s">
        <v>341</v>
      </c>
      <c r="I6666" s="17" t="s">
        <v>27265</v>
      </c>
      <c r="J6666" s="19" t="str">
        <f t="shared" si="728"/>
        <v>"res_ward_6665"</v>
      </c>
      <c r="K6666" t="str">
        <f t="shared" si="729"/>
        <v>"Xã Tịnh Long"</v>
      </c>
      <c r="L6666" t="str">
        <f t="shared" si="730"/>
        <v>"VN-51-522-21214"</v>
      </c>
      <c r="M6666" t="str">
        <f t="shared" si="731"/>
        <v>"Xã Tịnh Long - Thành phố Quảng Ngãi - Tỉnh Quảng Ngãi"</v>
      </c>
      <c r="N6666" t="str">
        <f t="shared" si="732"/>
        <v>"Xã Tịnh Long - Thành phố Quảng Ngãi"</v>
      </c>
      <c r="O6666" t="str">
        <f>VLOOKUP(E6666,district_data,7,0)</f>
        <v>"res_district_522"</v>
      </c>
      <c r="P6666" t="str">
        <f t="shared" si="733"/>
        <v>"VN-51"</v>
      </c>
      <c r="Q6666" t="s">
        <v>1910</v>
      </c>
      <c r="R6666">
        <f t="shared" si="734"/>
        <v>1</v>
      </c>
    </row>
    <row r="6667" spans="1:18" ht="17" x14ac:dyDescent="0.15">
      <c r="A6667" s="8" t="s">
        <v>13982</v>
      </c>
      <c r="B6667" s="8" t="s">
        <v>13983</v>
      </c>
      <c r="C6667" s="8"/>
      <c r="D6667" s="8" t="s">
        <v>2174</v>
      </c>
      <c r="E6667" s="8" t="s">
        <v>1260</v>
      </c>
      <c r="F6667" s="8" t="s">
        <v>1261</v>
      </c>
      <c r="G6667" s="8" t="s">
        <v>342</v>
      </c>
      <c r="H6667" s="8" t="s">
        <v>341</v>
      </c>
      <c r="I6667" s="17" t="s">
        <v>27266</v>
      </c>
      <c r="J6667" s="19" t="str">
        <f t="shared" si="728"/>
        <v>"res_ward_6666"</v>
      </c>
      <c r="K6667" t="str">
        <f t="shared" si="729"/>
        <v>"Xã Tịnh Ấn Tây"</v>
      </c>
      <c r="L6667" t="str">
        <f t="shared" si="730"/>
        <v>"VN-51-522-21223"</v>
      </c>
      <c r="M6667" t="str">
        <f t="shared" si="731"/>
        <v>"Xã Tịnh Ấn Tây - Thành phố Quảng Ngãi - Tỉnh Quảng Ngãi"</v>
      </c>
      <c r="N6667" t="str">
        <f t="shared" si="732"/>
        <v>"Xã Tịnh Ấn Tây - Thành phố Quảng Ngãi"</v>
      </c>
      <c r="O6667" t="str">
        <f>VLOOKUP(E6667,district_data,7,0)</f>
        <v>"res_district_522"</v>
      </c>
      <c r="P6667" t="str">
        <f t="shared" si="733"/>
        <v>"VN-51"</v>
      </c>
      <c r="Q6667" t="s">
        <v>1910</v>
      </c>
      <c r="R6667">
        <f t="shared" si="734"/>
        <v>1</v>
      </c>
    </row>
    <row r="6668" spans="1:18" ht="17" x14ac:dyDescent="0.15">
      <c r="A6668" s="8" t="s">
        <v>13984</v>
      </c>
      <c r="B6668" s="8" t="s">
        <v>13985</v>
      </c>
      <c r="C6668" s="8"/>
      <c r="D6668" s="8" t="s">
        <v>2174</v>
      </c>
      <c r="E6668" s="8" t="s">
        <v>1260</v>
      </c>
      <c r="F6668" s="8" t="s">
        <v>1261</v>
      </c>
      <c r="G6668" s="8" t="s">
        <v>342</v>
      </c>
      <c r="H6668" s="8" t="s">
        <v>341</v>
      </c>
      <c r="I6668" s="17" t="s">
        <v>27267</v>
      </c>
      <c r="J6668" s="19" t="str">
        <f t="shared" si="728"/>
        <v>"res_ward_6667"</v>
      </c>
      <c r="K6668" t="str">
        <f t="shared" si="729"/>
        <v>"Xã Tịnh An"</v>
      </c>
      <c r="L6668" t="str">
        <f t="shared" si="730"/>
        <v>"VN-51-522-21232"</v>
      </c>
      <c r="M6668" t="str">
        <f t="shared" si="731"/>
        <v>"Xã Tịnh An - Thành phố Quảng Ngãi - Tỉnh Quảng Ngãi"</v>
      </c>
      <c r="N6668" t="str">
        <f t="shared" si="732"/>
        <v>"Xã Tịnh An - Thành phố Quảng Ngãi"</v>
      </c>
      <c r="O6668" t="str">
        <f>VLOOKUP(E6668,district_data,7,0)</f>
        <v>"res_district_522"</v>
      </c>
      <c r="P6668" t="str">
        <f t="shared" si="733"/>
        <v>"VN-51"</v>
      </c>
      <c r="Q6668" t="s">
        <v>1910</v>
      </c>
      <c r="R6668">
        <f t="shared" si="734"/>
        <v>1</v>
      </c>
    </row>
    <row r="6669" spans="1:18" ht="17" x14ac:dyDescent="0.15">
      <c r="A6669" s="8" t="s">
        <v>13986</v>
      </c>
      <c r="B6669" s="8" t="s">
        <v>10003</v>
      </c>
      <c r="C6669" s="8"/>
      <c r="D6669" s="8" t="s">
        <v>2174</v>
      </c>
      <c r="E6669" s="8" t="s">
        <v>1260</v>
      </c>
      <c r="F6669" s="8" t="s">
        <v>1261</v>
      </c>
      <c r="G6669" s="8" t="s">
        <v>342</v>
      </c>
      <c r="H6669" s="8" t="s">
        <v>341</v>
      </c>
      <c r="I6669" s="17" t="s">
        <v>27268</v>
      </c>
      <c r="J6669" s="19" t="str">
        <f t="shared" si="728"/>
        <v>"res_ward_6668"</v>
      </c>
      <c r="K6669" t="str">
        <f t="shared" si="729"/>
        <v>"Xã Nghĩa Phú"</v>
      </c>
      <c r="L6669" t="str">
        <f t="shared" si="730"/>
        <v>"VN-51-522-21253"</v>
      </c>
      <c r="M6669" t="str">
        <f t="shared" si="731"/>
        <v>"Xã Nghĩa Phú - Thành phố Quảng Ngãi - Tỉnh Quảng Ngãi"</v>
      </c>
      <c r="N6669" t="str">
        <f t="shared" si="732"/>
        <v>"Xã Nghĩa Phú - Thành phố Quảng Ngãi"</v>
      </c>
      <c r="O6669" t="str">
        <f>VLOOKUP(E6669,district_data,7,0)</f>
        <v>"res_district_522"</v>
      </c>
      <c r="P6669" t="str">
        <f t="shared" si="733"/>
        <v>"VN-51"</v>
      </c>
      <c r="Q6669" t="s">
        <v>1910</v>
      </c>
      <c r="R6669">
        <f t="shared" si="734"/>
        <v>1</v>
      </c>
    </row>
    <row r="6670" spans="1:18" ht="17" x14ac:dyDescent="0.15">
      <c r="A6670" s="8" t="s">
        <v>13987</v>
      </c>
      <c r="B6670" s="8" t="s">
        <v>13988</v>
      </c>
      <c r="C6670" s="8"/>
      <c r="D6670" s="8" t="s">
        <v>2174</v>
      </c>
      <c r="E6670" s="8" t="s">
        <v>1260</v>
      </c>
      <c r="F6670" s="8" t="s">
        <v>1261</v>
      </c>
      <c r="G6670" s="8" t="s">
        <v>342</v>
      </c>
      <c r="H6670" s="8" t="s">
        <v>341</v>
      </c>
      <c r="I6670" s="17" t="s">
        <v>27269</v>
      </c>
      <c r="J6670" s="19" t="str">
        <f t="shared" si="728"/>
        <v>"res_ward_6669"</v>
      </c>
      <c r="K6670" t="str">
        <f t="shared" si="729"/>
        <v>"Xã Nghĩa Hà"</v>
      </c>
      <c r="L6670" t="str">
        <f t="shared" si="730"/>
        <v>"VN-51-522-21256"</v>
      </c>
      <c r="M6670" t="str">
        <f t="shared" si="731"/>
        <v>"Xã Nghĩa Hà - Thành phố Quảng Ngãi - Tỉnh Quảng Ngãi"</v>
      </c>
      <c r="N6670" t="str">
        <f t="shared" si="732"/>
        <v>"Xã Nghĩa Hà - Thành phố Quảng Ngãi"</v>
      </c>
      <c r="O6670" t="str">
        <f>VLOOKUP(E6670,district_data,7,0)</f>
        <v>"res_district_522"</v>
      </c>
      <c r="P6670" t="str">
        <f t="shared" si="733"/>
        <v>"VN-51"</v>
      </c>
      <c r="Q6670" t="s">
        <v>1910</v>
      </c>
      <c r="R6670">
        <f t="shared" si="734"/>
        <v>1</v>
      </c>
    </row>
    <row r="6671" spans="1:18" ht="17" x14ac:dyDescent="0.15">
      <c r="A6671" s="8" t="s">
        <v>13989</v>
      </c>
      <c r="B6671" s="8" t="s">
        <v>5412</v>
      </c>
      <c r="C6671" s="8"/>
      <c r="D6671" s="8" t="s">
        <v>2174</v>
      </c>
      <c r="E6671" s="8" t="s">
        <v>1260</v>
      </c>
      <c r="F6671" s="8" t="s">
        <v>1261</v>
      </c>
      <c r="G6671" s="8" t="s">
        <v>342</v>
      </c>
      <c r="H6671" s="8" t="s">
        <v>341</v>
      </c>
      <c r="I6671" s="17" t="s">
        <v>27270</v>
      </c>
      <c r="J6671" s="19" t="str">
        <f t="shared" si="728"/>
        <v>"res_ward_6670"</v>
      </c>
      <c r="K6671" t="str">
        <f t="shared" si="729"/>
        <v>"Xã Nghĩa An"</v>
      </c>
      <c r="L6671" t="str">
        <f t="shared" si="730"/>
        <v>"VN-51-522-21262"</v>
      </c>
      <c r="M6671" t="str">
        <f t="shared" si="731"/>
        <v>"Xã Nghĩa An - Thành phố Quảng Ngãi - Tỉnh Quảng Ngãi"</v>
      </c>
      <c r="N6671" t="str">
        <f t="shared" si="732"/>
        <v>"Xã Nghĩa An - Thành phố Quảng Ngãi"</v>
      </c>
      <c r="O6671" t="str">
        <f>VLOOKUP(E6671,district_data,7,0)</f>
        <v>"res_district_522"</v>
      </c>
      <c r="P6671" t="str">
        <f t="shared" si="733"/>
        <v>"VN-51"</v>
      </c>
      <c r="Q6671" t="s">
        <v>1910</v>
      </c>
      <c r="R6671">
        <f t="shared" si="734"/>
        <v>1</v>
      </c>
    </row>
    <row r="6672" spans="1:18" ht="17" x14ac:dyDescent="0.15">
      <c r="A6672" s="8" t="s">
        <v>13990</v>
      </c>
      <c r="B6672" s="8" t="s">
        <v>13991</v>
      </c>
      <c r="C6672" s="8"/>
      <c r="D6672" s="8" t="s">
        <v>2171</v>
      </c>
      <c r="E6672" s="8" t="s">
        <v>1262</v>
      </c>
      <c r="F6672" s="8" t="s">
        <v>1263</v>
      </c>
      <c r="G6672" s="8" t="s">
        <v>342</v>
      </c>
      <c r="H6672" s="8" t="s">
        <v>341</v>
      </c>
      <c r="I6672" s="17" t="s">
        <v>27271</v>
      </c>
      <c r="J6672" s="19" t="str">
        <f t="shared" si="728"/>
        <v>"res_ward_6671"</v>
      </c>
      <c r="K6672" t="str">
        <f t="shared" si="729"/>
        <v>"Thị Trấn Châu Ổ"</v>
      </c>
      <c r="L6672" t="str">
        <f t="shared" si="730"/>
        <v>"VN-51-524-21040"</v>
      </c>
      <c r="M6672" t="str">
        <f t="shared" si="731"/>
        <v>"Thị Trấn Châu Ổ - Huyện Bình Sơn - Tỉnh Quảng Ngãi"</v>
      </c>
      <c r="N6672" t="str">
        <f t="shared" si="732"/>
        <v>"Thị Trấn Châu Ổ - Huyện Bình Sơn"</v>
      </c>
      <c r="O6672" t="str">
        <f>VLOOKUP(E6672,district_data,7,0)</f>
        <v>"res_district_524"</v>
      </c>
      <c r="P6672" t="str">
        <f t="shared" si="733"/>
        <v>"VN-51"</v>
      </c>
      <c r="Q6672" t="s">
        <v>1910</v>
      </c>
      <c r="R6672">
        <f t="shared" si="734"/>
        <v>2</v>
      </c>
    </row>
    <row r="6673" spans="1:18" ht="17" x14ac:dyDescent="0.15">
      <c r="A6673" s="8" t="s">
        <v>13992</v>
      </c>
      <c r="B6673" s="8" t="s">
        <v>5647</v>
      </c>
      <c r="C6673" s="8"/>
      <c r="D6673" s="8" t="s">
        <v>2174</v>
      </c>
      <c r="E6673" s="8" t="s">
        <v>1262</v>
      </c>
      <c r="F6673" s="8" t="s">
        <v>1263</v>
      </c>
      <c r="G6673" s="8" t="s">
        <v>342</v>
      </c>
      <c r="H6673" s="8" t="s">
        <v>341</v>
      </c>
      <c r="I6673" s="17" t="s">
        <v>27272</v>
      </c>
      <c r="J6673" s="19" t="str">
        <f t="shared" si="728"/>
        <v>"res_ward_6672"</v>
      </c>
      <c r="K6673" t="str">
        <f t="shared" si="729"/>
        <v>"Xã Bình Thuận"</v>
      </c>
      <c r="L6673" t="str">
        <f t="shared" si="730"/>
        <v>"VN-51-524-21043"</v>
      </c>
      <c r="M6673" t="str">
        <f t="shared" si="731"/>
        <v>"Xã Bình Thuận - Huyện Bình Sơn - Tỉnh Quảng Ngãi"</v>
      </c>
      <c r="N6673" t="str">
        <f t="shared" si="732"/>
        <v>"Xã Bình Thuận - Huyện Bình Sơn"</v>
      </c>
      <c r="O6673" t="str">
        <f>VLOOKUP(E6673,district_data,7,0)</f>
        <v>"res_district_524"</v>
      </c>
      <c r="P6673" t="str">
        <f t="shared" si="733"/>
        <v>"VN-51"</v>
      </c>
      <c r="Q6673" t="s">
        <v>1910</v>
      </c>
      <c r="R6673">
        <f t="shared" si="734"/>
        <v>1</v>
      </c>
    </row>
    <row r="6674" spans="1:18" ht="17" x14ac:dyDescent="0.15">
      <c r="A6674" s="8" t="s">
        <v>13993</v>
      </c>
      <c r="B6674" s="8" t="s">
        <v>13994</v>
      </c>
      <c r="C6674" s="8"/>
      <c r="D6674" s="8" t="s">
        <v>2174</v>
      </c>
      <c r="E6674" s="8" t="s">
        <v>1262</v>
      </c>
      <c r="F6674" s="8" t="s">
        <v>1263</v>
      </c>
      <c r="G6674" s="8" t="s">
        <v>342</v>
      </c>
      <c r="H6674" s="8" t="s">
        <v>341</v>
      </c>
      <c r="I6674" s="17" t="s">
        <v>27273</v>
      </c>
      <c r="J6674" s="19" t="str">
        <f t="shared" si="728"/>
        <v>"res_ward_6673"</v>
      </c>
      <c r="K6674" t="str">
        <f t="shared" si="729"/>
        <v>"Xã Bình Thạnh"</v>
      </c>
      <c r="L6674" t="str">
        <f t="shared" si="730"/>
        <v>"VN-51-524-21046"</v>
      </c>
      <c r="M6674" t="str">
        <f t="shared" si="731"/>
        <v>"Xã Bình Thạnh - Huyện Bình Sơn - Tỉnh Quảng Ngãi"</v>
      </c>
      <c r="N6674" t="str">
        <f t="shared" si="732"/>
        <v>"Xã Bình Thạnh - Huyện Bình Sơn"</v>
      </c>
      <c r="O6674" t="str">
        <f>VLOOKUP(E6674,district_data,7,0)</f>
        <v>"res_district_524"</v>
      </c>
      <c r="P6674" t="str">
        <f t="shared" si="733"/>
        <v>"VN-51"</v>
      </c>
      <c r="Q6674" t="s">
        <v>1910</v>
      </c>
      <c r="R6674">
        <f t="shared" si="734"/>
        <v>1</v>
      </c>
    </row>
    <row r="6675" spans="1:18" ht="17" x14ac:dyDescent="0.15">
      <c r="A6675" s="8" t="s">
        <v>13995</v>
      </c>
      <c r="B6675" s="8" t="s">
        <v>13996</v>
      </c>
      <c r="C6675" s="8"/>
      <c r="D6675" s="8" t="s">
        <v>2174</v>
      </c>
      <c r="E6675" s="8" t="s">
        <v>1262</v>
      </c>
      <c r="F6675" s="8" t="s">
        <v>1263</v>
      </c>
      <c r="G6675" s="8" t="s">
        <v>342</v>
      </c>
      <c r="H6675" s="8" t="s">
        <v>341</v>
      </c>
      <c r="I6675" s="17" t="s">
        <v>27274</v>
      </c>
      <c r="J6675" s="19" t="str">
        <f t="shared" si="728"/>
        <v>"res_ward_6674"</v>
      </c>
      <c r="K6675" t="str">
        <f t="shared" si="729"/>
        <v>"Xã Bình Đông"</v>
      </c>
      <c r="L6675" t="str">
        <f t="shared" si="730"/>
        <v>"VN-51-524-21049"</v>
      </c>
      <c r="M6675" t="str">
        <f t="shared" si="731"/>
        <v>"Xã Bình Đông - Huyện Bình Sơn - Tỉnh Quảng Ngãi"</v>
      </c>
      <c r="N6675" t="str">
        <f t="shared" si="732"/>
        <v>"Xã Bình Đông - Huyện Bình Sơn"</v>
      </c>
      <c r="O6675" t="str">
        <f>VLOOKUP(E6675,district_data,7,0)</f>
        <v>"res_district_524"</v>
      </c>
      <c r="P6675" t="str">
        <f t="shared" si="733"/>
        <v>"VN-51"</v>
      </c>
      <c r="Q6675" t="s">
        <v>1910</v>
      </c>
      <c r="R6675">
        <f t="shared" si="734"/>
        <v>1</v>
      </c>
    </row>
    <row r="6676" spans="1:18" ht="17" x14ac:dyDescent="0.15">
      <c r="A6676" s="8" t="s">
        <v>13997</v>
      </c>
      <c r="B6676" s="8" t="s">
        <v>13799</v>
      </c>
      <c r="C6676" s="8"/>
      <c r="D6676" s="8" t="s">
        <v>2174</v>
      </c>
      <c r="E6676" s="8" t="s">
        <v>1262</v>
      </c>
      <c r="F6676" s="8" t="s">
        <v>1263</v>
      </c>
      <c r="G6676" s="8" t="s">
        <v>342</v>
      </c>
      <c r="H6676" s="8" t="s">
        <v>341</v>
      </c>
      <c r="I6676" s="17" t="s">
        <v>27275</v>
      </c>
      <c r="J6676" s="19" t="str">
        <f t="shared" si="728"/>
        <v>"res_ward_6675"</v>
      </c>
      <c r="K6676" t="str">
        <f t="shared" si="729"/>
        <v>"Xã Bình Chánh"</v>
      </c>
      <c r="L6676" t="str">
        <f t="shared" si="730"/>
        <v>"VN-51-524-21052"</v>
      </c>
      <c r="M6676" t="str">
        <f t="shared" si="731"/>
        <v>"Xã Bình Chánh - Huyện Bình Sơn - Tỉnh Quảng Ngãi"</v>
      </c>
      <c r="N6676" t="str">
        <f t="shared" si="732"/>
        <v>"Xã Bình Chánh - Huyện Bình Sơn"</v>
      </c>
      <c r="O6676" t="str">
        <f>VLOOKUP(E6676,district_data,7,0)</f>
        <v>"res_district_524"</v>
      </c>
      <c r="P6676" t="str">
        <f t="shared" si="733"/>
        <v>"VN-51"</v>
      </c>
      <c r="Q6676" t="s">
        <v>1910</v>
      </c>
      <c r="R6676">
        <f t="shared" si="734"/>
        <v>1</v>
      </c>
    </row>
    <row r="6677" spans="1:18" ht="17" x14ac:dyDescent="0.15">
      <c r="A6677" s="8" t="s">
        <v>13998</v>
      </c>
      <c r="B6677" s="8" t="s">
        <v>9565</v>
      </c>
      <c r="C6677" s="8"/>
      <c r="D6677" s="8" t="s">
        <v>2174</v>
      </c>
      <c r="E6677" s="8" t="s">
        <v>1262</v>
      </c>
      <c r="F6677" s="8" t="s">
        <v>1263</v>
      </c>
      <c r="G6677" s="8" t="s">
        <v>342</v>
      </c>
      <c r="H6677" s="8" t="s">
        <v>341</v>
      </c>
      <c r="I6677" s="17" t="s">
        <v>27276</v>
      </c>
      <c r="J6677" s="19" t="str">
        <f t="shared" si="728"/>
        <v>"res_ward_6676"</v>
      </c>
      <c r="K6677" t="str">
        <f t="shared" si="729"/>
        <v>"Xã Bình Nguyên"</v>
      </c>
      <c r="L6677" t="str">
        <f t="shared" si="730"/>
        <v>"VN-51-524-21055"</v>
      </c>
      <c r="M6677" t="str">
        <f t="shared" si="731"/>
        <v>"Xã Bình Nguyên - Huyện Bình Sơn - Tỉnh Quảng Ngãi"</v>
      </c>
      <c r="N6677" t="str">
        <f t="shared" si="732"/>
        <v>"Xã Bình Nguyên - Huyện Bình Sơn"</v>
      </c>
      <c r="O6677" t="str">
        <f>VLOOKUP(E6677,district_data,7,0)</f>
        <v>"res_district_524"</v>
      </c>
      <c r="P6677" t="str">
        <f t="shared" si="733"/>
        <v>"VN-51"</v>
      </c>
      <c r="Q6677" t="s">
        <v>1910</v>
      </c>
      <c r="R6677">
        <f t="shared" si="734"/>
        <v>1</v>
      </c>
    </row>
    <row r="6678" spans="1:18" ht="17" x14ac:dyDescent="0.15">
      <c r="A6678" s="8" t="s">
        <v>13999</v>
      </c>
      <c r="B6678" s="8" t="s">
        <v>14000</v>
      </c>
      <c r="C6678" s="8"/>
      <c r="D6678" s="8" t="s">
        <v>2174</v>
      </c>
      <c r="E6678" s="8" t="s">
        <v>1262</v>
      </c>
      <c r="F6678" s="8" t="s">
        <v>1263</v>
      </c>
      <c r="G6678" s="8" t="s">
        <v>342</v>
      </c>
      <c r="H6678" s="8" t="s">
        <v>341</v>
      </c>
      <c r="I6678" s="17" t="s">
        <v>27277</v>
      </c>
      <c r="J6678" s="19" t="str">
        <f t="shared" si="728"/>
        <v>"res_ward_6677"</v>
      </c>
      <c r="K6678" t="str">
        <f t="shared" si="729"/>
        <v>"Xã Bình Khương"</v>
      </c>
      <c r="L6678" t="str">
        <f t="shared" si="730"/>
        <v>"VN-51-524-21058"</v>
      </c>
      <c r="M6678" t="str">
        <f t="shared" si="731"/>
        <v>"Xã Bình Khương - Huyện Bình Sơn - Tỉnh Quảng Ngãi"</v>
      </c>
      <c r="N6678" t="str">
        <f t="shared" si="732"/>
        <v>"Xã Bình Khương - Huyện Bình Sơn"</v>
      </c>
      <c r="O6678" t="str">
        <f>VLOOKUP(E6678,district_data,7,0)</f>
        <v>"res_district_524"</v>
      </c>
      <c r="P6678" t="str">
        <f t="shared" si="733"/>
        <v>"VN-51"</v>
      </c>
      <c r="Q6678" t="s">
        <v>1910</v>
      </c>
      <c r="R6678">
        <f t="shared" si="734"/>
        <v>1</v>
      </c>
    </row>
    <row r="6679" spans="1:18" ht="17" x14ac:dyDescent="0.15">
      <c r="A6679" s="8" t="s">
        <v>14001</v>
      </c>
      <c r="B6679" s="8" t="s">
        <v>13790</v>
      </c>
      <c r="C6679" s="8"/>
      <c r="D6679" s="8" t="s">
        <v>2174</v>
      </c>
      <c r="E6679" s="8" t="s">
        <v>1262</v>
      </c>
      <c r="F6679" s="8" t="s">
        <v>1263</v>
      </c>
      <c r="G6679" s="8" t="s">
        <v>342</v>
      </c>
      <c r="H6679" s="8" t="s">
        <v>341</v>
      </c>
      <c r="I6679" s="17" t="s">
        <v>27278</v>
      </c>
      <c r="J6679" s="19" t="str">
        <f t="shared" si="728"/>
        <v>"res_ward_6678"</v>
      </c>
      <c r="K6679" t="str">
        <f t="shared" si="729"/>
        <v>"Xã Bình Trị"</v>
      </c>
      <c r="L6679" t="str">
        <f t="shared" si="730"/>
        <v>"VN-51-524-21061"</v>
      </c>
      <c r="M6679" t="str">
        <f t="shared" si="731"/>
        <v>"Xã Bình Trị - Huyện Bình Sơn - Tỉnh Quảng Ngãi"</v>
      </c>
      <c r="N6679" t="str">
        <f t="shared" si="732"/>
        <v>"Xã Bình Trị - Huyện Bình Sơn"</v>
      </c>
      <c r="O6679" t="str">
        <f>VLOOKUP(E6679,district_data,7,0)</f>
        <v>"res_district_524"</v>
      </c>
      <c r="P6679" t="str">
        <f t="shared" si="733"/>
        <v>"VN-51"</v>
      </c>
      <c r="Q6679" t="s">
        <v>1910</v>
      </c>
      <c r="R6679">
        <f t="shared" si="734"/>
        <v>1</v>
      </c>
    </row>
    <row r="6680" spans="1:18" ht="17" x14ac:dyDescent="0.15">
      <c r="A6680" s="8" t="s">
        <v>14002</v>
      </c>
      <c r="B6680" s="8" t="s">
        <v>3992</v>
      </c>
      <c r="C6680" s="8"/>
      <c r="D6680" s="8" t="s">
        <v>2174</v>
      </c>
      <c r="E6680" s="8" t="s">
        <v>1262</v>
      </c>
      <c r="F6680" s="8" t="s">
        <v>1263</v>
      </c>
      <c r="G6680" s="8" t="s">
        <v>342</v>
      </c>
      <c r="H6680" s="8" t="s">
        <v>341</v>
      </c>
      <c r="I6680" s="17" t="s">
        <v>27279</v>
      </c>
      <c r="J6680" s="19" t="str">
        <f t="shared" si="728"/>
        <v>"res_ward_6679"</v>
      </c>
      <c r="K6680" t="str">
        <f t="shared" si="729"/>
        <v>"Xã Bình An"</v>
      </c>
      <c r="L6680" t="str">
        <f t="shared" si="730"/>
        <v>"VN-51-524-21064"</v>
      </c>
      <c r="M6680" t="str">
        <f t="shared" si="731"/>
        <v>"Xã Bình An - Huyện Bình Sơn - Tỉnh Quảng Ngãi"</v>
      </c>
      <c r="N6680" t="str">
        <f t="shared" si="732"/>
        <v>"Xã Bình An - Huyện Bình Sơn"</v>
      </c>
      <c r="O6680" t="str">
        <f>VLOOKUP(E6680,district_data,7,0)</f>
        <v>"res_district_524"</v>
      </c>
      <c r="P6680" t="str">
        <f t="shared" si="733"/>
        <v>"VN-51"</v>
      </c>
      <c r="Q6680" t="s">
        <v>1910</v>
      </c>
      <c r="R6680">
        <f t="shared" si="734"/>
        <v>1</v>
      </c>
    </row>
    <row r="6681" spans="1:18" ht="17" x14ac:dyDescent="0.15">
      <c r="A6681" s="8" t="s">
        <v>14003</v>
      </c>
      <c r="B6681" s="8" t="s">
        <v>13805</v>
      </c>
      <c r="C6681" s="8"/>
      <c r="D6681" s="8" t="s">
        <v>2174</v>
      </c>
      <c r="E6681" s="8" t="s">
        <v>1262</v>
      </c>
      <c r="F6681" s="8" t="s">
        <v>1263</v>
      </c>
      <c r="G6681" s="8" t="s">
        <v>342</v>
      </c>
      <c r="H6681" s="8" t="s">
        <v>341</v>
      </c>
      <c r="I6681" s="17" t="s">
        <v>27280</v>
      </c>
      <c r="J6681" s="19" t="str">
        <f t="shared" si="728"/>
        <v>"res_ward_6680"</v>
      </c>
      <c r="K6681" t="str">
        <f t="shared" si="729"/>
        <v>"Xã Bình Hải"</v>
      </c>
      <c r="L6681" t="str">
        <f t="shared" si="730"/>
        <v>"VN-51-524-21067"</v>
      </c>
      <c r="M6681" t="str">
        <f t="shared" si="731"/>
        <v>"Xã Bình Hải - Huyện Bình Sơn - Tỉnh Quảng Ngãi"</v>
      </c>
      <c r="N6681" t="str">
        <f t="shared" si="732"/>
        <v>"Xã Bình Hải - Huyện Bình Sơn"</v>
      </c>
      <c r="O6681" t="str">
        <f>VLOOKUP(E6681,district_data,7,0)</f>
        <v>"res_district_524"</v>
      </c>
      <c r="P6681" t="str">
        <f t="shared" si="733"/>
        <v>"VN-51"</v>
      </c>
      <c r="Q6681" t="s">
        <v>1910</v>
      </c>
      <c r="R6681">
        <f t="shared" si="734"/>
        <v>1</v>
      </c>
    </row>
    <row r="6682" spans="1:18" ht="17" x14ac:dyDescent="0.15">
      <c r="A6682" s="8" t="s">
        <v>14004</v>
      </c>
      <c r="B6682" s="8" t="s">
        <v>3684</v>
      </c>
      <c r="C6682" s="8"/>
      <c r="D6682" s="8" t="s">
        <v>2174</v>
      </c>
      <c r="E6682" s="8" t="s">
        <v>1262</v>
      </c>
      <c r="F6682" s="8" t="s">
        <v>1263</v>
      </c>
      <c r="G6682" s="8" t="s">
        <v>342</v>
      </c>
      <c r="H6682" s="8" t="s">
        <v>341</v>
      </c>
      <c r="I6682" s="17" t="s">
        <v>27281</v>
      </c>
      <c r="J6682" s="19" t="str">
        <f t="shared" si="728"/>
        <v>"res_ward_6681"</v>
      </c>
      <c r="K6682" t="str">
        <f t="shared" si="729"/>
        <v>"Xã Bình Dương"</v>
      </c>
      <c r="L6682" t="str">
        <f t="shared" si="730"/>
        <v>"VN-51-524-21070"</v>
      </c>
      <c r="M6682" t="str">
        <f t="shared" si="731"/>
        <v>"Xã Bình Dương - Huyện Bình Sơn - Tỉnh Quảng Ngãi"</v>
      </c>
      <c r="N6682" t="str">
        <f t="shared" si="732"/>
        <v>"Xã Bình Dương - Huyện Bình Sơn"</v>
      </c>
      <c r="O6682" t="str">
        <f>VLOOKUP(E6682,district_data,7,0)</f>
        <v>"res_district_524"</v>
      </c>
      <c r="P6682" t="str">
        <f t="shared" si="733"/>
        <v>"VN-51"</v>
      </c>
      <c r="Q6682" t="s">
        <v>1910</v>
      </c>
      <c r="R6682">
        <f t="shared" si="734"/>
        <v>1</v>
      </c>
    </row>
    <row r="6683" spans="1:18" ht="17" x14ac:dyDescent="0.15">
      <c r="A6683" s="8" t="s">
        <v>14005</v>
      </c>
      <c r="B6683" s="8" t="s">
        <v>14006</v>
      </c>
      <c r="C6683" s="8"/>
      <c r="D6683" s="8" t="s">
        <v>2174</v>
      </c>
      <c r="E6683" s="8" t="s">
        <v>1262</v>
      </c>
      <c r="F6683" s="8" t="s">
        <v>1263</v>
      </c>
      <c r="G6683" s="8" t="s">
        <v>342</v>
      </c>
      <c r="H6683" s="8" t="s">
        <v>341</v>
      </c>
      <c r="I6683" s="17" t="s">
        <v>27282</v>
      </c>
      <c r="J6683" s="19" t="str">
        <f t="shared" si="728"/>
        <v>"res_ward_6682"</v>
      </c>
      <c r="K6683" t="str">
        <f t="shared" si="729"/>
        <v>"Xã Bình Phước"</v>
      </c>
      <c r="L6683" t="str">
        <f t="shared" si="730"/>
        <v>"VN-51-524-21073"</v>
      </c>
      <c r="M6683" t="str">
        <f t="shared" si="731"/>
        <v>"Xã Bình Phước - Huyện Bình Sơn - Tỉnh Quảng Ngãi"</v>
      </c>
      <c r="N6683" t="str">
        <f t="shared" si="732"/>
        <v>"Xã Bình Phước - Huyện Bình Sơn"</v>
      </c>
      <c r="O6683" t="str">
        <f>VLOOKUP(E6683,district_data,7,0)</f>
        <v>"res_district_524"</v>
      </c>
      <c r="P6683" t="str">
        <f t="shared" si="733"/>
        <v>"VN-51"</v>
      </c>
      <c r="Q6683" t="s">
        <v>1910</v>
      </c>
      <c r="R6683">
        <f t="shared" si="734"/>
        <v>1</v>
      </c>
    </row>
    <row r="6684" spans="1:18" ht="17" x14ac:dyDescent="0.15">
      <c r="A6684" s="8" t="s">
        <v>14007</v>
      </c>
      <c r="B6684" s="8" t="s">
        <v>10140</v>
      </c>
      <c r="C6684" s="8"/>
      <c r="D6684" s="8" t="s">
        <v>2174</v>
      </c>
      <c r="E6684" s="8" t="s">
        <v>1262</v>
      </c>
      <c r="F6684" s="8" t="s">
        <v>1263</v>
      </c>
      <c r="G6684" s="8" t="s">
        <v>342</v>
      </c>
      <c r="H6684" s="8" t="s">
        <v>341</v>
      </c>
      <c r="I6684" s="17" t="s">
        <v>27283</v>
      </c>
      <c r="J6684" s="19" t="str">
        <f t="shared" si="728"/>
        <v>"res_ward_6683"</v>
      </c>
      <c r="K6684" t="str">
        <f t="shared" si="729"/>
        <v>"Xã Bình Hòa"</v>
      </c>
      <c r="L6684" t="str">
        <f t="shared" si="730"/>
        <v>"VN-51-524-21079"</v>
      </c>
      <c r="M6684" t="str">
        <f t="shared" si="731"/>
        <v>"Xã Bình Hòa - Huyện Bình Sơn - Tỉnh Quảng Ngãi"</v>
      </c>
      <c r="N6684" t="str">
        <f t="shared" si="732"/>
        <v>"Xã Bình Hòa - Huyện Bình Sơn"</v>
      </c>
      <c r="O6684" t="str">
        <f>VLOOKUP(E6684,district_data,7,0)</f>
        <v>"res_district_524"</v>
      </c>
      <c r="P6684" t="str">
        <f t="shared" si="733"/>
        <v>"VN-51"</v>
      </c>
      <c r="Q6684" t="s">
        <v>1910</v>
      </c>
      <c r="R6684">
        <f t="shared" si="734"/>
        <v>1</v>
      </c>
    </row>
    <row r="6685" spans="1:18" ht="17" x14ac:dyDescent="0.15">
      <c r="A6685" s="8" t="s">
        <v>14008</v>
      </c>
      <c r="B6685" s="8" t="s">
        <v>3892</v>
      </c>
      <c r="C6685" s="8"/>
      <c r="D6685" s="8" t="s">
        <v>2174</v>
      </c>
      <c r="E6685" s="8" t="s">
        <v>1262</v>
      </c>
      <c r="F6685" s="8" t="s">
        <v>1263</v>
      </c>
      <c r="G6685" s="8" t="s">
        <v>342</v>
      </c>
      <c r="H6685" s="8" t="s">
        <v>341</v>
      </c>
      <c r="I6685" s="17" t="s">
        <v>27284</v>
      </c>
      <c r="J6685" s="19" t="str">
        <f t="shared" si="728"/>
        <v>"res_ward_6684"</v>
      </c>
      <c r="K6685" t="str">
        <f t="shared" si="729"/>
        <v>"Xã Bình Trung"</v>
      </c>
      <c r="L6685" t="str">
        <f t="shared" si="730"/>
        <v>"VN-51-524-21082"</v>
      </c>
      <c r="M6685" t="str">
        <f t="shared" si="731"/>
        <v>"Xã Bình Trung - Huyện Bình Sơn - Tỉnh Quảng Ngãi"</v>
      </c>
      <c r="N6685" t="str">
        <f t="shared" si="732"/>
        <v>"Xã Bình Trung - Huyện Bình Sơn"</v>
      </c>
      <c r="O6685" t="str">
        <f>VLOOKUP(E6685,district_data,7,0)</f>
        <v>"res_district_524"</v>
      </c>
      <c r="P6685" t="str">
        <f t="shared" si="733"/>
        <v>"VN-51"</v>
      </c>
      <c r="Q6685" t="s">
        <v>1910</v>
      </c>
      <c r="R6685">
        <f t="shared" si="734"/>
        <v>1</v>
      </c>
    </row>
    <row r="6686" spans="1:18" ht="17" x14ac:dyDescent="0.15">
      <c r="A6686" s="8" t="s">
        <v>14009</v>
      </c>
      <c r="B6686" s="8" t="s">
        <v>2823</v>
      </c>
      <c r="C6686" s="8"/>
      <c r="D6686" s="8" t="s">
        <v>2174</v>
      </c>
      <c r="E6686" s="8" t="s">
        <v>1262</v>
      </c>
      <c r="F6686" s="8" t="s">
        <v>1263</v>
      </c>
      <c r="G6686" s="8" t="s">
        <v>342</v>
      </c>
      <c r="H6686" s="8" t="s">
        <v>341</v>
      </c>
      <c r="I6686" s="17" t="s">
        <v>27285</v>
      </c>
      <c r="J6686" s="19" t="str">
        <f t="shared" si="728"/>
        <v>"res_ward_6685"</v>
      </c>
      <c r="K6686" t="str">
        <f t="shared" si="729"/>
        <v>"Xã Bình Minh"</v>
      </c>
      <c r="L6686" t="str">
        <f t="shared" si="730"/>
        <v>"VN-51-524-21085"</v>
      </c>
      <c r="M6686" t="str">
        <f t="shared" si="731"/>
        <v>"Xã Bình Minh - Huyện Bình Sơn - Tỉnh Quảng Ngãi"</v>
      </c>
      <c r="N6686" t="str">
        <f t="shared" si="732"/>
        <v>"Xã Bình Minh - Huyện Bình Sơn"</v>
      </c>
      <c r="O6686" t="str">
        <f>VLOOKUP(E6686,district_data,7,0)</f>
        <v>"res_district_524"</v>
      </c>
      <c r="P6686" t="str">
        <f t="shared" si="733"/>
        <v>"VN-51"</v>
      </c>
      <c r="Q6686" t="s">
        <v>1910</v>
      </c>
      <c r="R6686">
        <f t="shared" si="734"/>
        <v>1</v>
      </c>
    </row>
    <row r="6687" spans="1:18" ht="17" x14ac:dyDescent="0.15">
      <c r="A6687" s="8" t="s">
        <v>14010</v>
      </c>
      <c r="B6687" s="8" t="s">
        <v>6170</v>
      </c>
      <c r="C6687" s="8"/>
      <c r="D6687" s="8" t="s">
        <v>2174</v>
      </c>
      <c r="E6687" s="8" t="s">
        <v>1262</v>
      </c>
      <c r="F6687" s="8" t="s">
        <v>1263</v>
      </c>
      <c r="G6687" s="8" t="s">
        <v>342</v>
      </c>
      <c r="H6687" s="8" t="s">
        <v>341</v>
      </c>
      <c r="I6687" s="17" t="s">
        <v>27286</v>
      </c>
      <c r="J6687" s="19" t="str">
        <f t="shared" si="728"/>
        <v>"res_ward_6686"</v>
      </c>
      <c r="K6687" t="str">
        <f t="shared" si="729"/>
        <v>"Xã Bình Long"</v>
      </c>
      <c r="L6687" t="str">
        <f t="shared" si="730"/>
        <v>"VN-51-524-21088"</v>
      </c>
      <c r="M6687" t="str">
        <f t="shared" si="731"/>
        <v>"Xã Bình Long - Huyện Bình Sơn - Tỉnh Quảng Ngãi"</v>
      </c>
      <c r="N6687" t="str">
        <f t="shared" si="732"/>
        <v>"Xã Bình Long - Huyện Bình Sơn"</v>
      </c>
      <c r="O6687" t="str">
        <f>VLOOKUP(E6687,district_data,7,0)</f>
        <v>"res_district_524"</v>
      </c>
      <c r="P6687" t="str">
        <f t="shared" si="733"/>
        <v>"VN-51"</v>
      </c>
      <c r="Q6687" t="s">
        <v>1910</v>
      </c>
      <c r="R6687">
        <f t="shared" si="734"/>
        <v>1</v>
      </c>
    </row>
    <row r="6688" spans="1:18" ht="17" x14ac:dyDescent="0.15">
      <c r="A6688" s="8" t="s">
        <v>14011</v>
      </c>
      <c r="B6688" s="8" t="s">
        <v>14012</v>
      </c>
      <c r="C6688" s="8"/>
      <c r="D6688" s="8" t="s">
        <v>2174</v>
      </c>
      <c r="E6688" s="8" t="s">
        <v>1262</v>
      </c>
      <c r="F6688" s="8" t="s">
        <v>1263</v>
      </c>
      <c r="G6688" s="8" t="s">
        <v>342</v>
      </c>
      <c r="H6688" s="8" t="s">
        <v>341</v>
      </c>
      <c r="I6688" s="17" t="s">
        <v>27287</v>
      </c>
      <c r="J6688" s="19" t="str">
        <f t="shared" si="728"/>
        <v>"res_ward_6687"</v>
      </c>
      <c r="K6688" t="str">
        <f t="shared" si="729"/>
        <v>"Xã Bình Thanh "</v>
      </c>
      <c r="L6688" t="str">
        <f t="shared" si="730"/>
        <v>"VN-51-524-21091"</v>
      </c>
      <c r="M6688" t="str">
        <f t="shared" si="731"/>
        <v>"Xã Bình Thanh  - Huyện Bình Sơn - Tỉnh Quảng Ngãi"</v>
      </c>
      <c r="N6688" t="str">
        <f t="shared" si="732"/>
        <v>"Xã Bình Thanh  - Huyện Bình Sơn"</v>
      </c>
      <c r="O6688" t="str">
        <f>VLOOKUP(E6688,district_data,7,0)</f>
        <v>"res_district_524"</v>
      </c>
      <c r="P6688" t="str">
        <f t="shared" si="733"/>
        <v>"VN-51"</v>
      </c>
      <c r="Q6688" t="s">
        <v>1910</v>
      </c>
      <c r="R6688">
        <f t="shared" si="734"/>
        <v>1</v>
      </c>
    </row>
    <row r="6689" spans="1:18" ht="17" x14ac:dyDescent="0.15">
      <c r="A6689" s="8" t="s">
        <v>14013</v>
      </c>
      <c r="B6689" s="8" t="s">
        <v>14014</v>
      </c>
      <c r="C6689" s="8"/>
      <c r="D6689" s="8" t="s">
        <v>2174</v>
      </c>
      <c r="E6689" s="8" t="s">
        <v>1262</v>
      </c>
      <c r="F6689" s="8" t="s">
        <v>1263</v>
      </c>
      <c r="G6689" s="8" t="s">
        <v>342</v>
      </c>
      <c r="H6689" s="8" t="s">
        <v>341</v>
      </c>
      <c r="I6689" s="17" t="s">
        <v>27288</v>
      </c>
      <c r="J6689" s="19" t="str">
        <f t="shared" si="728"/>
        <v>"res_ward_6688"</v>
      </c>
      <c r="K6689" t="str">
        <f t="shared" si="729"/>
        <v>"Xã Bình Chương"</v>
      </c>
      <c r="L6689" t="str">
        <f t="shared" si="730"/>
        <v>"VN-51-524-21100"</v>
      </c>
      <c r="M6689" t="str">
        <f t="shared" si="731"/>
        <v>"Xã Bình Chương - Huyện Bình Sơn - Tỉnh Quảng Ngãi"</v>
      </c>
      <c r="N6689" t="str">
        <f t="shared" si="732"/>
        <v>"Xã Bình Chương - Huyện Bình Sơn"</v>
      </c>
      <c r="O6689" t="str">
        <f>VLOOKUP(E6689,district_data,7,0)</f>
        <v>"res_district_524"</v>
      </c>
      <c r="P6689" t="str">
        <f t="shared" si="733"/>
        <v>"VN-51"</v>
      </c>
      <c r="Q6689" t="s">
        <v>1910</v>
      </c>
      <c r="R6689">
        <f t="shared" si="734"/>
        <v>1</v>
      </c>
    </row>
    <row r="6690" spans="1:18" ht="17" x14ac:dyDescent="0.15">
      <c r="A6690" s="8" t="s">
        <v>14015</v>
      </c>
      <c r="B6690" s="8" t="s">
        <v>14016</v>
      </c>
      <c r="C6690" s="8"/>
      <c r="D6690" s="8" t="s">
        <v>2174</v>
      </c>
      <c r="E6690" s="8" t="s">
        <v>1262</v>
      </c>
      <c r="F6690" s="8" t="s">
        <v>1263</v>
      </c>
      <c r="G6690" s="8" t="s">
        <v>342</v>
      </c>
      <c r="H6690" s="8" t="s">
        <v>341</v>
      </c>
      <c r="I6690" s="17" t="s">
        <v>27289</v>
      </c>
      <c r="J6690" s="19" t="str">
        <f t="shared" si="728"/>
        <v>"res_ward_6689"</v>
      </c>
      <c r="K6690" t="str">
        <f t="shared" si="729"/>
        <v>"Xã Bình Hiệp"</v>
      </c>
      <c r="L6690" t="str">
        <f t="shared" si="730"/>
        <v>"VN-51-524-21103"</v>
      </c>
      <c r="M6690" t="str">
        <f t="shared" si="731"/>
        <v>"Xã Bình Hiệp - Huyện Bình Sơn - Tỉnh Quảng Ngãi"</v>
      </c>
      <c r="N6690" t="str">
        <f t="shared" si="732"/>
        <v>"Xã Bình Hiệp - Huyện Bình Sơn"</v>
      </c>
      <c r="O6690" t="str">
        <f>VLOOKUP(E6690,district_data,7,0)</f>
        <v>"res_district_524"</v>
      </c>
      <c r="P6690" t="str">
        <f t="shared" si="733"/>
        <v>"VN-51"</v>
      </c>
      <c r="Q6690" t="s">
        <v>1910</v>
      </c>
      <c r="R6690">
        <f t="shared" si="734"/>
        <v>1</v>
      </c>
    </row>
    <row r="6691" spans="1:18" ht="17" x14ac:dyDescent="0.15">
      <c r="A6691" s="8" t="s">
        <v>14017</v>
      </c>
      <c r="B6691" s="8" t="s">
        <v>14018</v>
      </c>
      <c r="C6691" s="8"/>
      <c r="D6691" s="8" t="s">
        <v>2174</v>
      </c>
      <c r="E6691" s="8" t="s">
        <v>1262</v>
      </c>
      <c r="F6691" s="8" t="s">
        <v>1263</v>
      </c>
      <c r="G6691" s="8" t="s">
        <v>342</v>
      </c>
      <c r="H6691" s="8" t="s">
        <v>341</v>
      </c>
      <c r="I6691" s="17" t="s">
        <v>27290</v>
      </c>
      <c r="J6691" s="19" t="str">
        <f t="shared" si="728"/>
        <v>"res_ward_6690"</v>
      </c>
      <c r="K6691" t="str">
        <f t="shared" si="729"/>
        <v>"Xã Bình Mỹ"</v>
      </c>
      <c r="L6691" t="str">
        <f t="shared" si="730"/>
        <v>"VN-51-524-21106"</v>
      </c>
      <c r="M6691" t="str">
        <f t="shared" si="731"/>
        <v>"Xã Bình Mỹ - Huyện Bình Sơn - Tỉnh Quảng Ngãi"</v>
      </c>
      <c r="N6691" t="str">
        <f t="shared" si="732"/>
        <v>"Xã Bình Mỹ - Huyện Bình Sơn"</v>
      </c>
      <c r="O6691" t="str">
        <f>VLOOKUP(E6691,district_data,7,0)</f>
        <v>"res_district_524"</v>
      </c>
      <c r="P6691" t="str">
        <f t="shared" si="733"/>
        <v>"VN-51"</v>
      </c>
      <c r="Q6691" t="s">
        <v>1910</v>
      </c>
      <c r="R6691">
        <f t="shared" si="734"/>
        <v>1</v>
      </c>
    </row>
    <row r="6692" spans="1:18" ht="17" x14ac:dyDescent="0.15">
      <c r="A6692" s="8" t="s">
        <v>14019</v>
      </c>
      <c r="B6692" s="8" t="s">
        <v>14020</v>
      </c>
      <c r="C6692" s="8"/>
      <c r="D6692" s="8" t="s">
        <v>2174</v>
      </c>
      <c r="E6692" s="8" t="s">
        <v>1262</v>
      </c>
      <c r="F6692" s="8" t="s">
        <v>1263</v>
      </c>
      <c r="G6692" s="8" t="s">
        <v>342</v>
      </c>
      <c r="H6692" s="8" t="s">
        <v>341</v>
      </c>
      <c r="I6692" s="17" t="s">
        <v>27291</v>
      </c>
      <c r="J6692" s="19" t="str">
        <f t="shared" si="728"/>
        <v>"res_ward_6691"</v>
      </c>
      <c r="K6692" t="str">
        <f t="shared" si="729"/>
        <v>"Xã Bình Tân Phú"</v>
      </c>
      <c r="L6692" t="str">
        <f t="shared" si="730"/>
        <v>"VN-51-524-21109"</v>
      </c>
      <c r="M6692" t="str">
        <f t="shared" si="731"/>
        <v>"Xã Bình Tân Phú - Huyện Bình Sơn - Tỉnh Quảng Ngãi"</v>
      </c>
      <c r="N6692" t="str">
        <f t="shared" si="732"/>
        <v>"Xã Bình Tân Phú - Huyện Bình Sơn"</v>
      </c>
      <c r="O6692" t="str">
        <f>VLOOKUP(E6692,district_data,7,0)</f>
        <v>"res_district_524"</v>
      </c>
      <c r="P6692" t="str">
        <f t="shared" si="733"/>
        <v>"VN-51"</v>
      </c>
      <c r="Q6692" t="s">
        <v>1910</v>
      </c>
      <c r="R6692">
        <f t="shared" si="734"/>
        <v>1</v>
      </c>
    </row>
    <row r="6693" spans="1:18" ht="17" x14ac:dyDescent="0.15">
      <c r="A6693" s="8" t="s">
        <v>14021</v>
      </c>
      <c r="B6693" s="8" t="s">
        <v>14022</v>
      </c>
      <c r="C6693" s="8"/>
      <c r="D6693" s="8" t="s">
        <v>2174</v>
      </c>
      <c r="E6693" s="8" t="s">
        <v>1262</v>
      </c>
      <c r="F6693" s="8" t="s">
        <v>1263</v>
      </c>
      <c r="G6693" s="8" t="s">
        <v>342</v>
      </c>
      <c r="H6693" s="8" t="s">
        <v>341</v>
      </c>
      <c r="I6693" s="17" t="s">
        <v>27292</v>
      </c>
      <c r="J6693" s="19" t="str">
        <f t="shared" si="728"/>
        <v>"res_ward_6692"</v>
      </c>
      <c r="K6693" t="str">
        <f t="shared" si="729"/>
        <v>"Xã Bình Châu"</v>
      </c>
      <c r="L6693" t="str">
        <f t="shared" si="730"/>
        <v>"VN-51-524-21112"</v>
      </c>
      <c r="M6693" t="str">
        <f t="shared" si="731"/>
        <v>"Xã Bình Châu - Huyện Bình Sơn - Tỉnh Quảng Ngãi"</v>
      </c>
      <c r="N6693" t="str">
        <f t="shared" si="732"/>
        <v>"Xã Bình Châu - Huyện Bình Sơn"</v>
      </c>
      <c r="O6693" t="str">
        <f>VLOOKUP(E6693,district_data,7,0)</f>
        <v>"res_district_524"</v>
      </c>
      <c r="P6693" t="str">
        <f t="shared" si="733"/>
        <v>"VN-51"</v>
      </c>
      <c r="Q6693" t="s">
        <v>1910</v>
      </c>
      <c r="R6693">
        <f t="shared" si="734"/>
        <v>1</v>
      </c>
    </row>
    <row r="6694" spans="1:18" ht="17" x14ac:dyDescent="0.15">
      <c r="A6694" s="8" t="s">
        <v>14023</v>
      </c>
      <c r="B6694" s="8" t="s">
        <v>14024</v>
      </c>
      <c r="C6694" s="8"/>
      <c r="D6694" s="8" t="s">
        <v>2171</v>
      </c>
      <c r="E6694" s="8" t="s">
        <v>1264</v>
      </c>
      <c r="F6694" s="8" t="s">
        <v>1265</v>
      </c>
      <c r="G6694" s="8" t="s">
        <v>342</v>
      </c>
      <c r="H6694" s="8" t="s">
        <v>341</v>
      </c>
      <c r="I6694" s="17" t="s">
        <v>27293</v>
      </c>
      <c r="J6694" s="19" t="str">
        <f t="shared" si="728"/>
        <v>"res_ward_6693"</v>
      </c>
      <c r="K6694" t="str">
        <f t="shared" si="729"/>
        <v>"Thị trấn Trà Xuân"</v>
      </c>
      <c r="L6694" t="str">
        <f t="shared" si="730"/>
        <v>"VN-51-525-21115"</v>
      </c>
      <c r="M6694" t="str">
        <f t="shared" si="731"/>
        <v>"Thị trấn Trà Xuân - Huyện Trà Bồng - Tỉnh Quảng Ngãi"</v>
      </c>
      <c r="N6694" t="str">
        <f t="shared" si="732"/>
        <v>"Thị trấn Trà Xuân - Huyện Trà Bồng"</v>
      </c>
      <c r="O6694" t="str">
        <f>VLOOKUP(E6694,district_data,7,0)</f>
        <v>"res_district_525"</v>
      </c>
      <c r="P6694" t="str">
        <f t="shared" si="733"/>
        <v>"VN-51"</v>
      </c>
      <c r="Q6694" t="s">
        <v>1910</v>
      </c>
      <c r="R6694">
        <f t="shared" si="734"/>
        <v>2</v>
      </c>
    </row>
    <row r="6695" spans="1:18" ht="17" x14ac:dyDescent="0.15">
      <c r="A6695" s="8" t="s">
        <v>14025</v>
      </c>
      <c r="B6695" s="8" t="s">
        <v>9558</v>
      </c>
      <c r="C6695" s="8"/>
      <c r="D6695" s="8" t="s">
        <v>2174</v>
      </c>
      <c r="E6695" s="8" t="s">
        <v>1264</v>
      </c>
      <c r="F6695" s="8" t="s">
        <v>1265</v>
      </c>
      <c r="G6695" s="8" t="s">
        <v>342</v>
      </c>
      <c r="H6695" s="8" t="s">
        <v>341</v>
      </c>
      <c r="I6695" s="17" t="s">
        <v>27294</v>
      </c>
      <c r="J6695" s="19" t="str">
        <f t="shared" si="728"/>
        <v>"res_ward_6694"</v>
      </c>
      <c r="K6695" t="str">
        <f t="shared" si="729"/>
        <v>"Xã Trà Giang"</v>
      </c>
      <c r="L6695" t="str">
        <f t="shared" si="730"/>
        <v>"VN-51-525-21118"</v>
      </c>
      <c r="M6695" t="str">
        <f t="shared" si="731"/>
        <v>"Xã Trà Giang - Huyện Trà Bồng - Tỉnh Quảng Ngãi"</v>
      </c>
      <c r="N6695" t="str">
        <f t="shared" si="732"/>
        <v>"Xã Trà Giang - Huyện Trà Bồng"</v>
      </c>
      <c r="O6695" t="str">
        <f>VLOOKUP(E6695,district_data,7,0)</f>
        <v>"res_district_525"</v>
      </c>
      <c r="P6695" t="str">
        <f t="shared" si="733"/>
        <v>"VN-51"</v>
      </c>
      <c r="Q6695" t="s">
        <v>1910</v>
      </c>
      <c r="R6695">
        <f t="shared" si="734"/>
        <v>1</v>
      </c>
    </row>
    <row r="6696" spans="1:18" ht="17" x14ac:dyDescent="0.15">
      <c r="A6696" s="8" t="s">
        <v>14026</v>
      </c>
      <c r="B6696" s="8" t="s">
        <v>14027</v>
      </c>
      <c r="C6696" s="8"/>
      <c r="D6696" s="8" t="s">
        <v>2174</v>
      </c>
      <c r="E6696" s="8" t="s">
        <v>1264</v>
      </c>
      <c r="F6696" s="8" t="s">
        <v>1265</v>
      </c>
      <c r="G6696" s="8" t="s">
        <v>342</v>
      </c>
      <c r="H6696" s="8" t="s">
        <v>341</v>
      </c>
      <c r="I6696" s="17" t="s">
        <v>27295</v>
      </c>
      <c r="J6696" s="19" t="str">
        <f t="shared" si="728"/>
        <v>"res_ward_6695"</v>
      </c>
      <c r="K6696" t="str">
        <f t="shared" si="729"/>
        <v>"Xã Trà Thủy"</v>
      </c>
      <c r="L6696" t="str">
        <f t="shared" si="730"/>
        <v>"VN-51-525-21121"</v>
      </c>
      <c r="M6696" t="str">
        <f t="shared" si="731"/>
        <v>"Xã Trà Thủy - Huyện Trà Bồng - Tỉnh Quảng Ngãi"</v>
      </c>
      <c r="N6696" t="str">
        <f t="shared" si="732"/>
        <v>"Xã Trà Thủy - Huyện Trà Bồng"</v>
      </c>
      <c r="O6696" t="str">
        <f>VLOOKUP(E6696,district_data,7,0)</f>
        <v>"res_district_525"</v>
      </c>
      <c r="P6696" t="str">
        <f t="shared" si="733"/>
        <v>"VN-51"</v>
      </c>
      <c r="Q6696" t="s">
        <v>1910</v>
      </c>
      <c r="R6696">
        <f t="shared" si="734"/>
        <v>1</v>
      </c>
    </row>
    <row r="6697" spans="1:18" ht="17" x14ac:dyDescent="0.15">
      <c r="A6697" s="8" t="s">
        <v>14028</v>
      </c>
      <c r="B6697" s="8" t="s">
        <v>14029</v>
      </c>
      <c r="C6697" s="8"/>
      <c r="D6697" s="8" t="s">
        <v>2174</v>
      </c>
      <c r="E6697" s="8" t="s">
        <v>1264</v>
      </c>
      <c r="F6697" s="8" t="s">
        <v>1265</v>
      </c>
      <c r="G6697" s="8" t="s">
        <v>342</v>
      </c>
      <c r="H6697" s="8" t="s">
        <v>341</v>
      </c>
      <c r="I6697" s="17" t="s">
        <v>27296</v>
      </c>
      <c r="J6697" s="19" t="str">
        <f t="shared" si="728"/>
        <v>"res_ward_6696"</v>
      </c>
      <c r="K6697" t="str">
        <f t="shared" si="729"/>
        <v>"Xã Trà Hiệp"</v>
      </c>
      <c r="L6697" t="str">
        <f t="shared" si="730"/>
        <v>"VN-51-525-21124"</v>
      </c>
      <c r="M6697" t="str">
        <f t="shared" si="731"/>
        <v>"Xã Trà Hiệp - Huyện Trà Bồng - Tỉnh Quảng Ngãi"</v>
      </c>
      <c r="N6697" t="str">
        <f t="shared" si="732"/>
        <v>"Xã Trà Hiệp - Huyện Trà Bồng"</v>
      </c>
      <c r="O6697" t="str">
        <f>VLOOKUP(E6697,district_data,7,0)</f>
        <v>"res_district_525"</v>
      </c>
      <c r="P6697" t="str">
        <f t="shared" si="733"/>
        <v>"VN-51"</v>
      </c>
      <c r="Q6697" t="s">
        <v>1910</v>
      </c>
      <c r="R6697">
        <f t="shared" si="734"/>
        <v>1</v>
      </c>
    </row>
    <row r="6698" spans="1:18" ht="17" x14ac:dyDescent="0.15">
      <c r="A6698" s="8" t="s">
        <v>14030</v>
      </c>
      <c r="B6698" s="8" t="s">
        <v>14031</v>
      </c>
      <c r="C6698" s="8"/>
      <c r="D6698" s="8" t="s">
        <v>2174</v>
      </c>
      <c r="E6698" s="8" t="s">
        <v>1264</v>
      </c>
      <c r="F6698" s="8" t="s">
        <v>1265</v>
      </c>
      <c r="G6698" s="8" t="s">
        <v>342</v>
      </c>
      <c r="H6698" s="8" t="s">
        <v>341</v>
      </c>
      <c r="I6698" s="17" t="s">
        <v>27297</v>
      </c>
      <c r="J6698" s="19" t="str">
        <f t="shared" si="728"/>
        <v>"res_ward_6697"</v>
      </c>
      <c r="K6698" t="str">
        <f t="shared" si="729"/>
        <v>"Xã Trà Bình"</v>
      </c>
      <c r="L6698" t="str">
        <f t="shared" si="730"/>
        <v>"VN-51-525-21127"</v>
      </c>
      <c r="M6698" t="str">
        <f t="shared" si="731"/>
        <v>"Xã Trà Bình - Huyện Trà Bồng - Tỉnh Quảng Ngãi"</v>
      </c>
      <c r="N6698" t="str">
        <f t="shared" si="732"/>
        <v>"Xã Trà Bình - Huyện Trà Bồng"</v>
      </c>
      <c r="O6698" t="str">
        <f>VLOOKUP(E6698,district_data,7,0)</f>
        <v>"res_district_525"</v>
      </c>
      <c r="P6698" t="str">
        <f t="shared" si="733"/>
        <v>"VN-51"</v>
      </c>
      <c r="Q6698" t="s">
        <v>1910</v>
      </c>
      <c r="R6698">
        <f t="shared" si="734"/>
        <v>1</v>
      </c>
    </row>
    <row r="6699" spans="1:18" ht="17" x14ac:dyDescent="0.15">
      <c r="A6699" s="8" t="s">
        <v>14032</v>
      </c>
      <c r="B6699" s="8" t="s">
        <v>14033</v>
      </c>
      <c r="C6699" s="8"/>
      <c r="D6699" s="8" t="s">
        <v>2174</v>
      </c>
      <c r="E6699" s="8" t="s">
        <v>1264</v>
      </c>
      <c r="F6699" s="8" t="s">
        <v>1265</v>
      </c>
      <c r="G6699" s="8" t="s">
        <v>342</v>
      </c>
      <c r="H6699" s="8" t="s">
        <v>341</v>
      </c>
      <c r="I6699" s="17" t="s">
        <v>27298</v>
      </c>
      <c r="J6699" s="19" t="str">
        <f t="shared" si="728"/>
        <v>"res_ward_6698"</v>
      </c>
      <c r="K6699" t="str">
        <f t="shared" si="729"/>
        <v>"Xã Trà Phú"</v>
      </c>
      <c r="L6699" t="str">
        <f t="shared" si="730"/>
        <v>"VN-51-525-21130"</v>
      </c>
      <c r="M6699" t="str">
        <f t="shared" si="731"/>
        <v>"Xã Trà Phú - Huyện Trà Bồng - Tỉnh Quảng Ngãi"</v>
      </c>
      <c r="N6699" t="str">
        <f t="shared" si="732"/>
        <v>"Xã Trà Phú - Huyện Trà Bồng"</v>
      </c>
      <c r="O6699" t="str">
        <f>VLOOKUP(E6699,district_data,7,0)</f>
        <v>"res_district_525"</v>
      </c>
      <c r="P6699" t="str">
        <f t="shared" si="733"/>
        <v>"VN-51"</v>
      </c>
      <c r="Q6699" t="s">
        <v>1910</v>
      </c>
      <c r="R6699">
        <f t="shared" si="734"/>
        <v>1</v>
      </c>
    </row>
    <row r="6700" spans="1:18" ht="17" x14ac:dyDescent="0.15">
      <c r="A6700" s="8" t="s">
        <v>14034</v>
      </c>
      <c r="B6700" s="8" t="s">
        <v>14035</v>
      </c>
      <c r="C6700" s="8"/>
      <c r="D6700" s="8" t="s">
        <v>2174</v>
      </c>
      <c r="E6700" s="8" t="s">
        <v>1264</v>
      </c>
      <c r="F6700" s="8" t="s">
        <v>1265</v>
      </c>
      <c r="G6700" s="8" t="s">
        <v>342</v>
      </c>
      <c r="H6700" s="8" t="s">
        <v>341</v>
      </c>
      <c r="I6700" s="17" t="s">
        <v>27299</v>
      </c>
      <c r="J6700" s="19" t="str">
        <f t="shared" si="728"/>
        <v>"res_ward_6699"</v>
      </c>
      <c r="K6700" t="str">
        <f t="shared" si="729"/>
        <v>"Xã Trà Lâm"</v>
      </c>
      <c r="L6700" t="str">
        <f t="shared" si="730"/>
        <v>"VN-51-525-21133"</v>
      </c>
      <c r="M6700" t="str">
        <f t="shared" si="731"/>
        <v>"Xã Trà Lâm - Huyện Trà Bồng - Tỉnh Quảng Ngãi"</v>
      </c>
      <c r="N6700" t="str">
        <f t="shared" si="732"/>
        <v>"Xã Trà Lâm - Huyện Trà Bồng"</v>
      </c>
      <c r="O6700" t="str">
        <f>VLOOKUP(E6700,district_data,7,0)</f>
        <v>"res_district_525"</v>
      </c>
      <c r="P6700" t="str">
        <f t="shared" si="733"/>
        <v>"VN-51"</v>
      </c>
      <c r="Q6700" t="s">
        <v>1910</v>
      </c>
      <c r="R6700">
        <f t="shared" si="734"/>
        <v>1</v>
      </c>
    </row>
    <row r="6701" spans="1:18" ht="17" x14ac:dyDescent="0.15">
      <c r="A6701" s="8" t="s">
        <v>14036</v>
      </c>
      <c r="B6701" s="8" t="s">
        <v>13857</v>
      </c>
      <c r="C6701" s="8"/>
      <c r="D6701" s="8" t="s">
        <v>2174</v>
      </c>
      <c r="E6701" s="8" t="s">
        <v>1264</v>
      </c>
      <c r="F6701" s="8" t="s">
        <v>1265</v>
      </c>
      <c r="G6701" s="8" t="s">
        <v>342</v>
      </c>
      <c r="H6701" s="8" t="s">
        <v>341</v>
      </c>
      <c r="I6701" s="17" t="s">
        <v>27300</v>
      </c>
      <c r="J6701" s="19" t="str">
        <f t="shared" si="728"/>
        <v>"res_ward_6700"</v>
      </c>
      <c r="K6701" t="str">
        <f t="shared" si="729"/>
        <v>"Xã Trà Tân"</v>
      </c>
      <c r="L6701" t="str">
        <f t="shared" si="730"/>
        <v>"VN-51-525-21136"</v>
      </c>
      <c r="M6701" t="str">
        <f t="shared" si="731"/>
        <v>"Xã Trà Tân - Huyện Trà Bồng - Tỉnh Quảng Ngãi"</v>
      </c>
      <c r="N6701" t="str">
        <f t="shared" si="732"/>
        <v>"Xã Trà Tân - Huyện Trà Bồng"</v>
      </c>
      <c r="O6701" t="str">
        <f>VLOOKUP(E6701,district_data,7,0)</f>
        <v>"res_district_525"</v>
      </c>
      <c r="P6701" t="str">
        <f t="shared" si="733"/>
        <v>"VN-51"</v>
      </c>
      <c r="Q6701" t="s">
        <v>1910</v>
      </c>
      <c r="R6701">
        <f t="shared" si="734"/>
        <v>1</v>
      </c>
    </row>
    <row r="6702" spans="1:18" ht="17" x14ac:dyDescent="0.15">
      <c r="A6702" s="8" t="s">
        <v>14037</v>
      </c>
      <c r="B6702" s="8" t="s">
        <v>13842</v>
      </c>
      <c r="C6702" s="8"/>
      <c r="D6702" s="8" t="s">
        <v>2174</v>
      </c>
      <c r="E6702" s="8" t="s">
        <v>1264</v>
      </c>
      <c r="F6702" s="8" t="s">
        <v>1265</v>
      </c>
      <c r="G6702" s="8" t="s">
        <v>342</v>
      </c>
      <c r="H6702" s="8" t="s">
        <v>341</v>
      </c>
      <c r="I6702" s="17" t="s">
        <v>27301</v>
      </c>
      <c r="J6702" s="19" t="str">
        <f t="shared" si="728"/>
        <v>"res_ward_6701"</v>
      </c>
      <c r="K6702" t="str">
        <f t="shared" si="729"/>
        <v>"Xã Trà Sơn"</v>
      </c>
      <c r="L6702" t="str">
        <f t="shared" si="730"/>
        <v>"VN-51-525-21139"</v>
      </c>
      <c r="M6702" t="str">
        <f t="shared" si="731"/>
        <v>"Xã Trà Sơn - Huyện Trà Bồng - Tỉnh Quảng Ngãi"</v>
      </c>
      <c r="N6702" t="str">
        <f t="shared" si="732"/>
        <v>"Xã Trà Sơn - Huyện Trà Bồng"</v>
      </c>
      <c r="O6702" t="str">
        <f>VLOOKUP(E6702,district_data,7,0)</f>
        <v>"res_district_525"</v>
      </c>
      <c r="P6702" t="str">
        <f t="shared" si="733"/>
        <v>"VN-51"</v>
      </c>
      <c r="Q6702" t="s">
        <v>1910</v>
      </c>
      <c r="R6702">
        <f t="shared" si="734"/>
        <v>1</v>
      </c>
    </row>
    <row r="6703" spans="1:18" ht="17" x14ac:dyDescent="0.15">
      <c r="A6703" s="8" t="s">
        <v>14038</v>
      </c>
      <c r="B6703" s="8" t="s">
        <v>14039</v>
      </c>
      <c r="C6703" s="8"/>
      <c r="D6703" s="8" t="s">
        <v>2174</v>
      </c>
      <c r="E6703" s="8" t="s">
        <v>1264</v>
      </c>
      <c r="F6703" s="8" t="s">
        <v>1265</v>
      </c>
      <c r="G6703" s="8" t="s">
        <v>342</v>
      </c>
      <c r="H6703" s="8" t="s">
        <v>341</v>
      </c>
      <c r="I6703" s="17" t="s">
        <v>27302</v>
      </c>
      <c r="J6703" s="19" t="str">
        <f t="shared" si="728"/>
        <v>"res_ward_6702"</v>
      </c>
      <c r="K6703" t="str">
        <f t="shared" si="729"/>
        <v>"Xã Trà Bùi"</v>
      </c>
      <c r="L6703" t="str">
        <f t="shared" si="730"/>
        <v>"VN-51-525-21142"</v>
      </c>
      <c r="M6703" t="str">
        <f t="shared" si="731"/>
        <v>"Xã Trà Bùi - Huyện Trà Bồng - Tỉnh Quảng Ngãi"</v>
      </c>
      <c r="N6703" t="str">
        <f t="shared" si="732"/>
        <v>"Xã Trà Bùi - Huyện Trà Bồng"</v>
      </c>
      <c r="O6703" t="str">
        <f>VLOOKUP(E6703,district_data,7,0)</f>
        <v>"res_district_525"</v>
      </c>
      <c r="P6703" t="str">
        <f t="shared" si="733"/>
        <v>"VN-51"</v>
      </c>
      <c r="Q6703" t="s">
        <v>1910</v>
      </c>
      <c r="R6703">
        <f t="shared" si="734"/>
        <v>1</v>
      </c>
    </row>
    <row r="6704" spans="1:18" ht="17" x14ac:dyDescent="0.15">
      <c r="A6704" s="8" t="s">
        <v>14040</v>
      </c>
      <c r="B6704" s="8" t="s">
        <v>14041</v>
      </c>
      <c r="C6704" s="8"/>
      <c r="D6704" s="8" t="s">
        <v>2174</v>
      </c>
      <c r="E6704" s="8" t="s">
        <v>1264</v>
      </c>
      <c r="F6704" s="8" t="s">
        <v>1265</v>
      </c>
      <c r="G6704" s="8" t="s">
        <v>342</v>
      </c>
      <c r="H6704" s="8" t="s">
        <v>341</v>
      </c>
      <c r="I6704" s="17" t="s">
        <v>27303</v>
      </c>
      <c r="J6704" s="19" t="str">
        <f t="shared" si="728"/>
        <v>"res_ward_6703"</v>
      </c>
      <c r="K6704" t="str">
        <f t="shared" si="729"/>
        <v>"Xã Trà Thanh"</v>
      </c>
      <c r="L6704" t="str">
        <f t="shared" si="730"/>
        <v>"VN-51-525-21145"</v>
      </c>
      <c r="M6704" t="str">
        <f t="shared" si="731"/>
        <v>"Xã Trà Thanh - Huyện Trà Bồng - Tỉnh Quảng Ngãi"</v>
      </c>
      <c r="N6704" t="str">
        <f t="shared" si="732"/>
        <v>"Xã Trà Thanh - Huyện Trà Bồng"</v>
      </c>
      <c r="O6704" t="str">
        <f>VLOOKUP(E6704,district_data,7,0)</f>
        <v>"res_district_525"</v>
      </c>
      <c r="P6704" t="str">
        <f t="shared" si="733"/>
        <v>"VN-51"</v>
      </c>
      <c r="Q6704" t="s">
        <v>1910</v>
      </c>
      <c r="R6704">
        <f t="shared" si="734"/>
        <v>1</v>
      </c>
    </row>
    <row r="6705" spans="1:18" ht="17" x14ac:dyDescent="0.15">
      <c r="A6705" s="8" t="s">
        <v>14042</v>
      </c>
      <c r="B6705" s="8" t="s">
        <v>12307</v>
      </c>
      <c r="C6705" s="8"/>
      <c r="D6705" s="8" t="s">
        <v>2174</v>
      </c>
      <c r="E6705" s="8" t="s">
        <v>1264</v>
      </c>
      <c r="F6705" s="8" t="s">
        <v>1265</v>
      </c>
      <c r="G6705" s="8" t="s">
        <v>342</v>
      </c>
      <c r="H6705" s="8" t="s">
        <v>341</v>
      </c>
      <c r="I6705" s="17" t="s">
        <v>27304</v>
      </c>
      <c r="J6705" s="19" t="str">
        <f t="shared" si="728"/>
        <v>"res_ward_6704"</v>
      </c>
      <c r="K6705" t="str">
        <f t="shared" si="729"/>
        <v>"Xã Sơn Trà"</v>
      </c>
      <c r="L6705" t="str">
        <f t="shared" si="730"/>
        <v>"VN-51-525-21148"</v>
      </c>
      <c r="M6705" t="str">
        <f t="shared" si="731"/>
        <v>"Xã Sơn Trà - Huyện Trà Bồng - Tỉnh Quảng Ngãi"</v>
      </c>
      <c r="N6705" t="str">
        <f t="shared" si="732"/>
        <v>"Xã Sơn Trà - Huyện Trà Bồng"</v>
      </c>
      <c r="O6705" t="str">
        <f>VLOOKUP(E6705,district_data,7,0)</f>
        <v>"res_district_525"</v>
      </c>
      <c r="P6705" t="str">
        <f t="shared" si="733"/>
        <v>"VN-51"</v>
      </c>
      <c r="Q6705" t="s">
        <v>1910</v>
      </c>
      <c r="R6705">
        <f t="shared" si="734"/>
        <v>1</v>
      </c>
    </row>
    <row r="6706" spans="1:18" ht="17" x14ac:dyDescent="0.15">
      <c r="A6706" s="8" t="s">
        <v>14043</v>
      </c>
      <c r="B6706" s="8" t="s">
        <v>14044</v>
      </c>
      <c r="C6706" s="8"/>
      <c r="D6706" s="8" t="s">
        <v>2174</v>
      </c>
      <c r="E6706" s="8" t="s">
        <v>1264</v>
      </c>
      <c r="F6706" s="8" t="s">
        <v>1265</v>
      </c>
      <c r="G6706" s="8" t="s">
        <v>342</v>
      </c>
      <c r="H6706" s="8" t="s">
        <v>341</v>
      </c>
      <c r="I6706" s="17" t="s">
        <v>27305</v>
      </c>
      <c r="J6706" s="19" t="str">
        <f t="shared" si="728"/>
        <v>"res_ward_6705"</v>
      </c>
      <c r="K6706" t="str">
        <f t="shared" si="729"/>
        <v>"Xã Trà Phong"</v>
      </c>
      <c r="L6706" t="str">
        <f t="shared" si="730"/>
        <v>"VN-51-525-21154"</v>
      </c>
      <c r="M6706" t="str">
        <f t="shared" si="731"/>
        <v>"Xã Trà Phong - Huyện Trà Bồng - Tỉnh Quảng Ngãi"</v>
      </c>
      <c r="N6706" t="str">
        <f t="shared" si="732"/>
        <v>"Xã Trà Phong - Huyện Trà Bồng"</v>
      </c>
      <c r="O6706" t="str">
        <f>VLOOKUP(E6706,district_data,7,0)</f>
        <v>"res_district_525"</v>
      </c>
      <c r="P6706" t="str">
        <f t="shared" si="733"/>
        <v>"VN-51"</v>
      </c>
      <c r="Q6706" t="s">
        <v>1910</v>
      </c>
      <c r="R6706">
        <f t="shared" si="734"/>
        <v>1</v>
      </c>
    </row>
    <row r="6707" spans="1:18" ht="17" x14ac:dyDescent="0.15">
      <c r="A6707" s="8" t="s">
        <v>14045</v>
      </c>
      <c r="B6707" s="8" t="s">
        <v>12457</v>
      </c>
      <c r="C6707" s="8"/>
      <c r="D6707" s="8" t="s">
        <v>2174</v>
      </c>
      <c r="E6707" s="8" t="s">
        <v>1264</v>
      </c>
      <c r="F6707" s="8" t="s">
        <v>1265</v>
      </c>
      <c r="G6707" s="8" t="s">
        <v>342</v>
      </c>
      <c r="H6707" s="8" t="s">
        <v>341</v>
      </c>
      <c r="I6707" s="17" t="s">
        <v>27306</v>
      </c>
      <c r="J6707" s="19" t="str">
        <f t="shared" si="728"/>
        <v>"res_ward_6706"</v>
      </c>
      <c r="K6707" t="str">
        <f t="shared" si="729"/>
        <v>"Xã Hương Trà"</v>
      </c>
      <c r="L6707" t="str">
        <f t="shared" si="730"/>
        <v>"VN-51-525-21157"</v>
      </c>
      <c r="M6707" t="str">
        <f t="shared" si="731"/>
        <v>"Xã Hương Trà - Huyện Trà Bồng - Tỉnh Quảng Ngãi"</v>
      </c>
      <c r="N6707" t="str">
        <f t="shared" si="732"/>
        <v>"Xã Hương Trà - Huyện Trà Bồng"</v>
      </c>
      <c r="O6707" t="str">
        <f>VLOOKUP(E6707,district_data,7,0)</f>
        <v>"res_district_525"</v>
      </c>
      <c r="P6707" t="str">
        <f t="shared" si="733"/>
        <v>"VN-51"</v>
      </c>
      <c r="Q6707" t="s">
        <v>1910</v>
      </c>
      <c r="R6707">
        <f t="shared" si="734"/>
        <v>1</v>
      </c>
    </row>
    <row r="6708" spans="1:18" ht="17" x14ac:dyDescent="0.15">
      <c r="A6708" s="8" t="s">
        <v>14046</v>
      </c>
      <c r="B6708" s="8" t="s">
        <v>14047</v>
      </c>
      <c r="C6708" s="8"/>
      <c r="D6708" s="8" t="s">
        <v>2174</v>
      </c>
      <c r="E6708" s="8" t="s">
        <v>1264</v>
      </c>
      <c r="F6708" s="8" t="s">
        <v>1265</v>
      </c>
      <c r="G6708" s="8" t="s">
        <v>342</v>
      </c>
      <c r="H6708" s="8" t="s">
        <v>341</v>
      </c>
      <c r="I6708" s="17" t="s">
        <v>27307</v>
      </c>
      <c r="J6708" s="19" t="str">
        <f t="shared" si="728"/>
        <v>"res_ward_6707"</v>
      </c>
      <c r="K6708" t="str">
        <f t="shared" si="729"/>
        <v>"Xã Trà Xinh"</v>
      </c>
      <c r="L6708" t="str">
        <f t="shared" si="730"/>
        <v>"VN-51-525-21163"</v>
      </c>
      <c r="M6708" t="str">
        <f t="shared" si="731"/>
        <v>"Xã Trà Xinh - Huyện Trà Bồng - Tỉnh Quảng Ngãi"</v>
      </c>
      <c r="N6708" t="str">
        <f t="shared" si="732"/>
        <v>"Xã Trà Xinh - Huyện Trà Bồng"</v>
      </c>
      <c r="O6708" t="str">
        <f>VLOOKUP(E6708,district_data,7,0)</f>
        <v>"res_district_525"</v>
      </c>
      <c r="P6708" t="str">
        <f t="shared" si="733"/>
        <v>"VN-51"</v>
      </c>
      <c r="Q6708" t="s">
        <v>1910</v>
      </c>
      <c r="R6708">
        <f t="shared" si="734"/>
        <v>1</v>
      </c>
    </row>
    <row r="6709" spans="1:18" ht="17" x14ac:dyDescent="0.15">
      <c r="A6709" s="8" t="s">
        <v>14048</v>
      </c>
      <c r="B6709" s="8" t="s">
        <v>14049</v>
      </c>
      <c r="C6709" s="8"/>
      <c r="D6709" s="8" t="s">
        <v>2174</v>
      </c>
      <c r="E6709" s="8" t="s">
        <v>1264</v>
      </c>
      <c r="F6709" s="8" t="s">
        <v>1265</v>
      </c>
      <c r="G6709" s="8" t="s">
        <v>342</v>
      </c>
      <c r="H6709" s="8" t="s">
        <v>341</v>
      </c>
      <c r="I6709" s="17" t="s">
        <v>27308</v>
      </c>
      <c r="J6709" s="19" t="str">
        <f t="shared" si="728"/>
        <v>"res_ward_6708"</v>
      </c>
      <c r="K6709" t="str">
        <f t="shared" si="729"/>
        <v>"Xã Trà Tây"</v>
      </c>
      <c r="L6709" t="str">
        <f t="shared" si="730"/>
        <v>"VN-51-525-21166"</v>
      </c>
      <c r="M6709" t="str">
        <f t="shared" si="731"/>
        <v>"Xã Trà Tây - Huyện Trà Bồng - Tỉnh Quảng Ngãi"</v>
      </c>
      <c r="N6709" t="str">
        <f t="shared" si="732"/>
        <v>"Xã Trà Tây - Huyện Trà Bồng"</v>
      </c>
      <c r="O6709" t="str">
        <f>VLOOKUP(E6709,district_data,7,0)</f>
        <v>"res_district_525"</v>
      </c>
      <c r="P6709" t="str">
        <f t="shared" si="733"/>
        <v>"VN-51"</v>
      </c>
      <c r="Q6709" t="s">
        <v>1910</v>
      </c>
      <c r="R6709">
        <f t="shared" si="734"/>
        <v>1</v>
      </c>
    </row>
    <row r="6710" spans="1:18" ht="17" x14ac:dyDescent="0.15">
      <c r="A6710" s="8" t="s">
        <v>14050</v>
      </c>
      <c r="B6710" s="8" t="s">
        <v>14051</v>
      </c>
      <c r="C6710" s="8"/>
      <c r="D6710" s="8" t="s">
        <v>2174</v>
      </c>
      <c r="E6710" s="8" t="s">
        <v>1266</v>
      </c>
      <c r="F6710" s="8" t="s">
        <v>1267</v>
      </c>
      <c r="G6710" s="8" t="s">
        <v>342</v>
      </c>
      <c r="H6710" s="8" t="s">
        <v>341</v>
      </c>
      <c r="I6710" s="17" t="s">
        <v>27309</v>
      </c>
      <c r="J6710" s="19" t="str">
        <f t="shared" si="728"/>
        <v>"res_ward_6709"</v>
      </c>
      <c r="K6710" t="str">
        <f t="shared" si="729"/>
        <v>"Xã Tịnh Thọ"</v>
      </c>
      <c r="L6710" t="str">
        <f t="shared" si="730"/>
        <v>"VN-51-527-21175"</v>
      </c>
      <c r="M6710" t="str">
        <f t="shared" si="731"/>
        <v>"Xã Tịnh Thọ - Huyện Sơn Tịnh - Tỉnh Quảng Ngãi"</v>
      </c>
      <c r="N6710" t="str">
        <f t="shared" si="732"/>
        <v>"Xã Tịnh Thọ - Huyện Sơn Tịnh"</v>
      </c>
      <c r="O6710" t="str">
        <f>VLOOKUP(E6710,district_data,7,0)</f>
        <v>"res_district_527"</v>
      </c>
      <c r="P6710" t="str">
        <f t="shared" si="733"/>
        <v>"VN-51"</v>
      </c>
      <c r="Q6710" t="s">
        <v>1910</v>
      </c>
      <c r="R6710">
        <f t="shared" si="734"/>
        <v>1</v>
      </c>
    </row>
    <row r="6711" spans="1:18" ht="17" x14ac:dyDescent="0.15">
      <c r="A6711" s="8" t="s">
        <v>14052</v>
      </c>
      <c r="B6711" s="8" t="s">
        <v>14053</v>
      </c>
      <c r="C6711" s="8"/>
      <c r="D6711" s="8" t="s">
        <v>2174</v>
      </c>
      <c r="E6711" s="8" t="s">
        <v>1266</v>
      </c>
      <c r="F6711" s="8" t="s">
        <v>1267</v>
      </c>
      <c r="G6711" s="8" t="s">
        <v>342</v>
      </c>
      <c r="H6711" s="8" t="s">
        <v>341</v>
      </c>
      <c r="I6711" s="17" t="s">
        <v>27310</v>
      </c>
      <c r="J6711" s="19" t="str">
        <f t="shared" si="728"/>
        <v>"res_ward_6710"</v>
      </c>
      <c r="K6711" t="str">
        <f t="shared" si="729"/>
        <v>"Xã Tịnh Trà"</v>
      </c>
      <c r="L6711" t="str">
        <f t="shared" si="730"/>
        <v>"VN-51-527-21178"</v>
      </c>
      <c r="M6711" t="str">
        <f t="shared" si="731"/>
        <v>"Xã Tịnh Trà - Huyện Sơn Tịnh - Tỉnh Quảng Ngãi"</v>
      </c>
      <c r="N6711" t="str">
        <f t="shared" si="732"/>
        <v>"Xã Tịnh Trà - Huyện Sơn Tịnh"</v>
      </c>
      <c r="O6711" t="str">
        <f>VLOOKUP(E6711,district_data,7,0)</f>
        <v>"res_district_527"</v>
      </c>
      <c r="P6711" t="str">
        <f t="shared" si="733"/>
        <v>"VN-51"</v>
      </c>
      <c r="Q6711" t="s">
        <v>1910</v>
      </c>
      <c r="R6711">
        <f t="shared" si="734"/>
        <v>1</v>
      </c>
    </row>
    <row r="6712" spans="1:18" ht="17" x14ac:dyDescent="0.15">
      <c r="A6712" s="8" t="s">
        <v>14054</v>
      </c>
      <c r="B6712" s="8" t="s">
        <v>14055</v>
      </c>
      <c r="C6712" s="8"/>
      <c r="D6712" s="8" t="s">
        <v>2174</v>
      </c>
      <c r="E6712" s="8" t="s">
        <v>1266</v>
      </c>
      <c r="F6712" s="8" t="s">
        <v>1267</v>
      </c>
      <c r="G6712" s="8" t="s">
        <v>342</v>
      </c>
      <c r="H6712" s="8" t="s">
        <v>341</v>
      </c>
      <c r="I6712" s="17" t="s">
        <v>27311</v>
      </c>
      <c r="J6712" s="19" t="str">
        <f t="shared" si="728"/>
        <v>"res_ward_6711"</v>
      </c>
      <c r="K6712" t="str">
        <f t="shared" si="729"/>
        <v>"Xã Tịnh Phong"</v>
      </c>
      <c r="L6712" t="str">
        <f t="shared" si="730"/>
        <v>"VN-51-527-21181"</v>
      </c>
      <c r="M6712" t="str">
        <f t="shared" si="731"/>
        <v>"Xã Tịnh Phong - Huyện Sơn Tịnh - Tỉnh Quảng Ngãi"</v>
      </c>
      <c r="N6712" t="str">
        <f t="shared" si="732"/>
        <v>"Xã Tịnh Phong - Huyện Sơn Tịnh"</v>
      </c>
      <c r="O6712" t="str">
        <f>VLOOKUP(E6712,district_data,7,0)</f>
        <v>"res_district_527"</v>
      </c>
      <c r="P6712" t="str">
        <f t="shared" si="733"/>
        <v>"VN-51"</v>
      </c>
      <c r="Q6712" t="s">
        <v>1910</v>
      </c>
      <c r="R6712">
        <f t="shared" si="734"/>
        <v>1</v>
      </c>
    </row>
    <row r="6713" spans="1:18" ht="17" x14ac:dyDescent="0.15">
      <c r="A6713" s="8" t="s">
        <v>14056</v>
      </c>
      <c r="B6713" s="8" t="s">
        <v>14057</v>
      </c>
      <c r="C6713" s="8"/>
      <c r="D6713" s="8" t="s">
        <v>2174</v>
      </c>
      <c r="E6713" s="8" t="s">
        <v>1266</v>
      </c>
      <c r="F6713" s="8" t="s">
        <v>1267</v>
      </c>
      <c r="G6713" s="8" t="s">
        <v>342</v>
      </c>
      <c r="H6713" s="8" t="s">
        <v>341</v>
      </c>
      <c r="I6713" s="17" t="s">
        <v>27312</v>
      </c>
      <c r="J6713" s="19" t="str">
        <f t="shared" si="728"/>
        <v>"res_ward_6712"</v>
      </c>
      <c r="K6713" t="str">
        <f t="shared" si="729"/>
        <v>"Xã Tịnh Hiệp"</v>
      </c>
      <c r="L6713" t="str">
        <f t="shared" si="730"/>
        <v>"VN-51-527-21184"</v>
      </c>
      <c r="M6713" t="str">
        <f t="shared" si="731"/>
        <v>"Xã Tịnh Hiệp - Huyện Sơn Tịnh - Tỉnh Quảng Ngãi"</v>
      </c>
      <c r="N6713" t="str">
        <f t="shared" si="732"/>
        <v>"Xã Tịnh Hiệp - Huyện Sơn Tịnh"</v>
      </c>
      <c r="O6713" t="str">
        <f>VLOOKUP(E6713,district_data,7,0)</f>
        <v>"res_district_527"</v>
      </c>
      <c r="P6713" t="str">
        <f t="shared" si="733"/>
        <v>"VN-51"</v>
      </c>
      <c r="Q6713" t="s">
        <v>1910</v>
      </c>
      <c r="R6713">
        <f t="shared" si="734"/>
        <v>1</v>
      </c>
    </row>
    <row r="6714" spans="1:18" ht="17" x14ac:dyDescent="0.15">
      <c r="A6714" s="8" t="s">
        <v>14058</v>
      </c>
      <c r="B6714" s="8" t="s">
        <v>14059</v>
      </c>
      <c r="C6714" s="8"/>
      <c r="D6714" s="8" t="s">
        <v>2174</v>
      </c>
      <c r="E6714" s="8" t="s">
        <v>1266</v>
      </c>
      <c r="F6714" s="8" t="s">
        <v>1267</v>
      </c>
      <c r="G6714" s="8" t="s">
        <v>342</v>
      </c>
      <c r="H6714" s="8" t="s">
        <v>341</v>
      </c>
      <c r="I6714" s="17" t="s">
        <v>27313</v>
      </c>
      <c r="J6714" s="19" t="str">
        <f t="shared" si="728"/>
        <v>"res_ward_6713"</v>
      </c>
      <c r="K6714" t="str">
        <f t="shared" si="729"/>
        <v>"Xã Tịnh Bình"</v>
      </c>
      <c r="L6714" t="str">
        <f t="shared" si="730"/>
        <v>"VN-51-527-21193"</v>
      </c>
      <c r="M6714" t="str">
        <f t="shared" si="731"/>
        <v>"Xã Tịnh Bình - Huyện Sơn Tịnh - Tỉnh Quảng Ngãi"</v>
      </c>
      <c r="N6714" t="str">
        <f t="shared" si="732"/>
        <v>"Xã Tịnh Bình - Huyện Sơn Tịnh"</v>
      </c>
      <c r="O6714" t="str">
        <f>VLOOKUP(E6714,district_data,7,0)</f>
        <v>"res_district_527"</v>
      </c>
      <c r="P6714" t="str">
        <f t="shared" si="733"/>
        <v>"VN-51"</v>
      </c>
      <c r="Q6714" t="s">
        <v>1910</v>
      </c>
      <c r="R6714">
        <f t="shared" si="734"/>
        <v>1</v>
      </c>
    </row>
    <row r="6715" spans="1:18" ht="17" x14ac:dyDescent="0.15">
      <c r="A6715" s="8" t="s">
        <v>14060</v>
      </c>
      <c r="B6715" s="8" t="s">
        <v>14061</v>
      </c>
      <c r="C6715" s="8"/>
      <c r="D6715" s="8" t="s">
        <v>2174</v>
      </c>
      <c r="E6715" s="8" t="s">
        <v>1266</v>
      </c>
      <c r="F6715" s="8" t="s">
        <v>1267</v>
      </c>
      <c r="G6715" s="8" t="s">
        <v>342</v>
      </c>
      <c r="H6715" s="8" t="s">
        <v>341</v>
      </c>
      <c r="I6715" s="17" t="s">
        <v>27314</v>
      </c>
      <c r="J6715" s="19" t="str">
        <f t="shared" si="728"/>
        <v>"res_ward_6714"</v>
      </c>
      <c r="K6715" t="str">
        <f t="shared" si="729"/>
        <v>"Xã Tịnh Đông"</v>
      </c>
      <c r="L6715" t="str">
        <f t="shared" si="730"/>
        <v>"VN-51-527-21196"</v>
      </c>
      <c r="M6715" t="str">
        <f t="shared" si="731"/>
        <v>"Xã Tịnh Đông - Huyện Sơn Tịnh - Tỉnh Quảng Ngãi"</v>
      </c>
      <c r="N6715" t="str">
        <f t="shared" si="732"/>
        <v>"Xã Tịnh Đông - Huyện Sơn Tịnh"</v>
      </c>
      <c r="O6715" t="str">
        <f>VLOOKUP(E6715,district_data,7,0)</f>
        <v>"res_district_527"</v>
      </c>
      <c r="P6715" t="str">
        <f t="shared" si="733"/>
        <v>"VN-51"</v>
      </c>
      <c r="Q6715" t="s">
        <v>1910</v>
      </c>
      <c r="R6715">
        <f t="shared" si="734"/>
        <v>1</v>
      </c>
    </row>
    <row r="6716" spans="1:18" ht="17" x14ac:dyDescent="0.15">
      <c r="A6716" s="8" t="s">
        <v>14062</v>
      </c>
      <c r="B6716" s="8" t="s">
        <v>14063</v>
      </c>
      <c r="C6716" s="8"/>
      <c r="D6716" s="8" t="s">
        <v>2174</v>
      </c>
      <c r="E6716" s="8" t="s">
        <v>1266</v>
      </c>
      <c r="F6716" s="8" t="s">
        <v>1267</v>
      </c>
      <c r="G6716" s="8" t="s">
        <v>342</v>
      </c>
      <c r="H6716" s="8" t="s">
        <v>341</v>
      </c>
      <c r="I6716" s="17" t="s">
        <v>27315</v>
      </c>
      <c r="J6716" s="19" t="str">
        <f t="shared" si="728"/>
        <v>"res_ward_6715"</v>
      </c>
      <c r="K6716" t="str">
        <f t="shared" si="729"/>
        <v>"Xã Tịnh Bắc"</v>
      </c>
      <c r="L6716" t="str">
        <f t="shared" si="730"/>
        <v>"VN-51-527-21205"</v>
      </c>
      <c r="M6716" t="str">
        <f t="shared" si="731"/>
        <v>"Xã Tịnh Bắc - Huyện Sơn Tịnh - Tỉnh Quảng Ngãi"</v>
      </c>
      <c r="N6716" t="str">
        <f t="shared" si="732"/>
        <v>"Xã Tịnh Bắc - Huyện Sơn Tịnh"</v>
      </c>
      <c r="O6716" t="str">
        <f>VLOOKUP(E6716,district_data,7,0)</f>
        <v>"res_district_527"</v>
      </c>
      <c r="P6716" t="str">
        <f t="shared" si="733"/>
        <v>"VN-51"</v>
      </c>
      <c r="Q6716" t="s">
        <v>1910</v>
      </c>
      <c r="R6716">
        <f t="shared" si="734"/>
        <v>1</v>
      </c>
    </row>
    <row r="6717" spans="1:18" ht="17" x14ac:dyDescent="0.15">
      <c r="A6717" s="8" t="s">
        <v>14064</v>
      </c>
      <c r="B6717" s="8" t="s">
        <v>14065</v>
      </c>
      <c r="C6717" s="8"/>
      <c r="D6717" s="8" t="s">
        <v>2174</v>
      </c>
      <c r="E6717" s="8" t="s">
        <v>1266</v>
      </c>
      <c r="F6717" s="8" t="s">
        <v>1267</v>
      </c>
      <c r="G6717" s="8" t="s">
        <v>342</v>
      </c>
      <c r="H6717" s="8" t="s">
        <v>341</v>
      </c>
      <c r="I6717" s="17" t="s">
        <v>27316</v>
      </c>
      <c r="J6717" s="19" t="str">
        <f t="shared" si="728"/>
        <v>"res_ward_6716"</v>
      </c>
      <c r="K6717" t="str">
        <f t="shared" si="729"/>
        <v>"Xã Tịnh Sơn"</v>
      </c>
      <c r="L6717" t="str">
        <f t="shared" si="730"/>
        <v>"VN-51-527-21217"</v>
      </c>
      <c r="M6717" t="str">
        <f t="shared" si="731"/>
        <v>"Xã Tịnh Sơn - Huyện Sơn Tịnh - Tỉnh Quảng Ngãi"</v>
      </c>
      <c r="N6717" t="str">
        <f t="shared" si="732"/>
        <v>"Xã Tịnh Sơn - Huyện Sơn Tịnh"</v>
      </c>
      <c r="O6717" t="str">
        <f>VLOOKUP(E6717,district_data,7,0)</f>
        <v>"res_district_527"</v>
      </c>
      <c r="P6717" t="str">
        <f t="shared" si="733"/>
        <v>"VN-51"</v>
      </c>
      <c r="Q6717" t="s">
        <v>1910</v>
      </c>
      <c r="R6717">
        <f t="shared" si="734"/>
        <v>1</v>
      </c>
    </row>
    <row r="6718" spans="1:18" ht="17" x14ac:dyDescent="0.15">
      <c r="A6718" s="8" t="s">
        <v>14066</v>
      </c>
      <c r="B6718" s="8" t="s">
        <v>14067</v>
      </c>
      <c r="C6718" s="8"/>
      <c r="D6718" s="8" t="s">
        <v>2174</v>
      </c>
      <c r="E6718" s="8" t="s">
        <v>1266</v>
      </c>
      <c r="F6718" s="8" t="s">
        <v>1267</v>
      </c>
      <c r="G6718" s="8" t="s">
        <v>342</v>
      </c>
      <c r="H6718" s="8" t="s">
        <v>341</v>
      </c>
      <c r="I6718" s="17" t="s">
        <v>27317</v>
      </c>
      <c r="J6718" s="19" t="str">
        <f t="shared" si="728"/>
        <v>"res_ward_6717"</v>
      </c>
      <c r="K6718" t="str">
        <f t="shared" si="729"/>
        <v>"Xã Tịnh Hà"</v>
      </c>
      <c r="L6718" t="str">
        <f t="shared" si="730"/>
        <v>"VN-51-527-21220"</v>
      </c>
      <c r="M6718" t="str">
        <f t="shared" si="731"/>
        <v>"Xã Tịnh Hà - Huyện Sơn Tịnh - Tỉnh Quảng Ngãi"</v>
      </c>
      <c r="N6718" t="str">
        <f t="shared" si="732"/>
        <v>"Xã Tịnh Hà - Huyện Sơn Tịnh"</v>
      </c>
      <c r="O6718" t="str">
        <f>VLOOKUP(E6718,district_data,7,0)</f>
        <v>"res_district_527"</v>
      </c>
      <c r="P6718" t="str">
        <f t="shared" si="733"/>
        <v>"VN-51"</v>
      </c>
      <c r="Q6718" t="s">
        <v>1910</v>
      </c>
      <c r="R6718">
        <f t="shared" si="734"/>
        <v>1</v>
      </c>
    </row>
    <row r="6719" spans="1:18" ht="17" x14ac:dyDescent="0.15">
      <c r="A6719" s="8" t="s">
        <v>14068</v>
      </c>
      <c r="B6719" s="8" t="s">
        <v>14069</v>
      </c>
      <c r="C6719" s="8"/>
      <c r="D6719" s="8" t="s">
        <v>2174</v>
      </c>
      <c r="E6719" s="8" t="s">
        <v>1266</v>
      </c>
      <c r="F6719" s="8" t="s">
        <v>1267</v>
      </c>
      <c r="G6719" s="8" t="s">
        <v>342</v>
      </c>
      <c r="H6719" s="8" t="s">
        <v>341</v>
      </c>
      <c r="I6719" s="17" t="s">
        <v>27318</v>
      </c>
      <c r="J6719" s="19" t="str">
        <f t="shared" si="728"/>
        <v>"res_ward_6718"</v>
      </c>
      <c r="K6719" t="str">
        <f t="shared" si="729"/>
        <v>"Xã Tịnh Giang"</v>
      </c>
      <c r="L6719" t="str">
        <f t="shared" si="730"/>
        <v>"VN-51-527-21226"</v>
      </c>
      <c r="M6719" t="str">
        <f t="shared" si="731"/>
        <v>"Xã Tịnh Giang - Huyện Sơn Tịnh - Tỉnh Quảng Ngãi"</v>
      </c>
      <c r="N6719" t="str">
        <f t="shared" si="732"/>
        <v>"Xã Tịnh Giang - Huyện Sơn Tịnh"</v>
      </c>
      <c r="O6719" t="str">
        <f>VLOOKUP(E6719,district_data,7,0)</f>
        <v>"res_district_527"</v>
      </c>
      <c r="P6719" t="str">
        <f t="shared" si="733"/>
        <v>"VN-51"</v>
      </c>
      <c r="Q6719" t="s">
        <v>1910</v>
      </c>
      <c r="R6719">
        <f t="shared" si="734"/>
        <v>1</v>
      </c>
    </row>
    <row r="6720" spans="1:18" ht="17" x14ac:dyDescent="0.15">
      <c r="A6720" s="8" t="s">
        <v>14070</v>
      </c>
      <c r="B6720" s="8" t="s">
        <v>14071</v>
      </c>
      <c r="C6720" s="8"/>
      <c r="D6720" s="8" t="s">
        <v>2174</v>
      </c>
      <c r="E6720" s="8" t="s">
        <v>1266</v>
      </c>
      <c r="F6720" s="8" t="s">
        <v>1267</v>
      </c>
      <c r="G6720" s="8" t="s">
        <v>342</v>
      </c>
      <c r="H6720" s="8" t="s">
        <v>341</v>
      </c>
      <c r="I6720" s="17" t="s">
        <v>27319</v>
      </c>
      <c r="J6720" s="19" t="str">
        <f t="shared" si="728"/>
        <v>"res_ward_6719"</v>
      </c>
      <c r="K6720" t="str">
        <f t="shared" si="729"/>
        <v>"Xã Tịnh Minh"</v>
      </c>
      <c r="L6720" t="str">
        <f t="shared" si="730"/>
        <v>"VN-51-527-21229"</v>
      </c>
      <c r="M6720" t="str">
        <f t="shared" si="731"/>
        <v>"Xã Tịnh Minh - Huyện Sơn Tịnh - Tỉnh Quảng Ngãi"</v>
      </c>
      <c r="N6720" t="str">
        <f t="shared" si="732"/>
        <v>"Xã Tịnh Minh - Huyện Sơn Tịnh"</v>
      </c>
      <c r="O6720" t="str">
        <f>VLOOKUP(E6720,district_data,7,0)</f>
        <v>"res_district_527"</v>
      </c>
      <c r="P6720" t="str">
        <f t="shared" si="733"/>
        <v>"VN-51"</v>
      </c>
      <c r="Q6720" t="s">
        <v>1910</v>
      </c>
      <c r="R6720">
        <f t="shared" si="734"/>
        <v>1</v>
      </c>
    </row>
    <row r="6721" spans="1:18" ht="17" x14ac:dyDescent="0.15">
      <c r="A6721" s="8" t="s">
        <v>14072</v>
      </c>
      <c r="B6721" s="8" t="s">
        <v>14073</v>
      </c>
      <c r="C6721" s="8"/>
      <c r="D6721" s="8" t="s">
        <v>2171</v>
      </c>
      <c r="E6721" s="8" t="s">
        <v>1268</v>
      </c>
      <c r="F6721" s="8" t="s">
        <v>1269</v>
      </c>
      <c r="G6721" s="8" t="s">
        <v>342</v>
      </c>
      <c r="H6721" s="8" t="s">
        <v>341</v>
      </c>
      <c r="I6721" s="17" t="s">
        <v>27320</v>
      </c>
      <c r="J6721" s="19" t="str">
        <f t="shared" si="728"/>
        <v>"res_ward_6720"</v>
      </c>
      <c r="K6721" t="str">
        <f t="shared" si="729"/>
        <v>"Thị trấn La Hà"</v>
      </c>
      <c r="L6721" t="str">
        <f t="shared" si="730"/>
        <v>"VN-51-528-21235"</v>
      </c>
      <c r="M6721" t="str">
        <f t="shared" si="731"/>
        <v>"Thị trấn La Hà - Huyện Tư Nghĩa - Tỉnh Quảng Ngãi"</v>
      </c>
      <c r="N6721" t="str">
        <f t="shared" si="732"/>
        <v>"Thị trấn La Hà - Huyện Tư Nghĩa"</v>
      </c>
      <c r="O6721" t="str">
        <f>VLOOKUP(E6721,district_data,7,0)</f>
        <v>"res_district_528"</v>
      </c>
      <c r="P6721" t="str">
        <f t="shared" si="733"/>
        <v>"VN-51"</v>
      </c>
      <c r="Q6721" t="s">
        <v>1910</v>
      </c>
      <c r="R6721">
        <f t="shared" si="734"/>
        <v>2</v>
      </c>
    </row>
    <row r="6722" spans="1:18" ht="17" x14ac:dyDescent="0.15">
      <c r="A6722" s="8" t="s">
        <v>14074</v>
      </c>
      <c r="B6722" s="8" t="s">
        <v>14075</v>
      </c>
      <c r="C6722" s="8"/>
      <c r="D6722" s="8" t="s">
        <v>2171</v>
      </c>
      <c r="E6722" s="8" t="s">
        <v>1268</v>
      </c>
      <c r="F6722" s="8" t="s">
        <v>1269</v>
      </c>
      <c r="G6722" s="8" t="s">
        <v>342</v>
      </c>
      <c r="H6722" s="8" t="s">
        <v>341</v>
      </c>
      <c r="I6722" s="17" t="s">
        <v>27321</v>
      </c>
      <c r="J6722" s="19" t="str">
        <f t="shared" si="728"/>
        <v>"res_ward_6721"</v>
      </c>
      <c r="K6722" t="str">
        <f t="shared" si="729"/>
        <v>"Thị trấn Sông Vệ"</v>
      </c>
      <c r="L6722" t="str">
        <f t="shared" si="730"/>
        <v>"VN-51-528-21238"</v>
      </c>
      <c r="M6722" t="str">
        <f t="shared" si="731"/>
        <v>"Thị trấn Sông Vệ - Huyện Tư Nghĩa - Tỉnh Quảng Ngãi"</v>
      </c>
      <c r="N6722" t="str">
        <f t="shared" si="732"/>
        <v>"Thị trấn Sông Vệ - Huyện Tư Nghĩa"</v>
      </c>
      <c r="O6722" t="str">
        <f>VLOOKUP(E6722,district_data,7,0)</f>
        <v>"res_district_528"</v>
      </c>
      <c r="P6722" t="str">
        <f t="shared" si="733"/>
        <v>"VN-51"</v>
      </c>
      <c r="Q6722" t="s">
        <v>1910</v>
      </c>
      <c r="R6722">
        <f t="shared" si="734"/>
        <v>2</v>
      </c>
    </row>
    <row r="6723" spans="1:18" ht="17" x14ac:dyDescent="0.15">
      <c r="A6723" s="8" t="s">
        <v>14076</v>
      </c>
      <c r="B6723" s="8" t="s">
        <v>10013</v>
      </c>
      <c r="C6723" s="8"/>
      <c r="D6723" s="8" t="s">
        <v>2174</v>
      </c>
      <c r="E6723" s="8" t="s">
        <v>1268</v>
      </c>
      <c r="F6723" s="8" t="s">
        <v>1269</v>
      </c>
      <c r="G6723" s="8" t="s">
        <v>342</v>
      </c>
      <c r="H6723" s="8" t="s">
        <v>341</v>
      </c>
      <c r="I6723" s="17" t="s">
        <v>27322</v>
      </c>
      <c r="J6723" s="19" t="str">
        <f t="shared" ref="J6723:J6786" si="735">$T$2&amp;I6723&amp;$T$2</f>
        <v>"res_ward_6722"</v>
      </c>
      <c r="K6723" t="str">
        <f t="shared" ref="K6723:K6786" si="736">$T$2&amp;B6723&amp;$T$2</f>
        <v>"Xã Nghĩa Lâm"</v>
      </c>
      <c r="L6723" t="str">
        <f t="shared" ref="L6723:L6786" si="737">$T$2&amp;"VN-"&amp;G6723&amp;"-"&amp;E6723&amp;"-"&amp;A6723&amp;$T$2</f>
        <v>"VN-51-528-21241"</v>
      </c>
      <c r="M6723" t="str">
        <f t="shared" ref="M6723:M6786" si="738">$T$2&amp;B6723&amp;" - "&amp;F6723&amp;" - "&amp;H6723&amp;$T$2</f>
        <v>"Xã Nghĩa Lâm - Huyện Tư Nghĩa - Tỉnh Quảng Ngãi"</v>
      </c>
      <c r="N6723" t="str">
        <f t="shared" ref="N6723:N6786" si="739">$T$2&amp;B6723&amp;" - "&amp;F6723&amp;$T$2</f>
        <v>"Xã Nghĩa Lâm - Huyện Tư Nghĩa"</v>
      </c>
      <c r="O6723" t="str">
        <f>VLOOKUP(E6723,district_data,7,0)</f>
        <v>"res_district_528"</v>
      </c>
      <c r="P6723" t="str">
        <f t="shared" ref="P6723:P6786" si="740">$T$2&amp;"VN-"&amp;G6723&amp;$T$2</f>
        <v>"VN-51"</v>
      </c>
      <c r="Q6723" t="s">
        <v>1910</v>
      </c>
      <c r="R6723">
        <f t="shared" ref="R6723:R6786" si="741">VLOOKUP(D6723,$U$2:$V$5,2,0)</f>
        <v>1</v>
      </c>
    </row>
    <row r="6724" spans="1:18" ht="17" x14ac:dyDescent="0.15">
      <c r="A6724" s="8" t="s">
        <v>14077</v>
      </c>
      <c r="B6724" s="8" t="s">
        <v>14078</v>
      </c>
      <c r="C6724" s="8"/>
      <c r="D6724" s="8" t="s">
        <v>2174</v>
      </c>
      <c r="E6724" s="8" t="s">
        <v>1268</v>
      </c>
      <c r="F6724" s="8" t="s">
        <v>1269</v>
      </c>
      <c r="G6724" s="8" t="s">
        <v>342</v>
      </c>
      <c r="H6724" s="8" t="s">
        <v>341</v>
      </c>
      <c r="I6724" s="17" t="s">
        <v>27323</v>
      </c>
      <c r="J6724" s="19" t="str">
        <f t="shared" si="735"/>
        <v>"res_ward_6723"</v>
      </c>
      <c r="K6724" t="str">
        <f t="shared" si="736"/>
        <v>"Xã Nghĩa Thắng"</v>
      </c>
      <c r="L6724" t="str">
        <f t="shared" si="737"/>
        <v>"VN-51-528-21244"</v>
      </c>
      <c r="M6724" t="str">
        <f t="shared" si="738"/>
        <v>"Xã Nghĩa Thắng - Huyện Tư Nghĩa - Tỉnh Quảng Ngãi"</v>
      </c>
      <c r="N6724" t="str">
        <f t="shared" si="739"/>
        <v>"Xã Nghĩa Thắng - Huyện Tư Nghĩa"</v>
      </c>
      <c r="O6724" t="str">
        <f>VLOOKUP(E6724,district_data,7,0)</f>
        <v>"res_district_528"</v>
      </c>
      <c r="P6724" t="str">
        <f t="shared" si="740"/>
        <v>"VN-51"</v>
      </c>
      <c r="Q6724" t="s">
        <v>1910</v>
      </c>
      <c r="R6724">
        <f t="shared" si="741"/>
        <v>1</v>
      </c>
    </row>
    <row r="6725" spans="1:18" ht="17" x14ac:dyDescent="0.15">
      <c r="A6725" s="8" t="s">
        <v>14079</v>
      </c>
      <c r="B6725" s="8" t="s">
        <v>3190</v>
      </c>
      <c r="C6725" s="8"/>
      <c r="D6725" s="8" t="s">
        <v>2174</v>
      </c>
      <c r="E6725" s="8" t="s">
        <v>1268</v>
      </c>
      <c r="F6725" s="8" t="s">
        <v>1269</v>
      </c>
      <c r="G6725" s="8" t="s">
        <v>342</v>
      </c>
      <c r="H6725" s="8" t="s">
        <v>341</v>
      </c>
      <c r="I6725" s="17" t="s">
        <v>27324</v>
      </c>
      <c r="J6725" s="19" t="str">
        <f t="shared" si="735"/>
        <v>"res_ward_6724"</v>
      </c>
      <c r="K6725" t="str">
        <f t="shared" si="736"/>
        <v>"Xã Nghĩa Thuận"</v>
      </c>
      <c r="L6725" t="str">
        <f t="shared" si="737"/>
        <v>"VN-51-528-21247"</v>
      </c>
      <c r="M6725" t="str">
        <f t="shared" si="738"/>
        <v>"Xã Nghĩa Thuận - Huyện Tư Nghĩa - Tỉnh Quảng Ngãi"</v>
      </c>
      <c r="N6725" t="str">
        <f t="shared" si="739"/>
        <v>"Xã Nghĩa Thuận - Huyện Tư Nghĩa"</v>
      </c>
      <c r="O6725" t="str">
        <f>VLOOKUP(E6725,district_data,7,0)</f>
        <v>"res_district_528"</v>
      </c>
      <c r="P6725" t="str">
        <f t="shared" si="740"/>
        <v>"VN-51"</v>
      </c>
      <c r="Q6725" t="s">
        <v>1910</v>
      </c>
      <c r="R6725">
        <f t="shared" si="741"/>
        <v>1</v>
      </c>
    </row>
    <row r="6726" spans="1:18" ht="17" x14ac:dyDescent="0.15">
      <c r="A6726" s="8" t="s">
        <v>14080</v>
      </c>
      <c r="B6726" s="8" t="s">
        <v>14081</v>
      </c>
      <c r="C6726" s="8"/>
      <c r="D6726" s="8" t="s">
        <v>2174</v>
      </c>
      <c r="E6726" s="8" t="s">
        <v>1268</v>
      </c>
      <c r="F6726" s="8" t="s">
        <v>1269</v>
      </c>
      <c r="G6726" s="8" t="s">
        <v>342</v>
      </c>
      <c r="H6726" s="8" t="s">
        <v>341</v>
      </c>
      <c r="I6726" s="17" t="s">
        <v>27325</v>
      </c>
      <c r="J6726" s="19" t="str">
        <f t="shared" si="735"/>
        <v>"res_ward_6725"</v>
      </c>
      <c r="K6726" t="str">
        <f t="shared" si="736"/>
        <v>"Xã Nghĩa Kỳ"</v>
      </c>
      <c r="L6726" t="str">
        <f t="shared" si="737"/>
        <v>"VN-51-528-21250"</v>
      </c>
      <c r="M6726" t="str">
        <f t="shared" si="738"/>
        <v>"Xã Nghĩa Kỳ - Huyện Tư Nghĩa - Tỉnh Quảng Ngãi"</v>
      </c>
      <c r="N6726" t="str">
        <f t="shared" si="739"/>
        <v>"Xã Nghĩa Kỳ - Huyện Tư Nghĩa"</v>
      </c>
      <c r="O6726" t="str">
        <f>VLOOKUP(E6726,district_data,7,0)</f>
        <v>"res_district_528"</v>
      </c>
      <c r="P6726" t="str">
        <f t="shared" si="740"/>
        <v>"VN-51"</v>
      </c>
      <c r="Q6726" t="s">
        <v>1910</v>
      </c>
      <c r="R6726">
        <f t="shared" si="741"/>
        <v>1</v>
      </c>
    </row>
    <row r="6727" spans="1:18" ht="17" x14ac:dyDescent="0.15">
      <c r="A6727" s="8" t="s">
        <v>14082</v>
      </c>
      <c r="B6727" s="8" t="s">
        <v>5632</v>
      </c>
      <c r="C6727" s="8"/>
      <c r="D6727" s="8" t="s">
        <v>2174</v>
      </c>
      <c r="E6727" s="8" t="s">
        <v>1268</v>
      </c>
      <c r="F6727" s="8" t="s">
        <v>1269</v>
      </c>
      <c r="G6727" s="8" t="s">
        <v>342</v>
      </c>
      <c r="H6727" s="8" t="s">
        <v>341</v>
      </c>
      <c r="I6727" s="17" t="s">
        <v>27326</v>
      </c>
      <c r="J6727" s="19" t="str">
        <f t="shared" si="735"/>
        <v>"res_ward_6726"</v>
      </c>
      <c r="K6727" t="str">
        <f t="shared" si="736"/>
        <v>"Xã Nghĩa Sơn"</v>
      </c>
      <c r="L6727" t="str">
        <f t="shared" si="737"/>
        <v>"VN-51-528-21259"</v>
      </c>
      <c r="M6727" t="str">
        <f t="shared" si="738"/>
        <v>"Xã Nghĩa Sơn - Huyện Tư Nghĩa - Tỉnh Quảng Ngãi"</v>
      </c>
      <c r="N6727" t="str">
        <f t="shared" si="739"/>
        <v>"Xã Nghĩa Sơn - Huyện Tư Nghĩa"</v>
      </c>
      <c r="O6727" t="str">
        <f>VLOOKUP(E6727,district_data,7,0)</f>
        <v>"res_district_528"</v>
      </c>
      <c r="P6727" t="str">
        <f t="shared" si="740"/>
        <v>"VN-51"</v>
      </c>
      <c r="Q6727" t="s">
        <v>1910</v>
      </c>
      <c r="R6727">
        <f t="shared" si="741"/>
        <v>1</v>
      </c>
    </row>
    <row r="6728" spans="1:18" ht="17" x14ac:dyDescent="0.15">
      <c r="A6728" s="8" t="s">
        <v>14083</v>
      </c>
      <c r="B6728" s="8" t="s">
        <v>7049</v>
      </c>
      <c r="C6728" s="8"/>
      <c r="D6728" s="8" t="s">
        <v>2174</v>
      </c>
      <c r="E6728" s="8" t="s">
        <v>1268</v>
      </c>
      <c r="F6728" s="8" t="s">
        <v>1269</v>
      </c>
      <c r="G6728" s="8" t="s">
        <v>342</v>
      </c>
      <c r="H6728" s="8" t="s">
        <v>341</v>
      </c>
      <c r="I6728" s="17" t="s">
        <v>27327</v>
      </c>
      <c r="J6728" s="19" t="str">
        <f t="shared" si="735"/>
        <v>"res_ward_6727"</v>
      </c>
      <c r="K6728" t="str">
        <f t="shared" si="736"/>
        <v>"Xã Nghĩa Hòa"</v>
      </c>
      <c r="L6728" t="str">
        <f t="shared" si="737"/>
        <v>"VN-51-528-21268"</v>
      </c>
      <c r="M6728" t="str">
        <f t="shared" si="738"/>
        <v>"Xã Nghĩa Hòa - Huyện Tư Nghĩa - Tỉnh Quảng Ngãi"</v>
      </c>
      <c r="N6728" t="str">
        <f t="shared" si="739"/>
        <v>"Xã Nghĩa Hòa - Huyện Tư Nghĩa"</v>
      </c>
      <c r="O6728" t="str">
        <f>VLOOKUP(E6728,district_data,7,0)</f>
        <v>"res_district_528"</v>
      </c>
      <c r="P6728" t="str">
        <f t="shared" si="740"/>
        <v>"VN-51"</v>
      </c>
      <c r="Q6728" t="s">
        <v>1910</v>
      </c>
      <c r="R6728">
        <f t="shared" si="741"/>
        <v>1</v>
      </c>
    </row>
    <row r="6729" spans="1:18" ht="17" x14ac:dyDescent="0.15">
      <c r="A6729" s="8" t="s">
        <v>14084</v>
      </c>
      <c r="B6729" s="8" t="s">
        <v>14085</v>
      </c>
      <c r="C6729" s="8"/>
      <c r="D6729" s="8" t="s">
        <v>2174</v>
      </c>
      <c r="E6729" s="8" t="s">
        <v>1268</v>
      </c>
      <c r="F6729" s="8" t="s">
        <v>1269</v>
      </c>
      <c r="G6729" s="8" t="s">
        <v>342</v>
      </c>
      <c r="H6729" s="8" t="s">
        <v>341</v>
      </c>
      <c r="I6729" s="17" t="s">
        <v>27328</v>
      </c>
      <c r="J6729" s="19" t="str">
        <f t="shared" si="735"/>
        <v>"res_ward_6728"</v>
      </c>
      <c r="K6729" t="str">
        <f t="shared" si="736"/>
        <v>"Xã Nghĩa Điền"</v>
      </c>
      <c r="L6729" t="str">
        <f t="shared" si="737"/>
        <v>"VN-51-528-21271"</v>
      </c>
      <c r="M6729" t="str">
        <f t="shared" si="738"/>
        <v>"Xã Nghĩa Điền - Huyện Tư Nghĩa - Tỉnh Quảng Ngãi"</v>
      </c>
      <c r="N6729" t="str">
        <f t="shared" si="739"/>
        <v>"Xã Nghĩa Điền - Huyện Tư Nghĩa"</v>
      </c>
      <c r="O6729" t="str">
        <f>VLOOKUP(E6729,district_data,7,0)</f>
        <v>"res_district_528"</v>
      </c>
      <c r="P6729" t="str">
        <f t="shared" si="740"/>
        <v>"VN-51"</v>
      </c>
      <c r="Q6729" t="s">
        <v>1910</v>
      </c>
      <c r="R6729">
        <f t="shared" si="741"/>
        <v>1</v>
      </c>
    </row>
    <row r="6730" spans="1:18" ht="17" x14ac:dyDescent="0.15">
      <c r="A6730" s="8" t="s">
        <v>14086</v>
      </c>
      <c r="B6730" s="8" t="s">
        <v>14087</v>
      </c>
      <c r="C6730" s="8"/>
      <c r="D6730" s="8" t="s">
        <v>2174</v>
      </c>
      <c r="E6730" s="8" t="s">
        <v>1268</v>
      </c>
      <c r="F6730" s="8" t="s">
        <v>1269</v>
      </c>
      <c r="G6730" s="8" t="s">
        <v>342</v>
      </c>
      <c r="H6730" s="8" t="s">
        <v>341</v>
      </c>
      <c r="I6730" s="17" t="s">
        <v>27329</v>
      </c>
      <c r="J6730" s="19" t="str">
        <f t="shared" si="735"/>
        <v>"res_ward_6729"</v>
      </c>
      <c r="K6730" t="str">
        <f t="shared" si="736"/>
        <v>"Xã Nghĩa Thương"</v>
      </c>
      <c r="L6730" t="str">
        <f t="shared" si="737"/>
        <v>"VN-51-528-21274"</v>
      </c>
      <c r="M6730" t="str">
        <f t="shared" si="738"/>
        <v>"Xã Nghĩa Thương - Huyện Tư Nghĩa - Tỉnh Quảng Ngãi"</v>
      </c>
      <c r="N6730" t="str">
        <f t="shared" si="739"/>
        <v>"Xã Nghĩa Thương - Huyện Tư Nghĩa"</v>
      </c>
      <c r="O6730" t="str">
        <f>VLOOKUP(E6730,district_data,7,0)</f>
        <v>"res_district_528"</v>
      </c>
      <c r="P6730" t="str">
        <f t="shared" si="740"/>
        <v>"VN-51"</v>
      </c>
      <c r="Q6730" t="s">
        <v>1910</v>
      </c>
      <c r="R6730">
        <f t="shared" si="741"/>
        <v>1</v>
      </c>
    </row>
    <row r="6731" spans="1:18" ht="17" x14ac:dyDescent="0.15">
      <c r="A6731" s="8" t="s">
        <v>14088</v>
      </c>
      <c r="B6731" s="8" t="s">
        <v>7245</v>
      </c>
      <c r="C6731" s="8"/>
      <c r="D6731" s="8" t="s">
        <v>2174</v>
      </c>
      <c r="E6731" s="8" t="s">
        <v>1268</v>
      </c>
      <c r="F6731" s="8" t="s">
        <v>1269</v>
      </c>
      <c r="G6731" s="8" t="s">
        <v>342</v>
      </c>
      <c r="H6731" s="8" t="s">
        <v>341</v>
      </c>
      <c r="I6731" s="17" t="s">
        <v>27330</v>
      </c>
      <c r="J6731" s="19" t="str">
        <f t="shared" si="735"/>
        <v>"res_ward_6730"</v>
      </c>
      <c r="K6731" t="str">
        <f t="shared" si="736"/>
        <v>"Xã Nghĩa Trung"</v>
      </c>
      <c r="L6731" t="str">
        <f t="shared" si="737"/>
        <v>"VN-51-528-21277"</v>
      </c>
      <c r="M6731" t="str">
        <f t="shared" si="738"/>
        <v>"Xã Nghĩa Trung - Huyện Tư Nghĩa - Tỉnh Quảng Ngãi"</v>
      </c>
      <c r="N6731" t="str">
        <f t="shared" si="739"/>
        <v>"Xã Nghĩa Trung - Huyện Tư Nghĩa"</v>
      </c>
      <c r="O6731" t="str">
        <f>VLOOKUP(E6731,district_data,7,0)</f>
        <v>"res_district_528"</v>
      </c>
      <c r="P6731" t="str">
        <f t="shared" si="740"/>
        <v>"VN-51"</v>
      </c>
      <c r="Q6731" t="s">
        <v>1910</v>
      </c>
      <c r="R6731">
        <f t="shared" si="741"/>
        <v>1</v>
      </c>
    </row>
    <row r="6732" spans="1:18" ht="17" x14ac:dyDescent="0.15">
      <c r="A6732" s="8" t="s">
        <v>14089</v>
      </c>
      <c r="B6732" s="8" t="s">
        <v>9030</v>
      </c>
      <c r="C6732" s="8"/>
      <c r="D6732" s="8" t="s">
        <v>2174</v>
      </c>
      <c r="E6732" s="8" t="s">
        <v>1268</v>
      </c>
      <c r="F6732" s="8" t="s">
        <v>1269</v>
      </c>
      <c r="G6732" s="8" t="s">
        <v>342</v>
      </c>
      <c r="H6732" s="8" t="s">
        <v>341</v>
      </c>
      <c r="I6732" s="17" t="s">
        <v>27331</v>
      </c>
      <c r="J6732" s="19" t="str">
        <f t="shared" si="735"/>
        <v>"res_ward_6731"</v>
      </c>
      <c r="K6732" t="str">
        <f t="shared" si="736"/>
        <v>"Xã Nghĩa Hiệp"</v>
      </c>
      <c r="L6732" t="str">
        <f t="shared" si="737"/>
        <v>"VN-51-528-21280"</v>
      </c>
      <c r="M6732" t="str">
        <f t="shared" si="738"/>
        <v>"Xã Nghĩa Hiệp - Huyện Tư Nghĩa - Tỉnh Quảng Ngãi"</v>
      </c>
      <c r="N6732" t="str">
        <f t="shared" si="739"/>
        <v>"Xã Nghĩa Hiệp - Huyện Tư Nghĩa"</v>
      </c>
      <c r="O6732" t="str">
        <f>VLOOKUP(E6732,district_data,7,0)</f>
        <v>"res_district_528"</v>
      </c>
      <c r="P6732" t="str">
        <f t="shared" si="740"/>
        <v>"VN-51"</v>
      </c>
      <c r="Q6732" t="s">
        <v>1910</v>
      </c>
      <c r="R6732">
        <f t="shared" si="741"/>
        <v>1</v>
      </c>
    </row>
    <row r="6733" spans="1:18" ht="17" x14ac:dyDescent="0.15">
      <c r="A6733" s="8" t="s">
        <v>14090</v>
      </c>
      <c r="B6733" s="8" t="s">
        <v>7108</v>
      </c>
      <c r="C6733" s="8"/>
      <c r="D6733" s="8" t="s">
        <v>2174</v>
      </c>
      <c r="E6733" s="8" t="s">
        <v>1268</v>
      </c>
      <c r="F6733" s="8" t="s">
        <v>1269</v>
      </c>
      <c r="G6733" s="8" t="s">
        <v>342</v>
      </c>
      <c r="H6733" s="8" t="s">
        <v>341</v>
      </c>
      <c r="I6733" s="17" t="s">
        <v>27332</v>
      </c>
      <c r="J6733" s="19" t="str">
        <f t="shared" si="735"/>
        <v>"res_ward_6732"</v>
      </c>
      <c r="K6733" t="str">
        <f t="shared" si="736"/>
        <v>"Xã Nghĩa Phương"</v>
      </c>
      <c r="L6733" t="str">
        <f t="shared" si="737"/>
        <v>"VN-51-528-21283"</v>
      </c>
      <c r="M6733" t="str">
        <f t="shared" si="738"/>
        <v>"Xã Nghĩa Phương - Huyện Tư Nghĩa - Tỉnh Quảng Ngãi"</v>
      </c>
      <c r="N6733" t="str">
        <f t="shared" si="739"/>
        <v>"Xã Nghĩa Phương - Huyện Tư Nghĩa"</v>
      </c>
      <c r="O6733" t="str">
        <f>VLOOKUP(E6733,district_data,7,0)</f>
        <v>"res_district_528"</v>
      </c>
      <c r="P6733" t="str">
        <f t="shared" si="740"/>
        <v>"VN-51"</v>
      </c>
      <c r="Q6733" t="s">
        <v>1910</v>
      </c>
      <c r="R6733">
        <f t="shared" si="741"/>
        <v>1</v>
      </c>
    </row>
    <row r="6734" spans="1:18" ht="17" x14ac:dyDescent="0.15">
      <c r="A6734" s="8" t="s">
        <v>14091</v>
      </c>
      <c r="B6734" s="8" t="s">
        <v>11517</v>
      </c>
      <c r="C6734" s="8"/>
      <c r="D6734" s="8" t="s">
        <v>2174</v>
      </c>
      <c r="E6734" s="8" t="s">
        <v>1268</v>
      </c>
      <c r="F6734" s="8" t="s">
        <v>1269</v>
      </c>
      <c r="G6734" s="8" t="s">
        <v>342</v>
      </c>
      <c r="H6734" s="8" t="s">
        <v>341</v>
      </c>
      <c r="I6734" s="17" t="s">
        <v>27333</v>
      </c>
      <c r="J6734" s="19" t="str">
        <f t="shared" si="735"/>
        <v>"res_ward_6733"</v>
      </c>
      <c r="K6734" t="str">
        <f t="shared" si="736"/>
        <v>"Xã Nghĩa Mỹ"</v>
      </c>
      <c r="L6734" t="str">
        <f t="shared" si="737"/>
        <v>"VN-51-528-21286"</v>
      </c>
      <c r="M6734" t="str">
        <f t="shared" si="738"/>
        <v>"Xã Nghĩa Mỹ - Huyện Tư Nghĩa - Tỉnh Quảng Ngãi"</v>
      </c>
      <c r="N6734" t="str">
        <f t="shared" si="739"/>
        <v>"Xã Nghĩa Mỹ - Huyện Tư Nghĩa"</v>
      </c>
      <c r="O6734" t="str">
        <f>VLOOKUP(E6734,district_data,7,0)</f>
        <v>"res_district_528"</v>
      </c>
      <c r="P6734" t="str">
        <f t="shared" si="740"/>
        <v>"VN-51"</v>
      </c>
      <c r="Q6734" t="s">
        <v>1910</v>
      </c>
      <c r="R6734">
        <f t="shared" si="741"/>
        <v>1</v>
      </c>
    </row>
    <row r="6735" spans="1:18" ht="17" x14ac:dyDescent="0.15">
      <c r="A6735" s="8" t="s">
        <v>14092</v>
      </c>
      <c r="B6735" s="8" t="s">
        <v>14093</v>
      </c>
      <c r="C6735" s="8"/>
      <c r="D6735" s="8" t="s">
        <v>2171</v>
      </c>
      <c r="E6735" s="8" t="s">
        <v>1270</v>
      </c>
      <c r="F6735" s="8" t="s">
        <v>1271</v>
      </c>
      <c r="G6735" s="8" t="s">
        <v>342</v>
      </c>
      <c r="H6735" s="8" t="s">
        <v>341</v>
      </c>
      <c r="I6735" s="17" t="s">
        <v>27334</v>
      </c>
      <c r="J6735" s="19" t="str">
        <f t="shared" si="735"/>
        <v>"res_ward_6734"</v>
      </c>
      <c r="K6735" t="str">
        <f t="shared" si="736"/>
        <v>"Thị trấn Di Lăng"</v>
      </c>
      <c r="L6735" t="str">
        <f t="shared" si="737"/>
        <v>"VN-51-529-21289"</v>
      </c>
      <c r="M6735" t="str">
        <f t="shared" si="738"/>
        <v>"Thị trấn Di Lăng - Huyện Sơn Hà - Tỉnh Quảng Ngãi"</v>
      </c>
      <c r="N6735" t="str">
        <f t="shared" si="739"/>
        <v>"Thị trấn Di Lăng - Huyện Sơn Hà"</v>
      </c>
      <c r="O6735" t="str">
        <f>VLOOKUP(E6735,district_data,7,0)</f>
        <v>"res_district_529"</v>
      </c>
      <c r="P6735" t="str">
        <f t="shared" si="740"/>
        <v>"VN-51"</v>
      </c>
      <c r="Q6735" t="s">
        <v>1910</v>
      </c>
      <c r="R6735">
        <f t="shared" si="741"/>
        <v>2</v>
      </c>
    </row>
    <row r="6736" spans="1:18" ht="17" x14ac:dyDescent="0.15">
      <c r="A6736" s="8" t="s">
        <v>14094</v>
      </c>
      <c r="B6736" s="8" t="s">
        <v>14095</v>
      </c>
      <c r="C6736" s="8"/>
      <c r="D6736" s="8" t="s">
        <v>2174</v>
      </c>
      <c r="E6736" s="8" t="s">
        <v>1270</v>
      </c>
      <c r="F6736" s="8" t="s">
        <v>1271</v>
      </c>
      <c r="G6736" s="8" t="s">
        <v>342</v>
      </c>
      <c r="H6736" s="8" t="s">
        <v>341</v>
      </c>
      <c r="I6736" s="17" t="s">
        <v>27335</v>
      </c>
      <c r="J6736" s="19" t="str">
        <f t="shared" si="735"/>
        <v>"res_ward_6735"</v>
      </c>
      <c r="K6736" t="str">
        <f t="shared" si="736"/>
        <v>"Xã Sơn Hạ"</v>
      </c>
      <c r="L6736" t="str">
        <f t="shared" si="737"/>
        <v>"VN-51-529-21292"</v>
      </c>
      <c r="M6736" t="str">
        <f t="shared" si="738"/>
        <v>"Xã Sơn Hạ - Huyện Sơn Hà - Tỉnh Quảng Ngãi"</v>
      </c>
      <c r="N6736" t="str">
        <f t="shared" si="739"/>
        <v>"Xã Sơn Hạ - Huyện Sơn Hà"</v>
      </c>
      <c r="O6736" t="str">
        <f>VLOOKUP(E6736,district_data,7,0)</f>
        <v>"res_district_529"</v>
      </c>
      <c r="P6736" t="str">
        <f t="shared" si="740"/>
        <v>"VN-51"</v>
      </c>
      <c r="Q6736" t="s">
        <v>1910</v>
      </c>
      <c r="R6736">
        <f t="shared" si="741"/>
        <v>1</v>
      </c>
    </row>
    <row r="6737" spans="1:18" ht="17" x14ac:dyDescent="0.15">
      <c r="A6737" s="8" t="s">
        <v>14096</v>
      </c>
      <c r="B6737" s="8" t="s">
        <v>3936</v>
      </c>
      <c r="C6737" s="8"/>
      <c r="D6737" s="8" t="s">
        <v>2174</v>
      </c>
      <c r="E6737" s="8" t="s">
        <v>1270</v>
      </c>
      <c r="F6737" s="8" t="s">
        <v>1271</v>
      </c>
      <c r="G6737" s="8" t="s">
        <v>342</v>
      </c>
      <c r="H6737" s="8" t="s">
        <v>341</v>
      </c>
      <c r="I6737" s="17" t="s">
        <v>27336</v>
      </c>
      <c r="J6737" s="19" t="str">
        <f t="shared" si="735"/>
        <v>"res_ward_6736"</v>
      </c>
      <c r="K6737" t="str">
        <f t="shared" si="736"/>
        <v>"Xã Sơn Thành"</v>
      </c>
      <c r="L6737" t="str">
        <f t="shared" si="737"/>
        <v>"VN-51-529-21295"</v>
      </c>
      <c r="M6737" t="str">
        <f t="shared" si="738"/>
        <v>"Xã Sơn Thành - Huyện Sơn Hà - Tỉnh Quảng Ngãi"</v>
      </c>
      <c r="N6737" t="str">
        <f t="shared" si="739"/>
        <v>"Xã Sơn Thành - Huyện Sơn Hà"</v>
      </c>
      <c r="O6737" t="str">
        <f>VLOOKUP(E6737,district_data,7,0)</f>
        <v>"res_district_529"</v>
      </c>
      <c r="P6737" t="str">
        <f t="shared" si="740"/>
        <v>"VN-51"</v>
      </c>
      <c r="Q6737" t="s">
        <v>1910</v>
      </c>
      <c r="R6737">
        <f t="shared" si="741"/>
        <v>1</v>
      </c>
    </row>
    <row r="6738" spans="1:18" ht="17" x14ac:dyDescent="0.15">
      <c r="A6738" s="8" t="s">
        <v>14097</v>
      </c>
      <c r="B6738" s="8" t="s">
        <v>14098</v>
      </c>
      <c r="C6738" s="8"/>
      <c r="D6738" s="8" t="s">
        <v>2174</v>
      </c>
      <c r="E6738" s="8" t="s">
        <v>1270</v>
      </c>
      <c r="F6738" s="8" t="s">
        <v>1271</v>
      </c>
      <c r="G6738" s="8" t="s">
        <v>342</v>
      </c>
      <c r="H6738" s="8" t="s">
        <v>341</v>
      </c>
      <c r="I6738" s="17" t="s">
        <v>27337</v>
      </c>
      <c r="J6738" s="19" t="str">
        <f t="shared" si="735"/>
        <v>"res_ward_6737"</v>
      </c>
      <c r="K6738" t="str">
        <f t="shared" si="736"/>
        <v>"Xã Sơn Nham"</v>
      </c>
      <c r="L6738" t="str">
        <f t="shared" si="737"/>
        <v>"VN-51-529-21298"</v>
      </c>
      <c r="M6738" t="str">
        <f t="shared" si="738"/>
        <v>"Xã Sơn Nham - Huyện Sơn Hà - Tỉnh Quảng Ngãi"</v>
      </c>
      <c r="N6738" t="str">
        <f t="shared" si="739"/>
        <v>"Xã Sơn Nham - Huyện Sơn Hà"</v>
      </c>
      <c r="O6738" t="str">
        <f>VLOOKUP(E6738,district_data,7,0)</f>
        <v>"res_district_529"</v>
      </c>
      <c r="P6738" t="str">
        <f t="shared" si="740"/>
        <v>"VN-51"</v>
      </c>
      <c r="Q6738" t="s">
        <v>1910</v>
      </c>
      <c r="R6738">
        <f t="shared" si="741"/>
        <v>1</v>
      </c>
    </row>
    <row r="6739" spans="1:18" ht="17" x14ac:dyDescent="0.15">
      <c r="A6739" s="8" t="s">
        <v>14099</v>
      </c>
      <c r="B6739" s="8" t="s">
        <v>14100</v>
      </c>
      <c r="C6739" s="8"/>
      <c r="D6739" s="8" t="s">
        <v>2174</v>
      </c>
      <c r="E6739" s="8" t="s">
        <v>1270</v>
      </c>
      <c r="F6739" s="8" t="s">
        <v>1271</v>
      </c>
      <c r="G6739" s="8" t="s">
        <v>342</v>
      </c>
      <c r="H6739" s="8" t="s">
        <v>341</v>
      </c>
      <c r="I6739" s="17" t="s">
        <v>27338</v>
      </c>
      <c r="J6739" s="19" t="str">
        <f t="shared" si="735"/>
        <v>"res_ward_6738"</v>
      </c>
      <c r="K6739" t="str">
        <f t="shared" si="736"/>
        <v>"Xã Sơn Bao"</v>
      </c>
      <c r="L6739" t="str">
        <f t="shared" si="737"/>
        <v>"VN-51-529-21301"</v>
      </c>
      <c r="M6739" t="str">
        <f t="shared" si="738"/>
        <v>"Xã Sơn Bao - Huyện Sơn Hà - Tỉnh Quảng Ngãi"</v>
      </c>
      <c r="N6739" t="str">
        <f t="shared" si="739"/>
        <v>"Xã Sơn Bao - Huyện Sơn Hà"</v>
      </c>
      <c r="O6739" t="str">
        <f>VLOOKUP(E6739,district_data,7,0)</f>
        <v>"res_district_529"</v>
      </c>
      <c r="P6739" t="str">
        <f t="shared" si="740"/>
        <v>"VN-51"</v>
      </c>
      <c r="Q6739" t="s">
        <v>1910</v>
      </c>
      <c r="R6739">
        <f t="shared" si="741"/>
        <v>1</v>
      </c>
    </row>
    <row r="6740" spans="1:18" ht="17" x14ac:dyDescent="0.15">
      <c r="A6740" s="8" t="s">
        <v>14101</v>
      </c>
      <c r="B6740" s="8" t="s">
        <v>14102</v>
      </c>
      <c r="C6740" s="8"/>
      <c r="D6740" s="8" t="s">
        <v>2174</v>
      </c>
      <c r="E6740" s="8" t="s">
        <v>1270</v>
      </c>
      <c r="F6740" s="8" t="s">
        <v>1271</v>
      </c>
      <c r="G6740" s="8" t="s">
        <v>342</v>
      </c>
      <c r="H6740" s="8" t="s">
        <v>341</v>
      </c>
      <c r="I6740" s="17" t="s">
        <v>27339</v>
      </c>
      <c r="J6740" s="19" t="str">
        <f t="shared" si="735"/>
        <v>"res_ward_6739"</v>
      </c>
      <c r="K6740" t="str">
        <f t="shared" si="736"/>
        <v>"Xã Sơn Linh"</v>
      </c>
      <c r="L6740" t="str">
        <f t="shared" si="737"/>
        <v>"VN-51-529-21304"</v>
      </c>
      <c r="M6740" t="str">
        <f t="shared" si="738"/>
        <v>"Xã Sơn Linh - Huyện Sơn Hà - Tỉnh Quảng Ngãi"</v>
      </c>
      <c r="N6740" t="str">
        <f t="shared" si="739"/>
        <v>"Xã Sơn Linh - Huyện Sơn Hà"</v>
      </c>
      <c r="O6740" t="str">
        <f>VLOOKUP(E6740,district_data,7,0)</f>
        <v>"res_district_529"</v>
      </c>
      <c r="P6740" t="str">
        <f t="shared" si="740"/>
        <v>"VN-51"</v>
      </c>
      <c r="Q6740" t="s">
        <v>1910</v>
      </c>
      <c r="R6740">
        <f t="shared" si="741"/>
        <v>1</v>
      </c>
    </row>
    <row r="6741" spans="1:18" ht="17" x14ac:dyDescent="0.15">
      <c r="A6741" s="8" t="s">
        <v>14103</v>
      </c>
      <c r="B6741" s="8" t="s">
        <v>12282</v>
      </c>
      <c r="C6741" s="8"/>
      <c r="D6741" s="8" t="s">
        <v>2174</v>
      </c>
      <c r="E6741" s="8" t="s">
        <v>1270</v>
      </c>
      <c r="F6741" s="8" t="s">
        <v>1271</v>
      </c>
      <c r="G6741" s="8" t="s">
        <v>342</v>
      </c>
      <c r="H6741" s="8" t="s">
        <v>341</v>
      </c>
      <c r="I6741" s="17" t="s">
        <v>27340</v>
      </c>
      <c r="J6741" s="19" t="str">
        <f t="shared" si="735"/>
        <v>"res_ward_6740"</v>
      </c>
      <c r="K6741" t="str">
        <f t="shared" si="736"/>
        <v>"Xã Sơn Giang"</v>
      </c>
      <c r="L6741" t="str">
        <f t="shared" si="737"/>
        <v>"VN-51-529-21307"</v>
      </c>
      <c r="M6741" t="str">
        <f t="shared" si="738"/>
        <v>"Xã Sơn Giang - Huyện Sơn Hà - Tỉnh Quảng Ngãi"</v>
      </c>
      <c r="N6741" t="str">
        <f t="shared" si="739"/>
        <v>"Xã Sơn Giang - Huyện Sơn Hà"</v>
      </c>
      <c r="O6741" t="str">
        <f>VLOOKUP(E6741,district_data,7,0)</f>
        <v>"res_district_529"</v>
      </c>
      <c r="P6741" t="str">
        <f t="shared" si="740"/>
        <v>"VN-51"</v>
      </c>
      <c r="Q6741" t="s">
        <v>1910</v>
      </c>
      <c r="R6741">
        <f t="shared" si="741"/>
        <v>1</v>
      </c>
    </row>
    <row r="6742" spans="1:18" ht="17" x14ac:dyDescent="0.15">
      <c r="A6742" s="8" t="s">
        <v>14104</v>
      </c>
      <c r="B6742" s="8" t="s">
        <v>12298</v>
      </c>
      <c r="C6742" s="8"/>
      <c r="D6742" s="8" t="s">
        <v>2174</v>
      </c>
      <c r="E6742" s="8" t="s">
        <v>1270</v>
      </c>
      <c r="F6742" s="8" t="s">
        <v>1271</v>
      </c>
      <c r="G6742" s="8" t="s">
        <v>342</v>
      </c>
      <c r="H6742" s="8" t="s">
        <v>341</v>
      </c>
      <c r="I6742" s="17" t="s">
        <v>27341</v>
      </c>
      <c r="J6742" s="19" t="str">
        <f t="shared" si="735"/>
        <v>"res_ward_6741"</v>
      </c>
      <c r="K6742" t="str">
        <f t="shared" si="736"/>
        <v>"Xã Sơn Trung"</v>
      </c>
      <c r="L6742" t="str">
        <f t="shared" si="737"/>
        <v>"VN-51-529-21310"</v>
      </c>
      <c r="M6742" t="str">
        <f t="shared" si="738"/>
        <v>"Xã Sơn Trung - Huyện Sơn Hà - Tỉnh Quảng Ngãi"</v>
      </c>
      <c r="N6742" t="str">
        <f t="shared" si="739"/>
        <v>"Xã Sơn Trung - Huyện Sơn Hà"</v>
      </c>
      <c r="O6742" t="str">
        <f>VLOOKUP(E6742,district_data,7,0)</f>
        <v>"res_district_529"</v>
      </c>
      <c r="P6742" t="str">
        <f t="shared" si="740"/>
        <v>"VN-51"</v>
      </c>
      <c r="Q6742" t="s">
        <v>1910</v>
      </c>
      <c r="R6742">
        <f t="shared" si="741"/>
        <v>1</v>
      </c>
    </row>
    <row r="6743" spans="1:18" ht="17" x14ac:dyDescent="0.15">
      <c r="A6743" s="8" t="s">
        <v>14105</v>
      </c>
      <c r="B6743" s="8" t="s">
        <v>14106</v>
      </c>
      <c r="C6743" s="8"/>
      <c r="D6743" s="8" t="s">
        <v>2174</v>
      </c>
      <c r="E6743" s="8" t="s">
        <v>1270</v>
      </c>
      <c r="F6743" s="8" t="s">
        <v>1271</v>
      </c>
      <c r="G6743" s="8" t="s">
        <v>342</v>
      </c>
      <c r="H6743" s="8" t="s">
        <v>341</v>
      </c>
      <c r="I6743" s="17" t="s">
        <v>27342</v>
      </c>
      <c r="J6743" s="19" t="str">
        <f t="shared" si="735"/>
        <v>"res_ward_6742"</v>
      </c>
      <c r="K6743" t="str">
        <f t="shared" si="736"/>
        <v>"Xã Sơn Thượng"</v>
      </c>
      <c r="L6743" t="str">
        <f t="shared" si="737"/>
        <v>"VN-51-529-21313"</v>
      </c>
      <c r="M6743" t="str">
        <f t="shared" si="738"/>
        <v>"Xã Sơn Thượng - Huyện Sơn Hà - Tỉnh Quảng Ngãi"</v>
      </c>
      <c r="N6743" t="str">
        <f t="shared" si="739"/>
        <v>"Xã Sơn Thượng - Huyện Sơn Hà"</v>
      </c>
      <c r="O6743" t="str">
        <f>VLOOKUP(E6743,district_data,7,0)</f>
        <v>"res_district_529"</v>
      </c>
      <c r="P6743" t="str">
        <f t="shared" si="740"/>
        <v>"VN-51"</v>
      </c>
      <c r="Q6743" t="s">
        <v>1910</v>
      </c>
      <c r="R6743">
        <f t="shared" si="741"/>
        <v>1</v>
      </c>
    </row>
    <row r="6744" spans="1:18" ht="17" x14ac:dyDescent="0.15">
      <c r="A6744" s="8" t="s">
        <v>14107</v>
      </c>
      <c r="B6744" s="8" t="s">
        <v>14108</v>
      </c>
      <c r="C6744" s="8"/>
      <c r="D6744" s="8" t="s">
        <v>2174</v>
      </c>
      <c r="E6744" s="8" t="s">
        <v>1270</v>
      </c>
      <c r="F6744" s="8" t="s">
        <v>1271</v>
      </c>
      <c r="G6744" s="8" t="s">
        <v>342</v>
      </c>
      <c r="H6744" s="8" t="s">
        <v>341</v>
      </c>
      <c r="I6744" s="17" t="s">
        <v>27343</v>
      </c>
      <c r="J6744" s="19" t="str">
        <f t="shared" si="735"/>
        <v>"res_ward_6743"</v>
      </c>
      <c r="K6744" t="str">
        <f t="shared" si="736"/>
        <v>"Xã Sơn Cao"</v>
      </c>
      <c r="L6744" t="str">
        <f t="shared" si="737"/>
        <v>"VN-51-529-21316"</v>
      </c>
      <c r="M6744" t="str">
        <f t="shared" si="738"/>
        <v>"Xã Sơn Cao - Huyện Sơn Hà - Tỉnh Quảng Ngãi"</v>
      </c>
      <c r="N6744" t="str">
        <f t="shared" si="739"/>
        <v>"Xã Sơn Cao - Huyện Sơn Hà"</v>
      </c>
      <c r="O6744" t="str">
        <f>VLOOKUP(E6744,district_data,7,0)</f>
        <v>"res_district_529"</v>
      </c>
      <c r="P6744" t="str">
        <f t="shared" si="740"/>
        <v>"VN-51"</v>
      </c>
      <c r="Q6744" t="s">
        <v>1910</v>
      </c>
      <c r="R6744">
        <f t="shared" si="741"/>
        <v>1</v>
      </c>
    </row>
    <row r="6745" spans="1:18" ht="17" x14ac:dyDescent="0.15">
      <c r="A6745" s="8" t="s">
        <v>14109</v>
      </c>
      <c r="B6745" s="8" t="s">
        <v>4395</v>
      </c>
      <c r="C6745" s="8"/>
      <c r="D6745" s="8" t="s">
        <v>2174</v>
      </c>
      <c r="E6745" s="8" t="s">
        <v>1270</v>
      </c>
      <c r="F6745" s="8" t="s">
        <v>1271</v>
      </c>
      <c r="G6745" s="8" t="s">
        <v>342</v>
      </c>
      <c r="H6745" s="8" t="s">
        <v>341</v>
      </c>
      <c r="I6745" s="17" t="s">
        <v>27344</v>
      </c>
      <c r="J6745" s="19" t="str">
        <f t="shared" si="735"/>
        <v>"res_ward_6744"</v>
      </c>
      <c r="K6745" t="str">
        <f t="shared" si="736"/>
        <v>"Xã Sơn Hải"</v>
      </c>
      <c r="L6745" t="str">
        <f t="shared" si="737"/>
        <v>"VN-51-529-21319"</v>
      </c>
      <c r="M6745" t="str">
        <f t="shared" si="738"/>
        <v>"Xã Sơn Hải - Huyện Sơn Hà - Tỉnh Quảng Ngãi"</v>
      </c>
      <c r="N6745" t="str">
        <f t="shared" si="739"/>
        <v>"Xã Sơn Hải - Huyện Sơn Hà"</v>
      </c>
      <c r="O6745" t="str">
        <f>VLOOKUP(E6745,district_data,7,0)</f>
        <v>"res_district_529"</v>
      </c>
      <c r="P6745" t="str">
        <f t="shared" si="740"/>
        <v>"VN-51"</v>
      </c>
      <c r="Q6745" t="s">
        <v>1910</v>
      </c>
      <c r="R6745">
        <f t="shared" si="741"/>
        <v>1</v>
      </c>
    </row>
    <row r="6746" spans="1:18" ht="17" x14ac:dyDescent="0.15">
      <c r="A6746" s="8" t="s">
        <v>14110</v>
      </c>
      <c r="B6746" s="8" t="s">
        <v>5863</v>
      </c>
      <c r="C6746" s="8"/>
      <c r="D6746" s="8" t="s">
        <v>2174</v>
      </c>
      <c r="E6746" s="8" t="s">
        <v>1270</v>
      </c>
      <c r="F6746" s="8" t="s">
        <v>1271</v>
      </c>
      <c r="G6746" s="8" t="s">
        <v>342</v>
      </c>
      <c r="H6746" s="8" t="s">
        <v>341</v>
      </c>
      <c r="I6746" s="17" t="s">
        <v>27345</v>
      </c>
      <c r="J6746" s="19" t="str">
        <f t="shared" si="735"/>
        <v>"res_ward_6745"</v>
      </c>
      <c r="K6746" t="str">
        <f t="shared" si="736"/>
        <v>"Xã Sơn Thủy"</v>
      </c>
      <c r="L6746" t="str">
        <f t="shared" si="737"/>
        <v>"VN-51-529-21322"</v>
      </c>
      <c r="M6746" t="str">
        <f t="shared" si="738"/>
        <v>"Xã Sơn Thủy - Huyện Sơn Hà - Tỉnh Quảng Ngãi"</v>
      </c>
      <c r="N6746" t="str">
        <f t="shared" si="739"/>
        <v>"Xã Sơn Thủy - Huyện Sơn Hà"</v>
      </c>
      <c r="O6746" t="str">
        <f>VLOOKUP(E6746,district_data,7,0)</f>
        <v>"res_district_529"</v>
      </c>
      <c r="P6746" t="str">
        <f t="shared" si="740"/>
        <v>"VN-51"</v>
      </c>
      <c r="Q6746" t="s">
        <v>1910</v>
      </c>
      <c r="R6746">
        <f t="shared" si="741"/>
        <v>1</v>
      </c>
    </row>
    <row r="6747" spans="1:18" ht="17" x14ac:dyDescent="0.15">
      <c r="A6747" s="8" t="s">
        <v>14111</v>
      </c>
      <c r="B6747" s="8" t="s">
        <v>14112</v>
      </c>
      <c r="C6747" s="8"/>
      <c r="D6747" s="8" t="s">
        <v>2174</v>
      </c>
      <c r="E6747" s="8" t="s">
        <v>1270</v>
      </c>
      <c r="F6747" s="8" t="s">
        <v>1271</v>
      </c>
      <c r="G6747" s="8" t="s">
        <v>342</v>
      </c>
      <c r="H6747" s="8" t="s">
        <v>341</v>
      </c>
      <c r="I6747" s="17" t="s">
        <v>27346</v>
      </c>
      <c r="J6747" s="19" t="str">
        <f t="shared" si="735"/>
        <v>"res_ward_6746"</v>
      </c>
      <c r="K6747" t="str">
        <f t="shared" si="736"/>
        <v>"Xã Sơn Kỳ"</v>
      </c>
      <c r="L6747" t="str">
        <f t="shared" si="737"/>
        <v>"VN-51-529-21325"</v>
      </c>
      <c r="M6747" t="str">
        <f t="shared" si="738"/>
        <v>"Xã Sơn Kỳ - Huyện Sơn Hà - Tỉnh Quảng Ngãi"</v>
      </c>
      <c r="N6747" t="str">
        <f t="shared" si="739"/>
        <v>"Xã Sơn Kỳ - Huyện Sơn Hà"</v>
      </c>
      <c r="O6747" t="str">
        <f>VLOOKUP(E6747,district_data,7,0)</f>
        <v>"res_district_529"</v>
      </c>
      <c r="P6747" t="str">
        <f t="shared" si="740"/>
        <v>"VN-51"</v>
      </c>
      <c r="Q6747" t="s">
        <v>1910</v>
      </c>
      <c r="R6747">
        <f t="shared" si="741"/>
        <v>1</v>
      </c>
    </row>
    <row r="6748" spans="1:18" ht="17" x14ac:dyDescent="0.15">
      <c r="A6748" s="8" t="s">
        <v>14113</v>
      </c>
      <c r="B6748" s="8" t="s">
        <v>14114</v>
      </c>
      <c r="C6748" s="8"/>
      <c r="D6748" s="8" t="s">
        <v>2174</v>
      </c>
      <c r="E6748" s="8" t="s">
        <v>1270</v>
      </c>
      <c r="F6748" s="8" t="s">
        <v>1271</v>
      </c>
      <c r="G6748" s="8" t="s">
        <v>342</v>
      </c>
      <c r="H6748" s="8" t="s">
        <v>341</v>
      </c>
      <c r="I6748" s="17" t="s">
        <v>27347</v>
      </c>
      <c r="J6748" s="19" t="str">
        <f t="shared" si="735"/>
        <v>"res_ward_6747"</v>
      </c>
      <c r="K6748" t="str">
        <f t="shared" si="736"/>
        <v>"Xã Sơn Ba"</v>
      </c>
      <c r="L6748" t="str">
        <f t="shared" si="737"/>
        <v>"VN-51-529-21328"</v>
      </c>
      <c r="M6748" t="str">
        <f t="shared" si="738"/>
        <v>"Xã Sơn Ba - Huyện Sơn Hà - Tỉnh Quảng Ngãi"</v>
      </c>
      <c r="N6748" t="str">
        <f t="shared" si="739"/>
        <v>"Xã Sơn Ba - Huyện Sơn Hà"</v>
      </c>
      <c r="O6748" t="str">
        <f>VLOOKUP(E6748,district_data,7,0)</f>
        <v>"res_district_529"</v>
      </c>
      <c r="P6748" t="str">
        <f t="shared" si="740"/>
        <v>"VN-51"</v>
      </c>
      <c r="Q6748" t="s">
        <v>1910</v>
      </c>
      <c r="R6748">
        <f t="shared" si="741"/>
        <v>1</v>
      </c>
    </row>
    <row r="6749" spans="1:18" ht="17" x14ac:dyDescent="0.15">
      <c r="A6749" s="8" t="s">
        <v>14115</v>
      </c>
      <c r="B6749" s="8" t="s">
        <v>14116</v>
      </c>
      <c r="C6749" s="8"/>
      <c r="D6749" s="8" t="s">
        <v>2174</v>
      </c>
      <c r="E6749" s="8" t="s">
        <v>1272</v>
      </c>
      <c r="F6749" s="8" t="s">
        <v>1273</v>
      </c>
      <c r="G6749" s="8" t="s">
        <v>342</v>
      </c>
      <c r="H6749" s="8" t="s">
        <v>341</v>
      </c>
      <c r="I6749" s="17" t="s">
        <v>27348</v>
      </c>
      <c r="J6749" s="19" t="str">
        <f t="shared" si="735"/>
        <v>"res_ward_6748"</v>
      </c>
      <c r="K6749" t="str">
        <f t="shared" si="736"/>
        <v>"Xã Sơn Bua"</v>
      </c>
      <c r="L6749" t="str">
        <f t="shared" si="737"/>
        <v>"VN-51-530-21331"</v>
      </c>
      <c r="M6749" t="str">
        <f t="shared" si="738"/>
        <v>"Xã Sơn Bua - Huyện Sơn Tây - Tỉnh Quảng Ngãi"</v>
      </c>
      <c r="N6749" t="str">
        <f t="shared" si="739"/>
        <v>"Xã Sơn Bua - Huyện Sơn Tây"</v>
      </c>
      <c r="O6749" t="str">
        <f>VLOOKUP(E6749,district_data,7,0)</f>
        <v>"res_district_530"</v>
      </c>
      <c r="P6749" t="str">
        <f t="shared" si="740"/>
        <v>"VN-51"</v>
      </c>
      <c r="Q6749" t="s">
        <v>1910</v>
      </c>
      <c r="R6749">
        <f t="shared" si="741"/>
        <v>1</v>
      </c>
    </row>
    <row r="6750" spans="1:18" ht="17" x14ac:dyDescent="0.15">
      <c r="A6750" s="8" t="s">
        <v>14117</v>
      </c>
      <c r="B6750" s="8" t="s">
        <v>14118</v>
      </c>
      <c r="C6750" s="8"/>
      <c r="D6750" s="8" t="s">
        <v>2174</v>
      </c>
      <c r="E6750" s="8" t="s">
        <v>1272</v>
      </c>
      <c r="F6750" s="8" t="s">
        <v>1273</v>
      </c>
      <c r="G6750" s="8" t="s">
        <v>342</v>
      </c>
      <c r="H6750" s="8" t="s">
        <v>341</v>
      </c>
      <c r="I6750" s="17" t="s">
        <v>27349</v>
      </c>
      <c r="J6750" s="19" t="str">
        <f t="shared" si="735"/>
        <v>"res_ward_6749"</v>
      </c>
      <c r="K6750" t="str">
        <f t="shared" si="736"/>
        <v>"Xã Sơn Mùa"</v>
      </c>
      <c r="L6750" t="str">
        <f t="shared" si="737"/>
        <v>"VN-51-530-21334"</v>
      </c>
      <c r="M6750" t="str">
        <f t="shared" si="738"/>
        <v>"Xã Sơn Mùa - Huyện Sơn Tây - Tỉnh Quảng Ngãi"</v>
      </c>
      <c r="N6750" t="str">
        <f t="shared" si="739"/>
        <v>"Xã Sơn Mùa - Huyện Sơn Tây"</v>
      </c>
      <c r="O6750" t="str">
        <f>VLOOKUP(E6750,district_data,7,0)</f>
        <v>"res_district_530"</v>
      </c>
      <c r="P6750" t="str">
        <f t="shared" si="740"/>
        <v>"VN-51"</v>
      </c>
      <c r="Q6750" t="s">
        <v>1910</v>
      </c>
      <c r="R6750">
        <f t="shared" si="741"/>
        <v>1</v>
      </c>
    </row>
    <row r="6751" spans="1:18" ht="17" x14ac:dyDescent="0.15">
      <c r="A6751" s="8" t="s">
        <v>14119</v>
      </c>
      <c r="B6751" s="8" t="s">
        <v>14120</v>
      </c>
      <c r="C6751" s="8"/>
      <c r="D6751" s="8" t="s">
        <v>2174</v>
      </c>
      <c r="E6751" s="8" t="s">
        <v>1272</v>
      </c>
      <c r="F6751" s="8" t="s">
        <v>1273</v>
      </c>
      <c r="G6751" s="8" t="s">
        <v>342</v>
      </c>
      <c r="H6751" s="8" t="s">
        <v>341</v>
      </c>
      <c r="I6751" s="17" t="s">
        <v>27350</v>
      </c>
      <c r="J6751" s="19" t="str">
        <f t="shared" si="735"/>
        <v>"res_ward_6750"</v>
      </c>
      <c r="K6751" t="str">
        <f t="shared" si="736"/>
        <v>"Xã Sơn Liên"</v>
      </c>
      <c r="L6751" t="str">
        <f t="shared" si="737"/>
        <v>"VN-51-530-21335"</v>
      </c>
      <c r="M6751" t="str">
        <f t="shared" si="738"/>
        <v>"Xã Sơn Liên - Huyện Sơn Tây - Tỉnh Quảng Ngãi"</v>
      </c>
      <c r="N6751" t="str">
        <f t="shared" si="739"/>
        <v>"Xã Sơn Liên - Huyện Sơn Tây"</v>
      </c>
      <c r="O6751" t="str">
        <f>VLOOKUP(E6751,district_data,7,0)</f>
        <v>"res_district_530"</v>
      </c>
      <c r="P6751" t="str">
        <f t="shared" si="740"/>
        <v>"VN-51"</v>
      </c>
      <c r="Q6751" t="s">
        <v>1910</v>
      </c>
      <c r="R6751">
        <f t="shared" si="741"/>
        <v>1</v>
      </c>
    </row>
    <row r="6752" spans="1:18" ht="17" x14ac:dyDescent="0.15">
      <c r="A6752" s="8" t="s">
        <v>14121</v>
      </c>
      <c r="B6752" s="8" t="s">
        <v>14122</v>
      </c>
      <c r="C6752" s="8"/>
      <c r="D6752" s="8" t="s">
        <v>2174</v>
      </c>
      <c r="E6752" s="8" t="s">
        <v>1272</v>
      </c>
      <c r="F6752" s="8" t="s">
        <v>1273</v>
      </c>
      <c r="G6752" s="8" t="s">
        <v>342</v>
      </c>
      <c r="H6752" s="8" t="s">
        <v>341</v>
      </c>
      <c r="I6752" s="17" t="s">
        <v>27351</v>
      </c>
      <c r="J6752" s="19" t="str">
        <f t="shared" si="735"/>
        <v>"res_ward_6751"</v>
      </c>
      <c r="K6752" t="str">
        <f t="shared" si="736"/>
        <v>"Xã Sơn Tân"</v>
      </c>
      <c r="L6752" t="str">
        <f t="shared" si="737"/>
        <v>"VN-51-530-21337"</v>
      </c>
      <c r="M6752" t="str">
        <f t="shared" si="738"/>
        <v>"Xã Sơn Tân - Huyện Sơn Tây - Tỉnh Quảng Ngãi"</v>
      </c>
      <c r="N6752" t="str">
        <f t="shared" si="739"/>
        <v>"Xã Sơn Tân - Huyện Sơn Tây"</v>
      </c>
      <c r="O6752" t="str">
        <f>VLOOKUP(E6752,district_data,7,0)</f>
        <v>"res_district_530"</v>
      </c>
      <c r="P6752" t="str">
        <f t="shared" si="740"/>
        <v>"VN-51"</v>
      </c>
      <c r="Q6752" t="s">
        <v>1910</v>
      </c>
      <c r="R6752">
        <f t="shared" si="741"/>
        <v>1</v>
      </c>
    </row>
    <row r="6753" spans="1:18" ht="17" x14ac:dyDescent="0.15">
      <c r="A6753" s="8" t="s">
        <v>14123</v>
      </c>
      <c r="B6753" s="8" t="s">
        <v>14124</v>
      </c>
      <c r="C6753" s="8"/>
      <c r="D6753" s="8" t="s">
        <v>2174</v>
      </c>
      <c r="E6753" s="8" t="s">
        <v>1272</v>
      </c>
      <c r="F6753" s="8" t="s">
        <v>1273</v>
      </c>
      <c r="G6753" s="8" t="s">
        <v>342</v>
      </c>
      <c r="H6753" s="8" t="s">
        <v>341</v>
      </c>
      <c r="I6753" s="17" t="s">
        <v>27352</v>
      </c>
      <c r="J6753" s="19" t="str">
        <f t="shared" si="735"/>
        <v>"res_ward_6752"</v>
      </c>
      <c r="K6753" t="str">
        <f t="shared" si="736"/>
        <v>"Xã Sơn Màu"</v>
      </c>
      <c r="L6753" t="str">
        <f t="shared" si="737"/>
        <v>"VN-51-530-21338"</v>
      </c>
      <c r="M6753" t="str">
        <f t="shared" si="738"/>
        <v>"Xã Sơn Màu - Huyện Sơn Tây - Tỉnh Quảng Ngãi"</v>
      </c>
      <c r="N6753" t="str">
        <f t="shared" si="739"/>
        <v>"Xã Sơn Màu - Huyện Sơn Tây"</v>
      </c>
      <c r="O6753" t="str">
        <f>VLOOKUP(E6753,district_data,7,0)</f>
        <v>"res_district_530"</v>
      </c>
      <c r="P6753" t="str">
        <f t="shared" si="740"/>
        <v>"VN-51"</v>
      </c>
      <c r="Q6753" t="s">
        <v>1910</v>
      </c>
      <c r="R6753">
        <f t="shared" si="741"/>
        <v>1</v>
      </c>
    </row>
    <row r="6754" spans="1:18" ht="17" x14ac:dyDescent="0.15">
      <c r="A6754" s="8" t="s">
        <v>14125</v>
      </c>
      <c r="B6754" s="8" t="s">
        <v>14126</v>
      </c>
      <c r="C6754" s="8"/>
      <c r="D6754" s="8" t="s">
        <v>2174</v>
      </c>
      <c r="E6754" s="8" t="s">
        <v>1272</v>
      </c>
      <c r="F6754" s="8" t="s">
        <v>1273</v>
      </c>
      <c r="G6754" s="8" t="s">
        <v>342</v>
      </c>
      <c r="H6754" s="8" t="s">
        <v>341</v>
      </c>
      <c r="I6754" s="17" t="s">
        <v>27353</v>
      </c>
      <c r="J6754" s="19" t="str">
        <f t="shared" si="735"/>
        <v>"res_ward_6753"</v>
      </c>
      <c r="K6754" t="str">
        <f t="shared" si="736"/>
        <v>"Xã Sơn Dung"</v>
      </c>
      <c r="L6754" t="str">
        <f t="shared" si="737"/>
        <v>"VN-51-530-21340"</v>
      </c>
      <c r="M6754" t="str">
        <f t="shared" si="738"/>
        <v>"Xã Sơn Dung - Huyện Sơn Tây - Tỉnh Quảng Ngãi"</v>
      </c>
      <c r="N6754" t="str">
        <f t="shared" si="739"/>
        <v>"Xã Sơn Dung - Huyện Sơn Tây"</v>
      </c>
      <c r="O6754" t="str">
        <f>VLOOKUP(E6754,district_data,7,0)</f>
        <v>"res_district_530"</v>
      </c>
      <c r="P6754" t="str">
        <f t="shared" si="740"/>
        <v>"VN-51"</v>
      </c>
      <c r="Q6754" t="s">
        <v>1910</v>
      </c>
      <c r="R6754">
        <f t="shared" si="741"/>
        <v>1</v>
      </c>
    </row>
    <row r="6755" spans="1:18" ht="17" x14ac:dyDescent="0.15">
      <c r="A6755" s="8" t="s">
        <v>14127</v>
      </c>
      <c r="B6755" s="8" t="s">
        <v>12309</v>
      </c>
      <c r="C6755" s="8"/>
      <c r="D6755" s="8" t="s">
        <v>2174</v>
      </c>
      <c r="E6755" s="8" t="s">
        <v>1272</v>
      </c>
      <c r="F6755" s="8" t="s">
        <v>1273</v>
      </c>
      <c r="G6755" s="8" t="s">
        <v>342</v>
      </c>
      <c r="H6755" s="8" t="s">
        <v>341</v>
      </c>
      <c r="I6755" s="17" t="s">
        <v>27354</v>
      </c>
      <c r="J6755" s="19" t="str">
        <f t="shared" si="735"/>
        <v>"res_ward_6754"</v>
      </c>
      <c r="K6755" t="str">
        <f t="shared" si="736"/>
        <v>"Xã Sơn Long"</v>
      </c>
      <c r="L6755" t="str">
        <f t="shared" si="737"/>
        <v>"VN-51-530-21341"</v>
      </c>
      <c r="M6755" t="str">
        <f t="shared" si="738"/>
        <v>"Xã Sơn Long - Huyện Sơn Tây - Tỉnh Quảng Ngãi"</v>
      </c>
      <c r="N6755" t="str">
        <f t="shared" si="739"/>
        <v>"Xã Sơn Long - Huyện Sơn Tây"</v>
      </c>
      <c r="O6755" t="str">
        <f>VLOOKUP(E6755,district_data,7,0)</f>
        <v>"res_district_530"</v>
      </c>
      <c r="P6755" t="str">
        <f t="shared" si="740"/>
        <v>"VN-51"</v>
      </c>
      <c r="Q6755" t="s">
        <v>1910</v>
      </c>
      <c r="R6755">
        <f t="shared" si="741"/>
        <v>1</v>
      </c>
    </row>
    <row r="6756" spans="1:18" ht="17" x14ac:dyDescent="0.15">
      <c r="A6756" s="8" t="s">
        <v>14128</v>
      </c>
      <c r="B6756" s="8" t="s">
        <v>14129</v>
      </c>
      <c r="C6756" s="8"/>
      <c r="D6756" s="8" t="s">
        <v>2174</v>
      </c>
      <c r="E6756" s="8" t="s">
        <v>1272</v>
      </c>
      <c r="F6756" s="8" t="s">
        <v>1273</v>
      </c>
      <c r="G6756" s="8" t="s">
        <v>342</v>
      </c>
      <c r="H6756" s="8" t="s">
        <v>341</v>
      </c>
      <c r="I6756" s="17" t="s">
        <v>27355</v>
      </c>
      <c r="J6756" s="19" t="str">
        <f t="shared" si="735"/>
        <v>"res_ward_6755"</v>
      </c>
      <c r="K6756" t="str">
        <f t="shared" si="736"/>
        <v>"Xã Sơn Tinh"</v>
      </c>
      <c r="L6756" t="str">
        <f t="shared" si="737"/>
        <v>"VN-51-530-21343"</v>
      </c>
      <c r="M6756" t="str">
        <f t="shared" si="738"/>
        <v>"Xã Sơn Tinh - Huyện Sơn Tây - Tỉnh Quảng Ngãi"</v>
      </c>
      <c r="N6756" t="str">
        <f t="shared" si="739"/>
        <v>"Xã Sơn Tinh - Huyện Sơn Tây"</v>
      </c>
      <c r="O6756" t="str">
        <f>VLOOKUP(E6756,district_data,7,0)</f>
        <v>"res_district_530"</v>
      </c>
      <c r="P6756" t="str">
        <f t="shared" si="740"/>
        <v>"VN-51"</v>
      </c>
      <c r="Q6756" t="s">
        <v>1910</v>
      </c>
      <c r="R6756">
        <f t="shared" si="741"/>
        <v>1</v>
      </c>
    </row>
    <row r="6757" spans="1:18" ht="17" x14ac:dyDescent="0.15">
      <c r="A6757" s="8" t="s">
        <v>14130</v>
      </c>
      <c r="B6757" s="8" t="s">
        <v>3516</v>
      </c>
      <c r="C6757" s="8"/>
      <c r="D6757" s="8" t="s">
        <v>2174</v>
      </c>
      <c r="E6757" s="8" t="s">
        <v>1272</v>
      </c>
      <c r="F6757" s="8" t="s">
        <v>1273</v>
      </c>
      <c r="G6757" s="8" t="s">
        <v>342</v>
      </c>
      <c r="H6757" s="8" t="s">
        <v>341</v>
      </c>
      <c r="I6757" s="17" t="s">
        <v>27356</v>
      </c>
      <c r="J6757" s="19" t="str">
        <f t="shared" si="735"/>
        <v>"res_ward_6756"</v>
      </c>
      <c r="K6757" t="str">
        <f t="shared" si="736"/>
        <v>"Xã Sơn Lập"</v>
      </c>
      <c r="L6757" t="str">
        <f t="shared" si="737"/>
        <v>"VN-51-530-21346"</v>
      </c>
      <c r="M6757" t="str">
        <f t="shared" si="738"/>
        <v>"Xã Sơn Lập - Huyện Sơn Tây - Tỉnh Quảng Ngãi"</v>
      </c>
      <c r="N6757" t="str">
        <f t="shared" si="739"/>
        <v>"Xã Sơn Lập - Huyện Sơn Tây"</v>
      </c>
      <c r="O6757" t="str">
        <f>VLOOKUP(E6757,district_data,7,0)</f>
        <v>"res_district_530"</v>
      </c>
      <c r="P6757" t="str">
        <f t="shared" si="740"/>
        <v>"VN-51"</v>
      </c>
      <c r="Q6757" t="s">
        <v>1910</v>
      </c>
      <c r="R6757">
        <f t="shared" si="741"/>
        <v>1</v>
      </c>
    </row>
    <row r="6758" spans="1:18" ht="17" x14ac:dyDescent="0.15">
      <c r="A6758" s="8" t="s">
        <v>14131</v>
      </c>
      <c r="B6758" s="8" t="s">
        <v>7205</v>
      </c>
      <c r="C6758" s="8"/>
      <c r="D6758" s="8" t="s">
        <v>2174</v>
      </c>
      <c r="E6758" s="8" t="s">
        <v>1274</v>
      </c>
      <c r="F6758" s="8" t="s">
        <v>1275</v>
      </c>
      <c r="G6758" s="8" t="s">
        <v>342</v>
      </c>
      <c r="H6758" s="8" t="s">
        <v>341</v>
      </c>
      <c r="I6758" s="17" t="s">
        <v>27357</v>
      </c>
      <c r="J6758" s="19" t="str">
        <f t="shared" si="735"/>
        <v>"res_ward_6757"</v>
      </c>
      <c r="K6758" t="str">
        <f t="shared" si="736"/>
        <v>"Xã Long Sơn"</v>
      </c>
      <c r="L6758" t="str">
        <f t="shared" si="737"/>
        <v>"VN-51-531-21349"</v>
      </c>
      <c r="M6758" t="str">
        <f t="shared" si="738"/>
        <v>"Xã Long Sơn - Huyện Minh Long - Tỉnh Quảng Ngãi"</v>
      </c>
      <c r="N6758" t="str">
        <f t="shared" si="739"/>
        <v>"Xã Long Sơn - Huyện Minh Long"</v>
      </c>
      <c r="O6758" t="str">
        <f>VLOOKUP(E6758,district_data,7,0)</f>
        <v>"res_district_531"</v>
      </c>
      <c r="P6758" t="str">
        <f t="shared" si="740"/>
        <v>"VN-51"</v>
      </c>
      <c r="Q6758" t="s">
        <v>1910</v>
      </c>
      <c r="R6758">
        <f t="shared" si="741"/>
        <v>1</v>
      </c>
    </row>
    <row r="6759" spans="1:18" ht="17" x14ac:dyDescent="0.15">
      <c r="A6759" s="8" t="s">
        <v>14132</v>
      </c>
      <c r="B6759" s="8" t="s">
        <v>14133</v>
      </c>
      <c r="C6759" s="8"/>
      <c r="D6759" s="8" t="s">
        <v>2174</v>
      </c>
      <c r="E6759" s="8" t="s">
        <v>1274</v>
      </c>
      <c r="F6759" s="8" t="s">
        <v>1275</v>
      </c>
      <c r="G6759" s="8" t="s">
        <v>342</v>
      </c>
      <c r="H6759" s="8" t="s">
        <v>341</v>
      </c>
      <c r="I6759" s="17" t="s">
        <v>27358</v>
      </c>
      <c r="J6759" s="19" t="str">
        <f t="shared" si="735"/>
        <v>"res_ward_6758"</v>
      </c>
      <c r="K6759" t="str">
        <f t="shared" si="736"/>
        <v>"Xã Long Mai"</v>
      </c>
      <c r="L6759" t="str">
        <f t="shared" si="737"/>
        <v>"VN-51-531-21352"</v>
      </c>
      <c r="M6759" t="str">
        <f t="shared" si="738"/>
        <v>"Xã Long Mai - Huyện Minh Long - Tỉnh Quảng Ngãi"</v>
      </c>
      <c r="N6759" t="str">
        <f t="shared" si="739"/>
        <v>"Xã Long Mai - Huyện Minh Long"</v>
      </c>
      <c r="O6759" t="str">
        <f>VLOOKUP(E6759,district_data,7,0)</f>
        <v>"res_district_531"</v>
      </c>
      <c r="P6759" t="str">
        <f t="shared" si="740"/>
        <v>"VN-51"</v>
      </c>
      <c r="Q6759" t="s">
        <v>1910</v>
      </c>
      <c r="R6759">
        <f t="shared" si="741"/>
        <v>1</v>
      </c>
    </row>
    <row r="6760" spans="1:18" ht="17" x14ac:dyDescent="0.15">
      <c r="A6760" s="8" t="s">
        <v>14134</v>
      </c>
      <c r="B6760" s="8" t="s">
        <v>4660</v>
      </c>
      <c r="C6760" s="8"/>
      <c r="D6760" s="8" t="s">
        <v>2174</v>
      </c>
      <c r="E6760" s="8" t="s">
        <v>1274</v>
      </c>
      <c r="F6760" s="8" t="s">
        <v>1275</v>
      </c>
      <c r="G6760" s="8" t="s">
        <v>342</v>
      </c>
      <c r="H6760" s="8" t="s">
        <v>341</v>
      </c>
      <c r="I6760" s="17" t="s">
        <v>27359</v>
      </c>
      <c r="J6760" s="19" t="str">
        <f t="shared" si="735"/>
        <v>"res_ward_6759"</v>
      </c>
      <c r="K6760" t="str">
        <f t="shared" si="736"/>
        <v>"Xã Thanh An"</v>
      </c>
      <c r="L6760" t="str">
        <f t="shared" si="737"/>
        <v>"VN-51-531-21355"</v>
      </c>
      <c r="M6760" t="str">
        <f t="shared" si="738"/>
        <v>"Xã Thanh An - Huyện Minh Long - Tỉnh Quảng Ngãi"</v>
      </c>
      <c r="N6760" t="str">
        <f t="shared" si="739"/>
        <v>"Xã Thanh An - Huyện Minh Long"</v>
      </c>
      <c r="O6760" t="str">
        <f>VLOOKUP(E6760,district_data,7,0)</f>
        <v>"res_district_531"</v>
      </c>
      <c r="P6760" t="str">
        <f t="shared" si="740"/>
        <v>"VN-51"</v>
      </c>
      <c r="Q6760" t="s">
        <v>1910</v>
      </c>
      <c r="R6760">
        <f t="shared" si="741"/>
        <v>1</v>
      </c>
    </row>
    <row r="6761" spans="1:18" ht="17" x14ac:dyDescent="0.15">
      <c r="A6761" s="8" t="s">
        <v>14135</v>
      </c>
      <c r="B6761" s="8" t="s">
        <v>14136</v>
      </c>
      <c r="C6761" s="8"/>
      <c r="D6761" s="8" t="s">
        <v>2174</v>
      </c>
      <c r="E6761" s="8" t="s">
        <v>1274</v>
      </c>
      <c r="F6761" s="8" t="s">
        <v>1275</v>
      </c>
      <c r="G6761" s="8" t="s">
        <v>342</v>
      </c>
      <c r="H6761" s="8" t="s">
        <v>341</v>
      </c>
      <c r="I6761" s="17" t="s">
        <v>27360</v>
      </c>
      <c r="J6761" s="19" t="str">
        <f t="shared" si="735"/>
        <v>"res_ward_6760"</v>
      </c>
      <c r="K6761" t="str">
        <f t="shared" si="736"/>
        <v>"Xã Long Môn"</v>
      </c>
      <c r="L6761" t="str">
        <f t="shared" si="737"/>
        <v>"VN-51-531-21358"</v>
      </c>
      <c r="M6761" t="str">
        <f t="shared" si="738"/>
        <v>"Xã Long Môn - Huyện Minh Long - Tỉnh Quảng Ngãi"</v>
      </c>
      <c r="N6761" t="str">
        <f t="shared" si="739"/>
        <v>"Xã Long Môn - Huyện Minh Long"</v>
      </c>
      <c r="O6761" t="str">
        <f>VLOOKUP(E6761,district_data,7,0)</f>
        <v>"res_district_531"</v>
      </c>
      <c r="P6761" t="str">
        <f t="shared" si="740"/>
        <v>"VN-51"</v>
      </c>
      <c r="Q6761" t="s">
        <v>1910</v>
      </c>
      <c r="R6761">
        <f t="shared" si="741"/>
        <v>1</v>
      </c>
    </row>
    <row r="6762" spans="1:18" ht="17" x14ac:dyDescent="0.15">
      <c r="A6762" s="8" t="s">
        <v>14137</v>
      </c>
      <c r="B6762" s="8" t="s">
        <v>14138</v>
      </c>
      <c r="C6762" s="8"/>
      <c r="D6762" s="8" t="s">
        <v>2174</v>
      </c>
      <c r="E6762" s="8" t="s">
        <v>1274</v>
      </c>
      <c r="F6762" s="8" t="s">
        <v>1275</v>
      </c>
      <c r="G6762" s="8" t="s">
        <v>342</v>
      </c>
      <c r="H6762" s="8" t="s">
        <v>341</v>
      </c>
      <c r="I6762" s="17" t="s">
        <v>27361</v>
      </c>
      <c r="J6762" s="19" t="str">
        <f t="shared" si="735"/>
        <v>"res_ward_6761"</v>
      </c>
      <c r="K6762" t="str">
        <f t="shared" si="736"/>
        <v>"Xã Long Hiệp"</v>
      </c>
      <c r="L6762" t="str">
        <f t="shared" si="737"/>
        <v>"VN-51-531-21361"</v>
      </c>
      <c r="M6762" t="str">
        <f t="shared" si="738"/>
        <v>"Xã Long Hiệp - Huyện Minh Long - Tỉnh Quảng Ngãi"</v>
      </c>
      <c r="N6762" t="str">
        <f t="shared" si="739"/>
        <v>"Xã Long Hiệp - Huyện Minh Long"</v>
      </c>
      <c r="O6762" t="str">
        <f>VLOOKUP(E6762,district_data,7,0)</f>
        <v>"res_district_531"</v>
      </c>
      <c r="P6762" t="str">
        <f t="shared" si="740"/>
        <v>"VN-51"</v>
      </c>
      <c r="Q6762" t="s">
        <v>1910</v>
      </c>
      <c r="R6762">
        <f t="shared" si="741"/>
        <v>1</v>
      </c>
    </row>
    <row r="6763" spans="1:18" ht="17" x14ac:dyDescent="0.15">
      <c r="A6763" s="8" t="s">
        <v>14139</v>
      </c>
      <c r="B6763" s="8" t="s">
        <v>14140</v>
      </c>
      <c r="C6763" s="8"/>
      <c r="D6763" s="8" t="s">
        <v>2171</v>
      </c>
      <c r="E6763" s="8" t="s">
        <v>1276</v>
      </c>
      <c r="F6763" s="8" t="s">
        <v>1277</v>
      </c>
      <c r="G6763" s="8" t="s">
        <v>342</v>
      </c>
      <c r="H6763" s="8" t="s">
        <v>341</v>
      </c>
      <c r="I6763" s="17" t="s">
        <v>27362</v>
      </c>
      <c r="J6763" s="19" t="str">
        <f t="shared" si="735"/>
        <v>"res_ward_6762"</v>
      </c>
      <c r="K6763" t="str">
        <f t="shared" si="736"/>
        <v>"Thị trấn Chợ Chùa"</v>
      </c>
      <c r="L6763" t="str">
        <f t="shared" si="737"/>
        <v>"VN-51-532-21364"</v>
      </c>
      <c r="M6763" t="str">
        <f t="shared" si="738"/>
        <v>"Thị trấn Chợ Chùa - Huyện Nghĩa Hành - Tỉnh Quảng Ngãi"</v>
      </c>
      <c r="N6763" t="str">
        <f t="shared" si="739"/>
        <v>"Thị trấn Chợ Chùa - Huyện Nghĩa Hành"</v>
      </c>
      <c r="O6763" t="str">
        <f>VLOOKUP(E6763,district_data,7,0)</f>
        <v>"res_district_532"</v>
      </c>
      <c r="P6763" t="str">
        <f t="shared" si="740"/>
        <v>"VN-51"</v>
      </c>
      <c r="Q6763" t="s">
        <v>1910</v>
      </c>
      <c r="R6763">
        <f t="shared" si="741"/>
        <v>2</v>
      </c>
    </row>
    <row r="6764" spans="1:18" ht="17" x14ac:dyDescent="0.15">
      <c r="A6764" s="8" t="s">
        <v>14141</v>
      </c>
      <c r="B6764" s="8" t="s">
        <v>14142</v>
      </c>
      <c r="C6764" s="8"/>
      <c r="D6764" s="8" t="s">
        <v>2174</v>
      </c>
      <c r="E6764" s="8" t="s">
        <v>1276</v>
      </c>
      <c r="F6764" s="8" t="s">
        <v>1277</v>
      </c>
      <c r="G6764" s="8" t="s">
        <v>342</v>
      </c>
      <c r="H6764" s="8" t="s">
        <v>341</v>
      </c>
      <c r="I6764" s="17" t="s">
        <v>27363</v>
      </c>
      <c r="J6764" s="19" t="str">
        <f t="shared" si="735"/>
        <v>"res_ward_6763"</v>
      </c>
      <c r="K6764" t="str">
        <f t="shared" si="736"/>
        <v>"Xã Hành Thuận"</v>
      </c>
      <c r="L6764" t="str">
        <f t="shared" si="737"/>
        <v>"VN-51-532-21367"</v>
      </c>
      <c r="M6764" t="str">
        <f t="shared" si="738"/>
        <v>"Xã Hành Thuận - Huyện Nghĩa Hành - Tỉnh Quảng Ngãi"</v>
      </c>
      <c r="N6764" t="str">
        <f t="shared" si="739"/>
        <v>"Xã Hành Thuận - Huyện Nghĩa Hành"</v>
      </c>
      <c r="O6764" t="str">
        <f>VLOOKUP(E6764,district_data,7,0)</f>
        <v>"res_district_532"</v>
      </c>
      <c r="P6764" t="str">
        <f t="shared" si="740"/>
        <v>"VN-51"</v>
      </c>
      <c r="Q6764" t="s">
        <v>1910</v>
      </c>
      <c r="R6764">
        <f t="shared" si="741"/>
        <v>1</v>
      </c>
    </row>
    <row r="6765" spans="1:18" ht="17" x14ac:dyDescent="0.15">
      <c r="A6765" s="8" t="s">
        <v>14143</v>
      </c>
      <c r="B6765" s="8" t="s">
        <v>14144</v>
      </c>
      <c r="C6765" s="8"/>
      <c r="D6765" s="8" t="s">
        <v>2174</v>
      </c>
      <c r="E6765" s="8" t="s">
        <v>1276</v>
      </c>
      <c r="F6765" s="8" t="s">
        <v>1277</v>
      </c>
      <c r="G6765" s="8" t="s">
        <v>342</v>
      </c>
      <c r="H6765" s="8" t="s">
        <v>341</v>
      </c>
      <c r="I6765" s="17" t="s">
        <v>27364</v>
      </c>
      <c r="J6765" s="19" t="str">
        <f t="shared" si="735"/>
        <v>"res_ward_6764"</v>
      </c>
      <c r="K6765" t="str">
        <f t="shared" si="736"/>
        <v>"Xã Hành Dũng"</v>
      </c>
      <c r="L6765" t="str">
        <f t="shared" si="737"/>
        <v>"VN-51-532-21370"</v>
      </c>
      <c r="M6765" t="str">
        <f t="shared" si="738"/>
        <v>"Xã Hành Dũng - Huyện Nghĩa Hành - Tỉnh Quảng Ngãi"</v>
      </c>
      <c r="N6765" t="str">
        <f t="shared" si="739"/>
        <v>"Xã Hành Dũng - Huyện Nghĩa Hành"</v>
      </c>
      <c r="O6765" t="str">
        <f>VLOOKUP(E6765,district_data,7,0)</f>
        <v>"res_district_532"</v>
      </c>
      <c r="P6765" t="str">
        <f t="shared" si="740"/>
        <v>"VN-51"</v>
      </c>
      <c r="Q6765" t="s">
        <v>1910</v>
      </c>
      <c r="R6765">
        <f t="shared" si="741"/>
        <v>1</v>
      </c>
    </row>
    <row r="6766" spans="1:18" ht="17" x14ac:dyDescent="0.15">
      <c r="A6766" s="8" t="s">
        <v>14145</v>
      </c>
      <c r="B6766" s="8" t="s">
        <v>14146</v>
      </c>
      <c r="C6766" s="8"/>
      <c r="D6766" s="8" t="s">
        <v>2174</v>
      </c>
      <c r="E6766" s="8" t="s">
        <v>1276</v>
      </c>
      <c r="F6766" s="8" t="s">
        <v>1277</v>
      </c>
      <c r="G6766" s="8" t="s">
        <v>342</v>
      </c>
      <c r="H6766" s="8" t="s">
        <v>341</v>
      </c>
      <c r="I6766" s="17" t="s">
        <v>27365</v>
      </c>
      <c r="J6766" s="19" t="str">
        <f t="shared" si="735"/>
        <v>"res_ward_6765"</v>
      </c>
      <c r="K6766" t="str">
        <f t="shared" si="736"/>
        <v>"Xã Hành Trung"</v>
      </c>
      <c r="L6766" t="str">
        <f t="shared" si="737"/>
        <v>"VN-51-532-21373"</v>
      </c>
      <c r="M6766" t="str">
        <f t="shared" si="738"/>
        <v>"Xã Hành Trung - Huyện Nghĩa Hành - Tỉnh Quảng Ngãi"</v>
      </c>
      <c r="N6766" t="str">
        <f t="shared" si="739"/>
        <v>"Xã Hành Trung - Huyện Nghĩa Hành"</v>
      </c>
      <c r="O6766" t="str">
        <f>VLOOKUP(E6766,district_data,7,0)</f>
        <v>"res_district_532"</v>
      </c>
      <c r="P6766" t="str">
        <f t="shared" si="740"/>
        <v>"VN-51"</v>
      </c>
      <c r="Q6766" t="s">
        <v>1910</v>
      </c>
      <c r="R6766">
        <f t="shared" si="741"/>
        <v>1</v>
      </c>
    </row>
    <row r="6767" spans="1:18" ht="17" x14ac:dyDescent="0.15">
      <c r="A6767" s="8" t="s">
        <v>14147</v>
      </c>
      <c r="B6767" s="8" t="s">
        <v>14148</v>
      </c>
      <c r="C6767" s="8"/>
      <c r="D6767" s="8" t="s">
        <v>2174</v>
      </c>
      <c r="E6767" s="8" t="s">
        <v>1276</v>
      </c>
      <c r="F6767" s="8" t="s">
        <v>1277</v>
      </c>
      <c r="G6767" s="8" t="s">
        <v>342</v>
      </c>
      <c r="H6767" s="8" t="s">
        <v>341</v>
      </c>
      <c r="I6767" s="17" t="s">
        <v>27366</v>
      </c>
      <c r="J6767" s="19" t="str">
        <f t="shared" si="735"/>
        <v>"res_ward_6766"</v>
      </c>
      <c r="K6767" t="str">
        <f t="shared" si="736"/>
        <v>"Xã Hành Nhân"</v>
      </c>
      <c r="L6767" t="str">
        <f t="shared" si="737"/>
        <v>"VN-51-532-21376"</v>
      </c>
      <c r="M6767" t="str">
        <f t="shared" si="738"/>
        <v>"Xã Hành Nhân - Huyện Nghĩa Hành - Tỉnh Quảng Ngãi"</v>
      </c>
      <c r="N6767" t="str">
        <f t="shared" si="739"/>
        <v>"Xã Hành Nhân - Huyện Nghĩa Hành"</v>
      </c>
      <c r="O6767" t="str">
        <f>VLOOKUP(E6767,district_data,7,0)</f>
        <v>"res_district_532"</v>
      </c>
      <c r="P6767" t="str">
        <f t="shared" si="740"/>
        <v>"VN-51"</v>
      </c>
      <c r="Q6767" t="s">
        <v>1910</v>
      </c>
      <c r="R6767">
        <f t="shared" si="741"/>
        <v>1</v>
      </c>
    </row>
    <row r="6768" spans="1:18" ht="17" x14ac:dyDescent="0.15">
      <c r="A6768" s="8" t="s">
        <v>14149</v>
      </c>
      <c r="B6768" s="8" t="s">
        <v>14150</v>
      </c>
      <c r="C6768" s="8"/>
      <c r="D6768" s="8" t="s">
        <v>2174</v>
      </c>
      <c r="E6768" s="8" t="s">
        <v>1276</v>
      </c>
      <c r="F6768" s="8" t="s">
        <v>1277</v>
      </c>
      <c r="G6768" s="8" t="s">
        <v>342</v>
      </c>
      <c r="H6768" s="8" t="s">
        <v>341</v>
      </c>
      <c r="I6768" s="17" t="s">
        <v>27367</v>
      </c>
      <c r="J6768" s="19" t="str">
        <f t="shared" si="735"/>
        <v>"res_ward_6767"</v>
      </c>
      <c r="K6768" t="str">
        <f t="shared" si="736"/>
        <v>"Xã Hành Đức"</v>
      </c>
      <c r="L6768" t="str">
        <f t="shared" si="737"/>
        <v>"VN-51-532-21379"</v>
      </c>
      <c r="M6768" t="str">
        <f t="shared" si="738"/>
        <v>"Xã Hành Đức - Huyện Nghĩa Hành - Tỉnh Quảng Ngãi"</v>
      </c>
      <c r="N6768" t="str">
        <f t="shared" si="739"/>
        <v>"Xã Hành Đức - Huyện Nghĩa Hành"</v>
      </c>
      <c r="O6768" t="str">
        <f>VLOOKUP(E6768,district_data,7,0)</f>
        <v>"res_district_532"</v>
      </c>
      <c r="P6768" t="str">
        <f t="shared" si="740"/>
        <v>"VN-51"</v>
      </c>
      <c r="Q6768" t="s">
        <v>1910</v>
      </c>
      <c r="R6768">
        <f t="shared" si="741"/>
        <v>1</v>
      </c>
    </row>
    <row r="6769" spans="1:18" ht="17" x14ac:dyDescent="0.15">
      <c r="A6769" s="8" t="s">
        <v>14151</v>
      </c>
      <c r="B6769" s="8" t="s">
        <v>14152</v>
      </c>
      <c r="C6769" s="8"/>
      <c r="D6769" s="8" t="s">
        <v>2174</v>
      </c>
      <c r="E6769" s="8" t="s">
        <v>1276</v>
      </c>
      <c r="F6769" s="8" t="s">
        <v>1277</v>
      </c>
      <c r="G6769" s="8" t="s">
        <v>342</v>
      </c>
      <c r="H6769" s="8" t="s">
        <v>341</v>
      </c>
      <c r="I6769" s="17" t="s">
        <v>27368</v>
      </c>
      <c r="J6769" s="19" t="str">
        <f t="shared" si="735"/>
        <v>"res_ward_6768"</v>
      </c>
      <c r="K6769" t="str">
        <f t="shared" si="736"/>
        <v>"Xã Hành Minh"</v>
      </c>
      <c r="L6769" t="str">
        <f t="shared" si="737"/>
        <v>"VN-51-532-21382"</v>
      </c>
      <c r="M6769" t="str">
        <f t="shared" si="738"/>
        <v>"Xã Hành Minh - Huyện Nghĩa Hành - Tỉnh Quảng Ngãi"</v>
      </c>
      <c r="N6769" t="str">
        <f t="shared" si="739"/>
        <v>"Xã Hành Minh - Huyện Nghĩa Hành"</v>
      </c>
      <c r="O6769" t="str">
        <f>VLOOKUP(E6769,district_data,7,0)</f>
        <v>"res_district_532"</v>
      </c>
      <c r="P6769" t="str">
        <f t="shared" si="740"/>
        <v>"VN-51"</v>
      </c>
      <c r="Q6769" t="s">
        <v>1910</v>
      </c>
      <c r="R6769">
        <f t="shared" si="741"/>
        <v>1</v>
      </c>
    </row>
    <row r="6770" spans="1:18" ht="17" x14ac:dyDescent="0.15">
      <c r="A6770" s="8" t="s">
        <v>14153</v>
      </c>
      <c r="B6770" s="8" t="s">
        <v>14154</v>
      </c>
      <c r="C6770" s="8"/>
      <c r="D6770" s="8" t="s">
        <v>2174</v>
      </c>
      <c r="E6770" s="8" t="s">
        <v>1276</v>
      </c>
      <c r="F6770" s="8" t="s">
        <v>1277</v>
      </c>
      <c r="G6770" s="8" t="s">
        <v>342</v>
      </c>
      <c r="H6770" s="8" t="s">
        <v>341</v>
      </c>
      <c r="I6770" s="17" t="s">
        <v>27369</v>
      </c>
      <c r="J6770" s="19" t="str">
        <f t="shared" si="735"/>
        <v>"res_ward_6769"</v>
      </c>
      <c r="K6770" t="str">
        <f t="shared" si="736"/>
        <v>"Xã Hành Phước"</v>
      </c>
      <c r="L6770" t="str">
        <f t="shared" si="737"/>
        <v>"VN-51-532-21385"</v>
      </c>
      <c r="M6770" t="str">
        <f t="shared" si="738"/>
        <v>"Xã Hành Phước - Huyện Nghĩa Hành - Tỉnh Quảng Ngãi"</v>
      </c>
      <c r="N6770" t="str">
        <f t="shared" si="739"/>
        <v>"Xã Hành Phước - Huyện Nghĩa Hành"</v>
      </c>
      <c r="O6770" t="str">
        <f>VLOOKUP(E6770,district_data,7,0)</f>
        <v>"res_district_532"</v>
      </c>
      <c r="P6770" t="str">
        <f t="shared" si="740"/>
        <v>"VN-51"</v>
      </c>
      <c r="Q6770" t="s">
        <v>1910</v>
      </c>
      <c r="R6770">
        <f t="shared" si="741"/>
        <v>1</v>
      </c>
    </row>
    <row r="6771" spans="1:18" ht="17" x14ac:dyDescent="0.15">
      <c r="A6771" s="8" t="s">
        <v>14155</v>
      </c>
      <c r="B6771" s="8" t="s">
        <v>14156</v>
      </c>
      <c r="C6771" s="8"/>
      <c r="D6771" s="8" t="s">
        <v>2174</v>
      </c>
      <c r="E6771" s="8" t="s">
        <v>1276</v>
      </c>
      <c r="F6771" s="8" t="s">
        <v>1277</v>
      </c>
      <c r="G6771" s="8" t="s">
        <v>342</v>
      </c>
      <c r="H6771" s="8" t="s">
        <v>341</v>
      </c>
      <c r="I6771" s="17" t="s">
        <v>27370</v>
      </c>
      <c r="J6771" s="19" t="str">
        <f t="shared" si="735"/>
        <v>"res_ward_6770"</v>
      </c>
      <c r="K6771" t="str">
        <f t="shared" si="736"/>
        <v>"Xã Hành Thiện"</v>
      </c>
      <c r="L6771" t="str">
        <f t="shared" si="737"/>
        <v>"VN-51-532-21388"</v>
      </c>
      <c r="M6771" t="str">
        <f t="shared" si="738"/>
        <v>"Xã Hành Thiện - Huyện Nghĩa Hành - Tỉnh Quảng Ngãi"</v>
      </c>
      <c r="N6771" t="str">
        <f t="shared" si="739"/>
        <v>"Xã Hành Thiện - Huyện Nghĩa Hành"</v>
      </c>
      <c r="O6771" t="str">
        <f>VLOOKUP(E6771,district_data,7,0)</f>
        <v>"res_district_532"</v>
      </c>
      <c r="P6771" t="str">
        <f t="shared" si="740"/>
        <v>"VN-51"</v>
      </c>
      <c r="Q6771" t="s">
        <v>1910</v>
      </c>
      <c r="R6771">
        <f t="shared" si="741"/>
        <v>1</v>
      </c>
    </row>
    <row r="6772" spans="1:18" ht="17" x14ac:dyDescent="0.15">
      <c r="A6772" s="8" t="s">
        <v>14157</v>
      </c>
      <c r="B6772" s="8" t="s">
        <v>14158</v>
      </c>
      <c r="C6772" s="8"/>
      <c r="D6772" s="8" t="s">
        <v>2174</v>
      </c>
      <c r="E6772" s="8" t="s">
        <v>1276</v>
      </c>
      <c r="F6772" s="8" t="s">
        <v>1277</v>
      </c>
      <c r="G6772" s="8" t="s">
        <v>342</v>
      </c>
      <c r="H6772" s="8" t="s">
        <v>341</v>
      </c>
      <c r="I6772" s="17" t="s">
        <v>27371</v>
      </c>
      <c r="J6772" s="19" t="str">
        <f t="shared" si="735"/>
        <v>"res_ward_6771"</v>
      </c>
      <c r="K6772" t="str">
        <f t="shared" si="736"/>
        <v>"Xã Hành Thịnh"</v>
      </c>
      <c r="L6772" t="str">
        <f t="shared" si="737"/>
        <v>"VN-51-532-21391"</v>
      </c>
      <c r="M6772" t="str">
        <f t="shared" si="738"/>
        <v>"Xã Hành Thịnh - Huyện Nghĩa Hành - Tỉnh Quảng Ngãi"</v>
      </c>
      <c r="N6772" t="str">
        <f t="shared" si="739"/>
        <v>"Xã Hành Thịnh - Huyện Nghĩa Hành"</v>
      </c>
      <c r="O6772" t="str">
        <f>VLOOKUP(E6772,district_data,7,0)</f>
        <v>"res_district_532"</v>
      </c>
      <c r="P6772" t="str">
        <f t="shared" si="740"/>
        <v>"VN-51"</v>
      </c>
      <c r="Q6772" t="s">
        <v>1910</v>
      </c>
      <c r="R6772">
        <f t="shared" si="741"/>
        <v>1</v>
      </c>
    </row>
    <row r="6773" spans="1:18" ht="17" x14ac:dyDescent="0.15">
      <c r="A6773" s="8" t="s">
        <v>14159</v>
      </c>
      <c r="B6773" s="8" t="s">
        <v>14160</v>
      </c>
      <c r="C6773" s="8"/>
      <c r="D6773" s="8" t="s">
        <v>2174</v>
      </c>
      <c r="E6773" s="8" t="s">
        <v>1276</v>
      </c>
      <c r="F6773" s="8" t="s">
        <v>1277</v>
      </c>
      <c r="G6773" s="8" t="s">
        <v>342</v>
      </c>
      <c r="H6773" s="8" t="s">
        <v>341</v>
      </c>
      <c r="I6773" s="17" t="s">
        <v>27372</v>
      </c>
      <c r="J6773" s="19" t="str">
        <f t="shared" si="735"/>
        <v>"res_ward_6772"</v>
      </c>
      <c r="K6773" t="str">
        <f t="shared" si="736"/>
        <v>"Xã Hành Tín Tây"</v>
      </c>
      <c r="L6773" t="str">
        <f t="shared" si="737"/>
        <v>"VN-51-532-21394"</v>
      </c>
      <c r="M6773" t="str">
        <f t="shared" si="738"/>
        <v>"Xã Hành Tín Tây - Huyện Nghĩa Hành - Tỉnh Quảng Ngãi"</v>
      </c>
      <c r="N6773" t="str">
        <f t="shared" si="739"/>
        <v>"Xã Hành Tín Tây - Huyện Nghĩa Hành"</v>
      </c>
      <c r="O6773" t="str">
        <f>VLOOKUP(E6773,district_data,7,0)</f>
        <v>"res_district_532"</v>
      </c>
      <c r="P6773" t="str">
        <f t="shared" si="740"/>
        <v>"VN-51"</v>
      </c>
      <c r="Q6773" t="s">
        <v>1910</v>
      </c>
      <c r="R6773">
        <f t="shared" si="741"/>
        <v>1</v>
      </c>
    </row>
    <row r="6774" spans="1:18" ht="17" x14ac:dyDescent="0.15">
      <c r="A6774" s="8" t="s">
        <v>14161</v>
      </c>
      <c r="B6774" s="8" t="s">
        <v>14162</v>
      </c>
      <c r="C6774" s="8"/>
      <c r="D6774" s="8" t="s">
        <v>2174</v>
      </c>
      <c r="E6774" s="8" t="s">
        <v>1276</v>
      </c>
      <c r="F6774" s="8" t="s">
        <v>1277</v>
      </c>
      <c r="G6774" s="8" t="s">
        <v>342</v>
      </c>
      <c r="H6774" s="8" t="s">
        <v>341</v>
      </c>
      <c r="I6774" s="17" t="s">
        <v>27373</v>
      </c>
      <c r="J6774" s="19" t="str">
        <f t="shared" si="735"/>
        <v>"res_ward_6773"</v>
      </c>
      <c r="K6774" t="str">
        <f t="shared" si="736"/>
        <v>"Xã Hành Tín  Đông"</v>
      </c>
      <c r="L6774" t="str">
        <f t="shared" si="737"/>
        <v>"VN-51-532-21397"</v>
      </c>
      <c r="M6774" t="str">
        <f t="shared" si="738"/>
        <v>"Xã Hành Tín  Đông - Huyện Nghĩa Hành - Tỉnh Quảng Ngãi"</v>
      </c>
      <c r="N6774" t="str">
        <f t="shared" si="739"/>
        <v>"Xã Hành Tín  Đông - Huyện Nghĩa Hành"</v>
      </c>
      <c r="O6774" t="str">
        <f>VLOOKUP(E6774,district_data,7,0)</f>
        <v>"res_district_532"</v>
      </c>
      <c r="P6774" t="str">
        <f t="shared" si="740"/>
        <v>"VN-51"</v>
      </c>
      <c r="Q6774" t="s">
        <v>1910</v>
      </c>
      <c r="R6774">
        <f t="shared" si="741"/>
        <v>1</v>
      </c>
    </row>
    <row r="6775" spans="1:18" ht="17" x14ac:dyDescent="0.15">
      <c r="A6775" s="8" t="s">
        <v>14163</v>
      </c>
      <c r="B6775" s="8" t="s">
        <v>14164</v>
      </c>
      <c r="C6775" s="8"/>
      <c r="D6775" s="8" t="s">
        <v>2171</v>
      </c>
      <c r="E6775" s="8" t="s">
        <v>1278</v>
      </c>
      <c r="F6775" s="8" t="s">
        <v>1279</v>
      </c>
      <c r="G6775" s="8" t="s">
        <v>342</v>
      </c>
      <c r="H6775" s="8" t="s">
        <v>341</v>
      </c>
      <c r="I6775" s="17" t="s">
        <v>27374</v>
      </c>
      <c r="J6775" s="19" t="str">
        <f t="shared" si="735"/>
        <v>"res_ward_6774"</v>
      </c>
      <c r="K6775" t="str">
        <f t="shared" si="736"/>
        <v>"Thị trấn Mộ Đức"</v>
      </c>
      <c r="L6775" t="str">
        <f t="shared" si="737"/>
        <v>"VN-51-533-21400"</v>
      </c>
      <c r="M6775" t="str">
        <f t="shared" si="738"/>
        <v>"Thị trấn Mộ Đức - Huyện Mộ Đức - Tỉnh Quảng Ngãi"</v>
      </c>
      <c r="N6775" t="str">
        <f t="shared" si="739"/>
        <v>"Thị trấn Mộ Đức - Huyện Mộ Đức"</v>
      </c>
      <c r="O6775" t="str">
        <f>VLOOKUP(E6775,district_data,7,0)</f>
        <v>"res_district_533"</v>
      </c>
      <c r="P6775" t="str">
        <f t="shared" si="740"/>
        <v>"VN-51"</v>
      </c>
      <c r="Q6775" t="s">
        <v>1910</v>
      </c>
      <c r="R6775">
        <f t="shared" si="741"/>
        <v>2</v>
      </c>
    </row>
    <row r="6776" spans="1:18" ht="17" x14ac:dyDescent="0.15">
      <c r="A6776" s="8" t="s">
        <v>14165</v>
      </c>
      <c r="B6776" s="8" t="s">
        <v>14166</v>
      </c>
      <c r="C6776" s="8"/>
      <c r="D6776" s="8" t="s">
        <v>2174</v>
      </c>
      <c r="E6776" s="8" t="s">
        <v>1278</v>
      </c>
      <c r="F6776" s="8" t="s">
        <v>1279</v>
      </c>
      <c r="G6776" s="8" t="s">
        <v>342</v>
      </c>
      <c r="H6776" s="8" t="s">
        <v>341</v>
      </c>
      <c r="I6776" s="17" t="s">
        <v>27375</v>
      </c>
      <c r="J6776" s="19" t="str">
        <f t="shared" si="735"/>
        <v>"res_ward_6775"</v>
      </c>
      <c r="K6776" t="str">
        <f t="shared" si="736"/>
        <v>"Xã Đức Lợi"</v>
      </c>
      <c r="L6776" t="str">
        <f t="shared" si="737"/>
        <v>"VN-51-533-21403"</v>
      </c>
      <c r="M6776" t="str">
        <f t="shared" si="738"/>
        <v>"Xã Đức Lợi - Huyện Mộ Đức - Tỉnh Quảng Ngãi"</v>
      </c>
      <c r="N6776" t="str">
        <f t="shared" si="739"/>
        <v>"Xã Đức Lợi - Huyện Mộ Đức"</v>
      </c>
      <c r="O6776" t="str">
        <f>VLOOKUP(E6776,district_data,7,0)</f>
        <v>"res_district_533"</v>
      </c>
      <c r="P6776" t="str">
        <f t="shared" si="740"/>
        <v>"VN-51"</v>
      </c>
      <c r="Q6776" t="s">
        <v>1910</v>
      </c>
      <c r="R6776">
        <f t="shared" si="741"/>
        <v>1</v>
      </c>
    </row>
    <row r="6777" spans="1:18" ht="17" x14ac:dyDescent="0.15">
      <c r="A6777" s="8" t="s">
        <v>14167</v>
      </c>
      <c r="B6777" s="8" t="s">
        <v>9187</v>
      </c>
      <c r="C6777" s="8"/>
      <c r="D6777" s="8" t="s">
        <v>2174</v>
      </c>
      <c r="E6777" s="8" t="s">
        <v>1278</v>
      </c>
      <c r="F6777" s="8" t="s">
        <v>1279</v>
      </c>
      <c r="G6777" s="8" t="s">
        <v>342</v>
      </c>
      <c r="H6777" s="8" t="s">
        <v>341</v>
      </c>
      <c r="I6777" s="17" t="s">
        <v>27376</v>
      </c>
      <c r="J6777" s="19" t="str">
        <f t="shared" si="735"/>
        <v>"res_ward_6776"</v>
      </c>
      <c r="K6777" t="str">
        <f t="shared" si="736"/>
        <v>"Xã Đức Thắng"</v>
      </c>
      <c r="L6777" t="str">
        <f t="shared" si="737"/>
        <v>"VN-51-533-21406"</v>
      </c>
      <c r="M6777" t="str">
        <f t="shared" si="738"/>
        <v>"Xã Đức Thắng - Huyện Mộ Đức - Tỉnh Quảng Ngãi"</v>
      </c>
      <c r="N6777" t="str">
        <f t="shared" si="739"/>
        <v>"Xã Đức Thắng - Huyện Mộ Đức"</v>
      </c>
      <c r="O6777" t="str">
        <f>VLOOKUP(E6777,district_data,7,0)</f>
        <v>"res_district_533"</v>
      </c>
      <c r="P6777" t="str">
        <f t="shared" si="740"/>
        <v>"VN-51"</v>
      </c>
      <c r="Q6777" t="s">
        <v>1910</v>
      </c>
      <c r="R6777">
        <f t="shared" si="741"/>
        <v>1</v>
      </c>
    </row>
    <row r="6778" spans="1:18" ht="17" x14ac:dyDescent="0.15">
      <c r="A6778" s="8" t="s">
        <v>14168</v>
      </c>
      <c r="B6778" s="8" t="s">
        <v>14169</v>
      </c>
      <c r="C6778" s="8"/>
      <c r="D6778" s="8" t="s">
        <v>2174</v>
      </c>
      <c r="E6778" s="8" t="s">
        <v>1278</v>
      </c>
      <c r="F6778" s="8" t="s">
        <v>1279</v>
      </c>
      <c r="G6778" s="8" t="s">
        <v>342</v>
      </c>
      <c r="H6778" s="8" t="s">
        <v>341</v>
      </c>
      <c r="I6778" s="17" t="s">
        <v>27377</v>
      </c>
      <c r="J6778" s="19" t="str">
        <f t="shared" si="735"/>
        <v>"res_ward_6777"</v>
      </c>
      <c r="K6778" t="str">
        <f t="shared" si="736"/>
        <v>"Xã Đức Nhuận"</v>
      </c>
      <c r="L6778" t="str">
        <f t="shared" si="737"/>
        <v>"VN-51-533-21409"</v>
      </c>
      <c r="M6778" t="str">
        <f t="shared" si="738"/>
        <v>"Xã Đức Nhuận - Huyện Mộ Đức - Tỉnh Quảng Ngãi"</v>
      </c>
      <c r="N6778" t="str">
        <f t="shared" si="739"/>
        <v>"Xã Đức Nhuận - Huyện Mộ Đức"</v>
      </c>
      <c r="O6778" t="str">
        <f>VLOOKUP(E6778,district_data,7,0)</f>
        <v>"res_district_533"</v>
      </c>
      <c r="P6778" t="str">
        <f t="shared" si="740"/>
        <v>"VN-51"</v>
      </c>
      <c r="Q6778" t="s">
        <v>1910</v>
      </c>
      <c r="R6778">
        <f t="shared" si="741"/>
        <v>1</v>
      </c>
    </row>
    <row r="6779" spans="1:18" ht="17" x14ac:dyDescent="0.15">
      <c r="A6779" s="8" t="s">
        <v>14170</v>
      </c>
      <c r="B6779" s="8" t="s">
        <v>14171</v>
      </c>
      <c r="C6779" s="8"/>
      <c r="D6779" s="8" t="s">
        <v>2174</v>
      </c>
      <c r="E6779" s="8" t="s">
        <v>1278</v>
      </c>
      <c r="F6779" s="8" t="s">
        <v>1279</v>
      </c>
      <c r="G6779" s="8" t="s">
        <v>342</v>
      </c>
      <c r="H6779" s="8" t="s">
        <v>341</v>
      </c>
      <c r="I6779" s="17" t="s">
        <v>27378</v>
      </c>
      <c r="J6779" s="19" t="str">
        <f t="shared" si="735"/>
        <v>"res_ward_6778"</v>
      </c>
      <c r="K6779" t="str">
        <f t="shared" si="736"/>
        <v>"Xã Đức Chánh"</v>
      </c>
      <c r="L6779" t="str">
        <f t="shared" si="737"/>
        <v>"VN-51-533-21412"</v>
      </c>
      <c r="M6779" t="str">
        <f t="shared" si="738"/>
        <v>"Xã Đức Chánh - Huyện Mộ Đức - Tỉnh Quảng Ngãi"</v>
      </c>
      <c r="N6779" t="str">
        <f t="shared" si="739"/>
        <v>"Xã Đức Chánh - Huyện Mộ Đức"</v>
      </c>
      <c r="O6779" t="str">
        <f>VLOOKUP(E6779,district_data,7,0)</f>
        <v>"res_district_533"</v>
      </c>
      <c r="P6779" t="str">
        <f t="shared" si="740"/>
        <v>"VN-51"</v>
      </c>
      <c r="Q6779" t="s">
        <v>1910</v>
      </c>
      <c r="R6779">
        <f t="shared" si="741"/>
        <v>1</v>
      </c>
    </row>
    <row r="6780" spans="1:18" ht="17" x14ac:dyDescent="0.15">
      <c r="A6780" s="8" t="s">
        <v>14172</v>
      </c>
      <c r="B6780" s="8" t="s">
        <v>14173</v>
      </c>
      <c r="C6780" s="8"/>
      <c r="D6780" s="8" t="s">
        <v>2174</v>
      </c>
      <c r="E6780" s="8" t="s">
        <v>1278</v>
      </c>
      <c r="F6780" s="8" t="s">
        <v>1279</v>
      </c>
      <c r="G6780" s="8" t="s">
        <v>342</v>
      </c>
      <c r="H6780" s="8" t="s">
        <v>341</v>
      </c>
      <c r="I6780" s="17" t="s">
        <v>27379</v>
      </c>
      <c r="J6780" s="19" t="str">
        <f t="shared" si="735"/>
        <v>"res_ward_6779"</v>
      </c>
      <c r="K6780" t="str">
        <f t="shared" si="736"/>
        <v>"Xã Đức Hiệp"</v>
      </c>
      <c r="L6780" t="str">
        <f t="shared" si="737"/>
        <v>"VN-51-533-21415"</v>
      </c>
      <c r="M6780" t="str">
        <f t="shared" si="738"/>
        <v>"Xã Đức Hiệp - Huyện Mộ Đức - Tỉnh Quảng Ngãi"</v>
      </c>
      <c r="N6780" t="str">
        <f t="shared" si="739"/>
        <v>"Xã Đức Hiệp - Huyện Mộ Đức"</v>
      </c>
      <c r="O6780" t="str">
        <f>VLOOKUP(E6780,district_data,7,0)</f>
        <v>"res_district_533"</v>
      </c>
      <c r="P6780" t="str">
        <f t="shared" si="740"/>
        <v>"VN-51"</v>
      </c>
      <c r="Q6780" t="s">
        <v>1910</v>
      </c>
      <c r="R6780">
        <f t="shared" si="741"/>
        <v>1</v>
      </c>
    </row>
    <row r="6781" spans="1:18" ht="17" x14ac:dyDescent="0.15">
      <c r="A6781" s="8" t="s">
        <v>14174</v>
      </c>
      <c r="B6781" s="8" t="s">
        <v>14175</v>
      </c>
      <c r="C6781" s="8"/>
      <c r="D6781" s="8" t="s">
        <v>2174</v>
      </c>
      <c r="E6781" s="8" t="s">
        <v>1278</v>
      </c>
      <c r="F6781" s="8" t="s">
        <v>1279</v>
      </c>
      <c r="G6781" s="8" t="s">
        <v>342</v>
      </c>
      <c r="H6781" s="8" t="s">
        <v>341</v>
      </c>
      <c r="I6781" s="17" t="s">
        <v>27380</v>
      </c>
      <c r="J6781" s="19" t="str">
        <f t="shared" si="735"/>
        <v>"res_ward_6780"</v>
      </c>
      <c r="K6781" t="str">
        <f t="shared" si="736"/>
        <v>"Xã Đức Minh"</v>
      </c>
      <c r="L6781" t="str">
        <f t="shared" si="737"/>
        <v>"VN-51-533-21418"</v>
      </c>
      <c r="M6781" t="str">
        <f t="shared" si="738"/>
        <v>"Xã Đức Minh - Huyện Mộ Đức - Tỉnh Quảng Ngãi"</v>
      </c>
      <c r="N6781" t="str">
        <f t="shared" si="739"/>
        <v>"Xã Đức Minh - Huyện Mộ Đức"</v>
      </c>
      <c r="O6781" t="str">
        <f>VLOOKUP(E6781,district_data,7,0)</f>
        <v>"res_district_533"</v>
      </c>
      <c r="P6781" t="str">
        <f t="shared" si="740"/>
        <v>"VN-51"</v>
      </c>
      <c r="Q6781" t="s">
        <v>1910</v>
      </c>
      <c r="R6781">
        <f t="shared" si="741"/>
        <v>1</v>
      </c>
    </row>
    <row r="6782" spans="1:18" ht="17" x14ac:dyDescent="0.15">
      <c r="A6782" s="8" t="s">
        <v>14176</v>
      </c>
      <c r="B6782" s="8" t="s">
        <v>14177</v>
      </c>
      <c r="C6782" s="8"/>
      <c r="D6782" s="8" t="s">
        <v>2174</v>
      </c>
      <c r="E6782" s="8" t="s">
        <v>1278</v>
      </c>
      <c r="F6782" s="8" t="s">
        <v>1279</v>
      </c>
      <c r="G6782" s="8" t="s">
        <v>342</v>
      </c>
      <c r="H6782" s="8" t="s">
        <v>341</v>
      </c>
      <c r="I6782" s="17" t="s">
        <v>27381</v>
      </c>
      <c r="J6782" s="19" t="str">
        <f t="shared" si="735"/>
        <v>"res_ward_6781"</v>
      </c>
      <c r="K6782" t="str">
        <f t="shared" si="736"/>
        <v>"Xã Đức Thạnh"</v>
      </c>
      <c r="L6782" t="str">
        <f t="shared" si="737"/>
        <v>"VN-51-533-21421"</v>
      </c>
      <c r="M6782" t="str">
        <f t="shared" si="738"/>
        <v>"Xã Đức Thạnh - Huyện Mộ Đức - Tỉnh Quảng Ngãi"</v>
      </c>
      <c r="N6782" t="str">
        <f t="shared" si="739"/>
        <v>"Xã Đức Thạnh - Huyện Mộ Đức"</v>
      </c>
      <c r="O6782" t="str">
        <f>VLOOKUP(E6782,district_data,7,0)</f>
        <v>"res_district_533"</v>
      </c>
      <c r="P6782" t="str">
        <f t="shared" si="740"/>
        <v>"VN-51"</v>
      </c>
      <c r="Q6782" t="s">
        <v>1910</v>
      </c>
      <c r="R6782">
        <f t="shared" si="741"/>
        <v>1</v>
      </c>
    </row>
    <row r="6783" spans="1:18" ht="17" x14ac:dyDescent="0.15">
      <c r="A6783" s="8" t="s">
        <v>14178</v>
      </c>
      <c r="B6783" s="8" t="s">
        <v>14179</v>
      </c>
      <c r="C6783" s="8"/>
      <c r="D6783" s="8" t="s">
        <v>2174</v>
      </c>
      <c r="E6783" s="8" t="s">
        <v>1278</v>
      </c>
      <c r="F6783" s="8" t="s">
        <v>1279</v>
      </c>
      <c r="G6783" s="8" t="s">
        <v>342</v>
      </c>
      <c r="H6783" s="8" t="s">
        <v>341</v>
      </c>
      <c r="I6783" s="17" t="s">
        <v>27382</v>
      </c>
      <c r="J6783" s="19" t="str">
        <f t="shared" si="735"/>
        <v>"res_ward_6782"</v>
      </c>
      <c r="K6783" t="str">
        <f t="shared" si="736"/>
        <v>"Xã Đức Hòa"</v>
      </c>
      <c r="L6783" t="str">
        <f t="shared" si="737"/>
        <v>"VN-51-533-21424"</v>
      </c>
      <c r="M6783" t="str">
        <f t="shared" si="738"/>
        <v>"Xã Đức Hòa - Huyện Mộ Đức - Tỉnh Quảng Ngãi"</v>
      </c>
      <c r="N6783" t="str">
        <f t="shared" si="739"/>
        <v>"Xã Đức Hòa - Huyện Mộ Đức"</v>
      </c>
      <c r="O6783" t="str">
        <f>VLOOKUP(E6783,district_data,7,0)</f>
        <v>"res_district_533"</v>
      </c>
      <c r="P6783" t="str">
        <f t="shared" si="740"/>
        <v>"VN-51"</v>
      </c>
      <c r="Q6783" t="s">
        <v>1910</v>
      </c>
      <c r="R6783">
        <f t="shared" si="741"/>
        <v>1</v>
      </c>
    </row>
    <row r="6784" spans="1:18" ht="17" x14ac:dyDescent="0.15">
      <c r="A6784" s="8" t="s">
        <v>14180</v>
      </c>
      <c r="B6784" s="8" t="s">
        <v>14181</v>
      </c>
      <c r="C6784" s="8"/>
      <c r="D6784" s="8" t="s">
        <v>2174</v>
      </c>
      <c r="E6784" s="8" t="s">
        <v>1278</v>
      </c>
      <c r="F6784" s="8" t="s">
        <v>1279</v>
      </c>
      <c r="G6784" s="8" t="s">
        <v>342</v>
      </c>
      <c r="H6784" s="8" t="s">
        <v>341</v>
      </c>
      <c r="I6784" s="17" t="s">
        <v>27383</v>
      </c>
      <c r="J6784" s="19" t="str">
        <f t="shared" si="735"/>
        <v>"res_ward_6783"</v>
      </c>
      <c r="K6784" t="str">
        <f t="shared" si="736"/>
        <v>"Xã Đức Tân"</v>
      </c>
      <c r="L6784" t="str">
        <f t="shared" si="737"/>
        <v>"VN-51-533-21427"</v>
      </c>
      <c r="M6784" t="str">
        <f t="shared" si="738"/>
        <v>"Xã Đức Tân - Huyện Mộ Đức - Tỉnh Quảng Ngãi"</v>
      </c>
      <c r="N6784" t="str">
        <f t="shared" si="739"/>
        <v>"Xã Đức Tân - Huyện Mộ Đức"</v>
      </c>
      <c r="O6784" t="str">
        <f>VLOOKUP(E6784,district_data,7,0)</f>
        <v>"res_district_533"</v>
      </c>
      <c r="P6784" t="str">
        <f t="shared" si="740"/>
        <v>"VN-51"</v>
      </c>
      <c r="Q6784" t="s">
        <v>1910</v>
      </c>
      <c r="R6784">
        <f t="shared" si="741"/>
        <v>1</v>
      </c>
    </row>
    <row r="6785" spans="1:18" ht="17" x14ac:dyDescent="0.15">
      <c r="A6785" s="8" t="s">
        <v>14182</v>
      </c>
      <c r="B6785" s="8" t="s">
        <v>14183</v>
      </c>
      <c r="C6785" s="8"/>
      <c r="D6785" s="8" t="s">
        <v>2174</v>
      </c>
      <c r="E6785" s="8" t="s">
        <v>1278</v>
      </c>
      <c r="F6785" s="8" t="s">
        <v>1279</v>
      </c>
      <c r="G6785" s="8" t="s">
        <v>342</v>
      </c>
      <c r="H6785" s="8" t="s">
        <v>341</v>
      </c>
      <c r="I6785" s="17" t="s">
        <v>27384</v>
      </c>
      <c r="J6785" s="19" t="str">
        <f t="shared" si="735"/>
        <v>"res_ward_6784"</v>
      </c>
      <c r="K6785" t="str">
        <f t="shared" si="736"/>
        <v>"Xã Đức Phú"</v>
      </c>
      <c r="L6785" t="str">
        <f t="shared" si="737"/>
        <v>"VN-51-533-21430"</v>
      </c>
      <c r="M6785" t="str">
        <f t="shared" si="738"/>
        <v>"Xã Đức Phú - Huyện Mộ Đức - Tỉnh Quảng Ngãi"</v>
      </c>
      <c r="N6785" t="str">
        <f t="shared" si="739"/>
        <v>"Xã Đức Phú - Huyện Mộ Đức"</v>
      </c>
      <c r="O6785" t="str">
        <f>VLOOKUP(E6785,district_data,7,0)</f>
        <v>"res_district_533"</v>
      </c>
      <c r="P6785" t="str">
        <f t="shared" si="740"/>
        <v>"VN-51"</v>
      </c>
      <c r="Q6785" t="s">
        <v>1910</v>
      </c>
      <c r="R6785">
        <f t="shared" si="741"/>
        <v>1</v>
      </c>
    </row>
    <row r="6786" spans="1:18" ht="17" x14ac:dyDescent="0.15">
      <c r="A6786" s="8" t="s">
        <v>14184</v>
      </c>
      <c r="B6786" s="8" t="s">
        <v>14185</v>
      </c>
      <c r="C6786" s="8"/>
      <c r="D6786" s="8" t="s">
        <v>2174</v>
      </c>
      <c r="E6786" s="8" t="s">
        <v>1278</v>
      </c>
      <c r="F6786" s="8" t="s">
        <v>1279</v>
      </c>
      <c r="G6786" s="8" t="s">
        <v>342</v>
      </c>
      <c r="H6786" s="8" t="s">
        <v>341</v>
      </c>
      <c r="I6786" s="17" t="s">
        <v>27385</v>
      </c>
      <c r="J6786" s="19" t="str">
        <f t="shared" si="735"/>
        <v>"res_ward_6785"</v>
      </c>
      <c r="K6786" t="str">
        <f t="shared" si="736"/>
        <v>"Xã Đức Phong"</v>
      </c>
      <c r="L6786" t="str">
        <f t="shared" si="737"/>
        <v>"VN-51-533-21433"</v>
      </c>
      <c r="M6786" t="str">
        <f t="shared" si="738"/>
        <v>"Xã Đức Phong - Huyện Mộ Đức - Tỉnh Quảng Ngãi"</v>
      </c>
      <c r="N6786" t="str">
        <f t="shared" si="739"/>
        <v>"Xã Đức Phong - Huyện Mộ Đức"</v>
      </c>
      <c r="O6786" t="str">
        <f>VLOOKUP(E6786,district_data,7,0)</f>
        <v>"res_district_533"</v>
      </c>
      <c r="P6786" t="str">
        <f t="shared" si="740"/>
        <v>"VN-51"</v>
      </c>
      <c r="Q6786" t="s">
        <v>1910</v>
      </c>
      <c r="R6786">
        <f t="shared" si="741"/>
        <v>1</v>
      </c>
    </row>
    <row r="6787" spans="1:18" ht="17" x14ac:dyDescent="0.15">
      <c r="A6787" s="8" t="s">
        <v>14186</v>
      </c>
      <c r="B6787" s="8" t="s">
        <v>14187</v>
      </c>
      <c r="C6787" s="8"/>
      <c r="D6787" s="8" t="s">
        <v>2174</v>
      </c>
      <c r="E6787" s="8" t="s">
        <v>1278</v>
      </c>
      <c r="F6787" s="8" t="s">
        <v>1279</v>
      </c>
      <c r="G6787" s="8" t="s">
        <v>342</v>
      </c>
      <c r="H6787" s="8" t="s">
        <v>341</v>
      </c>
      <c r="I6787" s="17" t="s">
        <v>27386</v>
      </c>
      <c r="J6787" s="19" t="str">
        <f t="shared" ref="J6787:J6850" si="742">$T$2&amp;I6787&amp;$T$2</f>
        <v>"res_ward_6786"</v>
      </c>
      <c r="K6787" t="str">
        <f t="shared" ref="K6787:K6850" si="743">$T$2&amp;B6787&amp;$T$2</f>
        <v>"Xã Đức Lân"</v>
      </c>
      <c r="L6787" t="str">
        <f t="shared" ref="L6787:L6850" si="744">$T$2&amp;"VN-"&amp;G6787&amp;"-"&amp;E6787&amp;"-"&amp;A6787&amp;$T$2</f>
        <v>"VN-51-533-21436"</v>
      </c>
      <c r="M6787" t="str">
        <f t="shared" ref="M6787:M6850" si="745">$T$2&amp;B6787&amp;" - "&amp;F6787&amp;" - "&amp;H6787&amp;$T$2</f>
        <v>"Xã Đức Lân - Huyện Mộ Đức - Tỉnh Quảng Ngãi"</v>
      </c>
      <c r="N6787" t="str">
        <f t="shared" ref="N6787:N6850" si="746">$T$2&amp;B6787&amp;" - "&amp;F6787&amp;$T$2</f>
        <v>"Xã Đức Lân - Huyện Mộ Đức"</v>
      </c>
      <c r="O6787" t="str">
        <f>VLOOKUP(E6787,district_data,7,0)</f>
        <v>"res_district_533"</v>
      </c>
      <c r="P6787" t="str">
        <f t="shared" ref="P6787:P6850" si="747">$T$2&amp;"VN-"&amp;G6787&amp;$T$2</f>
        <v>"VN-51"</v>
      </c>
      <c r="Q6787" t="s">
        <v>1910</v>
      </c>
      <c r="R6787">
        <f t="shared" ref="R6787:R6850" si="748">VLOOKUP(D6787,$U$2:$V$5,2,0)</f>
        <v>1</v>
      </c>
    </row>
    <row r="6788" spans="1:18" ht="17" x14ac:dyDescent="0.15">
      <c r="A6788" s="8" t="s">
        <v>14188</v>
      </c>
      <c r="B6788" s="8" t="s">
        <v>13958</v>
      </c>
      <c r="C6788" s="8"/>
      <c r="D6788" s="8" t="s">
        <v>1915</v>
      </c>
      <c r="E6788" s="8" t="s">
        <v>1280</v>
      </c>
      <c r="F6788" s="8" t="s">
        <v>1281</v>
      </c>
      <c r="G6788" s="8" t="s">
        <v>342</v>
      </c>
      <c r="H6788" s="8" t="s">
        <v>341</v>
      </c>
      <c r="I6788" s="17" t="s">
        <v>27387</v>
      </c>
      <c r="J6788" s="19" t="str">
        <f t="shared" si="742"/>
        <v>"res_ward_6787"</v>
      </c>
      <c r="K6788" t="str">
        <f t="shared" si="743"/>
        <v>"Phường Nguyễn Nghiêm"</v>
      </c>
      <c r="L6788" t="str">
        <f t="shared" si="744"/>
        <v>"VN-51-534-21439"</v>
      </c>
      <c r="M6788" t="str">
        <f t="shared" si="745"/>
        <v>"Phường Nguyễn Nghiêm - Thị xã Đức Phổ - Tỉnh Quảng Ngãi"</v>
      </c>
      <c r="N6788" t="str">
        <f t="shared" si="746"/>
        <v>"Phường Nguyễn Nghiêm - Thị xã Đức Phổ"</v>
      </c>
      <c r="O6788" t="str">
        <f>VLOOKUP(E6788,district_data,7,0)</f>
        <v>"res_district_534"</v>
      </c>
      <c r="P6788" t="str">
        <f t="shared" si="747"/>
        <v>"VN-51"</v>
      </c>
      <c r="Q6788" t="s">
        <v>1910</v>
      </c>
      <c r="R6788">
        <f t="shared" si="748"/>
        <v>0</v>
      </c>
    </row>
    <row r="6789" spans="1:18" ht="17" x14ac:dyDescent="0.15">
      <c r="A6789" s="8" t="s">
        <v>14189</v>
      </c>
      <c r="B6789" s="8" t="s">
        <v>14190</v>
      </c>
      <c r="C6789" s="8"/>
      <c r="D6789" s="8" t="s">
        <v>2174</v>
      </c>
      <c r="E6789" s="8" t="s">
        <v>1280</v>
      </c>
      <c r="F6789" s="8" t="s">
        <v>1281</v>
      </c>
      <c r="G6789" s="8" t="s">
        <v>342</v>
      </c>
      <c r="H6789" s="8" t="s">
        <v>341</v>
      </c>
      <c r="I6789" s="17" t="s">
        <v>27388</v>
      </c>
      <c r="J6789" s="19" t="str">
        <f t="shared" si="742"/>
        <v>"res_ward_6788"</v>
      </c>
      <c r="K6789" t="str">
        <f t="shared" si="743"/>
        <v>"Xã Phổ An"</v>
      </c>
      <c r="L6789" t="str">
        <f t="shared" si="744"/>
        <v>"VN-51-534-21442"</v>
      </c>
      <c r="M6789" t="str">
        <f t="shared" si="745"/>
        <v>"Xã Phổ An - Thị xã Đức Phổ - Tỉnh Quảng Ngãi"</v>
      </c>
      <c r="N6789" t="str">
        <f t="shared" si="746"/>
        <v>"Xã Phổ An - Thị xã Đức Phổ"</v>
      </c>
      <c r="O6789" t="str">
        <f>VLOOKUP(E6789,district_data,7,0)</f>
        <v>"res_district_534"</v>
      </c>
      <c r="P6789" t="str">
        <f t="shared" si="747"/>
        <v>"VN-51"</v>
      </c>
      <c r="Q6789" t="s">
        <v>1910</v>
      </c>
      <c r="R6789">
        <f t="shared" si="748"/>
        <v>1</v>
      </c>
    </row>
    <row r="6790" spans="1:18" ht="17" x14ac:dyDescent="0.15">
      <c r="A6790" s="8" t="s">
        <v>14191</v>
      </c>
      <c r="B6790" s="8" t="s">
        <v>14192</v>
      </c>
      <c r="C6790" s="8"/>
      <c r="D6790" s="8" t="s">
        <v>2174</v>
      </c>
      <c r="E6790" s="8" t="s">
        <v>1280</v>
      </c>
      <c r="F6790" s="8" t="s">
        <v>1281</v>
      </c>
      <c r="G6790" s="8" t="s">
        <v>342</v>
      </c>
      <c r="H6790" s="8" t="s">
        <v>341</v>
      </c>
      <c r="I6790" s="17" t="s">
        <v>27389</v>
      </c>
      <c r="J6790" s="19" t="str">
        <f t="shared" si="742"/>
        <v>"res_ward_6789"</v>
      </c>
      <c r="K6790" t="str">
        <f t="shared" si="743"/>
        <v>"Xã Phổ Phong"</v>
      </c>
      <c r="L6790" t="str">
        <f t="shared" si="744"/>
        <v>"VN-51-534-21445"</v>
      </c>
      <c r="M6790" t="str">
        <f t="shared" si="745"/>
        <v>"Xã Phổ Phong - Thị xã Đức Phổ - Tỉnh Quảng Ngãi"</v>
      </c>
      <c r="N6790" t="str">
        <f t="shared" si="746"/>
        <v>"Xã Phổ Phong - Thị xã Đức Phổ"</v>
      </c>
      <c r="O6790" t="str">
        <f>VLOOKUP(E6790,district_data,7,0)</f>
        <v>"res_district_534"</v>
      </c>
      <c r="P6790" t="str">
        <f t="shared" si="747"/>
        <v>"VN-51"</v>
      </c>
      <c r="Q6790" t="s">
        <v>1910</v>
      </c>
      <c r="R6790">
        <f t="shared" si="748"/>
        <v>1</v>
      </c>
    </row>
    <row r="6791" spans="1:18" ht="17" x14ac:dyDescent="0.15">
      <c r="A6791" s="8" t="s">
        <v>14193</v>
      </c>
      <c r="B6791" s="8" t="s">
        <v>14194</v>
      </c>
      <c r="C6791" s="8"/>
      <c r="D6791" s="8" t="s">
        <v>2174</v>
      </c>
      <c r="E6791" s="8" t="s">
        <v>1280</v>
      </c>
      <c r="F6791" s="8" t="s">
        <v>1281</v>
      </c>
      <c r="G6791" s="8" t="s">
        <v>342</v>
      </c>
      <c r="H6791" s="8" t="s">
        <v>341</v>
      </c>
      <c r="I6791" s="17" t="s">
        <v>27390</v>
      </c>
      <c r="J6791" s="19" t="str">
        <f t="shared" si="742"/>
        <v>"res_ward_6790"</v>
      </c>
      <c r="K6791" t="str">
        <f t="shared" si="743"/>
        <v>"Xã Phổ Thuận"</v>
      </c>
      <c r="L6791" t="str">
        <f t="shared" si="744"/>
        <v>"VN-51-534-21448"</v>
      </c>
      <c r="M6791" t="str">
        <f t="shared" si="745"/>
        <v>"Xã Phổ Thuận - Thị xã Đức Phổ - Tỉnh Quảng Ngãi"</v>
      </c>
      <c r="N6791" t="str">
        <f t="shared" si="746"/>
        <v>"Xã Phổ Thuận - Thị xã Đức Phổ"</v>
      </c>
      <c r="O6791" t="str">
        <f>VLOOKUP(E6791,district_data,7,0)</f>
        <v>"res_district_534"</v>
      </c>
      <c r="P6791" t="str">
        <f t="shared" si="747"/>
        <v>"VN-51"</v>
      </c>
      <c r="Q6791" t="s">
        <v>1910</v>
      </c>
      <c r="R6791">
        <f t="shared" si="748"/>
        <v>1</v>
      </c>
    </row>
    <row r="6792" spans="1:18" ht="17" x14ac:dyDescent="0.15">
      <c r="A6792" s="8" t="s">
        <v>14195</v>
      </c>
      <c r="B6792" s="8" t="s">
        <v>14196</v>
      </c>
      <c r="C6792" s="8"/>
      <c r="D6792" s="8" t="s">
        <v>1915</v>
      </c>
      <c r="E6792" s="8" t="s">
        <v>1280</v>
      </c>
      <c r="F6792" s="8" t="s">
        <v>1281</v>
      </c>
      <c r="G6792" s="8" t="s">
        <v>342</v>
      </c>
      <c r="H6792" s="8" t="s">
        <v>341</v>
      </c>
      <c r="I6792" s="17" t="s">
        <v>27391</v>
      </c>
      <c r="J6792" s="19" t="str">
        <f t="shared" si="742"/>
        <v>"res_ward_6791"</v>
      </c>
      <c r="K6792" t="str">
        <f t="shared" si="743"/>
        <v>"Phường Phổ Văn"</v>
      </c>
      <c r="L6792" t="str">
        <f t="shared" si="744"/>
        <v>"VN-51-534-21451"</v>
      </c>
      <c r="M6792" t="str">
        <f t="shared" si="745"/>
        <v>"Phường Phổ Văn - Thị xã Đức Phổ - Tỉnh Quảng Ngãi"</v>
      </c>
      <c r="N6792" t="str">
        <f t="shared" si="746"/>
        <v>"Phường Phổ Văn - Thị xã Đức Phổ"</v>
      </c>
      <c r="O6792" t="str">
        <f>VLOOKUP(E6792,district_data,7,0)</f>
        <v>"res_district_534"</v>
      </c>
      <c r="P6792" t="str">
        <f t="shared" si="747"/>
        <v>"VN-51"</v>
      </c>
      <c r="Q6792" t="s">
        <v>1910</v>
      </c>
      <c r="R6792">
        <f t="shared" si="748"/>
        <v>0</v>
      </c>
    </row>
    <row r="6793" spans="1:18" ht="17" x14ac:dyDescent="0.15">
      <c r="A6793" s="8" t="s">
        <v>14197</v>
      </c>
      <c r="B6793" s="8" t="s">
        <v>14198</v>
      </c>
      <c r="C6793" s="8"/>
      <c r="D6793" s="8" t="s">
        <v>1915</v>
      </c>
      <c r="E6793" s="8" t="s">
        <v>1280</v>
      </c>
      <c r="F6793" s="8" t="s">
        <v>1281</v>
      </c>
      <c r="G6793" s="8" t="s">
        <v>342</v>
      </c>
      <c r="H6793" s="8" t="s">
        <v>341</v>
      </c>
      <c r="I6793" s="17" t="s">
        <v>27392</v>
      </c>
      <c r="J6793" s="19" t="str">
        <f t="shared" si="742"/>
        <v>"res_ward_6792"</v>
      </c>
      <c r="K6793" t="str">
        <f t="shared" si="743"/>
        <v>"Phường Phổ Quang"</v>
      </c>
      <c r="L6793" t="str">
        <f t="shared" si="744"/>
        <v>"VN-51-534-21454"</v>
      </c>
      <c r="M6793" t="str">
        <f t="shared" si="745"/>
        <v>"Phường Phổ Quang - Thị xã Đức Phổ - Tỉnh Quảng Ngãi"</v>
      </c>
      <c r="N6793" t="str">
        <f t="shared" si="746"/>
        <v>"Phường Phổ Quang - Thị xã Đức Phổ"</v>
      </c>
      <c r="O6793" t="str">
        <f>VLOOKUP(E6793,district_data,7,0)</f>
        <v>"res_district_534"</v>
      </c>
      <c r="P6793" t="str">
        <f t="shared" si="747"/>
        <v>"VN-51"</v>
      </c>
      <c r="Q6793" t="s">
        <v>1910</v>
      </c>
      <c r="R6793">
        <f t="shared" si="748"/>
        <v>0</v>
      </c>
    </row>
    <row r="6794" spans="1:18" ht="17" x14ac:dyDescent="0.15">
      <c r="A6794" s="8" t="s">
        <v>14199</v>
      </c>
      <c r="B6794" s="8" t="s">
        <v>14200</v>
      </c>
      <c r="C6794" s="8"/>
      <c r="D6794" s="8" t="s">
        <v>2174</v>
      </c>
      <c r="E6794" s="8" t="s">
        <v>1280</v>
      </c>
      <c r="F6794" s="8" t="s">
        <v>1281</v>
      </c>
      <c r="G6794" s="8" t="s">
        <v>342</v>
      </c>
      <c r="H6794" s="8" t="s">
        <v>341</v>
      </c>
      <c r="I6794" s="17" t="s">
        <v>27393</v>
      </c>
      <c r="J6794" s="19" t="str">
        <f t="shared" si="742"/>
        <v>"res_ward_6793"</v>
      </c>
      <c r="K6794" t="str">
        <f t="shared" si="743"/>
        <v>"Xã Phổ Nhơn"</v>
      </c>
      <c r="L6794" t="str">
        <f t="shared" si="744"/>
        <v>"VN-51-534-21457"</v>
      </c>
      <c r="M6794" t="str">
        <f t="shared" si="745"/>
        <v>"Xã Phổ Nhơn - Thị xã Đức Phổ - Tỉnh Quảng Ngãi"</v>
      </c>
      <c r="N6794" t="str">
        <f t="shared" si="746"/>
        <v>"Xã Phổ Nhơn - Thị xã Đức Phổ"</v>
      </c>
      <c r="O6794" t="str">
        <f>VLOOKUP(E6794,district_data,7,0)</f>
        <v>"res_district_534"</v>
      </c>
      <c r="P6794" t="str">
        <f t="shared" si="747"/>
        <v>"VN-51"</v>
      </c>
      <c r="Q6794" t="s">
        <v>1910</v>
      </c>
      <c r="R6794">
        <f t="shared" si="748"/>
        <v>1</v>
      </c>
    </row>
    <row r="6795" spans="1:18" ht="17" x14ac:dyDescent="0.15">
      <c r="A6795" s="8" t="s">
        <v>14201</v>
      </c>
      <c r="B6795" s="8" t="s">
        <v>14202</v>
      </c>
      <c r="C6795" s="8"/>
      <c r="D6795" s="8" t="s">
        <v>1915</v>
      </c>
      <c r="E6795" s="8" t="s">
        <v>1280</v>
      </c>
      <c r="F6795" s="8" t="s">
        <v>1281</v>
      </c>
      <c r="G6795" s="8" t="s">
        <v>342</v>
      </c>
      <c r="H6795" s="8" t="s">
        <v>341</v>
      </c>
      <c r="I6795" s="17" t="s">
        <v>27394</v>
      </c>
      <c r="J6795" s="19" t="str">
        <f t="shared" si="742"/>
        <v>"res_ward_6794"</v>
      </c>
      <c r="K6795" t="str">
        <f t="shared" si="743"/>
        <v>"Phường Phổ Ninh"</v>
      </c>
      <c r="L6795" t="str">
        <f t="shared" si="744"/>
        <v>"VN-51-534-21460"</v>
      </c>
      <c r="M6795" t="str">
        <f t="shared" si="745"/>
        <v>"Phường Phổ Ninh - Thị xã Đức Phổ - Tỉnh Quảng Ngãi"</v>
      </c>
      <c r="N6795" t="str">
        <f t="shared" si="746"/>
        <v>"Phường Phổ Ninh - Thị xã Đức Phổ"</v>
      </c>
      <c r="O6795" t="str">
        <f>VLOOKUP(E6795,district_data,7,0)</f>
        <v>"res_district_534"</v>
      </c>
      <c r="P6795" t="str">
        <f t="shared" si="747"/>
        <v>"VN-51"</v>
      </c>
      <c r="Q6795" t="s">
        <v>1910</v>
      </c>
      <c r="R6795">
        <f t="shared" si="748"/>
        <v>0</v>
      </c>
    </row>
    <row r="6796" spans="1:18" ht="17" x14ac:dyDescent="0.15">
      <c r="A6796" s="8" t="s">
        <v>14203</v>
      </c>
      <c r="B6796" s="8" t="s">
        <v>14204</v>
      </c>
      <c r="C6796" s="8"/>
      <c r="D6796" s="8" t="s">
        <v>1915</v>
      </c>
      <c r="E6796" s="8" t="s">
        <v>1280</v>
      </c>
      <c r="F6796" s="8" t="s">
        <v>1281</v>
      </c>
      <c r="G6796" s="8" t="s">
        <v>342</v>
      </c>
      <c r="H6796" s="8" t="s">
        <v>341</v>
      </c>
      <c r="I6796" s="17" t="s">
        <v>27395</v>
      </c>
      <c r="J6796" s="19" t="str">
        <f t="shared" si="742"/>
        <v>"res_ward_6795"</v>
      </c>
      <c r="K6796" t="str">
        <f t="shared" si="743"/>
        <v>"Phường Phổ Minh"</v>
      </c>
      <c r="L6796" t="str">
        <f t="shared" si="744"/>
        <v>"VN-51-534-21463"</v>
      </c>
      <c r="M6796" t="str">
        <f t="shared" si="745"/>
        <v>"Phường Phổ Minh - Thị xã Đức Phổ - Tỉnh Quảng Ngãi"</v>
      </c>
      <c r="N6796" t="str">
        <f t="shared" si="746"/>
        <v>"Phường Phổ Minh - Thị xã Đức Phổ"</v>
      </c>
      <c r="O6796" t="str">
        <f>VLOOKUP(E6796,district_data,7,0)</f>
        <v>"res_district_534"</v>
      </c>
      <c r="P6796" t="str">
        <f t="shared" si="747"/>
        <v>"VN-51"</v>
      </c>
      <c r="Q6796" t="s">
        <v>1910</v>
      </c>
      <c r="R6796">
        <f t="shared" si="748"/>
        <v>0</v>
      </c>
    </row>
    <row r="6797" spans="1:18" ht="17" x14ac:dyDescent="0.15">
      <c r="A6797" s="8" t="s">
        <v>14205</v>
      </c>
      <c r="B6797" s="8" t="s">
        <v>14206</v>
      </c>
      <c r="C6797" s="8"/>
      <c r="D6797" s="8" t="s">
        <v>1915</v>
      </c>
      <c r="E6797" s="8" t="s">
        <v>1280</v>
      </c>
      <c r="F6797" s="8" t="s">
        <v>1281</v>
      </c>
      <c r="G6797" s="8" t="s">
        <v>342</v>
      </c>
      <c r="H6797" s="8" t="s">
        <v>341</v>
      </c>
      <c r="I6797" s="17" t="s">
        <v>27396</v>
      </c>
      <c r="J6797" s="19" t="str">
        <f t="shared" si="742"/>
        <v>"res_ward_6796"</v>
      </c>
      <c r="K6797" t="str">
        <f t="shared" si="743"/>
        <v>"Phường Phổ Vinh"</v>
      </c>
      <c r="L6797" t="str">
        <f t="shared" si="744"/>
        <v>"VN-51-534-21466"</v>
      </c>
      <c r="M6797" t="str">
        <f t="shared" si="745"/>
        <v>"Phường Phổ Vinh - Thị xã Đức Phổ - Tỉnh Quảng Ngãi"</v>
      </c>
      <c r="N6797" t="str">
        <f t="shared" si="746"/>
        <v>"Phường Phổ Vinh - Thị xã Đức Phổ"</v>
      </c>
      <c r="O6797" t="str">
        <f>VLOOKUP(E6797,district_data,7,0)</f>
        <v>"res_district_534"</v>
      </c>
      <c r="P6797" t="str">
        <f t="shared" si="747"/>
        <v>"VN-51"</v>
      </c>
      <c r="Q6797" t="s">
        <v>1910</v>
      </c>
      <c r="R6797">
        <f t="shared" si="748"/>
        <v>0</v>
      </c>
    </row>
    <row r="6798" spans="1:18" ht="17" x14ac:dyDescent="0.15">
      <c r="A6798" s="8" t="s">
        <v>14207</v>
      </c>
      <c r="B6798" s="8" t="s">
        <v>14208</v>
      </c>
      <c r="C6798" s="8"/>
      <c r="D6798" s="8" t="s">
        <v>1915</v>
      </c>
      <c r="E6798" s="8" t="s">
        <v>1280</v>
      </c>
      <c r="F6798" s="8" t="s">
        <v>1281</v>
      </c>
      <c r="G6798" s="8" t="s">
        <v>342</v>
      </c>
      <c r="H6798" s="8" t="s">
        <v>341</v>
      </c>
      <c r="I6798" s="17" t="s">
        <v>27397</v>
      </c>
      <c r="J6798" s="19" t="str">
        <f t="shared" si="742"/>
        <v>"res_ward_6797"</v>
      </c>
      <c r="K6798" t="str">
        <f t="shared" si="743"/>
        <v>"Phường Phổ Hòa"</v>
      </c>
      <c r="L6798" t="str">
        <f t="shared" si="744"/>
        <v>"VN-51-534-21469"</v>
      </c>
      <c r="M6798" t="str">
        <f t="shared" si="745"/>
        <v>"Phường Phổ Hòa - Thị xã Đức Phổ - Tỉnh Quảng Ngãi"</v>
      </c>
      <c r="N6798" t="str">
        <f t="shared" si="746"/>
        <v>"Phường Phổ Hòa - Thị xã Đức Phổ"</v>
      </c>
      <c r="O6798" t="str">
        <f>VLOOKUP(E6798,district_data,7,0)</f>
        <v>"res_district_534"</v>
      </c>
      <c r="P6798" t="str">
        <f t="shared" si="747"/>
        <v>"VN-51"</v>
      </c>
      <c r="Q6798" t="s">
        <v>1910</v>
      </c>
      <c r="R6798">
        <f t="shared" si="748"/>
        <v>0</v>
      </c>
    </row>
    <row r="6799" spans="1:18" ht="17" x14ac:dyDescent="0.15">
      <c r="A6799" s="8" t="s">
        <v>14209</v>
      </c>
      <c r="B6799" s="8" t="s">
        <v>14210</v>
      </c>
      <c r="C6799" s="8"/>
      <c r="D6799" s="8" t="s">
        <v>2174</v>
      </c>
      <c r="E6799" s="8" t="s">
        <v>1280</v>
      </c>
      <c r="F6799" s="8" t="s">
        <v>1281</v>
      </c>
      <c r="G6799" s="8" t="s">
        <v>342</v>
      </c>
      <c r="H6799" s="8" t="s">
        <v>341</v>
      </c>
      <c r="I6799" s="17" t="s">
        <v>27398</v>
      </c>
      <c r="J6799" s="19" t="str">
        <f t="shared" si="742"/>
        <v>"res_ward_6798"</v>
      </c>
      <c r="K6799" t="str">
        <f t="shared" si="743"/>
        <v>"Xã Phổ Cường"</v>
      </c>
      <c r="L6799" t="str">
        <f t="shared" si="744"/>
        <v>"VN-51-534-21472"</v>
      </c>
      <c r="M6799" t="str">
        <f t="shared" si="745"/>
        <v>"Xã Phổ Cường - Thị xã Đức Phổ - Tỉnh Quảng Ngãi"</v>
      </c>
      <c r="N6799" t="str">
        <f t="shared" si="746"/>
        <v>"Xã Phổ Cường - Thị xã Đức Phổ"</v>
      </c>
      <c r="O6799" t="str">
        <f>VLOOKUP(E6799,district_data,7,0)</f>
        <v>"res_district_534"</v>
      </c>
      <c r="P6799" t="str">
        <f t="shared" si="747"/>
        <v>"VN-51"</v>
      </c>
      <c r="Q6799" t="s">
        <v>1910</v>
      </c>
      <c r="R6799">
        <f t="shared" si="748"/>
        <v>1</v>
      </c>
    </row>
    <row r="6800" spans="1:18" ht="17" x14ac:dyDescent="0.15">
      <c r="A6800" s="8" t="s">
        <v>14211</v>
      </c>
      <c r="B6800" s="8" t="s">
        <v>14212</v>
      </c>
      <c r="C6800" s="8"/>
      <c r="D6800" s="8" t="s">
        <v>2174</v>
      </c>
      <c r="E6800" s="8" t="s">
        <v>1280</v>
      </c>
      <c r="F6800" s="8" t="s">
        <v>1281</v>
      </c>
      <c r="G6800" s="8" t="s">
        <v>342</v>
      </c>
      <c r="H6800" s="8" t="s">
        <v>341</v>
      </c>
      <c r="I6800" s="17" t="s">
        <v>27399</v>
      </c>
      <c r="J6800" s="19" t="str">
        <f t="shared" si="742"/>
        <v>"res_ward_6799"</v>
      </c>
      <c r="K6800" t="str">
        <f t="shared" si="743"/>
        <v>"Xã Phổ Khánh"</v>
      </c>
      <c r="L6800" t="str">
        <f t="shared" si="744"/>
        <v>"VN-51-534-21475"</v>
      </c>
      <c r="M6800" t="str">
        <f t="shared" si="745"/>
        <v>"Xã Phổ Khánh - Thị xã Đức Phổ - Tỉnh Quảng Ngãi"</v>
      </c>
      <c r="N6800" t="str">
        <f t="shared" si="746"/>
        <v>"Xã Phổ Khánh - Thị xã Đức Phổ"</v>
      </c>
      <c r="O6800" t="str">
        <f>VLOOKUP(E6800,district_data,7,0)</f>
        <v>"res_district_534"</v>
      </c>
      <c r="P6800" t="str">
        <f t="shared" si="747"/>
        <v>"VN-51"</v>
      </c>
      <c r="Q6800" t="s">
        <v>1910</v>
      </c>
      <c r="R6800">
        <f t="shared" si="748"/>
        <v>1</v>
      </c>
    </row>
    <row r="6801" spans="1:18" ht="17" x14ac:dyDescent="0.15">
      <c r="A6801" s="8" t="s">
        <v>14213</v>
      </c>
      <c r="B6801" s="8" t="s">
        <v>14214</v>
      </c>
      <c r="C6801" s="8"/>
      <c r="D6801" s="8" t="s">
        <v>1915</v>
      </c>
      <c r="E6801" s="8" t="s">
        <v>1280</v>
      </c>
      <c r="F6801" s="8" t="s">
        <v>1281</v>
      </c>
      <c r="G6801" s="8" t="s">
        <v>342</v>
      </c>
      <c r="H6801" s="8" t="s">
        <v>341</v>
      </c>
      <c r="I6801" s="17" t="s">
        <v>27400</v>
      </c>
      <c r="J6801" s="19" t="str">
        <f t="shared" si="742"/>
        <v>"res_ward_6800"</v>
      </c>
      <c r="K6801" t="str">
        <f t="shared" si="743"/>
        <v>"Phường Phổ Thạnh"</v>
      </c>
      <c r="L6801" t="str">
        <f t="shared" si="744"/>
        <v>"VN-51-534-21478"</v>
      </c>
      <c r="M6801" t="str">
        <f t="shared" si="745"/>
        <v>"Phường Phổ Thạnh - Thị xã Đức Phổ - Tỉnh Quảng Ngãi"</v>
      </c>
      <c r="N6801" t="str">
        <f t="shared" si="746"/>
        <v>"Phường Phổ Thạnh - Thị xã Đức Phổ"</v>
      </c>
      <c r="O6801" t="str">
        <f>VLOOKUP(E6801,district_data,7,0)</f>
        <v>"res_district_534"</v>
      </c>
      <c r="P6801" t="str">
        <f t="shared" si="747"/>
        <v>"VN-51"</v>
      </c>
      <c r="Q6801" t="s">
        <v>1910</v>
      </c>
      <c r="R6801">
        <f t="shared" si="748"/>
        <v>0</v>
      </c>
    </row>
    <row r="6802" spans="1:18" ht="17" x14ac:dyDescent="0.15">
      <c r="A6802" s="8" t="s">
        <v>14215</v>
      </c>
      <c r="B6802" s="8" t="s">
        <v>14216</v>
      </c>
      <c r="C6802" s="8"/>
      <c r="D6802" s="8" t="s">
        <v>2174</v>
      </c>
      <c r="E6802" s="8" t="s">
        <v>1280</v>
      </c>
      <c r="F6802" s="8" t="s">
        <v>1281</v>
      </c>
      <c r="G6802" s="8" t="s">
        <v>342</v>
      </c>
      <c r="H6802" s="8" t="s">
        <v>341</v>
      </c>
      <c r="I6802" s="17" t="s">
        <v>27401</v>
      </c>
      <c r="J6802" s="19" t="str">
        <f t="shared" si="742"/>
        <v>"res_ward_6801"</v>
      </c>
      <c r="K6802" t="str">
        <f t="shared" si="743"/>
        <v>"Xã Phổ Châu"</v>
      </c>
      <c r="L6802" t="str">
        <f t="shared" si="744"/>
        <v>"VN-51-534-21481"</v>
      </c>
      <c r="M6802" t="str">
        <f t="shared" si="745"/>
        <v>"Xã Phổ Châu - Thị xã Đức Phổ - Tỉnh Quảng Ngãi"</v>
      </c>
      <c r="N6802" t="str">
        <f t="shared" si="746"/>
        <v>"Xã Phổ Châu - Thị xã Đức Phổ"</v>
      </c>
      <c r="O6802" t="str">
        <f>VLOOKUP(E6802,district_data,7,0)</f>
        <v>"res_district_534"</v>
      </c>
      <c r="P6802" t="str">
        <f t="shared" si="747"/>
        <v>"VN-51"</v>
      </c>
      <c r="Q6802" t="s">
        <v>1910</v>
      </c>
      <c r="R6802">
        <f t="shared" si="748"/>
        <v>1</v>
      </c>
    </row>
    <row r="6803" spans="1:18" ht="17" x14ac:dyDescent="0.15">
      <c r="A6803" s="8" t="s">
        <v>14217</v>
      </c>
      <c r="B6803" s="8" t="s">
        <v>14218</v>
      </c>
      <c r="C6803" s="8"/>
      <c r="D6803" s="8" t="s">
        <v>2171</v>
      </c>
      <c r="E6803" s="8" t="s">
        <v>1282</v>
      </c>
      <c r="F6803" s="8" t="s">
        <v>1283</v>
      </c>
      <c r="G6803" s="8" t="s">
        <v>342</v>
      </c>
      <c r="H6803" s="8" t="s">
        <v>341</v>
      </c>
      <c r="I6803" s="17" t="s">
        <v>27402</v>
      </c>
      <c r="J6803" s="19" t="str">
        <f t="shared" si="742"/>
        <v>"res_ward_6802"</v>
      </c>
      <c r="K6803" t="str">
        <f t="shared" si="743"/>
        <v>"Thị trấn Ba Tơ"</v>
      </c>
      <c r="L6803" t="str">
        <f t="shared" si="744"/>
        <v>"VN-51-535-21484"</v>
      </c>
      <c r="M6803" t="str">
        <f t="shared" si="745"/>
        <v>"Thị trấn Ba Tơ - Huyện Ba Tơ - Tỉnh Quảng Ngãi"</v>
      </c>
      <c r="N6803" t="str">
        <f t="shared" si="746"/>
        <v>"Thị trấn Ba Tơ - Huyện Ba Tơ"</v>
      </c>
      <c r="O6803" t="str">
        <f>VLOOKUP(E6803,district_data,7,0)</f>
        <v>"res_district_535"</v>
      </c>
      <c r="P6803" t="str">
        <f t="shared" si="747"/>
        <v>"VN-51"</v>
      </c>
      <c r="Q6803" t="s">
        <v>1910</v>
      </c>
      <c r="R6803">
        <f t="shared" si="748"/>
        <v>2</v>
      </c>
    </row>
    <row r="6804" spans="1:18" ht="17" x14ac:dyDescent="0.15">
      <c r="A6804" s="8" t="s">
        <v>14219</v>
      </c>
      <c r="B6804" s="8" t="s">
        <v>14220</v>
      </c>
      <c r="C6804" s="8"/>
      <c r="D6804" s="8" t="s">
        <v>2174</v>
      </c>
      <c r="E6804" s="8" t="s">
        <v>1282</v>
      </c>
      <c r="F6804" s="8" t="s">
        <v>1283</v>
      </c>
      <c r="G6804" s="8" t="s">
        <v>342</v>
      </c>
      <c r="H6804" s="8" t="s">
        <v>341</v>
      </c>
      <c r="I6804" s="17" t="s">
        <v>27403</v>
      </c>
      <c r="J6804" s="19" t="str">
        <f t="shared" si="742"/>
        <v>"res_ward_6803"</v>
      </c>
      <c r="K6804" t="str">
        <f t="shared" si="743"/>
        <v>"Xã Ba Điền"</v>
      </c>
      <c r="L6804" t="str">
        <f t="shared" si="744"/>
        <v>"VN-51-535-21487"</v>
      </c>
      <c r="M6804" t="str">
        <f t="shared" si="745"/>
        <v>"Xã Ba Điền - Huyện Ba Tơ - Tỉnh Quảng Ngãi"</v>
      </c>
      <c r="N6804" t="str">
        <f t="shared" si="746"/>
        <v>"Xã Ba Điền - Huyện Ba Tơ"</v>
      </c>
      <c r="O6804" t="str">
        <f>VLOOKUP(E6804,district_data,7,0)</f>
        <v>"res_district_535"</v>
      </c>
      <c r="P6804" t="str">
        <f t="shared" si="747"/>
        <v>"VN-51"</v>
      </c>
      <c r="Q6804" t="s">
        <v>1910</v>
      </c>
      <c r="R6804">
        <f t="shared" si="748"/>
        <v>1</v>
      </c>
    </row>
    <row r="6805" spans="1:18" ht="17" x14ac:dyDescent="0.15">
      <c r="A6805" s="8" t="s">
        <v>14221</v>
      </c>
      <c r="B6805" s="8" t="s">
        <v>14222</v>
      </c>
      <c r="C6805" s="8"/>
      <c r="D6805" s="8" t="s">
        <v>2174</v>
      </c>
      <c r="E6805" s="8" t="s">
        <v>1282</v>
      </c>
      <c r="F6805" s="8" t="s">
        <v>1283</v>
      </c>
      <c r="G6805" s="8" t="s">
        <v>342</v>
      </c>
      <c r="H6805" s="8" t="s">
        <v>341</v>
      </c>
      <c r="I6805" s="17" t="s">
        <v>27404</v>
      </c>
      <c r="J6805" s="19" t="str">
        <f t="shared" si="742"/>
        <v>"res_ward_6804"</v>
      </c>
      <c r="K6805" t="str">
        <f t="shared" si="743"/>
        <v>"Xã Ba Vinh"</v>
      </c>
      <c r="L6805" t="str">
        <f t="shared" si="744"/>
        <v>"VN-51-535-21490"</v>
      </c>
      <c r="M6805" t="str">
        <f t="shared" si="745"/>
        <v>"Xã Ba Vinh - Huyện Ba Tơ - Tỉnh Quảng Ngãi"</v>
      </c>
      <c r="N6805" t="str">
        <f t="shared" si="746"/>
        <v>"Xã Ba Vinh - Huyện Ba Tơ"</v>
      </c>
      <c r="O6805" t="str">
        <f>VLOOKUP(E6805,district_data,7,0)</f>
        <v>"res_district_535"</v>
      </c>
      <c r="P6805" t="str">
        <f t="shared" si="747"/>
        <v>"VN-51"</v>
      </c>
      <c r="Q6805" t="s">
        <v>1910</v>
      </c>
      <c r="R6805">
        <f t="shared" si="748"/>
        <v>1</v>
      </c>
    </row>
    <row r="6806" spans="1:18" ht="17" x14ac:dyDescent="0.15">
      <c r="A6806" s="8" t="s">
        <v>14223</v>
      </c>
      <c r="B6806" s="8" t="s">
        <v>14224</v>
      </c>
      <c r="C6806" s="8"/>
      <c r="D6806" s="8" t="s">
        <v>2174</v>
      </c>
      <c r="E6806" s="8" t="s">
        <v>1282</v>
      </c>
      <c r="F6806" s="8" t="s">
        <v>1283</v>
      </c>
      <c r="G6806" s="8" t="s">
        <v>342</v>
      </c>
      <c r="H6806" s="8" t="s">
        <v>341</v>
      </c>
      <c r="I6806" s="17" t="s">
        <v>27405</v>
      </c>
      <c r="J6806" s="19" t="str">
        <f t="shared" si="742"/>
        <v>"res_ward_6805"</v>
      </c>
      <c r="K6806" t="str">
        <f t="shared" si="743"/>
        <v>"Xã Ba Thành"</v>
      </c>
      <c r="L6806" t="str">
        <f t="shared" si="744"/>
        <v>"VN-51-535-21493"</v>
      </c>
      <c r="M6806" t="str">
        <f t="shared" si="745"/>
        <v>"Xã Ba Thành - Huyện Ba Tơ - Tỉnh Quảng Ngãi"</v>
      </c>
      <c r="N6806" t="str">
        <f t="shared" si="746"/>
        <v>"Xã Ba Thành - Huyện Ba Tơ"</v>
      </c>
      <c r="O6806" t="str">
        <f>VLOOKUP(E6806,district_data,7,0)</f>
        <v>"res_district_535"</v>
      </c>
      <c r="P6806" t="str">
        <f t="shared" si="747"/>
        <v>"VN-51"</v>
      </c>
      <c r="Q6806" t="s">
        <v>1910</v>
      </c>
      <c r="R6806">
        <f t="shared" si="748"/>
        <v>1</v>
      </c>
    </row>
    <row r="6807" spans="1:18" ht="17" x14ac:dyDescent="0.15">
      <c r="A6807" s="8" t="s">
        <v>14225</v>
      </c>
      <c r="B6807" s="8" t="s">
        <v>14226</v>
      </c>
      <c r="C6807" s="8"/>
      <c r="D6807" s="8" t="s">
        <v>2174</v>
      </c>
      <c r="E6807" s="8" t="s">
        <v>1282</v>
      </c>
      <c r="F6807" s="8" t="s">
        <v>1283</v>
      </c>
      <c r="G6807" s="8" t="s">
        <v>342</v>
      </c>
      <c r="H6807" s="8" t="s">
        <v>341</v>
      </c>
      <c r="I6807" s="17" t="s">
        <v>27406</v>
      </c>
      <c r="J6807" s="19" t="str">
        <f t="shared" si="742"/>
        <v>"res_ward_6806"</v>
      </c>
      <c r="K6807" t="str">
        <f t="shared" si="743"/>
        <v>"Xã Ba Động"</v>
      </c>
      <c r="L6807" t="str">
        <f t="shared" si="744"/>
        <v>"VN-51-535-21496"</v>
      </c>
      <c r="M6807" t="str">
        <f t="shared" si="745"/>
        <v>"Xã Ba Động - Huyện Ba Tơ - Tỉnh Quảng Ngãi"</v>
      </c>
      <c r="N6807" t="str">
        <f t="shared" si="746"/>
        <v>"Xã Ba Động - Huyện Ba Tơ"</v>
      </c>
      <c r="O6807" t="str">
        <f>VLOOKUP(E6807,district_data,7,0)</f>
        <v>"res_district_535"</v>
      </c>
      <c r="P6807" t="str">
        <f t="shared" si="747"/>
        <v>"VN-51"</v>
      </c>
      <c r="Q6807" t="s">
        <v>1910</v>
      </c>
      <c r="R6807">
        <f t="shared" si="748"/>
        <v>1</v>
      </c>
    </row>
    <row r="6808" spans="1:18" ht="17" x14ac:dyDescent="0.15">
      <c r="A6808" s="8" t="s">
        <v>14227</v>
      </c>
      <c r="B6808" s="8" t="s">
        <v>14228</v>
      </c>
      <c r="C6808" s="8"/>
      <c r="D6808" s="8" t="s">
        <v>2174</v>
      </c>
      <c r="E6808" s="8" t="s">
        <v>1282</v>
      </c>
      <c r="F6808" s="8" t="s">
        <v>1283</v>
      </c>
      <c r="G6808" s="8" t="s">
        <v>342</v>
      </c>
      <c r="H6808" s="8" t="s">
        <v>341</v>
      </c>
      <c r="I6808" s="17" t="s">
        <v>27407</v>
      </c>
      <c r="J6808" s="19" t="str">
        <f t="shared" si="742"/>
        <v>"res_ward_6807"</v>
      </c>
      <c r="K6808" t="str">
        <f t="shared" si="743"/>
        <v>"Xã Ba Dinh"</v>
      </c>
      <c r="L6808" t="str">
        <f t="shared" si="744"/>
        <v>"VN-51-535-21499"</v>
      </c>
      <c r="M6808" t="str">
        <f t="shared" si="745"/>
        <v>"Xã Ba Dinh - Huyện Ba Tơ - Tỉnh Quảng Ngãi"</v>
      </c>
      <c r="N6808" t="str">
        <f t="shared" si="746"/>
        <v>"Xã Ba Dinh - Huyện Ba Tơ"</v>
      </c>
      <c r="O6808" t="str">
        <f>VLOOKUP(E6808,district_data,7,0)</f>
        <v>"res_district_535"</v>
      </c>
      <c r="P6808" t="str">
        <f t="shared" si="747"/>
        <v>"VN-51"</v>
      </c>
      <c r="Q6808" t="s">
        <v>1910</v>
      </c>
      <c r="R6808">
        <f t="shared" si="748"/>
        <v>1</v>
      </c>
    </row>
    <row r="6809" spans="1:18" ht="17" x14ac:dyDescent="0.15">
      <c r="A6809" s="8" t="s">
        <v>14229</v>
      </c>
      <c r="B6809" s="8" t="s">
        <v>14230</v>
      </c>
      <c r="C6809" s="8"/>
      <c r="D6809" s="8" t="s">
        <v>2174</v>
      </c>
      <c r="E6809" s="8" t="s">
        <v>1282</v>
      </c>
      <c r="F6809" s="8" t="s">
        <v>1283</v>
      </c>
      <c r="G6809" s="8" t="s">
        <v>342</v>
      </c>
      <c r="H6809" s="8" t="s">
        <v>341</v>
      </c>
      <c r="I6809" s="17" t="s">
        <v>27408</v>
      </c>
      <c r="J6809" s="19" t="str">
        <f t="shared" si="742"/>
        <v>"res_ward_6808"</v>
      </c>
      <c r="K6809" t="str">
        <f t="shared" si="743"/>
        <v>"Xã Ba Giang"</v>
      </c>
      <c r="L6809" t="str">
        <f t="shared" si="744"/>
        <v>"VN-51-535-21500"</v>
      </c>
      <c r="M6809" t="str">
        <f t="shared" si="745"/>
        <v>"Xã Ba Giang - Huyện Ba Tơ - Tỉnh Quảng Ngãi"</v>
      </c>
      <c r="N6809" t="str">
        <f t="shared" si="746"/>
        <v>"Xã Ba Giang - Huyện Ba Tơ"</v>
      </c>
      <c r="O6809" t="str">
        <f>VLOOKUP(E6809,district_data,7,0)</f>
        <v>"res_district_535"</v>
      </c>
      <c r="P6809" t="str">
        <f t="shared" si="747"/>
        <v>"VN-51"</v>
      </c>
      <c r="Q6809" t="s">
        <v>1910</v>
      </c>
      <c r="R6809">
        <f t="shared" si="748"/>
        <v>1</v>
      </c>
    </row>
    <row r="6810" spans="1:18" ht="17" x14ac:dyDescent="0.15">
      <c r="A6810" s="8" t="s">
        <v>14231</v>
      </c>
      <c r="B6810" s="8" t="s">
        <v>14232</v>
      </c>
      <c r="C6810" s="8"/>
      <c r="D6810" s="8" t="s">
        <v>2174</v>
      </c>
      <c r="E6810" s="8" t="s">
        <v>1282</v>
      </c>
      <c r="F6810" s="8" t="s">
        <v>1283</v>
      </c>
      <c r="G6810" s="8" t="s">
        <v>342</v>
      </c>
      <c r="H6810" s="8" t="s">
        <v>341</v>
      </c>
      <c r="I6810" s="17" t="s">
        <v>27409</v>
      </c>
      <c r="J6810" s="19" t="str">
        <f t="shared" si="742"/>
        <v>"res_ward_6809"</v>
      </c>
      <c r="K6810" t="str">
        <f t="shared" si="743"/>
        <v>"Xã Ba Liên"</v>
      </c>
      <c r="L6810" t="str">
        <f t="shared" si="744"/>
        <v>"VN-51-535-21502"</v>
      </c>
      <c r="M6810" t="str">
        <f t="shared" si="745"/>
        <v>"Xã Ba Liên - Huyện Ba Tơ - Tỉnh Quảng Ngãi"</v>
      </c>
      <c r="N6810" t="str">
        <f t="shared" si="746"/>
        <v>"Xã Ba Liên - Huyện Ba Tơ"</v>
      </c>
      <c r="O6810" t="str">
        <f>VLOOKUP(E6810,district_data,7,0)</f>
        <v>"res_district_535"</v>
      </c>
      <c r="P6810" t="str">
        <f t="shared" si="747"/>
        <v>"VN-51"</v>
      </c>
      <c r="Q6810" t="s">
        <v>1910</v>
      </c>
      <c r="R6810">
        <f t="shared" si="748"/>
        <v>1</v>
      </c>
    </row>
    <row r="6811" spans="1:18" ht="17" x14ac:dyDescent="0.15">
      <c r="A6811" s="8" t="s">
        <v>14233</v>
      </c>
      <c r="B6811" s="8" t="s">
        <v>14234</v>
      </c>
      <c r="C6811" s="8"/>
      <c r="D6811" s="8" t="s">
        <v>2174</v>
      </c>
      <c r="E6811" s="8" t="s">
        <v>1282</v>
      </c>
      <c r="F6811" s="8" t="s">
        <v>1283</v>
      </c>
      <c r="G6811" s="8" t="s">
        <v>342</v>
      </c>
      <c r="H6811" s="8" t="s">
        <v>341</v>
      </c>
      <c r="I6811" s="17" t="s">
        <v>27410</v>
      </c>
      <c r="J6811" s="19" t="str">
        <f t="shared" si="742"/>
        <v>"res_ward_6810"</v>
      </c>
      <c r="K6811" t="str">
        <f t="shared" si="743"/>
        <v>"Xã Ba Ngạc"</v>
      </c>
      <c r="L6811" t="str">
        <f t="shared" si="744"/>
        <v>"VN-51-535-21505"</v>
      </c>
      <c r="M6811" t="str">
        <f t="shared" si="745"/>
        <v>"Xã Ba Ngạc - Huyện Ba Tơ - Tỉnh Quảng Ngãi"</v>
      </c>
      <c r="N6811" t="str">
        <f t="shared" si="746"/>
        <v>"Xã Ba Ngạc - Huyện Ba Tơ"</v>
      </c>
      <c r="O6811" t="str">
        <f>VLOOKUP(E6811,district_data,7,0)</f>
        <v>"res_district_535"</v>
      </c>
      <c r="P6811" t="str">
        <f t="shared" si="747"/>
        <v>"VN-51"</v>
      </c>
      <c r="Q6811" t="s">
        <v>1910</v>
      </c>
      <c r="R6811">
        <f t="shared" si="748"/>
        <v>1</v>
      </c>
    </row>
    <row r="6812" spans="1:18" ht="17" x14ac:dyDescent="0.15">
      <c r="A6812" s="8" t="s">
        <v>14235</v>
      </c>
      <c r="B6812" s="8" t="s">
        <v>14236</v>
      </c>
      <c r="C6812" s="8"/>
      <c r="D6812" s="8" t="s">
        <v>2174</v>
      </c>
      <c r="E6812" s="8" t="s">
        <v>1282</v>
      </c>
      <c r="F6812" s="8" t="s">
        <v>1283</v>
      </c>
      <c r="G6812" s="8" t="s">
        <v>342</v>
      </c>
      <c r="H6812" s="8" t="s">
        <v>341</v>
      </c>
      <c r="I6812" s="17" t="s">
        <v>27411</v>
      </c>
      <c r="J6812" s="19" t="str">
        <f t="shared" si="742"/>
        <v>"res_ward_6811"</v>
      </c>
      <c r="K6812" t="str">
        <f t="shared" si="743"/>
        <v>"Xã Ba Khâm"</v>
      </c>
      <c r="L6812" t="str">
        <f t="shared" si="744"/>
        <v>"VN-51-535-21508"</v>
      </c>
      <c r="M6812" t="str">
        <f t="shared" si="745"/>
        <v>"Xã Ba Khâm - Huyện Ba Tơ - Tỉnh Quảng Ngãi"</v>
      </c>
      <c r="N6812" t="str">
        <f t="shared" si="746"/>
        <v>"Xã Ba Khâm - Huyện Ba Tơ"</v>
      </c>
      <c r="O6812" t="str">
        <f>VLOOKUP(E6812,district_data,7,0)</f>
        <v>"res_district_535"</v>
      </c>
      <c r="P6812" t="str">
        <f t="shared" si="747"/>
        <v>"VN-51"</v>
      </c>
      <c r="Q6812" t="s">
        <v>1910</v>
      </c>
      <c r="R6812">
        <f t="shared" si="748"/>
        <v>1</v>
      </c>
    </row>
    <row r="6813" spans="1:18" ht="17" x14ac:dyDescent="0.15">
      <c r="A6813" s="8" t="s">
        <v>14237</v>
      </c>
      <c r="B6813" s="8" t="s">
        <v>14238</v>
      </c>
      <c r="C6813" s="8"/>
      <c r="D6813" s="8" t="s">
        <v>2174</v>
      </c>
      <c r="E6813" s="8" t="s">
        <v>1282</v>
      </c>
      <c r="F6813" s="8" t="s">
        <v>1283</v>
      </c>
      <c r="G6813" s="8" t="s">
        <v>342</v>
      </c>
      <c r="H6813" s="8" t="s">
        <v>341</v>
      </c>
      <c r="I6813" s="17" t="s">
        <v>27412</v>
      </c>
      <c r="J6813" s="19" t="str">
        <f t="shared" si="742"/>
        <v>"res_ward_6812"</v>
      </c>
      <c r="K6813" t="str">
        <f t="shared" si="743"/>
        <v>"Xã Ba Cung"</v>
      </c>
      <c r="L6813" t="str">
        <f t="shared" si="744"/>
        <v>"VN-51-535-21511"</v>
      </c>
      <c r="M6813" t="str">
        <f t="shared" si="745"/>
        <v>"Xã Ba Cung - Huyện Ba Tơ - Tỉnh Quảng Ngãi"</v>
      </c>
      <c r="N6813" t="str">
        <f t="shared" si="746"/>
        <v>"Xã Ba Cung - Huyện Ba Tơ"</v>
      </c>
      <c r="O6813" t="str">
        <f>VLOOKUP(E6813,district_data,7,0)</f>
        <v>"res_district_535"</v>
      </c>
      <c r="P6813" t="str">
        <f t="shared" si="747"/>
        <v>"VN-51"</v>
      </c>
      <c r="Q6813" t="s">
        <v>1910</v>
      </c>
      <c r="R6813">
        <f t="shared" si="748"/>
        <v>1</v>
      </c>
    </row>
    <row r="6814" spans="1:18" ht="17" x14ac:dyDescent="0.15">
      <c r="A6814" s="8" t="s">
        <v>14239</v>
      </c>
      <c r="B6814" s="8" t="s">
        <v>14240</v>
      </c>
      <c r="C6814" s="8"/>
      <c r="D6814" s="8" t="s">
        <v>2174</v>
      </c>
      <c r="E6814" s="8" t="s">
        <v>1282</v>
      </c>
      <c r="F6814" s="8" t="s">
        <v>1283</v>
      </c>
      <c r="G6814" s="8" t="s">
        <v>342</v>
      </c>
      <c r="H6814" s="8" t="s">
        <v>341</v>
      </c>
      <c r="I6814" s="17" t="s">
        <v>27413</v>
      </c>
      <c r="J6814" s="19" t="str">
        <f t="shared" si="742"/>
        <v>"res_ward_6813"</v>
      </c>
      <c r="K6814" t="str">
        <f t="shared" si="743"/>
        <v>"Xã Ba Tiêu"</v>
      </c>
      <c r="L6814" t="str">
        <f t="shared" si="744"/>
        <v>"VN-51-535-21517"</v>
      </c>
      <c r="M6814" t="str">
        <f t="shared" si="745"/>
        <v>"Xã Ba Tiêu - Huyện Ba Tơ - Tỉnh Quảng Ngãi"</v>
      </c>
      <c r="N6814" t="str">
        <f t="shared" si="746"/>
        <v>"Xã Ba Tiêu - Huyện Ba Tơ"</v>
      </c>
      <c r="O6814" t="str">
        <f>VLOOKUP(E6814,district_data,7,0)</f>
        <v>"res_district_535"</v>
      </c>
      <c r="P6814" t="str">
        <f t="shared" si="747"/>
        <v>"VN-51"</v>
      </c>
      <c r="Q6814" t="s">
        <v>1910</v>
      </c>
      <c r="R6814">
        <f t="shared" si="748"/>
        <v>1</v>
      </c>
    </row>
    <row r="6815" spans="1:18" ht="17" x14ac:dyDescent="0.15">
      <c r="A6815" s="8" t="s">
        <v>14241</v>
      </c>
      <c r="B6815" s="8" t="s">
        <v>14242</v>
      </c>
      <c r="C6815" s="8"/>
      <c r="D6815" s="8" t="s">
        <v>2174</v>
      </c>
      <c r="E6815" s="8" t="s">
        <v>1282</v>
      </c>
      <c r="F6815" s="8" t="s">
        <v>1283</v>
      </c>
      <c r="G6815" s="8" t="s">
        <v>342</v>
      </c>
      <c r="H6815" s="8" t="s">
        <v>341</v>
      </c>
      <c r="I6815" s="17" t="s">
        <v>27414</v>
      </c>
      <c r="J6815" s="19" t="str">
        <f t="shared" si="742"/>
        <v>"res_ward_6814"</v>
      </c>
      <c r="K6815" t="str">
        <f t="shared" si="743"/>
        <v>"Xã Ba Trang"</v>
      </c>
      <c r="L6815" t="str">
        <f t="shared" si="744"/>
        <v>"VN-51-535-21520"</v>
      </c>
      <c r="M6815" t="str">
        <f t="shared" si="745"/>
        <v>"Xã Ba Trang - Huyện Ba Tơ - Tỉnh Quảng Ngãi"</v>
      </c>
      <c r="N6815" t="str">
        <f t="shared" si="746"/>
        <v>"Xã Ba Trang - Huyện Ba Tơ"</v>
      </c>
      <c r="O6815" t="str">
        <f>VLOOKUP(E6815,district_data,7,0)</f>
        <v>"res_district_535"</v>
      </c>
      <c r="P6815" t="str">
        <f t="shared" si="747"/>
        <v>"VN-51"</v>
      </c>
      <c r="Q6815" t="s">
        <v>1910</v>
      </c>
      <c r="R6815">
        <f t="shared" si="748"/>
        <v>1</v>
      </c>
    </row>
    <row r="6816" spans="1:18" ht="17" x14ac:dyDescent="0.15">
      <c r="A6816" s="8" t="s">
        <v>14243</v>
      </c>
      <c r="B6816" s="8" t="s">
        <v>14244</v>
      </c>
      <c r="C6816" s="8"/>
      <c r="D6816" s="8" t="s">
        <v>2174</v>
      </c>
      <c r="E6816" s="8" t="s">
        <v>1282</v>
      </c>
      <c r="F6816" s="8" t="s">
        <v>1283</v>
      </c>
      <c r="G6816" s="8" t="s">
        <v>342</v>
      </c>
      <c r="H6816" s="8" t="s">
        <v>341</v>
      </c>
      <c r="I6816" s="17" t="s">
        <v>27415</v>
      </c>
      <c r="J6816" s="19" t="str">
        <f t="shared" si="742"/>
        <v>"res_ward_6815"</v>
      </c>
      <c r="K6816" t="str">
        <f t="shared" si="743"/>
        <v>"Xã Ba Tô"</v>
      </c>
      <c r="L6816" t="str">
        <f t="shared" si="744"/>
        <v>"VN-51-535-21523"</v>
      </c>
      <c r="M6816" t="str">
        <f t="shared" si="745"/>
        <v>"Xã Ba Tô - Huyện Ba Tơ - Tỉnh Quảng Ngãi"</v>
      </c>
      <c r="N6816" t="str">
        <f t="shared" si="746"/>
        <v>"Xã Ba Tô - Huyện Ba Tơ"</v>
      </c>
      <c r="O6816" t="str">
        <f>VLOOKUP(E6816,district_data,7,0)</f>
        <v>"res_district_535"</v>
      </c>
      <c r="P6816" t="str">
        <f t="shared" si="747"/>
        <v>"VN-51"</v>
      </c>
      <c r="Q6816" t="s">
        <v>1910</v>
      </c>
      <c r="R6816">
        <f t="shared" si="748"/>
        <v>1</v>
      </c>
    </row>
    <row r="6817" spans="1:18" ht="17" x14ac:dyDescent="0.15">
      <c r="A6817" s="8" t="s">
        <v>14245</v>
      </c>
      <c r="B6817" s="8" t="s">
        <v>14246</v>
      </c>
      <c r="C6817" s="8"/>
      <c r="D6817" s="8" t="s">
        <v>2174</v>
      </c>
      <c r="E6817" s="8" t="s">
        <v>1282</v>
      </c>
      <c r="F6817" s="8" t="s">
        <v>1283</v>
      </c>
      <c r="G6817" s="8" t="s">
        <v>342</v>
      </c>
      <c r="H6817" s="8" t="s">
        <v>341</v>
      </c>
      <c r="I6817" s="17" t="s">
        <v>27416</v>
      </c>
      <c r="J6817" s="19" t="str">
        <f t="shared" si="742"/>
        <v>"res_ward_6816"</v>
      </c>
      <c r="K6817" t="str">
        <f t="shared" si="743"/>
        <v>"Xã Ba Bích"</v>
      </c>
      <c r="L6817" t="str">
        <f t="shared" si="744"/>
        <v>"VN-51-535-21526"</v>
      </c>
      <c r="M6817" t="str">
        <f t="shared" si="745"/>
        <v>"Xã Ba Bích - Huyện Ba Tơ - Tỉnh Quảng Ngãi"</v>
      </c>
      <c r="N6817" t="str">
        <f t="shared" si="746"/>
        <v>"Xã Ba Bích - Huyện Ba Tơ"</v>
      </c>
      <c r="O6817" t="str">
        <f>VLOOKUP(E6817,district_data,7,0)</f>
        <v>"res_district_535"</v>
      </c>
      <c r="P6817" t="str">
        <f t="shared" si="747"/>
        <v>"VN-51"</v>
      </c>
      <c r="Q6817" t="s">
        <v>1910</v>
      </c>
      <c r="R6817">
        <f t="shared" si="748"/>
        <v>1</v>
      </c>
    </row>
    <row r="6818" spans="1:18" ht="17" x14ac:dyDescent="0.15">
      <c r="A6818" s="8" t="s">
        <v>14247</v>
      </c>
      <c r="B6818" s="8" t="s">
        <v>2544</v>
      </c>
      <c r="C6818" s="8"/>
      <c r="D6818" s="8" t="s">
        <v>2174</v>
      </c>
      <c r="E6818" s="8" t="s">
        <v>1282</v>
      </c>
      <c r="F6818" s="8" t="s">
        <v>1283</v>
      </c>
      <c r="G6818" s="8" t="s">
        <v>342</v>
      </c>
      <c r="H6818" s="8" t="s">
        <v>341</v>
      </c>
      <c r="I6818" s="17" t="s">
        <v>27417</v>
      </c>
      <c r="J6818" s="19" t="str">
        <f t="shared" si="742"/>
        <v>"res_ward_6817"</v>
      </c>
      <c r="K6818" t="str">
        <f t="shared" si="743"/>
        <v>"Xã Ba Vì"</v>
      </c>
      <c r="L6818" t="str">
        <f t="shared" si="744"/>
        <v>"VN-51-535-21529"</v>
      </c>
      <c r="M6818" t="str">
        <f t="shared" si="745"/>
        <v>"Xã Ba Vì - Huyện Ba Tơ - Tỉnh Quảng Ngãi"</v>
      </c>
      <c r="N6818" t="str">
        <f t="shared" si="746"/>
        <v>"Xã Ba Vì - Huyện Ba Tơ"</v>
      </c>
      <c r="O6818" t="str">
        <f>VLOOKUP(E6818,district_data,7,0)</f>
        <v>"res_district_535"</v>
      </c>
      <c r="P6818" t="str">
        <f t="shared" si="747"/>
        <v>"VN-51"</v>
      </c>
      <c r="Q6818" t="s">
        <v>1910</v>
      </c>
      <c r="R6818">
        <f t="shared" si="748"/>
        <v>1</v>
      </c>
    </row>
    <row r="6819" spans="1:18" ht="17" x14ac:dyDescent="0.15">
      <c r="A6819" s="8" t="s">
        <v>14248</v>
      </c>
      <c r="B6819" s="8" t="s">
        <v>14249</v>
      </c>
      <c r="C6819" s="8"/>
      <c r="D6819" s="8" t="s">
        <v>2174</v>
      </c>
      <c r="E6819" s="8" t="s">
        <v>1282</v>
      </c>
      <c r="F6819" s="8" t="s">
        <v>1283</v>
      </c>
      <c r="G6819" s="8" t="s">
        <v>342</v>
      </c>
      <c r="H6819" s="8" t="s">
        <v>341</v>
      </c>
      <c r="I6819" s="17" t="s">
        <v>27418</v>
      </c>
      <c r="J6819" s="19" t="str">
        <f t="shared" si="742"/>
        <v>"res_ward_6818"</v>
      </c>
      <c r="K6819" t="str">
        <f t="shared" si="743"/>
        <v>"Xã Ba Lế"</v>
      </c>
      <c r="L6819" t="str">
        <f t="shared" si="744"/>
        <v>"VN-51-535-21532"</v>
      </c>
      <c r="M6819" t="str">
        <f t="shared" si="745"/>
        <v>"Xã Ba Lế - Huyện Ba Tơ - Tỉnh Quảng Ngãi"</v>
      </c>
      <c r="N6819" t="str">
        <f t="shared" si="746"/>
        <v>"Xã Ba Lế - Huyện Ba Tơ"</v>
      </c>
      <c r="O6819" t="str">
        <f>VLOOKUP(E6819,district_data,7,0)</f>
        <v>"res_district_535"</v>
      </c>
      <c r="P6819" t="str">
        <f t="shared" si="747"/>
        <v>"VN-51"</v>
      </c>
      <c r="Q6819" t="s">
        <v>1910</v>
      </c>
      <c r="R6819">
        <f t="shared" si="748"/>
        <v>1</v>
      </c>
    </row>
    <row r="6820" spans="1:18" ht="17" x14ac:dyDescent="0.15">
      <c r="A6820" s="8" t="s">
        <v>14250</v>
      </c>
      <c r="B6820" s="8" t="s">
        <v>14251</v>
      </c>
      <c r="C6820" s="8"/>
      <c r="D6820" s="8" t="s">
        <v>2174</v>
      </c>
      <c r="E6820" s="8" t="s">
        <v>1282</v>
      </c>
      <c r="F6820" s="8" t="s">
        <v>1283</v>
      </c>
      <c r="G6820" s="8" t="s">
        <v>342</v>
      </c>
      <c r="H6820" s="8" t="s">
        <v>341</v>
      </c>
      <c r="I6820" s="17" t="s">
        <v>27419</v>
      </c>
      <c r="J6820" s="19" t="str">
        <f t="shared" si="742"/>
        <v>"res_ward_6819"</v>
      </c>
      <c r="K6820" t="str">
        <f t="shared" si="743"/>
        <v>"Xã Ba Nam"</v>
      </c>
      <c r="L6820" t="str">
        <f t="shared" si="744"/>
        <v>"VN-51-535-21535"</v>
      </c>
      <c r="M6820" t="str">
        <f t="shared" si="745"/>
        <v>"Xã Ba Nam - Huyện Ba Tơ - Tỉnh Quảng Ngãi"</v>
      </c>
      <c r="N6820" t="str">
        <f t="shared" si="746"/>
        <v>"Xã Ba Nam - Huyện Ba Tơ"</v>
      </c>
      <c r="O6820" t="str">
        <f>VLOOKUP(E6820,district_data,7,0)</f>
        <v>"res_district_535"</v>
      </c>
      <c r="P6820" t="str">
        <f t="shared" si="747"/>
        <v>"VN-51"</v>
      </c>
      <c r="Q6820" t="s">
        <v>1910</v>
      </c>
      <c r="R6820">
        <f t="shared" si="748"/>
        <v>1</v>
      </c>
    </row>
    <row r="6821" spans="1:18" ht="17" x14ac:dyDescent="0.15">
      <c r="A6821" s="8" t="s">
        <v>14252</v>
      </c>
      <c r="B6821" s="8" t="s">
        <v>14253</v>
      </c>
      <c r="C6821" s="8"/>
      <c r="D6821" s="8" t="s">
        <v>2174</v>
      </c>
      <c r="E6821" s="8" t="s">
        <v>1282</v>
      </c>
      <c r="F6821" s="8" t="s">
        <v>1283</v>
      </c>
      <c r="G6821" s="8" t="s">
        <v>342</v>
      </c>
      <c r="H6821" s="8" t="s">
        <v>341</v>
      </c>
      <c r="I6821" s="17" t="s">
        <v>27420</v>
      </c>
      <c r="J6821" s="19" t="str">
        <f t="shared" si="742"/>
        <v>"res_ward_6820"</v>
      </c>
      <c r="K6821" t="str">
        <f t="shared" si="743"/>
        <v>"Xã Ba Xa"</v>
      </c>
      <c r="L6821" t="str">
        <f t="shared" si="744"/>
        <v>"VN-51-535-21538"</v>
      </c>
      <c r="M6821" t="str">
        <f t="shared" si="745"/>
        <v>"Xã Ba Xa - Huyện Ba Tơ - Tỉnh Quảng Ngãi"</v>
      </c>
      <c r="N6821" t="str">
        <f t="shared" si="746"/>
        <v>"Xã Ba Xa - Huyện Ba Tơ"</v>
      </c>
      <c r="O6821" t="str">
        <f>VLOOKUP(E6821,district_data,7,0)</f>
        <v>"res_district_535"</v>
      </c>
      <c r="P6821" t="str">
        <f t="shared" si="747"/>
        <v>"VN-51"</v>
      </c>
      <c r="Q6821" t="s">
        <v>1910</v>
      </c>
      <c r="R6821">
        <f t="shared" si="748"/>
        <v>1</v>
      </c>
    </row>
    <row r="6822" spans="1:18" ht="17" x14ac:dyDescent="0.15">
      <c r="A6822" s="8"/>
      <c r="B6822" s="8"/>
      <c r="C6822" s="8"/>
      <c r="D6822" s="8" t="s">
        <v>510</v>
      </c>
      <c r="E6822" s="8" t="s">
        <v>1284</v>
      </c>
      <c r="F6822" s="8" t="s">
        <v>1285</v>
      </c>
      <c r="G6822" s="8" t="s">
        <v>342</v>
      </c>
      <c r="H6822" s="8" t="s">
        <v>341</v>
      </c>
      <c r="I6822" s="17" t="s">
        <v>27421</v>
      </c>
      <c r="J6822" s="19" t="str">
        <f t="shared" si="742"/>
        <v>"res_ward_6821"</v>
      </c>
      <c r="K6822" t="str">
        <f t="shared" si="743"/>
        <v>""</v>
      </c>
      <c r="L6822" t="str">
        <f t="shared" si="744"/>
        <v>"VN-51-536-"</v>
      </c>
      <c r="M6822" t="str">
        <f t="shared" si="745"/>
        <v>" - Huyện Lý Sơn - Tỉnh Quảng Ngãi"</v>
      </c>
      <c r="N6822" t="str">
        <f t="shared" si="746"/>
        <v>" - Huyện Lý Sơn"</v>
      </c>
      <c r="O6822" t="str">
        <f>VLOOKUP(E6822,district_data,7,0)</f>
        <v>"res_district_536"</v>
      </c>
      <c r="P6822" t="str">
        <f t="shared" si="747"/>
        <v>"VN-51"</v>
      </c>
      <c r="Q6822" t="s">
        <v>1910</v>
      </c>
      <c r="R6822">
        <f t="shared" si="748"/>
        <v>3</v>
      </c>
    </row>
    <row r="6823" spans="1:18" ht="17" x14ac:dyDescent="0.15">
      <c r="A6823" s="8" t="s">
        <v>14254</v>
      </c>
      <c r="B6823" s="8" t="s">
        <v>14255</v>
      </c>
      <c r="C6823" s="8"/>
      <c r="D6823" s="8" t="s">
        <v>1915</v>
      </c>
      <c r="E6823" s="8" t="s">
        <v>1286</v>
      </c>
      <c r="F6823" s="8" t="s">
        <v>1287</v>
      </c>
      <c r="G6823" s="8" t="s">
        <v>71</v>
      </c>
      <c r="H6823" s="8" t="s">
        <v>70</v>
      </c>
      <c r="I6823" s="17" t="s">
        <v>27422</v>
      </c>
      <c r="J6823" s="19" t="str">
        <f t="shared" si="742"/>
        <v>"res_ward_6822"</v>
      </c>
      <c r="K6823" t="str">
        <f t="shared" si="743"/>
        <v>"Phường Nhơn Bình"</v>
      </c>
      <c r="L6823" t="str">
        <f t="shared" si="744"/>
        <v>"VN-52-540-21550"</v>
      </c>
      <c r="M6823" t="str">
        <f t="shared" si="745"/>
        <v>"Phường Nhơn Bình - Thành phố Quy Nhơn - Tỉnh Bình Định"</v>
      </c>
      <c r="N6823" t="str">
        <f t="shared" si="746"/>
        <v>"Phường Nhơn Bình - Thành phố Quy Nhơn"</v>
      </c>
      <c r="O6823" t="str">
        <f>VLOOKUP(E6823,district_data,7,0)</f>
        <v>"res_district_540"</v>
      </c>
      <c r="P6823" t="str">
        <f t="shared" si="747"/>
        <v>"VN-52"</v>
      </c>
      <c r="Q6823" t="s">
        <v>1910</v>
      </c>
      <c r="R6823">
        <f t="shared" si="748"/>
        <v>0</v>
      </c>
    </row>
    <row r="6824" spans="1:18" ht="17" x14ac:dyDescent="0.15">
      <c r="A6824" s="8" t="s">
        <v>14256</v>
      </c>
      <c r="B6824" s="8" t="s">
        <v>14257</v>
      </c>
      <c r="C6824" s="8"/>
      <c r="D6824" s="8" t="s">
        <v>1915</v>
      </c>
      <c r="E6824" s="8" t="s">
        <v>1286</v>
      </c>
      <c r="F6824" s="8" t="s">
        <v>1287</v>
      </c>
      <c r="G6824" s="8" t="s">
        <v>71</v>
      </c>
      <c r="H6824" s="8" t="s">
        <v>70</v>
      </c>
      <c r="I6824" s="17" t="s">
        <v>27423</v>
      </c>
      <c r="J6824" s="19" t="str">
        <f t="shared" si="742"/>
        <v>"res_ward_6823"</v>
      </c>
      <c r="K6824" t="str">
        <f t="shared" si="743"/>
        <v>"Phường Nhơn Phú"</v>
      </c>
      <c r="L6824" t="str">
        <f t="shared" si="744"/>
        <v>"VN-52-540-21553"</v>
      </c>
      <c r="M6824" t="str">
        <f t="shared" si="745"/>
        <v>"Phường Nhơn Phú - Thành phố Quy Nhơn - Tỉnh Bình Định"</v>
      </c>
      <c r="N6824" t="str">
        <f t="shared" si="746"/>
        <v>"Phường Nhơn Phú - Thành phố Quy Nhơn"</v>
      </c>
      <c r="O6824" t="str">
        <f>VLOOKUP(E6824,district_data,7,0)</f>
        <v>"res_district_540"</v>
      </c>
      <c r="P6824" t="str">
        <f t="shared" si="747"/>
        <v>"VN-52"</v>
      </c>
      <c r="Q6824" t="s">
        <v>1910</v>
      </c>
      <c r="R6824">
        <f t="shared" si="748"/>
        <v>0</v>
      </c>
    </row>
    <row r="6825" spans="1:18" ht="17" x14ac:dyDescent="0.15">
      <c r="A6825" s="8" t="s">
        <v>14258</v>
      </c>
      <c r="B6825" s="8" t="s">
        <v>7729</v>
      </c>
      <c r="C6825" s="8"/>
      <c r="D6825" s="8" t="s">
        <v>1915</v>
      </c>
      <c r="E6825" s="8" t="s">
        <v>1286</v>
      </c>
      <c r="F6825" s="8" t="s">
        <v>1287</v>
      </c>
      <c r="G6825" s="8" t="s">
        <v>71</v>
      </c>
      <c r="H6825" s="8" t="s">
        <v>70</v>
      </c>
      <c r="I6825" s="17" t="s">
        <v>27424</v>
      </c>
      <c r="J6825" s="19" t="str">
        <f t="shared" si="742"/>
        <v>"res_ward_6824"</v>
      </c>
      <c r="K6825" t="str">
        <f t="shared" si="743"/>
        <v>"Phường Đống Đa"</v>
      </c>
      <c r="L6825" t="str">
        <f t="shared" si="744"/>
        <v>"VN-52-540-21556"</v>
      </c>
      <c r="M6825" t="str">
        <f t="shared" si="745"/>
        <v>"Phường Đống Đa - Thành phố Quy Nhơn - Tỉnh Bình Định"</v>
      </c>
      <c r="N6825" t="str">
        <f t="shared" si="746"/>
        <v>"Phường Đống Đa - Thành phố Quy Nhơn"</v>
      </c>
      <c r="O6825" t="str">
        <f>VLOOKUP(E6825,district_data,7,0)</f>
        <v>"res_district_540"</v>
      </c>
      <c r="P6825" t="str">
        <f t="shared" si="747"/>
        <v>"VN-52"</v>
      </c>
      <c r="Q6825" t="s">
        <v>1910</v>
      </c>
      <c r="R6825">
        <f t="shared" si="748"/>
        <v>0</v>
      </c>
    </row>
    <row r="6826" spans="1:18" ht="17" x14ac:dyDescent="0.15">
      <c r="A6826" s="8" t="s">
        <v>14259</v>
      </c>
      <c r="B6826" s="8" t="s">
        <v>14260</v>
      </c>
      <c r="C6826" s="8"/>
      <c r="D6826" s="8" t="s">
        <v>1915</v>
      </c>
      <c r="E6826" s="8" t="s">
        <v>1286</v>
      </c>
      <c r="F6826" s="8" t="s">
        <v>1287</v>
      </c>
      <c r="G6826" s="8" t="s">
        <v>71</v>
      </c>
      <c r="H6826" s="8" t="s">
        <v>70</v>
      </c>
      <c r="I6826" s="17" t="s">
        <v>27425</v>
      </c>
      <c r="J6826" s="19" t="str">
        <f t="shared" si="742"/>
        <v>"res_ward_6825"</v>
      </c>
      <c r="K6826" t="str">
        <f t="shared" si="743"/>
        <v>"Phường Trần Quang Diệu"</v>
      </c>
      <c r="L6826" t="str">
        <f t="shared" si="744"/>
        <v>"VN-52-540-21559"</v>
      </c>
      <c r="M6826" t="str">
        <f t="shared" si="745"/>
        <v>"Phường Trần Quang Diệu - Thành phố Quy Nhơn - Tỉnh Bình Định"</v>
      </c>
      <c r="N6826" t="str">
        <f t="shared" si="746"/>
        <v>"Phường Trần Quang Diệu - Thành phố Quy Nhơn"</v>
      </c>
      <c r="O6826" t="str">
        <f>VLOOKUP(E6826,district_data,7,0)</f>
        <v>"res_district_540"</v>
      </c>
      <c r="P6826" t="str">
        <f t="shared" si="747"/>
        <v>"VN-52"</v>
      </c>
      <c r="Q6826" t="s">
        <v>1910</v>
      </c>
      <c r="R6826">
        <f t="shared" si="748"/>
        <v>0</v>
      </c>
    </row>
    <row r="6827" spans="1:18" ht="17" x14ac:dyDescent="0.15">
      <c r="A6827" s="8" t="s">
        <v>14261</v>
      </c>
      <c r="B6827" s="8" t="s">
        <v>14262</v>
      </c>
      <c r="C6827" s="8"/>
      <c r="D6827" s="8" t="s">
        <v>1915</v>
      </c>
      <c r="E6827" s="8" t="s">
        <v>1286</v>
      </c>
      <c r="F6827" s="8" t="s">
        <v>1287</v>
      </c>
      <c r="G6827" s="8" t="s">
        <v>71</v>
      </c>
      <c r="H6827" s="8" t="s">
        <v>70</v>
      </c>
      <c r="I6827" s="17" t="s">
        <v>27426</v>
      </c>
      <c r="J6827" s="19" t="str">
        <f t="shared" si="742"/>
        <v>"res_ward_6826"</v>
      </c>
      <c r="K6827" t="str">
        <f t="shared" si="743"/>
        <v>"Phường Hải Cảng"</v>
      </c>
      <c r="L6827" t="str">
        <f t="shared" si="744"/>
        <v>"VN-52-540-21562"</v>
      </c>
      <c r="M6827" t="str">
        <f t="shared" si="745"/>
        <v>"Phường Hải Cảng - Thành phố Quy Nhơn - Tỉnh Bình Định"</v>
      </c>
      <c r="N6827" t="str">
        <f t="shared" si="746"/>
        <v>"Phường Hải Cảng - Thành phố Quy Nhơn"</v>
      </c>
      <c r="O6827" t="str">
        <f>VLOOKUP(E6827,district_data,7,0)</f>
        <v>"res_district_540"</v>
      </c>
      <c r="P6827" t="str">
        <f t="shared" si="747"/>
        <v>"VN-52"</v>
      </c>
      <c r="Q6827" t="s">
        <v>1910</v>
      </c>
      <c r="R6827">
        <f t="shared" si="748"/>
        <v>0</v>
      </c>
    </row>
    <row r="6828" spans="1:18" ht="17" x14ac:dyDescent="0.15">
      <c r="A6828" s="8" t="s">
        <v>14263</v>
      </c>
      <c r="B6828" s="8" t="s">
        <v>2066</v>
      </c>
      <c r="C6828" s="8"/>
      <c r="D6828" s="8" t="s">
        <v>1915</v>
      </c>
      <c r="E6828" s="8" t="s">
        <v>1286</v>
      </c>
      <c r="F6828" s="8" t="s">
        <v>1287</v>
      </c>
      <c r="G6828" s="8" t="s">
        <v>71</v>
      </c>
      <c r="H6828" s="8" t="s">
        <v>70</v>
      </c>
      <c r="I6828" s="17" t="s">
        <v>27427</v>
      </c>
      <c r="J6828" s="19" t="str">
        <f t="shared" si="742"/>
        <v>"res_ward_6827"</v>
      </c>
      <c r="K6828" t="str">
        <f t="shared" si="743"/>
        <v>"Phường Quang Trung"</v>
      </c>
      <c r="L6828" t="str">
        <f t="shared" si="744"/>
        <v>"VN-52-540-21565"</v>
      </c>
      <c r="M6828" t="str">
        <f t="shared" si="745"/>
        <v>"Phường Quang Trung - Thành phố Quy Nhơn - Tỉnh Bình Định"</v>
      </c>
      <c r="N6828" t="str">
        <f t="shared" si="746"/>
        <v>"Phường Quang Trung - Thành phố Quy Nhơn"</v>
      </c>
      <c r="O6828" t="str">
        <f>VLOOKUP(E6828,district_data,7,0)</f>
        <v>"res_district_540"</v>
      </c>
      <c r="P6828" t="str">
        <f t="shared" si="747"/>
        <v>"VN-52"</v>
      </c>
      <c r="Q6828" t="s">
        <v>1910</v>
      </c>
      <c r="R6828">
        <f t="shared" si="748"/>
        <v>0</v>
      </c>
    </row>
    <row r="6829" spans="1:18" ht="17" x14ac:dyDescent="0.15">
      <c r="A6829" s="8" t="s">
        <v>14264</v>
      </c>
      <c r="B6829" s="8" t="s">
        <v>14265</v>
      </c>
      <c r="C6829" s="8"/>
      <c r="D6829" s="8" t="s">
        <v>1915</v>
      </c>
      <c r="E6829" s="8" t="s">
        <v>1286</v>
      </c>
      <c r="F6829" s="8" t="s">
        <v>1287</v>
      </c>
      <c r="G6829" s="8" t="s">
        <v>71</v>
      </c>
      <c r="H6829" s="8" t="s">
        <v>70</v>
      </c>
      <c r="I6829" s="17" t="s">
        <v>27428</v>
      </c>
      <c r="J6829" s="19" t="str">
        <f t="shared" si="742"/>
        <v>"res_ward_6828"</v>
      </c>
      <c r="K6829" t="str">
        <f t="shared" si="743"/>
        <v>"Phường Thị Nại"</v>
      </c>
      <c r="L6829" t="str">
        <f t="shared" si="744"/>
        <v>"VN-52-540-21568"</v>
      </c>
      <c r="M6829" t="str">
        <f t="shared" si="745"/>
        <v>"Phường Thị Nại - Thành phố Quy Nhơn - Tỉnh Bình Định"</v>
      </c>
      <c r="N6829" t="str">
        <f t="shared" si="746"/>
        <v>"Phường Thị Nại - Thành phố Quy Nhơn"</v>
      </c>
      <c r="O6829" t="str">
        <f>VLOOKUP(E6829,district_data,7,0)</f>
        <v>"res_district_540"</v>
      </c>
      <c r="P6829" t="str">
        <f t="shared" si="747"/>
        <v>"VN-52"</v>
      </c>
      <c r="Q6829" t="s">
        <v>1910</v>
      </c>
      <c r="R6829">
        <f t="shared" si="748"/>
        <v>0</v>
      </c>
    </row>
    <row r="6830" spans="1:18" ht="17" x14ac:dyDescent="0.15">
      <c r="A6830" s="8" t="s">
        <v>14266</v>
      </c>
      <c r="B6830" s="8" t="s">
        <v>9226</v>
      </c>
      <c r="C6830" s="8"/>
      <c r="D6830" s="8" t="s">
        <v>1915</v>
      </c>
      <c r="E6830" s="8" t="s">
        <v>1286</v>
      </c>
      <c r="F6830" s="8" t="s">
        <v>1287</v>
      </c>
      <c r="G6830" s="8" t="s">
        <v>71</v>
      </c>
      <c r="H6830" s="8" t="s">
        <v>70</v>
      </c>
      <c r="I6830" s="17" t="s">
        <v>27429</v>
      </c>
      <c r="J6830" s="19" t="str">
        <f t="shared" si="742"/>
        <v>"res_ward_6829"</v>
      </c>
      <c r="K6830" t="str">
        <f t="shared" si="743"/>
        <v>"Phường Lê Hồng Phong"</v>
      </c>
      <c r="L6830" t="str">
        <f t="shared" si="744"/>
        <v>"VN-52-540-21571"</v>
      </c>
      <c r="M6830" t="str">
        <f t="shared" si="745"/>
        <v>"Phường Lê Hồng Phong - Thành phố Quy Nhơn - Tỉnh Bình Định"</v>
      </c>
      <c r="N6830" t="str">
        <f t="shared" si="746"/>
        <v>"Phường Lê Hồng Phong - Thành phố Quy Nhơn"</v>
      </c>
      <c r="O6830" t="str">
        <f>VLOOKUP(E6830,district_data,7,0)</f>
        <v>"res_district_540"</v>
      </c>
      <c r="P6830" t="str">
        <f t="shared" si="747"/>
        <v>"VN-52"</v>
      </c>
      <c r="Q6830" t="s">
        <v>1910</v>
      </c>
      <c r="R6830">
        <f t="shared" si="748"/>
        <v>0</v>
      </c>
    </row>
    <row r="6831" spans="1:18" ht="17" x14ac:dyDescent="0.15">
      <c r="A6831" s="8" t="s">
        <v>14267</v>
      </c>
      <c r="B6831" s="8" t="s">
        <v>1975</v>
      </c>
      <c r="C6831" s="8"/>
      <c r="D6831" s="8" t="s">
        <v>1915</v>
      </c>
      <c r="E6831" s="8" t="s">
        <v>1286</v>
      </c>
      <c r="F6831" s="8" t="s">
        <v>1287</v>
      </c>
      <c r="G6831" s="8" t="s">
        <v>71</v>
      </c>
      <c r="H6831" s="8" t="s">
        <v>70</v>
      </c>
      <c r="I6831" s="17" t="s">
        <v>27430</v>
      </c>
      <c r="J6831" s="19" t="str">
        <f t="shared" si="742"/>
        <v>"res_ward_6830"</v>
      </c>
      <c r="K6831" t="str">
        <f t="shared" si="743"/>
        <v>"Phường Trần Hưng Đạo"</v>
      </c>
      <c r="L6831" t="str">
        <f t="shared" si="744"/>
        <v>"VN-52-540-21574"</v>
      </c>
      <c r="M6831" t="str">
        <f t="shared" si="745"/>
        <v>"Phường Trần Hưng Đạo - Thành phố Quy Nhơn - Tỉnh Bình Định"</v>
      </c>
      <c r="N6831" t="str">
        <f t="shared" si="746"/>
        <v>"Phường Trần Hưng Đạo - Thành phố Quy Nhơn"</v>
      </c>
      <c r="O6831" t="str">
        <f>VLOOKUP(E6831,district_data,7,0)</f>
        <v>"res_district_540"</v>
      </c>
      <c r="P6831" t="str">
        <f t="shared" si="747"/>
        <v>"VN-52"</v>
      </c>
      <c r="Q6831" t="s">
        <v>1910</v>
      </c>
      <c r="R6831">
        <f t="shared" si="748"/>
        <v>0</v>
      </c>
    </row>
    <row r="6832" spans="1:18" ht="17" x14ac:dyDescent="0.15">
      <c r="A6832" s="8" t="s">
        <v>14268</v>
      </c>
      <c r="B6832" s="8" t="s">
        <v>14269</v>
      </c>
      <c r="C6832" s="8"/>
      <c r="D6832" s="8" t="s">
        <v>1915</v>
      </c>
      <c r="E6832" s="8" t="s">
        <v>1286</v>
      </c>
      <c r="F6832" s="8" t="s">
        <v>1287</v>
      </c>
      <c r="G6832" s="8" t="s">
        <v>71</v>
      </c>
      <c r="H6832" s="8" t="s">
        <v>70</v>
      </c>
      <c r="I6832" s="17" t="s">
        <v>27431</v>
      </c>
      <c r="J6832" s="19" t="str">
        <f t="shared" si="742"/>
        <v>"res_ward_6831"</v>
      </c>
      <c r="K6832" t="str">
        <f t="shared" si="743"/>
        <v>"Phường Ngô Mây"</v>
      </c>
      <c r="L6832" t="str">
        <f t="shared" si="744"/>
        <v>"VN-52-540-21577"</v>
      </c>
      <c r="M6832" t="str">
        <f t="shared" si="745"/>
        <v>"Phường Ngô Mây - Thành phố Quy Nhơn - Tỉnh Bình Định"</v>
      </c>
      <c r="N6832" t="str">
        <f t="shared" si="746"/>
        <v>"Phường Ngô Mây - Thành phố Quy Nhơn"</v>
      </c>
      <c r="O6832" t="str">
        <f>VLOOKUP(E6832,district_data,7,0)</f>
        <v>"res_district_540"</v>
      </c>
      <c r="P6832" t="str">
        <f t="shared" si="747"/>
        <v>"VN-52"</v>
      </c>
      <c r="Q6832" t="s">
        <v>1910</v>
      </c>
      <c r="R6832">
        <f t="shared" si="748"/>
        <v>0</v>
      </c>
    </row>
    <row r="6833" spans="1:18" ht="17" x14ac:dyDescent="0.15">
      <c r="A6833" s="8" t="s">
        <v>14270</v>
      </c>
      <c r="B6833" s="8" t="s">
        <v>14271</v>
      </c>
      <c r="C6833" s="8"/>
      <c r="D6833" s="8" t="s">
        <v>1915</v>
      </c>
      <c r="E6833" s="8" t="s">
        <v>1286</v>
      </c>
      <c r="F6833" s="8" t="s">
        <v>1287</v>
      </c>
      <c r="G6833" s="8" t="s">
        <v>71</v>
      </c>
      <c r="H6833" s="8" t="s">
        <v>70</v>
      </c>
      <c r="I6833" s="17" t="s">
        <v>27432</v>
      </c>
      <c r="J6833" s="19" t="str">
        <f t="shared" si="742"/>
        <v>"res_ward_6832"</v>
      </c>
      <c r="K6833" t="str">
        <f t="shared" si="743"/>
        <v>"Phường Lý Thường Kiệt"</v>
      </c>
      <c r="L6833" t="str">
        <f t="shared" si="744"/>
        <v>"VN-52-540-21580"</v>
      </c>
      <c r="M6833" t="str">
        <f t="shared" si="745"/>
        <v>"Phường Lý Thường Kiệt - Thành phố Quy Nhơn - Tỉnh Bình Định"</v>
      </c>
      <c r="N6833" t="str">
        <f t="shared" si="746"/>
        <v>"Phường Lý Thường Kiệt - Thành phố Quy Nhơn"</v>
      </c>
      <c r="O6833" t="str">
        <f>VLOOKUP(E6833,district_data,7,0)</f>
        <v>"res_district_540"</v>
      </c>
      <c r="P6833" t="str">
        <f t="shared" si="747"/>
        <v>"VN-52"</v>
      </c>
      <c r="Q6833" t="s">
        <v>1910</v>
      </c>
      <c r="R6833">
        <f t="shared" si="748"/>
        <v>0</v>
      </c>
    </row>
    <row r="6834" spans="1:18" ht="17" x14ac:dyDescent="0.15">
      <c r="A6834" s="8" t="s">
        <v>14272</v>
      </c>
      <c r="B6834" s="8" t="s">
        <v>2463</v>
      </c>
      <c r="C6834" s="8"/>
      <c r="D6834" s="8" t="s">
        <v>1915</v>
      </c>
      <c r="E6834" s="8" t="s">
        <v>1286</v>
      </c>
      <c r="F6834" s="8" t="s">
        <v>1287</v>
      </c>
      <c r="G6834" s="8" t="s">
        <v>71</v>
      </c>
      <c r="H6834" s="8" t="s">
        <v>70</v>
      </c>
      <c r="I6834" s="17" t="s">
        <v>27433</v>
      </c>
      <c r="J6834" s="19" t="str">
        <f t="shared" si="742"/>
        <v>"res_ward_6833"</v>
      </c>
      <c r="K6834" t="str">
        <f t="shared" si="743"/>
        <v>"Phường Lê Lợi"</v>
      </c>
      <c r="L6834" t="str">
        <f t="shared" si="744"/>
        <v>"VN-52-540-21583"</v>
      </c>
      <c r="M6834" t="str">
        <f t="shared" si="745"/>
        <v>"Phường Lê Lợi - Thành phố Quy Nhơn - Tỉnh Bình Định"</v>
      </c>
      <c r="N6834" t="str">
        <f t="shared" si="746"/>
        <v>"Phường Lê Lợi - Thành phố Quy Nhơn"</v>
      </c>
      <c r="O6834" t="str">
        <f>VLOOKUP(E6834,district_data,7,0)</f>
        <v>"res_district_540"</v>
      </c>
      <c r="P6834" t="str">
        <f t="shared" si="747"/>
        <v>"VN-52"</v>
      </c>
      <c r="Q6834" t="s">
        <v>1910</v>
      </c>
      <c r="R6834">
        <f t="shared" si="748"/>
        <v>0</v>
      </c>
    </row>
    <row r="6835" spans="1:18" ht="17" x14ac:dyDescent="0.15">
      <c r="A6835" s="8" t="s">
        <v>14273</v>
      </c>
      <c r="B6835" s="8" t="s">
        <v>2142</v>
      </c>
      <c r="C6835" s="8"/>
      <c r="D6835" s="8" t="s">
        <v>1915</v>
      </c>
      <c r="E6835" s="8" t="s">
        <v>1286</v>
      </c>
      <c r="F6835" s="8" t="s">
        <v>1287</v>
      </c>
      <c r="G6835" s="8" t="s">
        <v>71</v>
      </c>
      <c r="H6835" s="8" t="s">
        <v>70</v>
      </c>
      <c r="I6835" s="17" t="s">
        <v>27434</v>
      </c>
      <c r="J6835" s="19" t="str">
        <f t="shared" si="742"/>
        <v>"res_ward_6834"</v>
      </c>
      <c r="K6835" t="str">
        <f t="shared" si="743"/>
        <v>"Phường Trần Phú"</v>
      </c>
      <c r="L6835" t="str">
        <f t="shared" si="744"/>
        <v>"VN-52-540-21586"</v>
      </c>
      <c r="M6835" t="str">
        <f t="shared" si="745"/>
        <v>"Phường Trần Phú - Thành phố Quy Nhơn - Tỉnh Bình Định"</v>
      </c>
      <c r="N6835" t="str">
        <f t="shared" si="746"/>
        <v>"Phường Trần Phú - Thành phố Quy Nhơn"</v>
      </c>
      <c r="O6835" t="str">
        <f>VLOOKUP(E6835,district_data,7,0)</f>
        <v>"res_district_540"</v>
      </c>
      <c r="P6835" t="str">
        <f t="shared" si="747"/>
        <v>"VN-52"</v>
      </c>
      <c r="Q6835" t="s">
        <v>1910</v>
      </c>
      <c r="R6835">
        <f t="shared" si="748"/>
        <v>0</v>
      </c>
    </row>
    <row r="6836" spans="1:18" ht="17" x14ac:dyDescent="0.15">
      <c r="A6836" s="8" t="s">
        <v>14274</v>
      </c>
      <c r="B6836" s="8" t="s">
        <v>14275</v>
      </c>
      <c r="C6836" s="8"/>
      <c r="D6836" s="8" t="s">
        <v>1915</v>
      </c>
      <c r="E6836" s="8" t="s">
        <v>1286</v>
      </c>
      <c r="F6836" s="8" t="s">
        <v>1287</v>
      </c>
      <c r="G6836" s="8" t="s">
        <v>71</v>
      </c>
      <c r="H6836" s="8" t="s">
        <v>70</v>
      </c>
      <c r="I6836" s="17" t="s">
        <v>27435</v>
      </c>
      <c r="J6836" s="19" t="str">
        <f t="shared" si="742"/>
        <v>"res_ward_6835"</v>
      </c>
      <c r="K6836" t="str">
        <f t="shared" si="743"/>
        <v>"Phường Bùi Thị Xuân"</v>
      </c>
      <c r="L6836" t="str">
        <f t="shared" si="744"/>
        <v>"VN-52-540-21589"</v>
      </c>
      <c r="M6836" t="str">
        <f t="shared" si="745"/>
        <v>"Phường Bùi Thị Xuân - Thành phố Quy Nhơn - Tỉnh Bình Định"</v>
      </c>
      <c r="N6836" t="str">
        <f t="shared" si="746"/>
        <v>"Phường Bùi Thị Xuân - Thành phố Quy Nhơn"</v>
      </c>
      <c r="O6836" t="str">
        <f>VLOOKUP(E6836,district_data,7,0)</f>
        <v>"res_district_540"</v>
      </c>
      <c r="P6836" t="str">
        <f t="shared" si="747"/>
        <v>"VN-52"</v>
      </c>
      <c r="Q6836" t="s">
        <v>1910</v>
      </c>
      <c r="R6836">
        <f t="shared" si="748"/>
        <v>0</v>
      </c>
    </row>
    <row r="6837" spans="1:18" ht="17" x14ac:dyDescent="0.15">
      <c r="A6837" s="8" t="s">
        <v>14276</v>
      </c>
      <c r="B6837" s="8" t="s">
        <v>14277</v>
      </c>
      <c r="C6837" s="8"/>
      <c r="D6837" s="8" t="s">
        <v>1915</v>
      </c>
      <c r="E6837" s="8" t="s">
        <v>1286</v>
      </c>
      <c r="F6837" s="8" t="s">
        <v>1287</v>
      </c>
      <c r="G6837" s="8" t="s">
        <v>71</v>
      </c>
      <c r="H6837" s="8" t="s">
        <v>70</v>
      </c>
      <c r="I6837" s="17" t="s">
        <v>27436</v>
      </c>
      <c r="J6837" s="19" t="str">
        <f t="shared" si="742"/>
        <v>"res_ward_6836"</v>
      </c>
      <c r="K6837" t="str">
        <f t="shared" si="743"/>
        <v>"Phường Nguyễn Văn Cừ"</v>
      </c>
      <c r="L6837" t="str">
        <f t="shared" si="744"/>
        <v>"VN-52-540-21592"</v>
      </c>
      <c r="M6837" t="str">
        <f t="shared" si="745"/>
        <v>"Phường Nguyễn Văn Cừ - Thành phố Quy Nhơn - Tỉnh Bình Định"</v>
      </c>
      <c r="N6837" t="str">
        <f t="shared" si="746"/>
        <v>"Phường Nguyễn Văn Cừ - Thành phố Quy Nhơn"</v>
      </c>
      <c r="O6837" t="str">
        <f>VLOOKUP(E6837,district_data,7,0)</f>
        <v>"res_district_540"</v>
      </c>
      <c r="P6837" t="str">
        <f t="shared" si="747"/>
        <v>"VN-52"</v>
      </c>
      <c r="Q6837" t="s">
        <v>1910</v>
      </c>
      <c r="R6837">
        <f t="shared" si="748"/>
        <v>0</v>
      </c>
    </row>
    <row r="6838" spans="1:18" ht="17" x14ac:dyDescent="0.15">
      <c r="A6838" s="8" t="s">
        <v>14278</v>
      </c>
      <c r="B6838" s="8" t="s">
        <v>14279</v>
      </c>
      <c r="C6838" s="8"/>
      <c r="D6838" s="8" t="s">
        <v>1915</v>
      </c>
      <c r="E6838" s="8" t="s">
        <v>1286</v>
      </c>
      <c r="F6838" s="8" t="s">
        <v>1287</v>
      </c>
      <c r="G6838" s="8" t="s">
        <v>71</v>
      </c>
      <c r="H6838" s="8" t="s">
        <v>70</v>
      </c>
      <c r="I6838" s="17" t="s">
        <v>27437</v>
      </c>
      <c r="J6838" s="19" t="str">
        <f t="shared" si="742"/>
        <v>"res_ward_6837"</v>
      </c>
      <c r="K6838" t="str">
        <f t="shared" si="743"/>
        <v>"Phường Ghềnh Ráng"</v>
      </c>
      <c r="L6838" t="str">
        <f t="shared" si="744"/>
        <v>"VN-52-540-21595"</v>
      </c>
      <c r="M6838" t="str">
        <f t="shared" si="745"/>
        <v>"Phường Ghềnh Ráng - Thành phố Quy Nhơn - Tỉnh Bình Định"</v>
      </c>
      <c r="N6838" t="str">
        <f t="shared" si="746"/>
        <v>"Phường Ghềnh Ráng - Thành phố Quy Nhơn"</v>
      </c>
      <c r="O6838" t="str">
        <f>VLOOKUP(E6838,district_data,7,0)</f>
        <v>"res_district_540"</v>
      </c>
      <c r="P6838" t="str">
        <f t="shared" si="747"/>
        <v>"VN-52"</v>
      </c>
      <c r="Q6838" t="s">
        <v>1910</v>
      </c>
      <c r="R6838">
        <f t="shared" si="748"/>
        <v>0</v>
      </c>
    </row>
    <row r="6839" spans="1:18" ht="17" x14ac:dyDescent="0.15">
      <c r="A6839" s="8" t="s">
        <v>14280</v>
      </c>
      <c r="B6839" s="8" t="s">
        <v>14281</v>
      </c>
      <c r="C6839" s="8"/>
      <c r="D6839" s="8" t="s">
        <v>2174</v>
      </c>
      <c r="E6839" s="8" t="s">
        <v>1286</v>
      </c>
      <c r="F6839" s="8" t="s">
        <v>1287</v>
      </c>
      <c r="G6839" s="8" t="s">
        <v>71</v>
      </c>
      <c r="H6839" s="8" t="s">
        <v>70</v>
      </c>
      <c r="I6839" s="17" t="s">
        <v>27438</v>
      </c>
      <c r="J6839" s="19" t="str">
        <f t="shared" si="742"/>
        <v>"res_ward_6838"</v>
      </c>
      <c r="K6839" t="str">
        <f t="shared" si="743"/>
        <v>"Xã Nhơn Lý"</v>
      </c>
      <c r="L6839" t="str">
        <f t="shared" si="744"/>
        <v>"VN-52-540-21598"</v>
      </c>
      <c r="M6839" t="str">
        <f t="shared" si="745"/>
        <v>"Xã Nhơn Lý - Thành phố Quy Nhơn - Tỉnh Bình Định"</v>
      </c>
      <c r="N6839" t="str">
        <f t="shared" si="746"/>
        <v>"Xã Nhơn Lý - Thành phố Quy Nhơn"</v>
      </c>
      <c r="O6839" t="str">
        <f>VLOOKUP(E6839,district_data,7,0)</f>
        <v>"res_district_540"</v>
      </c>
      <c r="P6839" t="str">
        <f t="shared" si="747"/>
        <v>"VN-52"</v>
      </c>
      <c r="Q6839" t="s">
        <v>1910</v>
      </c>
      <c r="R6839">
        <f t="shared" si="748"/>
        <v>1</v>
      </c>
    </row>
    <row r="6840" spans="1:18" ht="17" x14ac:dyDescent="0.15">
      <c r="A6840" s="8" t="s">
        <v>14282</v>
      </c>
      <c r="B6840" s="8" t="s">
        <v>14283</v>
      </c>
      <c r="C6840" s="8"/>
      <c r="D6840" s="8" t="s">
        <v>2174</v>
      </c>
      <c r="E6840" s="8" t="s">
        <v>1286</v>
      </c>
      <c r="F6840" s="8" t="s">
        <v>1287</v>
      </c>
      <c r="G6840" s="8" t="s">
        <v>71</v>
      </c>
      <c r="H6840" s="8" t="s">
        <v>70</v>
      </c>
      <c r="I6840" s="17" t="s">
        <v>27439</v>
      </c>
      <c r="J6840" s="19" t="str">
        <f t="shared" si="742"/>
        <v>"res_ward_6839"</v>
      </c>
      <c r="K6840" t="str">
        <f t="shared" si="743"/>
        <v>"Xã Nhơn Hội"</v>
      </c>
      <c r="L6840" t="str">
        <f t="shared" si="744"/>
        <v>"VN-52-540-21601"</v>
      </c>
      <c r="M6840" t="str">
        <f t="shared" si="745"/>
        <v>"Xã Nhơn Hội - Thành phố Quy Nhơn - Tỉnh Bình Định"</v>
      </c>
      <c r="N6840" t="str">
        <f t="shared" si="746"/>
        <v>"Xã Nhơn Hội - Thành phố Quy Nhơn"</v>
      </c>
      <c r="O6840" t="str">
        <f>VLOOKUP(E6840,district_data,7,0)</f>
        <v>"res_district_540"</v>
      </c>
      <c r="P6840" t="str">
        <f t="shared" si="747"/>
        <v>"VN-52"</v>
      </c>
      <c r="Q6840" t="s">
        <v>1910</v>
      </c>
      <c r="R6840">
        <f t="shared" si="748"/>
        <v>1</v>
      </c>
    </row>
    <row r="6841" spans="1:18" ht="17" x14ac:dyDescent="0.15">
      <c r="A6841" s="8" t="s">
        <v>14284</v>
      </c>
      <c r="B6841" s="8" t="s">
        <v>14285</v>
      </c>
      <c r="C6841" s="8"/>
      <c r="D6841" s="8" t="s">
        <v>2174</v>
      </c>
      <c r="E6841" s="8" t="s">
        <v>1286</v>
      </c>
      <c r="F6841" s="8" t="s">
        <v>1287</v>
      </c>
      <c r="G6841" s="8" t="s">
        <v>71</v>
      </c>
      <c r="H6841" s="8" t="s">
        <v>70</v>
      </c>
      <c r="I6841" s="17" t="s">
        <v>27440</v>
      </c>
      <c r="J6841" s="19" t="str">
        <f t="shared" si="742"/>
        <v>"res_ward_6840"</v>
      </c>
      <c r="K6841" t="str">
        <f t="shared" si="743"/>
        <v>"Xã Nhơn Hải"</v>
      </c>
      <c r="L6841" t="str">
        <f t="shared" si="744"/>
        <v>"VN-52-540-21604"</v>
      </c>
      <c r="M6841" t="str">
        <f t="shared" si="745"/>
        <v>"Xã Nhơn Hải - Thành phố Quy Nhơn - Tỉnh Bình Định"</v>
      </c>
      <c r="N6841" t="str">
        <f t="shared" si="746"/>
        <v>"Xã Nhơn Hải - Thành phố Quy Nhơn"</v>
      </c>
      <c r="O6841" t="str">
        <f>VLOOKUP(E6841,district_data,7,0)</f>
        <v>"res_district_540"</v>
      </c>
      <c r="P6841" t="str">
        <f t="shared" si="747"/>
        <v>"VN-52"</v>
      </c>
      <c r="Q6841" t="s">
        <v>1910</v>
      </c>
      <c r="R6841">
        <f t="shared" si="748"/>
        <v>1</v>
      </c>
    </row>
    <row r="6842" spans="1:18" ht="17" x14ac:dyDescent="0.15">
      <c r="A6842" s="8" t="s">
        <v>14286</v>
      </c>
      <c r="B6842" s="8" t="s">
        <v>14287</v>
      </c>
      <c r="C6842" s="8"/>
      <c r="D6842" s="8" t="s">
        <v>2174</v>
      </c>
      <c r="E6842" s="8" t="s">
        <v>1286</v>
      </c>
      <c r="F6842" s="8" t="s">
        <v>1287</v>
      </c>
      <c r="G6842" s="8" t="s">
        <v>71</v>
      </c>
      <c r="H6842" s="8" t="s">
        <v>70</v>
      </c>
      <c r="I6842" s="17" t="s">
        <v>27441</v>
      </c>
      <c r="J6842" s="19" t="str">
        <f t="shared" si="742"/>
        <v>"res_ward_6841"</v>
      </c>
      <c r="K6842" t="str">
        <f t="shared" si="743"/>
        <v>"Xã Nhơn Châu"</v>
      </c>
      <c r="L6842" t="str">
        <f t="shared" si="744"/>
        <v>"VN-52-540-21607"</v>
      </c>
      <c r="M6842" t="str">
        <f t="shared" si="745"/>
        <v>"Xã Nhơn Châu - Thành phố Quy Nhơn - Tỉnh Bình Định"</v>
      </c>
      <c r="N6842" t="str">
        <f t="shared" si="746"/>
        <v>"Xã Nhơn Châu - Thành phố Quy Nhơn"</v>
      </c>
      <c r="O6842" t="str">
        <f>VLOOKUP(E6842,district_data,7,0)</f>
        <v>"res_district_540"</v>
      </c>
      <c r="P6842" t="str">
        <f t="shared" si="747"/>
        <v>"VN-52"</v>
      </c>
      <c r="Q6842" t="s">
        <v>1910</v>
      </c>
      <c r="R6842">
        <f t="shared" si="748"/>
        <v>1</v>
      </c>
    </row>
    <row r="6843" spans="1:18" ht="17" x14ac:dyDescent="0.15">
      <c r="A6843" s="8" t="s">
        <v>14288</v>
      </c>
      <c r="B6843" s="8" t="s">
        <v>13744</v>
      </c>
      <c r="C6843" s="8"/>
      <c r="D6843" s="8" t="s">
        <v>2174</v>
      </c>
      <c r="E6843" s="8" t="s">
        <v>1286</v>
      </c>
      <c r="F6843" s="8" t="s">
        <v>1287</v>
      </c>
      <c r="G6843" s="8" t="s">
        <v>71</v>
      </c>
      <c r="H6843" s="8" t="s">
        <v>70</v>
      </c>
      <c r="I6843" s="17" t="s">
        <v>27442</v>
      </c>
      <c r="J6843" s="19" t="str">
        <f t="shared" si="742"/>
        <v>"res_ward_6842"</v>
      </c>
      <c r="K6843" t="str">
        <f t="shared" si="743"/>
        <v>"Xã Phước Mỹ"</v>
      </c>
      <c r="L6843" t="str">
        <f t="shared" si="744"/>
        <v>"VN-52-540-21991"</v>
      </c>
      <c r="M6843" t="str">
        <f t="shared" si="745"/>
        <v>"Xã Phước Mỹ - Thành phố Quy Nhơn - Tỉnh Bình Định"</v>
      </c>
      <c r="N6843" t="str">
        <f t="shared" si="746"/>
        <v>"Xã Phước Mỹ - Thành phố Quy Nhơn"</v>
      </c>
      <c r="O6843" t="str">
        <f>VLOOKUP(E6843,district_data,7,0)</f>
        <v>"res_district_540"</v>
      </c>
      <c r="P6843" t="str">
        <f t="shared" si="747"/>
        <v>"VN-52"</v>
      </c>
      <c r="Q6843" t="s">
        <v>1910</v>
      </c>
      <c r="R6843">
        <f t="shared" si="748"/>
        <v>1</v>
      </c>
    </row>
    <row r="6844" spans="1:18" ht="17" x14ac:dyDescent="0.15">
      <c r="A6844" s="8" t="s">
        <v>14289</v>
      </c>
      <c r="B6844" s="8" t="s">
        <v>8809</v>
      </c>
      <c r="C6844" s="8"/>
      <c r="D6844" s="8" t="s">
        <v>2171</v>
      </c>
      <c r="E6844" s="8" t="s">
        <v>1288</v>
      </c>
      <c r="F6844" s="8" t="s">
        <v>935</v>
      </c>
      <c r="G6844" s="8" t="s">
        <v>71</v>
      </c>
      <c r="H6844" s="8" t="s">
        <v>70</v>
      </c>
      <c r="I6844" s="17" t="s">
        <v>27443</v>
      </c>
      <c r="J6844" s="19" t="str">
        <f t="shared" si="742"/>
        <v>"res_ward_6843"</v>
      </c>
      <c r="K6844" t="str">
        <f t="shared" si="743"/>
        <v>"Thị trấn An Lão"</v>
      </c>
      <c r="L6844" t="str">
        <f t="shared" si="744"/>
        <v>"VN-52-542-21609"</v>
      </c>
      <c r="M6844" t="str">
        <f t="shared" si="745"/>
        <v>"Thị trấn An Lão - Huyện An Lão - Tỉnh Bình Định"</v>
      </c>
      <c r="N6844" t="str">
        <f t="shared" si="746"/>
        <v>"Thị trấn An Lão - Huyện An Lão"</v>
      </c>
      <c r="O6844" t="str">
        <f>VLOOKUP(E6844,district_data,7,0)</f>
        <v>"res_district_542"</v>
      </c>
      <c r="P6844" t="str">
        <f t="shared" si="747"/>
        <v>"VN-52"</v>
      </c>
      <c r="Q6844" t="s">
        <v>1910</v>
      </c>
      <c r="R6844">
        <f t="shared" si="748"/>
        <v>2</v>
      </c>
    </row>
    <row r="6845" spans="1:18" ht="17" x14ac:dyDescent="0.15">
      <c r="A6845" s="8" t="s">
        <v>14290</v>
      </c>
      <c r="B6845" s="8" t="s">
        <v>8795</v>
      </c>
      <c r="C6845" s="8"/>
      <c r="D6845" s="8" t="s">
        <v>2174</v>
      </c>
      <c r="E6845" s="8" t="s">
        <v>1288</v>
      </c>
      <c r="F6845" s="8" t="s">
        <v>935</v>
      </c>
      <c r="G6845" s="8" t="s">
        <v>71</v>
      </c>
      <c r="H6845" s="8" t="s">
        <v>70</v>
      </c>
      <c r="I6845" s="17" t="s">
        <v>27444</v>
      </c>
      <c r="J6845" s="19" t="str">
        <f t="shared" si="742"/>
        <v>"res_ward_6844"</v>
      </c>
      <c r="K6845" t="str">
        <f t="shared" si="743"/>
        <v>"Xã An Hưng"</v>
      </c>
      <c r="L6845" t="str">
        <f t="shared" si="744"/>
        <v>"VN-52-542-21610"</v>
      </c>
      <c r="M6845" t="str">
        <f t="shared" si="745"/>
        <v>"Xã An Hưng - Huyện An Lão - Tỉnh Bình Định"</v>
      </c>
      <c r="N6845" t="str">
        <f t="shared" si="746"/>
        <v>"Xã An Hưng - Huyện An Lão"</v>
      </c>
      <c r="O6845" t="str">
        <f>VLOOKUP(E6845,district_data,7,0)</f>
        <v>"res_district_542"</v>
      </c>
      <c r="P6845" t="str">
        <f t="shared" si="747"/>
        <v>"VN-52"</v>
      </c>
      <c r="Q6845" t="s">
        <v>1910</v>
      </c>
      <c r="R6845">
        <f t="shared" si="748"/>
        <v>1</v>
      </c>
    </row>
    <row r="6846" spans="1:18" ht="17" x14ac:dyDescent="0.15">
      <c r="A6846" s="8" t="s">
        <v>14291</v>
      </c>
      <c r="B6846" s="8" t="s">
        <v>14292</v>
      </c>
      <c r="C6846" s="8"/>
      <c r="D6846" s="8" t="s">
        <v>2174</v>
      </c>
      <c r="E6846" s="8" t="s">
        <v>1288</v>
      </c>
      <c r="F6846" s="8" t="s">
        <v>935</v>
      </c>
      <c r="G6846" s="8" t="s">
        <v>71</v>
      </c>
      <c r="H6846" s="8" t="s">
        <v>70</v>
      </c>
      <c r="I6846" s="17" t="s">
        <v>27445</v>
      </c>
      <c r="J6846" s="19" t="str">
        <f t="shared" si="742"/>
        <v>"res_ward_6845"</v>
      </c>
      <c r="K6846" t="str">
        <f t="shared" si="743"/>
        <v>"Xã An Trung"</v>
      </c>
      <c r="L6846" t="str">
        <f t="shared" si="744"/>
        <v>"VN-52-542-21613"</v>
      </c>
      <c r="M6846" t="str">
        <f t="shared" si="745"/>
        <v>"Xã An Trung - Huyện An Lão - Tỉnh Bình Định"</v>
      </c>
      <c r="N6846" t="str">
        <f t="shared" si="746"/>
        <v>"Xã An Trung - Huyện An Lão"</v>
      </c>
      <c r="O6846" t="str">
        <f>VLOOKUP(E6846,district_data,7,0)</f>
        <v>"res_district_542"</v>
      </c>
      <c r="P6846" t="str">
        <f t="shared" si="747"/>
        <v>"VN-52"</v>
      </c>
      <c r="Q6846" t="s">
        <v>1910</v>
      </c>
      <c r="R6846">
        <f t="shared" si="748"/>
        <v>1</v>
      </c>
    </row>
    <row r="6847" spans="1:18" ht="17" x14ac:dyDescent="0.15">
      <c r="A6847" s="8" t="s">
        <v>14293</v>
      </c>
      <c r="B6847" s="8" t="s">
        <v>12337</v>
      </c>
      <c r="C6847" s="8"/>
      <c r="D6847" s="8" t="s">
        <v>2174</v>
      </c>
      <c r="E6847" s="8" t="s">
        <v>1288</v>
      </c>
      <c r="F6847" s="8" t="s">
        <v>935</v>
      </c>
      <c r="G6847" s="8" t="s">
        <v>71</v>
      </c>
      <c r="H6847" s="8" t="s">
        <v>70</v>
      </c>
      <c r="I6847" s="17" t="s">
        <v>27446</v>
      </c>
      <c r="J6847" s="19" t="str">
        <f t="shared" si="742"/>
        <v>"res_ward_6846"</v>
      </c>
      <c r="K6847" t="str">
        <f t="shared" si="743"/>
        <v>"Xã An Dũng"</v>
      </c>
      <c r="L6847" t="str">
        <f t="shared" si="744"/>
        <v>"VN-52-542-21616"</v>
      </c>
      <c r="M6847" t="str">
        <f t="shared" si="745"/>
        <v>"Xã An Dũng - Huyện An Lão - Tỉnh Bình Định"</v>
      </c>
      <c r="N6847" t="str">
        <f t="shared" si="746"/>
        <v>"Xã An Dũng - Huyện An Lão"</v>
      </c>
      <c r="O6847" t="str">
        <f>VLOOKUP(E6847,district_data,7,0)</f>
        <v>"res_district_542"</v>
      </c>
      <c r="P6847" t="str">
        <f t="shared" si="747"/>
        <v>"VN-52"</v>
      </c>
      <c r="Q6847" t="s">
        <v>1910</v>
      </c>
      <c r="R6847">
        <f t="shared" si="748"/>
        <v>1</v>
      </c>
    </row>
    <row r="6848" spans="1:18" ht="17" x14ac:dyDescent="0.15">
      <c r="A6848" s="8" t="s">
        <v>14294</v>
      </c>
      <c r="B6848" s="8" t="s">
        <v>9313</v>
      </c>
      <c r="C6848" s="8"/>
      <c r="D6848" s="8" t="s">
        <v>2174</v>
      </c>
      <c r="E6848" s="8" t="s">
        <v>1288</v>
      </c>
      <c r="F6848" s="8" t="s">
        <v>935</v>
      </c>
      <c r="G6848" s="8" t="s">
        <v>71</v>
      </c>
      <c r="H6848" s="8" t="s">
        <v>70</v>
      </c>
      <c r="I6848" s="17" t="s">
        <v>27447</v>
      </c>
      <c r="J6848" s="19" t="str">
        <f t="shared" si="742"/>
        <v>"res_ward_6847"</v>
      </c>
      <c r="K6848" t="str">
        <f t="shared" si="743"/>
        <v>"Xã An Vinh"</v>
      </c>
      <c r="L6848" t="str">
        <f t="shared" si="744"/>
        <v>"VN-52-542-21619"</v>
      </c>
      <c r="M6848" t="str">
        <f t="shared" si="745"/>
        <v>"Xã An Vinh - Huyện An Lão - Tỉnh Bình Định"</v>
      </c>
      <c r="N6848" t="str">
        <f t="shared" si="746"/>
        <v>"Xã An Vinh - Huyện An Lão"</v>
      </c>
      <c r="O6848" t="str">
        <f>VLOOKUP(E6848,district_data,7,0)</f>
        <v>"res_district_542"</v>
      </c>
      <c r="P6848" t="str">
        <f t="shared" si="747"/>
        <v>"VN-52"</v>
      </c>
      <c r="Q6848" t="s">
        <v>1910</v>
      </c>
      <c r="R6848">
        <f t="shared" si="748"/>
        <v>1</v>
      </c>
    </row>
    <row r="6849" spans="1:18" ht="17" x14ac:dyDescent="0.15">
      <c r="A6849" s="8" t="s">
        <v>14295</v>
      </c>
      <c r="B6849" s="8" t="s">
        <v>14296</v>
      </c>
      <c r="C6849" s="8"/>
      <c r="D6849" s="8" t="s">
        <v>2174</v>
      </c>
      <c r="E6849" s="8" t="s">
        <v>1288</v>
      </c>
      <c r="F6849" s="8" t="s">
        <v>935</v>
      </c>
      <c r="G6849" s="8" t="s">
        <v>71</v>
      </c>
      <c r="H6849" s="8" t="s">
        <v>70</v>
      </c>
      <c r="I6849" s="17" t="s">
        <v>27448</v>
      </c>
      <c r="J6849" s="19" t="str">
        <f t="shared" si="742"/>
        <v>"res_ward_6848"</v>
      </c>
      <c r="K6849" t="str">
        <f t="shared" si="743"/>
        <v>"Xã An Toàn"</v>
      </c>
      <c r="L6849" t="str">
        <f t="shared" si="744"/>
        <v>"VN-52-542-21622"</v>
      </c>
      <c r="M6849" t="str">
        <f t="shared" si="745"/>
        <v>"Xã An Toàn - Huyện An Lão - Tỉnh Bình Định"</v>
      </c>
      <c r="N6849" t="str">
        <f t="shared" si="746"/>
        <v>"Xã An Toàn - Huyện An Lão"</v>
      </c>
      <c r="O6849" t="str">
        <f>VLOOKUP(E6849,district_data,7,0)</f>
        <v>"res_district_542"</v>
      </c>
      <c r="P6849" t="str">
        <f t="shared" si="747"/>
        <v>"VN-52"</v>
      </c>
      <c r="Q6849" t="s">
        <v>1910</v>
      </c>
      <c r="R6849">
        <f t="shared" si="748"/>
        <v>1</v>
      </c>
    </row>
    <row r="6850" spans="1:18" ht="17" x14ac:dyDescent="0.15">
      <c r="A6850" s="8" t="s">
        <v>14297</v>
      </c>
      <c r="B6850" s="8" t="s">
        <v>9443</v>
      </c>
      <c r="C6850" s="8"/>
      <c r="D6850" s="8" t="s">
        <v>2174</v>
      </c>
      <c r="E6850" s="8" t="s">
        <v>1288</v>
      </c>
      <c r="F6850" s="8" t="s">
        <v>935</v>
      </c>
      <c r="G6850" s="8" t="s">
        <v>71</v>
      </c>
      <c r="H6850" s="8" t="s">
        <v>70</v>
      </c>
      <c r="I6850" s="17" t="s">
        <v>27449</v>
      </c>
      <c r="J6850" s="19" t="str">
        <f t="shared" si="742"/>
        <v>"res_ward_6849"</v>
      </c>
      <c r="K6850" t="str">
        <f t="shared" si="743"/>
        <v>"Xã An Tân"</v>
      </c>
      <c r="L6850" t="str">
        <f t="shared" si="744"/>
        <v>"VN-52-542-21625"</v>
      </c>
      <c r="M6850" t="str">
        <f t="shared" si="745"/>
        <v>"Xã An Tân - Huyện An Lão - Tỉnh Bình Định"</v>
      </c>
      <c r="N6850" t="str">
        <f t="shared" si="746"/>
        <v>"Xã An Tân - Huyện An Lão"</v>
      </c>
      <c r="O6850" t="str">
        <f>VLOOKUP(E6850,district_data,7,0)</f>
        <v>"res_district_542"</v>
      </c>
      <c r="P6850" t="str">
        <f t="shared" si="747"/>
        <v>"VN-52"</v>
      </c>
      <c r="Q6850" t="s">
        <v>1910</v>
      </c>
      <c r="R6850">
        <f t="shared" si="748"/>
        <v>1</v>
      </c>
    </row>
    <row r="6851" spans="1:18" ht="17" x14ac:dyDescent="0.15">
      <c r="A6851" s="8" t="s">
        <v>14298</v>
      </c>
      <c r="B6851" s="8" t="s">
        <v>7804</v>
      </c>
      <c r="C6851" s="8"/>
      <c r="D6851" s="8" t="s">
        <v>2174</v>
      </c>
      <c r="E6851" s="8" t="s">
        <v>1288</v>
      </c>
      <c r="F6851" s="8" t="s">
        <v>935</v>
      </c>
      <c r="G6851" s="8" t="s">
        <v>71</v>
      </c>
      <c r="H6851" s="8" t="s">
        <v>70</v>
      </c>
      <c r="I6851" s="17" t="s">
        <v>27450</v>
      </c>
      <c r="J6851" s="19" t="str">
        <f t="shared" ref="J6851:J6914" si="749">$T$2&amp;I6851&amp;$T$2</f>
        <v>"res_ward_6850"</v>
      </c>
      <c r="K6851" t="str">
        <f t="shared" ref="K6851:K6914" si="750">$T$2&amp;B6851&amp;$T$2</f>
        <v>"Xã An Hòa"</v>
      </c>
      <c r="L6851" t="str">
        <f t="shared" ref="L6851:L6914" si="751">$T$2&amp;"VN-"&amp;G6851&amp;"-"&amp;E6851&amp;"-"&amp;A6851&amp;$T$2</f>
        <v>"VN-52-542-21628"</v>
      </c>
      <c r="M6851" t="str">
        <f t="shared" ref="M6851:M6914" si="752">$T$2&amp;B6851&amp;" - "&amp;F6851&amp;" - "&amp;H6851&amp;$T$2</f>
        <v>"Xã An Hòa - Huyện An Lão - Tỉnh Bình Định"</v>
      </c>
      <c r="N6851" t="str">
        <f t="shared" ref="N6851:N6914" si="753">$T$2&amp;B6851&amp;" - "&amp;F6851&amp;$T$2</f>
        <v>"Xã An Hòa - Huyện An Lão"</v>
      </c>
      <c r="O6851" t="str">
        <f>VLOOKUP(E6851,district_data,7,0)</f>
        <v>"res_district_542"</v>
      </c>
      <c r="P6851" t="str">
        <f t="shared" ref="P6851:P6914" si="754">$T$2&amp;"VN-"&amp;G6851&amp;$T$2</f>
        <v>"VN-52"</v>
      </c>
      <c r="Q6851" t="s">
        <v>1910</v>
      </c>
      <c r="R6851">
        <f t="shared" ref="R6851:R6914" si="755">VLOOKUP(D6851,$U$2:$V$5,2,0)</f>
        <v>1</v>
      </c>
    </row>
    <row r="6852" spans="1:18" ht="17" x14ac:dyDescent="0.15">
      <c r="A6852" s="8" t="s">
        <v>14299</v>
      </c>
      <c r="B6852" s="8" t="s">
        <v>14300</v>
      </c>
      <c r="C6852" s="8"/>
      <c r="D6852" s="8" t="s">
        <v>2174</v>
      </c>
      <c r="E6852" s="8" t="s">
        <v>1288</v>
      </c>
      <c r="F6852" s="8" t="s">
        <v>935</v>
      </c>
      <c r="G6852" s="8" t="s">
        <v>71</v>
      </c>
      <c r="H6852" s="8" t="s">
        <v>70</v>
      </c>
      <c r="I6852" s="17" t="s">
        <v>27451</v>
      </c>
      <c r="J6852" s="19" t="str">
        <f t="shared" si="749"/>
        <v>"res_ward_6851"</v>
      </c>
      <c r="K6852" t="str">
        <f t="shared" si="750"/>
        <v>"Xã An Quang"</v>
      </c>
      <c r="L6852" t="str">
        <f t="shared" si="751"/>
        <v>"VN-52-542-21631"</v>
      </c>
      <c r="M6852" t="str">
        <f t="shared" si="752"/>
        <v>"Xã An Quang - Huyện An Lão - Tỉnh Bình Định"</v>
      </c>
      <c r="N6852" t="str">
        <f t="shared" si="753"/>
        <v>"Xã An Quang - Huyện An Lão"</v>
      </c>
      <c r="O6852" t="str">
        <f>VLOOKUP(E6852,district_data,7,0)</f>
        <v>"res_district_542"</v>
      </c>
      <c r="P6852" t="str">
        <f t="shared" si="754"/>
        <v>"VN-52"</v>
      </c>
      <c r="Q6852" t="s">
        <v>1910</v>
      </c>
      <c r="R6852">
        <f t="shared" si="755"/>
        <v>1</v>
      </c>
    </row>
    <row r="6853" spans="1:18" ht="17" x14ac:dyDescent="0.15">
      <c r="A6853" s="8" t="s">
        <v>14301</v>
      </c>
      <c r="B6853" s="8" t="s">
        <v>14302</v>
      </c>
      <c r="C6853" s="8"/>
      <c r="D6853" s="8" t="s">
        <v>2174</v>
      </c>
      <c r="E6853" s="8" t="s">
        <v>1288</v>
      </c>
      <c r="F6853" s="8" t="s">
        <v>935</v>
      </c>
      <c r="G6853" s="8" t="s">
        <v>71</v>
      </c>
      <c r="H6853" s="8" t="s">
        <v>70</v>
      </c>
      <c r="I6853" s="17" t="s">
        <v>27452</v>
      </c>
      <c r="J6853" s="19" t="str">
        <f t="shared" si="749"/>
        <v>"res_ward_6852"</v>
      </c>
      <c r="K6853" t="str">
        <f t="shared" si="750"/>
        <v>"Xã An Nghĩa"</v>
      </c>
      <c r="L6853" t="str">
        <f t="shared" si="751"/>
        <v>"VN-52-542-21634"</v>
      </c>
      <c r="M6853" t="str">
        <f t="shared" si="752"/>
        <v>"Xã An Nghĩa - Huyện An Lão - Tỉnh Bình Định"</v>
      </c>
      <c r="N6853" t="str">
        <f t="shared" si="753"/>
        <v>"Xã An Nghĩa - Huyện An Lão"</v>
      </c>
      <c r="O6853" t="str">
        <f>VLOOKUP(E6853,district_data,7,0)</f>
        <v>"res_district_542"</v>
      </c>
      <c r="P6853" t="str">
        <f t="shared" si="754"/>
        <v>"VN-52"</v>
      </c>
      <c r="Q6853" t="s">
        <v>1910</v>
      </c>
      <c r="R6853">
        <f t="shared" si="755"/>
        <v>1</v>
      </c>
    </row>
    <row r="6854" spans="1:18" ht="17" x14ac:dyDescent="0.15">
      <c r="A6854" s="8" t="s">
        <v>14303</v>
      </c>
      <c r="B6854" s="8" t="s">
        <v>14304</v>
      </c>
      <c r="C6854" s="8"/>
      <c r="D6854" s="8" t="s">
        <v>1915</v>
      </c>
      <c r="E6854" s="8" t="s">
        <v>1289</v>
      </c>
      <c r="F6854" s="8" t="s">
        <v>1290</v>
      </c>
      <c r="G6854" s="8" t="s">
        <v>71</v>
      </c>
      <c r="H6854" s="8" t="s">
        <v>70</v>
      </c>
      <c r="I6854" s="17" t="s">
        <v>27453</v>
      </c>
      <c r="J6854" s="19" t="str">
        <f t="shared" si="749"/>
        <v>"res_ward_6853"</v>
      </c>
      <c r="K6854" t="str">
        <f t="shared" si="750"/>
        <v>"Phường Tam Quan"</v>
      </c>
      <c r="L6854" t="str">
        <f t="shared" si="751"/>
        <v>"VN-52-543-21637"</v>
      </c>
      <c r="M6854" t="str">
        <f t="shared" si="752"/>
        <v>"Phường Tam Quan - Thị xã Hoài Nhơn - Tỉnh Bình Định"</v>
      </c>
      <c r="N6854" t="str">
        <f t="shared" si="753"/>
        <v>"Phường Tam Quan - Thị xã Hoài Nhơn"</v>
      </c>
      <c r="O6854" t="str">
        <f>VLOOKUP(E6854,district_data,7,0)</f>
        <v>"res_district_543"</v>
      </c>
      <c r="P6854" t="str">
        <f t="shared" si="754"/>
        <v>"VN-52"</v>
      </c>
      <c r="Q6854" t="s">
        <v>1910</v>
      </c>
      <c r="R6854">
        <f t="shared" si="755"/>
        <v>0</v>
      </c>
    </row>
    <row r="6855" spans="1:18" ht="17" x14ac:dyDescent="0.15">
      <c r="A6855" s="8" t="s">
        <v>14305</v>
      </c>
      <c r="B6855" s="8" t="s">
        <v>14306</v>
      </c>
      <c r="C6855" s="8"/>
      <c r="D6855" s="8" t="s">
        <v>1915</v>
      </c>
      <c r="E6855" s="8" t="s">
        <v>1289</v>
      </c>
      <c r="F6855" s="8" t="s">
        <v>1290</v>
      </c>
      <c r="G6855" s="8" t="s">
        <v>71</v>
      </c>
      <c r="H6855" s="8" t="s">
        <v>70</v>
      </c>
      <c r="I6855" s="17" t="s">
        <v>27454</v>
      </c>
      <c r="J6855" s="19" t="str">
        <f t="shared" si="749"/>
        <v>"res_ward_6854"</v>
      </c>
      <c r="K6855" t="str">
        <f t="shared" si="750"/>
        <v>"Phường Bồng Sơn"</v>
      </c>
      <c r="L6855" t="str">
        <f t="shared" si="751"/>
        <v>"VN-52-543-21640"</v>
      </c>
      <c r="M6855" t="str">
        <f t="shared" si="752"/>
        <v>"Phường Bồng Sơn - Thị xã Hoài Nhơn - Tỉnh Bình Định"</v>
      </c>
      <c r="N6855" t="str">
        <f t="shared" si="753"/>
        <v>"Phường Bồng Sơn - Thị xã Hoài Nhơn"</v>
      </c>
      <c r="O6855" t="str">
        <f>VLOOKUP(E6855,district_data,7,0)</f>
        <v>"res_district_543"</v>
      </c>
      <c r="P6855" t="str">
        <f t="shared" si="754"/>
        <v>"VN-52"</v>
      </c>
      <c r="Q6855" t="s">
        <v>1910</v>
      </c>
      <c r="R6855">
        <f t="shared" si="755"/>
        <v>0</v>
      </c>
    </row>
    <row r="6856" spans="1:18" ht="17" x14ac:dyDescent="0.15">
      <c r="A6856" s="8" t="s">
        <v>14307</v>
      </c>
      <c r="B6856" s="8" t="s">
        <v>14308</v>
      </c>
      <c r="C6856" s="8"/>
      <c r="D6856" s="8" t="s">
        <v>2174</v>
      </c>
      <c r="E6856" s="8" t="s">
        <v>1289</v>
      </c>
      <c r="F6856" s="8" t="s">
        <v>1290</v>
      </c>
      <c r="G6856" s="8" t="s">
        <v>71</v>
      </c>
      <c r="H6856" s="8" t="s">
        <v>70</v>
      </c>
      <c r="I6856" s="17" t="s">
        <v>27455</v>
      </c>
      <c r="J6856" s="19" t="str">
        <f t="shared" si="749"/>
        <v>"res_ward_6855"</v>
      </c>
      <c r="K6856" t="str">
        <f t="shared" si="750"/>
        <v>"Xã Hoài Sơn"</v>
      </c>
      <c r="L6856" t="str">
        <f t="shared" si="751"/>
        <v>"VN-52-543-21643"</v>
      </c>
      <c r="M6856" t="str">
        <f t="shared" si="752"/>
        <v>"Xã Hoài Sơn - Thị xã Hoài Nhơn - Tỉnh Bình Định"</v>
      </c>
      <c r="N6856" t="str">
        <f t="shared" si="753"/>
        <v>"Xã Hoài Sơn - Thị xã Hoài Nhơn"</v>
      </c>
      <c r="O6856" t="str">
        <f>VLOOKUP(E6856,district_data,7,0)</f>
        <v>"res_district_543"</v>
      </c>
      <c r="P6856" t="str">
        <f t="shared" si="754"/>
        <v>"VN-52"</v>
      </c>
      <c r="Q6856" t="s">
        <v>1910</v>
      </c>
      <c r="R6856">
        <f t="shared" si="755"/>
        <v>1</v>
      </c>
    </row>
    <row r="6857" spans="1:18" ht="17" x14ac:dyDescent="0.15">
      <c r="A6857" s="8" t="s">
        <v>14309</v>
      </c>
      <c r="B6857" s="8" t="s">
        <v>14310</v>
      </c>
      <c r="C6857" s="8"/>
      <c r="D6857" s="8" t="s">
        <v>2174</v>
      </c>
      <c r="E6857" s="8" t="s">
        <v>1289</v>
      </c>
      <c r="F6857" s="8" t="s">
        <v>1290</v>
      </c>
      <c r="G6857" s="8" t="s">
        <v>71</v>
      </c>
      <c r="H6857" s="8" t="s">
        <v>70</v>
      </c>
      <c r="I6857" s="17" t="s">
        <v>27456</v>
      </c>
      <c r="J6857" s="19" t="str">
        <f t="shared" si="749"/>
        <v>"res_ward_6856"</v>
      </c>
      <c r="K6857" t="str">
        <f t="shared" si="750"/>
        <v>"Xã Hoài Châu Bắc"</v>
      </c>
      <c r="L6857" t="str">
        <f t="shared" si="751"/>
        <v>"VN-52-543-21646"</v>
      </c>
      <c r="M6857" t="str">
        <f t="shared" si="752"/>
        <v>"Xã Hoài Châu Bắc - Thị xã Hoài Nhơn - Tỉnh Bình Định"</v>
      </c>
      <c r="N6857" t="str">
        <f t="shared" si="753"/>
        <v>"Xã Hoài Châu Bắc - Thị xã Hoài Nhơn"</v>
      </c>
      <c r="O6857" t="str">
        <f>VLOOKUP(E6857,district_data,7,0)</f>
        <v>"res_district_543"</v>
      </c>
      <c r="P6857" t="str">
        <f t="shared" si="754"/>
        <v>"VN-52"</v>
      </c>
      <c r="Q6857" t="s">
        <v>1910</v>
      </c>
      <c r="R6857">
        <f t="shared" si="755"/>
        <v>1</v>
      </c>
    </row>
    <row r="6858" spans="1:18" ht="17" x14ac:dyDescent="0.15">
      <c r="A6858" s="8" t="s">
        <v>14311</v>
      </c>
      <c r="B6858" s="8" t="s">
        <v>14312</v>
      </c>
      <c r="C6858" s="8"/>
      <c r="D6858" s="8" t="s">
        <v>2174</v>
      </c>
      <c r="E6858" s="8" t="s">
        <v>1289</v>
      </c>
      <c r="F6858" s="8" t="s">
        <v>1290</v>
      </c>
      <c r="G6858" s="8" t="s">
        <v>71</v>
      </c>
      <c r="H6858" s="8" t="s">
        <v>70</v>
      </c>
      <c r="I6858" s="17" t="s">
        <v>27457</v>
      </c>
      <c r="J6858" s="19" t="str">
        <f t="shared" si="749"/>
        <v>"res_ward_6857"</v>
      </c>
      <c r="K6858" t="str">
        <f t="shared" si="750"/>
        <v>"Xã Hoài Châu"</v>
      </c>
      <c r="L6858" t="str">
        <f t="shared" si="751"/>
        <v>"VN-52-543-21649"</v>
      </c>
      <c r="M6858" t="str">
        <f t="shared" si="752"/>
        <v>"Xã Hoài Châu - Thị xã Hoài Nhơn - Tỉnh Bình Định"</v>
      </c>
      <c r="N6858" t="str">
        <f t="shared" si="753"/>
        <v>"Xã Hoài Châu - Thị xã Hoài Nhơn"</v>
      </c>
      <c r="O6858" t="str">
        <f>VLOOKUP(E6858,district_data,7,0)</f>
        <v>"res_district_543"</v>
      </c>
      <c r="P6858" t="str">
        <f t="shared" si="754"/>
        <v>"VN-52"</v>
      </c>
      <c r="Q6858" t="s">
        <v>1910</v>
      </c>
      <c r="R6858">
        <f t="shared" si="755"/>
        <v>1</v>
      </c>
    </row>
    <row r="6859" spans="1:18" ht="17" x14ac:dyDescent="0.15">
      <c r="A6859" s="8" t="s">
        <v>14313</v>
      </c>
      <c r="B6859" s="8" t="s">
        <v>14314</v>
      </c>
      <c r="C6859" s="8"/>
      <c r="D6859" s="8" t="s">
        <v>2174</v>
      </c>
      <c r="E6859" s="8" t="s">
        <v>1289</v>
      </c>
      <c r="F6859" s="8" t="s">
        <v>1290</v>
      </c>
      <c r="G6859" s="8" t="s">
        <v>71</v>
      </c>
      <c r="H6859" s="8" t="s">
        <v>70</v>
      </c>
      <c r="I6859" s="17" t="s">
        <v>27458</v>
      </c>
      <c r="J6859" s="19" t="str">
        <f t="shared" si="749"/>
        <v>"res_ward_6858"</v>
      </c>
      <c r="K6859" t="str">
        <f t="shared" si="750"/>
        <v>"Xã Hoài Phú"</v>
      </c>
      <c r="L6859" t="str">
        <f t="shared" si="751"/>
        <v>"VN-52-543-21652"</v>
      </c>
      <c r="M6859" t="str">
        <f t="shared" si="752"/>
        <v>"Xã Hoài Phú - Thị xã Hoài Nhơn - Tỉnh Bình Định"</v>
      </c>
      <c r="N6859" t="str">
        <f t="shared" si="753"/>
        <v>"Xã Hoài Phú - Thị xã Hoài Nhơn"</v>
      </c>
      <c r="O6859" t="str">
        <f>VLOOKUP(E6859,district_data,7,0)</f>
        <v>"res_district_543"</v>
      </c>
      <c r="P6859" t="str">
        <f t="shared" si="754"/>
        <v>"VN-52"</v>
      </c>
      <c r="Q6859" t="s">
        <v>1910</v>
      </c>
      <c r="R6859">
        <f t="shared" si="755"/>
        <v>1</v>
      </c>
    </row>
    <row r="6860" spans="1:18" ht="17" x14ac:dyDescent="0.15">
      <c r="A6860" s="8" t="s">
        <v>14315</v>
      </c>
      <c r="B6860" s="8" t="s">
        <v>14316</v>
      </c>
      <c r="C6860" s="8"/>
      <c r="D6860" s="8" t="s">
        <v>1915</v>
      </c>
      <c r="E6860" s="8" t="s">
        <v>1289</v>
      </c>
      <c r="F6860" s="8" t="s">
        <v>1290</v>
      </c>
      <c r="G6860" s="8" t="s">
        <v>71</v>
      </c>
      <c r="H6860" s="8" t="s">
        <v>70</v>
      </c>
      <c r="I6860" s="17" t="s">
        <v>27459</v>
      </c>
      <c r="J6860" s="19" t="str">
        <f t="shared" si="749"/>
        <v>"res_ward_6859"</v>
      </c>
      <c r="K6860" t="str">
        <f t="shared" si="750"/>
        <v>"Phường Tam Quan Bắc"</v>
      </c>
      <c r="L6860" t="str">
        <f t="shared" si="751"/>
        <v>"VN-52-543-21655"</v>
      </c>
      <c r="M6860" t="str">
        <f t="shared" si="752"/>
        <v>"Phường Tam Quan Bắc - Thị xã Hoài Nhơn - Tỉnh Bình Định"</v>
      </c>
      <c r="N6860" t="str">
        <f t="shared" si="753"/>
        <v>"Phường Tam Quan Bắc - Thị xã Hoài Nhơn"</v>
      </c>
      <c r="O6860" t="str">
        <f>VLOOKUP(E6860,district_data,7,0)</f>
        <v>"res_district_543"</v>
      </c>
      <c r="P6860" t="str">
        <f t="shared" si="754"/>
        <v>"VN-52"</v>
      </c>
      <c r="Q6860" t="s">
        <v>1910</v>
      </c>
      <c r="R6860">
        <f t="shared" si="755"/>
        <v>0</v>
      </c>
    </row>
    <row r="6861" spans="1:18" ht="17" x14ac:dyDescent="0.15">
      <c r="A6861" s="8" t="s">
        <v>14317</v>
      </c>
      <c r="B6861" s="8" t="s">
        <v>14318</v>
      </c>
      <c r="C6861" s="8"/>
      <c r="D6861" s="8" t="s">
        <v>1915</v>
      </c>
      <c r="E6861" s="8" t="s">
        <v>1289</v>
      </c>
      <c r="F6861" s="8" t="s">
        <v>1290</v>
      </c>
      <c r="G6861" s="8" t="s">
        <v>71</v>
      </c>
      <c r="H6861" s="8" t="s">
        <v>70</v>
      </c>
      <c r="I6861" s="17" t="s">
        <v>27460</v>
      </c>
      <c r="J6861" s="19" t="str">
        <f t="shared" si="749"/>
        <v>"res_ward_6860"</v>
      </c>
      <c r="K6861" t="str">
        <f t="shared" si="750"/>
        <v>"Phường Tam Quan Nam"</v>
      </c>
      <c r="L6861" t="str">
        <f t="shared" si="751"/>
        <v>"VN-52-543-21658"</v>
      </c>
      <c r="M6861" t="str">
        <f t="shared" si="752"/>
        <v>"Phường Tam Quan Nam - Thị xã Hoài Nhơn - Tỉnh Bình Định"</v>
      </c>
      <c r="N6861" t="str">
        <f t="shared" si="753"/>
        <v>"Phường Tam Quan Nam - Thị xã Hoài Nhơn"</v>
      </c>
      <c r="O6861" t="str">
        <f>VLOOKUP(E6861,district_data,7,0)</f>
        <v>"res_district_543"</v>
      </c>
      <c r="P6861" t="str">
        <f t="shared" si="754"/>
        <v>"VN-52"</v>
      </c>
      <c r="Q6861" t="s">
        <v>1910</v>
      </c>
      <c r="R6861">
        <f t="shared" si="755"/>
        <v>0</v>
      </c>
    </row>
    <row r="6862" spans="1:18" ht="17" x14ac:dyDescent="0.15">
      <c r="A6862" s="8" t="s">
        <v>14319</v>
      </c>
      <c r="B6862" s="8" t="s">
        <v>14320</v>
      </c>
      <c r="C6862" s="8"/>
      <c r="D6862" s="8" t="s">
        <v>1915</v>
      </c>
      <c r="E6862" s="8" t="s">
        <v>1289</v>
      </c>
      <c r="F6862" s="8" t="s">
        <v>1290</v>
      </c>
      <c r="G6862" s="8" t="s">
        <v>71</v>
      </c>
      <c r="H6862" s="8" t="s">
        <v>70</v>
      </c>
      <c r="I6862" s="17" t="s">
        <v>27461</v>
      </c>
      <c r="J6862" s="19" t="str">
        <f t="shared" si="749"/>
        <v>"res_ward_6861"</v>
      </c>
      <c r="K6862" t="str">
        <f t="shared" si="750"/>
        <v>"Phường Hoài Hảo"</v>
      </c>
      <c r="L6862" t="str">
        <f t="shared" si="751"/>
        <v>"VN-52-543-21661"</v>
      </c>
      <c r="M6862" t="str">
        <f t="shared" si="752"/>
        <v>"Phường Hoài Hảo - Thị xã Hoài Nhơn - Tỉnh Bình Định"</v>
      </c>
      <c r="N6862" t="str">
        <f t="shared" si="753"/>
        <v>"Phường Hoài Hảo - Thị xã Hoài Nhơn"</v>
      </c>
      <c r="O6862" t="str">
        <f>VLOOKUP(E6862,district_data,7,0)</f>
        <v>"res_district_543"</v>
      </c>
      <c r="P6862" t="str">
        <f t="shared" si="754"/>
        <v>"VN-52"</v>
      </c>
      <c r="Q6862" t="s">
        <v>1910</v>
      </c>
      <c r="R6862">
        <f t="shared" si="755"/>
        <v>0</v>
      </c>
    </row>
    <row r="6863" spans="1:18" ht="17" x14ac:dyDescent="0.15">
      <c r="A6863" s="8" t="s">
        <v>14321</v>
      </c>
      <c r="B6863" s="8" t="s">
        <v>14322</v>
      </c>
      <c r="C6863" s="8"/>
      <c r="D6863" s="8" t="s">
        <v>1915</v>
      </c>
      <c r="E6863" s="8" t="s">
        <v>1289</v>
      </c>
      <c r="F6863" s="8" t="s">
        <v>1290</v>
      </c>
      <c r="G6863" s="8" t="s">
        <v>71</v>
      </c>
      <c r="H6863" s="8" t="s">
        <v>70</v>
      </c>
      <c r="I6863" s="17" t="s">
        <v>27462</v>
      </c>
      <c r="J6863" s="19" t="str">
        <f t="shared" si="749"/>
        <v>"res_ward_6862"</v>
      </c>
      <c r="K6863" t="str">
        <f t="shared" si="750"/>
        <v>"Phường Hoài Thanh Tây"</v>
      </c>
      <c r="L6863" t="str">
        <f t="shared" si="751"/>
        <v>"VN-52-543-21664"</v>
      </c>
      <c r="M6863" t="str">
        <f t="shared" si="752"/>
        <v>"Phường Hoài Thanh Tây - Thị xã Hoài Nhơn - Tỉnh Bình Định"</v>
      </c>
      <c r="N6863" t="str">
        <f t="shared" si="753"/>
        <v>"Phường Hoài Thanh Tây - Thị xã Hoài Nhơn"</v>
      </c>
      <c r="O6863" t="str">
        <f>VLOOKUP(E6863,district_data,7,0)</f>
        <v>"res_district_543"</v>
      </c>
      <c r="P6863" t="str">
        <f t="shared" si="754"/>
        <v>"VN-52"</v>
      </c>
      <c r="Q6863" t="s">
        <v>1910</v>
      </c>
      <c r="R6863">
        <f t="shared" si="755"/>
        <v>0</v>
      </c>
    </row>
    <row r="6864" spans="1:18" ht="17" x14ac:dyDescent="0.15">
      <c r="A6864" s="8" t="s">
        <v>14323</v>
      </c>
      <c r="B6864" s="8" t="s">
        <v>14324</v>
      </c>
      <c r="C6864" s="8"/>
      <c r="D6864" s="8" t="s">
        <v>1915</v>
      </c>
      <c r="E6864" s="8" t="s">
        <v>1289</v>
      </c>
      <c r="F6864" s="8" t="s">
        <v>1290</v>
      </c>
      <c r="G6864" s="8" t="s">
        <v>71</v>
      </c>
      <c r="H6864" s="8" t="s">
        <v>70</v>
      </c>
      <c r="I6864" s="17" t="s">
        <v>27463</v>
      </c>
      <c r="J6864" s="19" t="str">
        <f t="shared" si="749"/>
        <v>"res_ward_6863"</v>
      </c>
      <c r="K6864" t="str">
        <f t="shared" si="750"/>
        <v>"Phường Hoài Thanh"</v>
      </c>
      <c r="L6864" t="str">
        <f t="shared" si="751"/>
        <v>"VN-52-543-21667"</v>
      </c>
      <c r="M6864" t="str">
        <f t="shared" si="752"/>
        <v>"Phường Hoài Thanh - Thị xã Hoài Nhơn - Tỉnh Bình Định"</v>
      </c>
      <c r="N6864" t="str">
        <f t="shared" si="753"/>
        <v>"Phường Hoài Thanh - Thị xã Hoài Nhơn"</v>
      </c>
      <c r="O6864" t="str">
        <f>VLOOKUP(E6864,district_data,7,0)</f>
        <v>"res_district_543"</v>
      </c>
      <c r="P6864" t="str">
        <f t="shared" si="754"/>
        <v>"VN-52"</v>
      </c>
      <c r="Q6864" t="s">
        <v>1910</v>
      </c>
      <c r="R6864">
        <f t="shared" si="755"/>
        <v>0</v>
      </c>
    </row>
    <row r="6865" spans="1:18" ht="17" x14ac:dyDescent="0.15">
      <c r="A6865" s="8" t="s">
        <v>14325</v>
      </c>
      <c r="B6865" s="8" t="s">
        <v>14326</v>
      </c>
      <c r="C6865" s="8"/>
      <c r="D6865" s="8" t="s">
        <v>1915</v>
      </c>
      <c r="E6865" s="8" t="s">
        <v>1289</v>
      </c>
      <c r="F6865" s="8" t="s">
        <v>1290</v>
      </c>
      <c r="G6865" s="8" t="s">
        <v>71</v>
      </c>
      <c r="H6865" s="8" t="s">
        <v>70</v>
      </c>
      <c r="I6865" s="17" t="s">
        <v>27464</v>
      </c>
      <c r="J6865" s="19" t="str">
        <f t="shared" si="749"/>
        <v>"res_ward_6864"</v>
      </c>
      <c r="K6865" t="str">
        <f t="shared" si="750"/>
        <v>"Phường Hoài Hương"</v>
      </c>
      <c r="L6865" t="str">
        <f t="shared" si="751"/>
        <v>"VN-52-543-21670"</v>
      </c>
      <c r="M6865" t="str">
        <f t="shared" si="752"/>
        <v>"Phường Hoài Hương - Thị xã Hoài Nhơn - Tỉnh Bình Định"</v>
      </c>
      <c r="N6865" t="str">
        <f t="shared" si="753"/>
        <v>"Phường Hoài Hương - Thị xã Hoài Nhơn"</v>
      </c>
      <c r="O6865" t="str">
        <f>VLOOKUP(E6865,district_data,7,0)</f>
        <v>"res_district_543"</v>
      </c>
      <c r="P6865" t="str">
        <f t="shared" si="754"/>
        <v>"VN-52"</v>
      </c>
      <c r="Q6865" t="s">
        <v>1910</v>
      </c>
      <c r="R6865">
        <f t="shared" si="755"/>
        <v>0</v>
      </c>
    </row>
    <row r="6866" spans="1:18" ht="17" x14ac:dyDescent="0.15">
      <c r="A6866" s="8" t="s">
        <v>14327</v>
      </c>
      <c r="B6866" s="8" t="s">
        <v>14328</v>
      </c>
      <c r="C6866" s="8"/>
      <c r="D6866" s="8" t="s">
        <v>1915</v>
      </c>
      <c r="E6866" s="8" t="s">
        <v>1289</v>
      </c>
      <c r="F6866" s="8" t="s">
        <v>1290</v>
      </c>
      <c r="G6866" s="8" t="s">
        <v>71</v>
      </c>
      <c r="H6866" s="8" t="s">
        <v>70</v>
      </c>
      <c r="I6866" s="17" t="s">
        <v>27465</v>
      </c>
      <c r="J6866" s="19" t="str">
        <f t="shared" si="749"/>
        <v>"res_ward_6865"</v>
      </c>
      <c r="K6866" t="str">
        <f t="shared" si="750"/>
        <v>"Phường Hoài Tân"</v>
      </c>
      <c r="L6866" t="str">
        <f t="shared" si="751"/>
        <v>"VN-52-543-21673"</v>
      </c>
      <c r="M6866" t="str">
        <f t="shared" si="752"/>
        <v>"Phường Hoài Tân - Thị xã Hoài Nhơn - Tỉnh Bình Định"</v>
      </c>
      <c r="N6866" t="str">
        <f t="shared" si="753"/>
        <v>"Phường Hoài Tân - Thị xã Hoài Nhơn"</v>
      </c>
      <c r="O6866" t="str">
        <f>VLOOKUP(E6866,district_data,7,0)</f>
        <v>"res_district_543"</v>
      </c>
      <c r="P6866" t="str">
        <f t="shared" si="754"/>
        <v>"VN-52"</v>
      </c>
      <c r="Q6866" t="s">
        <v>1910</v>
      </c>
      <c r="R6866">
        <f t="shared" si="755"/>
        <v>0</v>
      </c>
    </row>
    <row r="6867" spans="1:18" ht="17" x14ac:dyDescent="0.15">
      <c r="A6867" s="8" t="s">
        <v>14329</v>
      </c>
      <c r="B6867" s="8" t="s">
        <v>14330</v>
      </c>
      <c r="C6867" s="8"/>
      <c r="D6867" s="8" t="s">
        <v>2174</v>
      </c>
      <c r="E6867" s="8" t="s">
        <v>1289</v>
      </c>
      <c r="F6867" s="8" t="s">
        <v>1290</v>
      </c>
      <c r="G6867" s="8" t="s">
        <v>71</v>
      </c>
      <c r="H6867" s="8" t="s">
        <v>70</v>
      </c>
      <c r="I6867" s="17" t="s">
        <v>27466</v>
      </c>
      <c r="J6867" s="19" t="str">
        <f t="shared" si="749"/>
        <v>"res_ward_6866"</v>
      </c>
      <c r="K6867" t="str">
        <f t="shared" si="750"/>
        <v>"Xã Hoài Hải"</v>
      </c>
      <c r="L6867" t="str">
        <f t="shared" si="751"/>
        <v>"VN-52-543-21676"</v>
      </c>
      <c r="M6867" t="str">
        <f t="shared" si="752"/>
        <v>"Xã Hoài Hải - Thị xã Hoài Nhơn - Tỉnh Bình Định"</v>
      </c>
      <c r="N6867" t="str">
        <f t="shared" si="753"/>
        <v>"Xã Hoài Hải - Thị xã Hoài Nhơn"</v>
      </c>
      <c r="O6867" t="str">
        <f>VLOOKUP(E6867,district_data,7,0)</f>
        <v>"res_district_543"</v>
      </c>
      <c r="P6867" t="str">
        <f t="shared" si="754"/>
        <v>"VN-52"</v>
      </c>
      <c r="Q6867" t="s">
        <v>1910</v>
      </c>
      <c r="R6867">
        <f t="shared" si="755"/>
        <v>1</v>
      </c>
    </row>
    <row r="6868" spans="1:18" ht="17" x14ac:dyDescent="0.15">
      <c r="A6868" s="8" t="s">
        <v>14331</v>
      </c>
      <c r="B6868" s="8" t="s">
        <v>14332</v>
      </c>
      <c r="C6868" s="8"/>
      <c r="D6868" s="8" t="s">
        <v>1915</v>
      </c>
      <c r="E6868" s="8" t="s">
        <v>1289</v>
      </c>
      <c r="F6868" s="8" t="s">
        <v>1290</v>
      </c>
      <c r="G6868" s="8" t="s">
        <v>71</v>
      </c>
      <c r="H6868" s="8" t="s">
        <v>70</v>
      </c>
      <c r="I6868" s="17" t="s">
        <v>27467</v>
      </c>
      <c r="J6868" s="19" t="str">
        <f t="shared" si="749"/>
        <v>"res_ward_6867"</v>
      </c>
      <c r="K6868" t="str">
        <f t="shared" si="750"/>
        <v>"Phường Hoài Xuân"</v>
      </c>
      <c r="L6868" t="str">
        <f t="shared" si="751"/>
        <v>"VN-52-543-21679"</v>
      </c>
      <c r="M6868" t="str">
        <f t="shared" si="752"/>
        <v>"Phường Hoài Xuân - Thị xã Hoài Nhơn - Tỉnh Bình Định"</v>
      </c>
      <c r="N6868" t="str">
        <f t="shared" si="753"/>
        <v>"Phường Hoài Xuân - Thị xã Hoài Nhơn"</v>
      </c>
      <c r="O6868" t="str">
        <f>VLOOKUP(E6868,district_data,7,0)</f>
        <v>"res_district_543"</v>
      </c>
      <c r="P6868" t="str">
        <f t="shared" si="754"/>
        <v>"VN-52"</v>
      </c>
      <c r="Q6868" t="s">
        <v>1910</v>
      </c>
      <c r="R6868">
        <f t="shared" si="755"/>
        <v>0</v>
      </c>
    </row>
    <row r="6869" spans="1:18" ht="17" x14ac:dyDescent="0.15">
      <c r="A6869" s="8" t="s">
        <v>14333</v>
      </c>
      <c r="B6869" s="8" t="s">
        <v>14334</v>
      </c>
      <c r="C6869" s="8"/>
      <c r="D6869" s="8" t="s">
        <v>2174</v>
      </c>
      <c r="E6869" s="8" t="s">
        <v>1289</v>
      </c>
      <c r="F6869" s="8" t="s">
        <v>1290</v>
      </c>
      <c r="G6869" s="8" t="s">
        <v>71</v>
      </c>
      <c r="H6869" s="8" t="s">
        <v>70</v>
      </c>
      <c r="I6869" s="17" t="s">
        <v>27468</v>
      </c>
      <c r="J6869" s="19" t="str">
        <f t="shared" si="749"/>
        <v>"res_ward_6868"</v>
      </c>
      <c r="K6869" t="str">
        <f t="shared" si="750"/>
        <v>"Xã Hoài Mỹ"</v>
      </c>
      <c r="L6869" t="str">
        <f t="shared" si="751"/>
        <v>"VN-52-543-21682"</v>
      </c>
      <c r="M6869" t="str">
        <f t="shared" si="752"/>
        <v>"Xã Hoài Mỹ - Thị xã Hoài Nhơn - Tỉnh Bình Định"</v>
      </c>
      <c r="N6869" t="str">
        <f t="shared" si="753"/>
        <v>"Xã Hoài Mỹ - Thị xã Hoài Nhơn"</v>
      </c>
      <c r="O6869" t="str">
        <f>VLOOKUP(E6869,district_data,7,0)</f>
        <v>"res_district_543"</v>
      </c>
      <c r="P6869" t="str">
        <f t="shared" si="754"/>
        <v>"VN-52"</v>
      </c>
      <c r="Q6869" t="s">
        <v>1910</v>
      </c>
      <c r="R6869">
        <f t="shared" si="755"/>
        <v>1</v>
      </c>
    </row>
    <row r="6870" spans="1:18" ht="17" x14ac:dyDescent="0.15">
      <c r="A6870" s="8" t="s">
        <v>14335</v>
      </c>
      <c r="B6870" s="8" t="s">
        <v>14336</v>
      </c>
      <c r="C6870" s="8"/>
      <c r="D6870" s="8" t="s">
        <v>1915</v>
      </c>
      <c r="E6870" s="8" t="s">
        <v>1289</v>
      </c>
      <c r="F6870" s="8" t="s">
        <v>1290</v>
      </c>
      <c r="G6870" s="8" t="s">
        <v>71</v>
      </c>
      <c r="H6870" s="8" t="s">
        <v>70</v>
      </c>
      <c r="I6870" s="17" t="s">
        <v>27469</v>
      </c>
      <c r="J6870" s="19" t="str">
        <f t="shared" si="749"/>
        <v>"res_ward_6869"</v>
      </c>
      <c r="K6870" t="str">
        <f t="shared" si="750"/>
        <v>"Phường Hoài Đức"</v>
      </c>
      <c r="L6870" t="str">
        <f t="shared" si="751"/>
        <v>"VN-52-543-21685"</v>
      </c>
      <c r="M6870" t="str">
        <f t="shared" si="752"/>
        <v>"Phường Hoài Đức - Thị xã Hoài Nhơn - Tỉnh Bình Định"</v>
      </c>
      <c r="N6870" t="str">
        <f t="shared" si="753"/>
        <v>"Phường Hoài Đức - Thị xã Hoài Nhơn"</v>
      </c>
      <c r="O6870" t="str">
        <f>VLOOKUP(E6870,district_data,7,0)</f>
        <v>"res_district_543"</v>
      </c>
      <c r="P6870" t="str">
        <f t="shared" si="754"/>
        <v>"VN-52"</v>
      </c>
      <c r="Q6870" t="s">
        <v>1910</v>
      </c>
      <c r="R6870">
        <f t="shared" si="755"/>
        <v>0</v>
      </c>
    </row>
    <row r="6871" spans="1:18" ht="17" x14ac:dyDescent="0.15">
      <c r="A6871" s="8" t="s">
        <v>14337</v>
      </c>
      <c r="B6871" s="8" t="s">
        <v>14338</v>
      </c>
      <c r="C6871" s="8"/>
      <c r="D6871" s="8" t="s">
        <v>2171</v>
      </c>
      <c r="E6871" s="8" t="s">
        <v>1291</v>
      </c>
      <c r="F6871" s="8" t="s">
        <v>1292</v>
      </c>
      <c r="G6871" s="8" t="s">
        <v>71</v>
      </c>
      <c r="H6871" s="8" t="s">
        <v>70</v>
      </c>
      <c r="I6871" s="17" t="s">
        <v>27470</v>
      </c>
      <c r="J6871" s="19" t="str">
        <f t="shared" si="749"/>
        <v>"res_ward_6870"</v>
      </c>
      <c r="K6871" t="str">
        <f t="shared" si="750"/>
        <v>"Thị trấn Tăng Bạt Hổ"</v>
      </c>
      <c r="L6871" t="str">
        <f t="shared" si="751"/>
        <v>"VN-52-544-21688"</v>
      </c>
      <c r="M6871" t="str">
        <f t="shared" si="752"/>
        <v>"Thị trấn Tăng Bạt Hổ - Huyện Hoài Ân - Tỉnh Bình Định"</v>
      </c>
      <c r="N6871" t="str">
        <f t="shared" si="753"/>
        <v>"Thị trấn Tăng Bạt Hổ - Huyện Hoài Ân"</v>
      </c>
      <c r="O6871" t="str">
        <f>VLOOKUP(E6871,district_data,7,0)</f>
        <v>"res_district_544"</v>
      </c>
      <c r="P6871" t="str">
        <f t="shared" si="754"/>
        <v>"VN-52"</v>
      </c>
      <c r="Q6871" t="s">
        <v>1910</v>
      </c>
      <c r="R6871">
        <f t="shared" si="755"/>
        <v>2</v>
      </c>
    </row>
    <row r="6872" spans="1:18" ht="17" x14ac:dyDescent="0.15">
      <c r="A6872" s="8" t="s">
        <v>14339</v>
      </c>
      <c r="B6872" s="8" t="s">
        <v>14340</v>
      </c>
      <c r="C6872" s="8"/>
      <c r="D6872" s="8" t="s">
        <v>2174</v>
      </c>
      <c r="E6872" s="8" t="s">
        <v>1291</v>
      </c>
      <c r="F6872" s="8" t="s">
        <v>1292</v>
      </c>
      <c r="G6872" s="8" t="s">
        <v>71</v>
      </c>
      <c r="H6872" s="8" t="s">
        <v>70</v>
      </c>
      <c r="I6872" s="17" t="s">
        <v>27471</v>
      </c>
      <c r="J6872" s="19" t="str">
        <f t="shared" si="749"/>
        <v>"res_ward_6871"</v>
      </c>
      <c r="K6872" t="str">
        <f t="shared" si="750"/>
        <v>"Xã Ân Hảo Tây"</v>
      </c>
      <c r="L6872" t="str">
        <f t="shared" si="751"/>
        <v>"VN-52-544-21690"</v>
      </c>
      <c r="M6872" t="str">
        <f t="shared" si="752"/>
        <v>"Xã Ân Hảo Tây - Huyện Hoài Ân - Tỉnh Bình Định"</v>
      </c>
      <c r="N6872" t="str">
        <f t="shared" si="753"/>
        <v>"Xã Ân Hảo Tây - Huyện Hoài Ân"</v>
      </c>
      <c r="O6872" t="str">
        <f>VLOOKUP(E6872,district_data,7,0)</f>
        <v>"res_district_544"</v>
      </c>
      <c r="P6872" t="str">
        <f t="shared" si="754"/>
        <v>"VN-52"</v>
      </c>
      <c r="Q6872" t="s">
        <v>1910</v>
      </c>
      <c r="R6872">
        <f t="shared" si="755"/>
        <v>1</v>
      </c>
    </row>
    <row r="6873" spans="1:18" ht="17" x14ac:dyDescent="0.15">
      <c r="A6873" s="8" t="s">
        <v>14341</v>
      </c>
      <c r="B6873" s="8" t="s">
        <v>14342</v>
      </c>
      <c r="C6873" s="8"/>
      <c r="D6873" s="8" t="s">
        <v>2174</v>
      </c>
      <c r="E6873" s="8" t="s">
        <v>1291</v>
      </c>
      <c r="F6873" s="8" t="s">
        <v>1292</v>
      </c>
      <c r="G6873" s="8" t="s">
        <v>71</v>
      </c>
      <c r="H6873" s="8" t="s">
        <v>70</v>
      </c>
      <c r="I6873" s="17" t="s">
        <v>27472</v>
      </c>
      <c r="J6873" s="19" t="str">
        <f t="shared" si="749"/>
        <v>"res_ward_6872"</v>
      </c>
      <c r="K6873" t="str">
        <f t="shared" si="750"/>
        <v>"Xã Ân Hảo Đông"</v>
      </c>
      <c r="L6873" t="str">
        <f t="shared" si="751"/>
        <v>"VN-52-544-21691"</v>
      </c>
      <c r="M6873" t="str">
        <f t="shared" si="752"/>
        <v>"Xã Ân Hảo Đông - Huyện Hoài Ân - Tỉnh Bình Định"</v>
      </c>
      <c r="N6873" t="str">
        <f t="shared" si="753"/>
        <v>"Xã Ân Hảo Đông - Huyện Hoài Ân"</v>
      </c>
      <c r="O6873" t="str">
        <f>VLOOKUP(E6873,district_data,7,0)</f>
        <v>"res_district_544"</v>
      </c>
      <c r="P6873" t="str">
        <f t="shared" si="754"/>
        <v>"VN-52"</v>
      </c>
      <c r="Q6873" t="s">
        <v>1910</v>
      </c>
      <c r="R6873">
        <f t="shared" si="755"/>
        <v>1</v>
      </c>
    </row>
    <row r="6874" spans="1:18" ht="17" x14ac:dyDescent="0.15">
      <c r="A6874" s="8" t="s">
        <v>14343</v>
      </c>
      <c r="B6874" s="8" t="s">
        <v>14344</v>
      </c>
      <c r="C6874" s="8"/>
      <c r="D6874" s="8" t="s">
        <v>2174</v>
      </c>
      <c r="E6874" s="8" t="s">
        <v>1291</v>
      </c>
      <c r="F6874" s="8" t="s">
        <v>1292</v>
      </c>
      <c r="G6874" s="8" t="s">
        <v>71</v>
      </c>
      <c r="H6874" s="8" t="s">
        <v>70</v>
      </c>
      <c r="I6874" s="17" t="s">
        <v>27473</v>
      </c>
      <c r="J6874" s="19" t="str">
        <f t="shared" si="749"/>
        <v>"res_ward_6873"</v>
      </c>
      <c r="K6874" t="str">
        <f t="shared" si="750"/>
        <v>"Xã Ân Sơn"</v>
      </c>
      <c r="L6874" t="str">
        <f t="shared" si="751"/>
        <v>"VN-52-544-21694"</v>
      </c>
      <c r="M6874" t="str">
        <f t="shared" si="752"/>
        <v>"Xã Ân Sơn - Huyện Hoài Ân - Tỉnh Bình Định"</v>
      </c>
      <c r="N6874" t="str">
        <f t="shared" si="753"/>
        <v>"Xã Ân Sơn - Huyện Hoài Ân"</v>
      </c>
      <c r="O6874" t="str">
        <f>VLOOKUP(E6874,district_data,7,0)</f>
        <v>"res_district_544"</v>
      </c>
      <c r="P6874" t="str">
        <f t="shared" si="754"/>
        <v>"VN-52"</v>
      </c>
      <c r="Q6874" t="s">
        <v>1910</v>
      </c>
      <c r="R6874">
        <f t="shared" si="755"/>
        <v>1</v>
      </c>
    </row>
    <row r="6875" spans="1:18" ht="17" x14ac:dyDescent="0.15">
      <c r="A6875" s="8" t="s">
        <v>14345</v>
      </c>
      <c r="B6875" s="8" t="s">
        <v>14346</v>
      </c>
      <c r="C6875" s="8"/>
      <c r="D6875" s="8" t="s">
        <v>2174</v>
      </c>
      <c r="E6875" s="8" t="s">
        <v>1291</v>
      </c>
      <c r="F6875" s="8" t="s">
        <v>1292</v>
      </c>
      <c r="G6875" s="8" t="s">
        <v>71</v>
      </c>
      <c r="H6875" s="8" t="s">
        <v>70</v>
      </c>
      <c r="I6875" s="17" t="s">
        <v>27474</v>
      </c>
      <c r="J6875" s="19" t="str">
        <f t="shared" si="749"/>
        <v>"res_ward_6874"</v>
      </c>
      <c r="K6875" t="str">
        <f t="shared" si="750"/>
        <v>"Xã Ân Mỹ"</v>
      </c>
      <c r="L6875" t="str">
        <f t="shared" si="751"/>
        <v>"VN-52-544-21697"</v>
      </c>
      <c r="M6875" t="str">
        <f t="shared" si="752"/>
        <v>"Xã Ân Mỹ - Huyện Hoài Ân - Tỉnh Bình Định"</v>
      </c>
      <c r="N6875" t="str">
        <f t="shared" si="753"/>
        <v>"Xã Ân Mỹ - Huyện Hoài Ân"</v>
      </c>
      <c r="O6875" t="str">
        <f>VLOOKUP(E6875,district_data,7,0)</f>
        <v>"res_district_544"</v>
      </c>
      <c r="P6875" t="str">
        <f t="shared" si="754"/>
        <v>"VN-52"</v>
      </c>
      <c r="Q6875" t="s">
        <v>1910</v>
      </c>
      <c r="R6875">
        <f t="shared" si="755"/>
        <v>1</v>
      </c>
    </row>
    <row r="6876" spans="1:18" ht="17" x14ac:dyDescent="0.15">
      <c r="A6876" s="8" t="s">
        <v>14347</v>
      </c>
      <c r="B6876" s="8" t="s">
        <v>14348</v>
      </c>
      <c r="C6876" s="8"/>
      <c r="D6876" s="8" t="s">
        <v>2174</v>
      </c>
      <c r="E6876" s="8" t="s">
        <v>1291</v>
      </c>
      <c r="F6876" s="8" t="s">
        <v>1292</v>
      </c>
      <c r="G6876" s="8" t="s">
        <v>71</v>
      </c>
      <c r="H6876" s="8" t="s">
        <v>70</v>
      </c>
      <c r="I6876" s="17" t="s">
        <v>27475</v>
      </c>
      <c r="J6876" s="19" t="str">
        <f t="shared" si="749"/>
        <v>"res_ward_6875"</v>
      </c>
      <c r="K6876" t="str">
        <f t="shared" si="750"/>
        <v>"Xã Đak Mang"</v>
      </c>
      <c r="L6876" t="str">
        <f t="shared" si="751"/>
        <v>"VN-52-544-21700"</v>
      </c>
      <c r="M6876" t="str">
        <f t="shared" si="752"/>
        <v>"Xã Đak Mang - Huyện Hoài Ân - Tỉnh Bình Định"</v>
      </c>
      <c r="N6876" t="str">
        <f t="shared" si="753"/>
        <v>"Xã Đak Mang - Huyện Hoài Ân"</v>
      </c>
      <c r="O6876" t="str">
        <f>VLOOKUP(E6876,district_data,7,0)</f>
        <v>"res_district_544"</v>
      </c>
      <c r="P6876" t="str">
        <f t="shared" si="754"/>
        <v>"VN-52"</v>
      </c>
      <c r="Q6876" t="s">
        <v>1910</v>
      </c>
      <c r="R6876">
        <f t="shared" si="755"/>
        <v>1</v>
      </c>
    </row>
    <row r="6877" spans="1:18" ht="17" x14ac:dyDescent="0.15">
      <c r="A6877" s="8" t="s">
        <v>14349</v>
      </c>
      <c r="B6877" s="8" t="s">
        <v>14350</v>
      </c>
      <c r="C6877" s="8"/>
      <c r="D6877" s="8" t="s">
        <v>2174</v>
      </c>
      <c r="E6877" s="8" t="s">
        <v>1291</v>
      </c>
      <c r="F6877" s="8" t="s">
        <v>1292</v>
      </c>
      <c r="G6877" s="8" t="s">
        <v>71</v>
      </c>
      <c r="H6877" s="8" t="s">
        <v>70</v>
      </c>
      <c r="I6877" s="17" t="s">
        <v>27476</v>
      </c>
      <c r="J6877" s="19" t="str">
        <f t="shared" si="749"/>
        <v>"res_ward_6876"</v>
      </c>
      <c r="K6877" t="str">
        <f t="shared" si="750"/>
        <v>"Xã Ân Tín"</v>
      </c>
      <c r="L6877" t="str">
        <f t="shared" si="751"/>
        <v>"VN-52-544-21703"</v>
      </c>
      <c r="M6877" t="str">
        <f t="shared" si="752"/>
        <v>"Xã Ân Tín - Huyện Hoài Ân - Tỉnh Bình Định"</v>
      </c>
      <c r="N6877" t="str">
        <f t="shared" si="753"/>
        <v>"Xã Ân Tín - Huyện Hoài Ân"</v>
      </c>
      <c r="O6877" t="str">
        <f>VLOOKUP(E6877,district_data,7,0)</f>
        <v>"res_district_544"</v>
      </c>
      <c r="P6877" t="str">
        <f t="shared" si="754"/>
        <v>"VN-52"</v>
      </c>
      <c r="Q6877" t="s">
        <v>1910</v>
      </c>
      <c r="R6877">
        <f t="shared" si="755"/>
        <v>1</v>
      </c>
    </row>
    <row r="6878" spans="1:18" ht="17" x14ac:dyDescent="0.15">
      <c r="A6878" s="8" t="s">
        <v>14351</v>
      </c>
      <c r="B6878" s="8" t="s">
        <v>14352</v>
      </c>
      <c r="C6878" s="8"/>
      <c r="D6878" s="8" t="s">
        <v>2174</v>
      </c>
      <c r="E6878" s="8" t="s">
        <v>1291</v>
      </c>
      <c r="F6878" s="8" t="s">
        <v>1292</v>
      </c>
      <c r="G6878" s="8" t="s">
        <v>71</v>
      </c>
      <c r="H6878" s="8" t="s">
        <v>70</v>
      </c>
      <c r="I6878" s="17" t="s">
        <v>27477</v>
      </c>
      <c r="J6878" s="19" t="str">
        <f t="shared" si="749"/>
        <v>"res_ward_6877"</v>
      </c>
      <c r="K6878" t="str">
        <f t="shared" si="750"/>
        <v>"Xã Ân Thạnh"</v>
      </c>
      <c r="L6878" t="str">
        <f t="shared" si="751"/>
        <v>"VN-52-544-21706"</v>
      </c>
      <c r="M6878" t="str">
        <f t="shared" si="752"/>
        <v>"Xã Ân Thạnh - Huyện Hoài Ân - Tỉnh Bình Định"</v>
      </c>
      <c r="N6878" t="str">
        <f t="shared" si="753"/>
        <v>"Xã Ân Thạnh - Huyện Hoài Ân"</v>
      </c>
      <c r="O6878" t="str">
        <f>VLOOKUP(E6878,district_data,7,0)</f>
        <v>"res_district_544"</v>
      </c>
      <c r="P6878" t="str">
        <f t="shared" si="754"/>
        <v>"VN-52"</v>
      </c>
      <c r="Q6878" t="s">
        <v>1910</v>
      </c>
      <c r="R6878">
        <f t="shared" si="755"/>
        <v>1</v>
      </c>
    </row>
    <row r="6879" spans="1:18" ht="17" x14ac:dyDescent="0.15">
      <c r="A6879" s="8" t="s">
        <v>14353</v>
      </c>
      <c r="B6879" s="8" t="s">
        <v>14354</v>
      </c>
      <c r="C6879" s="8"/>
      <c r="D6879" s="8" t="s">
        <v>2174</v>
      </c>
      <c r="E6879" s="8" t="s">
        <v>1291</v>
      </c>
      <c r="F6879" s="8" t="s">
        <v>1292</v>
      </c>
      <c r="G6879" s="8" t="s">
        <v>71</v>
      </c>
      <c r="H6879" s="8" t="s">
        <v>70</v>
      </c>
      <c r="I6879" s="17" t="s">
        <v>27478</v>
      </c>
      <c r="J6879" s="19" t="str">
        <f t="shared" si="749"/>
        <v>"res_ward_6878"</v>
      </c>
      <c r="K6879" t="str">
        <f t="shared" si="750"/>
        <v>"Xã Ân Phong"</v>
      </c>
      <c r="L6879" t="str">
        <f t="shared" si="751"/>
        <v>"VN-52-544-21709"</v>
      </c>
      <c r="M6879" t="str">
        <f t="shared" si="752"/>
        <v>"Xã Ân Phong - Huyện Hoài Ân - Tỉnh Bình Định"</v>
      </c>
      <c r="N6879" t="str">
        <f t="shared" si="753"/>
        <v>"Xã Ân Phong - Huyện Hoài Ân"</v>
      </c>
      <c r="O6879" t="str">
        <f>VLOOKUP(E6879,district_data,7,0)</f>
        <v>"res_district_544"</v>
      </c>
      <c r="P6879" t="str">
        <f t="shared" si="754"/>
        <v>"VN-52"</v>
      </c>
      <c r="Q6879" t="s">
        <v>1910</v>
      </c>
      <c r="R6879">
        <f t="shared" si="755"/>
        <v>1</v>
      </c>
    </row>
    <row r="6880" spans="1:18" ht="17" x14ac:dyDescent="0.15">
      <c r="A6880" s="8" t="s">
        <v>14355</v>
      </c>
      <c r="B6880" s="8" t="s">
        <v>14356</v>
      </c>
      <c r="C6880" s="8"/>
      <c r="D6880" s="8" t="s">
        <v>2174</v>
      </c>
      <c r="E6880" s="8" t="s">
        <v>1291</v>
      </c>
      <c r="F6880" s="8" t="s">
        <v>1292</v>
      </c>
      <c r="G6880" s="8" t="s">
        <v>71</v>
      </c>
      <c r="H6880" s="8" t="s">
        <v>70</v>
      </c>
      <c r="I6880" s="17" t="s">
        <v>27479</v>
      </c>
      <c r="J6880" s="19" t="str">
        <f t="shared" si="749"/>
        <v>"res_ward_6879"</v>
      </c>
      <c r="K6880" t="str">
        <f t="shared" si="750"/>
        <v>"Xã Ân Đức"</v>
      </c>
      <c r="L6880" t="str">
        <f t="shared" si="751"/>
        <v>"VN-52-544-21712"</v>
      </c>
      <c r="M6880" t="str">
        <f t="shared" si="752"/>
        <v>"Xã Ân Đức - Huyện Hoài Ân - Tỉnh Bình Định"</v>
      </c>
      <c r="N6880" t="str">
        <f t="shared" si="753"/>
        <v>"Xã Ân Đức - Huyện Hoài Ân"</v>
      </c>
      <c r="O6880" t="str">
        <f>VLOOKUP(E6880,district_data,7,0)</f>
        <v>"res_district_544"</v>
      </c>
      <c r="P6880" t="str">
        <f t="shared" si="754"/>
        <v>"VN-52"</v>
      </c>
      <c r="Q6880" t="s">
        <v>1910</v>
      </c>
      <c r="R6880">
        <f t="shared" si="755"/>
        <v>1</v>
      </c>
    </row>
    <row r="6881" spans="1:18" ht="17" x14ac:dyDescent="0.15">
      <c r="A6881" s="8" t="s">
        <v>14357</v>
      </c>
      <c r="B6881" s="8" t="s">
        <v>14358</v>
      </c>
      <c r="C6881" s="8"/>
      <c r="D6881" s="8" t="s">
        <v>2174</v>
      </c>
      <c r="E6881" s="8" t="s">
        <v>1291</v>
      </c>
      <c r="F6881" s="8" t="s">
        <v>1292</v>
      </c>
      <c r="G6881" s="8" t="s">
        <v>71</v>
      </c>
      <c r="H6881" s="8" t="s">
        <v>70</v>
      </c>
      <c r="I6881" s="17" t="s">
        <v>27480</v>
      </c>
      <c r="J6881" s="19" t="str">
        <f t="shared" si="749"/>
        <v>"res_ward_6880"</v>
      </c>
      <c r="K6881" t="str">
        <f t="shared" si="750"/>
        <v>"Xã Ân Hữu"</v>
      </c>
      <c r="L6881" t="str">
        <f t="shared" si="751"/>
        <v>"VN-52-544-21715"</v>
      </c>
      <c r="M6881" t="str">
        <f t="shared" si="752"/>
        <v>"Xã Ân Hữu - Huyện Hoài Ân - Tỉnh Bình Định"</v>
      </c>
      <c r="N6881" t="str">
        <f t="shared" si="753"/>
        <v>"Xã Ân Hữu - Huyện Hoài Ân"</v>
      </c>
      <c r="O6881" t="str">
        <f>VLOOKUP(E6881,district_data,7,0)</f>
        <v>"res_district_544"</v>
      </c>
      <c r="P6881" t="str">
        <f t="shared" si="754"/>
        <v>"VN-52"</v>
      </c>
      <c r="Q6881" t="s">
        <v>1910</v>
      </c>
      <c r="R6881">
        <f t="shared" si="755"/>
        <v>1</v>
      </c>
    </row>
    <row r="6882" spans="1:18" ht="17" x14ac:dyDescent="0.15">
      <c r="A6882" s="8" t="s">
        <v>14359</v>
      </c>
      <c r="B6882" s="8" t="s">
        <v>14360</v>
      </c>
      <c r="C6882" s="8"/>
      <c r="D6882" s="8" t="s">
        <v>2174</v>
      </c>
      <c r="E6882" s="8" t="s">
        <v>1291</v>
      </c>
      <c r="F6882" s="8" t="s">
        <v>1292</v>
      </c>
      <c r="G6882" s="8" t="s">
        <v>71</v>
      </c>
      <c r="H6882" s="8" t="s">
        <v>70</v>
      </c>
      <c r="I6882" s="17" t="s">
        <v>27481</v>
      </c>
      <c r="J6882" s="19" t="str">
        <f t="shared" si="749"/>
        <v>"res_ward_6881"</v>
      </c>
      <c r="K6882" t="str">
        <f t="shared" si="750"/>
        <v>"Xã Bok Tới"</v>
      </c>
      <c r="L6882" t="str">
        <f t="shared" si="751"/>
        <v>"VN-52-544-21718"</v>
      </c>
      <c r="M6882" t="str">
        <f t="shared" si="752"/>
        <v>"Xã Bok Tới - Huyện Hoài Ân - Tỉnh Bình Định"</v>
      </c>
      <c r="N6882" t="str">
        <f t="shared" si="753"/>
        <v>"Xã Bok Tới - Huyện Hoài Ân"</v>
      </c>
      <c r="O6882" t="str">
        <f>VLOOKUP(E6882,district_data,7,0)</f>
        <v>"res_district_544"</v>
      </c>
      <c r="P6882" t="str">
        <f t="shared" si="754"/>
        <v>"VN-52"</v>
      </c>
      <c r="Q6882" t="s">
        <v>1910</v>
      </c>
      <c r="R6882">
        <f t="shared" si="755"/>
        <v>1</v>
      </c>
    </row>
    <row r="6883" spans="1:18" ht="17" x14ac:dyDescent="0.15">
      <c r="A6883" s="8" t="s">
        <v>14361</v>
      </c>
      <c r="B6883" s="8" t="s">
        <v>14362</v>
      </c>
      <c r="C6883" s="8"/>
      <c r="D6883" s="8" t="s">
        <v>2174</v>
      </c>
      <c r="E6883" s="8" t="s">
        <v>1291</v>
      </c>
      <c r="F6883" s="8" t="s">
        <v>1292</v>
      </c>
      <c r="G6883" s="8" t="s">
        <v>71</v>
      </c>
      <c r="H6883" s="8" t="s">
        <v>70</v>
      </c>
      <c r="I6883" s="17" t="s">
        <v>27482</v>
      </c>
      <c r="J6883" s="19" t="str">
        <f t="shared" si="749"/>
        <v>"res_ward_6882"</v>
      </c>
      <c r="K6883" t="str">
        <f t="shared" si="750"/>
        <v>"Xã Ân Tường Tây"</v>
      </c>
      <c r="L6883" t="str">
        <f t="shared" si="751"/>
        <v>"VN-52-544-21721"</v>
      </c>
      <c r="M6883" t="str">
        <f t="shared" si="752"/>
        <v>"Xã Ân Tường Tây - Huyện Hoài Ân - Tỉnh Bình Định"</v>
      </c>
      <c r="N6883" t="str">
        <f t="shared" si="753"/>
        <v>"Xã Ân Tường Tây - Huyện Hoài Ân"</v>
      </c>
      <c r="O6883" t="str">
        <f>VLOOKUP(E6883,district_data,7,0)</f>
        <v>"res_district_544"</v>
      </c>
      <c r="P6883" t="str">
        <f t="shared" si="754"/>
        <v>"VN-52"</v>
      </c>
      <c r="Q6883" t="s">
        <v>1910</v>
      </c>
      <c r="R6883">
        <f t="shared" si="755"/>
        <v>1</v>
      </c>
    </row>
    <row r="6884" spans="1:18" ht="17" x14ac:dyDescent="0.15">
      <c r="A6884" s="8" t="s">
        <v>14363</v>
      </c>
      <c r="B6884" s="8" t="s">
        <v>14364</v>
      </c>
      <c r="C6884" s="8"/>
      <c r="D6884" s="8" t="s">
        <v>2174</v>
      </c>
      <c r="E6884" s="8" t="s">
        <v>1291</v>
      </c>
      <c r="F6884" s="8" t="s">
        <v>1292</v>
      </c>
      <c r="G6884" s="8" t="s">
        <v>71</v>
      </c>
      <c r="H6884" s="8" t="s">
        <v>70</v>
      </c>
      <c r="I6884" s="17" t="s">
        <v>27483</v>
      </c>
      <c r="J6884" s="19" t="str">
        <f t="shared" si="749"/>
        <v>"res_ward_6883"</v>
      </c>
      <c r="K6884" t="str">
        <f t="shared" si="750"/>
        <v>"Xã Ân Tường Đông"</v>
      </c>
      <c r="L6884" t="str">
        <f t="shared" si="751"/>
        <v>"VN-52-544-21724"</v>
      </c>
      <c r="M6884" t="str">
        <f t="shared" si="752"/>
        <v>"Xã Ân Tường Đông - Huyện Hoài Ân - Tỉnh Bình Định"</v>
      </c>
      <c r="N6884" t="str">
        <f t="shared" si="753"/>
        <v>"Xã Ân Tường Đông - Huyện Hoài Ân"</v>
      </c>
      <c r="O6884" t="str">
        <f>VLOOKUP(E6884,district_data,7,0)</f>
        <v>"res_district_544"</v>
      </c>
      <c r="P6884" t="str">
        <f t="shared" si="754"/>
        <v>"VN-52"</v>
      </c>
      <c r="Q6884" t="s">
        <v>1910</v>
      </c>
      <c r="R6884">
        <f t="shared" si="755"/>
        <v>1</v>
      </c>
    </row>
    <row r="6885" spans="1:18" ht="17" x14ac:dyDescent="0.15">
      <c r="A6885" s="8" t="s">
        <v>14365</v>
      </c>
      <c r="B6885" s="8" t="s">
        <v>5927</v>
      </c>
      <c r="C6885" s="8"/>
      <c r="D6885" s="8" t="s">
        <v>2174</v>
      </c>
      <c r="E6885" s="8" t="s">
        <v>1291</v>
      </c>
      <c r="F6885" s="8" t="s">
        <v>1292</v>
      </c>
      <c r="G6885" s="8" t="s">
        <v>71</v>
      </c>
      <c r="H6885" s="8" t="s">
        <v>70</v>
      </c>
      <c r="I6885" s="17" t="s">
        <v>27484</v>
      </c>
      <c r="J6885" s="19" t="str">
        <f t="shared" si="749"/>
        <v>"res_ward_6884"</v>
      </c>
      <c r="K6885" t="str">
        <f t="shared" si="750"/>
        <v>"Xã Ân Nghĩa"</v>
      </c>
      <c r="L6885" t="str">
        <f t="shared" si="751"/>
        <v>"VN-52-544-21727"</v>
      </c>
      <c r="M6885" t="str">
        <f t="shared" si="752"/>
        <v>"Xã Ân Nghĩa - Huyện Hoài Ân - Tỉnh Bình Định"</v>
      </c>
      <c r="N6885" t="str">
        <f t="shared" si="753"/>
        <v>"Xã Ân Nghĩa - Huyện Hoài Ân"</v>
      </c>
      <c r="O6885" t="str">
        <f>VLOOKUP(E6885,district_data,7,0)</f>
        <v>"res_district_544"</v>
      </c>
      <c r="P6885" t="str">
        <f t="shared" si="754"/>
        <v>"VN-52"</v>
      </c>
      <c r="Q6885" t="s">
        <v>1910</v>
      </c>
      <c r="R6885">
        <f t="shared" si="755"/>
        <v>1</v>
      </c>
    </row>
    <row r="6886" spans="1:18" ht="17" x14ac:dyDescent="0.15">
      <c r="A6886" s="8" t="s">
        <v>14366</v>
      </c>
      <c r="B6886" s="8" t="s">
        <v>14367</v>
      </c>
      <c r="C6886" s="8"/>
      <c r="D6886" s="8" t="s">
        <v>2171</v>
      </c>
      <c r="E6886" s="8" t="s">
        <v>1293</v>
      </c>
      <c r="F6886" s="8" t="s">
        <v>1294</v>
      </c>
      <c r="G6886" s="8" t="s">
        <v>71</v>
      </c>
      <c r="H6886" s="8" t="s">
        <v>70</v>
      </c>
      <c r="I6886" s="17" t="s">
        <v>27485</v>
      </c>
      <c r="J6886" s="19" t="str">
        <f t="shared" si="749"/>
        <v>"res_ward_6885"</v>
      </c>
      <c r="K6886" t="str">
        <f t="shared" si="750"/>
        <v>"Thị trấn Phù Mỹ"</v>
      </c>
      <c r="L6886" t="str">
        <f t="shared" si="751"/>
        <v>"VN-52-545-21730"</v>
      </c>
      <c r="M6886" t="str">
        <f t="shared" si="752"/>
        <v>"Thị trấn Phù Mỹ - Huyện Phù Mỹ - Tỉnh Bình Định"</v>
      </c>
      <c r="N6886" t="str">
        <f t="shared" si="753"/>
        <v>"Thị trấn Phù Mỹ - Huyện Phù Mỹ"</v>
      </c>
      <c r="O6886" t="str">
        <f>VLOOKUP(E6886,district_data,7,0)</f>
        <v>"res_district_545"</v>
      </c>
      <c r="P6886" t="str">
        <f t="shared" si="754"/>
        <v>"VN-52"</v>
      </c>
      <c r="Q6886" t="s">
        <v>1910</v>
      </c>
      <c r="R6886">
        <f t="shared" si="755"/>
        <v>2</v>
      </c>
    </row>
    <row r="6887" spans="1:18" ht="17" x14ac:dyDescent="0.15">
      <c r="A6887" s="8" t="s">
        <v>14368</v>
      </c>
      <c r="B6887" s="8" t="s">
        <v>14369</v>
      </c>
      <c r="C6887" s="8"/>
      <c r="D6887" s="8" t="s">
        <v>2171</v>
      </c>
      <c r="E6887" s="8" t="s">
        <v>1293</v>
      </c>
      <c r="F6887" s="8" t="s">
        <v>1294</v>
      </c>
      <c r="G6887" s="8" t="s">
        <v>71</v>
      </c>
      <c r="H6887" s="8" t="s">
        <v>70</v>
      </c>
      <c r="I6887" s="17" t="s">
        <v>27486</v>
      </c>
      <c r="J6887" s="19" t="str">
        <f t="shared" si="749"/>
        <v>"res_ward_6886"</v>
      </c>
      <c r="K6887" t="str">
        <f t="shared" si="750"/>
        <v>"Thị trấn Bình Dương"</v>
      </c>
      <c r="L6887" t="str">
        <f t="shared" si="751"/>
        <v>"VN-52-545-21733"</v>
      </c>
      <c r="M6887" t="str">
        <f t="shared" si="752"/>
        <v>"Thị trấn Bình Dương - Huyện Phù Mỹ - Tỉnh Bình Định"</v>
      </c>
      <c r="N6887" t="str">
        <f t="shared" si="753"/>
        <v>"Thị trấn Bình Dương - Huyện Phù Mỹ"</v>
      </c>
      <c r="O6887" t="str">
        <f>VLOOKUP(E6887,district_data,7,0)</f>
        <v>"res_district_545"</v>
      </c>
      <c r="P6887" t="str">
        <f t="shared" si="754"/>
        <v>"VN-52"</v>
      </c>
      <c r="Q6887" t="s">
        <v>1910</v>
      </c>
      <c r="R6887">
        <f t="shared" si="755"/>
        <v>2</v>
      </c>
    </row>
    <row r="6888" spans="1:18" ht="17" x14ac:dyDescent="0.15">
      <c r="A6888" s="8" t="s">
        <v>14370</v>
      </c>
      <c r="B6888" s="8" t="s">
        <v>8829</v>
      </c>
      <c r="C6888" s="8"/>
      <c r="D6888" s="8" t="s">
        <v>2174</v>
      </c>
      <c r="E6888" s="8" t="s">
        <v>1293</v>
      </c>
      <c r="F6888" s="8" t="s">
        <v>1294</v>
      </c>
      <c r="G6888" s="8" t="s">
        <v>71</v>
      </c>
      <c r="H6888" s="8" t="s">
        <v>70</v>
      </c>
      <c r="I6888" s="17" t="s">
        <v>27487</v>
      </c>
      <c r="J6888" s="19" t="str">
        <f t="shared" si="749"/>
        <v>"res_ward_6887"</v>
      </c>
      <c r="K6888" t="str">
        <f t="shared" si="750"/>
        <v>"Xã Mỹ Đức"</v>
      </c>
      <c r="L6888" t="str">
        <f t="shared" si="751"/>
        <v>"VN-52-545-21736"</v>
      </c>
      <c r="M6888" t="str">
        <f t="shared" si="752"/>
        <v>"Xã Mỹ Đức - Huyện Phù Mỹ - Tỉnh Bình Định"</v>
      </c>
      <c r="N6888" t="str">
        <f t="shared" si="753"/>
        <v>"Xã Mỹ Đức - Huyện Phù Mỹ"</v>
      </c>
      <c r="O6888" t="str">
        <f>VLOOKUP(E6888,district_data,7,0)</f>
        <v>"res_district_545"</v>
      </c>
      <c r="P6888" t="str">
        <f t="shared" si="754"/>
        <v>"VN-52"</v>
      </c>
      <c r="Q6888" t="s">
        <v>1910</v>
      </c>
      <c r="R6888">
        <f t="shared" si="755"/>
        <v>1</v>
      </c>
    </row>
    <row r="6889" spans="1:18" ht="17" x14ac:dyDescent="0.15">
      <c r="A6889" s="8" t="s">
        <v>14371</v>
      </c>
      <c r="B6889" s="8" t="s">
        <v>14372</v>
      </c>
      <c r="C6889" s="8"/>
      <c r="D6889" s="8" t="s">
        <v>2174</v>
      </c>
      <c r="E6889" s="8" t="s">
        <v>1293</v>
      </c>
      <c r="F6889" s="8" t="s">
        <v>1294</v>
      </c>
      <c r="G6889" s="8" t="s">
        <v>71</v>
      </c>
      <c r="H6889" s="8" t="s">
        <v>70</v>
      </c>
      <c r="I6889" s="17" t="s">
        <v>27488</v>
      </c>
      <c r="J6889" s="19" t="str">
        <f t="shared" si="749"/>
        <v>"res_ward_6888"</v>
      </c>
      <c r="K6889" t="str">
        <f t="shared" si="750"/>
        <v>"Xã Mỹ Châu"</v>
      </c>
      <c r="L6889" t="str">
        <f t="shared" si="751"/>
        <v>"VN-52-545-21739"</v>
      </c>
      <c r="M6889" t="str">
        <f t="shared" si="752"/>
        <v>"Xã Mỹ Châu - Huyện Phù Mỹ - Tỉnh Bình Định"</v>
      </c>
      <c r="N6889" t="str">
        <f t="shared" si="753"/>
        <v>"Xã Mỹ Châu - Huyện Phù Mỹ"</v>
      </c>
      <c r="O6889" t="str">
        <f>VLOOKUP(E6889,district_data,7,0)</f>
        <v>"res_district_545"</v>
      </c>
      <c r="P6889" t="str">
        <f t="shared" si="754"/>
        <v>"VN-52"</v>
      </c>
      <c r="Q6889" t="s">
        <v>1910</v>
      </c>
      <c r="R6889">
        <f t="shared" si="755"/>
        <v>1</v>
      </c>
    </row>
    <row r="6890" spans="1:18" ht="17" x14ac:dyDescent="0.15">
      <c r="A6890" s="8" t="s">
        <v>14373</v>
      </c>
      <c r="B6890" s="8" t="s">
        <v>9894</v>
      </c>
      <c r="C6890" s="8"/>
      <c r="D6890" s="8" t="s">
        <v>2174</v>
      </c>
      <c r="E6890" s="8" t="s">
        <v>1293</v>
      </c>
      <c r="F6890" s="8" t="s">
        <v>1294</v>
      </c>
      <c r="G6890" s="8" t="s">
        <v>71</v>
      </c>
      <c r="H6890" s="8" t="s">
        <v>70</v>
      </c>
      <c r="I6890" s="17" t="s">
        <v>27489</v>
      </c>
      <c r="J6890" s="19" t="str">
        <f t="shared" si="749"/>
        <v>"res_ward_6889"</v>
      </c>
      <c r="K6890" t="str">
        <f t="shared" si="750"/>
        <v>"Xã Mỹ Thắng"</v>
      </c>
      <c r="L6890" t="str">
        <f t="shared" si="751"/>
        <v>"VN-52-545-21742"</v>
      </c>
      <c r="M6890" t="str">
        <f t="shared" si="752"/>
        <v>"Xã Mỹ Thắng - Huyện Phù Mỹ - Tỉnh Bình Định"</v>
      </c>
      <c r="N6890" t="str">
        <f t="shared" si="753"/>
        <v>"Xã Mỹ Thắng - Huyện Phù Mỹ"</v>
      </c>
      <c r="O6890" t="str">
        <f>VLOOKUP(E6890,district_data,7,0)</f>
        <v>"res_district_545"</v>
      </c>
      <c r="P6890" t="str">
        <f t="shared" si="754"/>
        <v>"VN-52"</v>
      </c>
      <c r="Q6890" t="s">
        <v>1910</v>
      </c>
      <c r="R6890">
        <f t="shared" si="755"/>
        <v>1</v>
      </c>
    </row>
    <row r="6891" spans="1:18" ht="17" x14ac:dyDescent="0.15">
      <c r="A6891" s="8" t="s">
        <v>14374</v>
      </c>
      <c r="B6891" s="8" t="s">
        <v>11160</v>
      </c>
      <c r="C6891" s="8"/>
      <c r="D6891" s="8" t="s">
        <v>2174</v>
      </c>
      <c r="E6891" s="8" t="s">
        <v>1293</v>
      </c>
      <c r="F6891" s="8" t="s">
        <v>1294</v>
      </c>
      <c r="G6891" s="8" t="s">
        <v>71</v>
      </c>
      <c r="H6891" s="8" t="s">
        <v>70</v>
      </c>
      <c r="I6891" s="17" t="s">
        <v>27490</v>
      </c>
      <c r="J6891" s="19" t="str">
        <f t="shared" si="749"/>
        <v>"res_ward_6890"</v>
      </c>
      <c r="K6891" t="str">
        <f t="shared" si="750"/>
        <v>"Xã Mỹ Lộc"</v>
      </c>
      <c r="L6891" t="str">
        <f t="shared" si="751"/>
        <v>"VN-52-545-21745"</v>
      </c>
      <c r="M6891" t="str">
        <f t="shared" si="752"/>
        <v>"Xã Mỹ Lộc - Huyện Phù Mỹ - Tỉnh Bình Định"</v>
      </c>
      <c r="N6891" t="str">
        <f t="shared" si="753"/>
        <v>"Xã Mỹ Lộc - Huyện Phù Mỹ"</v>
      </c>
      <c r="O6891" t="str">
        <f>VLOOKUP(E6891,district_data,7,0)</f>
        <v>"res_district_545"</v>
      </c>
      <c r="P6891" t="str">
        <f t="shared" si="754"/>
        <v>"VN-52"</v>
      </c>
      <c r="Q6891" t="s">
        <v>1910</v>
      </c>
      <c r="R6891">
        <f t="shared" si="755"/>
        <v>1</v>
      </c>
    </row>
    <row r="6892" spans="1:18" ht="17" x14ac:dyDescent="0.15">
      <c r="A6892" s="8" t="s">
        <v>14375</v>
      </c>
      <c r="B6892" s="8" t="s">
        <v>14376</v>
      </c>
      <c r="C6892" s="8"/>
      <c r="D6892" s="8" t="s">
        <v>2174</v>
      </c>
      <c r="E6892" s="8" t="s">
        <v>1293</v>
      </c>
      <c r="F6892" s="8" t="s">
        <v>1294</v>
      </c>
      <c r="G6892" s="8" t="s">
        <v>71</v>
      </c>
      <c r="H6892" s="8" t="s">
        <v>70</v>
      </c>
      <c r="I6892" s="17" t="s">
        <v>27491</v>
      </c>
      <c r="J6892" s="19" t="str">
        <f t="shared" si="749"/>
        <v>"res_ward_6891"</v>
      </c>
      <c r="K6892" t="str">
        <f t="shared" si="750"/>
        <v>"Xã Mỹ Lợi"</v>
      </c>
      <c r="L6892" t="str">
        <f t="shared" si="751"/>
        <v>"VN-52-545-21748"</v>
      </c>
      <c r="M6892" t="str">
        <f t="shared" si="752"/>
        <v>"Xã Mỹ Lợi - Huyện Phù Mỹ - Tỉnh Bình Định"</v>
      </c>
      <c r="N6892" t="str">
        <f t="shared" si="753"/>
        <v>"Xã Mỹ Lợi - Huyện Phù Mỹ"</v>
      </c>
      <c r="O6892" t="str">
        <f>VLOOKUP(E6892,district_data,7,0)</f>
        <v>"res_district_545"</v>
      </c>
      <c r="P6892" t="str">
        <f t="shared" si="754"/>
        <v>"VN-52"</v>
      </c>
      <c r="Q6892" t="s">
        <v>1910</v>
      </c>
      <c r="R6892">
        <f t="shared" si="755"/>
        <v>1</v>
      </c>
    </row>
    <row r="6893" spans="1:18" ht="17" x14ac:dyDescent="0.15">
      <c r="A6893" s="8" t="s">
        <v>14377</v>
      </c>
      <c r="B6893" s="8" t="s">
        <v>7171</v>
      </c>
      <c r="C6893" s="8"/>
      <c r="D6893" s="8" t="s">
        <v>2174</v>
      </c>
      <c r="E6893" s="8" t="s">
        <v>1293</v>
      </c>
      <c r="F6893" s="8" t="s">
        <v>1294</v>
      </c>
      <c r="G6893" s="8" t="s">
        <v>71</v>
      </c>
      <c r="H6893" s="8" t="s">
        <v>70</v>
      </c>
      <c r="I6893" s="17" t="s">
        <v>27492</v>
      </c>
      <c r="J6893" s="19" t="str">
        <f t="shared" si="749"/>
        <v>"res_ward_6892"</v>
      </c>
      <c r="K6893" t="str">
        <f t="shared" si="750"/>
        <v>"Xã Mỹ An"</v>
      </c>
      <c r="L6893" t="str">
        <f t="shared" si="751"/>
        <v>"VN-52-545-21751"</v>
      </c>
      <c r="M6893" t="str">
        <f t="shared" si="752"/>
        <v>"Xã Mỹ An - Huyện Phù Mỹ - Tỉnh Bình Định"</v>
      </c>
      <c r="N6893" t="str">
        <f t="shared" si="753"/>
        <v>"Xã Mỹ An - Huyện Phù Mỹ"</v>
      </c>
      <c r="O6893" t="str">
        <f>VLOOKUP(E6893,district_data,7,0)</f>
        <v>"res_district_545"</v>
      </c>
      <c r="P6893" t="str">
        <f t="shared" si="754"/>
        <v>"VN-52"</v>
      </c>
      <c r="Q6893" t="s">
        <v>1910</v>
      </c>
      <c r="R6893">
        <f t="shared" si="755"/>
        <v>1</v>
      </c>
    </row>
    <row r="6894" spans="1:18" ht="17" x14ac:dyDescent="0.15">
      <c r="A6894" s="8" t="s">
        <v>14378</v>
      </c>
      <c r="B6894" s="8" t="s">
        <v>14379</v>
      </c>
      <c r="C6894" s="8"/>
      <c r="D6894" s="8" t="s">
        <v>2174</v>
      </c>
      <c r="E6894" s="8" t="s">
        <v>1293</v>
      </c>
      <c r="F6894" s="8" t="s">
        <v>1294</v>
      </c>
      <c r="G6894" s="8" t="s">
        <v>71</v>
      </c>
      <c r="H6894" s="8" t="s">
        <v>70</v>
      </c>
      <c r="I6894" s="17" t="s">
        <v>27493</v>
      </c>
      <c r="J6894" s="19" t="str">
        <f t="shared" si="749"/>
        <v>"res_ward_6893"</v>
      </c>
      <c r="K6894" t="str">
        <f t="shared" si="750"/>
        <v>"Xã Mỹ Phong"</v>
      </c>
      <c r="L6894" t="str">
        <f t="shared" si="751"/>
        <v>"VN-52-545-21754"</v>
      </c>
      <c r="M6894" t="str">
        <f t="shared" si="752"/>
        <v>"Xã Mỹ Phong - Huyện Phù Mỹ - Tỉnh Bình Định"</v>
      </c>
      <c r="N6894" t="str">
        <f t="shared" si="753"/>
        <v>"Xã Mỹ Phong - Huyện Phù Mỹ"</v>
      </c>
      <c r="O6894" t="str">
        <f>VLOOKUP(E6894,district_data,7,0)</f>
        <v>"res_district_545"</v>
      </c>
      <c r="P6894" t="str">
        <f t="shared" si="754"/>
        <v>"VN-52"</v>
      </c>
      <c r="Q6894" t="s">
        <v>1910</v>
      </c>
      <c r="R6894">
        <f t="shared" si="755"/>
        <v>1</v>
      </c>
    </row>
    <row r="6895" spans="1:18" ht="17" x14ac:dyDescent="0.15">
      <c r="A6895" s="8" t="s">
        <v>14380</v>
      </c>
      <c r="B6895" s="8" t="s">
        <v>14381</v>
      </c>
      <c r="C6895" s="8"/>
      <c r="D6895" s="8" t="s">
        <v>2174</v>
      </c>
      <c r="E6895" s="8" t="s">
        <v>1293</v>
      </c>
      <c r="F6895" s="8" t="s">
        <v>1294</v>
      </c>
      <c r="G6895" s="8" t="s">
        <v>71</v>
      </c>
      <c r="H6895" s="8" t="s">
        <v>70</v>
      </c>
      <c r="I6895" s="17" t="s">
        <v>27494</v>
      </c>
      <c r="J6895" s="19" t="str">
        <f t="shared" si="749"/>
        <v>"res_ward_6894"</v>
      </c>
      <c r="K6895" t="str">
        <f t="shared" si="750"/>
        <v>"Xã Mỹ Trinh"</v>
      </c>
      <c r="L6895" t="str">
        <f t="shared" si="751"/>
        <v>"VN-52-545-21757"</v>
      </c>
      <c r="M6895" t="str">
        <f t="shared" si="752"/>
        <v>"Xã Mỹ Trinh - Huyện Phù Mỹ - Tỉnh Bình Định"</v>
      </c>
      <c r="N6895" t="str">
        <f t="shared" si="753"/>
        <v>"Xã Mỹ Trinh - Huyện Phù Mỹ"</v>
      </c>
      <c r="O6895" t="str">
        <f>VLOOKUP(E6895,district_data,7,0)</f>
        <v>"res_district_545"</v>
      </c>
      <c r="P6895" t="str">
        <f t="shared" si="754"/>
        <v>"VN-52"</v>
      </c>
      <c r="Q6895" t="s">
        <v>1910</v>
      </c>
      <c r="R6895">
        <f t="shared" si="755"/>
        <v>1</v>
      </c>
    </row>
    <row r="6896" spans="1:18" ht="17" x14ac:dyDescent="0.15">
      <c r="A6896" s="8" t="s">
        <v>14382</v>
      </c>
      <c r="B6896" s="8" t="s">
        <v>14383</v>
      </c>
      <c r="C6896" s="8"/>
      <c r="D6896" s="8" t="s">
        <v>2174</v>
      </c>
      <c r="E6896" s="8" t="s">
        <v>1293</v>
      </c>
      <c r="F6896" s="8" t="s">
        <v>1294</v>
      </c>
      <c r="G6896" s="8" t="s">
        <v>71</v>
      </c>
      <c r="H6896" s="8" t="s">
        <v>70</v>
      </c>
      <c r="I6896" s="17" t="s">
        <v>27495</v>
      </c>
      <c r="J6896" s="19" t="str">
        <f t="shared" si="749"/>
        <v>"res_ward_6895"</v>
      </c>
      <c r="K6896" t="str">
        <f t="shared" si="750"/>
        <v>"Xã Mỹ Thọ"</v>
      </c>
      <c r="L6896" t="str">
        <f t="shared" si="751"/>
        <v>"VN-52-545-21760"</v>
      </c>
      <c r="M6896" t="str">
        <f t="shared" si="752"/>
        <v>"Xã Mỹ Thọ - Huyện Phù Mỹ - Tỉnh Bình Định"</v>
      </c>
      <c r="N6896" t="str">
        <f t="shared" si="753"/>
        <v>"Xã Mỹ Thọ - Huyện Phù Mỹ"</v>
      </c>
      <c r="O6896" t="str">
        <f>VLOOKUP(E6896,district_data,7,0)</f>
        <v>"res_district_545"</v>
      </c>
      <c r="P6896" t="str">
        <f t="shared" si="754"/>
        <v>"VN-52"</v>
      </c>
      <c r="Q6896" t="s">
        <v>1910</v>
      </c>
      <c r="R6896">
        <f t="shared" si="755"/>
        <v>1</v>
      </c>
    </row>
    <row r="6897" spans="1:18" ht="17" x14ac:dyDescent="0.15">
      <c r="A6897" s="8" t="s">
        <v>14384</v>
      </c>
      <c r="B6897" s="8" t="s">
        <v>5838</v>
      </c>
      <c r="C6897" s="8"/>
      <c r="D6897" s="8" t="s">
        <v>2174</v>
      </c>
      <c r="E6897" s="8" t="s">
        <v>1293</v>
      </c>
      <c r="F6897" s="8" t="s">
        <v>1294</v>
      </c>
      <c r="G6897" s="8" t="s">
        <v>71</v>
      </c>
      <c r="H6897" s="8" t="s">
        <v>70</v>
      </c>
      <c r="I6897" s="17" t="s">
        <v>27496</v>
      </c>
      <c r="J6897" s="19" t="str">
        <f t="shared" si="749"/>
        <v>"res_ward_6896"</v>
      </c>
      <c r="K6897" t="str">
        <f t="shared" si="750"/>
        <v>"Xã Mỹ Hòa"</v>
      </c>
      <c r="L6897" t="str">
        <f t="shared" si="751"/>
        <v>"VN-52-545-21763"</v>
      </c>
      <c r="M6897" t="str">
        <f t="shared" si="752"/>
        <v>"Xã Mỹ Hòa - Huyện Phù Mỹ - Tỉnh Bình Định"</v>
      </c>
      <c r="N6897" t="str">
        <f t="shared" si="753"/>
        <v>"Xã Mỹ Hòa - Huyện Phù Mỹ"</v>
      </c>
      <c r="O6897" t="str">
        <f>VLOOKUP(E6897,district_data,7,0)</f>
        <v>"res_district_545"</v>
      </c>
      <c r="P6897" t="str">
        <f t="shared" si="754"/>
        <v>"VN-52"</v>
      </c>
      <c r="Q6897" t="s">
        <v>1910</v>
      </c>
      <c r="R6897">
        <f t="shared" si="755"/>
        <v>1</v>
      </c>
    </row>
    <row r="6898" spans="1:18" ht="17" x14ac:dyDescent="0.15">
      <c r="A6898" s="8" t="s">
        <v>14385</v>
      </c>
      <c r="B6898" s="8" t="s">
        <v>3032</v>
      </c>
      <c r="C6898" s="8"/>
      <c r="D6898" s="8" t="s">
        <v>2174</v>
      </c>
      <c r="E6898" s="8" t="s">
        <v>1293</v>
      </c>
      <c r="F6898" s="8" t="s">
        <v>1294</v>
      </c>
      <c r="G6898" s="8" t="s">
        <v>71</v>
      </c>
      <c r="H6898" s="8" t="s">
        <v>70</v>
      </c>
      <c r="I6898" s="17" t="s">
        <v>27497</v>
      </c>
      <c r="J6898" s="19" t="str">
        <f t="shared" si="749"/>
        <v>"res_ward_6897"</v>
      </c>
      <c r="K6898" t="str">
        <f t="shared" si="750"/>
        <v>"Xã Mỹ Thành"</v>
      </c>
      <c r="L6898" t="str">
        <f t="shared" si="751"/>
        <v>"VN-52-545-21766"</v>
      </c>
      <c r="M6898" t="str">
        <f t="shared" si="752"/>
        <v>"Xã Mỹ Thành - Huyện Phù Mỹ - Tỉnh Bình Định"</v>
      </c>
      <c r="N6898" t="str">
        <f t="shared" si="753"/>
        <v>"Xã Mỹ Thành - Huyện Phù Mỹ"</v>
      </c>
      <c r="O6898" t="str">
        <f>VLOOKUP(E6898,district_data,7,0)</f>
        <v>"res_district_545"</v>
      </c>
      <c r="P6898" t="str">
        <f t="shared" si="754"/>
        <v>"VN-52"</v>
      </c>
      <c r="Q6898" t="s">
        <v>1910</v>
      </c>
      <c r="R6898">
        <f t="shared" si="755"/>
        <v>1</v>
      </c>
    </row>
    <row r="6899" spans="1:18" ht="17" x14ac:dyDescent="0.15">
      <c r="A6899" s="8" t="s">
        <v>14386</v>
      </c>
      <c r="B6899" s="8" t="s">
        <v>14387</v>
      </c>
      <c r="C6899" s="8"/>
      <c r="D6899" s="8" t="s">
        <v>2174</v>
      </c>
      <c r="E6899" s="8" t="s">
        <v>1293</v>
      </c>
      <c r="F6899" s="8" t="s">
        <v>1294</v>
      </c>
      <c r="G6899" s="8" t="s">
        <v>71</v>
      </c>
      <c r="H6899" s="8" t="s">
        <v>70</v>
      </c>
      <c r="I6899" s="17" t="s">
        <v>27498</v>
      </c>
      <c r="J6899" s="19" t="str">
        <f t="shared" si="749"/>
        <v>"res_ward_6898"</v>
      </c>
      <c r="K6899" t="str">
        <f t="shared" si="750"/>
        <v>"Xã Mỹ Chánh"</v>
      </c>
      <c r="L6899" t="str">
        <f t="shared" si="751"/>
        <v>"VN-52-545-21769"</v>
      </c>
      <c r="M6899" t="str">
        <f t="shared" si="752"/>
        <v>"Xã Mỹ Chánh - Huyện Phù Mỹ - Tỉnh Bình Định"</v>
      </c>
      <c r="N6899" t="str">
        <f t="shared" si="753"/>
        <v>"Xã Mỹ Chánh - Huyện Phù Mỹ"</v>
      </c>
      <c r="O6899" t="str">
        <f>VLOOKUP(E6899,district_data,7,0)</f>
        <v>"res_district_545"</v>
      </c>
      <c r="P6899" t="str">
        <f t="shared" si="754"/>
        <v>"VN-52"</v>
      </c>
      <c r="Q6899" t="s">
        <v>1910</v>
      </c>
      <c r="R6899">
        <f t="shared" si="755"/>
        <v>1</v>
      </c>
    </row>
    <row r="6900" spans="1:18" ht="17" x14ac:dyDescent="0.15">
      <c r="A6900" s="8" t="s">
        <v>14388</v>
      </c>
      <c r="B6900" s="8" t="s">
        <v>14389</v>
      </c>
      <c r="C6900" s="8"/>
      <c r="D6900" s="8" t="s">
        <v>2174</v>
      </c>
      <c r="E6900" s="8" t="s">
        <v>1293</v>
      </c>
      <c r="F6900" s="8" t="s">
        <v>1294</v>
      </c>
      <c r="G6900" s="8" t="s">
        <v>71</v>
      </c>
      <c r="H6900" s="8" t="s">
        <v>70</v>
      </c>
      <c r="I6900" s="17" t="s">
        <v>27499</v>
      </c>
      <c r="J6900" s="19" t="str">
        <f t="shared" si="749"/>
        <v>"res_ward_6899"</v>
      </c>
      <c r="K6900" t="str">
        <f t="shared" si="750"/>
        <v>"Xã Mỹ Quang"</v>
      </c>
      <c r="L6900" t="str">
        <f t="shared" si="751"/>
        <v>"VN-52-545-21772"</v>
      </c>
      <c r="M6900" t="str">
        <f t="shared" si="752"/>
        <v>"Xã Mỹ Quang - Huyện Phù Mỹ - Tỉnh Bình Định"</v>
      </c>
      <c r="N6900" t="str">
        <f t="shared" si="753"/>
        <v>"Xã Mỹ Quang - Huyện Phù Mỹ"</v>
      </c>
      <c r="O6900" t="str">
        <f>VLOOKUP(E6900,district_data,7,0)</f>
        <v>"res_district_545"</v>
      </c>
      <c r="P6900" t="str">
        <f t="shared" si="754"/>
        <v>"VN-52"</v>
      </c>
      <c r="Q6900" t="s">
        <v>1910</v>
      </c>
      <c r="R6900">
        <f t="shared" si="755"/>
        <v>1</v>
      </c>
    </row>
    <row r="6901" spans="1:18" ht="17" x14ac:dyDescent="0.15">
      <c r="A6901" s="8" t="s">
        <v>14390</v>
      </c>
      <c r="B6901" s="8" t="s">
        <v>14391</v>
      </c>
      <c r="C6901" s="8"/>
      <c r="D6901" s="8" t="s">
        <v>2174</v>
      </c>
      <c r="E6901" s="8" t="s">
        <v>1293</v>
      </c>
      <c r="F6901" s="8" t="s">
        <v>1294</v>
      </c>
      <c r="G6901" s="8" t="s">
        <v>71</v>
      </c>
      <c r="H6901" s="8" t="s">
        <v>70</v>
      </c>
      <c r="I6901" s="17" t="s">
        <v>27500</v>
      </c>
      <c r="J6901" s="19" t="str">
        <f t="shared" si="749"/>
        <v>"res_ward_6900"</v>
      </c>
      <c r="K6901" t="str">
        <f t="shared" si="750"/>
        <v>"Xã Mỹ Hiệp"</v>
      </c>
      <c r="L6901" t="str">
        <f t="shared" si="751"/>
        <v>"VN-52-545-21775"</v>
      </c>
      <c r="M6901" t="str">
        <f t="shared" si="752"/>
        <v>"Xã Mỹ Hiệp - Huyện Phù Mỹ - Tỉnh Bình Định"</v>
      </c>
      <c r="N6901" t="str">
        <f t="shared" si="753"/>
        <v>"Xã Mỹ Hiệp - Huyện Phù Mỹ"</v>
      </c>
      <c r="O6901" t="str">
        <f>VLOOKUP(E6901,district_data,7,0)</f>
        <v>"res_district_545"</v>
      </c>
      <c r="P6901" t="str">
        <f t="shared" si="754"/>
        <v>"VN-52"</v>
      </c>
      <c r="Q6901" t="s">
        <v>1910</v>
      </c>
      <c r="R6901">
        <f t="shared" si="755"/>
        <v>1</v>
      </c>
    </row>
    <row r="6902" spans="1:18" ht="17" x14ac:dyDescent="0.15">
      <c r="A6902" s="8" t="s">
        <v>14392</v>
      </c>
      <c r="B6902" s="8" t="s">
        <v>14393</v>
      </c>
      <c r="C6902" s="8"/>
      <c r="D6902" s="8" t="s">
        <v>2174</v>
      </c>
      <c r="E6902" s="8" t="s">
        <v>1293</v>
      </c>
      <c r="F6902" s="8" t="s">
        <v>1294</v>
      </c>
      <c r="G6902" s="8" t="s">
        <v>71</v>
      </c>
      <c r="H6902" s="8" t="s">
        <v>70</v>
      </c>
      <c r="I6902" s="17" t="s">
        <v>27501</v>
      </c>
      <c r="J6902" s="19" t="str">
        <f t="shared" si="749"/>
        <v>"res_ward_6901"</v>
      </c>
      <c r="K6902" t="str">
        <f t="shared" si="750"/>
        <v>"Xã Mỹ Tài"</v>
      </c>
      <c r="L6902" t="str">
        <f t="shared" si="751"/>
        <v>"VN-52-545-21778"</v>
      </c>
      <c r="M6902" t="str">
        <f t="shared" si="752"/>
        <v>"Xã Mỹ Tài - Huyện Phù Mỹ - Tỉnh Bình Định"</v>
      </c>
      <c r="N6902" t="str">
        <f t="shared" si="753"/>
        <v>"Xã Mỹ Tài - Huyện Phù Mỹ"</v>
      </c>
      <c r="O6902" t="str">
        <f>VLOOKUP(E6902,district_data,7,0)</f>
        <v>"res_district_545"</v>
      </c>
      <c r="P6902" t="str">
        <f t="shared" si="754"/>
        <v>"VN-52"</v>
      </c>
      <c r="Q6902" t="s">
        <v>1910</v>
      </c>
      <c r="R6902">
        <f t="shared" si="755"/>
        <v>1</v>
      </c>
    </row>
    <row r="6903" spans="1:18" ht="17" x14ac:dyDescent="0.15">
      <c r="A6903" s="8" t="s">
        <v>14394</v>
      </c>
      <c r="B6903" s="8" t="s">
        <v>14395</v>
      </c>
      <c r="C6903" s="8"/>
      <c r="D6903" s="8" t="s">
        <v>2174</v>
      </c>
      <c r="E6903" s="8" t="s">
        <v>1293</v>
      </c>
      <c r="F6903" s="8" t="s">
        <v>1294</v>
      </c>
      <c r="G6903" s="8" t="s">
        <v>71</v>
      </c>
      <c r="H6903" s="8" t="s">
        <v>70</v>
      </c>
      <c r="I6903" s="17" t="s">
        <v>27502</v>
      </c>
      <c r="J6903" s="19" t="str">
        <f t="shared" si="749"/>
        <v>"res_ward_6902"</v>
      </c>
      <c r="K6903" t="str">
        <f t="shared" si="750"/>
        <v>"Xã Mỹ Cát"</v>
      </c>
      <c r="L6903" t="str">
        <f t="shared" si="751"/>
        <v>"VN-52-545-21781"</v>
      </c>
      <c r="M6903" t="str">
        <f t="shared" si="752"/>
        <v>"Xã Mỹ Cát - Huyện Phù Mỹ - Tỉnh Bình Định"</v>
      </c>
      <c r="N6903" t="str">
        <f t="shared" si="753"/>
        <v>"Xã Mỹ Cát - Huyện Phù Mỹ"</v>
      </c>
      <c r="O6903" t="str">
        <f>VLOOKUP(E6903,district_data,7,0)</f>
        <v>"res_district_545"</v>
      </c>
      <c r="P6903" t="str">
        <f t="shared" si="754"/>
        <v>"VN-52"</v>
      </c>
      <c r="Q6903" t="s">
        <v>1910</v>
      </c>
      <c r="R6903">
        <f t="shared" si="755"/>
        <v>1</v>
      </c>
    </row>
    <row r="6904" spans="1:18" ht="17" x14ac:dyDescent="0.15">
      <c r="A6904" s="8" t="s">
        <v>14396</v>
      </c>
      <c r="B6904" s="8" t="s">
        <v>14397</v>
      </c>
      <c r="C6904" s="8"/>
      <c r="D6904" s="8" t="s">
        <v>2174</v>
      </c>
      <c r="E6904" s="8" t="s">
        <v>1293</v>
      </c>
      <c r="F6904" s="8" t="s">
        <v>1294</v>
      </c>
      <c r="G6904" s="8" t="s">
        <v>71</v>
      </c>
      <c r="H6904" s="8" t="s">
        <v>70</v>
      </c>
      <c r="I6904" s="17" t="s">
        <v>27503</v>
      </c>
      <c r="J6904" s="19" t="str">
        <f t="shared" si="749"/>
        <v>"res_ward_6903"</v>
      </c>
      <c r="K6904" t="str">
        <f t="shared" si="750"/>
        <v>"Xã Mỹ Chánh Tây"</v>
      </c>
      <c r="L6904" t="str">
        <f t="shared" si="751"/>
        <v>"VN-52-545-21784"</v>
      </c>
      <c r="M6904" t="str">
        <f t="shared" si="752"/>
        <v>"Xã Mỹ Chánh Tây - Huyện Phù Mỹ - Tỉnh Bình Định"</v>
      </c>
      <c r="N6904" t="str">
        <f t="shared" si="753"/>
        <v>"Xã Mỹ Chánh Tây - Huyện Phù Mỹ"</v>
      </c>
      <c r="O6904" t="str">
        <f>VLOOKUP(E6904,district_data,7,0)</f>
        <v>"res_district_545"</v>
      </c>
      <c r="P6904" t="str">
        <f t="shared" si="754"/>
        <v>"VN-52"</v>
      </c>
      <c r="Q6904" t="s">
        <v>1910</v>
      </c>
      <c r="R6904">
        <f t="shared" si="755"/>
        <v>1</v>
      </c>
    </row>
    <row r="6905" spans="1:18" ht="17" x14ac:dyDescent="0.15">
      <c r="A6905" s="8" t="s">
        <v>14398</v>
      </c>
      <c r="B6905" s="8" t="s">
        <v>14399</v>
      </c>
      <c r="C6905" s="8" t="s">
        <v>14400</v>
      </c>
      <c r="D6905" s="8" t="s">
        <v>2171</v>
      </c>
      <c r="E6905" s="8" t="s">
        <v>1295</v>
      </c>
      <c r="F6905" s="8" t="s">
        <v>1296</v>
      </c>
      <c r="G6905" s="8" t="s">
        <v>71</v>
      </c>
      <c r="H6905" s="8" t="s">
        <v>70</v>
      </c>
      <c r="I6905" s="17" t="s">
        <v>27504</v>
      </c>
      <c r="J6905" s="19" t="str">
        <f t="shared" si="749"/>
        <v>"res_ward_6904"</v>
      </c>
      <c r="K6905" t="str">
        <f t="shared" si="750"/>
        <v>"Thị trấn Vĩnh Thạnh"</v>
      </c>
      <c r="L6905" t="str">
        <f t="shared" si="751"/>
        <v>"VN-52-546-21786"</v>
      </c>
      <c r="M6905" t="str">
        <f t="shared" si="752"/>
        <v>"Thị trấn Vĩnh Thạnh - Huyện Vĩnh Thạnh - Tỉnh Bình Định"</v>
      </c>
      <c r="N6905" t="str">
        <f t="shared" si="753"/>
        <v>"Thị trấn Vĩnh Thạnh - Huyện Vĩnh Thạnh"</v>
      </c>
      <c r="O6905" t="str">
        <f>VLOOKUP(E6905,district_data,7,0)</f>
        <v>"res_district_546"</v>
      </c>
      <c r="P6905" t="str">
        <f t="shared" si="754"/>
        <v>"VN-52"</v>
      </c>
      <c r="Q6905" t="s">
        <v>1910</v>
      </c>
      <c r="R6905">
        <f t="shared" si="755"/>
        <v>2</v>
      </c>
    </row>
    <row r="6906" spans="1:18" ht="17" x14ac:dyDescent="0.15">
      <c r="A6906" s="8" t="s">
        <v>14401</v>
      </c>
      <c r="B6906" s="8" t="s">
        <v>7906</v>
      </c>
      <c r="C6906" s="8"/>
      <c r="D6906" s="8" t="s">
        <v>2174</v>
      </c>
      <c r="E6906" s="8" t="s">
        <v>1295</v>
      </c>
      <c r="F6906" s="8" t="s">
        <v>1296</v>
      </c>
      <c r="G6906" s="8" t="s">
        <v>71</v>
      </c>
      <c r="H6906" s="8" t="s">
        <v>70</v>
      </c>
      <c r="I6906" s="17" t="s">
        <v>27505</v>
      </c>
      <c r="J6906" s="19" t="str">
        <f t="shared" si="749"/>
        <v>"res_ward_6905"</v>
      </c>
      <c r="K6906" t="str">
        <f t="shared" si="750"/>
        <v>"Xã Vĩnh Sơn"</v>
      </c>
      <c r="L6906" t="str">
        <f t="shared" si="751"/>
        <v>"VN-52-546-21787"</v>
      </c>
      <c r="M6906" t="str">
        <f t="shared" si="752"/>
        <v>"Xã Vĩnh Sơn - Huyện Vĩnh Thạnh - Tỉnh Bình Định"</v>
      </c>
      <c r="N6906" t="str">
        <f t="shared" si="753"/>
        <v>"Xã Vĩnh Sơn - Huyện Vĩnh Thạnh"</v>
      </c>
      <c r="O6906" t="str">
        <f>VLOOKUP(E6906,district_data,7,0)</f>
        <v>"res_district_546"</v>
      </c>
      <c r="P6906" t="str">
        <f t="shared" si="754"/>
        <v>"VN-52"</v>
      </c>
      <c r="Q6906" t="s">
        <v>1910</v>
      </c>
      <c r="R6906">
        <f t="shared" si="755"/>
        <v>1</v>
      </c>
    </row>
    <row r="6907" spans="1:18" ht="17" x14ac:dyDescent="0.15">
      <c r="A6907" s="8" t="s">
        <v>14402</v>
      </c>
      <c r="B6907" s="8" t="s">
        <v>14403</v>
      </c>
      <c r="C6907" s="8"/>
      <c r="D6907" s="8" t="s">
        <v>2174</v>
      </c>
      <c r="E6907" s="8" t="s">
        <v>1295</v>
      </c>
      <c r="F6907" s="8" t="s">
        <v>1296</v>
      </c>
      <c r="G6907" s="8" t="s">
        <v>71</v>
      </c>
      <c r="H6907" s="8" t="s">
        <v>70</v>
      </c>
      <c r="I6907" s="17" t="s">
        <v>27506</v>
      </c>
      <c r="J6907" s="19" t="str">
        <f t="shared" si="749"/>
        <v>"res_ward_6906"</v>
      </c>
      <c r="K6907" t="str">
        <f t="shared" si="750"/>
        <v>"Xã Vĩnh Kim"</v>
      </c>
      <c r="L6907" t="str">
        <f t="shared" si="751"/>
        <v>"VN-52-546-21790"</v>
      </c>
      <c r="M6907" t="str">
        <f t="shared" si="752"/>
        <v>"Xã Vĩnh Kim - Huyện Vĩnh Thạnh - Tỉnh Bình Định"</v>
      </c>
      <c r="N6907" t="str">
        <f t="shared" si="753"/>
        <v>"Xã Vĩnh Kim - Huyện Vĩnh Thạnh"</v>
      </c>
      <c r="O6907" t="str">
        <f>VLOOKUP(E6907,district_data,7,0)</f>
        <v>"res_district_546"</v>
      </c>
      <c r="P6907" t="str">
        <f t="shared" si="754"/>
        <v>"VN-52"</v>
      </c>
      <c r="Q6907" t="s">
        <v>1910</v>
      </c>
      <c r="R6907">
        <f t="shared" si="755"/>
        <v>1</v>
      </c>
    </row>
    <row r="6908" spans="1:18" ht="17" x14ac:dyDescent="0.15">
      <c r="A6908" s="8" t="s">
        <v>14404</v>
      </c>
      <c r="B6908" s="8" t="s">
        <v>14405</v>
      </c>
      <c r="C6908" s="8"/>
      <c r="D6908" s="8" t="s">
        <v>2174</v>
      </c>
      <c r="E6908" s="8" t="s">
        <v>1295</v>
      </c>
      <c r="F6908" s="8" t="s">
        <v>1296</v>
      </c>
      <c r="G6908" s="8" t="s">
        <v>71</v>
      </c>
      <c r="H6908" s="8" t="s">
        <v>70</v>
      </c>
      <c r="I6908" s="17" t="s">
        <v>27507</v>
      </c>
      <c r="J6908" s="19" t="str">
        <f t="shared" si="749"/>
        <v>"res_ward_6907"</v>
      </c>
      <c r="K6908" t="str">
        <f t="shared" si="750"/>
        <v>"Xã Vĩnh Hiệp"</v>
      </c>
      <c r="L6908" t="str">
        <f t="shared" si="751"/>
        <v>"VN-52-546-21796"</v>
      </c>
      <c r="M6908" t="str">
        <f t="shared" si="752"/>
        <v>"Xã Vĩnh Hiệp - Huyện Vĩnh Thạnh - Tỉnh Bình Định"</v>
      </c>
      <c r="N6908" t="str">
        <f t="shared" si="753"/>
        <v>"Xã Vĩnh Hiệp - Huyện Vĩnh Thạnh"</v>
      </c>
      <c r="O6908" t="str">
        <f>VLOOKUP(E6908,district_data,7,0)</f>
        <v>"res_district_546"</v>
      </c>
      <c r="P6908" t="str">
        <f t="shared" si="754"/>
        <v>"VN-52"</v>
      </c>
      <c r="Q6908" t="s">
        <v>1910</v>
      </c>
      <c r="R6908">
        <f t="shared" si="755"/>
        <v>1</v>
      </c>
    </row>
    <row r="6909" spans="1:18" ht="17" x14ac:dyDescent="0.15">
      <c r="A6909" s="8" t="s">
        <v>14406</v>
      </c>
      <c r="B6909" s="8" t="s">
        <v>3401</v>
      </c>
      <c r="C6909" s="8"/>
      <c r="D6909" s="8" t="s">
        <v>2174</v>
      </c>
      <c r="E6909" s="8" t="s">
        <v>1295</v>
      </c>
      <c r="F6909" s="8" t="s">
        <v>1296</v>
      </c>
      <c r="G6909" s="8" t="s">
        <v>71</v>
      </c>
      <c r="H6909" s="8" t="s">
        <v>70</v>
      </c>
      <c r="I6909" s="17" t="s">
        <v>27508</v>
      </c>
      <c r="J6909" s="19" t="str">
        <f t="shared" si="749"/>
        <v>"res_ward_6908"</v>
      </c>
      <c r="K6909" t="str">
        <f t="shared" si="750"/>
        <v>"Xã Vĩnh Hảo"</v>
      </c>
      <c r="L6909" t="str">
        <f t="shared" si="751"/>
        <v>"VN-52-546-21799"</v>
      </c>
      <c r="M6909" t="str">
        <f t="shared" si="752"/>
        <v>"Xã Vĩnh Hảo - Huyện Vĩnh Thạnh - Tỉnh Bình Định"</v>
      </c>
      <c r="N6909" t="str">
        <f t="shared" si="753"/>
        <v>"Xã Vĩnh Hảo - Huyện Vĩnh Thạnh"</v>
      </c>
      <c r="O6909" t="str">
        <f>VLOOKUP(E6909,district_data,7,0)</f>
        <v>"res_district_546"</v>
      </c>
      <c r="P6909" t="str">
        <f t="shared" si="754"/>
        <v>"VN-52"</v>
      </c>
      <c r="Q6909" t="s">
        <v>1910</v>
      </c>
      <c r="R6909">
        <f t="shared" si="755"/>
        <v>1</v>
      </c>
    </row>
    <row r="6910" spans="1:18" ht="17" x14ac:dyDescent="0.15">
      <c r="A6910" s="8" t="s">
        <v>14407</v>
      </c>
      <c r="B6910" s="8" t="s">
        <v>8548</v>
      </c>
      <c r="C6910" s="8" t="s">
        <v>14408</v>
      </c>
      <c r="D6910" s="8" t="s">
        <v>2174</v>
      </c>
      <c r="E6910" s="8" t="s">
        <v>1295</v>
      </c>
      <c r="F6910" s="8" t="s">
        <v>1296</v>
      </c>
      <c r="G6910" s="8" t="s">
        <v>71</v>
      </c>
      <c r="H6910" s="8" t="s">
        <v>70</v>
      </c>
      <c r="I6910" s="17" t="s">
        <v>27509</v>
      </c>
      <c r="J6910" s="19" t="str">
        <f t="shared" si="749"/>
        <v>"res_ward_6909"</v>
      </c>
      <c r="K6910" t="str">
        <f t="shared" si="750"/>
        <v>"Xã Vĩnh Hòa"</v>
      </c>
      <c r="L6910" t="str">
        <f t="shared" si="751"/>
        <v>"VN-52-546-21801"</v>
      </c>
      <c r="M6910" t="str">
        <f t="shared" si="752"/>
        <v>"Xã Vĩnh Hòa - Huyện Vĩnh Thạnh - Tỉnh Bình Định"</v>
      </c>
      <c r="N6910" t="str">
        <f t="shared" si="753"/>
        <v>"Xã Vĩnh Hòa - Huyện Vĩnh Thạnh"</v>
      </c>
      <c r="O6910" t="str">
        <f>VLOOKUP(E6910,district_data,7,0)</f>
        <v>"res_district_546"</v>
      </c>
      <c r="P6910" t="str">
        <f t="shared" si="754"/>
        <v>"VN-52"</v>
      </c>
      <c r="Q6910" t="s">
        <v>1910</v>
      </c>
      <c r="R6910">
        <f t="shared" si="755"/>
        <v>1</v>
      </c>
    </row>
    <row r="6911" spans="1:18" ht="17" x14ac:dyDescent="0.15">
      <c r="A6911" s="8" t="s">
        <v>14409</v>
      </c>
      <c r="B6911" s="8" t="s">
        <v>7928</v>
      </c>
      <c r="C6911" s="8"/>
      <c r="D6911" s="8" t="s">
        <v>2174</v>
      </c>
      <c r="E6911" s="8" t="s">
        <v>1295</v>
      </c>
      <c r="F6911" s="8" t="s">
        <v>1296</v>
      </c>
      <c r="G6911" s="8" t="s">
        <v>71</v>
      </c>
      <c r="H6911" s="8" t="s">
        <v>70</v>
      </c>
      <c r="I6911" s="17" t="s">
        <v>27510</v>
      </c>
      <c r="J6911" s="19" t="str">
        <f t="shared" si="749"/>
        <v>"res_ward_6910"</v>
      </c>
      <c r="K6911" t="str">
        <f t="shared" si="750"/>
        <v>"Xã Vĩnh Thịnh"</v>
      </c>
      <c r="L6911" t="str">
        <f t="shared" si="751"/>
        <v>"VN-52-546-21802"</v>
      </c>
      <c r="M6911" t="str">
        <f t="shared" si="752"/>
        <v>"Xã Vĩnh Thịnh - Huyện Vĩnh Thạnh - Tỉnh Bình Định"</v>
      </c>
      <c r="N6911" t="str">
        <f t="shared" si="753"/>
        <v>"Xã Vĩnh Thịnh - Huyện Vĩnh Thạnh"</v>
      </c>
      <c r="O6911" t="str">
        <f>VLOOKUP(E6911,district_data,7,0)</f>
        <v>"res_district_546"</v>
      </c>
      <c r="P6911" t="str">
        <f t="shared" si="754"/>
        <v>"VN-52"</v>
      </c>
      <c r="Q6911" t="s">
        <v>1910</v>
      </c>
      <c r="R6911">
        <f t="shared" si="755"/>
        <v>1</v>
      </c>
    </row>
    <row r="6912" spans="1:18" ht="17" x14ac:dyDescent="0.15">
      <c r="A6912" s="8" t="s">
        <v>14410</v>
      </c>
      <c r="B6912" s="8" t="s">
        <v>14411</v>
      </c>
      <c r="C6912" s="8" t="s">
        <v>14412</v>
      </c>
      <c r="D6912" s="8" t="s">
        <v>2174</v>
      </c>
      <c r="E6912" s="8" t="s">
        <v>1295</v>
      </c>
      <c r="F6912" s="8" t="s">
        <v>1296</v>
      </c>
      <c r="G6912" s="8" t="s">
        <v>71</v>
      </c>
      <c r="H6912" s="8" t="s">
        <v>70</v>
      </c>
      <c r="I6912" s="17" t="s">
        <v>27511</v>
      </c>
      <c r="J6912" s="19" t="str">
        <f t="shared" si="749"/>
        <v>"res_ward_6911"</v>
      </c>
      <c r="K6912" t="str">
        <f t="shared" si="750"/>
        <v>"Xã Vĩnh Thuận"</v>
      </c>
      <c r="L6912" t="str">
        <f t="shared" si="751"/>
        <v>"VN-52-546-21804"</v>
      </c>
      <c r="M6912" t="str">
        <f t="shared" si="752"/>
        <v>"Xã Vĩnh Thuận - Huyện Vĩnh Thạnh - Tỉnh Bình Định"</v>
      </c>
      <c r="N6912" t="str">
        <f t="shared" si="753"/>
        <v>"Xã Vĩnh Thuận - Huyện Vĩnh Thạnh"</v>
      </c>
      <c r="O6912" t="str">
        <f>VLOOKUP(E6912,district_data,7,0)</f>
        <v>"res_district_546"</v>
      </c>
      <c r="P6912" t="str">
        <f t="shared" si="754"/>
        <v>"VN-52"</v>
      </c>
      <c r="Q6912" t="s">
        <v>1910</v>
      </c>
      <c r="R6912">
        <f t="shared" si="755"/>
        <v>1</v>
      </c>
    </row>
    <row r="6913" spans="1:18" ht="17" x14ac:dyDescent="0.15">
      <c r="A6913" s="8" t="s">
        <v>14413</v>
      </c>
      <c r="B6913" s="8" t="s">
        <v>3453</v>
      </c>
      <c r="C6913" s="8"/>
      <c r="D6913" s="8" t="s">
        <v>2174</v>
      </c>
      <c r="E6913" s="8" t="s">
        <v>1295</v>
      </c>
      <c r="F6913" s="8" t="s">
        <v>1296</v>
      </c>
      <c r="G6913" s="8" t="s">
        <v>71</v>
      </c>
      <c r="H6913" s="8" t="s">
        <v>70</v>
      </c>
      <c r="I6913" s="17" t="s">
        <v>27512</v>
      </c>
      <c r="J6913" s="19" t="str">
        <f t="shared" si="749"/>
        <v>"res_ward_6912"</v>
      </c>
      <c r="K6913" t="str">
        <f t="shared" si="750"/>
        <v>"Xã Vĩnh Quang"</v>
      </c>
      <c r="L6913" t="str">
        <f t="shared" si="751"/>
        <v>"VN-52-546-21805"</v>
      </c>
      <c r="M6913" t="str">
        <f t="shared" si="752"/>
        <v>"Xã Vĩnh Quang - Huyện Vĩnh Thạnh - Tỉnh Bình Định"</v>
      </c>
      <c r="N6913" t="str">
        <f t="shared" si="753"/>
        <v>"Xã Vĩnh Quang - Huyện Vĩnh Thạnh"</v>
      </c>
      <c r="O6913" t="str">
        <f>VLOOKUP(E6913,district_data,7,0)</f>
        <v>"res_district_546"</v>
      </c>
      <c r="P6913" t="str">
        <f t="shared" si="754"/>
        <v>"VN-52"</v>
      </c>
      <c r="Q6913" t="s">
        <v>1910</v>
      </c>
      <c r="R6913">
        <f t="shared" si="755"/>
        <v>1</v>
      </c>
    </row>
    <row r="6914" spans="1:18" ht="17" x14ac:dyDescent="0.15">
      <c r="A6914" s="8" t="s">
        <v>14414</v>
      </c>
      <c r="B6914" s="8" t="s">
        <v>14415</v>
      </c>
      <c r="C6914" s="8"/>
      <c r="D6914" s="8" t="s">
        <v>2171</v>
      </c>
      <c r="E6914" s="8" t="s">
        <v>1297</v>
      </c>
      <c r="F6914" s="8" t="s">
        <v>1298</v>
      </c>
      <c r="G6914" s="8" t="s">
        <v>71</v>
      </c>
      <c r="H6914" s="8" t="s">
        <v>70</v>
      </c>
      <c r="I6914" s="17" t="s">
        <v>27513</v>
      </c>
      <c r="J6914" s="19" t="str">
        <f t="shared" si="749"/>
        <v>"res_ward_6913"</v>
      </c>
      <c r="K6914" t="str">
        <f t="shared" si="750"/>
        <v>"Thị trấn Phú Phong"</v>
      </c>
      <c r="L6914" t="str">
        <f t="shared" si="751"/>
        <v>"VN-52-547-21808"</v>
      </c>
      <c r="M6914" t="str">
        <f t="shared" si="752"/>
        <v>"Thị trấn Phú Phong - Huyện Tây Sơn - Tỉnh Bình Định"</v>
      </c>
      <c r="N6914" t="str">
        <f t="shared" si="753"/>
        <v>"Thị trấn Phú Phong - Huyện Tây Sơn"</v>
      </c>
      <c r="O6914" t="str">
        <f>VLOOKUP(E6914,district_data,7,0)</f>
        <v>"res_district_547"</v>
      </c>
      <c r="P6914" t="str">
        <f t="shared" si="754"/>
        <v>"VN-52"</v>
      </c>
      <c r="Q6914" t="s">
        <v>1910</v>
      </c>
      <c r="R6914">
        <f t="shared" si="755"/>
        <v>2</v>
      </c>
    </row>
    <row r="6915" spans="1:18" ht="17" x14ac:dyDescent="0.15">
      <c r="A6915" s="8" t="s">
        <v>14416</v>
      </c>
      <c r="B6915" s="8" t="s">
        <v>14417</v>
      </c>
      <c r="C6915" s="8"/>
      <c r="D6915" s="8" t="s">
        <v>2174</v>
      </c>
      <c r="E6915" s="8" t="s">
        <v>1297</v>
      </c>
      <c r="F6915" s="8" t="s">
        <v>1298</v>
      </c>
      <c r="G6915" s="8" t="s">
        <v>71</v>
      </c>
      <c r="H6915" s="8" t="s">
        <v>70</v>
      </c>
      <c r="I6915" s="17" t="s">
        <v>27514</v>
      </c>
      <c r="J6915" s="19" t="str">
        <f t="shared" ref="J6915:J6978" si="756">$T$2&amp;I6915&amp;$T$2</f>
        <v>"res_ward_6914"</v>
      </c>
      <c r="K6915" t="str">
        <f t="shared" ref="K6915:K6978" si="757">$T$2&amp;B6915&amp;$T$2</f>
        <v>"Xã Bình Tân"</v>
      </c>
      <c r="L6915" t="str">
        <f t="shared" ref="L6915:L6978" si="758">$T$2&amp;"VN-"&amp;G6915&amp;"-"&amp;E6915&amp;"-"&amp;A6915&amp;$T$2</f>
        <v>"VN-52-547-21811"</v>
      </c>
      <c r="M6915" t="str">
        <f t="shared" ref="M6915:M6978" si="759">$T$2&amp;B6915&amp;" - "&amp;F6915&amp;" - "&amp;H6915&amp;$T$2</f>
        <v>"Xã Bình Tân - Huyện Tây Sơn - Tỉnh Bình Định"</v>
      </c>
      <c r="N6915" t="str">
        <f t="shared" ref="N6915:N6978" si="760">$T$2&amp;B6915&amp;" - "&amp;F6915&amp;$T$2</f>
        <v>"Xã Bình Tân - Huyện Tây Sơn"</v>
      </c>
      <c r="O6915" t="str">
        <f>VLOOKUP(E6915,district_data,7,0)</f>
        <v>"res_district_547"</v>
      </c>
      <c r="P6915" t="str">
        <f t="shared" ref="P6915:P6978" si="761">$T$2&amp;"VN-"&amp;G6915&amp;$T$2</f>
        <v>"VN-52"</v>
      </c>
      <c r="Q6915" t="s">
        <v>1910</v>
      </c>
      <c r="R6915">
        <f t="shared" ref="R6915:R6978" si="762">VLOOKUP(D6915,$U$2:$V$5,2,0)</f>
        <v>1</v>
      </c>
    </row>
    <row r="6916" spans="1:18" ht="17" x14ac:dyDescent="0.15">
      <c r="A6916" s="8" t="s">
        <v>14418</v>
      </c>
      <c r="B6916" s="8" t="s">
        <v>14419</v>
      </c>
      <c r="C6916" s="8"/>
      <c r="D6916" s="8" t="s">
        <v>2174</v>
      </c>
      <c r="E6916" s="8" t="s">
        <v>1297</v>
      </c>
      <c r="F6916" s="8" t="s">
        <v>1298</v>
      </c>
      <c r="G6916" s="8" t="s">
        <v>71</v>
      </c>
      <c r="H6916" s="8" t="s">
        <v>70</v>
      </c>
      <c r="I6916" s="17" t="s">
        <v>27515</v>
      </c>
      <c r="J6916" s="19" t="str">
        <f t="shared" si="756"/>
        <v>"res_ward_6915"</v>
      </c>
      <c r="K6916" t="str">
        <f t="shared" si="757"/>
        <v>"Xã Tây Thuận"</v>
      </c>
      <c r="L6916" t="str">
        <f t="shared" si="758"/>
        <v>"VN-52-547-21814"</v>
      </c>
      <c r="M6916" t="str">
        <f t="shared" si="759"/>
        <v>"Xã Tây Thuận - Huyện Tây Sơn - Tỉnh Bình Định"</v>
      </c>
      <c r="N6916" t="str">
        <f t="shared" si="760"/>
        <v>"Xã Tây Thuận - Huyện Tây Sơn"</v>
      </c>
      <c r="O6916" t="str">
        <f>VLOOKUP(E6916,district_data,7,0)</f>
        <v>"res_district_547"</v>
      </c>
      <c r="P6916" t="str">
        <f t="shared" si="761"/>
        <v>"VN-52"</v>
      </c>
      <c r="Q6916" t="s">
        <v>1910</v>
      </c>
      <c r="R6916">
        <f t="shared" si="762"/>
        <v>1</v>
      </c>
    </row>
    <row r="6917" spans="1:18" ht="17" x14ac:dyDescent="0.15">
      <c r="A6917" s="8" t="s">
        <v>14420</v>
      </c>
      <c r="B6917" s="8" t="s">
        <v>5647</v>
      </c>
      <c r="C6917" s="8"/>
      <c r="D6917" s="8" t="s">
        <v>2174</v>
      </c>
      <c r="E6917" s="8" t="s">
        <v>1297</v>
      </c>
      <c r="F6917" s="8" t="s">
        <v>1298</v>
      </c>
      <c r="G6917" s="8" t="s">
        <v>71</v>
      </c>
      <c r="H6917" s="8" t="s">
        <v>70</v>
      </c>
      <c r="I6917" s="17" t="s">
        <v>27516</v>
      </c>
      <c r="J6917" s="19" t="str">
        <f t="shared" si="756"/>
        <v>"res_ward_6916"</v>
      </c>
      <c r="K6917" t="str">
        <f t="shared" si="757"/>
        <v>"Xã Bình Thuận"</v>
      </c>
      <c r="L6917" t="str">
        <f t="shared" si="758"/>
        <v>"VN-52-547-21817"</v>
      </c>
      <c r="M6917" t="str">
        <f t="shared" si="759"/>
        <v>"Xã Bình Thuận - Huyện Tây Sơn - Tỉnh Bình Định"</v>
      </c>
      <c r="N6917" t="str">
        <f t="shared" si="760"/>
        <v>"Xã Bình Thuận - Huyện Tây Sơn"</v>
      </c>
      <c r="O6917" t="str">
        <f>VLOOKUP(E6917,district_data,7,0)</f>
        <v>"res_district_547"</v>
      </c>
      <c r="P6917" t="str">
        <f t="shared" si="761"/>
        <v>"VN-52"</v>
      </c>
      <c r="Q6917" t="s">
        <v>1910</v>
      </c>
      <c r="R6917">
        <f t="shared" si="762"/>
        <v>1</v>
      </c>
    </row>
    <row r="6918" spans="1:18" ht="17" x14ac:dyDescent="0.15">
      <c r="A6918" s="8" t="s">
        <v>14421</v>
      </c>
      <c r="B6918" s="8" t="s">
        <v>9526</v>
      </c>
      <c r="C6918" s="8"/>
      <c r="D6918" s="8" t="s">
        <v>2174</v>
      </c>
      <c r="E6918" s="8" t="s">
        <v>1297</v>
      </c>
      <c r="F6918" s="8" t="s">
        <v>1298</v>
      </c>
      <c r="G6918" s="8" t="s">
        <v>71</v>
      </c>
      <c r="H6918" s="8" t="s">
        <v>70</v>
      </c>
      <c r="I6918" s="17" t="s">
        <v>27517</v>
      </c>
      <c r="J6918" s="19" t="str">
        <f t="shared" si="756"/>
        <v>"res_ward_6917"</v>
      </c>
      <c r="K6918" t="str">
        <f t="shared" si="757"/>
        <v>"Xã Tây Giang"</v>
      </c>
      <c r="L6918" t="str">
        <f t="shared" si="758"/>
        <v>"VN-52-547-21820"</v>
      </c>
      <c r="M6918" t="str">
        <f t="shared" si="759"/>
        <v>"Xã Tây Giang - Huyện Tây Sơn - Tỉnh Bình Định"</v>
      </c>
      <c r="N6918" t="str">
        <f t="shared" si="760"/>
        <v>"Xã Tây Giang - Huyện Tây Sơn"</v>
      </c>
      <c r="O6918" t="str">
        <f>VLOOKUP(E6918,district_data,7,0)</f>
        <v>"res_district_547"</v>
      </c>
      <c r="P6918" t="str">
        <f t="shared" si="761"/>
        <v>"VN-52"</v>
      </c>
      <c r="Q6918" t="s">
        <v>1910</v>
      </c>
      <c r="R6918">
        <f t="shared" si="762"/>
        <v>1</v>
      </c>
    </row>
    <row r="6919" spans="1:18" ht="17" x14ac:dyDescent="0.15">
      <c r="A6919" s="8" t="s">
        <v>14422</v>
      </c>
      <c r="B6919" s="8" t="s">
        <v>6086</v>
      </c>
      <c r="C6919" s="8"/>
      <c r="D6919" s="8" t="s">
        <v>2174</v>
      </c>
      <c r="E6919" s="8" t="s">
        <v>1297</v>
      </c>
      <c r="F6919" s="8" t="s">
        <v>1298</v>
      </c>
      <c r="G6919" s="8" t="s">
        <v>71</v>
      </c>
      <c r="H6919" s="8" t="s">
        <v>70</v>
      </c>
      <c r="I6919" s="17" t="s">
        <v>27518</v>
      </c>
      <c r="J6919" s="19" t="str">
        <f t="shared" si="756"/>
        <v>"res_ward_6918"</v>
      </c>
      <c r="K6919" t="str">
        <f t="shared" si="757"/>
        <v>"Xã Bình Thành"</v>
      </c>
      <c r="L6919" t="str">
        <f t="shared" si="758"/>
        <v>"VN-52-547-21823"</v>
      </c>
      <c r="M6919" t="str">
        <f t="shared" si="759"/>
        <v>"Xã Bình Thành - Huyện Tây Sơn - Tỉnh Bình Định"</v>
      </c>
      <c r="N6919" t="str">
        <f t="shared" si="760"/>
        <v>"Xã Bình Thành - Huyện Tây Sơn"</v>
      </c>
      <c r="O6919" t="str">
        <f>VLOOKUP(E6919,district_data,7,0)</f>
        <v>"res_district_547"</v>
      </c>
      <c r="P6919" t="str">
        <f t="shared" si="761"/>
        <v>"VN-52"</v>
      </c>
      <c r="Q6919" t="s">
        <v>1910</v>
      </c>
      <c r="R6919">
        <f t="shared" si="762"/>
        <v>1</v>
      </c>
    </row>
    <row r="6920" spans="1:18" ht="17" x14ac:dyDescent="0.15">
      <c r="A6920" s="8" t="s">
        <v>14423</v>
      </c>
      <c r="B6920" s="8" t="s">
        <v>14424</v>
      </c>
      <c r="C6920" s="8"/>
      <c r="D6920" s="8" t="s">
        <v>2174</v>
      </c>
      <c r="E6920" s="8" t="s">
        <v>1297</v>
      </c>
      <c r="F6920" s="8" t="s">
        <v>1298</v>
      </c>
      <c r="G6920" s="8" t="s">
        <v>71</v>
      </c>
      <c r="H6920" s="8" t="s">
        <v>70</v>
      </c>
      <c r="I6920" s="17" t="s">
        <v>27519</v>
      </c>
      <c r="J6920" s="19" t="str">
        <f t="shared" si="756"/>
        <v>"res_ward_6919"</v>
      </c>
      <c r="K6920" t="str">
        <f t="shared" si="757"/>
        <v>"Xã Tây An"</v>
      </c>
      <c r="L6920" t="str">
        <f t="shared" si="758"/>
        <v>"VN-52-547-21826"</v>
      </c>
      <c r="M6920" t="str">
        <f t="shared" si="759"/>
        <v>"Xã Tây An - Huyện Tây Sơn - Tỉnh Bình Định"</v>
      </c>
      <c r="N6920" t="str">
        <f t="shared" si="760"/>
        <v>"Xã Tây An - Huyện Tây Sơn"</v>
      </c>
      <c r="O6920" t="str">
        <f>VLOOKUP(E6920,district_data,7,0)</f>
        <v>"res_district_547"</v>
      </c>
      <c r="P6920" t="str">
        <f t="shared" si="761"/>
        <v>"VN-52"</v>
      </c>
      <c r="Q6920" t="s">
        <v>1910</v>
      </c>
      <c r="R6920">
        <f t="shared" si="762"/>
        <v>1</v>
      </c>
    </row>
    <row r="6921" spans="1:18" ht="17" x14ac:dyDescent="0.15">
      <c r="A6921" s="8" t="s">
        <v>14425</v>
      </c>
      <c r="B6921" s="8" t="s">
        <v>10140</v>
      </c>
      <c r="C6921" s="8"/>
      <c r="D6921" s="8" t="s">
        <v>2174</v>
      </c>
      <c r="E6921" s="8" t="s">
        <v>1297</v>
      </c>
      <c r="F6921" s="8" t="s">
        <v>1298</v>
      </c>
      <c r="G6921" s="8" t="s">
        <v>71</v>
      </c>
      <c r="H6921" s="8" t="s">
        <v>70</v>
      </c>
      <c r="I6921" s="17" t="s">
        <v>27520</v>
      </c>
      <c r="J6921" s="19" t="str">
        <f t="shared" si="756"/>
        <v>"res_ward_6920"</v>
      </c>
      <c r="K6921" t="str">
        <f t="shared" si="757"/>
        <v>"Xã Bình Hòa"</v>
      </c>
      <c r="L6921" t="str">
        <f t="shared" si="758"/>
        <v>"VN-52-547-21829"</v>
      </c>
      <c r="M6921" t="str">
        <f t="shared" si="759"/>
        <v>"Xã Bình Hòa - Huyện Tây Sơn - Tỉnh Bình Định"</v>
      </c>
      <c r="N6921" t="str">
        <f t="shared" si="760"/>
        <v>"Xã Bình Hòa - Huyện Tây Sơn"</v>
      </c>
      <c r="O6921" t="str">
        <f>VLOOKUP(E6921,district_data,7,0)</f>
        <v>"res_district_547"</v>
      </c>
      <c r="P6921" t="str">
        <f t="shared" si="761"/>
        <v>"VN-52"</v>
      </c>
      <c r="Q6921" t="s">
        <v>1910</v>
      </c>
      <c r="R6921">
        <f t="shared" si="762"/>
        <v>1</v>
      </c>
    </row>
    <row r="6922" spans="1:18" ht="17" x14ac:dyDescent="0.15">
      <c r="A6922" s="8" t="s">
        <v>14426</v>
      </c>
      <c r="B6922" s="8" t="s">
        <v>14427</v>
      </c>
      <c r="C6922" s="8"/>
      <c r="D6922" s="8" t="s">
        <v>2174</v>
      </c>
      <c r="E6922" s="8" t="s">
        <v>1297</v>
      </c>
      <c r="F6922" s="8" t="s">
        <v>1298</v>
      </c>
      <c r="G6922" s="8" t="s">
        <v>71</v>
      </c>
      <c r="H6922" s="8" t="s">
        <v>70</v>
      </c>
      <c r="I6922" s="17" t="s">
        <v>27521</v>
      </c>
      <c r="J6922" s="19" t="str">
        <f t="shared" si="756"/>
        <v>"res_ward_6921"</v>
      </c>
      <c r="K6922" t="str">
        <f t="shared" si="757"/>
        <v>"Xã Tây Bình"</v>
      </c>
      <c r="L6922" t="str">
        <f t="shared" si="758"/>
        <v>"VN-52-547-21832"</v>
      </c>
      <c r="M6922" t="str">
        <f t="shared" si="759"/>
        <v>"Xã Tây Bình - Huyện Tây Sơn - Tỉnh Bình Định"</v>
      </c>
      <c r="N6922" t="str">
        <f t="shared" si="760"/>
        <v>"Xã Tây Bình - Huyện Tây Sơn"</v>
      </c>
      <c r="O6922" t="str">
        <f>VLOOKUP(E6922,district_data,7,0)</f>
        <v>"res_district_547"</v>
      </c>
      <c r="P6922" t="str">
        <f t="shared" si="761"/>
        <v>"VN-52"</v>
      </c>
      <c r="Q6922" t="s">
        <v>1910</v>
      </c>
      <c r="R6922">
        <f t="shared" si="762"/>
        <v>1</v>
      </c>
    </row>
    <row r="6923" spans="1:18" ht="17" x14ac:dyDescent="0.15">
      <c r="A6923" s="8" t="s">
        <v>14428</v>
      </c>
      <c r="B6923" s="8" t="s">
        <v>14429</v>
      </c>
      <c r="C6923" s="8"/>
      <c r="D6923" s="8" t="s">
        <v>2174</v>
      </c>
      <c r="E6923" s="8" t="s">
        <v>1297</v>
      </c>
      <c r="F6923" s="8" t="s">
        <v>1298</v>
      </c>
      <c r="G6923" s="8" t="s">
        <v>71</v>
      </c>
      <c r="H6923" s="8" t="s">
        <v>70</v>
      </c>
      <c r="I6923" s="17" t="s">
        <v>27522</v>
      </c>
      <c r="J6923" s="19" t="str">
        <f t="shared" si="756"/>
        <v>"res_ward_6922"</v>
      </c>
      <c r="K6923" t="str">
        <f t="shared" si="757"/>
        <v>"Xã Bình Tường"</v>
      </c>
      <c r="L6923" t="str">
        <f t="shared" si="758"/>
        <v>"VN-52-547-21835"</v>
      </c>
      <c r="M6923" t="str">
        <f t="shared" si="759"/>
        <v>"Xã Bình Tường - Huyện Tây Sơn - Tỉnh Bình Định"</v>
      </c>
      <c r="N6923" t="str">
        <f t="shared" si="760"/>
        <v>"Xã Bình Tường - Huyện Tây Sơn"</v>
      </c>
      <c r="O6923" t="str">
        <f>VLOOKUP(E6923,district_data,7,0)</f>
        <v>"res_district_547"</v>
      </c>
      <c r="P6923" t="str">
        <f t="shared" si="761"/>
        <v>"VN-52"</v>
      </c>
      <c r="Q6923" t="s">
        <v>1910</v>
      </c>
      <c r="R6923">
        <f t="shared" si="762"/>
        <v>1</v>
      </c>
    </row>
    <row r="6924" spans="1:18" ht="17" x14ac:dyDescent="0.15">
      <c r="A6924" s="8" t="s">
        <v>14430</v>
      </c>
      <c r="B6924" s="8" t="s">
        <v>14431</v>
      </c>
      <c r="C6924" s="8"/>
      <c r="D6924" s="8" t="s">
        <v>2174</v>
      </c>
      <c r="E6924" s="8" t="s">
        <v>1297</v>
      </c>
      <c r="F6924" s="8" t="s">
        <v>1298</v>
      </c>
      <c r="G6924" s="8" t="s">
        <v>71</v>
      </c>
      <c r="H6924" s="8" t="s">
        <v>70</v>
      </c>
      <c r="I6924" s="17" t="s">
        <v>27523</v>
      </c>
      <c r="J6924" s="19" t="str">
        <f t="shared" si="756"/>
        <v>"res_ward_6923"</v>
      </c>
      <c r="K6924" t="str">
        <f t="shared" si="757"/>
        <v>"Xã Tây Vinh"</v>
      </c>
      <c r="L6924" t="str">
        <f t="shared" si="758"/>
        <v>"VN-52-547-21838"</v>
      </c>
      <c r="M6924" t="str">
        <f t="shared" si="759"/>
        <v>"Xã Tây Vinh - Huyện Tây Sơn - Tỉnh Bình Định"</v>
      </c>
      <c r="N6924" t="str">
        <f t="shared" si="760"/>
        <v>"Xã Tây Vinh - Huyện Tây Sơn"</v>
      </c>
      <c r="O6924" t="str">
        <f>VLOOKUP(E6924,district_data,7,0)</f>
        <v>"res_district_547"</v>
      </c>
      <c r="P6924" t="str">
        <f t="shared" si="761"/>
        <v>"VN-52"</v>
      </c>
      <c r="Q6924" t="s">
        <v>1910</v>
      </c>
      <c r="R6924">
        <f t="shared" si="762"/>
        <v>1</v>
      </c>
    </row>
    <row r="6925" spans="1:18" ht="17" x14ac:dyDescent="0.15">
      <c r="A6925" s="8" t="s">
        <v>14432</v>
      </c>
      <c r="B6925" s="8" t="s">
        <v>7194</v>
      </c>
      <c r="C6925" s="8"/>
      <c r="D6925" s="8" t="s">
        <v>2174</v>
      </c>
      <c r="E6925" s="8" t="s">
        <v>1297</v>
      </c>
      <c r="F6925" s="8" t="s">
        <v>1298</v>
      </c>
      <c r="G6925" s="8" t="s">
        <v>71</v>
      </c>
      <c r="H6925" s="8" t="s">
        <v>70</v>
      </c>
      <c r="I6925" s="17" t="s">
        <v>27524</v>
      </c>
      <c r="J6925" s="19" t="str">
        <f t="shared" si="756"/>
        <v>"res_ward_6924"</v>
      </c>
      <c r="K6925" t="str">
        <f t="shared" si="757"/>
        <v>"Xã Vĩnh An"</v>
      </c>
      <c r="L6925" t="str">
        <f t="shared" si="758"/>
        <v>"VN-52-547-21841"</v>
      </c>
      <c r="M6925" t="str">
        <f t="shared" si="759"/>
        <v>"Xã Vĩnh An - Huyện Tây Sơn - Tỉnh Bình Định"</v>
      </c>
      <c r="N6925" t="str">
        <f t="shared" si="760"/>
        <v>"Xã Vĩnh An - Huyện Tây Sơn"</v>
      </c>
      <c r="O6925" t="str">
        <f>VLOOKUP(E6925,district_data,7,0)</f>
        <v>"res_district_547"</v>
      </c>
      <c r="P6925" t="str">
        <f t="shared" si="761"/>
        <v>"VN-52"</v>
      </c>
      <c r="Q6925" t="s">
        <v>1910</v>
      </c>
      <c r="R6925">
        <f t="shared" si="762"/>
        <v>1</v>
      </c>
    </row>
    <row r="6926" spans="1:18" ht="17" x14ac:dyDescent="0.15">
      <c r="A6926" s="8" t="s">
        <v>14433</v>
      </c>
      <c r="B6926" s="8" t="s">
        <v>14434</v>
      </c>
      <c r="C6926" s="8"/>
      <c r="D6926" s="8" t="s">
        <v>2174</v>
      </c>
      <c r="E6926" s="8" t="s">
        <v>1297</v>
      </c>
      <c r="F6926" s="8" t="s">
        <v>1298</v>
      </c>
      <c r="G6926" s="8" t="s">
        <v>71</v>
      </c>
      <c r="H6926" s="8" t="s">
        <v>70</v>
      </c>
      <c r="I6926" s="17" t="s">
        <v>27525</v>
      </c>
      <c r="J6926" s="19" t="str">
        <f t="shared" si="756"/>
        <v>"res_ward_6925"</v>
      </c>
      <c r="K6926" t="str">
        <f t="shared" si="757"/>
        <v>"Xã Tây Xuân"</v>
      </c>
      <c r="L6926" t="str">
        <f t="shared" si="758"/>
        <v>"VN-52-547-21844"</v>
      </c>
      <c r="M6926" t="str">
        <f t="shared" si="759"/>
        <v>"Xã Tây Xuân - Huyện Tây Sơn - Tỉnh Bình Định"</v>
      </c>
      <c r="N6926" t="str">
        <f t="shared" si="760"/>
        <v>"Xã Tây Xuân - Huyện Tây Sơn"</v>
      </c>
      <c r="O6926" t="str">
        <f>VLOOKUP(E6926,district_data,7,0)</f>
        <v>"res_district_547"</v>
      </c>
      <c r="P6926" t="str">
        <f t="shared" si="761"/>
        <v>"VN-52"</v>
      </c>
      <c r="Q6926" t="s">
        <v>1910</v>
      </c>
      <c r="R6926">
        <f t="shared" si="762"/>
        <v>1</v>
      </c>
    </row>
    <row r="6927" spans="1:18" ht="17" x14ac:dyDescent="0.15">
      <c r="A6927" s="8" t="s">
        <v>14435</v>
      </c>
      <c r="B6927" s="8" t="s">
        <v>14436</v>
      </c>
      <c r="C6927" s="8"/>
      <c r="D6927" s="8" t="s">
        <v>2174</v>
      </c>
      <c r="E6927" s="8" t="s">
        <v>1297</v>
      </c>
      <c r="F6927" s="8" t="s">
        <v>1298</v>
      </c>
      <c r="G6927" s="8" t="s">
        <v>71</v>
      </c>
      <c r="H6927" s="8" t="s">
        <v>70</v>
      </c>
      <c r="I6927" s="17" t="s">
        <v>27526</v>
      </c>
      <c r="J6927" s="19" t="str">
        <f t="shared" si="756"/>
        <v>"res_ward_6926"</v>
      </c>
      <c r="K6927" t="str">
        <f t="shared" si="757"/>
        <v>"Xã Bình Nghi"</v>
      </c>
      <c r="L6927" t="str">
        <f t="shared" si="758"/>
        <v>"VN-52-547-21847"</v>
      </c>
      <c r="M6927" t="str">
        <f t="shared" si="759"/>
        <v>"Xã Bình Nghi - Huyện Tây Sơn - Tỉnh Bình Định"</v>
      </c>
      <c r="N6927" t="str">
        <f t="shared" si="760"/>
        <v>"Xã Bình Nghi - Huyện Tây Sơn"</v>
      </c>
      <c r="O6927" t="str">
        <f>VLOOKUP(E6927,district_data,7,0)</f>
        <v>"res_district_547"</v>
      </c>
      <c r="P6927" t="str">
        <f t="shared" si="761"/>
        <v>"VN-52"</v>
      </c>
      <c r="Q6927" t="s">
        <v>1910</v>
      </c>
      <c r="R6927">
        <f t="shared" si="762"/>
        <v>1</v>
      </c>
    </row>
    <row r="6928" spans="1:18" ht="17" x14ac:dyDescent="0.15">
      <c r="A6928" s="8" t="s">
        <v>14437</v>
      </c>
      <c r="B6928" s="8" t="s">
        <v>14438</v>
      </c>
      <c r="C6928" s="8"/>
      <c r="D6928" s="8" t="s">
        <v>2174</v>
      </c>
      <c r="E6928" s="8" t="s">
        <v>1297</v>
      </c>
      <c r="F6928" s="8" t="s">
        <v>1298</v>
      </c>
      <c r="G6928" s="8" t="s">
        <v>71</v>
      </c>
      <c r="H6928" s="8" t="s">
        <v>70</v>
      </c>
      <c r="I6928" s="17" t="s">
        <v>27527</v>
      </c>
      <c r="J6928" s="19" t="str">
        <f t="shared" si="756"/>
        <v>"res_ward_6927"</v>
      </c>
      <c r="K6928" t="str">
        <f t="shared" si="757"/>
        <v>"Xã Tây Phú"</v>
      </c>
      <c r="L6928" t="str">
        <f t="shared" si="758"/>
        <v>"VN-52-547-21850"</v>
      </c>
      <c r="M6928" t="str">
        <f t="shared" si="759"/>
        <v>"Xã Tây Phú - Huyện Tây Sơn - Tỉnh Bình Định"</v>
      </c>
      <c r="N6928" t="str">
        <f t="shared" si="760"/>
        <v>"Xã Tây Phú - Huyện Tây Sơn"</v>
      </c>
      <c r="O6928" t="str">
        <f>VLOOKUP(E6928,district_data,7,0)</f>
        <v>"res_district_547"</v>
      </c>
      <c r="P6928" t="str">
        <f t="shared" si="761"/>
        <v>"VN-52"</v>
      </c>
      <c r="Q6928" t="s">
        <v>1910</v>
      </c>
      <c r="R6928">
        <f t="shared" si="762"/>
        <v>1</v>
      </c>
    </row>
    <row r="6929" spans="1:18" ht="17" x14ac:dyDescent="0.15">
      <c r="A6929" s="8" t="s">
        <v>14439</v>
      </c>
      <c r="B6929" s="8" t="s">
        <v>14440</v>
      </c>
      <c r="C6929" s="8"/>
      <c r="D6929" s="8" t="s">
        <v>2171</v>
      </c>
      <c r="E6929" s="8" t="s">
        <v>1299</v>
      </c>
      <c r="F6929" s="8" t="s">
        <v>1300</v>
      </c>
      <c r="G6929" s="8" t="s">
        <v>71</v>
      </c>
      <c r="H6929" s="8" t="s">
        <v>70</v>
      </c>
      <c r="I6929" s="17" t="s">
        <v>27528</v>
      </c>
      <c r="J6929" s="19" t="str">
        <f t="shared" si="756"/>
        <v>"res_ward_6928"</v>
      </c>
      <c r="K6929" t="str">
        <f t="shared" si="757"/>
        <v>"Thị trấn Ngô Mây"</v>
      </c>
      <c r="L6929" t="str">
        <f t="shared" si="758"/>
        <v>"VN-52-548-21853"</v>
      </c>
      <c r="M6929" t="str">
        <f t="shared" si="759"/>
        <v>"Thị trấn Ngô Mây - Huyện Phù Cát - Tỉnh Bình Định"</v>
      </c>
      <c r="N6929" t="str">
        <f t="shared" si="760"/>
        <v>"Thị trấn Ngô Mây - Huyện Phù Cát"</v>
      </c>
      <c r="O6929" t="str">
        <f>VLOOKUP(E6929,district_data,7,0)</f>
        <v>"res_district_548"</v>
      </c>
      <c r="P6929" t="str">
        <f t="shared" si="761"/>
        <v>"VN-52"</v>
      </c>
      <c r="Q6929" t="s">
        <v>1910</v>
      </c>
      <c r="R6929">
        <f t="shared" si="762"/>
        <v>2</v>
      </c>
    </row>
    <row r="6930" spans="1:18" ht="17" x14ac:dyDescent="0.15">
      <c r="A6930" s="8" t="s">
        <v>14441</v>
      </c>
      <c r="B6930" s="8" t="s">
        <v>14442</v>
      </c>
      <c r="C6930" s="8"/>
      <c r="D6930" s="8" t="s">
        <v>2174</v>
      </c>
      <c r="E6930" s="8" t="s">
        <v>1299</v>
      </c>
      <c r="F6930" s="8" t="s">
        <v>1300</v>
      </c>
      <c r="G6930" s="8" t="s">
        <v>71</v>
      </c>
      <c r="H6930" s="8" t="s">
        <v>70</v>
      </c>
      <c r="I6930" s="17" t="s">
        <v>27529</v>
      </c>
      <c r="J6930" s="19" t="str">
        <f t="shared" si="756"/>
        <v>"res_ward_6929"</v>
      </c>
      <c r="K6930" t="str">
        <f t="shared" si="757"/>
        <v>"Xã Cát Sơn"</v>
      </c>
      <c r="L6930" t="str">
        <f t="shared" si="758"/>
        <v>"VN-52-548-21856"</v>
      </c>
      <c r="M6930" t="str">
        <f t="shared" si="759"/>
        <v>"Xã Cát Sơn - Huyện Phù Cát - Tỉnh Bình Định"</v>
      </c>
      <c r="N6930" t="str">
        <f t="shared" si="760"/>
        <v>"Xã Cát Sơn - Huyện Phù Cát"</v>
      </c>
      <c r="O6930" t="str">
        <f>VLOOKUP(E6930,district_data,7,0)</f>
        <v>"res_district_548"</v>
      </c>
      <c r="P6930" t="str">
        <f t="shared" si="761"/>
        <v>"VN-52"</v>
      </c>
      <c r="Q6930" t="s">
        <v>1910</v>
      </c>
      <c r="R6930">
        <f t="shared" si="762"/>
        <v>1</v>
      </c>
    </row>
    <row r="6931" spans="1:18" ht="17" x14ac:dyDescent="0.15">
      <c r="A6931" s="8" t="s">
        <v>14443</v>
      </c>
      <c r="B6931" s="8" t="s">
        <v>14444</v>
      </c>
      <c r="C6931" s="8"/>
      <c r="D6931" s="8" t="s">
        <v>2174</v>
      </c>
      <c r="E6931" s="8" t="s">
        <v>1299</v>
      </c>
      <c r="F6931" s="8" t="s">
        <v>1300</v>
      </c>
      <c r="G6931" s="8" t="s">
        <v>71</v>
      </c>
      <c r="H6931" s="8" t="s">
        <v>70</v>
      </c>
      <c r="I6931" s="17" t="s">
        <v>27530</v>
      </c>
      <c r="J6931" s="19" t="str">
        <f t="shared" si="756"/>
        <v>"res_ward_6930"</v>
      </c>
      <c r="K6931" t="str">
        <f t="shared" si="757"/>
        <v>"Xã Cát Minh"</v>
      </c>
      <c r="L6931" t="str">
        <f t="shared" si="758"/>
        <v>"VN-52-548-21859"</v>
      </c>
      <c r="M6931" t="str">
        <f t="shared" si="759"/>
        <v>"Xã Cát Minh - Huyện Phù Cát - Tỉnh Bình Định"</v>
      </c>
      <c r="N6931" t="str">
        <f t="shared" si="760"/>
        <v>"Xã Cát Minh - Huyện Phù Cát"</v>
      </c>
      <c r="O6931" t="str">
        <f>VLOOKUP(E6931,district_data,7,0)</f>
        <v>"res_district_548"</v>
      </c>
      <c r="P6931" t="str">
        <f t="shared" si="761"/>
        <v>"VN-52"</v>
      </c>
      <c r="Q6931" t="s">
        <v>1910</v>
      </c>
      <c r="R6931">
        <f t="shared" si="762"/>
        <v>1</v>
      </c>
    </row>
    <row r="6932" spans="1:18" ht="17" x14ac:dyDescent="0.15">
      <c r="A6932" s="8" t="s">
        <v>14445</v>
      </c>
      <c r="B6932" s="8" t="s">
        <v>14446</v>
      </c>
      <c r="C6932" s="8"/>
      <c r="D6932" s="8" t="s">
        <v>2174</v>
      </c>
      <c r="E6932" s="8" t="s">
        <v>1299</v>
      </c>
      <c r="F6932" s="8" t="s">
        <v>1300</v>
      </c>
      <c r="G6932" s="8" t="s">
        <v>71</v>
      </c>
      <c r="H6932" s="8" t="s">
        <v>70</v>
      </c>
      <c r="I6932" s="17" t="s">
        <v>27531</v>
      </c>
      <c r="J6932" s="19" t="str">
        <f t="shared" si="756"/>
        <v>"res_ward_6931"</v>
      </c>
      <c r="K6932" t="str">
        <f t="shared" si="757"/>
        <v>"Xã Cát Khánh"</v>
      </c>
      <c r="L6932" t="str">
        <f t="shared" si="758"/>
        <v>"VN-52-548-21862"</v>
      </c>
      <c r="M6932" t="str">
        <f t="shared" si="759"/>
        <v>"Xã Cát Khánh - Huyện Phù Cát - Tỉnh Bình Định"</v>
      </c>
      <c r="N6932" t="str">
        <f t="shared" si="760"/>
        <v>"Xã Cát Khánh - Huyện Phù Cát"</v>
      </c>
      <c r="O6932" t="str">
        <f>VLOOKUP(E6932,district_data,7,0)</f>
        <v>"res_district_548"</v>
      </c>
      <c r="P6932" t="str">
        <f t="shared" si="761"/>
        <v>"VN-52"</v>
      </c>
      <c r="Q6932" t="s">
        <v>1910</v>
      </c>
      <c r="R6932">
        <f t="shared" si="762"/>
        <v>1</v>
      </c>
    </row>
    <row r="6933" spans="1:18" ht="17" x14ac:dyDescent="0.15">
      <c r="A6933" s="8" t="s">
        <v>14447</v>
      </c>
      <c r="B6933" s="8" t="s">
        <v>14448</v>
      </c>
      <c r="C6933" s="8"/>
      <c r="D6933" s="8" t="s">
        <v>2174</v>
      </c>
      <c r="E6933" s="8" t="s">
        <v>1299</v>
      </c>
      <c r="F6933" s="8" t="s">
        <v>1300</v>
      </c>
      <c r="G6933" s="8" t="s">
        <v>71</v>
      </c>
      <c r="H6933" s="8" t="s">
        <v>70</v>
      </c>
      <c r="I6933" s="17" t="s">
        <v>27532</v>
      </c>
      <c r="J6933" s="19" t="str">
        <f t="shared" si="756"/>
        <v>"res_ward_6932"</v>
      </c>
      <c r="K6933" t="str">
        <f t="shared" si="757"/>
        <v>"Xã Cát Tài"</v>
      </c>
      <c r="L6933" t="str">
        <f t="shared" si="758"/>
        <v>"VN-52-548-21865"</v>
      </c>
      <c r="M6933" t="str">
        <f t="shared" si="759"/>
        <v>"Xã Cát Tài - Huyện Phù Cát - Tỉnh Bình Định"</v>
      </c>
      <c r="N6933" t="str">
        <f t="shared" si="760"/>
        <v>"Xã Cát Tài - Huyện Phù Cát"</v>
      </c>
      <c r="O6933" t="str">
        <f>VLOOKUP(E6933,district_data,7,0)</f>
        <v>"res_district_548"</v>
      </c>
      <c r="P6933" t="str">
        <f t="shared" si="761"/>
        <v>"VN-52"</v>
      </c>
      <c r="Q6933" t="s">
        <v>1910</v>
      </c>
      <c r="R6933">
        <f t="shared" si="762"/>
        <v>1</v>
      </c>
    </row>
    <row r="6934" spans="1:18" ht="17" x14ac:dyDescent="0.15">
      <c r="A6934" s="8" t="s">
        <v>14449</v>
      </c>
      <c r="B6934" s="8" t="s">
        <v>14450</v>
      </c>
      <c r="C6934" s="8"/>
      <c r="D6934" s="8" t="s">
        <v>2174</v>
      </c>
      <c r="E6934" s="8" t="s">
        <v>1299</v>
      </c>
      <c r="F6934" s="8" t="s">
        <v>1300</v>
      </c>
      <c r="G6934" s="8" t="s">
        <v>71</v>
      </c>
      <c r="H6934" s="8" t="s">
        <v>70</v>
      </c>
      <c r="I6934" s="17" t="s">
        <v>27533</v>
      </c>
      <c r="J6934" s="19" t="str">
        <f t="shared" si="756"/>
        <v>"res_ward_6933"</v>
      </c>
      <c r="K6934" t="str">
        <f t="shared" si="757"/>
        <v>"Xã Cát Lâm"</v>
      </c>
      <c r="L6934" t="str">
        <f t="shared" si="758"/>
        <v>"VN-52-548-21868"</v>
      </c>
      <c r="M6934" t="str">
        <f t="shared" si="759"/>
        <v>"Xã Cát Lâm - Huyện Phù Cát - Tỉnh Bình Định"</v>
      </c>
      <c r="N6934" t="str">
        <f t="shared" si="760"/>
        <v>"Xã Cát Lâm - Huyện Phù Cát"</v>
      </c>
      <c r="O6934" t="str">
        <f>VLOOKUP(E6934,district_data,7,0)</f>
        <v>"res_district_548"</v>
      </c>
      <c r="P6934" t="str">
        <f t="shared" si="761"/>
        <v>"VN-52"</v>
      </c>
      <c r="Q6934" t="s">
        <v>1910</v>
      </c>
      <c r="R6934">
        <f t="shared" si="762"/>
        <v>1</v>
      </c>
    </row>
    <row r="6935" spans="1:18" ht="17" x14ac:dyDescent="0.15">
      <c r="A6935" s="8" t="s">
        <v>14451</v>
      </c>
      <c r="B6935" s="8" t="s">
        <v>14452</v>
      </c>
      <c r="C6935" s="8"/>
      <c r="D6935" s="8" t="s">
        <v>2174</v>
      </c>
      <c r="E6935" s="8" t="s">
        <v>1299</v>
      </c>
      <c r="F6935" s="8" t="s">
        <v>1300</v>
      </c>
      <c r="G6935" s="8" t="s">
        <v>71</v>
      </c>
      <c r="H6935" s="8" t="s">
        <v>70</v>
      </c>
      <c r="I6935" s="17" t="s">
        <v>27534</v>
      </c>
      <c r="J6935" s="19" t="str">
        <f t="shared" si="756"/>
        <v>"res_ward_6934"</v>
      </c>
      <c r="K6935" t="str">
        <f t="shared" si="757"/>
        <v>"Xã Cát Hanh"</v>
      </c>
      <c r="L6935" t="str">
        <f t="shared" si="758"/>
        <v>"VN-52-548-21871"</v>
      </c>
      <c r="M6935" t="str">
        <f t="shared" si="759"/>
        <v>"Xã Cát Hanh - Huyện Phù Cát - Tỉnh Bình Định"</v>
      </c>
      <c r="N6935" t="str">
        <f t="shared" si="760"/>
        <v>"Xã Cát Hanh - Huyện Phù Cát"</v>
      </c>
      <c r="O6935" t="str">
        <f>VLOOKUP(E6935,district_data,7,0)</f>
        <v>"res_district_548"</v>
      </c>
      <c r="P6935" t="str">
        <f t="shared" si="761"/>
        <v>"VN-52"</v>
      </c>
      <c r="Q6935" t="s">
        <v>1910</v>
      </c>
      <c r="R6935">
        <f t="shared" si="762"/>
        <v>1</v>
      </c>
    </row>
    <row r="6936" spans="1:18" ht="17" x14ac:dyDescent="0.15">
      <c r="A6936" s="8" t="s">
        <v>14453</v>
      </c>
      <c r="B6936" s="8" t="s">
        <v>14454</v>
      </c>
      <c r="C6936" s="8"/>
      <c r="D6936" s="8" t="s">
        <v>2174</v>
      </c>
      <c r="E6936" s="8" t="s">
        <v>1299</v>
      </c>
      <c r="F6936" s="8" t="s">
        <v>1300</v>
      </c>
      <c r="G6936" s="8" t="s">
        <v>71</v>
      </c>
      <c r="H6936" s="8" t="s">
        <v>70</v>
      </c>
      <c r="I6936" s="17" t="s">
        <v>27535</v>
      </c>
      <c r="J6936" s="19" t="str">
        <f t="shared" si="756"/>
        <v>"res_ward_6935"</v>
      </c>
      <c r="K6936" t="str">
        <f t="shared" si="757"/>
        <v>"Xã Cát Thành"</v>
      </c>
      <c r="L6936" t="str">
        <f t="shared" si="758"/>
        <v>"VN-52-548-21874"</v>
      </c>
      <c r="M6936" t="str">
        <f t="shared" si="759"/>
        <v>"Xã Cát Thành - Huyện Phù Cát - Tỉnh Bình Định"</v>
      </c>
      <c r="N6936" t="str">
        <f t="shared" si="760"/>
        <v>"Xã Cát Thành - Huyện Phù Cát"</v>
      </c>
      <c r="O6936" t="str">
        <f>VLOOKUP(E6936,district_data,7,0)</f>
        <v>"res_district_548"</v>
      </c>
      <c r="P6936" t="str">
        <f t="shared" si="761"/>
        <v>"VN-52"</v>
      </c>
      <c r="Q6936" t="s">
        <v>1910</v>
      </c>
      <c r="R6936">
        <f t="shared" si="762"/>
        <v>1</v>
      </c>
    </row>
    <row r="6937" spans="1:18" ht="17" x14ac:dyDescent="0.15">
      <c r="A6937" s="8" t="s">
        <v>14455</v>
      </c>
      <c r="B6937" s="8" t="s">
        <v>14456</v>
      </c>
      <c r="C6937" s="8"/>
      <c r="D6937" s="8" t="s">
        <v>2174</v>
      </c>
      <c r="E6937" s="8" t="s">
        <v>1299</v>
      </c>
      <c r="F6937" s="8" t="s">
        <v>1300</v>
      </c>
      <c r="G6937" s="8" t="s">
        <v>71</v>
      </c>
      <c r="H6937" s="8" t="s">
        <v>70</v>
      </c>
      <c r="I6937" s="17" t="s">
        <v>27536</v>
      </c>
      <c r="J6937" s="19" t="str">
        <f t="shared" si="756"/>
        <v>"res_ward_6936"</v>
      </c>
      <c r="K6937" t="str">
        <f t="shared" si="757"/>
        <v>"Xã Cát Trinh"</v>
      </c>
      <c r="L6937" t="str">
        <f t="shared" si="758"/>
        <v>"VN-52-548-21877"</v>
      </c>
      <c r="M6937" t="str">
        <f t="shared" si="759"/>
        <v>"Xã Cát Trinh - Huyện Phù Cát - Tỉnh Bình Định"</v>
      </c>
      <c r="N6937" t="str">
        <f t="shared" si="760"/>
        <v>"Xã Cát Trinh - Huyện Phù Cát"</v>
      </c>
      <c r="O6937" t="str">
        <f>VLOOKUP(E6937,district_data,7,0)</f>
        <v>"res_district_548"</v>
      </c>
      <c r="P6937" t="str">
        <f t="shared" si="761"/>
        <v>"VN-52"</v>
      </c>
      <c r="Q6937" t="s">
        <v>1910</v>
      </c>
      <c r="R6937">
        <f t="shared" si="762"/>
        <v>1</v>
      </c>
    </row>
    <row r="6938" spans="1:18" ht="17" x14ac:dyDescent="0.15">
      <c r="A6938" s="8" t="s">
        <v>14457</v>
      </c>
      <c r="B6938" s="8" t="s">
        <v>14458</v>
      </c>
      <c r="C6938" s="8"/>
      <c r="D6938" s="8" t="s">
        <v>2174</v>
      </c>
      <c r="E6938" s="8" t="s">
        <v>1299</v>
      </c>
      <c r="F6938" s="8" t="s">
        <v>1300</v>
      </c>
      <c r="G6938" s="8" t="s">
        <v>71</v>
      </c>
      <c r="H6938" s="8" t="s">
        <v>70</v>
      </c>
      <c r="I6938" s="17" t="s">
        <v>27537</v>
      </c>
      <c r="J6938" s="19" t="str">
        <f t="shared" si="756"/>
        <v>"res_ward_6937"</v>
      </c>
      <c r="K6938" t="str">
        <f t="shared" si="757"/>
        <v>"Xã Cát Hải"</v>
      </c>
      <c r="L6938" t="str">
        <f t="shared" si="758"/>
        <v>"VN-52-548-21880"</v>
      </c>
      <c r="M6938" t="str">
        <f t="shared" si="759"/>
        <v>"Xã Cát Hải - Huyện Phù Cát - Tỉnh Bình Định"</v>
      </c>
      <c r="N6938" t="str">
        <f t="shared" si="760"/>
        <v>"Xã Cát Hải - Huyện Phù Cát"</v>
      </c>
      <c r="O6938" t="str">
        <f>VLOOKUP(E6938,district_data,7,0)</f>
        <v>"res_district_548"</v>
      </c>
      <c r="P6938" t="str">
        <f t="shared" si="761"/>
        <v>"VN-52"</v>
      </c>
      <c r="Q6938" t="s">
        <v>1910</v>
      </c>
      <c r="R6938">
        <f t="shared" si="762"/>
        <v>1</v>
      </c>
    </row>
    <row r="6939" spans="1:18" ht="17" x14ac:dyDescent="0.15">
      <c r="A6939" s="8" t="s">
        <v>14459</v>
      </c>
      <c r="B6939" s="8" t="s">
        <v>14460</v>
      </c>
      <c r="C6939" s="8"/>
      <c r="D6939" s="8" t="s">
        <v>2174</v>
      </c>
      <c r="E6939" s="8" t="s">
        <v>1299</v>
      </c>
      <c r="F6939" s="8" t="s">
        <v>1300</v>
      </c>
      <c r="G6939" s="8" t="s">
        <v>71</v>
      </c>
      <c r="H6939" s="8" t="s">
        <v>70</v>
      </c>
      <c r="I6939" s="17" t="s">
        <v>27538</v>
      </c>
      <c r="J6939" s="19" t="str">
        <f t="shared" si="756"/>
        <v>"res_ward_6938"</v>
      </c>
      <c r="K6939" t="str">
        <f t="shared" si="757"/>
        <v>"Xã Cát Hiệp"</v>
      </c>
      <c r="L6939" t="str">
        <f t="shared" si="758"/>
        <v>"VN-52-548-21883"</v>
      </c>
      <c r="M6939" t="str">
        <f t="shared" si="759"/>
        <v>"Xã Cát Hiệp - Huyện Phù Cát - Tỉnh Bình Định"</v>
      </c>
      <c r="N6939" t="str">
        <f t="shared" si="760"/>
        <v>"Xã Cát Hiệp - Huyện Phù Cát"</v>
      </c>
      <c r="O6939" t="str">
        <f>VLOOKUP(E6939,district_data,7,0)</f>
        <v>"res_district_548"</v>
      </c>
      <c r="P6939" t="str">
        <f t="shared" si="761"/>
        <v>"VN-52"</v>
      </c>
      <c r="Q6939" t="s">
        <v>1910</v>
      </c>
      <c r="R6939">
        <f t="shared" si="762"/>
        <v>1</v>
      </c>
    </row>
    <row r="6940" spans="1:18" ht="17" x14ac:dyDescent="0.15">
      <c r="A6940" s="8" t="s">
        <v>14461</v>
      </c>
      <c r="B6940" s="8" t="s">
        <v>14462</v>
      </c>
      <c r="C6940" s="8"/>
      <c r="D6940" s="8" t="s">
        <v>2174</v>
      </c>
      <c r="E6940" s="8" t="s">
        <v>1299</v>
      </c>
      <c r="F6940" s="8" t="s">
        <v>1300</v>
      </c>
      <c r="G6940" s="8" t="s">
        <v>71</v>
      </c>
      <c r="H6940" s="8" t="s">
        <v>70</v>
      </c>
      <c r="I6940" s="17" t="s">
        <v>27539</v>
      </c>
      <c r="J6940" s="19" t="str">
        <f t="shared" si="756"/>
        <v>"res_ward_6939"</v>
      </c>
      <c r="K6940" t="str">
        <f t="shared" si="757"/>
        <v>"Xã Cát Nhơn"</v>
      </c>
      <c r="L6940" t="str">
        <f t="shared" si="758"/>
        <v>"VN-52-548-21886"</v>
      </c>
      <c r="M6940" t="str">
        <f t="shared" si="759"/>
        <v>"Xã Cát Nhơn - Huyện Phù Cát - Tỉnh Bình Định"</v>
      </c>
      <c r="N6940" t="str">
        <f t="shared" si="760"/>
        <v>"Xã Cát Nhơn - Huyện Phù Cát"</v>
      </c>
      <c r="O6940" t="str">
        <f>VLOOKUP(E6940,district_data,7,0)</f>
        <v>"res_district_548"</v>
      </c>
      <c r="P6940" t="str">
        <f t="shared" si="761"/>
        <v>"VN-52"</v>
      </c>
      <c r="Q6940" t="s">
        <v>1910</v>
      </c>
      <c r="R6940">
        <f t="shared" si="762"/>
        <v>1</v>
      </c>
    </row>
    <row r="6941" spans="1:18" ht="17" x14ac:dyDescent="0.15">
      <c r="A6941" s="8" t="s">
        <v>14463</v>
      </c>
      <c r="B6941" s="8" t="s">
        <v>14464</v>
      </c>
      <c r="C6941" s="8"/>
      <c r="D6941" s="8" t="s">
        <v>2174</v>
      </c>
      <c r="E6941" s="8" t="s">
        <v>1299</v>
      </c>
      <c r="F6941" s="8" t="s">
        <v>1300</v>
      </c>
      <c r="G6941" s="8" t="s">
        <v>71</v>
      </c>
      <c r="H6941" s="8" t="s">
        <v>70</v>
      </c>
      <c r="I6941" s="17" t="s">
        <v>27540</v>
      </c>
      <c r="J6941" s="19" t="str">
        <f t="shared" si="756"/>
        <v>"res_ward_6940"</v>
      </c>
      <c r="K6941" t="str">
        <f t="shared" si="757"/>
        <v>"Xã Cát Hưng"</v>
      </c>
      <c r="L6941" t="str">
        <f t="shared" si="758"/>
        <v>"VN-52-548-21889"</v>
      </c>
      <c r="M6941" t="str">
        <f t="shared" si="759"/>
        <v>"Xã Cát Hưng - Huyện Phù Cát - Tỉnh Bình Định"</v>
      </c>
      <c r="N6941" t="str">
        <f t="shared" si="760"/>
        <v>"Xã Cát Hưng - Huyện Phù Cát"</v>
      </c>
      <c r="O6941" t="str">
        <f>VLOOKUP(E6941,district_data,7,0)</f>
        <v>"res_district_548"</v>
      </c>
      <c r="P6941" t="str">
        <f t="shared" si="761"/>
        <v>"VN-52"</v>
      </c>
      <c r="Q6941" t="s">
        <v>1910</v>
      </c>
      <c r="R6941">
        <f t="shared" si="762"/>
        <v>1</v>
      </c>
    </row>
    <row r="6942" spans="1:18" ht="17" x14ac:dyDescent="0.15">
      <c r="A6942" s="8" t="s">
        <v>14465</v>
      </c>
      <c r="B6942" s="8" t="s">
        <v>14466</v>
      </c>
      <c r="C6942" s="8"/>
      <c r="D6942" s="8" t="s">
        <v>2174</v>
      </c>
      <c r="E6942" s="8" t="s">
        <v>1299</v>
      </c>
      <c r="F6942" s="8" t="s">
        <v>1300</v>
      </c>
      <c r="G6942" s="8" t="s">
        <v>71</v>
      </c>
      <c r="H6942" s="8" t="s">
        <v>70</v>
      </c>
      <c r="I6942" s="17" t="s">
        <v>27541</v>
      </c>
      <c r="J6942" s="19" t="str">
        <f t="shared" si="756"/>
        <v>"res_ward_6941"</v>
      </c>
      <c r="K6942" t="str">
        <f t="shared" si="757"/>
        <v>"Xã Cát Tường"</v>
      </c>
      <c r="L6942" t="str">
        <f t="shared" si="758"/>
        <v>"VN-52-548-21892"</v>
      </c>
      <c r="M6942" t="str">
        <f t="shared" si="759"/>
        <v>"Xã Cát Tường - Huyện Phù Cát - Tỉnh Bình Định"</v>
      </c>
      <c r="N6942" t="str">
        <f t="shared" si="760"/>
        <v>"Xã Cát Tường - Huyện Phù Cát"</v>
      </c>
      <c r="O6942" t="str">
        <f>VLOOKUP(E6942,district_data,7,0)</f>
        <v>"res_district_548"</v>
      </c>
      <c r="P6942" t="str">
        <f t="shared" si="761"/>
        <v>"VN-52"</v>
      </c>
      <c r="Q6942" t="s">
        <v>1910</v>
      </c>
      <c r="R6942">
        <f t="shared" si="762"/>
        <v>1</v>
      </c>
    </row>
    <row r="6943" spans="1:18" ht="17" x14ac:dyDescent="0.15">
      <c r="A6943" s="8" t="s">
        <v>14467</v>
      </c>
      <c r="B6943" s="8" t="s">
        <v>11241</v>
      </c>
      <c r="C6943" s="8"/>
      <c r="D6943" s="8" t="s">
        <v>2174</v>
      </c>
      <c r="E6943" s="8" t="s">
        <v>1299</v>
      </c>
      <c r="F6943" s="8" t="s">
        <v>1300</v>
      </c>
      <c r="G6943" s="8" t="s">
        <v>71</v>
      </c>
      <c r="H6943" s="8" t="s">
        <v>70</v>
      </c>
      <c r="I6943" s="17" t="s">
        <v>27542</v>
      </c>
      <c r="J6943" s="19" t="str">
        <f t="shared" si="756"/>
        <v>"res_ward_6942"</v>
      </c>
      <c r="K6943" t="str">
        <f t="shared" si="757"/>
        <v>"Xã Cát Tân"</v>
      </c>
      <c r="L6943" t="str">
        <f t="shared" si="758"/>
        <v>"VN-52-548-21895"</v>
      </c>
      <c r="M6943" t="str">
        <f t="shared" si="759"/>
        <v>"Xã Cát Tân - Huyện Phù Cát - Tỉnh Bình Định"</v>
      </c>
      <c r="N6943" t="str">
        <f t="shared" si="760"/>
        <v>"Xã Cát Tân - Huyện Phù Cát"</v>
      </c>
      <c r="O6943" t="str">
        <f>VLOOKUP(E6943,district_data,7,0)</f>
        <v>"res_district_548"</v>
      </c>
      <c r="P6943" t="str">
        <f t="shared" si="761"/>
        <v>"VN-52"</v>
      </c>
      <c r="Q6943" t="s">
        <v>1910</v>
      </c>
      <c r="R6943">
        <f t="shared" si="762"/>
        <v>1</v>
      </c>
    </row>
    <row r="6944" spans="1:18" ht="17" x14ac:dyDescent="0.15">
      <c r="A6944" s="8" t="s">
        <v>14468</v>
      </c>
      <c r="B6944" s="8" t="s">
        <v>14469</v>
      </c>
      <c r="C6944" s="8"/>
      <c r="D6944" s="8" t="s">
        <v>2171</v>
      </c>
      <c r="E6944" s="8" t="s">
        <v>1299</v>
      </c>
      <c r="F6944" s="8" t="s">
        <v>1300</v>
      </c>
      <c r="G6944" s="8" t="s">
        <v>71</v>
      </c>
      <c r="H6944" s="8" t="s">
        <v>70</v>
      </c>
      <c r="I6944" s="17" t="s">
        <v>27543</v>
      </c>
      <c r="J6944" s="19" t="str">
        <f t="shared" si="756"/>
        <v>"res_ward_6943"</v>
      </c>
      <c r="K6944" t="str">
        <f t="shared" si="757"/>
        <v>"Thị trấn Cát Tiến"</v>
      </c>
      <c r="L6944" t="str">
        <f t="shared" si="758"/>
        <v>"VN-52-548-21898"</v>
      </c>
      <c r="M6944" t="str">
        <f t="shared" si="759"/>
        <v>"Thị trấn Cát Tiến - Huyện Phù Cát - Tỉnh Bình Định"</v>
      </c>
      <c r="N6944" t="str">
        <f t="shared" si="760"/>
        <v>"Thị trấn Cát Tiến - Huyện Phù Cát"</v>
      </c>
      <c r="O6944" t="str">
        <f>VLOOKUP(E6944,district_data,7,0)</f>
        <v>"res_district_548"</v>
      </c>
      <c r="P6944" t="str">
        <f t="shared" si="761"/>
        <v>"VN-52"</v>
      </c>
      <c r="Q6944" t="s">
        <v>1910</v>
      </c>
      <c r="R6944">
        <f t="shared" si="762"/>
        <v>2</v>
      </c>
    </row>
    <row r="6945" spans="1:18" ht="17" x14ac:dyDescent="0.15">
      <c r="A6945" s="8" t="s">
        <v>14470</v>
      </c>
      <c r="B6945" s="8" t="s">
        <v>14471</v>
      </c>
      <c r="C6945" s="8"/>
      <c r="D6945" s="8" t="s">
        <v>2174</v>
      </c>
      <c r="E6945" s="8" t="s">
        <v>1299</v>
      </c>
      <c r="F6945" s="8" t="s">
        <v>1300</v>
      </c>
      <c r="G6945" s="8" t="s">
        <v>71</v>
      </c>
      <c r="H6945" s="8" t="s">
        <v>70</v>
      </c>
      <c r="I6945" s="17" t="s">
        <v>27544</v>
      </c>
      <c r="J6945" s="19" t="str">
        <f t="shared" si="756"/>
        <v>"res_ward_6944"</v>
      </c>
      <c r="K6945" t="str">
        <f t="shared" si="757"/>
        <v>"Xã Cát Thắng"</v>
      </c>
      <c r="L6945" t="str">
        <f t="shared" si="758"/>
        <v>"VN-52-548-21901"</v>
      </c>
      <c r="M6945" t="str">
        <f t="shared" si="759"/>
        <v>"Xã Cát Thắng - Huyện Phù Cát - Tỉnh Bình Định"</v>
      </c>
      <c r="N6945" t="str">
        <f t="shared" si="760"/>
        <v>"Xã Cát Thắng - Huyện Phù Cát"</v>
      </c>
      <c r="O6945" t="str">
        <f>VLOOKUP(E6945,district_data,7,0)</f>
        <v>"res_district_548"</v>
      </c>
      <c r="P6945" t="str">
        <f t="shared" si="761"/>
        <v>"VN-52"</v>
      </c>
      <c r="Q6945" t="s">
        <v>1910</v>
      </c>
      <c r="R6945">
        <f t="shared" si="762"/>
        <v>1</v>
      </c>
    </row>
    <row r="6946" spans="1:18" ht="17" x14ac:dyDescent="0.15">
      <c r="A6946" s="8" t="s">
        <v>14472</v>
      </c>
      <c r="B6946" s="8" t="s">
        <v>14473</v>
      </c>
      <c r="C6946" s="8"/>
      <c r="D6946" s="8" t="s">
        <v>2174</v>
      </c>
      <c r="E6946" s="8" t="s">
        <v>1299</v>
      </c>
      <c r="F6946" s="8" t="s">
        <v>1300</v>
      </c>
      <c r="G6946" s="8" t="s">
        <v>71</v>
      </c>
      <c r="H6946" s="8" t="s">
        <v>70</v>
      </c>
      <c r="I6946" s="17" t="s">
        <v>27545</v>
      </c>
      <c r="J6946" s="19" t="str">
        <f t="shared" si="756"/>
        <v>"res_ward_6945"</v>
      </c>
      <c r="K6946" t="str">
        <f t="shared" si="757"/>
        <v>"Xã Cát Chánh"</v>
      </c>
      <c r="L6946" t="str">
        <f t="shared" si="758"/>
        <v>"VN-52-548-21904"</v>
      </c>
      <c r="M6946" t="str">
        <f t="shared" si="759"/>
        <v>"Xã Cát Chánh - Huyện Phù Cát - Tỉnh Bình Định"</v>
      </c>
      <c r="N6946" t="str">
        <f t="shared" si="760"/>
        <v>"Xã Cát Chánh - Huyện Phù Cát"</v>
      </c>
      <c r="O6946" t="str">
        <f>VLOOKUP(E6946,district_data,7,0)</f>
        <v>"res_district_548"</v>
      </c>
      <c r="P6946" t="str">
        <f t="shared" si="761"/>
        <v>"VN-52"</v>
      </c>
      <c r="Q6946" t="s">
        <v>1910</v>
      </c>
      <c r="R6946">
        <f t="shared" si="762"/>
        <v>1</v>
      </c>
    </row>
    <row r="6947" spans="1:18" ht="17" x14ac:dyDescent="0.15">
      <c r="A6947" s="8" t="s">
        <v>14474</v>
      </c>
      <c r="B6947" s="8" t="s">
        <v>14475</v>
      </c>
      <c r="C6947" s="8"/>
      <c r="D6947" s="8" t="s">
        <v>1915</v>
      </c>
      <c r="E6947" s="8" t="s">
        <v>1301</v>
      </c>
      <c r="F6947" s="8" t="s">
        <v>1302</v>
      </c>
      <c r="G6947" s="8" t="s">
        <v>71</v>
      </c>
      <c r="H6947" s="8" t="s">
        <v>70</v>
      </c>
      <c r="I6947" s="17" t="s">
        <v>27546</v>
      </c>
      <c r="J6947" s="19" t="str">
        <f t="shared" si="756"/>
        <v>"res_ward_6946"</v>
      </c>
      <c r="K6947" t="str">
        <f t="shared" si="757"/>
        <v>"Phường Bình Định"</v>
      </c>
      <c r="L6947" t="str">
        <f t="shared" si="758"/>
        <v>"VN-52-549-21907"</v>
      </c>
      <c r="M6947" t="str">
        <f t="shared" si="759"/>
        <v>"Phường Bình Định - Thị xã An Nhơn - Tỉnh Bình Định"</v>
      </c>
      <c r="N6947" t="str">
        <f t="shared" si="760"/>
        <v>"Phường Bình Định - Thị xã An Nhơn"</v>
      </c>
      <c r="O6947" t="str">
        <f>VLOOKUP(E6947,district_data,7,0)</f>
        <v>"res_district_549"</v>
      </c>
      <c r="P6947" t="str">
        <f t="shared" si="761"/>
        <v>"VN-52"</v>
      </c>
      <c r="Q6947" t="s">
        <v>1910</v>
      </c>
      <c r="R6947">
        <f t="shared" si="762"/>
        <v>0</v>
      </c>
    </row>
    <row r="6948" spans="1:18" ht="17" x14ac:dyDescent="0.15">
      <c r="A6948" s="8" t="s">
        <v>14476</v>
      </c>
      <c r="B6948" s="8" t="s">
        <v>14477</v>
      </c>
      <c r="C6948" s="8"/>
      <c r="D6948" s="8" t="s">
        <v>1915</v>
      </c>
      <c r="E6948" s="8" t="s">
        <v>1301</v>
      </c>
      <c r="F6948" s="8" t="s">
        <v>1302</v>
      </c>
      <c r="G6948" s="8" t="s">
        <v>71</v>
      </c>
      <c r="H6948" s="8" t="s">
        <v>70</v>
      </c>
      <c r="I6948" s="17" t="s">
        <v>27547</v>
      </c>
      <c r="J6948" s="19" t="str">
        <f t="shared" si="756"/>
        <v>"res_ward_6947"</v>
      </c>
      <c r="K6948" t="str">
        <f t="shared" si="757"/>
        <v>"Phường Đập Đá"</v>
      </c>
      <c r="L6948" t="str">
        <f t="shared" si="758"/>
        <v>"VN-52-549-21910"</v>
      </c>
      <c r="M6948" t="str">
        <f t="shared" si="759"/>
        <v>"Phường Đập Đá - Thị xã An Nhơn - Tỉnh Bình Định"</v>
      </c>
      <c r="N6948" t="str">
        <f t="shared" si="760"/>
        <v>"Phường Đập Đá - Thị xã An Nhơn"</v>
      </c>
      <c r="O6948" t="str">
        <f>VLOOKUP(E6948,district_data,7,0)</f>
        <v>"res_district_549"</v>
      </c>
      <c r="P6948" t="str">
        <f t="shared" si="761"/>
        <v>"VN-52"</v>
      </c>
      <c r="Q6948" t="s">
        <v>1910</v>
      </c>
      <c r="R6948">
        <f t="shared" si="762"/>
        <v>0</v>
      </c>
    </row>
    <row r="6949" spans="1:18" ht="17" x14ac:dyDescent="0.15">
      <c r="A6949" s="8" t="s">
        <v>14478</v>
      </c>
      <c r="B6949" s="8" t="s">
        <v>14479</v>
      </c>
      <c r="C6949" s="8"/>
      <c r="D6949" s="8" t="s">
        <v>2174</v>
      </c>
      <c r="E6949" s="8" t="s">
        <v>1301</v>
      </c>
      <c r="F6949" s="8" t="s">
        <v>1302</v>
      </c>
      <c r="G6949" s="8" t="s">
        <v>71</v>
      </c>
      <c r="H6949" s="8" t="s">
        <v>70</v>
      </c>
      <c r="I6949" s="17" t="s">
        <v>27548</v>
      </c>
      <c r="J6949" s="19" t="str">
        <f t="shared" si="756"/>
        <v>"res_ward_6948"</v>
      </c>
      <c r="K6949" t="str">
        <f t="shared" si="757"/>
        <v>"Xã Nhơn Mỹ"</v>
      </c>
      <c r="L6949" t="str">
        <f t="shared" si="758"/>
        <v>"VN-52-549-21913"</v>
      </c>
      <c r="M6949" t="str">
        <f t="shared" si="759"/>
        <v>"Xã Nhơn Mỹ - Thị xã An Nhơn - Tỉnh Bình Định"</v>
      </c>
      <c r="N6949" t="str">
        <f t="shared" si="760"/>
        <v>"Xã Nhơn Mỹ - Thị xã An Nhơn"</v>
      </c>
      <c r="O6949" t="str">
        <f>VLOOKUP(E6949,district_data,7,0)</f>
        <v>"res_district_549"</v>
      </c>
      <c r="P6949" t="str">
        <f t="shared" si="761"/>
        <v>"VN-52"</v>
      </c>
      <c r="Q6949" t="s">
        <v>1910</v>
      </c>
      <c r="R6949">
        <f t="shared" si="762"/>
        <v>1</v>
      </c>
    </row>
    <row r="6950" spans="1:18" ht="17" x14ac:dyDescent="0.15">
      <c r="A6950" s="8" t="s">
        <v>14480</v>
      </c>
      <c r="B6950" s="8" t="s">
        <v>14481</v>
      </c>
      <c r="C6950" s="8"/>
      <c r="D6950" s="8" t="s">
        <v>1915</v>
      </c>
      <c r="E6950" s="8" t="s">
        <v>1301</v>
      </c>
      <c r="F6950" s="8" t="s">
        <v>1302</v>
      </c>
      <c r="G6950" s="8" t="s">
        <v>71</v>
      </c>
      <c r="H6950" s="8" t="s">
        <v>70</v>
      </c>
      <c r="I6950" s="17" t="s">
        <v>27549</v>
      </c>
      <c r="J6950" s="19" t="str">
        <f t="shared" si="756"/>
        <v>"res_ward_6949"</v>
      </c>
      <c r="K6950" t="str">
        <f t="shared" si="757"/>
        <v>"Phường Nhơn Thành"</v>
      </c>
      <c r="L6950" t="str">
        <f t="shared" si="758"/>
        <v>"VN-52-549-21916"</v>
      </c>
      <c r="M6950" t="str">
        <f t="shared" si="759"/>
        <v>"Phường Nhơn Thành - Thị xã An Nhơn - Tỉnh Bình Định"</v>
      </c>
      <c r="N6950" t="str">
        <f t="shared" si="760"/>
        <v>"Phường Nhơn Thành - Thị xã An Nhơn"</v>
      </c>
      <c r="O6950" t="str">
        <f>VLOOKUP(E6950,district_data,7,0)</f>
        <v>"res_district_549"</v>
      </c>
      <c r="P6950" t="str">
        <f t="shared" si="761"/>
        <v>"VN-52"</v>
      </c>
      <c r="Q6950" t="s">
        <v>1910</v>
      </c>
      <c r="R6950">
        <f t="shared" si="762"/>
        <v>0</v>
      </c>
    </row>
    <row r="6951" spans="1:18" ht="17" x14ac:dyDescent="0.15">
      <c r="A6951" s="8" t="s">
        <v>14482</v>
      </c>
      <c r="B6951" s="8" t="s">
        <v>14483</v>
      </c>
      <c r="C6951" s="8"/>
      <c r="D6951" s="8" t="s">
        <v>2174</v>
      </c>
      <c r="E6951" s="8" t="s">
        <v>1301</v>
      </c>
      <c r="F6951" s="8" t="s">
        <v>1302</v>
      </c>
      <c r="G6951" s="8" t="s">
        <v>71</v>
      </c>
      <c r="H6951" s="8" t="s">
        <v>70</v>
      </c>
      <c r="I6951" s="17" t="s">
        <v>27550</v>
      </c>
      <c r="J6951" s="19" t="str">
        <f t="shared" si="756"/>
        <v>"res_ward_6950"</v>
      </c>
      <c r="K6951" t="str">
        <f t="shared" si="757"/>
        <v>"Xã Nhơn Hạnh"</v>
      </c>
      <c r="L6951" t="str">
        <f t="shared" si="758"/>
        <v>"VN-52-549-21919"</v>
      </c>
      <c r="M6951" t="str">
        <f t="shared" si="759"/>
        <v>"Xã Nhơn Hạnh - Thị xã An Nhơn - Tỉnh Bình Định"</v>
      </c>
      <c r="N6951" t="str">
        <f t="shared" si="760"/>
        <v>"Xã Nhơn Hạnh - Thị xã An Nhơn"</v>
      </c>
      <c r="O6951" t="str">
        <f>VLOOKUP(E6951,district_data,7,0)</f>
        <v>"res_district_549"</v>
      </c>
      <c r="P6951" t="str">
        <f t="shared" si="761"/>
        <v>"VN-52"</v>
      </c>
      <c r="Q6951" t="s">
        <v>1910</v>
      </c>
      <c r="R6951">
        <f t="shared" si="762"/>
        <v>1</v>
      </c>
    </row>
    <row r="6952" spans="1:18" ht="17" x14ac:dyDescent="0.15">
      <c r="A6952" s="8" t="s">
        <v>14484</v>
      </c>
      <c r="B6952" s="8" t="s">
        <v>14485</v>
      </c>
      <c r="C6952" s="8"/>
      <c r="D6952" s="8" t="s">
        <v>2174</v>
      </c>
      <c r="E6952" s="8" t="s">
        <v>1301</v>
      </c>
      <c r="F6952" s="8" t="s">
        <v>1302</v>
      </c>
      <c r="G6952" s="8" t="s">
        <v>71</v>
      </c>
      <c r="H6952" s="8" t="s">
        <v>70</v>
      </c>
      <c r="I6952" s="17" t="s">
        <v>27551</v>
      </c>
      <c r="J6952" s="19" t="str">
        <f t="shared" si="756"/>
        <v>"res_ward_6951"</v>
      </c>
      <c r="K6952" t="str">
        <f t="shared" si="757"/>
        <v>"Xã Nhơn Hậu"</v>
      </c>
      <c r="L6952" t="str">
        <f t="shared" si="758"/>
        <v>"VN-52-549-21922"</v>
      </c>
      <c r="M6952" t="str">
        <f t="shared" si="759"/>
        <v>"Xã Nhơn Hậu - Thị xã An Nhơn - Tỉnh Bình Định"</v>
      </c>
      <c r="N6952" t="str">
        <f t="shared" si="760"/>
        <v>"Xã Nhơn Hậu - Thị xã An Nhơn"</v>
      </c>
      <c r="O6952" t="str">
        <f>VLOOKUP(E6952,district_data,7,0)</f>
        <v>"res_district_549"</v>
      </c>
      <c r="P6952" t="str">
        <f t="shared" si="761"/>
        <v>"VN-52"</v>
      </c>
      <c r="Q6952" t="s">
        <v>1910</v>
      </c>
      <c r="R6952">
        <f t="shared" si="762"/>
        <v>1</v>
      </c>
    </row>
    <row r="6953" spans="1:18" ht="17" x14ac:dyDescent="0.15">
      <c r="A6953" s="8" t="s">
        <v>14486</v>
      </c>
      <c r="B6953" s="8" t="s">
        <v>14487</v>
      </c>
      <c r="C6953" s="8"/>
      <c r="D6953" s="8" t="s">
        <v>2174</v>
      </c>
      <c r="E6953" s="8" t="s">
        <v>1301</v>
      </c>
      <c r="F6953" s="8" t="s">
        <v>1302</v>
      </c>
      <c r="G6953" s="8" t="s">
        <v>71</v>
      </c>
      <c r="H6953" s="8" t="s">
        <v>70</v>
      </c>
      <c r="I6953" s="17" t="s">
        <v>27552</v>
      </c>
      <c r="J6953" s="19" t="str">
        <f t="shared" si="756"/>
        <v>"res_ward_6952"</v>
      </c>
      <c r="K6953" t="str">
        <f t="shared" si="757"/>
        <v>"Xã Nhơn Phong"</v>
      </c>
      <c r="L6953" t="str">
        <f t="shared" si="758"/>
        <v>"VN-52-549-21925"</v>
      </c>
      <c r="M6953" t="str">
        <f t="shared" si="759"/>
        <v>"Xã Nhơn Phong - Thị xã An Nhơn - Tỉnh Bình Định"</v>
      </c>
      <c r="N6953" t="str">
        <f t="shared" si="760"/>
        <v>"Xã Nhơn Phong - Thị xã An Nhơn"</v>
      </c>
      <c r="O6953" t="str">
        <f>VLOOKUP(E6953,district_data,7,0)</f>
        <v>"res_district_549"</v>
      </c>
      <c r="P6953" t="str">
        <f t="shared" si="761"/>
        <v>"VN-52"</v>
      </c>
      <c r="Q6953" t="s">
        <v>1910</v>
      </c>
      <c r="R6953">
        <f t="shared" si="762"/>
        <v>1</v>
      </c>
    </row>
    <row r="6954" spans="1:18" ht="17" x14ac:dyDescent="0.15">
      <c r="A6954" s="8" t="s">
        <v>14488</v>
      </c>
      <c r="B6954" s="8" t="s">
        <v>14489</v>
      </c>
      <c r="C6954" s="8"/>
      <c r="D6954" s="8" t="s">
        <v>2174</v>
      </c>
      <c r="E6954" s="8" t="s">
        <v>1301</v>
      </c>
      <c r="F6954" s="8" t="s">
        <v>1302</v>
      </c>
      <c r="G6954" s="8" t="s">
        <v>71</v>
      </c>
      <c r="H6954" s="8" t="s">
        <v>70</v>
      </c>
      <c r="I6954" s="17" t="s">
        <v>27553</v>
      </c>
      <c r="J6954" s="19" t="str">
        <f t="shared" si="756"/>
        <v>"res_ward_6953"</v>
      </c>
      <c r="K6954" t="str">
        <f t="shared" si="757"/>
        <v>"Xã Nhơn An"</v>
      </c>
      <c r="L6954" t="str">
        <f t="shared" si="758"/>
        <v>"VN-52-549-21928"</v>
      </c>
      <c r="M6954" t="str">
        <f t="shared" si="759"/>
        <v>"Xã Nhơn An - Thị xã An Nhơn - Tỉnh Bình Định"</v>
      </c>
      <c r="N6954" t="str">
        <f t="shared" si="760"/>
        <v>"Xã Nhơn An - Thị xã An Nhơn"</v>
      </c>
      <c r="O6954" t="str">
        <f>VLOOKUP(E6954,district_data,7,0)</f>
        <v>"res_district_549"</v>
      </c>
      <c r="P6954" t="str">
        <f t="shared" si="761"/>
        <v>"VN-52"</v>
      </c>
      <c r="Q6954" t="s">
        <v>1910</v>
      </c>
      <c r="R6954">
        <f t="shared" si="762"/>
        <v>1</v>
      </c>
    </row>
    <row r="6955" spans="1:18" ht="17" x14ac:dyDescent="0.15">
      <c r="A6955" s="8" t="s">
        <v>14490</v>
      </c>
      <c r="B6955" s="8" t="s">
        <v>14491</v>
      </c>
      <c r="C6955" s="8"/>
      <c r="D6955" s="8" t="s">
        <v>2174</v>
      </c>
      <c r="E6955" s="8" t="s">
        <v>1301</v>
      </c>
      <c r="F6955" s="8" t="s">
        <v>1302</v>
      </c>
      <c r="G6955" s="8" t="s">
        <v>71</v>
      </c>
      <c r="H6955" s="8" t="s">
        <v>70</v>
      </c>
      <c r="I6955" s="17" t="s">
        <v>27554</v>
      </c>
      <c r="J6955" s="19" t="str">
        <f t="shared" si="756"/>
        <v>"res_ward_6954"</v>
      </c>
      <c r="K6955" t="str">
        <f t="shared" si="757"/>
        <v>"Xã Nhơn Phúc"</v>
      </c>
      <c r="L6955" t="str">
        <f t="shared" si="758"/>
        <v>"VN-52-549-21931"</v>
      </c>
      <c r="M6955" t="str">
        <f t="shared" si="759"/>
        <v>"Xã Nhơn Phúc - Thị xã An Nhơn - Tỉnh Bình Định"</v>
      </c>
      <c r="N6955" t="str">
        <f t="shared" si="760"/>
        <v>"Xã Nhơn Phúc - Thị xã An Nhơn"</v>
      </c>
      <c r="O6955" t="str">
        <f>VLOOKUP(E6955,district_data,7,0)</f>
        <v>"res_district_549"</v>
      </c>
      <c r="P6955" t="str">
        <f t="shared" si="761"/>
        <v>"VN-52"</v>
      </c>
      <c r="Q6955" t="s">
        <v>1910</v>
      </c>
      <c r="R6955">
        <f t="shared" si="762"/>
        <v>1</v>
      </c>
    </row>
    <row r="6956" spans="1:18" ht="17" x14ac:dyDescent="0.15">
      <c r="A6956" s="8" t="s">
        <v>14492</v>
      </c>
      <c r="B6956" s="8" t="s">
        <v>14493</v>
      </c>
      <c r="C6956" s="8"/>
      <c r="D6956" s="8" t="s">
        <v>1915</v>
      </c>
      <c r="E6956" s="8" t="s">
        <v>1301</v>
      </c>
      <c r="F6956" s="8" t="s">
        <v>1302</v>
      </c>
      <c r="G6956" s="8" t="s">
        <v>71</v>
      </c>
      <c r="H6956" s="8" t="s">
        <v>70</v>
      </c>
      <c r="I6956" s="17" t="s">
        <v>27555</v>
      </c>
      <c r="J6956" s="19" t="str">
        <f t="shared" si="756"/>
        <v>"res_ward_6955"</v>
      </c>
      <c r="K6956" t="str">
        <f t="shared" si="757"/>
        <v>"Phường Nhơn Hưng"</v>
      </c>
      <c r="L6956" t="str">
        <f t="shared" si="758"/>
        <v>"VN-52-549-21934"</v>
      </c>
      <c r="M6956" t="str">
        <f t="shared" si="759"/>
        <v>"Phường Nhơn Hưng - Thị xã An Nhơn - Tỉnh Bình Định"</v>
      </c>
      <c r="N6956" t="str">
        <f t="shared" si="760"/>
        <v>"Phường Nhơn Hưng - Thị xã An Nhơn"</v>
      </c>
      <c r="O6956" t="str">
        <f>VLOOKUP(E6956,district_data,7,0)</f>
        <v>"res_district_549"</v>
      </c>
      <c r="P6956" t="str">
        <f t="shared" si="761"/>
        <v>"VN-52"</v>
      </c>
      <c r="Q6956" t="s">
        <v>1910</v>
      </c>
      <c r="R6956">
        <f t="shared" si="762"/>
        <v>0</v>
      </c>
    </row>
    <row r="6957" spans="1:18" ht="17" x14ac:dyDescent="0.15">
      <c r="A6957" s="8" t="s">
        <v>14494</v>
      </c>
      <c r="B6957" s="8" t="s">
        <v>14495</v>
      </c>
      <c r="C6957" s="8"/>
      <c r="D6957" s="8" t="s">
        <v>2174</v>
      </c>
      <c r="E6957" s="8" t="s">
        <v>1301</v>
      </c>
      <c r="F6957" s="8" t="s">
        <v>1302</v>
      </c>
      <c r="G6957" s="8" t="s">
        <v>71</v>
      </c>
      <c r="H6957" s="8" t="s">
        <v>70</v>
      </c>
      <c r="I6957" s="17" t="s">
        <v>27556</v>
      </c>
      <c r="J6957" s="19" t="str">
        <f t="shared" si="756"/>
        <v>"res_ward_6956"</v>
      </c>
      <c r="K6957" t="str">
        <f t="shared" si="757"/>
        <v>"Xã Nhơn Khánh"</v>
      </c>
      <c r="L6957" t="str">
        <f t="shared" si="758"/>
        <v>"VN-52-549-21937"</v>
      </c>
      <c r="M6957" t="str">
        <f t="shared" si="759"/>
        <v>"Xã Nhơn Khánh - Thị xã An Nhơn - Tỉnh Bình Định"</v>
      </c>
      <c r="N6957" t="str">
        <f t="shared" si="760"/>
        <v>"Xã Nhơn Khánh - Thị xã An Nhơn"</v>
      </c>
      <c r="O6957" t="str">
        <f>VLOOKUP(E6957,district_data,7,0)</f>
        <v>"res_district_549"</v>
      </c>
      <c r="P6957" t="str">
        <f t="shared" si="761"/>
        <v>"VN-52"</v>
      </c>
      <c r="Q6957" t="s">
        <v>1910</v>
      </c>
      <c r="R6957">
        <f t="shared" si="762"/>
        <v>1</v>
      </c>
    </row>
    <row r="6958" spans="1:18" ht="17" x14ac:dyDescent="0.15">
      <c r="A6958" s="8" t="s">
        <v>14496</v>
      </c>
      <c r="B6958" s="8" t="s">
        <v>14497</v>
      </c>
      <c r="C6958" s="8"/>
      <c r="D6958" s="8" t="s">
        <v>2174</v>
      </c>
      <c r="E6958" s="8" t="s">
        <v>1301</v>
      </c>
      <c r="F6958" s="8" t="s">
        <v>1302</v>
      </c>
      <c r="G6958" s="8" t="s">
        <v>71</v>
      </c>
      <c r="H6958" s="8" t="s">
        <v>70</v>
      </c>
      <c r="I6958" s="17" t="s">
        <v>27557</v>
      </c>
      <c r="J6958" s="19" t="str">
        <f t="shared" si="756"/>
        <v>"res_ward_6957"</v>
      </c>
      <c r="K6958" t="str">
        <f t="shared" si="757"/>
        <v>"Xã Nhơn Lộc"</v>
      </c>
      <c r="L6958" t="str">
        <f t="shared" si="758"/>
        <v>"VN-52-549-21940"</v>
      </c>
      <c r="M6958" t="str">
        <f t="shared" si="759"/>
        <v>"Xã Nhơn Lộc - Thị xã An Nhơn - Tỉnh Bình Định"</v>
      </c>
      <c r="N6958" t="str">
        <f t="shared" si="760"/>
        <v>"Xã Nhơn Lộc - Thị xã An Nhơn"</v>
      </c>
      <c r="O6958" t="str">
        <f>VLOOKUP(E6958,district_data,7,0)</f>
        <v>"res_district_549"</v>
      </c>
      <c r="P6958" t="str">
        <f t="shared" si="761"/>
        <v>"VN-52"</v>
      </c>
      <c r="Q6958" t="s">
        <v>1910</v>
      </c>
      <c r="R6958">
        <f t="shared" si="762"/>
        <v>1</v>
      </c>
    </row>
    <row r="6959" spans="1:18" ht="17" x14ac:dyDescent="0.15">
      <c r="A6959" s="8" t="s">
        <v>14498</v>
      </c>
      <c r="B6959" s="8" t="s">
        <v>14499</v>
      </c>
      <c r="C6959" s="8"/>
      <c r="D6959" s="8" t="s">
        <v>1915</v>
      </c>
      <c r="E6959" s="8" t="s">
        <v>1301</v>
      </c>
      <c r="F6959" s="8" t="s">
        <v>1302</v>
      </c>
      <c r="G6959" s="8" t="s">
        <v>71</v>
      </c>
      <c r="H6959" s="8" t="s">
        <v>70</v>
      </c>
      <c r="I6959" s="17" t="s">
        <v>27558</v>
      </c>
      <c r="J6959" s="19" t="str">
        <f t="shared" si="756"/>
        <v>"res_ward_6958"</v>
      </c>
      <c r="K6959" t="str">
        <f t="shared" si="757"/>
        <v>"Phường Nhơn Hoà"</v>
      </c>
      <c r="L6959" t="str">
        <f t="shared" si="758"/>
        <v>"VN-52-549-21943"</v>
      </c>
      <c r="M6959" t="str">
        <f t="shared" si="759"/>
        <v>"Phường Nhơn Hoà - Thị xã An Nhơn - Tỉnh Bình Định"</v>
      </c>
      <c r="N6959" t="str">
        <f t="shared" si="760"/>
        <v>"Phường Nhơn Hoà - Thị xã An Nhơn"</v>
      </c>
      <c r="O6959" t="str">
        <f>VLOOKUP(E6959,district_data,7,0)</f>
        <v>"res_district_549"</v>
      </c>
      <c r="P6959" t="str">
        <f t="shared" si="761"/>
        <v>"VN-52"</v>
      </c>
      <c r="Q6959" t="s">
        <v>1910</v>
      </c>
      <c r="R6959">
        <f t="shared" si="762"/>
        <v>0</v>
      </c>
    </row>
    <row r="6960" spans="1:18" ht="17" x14ac:dyDescent="0.15">
      <c r="A6960" s="8" t="s">
        <v>14500</v>
      </c>
      <c r="B6960" s="8" t="s">
        <v>14501</v>
      </c>
      <c r="C6960" s="8"/>
      <c r="D6960" s="8" t="s">
        <v>2174</v>
      </c>
      <c r="E6960" s="8" t="s">
        <v>1301</v>
      </c>
      <c r="F6960" s="8" t="s">
        <v>1302</v>
      </c>
      <c r="G6960" s="8" t="s">
        <v>71</v>
      </c>
      <c r="H6960" s="8" t="s">
        <v>70</v>
      </c>
      <c r="I6960" s="17" t="s">
        <v>27559</v>
      </c>
      <c r="J6960" s="19" t="str">
        <f t="shared" si="756"/>
        <v>"res_ward_6959"</v>
      </c>
      <c r="K6960" t="str">
        <f t="shared" si="757"/>
        <v>"Xã Nhơn Tân"</v>
      </c>
      <c r="L6960" t="str">
        <f t="shared" si="758"/>
        <v>"VN-52-549-21946"</v>
      </c>
      <c r="M6960" t="str">
        <f t="shared" si="759"/>
        <v>"Xã Nhơn Tân - Thị xã An Nhơn - Tỉnh Bình Định"</v>
      </c>
      <c r="N6960" t="str">
        <f t="shared" si="760"/>
        <v>"Xã Nhơn Tân - Thị xã An Nhơn"</v>
      </c>
      <c r="O6960" t="str">
        <f>VLOOKUP(E6960,district_data,7,0)</f>
        <v>"res_district_549"</v>
      </c>
      <c r="P6960" t="str">
        <f t="shared" si="761"/>
        <v>"VN-52"</v>
      </c>
      <c r="Q6960" t="s">
        <v>1910</v>
      </c>
      <c r="R6960">
        <f t="shared" si="762"/>
        <v>1</v>
      </c>
    </row>
    <row r="6961" spans="1:18" ht="17" x14ac:dyDescent="0.15">
      <c r="A6961" s="8" t="s">
        <v>14502</v>
      </c>
      <c r="B6961" s="8" t="s">
        <v>14503</v>
      </c>
      <c r="C6961" s="8"/>
      <c r="D6961" s="8" t="s">
        <v>2174</v>
      </c>
      <c r="E6961" s="8" t="s">
        <v>1301</v>
      </c>
      <c r="F6961" s="8" t="s">
        <v>1302</v>
      </c>
      <c r="G6961" s="8" t="s">
        <v>71</v>
      </c>
      <c r="H6961" s="8" t="s">
        <v>70</v>
      </c>
      <c r="I6961" s="17" t="s">
        <v>27560</v>
      </c>
      <c r="J6961" s="19" t="str">
        <f t="shared" si="756"/>
        <v>"res_ward_6960"</v>
      </c>
      <c r="K6961" t="str">
        <f t="shared" si="757"/>
        <v>"Xã Nhơn Thọ"</v>
      </c>
      <c r="L6961" t="str">
        <f t="shared" si="758"/>
        <v>"VN-52-549-21949"</v>
      </c>
      <c r="M6961" t="str">
        <f t="shared" si="759"/>
        <v>"Xã Nhơn Thọ - Thị xã An Nhơn - Tỉnh Bình Định"</v>
      </c>
      <c r="N6961" t="str">
        <f t="shared" si="760"/>
        <v>"Xã Nhơn Thọ - Thị xã An Nhơn"</v>
      </c>
      <c r="O6961" t="str">
        <f>VLOOKUP(E6961,district_data,7,0)</f>
        <v>"res_district_549"</v>
      </c>
      <c r="P6961" t="str">
        <f t="shared" si="761"/>
        <v>"VN-52"</v>
      </c>
      <c r="Q6961" t="s">
        <v>1910</v>
      </c>
      <c r="R6961">
        <f t="shared" si="762"/>
        <v>1</v>
      </c>
    </row>
    <row r="6962" spans="1:18" ht="17" x14ac:dyDescent="0.15">
      <c r="A6962" s="8" t="s">
        <v>14504</v>
      </c>
      <c r="B6962" s="8" t="s">
        <v>14505</v>
      </c>
      <c r="C6962" s="8"/>
      <c r="D6962" s="8" t="s">
        <v>2171</v>
      </c>
      <c r="E6962" s="8" t="s">
        <v>1303</v>
      </c>
      <c r="F6962" s="8" t="s">
        <v>1304</v>
      </c>
      <c r="G6962" s="8" t="s">
        <v>71</v>
      </c>
      <c r="H6962" s="8" t="s">
        <v>70</v>
      </c>
      <c r="I6962" s="17" t="s">
        <v>27561</v>
      </c>
      <c r="J6962" s="19" t="str">
        <f t="shared" si="756"/>
        <v>"res_ward_6961"</v>
      </c>
      <c r="K6962" t="str">
        <f t="shared" si="757"/>
        <v>"Thị trấn Tuy Phước"</v>
      </c>
      <c r="L6962" t="str">
        <f t="shared" si="758"/>
        <v>"VN-52-550-21952"</v>
      </c>
      <c r="M6962" t="str">
        <f t="shared" si="759"/>
        <v>"Thị trấn Tuy Phước - Huyện Tuy Phước - Tỉnh Bình Định"</v>
      </c>
      <c r="N6962" t="str">
        <f t="shared" si="760"/>
        <v>"Thị trấn Tuy Phước - Huyện Tuy Phước"</v>
      </c>
      <c r="O6962" t="str">
        <f>VLOOKUP(E6962,district_data,7,0)</f>
        <v>"res_district_550"</v>
      </c>
      <c r="P6962" t="str">
        <f t="shared" si="761"/>
        <v>"VN-52"</v>
      </c>
      <c r="Q6962" t="s">
        <v>1910</v>
      </c>
      <c r="R6962">
        <f t="shared" si="762"/>
        <v>2</v>
      </c>
    </row>
    <row r="6963" spans="1:18" ht="17" x14ac:dyDescent="0.15">
      <c r="A6963" s="8" t="s">
        <v>14506</v>
      </c>
      <c r="B6963" s="8" t="s">
        <v>14507</v>
      </c>
      <c r="C6963" s="8"/>
      <c r="D6963" s="8" t="s">
        <v>2171</v>
      </c>
      <c r="E6963" s="8" t="s">
        <v>1303</v>
      </c>
      <c r="F6963" s="8" t="s">
        <v>1304</v>
      </c>
      <c r="G6963" s="8" t="s">
        <v>71</v>
      </c>
      <c r="H6963" s="8" t="s">
        <v>70</v>
      </c>
      <c r="I6963" s="17" t="s">
        <v>27562</v>
      </c>
      <c r="J6963" s="19" t="str">
        <f t="shared" si="756"/>
        <v>"res_ward_6962"</v>
      </c>
      <c r="K6963" t="str">
        <f t="shared" si="757"/>
        <v>"Thị trấn Diêu Trì"</v>
      </c>
      <c r="L6963" t="str">
        <f t="shared" si="758"/>
        <v>"VN-52-550-21955"</v>
      </c>
      <c r="M6963" t="str">
        <f t="shared" si="759"/>
        <v>"Thị trấn Diêu Trì - Huyện Tuy Phước - Tỉnh Bình Định"</v>
      </c>
      <c r="N6963" t="str">
        <f t="shared" si="760"/>
        <v>"Thị trấn Diêu Trì - Huyện Tuy Phước"</v>
      </c>
      <c r="O6963" t="str">
        <f>VLOOKUP(E6963,district_data,7,0)</f>
        <v>"res_district_550"</v>
      </c>
      <c r="P6963" t="str">
        <f t="shared" si="761"/>
        <v>"VN-52"</v>
      </c>
      <c r="Q6963" t="s">
        <v>1910</v>
      </c>
      <c r="R6963">
        <f t="shared" si="762"/>
        <v>2</v>
      </c>
    </row>
    <row r="6964" spans="1:18" ht="17" x14ac:dyDescent="0.15">
      <c r="A6964" s="8" t="s">
        <v>14508</v>
      </c>
      <c r="B6964" s="8" t="s">
        <v>14509</v>
      </c>
      <c r="C6964" s="8"/>
      <c r="D6964" s="8" t="s">
        <v>2174</v>
      </c>
      <c r="E6964" s="8" t="s">
        <v>1303</v>
      </c>
      <c r="F6964" s="8" t="s">
        <v>1304</v>
      </c>
      <c r="G6964" s="8" t="s">
        <v>71</v>
      </c>
      <c r="H6964" s="8" t="s">
        <v>70</v>
      </c>
      <c r="I6964" s="17" t="s">
        <v>27563</v>
      </c>
      <c r="J6964" s="19" t="str">
        <f t="shared" si="756"/>
        <v>"res_ward_6963"</v>
      </c>
      <c r="K6964" t="str">
        <f t="shared" si="757"/>
        <v>"Xã Phước Thắng"</v>
      </c>
      <c r="L6964" t="str">
        <f t="shared" si="758"/>
        <v>"VN-52-550-21958"</v>
      </c>
      <c r="M6964" t="str">
        <f t="shared" si="759"/>
        <v>"Xã Phước Thắng - Huyện Tuy Phước - Tỉnh Bình Định"</v>
      </c>
      <c r="N6964" t="str">
        <f t="shared" si="760"/>
        <v>"Xã Phước Thắng - Huyện Tuy Phước"</v>
      </c>
      <c r="O6964" t="str">
        <f>VLOOKUP(E6964,district_data,7,0)</f>
        <v>"res_district_550"</v>
      </c>
      <c r="P6964" t="str">
        <f t="shared" si="761"/>
        <v>"VN-52"</v>
      </c>
      <c r="Q6964" t="s">
        <v>1910</v>
      </c>
      <c r="R6964">
        <f t="shared" si="762"/>
        <v>1</v>
      </c>
    </row>
    <row r="6965" spans="1:18" ht="17" x14ac:dyDescent="0.15">
      <c r="A6965" s="8" t="s">
        <v>14510</v>
      </c>
      <c r="B6965" s="8" t="s">
        <v>14511</v>
      </c>
      <c r="C6965" s="8"/>
      <c r="D6965" s="8" t="s">
        <v>2174</v>
      </c>
      <c r="E6965" s="8" t="s">
        <v>1303</v>
      </c>
      <c r="F6965" s="8" t="s">
        <v>1304</v>
      </c>
      <c r="G6965" s="8" t="s">
        <v>71</v>
      </c>
      <c r="H6965" s="8" t="s">
        <v>70</v>
      </c>
      <c r="I6965" s="17" t="s">
        <v>27564</v>
      </c>
      <c r="J6965" s="19" t="str">
        <f t="shared" si="756"/>
        <v>"res_ward_6964"</v>
      </c>
      <c r="K6965" t="str">
        <f t="shared" si="757"/>
        <v>"Xã Phước Hưng"</v>
      </c>
      <c r="L6965" t="str">
        <f t="shared" si="758"/>
        <v>"VN-52-550-21961"</v>
      </c>
      <c r="M6965" t="str">
        <f t="shared" si="759"/>
        <v>"Xã Phước Hưng - Huyện Tuy Phước - Tỉnh Bình Định"</v>
      </c>
      <c r="N6965" t="str">
        <f t="shared" si="760"/>
        <v>"Xã Phước Hưng - Huyện Tuy Phước"</v>
      </c>
      <c r="O6965" t="str">
        <f>VLOOKUP(E6965,district_data,7,0)</f>
        <v>"res_district_550"</v>
      </c>
      <c r="P6965" t="str">
        <f t="shared" si="761"/>
        <v>"VN-52"</v>
      </c>
      <c r="Q6965" t="s">
        <v>1910</v>
      </c>
      <c r="R6965">
        <f t="shared" si="762"/>
        <v>1</v>
      </c>
    </row>
    <row r="6966" spans="1:18" ht="17" x14ac:dyDescent="0.15">
      <c r="A6966" s="8" t="s">
        <v>14512</v>
      </c>
      <c r="B6966" s="8" t="s">
        <v>14513</v>
      </c>
      <c r="C6966" s="8"/>
      <c r="D6966" s="8" t="s">
        <v>2174</v>
      </c>
      <c r="E6966" s="8" t="s">
        <v>1303</v>
      </c>
      <c r="F6966" s="8" t="s">
        <v>1304</v>
      </c>
      <c r="G6966" s="8" t="s">
        <v>71</v>
      </c>
      <c r="H6966" s="8" t="s">
        <v>70</v>
      </c>
      <c r="I6966" s="17" t="s">
        <v>27565</v>
      </c>
      <c r="J6966" s="19" t="str">
        <f t="shared" si="756"/>
        <v>"res_ward_6965"</v>
      </c>
      <c r="K6966" t="str">
        <f t="shared" si="757"/>
        <v>"Xã Phước Quang"</v>
      </c>
      <c r="L6966" t="str">
        <f t="shared" si="758"/>
        <v>"VN-52-550-21964"</v>
      </c>
      <c r="M6966" t="str">
        <f t="shared" si="759"/>
        <v>"Xã Phước Quang - Huyện Tuy Phước - Tỉnh Bình Định"</v>
      </c>
      <c r="N6966" t="str">
        <f t="shared" si="760"/>
        <v>"Xã Phước Quang - Huyện Tuy Phước"</v>
      </c>
      <c r="O6966" t="str">
        <f>VLOOKUP(E6966,district_data,7,0)</f>
        <v>"res_district_550"</v>
      </c>
      <c r="P6966" t="str">
        <f t="shared" si="761"/>
        <v>"VN-52"</v>
      </c>
      <c r="Q6966" t="s">
        <v>1910</v>
      </c>
      <c r="R6966">
        <f t="shared" si="762"/>
        <v>1</v>
      </c>
    </row>
    <row r="6967" spans="1:18" ht="17" x14ac:dyDescent="0.15">
      <c r="A6967" s="8" t="s">
        <v>14514</v>
      </c>
      <c r="B6967" s="8" t="s">
        <v>14515</v>
      </c>
      <c r="C6967" s="8"/>
      <c r="D6967" s="8" t="s">
        <v>2174</v>
      </c>
      <c r="E6967" s="8" t="s">
        <v>1303</v>
      </c>
      <c r="F6967" s="8" t="s">
        <v>1304</v>
      </c>
      <c r="G6967" s="8" t="s">
        <v>71</v>
      </c>
      <c r="H6967" s="8" t="s">
        <v>70</v>
      </c>
      <c r="I6967" s="17" t="s">
        <v>27566</v>
      </c>
      <c r="J6967" s="19" t="str">
        <f t="shared" si="756"/>
        <v>"res_ward_6966"</v>
      </c>
      <c r="K6967" t="str">
        <f t="shared" si="757"/>
        <v>"Xã Phước Hòa"</v>
      </c>
      <c r="L6967" t="str">
        <f t="shared" si="758"/>
        <v>"VN-52-550-21967"</v>
      </c>
      <c r="M6967" t="str">
        <f t="shared" si="759"/>
        <v>"Xã Phước Hòa - Huyện Tuy Phước - Tỉnh Bình Định"</v>
      </c>
      <c r="N6967" t="str">
        <f t="shared" si="760"/>
        <v>"Xã Phước Hòa - Huyện Tuy Phước"</v>
      </c>
      <c r="O6967" t="str">
        <f>VLOOKUP(E6967,district_data,7,0)</f>
        <v>"res_district_550"</v>
      </c>
      <c r="P6967" t="str">
        <f t="shared" si="761"/>
        <v>"VN-52"</v>
      </c>
      <c r="Q6967" t="s">
        <v>1910</v>
      </c>
      <c r="R6967">
        <f t="shared" si="762"/>
        <v>1</v>
      </c>
    </row>
    <row r="6968" spans="1:18" ht="17" x14ac:dyDescent="0.15">
      <c r="A6968" s="8" t="s">
        <v>14516</v>
      </c>
      <c r="B6968" s="8" t="s">
        <v>14517</v>
      </c>
      <c r="C6968" s="8"/>
      <c r="D6968" s="8" t="s">
        <v>2174</v>
      </c>
      <c r="E6968" s="8" t="s">
        <v>1303</v>
      </c>
      <c r="F6968" s="8" t="s">
        <v>1304</v>
      </c>
      <c r="G6968" s="8" t="s">
        <v>71</v>
      </c>
      <c r="H6968" s="8" t="s">
        <v>70</v>
      </c>
      <c r="I6968" s="17" t="s">
        <v>27567</v>
      </c>
      <c r="J6968" s="19" t="str">
        <f t="shared" si="756"/>
        <v>"res_ward_6967"</v>
      </c>
      <c r="K6968" t="str">
        <f t="shared" si="757"/>
        <v>"Xã Phước Sơn"</v>
      </c>
      <c r="L6968" t="str">
        <f t="shared" si="758"/>
        <v>"VN-52-550-21970"</v>
      </c>
      <c r="M6968" t="str">
        <f t="shared" si="759"/>
        <v>"Xã Phước Sơn - Huyện Tuy Phước - Tỉnh Bình Định"</v>
      </c>
      <c r="N6968" t="str">
        <f t="shared" si="760"/>
        <v>"Xã Phước Sơn - Huyện Tuy Phước"</v>
      </c>
      <c r="O6968" t="str">
        <f>VLOOKUP(E6968,district_data,7,0)</f>
        <v>"res_district_550"</v>
      </c>
      <c r="P6968" t="str">
        <f t="shared" si="761"/>
        <v>"VN-52"</v>
      </c>
      <c r="Q6968" t="s">
        <v>1910</v>
      </c>
      <c r="R6968">
        <f t="shared" si="762"/>
        <v>1</v>
      </c>
    </row>
    <row r="6969" spans="1:18" ht="17" x14ac:dyDescent="0.15">
      <c r="A6969" s="8" t="s">
        <v>14518</v>
      </c>
      <c r="B6969" s="8" t="s">
        <v>13736</v>
      </c>
      <c r="C6969" s="8"/>
      <c r="D6969" s="8" t="s">
        <v>2174</v>
      </c>
      <c r="E6969" s="8" t="s">
        <v>1303</v>
      </c>
      <c r="F6969" s="8" t="s">
        <v>1304</v>
      </c>
      <c r="G6969" s="8" t="s">
        <v>71</v>
      </c>
      <c r="H6969" s="8" t="s">
        <v>70</v>
      </c>
      <c r="I6969" s="17" t="s">
        <v>27568</v>
      </c>
      <c r="J6969" s="19" t="str">
        <f t="shared" si="756"/>
        <v>"res_ward_6968"</v>
      </c>
      <c r="K6969" t="str">
        <f t="shared" si="757"/>
        <v>"Xã Phước Hiệp"</v>
      </c>
      <c r="L6969" t="str">
        <f t="shared" si="758"/>
        <v>"VN-52-550-21973"</v>
      </c>
      <c r="M6969" t="str">
        <f t="shared" si="759"/>
        <v>"Xã Phước Hiệp - Huyện Tuy Phước - Tỉnh Bình Định"</v>
      </c>
      <c r="N6969" t="str">
        <f t="shared" si="760"/>
        <v>"Xã Phước Hiệp - Huyện Tuy Phước"</v>
      </c>
      <c r="O6969" t="str">
        <f>VLOOKUP(E6969,district_data,7,0)</f>
        <v>"res_district_550"</v>
      </c>
      <c r="P6969" t="str">
        <f t="shared" si="761"/>
        <v>"VN-52"</v>
      </c>
      <c r="Q6969" t="s">
        <v>1910</v>
      </c>
      <c r="R6969">
        <f t="shared" si="762"/>
        <v>1</v>
      </c>
    </row>
    <row r="6970" spans="1:18" ht="17" x14ac:dyDescent="0.15">
      <c r="A6970" s="8" t="s">
        <v>14519</v>
      </c>
      <c r="B6970" s="8" t="s">
        <v>13752</v>
      </c>
      <c r="C6970" s="8"/>
      <c r="D6970" s="8" t="s">
        <v>2174</v>
      </c>
      <c r="E6970" s="8" t="s">
        <v>1303</v>
      </c>
      <c r="F6970" s="8" t="s">
        <v>1304</v>
      </c>
      <c r="G6970" s="8" t="s">
        <v>71</v>
      </c>
      <c r="H6970" s="8" t="s">
        <v>70</v>
      </c>
      <c r="I6970" s="17" t="s">
        <v>27569</v>
      </c>
      <c r="J6970" s="19" t="str">
        <f t="shared" si="756"/>
        <v>"res_ward_6969"</v>
      </c>
      <c r="K6970" t="str">
        <f t="shared" si="757"/>
        <v>"Xã Phước Lộc"</v>
      </c>
      <c r="L6970" t="str">
        <f t="shared" si="758"/>
        <v>"VN-52-550-21976"</v>
      </c>
      <c r="M6970" t="str">
        <f t="shared" si="759"/>
        <v>"Xã Phước Lộc - Huyện Tuy Phước - Tỉnh Bình Định"</v>
      </c>
      <c r="N6970" t="str">
        <f t="shared" si="760"/>
        <v>"Xã Phước Lộc - Huyện Tuy Phước"</v>
      </c>
      <c r="O6970" t="str">
        <f>VLOOKUP(E6970,district_data,7,0)</f>
        <v>"res_district_550"</v>
      </c>
      <c r="P6970" t="str">
        <f t="shared" si="761"/>
        <v>"VN-52"</v>
      </c>
      <c r="Q6970" t="s">
        <v>1910</v>
      </c>
      <c r="R6970">
        <f t="shared" si="762"/>
        <v>1</v>
      </c>
    </row>
    <row r="6971" spans="1:18" ht="17" x14ac:dyDescent="0.15">
      <c r="A6971" s="8" t="s">
        <v>14520</v>
      </c>
      <c r="B6971" s="8" t="s">
        <v>14521</v>
      </c>
      <c r="C6971" s="8"/>
      <c r="D6971" s="8" t="s">
        <v>2174</v>
      </c>
      <c r="E6971" s="8" t="s">
        <v>1303</v>
      </c>
      <c r="F6971" s="8" t="s">
        <v>1304</v>
      </c>
      <c r="G6971" s="8" t="s">
        <v>71</v>
      </c>
      <c r="H6971" s="8" t="s">
        <v>70</v>
      </c>
      <c r="I6971" s="17" t="s">
        <v>27570</v>
      </c>
      <c r="J6971" s="19" t="str">
        <f t="shared" si="756"/>
        <v>"res_ward_6970"</v>
      </c>
      <c r="K6971" t="str">
        <f t="shared" si="757"/>
        <v>"Xã Phước Nghĩa"</v>
      </c>
      <c r="L6971" t="str">
        <f t="shared" si="758"/>
        <v>"VN-52-550-21979"</v>
      </c>
      <c r="M6971" t="str">
        <f t="shared" si="759"/>
        <v>"Xã Phước Nghĩa - Huyện Tuy Phước - Tỉnh Bình Định"</v>
      </c>
      <c r="N6971" t="str">
        <f t="shared" si="760"/>
        <v>"Xã Phước Nghĩa - Huyện Tuy Phước"</v>
      </c>
      <c r="O6971" t="str">
        <f>VLOOKUP(E6971,district_data,7,0)</f>
        <v>"res_district_550"</v>
      </c>
      <c r="P6971" t="str">
        <f t="shared" si="761"/>
        <v>"VN-52"</v>
      </c>
      <c r="Q6971" t="s">
        <v>1910</v>
      </c>
      <c r="R6971">
        <f t="shared" si="762"/>
        <v>1</v>
      </c>
    </row>
    <row r="6972" spans="1:18" ht="17" x14ac:dyDescent="0.15">
      <c r="A6972" s="8" t="s">
        <v>14522</v>
      </c>
      <c r="B6972" s="8" t="s">
        <v>14523</v>
      </c>
      <c r="C6972" s="8"/>
      <c r="D6972" s="8" t="s">
        <v>2174</v>
      </c>
      <c r="E6972" s="8" t="s">
        <v>1303</v>
      </c>
      <c r="F6972" s="8" t="s">
        <v>1304</v>
      </c>
      <c r="G6972" s="8" t="s">
        <v>71</v>
      </c>
      <c r="H6972" s="8" t="s">
        <v>70</v>
      </c>
      <c r="I6972" s="17" t="s">
        <v>27571</v>
      </c>
      <c r="J6972" s="19" t="str">
        <f t="shared" si="756"/>
        <v>"res_ward_6971"</v>
      </c>
      <c r="K6972" t="str">
        <f t="shared" si="757"/>
        <v>"Xã Phước Thuận"</v>
      </c>
      <c r="L6972" t="str">
        <f t="shared" si="758"/>
        <v>"VN-52-550-21982"</v>
      </c>
      <c r="M6972" t="str">
        <f t="shared" si="759"/>
        <v>"Xã Phước Thuận - Huyện Tuy Phước - Tỉnh Bình Định"</v>
      </c>
      <c r="N6972" t="str">
        <f t="shared" si="760"/>
        <v>"Xã Phước Thuận - Huyện Tuy Phước"</v>
      </c>
      <c r="O6972" t="str">
        <f>VLOOKUP(E6972,district_data,7,0)</f>
        <v>"res_district_550"</v>
      </c>
      <c r="P6972" t="str">
        <f t="shared" si="761"/>
        <v>"VN-52"</v>
      </c>
      <c r="Q6972" t="s">
        <v>1910</v>
      </c>
      <c r="R6972">
        <f t="shared" si="762"/>
        <v>1</v>
      </c>
    </row>
    <row r="6973" spans="1:18" ht="17" x14ac:dyDescent="0.15">
      <c r="A6973" s="8" t="s">
        <v>14524</v>
      </c>
      <c r="B6973" s="8" t="s">
        <v>14525</v>
      </c>
      <c r="C6973" s="8"/>
      <c r="D6973" s="8" t="s">
        <v>2174</v>
      </c>
      <c r="E6973" s="8" t="s">
        <v>1303</v>
      </c>
      <c r="F6973" s="8" t="s">
        <v>1304</v>
      </c>
      <c r="G6973" s="8" t="s">
        <v>71</v>
      </c>
      <c r="H6973" s="8" t="s">
        <v>70</v>
      </c>
      <c r="I6973" s="17" t="s">
        <v>27572</v>
      </c>
      <c r="J6973" s="19" t="str">
        <f t="shared" si="756"/>
        <v>"res_ward_6972"</v>
      </c>
      <c r="K6973" t="str">
        <f t="shared" si="757"/>
        <v>"Xã Phước An"</v>
      </c>
      <c r="L6973" t="str">
        <f t="shared" si="758"/>
        <v>"VN-52-550-21985"</v>
      </c>
      <c r="M6973" t="str">
        <f t="shared" si="759"/>
        <v>"Xã Phước An - Huyện Tuy Phước - Tỉnh Bình Định"</v>
      </c>
      <c r="N6973" t="str">
        <f t="shared" si="760"/>
        <v>"Xã Phước An - Huyện Tuy Phước"</v>
      </c>
      <c r="O6973" t="str">
        <f>VLOOKUP(E6973,district_data,7,0)</f>
        <v>"res_district_550"</v>
      </c>
      <c r="P6973" t="str">
        <f t="shared" si="761"/>
        <v>"VN-52"</v>
      </c>
      <c r="Q6973" t="s">
        <v>1910</v>
      </c>
      <c r="R6973">
        <f t="shared" si="762"/>
        <v>1</v>
      </c>
    </row>
    <row r="6974" spans="1:18" ht="17" x14ac:dyDescent="0.15">
      <c r="A6974" s="8" t="s">
        <v>14526</v>
      </c>
      <c r="B6974" s="8" t="s">
        <v>13754</v>
      </c>
      <c r="C6974" s="8"/>
      <c r="D6974" s="8" t="s">
        <v>2174</v>
      </c>
      <c r="E6974" s="8" t="s">
        <v>1303</v>
      </c>
      <c r="F6974" s="8" t="s">
        <v>1304</v>
      </c>
      <c r="G6974" s="8" t="s">
        <v>71</v>
      </c>
      <c r="H6974" s="8" t="s">
        <v>70</v>
      </c>
      <c r="I6974" s="17" t="s">
        <v>27573</v>
      </c>
      <c r="J6974" s="19" t="str">
        <f t="shared" si="756"/>
        <v>"res_ward_6973"</v>
      </c>
      <c r="K6974" t="str">
        <f t="shared" si="757"/>
        <v>"Xã Phước Thành"</v>
      </c>
      <c r="L6974" t="str">
        <f t="shared" si="758"/>
        <v>"VN-52-550-21988"</v>
      </c>
      <c r="M6974" t="str">
        <f t="shared" si="759"/>
        <v>"Xã Phước Thành - Huyện Tuy Phước - Tỉnh Bình Định"</v>
      </c>
      <c r="N6974" t="str">
        <f t="shared" si="760"/>
        <v>"Xã Phước Thành - Huyện Tuy Phước"</v>
      </c>
      <c r="O6974" t="str">
        <f>VLOOKUP(E6974,district_data,7,0)</f>
        <v>"res_district_550"</v>
      </c>
      <c r="P6974" t="str">
        <f t="shared" si="761"/>
        <v>"VN-52"</v>
      </c>
      <c r="Q6974" t="s">
        <v>1910</v>
      </c>
      <c r="R6974">
        <f t="shared" si="762"/>
        <v>1</v>
      </c>
    </row>
    <row r="6975" spans="1:18" ht="17" x14ac:dyDescent="0.15">
      <c r="A6975" s="8" t="s">
        <v>14527</v>
      </c>
      <c r="B6975" s="8" t="s">
        <v>14528</v>
      </c>
      <c r="C6975" s="8"/>
      <c r="D6975" s="8" t="s">
        <v>2171</v>
      </c>
      <c r="E6975" s="8" t="s">
        <v>1305</v>
      </c>
      <c r="F6975" s="8" t="s">
        <v>1306</v>
      </c>
      <c r="G6975" s="8" t="s">
        <v>71</v>
      </c>
      <c r="H6975" s="8" t="s">
        <v>70</v>
      </c>
      <c r="I6975" s="17" t="s">
        <v>27574</v>
      </c>
      <c r="J6975" s="19" t="str">
        <f t="shared" si="756"/>
        <v>"res_ward_6974"</v>
      </c>
      <c r="K6975" t="str">
        <f t="shared" si="757"/>
        <v>"Thị trấn Vân Canh"</v>
      </c>
      <c r="L6975" t="str">
        <f t="shared" si="758"/>
        <v>"VN-52-551-21994"</v>
      </c>
      <c r="M6975" t="str">
        <f t="shared" si="759"/>
        <v>"Thị trấn Vân Canh - Huyện Vân Canh - Tỉnh Bình Định"</v>
      </c>
      <c r="N6975" t="str">
        <f t="shared" si="760"/>
        <v>"Thị trấn Vân Canh - Huyện Vân Canh"</v>
      </c>
      <c r="O6975" t="str">
        <f>VLOOKUP(E6975,district_data,7,0)</f>
        <v>"res_district_551"</v>
      </c>
      <c r="P6975" t="str">
        <f t="shared" si="761"/>
        <v>"VN-52"</v>
      </c>
      <c r="Q6975" t="s">
        <v>1910</v>
      </c>
      <c r="R6975">
        <f t="shared" si="762"/>
        <v>2</v>
      </c>
    </row>
    <row r="6976" spans="1:18" ht="17" x14ac:dyDescent="0.15">
      <c r="A6976" s="8" t="s">
        <v>14529</v>
      </c>
      <c r="B6976" s="8" t="s">
        <v>14530</v>
      </c>
      <c r="C6976" s="8"/>
      <c r="D6976" s="8" t="s">
        <v>2174</v>
      </c>
      <c r="E6976" s="8" t="s">
        <v>1305</v>
      </c>
      <c r="F6976" s="8" t="s">
        <v>1306</v>
      </c>
      <c r="G6976" s="8" t="s">
        <v>71</v>
      </c>
      <c r="H6976" s="8" t="s">
        <v>70</v>
      </c>
      <c r="I6976" s="17" t="s">
        <v>27575</v>
      </c>
      <c r="J6976" s="19" t="str">
        <f t="shared" si="756"/>
        <v>"res_ward_6975"</v>
      </c>
      <c r="K6976" t="str">
        <f t="shared" si="757"/>
        <v>"Xã Canh Liên"</v>
      </c>
      <c r="L6976" t="str">
        <f t="shared" si="758"/>
        <v>"VN-52-551-21997"</v>
      </c>
      <c r="M6976" t="str">
        <f t="shared" si="759"/>
        <v>"Xã Canh Liên - Huyện Vân Canh - Tỉnh Bình Định"</v>
      </c>
      <c r="N6976" t="str">
        <f t="shared" si="760"/>
        <v>"Xã Canh Liên - Huyện Vân Canh"</v>
      </c>
      <c r="O6976" t="str">
        <f>VLOOKUP(E6976,district_data,7,0)</f>
        <v>"res_district_551"</v>
      </c>
      <c r="P6976" t="str">
        <f t="shared" si="761"/>
        <v>"VN-52"</v>
      </c>
      <c r="Q6976" t="s">
        <v>1910</v>
      </c>
      <c r="R6976">
        <f t="shared" si="762"/>
        <v>1</v>
      </c>
    </row>
    <row r="6977" spans="1:18" ht="17" x14ac:dyDescent="0.15">
      <c r="A6977" s="8" t="s">
        <v>14531</v>
      </c>
      <c r="B6977" s="8" t="s">
        <v>14532</v>
      </c>
      <c r="C6977" s="8"/>
      <c r="D6977" s="8" t="s">
        <v>2174</v>
      </c>
      <c r="E6977" s="8" t="s">
        <v>1305</v>
      </c>
      <c r="F6977" s="8" t="s">
        <v>1306</v>
      </c>
      <c r="G6977" s="8" t="s">
        <v>71</v>
      </c>
      <c r="H6977" s="8" t="s">
        <v>70</v>
      </c>
      <c r="I6977" s="17" t="s">
        <v>27576</v>
      </c>
      <c r="J6977" s="19" t="str">
        <f t="shared" si="756"/>
        <v>"res_ward_6976"</v>
      </c>
      <c r="K6977" t="str">
        <f t="shared" si="757"/>
        <v>"Xã Canh Hiệp"</v>
      </c>
      <c r="L6977" t="str">
        <f t="shared" si="758"/>
        <v>"VN-52-551-22000"</v>
      </c>
      <c r="M6977" t="str">
        <f t="shared" si="759"/>
        <v>"Xã Canh Hiệp - Huyện Vân Canh - Tỉnh Bình Định"</v>
      </c>
      <c r="N6977" t="str">
        <f t="shared" si="760"/>
        <v>"Xã Canh Hiệp - Huyện Vân Canh"</v>
      </c>
      <c r="O6977" t="str">
        <f>VLOOKUP(E6977,district_data,7,0)</f>
        <v>"res_district_551"</v>
      </c>
      <c r="P6977" t="str">
        <f t="shared" si="761"/>
        <v>"VN-52"</v>
      </c>
      <c r="Q6977" t="s">
        <v>1910</v>
      </c>
      <c r="R6977">
        <f t="shared" si="762"/>
        <v>1</v>
      </c>
    </row>
    <row r="6978" spans="1:18" ht="17" x14ac:dyDescent="0.15">
      <c r="A6978" s="8" t="s">
        <v>14533</v>
      </c>
      <c r="B6978" s="8" t="s">
        <v>14534</v>
      </c>
      <c r="C6978" s="8"/>
      <c r="D6978" s="8" t="s">
        <v>2174</v>
      </c>
      <c r="E6978" s="8" t="s">
        <v>1305</v>
      </c>
      <c r="F6978" s="8" t="s">
        <v>1306</v>
      </c>
      <c r="G6978" s="8" t="s">
        <v>71</v>
      </c>
      <c r="H6978" s="8" t="s">
        <v>70</v>
      </c>
      <c r="I6978" s="17" t="s">
        <v>27577</v>
      </c>
      <c r="J6978" s="19" t="str">
        <f t="shared" si="756"/>
        <v>"res_ward_6977"</v>
      </c>
      <c r="K6978" t="str">
        <f t="shared" si="757"/>
        <v>"Xã Canh Vinh"</v>
      </c>
      <c r="L6978" t="str">
        <f t="shared" si="758"/>
        <v>"VN-52-551-22003"</v>
      </c>
      <c r="M6978" t="str">
        <f t="shared" si="759"/>
        <v>"Xã Canh Vinh - Huyện Vân Canh - Tỉnh Bình Định"</v>
      </c>
      <c r="N6978" t="str">
        <f t="shared" si="760"/>
        <v>"Xã Canh Vinh - Huyện Vân Canh"</v>
      </c>
      <c r="O6978" t="str">
        <f>VLOOKUP(E6978,district_data,7,0)</f>
        <v>"res_district_551"</v>
      </c>
      <c r="P6978" t="str">
        <f t="shared" si="761"/>
        <v>"VN-52"</v>
      </c>
      <c r="Q6978" t="s">
        <v>1910</v>
      </c>
      <c r="R6978">
        <f t="shared" si="762"/>
        <v>1</v>
      </c>
    </row>
    <row r="6979" spans="1:18" ht="17" x14ac:dyDescent="0.15">
      <c r="A6979" s="8" t="s">
        <v>14535</v>
      </c>
      <c r="B6979" s="8" t="s">
        <v>14536</v>
      </c>
      <c r="C6979" s="8"/>
      <c r="D6979" s="8" t="s">
        <v>2174</v>
      </c>
      <c r="E6979" s="8" t="s">
        <v>1305</v>
      </c>
      <c r="F6979" s="8" t="s">
        <v>1306</v>
      </c>
      <c r="G6979" s="8" t="s">
        <v>71</v>
      </c>
      <c r="H6979" s="8" t="s">
        <v>70</v>
      </c>
      <c r="I6979" s="17" t="s">
        <v>27578</v>
      </c>
      <c r="J6979" s="19" t="str">
        <f t="shared" ref="J6979:J7042" si="763">$T$2&amp;I6979&amp;$T$2</f>
        <v>"res_ward_6978"</v>
      </c>
      <c r="K6979" t="str">
        <f t="shared" ref="K6979:K7042" si="764">$T$2&amp;B6979&amp;$T$2</f>
        <v>"Xã Canh Hiển"</v>
      </c>
      <c r="L6979" t="str">
        <f t="shared" ref="L6979:L7042" si="765">$T$2&amp;"VN-"&amp;G6979&amp;"-"&amp;E6979&amp;"-"&amp;A6979&amp;$T$2</f>
        <v>"VN-52-551-22006"</v>
      </c>
      <c r="M6979" t="str">
        <f t="shared" ref="M6979:M7042" si="766">$T$2&amp;B6979&amp;" - "&amp;F6979&amp;" - "&amp;H6979&amp;$T$2</f>
        <v>"Xã Canh Hiển - Huyện Vân Canh - Tỉnh Bình Định"</v>
      </c>
      <c r="N6979" t="str">
        <f t="shared" ref="N6979:N7042" si="767">$T$2&amp;B6979&amp;" - "&amp;F6979&amp;$T$2</f>
        <v>"Xã Canh Hiển - Huyện Vân Canh"</v>
      </c>
      <c r="O6979" t="str">
        <f>VLOOKUP(E6979,district_data,7,0)</f>
        <v>"res_district_551"</v>
      </c>
      <c r="P6979" t="str">
        <f t="shared" ref="P6979:P7042" si="768">$T$2&amp;"VN-"&amp;G6979&amp;$T$2</f>
        <v>"VN-52"</v>
      </c>
      <c r="Q6979" t="s">
        <v>1910</v>
      </c>
      <c r="R6979">
        <f t="shared" ref="R6979:R7042" si="769">VLOOKUP(D6979,$U$2:$V$5,2,0)</f>
        <v>1</v>
      </c>
    </row>
    <row r="6980" spans="1:18" ht="17" x14ac:dyDescent="0.15">
      <c r="A6980" s="8" t="s">
        <v>14537</v>
      </c>
      <c r="B6980" s="8" t="s">
        <v>14538</v>
      </c>
      <c r="C6980" s="8"/>
      <c r="D6980" s="8" t="s">
        <v>2174</v>
      </c>
      <c r="E6980" s="8" t="s">
        <v>1305</v>
      </c>
      <c r="F6980" s="8" t="s">
        <v>1306</v>
      </c>
      <c r="G6980" s="8" t="s">
        <v>71</v>
      </c>
      <c r="H6980" s="8" t="s">
        <v>70</v>
      </c>
      <c r="I6980" s="17" t="s">
        <v>27579</v>
      </c>
      <c r="J6980" s="19" t="str">
        <f t="shared" si="763"/>
        <v>"res_ward_6979"</v>
      </c>
      <c r="K6980" t="str">
        <f t="shared" si="764"/>
        <v>"Xã Canh Thuận"</v>
      </c>
      <c r="L6980" t="str">
        <f t="shared" si="765"/>
        <v>"VN-52-551-22009"</v>
      </c>
      <c r="M6980" t="str">
        <f t="shared" si="766"/>
        <v>"Xã Canh Thuận - Huyện Vân Canh - Tỉnh Bình Định"</v>
      </c>
      <c r="N6980" t="str">
        <f t="shared" si="767"/>
        <v>"Xã Canh Thuận - Huyện Vân Canh"</v>
      </c>
      <c r="O6980" t="str">
        <f>VLOOKUP(E6980,district_data,7,0)</f>
        <v>"res_district_551"</v>
      </c>
      <c r="P6980" t="str">
        <f t="shared" si="768"/>
        <v>"VN-52"</v>
      </c>
      <c r="Q6980" t="s">
        <v>1910</v>
      </c>
      <c r="R6980">
        <f t="shared" si="769"/>
        <v>1</v>
      </c>
    </row>
    <row r="6981" spans="1:18" ht="17" x14ac:dyDescent="0.15">
      <c r="A6981" s="8" t="s">
        <v>14539</v>
      </c>
      <c r="B6981" s="8" t="s">
        <v>14540</v>
      </c>
      <c r="C6981" s="8"/>
      <c r="D6981" s="8" t="s">
        <v>2174</v>
      </c>
      <c r="E6981" s="8" t="s">
        <v>1305</v>
      </c>
      <c r="F6981" s="8" t="s">
        <v>1306</v>
      </c>
      <c r="G6981" s="8" t="s">
        <v>71</v>
      </c>
      <c r="H6981" s="8" t="s">
        <v>70</v>
      </c>
      <c r="I6981" s="17" t="s">
        <v>27580</v>
      </c>
      <c r="J6981" s="19" t="str">
        <f t="shared" si="763"/>
        <v>"res_ward_6980"</v>
      </c>
      <c r="K6981" t="str">
        <f t="shared" si="764"/>
        <v>"Xã Canh Hòa"</v>
      </c>
      <c r="L6981" t="str">
        <f t="shared" si="765"/>
        <v>"VN-52-551-22012"</v>
      </c>
      <c r="M6981" t="str">
        <f t="shared" si="766"/>
        <v>"Xã Canh Hòa - Huyện Vân Canh - Tỉnh Bình Định"</v>
      </c>
      <c r="N6981" t="str">
        <f t="shared" si="767"/>
        <v>"Xã Canh Hòa - Huyện Vân Canh"</v>
      </c>
      <c r="O6981" t="str">
        <f>VLOOKUP(E6981,district_data,7,0)</f>
        <v>"res_district_551"</v>
      </c>
      <c r="P6981" t="str">
        <f t="shared" si="768"/>
        <v>"VN-52"</v>
      </c>
      <c r="Q6981" t="s">
        <v>1910</v>
      </c>
      <c r="R6981">
        <f t="shared" si="769"/>
        <v>1</v>
      </c>
    </row>
    <row r="6982" spans="1:18" ht="17" x14ac:dyDescent="0.15">
      <c r="A6982" s="8" t="s">
        <v>14541</v>
      </c>
      <c r="B6982" s="8" t="s">
        <v>12892</v>
      </c>
      <c r="C6982" s="8"/>
      <c r="D6982" s="8" t="s">
        <v>1915</v>
      </c>
      <c r="E6982" s="8" t="s">
        <v>1307</v>
      </c>
      <c r="F6982" s="8" t="s">
        <v>1308</v>
      </c>
      <c r="G6982" s="8" t="s">
        <v>321</v>
      </c>
      <c r="H6982" s="8" t="s">
        <v>320</v>
      </c>
      <c r="I6982" s="17" t="s">
        <v>27581</v>
      </c>
      <c r="J6982" s="19" t="str">
        <f t="shared" si="763"/>
        <v>"res_ward_6981"</v>
      </c>
      <c r="K6982" t="str">
        <f t="shared" si="764"/>
        <v>"Phường 1"</v>
      </c>
      <c r="L6982" t="str">
        <f t="shared" si="765"/>
        <v>"VN-54-555-22015"</v>
      </c>
      <c r="M6982" t="str">
        <f t="shared" si="766"/>
        <v>"Phường 1 - Thành phố Tuy Hoà - Tỉnh Phú Yên"</v>
      </c>
      <c r="N6982" t="str">
        <f t="shared" si="767"/>
        <v>"Phường 1 - Thành phố Tuy Hoà"</v>
      </c>
      <c r="O6982" t="str">
        <f>VLOOKUP(E6982,district_data,7,0)</f>
        <v>"res_district_555"</v>
      </c>
      <c r="P6982" t="str">
        <f t="shared" si="768"/>
        <v>"VN-54"</v>
      </c>
      <c r="Q6982" t="s">
        <v>1910</v>
      </c>
      <c r="R6982">
        <f t="shared" si="769"/>
        <v>0</v>
      </c>
    </row>
    <row r="6983" spans="1:18" ht="17" x14ac:dyDescent="0.15">
      <c r="A6983" s="8" t="s">
        <v>14542</v>
      </c>
      <c r="B6983" s="8" t="s">
        <v>14543</v>
      </c>
      <c r="C6983" s="8"/>
      <c r="D6983" s="8" t="s">
        <v>1915</v>
      </c>
      <c r="E6983" s="8" t="s">
        <v>1307</v>
      </c>
      <c r="F6983" s="8" t="s">
        <v>1308</v>
      </c>
      <c r="G6983" s="8" t="s">
        <v>321</v>
      </c>
      <c r="H6983" s="8" t="s">
        <v>320</v>
      </c>
      <c r="I6983" s="17" t="s">
        <v>27582</v>
      </c>
      <c r="J6983" s="19" t="str">
        <f t="shared" si="763"/>
        <v>"res_ward_6982"</v>
      </c>
      <c r="K6983" t="str">
        <f t="shared" si="764"/>
        <v>"Phường 8"</v>
      </c>
      <c r="L6983" t="str">
        <f t="shared" si="765"/>
        <v>"VN-54-555-22018"</v>
      </c>
      <c r="M6983" t="str">
        <f t="shared" si="766"/>
        <v>"Phường 8 - Thành phố Tuy Hoà - Tỉnh Phú Yên"</v>
      </c>
      <c r="N6983" t="str">
        <f t="shared" si="767"/>
        <v>"Phường 8 - Thành phố Tuy Hoà"</v>
      </c>
      <c r="O6983" t="str">
        <f>VLOOKUP(E6983,district_data,7,0)</f>
        <v>"res_district_555"</v>
      </c>
      <c r="P6983" t="str">
        <f t="shared" si="768"/>
        <v>"VN-54"</v>
      </c>
      <c r="Q6983" t="s">
        <v>1910</v>
      </c>
      <c r="R6983">
        <f t="shared" si="769"/>
        <v>0</v>
      </c>
    </row>
    <row r="6984" spans="1:18" ht="17" x14ac:dyDescent="0.15">
      <c r="A6984" s="8" t="s">
        <v>14544</v>
      </c>
      <c r="B6984" s="8" t="s">
        <v>12898</v>
      </c>
      <c r="C6984" s="8"/>
      <c r="D6984" s="8" t="s">
        <v>1915</v>
      </c>
      <c r="E6984" s="8" t="s">
        <v>1307</v>
      </c>
      <c r="F6984" s="8" t="s">
        <v>1308</v>
      </c>
      <c r="G6984" s="8" t="s">
        <v>321</v>
      </c>
      <c r="H6984" s="8" t="s">
        <v>320</v>
      </c>
      <c r="I6984" s="17" t="s">
        <v>27583</v>
      </c>
      <c r="J6984" s="19" t="str">
        <f t="shared" si="763"/>
        <v>"res_ward_6983"</v>
      </c>
      <c r="K6984" t="str">
        <f t="shared" si="764"/>
        <v>"Phường 2"</v>
      </c>
      <c r="L6984" t="str">
        <f t="shared" si="765"/>
        <v>"VN-54-555-22021"</v>
      </c>
      <c r="M6984" t="str">
        <f t="shared" si="766"/>
        <v>"Phường 2 - Thành phố Tuy Hoà - Tỉnh Phú Yên"</v>
      </c>
      <c r="N6984" t="str">
        <f t="shared" si="767"/>
        <v>"Phường 2 - Thành phố Tuy Hoà"</v>
      </c>
      <c r="O6984" t="str">
        <f>VLOOKUP(E6984,district_data,7,0)</f>
        <v>"res_district_555"</v>
      </c>
      <c r="P6984" t="str">
        <f t="shared" si="768"/>
        <v>"VN-54"</v>
      </c>
      <c r="Q6984" t="s">
        <v>1910</v>
      </c>
      <c r="R6984">
        <f t="shared" si="769"/>
        <v>0</v>
      </c>
    </row>
    <row r="6985" spans="1:18" ht="17" x14ac:dyDescent="0.15">
      <c r="A6985" s="8" t="s">
        <v>14545</v>
      </c>
      <c r="B6985" s="8" t="s">
        <v>14546</v>
      </c>
      <c r="C6985" s="8"/>
      <c r="D6985" s="8" t="s">
        <v>1915</v>
      </c>
      <c r="E6985" s="8" t="s">
        <v>1307</v>
      </c>
      <c r="F6985" s="8" t="s">
        <v>1308</v>
      </c>
      <c r="G6985" s="8" t="s">
        <v>321</v>
      </c>
      <c r="H6985" s="8" t="s">
        <v>320</v>
      </c>
      <c r="I6985" s="17" t="s">
        <v>27584</v>
      </c>
      <c r="J6985" s="19" t="str">
        <f t="shared" si="763"/>
        <v>"res_ward_6984"</v>
      </c>
      <c r="K6985" t="str">
        <f t="shared" si="764"/>
        <v>"Phường 9"</v>
      </c>
      <c r="L6985" t="str">
        <f t="shared" si="765"/>
        <v>"VN-54-555-22024"</v>
      </c>
      <c r="M6985" t="str">
        <f t="shared" si="766"/>
        <v>"Phường 9 - Thành phố Tuy Hoà - Tỉnh Phú Yên"</v>
      </c>
      <c r="N6985" t="str">
        <f t="shared" si="767"/>
        <v>"Phường 9 - Thành phố Tuy Hoà"</v>
      </c>
      <c r="O6985" t="str">
        <f>VLOOKUP(E6985,district_data,7,0)</f>
        <v>"res_district_555"</v>
      </c>
      <c r="P6985" t="str">
        <f t="shared" si="768"/>
        <v>"VN-54"</v>
      </c>
      <c r="Q6985" t="s">
        <v>1910</v>
      </c>
      <c r="R6985">
        <f t="shared" si="769"/>
        <v>0</v>
      </c>
    </row>
    <row r="6986" spans="1:18" ht="17" x14ac:dyDescent="0.15">
      <c r="A6986" s="8" t="s">
        <v>14547</v>
      </c>
      <c r="B6986" s="8" t="s">
        <v>12906</v>
      </c>
      <c r="C6986" s="8"/>
      <c r="D6986" s="8" t="s">
        <v>1915</v>
      </c>
      <c r="E6986" s="8" t="s">
        <v>1307</v>
      </c>
      <c r="F6986" s="8" t="s">
        <v>1308</v>
      </c>
      <c r="G6986" s="8" t="s">
        <v>321</v>
      </c>
      <c r="H6986" s="8" t="s">
        <v>320</v>
      </c>
      <c r="I6986" s="17" t="s">
        <v>27585</v>
      </c>
      <c r="J6986" s="19" t="str">
        <f t="shared" si="763"/>
        <v>"res_ward_6985"</v>
      </c>
      <c r="K6986" t="str">
        <f t="shared" si="764"/>
        <v>"Phường 3"</v>
      </c>
      <c r="L6986" t="str">
        <f t="shared" si="765"/>
        <v>"VN-54-555-22027"</v>
      </c>
      <c r="M6986" t="str">
        <f t="shared" si="766"/>
        <v>"Phường 3 - Thành phố Tuy Hoà - Tỉnh Phú Yên"</v>
      </c>
      <c r="N6986" t="str">
        <f t="shared" si="767"/>
        <v>"Phường 3 - Thành phố Tuy Hoà"</v>
      </c>
      <c r="O6986" t="str">
        <f>VLOOKUP(E6986,district_data,7,0)</f>
        <v>"res_district_555"</v>
      </c>
      <c r="P6986" t="str">
        <f t="shared" si="768"/>
        <v>"VN-54"</v>
      </c>
      <c r="Q6986" t="s">
        <v>1910</v>
      </c>
      <c r="R6986">
        <f t="shared" si="769"/>
        <v>0</v>
      </c>
    </row>
    <row r="6987" spans="1:18" ht="17" x14ac:dyDescent="0.15">
      <c r="A6987" s="8" t="s">
        <v>14548</v>
      </c>
      <c r="B6987" s="8" t="s">
        <v>12900</v>
      </c>
      <c r="C6987" s="8"/>
      <c r="D6987" s="8" t="s">
        <v>1915</v>
      </c>
      <c r="E6987" s="8" t="s">
        <v>1307</v>
      </c>
      <c r="F6987" s="8" t="s">
        <v>1308</v>
      </c>
      <c r="G6987" s="8" t="s">
        <v>321</v>
      </c>
      <c r="H6987" s="8" t="s">
        <v>320</v>
      </c>
      <c r="I6987" s="17" t="s">
        <v>27586</v>
      </c>
      <c r="J6987" s="19" t="str">
        <f t="shared" si="763"/>
        <v>"res_ward_6986"</v>
      </c>
      <c r="K6987" t="str">
        <f t="shared" si="764"/>
        <v>"Phường 4"</v>
      </c>
      <c r="L6987" t="str">
        <f t="shared" si="765"/>
        <v>"VN-54-555-22030"</v>
      </c>
      <c r="M6987" t="str">
        <f t="shared" si="766"/>
        <v>"Phường 4 - Thành phố Tuy Hoà - Tỉnh Phú Yên"</v>
      </c>
      <c r="N6987" t="str">
        <f t="shared" si="767"/>
        <v>"Phường 4 - Thành phố Tuy Hoà"</v>
      </c>
      <c r="O6987" t="str">
        <f>VLOOKUP(E6987,district_data,7,0)</f>
        <v>"res_district_555"</v>
      </c>
      <c r="P6987" t="str">
        <f t="shared" si="768"/>
        <v>"VN-54"</v>
      </c>
      <c r="Q6987" t="s">
        <v>1910</v>
      </c>
      <c r="R6987">
        <f t="shared" si="769"/>
        <v>0</v>
      </c>
    </row>
    <row r="6988" spans="1:18" ht="17" x14ac:dyDescent="0.15">
      <c r="A6988" s="8" t="s">
        <v>14549</v>
      </c>
      <c r="B6988" s="8" t="s">
        <v>12902</v>
      </c>
      <c r="C6988" s="8"/>
      <c r="D6988" s="8" t="s">
        <v>1915</v>
      </c>
      <c r="E6988" s="8" t="s">
        <v>1307</v>
      </c>
      <c r="F6988" s="8" t="s">
        <v>1308</v>
      </c>
      <c r="G6988" s="8" t="s">
        <v>321</v>
      </c>
      <c r="H6988" s="8" t="s">
        <v>320</v>
      </c>
      <c r="I6988" s="17" t="s">
        <v>27587</v>
      </c>
      <c r="J6988" s="19" t="str">
        <f t="shared" si="763"/>
        <v>"res_ward_6987"</v>
      </c>
      <c r="K6988" t="str">
        <f t="shared" si="764"/>
        <v>"Phường 5"</v>
      </c>
      <c r="L6988" t="str">
        <f t="shared" si="765"/>
        <v>"VN-54-555-22033"</v>
      </c>
      <c r="M6988" t="str">
        <f t="shared" si="766"/>
        <v>"Phường 5 - Thành phố Tuy Hoà - Tỉnh Phú Yên"</v>
      </c>
      <c r="N6988" t="str">
        <f t="shared" si="767"/>
        <v>"Phường 5 - Thành phố Tuy Hoà"</v>
      </c>
      <c r="O6988" t="str">
        <f>VLOOKUP(E6988,district_data,7,0)</f>
        <v>"res_district_555"</v>
      </c>
      <c r="P6988" t="str">
        <f t="shared" si="768"/>
        <v>"VN-54"</v>
      </c>
      <c r="Q6988" t="s">
        <v>1910</v>
      </c>
      <c r="R6988">
        <f t="shared" si="769"/>
        <v>0</v>
      </c>
    </row>
    <row r="6989" spans="1:18" ht="17" x14ac:dyDescent="0.15">
      <c r="A6989" s="8" t="s">
        <v>14550</v>
      </c>
      <c r="B6989" s="8" t="s">
        <v>14551</v>
      </c>
      <c r="C6989" s="8"/>
      <c r="D6989" s="8" t="s">
        <v>1915</v>
      </c>
      <c r="E6989" s="8" t="s">
        <v>1307</v>
      </c>
      <c r="F6989" s="8" t="s">
        <v>1308</v>
      </c>
      <c r="G6989" s="8" t="s">
        <v>321</v>
      </c>
      <c r="H6989" s="8" t="s">
        <v>320</v>
      </c>
      <c r="I6989" s="17" t="s">
        <v>27588</v>
      </c>
      <c r="J6989" s="19" t="str">
        <f t="shared" si="763"/>
        <v>"res_ward_6988"</v>
      </c>
      <c r="K6989" t="str">
        <f t="shared" si="764"/>
        <v>"Phường 7"</v>
      </c>
      <c r="L6989" t="str">
        <f t="shared" si="765"/>
        <v>"VN-54-555-22036"</v>
      </c>
      <c r="M6989" t="str">
        <f t="shared" si="766"/>
        <v>"Phường 7 - Thành phố Tuy Hoà - Tỉnh Phú Yên"</v>
      </c>
      <c r="N6989" t="str">
        <f t="shared" si="767"/>
        <v>"Phường 7 - Thành phố Tuy Hoà"</v>
      </c>
      <c r="O6989" t="str">
        <f>VLOOKUP(E6989,district_data,7,0)</f>
        <v>"res_district_555"</v>
      </c>
      <c r="P6989" t="str">
        <f t="shared" si="768"/>
        <v>"VN-54"</v>
      </c>
      <c r="Q6989" t="s">
        <v>1910</v>
      </c>
      <c r="R6989">
        <f t="shared" si="769"/>
        <v>0</v>
      </c>
    </row>
    <row r="6990" spans="1:18" ht="17" x14ac:dyDescent="0.15">
      <c r="A6990" s="8" t="s">
        <v>14552</v>
      </c>
      <c r="B6990" s="8" t="s">
        <v>14553</v>
      </c>
      <c r="C6990" s="8"/>
      <c r="D6990" s="8" t="s">
        <v>1915</v>
      </c>
      <c r="E6990" s="8" t="s">
        <v>1307</v>
      </c>
      <c r="F6990" s="8" t="s">
        <v>1308</v>
      </c>
      <c r="G6990" s="8" t="s">
        <v>321</v>
      </c>
      <c r="H6990" s="8" t="s">
        <v>320</v>
      </c>
      <c r="I6990" s="17" t="s">
        <v>27589</v>
      </c>
      <c r="J6990" s="19" t="str">
        <f t="shared" si="763"/>
        <v>"res_ward_6989"</v>
      </c>
      <c r="K6990" t="str">
        <f t="shared" si="764"/>
        <v>"Phường 6"</v>
      </c>
      <c r="L6990" t="str">
        <f t="shared" si="765"/>
        <v>"VN-54-555-22039"</v>
      </c>
      <c r="M6990" t="str">
        <f t="shared" si="766"/>
        <v>"Phường 6 - Thành phố Tuy Hoà - Tỉnh Phú Yên"</v>
      </c>
      <c r="N6990" t="str">
        <f t="shared" si="767"/>
        <v>"Phường 6 - Thành phố Tuy Hoà"</v>
      </c>
      <c r="O6990" t="str">
        <f>VLOOKUP(E6990,district_data,7,0)</f>
        <v>"res_district_555"</v>
      </c>
      <c r="P6990" t="str">
        <f t="shared" si="768"/>
        <v>"VN-54"</v>
      </c>
      <c r="Q6990" t="s">
        <v>1910</v>
      </c>
      <c r="R6990">
        <f t="shared" si="769"/>
        <v>0</v>
      </c>
    </row>
    <row r="6991" spans="1:18" ht="17" x14ac:dyDescent="0.15">
      <c r="A6991" s="8" t="s">
        <v>14554</v>
      </c>
      <c r="B6991" s="8" t="s">
        <v>14555</v>
      </c>
      <c r="C6991" s="8"/>
      <c r="D6991" s="8" t="s">
        <v>1915</v>
      </c>
      <c r="E6991" s="8" t="s">
        <v>1307</v>
      </c>
      <c r="F6991" s="8" t="s">
        <v>1308</v>
      </c>
      <c r="G6991" s="8" t="s">
        <v>321</v>
      </c>
      <c r="H6991" s="8" t="s">
        <v>320</v>
      </c>
      <c r="I6991" s="17" t="s">
        <v>27590</v>
      </c>
      <c r="J6991" s="19" t="str">
        <f t="shared" si="763"/>
        <v>"res_ward_6990"</v>
      </c>
      <c r="K6991" t="str">
        <f t="shared" si="764"/>
        <v>"Phường Phú Thạnh"</v>
      </c>
      <c r="L6991" t="str">
        <f t="shared" si="765"/>
        <v>"VN-54-555-22040"</v>
      </c>
      <c r="M6991" t="str">
        <f t="shared" si="766"/>
        <v>"Phường Phú Thạnh - Thành phố Tuy Hoà - Tỉnh Phú Yên"</v>
      </c>
      <c r="N6991" t="str">
        <f t="shared" si="767"/>
        <v>"Phường Phú Thạnh - Thành phố Tuy Hoà"</v>
      </c>
      <c r="O6991" t="str">
        <f>VLOOKUP(E6991,district_data,7,0)</f>
        <v>"res_district_555"</v>
      </c>
      <c r="P6991" t="str">
        <f t="shared" si="768"/>
        <v>"VN-54"</v>
      </c>
      <c r="Q6991" t="s">
        <v>1910</v>
      </c>
      <c r="R6991">
        <f t="shared" si="769"/>
        <v>0</v>
      </c>
    </row>
    <row r="6992" spans="1:18" ht="17" x14ac:dyDescent="0.15">
      <c r="A6992" s="8" t="s">
        <v>14556</v>
      </c>
      <c r="B6992" s="8" t="s">
        <v>14557</v>
      </c>
      <c r="C6992" s="8"/>
      <c r="D6992" s="8" t="s">
        <v>1915</v>
      </c>
      <c r="E6992" s="8" t="s">
        <v>1307</v>
      </c>
      <c r="F6992" s="8" t="s">
        <v>1308</v>
      </c>
      <c r="G6992" s="8" t="s">
        <v>321</v>
      </c>
      <c r="H6992" s="8" t="s">
        <v>320</v>
      </c>
      <c r="I6992" s="17" t="s">
        <v>27591</v>
      </c>
      <c r="J6992" s="19" t="str">
        <f t="shared" si="763"/>
        <v>"res_ward_6991"</v>
      </c>
      <c r="K6992" t="str">
        <f t="shared" si="764"/>
        <v>"Phường Phú Đông"</v>
      </c>
      <c r="L6992" t="str">
        <f t="shared" si="765"/>
        <v>"VN-54-555-22041"</v>
      </c>
      <c r="M6992" t="str">
        <f t="shared" si="766"/>
        <v>"Phường Phú Đông - Thành phố Tuy Hoà - Tỉnh Phú Yên"</v>
      </c>
      <c r="N6992" t="str">
        <f t="shared" si="767"/>
        <v>"Phường Phú Đông - Thành phố Tuy Hoà"</v>
      </c>
      <c r="O6992" t="str">
        <f>VLOOKUP(E6992,district_data,7,0)</f>
        <v>"res_district_555"</v>
      </c>
      <c r="P6992" t="str">
        <f t="shared" si="768"/>
        <v>"VN-54"</v>
      </c>
      <c r="Q6992" t="s">
        <v>1910</v>
      </c>
      <c r="R6992">
        <f t="shared" si="769"/>
        <v>0</v>
      </c>
    </row>
    <row r="6993" spans="1:18" ht="17" x14ac:dyDescent="0.15">
      <c r="A6993" s="8" t="s">
        <v>14558</v>
      </c>
      <c r="B6993" s="8" t="s">
        <v>14559</v>
      </c>
      <c r="C6993" s="8"/>
      <c r="D6993" s="8" t="s">
        <v>2174</v>
      </c>
      <c r="E6993" s="8" t="s">
        <v>1307</v>
      </c>
      <c r="F6993" s="8" t="s">
        <v>1308</v>
      </c>
      <c r="G6993" s="8" t="s">
        <v>321</v>
      </c>
      <c r="H6993" s="8" t="s">
        <v>320</v>
      </c>
      <c r="I6993" s="17" t="s">
        <v>27592</v>
      </c>
      <c r="J6993" s="19" t="str">
        <f t="shared" si="763"/>
        <v>"res_ward_6992"</v>
      </c>
      <c r="K6993" t="str">
        <f t="shared" si="764"/>
        <v>"Xã Hòa Kiến"</v>
      </c>
      <c r="L6993" t="str">
        <f t="shared" si="765"/>
        <v>"VN-54-555-22042"</v>
      </c>
      <c r="M6993" t="str">
        <f t="shared" si="766"/>
        <v>"Xã Hòa Kiến - Thành phố Tuy Hoà - Tỉnh Phú Yên"</v>
      </c>
      <c r="N6993" t="str">
        <f t="shared" si="767"/>
        <v>"Xã Hòa Kiến - Thành phố Tuy Hoà"</v>
      </c>
      <c r="O6993" t="str">
        <f>VLOOKUP(E6993,district_data,7,0)</f>
        <v>"res_district_555"</v>
      </c>
      <c r="P6993" t="str">
        <f t="shared" si="768"/>
        <v>"VN-54"</v>
      </c>
      <c r="Q6993" t="s">
        <v>1910</v>
      </c>
      <c r="R6993">
        <f t="shared" si="769"/>
        <v>1</v>
      </c>
    </row>
    <row r="6994" spans="1:18" ht="17" x14ac:dyDescent="0.15">
      <c r="A6994" s="8" t="s">
        <v>14560</v>
      </c>
      <c r="B6994" s="8" t="s">
        <v>14561</v>
      </c>
      <c r="C6994" s="8"/>
      <c r="D6994" s="8" t="s">
        <v>2174</v>
      </c>
      <c r="E6994" s="8" t="s">
        <v>1307</v>
      </c>
      <c r="F6994" s="8" t="s">
        <v>1308</v>
      </c>
      <c r="G6994" s="8" t="s">
        <v>321</v>
      </c>
      <c r="H6994" s="8" t="s">
        <v>320</v>
      </c>
      <c r="I6994" s="17" t="s">
        <v>27593</v>
      </c>
      <c r="J6994" s="19" t="str">
        <f t="shared" si="763"/>
        <v>"res_ward_6993"</v>
      </c>
      <c r="K6994" t="str">
        <f t="shared" si="764"/>
        <v>"Xã Bình Kiến"</v>
      </c>
      <c r="L6994" t="str">
        <f t="shared" si="765"/>
        <v>"VN-54-555-22045"</v>
      </c>
      <c r="M6994" t="str">
        <f t="shared" si="766"/>
        <v>"Xã Bình Kiến - Thành phố Tuy Hoà - Tỉnh Phú Yên"</v>
      </c>
      <c r="N6994" t="str">
        <f t="shared" si="767"/>
        <v>"Xã Bình Kiến - Thành phố Tuy Hoà"</v>
      </c>
      <c r="O6994" t="str">
        <f>VLOOKUP(E6994,district_data,7,0)</f>
        <v>"res_district_555"</v>
      </c>
      <c r="P6994" t="str">
        <f t="shared" si="768"/>
        <v>"VN-54"</v>
      </c>
      <c r="Q6994" t="s">
        <v>1910</v>
      </c>
      <c r="R6994">
        <f t="shared" si="769"/>
        <v>1</v>
      </c>
    </row>
    <row r="6995" spans="1:18" ht="17" x14ac:dyDescent="0.15">
      <c r="A6995" s="8" t="s">
        <v>14562</v>
      </c>
      <c r="B6995" s="8" t="s">
        <v>14563</v>
      </c>
      <c r="C6995" s="8"/>
      <c r="D6995" s="8" t="s">
        <v>2174</v>
      </c>
      <c r="E6995" s="8" t="s">
        <v>1307</v>
      </c>
      <c r="F6995" s="8" t="s">
        <v>1308</v>
      </c>
      <c r="G6995" s="8" t="s">
        <v>321</v>
      </c>
      <c r="H6995" s="8" t="s">
        <v>320</v>
      </c>
      <c r="I6995" s="17" t="s">
        <v>27594</v>
      </c>
      <c r="J6995" s="19" t="str">
        <f t="shared" si="763"/>
        <v>"res_ward_6994"</v>
      </c>
      <c r="K6995" t="str">
        <f t="shared" si="764"/>
        <v>"Xã Bình Ngọc"</v>
      </c>
      <c r="L6995" t="str">
        <f t="shared" si="765"/>
        <v>"VN-54-555-22048"</v>
      </c>
      <c r="M6995" t="str">
        <f t="shared" si="766"/>
        <v>"Xã Bình Ngọc - Thành phố Tuy Hoà - Tỉnh Phú Yên"</v>
      </c>
      <c r="N6995" t="str">
        <f t="shared" si="767"/>
        <v>"Xã Bình Ngọc - Thành phố Tuy Hoà"</v>
      </c>
      <c r="O6995" t="str">
        <f>VLOOKUP(E6995,district_data,7,0)</f>
        <v>"res_district_555"</v>
      </c>
      <c r="P6995" t="str">
        <f t="shared" si="768"/>
        <v>"VN-54"</v>
      </c>
      <c r="Q6995" t="s">
        <v>1910</v>
      </c>
      <c r="R6995">
        <f t="shared" si="769"/>
        <v>1</v>
      </c>
    </row>
    <row r="6996" spans="1:18" ht="17" x14ac:dyDescent="0.15">
      <c r="A6996" s="8" t="s">
        <v>14564</v>
      </c>
      <c r="B6996" s="8" t="s">
        <v>3063</v>
      </c>
      <c r="C6996" s="8"/>
      <c r="D6996" s="8" t="s">
        <v>2174</v>
      </c>
      <c r="E6996" s="8" t="s">
        <v>1307</v>
      </c>
      <c r="F6996" s="8" t="s">
        <v>1308</v>
      </c>
      <c r="G6996" s="8" t="s">
        <v>321</v>
      </c>
      <c r="H6996" s="8" t="s">
        <v>320</v>
      </c>
      <c r="I6996" s="17" t="s">
        <v>27595</v>
      </c>
      <c r="J6996" s="19" t="str">
        <f t="shared" si="763"/>
        <v>"res_ward_6995"</v>
      </c>
      <c r="K6996" t="str">
        <f t="shared" si="764"/>
        <v>"Xã An Phú"</v>
      </c>
      <c r="L6996" t="str">
        <f t="shared" si="765"/>
        <v>"VN-54-555-22162"</v>
      </c>
      <c r="M6996" t="str">
        <f t="shared" si="766"/>
        <v>"Xã An Phú - Thành phố Tuy Hoà - Tỉnh Phú Yên"</v>
      </c>
      <c r="N6996" t="str">
        <f t="shared" si="767"/>
        <v>"Xã An Phú - Thành phố Tuy Hoà"</v>
      </c>
      <c r="O6996" t="str">
        <f>VLOOKUP(E6996,district_data,7,0)</f>
        <v>"res_district_555"</v>
      </c>
      <c r="P6996" t="str">
        <f t="shared" si="768"/>
        <v>"VN-54"</v>
      </c>
      <c r="Q6996" t="s">
        <v>1910</v>
      </c>
      <c r="R6996">
        <f t="shared" si="769"/>
        <v>1</v>
      </c>
    </row>
    <row r="6997" spans="1:18" ht="17" x14ac:dyDescent="0.15">
      <c r="A6997" s="8" t="s">
        <v>14565</v>
      </c>
      <c r="B6997" s="8" t="s">
        <v>14566</v>
      </c>
      <c r="C6997" s="8"/>
      <c r="D6997" s="8" t="s">
        <v>1915</v>
      </c>
      <c r="E6997" s="8" t="s">
        <v>1307</v>
      </c>
      <c r="F6997" s="8" t="s">
        <v>1308</v>
      </c>
      <c r="G6997" s="8" t="s">
        <v>321</v>
      </c>
      <c r="H6997" s="8" t="s">
        <v>320</v>
      </c>
      <c r="I6997" s="17" t="s">
        <v>27596</v>
      </c>
      <c r="J6997" s="19" t="str">
        <f t="shared" si="763"/>
        <v>"res_ward_6996"</v>
      </c>
      <c r="K6997" t="str">
        <f t="shared" si="764"/>
        <v>"Phường Phú Lâm"</v>
      </c>
      <c r="L6997" t="str">
        <f t="shared" si="765"/>
        <v>"VN-54-555-22240"</v>
      </c>
      <c r="M6997" t="str">
        <f t="shared" si="766"/>
        <v>"Phường Phú Lâm - Thành phố Tuy Hoà - Tỉnh Phú Yên"</v>
      </c>
      <c r="N6997" t="str">
        <f t="shared" si="767"/>
        <v>"Phường Phú Lâm - Thành phố Tuy Hoà"</v>
      </c>
      <c r="O6997" t="str">
        <f>VLOOKUP(E6997,district_data,7,0)</f>
        <v>"res_district_555"</v>
      </c>
      <c r="P6997" t="str">
        <f t="shared" si="768"/>
        <v>"VN-54"</v>
      </c>
      <c r="Q6997" t="s">
        <v>1910</v>
      </c>
      <c r="R6997">
        <f t="shared" si="769"/>
        <v>0</v>
      </c>
    </row>
    <row r="6998" spans="1:18" ht="17" x14ac:dyDescent="0.15">
      <c r="A6998" s="8" t="s">
        <v>14567</v>
      </c>
      <c r="B6998" s="8" t="s">
        <v>13143</v>
      </c>
      <c r="C6998" s="8"/>
      <c r="D6998" s="8" t="s">
        <v>1915</v>
      </c>
      <c r="E6998" s="8" t="s">
        <v>1310</v>
      </c>
      <c r="F6998" s="8" t="s">
        <v>1311</v>
      </c>
      <c r="G6998" s="8" t="s">
        <v>321</v>
      </c>
      <c r="H6998" s="8" t="s">
        <v>320</v>
      </c>
      <c r="I6998" s="17" t="s">
        <v>27597</v>
      </c>
      <c r="J6998" s="19" t="str">
        <f t="shared" si="763"/>
        <v>"res_ward_6997"</v>
      </c>
      <c r="K6998" t="str">
        <f t="shared" si="764"/>
        <v>"Phường Xuân Phú"</v>
      </c>
      <c r="L6998" t="str">
        <f t="shared" si="765"/>
        <v>"VN-54-557-22051"</v>
      </c>
      <c r="M6998" t="str">
        <f t="shared" si="766"/>
        <v>"Phường Xuân Phú - Thị xã Sông Cầu - Tỉnh Phú Yên"</v>
      </c>
      <c r="N6998" t="str">
        <f t="shared" si="767"/>
        <v>"Phường Xuân Phú - Thị xã Sông Cầu"</v>
      </c>
      <c r="O6998" t="str">
        <f>VLOOKUP(E6998,district_data,7,0)</f>
        <v>"res_district_557"</v>
      </c>
      <c r="P6998" t="str">
        <f t="shared" si="768"/>
        <v>"VN-54"</v>
      </c>
      <c r="Q6998" t="s">
        <v>1910</v>
      </c>
      <c r="R6998">
        <f t="shared" si="769"/>
        <v>0</v>
      </c>
    </row>
    <row r="6999" spans="1:18" ht="17" x14ac:dyDescent="0.15">
      <c r="A6999" s="8" t="s">
        <v>14568</v>
      </c>
      <c r="B6999" s="8" t="s">
        <v>12169</v>
      </c>
      <c r="C6999" s="8" t="s">
        <v>14569</v>
      </c>
      <c r="D6999" s="8" t="s">
        <v>2174</v>
      </c>
      <c r="E6999" s="8" t="s">
        <v>1310</v>
      </c>
      <c r="F6999" s="8" t="s">
        <v>1311</v>
      </c>
      <c r="G6999" s="8" t="s">
        <v>321</v>
      </c>
      <c r="H6999" s="8" t="s">
        <v>320</v>
      </c>
      <c r="I6999" s="17" t="s">
        <v>27598</v>
      </c>
      <c r="J6999" s="19" t="str">
        <f t="shared" si="763"/>
        <v>"res_ward_6998"</v>
      </c>
      <c r="K6999" t="str">
        <f t="shared" si="764"/>
        <v>"Xã Xuân Lâm"</v>
      </c>
      <c r="L6999" t="str">
        <f t="shared" si="765"/>
        <v>"VN-54-557-22052"</v>
      </c>
      <c r="M6999" t="str">
        <f t="shared" si="766"/>
        <v>"Xã Xuân Lâm - Thị xã Sông Cầu - Tỉnh Phú Yên"</v>
      </c>
      <c r="N6999" t="str">
        <f t="shared" si="767"/>
        <v>"Xã Xuân Lâm - Thị xã Sông Cầu"</v>
      </c>
      <c r="O6999" t="str">
        <f>VLOOKUP(E6999,district_data,7,0)</f>
        <v>"res_district_557"</v>
      </c>
      <c r="P6999" t="str">
        <f t="shared" si="768"/>
        <v>"VN-54"</v>
      </c>
      <c r="Q6999" t="s">
        <v>1910</v>
      </c>
      <c r="R6999">
        <f t="shared" si="769"/>
        <v>1</v>
      </c>
    </row>
    <row r="7000" spans="1:18" ht="17" x14ac:dyDescent="0.15">
      <c r="A7000" s="8" t="s">
        <v>14570</v>
      </c>
      <c r="B7000" s="8" t="s">
        <v>14571</v>
      </c>
      <c r="C7000" s="8"/>
      <c r="D7000" s="8" t="s">
        <v>1915</v>
      </c>
      <c r="E7000" s="8" t="s">
        <v>1310</v>
      </c>
      <c r="F7000" s="8" t="s">
        <v>1311</v>
      </c>
      <c r="G7000" s="8" t="s">
        <v>321</v>
      </c>
      <c r="H7000" s="8" t="s">
        <v>320</v>
      </c>
      <c r="I7000" s="17" t="s">
        <v>27599</v>
      </c>
      <c r="J7000" s="19" t="str">
        <f t="shared" si="763"/>
        <v>"res_ward_6999"</v>
      </c>
      <c r="K7000" t="str">
        <f t="shared" si="764"/>
        <v>"Phường Xuân Thành"</v>
      </c>
      <c r="L7000" t="str">
        <f t="shared" si="765"/>
        <v>"VN-54-557-22053"</v>
      </c>
      <c r="M7000" t="str">
        <f t="shared" si="766"/>
        <v>"Phường Xuân Thành - Thị xã Sông Cầu - Tỉnh Phú Yên"</v>
      </c>
      <c r="N7000" t="str">
        <f t="shared" si="767"/>
        <v>"Phường Xuân Thành - Thị xã Sông Cầu"</v>
      </c>
      <c r="O7000" t="str">
        <f>VLOOKUP(E7000,district_data,7,0)</f>
        <v>"res_district_557"</v>
      </c>
      <c r="P7000" t="str">
        <f t="shared" si="768"/>
        <v>"VN-54"</v>
      </c>
      <c r="Q7000" t="s">
        <v>1910</v>
      </c>
      <c r="R7000">
        <f t="shared" si="769"/>
        <v>0</v>
      </c>
    </row>
    <row r="7001" spans="1:18" ht="17" x14ac:dyDescent="0.15">
      <c r="A7001" s="8" t="s">
        <v>14572</v>
      </c>
      <c r="B7001" s="8" t="s">
        <v>12371</v>
      </c>
      <c r="C7001" s="8"/>
      <c r="D7001" s="8" t="s">
        <v>2174</v>
      </c>
      <c r="E7001" s="8" t="s">
        <v>1310</v>
      </c>
      <c r="F7001" s="8" t="s">
        <v>1311</v>
      </c>
      <c r="G7001" s="8" t="s">
        <v>321</v>
      </c>
      <c r="H7001" s="8" t="s">
        <v>320</v>
      </c>
      <c r="I7001" s="17" t="s">
        <v>27600</v>
      </c>
      <c r="J7001" s="19" t="str">
        <f t="shared" si="763"/>
        <v>"res_ward_7000"</v>
      </c>
      <c r="K7001" t="str">
        <f t="shared" si="764"/>
        <v>"Xã Xuân Hải"</v>
      </c>
      <c r="L7001" t="str">
        <f t="shared" si="765"/>
        <v>"VN-54-557-22054"</v>
      </c>
      <c r="M7001" t="str">
        <f t="shared" si="766"/>
        <v>"Xã Xuân Hải - Thị xã Sông Cầu - Tỉnh Phú Yên"</v>
      </c>
      <c r="N7001" t="str">
        <f t="shared" si="767"/>
        <v>"Xã Xuân Hải - Thị xã Sông Cầu"</v>
      </c>
      <c r="O7001" t="str">
        <f>VLOOKUP(E7001,district_data,7,0)</f>
        <v>"res_district_557"</v>
      </c>
      <c r="P7001" t="str">
        <f t="shared" si="768"/>
        <v>"VN-54"</v>
      </c>
      <c r="Q7001" t="s">
        <v>1910</v>
      </c>
      <c r="R7001">
        <f t="shared" si="769"/>
        <v>1</v>
      </c>
    </row>
    <row r="7002" spans="1:18" ht="17" x14ac:dyDescent="0.15">
      <c r="A7002" s="8" t="s">
        <v>14573</v>
      </c>
      <c r="B7002" s="8" t="s">
        <v>7676</v>
      </c>
      <c r="C7002" s="8"/>
      <c r="D7002" s="8" t="s">
        <v>2174</v>
      </c>
      <c r="E7002" s="8" t="s">
        <v>1310</v>
      </c>
      <c r="F7002" s="8" t="s">
        <v>1311</v>
      </c>
      <c r="G7002" s="8" t="s">
        <v>321</v>
      </c>
      <c r="H7002" s="8" t="s">
        <v>320</v>
      </c>
      <c r="I7002" s="17" t="s">
        <v>27601</v>
      </c>
      <c r="J7002" s="19" t="str">
        <f t="shared" si="763"/>
        <v>"res_ward_7001"</v>
      </c>
      <c r="K7002" t="str">
        <f t="shared" si="764"/>
        <v>"Xã Xuân Lộc"</v>
      </c>
      <c r="L7002" t="str">
        <f t="shared" si="765"/>
        <v>"VN-54-557-22057"</v>
      </c>
      <c r="M7002" t="str">
        <f t="shared" si="766"/>
        <v>"Xã Xuân Lộc - Thị xã Sông Cầu - Tỉnh Phú Yên"</v>
      </c>
      <c r="N7002" t="str">
        <f t="shared" si="767"/>
        <v>"Xã Xuân Lộc - Thị xã Sông Cầu"</v>
      </c>
      <c r="O7002" t="str">
        <f>VLOOKUP(E7002,district_data,7,0)</f>
        <v>"res_district_557"</v>
      </c>
      <c r="P7002" t="str">
        <f t="shared" si="768"/>
        <v>"VN-54"</v>
      </c>
      <c r="Q7002" t="s">
        <v>1910</v>
      </c>
      <c r="R7002">
        <f t="shared" si="769"/>
        <v>1</v>
      </c>
    </row>
    <row r="7003" spans="1:18" ht="17" x14ac:dyDescent="0.15">
      <c r="A7003" s="8" t="s">
        <v>14574</v>
      </c>
      <c r="B7003" s="8" t="s">
        <v>11235</v>
      </c>
      <c r="C7003" s="8"/>
      <c r="D7003" s="8" t="s">
        <v>2174</v>
      </c>
      <c r="E7003" s="8" t="s">
        <v>1310</v>
      </c>
      <c r="F7003" s="8" t="s">
        <v>1311</v>
      </c>
      <c r="G7003" s="8" t="s">
        <v>321</v>
      </c>
      <c r="H7003" s="8" t="s">
        <v>320</v>
      </c>
      <c r="I7003" s="17" t="s">
        <v>27602</v>
      </c>
      <c r="J7003" s="19" t="str">
        <f t="shared" si="763"/>
        <v>"res_ward_7002"</v>
      </c>
      <c r="K7003" t="str">
        <f t="shared" si="764"/>
        <v>"Xã Xuân Bình"</v>
      </c>
      <c r="L7003" t="str">
        <f t="shared" si="765"/>
        <v>"VN-54-557-22060"</v>
      </c>
      <c r="M7003" t="str">
        <f t="shared" si="766"/>
        <v>"Xã Xuân Bình - Thị xã Sông Cầu - Tỉnh Phú Yên"</v>
      </c>
      <c r="N7003" t="str">
        <f t="shared" si="767"/>
        <v>"Xã Xuân Bình - Thị xã Sông Cầu"</v>
      </c>
      <c r="O7003" t="str">
        <f>VLOOKUP(E7003,district_data,7,0)</f>
        <v>"res_district_557"</v>
      </c>
      <c r="P7003" t="str">
        <f t="shared" si="768"/>
        <v>"VN-54"</v>
      </c>
      <c r="Q7003" t="s">
        <v>1910</v>
      </c>
      <c r="R7003">
        <f t="shared" si="769"/>
        <v>1</v>
      </c>
    </row>
    <row r="7004" spans="1:18" ht="17" x14ac:dyDescent="0.15">
      <c r="A7004" s="8" t="s">
        <v>14575</v>
      </c>
      <c r="B7004" s="8" t="s">
        <v>14576</v>
      </c>
      <c r="C7004" s="8"/>
      <c r="D7004" s="8" t="s">
        <v>2174</v>
      </c>
      <c r="E7004" s="8" t="s">
        <v>1310</v>
      </c>
      <c r="F7004" s="8" t="s">
        <v>1311</v>
      </c>
      <c r="G7004" s="8" t="s">
        <v>321</v>
      </c>
      <c r="H7004" s="8" t="s">
        <v>320</v>
      </c>
      <c r="I7004" s="17" t="s">
        <v>27603</v>
      </c>
      <c r="J7004" s="19" t="str">
        <f t="shared" si="763"/>
        <v>"res_ward_7003"</v>
      </c>
      <c r="K7004" t="str">
        <f t="shared" si="764"/>
        <v>"Xã Xuân Cảnh"</v>
      </c>
      <c r="L7004" t="str">
        <f t="shared" si="765"/>
        <v>"VN-54-557-22066"</v>
      </c>
      <c r="M7004" t="str">
        <f t="shared" si="766"/>
        <v>"Xã Xuân Cảnh - Thị xã Sông Cầu - Tỉnh Phú Yên"</v>
      </c>
      <c r="N7004" t="str">
        <f t="shared" si="767"/>
        <v>"Xã Xuân Cảnh - Thị xã Sông Cầu"</v>
      </c>
      <c r="O7004" t="str">
        <f>VLOOKUP(E7004,district_data,7,0)</f>
        <v>"res_district_557"</v>
      </c>
      <c r="P7004" t="str">
        <f t="shared" si="768"/>
        <v>"VN-54"</v>
      </c>
      <c r="Q7004" t="s">
        <v>1910</v>
      </c>
      <c r="R7004">
        <f t="shared" si="769"/>
        <v>1</v>
      </c>
    </row>
    <row r="7005" spans="1:18" ht="17" x14ac:dyDescent="0.15">
      <c r="A7005" s="8" t="s">
        <v>14577</v>
      </c>
      <c r="B7005" s="8" t="s">
        <v>10997</v>
      </c>
      <c r="C7005" s="8"/>
      <c r="D7005" s="8" t="s">
        <v>2174</v>
      </c>
      <c r="E7005" s="8" t="s">
        <v>1310</v>
      </c>
      <c r="F7005" s="8" t="s">
        <v>1311</v>
      </c>
      <c r="G7005" s="8" t="s">
        <v>321</v>
      </c>
      <c r="H7005" s="8" t="s">
        <v>320</v>
      </c>
      <c r="I7005" s="17" t="s">
        <v>27604</v>
      </c>
      <c r="J7005" s="19" t="str">
        <f t="shared" si="763"/>
        <v>"res_ward_7004"</v>
      </c>
      <c r="K7005" t="str">
        <f t="shared" si="764"/>
        <v>"Xã Xuân Thịnh"</v>
      </c>
      <c r="L7005" t="str">
        <f t="shared" si="765"/>
        <v>"VN-54-557-22069"</v>
      </c>
      <c r="M7005" t="str">
        <f t="shared" si="766"/>
        <v>"Xã Xuân Thịnh - Thị xã Sông Cầu - Tỉnh Phú Yên"</v>
      </c>
      <c r="N7005" t="str">
        <f t="shared" si="767"/>
        <v>"Xã Xuân Thịnh - Thị xã Sông Cầu"</v>
      </c>
      <c r="O7005" t="str">
        <f>VLOOKUP(E7005,district_data,7,0)</f>
        <v>"res_district_557"</v>
      </c>
      <c r="P7005" t="str">
        <f t="shared" si="768"/>
        <v>"VN-54"</v>
      </c>
      <c r="Q7005" t="s">
        <v>1910</v>
      </c>
      <c r="R7005">
        <f t="shared" si="769"/>
        <v>1</v>
      </c>
    </row>
    <row r="7006" spans="1:18" ht="17" x14ac:dyDescent="0.15">
      <c r="A7006" s="8" t="s">
        <v>14578</v>
      </c>
      <c r="B7006" s="8" t="s">
        <v>6277</v>
      </c>
      <c r="C7006" s="8"/>
      <c r="D7006" s="8" t="s">
        <v>2174</v>
      </c>
      <c r="E7006" s="8" t="s">
        <v>1310</v>
      </c>
      <c r="F7006" s="8" t="s">
        <v>1311</v>
      </c>
      <c r="G7006" s="8" t="s">
        <v>321</v>
      </c>
      <c r="H7006" s="8" t="s">
        <v>320</v>
      </c>
      <c r="I7006" s="17" t="s">
        <v>27605</v>
      </c>
      <c r="J7006" s="19" t="str">
        <f t="shared" si="763"/>
        <v>"res_ward_7005"</v>
      </c>
      <c r="K7006" t="str">
        <f t="shared" si="764"/>
        <v>"Xã Xuân Phương"</v>
      </c>
      <c r="L7006" t="str">
        <f t="shared" si="765"/>
        <v>"VN-54-557-22072"</v>
      </c>
      <c r="M7006" t="str">
        <f t="shared" si="766"/>
        <v>"Xã Xuân Phương - Thị xã Sông Cầu - Tỉnh Phú Yên"</v>
      </c>
      <c r="N7006" t="str">
        <f t="shared" si="767"/>
        <v>"Xã Xuân Phương - Thị xã Sông Cầu"</v>
      </c>
      <c r="O7006" t="str">
        <f>VLOOKUP(E7006,district_data,7,0)</f>
        <v>"res_district_557"</v>
      </c>
      <c r="P7006" t="str">
        <f t="shared" si="768"/>
        <v>"VN-54"</v>
      </c>
      <c r="Q7006" t="s">
        <v>1910</v>
      </c>
      <c r="R7006">
        <f t="shared" si="769"/>
        <v>1</v>
      </c>
    </row>
    <row r="7007" spans="1:18" ht="17" x14ac:dyDescent="0.15">
      <c r="A7007" s="8" t="s">
        <v>14579</v>
      </c>
      <c r="B7007" s="8" t="s">
        <v>14580</v>
      </c>
      <c r="C7007" s="8"/>
      <c r="D7007" s="8" t="s">
        <v>1915</v>
      </c>
      <c r="E7007" s="8" t="s">
        <v>1310</v>
      </c>
      <c r="F7007" s="8" t="s">
        <v>1311</v>
      </c>
      <c r="G7007" s="8" t="s">
        <v>321</v>
      </c>
      <c r="H7007" s="8" t="s">
        <v>320</v>
      </c>
      <c r="I7007" s="17" t="s">
        <v>27606</v>
      </c>
      <c r="J7007" s="19" t="str">
        <f t="shared" si="763"/>
        <v>"res_ward_7006"</v>
      </c>
      <c r="K7007" t="str">
        <f t="shared" si="764"/>
        <v>"Phường Xuân Yên"</v>
      </c>
      <c r="L7007" t="str">
        <f t="shared" si="765"/>
        <v>"VN-54-557-22073"</v>
      </c>
      <c r="M7007" t="str">
        <f t="shared" si="766"/>
        <v>"Phường Xuân Yên - Thị xã Sông Cầu - Tỉnh Phú Yên"</v>
      </c>
      <c r="N7007" t="str">
        <f t="shared" si="767"/>
        <v>"Phường Xuân Yên - Thị xã Sông Cầu"</v>
      </c>
      <c r="O7007" t="str">
        <f>VLOOKUP(E7007,district_data,7,0)</f>
        <v>"res_district_557"</v>
      </c>
      <c r="P7007" t="str">
        <f t="shared" si="768"/>
        <v>"VN-54"</v>
      </c>
      <c r="Q7007" t="s">
        <v>1910</v>
      </c>
      <c r="R7007">
        <f t="shared" si="769"/>
        <v>0</v>
      </c>
    </row>
    <row r="7008" spans="1:18" ht="17" x14ac:dyDescent="0.15">
      <c r="A7008" s="8" t="s">
        <v>14581</v>
      </c>
      <c r="B7008" s="8" t="s">
        <v>14582</v>
      </c>
      <c r="C7008" s="8"/>
      <c r="D7008" s="8" t="s">
        <v>2174</v>
      </c>
      <c r="E7008" s="8" t="s">
        <v>1310</v>
      </c>
      <c r="F7008" s="8" t="s">
        <v>1311</v>
      </c>
      <c r="G7008" s="8" t="s">
        <v>321</v>
      </c>
      <c r="H7008" s="8" t="s">
        <v>320</v>
      </c>
      <c r="I7008" s="17" t="s">
        <v>27607</v>
      </c>
      <c r="J7008" s="19" t="str">
        <f t="shared" si="763"/>
        <v>"res_ward_7007"</v>
      </c>
      <c r="K7008" t="str">
        <f t="shared" si="764"/>
        <v>"Xã Xuân Thọ 1"</v>
      </c>
      <c r="L7008" t="str">
        <f t="shared" si="765"/>
        <v>"VN-54-557-22075"</v>
      </c>
      <c r="M7008" t="str">
        <f t="shared" si="766"/>
        <v>"Xã Xuân Thọ 1 - Thị xã Sông Cầu - Tỉnh Phú Yên"</v>
      </c>
      <c r="N7008" t="str">
        <f t="shared" si="767"/>
        <v>"Xã Xuân Thọ 1 - Thị xã Sông Cầu"</v>
      </c>
      <c r="O7008" t="str">
        <f>VLOOKUP(E7008,district_data,7,0)</f>
        <v>"res_district_557"</v>
      </c>
      <c r="P7008" t="str">
        <f t="shared" si="768"/>
        <v>"VN-54"</v>
      </c>
      <c r="Q7008" t="s">
        <v>1910</v>
      </c>
      <c r="R7008">
        <f t="shared" si="769"/>
        <v>1</v>
      </c>
    </row>
    <row r="7009" spans="1:18" ht="17" x14ac:dyDescent="0.15">
      <c r="A7009" s="8" t="s">
        <v>14583</v>
      </c>
      <c r="B7009" s="8" t="s">
        <v>14584</v>
      </c>
      <c r="C7009" s="8"/>
      <c r="D7009" s="8" t="s">
        <v>1915</v>
      </c>
      <c r="E7009" s="8" t="s">
        <v>1310</v>
      </c>
      <c r="F7009" s="8" t="s">
        <v>1311</v>
      </c>
      <c r="G7009" s="8" t="s">
        <v>321</v>
      </c>
      <c r="H7009" s="8" t="s">
        <v>320</v>
      </c>
      <c r="I7009" s="17" t="s">
        <v>27608</v>
      </c>
      <c r="J7009" s="19" t="str">
        <f t="shared" si="763"/>
        <v>"res_ward_7008"</v>
      </c>
      <c r="K7009" t="str">
        <f t="shared" si="764"/>
        <v>"Phường Xuân Đài"</v>
      </c>
      <c r="L7009" t="str">
        <f t="shared" si="765"/>
        <v>"VN-54-557-22076"</v>
      </c>
      <c r="M7009" t="str">
        <f t="shared" si="766"/>
        <v>"Phường Xuân Đài - Thị xã Sông Cầu - Tỉnh Phú Yên"</v>
      </c>
      <c r="N7009" t="str">
        <f t="shared" si="767"/>
        <v>"Phường Xuân Đài - Thị xã Sông Cầu"</v>
      </c>
      <c r="O7009" t="str">
        <f>VLOOKUP(E7009,district_data,7,0)</f>
        <v>"res_district_557"</v>
      </c>
      <c r="P7009" t="str">
        <f t="shared" si="768"/>
        <v>"VN-54"</v>
      </c>
      <c r="Q7009" t="s">
        <v>1910</v>
      </c>
      <c r="R7009">
        <f t="shared" si="769"/>
        <v>0</v>
      </c>
    </row>
    <row r="7010" spans="1:18" ht="17" x14ac:dyDescent="0.15">
      <c r="A7010" s="8" t="s">
        <v>14585</v>
      </c>
      <c r="B7010" s="8" t="s">
        <v>14586</v>
      </c>
      <c r="C7010" s="8"/>
      <c r="D7010" s="8" t="s">
        <v>2174</v>
      </c>
      <c r="E7010" s="8" t="s">
        <v>1310</v>
      </c>
      <c r="F7010" s="8" t="s">
        <v>1311</v>
      </c>
      <c r="G7010" s="8" t="s">
        <v>321</v>
      </c>
      <c r="H7010" s="8" t="s">
        <v>320</v>
      </c>
      <c r="I7010" s="17" t="s">
        <v>27609</v>
      </c>
      <c r="J7010" s="19" t="str">
        <f t="shared" si="763"/>
        <v>"res_ward_7009"</v>
      </c>
      <c r="K7010" t="str">
        <f t="shared" si="764"/>
        <v>"Xã Xuân Thọ 2"</v>
      </c>
      <c r="L7010" t="str">
        <f t="shared" si="765"/>
        <v>"VN-54-557-22078"</v>
      </c>
      <c r="M7010" t="str">
        <f t="shared" si="766"/>
        <v>"Xã Xuân Thọ 2 - Thị xã Sông Cầu - Tỉnh Phú Yên"</v>
      </c>
      <c r="N7010" t="str">
        <f t="shared" si="767"/>
        <v>"Xã Xuân Thọ 2 - Thị xã Sông Cầu"</v>
      </c>
      <c r="O7010" t="str">
        <f>VLOOKUP(E7010,district_data,7,0)</f>
        <v>"res_district_557"</v>
      </c>
      <c r="P7010" t="str">
        <f t="shared" si="768"/>
        <v>"VN-54"</v>
      </c>
      <c r="Q7010" t="s">
        <v>1910</v>
      </c>
      <c r="R7010">
        <f t="shared" si="769"/>
        <v>1</v>
      </c>
    </row>
    <row r="7011" spans="1:18" ht="17" x14ac:dyDescent="0.15">
      <c r="A7011" s="8" t="s">
        <v>14587</v>
      </c>
      <c r="B7011" s="8" t="s">
        <v>14588</v>
      </c>
      <c r="C7011" s="8"/>
      <c r="D7011" s="8" t="s">
        <v>2171</v>
      </c>
      <c r="E7011" s="8" t="s">
        <v>1312</v>
      </c>
      <c r="F7011" s="8" t="s">
        <v>1313</v>
      </c>
      <c r="G7011" s="8" t="s">
        <v>321</v>
      </c>
      <c r="H7011" s="8" t="s">
        <v>320</v>
      </c>
      <c r="I7011" s="17" t="s">
        <v>27610</v>
      </c>
      <c r="J7011" s="19" t="str">
        <f t="shared" si="763"/>
        <v>"res_ward_7010"</v>
      </c>
      <c r="K7011" t="str">
        <f t="shared" si="764"/>
        <v>"Thị trấn La Hai"</v>
      </c>
      <c r="L7011" t="str">
        <f t="shared" si="765"/>
        <v>"VN-54-558-22081"</v>
      </c>
      <c r="M7011" t="str">
        <f t="shared" si="766"/>
        <v>"Thị trấn La Hai - Huyện Đồng Xuân - Tỉnh Phú Yên"</v>
      </c>
      <c r="N7011" t="str">
        <f t="shared" si="767"/>
        <v>"Thị trấn La Hai - Huyện Đồng Xuân"</v>
      </c>
      <c r="O7011" t="str">
        <f>VLOOKUP(E7011,district_data,7,0)</f>
        <v>"res_district_558"</v>
      </c>
      <c r="P7011" t="str">
        <f t="shared" si="768"/>
        <v>"VN-54"</v>
      </c>
      <c r="Q7011" t="s">
        <v>1910</v>
      </c>
      <c r="R7011">
        <f t="shared" si="769"/>
        <v>2</v>
      </c>
    </row>
    <row r="7012" spans="1:18" ht="17" x14ac:dyDescent="0.15">
      <c r="A7012" s="8" t="s">
        <v>14589</v>
      </c>
      <c r="B7012" s="8" t="s">
        <v>9096</v>
      </c>
      <c r="C7012" s="8"/>
      <c r="D7012" s="8" t="s">
        <v>2174</v>
      </c>
      <c r="E7012" s="8" t="s">
        <v>1312</v>
      </c>
      <c r="F7012" s="8" t="s">
        <v>1313</v>
      </c>
      <c r="G7012" s="8" t="s">
        <v>321</v>
      </c>
      <c r="H7012" s="8" t="s">
        <v>320</v>
      </c>
      <c r="I7012" s="17" t="s">
        <v>27611</v>
      </c>
      <c r="J7012" s="19" t="str">
        <f t="shared" si="763"/>
        <v>"res_ward_7011"</v>
      </c>
      <c r="K7012" t="str">
        <f t="shared" si="764"/>
        <v>"Xã Đa Lộc"</v>
      </c>
      <c r="L7012" t="str">
        <f t="shared" si="765"/>
        <v>"VN-54-558-22084"</v>
      </c>
      <c r="M7012" t="str">
        <f t="shared" si="766"/>
        <v>"Xã Đa Lộc - Huyện Đồng Xuân - Tỉnh Phú Yên"</v>
      </c>
      <c r="N7012" t="str">
        <f t="shared" si="767"/>
        <v>"Xã Đa Lộc - Huyện Đồng Xuân"</v>
      </c>
      <c r="O7012" t="str">
        <f>VLOOKUP(E7012,district_data,7,0)</f>
        <v>"res_district_558"</v>
      </c>
      <c r="P7012" t="str">
        <f t="shared" si="768"/>
        <v>"VN-54"</v>
      </c>
      <c r="Q7012" t="s">
        <v>1910</v>
      </c>
      <c r="R7012">
        <f t="shared" si="769"/>
        <v>1</v>
      </c>
    </row>
    <row r="7013" spans="1:18" ht="17" x14ac:dyDescent="0.15">
      <c r="A7013" s="8" t="s">
        <v>14590</v>
      </c>
      <c r="B7013" s="8" t="s">
        <v>14591</v>
      </c>
      <c r="C7013" s="8"/>
      <c r="D7013" s="8" t="s">
        <v>2174</v>
      </c>
      <c r="E7013" s="8" t="s">
        <v>1312</v>
      </c>
      <c r="F7013" s="8" t="s">
        <v>1313</v>
      </c>
      <c r="G7013" s="8" t="s">
        <v>321</v>
      </c>
      <c r="H7013" s="8" t="s">
        <v>320</v>
      </c>
      <c r="I7013" s="17" t="s">
        <v>27612</v>
      </c>
      <c r="J7013" s="19" t="str">
        <f t="shared" si="763"/>
        <v>"res_ward_7012"</v>
      </c>
      <c r="K7013" t="str">
        <f t="shared" si="764"/>
        <v>"Xã Phú Mỡ"</v>
      </c>
      <c r="L7013" t="str">
        <f t="shared" si="765"/>
        <v>"VN-54-558-22087"</v>
      </c>
      <c r="M7013" t="str">
        <f t="shared" si="766"/>
        <v>"Xã Phú Mỡ - Huyện Đồng Xuân - Tỉnh Phú Yên"</v>
      </c>
      <c r="N7013" t="str">
        <f t="shared" si="767"/>
        <v>"Xã Phú Mỡ - Huyện Đồng Xuân"</v>
      </c>
      <c r="O7013" t="str">
        <f>VLOOKUP(E7013,district_data,7,0)</f>
        <v>"res_district_558"</v>
      </c>
      <c r="P7013" t="str">
        <f t="shared" si="768"/>
        <v>"VN-54"</v>
      </c>
      <c r="Q7013" t="s">
        <v>1910</v>
      </c>
      <c r="R7013">
        <f t="shared" si="769"/>
        <v>1</v>
      </c>
    </row>
    <row r="7014" spans="1:18" ht="17" x14ac:dyDescent="0.15">
      <c r="A7014" s="8" t="s">
        <v>14592</v>
      </c>
      <c r="B7014" s="8" t="s">
        <v>14593</v>
      </c>
      <c r="C7014" s="8"/>
      <c r="D7014" s="8" t="s">
        <v>2174</v>
      </c>
      <c r="E7014" s="8" t="s">
        <v>1312</v>
      </c>
      <c r="F7014" s="8" t="s">
        <v>1313</v>
      </c>
      <c r="G7014" s="8" t="s">
        <v>321</v>
      </c>
      <c r="H7014" s="8" t="s">
        <v>320</v>
      </c>
      <c r="I7014" s="17" t="s">
        <v>27613</v>
      </c>
      <c r="J7014" s="19" t="str">
        <f t="shared" si="763"/>
        <v>"res_ward_7013"</v>
      </c>
      <c r="K7014" t="str">
        <f t="shared" si="764"/>
        <v>"Xã Xuân Lãnh"</v>
      </c>
      <c r="L7014" t="str">
        <f t="shared" si="765"/>
        <v>"VN-54-558-22090"</v>
      </c>
      <c r="M7014" t="str">
        <f t="shared" si="766"/>
        <v>"Xã Xuân Lãnh - Huyện Đồng Xuân - Tỉnh Phú Yên"</v>
      </c>
      <c r="N7014" t="str">
        <f t="shared" si="767"/>
        <v>"Xã Xuân Lãnh - Huyện Đồng Xuân"</v>
      </c>
      <c r="O7014" t="str">
        <f>VLOOKUP(E7014,district_data,7,0)</f>
        <v>"res_district_558"</v>
      </c>
      <c r="P7014" t="str">
        <f t="shared" si="768"/>
        <v>"VN-54"</v>
      </c>
      <c r="Q7014" t="s">
        <v>1910</v>
      </c>
      <c r="R7014">
        <f t="shared" si="769"/>
        <v>1</v>
      </c>
    </row>
    <row r="7015" spans="1:18" ht="17" x14ac:dyDescent="0.15">
      <c r="A7015" s="8" t="s">
        <v>14594</v>
      </c>
      <c r="B7015" s="8" t="s">
        <v>5658</v>
      </c>
      <c r="C7015" s="8"/>
      <c r="D7015" s="8" t="s">
        <v>2174</v>
      </c>
      <c r="E7015" s="8" t="s">
        <v>1312</v>
      </c>
      <c r="F7015" s="8" t="s">
        <v>1313</v>
      </c>
      <c r="G7015" s="8" t="s">
        <v>321</v>
      </c>
      <c r="H7015" s="8" t="s">
        <v>320</v>
      </c>
      <c r="I7015" s="17" t="s">
        <v>27614</v>
      </c>
      <c r="J7015" s="19" t="str">
        <f t="shared" si="763"/>
        <v>"res_ward_7014"</v>
      </c>
      <c r="K7015" t="str">
        <f t="shared" si="764"/>
        <v>"Xã Xuân Long"</v>
      </c>
      <c r="L7015" t="str">
        <f t="shared" si="765"/>
        <v>"VN-54-558-22093"</v>
      </c>
      <c r="M7015" t="str">
        <f t="shared" si="766"/>
        <v>"Xã Xuân Long - Huyện Đồng Xuân - Tỉnh Phú Yên"</v>
      </c>
      <c r="N7015" t="str">
        <f t="shared" si="767"/>
        <v>"Xã Xuân Long - Huyện Đồng Xuân"</v>
      </c>
      <c r="O7015" t="str">
        <f>VLOOKUP(E7015,district_data,7,0)</f>
        <v>"res_district_558"</v>
      </c>
      <c r="P7015" t="str">
        <f t="shared" si="768"/>
        <v>"VN-54"</v>
      </c>
      <c r="Q7015" t="s">
        <v>1910</v>
      </c>
      <c r="R7015">
        <f t="shared" si="769"/>
        <v>1</v>
      </c>
    </row>
    <row r="7016" spans="1:18" ht="17" x14ac:dyDescent="0.15">
      <c r="A7016" s="8" t="s">
        <v>14595</v>
      </c>
      <c r="B7016" s="8" t="s">
        <v>14596</v>
      </c>
      <c r="C7016" s="8"/>
      <c r="D7016" s="8" t="s">
        <v>2174</v>
      </c>
      <c r="E7016" s="8" t="s">
        <v>1312</v>
      </c>
      <c r="F7016" s="8" t="s">
        <v>1313</v>
      </c>
      <c r="G7016" s="8" t="s">
        <v>321</v>
      </c>
      <c r="H7016" s="8" t="s">
        <v>320</v>
      </c>
      <c r="I7016" s="17" t="s">
        <v>27615</v>
      </c>
      <c r="J7016" s="19" t="str">
        <f t="shared" si="763"/>
        <v>"res_ward_7015"</v>
      </c>
      <c r="K7016" t="str">
        <f t="shared" si="764"/>
        <v>"Xã Xuân Quang 1"</v>
      </c>
      <c r="L7016" t="str">
        <f t="shared" si="765"/>
        <v>"VN-54-558-22096"</v>
      </c>
      <c r="M7016" t="str">
        <f t="shared" si="766"/>
        <v>"Xã Xuân Quang 1 - Huyện Đồng Xuân - Tỉnh Phú Yên"</v>
      </c>
      <c r="N7016" t="str">
        <f t="shared" si="767"/>
        <v>"Xã Xuân Quang 1 - Huyện Đồng Xuân"</v>
      </c>
      <c r="O7016" t="str">
        <f>VLOOKUP(E7016,district_data,7,0)</f>
        <v>"res_district_558"</v>
      </c>
      <c r="P7016" t="str">
        <f t="shared" si="768"/>
        <v>"VN-54"</v>
      </c>
      <c r="Q7016" t="s">
        <v>1910</v>
      </c>
      <c r="R7016">
        <f t="shared" si="769"/>
        <v>1</v>
      </c>
    </row>
    <row r="7017" spans="1:18" ht="17" x14ac:dyDescent="0.15">
      <c r="A7017" s="8" t="s">
        <v>14597</v>
      </c>
      <c r="B7017" s="8" t="s">
        <v>14598</v>
      </c>
      <c r="C7017" s="8"/>
      <c r="D7017" s="8" t="s">
        <v>2174</v>
      </c>
      <c r="E7017" s="8" t="s">
        <v>1312</v>
      </c>
      <c r="F7017" s="8" t="s">
        <v>1313</v>
      </c>
      <c r="G7017" s="8" t="s">
        <v>321</v>
      </c>
      <c r="H7017" s="8" t="s">
        <v>320</v>
      </c>
      <c r="I7017" s="17" t="s">
        <v>27616</v>
      </c>
      <c r="J7017" s="19" t="str">
        <f t="shared" si="763"/>
        <v>"res_ward_7016"</v>
      </c>
      <c r="K7017" t="str">
        <f t="shared" si="764"/>
        <v>"Xã Xuân Sơn Bắc"</v>
      </c>
      <c r="L7017" t="str">
        <f t="shared" si="765"/>
        <v>"VN-54-558-22099"</v>
      </c>
      <c r="M7017" t="str">
        <f t="shared" si="766"/>
        <v>"Xã Xuân Sơn Bắc - Huyện Đồng Xuân - Tỉnh Phú Yên"</v>
      </c>
      <c r="N7017" t="str">
        <f t="shared" si="767"/>
        <v>"Xã Xuân Sơn Bắc - Huyện Đồng Xuân"</v>
      </c>
      <c r="O7017" t="str">
        <f>VLOOKUP(E7017,district_data,7,0)</f>
        <v>"res_district_558"</v>
      </c>
      <c r="P7017" t="str">
        <f t="shared" si="768"/>
        <v>"VN-54"</v>
      </c>
      <c r="Q7017" t="s">
        <v>1910</v>
      </c>
      <c r="R7017">
        <f t="shared" si="769"/>
        <v>1</v>
      </c>
    </row>
    <row r="7018" spans="1:18" ht="17" x14ac:dyDescent="0.15">
      <c r="A7018" s="8" t="s">
        <v>14599</v>
      </c>
      <c r="B7018" s="8" t="s">
        <v>14600</v>
      </c>
      <c r="C7018" s="8"/>
      <c r="D7018" s="8" t="s">
        <v>2174</v>
      </c>
      <c r="E7018" s="8" t="s">
        <v>1312</v>
      </c>
      <c r="F7018" s="8" t="s">
        <v>1313</v>
      </c>
      <c r="G7018" s="8" t="s">
        <v>321</v>
      </c>
      <c r="H7018" s="8" t="s">
        <v>320</v>
      </c>
      <c r="I7018" s="17" t="s">
        <v>27617</v>
      </c>
      <c r="J7018" s="19" t="str">
        <f t="shared" si="763"/>
        <v>"res_ward_7017"</v>
      </c>
      <c r="K7018" t="str">
        <f t="shared" si="764"/>
        <v>"Xã Xuân Quang 2"</v>
      </c>
      <c r="L7018" t="str">
        <f t="shared" si="765"/>
        <v>"VN-54-558-22102"</v>
      </c>
      <c r="M7018" t="str">
        <f t="shared" si="766"/>
        <v>"Xã Xuân Quang 2 - Huyện Đồng Xuân - Tỉnh Phú Yên"</v>
      </c>
      <c r="N7018" t="str">
        <f t="shared" si="767"/>
        <v>"Xã Xuân Quang 2 - Huyện Đồng Xuân"</v>
      </c>
      <c r="O7018" t="str">
        <f>VLOOKUP(E7018,district_data,7,0)</f>
        <v>"res_district_558"</v>
      </c>
      <c r="P7018" t="str">
        <f t="shared" si="768"/>
        <v>"VN-54"</v>
      </c>
      <c r="Q7018" t="s">
        <v>1910</v>
      </c>
      <c r="R7018">
        <f t="shared" si="769"/>
        <v>1</v>
      </c>
    </row>
    <row r="7019" spans="1:18" ht="17" x14ac:dyDescent="0.15">
      <c r="A7019" s="8" t="s">
        <v>14601</v>
      </c>
      <c r="B7019" s="8" t="s">
        <v>14602</v>
      </c>
      <c r="C7019" s="8"/>
      <c r="D7019" s="8" t="s">
        <v>2174</v>
      </c>
      <c r="E7019" s="8" t="s">
        <v>1312</v>
      </c>
      <c r="F7019" s="8" t="s">
        <v>1313</v>
      </c>
      <c r="G7019" s="8" t="s">
        <v>321</v>
      </c>
      <c r="H7019" s="8" t="s">
        <v>320</v>
      </c>
      <c r="I7019" s="17" t="s">
        <v>27618</v>
      </c>
      <c r="J7019" s="19" t="str">
        <f t="shared" si="763"/>
        <v>"res_ward_7018"</v>
      </c>
      <c r="K7019" t="str">
        <f t="shared" si="764"/>
        <v>"Xã Xuân Sơn Nam"</v>
      </c>
      <c r="L7019" t="str">
        <f t="shared" si="765"/>
        <v>"VN-54-558-22105"</v>
      </c>
      <c r="M7019" t="str">
        <f t="shared" si="766"/>
        <v>"Xã Xuân Sơn Nam - Huyện Đồng Xuân - Tỉnh Phú Yên"</v>
      </c>
      <c r="N7019" t="str">
        <f t="shared" si="767"/>
        <v>"Xã Xuân Sơn Nam - Huyện Đồng Xuân"</v>
      </c>
      <c r="O7019" t="str">
        <f>VLOOKUP(E7019,district_data,7,0)</f>
        <v>"res_district_558"</v>
      </c>
      <c r="P7019" t="str">
        <f t="shared" si="768"/>
        <v>"VN-54"</v>
      </c>
      <c r="Q7019" t="s">
        <v>1910</v>
      </c>
      <c r="R7019">
        <f t="shared" si="769"/>
        <v>1</v>
      </c>
    </row>
    <row r="7020" spans="1:18" ht="17" x14ac:dyDescent="0.15">
      <c r="A7020" s="8" t="s">
        <v>14603</v>
      </c>
      <c r="B7020" s="8" t="s">
        <v>14604</v>
      </c>
      <c r="C7020" s="8"/>
      <c r="D7020" s="8" t="s">
        <v>2174</v>
      </c>
      <c r="E7020" s="8" t="s">
        <v>1312</v>
      </c>
      <c r="F7020" s="8" t="s">
        <v>1313</v>
      </c>
      <c r="G7020" s="8" t="s">
        <v>321</v>
      </c>
      <c r="H7020" s="8" t="s">
        <v>320</v>
      </c>
      <c r="I7020" s="17" t="s">
        <v>27619</v>
      </c>
      <c r="J7020" s="19" t="str">
        <f t="shared" si="763"/>
        <v>"res_ward_7019"</v>
      </c>
      <c r="K7020" t="str">
        <f t="shared" si="764"/>
        <v>"Xã Xuân Quang 3"</v>
      </c>
      <c r="L7020" t="str">
        <f t="shared" si="765"/>
        <v>"VN-54-558-22108"</v>
      </c>
      <c r="M7020" t="str">
        <f t="shared" si="766"/>
        <v>"Xã Xuân Quang 3 - Huyện Đồng Xuân - Tỉnh Phú Yên"</v>
      </c>
      <c r="N7020" t="str">
        <f t="shared" si="767"/>
        <v>"Xã Xuân Quang 3 - Huyện Đồng Xuân"</v>
      </c>
      <c r="O7020" t="str">
        <f>VLOOKUP(E7020,district_data,7,0)</f>
        <v>"res_district_558"</v>
      </c>
      <c r="P7020" t="str">
        <f t="shared" si="768"/>
        <v>"VN-54"</v>
      </c>
      <c r="Q7020" t="s">
        <v>1910</v>
      </c>
      <c r="R7020">
        <f t="shared" si="769"/>
        <v>1</v>
      </c>
    </row>
    <row r="7021" spans="1:18" ht="17" x14ac:dyDescent="0.15">
      <c r="A7021" s="8" t="s">
        <v>14605</v>
      </c>
      <c r="B7021" s="8" t="s">
        <v>14606</v>
      </c>
      <c r="C7021" s="8"/>
      <c r="D7021" s="8" t="s">
        <v>2174</v>
      </c>
      <c r="E7021" s="8" t="s">
        <v>1312</v>
      </c>
      <c r="F7021" s="8" t="s">
        <v>1313</v>
      </c>
      <c r="G7021" s="8" t="s">
        <v>321</v>
      </c>
      <c r="H7021" s="8" t="s">
        <v>320</v>
      </c>
      <c r="I7021" s="17" t="s">
        <v>27620</v>
      </c>
      <c r="J7021" s="19" t="str">
        <f t="shared" si="763"/>
        <v>"res_ward_7020"</v>
      </c>
      <c r="K7021" t="str">
        <f t="shared" si="764"/>
        <v>"Xã Xuân Phước"</v>
      </c>
      <c r="L7021" t="str">
        <f t="shared" si="765"/>
        <v>"VN-54-558-22111"</v>
      </c>
      <c r="M7021" t="str">
        <f t="shared" si="766"/>
        <v>"Xã Xuân Phước - Huyện Đồng Xuân - Tỉnh Phú Yên"</v>
      </c>
      <c r="N7021" t="str">
        <f t="shared" si="767"/>
        <v>"Xã Xuân Phước - Huyện Đồng Xuân"</v>
      </c>
      <c r="O7021" t="str">
        <f>VLOOKUP(E7021,district_data,7,0)</f>
        <v>"res_district_558"</v>
      </c>
      <c r="P7021" t="str">
        <f t="shared" si="768"/>
        <v>"VN-54"</v>
      </c>
      <c r="Q7021" t="s">
        <v>1910</v>
      </c>
      <c r="R7021">
        <f t="shared" si="769"/>
        <v>1</v>
      </c>
    </row>
    <row r="7022" spans="1:18" ht="17" x14ac:dyDescent="0.15">
      <c r="A7022" s="8" t="s">
        <v>14607</v>
      </c>
      <c r="B7022" s="8" t="s">
        <v>14608</v>
      </c>
      <c r="C7022" s="8"/>
      <c r="D7022" s="8" t="s">
        <v>2171</v>
      </c>
      <c r="E7022" s="8" t="s">
        <v>1314</v>
      </c>
      <c r="F7022" s="8" t="s">
        <v>1315</v>
      </c>
      <c r="G7022" s="8" t="s">
        <v>321</v>
      </c>
      <c r="H7022" s="8" t="s">
        <v>320</v>
      </c>
      <c r="I7022" s="17" t="s">
        <v>27621</v>
      </c>
      <c r="J7022" s="19" t="str">
        <f t="shared" si="763"/>
        <v>"res_ward_7021"</v>
      </c>
      <c r="K7022" t="str">
        <f t="shared" si="764"/>
        <v>"Thị trấn Chí Thạnh"</v>
      </c>
      <c r="L7022" t="str">
        <f t="shared" si="765"/>
        <v>"VN-54-559-22114"</v>
      </c>
      <c r="M7022" t="str">
        <f t="shared" si="766"/>
        <v>"Thị trấn Chí Thạnh - Huyện Tuy An - Tỉnh Phú Yên"</v>
      </c>
      <c r="N7022" t="str">
        <f t="shared" si="767"/>
        <v>"Thị trấn Chí Thạnh - Huyện Tuy An"</v>
      </c>
      <c r="O7022" t="str">
        <f>VLOOKUP(E7022,district_data,7,0)</f>
        <v>"res_district_559"</v>
      </c>
      <c r="P7022" t="str">
        <f t="shared" si="768"/>
        <v>"VN-54"</v>
      </c>
      <c r="Q7022" t="s">
        <v>1910</v>
      </c>
      <c r="R7022">
        <f t="shared" si="769"/>
        <v>2</v>
      </c>
    </row>
    <row r="7023" spans="1:18" ht="17" x14ac:dyDescent="0.15">
      <c r="A7023" s="8" t="s">
        <v>14609</v>
      </c>
      <c r="B7023" s="8" t="s">
        <v>14610</v>
      </c>
      <c r="C7023" s="8"/>
      <c r="D7023" s="8" t="s">
        <v>2174</v>
      </c>
      <c r="E7023" s="8" t="s">
        <v>1314</v>
      </c>
      <c r="F7023" s="8" t="s">
        <v>1315</v>
      </c>
      <c r="G7023" s="8" t="s">
        <v>321</v>
      </c>
      <c r="H7023" s="8" t="s">
        <v>320</v>
      </c>
      <c r="I7023" s="17" t="s">
        <v>27622</v>
      </c>
      <c r="J7023" s="19" t="str">
        <f t="shared" si="763"/>
        <v>"res_ward_7022"</v>
      </c>
      <c r="K7023" t="str">
        <f t="shared" si="764"/>
        <v>"Xã An Dân"</v>
      </c>
      <c r="L7023" t="str">
        <f t="shared" si="765"/>
        <v>"VN-54-559-22117"</v>
      </c>
      <c r="M7023" t="str">
        <f t="shared" si="766"/>
        <v>"Xã An Dân - Huyện Tuy An - Tỉnh Phú Yên"</v>
      </c>
      <c r="N7023" t="str">
        <f t="shared" si="767"/>
        <v>"Xã An Dân - Huyện Tuy An"</v>
      </c>
      <c r="O7023" t="str">
        <f>VLOOKUP(E7023,district_data,7,0)</f>
        <v>"res_district_559"</v>
      </c>
      <c r="P7023" t="str">
        <f t="shared" si="768"/>
        <v>"VN-54"</v>
      </c>
      <c r="Q7023" t="s">
        <v>1910</v>
      </c>
      <c r="R7023">
        <f t="shared" si="769"/>
        <v>1</v>
      </c>
    </row>
    <row r="7024" spans="1:18" ht="17" x14ac:dyDescent="0.15">
      <c r="A7024" s="8" t="s">
        <v>14611</v>
      </c>
      <c r="B7024" s="8" t="s">
        <v>14612</v>
      </c>
      <c r="C7024" s="8"/>
      <c r="D7024" s="8" t="s">
        <v>2174</v>
      </c>
      <c r="E7024" s="8" t="s">
        <v>1314</v>
      </c>
      <c r="F7024" s="8" t="s">
        <v>1315</v>
      </c>
      <c r="G7024" s="8" t="s">
        <v>321</v>
      </c>
      <c r="H7024" s="8" t="s">
        <v>320</v>
      </c>
      <c r="I7024" s="17" t="s">
        <v>27623</v>
      </c>
      <c r="J7024" s="19" t="str">
        <f t="shared" si="763"/>
        <v>"res_ward_7023"</v>
      </c>
      <c r="K7024" t="str">
        <f t="shared" si="764"/>
        <v>"Xã An Ninh Tây"</v>
      </c>
      <c r="L7024" t="str">
        <f t="shared" si="765"/>
        <v>"VN-54-559-22120"</v>
      </c>
      <c r="M7024" t="str">
        <f t="shared" si="766"/>
        <v>"Xã An Ninh Tây - Huyện Tuy An - Tỉnh Phú Yên"</v>
      </c>
      <c r="N7024" t="str">
        <f t="shared" si="767"/>
        <v>"Xã An Ninh Tây - Huyện Tuy An"</v>
      </c>
      <c r="O7024" t="str">
        <f>VLOOKUP(E7024,district_data,7,0)</f>
        <v>"res_district_559"</v>
      </c>
      <c r="P7024" t="str">
        <f t="shared" si="768"/>
        <v>"VN-54"</v>
      </c>
      <c r="Q7024" t="s">
        <v>1910</v>
      </c>
      <c r="R7024">
        <f t="shared" si="769"/>
        <v>1</v>
      </c>
    </row>
    <row r="7025" spans="1:18" ht="17" x14ac:dyDescent="0.15">
      <c r="A7025" s="8" t="s">
        <v>14613</v>
      </c>
      <c r="B7025" s="8" t="s">
        <v>14614</v>
      </c>
      <c r="C7025" s="8"/>
      <c r="D7025" s="8" t="s">
        <v>2174</v>
      </c>
      <c r="E7025" s="8" t="s">
        <v>1314</v>
      </c>
      <c r="F7025" s="8" t="s">
        <v>1315</v>
      </c>
      <c r="G7025" s="8" t="s">
        <v>321</v>
      </c>
      <c r="H7025" s="8" t="s">
        <v>320</v>
      </c>
      <c r="I7025" s="17" t="s">
        <v>27624</v>
      </c>
      <c r="J7025" s="19" t="str">
        <f t="shared" si="763"/>
        <v>"res_ward_7024"</v>
      </c>
      <c r="K7025" t="str">
        <f t="shared" si="764"/>
        <v>"Xã An Ninh Đông"</v>
      </c>
      <c r="L7025" t="str">
        <f t="shared" si="765"/>
        <v>"VN-54-559-22123"</v>
      </c>
      <c r="M7025" t="str">
        <f t="shared" si="766"/>
        <v>"Xã An Ninh Đông - Huyện Tuy An - Tỉnh Phú Yên"</v>
      </c>
      <c r="N7025" t="str">
        <f t="shared" si="767"/>
        <v>"Xã An Ninh Đông - Huyện Tuy An"</v>
      </c>
      <c r="O7025" t="str">
        <f>VLOOKUP(E7025,district_data,7,0)</f>
        <v>"res_district_559"</v>
      </c>
      <c r="P7025" t="str">
        <f t="shared" si="768"/>
        <v>"VN-54"</v>
      </c>
      <c r="Q7025" t="s">
        <v>1910</v>
      </c>
      <c r="R7025">
        <f t="shared" si="769"/>
        <v>1</v>
      </c>
    </row>
    <row r="7026" spans="1:18" ht="17" x14ac:dyDescent="0.15">
      <c r="A7026" s="8" t="s">
        <v>14615</v>
      </c>
      <c r="B7026" s="8" t="s">
        <v>14616</v>
      </c>
      <c r="C7026" s="8"/>
      <c r="D7026" s="8" t="s">
        <v>2174</v>
      </c>
      <c r="E7026" s="8" t="s">
        <v>1314</v>
      </c>
      <c r="F7026" s="8" t="s">
        <v>1315</v>
      </c>
      <c r="G7026" s="8" t="s">
        <v>321</v>
      </c>
      <c r="H7026" s="8" t="s">
        <v>320</v>
      </c>
      <c r="I7026" s="17" t="s">
        <v>27625</v>
      </c>
      <c r="J7026" s="19" t="str">
        <f t="shared" si="763"/>
        <v>"res_ward_7025"</v>
      </c>
      <c r="K7026" t="str">
        <f t="shared" si="764"/>
        <v>"Xã An Thạch"</v>
      </c>
      <c r="L7026" t="str">
        <f t="shared" si="765"/>
        <v>"VN-54-559-22126"</v>
      </c>
      <c r="M7026" t="str">
        <f t="shared" si="766"/>
        <v>"Xã An Thạch - Huyện Tuy An - Tỉnh Phú Yên"</v>
      </c>
      <c r="N7026" t="str">
        <f t="shared" si="767"/>
        <v>"Xã An Thạch - Huyện Tuy An"</v>
      </c>
      <c r="O7026" t="str">
        <f>VLOOKUP(E7026,district_data,7,0)</f>
        <v>"res_district_559"</v>
      </c>
      <c r="P7026" t="str">
        <f t="shared" si="768"/>
        <v>"VN-54"</v>
      </c>
      <c r="Q7026" t="s">
        <v>1910</v>
      </c>
      <c r="R7026">
        <f t="shared" si="769"/>
        <v>1</v>
      </c>
    </row>
    <row r="7027" spans="1:18" ht="17" x14ac:dyDescent="0.15">
      <c r="A7027" s="8" t="s">
        <v>14617</v>
      </c>
      <c r="B7027" s="8" t="s">
        <v>14618</v>
      </c>
      <c r="C7027" s="8"/>
      <c r="D7027" s="8" t="s">
        <v>2174</v>
      </c>
      <c r="E7027" s="8" t="s">
        <v>1314</v>
      </c>
      <c r="F7027" s="8" t="s">
        <v>1315</v>
      </c>
      <c r="G7027" s="8" t="s">
        <v>321</v>
      </c>
      <c r="H7027" s="8" t="s">
        <v>320</v>
      </c>
      <c r="I7027" s="17" t="s">
        <v>27626</v>
      </c>
      <c r="J7027" s="19" t="str">
        <f t="shared" si="763"/>
        <v>"res_ward_7026"</v>
      </c>
      <c r="K7027" t="str">
        <f t="shared" si="764"/>
        <v>"Xã An Định"</v>
      </c>
      <c r="L7027" t="str">
        <f t="shared" si="765"/>
        <v>"VN-54-559-22129"</v>
      </c>
      <c r="M7027" t="str">
        <f t="shared" si="766"/>
        <v>"Xã An Định - Huyện Tuy An - Tỉnh Phú Yên"</v>
      </c>
      <c r="N7027" t="str">
        <f t="shared" si="767"/>
        <v>"Xã An Định - Huyện Tuy An"</v>
      </c>
      <c r="O7027" t="str">
        <f>VLOOKUP(E7027,district_data,7,0)</f>
        <v>"res_district_559"</v>
      </c>
      <c r="P7027" t="str">
        <f t="shared" si="768"/>
        <v>"VN-54"</v>
      </c>
      <c r="Q7027" t="s">
        <v>1910</v>
      </c>
      <c r="R7027">
        <f t="shared" si="769"/>
        <v>1</v>
      </c>
    </row>
    <row r="7028" spans="1:18" ht="17" x14ac:dyDescent="0.15">
      <c r="A7028" s="8" t="s">
        <v>14619</v>
      </c>
      <c r="B7028" s="8" t="s">
        <v>14620</v>
      </c>
      <c r="C7028" s="8"/>
      <c r="D7028" s="8" t="s">
        <v>2174</v>
      </c>
      <c r="E7028" s="8" t="s">
        <v>1314</v>
      </c>
      <c r="F7028" s="8" t="s">
        <v>1315</v>
      </c>
      <c r="G7028" s="8" t="s">
        <v>321</v>
      </c>
      <c r="H7028" s="8" t="s">
        <v>320</v>
      </c>
      <c r="I7028" s="17" t="s">
        <v>27627</v>
      </c>
      <c r="J7028" s="19" t="str">
        <f t="shared" si="763"/>
        <v>"res_ward_7027"</v>
      </c>
      <c r="K7028" t="str">
        <f t="shared" si="764"/>
        <v>"Xã An Nghiệp"</v>
      </c>
      <c r="L7028" t="str">
        <f t="shared" si="765"/>
        <v>"VN-54-559-22132"</v>
      </c>
      <c r="M7028" t="str">
        <f t="shared" si="766"/>
        <v>"Xã An Nghiệp - Huyện Tuy An - Tỉnh Phú Yên"</v>
      </c>
      <c r="N7028" t="str">
        <f t="shared" si="767"/>
        <v>"Xã An Nghiệp - Huyện Tuy An"</v>
      </c>
      <c r="O7028" t="str">
        <f>VLOOKUP(E7028,district_data,7,0)</f>
        <v>"res_district_559"</v>
      </c>
      <c r="P7028" t="str">
        <f t="shared" si="768"/>
        <v>"VN-54"</v>
      </c>
      <c r="Q7028" t="s">
        <v>1910</v>
      </c>
      <c r="R7028">
        <f t="shared" si="769"/>
        <v>1</v>
      </c>
    </row>
    <row r="7029" spans="1:18" ht="17" x14ac:dyDescent="0.15">
      <c r="A7029" s="8" t="s">
        <v>14621</v>
      </c>
      <c r="B7029" s="8" t="s">
        <v>14622</v>
      </c>
      <c r="C7029" s="8"/>
      <c r="D7029" s="8" t="s">
        <v>2174</v>
      </c>
      <c r="E7029" s="8" t="s">
        <v>1314</v>
      </c>
      <c r="F7029" s="8" t="s">
        <v>1315</v>
      </c>
      <c r="G7029" s="8" t="s">
        <v>321</v>
      </c>
      <c r="H7029" s="8" t="s">
        <v>320</v>
      </c>
      <c r="I7029" s="17" t="s">
        <v>27628</v>
      </c>
      <c r="J7029" s="19" t="str">
        <f t="shared" si="763"/>
        <v>"res_ward_7028"</v>
      </c>
      <c r="K7029" t="str">
        <f t="shared" si="764"/>
        <v>"Xã An Cư"</v>
      </c>
      <c r="L7029" t="str">
        <f t="shared" si="765"/>
        <v>"VN-54-559-22138"</v>
      </c>
      <c r="M7029" t="str">
        <f t="shared" si="766"/>
        <v>"Xã An Cư - Huyện Tuy An - Tỉnh Phú Yên"</v>
      </c>
      <c r="N7029" t="str">
        <f t="shared" si="767"/>
        <v>"Xã An Cư - Huyện Tuy An"</v>
      </c>
      <c r="O7029" t="str">
        <f>VLOOKUP(E7029,district_data,7,0)</f>
        <v>"res_district_559"</v>
      </c>
      <c r="P7029" t="str">
        <f t="shared" si="768"/>
        <v>"VN-54"</v>
      </c>
      <c r="Q7029" t="s">
        <v>1910</v>
      </c>
      <c r="R7029">
        <f t="shared" si="769"/>
        <v>1</v>
      </c>
    </row>
    <row r="7030" spans="1:18" ht="17" x14ac:dyDescent="0.15">
      <c r="A7030" s="8" t="s">
        <v>14623</v>
      </c>
      <c r="B7030" s="8" t="s">
        <v>14624</v>
      </c>
      <c r="C7030" s="8"/>
      <c r="D7030" s="8" t="s">
        <v>2174</v>
      </c>
      <c r="E7030" s="8" t="s">
        <v>1314</v>
      </c>
      <c r="F7030" s="8" t="s">
        <v>1315</v>
      </c>
      <c r="G7030" s="8" t="s">
        <v>321</v>
      </c>
      <c r="H7030" s="8" t="s">
        <v>320</v>
      </c>
      <c r="I7030" s="17" t="s">
        <v>27629</v>
      </c>
      <c r="J7030" s="19" t="str">
        <f t="shared" si="763"/>
        <v>"res_ward_7029"</v>
      </c>
      <c r="K7030" t="str">
        <f t="shared" si="764"/>
        <v>"Xã An Xuân"</v>
      </c>
      <c r="L7030" t="str">
        <f t="shared" si="765"/>
        <v>"VN-54-559-22141"</v>
      </c>
      <c r="M7030" t="str">
        <f t="shared" si="766"/>
        <v>"Xã An Xuân - Huyện Tuy An - Tỉnh Phú Yên"</v>
      </c>
      <c r="N7030" t="str">
        <f t="shared" si="767"/>
        <v>"Xã An Xuân - Huyện Tuy An"</v>
      </c>
      <c r="O7030" t="str">
        <f>VLOOKUP(E7030,district_data,7,0)</f>
        <v>"res_district_559"</v>
      </c>
      <c r="P7030" t="str">
        <f t="shared" si="768"/>
        <v>"VN-54"</v>
      </c>
      <c r="Q7030" t="s">
        <v>1910</v>
      </c>
      <c r="R7030">
        <f t="shared" si="769"/>
        <v>1</v>
      </c>
    </row>
    <row r="7031" spans="1:18" ht="17" x14ac:dyDescent="0.15">
      <c r="A7031" s="8" t="s">
        <v>14625</v>
      </c>
      <c r="B7031" s="8" t="s">
        <v>14626</v>
      </c>
      <c r="C7031" s="8"/>
      <c r="D7031" s="8" t="s">
        <v>2174</v>
      </c>
      <c r="E7031" s="8" t="s">
        <v>1314</v>
      </c>
      <c r="F7031" s="8" t="s">
        <v>1315</v>
      </c>
      <c r="G7031" s="8" t="s">
        <v>321</v>
      </c>
      <c r="H7031" s="8" t="s">
        <v>320</v>
      </c>
      <c r="I7031" s="17" t="s">
        <v>27630</v>
      </c>
      <c r="J7031" s="19" t="str">
        <f t="shared" si="763"/>
        <v>"res_ward_7030"</v>
      </c>
      <c r="K7031" t="str">
        <f t="shared" si="764"/>
        <v>"Xã An Lĩnh"</v>
      </c>
      <c r="L7031" t="str">
        <f t="shared" si="765"/>
        <v>"VN-54-559-22144"</v>
      </c>
      <c r="M7031" t="str">
        <f t="shared" si="766"/>
        <v>"Xã An Lĩnh - Huyện Tuy An - Tỉnh Phú Yên"</v>
      </c>
      <c r="N7031" t="str">
        <f t="shared" si="767"/>
        <v>"Xã An Lĩnh - Huyện Tuy An"</v>
      </c>
      <c r="O7031" t="str">
        <f>VLOOKUP(E7031,district_data,7,0)</f>
        <v>"res_district_559"</v>
      </c>
      <c r="P7031" t="str">
        <f t="shared" si="768"/>
        <v>"VN-54"</v>
      </c>
      <c r="Q7031" t="s">
        <v>1910</v>
      </c>
      <c r="R7031">
        <f t="shared" si="769"/>
        <v>1</v>
      </c>
    </row>
    <row r="7032" spans="1:18" ht="17" x14ac:dyDescent="0.15">
      <c r="A7032" s="8" t="s">
        <v>14627</v>
      </c>
      <c r="B7032" s="8" t="s">
        <v>14628</v>
      </c>
      <c r="C7032" s="8"/>
      <c r="D7032" s="8" t="s">
        <v>2174</v>
      </c>
      <c r="E7032" s="8" t="s">
        <v>1314</v>
      </c>
      <c r="F7032" s="8" t="s">
        <v>1315</v>
      </c>
      <c r="G7032" s="8" t="s">
        <v>321</v>
      </c>
      <c r="H7032" s="8" t="s">
        <v>320</v>
      </c>
      <c r="I7032" s="17" t="s">
        <v>27631</v>
      </c>
      <c r="J7032" s="19" t="str">
        <f t="shared" si="763"/>
        <v>"res_ward_7031"</v>
      </c>
      <c r="K7032" t="str">
        <f t="shared" si="764"/>
        <v>"Xã An Hòa Hải"</v>
      </c>
      <c r="L7032" t="str">
        <f t="shared" si="765"/>
        <v>"VN-54-559-22147"</v>
      </c>
      <c r="M7032" t="str">
        <f t="shared" si="766"/>
        <v>"Xã An Hòa Hải - Huyện Tuy An - Tỉnh Phú Yên"</v>
      </c>
      <c r="N7032" t="str">
        <f t="shared" si="767"/>
        <v>"Xã An Hòa Hải - Huyện Tuy An"</v>
      </c>
      <c r="O7032" t="str">
        <f>VLOOKUP(E7032,district_data,7,0)</f>
        <v>"res_district_559"</v>
      </c>
      <c r="P7032" t="str">
        <f t="shared" si="768"/>
        <v>"VN-54"</v>
      </c>
      <c r="Q7032" t="s">
        <v>1910</v>
      </c>
      <c r="R7032">
        <f t="shared" si="769"/>
        <v>1</v>
      </c>
    </row>
    <row r="7033" spans="1:18" ht="17" x14ac:dyDescent="0.15">
      <c r="A7033" s="8" t="s">
        <v>14629</v>
      </c>
      <c r="B7033" s="8" t="s">
        <v>9268</v>
      </c>
      <c r="C7033" s="8"/>
      <c r="D7033" s="8" t="s">
        <v>2174</v>
      </c>
      <c r="E7033" s="8" t="s">
        <v>1314</v>
      </c>
      <c r="F7033" s="8" t="s">
        <v>1315</v>
      </c>
      <c r="G7033" s="8" t="s">
        <v>321</v>
      </c>
      <c r="H7033" s="8" t="s">
        <v>320</v>
      </c>
      <c r="I7033" s="17" t="s">
        <v>27632</v>
      </c>
      <c r="J7033" s="19" t="str">
        <f t="shared" si="763"/>
        <v>"res_ward_7032"</v>
      </c>
      <c r="K7033" t="str">
        <f t="shared" si="764"/>
        <v>"Xã An Hiệp"</v>
      </c>
      <c r="L7033" t="str">
        <f t="shared" si="765"/>
        <v>"VN-54-559-22150"</v>
      </c>
      <c r="M7033" t="str">
        <f t="shared" si="766"/>
        <v>"Xã An Hiệp - Huyện Tuy An - Tỉnh Phú Yên"</v>
      </c>
      <c r="N7033" t="str">
        <f t="shared" si="767"/>
        <v>"Xã An Hiệp - Huyện Tuy An"</v>
      </c>
      <c r="O7033" t="str">
        <f>VLOOKUP(E7033,district_data,7,0)</f>
        <v>"res_district_559"</v>
      </c>
      <c r="P7033" t="str">
        <f t="shared" si="768"/>
        <v>"VN-54"</v>
      </c>
      <c r="Q7033" t="s">
        <v>1910</v>
      </c>
      <c r="R7033">
        <f t="shared" si="769"/>
        <v>1</v>
      </c>
    </row>
    <row r="7034" spans="1:18" ht="17" x14ac:dyDescent="0.15">
      <c r="A7034" s="8" t="s">
        <v>14630</v>
      </c>
      <c r="B7034" s="8" t="s">
        <v>3036</v>
      </c>
      <c r="C7034" s="8"/>
      <c r="D7034" s="8" t="s">
        <v>2174</v>
      </c>
      <c r="E7034" s="8" t="s">
        <v>1314</v>
      </c>
      <c r="F7034" s="8" t="s">
        <v>1315</v>
      </c>
      <c r="G7034" s="8" t="s">
        <v>321</v>
      </c>
      <c r="H7034" s="8" t="s">
        <v>320</v>
      </c>
      <c r="I7034" s="17" t="s">
        <v>27633</v>
      </c>
      <c r="J7034" s="19" t="str">
        <f t="shared" si="763"/>
        <v>"res_ward_7033"</v>
      </c>
      <c r="K7034" t="str">
        <f t="shared" si="764"/>
        <v>"Xã An Mỹ"</v>
      </c>
      <c r="L7034" t="str">
        <f t="shared" si="765"/>
        <v>"VN-54-559-22153"</v>
      </c>
      <c r="M7034" t="str">
        <f t="shared" si="766"/>
        <v>"Xã An Mỹ - Huyện Tuy An - Tỉnh Phú Yên"</v>
      </c>
      <c r="N7034" t="str">
        <f t="shared" si="767"/>
        <v>"Xã An Mỹ - Huyện Tuy An"</v>
      </c>
      <c r="O7034" t="str">
        <f>VLOOKUP(E7034,district_data,7,0)</f>
        <v>"res_district_559"</v>
      </c>
      <c r="P7034" t="str">
        <f t="shared" si="768"/>
        <v>"VN-54"</v>
      </c>
      <c r="Q7034" t="s">
        <v>1910</v>
      </c>
      <c r="R7034">
        <f t="shared" si="769"/>
        <v>1</v>
      </c>
    </row>
    <row r="7035" spans="1:18" ht="17" x14ac:dyDescent="0.15">
      <c r="A7035" s="8" t="s">
        <v>14631</v>
      </c>
      <c r="B7035" s="8" t="s">
        <v>14632</v>
      </c>
      <c r="C7035" s="8"/>
      <c r="D7035" s="8" t="s">
        <v>2174</v>
      </c>
      <c r="E7035" s="8" t="s">
        <v>1314</v>
      </c>
      <c r="F7035" s="8" t="s">
        <v>1315</v>
      </c>
      <c r="G7035" s="8" t="s">
        <v>321</v>
      </c>
      <c r="H7035" s="8" t="s">
        <v>320</v>
      </c>
      <c r="I7035" s="17" t="s">
        <v>27634</v>
      </c>
      <c r="J7035" s="19" t="str">
        <f t="shared" si="763"/>
        <v>"res_ward_7034"</v>
      </c>
      <c r="K7035" t="str">
        <f t="shared" si="764"/>
        <v>"Xã An Chấn"</v>
      </c>
      <c r="L7035" t="str">
        <f t="shared" si="765"/>
        <v>"VN-54-559-22156"</v>
      </c>
      <c r="M7035" t="str">
        <f t="shared" si="766"/>
        <v>"Xã An Chấn - Huyện Tuy An - Tỉnh Phú Yên"</v>
      </c>
      <c r="N7035" t="str">
        <f t="shared" si="767"/>
        <v>"Xã An Chấn - Huyện Tuy An"</v>
      </c>
      <c r="O7035" t="str">
        <f>VLOOKUP(E7035,district_data,7,0)</f>
        <v>"res_district_559"</v>
      </c>
      <c r="P7035" t="str">
        <f t="shared" si="768"/>
        <v>"VN-54"</v>
      </c>
      <c r="Q7035" t="s">
        <v>1910</v>
      </c>
      <c r="R7035">
        <f t="shared" si="769"/>
        <v>1</v>
      </c>
    </row>
    <row r="7036" spans="1:18" ht="17" x14ac:dyDescent="0.15">
      <c r="A7036" s="8" t="s">
        <v>14633</v>
      </c>
      <c r="B7036" s="8" t="s">
        <v>8832</v>
      </c>
      <c r="C7036" s="8"/>
      <c r="D7036" s="8" t="s">
        <v>2174</v>
      </c>
      <c r="E7036" s="8" t="s">
        <v>1314</v>
      </c>
      <c r="F7036" s="8" t="s">
        <v>1315</v>
      </c>
      <c r="G7036" s="8" t="s">
        <v>321</v>
      </c>
      <c r="H7036" s="8" t="s">
        <v>320</v>
      </c>
      <c r="I7036" s="17" t="s">
        <v>27635</v>
      </c>
      <c r="J7036" s="19" t="str">
        <f t="shared" si="763"/>
        <v>"res_ward_7035"</v>
      </c>
      <c r="K7036" t="str">
        <f t="shared" si="764"/>
        <v>"Xã An Thọ"</v>
      </c>
      <c r="L7036" t="str">
        <f t="shared" si="765"/>
        <v>"VN-54-559-22159"</v>
      </c>
      <c r="M7036" t="str">
        <f t="shared" si="766"/>
        <v>"Xã An Thọ - Huyện Tuy An - Tỉnh Phú Yên"</v>
      </c>
      <c r="N7036" t="str">
        <f t="shared" si="767"/>
        <v>"Xã An Thọ - Huyện Tuy An"</v>
      </c>
      <c r="O7036" t="str">
        <f>VLOOKUP(E7036,district_data,7,0)</f>
        <v>"res_district_559"</v>
      </c>
      <c r="P7036" t="str">
        <f t="shared" si="768"/>
        <v>"VN-54"</v>
      </c>
      <c r="Q7036" t="s">
        <v>1910</v>
      </c>
      <c r="R7036">
        <f t="shared" si="769"/>
        <v>1</v>
      </c>
    </row>
    <row r="7037" spans="1:18" ht="17" x14ac:dyDescent="0.15">
      <c r="A7037" s="8" t="s">
        <v>14634</v>
      </c>
      <c r="B7037" s="8" t="s">
        <v>14635</v>
      </c>
      <c r="C7037" s="8"/>
      <c r="D7037" s="8" t="s">
        <v>2171</v>
      </c>
      <c r="E7037" s="8" t="s">
        <v>1316</v>
      </c>
      <c r="F7037" s="8" t="s">
        <v>1317</v>
      </c>
      <c r="G7037" s="8" t="s">
        <v>321</v>
      </c>
      <c r="H7037" s="8" t="s">
        <v>320</v>
      </c>
      <c r="I7037" s="17" t="s">
        <v>27636</v>
      </c>
      <c r="J7037" s="19" t="str">
        <f t="shared" si="763"/>
        <v>"res_ward_7036"</v>
      </c>
      <c r="K7037" t="str">
        <f t="shared" si="764"/>
        <v>"Thị trấn Củng Sơn"</v>
      </c>
      <c r="L7037" t="str">
        <f t="shared" si="765"/>
        <v>"VN-54-560-22165"</v>
      </c>
      <c r="M7037" t="str">
        <f t="shared" si="766"/>
        <v>"Thị trấn Củng Sơn - Huyện Sơn Hòa - Tỉnh Phú Yên"</v>
      </c>
      <c r="N7037" t="str">
        <f t="shared" si="767"/>
        <v>"Thị trấn Củng Sơn - Huyện Sơn Hòa"</v>
      </c>
      <c r="O7037" t="str">
        <f>VLOOKUP(E7037,district_data,7,0)</f>
        <v>"res_district_560"</v>
      </c>
      <c r="P7037" t="str">
        <f t="shared" si="768"/>
        <v>"VN-54"</v>
      </c>
      <c r="Q7037" t="s">
        <v>1910</v>
      </c>
      <c r="R7037">
        <f t="shared" si="769"/>
        <v>2</v>
      </c>
    </row>
    <row r="7038" spans="1:18" ht="17" x14ac:dyDescent="0.15">
      <c r="A7038" s="8" t="s">
        <v>14636</v>
      </c>
      <c r="B7038" s="8" t="s">
        <v>14637</v>
      </c>
      <c r="C7038" s="8"/>
      <c r="D7038" s="8" t="s">
        <v>2174</v>
      </c>
      <c r="E7038" s="8" t="s">
        <v>1316</v>
      </c>
      <c r="F7038" s="8" t="s">
        <v>1317</v>
      </c>
      <c r="G7038" s="8" t="s">
        <v>321</v>
      </c>
      <c r="H7038" s="8" t="s">
        <v>320</v>
      </c>
      <c r="I7038" s="17" t="s">
        <v>27637</v>
      </c>
      <c r="J7038" s="19" t="str">
        <f t="shared" si="763"/>
        <v>"res_ward_7037"</v>
      </c>
      <c r="K7038" t="str">
        <f t="shared" si="764"/>
        <v>"Xã Phước Tân"</v>
      </c>
      <c r="L7038" t="str">
        <f t="shared" si="765"/>
        <v>"VN-54-560-22168"</v>
      </c>
      <c r="M7038" t="str">
        <f t="shared" si="766"/>
        <v>"Xã Phước Tân - Huyện Sơn Hòa - Tỉnh Phú Yên"</v>
      </c>
      <c r="N7038" t="str">
        <f t="shared" si="767"/>
        <v>"Xã Phước Tân - Huyện Sơn Hòa"</v>
      </c>
      <c r="O7038" t="str">
        <f>VLOOKUP(E7038,district_data,7,0)</f>
        <v>"res_district_560"</v>
      </c>
      <c r="P7038" t="str">
        <f t="shared" si="768"/>
        <v>"VN-54"</v>
      </c>
      <c r="Q7038" t="s">
        <v>1910</v>
      </c>
      <c r="R7038">
        <f t="shared" si="769"/>
        <v>1</v>
      </c>
    </row>
    <row r="7039" spans="1:18" ht="17" x14ac:dyDescent="0.15">
      <c r="A7039" s="8" t="s">
        <v>14638</v>
      </c>
      <c r="B7039" s="8" t="s">
        <v>14639</v>
      </c>
      <c r="C7039" s="8"/>
      <c r="D7039" s="8" t="s">
        <v>2174</v>
      </c>
      <c r="E7039" s="8" t="s">
        <v>1316</v>
      </c>
      <c r="F7039" s="8" t="s">
        <v>1317</v>
      </c>
      <c r="G7039" s="8" t="s">
        <v>321</v>
      </c>
      <c r="H7039" s="8" t="s">
        <v>320</v>
      </c>
      <c r="I7039" s="17" t="s">
        <v>27638</v>
      </c>
      <c r="J7039" s="19" t="str">
        <f t="shared" si="763"/>
        <v>"res_ward_7038"</v>
      </c>
      <c r="K7039" t="str">
        <f t="shared" si="764"/>
        <v>"Xã Sơn Hội"</v>
      </c>
      <c r="L7039" t="str">
        <f t="shared" si="765"/>
        <v>"VN-54-560-22171"</v>
      </c>
      <c r="M7039" t="str">
        <f t="shared" si="766"/>
        <v>"Xã Sơn Hội - Huyện Sơn Hòa - Tỉnh Phú Yên"</v>
      </c>
      <c r="N7039" t="str">
        <f t="shared" si="767"/>
        <v>"Xã Sơn Hội - Huyện Sơn Hòa"</v>
      </c>
      <c r="O7039" t="str">
        <f>VLOOKUP(E7039,district_data,7,0)</f>
        <v>"res_district_560"</v>
      </c>
      <c r="P7039" t="str">
        <f t="shared" si="768"/>
        <v>"VN-54"</v>
      </c>
      <c r="Q7039" t="s">
        <v>1910</v>
      </c>
      <c r="R7039">
        <f t="shared" si="769"/>
        <v>1</v>
      </c>
    </row>
    <row r="7040" spans="1:18" ht="17" x14ac:dyDescent="0.15">
      <c r="A7040" s="8" t="s">
        <v>14640</v>
      </c>
      <c r="B7040" s="8" t="s">
        <v>14641</v>
      </c>
      <c r="C7040" s="8"/>
      <c r="D7040" s="8" t="s">
        <v>2174</v>
      </c>
      <c r="E7040" s="8" t="s">
        <v>1316</v>
      </c>
      <c r="F7040" s="8" t="s">
        <v>1317</v>
      </c>
      <c r="G7040" s="8" t="s">
        <v>321</v>
      </c>
      <c r="H7040" s="8" t="s">
        <v>320</v>
      </c>
      <c r="I7040" s="17" t="s">
        <v>27639</v>
      </c>
      <c r="J7040" s="19" t="str">
        <f t="shared" si="763"/>
        <v>"res_ward_7039"</v>
      </c>
      <c r="K7040" t="str">
        <f t="shared" si="764"/>
        <v>"Xã Sơn Định"</v>
      </c>
      <c r="L7040" t="str">
        <f t="shared" si="765"/>
        <v>"VN-54-560-22174"</v>
      </c>
      <c r="M7040" t="str">
        <f t="shared" si="766"/>
        <v>"Xã Sơn Định - Huyện Sơn Hòa - Tỉnh Phú Yên"</v>
      </c>
      <c r="N7040" t="str">
        <f t="shared" si="767"/>
        <v>"Xã Sơn Định - Huyện Sơn Hòa"</v>
      </c>
      <c r="O7040" t="str">
        <f>VLOOKUP(E7040,district_data,7,0)</f>
        <v>"res_district_560"</v>
      </c>
      <c r="P7040" t="str">
        <f t="shared" si="768"/>
        <v>"VN-54"</v>
      </c>
      <c r="Q7040" t="s">
        <v>1910</v>
      </c>
      <c r="R7040">
        <f t="shared" si="769"/>
        <v>1</v>
      </c>
    </row>
    <row r="7041" spans="1:18" ht="17" x14ac:dyDescent="0.15">
      <c r="A7041" s="8" t="s">
        <v>14642</v>
      </c>
      <c r="B7041" s="8" t="s">
        <v>12309</v>
      </c>
      <c r="C7041" s="8"/>
      <c r="D7041" s="8" t="s">
        <v>2174</v>
      </c>
      <c r="E7041" s="8" t="s">
        <v>1316</v>
      </c>
      <c r="F7041" s="8" t="s">
        <v>1317</v>
      </c>
      <c r="G7041" s="8" t="s">
        <v>321</v>
      </c>
      <c r="H7041" s="8" t="s">
        <v>320</v>
      </c>
      <c r="I7041" s="17" t="s">
        <v>27640</v>
      </c>
      <c r="J7041" s="19" t="str">
        <f t="shared" si="763"/>
        <v>"res_ward_7040"</v>
      </c>
      <c r="K7041" t="str">
        <f t="shared" si="764"/>
        <v>"Xã Sơn Long"</v>
      </c>
      <c r="L7041" t="str">
        <f t="shared" si="765"/>
        <v>"VN-54-560-22177"</v>
      </c>
      <c r="M7041" t="str">
        <f t="shared" si="766"/>
        <v>"Xã Sơn Long - Huyện Sơn Hòa - Tỉnh Phú Yên"</v>
      </c>
      <c r="N7041" t="str">
        <f t="shared" si="767"/>
        <v>"Xã Sơn Long - Huyện Sơn Hòa"</v>
      </c>
      <c r="O7041" t="str">
        <f>VLOOKUP(E7041,district_data,7,0)</f>
        <v>"res_district_560"</v>
      </c>
      <c r="P7041" t="str">
        <f t="shared" si="768"/>
        <v>"VN-54"</v>
      </c>
      <c r="Q7041" t="s">
        <v>1910</v>
      </c>
      <c r="R7041">
        <f t="shared" si="769"/>
        <v>1</v>
      </c>
    </row>
    <row r="7042" spans="1:18" ht="17" x14ac:dyDescent="0.15">
      <c r="A7042" s="8" t="s">
        <v>14643</v>
      </c>
      <c r="B7042" s="8" t="s">
        <v>14644</v>
      </c>
      <c r="C7042" s="8"/>
      <c r="D7042" s="8" t="s">
        <v>2174</v>
      </c>
      <c r="E7042" s="8" t="s">
        <v>1316</v>
      </c>
      <c r="F7042" s="8" t="s">
        <v>1317</v>
      </c>
      <c r="G7042" s="8" t="s">
        <v>321</v>
      </c>
      <c r="H7042" s="8" t="s">
        <v>320</v>
      </c>
      <c r="I7042" s="17" t="s">
        <v>27641</v>
      </c>
      <c r="J7042" s="19" t="str">
        <f t="shared" si="763"/>
        <v>"res_ward_7041"</v>
      </c>
      <c r="K7042" t="str">
        <f t="shared" si="764"/>
        <v>"Xã Cà Lúi"</v>
      </c>
      <c r="L7042" t="str">
        <f t="shared" si="765"/>
        <v>"VN-54-560-22180"</v>
      </c>
      <c r="M7042" t="str">
        <f t="shared" si="766"/>
        <v>"Xã Cà Lúi - Huyện Sơn Hòa - Tỉnh Phú Yên"</v>
      </c>
      <c r="N7042" t="str">
        <f t="shared" si="767"/>
        <v>"Xã Cà Lúi - Huyện Sơn Hòa"</v>
      </c>
      <c r="O7042" t="str">
        <f>VLOOKUP(E7042,district_data,7,0)</f>
        <v>"res_district_560"</v>
      </c>
      <c r="P7042" t="str">
        <f t="shared" si="768"/>
        <v>"VN-54"</v>
      </c>
      <c r="Q7042" t="s">
        <v>1910</v>
      </c>
      <c r="R7042">
        <f t="shared" si="769"/>
        <v>1</v>
      </c>
    </row>
    <row r="7043" spans="1:18" ht="17" x14ac:dyDescent="0.15">
      <c r="A7043" s="8" t="s">
        <v>14645</v>
      </c>
      <c r="B7043" s="8" t="s">
        <v>14646</v>
      </c>
      <c r="C7043" s="8"/>
      <c r="D7043" s="8" t="s">
        <v>2174</v>
      </c>
      <c r="E7043" s="8" t="s">
        <v>1316</v>
      </c>
      <c r="F7043" s="8" t="s">
        <v>1317</v>
      </c>
      <c r="G7043" s="8" t="s">
        <v>321</v>
      </c>
      <c r="H7043" s="8" t="s">
        <v>320</v>
      </c>
      <c r="I7043" s="17" t="s">
        <v>27642</v>
      </c>
      <c r="J7043" s="19" t="str">
        <f t="shared" ref="J7043:J7106" si="770">$T$2&amp;I7043&amp;$T$2</f>
        <v>"res_ward_7042"</v>
      </c>
      <c r="K7043" t="str">
        <f t="shared" ref="K7043:K7106" si="771">$T$2&amp;B7043&amp;$T$2</f>
        <v>"Xã Sơn Phước"</v>
      </c>
      <c r="L7043" t="str">
        <f t="shared" ref="L7043:L7106" si="772">$T$2&amp;"VN-"&amp;G7043&amp;"-"&amp;E7043&amp;"-"&amp;A7043&amp;$T$2</f>
        <v>"VN-54-560-22183"</v>
      </c>
      <c r="M7043" t="str">
        <f t="shared" ref="M7043:M7106" si="773">$T$2&amp;B7043&amp;" - "&amp;F7043&amp;" - "&amp;H7043&amp;$T$2</f>
        <v>"Xã Sơn Phước - Huyện Sơn Hòa - Tỉnh Phú Yên"</v>
      </c>
      <c r="N7043" t="str">
        <f t="shared" ref="N7043:N7106" si="774">$T$2&amp;B7043&amp;" - "&amp;F7043&amp;$T$2</f>
        <v>"Xã Sơn Phước - Huyện Sơn Hòa"</v>
      </c>
      <c r="O7043" t="str">
        <f>VLOOKUP(E7043,district_data,7,0)</f>
        <v>"res_district_560"</v>
      </c>
      <c r="P7043" t="str">
        <f t="shared" ref="P7043:P7106" si="775">$T$2&amp;"VN-"&amp;G7043&amp;$T$2</f>
        <v>"VN-54"</v>
      </c>
      <c r="Q7043" t="s">
        <v>1910</v>
      </c>
      <c r="R7043">
        <f t="shared" ref="R7043:R7106" si="776">VLOOKUP(D7043,$U$2:$V$5,2,0)</f>
        <v>1</v>
      </c>
    </row>
    <row r="7044" spans="1:18" ht="17" x14ac:dyDescent="0.15">
      <c r="A7044" s="8" t="s">
        <v>14647</v>
      </c>
      <c r="B7044" s="8" t="s">
        <v>14648</v>
      </c>
      <c r="C7044" s="8"/>
      <c r="D7044" s="8" t="s">
        <v>2174</v>
      </c>
      <c r="E7044" s="8" t="s">
        <v>1316</v>
      </c>
      <c r="F7044" s="8" t="s">
        <v>1317</v>
      </c>
      <c r="G7044" s="8" t="s">
        <v>321</v>
      </c>
      <c r="H7044" s="8" t="s">
        <v>320</v>
      </c>
      <c r="I7044" s="17" t="s">
        <v>27643</v>
      </c>
      <c r="J7044" s="19" t="str">
        <f t="shared" si="770"/>
        <v>"res_ward_7043"</v>
      </c>
      <c r="K7044" t="str">
        <f t="shared" si="771"/>
        <v>"Xã Sơn Xuân"</v>
      </c>
      <c r="L7044" t="str">
        <f t="shared" si="772"/>
        <v>"VN-54-560-22186"</v>
      </c>
      <c r="M7044" t="str">
        <f t="shared" si="773"/>
        <v>"Xã Sơn Xuân - Huyện Sơn Hòa - Tỉnh Phú Yên"</v>
      </c>
      <c r="N7044" t="str">
        <f t="shared" si="774"/>
        <v>"Xã Sơn Xuân - Huyện Sơn Hòa"</v>
      </c>
      <c r="O7044" t="str">
        <f>VLOOKUP(E7044,district_data,7,0)</f>
        <v>"res_district_560"</v>
      </c>
      <c r="P7044" t="str">
        <f t="shared" si="775"/>
        <v>"VN-54"</v>
      </c>
      <c r="Q7044" t="s">
        <v>1910</v>
      </c>
      <c r="R7044">
        <f t="shared" si="776"/>
        <v>1</v>
      </c>
    </row>
    <row r="7045" spans="1:18" ht="17" x14ac:dyDescent="0.15">
      <c r="A7045" s="8" t="s">
        <v>14649</v>
      </c>
      <c r="B7045" s="8" t="s">
        <v>14650</v>
      </c>
      <c r="C7045" s="8"/>
      <c r="D7045" s="8" t="s">
        <v>2174</v>
      </c>
      <c r="E7045" s="8" t="s">
        <v>1316</v>
      </c>
      <c r="F7045" s="8" t="s">
        <v>1317</v>
      </c>
      <c r="G7045" s="8" t="s">
        <v>321</v>
      </c>
      <c r="H7045" s="8" t="s">
        <v>320</v>
      </c>
      <c r="I7045" s="17" t="s">
        <v>27644</v>
      </c>
      <c r="J7045" s="19" t="str">
        <f t="shared" si="770"/>
        <v>"res_ward_7044"</v>
      </c>
      <c r="K7045" t="str">
        <f t="shared" si="771"/>
        <v>"Xã Sơn Nguyên"</v>
      </c>
      <c r="L7045" t="str">
        <f t="shared" si="772"/>
        <v>"VN-54-560-22189"</v>
      </c>
      <c r="M7045" t="str">
        <f t="shared" si="773"/>
        <v>"Xã Sơn Nguyên - Huyện Sơn Hòa - Tỉnh Phú Yên"</v>
      </c>
      <c r="N7045" t="str">
        <f t="shared" si="774"/>
        <v>"Xã Sơn Nguyên - Huyện Sơn Hòa"</v>
      </c>
      <c r="O7045" t="str">
        <f>VLOOKUP(E7045,district_data,7,0)</f>
        <v>"res_district_560"</v>
      </c>
      <c r="P7045" t="str">
        <f t="shared" si="775"/>
        <v>"VN-54"</v>
      </c>
      <c r="Q7045" t="s">
        <v>1910</v>
      </c>
      <c r="R7045">
        <f t="shared" si="776"/>
        <v>1</v>
      </c>
    </row>
    <row r="7046" spans="1:18" ht="17" x14ac:dyDescent="0.15">
      <c r="A7046" s="8" t="s">
        <v>14651</v>
      </c>
      <c r="B7046" s="8" t="s">
        <v>14652</v>
      </c>
      <c r="C7046" s="8"/>
      <c r="D7046" s="8" t="s">
        <v>2174</v>
      </c>
      <c r="E7046" s="8" t="s">
        <v>1316</v>
      </c>
      <c r="F7046" s="8" t="s">
        <v>1317</v>
      </c>
      <c r="G7046" s="8" t="s">
        <v>321</v>
      </c>
      <c r="H7046" s="8" t="s">
        <v>320</v>
      </c>
      <c r="I7046" s="17" t="s">
        <v>27645</v>
      </c>
      <c r="J7046" s="19" t="str">
        <f t="shared" si="770"/>
        <v>"res_ward_7045"</v>
      </c>
      <c r="K7046" t="str">
        <f t="shared" si="771"/>
        <v>"Xã Eachà Rang"</v>
      </c>
      <c r="L7046" t="str">
        <f t="shared" si="772"/>
        <v>"VN-54-560-22192"</v>
      </c>
      <c r="M7046" t="str">
        <f t="shared" si="773"/>
        <v>"Xã Eachà Rang - Huyện Sơn Hòa - Tỉnh Phú Yên"</v>
      </c>
      <c r="N7046" t="str">
        <f t="shared" si="774"/>
        <v>"Xã Eachà Rang - Huyện Sơn Hòa"</v>
      </c>
      <c r="O7046" t="str">
        <f>VLOOKUP(E7046,district_data,7,0)</f>
        <v>"res_district_560"</v>
      </c>
      <c r="P7046" t="str">
        <f t="shared" si="775"/>
        <v>"VN-54"</v>
      </c>
      <c r="Q7046" t="s">
        <v>1910</v>
      </c>
      <c r="R7046">
        <f t="shared" si="776"/>
        <v>1</v>
      </c>
    </row>
    <row r="7047" spans="1:18" ht="17" x14ac:dyDescent="0.15">
      <c r="A7047" s="8" t="s">
        <v>14653</v>
      </c>
      <c r="B7047" s="8" t="s">
        <v>14654</v>
      </c>
      <c r="C7047" s="8"/>
      <c r="D7047" s="8" t="s">
        <v>2174</v>
      </c>
      <c r="E7047" s="8" t="s">
        <v>1316</v>
      </c>
      <c r="F7047" s="8" t="s">
        <v>1317</v>
      </c>
      <c r="G7047" s="8" t="s">
        <v>321</v>
      </c>
      <c r="H7047" s="8" t="s">
        <v>320</v>
      </c>
      <c r="I7047" s="17" t="s">
        <v>27646</v>
      </c>
      <c r="J7047" s="19" t="str">
        <f t="shared" si="770"/>
        <v>"res_ward_7046"</v>
      </c>
      <c r="K7047" t="str">
        <f t="shared" si="771"/>
        <v>"Xã Krông Pa"</v>
      </c>
      <c r="L7047" t="str">
        <f t="shared" si="772"/>
        <v>"VN-54-560-22195"</v>
      </c>
      <c r="M7047" t="str">
        <f t="shared" si="773"/>
        <v>"Xã Krông Pa - Huyện Sơn Hòa - Tỉnh Phú Yên"</v>
      </c>
      <c r="N7047" t="str">
        <f t="shared" si="774"/>
        <v>"Xã Krông Pa - Huyện Sơn Hòa"</v>
      </c>
      <c r="O7047" t="str">
        <f>VLOOKUP(E7047,district_data,7,0)</f>
        <v>"res_district_560"</v>
      </c>
      <c r="P7047" t="str">
        <f t="shared" si="775"/>
        <v>"VN-54"</v>
      </c>
      <c r="Q7047" t="s">
        <v>1910</v>
      </c>
      <c r="R7047">
        <f t="shared" si="776"/>
        <v>1</v>
      </c>
    </row>
    <row r="7048" spans="1:18" ht="17" x14ac:dyDescent="0.15">
      <c r="A7048" s="8" t="s">
        <v>14655</v>
      </c>
      <c r="B7048" s="8" t="s">
        <v>14656</v>
      </c>
      <c r="C7048" s="8"/>
      <c r="D7048" s="8" t="s">
        <v>2174</v>
      </c>
      <c r="E7048" s="8" t="s">
        <v>1316</v>
      </c>
      <c r="F7048" s="8" t="s">
        <v>1317</v>
      </c>
      <c r="G7048" s="8" t="s">
        <v>321</v>
      </c>
      <c r="H7048" s="8" t="s">
        <v>320</v>
      </c>
      <c r="I7048" s="17" t="s">
        <v>27647</v>
      </c>
      <c r="J7048" s="19" t="str">
        <f t="shared" si="770"/>
        <v>"res_ward_7047"</v>
      </c>
      <c r="K7048" t="str">
        <f t="shared" si="771"/>
        <v>"Xã Suối Bạc"</v>
      </c>
      <c r="L7048" t="str">
        <f t="shared" si="772"/>
        <v>"VN-54-560-22198"</v>
      </c>
      <c r="M7048" t="str">
        <f t="shared" si="773"/>
        <v>"Xã Suối Bạc - Huyện Sơn Hòa - Tỉnh Phú Yên"</v>
      </c>
      <c r="N7048" t="str">
        <f t="shared" si="774"/>
        <v>"Xã Suối Bạc - Huyện Sơn Hòa"</v>
      </c>
      <c r="O7048" t="str">
        <f>VLOOKUP(E7048,district_data,7,0)</f>
        <v>"res_district_560"</v>
      </c>
      <c r="P7048" t="str">
        <f t="shared" si="775"/>
        <v>"VN-54"</v>
      </c>
      <c r="Q7048" t="s">
        <v>1910</v>
      </c>
      <c r="R7048">
        <f t="shared" si="776"/>
        <v>1</v>
      </c>
    </row>
    <row r="7049" spans="1:18" ht="17" x14ac:dyDescent="0.15">
      <c r="A7049" s="8" t="s">
        <v>14657</v>
      </c>
      <c r="B7049" s="8" t="s">
        <v>2940</v>
      </c>
      <c r="C7049" s="8"/>
      <c r="D7049" s="8" t="s">
        <v>2174</v>
      </c>
      <c r="E7049" s="8" t="s">
        <v>1316</v>
      </c>
      <c r="F7049" s="8" t="s">
        <v>1317</v>
      </c>
      <c r="G7049" s="8" t="s">
        <v>321</v>
      </c>
      <c r="H7049" s="8" t="s">
        <v>320</v>
      </c>
      <c r="I7049" s="17" t="s">
        <v>27648</v>
      </c>
      <c r="J7049" s="19" t="str">
        <f t="shared" si="770"/>
        <v>"res_ward_7048"</v>
      </c>
      <c r="K7049" t="str">
        <f t="shared" si="771"/>
        <v>"Xã Sơn Hà"</v>
      </c>
      <c r="L7049" t="str">
        <f t="shared" si="772"/>
        <v>"VN-54-560-22201"</v>
      </c>
      <c r="M7049" t="str">
        <f t="shared" si="773"/>
        <v>"Xã Sơn Hà - Huyện Sơn Hòa - Tỉnh Phú Yên"</v>
      </c>
      <c r="N7049" t="str">
        <f t="shared" si="774"/>
        <v>"Xã Sơn Hà - Huyện Sơn Hòa"</v>
      </c>
      <c r="O7049" t="str">
        <f>VLOOKUP(E7049,district_data,7,0)</f>
        <v>"res_district_560"</v>
      </c>
      <c r="P7049" t="str">
        <f t="shared" si="775"/>
        <v>"VN-54"</v>
      </c>
      <c r="Q7049" t="s">
        <v>1910</v>
      </c>
      <c r="R7049">
        <f t="shared" si="776"/>
        <v>1</v>
      </c>
    </row>
    <row r="7050" spans="1:18" ht="17" x14ac:dyDescent="0.15">
      <c r="A7050" s="8" t="s">
        <v>14658</v>
      </c>
      <c r="B7050" s="8" t="s">
        <v>14659</v>
      </c>
      <c r="C7050" s="8"/>
      <c r="D7050" s="8" t="s">
        <v>2174</v>
      </c>
      <c r="E7050" s="8" t="s">
        <v>1316</v>
      </c>
      <c r="F7050" s="8" t="s">
        <v>1317</v>
      </c>
      <c r="G7050" s="8" t="s">
        <v>321</v>
      </c>
      <c r="H7050" s="8" t="s">
        <v>320</v>
      </c>
      <c r="I7050" s="17" t="s">
        <v>27649</v>
      </c>
      <c r="J7050" s="19" t="str">
        <f t="shared" si="770"/>
        <v>"res_ward_7049"</v>
      </c>
      <c r="K7050" t="str">
        <f t="shared" si="771"/>
        <v>"Xã Suối Trai"</v>
      </c>
      <c r="L7050" t="str">
        <f t="shared" si="772"/>
        <v>"VN-54-560-22204"</v>
      </c>
      <c r="M7050" t="str">
        <f t="shared" si="773"/>
        <v>"Xã Suối Trai - Huyện Sơn Hòa - Tỉnh Phú Yên"</v>
      </c>
      <c r="N7050" t="str">
        <f t="shared" si="774"/>
        <v>"Xã Suối Trai - Huyện Sơn Hòa"</v>
      </c>
      <c r="O7050" t="str">
        <f>VLOOKUP(E7050,district_data,7,0)</f>
        <v>"res_district_560"</v>
      </c>
      <c r="P7050" t="str">
        <f t="shared" si="775"/>
        <v>"VN-54"</v>
      </c>
      <c r="Q7050" t="s">
        <v>1910</v>
      </c>
      <c r="R7050">
        <f t="shared" si="776"/>
        <v>1</v>
      </c>
    </row>
    <row r="7051" spans="1:18" ht="17" x14ac:dyDescent="0.15">
      <c r="A7051" s="8" t="s">
        <v>14660</v>
      </c>
      <c r="B7051" s="8" t="s">
        <v>14661</v>
      </c>
      <c r="C7051" s="8"/>
      <c r="D7051" s="8" t="s">
        <v>2171</v>
      </c>
      <c r="E7051" s="8" t="s">
        <v>1318</v>
      </c>
      <c r="F7051" s="8" t="s">
        <v>1319</v>
      </c>
      <c r="G7051" s="8" t="s">
        <v>321</v>
      </c>
      <c r="H7051" s="8" t="s">
        <v>320</v>
      </c>
      <c r="I7051" s="17" t="s">
        <v>27650</v>
      </c>
      <c r="J7051" s="19" t="str">
        <f t="shared" si="770"/>
        <v>"res_ward_7050"</v>
      </c>
      <c r="K7051" t="str">
        <f t="shared" si="771"/>
        <v>"Thị trấn Hai Riêng"</v>
      </c>
      <c r="L7051" t="str">
        <f t="shared" si="772"/>
        <v>"VN-54-561-22207"</v>
      </c>
      <c r="M7051" t="str">
        <f t="shared" si="773"/>
        <v>"Thị trấn Hai Riêng - Huyện Sông Hinh - Tỉnh Phú Yên"</v>
      </c>
      <c r="N7051" t="str">
        <f t="shared" si="774"/>
        <v>"Thị trấn Hai Riêng - Huyện Sông Hinh"</v>
      </c>
      <c r="O7051" t="str">
        <f>VLOOKUP(E7051,district_data,7,0)</f>
        <v>"res_district_561"</v>
      </c>
      <c r="P7051" t="str">
        <f t="shared" si="775"/>
        <v>"VN-54"</v>
      </c>
      <c r="Q7051" t="s">
        <v>1910</v>
      </c>
      <c r="R7051">
        <f t="shared" si="776"/>
        <v>2</v>
      </c>
    </row>
    <row r="7052" spans="1:18" ht="17" x14ac:dyDescent="0.15">
      <c r="A7052" s="8" t="s">
        <v>14662</v>
      </c>
      <c r="B7052" s="8" t="s">
        <v>14663</v>
      </c>
      <c r="C7052" s="8"/>
      <c r="D7052" s="8" t="s">
        <v>2174</v>
      </c>
      <c r="E7052" s="8" t="s">
        <v>1318</v>
      </c>
      <c r="F7052" s="8" t="s">
        <v>1319</v>
      </c>
      <c r="G7052" s="8" t="s">
        <v>321</v>
      </c>
      <c r="H7052" s="8" t="s">
        <v>320</v>
      </c>
      <c r="I7052" s="17" t="s">
        <v>27651</v>
      </c>
      <c r="J7052" s="19" t="str">
        <f t="shared" si="770"/>
        <v>"res_ward_7051"</v>
      </c>
      <c r="K7052" t="str">
        <f t="shared" si="771"/>
        <v>"Xã Ea Lâm"</v>
      </c>
      <c r="L7052" t="str">
        <f t="shared" si="772"/>
        <v>"VN-54-561-22210"</v>
      </c>
      <c r="M7052" t="str">
        <f t="shared" si="773"/>
        <v>"Xã Ea Lâm - Huyện Sông Hinh - Tỉnh Phú Yên"</v>
      </c>
      <c r="N7052" t="str">
        <f t="shared" si="774"/>
        <v>"Xã Ea Lâm - Huyện Sông Hinh"</v>
      </c>
      <c r="O7052" t="str">
        <f>VLOOKUP(E7052,district_data,7,0)</f>
        <v>"res_district_561"</v>
      </c>
      <c r="P7052" t="str">
        <f t="shared" si="775"/>
        <v>"VN-54"</v>
      </c>
      <c r="Q7052" t="s">
        <v>1910</v>
      </c>
      <c r="R7052">
        <f t="shared" si="776"/>
        <v>1</v>
      </c>
    </row>
    <row r="7053" spans="1:18" ht="17" x14ac:dyDescent="0.15">
      <c r="A7053" s="8" t="s">
        <v>14664</v>
      </c>
      <c r="B7053" s="8" t="s">
        <v>14665</v>
      </c>
      <c r="C7053" s="8"/>
      <c r="D7053" s="8" t="s">
        <v>2174</v>
      </c>
      <c r="E7053" s="8" t="s">
        <v>1318</v>
      </c>
      <c r="F7053" s="8" t="s">
        <v>1319</v>
      </c>
      <c r="G7053" s="8" t="s">
        <v>321</v>
      </c>
      <c r="H7053" s="8" t="s">
        <v>320</v>
      </c>
      <c r="I7053" s="17" t="s">
        <v>27652</v>
      </c>
      <c r="J7053" s="19" t="str">
        <f t="shared" si="770"/>
        <v>"res_ward_7052"</v>
      </c>
      <c r="K7053" t="str">
        <f t="shared" si="771"/>
        <v>"Xã Đức Bình Tây"</v>
      </c>
      <c r="L7053" t="str">
        <f t="shared" si="772"/>
        <v>"VN-54-561-22213"</v>
      </c>
      <c r="M7053" t="str">
        <f t="shared" si="773"/>
        <v>"Xã Đức Bình Tây - Huyện Sông Hinh - Tỉnh Phú Yên"</v>
      </c>
      <c r="N7053" t="str">
        <f t="shared" si="774"/>
        <v>"Xã Đức Bình Tây - Huyện Sông Hinh"</v>
      </c>
      <c r="O7053" t="str">
        <f>VLOOKUP(E7053,district_data,7,0)</f>
        <v>"res_district_561"</v>
      </c>
      <c r="P7053" t="str">
        <f t="shared" si="775"/>
        <v>"VN-54"</v>
      </c>
      <c r="Q7053" t="s">
        <v>1910</v>
      </c>
      <c r="R7053">
        <f t="shared" si="776"/>
        <v>1</v>
      </c>
    </row>
    <row r="7054" spans="1:18" ht="17" x14ac:dyDescent="0.15">
      <c r="A7054" s="8" t="s">
        <v>14666</v>
      </c>
      <c r="B7054" s="8" t="s">
        <v>14667</v>
      </c>
      <c r="C7054" s="8"/>
      <c r="D7054" s="8" t="s">
        <v>2174</v>
      </c>
      <c r="E7054" s="8" t="s">
        <v>1318</v>
      </c>
      <c r="F7054" s="8" t="s">
        <v>1319</v>
      </c>
      <c r="G7054" s="8" t="s">
        <v>321</v>
      </c>
      <c r="H7054" s="8" t="s">
        <v>320</v>
      </c>
      <c r="I7054" s="17" t="s">
        <v>27653</v>
      </c>
      <c r="J7054" s="19" t="str">
        <f t="shared" si="770"/>
        <v>"res_ward_7053"</v>
      </c>
      <c r="K7054" t="str">
        <f t="shared" si="771"/>
        <v>"Xã Ea Bá"</v>
      </c>
      <c r="L7054" t="str">
        <f t="shared" si="772"/>
        <v>"VN-54-561-22216"</v>
      </c>
      <c r="M7054" t="str">
        <f t="shared" si="773"/>
        <v>"Xã Ea Bá - Huyện Sông Hinh - Tỉnh Phú Yên"</v>
      </c>
      <c r="N7054" t="str">
        <f t="shared" si="774"/>
        <v>"Xã Ea Bá - Huyện Sông Hinh"</v>
      </c>
      <c r="O7054" t="str">
        <f>VLOOKUP(E7054,district_data,7,0)</f>
        <v>"res_district_561"</v>
      </c>
      <c r="P7054" t="str">
        <f t="shared" si="775"/>
        <v>"VN-54"</v>
      </c>
      <c r="Q7054" t="s">
        <v>1910</v>
      </c>
      <c r="R7054">
        <f t="shared" si="776"/>
        <v>1</v>
      </c>
    </row>
    <row r="7055" spans="1:18" ht="17" x14ac:dyDescent="0.15">
      <c r="A7055" s="8" t="s">
        <v>14668</v>
      </c>
      <c r="B7055" s="8" t="s">
        <v>12282</v>
      </c>
      <c r="C7055" s="8"/>
      <c r="D7055" s="8" t="s">
        <v>2174</v>
      </c>
      <c r="E7055" s="8" t="s">
        <v>1318</v>
      </c>
      <c r="F7055" s="8" t="s">
        <v>1319</v>
      </c>
      <c r="G7055" s="8" t="s">
        <v>321</v>
      </c>
      <c r="H7055" s="8" t="s">
        <v>320</v>
      </c>
      <c r="I7055" s="17" t="s">
        <v>27654</v>
      </c>
      <c r="J7055" s="19" t="str">
        <f t="shared" si="770"/>
        <v>"res_ward_7054"</v>
      </c>
      <c r="K7055" t="str">
        <f t="shared" si="771"/>
        <v>"Xã Sơn Giang"</v>
      </c>
      <c r="L7055" t="str">
        <f t="shared" si="772"/>
        <v>"VN-54-561-22219"</v>
      </c>
      <c r="M7055" t="str">
        <f t="shared" si="773"/>
        <v>"Xã Sơn Giang - Huyện Sông Hinh - Tỉnh Phú Yên"</v>
      </c>
      <c r="N7055" t="str">
        <f t="shared" si="774"/>
        <v>"Xã Sơn Giang - Huyện Sông Hinh"</v>
      </c>
      <c r="O7055" t="str">
        <f>VLOOKUP(E7055,district_data,7,0)</f>
        <v>"res_district_561"</v>
      </c>
      <c r="P7055" t="str">
        <f t="shared" si="775"/>
        <v>"VN-54"</v>
      </c>
      <c r="Q7055" t="s">
        <v>1910</v>
      </c>
      <c r="R7055">
        <f t="shared" si="776"/>
        <v>1</v>
      </c>
    </row>
    <row r="7056" spans="1:18" ht="17" x14ac:dyDescent="0.15">
      <c r="A7056" s="8" t="s">
        <v>14669</v>
      </c>
      <c r="B7056" s="8" t="s">
        <v>14670</v>
      </c>
      <c r="C7056" s="8"/>
      <c r="D7056" s="8" t="s">
        <v>2174</v>
      </c>
      <c r="E7056" s="8" t="s">
        <v>1318</v>
      </c>
      <c r="F7056" s="8" t="s">
        <v>1319</v>
      </c>
      <c r="G7056" s="8" t="s">
        <v>321</v>
      </c>
      <c r="H7056" s="8" t="s">
        <v>320</v>
      </c>
      <c r="I7056" s="17" t="s">
        <v>27655</v>
      </c>
      <c r="J7056" s="19" t="str">
        <f t="shared" si="770"/>
        <v>"res_ward_7055"</v>
      </c>
      <c r="K7056" t="str">
        <f t="shared" si="771"/>
        <v>"Xã Đức Bình Đông"</v>
      </c>
      <c r="L7056" t="str">
        <f t="shared" si="772"/>
        <v>"VN-54-561-22222"</v>
      </c>
      <c r="M7056" t="str">
        <f t="shared" si="773"/>
        <v>"Xã Đức Bình Đông - Huyện Sông Hinh - Tỉnh Phú Yên"</v>
      </c>
      <c r="N7056" t="str">
        <f t="shared" si="774"/>
        <v>"Xã Đức Bình Đông - Huyện Sông Hinh"</v>
      </c>
      <c r="O7056" t="str">
        <f>VLOOKUP(E7056,district_data,7,0)</f>
        <v>"res_district_561"</v>
      </c>
      <c r="P7056" t="str">
        <f t="shared" si="775"/>
        <v>"VN-54"</v>
      </c>
      <c r="Q7056" t="s">
        <v>1910</v>
      </c>
      <c r="R7056">
        <f t="shared" si="776"/>
        <v>1</v>
      </c>
    </row>
    <row r="7057" spans="1:18" ht="17" x14ac:dyDescent="0.15">
      <c r="A7057" s="8" t="s">
        <v>14671</v>
      </c>
      <c r="B7057" s="8" t="s">
        <v>14672</v>
      </c>
      <c r="C7057" s="8"/>
      <c r="D7057" s="8" t="s">
        <v>2174</v>
      </c>
      <c r="E7057" s="8" t="s">
        <v>1318</v>
      </c>
      <c r="F7057" s="8" t="s">
        <v>1319</v>
      </c>
      <c r="G7057" s="8" t="s">
        <v>321</v>
      </c>
      <c r="H7057" s="8" t="s">
        <v>320</v>
      </c>
      <c r="I7057" s="17" t="s">
        <v>27656</v>
      </c>
      <c r="J7057" s="19" t="str">
        <f t="shared" si="770"/>
        <v>"res_ward_7056"</v>
      </c>
      <c r="K7057" t="str">
        <f t="shared" si="771"/>
        <v>"Xã EaBar"</v>
      </c>
      <c r="L7057" t="str">
        <f t="shared" si="772"/>
        <v>"VN-54-561-22225"</v>
      </c>
      <c r="M7057" t="str">
        <f t="shared" si="773"/>
        <v>"Xã EaBar - Huyện Sông Hinh - Tỉnh Phú Yên"</v>
      </c>
      <c r="N7057" t="str">
        <f t="shared" si="774"/>
        <v>"Xã EaBar - Huyện Sông Hinh"</v>
      </c>
      <c r="O7057" t="str">
        <f>VLOOKUP(E7057,district_data,7,0)</f>
        <v>"res_district_561"</v>
      </c>
      <c r="P7057" t="str">
        <f t="shared" si="775"/>
        <v>"VN-54"</v>
      </c>
      <c r="Q7057" t="s">
        <v>1910</v>
      </c>
      <c r="R7057">
        <f t="shared" si="776"/>
        <v>1</v>
      </c>
    </row>
    <row r="7058" spans="1:18" ht="17" x14ac:dyDescent="0.15">
      <c r="A7058" s="8" t="s">
        <v>14673</v>
      </c>
      <c r="B7058" s="8" t="s">
        <v>14674</v>
      </c>
      <c r="C7058" s="8"/>
      <c r="D7058" s="8" t="s">
        <v>2174</v>
      </c>
      <c r="E7058" s="8" t="s">
        <v>1318</v>
      </c>
      <c r="F7058" s="8" t="s">
        <v>1319</v>
      </c>
      <c r="G7058" s="8" t="s">
        <v>321</v>
      </c>
      <c r="H7058" s="8" t="s">
        <v>320</v>
      </c>
      <c r="I7058" s="17" t="s">
        <v>27657</v>
      </c>
      <c r="J7058" s="19" t="str">
        <f t="shared" si="770"/>
        <v>"res_ward_7057"</v>
      </c>
      <c r="K7058" t="str">
        <f t="shared" si="771"/>
        <v>"Xã EaBia"</v>
      </c>
      <c r="L7058" t="str">
        <f t="shared" si="772"/>
        <v>"VN-54-561-22228"</v>
      </c>
      <c r="M7058" t="str">
        <f t="shared" si="773"/>
        <v>"Xã EaBia - Huyện Sông Hinh - Tỉnh Phú Yên"</v>
      </c>
      <c r="N7058" t="str">
        <f t="shared" si="774"/>
        <v>"Xã EaBia - Huyện Sông Hinh"</v>
      </c>
      <c r="O7058" t="str">
        <f>VLOOKUP(E7058,district_data,7,0)</f>
        <v>"res_district_561"</v>
      </c>
      <c r="P7058" t="str">
        <f t="shared" si="775"/>
        <v>"VN-54"</v>
      </c>
      <c r="Q7058" t="s">
        <v>1910</v>
      </c>
      <c r="R7058">
        <f t="shared" si="776"/>
        <v>1</v>
      </c>
    </row>
    <row r="7059" spans="1:18" ht="17" x14ac:dyDescent="0.15">
      <c r="A7059" s="8" t="s">
        <v>14675</v>
      </c>
      <c r="B7059" s="8" t="s">
        <v>14676</v>
      </c>
      <c r="C7059" s="8"/>
      <c r="D7059" s="8" t="s">
        <v>2174</v>
      </c>
      <c r="E7059" s="8" t="s">
        <v>1318</v>
      </c>
      <c r="F7059" s="8" t="s">
        <v>1319</v>
      </c>
      <c r="G7059" s="8" t="s">
        <v>321</v>
      </c>
      <c r="H7059" s="8" t="s">
        <v>320</v>
      </c>
      <c r="I7059" s="17" t="s">
        <v>27658</v>
      </c>
      <c r="J7059" s="19" t="str">
        <f t="shared" si="770"/>
        <v>"res_ward_7058"</v>
      </c>
      <c r="K7059" t="str">
        <f t="shared" si="771"/>
        <v>"Xã EaTrol"</v>
      </c>
      <c r="L7059" t="str">
        <f t="shared" si="772"/>
        <v>"VN-54-561-22231"</v>
      </c>
      <c r="M7059" t="str">
        <f t="shared" si="773"/>
        <v>"Xã EaTrol - Huyện Sông Hinh - Tỉnh Phú Yên"</v>
      </c>
      <c r="N7059" t="str">
        <f t="shared" si="774"/>
        <v>"Xã EaTrol - Huyện Sông Hinh"</v>
      </c>
      <c r="O7059" t="str">
        <f>VLOOKUP(E7059,district_data,7,0)</f>
        <v>"res_district_561"</v>
      </c>
      <c r="P7059" t="str">
        <f t="shared" si="775"/>
        <v>"VN-54"</v>
      </c>
      <c r="Q7059" t="s">
        <v>1910</v>
      </c>
      <c r="R7059">
        <f t="shared" si="776"/>
        <v>1</v>
      </c>
    </row>
    <row r="7060" spans="1:18" ht="17" x14ac:dyDescent="0.15">
      <c r="A7060" s="8" t="s">
        <v>14677</v>
      </c>
      <c r="B7060" s="8" t="s">
        <v>14678</v>
      </c>
      <c r="C7060" s="8"/>
      <c r="D7060" s="8" t="s">
        <v>2174</v>
      </c>
      <c r="E7060" s="8" t="s">
        <v>1318</v>
      </c>
      <c r="F7060" s="8" t="s">
        <v>1319</v>
      </c>
      <c r="G7060" s="8" t="s">
        <v>321</v>
      </c>
      <c r="H7060" s="8" t="s">
        <v>320</v>
      </c>
      <c r="I7060" s="17" t="s">
        <v>27659</v>
      </c>
      <c r="J7060" s="19" t="str">
        <f t="shared" si="770"/>
        <v>"res_ward_7059"</v>
      </c>
      <c r="K7060" t="str">
        <f t="shared" si="771"/>
        <v>"Xã Sông Hinh"</v>
      </c>
      <c r="L7060" t="str">
        <f t="shared" si="772"/>
        <v>"VN-54-561-22234"</v>
      </c>
      <c r="M7060" t="str">
        <f t="shared" si="773"/>
        <v>"Xã Sông Hinh - Huyện Sông Hinh - Tỉnh Phú Yên"</v>
      </c>
      <c r="N7060" t="str">
        <f t="shared" si="774"/>
        <v>"Xã Sông Hinh - Huyện Sông Hinh"</v>
      </c>
      <c r="O7060" t="str">
        <f>VLOOKUP(E7060,district_data,7,0)</f>
        <v>"res_district_561"</v>
      </c>
      <c r="P7060" t="str">
        <f t="shared" si="775"/>
        <v>"VN-54"</v>
      </c>
      <c r="Q7060" t="s">
        <v>1910</v>
      </c>
      <c r="R7060">
        <f t="shared" si="776"/>
        <v>1</v>
      </c>
    </row>
    <row r="7061" spans="1:18" ht="17" x14ac:dyDescent="0.15">
      <c r="A7061" s="8" t="s">
        <v>14679</v>
      </c>
      <c r="B7061" s="8" t="s">
        <v>14680</v>
      </c>
      <c r="C7061" s="8"/>
      <c r="D7061" s="8" t="s">
        <v>2174</v>
      </c>
      <c r="E7061" s="8" t="s">
        <v>1318</v>
      </c>
      <c r="F7061" s="8" t="s">
        <v>1319</v>
      </c>
      <c r="G7061" s="8" t="s">
        <v>321</v>
      </c>
      <c r="H7061" s="8" t="s">
        <v>320</v>
      </c>
      <c r="I7061" s="17" t="s">
        <v>27660</v>
      </c>
      <c r="J7061" s="19" t="str">
        <f t="shared" si="770"/>
        <v>"res_ward_7060"</v>
      </c>
      <c r="K7061" t="str">
        <f t="shared" si="771"/>
        <v>"Xã Ealy"</v>
      </c>
      <c r="L7061" t="str">
        <f t="shared" si="772"/>
        <v>"VN-54-561-22237"</v>
      </c>
      <c r="M7061" t="str">
        <f t="shared" si="773"/>
        <v>"Xã Ealy - Huyện Sông Hinh - Tỉnh Phú Yên"</v>
      </c>
      <c r="N7061" t="str">
        <f t="shared" si="774"/>
        <v>"Xã Ealy - Huyện Sông Hinh"</v>
      </c>
      <c r="O7061" t="str">
        <f>VLOOKUP(E7061,district_data,7,0)</f>
        <v>"res_district_561"</v>
      </c>
      <c r="P7061" t="str">
        <f t="shared" si="775"/>
        <v>"VN-54"</v>
      </c>
      <c r="Q7061" t="s">
        <v>1910</v>
      </c>
      <c r="R7061">
        <f t="shared" si="776"/>
        <v>1</v>
      </c>
    </row>
    <row r="7062" spans="1:18" ht="17" x14ac:dyDescent="0.15">
      <c r="A7062" s="8" t="s">
        <v>14681</v>
      </c>
      <c r="B7062" s="8" t="s">
        <v>14682</v>
      </c>
      <c r="C7062" s="8" t="s">
        <v>14683</v>
      </c>
      <c r="D7062" s="8" t="s">
        <v>2174</v>
      </c>
      <c r="E7062" s="8" t="s">
        <v>1320</v>
      </c>
      <c r="F7062" s="8" t="s">
        <v>1321</v>
      </c>
      <c r="G7062" s="8" t="s">
        <v>321</v>
      </c>
      <c r="H7062" s="8" t="s">
        <v>320</v>
      </c>
      <c r="I7062" s="17" t="s">
        <v>27661</v>
      </c>
      <c r="J7062" s="19" t="str">
        <f t="shared" si="770"/>
        <v>"res_ward_7061"</v>
      </c>
      <c r="K7062" t="str">
        <f t="shared" si="771"/>
        <v>"Xã Sơn Thành Tây"</v>
      </c>
      <c r="L7062" t="str">
        <f t="shared" si="772"/>
        <v>"VN-54-562-22249"</v>
      </c>
      <c r="M7062" t="str">
        <f t="shared" si="773"/>
        <v>"Xã Sơn Thành Tây - Huyện Tây Hoà - Tỉnh Phú Yên"</v>
      </c>
      <c r="N7062" t="str">
        <f t="shared" si="774"/>
        <v>"Xã Sơn Thành Tây - Huyện Tây Hoà"</v>
      </c>
      <c r="O7062" t="str">
        <f>VLOOKUP(E7062,district_data,7,0)</f>
        <v>"res_district_562"</v>
      </c>
      <c r="P7062" t="str">
        <f t="shared" si="775"/>
        <v>"VN-54"</v>
      </c>
      <c r="Q7062" t="s">
        <v>1910</v>
      </c>
      <c r="R7062">
        <f t="shared" si="776"/>
        <v>1</v>
      </c>
    </row>
    <row r="7063" spans="1:18" ht="17" x14ac:dyDescent="0.15">
      <c r="A7063" s="8" t="s">
        <v>14684</v>
      </c>
      <c r="B7063" s="8" t="s">
        <v>14685</v>
      </c>
      <c r="C7063" s="8" t="s">
        <v>14686</v>
      </c>
      <c r="D7063" s="8" t="s">
        <v>2174</v>
      </c>
      <c r="E7063" s="8" t="s">
        <v>1320</v>
      </c>
      <c r="F7063" s="8" t="s">
        <v>1321</v>
      </c>
      <c r="G7063" s="8" t="s">
        <v>321</v>
      </c>
      <c r="H7063" s="8" t="s">
        <v>320</v>
      </c>
      <c r="I7063" s="17" t="s">
        <v>27662</v>
      </c>
      <c r="J7063" s="19" t="str">
        <f t="shared" si="770"/>
        <v>"res_ward_7062"</v>
      </c>
      <c r="K7063" t="str">
        <f t="shared" si="771"/>
        <v>"Xã Sơn Thành Đông"</v>
      </c>
      <c r="L7063" t="str">
        <f t="shared" si="772"/>
        <v>"VN-54-562-22250"</v>
      </c>
      <c r="M7063" t="str">
        <f t="shared" si="773"/>
        <v>"Xã Sơn Thành Đông - Huyện Tây Hoà - Tỉnh Phú Yên"</v>
      </c>
      <c r="N7063" t="str">
        <f t="shared" si="774"/>
        <v>"Xã Sơn Thành Đông - Huyện Tây Hoà"</v>
      </c>
      <c r="O7063" t="str">
        <f>VLOOKUP(E7063,district_data,7,0)</f>
        <v>"res_district_562"</v>
      </c>
      <c r="P7063" t="str">
        <f t="shared" si="775"/>
        <v>"VN-54"</v>
      </c>
      <c r="Q7063" t="s">
        <v>1910</v>
      </c>
      <c r="R7063">
        <f t="shared" si="776"/>
        <v>1</v>
      </c>
    </row>
    <row r="7064" spans="1:18" ht="17" x14ac:dyDescent="0.15">
      <c r="A7064" s="8" t="s">
        <v>14687</v>
      </c>
      <c r="B7064" s="8" t="s">
        <v>14688</v>
      </c>
      <c r="C7064" s="8"/>
      <c r="D7064" s="8" t="s">
        <v>2174</v>
      </c>
      <c r="E7064" s="8" t="s">
        <v>1320</v>
      </c>
      <c r="F7064" s="8" t="s">
        <v>1321</v>
      </c>
      <c r="G7064" s="8" t="s">
        <v>321</v>
      </c>
      <c r="H7064" s="8" t="s">
        <v>320</v>
      </c>
      <c r="I7064" s="17" t="s">
        <v>27663</v>
      </c>
      <c r="J7064" s="19" t="str">
        <f t="shared" si="770"/>
        <v>"res_ward_7063"</v>
      </c>
      <c r="K7064" t="str">
        <f t="shared" si="771"/>
        <v>"Xã Hòa Bình 1"</v>
      </c>
      <c r="L7064" t="str">
        <f t="shared" si="772"/>
        <v>"VN-54-562-22252"</v>
      </c>
      <c r="M7064" t="str">
        <f t="shared" si="773"/>
        <v>"Xã Hòa Bình 1 - Huyện Tây Hoà - Tỉnh Phú Yên"</v>
      </c>
      <c r="N7064" t="str">
        <f t="shared" si="774"/>
        <v>"Xã Hòa Bình 1 - Huyện Tây Hoà"</v>
      </c>
      <c r="O7064" t="str">
        <f>VLOOKUP(E7064,district_data,7,0)</f>
        <v>"res_district_562"</v>
      </c>
      <c r="P7064" t="str">
        <f t="shared" si="775"/>
        <v>"VN-54"</v>
      </c>
      <c r="Q7064" t="s">
        <v>1910</v>
      </c>
      <c r="R7064">
        <f t="shared" si="776"/>
        <v>1</v>
      </c>
    </row>
    <row r="7065" spans="1:18" ht="17" x14ac:dyDescent="0.15">
      <c r="A7065" s="8" t="s">
        <v>14689</v>
      </c>
      <c r="B7065" s="8" t="s">
        <v>14690</v>
      </c>
      <c r="C7065" s="8"/>
      <c r="D7065" s="8" t="s">
        <v>2171</v>
      </c>
      <c r="E7065" s="8" t="s">
        <v>1320</v>
      </c>
      <c r="F7065" s="8" t="s">
        <v>1321</v>
      </c>
      <c r="G7065" s="8" t="s">
        <v>321</v>
      </c>
      <c r="H7065" s="8" t="s">
        <v>320</v>
      </c>
      <c r="I7065" s="17" t="s">
        <v>27664</v>
      </c>
      <c r="J7065" s="19" t="str">
        <f t="shared" si="770"/>
        <v>"res_ward_7064"</v>
      </c>
      <c r="K7065" t="str">
        <f t="shared" si="771"/>
        <v>"Thị trấn Phú Thứ"</v>
      </c>
      <c r="L7065" t="str">
        <f t="shared" si="772"/>
        <v>"VN-54-562-22255"</v>
      </c>
      <c r="M7065" t="str">
        <f t="shared" si="773"/>
        <v>"Thị trấn Phú Thứ - Huyện Tây Hoà - Tỉnh Phú Yên"</v>
      </c>
      <c r="N7065" t="str">
        <f t="shared" si="774"/>
        <v>"Thị trấn Phú Thứ - Huyện Tây Hoà"</v>
      </c>
      <c r="O7065" t="str">
        <f>VLOOKUP(E7065,district_data,7,0)</f>
        <v>"res_district_562"</v>
      </c>
      <c r="P7065" t="str">
        <f t="shared" si="775"/>
        <v>"VN-54"</v>
      </c>
      <c r="Q7065" t="s">
        <v>1910</v>
      </c>
      <c r="R7065">
        <f t="shared" si="776"/>
        <v>2</v>
      </c>
    </row>
    <row r="7066" spans="1:18" ht="17" x14ac:dyDescent="0.15">
      <c r="A7066" s="8" t="s">
        <v>14691</v>
      </c>
      <c r="B7066" s="8" t="s">
        <v>9057</v>
      </c>
      <c r="C7066" s="8"/>
      <c r="D7066" s="8" t="s">
        <v>2174</v>
      </c>
      <c r="E7066" s="8" t="s">
        <v>1320</v>
      </c>
      <c r="F7066" s="8" t="s">
        <v>1321</v>
      </c>
      <c r="G7066" s="8" t="s">
        <v>321</v>
      </c>
      <c r="H7066" s="8" t="s">
        <v>320</v>
      </c>
      <c r="I7066" s="17" t="s">
        <v>27665</v>
      </c>
      <c r="J7066" s="19" t="str">
        <f t="shared" si="770"/>
        <v>"res_ward_7065"</v>
      </c>
      <c r="K7066" t="str">
        <f t="shared" si="771"/>
        <v>"Xã Hòa Phong"</v>
      </c>
      <c r="L7066" t="str">
        <f t="shared" si="772"/>
        <v>"VN-54-562-22264"</v>
      </c>
      <c r="M7066" t="str">
        <f t="shared" si="773"/>
        <v>"Xã Hòa Phong - Huyện Tây Hoà - Tỉnh Phú Yên"</v>
      </c>
      <c r="N7066" t="str">
        <f t="shared" si="774"/>
        <v>"Xã Hòa Phong - Huyện Tây Hoà"</v>
      </c>
      <c r="O7066" t="str">
        <f>VLOOKUP(E7066,district_data,7,0)</f>
        <v>"res_district_562"</v>
      </c>
      <c r="P7066" t="str">
        <f t="shared" si="775"/>
        <v>"VN-54"</v>
      </c>
      <c r="Q7066" t="s">
        <v>1910</v>
      </c>
      <c r="R7066">
        <f t="shared" si="776"/>
        <v>1</v>
      </c>
    </row>
    <row r="7067" spans="1:18" ht="17" x14ac:dyDescent="0.15">
      <c r="A7067" s="8" t="s">
        <v>14692</v>
      </c>
      <c r="B7067" s="8" t="s">
        <v>3006</v>
      </c>
      <c r="C7067" s="8"/>
      <c r="D7067" s="8" t="s">
        <v>2174</v>
      </c>
      <c r="E7067" s="8" t="s">
        <v>1320</v>
      </c>
      <c r="F7067" s="8" t="s">
        <v>1321</v>
      </c>
      <c r="G7067" s="8" t="s">
        <v>321</v>
      </c>
      <c r="H7067" s="8" t="s">
        <v>320</v>
      </c>
      <c r="I7067" s="17" t="s">
        <v>27666</v>
      </c>
      <c r="J7067" s="19" t="str">
        <f t="shared" si="770"/>
        <v>"res_ward_7066"</v>
      </c>
      <c r="K7067" t="str">
        <f t="shared" si="771"/>
        <v>"Xã Hòa Phú"</v>
      </c>
      <c r="L7067" t="str">
        <f t="shared" si="772"/>
        <v>"VN-54-562-22270"</v>
      </c>
      <c r="M7067" t="str">
        <f t="shared" si="773"/>
        <v>"Xã Hòa Phú - Huyện Tây Hoà - Tỉnh Phú Yên"</v>
      </c>
      <c r="N7067" t="str">
        <f t="shared" si="774"/>
        <v>"Xã Hòa Phú - Huyện Tây Hoà"</v>
      </c>
      <c r="O7067" t="str">
        <f>VLOOKUP(E7067,district_data,7,0)</f>
        <v>"res_district_562"</v>
      </c>
      <c r="P7067" t="str">
        <f t="shared" si="775"/>
        <v>"VN-54"</v>
      </c>
      <c r="Q7067" t="s">
        <v>1910</v>
      </c>
      <c r="R7067">
        <f t="shared" si="776"/>
        <v>1</v>
      </c>
    </row>
    <row r="7068" spans="1:18" ht="17" x14ac:dyDescent="0.15">
      <c r="A7068" s="8" t="s">
        <v>14693</v>
      </c>
      <c r="B7068" s="8" t="s">
        <v>14694</v>
      </c>
      <c r="C7068" s="8"/>
      <c r="D7068" s="8" t="s">
        <v>2174</v>
      </c>
      <c r="E7068" s="8" t="s">
        <v>1320</v>
      </c>
      <c r="F7068" s="8" t="s">
        <v>1321</v>
      </c>
      <c r="G7068" s="8" t="s">
        <v>321</v>
      </c>
      <c r="H7068" s="8" t="s">
        <v>320</v>
      </c>
      <c r="I7068" s="17" t="s">
        <v>27667</v>
      </c>
      <c r="J7068" s="19" t="str">
        <f t="shared" si="770"/>
        <v>"res_ward_7067"</v>
      </c>
      <c r="K7068" t="str">
        <f t="shared" si="771"/>
        <v>"Xã Hòa Tân Tây"</v>
      </c>
      <c r="L7068" t="str">
        <f t="shared" si="772"/>
        <v>"VN-54-562-22273"</v>
      </c>
      <c r="M7068" t="str">
        <f t="shared" si="773"/>
        <v>"Xã Hòa Tân Tây - Huyện Tây Hoà - Tỉnh Phú Yên"</v>
      </c>
      <c r="N7068" t="str">
        <f t="shared" si="774"/>
        <v>"Xã Hòa Tân Tây - Huyện Tây Hoà"</v>
      </c>
      <c r="O7068" t="str">
        <f>VLOOKUP(E7068,district_data,7,0)</f>
        <v>"res_district_562"</v>
      </c>
      <c r="P7068" t="str">
        <f t="shared" si="775"/>
        <v>"VN-54"</v>
      </c>
      <c r="Q7068" t="s">
        <v>1910</v>
      </c>
      <c r="R7068">
        <f t="shared" si="776"/>
        <v>1</v>
      </c>
    </row>
    <row r="7069" spans="1:18" ht="17" x14ac:dyDescent="0.15">
      <c r="A7069" s="8" t="s">
        <v>14695</v>
      </c>
      <c r="B7069" s="8" t="s">
        <v>14696</v>
      </c>
      <c r="C7069" s="8"/>
      <c r="D7069" s="8" t="s">
        <v>2174</v>
      </c>
      <c r="E7069" s="8" t="s">
        <v>1320</v>
      </c>
      <c r="F7069" s="8" t="s">
        <v>1321</v>
      </c>
      <c r="G7069" s="8" t="s">
        <v>321</v>
      </c>
      <c r="H7069" s="8" t="s">
        <v>320</v>
      </c>
      <c r="I7069" s="17" t="s">
        <v>27668</v>
      </c>
      <c r="J7069" s="19" t="str">
        <f t="shared" si="770"/>
        <v>"res_ward_7068"</v>
      </c>
      <c r="K7069" t="str">
        <f t="shared" si="771"/>
        <v>"Xã Hòa Đồng"</v>
      </c>
      <c r="L7069" t="str">
        <f t="shared" si="772"/>
        <v>"VN-54-562-22276"</v>
      </c>
      <c r="M7069" t="str">
        <f t="shared" si="773"/>
        <v>"Xã Hòa Đồng - Huyện Tây Hoà - Tỉnh Phú Yên"</v>
      </c>
      <c r="N7069" t="str">
        <f t="shared" si="774"/>
        <v>"Xã Hòa Đồng - Huyện Tây Hoà"</v>
      </c>
      <c r="O7069" t="str">
        <f>VLOOKUP(E7069,district_data,7,0)</f>
        <v>"res_district_562"</v>
      </c>
      <c r="P7069" t="str">
        <f t="shared" si="775"/>
        <v>"VN-54"</v>
      </c>
      <c r="Q7069" t="s">
        <v>1910</v>
      </c>
      <c r="R7069">
        <f t="shared" si="776"/>
        <v>1</v>
      </c>
    </row>
    <row r="7070" spans="1:18" ht="17" x14ac:dyDescent="0.15">
      <c r="A7070" s="8" t="s">
        <v>14697</v>
      </c>
      <c r="B7070" s="8" t="s">
        <v>14698</v>
      </c>
      <c r="C7070" s="8"/>
      <c r="D7070" s="8" t="s">
        <v>2174</v>
      </c>
      <c r="E7070" s="8" t="s">
        <v>1320</v>
      </c>
      <c r="F7070" s="8" t="s">
        <v>1321</v>
      </c>
      <c r="G7070" s="8" t="s">
        <v>321</v>
      </c>
      <c r="H7070" s="8" t="s">
        <v>320</v>
      </c>
      <c r="I7070" s="17" t="s">
        <v>27669</v>
      </c>
      <c r="J7070" s="19" t="str">
        <f t="shared" si="770"/>
        <v>"res_ward_7069"</v>
      </c>
      <c r="K7070" t="str">
        <f t="shared" si="771"/>
        <v>"Xã Hòa Mỹ Đông"</v>
      </c>
      <c r="L7070" t="str">
        <f t="shared" si="772"/>
        <v>"VN-54-562-22285"</v>
      </c>
      <c r="M7070" t="str">
        <f t="shared" si="773"/>
        <v>"Xã Hòa Mỹ Đông - Huyện Tây Hoà - Tỉnh Phú Yên"</v>
      </c>
      <c r="N7070" t="str">
        <f t="shared" si="774"/>
        <v>"Xã Hòa Mỹ Đông - Huyện Tây Hoà"</v>
      </c>
      <c r="O7070" t="str">
        <f>VLOOKUP(E7070,district_data,7,0)</f>
        <v>"res_district_562"</v>
      </c>
      <c r="P7070" t="str">
        <f t="shared" si="775"/>
        <v>"VN-54"</v>
      </c>
      <c r="Q7070" t="s">
        <v>1910</v>
      </c>
      <c r="R7070">
        <f t="shared" si="776"/>
        <v>1</v>
      </c>
    </row>
    <row r="7071" spans="1:18" ht="17" x14ac:dyDescent="0.15">
      <c r="A7071" s="8" t="s">
        <v>14699</v>
      </c>
      <c r="B7071" s="8" t="s">
        <v>14700</v>
      </c>
      <c r="C7071" s="8"/>
      <c r="D7071" s="8" t="s">
        <v>2174</v>
      </c>
      <c r="E7071" s="8" t="s">
        <v>1320</v>
      </c>
      <c r="F7071" s="8" t="s">
        <v>1321</v>
      </c>
      <c r="G7071" s="8" t="s">
        <v>321</v>
      </c>
      <c r="H7071" s="8" t="s">
        <v>320</v>
      </c>
      <c r="I7071" s="17" t="s">
        <v>27670</v>
      </c>
      <c r="J7071" s="19" t="str">
        <f t="shared" si="770"/>
        <v>"res_ward_7070"</v>
      </c>
      <c r="K7071" t="str">
        <f t="shared" si="771"/>
        <v>"Xã Hòa Mỹ Tây"</v>
      </c>
      <c r="L7071" t="str">
        <f t="shared" si="772"/>
        <v>"VN-54-562-22288"</v>
      </c>
      <c r="M7071" t="str">
        <f t="shared" si="773"/>
        <v>"Xã Hòa Mỹ Tây - Huyện Tây Hoà - Tỉnh Phú Yên"</v>
      </c>
      <c r="N7071" t="str">
        <f t="shared" si="774"/>
        <v>"Xã Hòa Mỹ Tây - Huyện Tây Hoà"</v>
      </c>
      <c r="O7071" t="str">
        <f>VLOOKUP(E7071,district_data,7,0)</f>
        <v>"res_district_562"</v>
      </c>
      <c r="P7071" t="str">
        <f t="shared" si="775"/>
        <v>"VN-54"</v>
      </c>
      <c r="Q7071" t="s">
        <v>1910</v>
      </c>
      <c r="R7071">
        <f t="shared" si="776"/>
        <v>1</v>
      </c>
    </row>
    <row r="7072" spans="1:18" ht="17" x14ac:dyDescent="0.15">
      <c r="A7072" s="8" t="s">
        <v>14701</v>
      </c>
      <c r="B7072" s="8" t="s">
        <v>14702</v>
      </c>
      <c r="C7072" s="8"/>
      <c r="D7072" s="8" t="s">
        <v>2174</v>
      </c>
      <c r="E7072" s="8" t="s">
        <v>1320</v>
      </c>
      <c r="F7072" s="8" t="s">
        <v>1321</v>
      </c>
      <c r="G7072" s="8" t="s">
        <v>321</v>
      </c>
      <c r="H7072" s="8" t="s">
        <v>320</v>
      </c>
      <c r="I7072" s="17" t="s">
        <v>27671</v>
      </c>
      <c r="J7072" s="19" t="str">
        <f t="shared" si="770"/>
        <v>"res_ward_7071"</v>
      </c>
      <c r="K7072" t="str">
        <f t="shared" si="771"/>
        <v>"Xã Hòa Thịnh"</v>
      </c>
      <c r="L7072" t="str">
        <f t="shared" si="772"/>
        <v>"VN-54-562-22294"</v>
      </c>
      <c r="M7072" t="str">
        <f t="shared" si="773"/>
        <v>"Xã Hòa Thịnh - Huyện Tây Hoà - Tỉnh Phú Yên"</v>
      </c>
      <c r="N7072" t="str">
        <f t="shared" si="774"/>
        <v>"Xã Hòa Thịnh - Huyện Tây Hoà"</v>
      </c>
      <c r="O7072" t="str">
        <f>VLOOKUP(E7072,district_data,7,0)</f>
        <v>"res_district_562"</v>
      </c>
      <c r="P7072" t="str">
        <f t="shared" si="775"/>
        <v>"VN-54"</v>
      </c>
      <c r="Q7072" t="s">
        <v>1910</v>
      </c>
      <c r="R7072">
        <f t="shared" si="776"/>
        <v>1</v>
      </c>
    </row>
    <row r="7073" spans="1:18" ht="17" x14ac:dyDescent="0.15">
      <c r="A7073" s="8" t="s">
        <v>14703</v>
      </c>
      <c r="B7073" s="8" t="s">
        <v>14704</v>
      </c>
      <c r="C7073" s="8"/>
      <c r="D7073" s="8" t="s">
        <v>2174</v>
      </c>
      <c r="E7073" s="8" t="s">
        <v>1323</v>
      </c>
      <c r="F7073" s="8" t="s">
        <v>1324</v>
      </c>
      <c r="G7073" s="8" t="s">
        <v>321</v>
      </c>
      <c r="H7073" s="8" t="s">
        <v>320</v>
      </c>
      <c r="I7073" s="17" t="s">
        <v>27672</v>
      </c>
      <c r="J7073" s="19" t="str">
        <f t="shared" si="770"/>
        <v>"res_ward_7072"</v>
      </c>
      <c r="K7073" t="str">
        <f t="shared" si="771"/>
        <v>"Xã Hòa Quang Bắc"</v>
      </c>
      <c r="L7073" t="str">
        <f t="shared" si="772"/>
        <v>"VN-54-563-22303"</v>
      </c>
      <c r="M7073" t="str">
        <f t="shared" si="773"/>
        <v>"Xã Hòa Quang Bắc - Huyện Phú Hoà - Tỉnh Phú Yên"</v>
      </c>
      <c r="N7073" t="str">
        <f t="shared" si="774"/>
        <v>"Xã Hòa Quang Bắc - Huyện Phú Hoà"</v>
      </c>
      <c r="O7073" t="str">
        <f>VLOOKUP(E7073,district_data,7,0)</f>
        <v>"res_district_563"</v>
      </c>
      <c r="P7073" t="str">
        <f t="shared" si="775"/>
        <v>"VN-54"</v>
      </c>
      <c r="Q7073" t="s">
        <v>1910</v>
      </c>
      <c r="R7073">
        <f t="shared" si="776"/>
        <v>1</v>
      </c>
    </row>
    <row r="7074" spans="1:18" ht="17" x14ac:dyDescent="0.15">
      <c r="A7074" s="8" t="s">
        <v>14705</v>
      </c>
      <c r="B7074" s="8" t="s">
        <v>14706</v>
      </c>
      <c r="C7074" s="8"/>
      <c r="D7074" s="8" t="s">
        <v>2174</v>
      </c>
      <c r="E7074" s="8" t="s">
        <v>1323</v>
      </c>
      <c r="F7074" s="8" t="s">
        <v>1324</v>
      </c>
      <c r="G7074" s="8" t="s">
        <v>321</v>
      </c>
      <c r="H7074" s="8" t="s">
        <v>320</v>
      </c>
      <c r="I7074" s="17" t="s">
        <v>27673</v>
      </c>
      <c r="J7074" s="19" t="str">
        <f t="shared" si="770"/>
        <v>"res_ward_7073"</v>
      </c>
      <c r="K7074" t="str">
        <f t="shared" si="771"/>
        <v>"Xã Hòa Quang Nam"</v>
      </c>
      <c r="L7074" t="str">
        <f t="shared" si="772"/>
        <v>"VN-54-563-22306"</v>
      </c>
      <c r="M7074" t="str">
        <f t="shared" si="773"/>
        <v>"Xã Hòa Quang Nam - Huyện Phú Hoà - Tỉnh Phú Yên"</v>
      </c>
      <c r="N7074" t="str">
        <f t="shared" si="774"/>
        <v>"Xã Hòa Quang Nam - Huyện Phú Hoà"</v>
      </c>
      <c r="O7074" t="str">
        <f>VLOOKUP(E7074,district_data,7,0)</f>
        <v>"res_district_563"</v>
      </c>
      <c r="P7074" t="str">
        <f t="shared" si="775"/>
        <v>"VN-54"</v>
      </c>
      <c r="Q7074" t="s">
        <v>1910</v>
      </c>
      <c r="R7074">
        <f t="shared" si="776"/>
        <v>1</v>
      </c>
    </row>
    <row r="7075" spans="1:18" ht="17" x14ac:dyDescent="0.15">
      <c r="A7075" s="8" t="s">
        <v>14707</v>
      </c>
      <c r="B7075" s="8" t="s">
        <v>14708</v>
      </c>
      <c r="C7075" s="8"/>
      <c r="D7075" s="8" t="s">
        <v>2174</v>
      </c>
      <c r="E7075" s="8" t="s">
        <v>1323</v>
      </c>
      <c r="F7075" s="8" t="s">
        <v>1324</v>
      </c>
      <c r="G7075" s="8" t="s">
        <v>321</v>
      </c>
      <c r="H7075" s="8" t="s">
        <v>320</v>
      </c>
      <c r="I7075" s="17" t="s">
        <v>27674</v>
      </c>
      <c r="J7075" s="19" t="str">
        <f t="shared" si="770"/>
        <v>"res_ward_7074"</v>
      </c>
      <c r="K7075" t="str">
        <f t="shared" si="771"/>
        <v>"Xã Hòa Hội"</v>
      </c>
      <c r="L7075" t="str">
        <f t="shared" si="772"/>
        <v>"VN-54-563-22309"</v>
      </c>
      <c r="M7075" t="str">
        <f t="shared" si="773"/>
        <v>"Xã Hòa Hội - Huyện Phú Hoà - Tỉnh Phú Yên"</v>
      </c>
      <c r="N7075" t="str">
        <f t="shared" si="774"/>
        <v>"Xã Hòa Hội - Huyện Phú Hoà"</v>
      </c>
      <c r="O7075" t="str">
        <f>VLOOKUP(E7075,district_data,7,0)</f>
        <v>"res_district_563"</v>
      </c>
      <c r="P7075" t="str">
        <f t="shared" si="775"/>
        <v>"VN-54"</v>
      </c>
      <c r="Q7075" t="s">
        <v>1910</v>
      </c>
      <c r="R7075">
        <f t="shared" si="776"/>
        <v>1</v>
      </c>
    </row>
    <row r="7076" spans="1:18" ht="17" x14ac:dyDescent="0.15">
      <c r="A7076" s="8" t="s">
        <v>14709</v>
      </c>
      <c r="B7076" s="8" t="s">
        <v>14710</v>
      </c>
      <c r="C7076" s="8"/>
      <c r="D7076" s="8" t="s">
        <v>2174</v>
      </c>
      <c r="E7076" s="8" t="s">
        <v>1323</v>
      </c>
      <c r="F7076" s="8" t="s">
        <v>1324</v>
      </c>
      <c r="G7076" s="8" t="s">
        <v>321</v>
      </c>
      <c r="H7076" s="8" t="s">
        <v>320</v>
      </c>
      <c r="I7076" s="17" t="s">
        <v>27675</v>
      </c>
      <c r="J7076" s="19" t="str">
        <f t="shared" si="770"/>
        <v>"res_ward_7075"</v>
      </c>
      <c r="K7076" t="str">
        <f t="shared" si="771"/>
        <v>"Xã Hòa Trị"</v>
      </c>
      <c r="L7076" t="str">
        <f t="shared" si="772"/>
        <v>"VN-54-563-22312"</v>
      </c>
      <c r="M7076" t="str">
        <f t="shared" si="773"/>
        <v>"Xã Hòa Trị - Huyện Phú Hoà - Tỉnh Phú Yên"</v>
      </c>
      <c r="N7076" t="str">
        <f t="shared" si="774"/>
        <v>"Xã Hòa Trị - Huyện Phú Hoà"</v>
      </c>
      <c r="O7076" t="str">
        <f>VLOOKUP(E7076,district_data,7,0)</f>
        <v>"res_district_563"</v>
      </c>
      <c r="P7076" t="str">
        <f t="shared" si="775"/>
        <v>"VN-54"</v>
      </c>
      <c r="Q7076" t="s">
        <v>1910</v>
      </c>
      <c r="R7076">
        <f t="shared" si="776"/>
        <v>1</v>
      </c>
    </row>
    <row r="7077" spans="1:18" ht="17" x14ac:dyDescent="0.15">
      <c r="A7077" s="8" t="s">
        <v>14711</v>
      </c>
      <c r="B7077" s="8" t="s">
        <v>4054</v>
      </c>
      <c r="C7077" s="8"/>
      <c r="D7077" s="8" t="s">
        <v>2174</v>
      </c>
      <c r="E7077" s="8" t="s">
        <v>1323</v>
      </c>
      <c r="F7077" s="8" t="s">
        <v>1324</v>
      </c>
      <c r="G7077" s="8" t="s">
        <v>321</v>
      </c>
      <c r="H7077" s="8" t="s">
        <v>320</v>
      </c>
      <c r="I7077" s="17" t="s">
        <v>27676</v>
      </c>
      <c r="J7077" s="19" t="str">
        <f t="shared" si="770"/>
        <v>"res_ward_7076"</v>
      </c>
      <c r="K7077" t="str">
        <f t="shared" si="771"/>
        <v>"Xã Hòa An"</v>
      </c>
      <c r="L7077" t="str">
        <f t="shared" si="772"/>
        <v>"VN-54-563-22315"</v>
      </c>
      <c r="M7077" t="str">
        <f t="shared" si="773"/>
        <v>"Xã Hòa An - Huyện Phú Hoà - Tỉnh Phú Yên"</v>
      </c>
      <c r="N7077" t="str">
        <f t="shared" si="774"/>
        <v>"Xã Hòa An - Huyện Phú Hoà"</v>
      </c>
      <c r="O7077" t="str">
        <f>VLOOKUP(E7077,district_data,7,0)</f>
        <v>"res_district_563"</v>
      </c>
      <c r="P7077" t="str">
        <f t="shared" si="775"/>
        <v>"VN-54"</v>
      </c>
      <c r="Q7077" t="s">
        <v>1910</v>
      </c>
      <c r="R7077">
        <f t="shared" si="776"/>
        <v>1</v>
      </c>
    </row>
    <row r="7078" spans="1:18" ht="17" x14ac:dyDescent="0.15">
      <c r="A7078" s="8" t="s">
        <v>14712</v>
      </c>
      <c r="B7078" s="8" t="s">
        <v>14713</v>
      </c>
      <c r="C7078" s="8"/>
      <c r="D7078" s="8" t="s">
        <v>2174</v>
      </c>
      <c r="E7078" s="8" t="s">
        <v>1323</v>
      </c>
      <c r="F7078" s="8" t="s">
        <v>1324</v>
      </c>
      <c r="G7078" s="8" t="s">
        <v>321</v>
      </c>
      <c r="H7078" s="8" t="s">
        <v>320</v>
      </c>
      <c r="I7078" s="17" t="s">
        <v>27677</v>
      </c>
      <c r="J7078" s="19" t="str">
        <f t="shared" si="770"/>
        <v>"res_ward_7077"</v>
      </c>
      <c r="K7078" t="str">
        <f t="shared" si="771"/>
        <v>"Xã Hòa Định Đông"</v>
      </c>
      <c r="L7078" t="str">
        <f t="shared" si="772"/>
        <v>"VN-54-563-22318"</v>
      </c>
      <c r="M7078" t="str">
        <f t="shared" si="773"/>
        <v>"Xã Hòa Định Đông - Huyện Phú Hoà - Tỉnh Phú Yên"</v>
      </c>
      <c r="N7078" t="str">
        <f t="shared" si="774"/>
        <v>"Xã Hòa Định Đông - Huyện Phú Hoà"</v>
      </c>
      <c r="O7078" t="str">
        <f>VLOOKUP(E7078,district_data,7,0)</f>
        <v>"res_district_563"</v>
      </c>
      <c r="P7078" t="str">
        <f t="shared" si="775"/>
        <v>"VN-54"</v>
      </c>
      <c r="Q7078" t="s">
        <v>1910</v>
      </c>
      <c r="R7078">
        <f t="shared" si="776"/>
        <v>1</v>
      </c>
    </row>
    <row r="7079" spans="1:18" ht="17" x14ac:dyDescent="0.15">
      <c r="A7079" s="8" t="s">
        <v>14714</v>
      </c>
      <c r="B7079" s="8" t="s">
        <v>14715</v>
      </c>
      <c r="C7079" s="8"/>
      <c r="D7079" s="8" t="s">
        <v>2171</v>
      </c>
      <c r="E7079" s="8" t="s">
        <v>1323</v>
      </c>
      <c r="F7079" s="8" t="s">
        <v>1324</v>
      </c>
      <c r="G7079" s="8" t="s">
        <v>321</v>
      </c>
      <c r="H7079" s="8" t="s">
        <v>320</v>
      </c>
      <c r="I7079" s="17" t="s">
        <v>27678</v>
      </c>
      <c r="J7079" s="19" t="str">
        <f t="shared" si="770"/>
        <v>"res_ward_7078"</v>
      </c>
      <c r="K7079" t="str">
        <f t="shared" si="771"/>
        <v>"Thị Trấn Phú Hoà"</v>
      </c>
      <c r="L7079" t="str">
        <f t="shared" si="772"/>
        <v>"VN-54-563-22319"</v>
      </c>
      <c r="M7079" t="str">
        <f t="shared" si="773"/>
        <v>"Thị Trấn Phú Hoà - Huyện Phú Hoà - Tỉnh Phú Yên"</v>
      </c>
      <c r="N7079" t="str">
        <f t="shared" si="774"/>
        <v>"Thị Trấn Phú Hoà - Huyện Phú Hoà"</v>
      </c>
      <c r="O7079" t="str">
        <f>VLOOKUP(E7079,district_data,7,0)</f>
        <v>"res_district_563"</v>
      </c>
      <c r="P7079" t="str">
        <f t="shared" si="775"/>
        <v>"VN-54"</v>
      </c>
      <c r="Q7079" t="s">
        <v>1910</v>
      </c>
      <c r="R7079">
        <f t="shared" si="776"/>
        <v>2</v>
      </c>
    </row>
    <row r="7080" spans="1:18" ht="17" x14ac:dyDescent="0.15">
      <c r="A7080" s="8" t="s">
        <v>14716</v>
      </c>
      <c r="B7080" s="8" t="s">
        <v>14717</v>
      </c>
      <c r="C7080" s="8"/>
      <c r="D7080" s="8" t="s">
        <v>2174</v>
      </c>
      <c r="E7080" s="8" t="s">
        <v>1323</v>
      </c>
      <c r="F7080" s="8" t="s">
        <v>1324</v>
      </c>
      <c r="G7080" s="8" t="s">
        <v>321</v>
      </c>
      <c r="H7080" s="8" t="s">
        <v>320</v>
      </c>
      <c r="I7080" s="17" t="s">
        <v>27679</v>
      </c>
      <c r="J7080" s="19" t="str">
        <f t="shared" si="770"/>
        <v>"res_ward_7079"</v>
      </c>
      <c r="K7080" t="str">
        <f t="shared" si="771"/>
        <v>"Xã Hòa Định Tây"</v>
      </c>
      <c r="L7080" t="str">
        <f t="shared" si="772"/>
        <v>"VN-54-563-22321"</v>
      </c>
      <c r="M7080" t="str">
        <f t="shared" si="773"/>
        <v>"Xã Hòa Định Tây - Huyện Phú Hoà - Tỉnh Phú Yên"</v>
      </c>
      <c r="N7080" t="str">
        <f t="shared" si="774"/>
        <v>"Xã Hòa Định Tây - Huyện Phú Hoà"</v>
      </c>
      <c r="O7080" t="str">
        <f>VLOOKUP(E7080,district_data,7,0)</f>
        <v>"res_district_563"</v>
      </c>
      <c r="P7080" t="str">
        <f t="shared" si="775"/>
        <v>"VN-54"</v>
      </c>
      <c r="Q7080" t="s">
        <v>1910</v>
      </c>
      <c r="R7080">
        <f t="shared" si="776"/>
        <v>1</v>
      </c>
    </row>
    <row r="7081" spans="1:18" ht="17" x14ac:dyDescent="0.15">
      <c r="A7081" s="8" t="s">
        <v>14718</v>
      </c>
      <c r="B7081" s="8" t="s">
        <v>6536</v>
      </c>
      <c r="C7081" s="8"/>
      <c r="D7081" s="8" t="s">
        <v>2174</v>
      </c>
      <c r="E7081" s="8" t="s">
        <v>1323</v>
      </c>
      <c r="F7081" s="8" t="s">
        <v>1324</v>
      </c>
      <c r="G7081" s="8" t="s">
        <v>321</v>
      </c>
      <c r="H7081" s="8" t="s">
        <v>320</v>
      </c>
      <c r="I7081" s="17" t="s">
        <v>27680</v>
      </c>
      <c r="J7081" s="19" t="str">
        <f t="shared" si="770"/>
        <v>"res_ward_7080"</v>
      </c>
      <c r="K7081" t="str">
        <f t="shared" si="771"/>
        <v>"Xã Hòa Thắng"</v>
      </c>
      <c r="L7081" t="str">
        <f t="shared" si="772"/>
        <v>"VN-54-563-22324"</v>
      </c>
      <c r="M7081" t="str">
        <f t="shared" si="773"/>
        <v>"Xã Hòa Thắng - Huyện Phú Hoà - Tỉnh Phú Yên"</v>
      </c>
      <c r="N7081" t="str">
        <f t="shared" si="774"/>
        <v>"Xã Hòa Thắng - Huyện Phú Hoà"</v>
      </c>
      <c r="O7081" t="str">
        <f>VLOOKUP(E7081,district_data,7,0)</f>
        <v>"res_district_563"</v>
      </c>
      <c r="P7081" t="str">
        <f t="shared" si="775"/>
        <v>"VN-54"</v>
      </c>
      <c r="Q7081" t="s">
        <v>1910</v>
      </c>
      <c r="R7081">
        <f t="shared" si="776"/>
        <v>1</v>
      </c>
    </row>
    <row r="7082" spans="1:18" ht="17" x14ac:dyDescent="0.15">
      <c r="A7082" s="8" t="s">
        <v>14719</v>
      </c>
      <c r="B7082" s="8" t="s">
        <v>14720</v>
      </c>
      <c r="C7082" s="8"/>
      <c r="D7082" s="8" t="s">
        <v>2174</v>
      </c>
      <c r="E7082" s="8" t="s">
        <v>1325</v>
      </c>
      <c r="F7082" s="8" t="s">
        <v>1326</v>
      </c>
      <c r="G7082" s="8" t="s">
        <v>321</v>
      </c>
      <c r="H7082" s="8" t="s">
        <v>320</v>
      </c>
      <c r="I7082" s="17" t="s">
        <v>27681</v>
      </c>
      <c r="J7082" s="19" t="str">
        <f t="shared" si="770"/>
        <v>"res_ward_7081"</v>
      </c>
      <c r="K7082" t="str">
        <f t="shared" si="771"/>
        <v>"Xã Hòa Thành"</v>
      </c>
      <c r="L7082" t="str">
        <f t="shared" si="772"/>
        <v>"VN-54-564-22243"</v>
      </c>
      <c r="M7082" t="str">
        <f t="shared" si="773"/>
        <v>"Xã Hòa Thành - Thị xã Đông Hòa - Tỉnh Phú Yên"</v>
      </c>
      <c r="N7082" t="str">
        <f t="shared" si="774"/>
        <v>"Xã Hòa Thành - Thị xã Đông Hòa"</v>
      </c>
      <c r="O7082" t="str">
        <f>VLOOKUP(E7082,district_data,7,0)</f>
        <v>"res_district_564"</v>
      </c>
      <c r="P7082" t="str">
        <f t="shared" si="775"/>
        <v>"VN-54"</v>
      </c>
      <c r="Q7082" t="s">
        <v>1910</v>
      </c>
      <c r="R7082">
        <f t="shared" si="776"/>
        <v>1</v>
      </c>
    </row>
    <row r="7083" spans="1:18" ht="17" x14ac:dyDescent="0.15">
      <c r="A7083" s="8" t="s">
        <v>14721</v>
      </c>
      <c r="B7083" s="8" t="s">
        <v>13370</v>
      </c>
      <c r="C7083" s="8"/>
      <c r="D7083" s="8" t="s">
        <v>1915</v>
      </c>
      <c r="E7083" s="8" t="s">
        <v>1325</v>
      </c>
      <c r="F7083" s="8" t="s">
        <v>1326</v>
      </c>
      <c r="G7083" s="8" t="s">
        <v>321</v>
      </c>
      <c r="H7083" s="8" t="s">
        <v>320</v>
      </c>
      <c r="I7083" s="17" t="s">
        <v>27682</v>
      </c>
      <c r="J7083" s="19" t="str">
        <f t="shared" si="770"/>
        <v>"res_ward_7082"</v>
      </c>
      <c r="K7083" t="str">
        <f t="shared" si="771"/>
        <v>"Phường Hòa Hiệp Bắc"</v>
      </c>
      <c r="L7083" t="str">
        <f t="shared" si="772"/>
        <v>"VN-54-564-22246"</v>
      </c>
      <c r="M7083" t="str">
        <f t="shared" si="773"/>
        <v>"Phường Hòa Hiệp Bắc - Thị xã Đông Hòa - Tỉnh Phú Yên"</v>
      </c>
      <c r="N7083" t="str">
        <f t="shared" si="774"/>
        <v>"Phường Hòa Hiệp Bắc - Thị xã Đông Hòa"</v>
      </c>
      <c r="O7083" t="str">
        <f>VLOOKUP(E7083,district_data,7,0)</f>
        <v>"res_district_564"</v>
      </c>
      <c r="P7083" t="str">
        <f t="shared" si="775"/>
        <v>"VN-54"</v>
      </c>
      <c r="Q7083" t="s">
        <v>1910</v>
      </c>
      <c r="R7083">
        <f t="shared" si="776"/>
        <v>0</v>
      </c>
    </row>
    <row r="7084" spans="1:18" ht="17" x14ac:dyDescent="0.15">
      <c r="A7084" s="8" t="s">
        <v>14722</v>
      </c>
      <c r="B7084" s="8" t="s">
        <v>14723</v>
      </c>
      <c r="C7084" s="8"/>
      <c r="D7084" s="8" t="s">
        <v>1915</v>
      </c>
      <c r="E7084" s="8" t="s">
        <v>1325</v>
      </c>
      <c r="F7084" s="8" t="s">
        <v>1326</v>
      </c>
      <c r="G7084" s="8" t="s">
        <v>321</v>
      </c>
      <c r="H7084" s="8" t="s">
        <v>320</v>
      </c>
      <c r="I7084" s="17" t="s">
        <v>27683</v>
      </c>
      <c r="J7084" s="19" t="str">
        <f t="shared" si="770"/>
        <v>"res_ward_7083"</v>
      </c>
      <c r="K7084" t="str">
        <f t="shared" si="771"/>
        <v>"Phường Hoà Vinh"</v>
      </c>
      <c r="L7084" t="str">
        <f t="shared" si="772"/>
        <v>"VN-54-564-22258"</v>
      </c>
      <c r="M7084" t="str">
        <f t="shared" si="773"/>
        <v>"Phường Hoà Vinh - Thị xã Đông Hòa - Tỉnh Phú Yên"</v>
      </c>
      <c r="N7084" t="str">
        <f t="shared" si="774"/>
        <v>"Phường Hoà Vinh - Thị xã Đông Hòa"</v>
      </c>
      <c r="O7084" t="str">
        <f>VLOOKUP(E7084,district_data,7,0)</f>
        <v>"res_district_564"</v>
      </c>
      <c r="P7084" t="str">
        <f t="shared" si="775"/>
        <v>"VN-54"</v>
      </c>
      <c r="Q7084" t="s">
        <v>1910</v>
      </c>
      <c r="R7084">
        <f t="shared" si="776"/>
        <v>0</v>
      </c>
    </row>
    <row r="7085" spans="1:18" ht="17" x14ac:dyDescent="0.15">
      <c r="A7085" s="8" t="s">
        <v>14724</v>
      </c>
      <c r="B7085" s="8" t="s">
        <v>14725</v>
      </c>
      <c r="C7085" s="8"/>
      <c r="D7085" s="8" t="s">
        <v>1915</v>
      </c>
      <c r="E7085" s="8" t="s">
        <v>1325</v>
      </c>
      <c r="F7085" s="8" t="s">
        <v>1326</v>
      </c>
      <c r="G7085" s="8" t="s">
        <v>321</v>
      </c>
      <c r="H7085" s="8" t="s">
        <v>320</v>
      </c>
      <c r="I7085" s="17" t="s">
        <v>27684</v>
      </c>
      <c r="J7085" s="19" t="str">
        <f t="shared" si="770"/>
        <v>"res_ward_7084"</v>
      </c>
      <c r="K7085" t="str">
        <f t="shared" si="771"/>
        <v>"Phường Hoà Hiệp Trung"</v>
      </c>
      <c r="L7085" t="str">
        <f t="shared" si="772"/>
        <v>"VN-54-564-22261"</v>
      </c>
      <c r="M7085" t="str">
        <f t="shared" si="773"/>
        <v>"Phường Hoà Hiệp Trung - Thị xã Đông Hòa - Tỉnh Phú Yên"</v>
      </c>
      <c r="N7085" t="str">
        <f t="shared" si="774"/>
        <v>"Phường Hoà Hiệp Trung - Thị xã Đông Hòa"</v>
      </c>
      <c r="O7085" t="str">
        <f>VLOOKUP(E7085,district_data,7,0)</f>
        <v>"res_district_564"</v>
      </c>
      <c r="P7085" t="str">
        <f t="shared" si="775"/>
        <v>"VN-54"</v>
      </c>
      <c r="Q7085" t="s">
        <v>1910</v>
      </c>
      <c r="R7085">
        <f t="shared" si="776"/>
        <v>0</v>
      </c>
    </row>
    <row r="7086" spans="1:18" ht="17" x14ac:dyDescent="0.15">
      <c r="A7086" s="8" t="s">
        <v>14726</v>
      </c>
      <c r="B7086" s="8" t="s">
        <v>14727</v>
      </c>
      <c r="C7086" s="8"/>
      <c r="D7086" s="8" t="s">
        <v>2174</v>
      </c>
      <c r="E7086" s="8" t="s">
        <v>1325</v>
      </c>
      <c r="F7086" s="8" t="s">
        <v>1326</v>
      </c>
      <c r="G7086" s="8" t="s">
        <v>321</v>
      </c>
      <c r="H7086" s="8" t="s">
        <v>320</v>
      </c>
      <c r="I7086" s="17" t="s">
        <v>27685</v>
      </c>
      <c r="J7086" s="19" t="str">
        <f t="shared" si="770"/>
        <v>"res_ward_7085"</v>
      </c>
      <c r="K7086" t="str">
        <f t="shared" si="771"/>
        <v>"Xã Hòa Tân Đông"</v>
      </c>
      <c r="L7086" t="str">
        <f t="shared" si="772"/>
        <v>"VN-54-564-22267"</v>
      </c>
      <c r="M7086" t="str">
        <f t="shared" si="773"/>
        <v>"Xã Hòa Tân Đông - Thị xã Đông Hòa - Tỉnh Phú Yên"</v>
      </c>
      <c r="N7086" t="str">
        <f t="shared" si="774"/>
        <v>"Xã Hòa Tân Đông - Thị xã Đông Hòa"</v>
      </c>
      <c r="O7086" t="str">
        <f>VLOOKUP(E7086,district_data,7,0)</f>
        <v>"res_district_564"</v>
      </c>
      <c r="P7086" t="str">
        <f t="shared" si="775"/>
        <v>"VN-54"</v>
      </c>
      <c r="Q7086" t="s">
        <v>1910</v>
      </c>
      <c r="R7086">
        <f t="shared" si="776"/>
        <v>1</v>
      </c>
    </row>
    <row r="7087" spans="1:18" ht="17" x14ac:dyDescent="0.15">
      <c r="A7087" s="8" t="s">
        <v>14728</v>
      </c>
      <c r="B7087" s="8" t="s">
        <v>14729</v>
      </c>
      <c r="C7087" s="8"/>
      <c r="D7087" s="8" t="s">
        <v>1915</v>
      </c>
      <c r="E7087" s="8" t="s">
        <v>1325</v>
      </c>
      <c r="F7087" s="8" t="s">
        <v>1326</v>
      </c>
      <c r="G7087" s="8" t="s">
        <v>321</v>
      </c>
      <c r="H7087" s="8" t="s">
        <v>320</v>
      </c>
      <c r="I7087" s="17" t="s">
        <v>27686</v>
      </c>
      <c r="J7087" s="19" t="str">
        <f t="shared" si="770"/>
        <v>"res_ward_7086"</v>
      </c>
      <c r="K7087" t="str">
        <f t="shared" si="771"/>
        <v>"Phường Hòa Xuân Tây"</v>
      </c>
      <c r="L7087" t="str">
        <f t="shared" si="772"/>
        <v>"VN-54-564-22279"</v>
      </c>
      <c r="M7087" t="str">
        <f t="shared" si="773"/>
        <v>"Phường Hòa Xuân Tây - Thị xã Đông Hòa - Tỉnh Phú Yên"</v>
      </c>
      <c r="N7087" t="str">
        <f t="shared" si="774"/>
        <v>"Phường Hòa Xuân Tây - Thị xã Đông Hòa"</v>
      </c>
      <c r="O7087" t="str">
        <f>VLOOKUP(E7087,district_data,7,0)</f>
        <v>"res_district_564"</v>
      </c>
      <c r="P7087" t="str">
        <f t="shared" si="775"/>
        <v>"VN-54"</v>
      </c>
      <c r="Q7087" t="s">
        <v>1910</v>
      </c>
      <c r="R7087">
        <f t="shared" si="776"/>
        <v>0</v>
      </c>
    </row>
    <row r="7088" spans="1:18" ht="17" x14ac:dyDescent="0.15">
      <c r="A7088" s="8" t="s">
        <v>14730</v>
      </c>
      <c r="B7088" s="8" t="s">
        <v>13373</v>
      </c>
      <c r="C7088" s="8"/>
      <c r="D7088" s="8" t="s">
        <v>1915</v>
      </c>
      <c r="E7088" s="8" t="s">
        <v>1325</v>
      </c>
      <c r="F7088" s="8" t="s">
        <v>1326</v>
      </c>
      <c r="G7088" s="8" t="s">
        <v>321</v>
      </c>
      <c r="H7088" s="8" t="s">
        <v>320</v>
      </c>
      <c r="I7088" s="17" t="s">
        <v>27687</v>
      </c>
      <c r="J7088" s="19" t="str">
        <f t="shared" si="770"/>
        <v>"res_ward_7087"</v>
      </c>
      <c r="K7088" t="str">
        <f t="shared" si="771"/>
        <v>"Phường Hòa Hiệp Nam"</v>
      </c>
      <c r="L7088" t="str">
        <f t="shared" si="772"/>
        <v>"VN-54-564-22282"</v>
      </c>
      <c r="M7088" t="str">
        <f t="shared" si="773"/>
        <v>"Phường Hòa Hiệp Nam - Thị xã Đông Hòa - Tỉnh Phú Yên"</v>
      </c>
      <c r="N7088" t="str">
        <f t="shared" si="774"/>
        <v>"Phường Hòa Hiệp Nam - Thị xã Đông Hòa"</v>
      </c>
      <c r="O7088" t="str">
        <f>VLOOKUP(E7088,district_data,7,0)</f>
        <v>"res_district_564"</v>
      </c>
      <c r="P7088" t="str">
        <f t="shared" si="775"/>
        <v>"VN-54"</v>
      </c>
      <c r="Q7088" t="s">
        <v>1910</v>
      </c>
      <c r="R7088">
        <f t="shared" si="776"/>
        <v>0</v>
      </c>
    </row>
    <row r="7089" spans="1:18" ht="17" x14ac:dyDescent="0.15">
      <c r="A7089" s="8" t="s">
        <v>14731</v>
      </c>
      <c r="B7089" s="8" t="s">
        <v>14732</v>
      </c>
      <c r="C7089" s="8"/>
      <c r="D7089" s="8" t="s">
        <v>2174</v>
      </c>
      <c r="E7089" s="8" t="s">
        <v>1325</v>
      </c>
      <c r="F7089" s="8" t="s">
        <v>1326</v>
      </c>
      <c r="G7089" s="8" t="s">
        <v>321</v>
      </c>
      <c r="H7089" s="8" t="s">
        <v>320</v>
      </c>
      <c r="I7089" s="17" t="s">
        <v>27688</v>
      </c>
      <c r="J7089" s="19" t="str">
        <f t="shared" si="770"/>
        <v>"res_ward_7088"</v>
      </c>
      <c r="K7089" t="str">
        <f t="shared" si="771"/>
        <v>"Xã Hòa Xuân Đông"</v>
      </c>
      <c r="L7089" t="str">
        <f t="shared" si="772"/>
        <v>"VN-54-564-22291"</v>
      </c>
      <c r="M7089" t="str">
        <f t="shared" si="773"/>
        <v>"Xã Hòa Xuân Đông - Thị xã Đông Hòa - Tỉnh Phú Yên"</v>
      </c>
      <c r="N7089" t="str">
        <f t="shared" si="774"/>
        <v>"Xã Hòa Xuân Đông - Thị xã Đông Hòa"</v>
      </c>
      <c r="O7089" t="str">
        <f>VLOOKUP(E7089,district_data,7,0)</f>
        <v>"res_district_564"</v>
      </c>
      <c r="P7089" t="str">
        <f t="shared" si="775"/>
        <v>"VN-54"</v>
      </c>
      <c r="Q7089" t="s">
        <v>1910</v>
      </c>
      <c r="R7089">
        <f t="shared" si="776"/>
        <v>1</v>
      </c>
    </row>
    <row r="7090" spans="1:18" ht="17" x14ac:dyDescent="0.15">
      <c r="A7090" s="8" t="s">
        <v>14733</v>
      </c>
      <c r="B7090" s="8" t="s">
        <v>14734</v>
      </c>
      <c r="C7090" s="8"/>
      <c r="D7090" s="8" t="s">
        <v>2174</v>
      </c>
      <c r="E7090" s="8" t="s">
        <v>1325</v>
      </c>
      <c r="F7090" s="8" t="s">
        <v>1326</v>
      </c>
      <c r="G7090" s="8" t="s">
        <v>321</v>
      </c>
      <c r="H7090" s="8" t="s">
        <v>320</v>
      </c>
      <c r="I7090" s="17" t="s">
        <v>27689</v>
      </c>
      <c r="J7090" s="19" t="str">
        <f t="shared" si="770"/>
        <v>"res_ward_7089"</v>
      </c>
      <c r="K7090" t="str">
        <f t="shared" si="771"/>
        <v>"Xã Hòa Tâm"</v>
      </c>
      <c r="L7090" t="str">
        <f t="shared" si="772"/>
        <v>"VN-54-564-22297"</v>
      </c>
      <c r="M7090" t="str">
        <f t="shared" si="773"/>
        <v>"Xã Hòa Tâm - Thị xã Đông Hòa - Tỉnh Phú Yên"</v>
      </c>
      <c r="N7090" t="str">
        <f t="shared" si="774"/>
        <v>"Xã Hòa Tâm - Thị xã Đông Hòa"</v>
      </c>
      <c r="O7090" t="str">
        <f>VLOOKUP(E7090,district_data,7,0)</f>
        <v>"res_district_564"</v>
      </c>
      <c r="P7090" t="str">
        <f t="shared" si="775"/>
        <v>"VN-54"</v>
      </c>
      <c r="Q7090" t="s">
        <v>1910</v>
      </c>
      <c r="R7090">
        <f t="shared" si="776"/>
        <v>1</v>
      </c>
    </row>
    <row r="7091" spans="1:18" ht="17" x14ac:dyDescent="0.15">
      <c r="A7091" s="8" t="s">
        <v>14735</v>
      </c>
      <c r="B7091" s="8" t="s">
        <v>14736</v>
      </c>
      <c r="C7091" s="8"/>
      <c r="D7091" s="8" t="s">
        <v>2174</v>
      </c>
      <c r="E7091" s="8" t="s">
        <v>1325</v>
      </c>
      <c r="F7091" s="8" t="s">
        <v>1326</v>
      </c>
      <c r="G7091" s="8" t="s">
        <v>321</v>
      </c>
      <c r="H7091" s="8" t="s">
        <v>320</v>
      </c>
      <c r="I7091" s="17" t="s">
        <v>27690</v>
      </c>
      <c r="J7091" s="19" t="str">
        <f t="shared" si="770"/>
        <v>"res_ward_7090"</v>
      </c>
      <c r="K7091" t="str">
        <f t="shared" si="771"/>
        <v>"Xã Hòa Xuân Nam"</v>
      </c>
      <c r="L7091" t="str">
        <f t="shared" si="772"/>
        <v>"VN-54-564-22300"</v>
      </c>
      <c r="M7091" t="str">
        <f t="shared" si="773"/>
        <v>"Xã Hòa Xuân Nam - Thị xã Đông Hòa - Tỉnh Phú Yên"</v>
      </c>
      <c r="N7091" t="str">
        <f t="shared" si="774"/>
        <v>"Xã Hòa Xuân Nam - Thị xã Đông Hòa"</v>
      </c>
      <c r="O7091" t="str">
        <f>VLOOKUP(E7091,district_data,7,0)</f>
        <v>"res_district_564"</v>
      </c>
      <c r="P7091" t="str">
        <f t="shared" si="775"/>
        <v>"VN-54"</v>
      </c>
      <c r="Q7091" t="s">
        <v>1910</v>
      </c>
      <c r="R7091">
        <f t="shared" si="776"/>
        <v>1</v>
      </c>
    </row>
    <row r="7092" spans="1:18" ht="17" x14ac:dyDescent="0.15">
      <c r="A7092" s="8" t="s">
        <v>14737</v>
      </c>
      <c r="B7092" s="8" t="s">
        <v>14738</v>
      </c>
      <c r="C7092" s="8"/>
      <c r="D7092" s="8" t="s">
        <v>1915</v>
      </c>
      <c r="E7092" s="8" t="s">
        <v>1327</v>
      </c>
      <c r="F7092" s="8" t="s">
        <v>1328</v>
      </c>
      <c r="G7092" s="8" t="s">
        <v>221</v>
      </c>
      <c r="H7092" s="8" t="s">
        <v>220</v>
      </c>
      <c r="I7092" s="17" t="s">
        <v>27691</v>
      </c>
      <c r="J7092" s="19" t="str">
        <f t="shared" si="770"/>
        <v>"res_ward_7091"</v>
      </c>
      <c r="K7092" t="str">
        <f t="shared" si="771"/>
        <v>"Phường Vĩnh Hòa"</v>
      </c>
      <c r="L7092" t="str">
        <f t="shared" si="772"/>
        <v>"VN-56-568-22327"</v>
      </c>
      <c r="M7092" t="str">
        <f t="shared" si="773"/>
        <v>"Phường Vĩnh Hòa - Thành phố Nha Trang - Tỉnh Khánh Hòa"</v>
      </c>
      <c r="N7092" t="str">
        <f t="shared" si="774"/>
        <v>"Phường Vĩnh Hòa - Thành phố Nha Trang"</v>
      </c>
      <c r="O7092" t="str">
        <f>VLOOKUP(E7092,district_data,7,0)</f>
        <v>"res_district_568"</v>
      </c>
      <c r="P7092" t="str">
        <f t="shared" si="775"/>
        <v>"VN-56"</v>
      </c>
      <c r="Q7092" t="s">
        <v>1910</v>
      </c>
      <c r="R7092">
        <f t="shared" si="776"/>
        <v>0</v>
      </c>
    </row>
    <row r="7093" spans="1:18" ht="17" x14ac:dyDescent="0.15">
      <c r="A7093" s="8" t="s">
        <v>14739</v>
      </c>
      <c r="B7093" s="8" t="s">
        <v>14740</v>
      </c>
      <c r="C7093" s="8"/>
      <c r="D7093" s="8" t="s">
        <v>1915</v>
      </c>
      <c r="E7093" s="8" t="s">
        <v>1327</v>
      </c>
      <c r="F7093" s="8" t="s">
        <v>1328</v>
      </c>
      <c r="G7093" s="8" t="s">
        <v>221</v>
      </c>
      <c r="H7093" s="8" t="s">
        <v>220</v>
      </c>
      <c r="I7093" s="17" t="s">
        <v>27692</v>
      </c>
      <c r="J7093" s="19" t="str">
        <f t="shared" si="770"/>
        <v>"res_ward_7092"</v>
      </c>
      <c r="K7093" t="str">
        <f t="shared" si="771"/>
        <v>"Phường Vĩnh Hải"</v>
      </c>
      <c r="L7093" t="str">
        <f t="shared" si="772"/>
        <v>"VN-56-568-22330"</v>
      </c>
      <c r="M7093" t="str">
        <f t="shared" si="773"/>
        <v>"Phường Vĩnh Hải - Thành phố Nha Trang - Tỉnh Khánh Hòa"</v>
      </c>
      <c r="N7093" t="str">
        <f t="shared" si="774"/>
        <v>"Phường Vĩnh Hải - Thành phố Nha Trang"</v>
      </c>
      <c r="O7093" t="str">
        <f>VLOOKUP(E7093,district_data,7,0)</f>
        <v>"res_district_568"</v>
      </c>
      <c r="P7093" t="str">
        <f t="shared" si="775"/>
        <v>"VN-56"</v>
      </c>
      <c r="Q7093" t="s">
        <v>1910</v>
      </c>
      <c r="R7093">
        <f t="shared" si="776"/>
        <v>0</v>
      </c>
    </row>
    <row r="7094" spans="1:18" ht="17" x14ac:dyDescent="0.15">
      <c r="A7094" s="8" t="s">
        <v>14741</v>
      </c>
      <c r="B7094" s="8" t="s">
        <v>14742</v>
      </c>
      <c r="C7094" s="8"/>
      <c r="D7094" s="8" t="s">
        <v>1915</v>
      </c>
      <c r="E7094" s="8" t="s">
        <v>1327</v>
      </c>
      <c r="F7094" s="8" t="s">
        <v>1328</v>
      </c>
      <c r="G7094" s="8" t="s">
        <v>221</v>
      </c>
      <c r="H7094" s="8" t="s">
        <v>220</v>
      </c>
      <c r="I7094" s="17" t="s">
        <v>27693</v>
      </c>
      <c r="J7094" s="19" t="str">
        <f t="shared" si="770"/>
        <v>"res_ward_7093"</v>
      </c>
      <c r="K7094" t="str">
        <f t="shared" si="771"/>
        <v>"Phường Vĩnh Phước"</v>
      </c>
      <c r="L7094" t="str">
        <f t="shared" si="772"/>
        <v>"VN-56-568-22333"</v>
      </c>
      <c r="M7094" t="str">
        <f t="shared" si="773"/>
        <v>"Phường Vĩnh Phước - Thành phố Nha Trang - Tỉnh Khánh Hòa"</v>
      </c>
      <c r="N7094" t="str">
        <f t="shared" si="774"/>
        <v>"Phường Vĩnh Phước - Thành phố Nha Trang"</v>
      </c>
      <c r="O7094" t="str">
        <f>VLOOKUP(E7094,district_data,7,0)</f>
        <v>"res_district_568"</v>
      </c>
      <c r="P7094" t="str">
        <f t="shared" si="775"/>
        <v>"VN-56"</v>
      </c>
      <c r="Q7094" t="s">
        <v>1910</v>
      </c>
      <c r="R7094">
        <f t="shared" si="776"/>
        <v>0</v>
      </c>
    </row>
    <row r="7095" spans="1:18" ht="17" x14ac:dyDescent="0.15">
      <c r="A7095" s="8" t="s">
        <v>14743</v>
      </c>
      <c r="B7095" s="8" t="s">
        <v>14744</v>
      </c>
      <c r="C7095" s="8"/>
      <c r="D7095" s="8" t="s">
        <v>1915</v>
      </c>
      <c r="E7095" s="8" t="s">
        <v>1327</v>
      </c>
      <c r="F7095" s="8" t="s">
        <v>1328</v>
      </c>
      <c r="G7095" s="8" t="s">
        <v>221</v>
      </c>
      <c r="H7095" s="8" t="s">
        <v>220</v>
      </c>
      <c r="I7095" s="17" t="s">
        <v>27694</v>
      </c>
      <c r="J7095" s="19" t="str">
        <f t="shared" si="770"/>
        <v>"res_ward_7094"</v>
      </c>
      <c r="K7095" t="str">
        <f t="shared" si="771"/>
        <v>"Phường Ngọc Hiệp"</v>
      </c>
      <c r="L7095" t="str">
        <f t="shared" si="772"/>
        <v>"VN-56-568-22336"</v>
      </c>
      <c r="M7095" t="str">
        <f t="shared" si="773"/>
        <v>"Phường Ngọc Hiệp - Thành phố Nha Trang - Tỉnh Khánh Hòa"</v>
      </c>
      <c r="N7095" t="str">
        <f t="shared" si="774"/>
        <v>"Phường Ngọc Hiệp - Thành phố Nha Trang"</v>
      </c>
      <c r="O7095" t="str">
        <f>VLOOKUP(E7095,district_data,7,0)</f>
        <v>"res_district_568"</v>
      </c>
      <c r="P7095" t="str">
        <f t="shared" si="775"/>
        <v>"VN-56"</v>
      </c>
      <c r="Q7095" t="s">
        <v>1910</v>
      </c>
      <c r="R7095">
        <f t="shared" si="776"/>
        <v>0</v>
      </c>
    </row>
    <row r="7096" spans="1:18" ht="17" x14ac:dyDescent="0.15">
      <c r="A7096" s="8" t="s">
        <v>14745</v>
      </c>
      <c r="B7096" s="8" t="s">
        <v>14746</v>
      </c>
      <c r="C7096" s="8"/>
      <c r="D7096" s="8" t="s">
        <v>1915</v>
      </c>
      <c r="E7096" s="8" t="s">
        <v>1327</v>
      </c>
      <c r="F7096" s="8" t="s">
        <v>1328</v>
      </c>
      <c r="G7096" s="8" t="s">
        <v>221</v>
      </c>
      <c r="H7096" s="8" t="s">
        <v>220</v>
      </c>
      <c r="I7096" s="17" t="s">
        <v>27695</v>
      </c>
      <c r="J7096" s="19" t="str">
        <f t="shared" si="770"/>
        <v>"res_ward_7095"</v>
      </c>
      <c r="K7096" t="str">
        <f t="shared" si="771"/>
        <v>"Phường Vĩnh Thọ"</v>
      </c>
      <c r="L7096" t="str">
        <f t="shared" si="772"/>
        <v>"VN-56-568-22339"</v>
      </c>
      <c r="M7096" t="str">
        <f t="shared" si="773"/>
        <v>"Phường Vĩnh Thọ - Thành phố Nha Trang - Tỉnh Khánh Hòa"</v>
      </c>
      <c r="N7096" t="str">
        <f t="shared" si="774"/>
        <v>"Phường Vĩnh Thọ - Thành phố Nha Trang"</v>
      </c>
      <c r="O7096" t="str">
        <f>VLOOKUP(E7096,district_data,7,0)</f>
        <v>"res_district_568"</v>
      </c>
      <c r="P7096" t="str">
        <f t="shared" si="775"/>
        <v>"VN-56"</v>
      </c>
      <c r="Q7096" t="s">
        <v>1910</v>
      </c>
      <c r="R7096">
        <f t="shared" si="776"/>
        <v>0</v>
      </c>
    </row>
    <row r="7097" spans="1:18" ht="17" x14ac:dyDescent="0.15">
      <c r="A7097" s="8" t="s">
        <v>14747</v>
      </c>
      <c r="B7097" s="8" t="s">
        <v>14748</v>
      </c>
      <c r="C7097" s="8"/>
      <c r="D7097" s="8" t="s">
        <v>1915</v>
      </c>
      <c r="E7097" s="8" t="s">
        <v>1327</v>
      </c>
      <c r="F7097" s="8" t="s">
        <v>1328</v>
      </c>
      <c r="G7097" s="8" t="s">
        <v>221</v>
      </c>
      <c r="H7097" s="8" t="s">
        <v>220</v>
      </c>
      <c r="I7097" s="17" t="s">
        <v>27696</v>
      </c>
      <c r="J7097" s="19" t="str">
        <f t="shared" si="770"/>
        <v>"res_ward_7096"</v>
      </c>
      <c r="K7097" t="str">
        <f t="shared" si="771"/>
        <v>"Phường Xương Huân"</v>
      </c>
      <c r="L7097" t="str">
        <f t="shared" si="772"/>
        <v>"VN-56-568-22342"</v>
      </c>
      <c r="M7097" t="str">
        <f t="shared" si="773"/>
        <v>"Phường Xương Huân - Thành phố Nha Trang - Tỉnh Khánh Hòa"</v>
      </c>
      <c r="N7097" t="str">
        <f t="shared" si="774"/>
        <v>"Phường Xương Huân - Thành phố Nha Trang"</v>
      </c>
      <c r="O7097" t="str">
        <f>VLOOKUP(E7097,district_data,7,0)</f>
        <v>"res_district_568"</v>
      </c>
      <c r="P7097" t="str">
        <f t="shared" si="775"/>
        <v>"VN-56"</v>
      </c>
      <c r="Q7097" t="s">
        <v>1910</v>
      </c>
      <c r="R7097">
        <f t="shared" si="776"/>
        <v>0</v>
      </c>
    </row>
    <row r="7098" spans="1:18" ht="17" x14ac:dyDescent="0.15">
      <c r="A7098" s="8" t="s">
        <v>14749</v>
      </c>
      <c r="B7098" s="8" t="s">
        <v>14750</v>
      </c>
      <c r="C7098" s="8"/>
      <c r="D7098" s="8" t="s">
        <v>1915</v>
      </c>
      <c r="E7098" s="8" t="s">
        <v>1327</v>
      </c>
      <c r="F7098" s="8" t="s">
        <v>1328</v>
      </c>
      <c r="G7098" s="8" t="s">
        <v>221</v>
      </c>
      <c r="H7098" s="8" t="s">
        <v>220</v>
      </c>
      <c r="I7098" s="17" t="s">
        <v>27697</v>
      </c>
      <c r="J7098" s="19" t="str">
        <f t="shared" si="770"/>
        <v>"res_ward_7097"</v>
      </c>
      <c r="K7098" t="str">
        <f t="shared" si="771"/>
        <v>"Phường Vạn Thắng"</v>
      </c>
      <c r="L7098" t="str">
        <f t="shared" si="772"/>
        <v>"VN-56-568-22345"</v>
      </c>
      <c r="M7098" t="str">
        <f t="shared" si="773"/>
        <v>"Phường Vạn Thắng - Thành phố Nha Trang - Tỉnh Khánh Hòa"</v>
      </c>
      <c r="N7098" t="str">
        <f t="shared" si="774"/>
        <v>"Phường Vạn Thắng - Thành phố Nha Trang"</v>
      </c>
      <c r="O7098" t="str">
        <f>VLOOKUP(E7098,district_data,7,0)</f>
        <v>"res_district_568"</v>
      </c>
      <c r="P7098" t="str">
        <f t="shared" si="775"/>
        <v>"VN-56"</v>
      </c>
      <c r="Q7098" t="s">
        <v>1910</v>
      </c>
      <c r="R7098">
        <f t="shared" si="776"/>
        <v>0</v>
      </c>
    </row>
    <row r="7099" spans="1:18" ht="17" x14ac:dyDescent="0.15">
      <c r="A7099" s="8" t="s">
        <v>14751</v>
      </c>
      <c r="B7099" s="8" t="s">
        <v>14752</v>
      </c>
      <c r="C7099" s="8"/>
      <c r="D7099" s="8" t="s">
        <v>1915</v>
      </c>
      <c r="E7099" s="8" t="s">
        <v>1327</v>
      </c>
      <c r="F7099" s="8" t="s">
        <v>1328</v>
      </c>
      <c r="G7099" s="8" t="s">
        <v>221</v>
      </c>
      <c r="H7099" s="8" t="s">
        <v>220</v>
      </c>
      <c r="I7099" s="17" t="s">
        <v>27698</v>
      </c>
      <c r="J7099" s="19" t="str">
        <f t="shared" si="770"/>
        <v>"res_ward_7098"</v>
      </c>
      <c r="K7099" t="str">
        <f t="shared" si="771"/>
        <v>"Phường Vạn Thạnh"</v>
      </c>
      <c r="L7099" t="str">
        <f t="shared" si="772"/>
        <v>"VN-56-568-22348"</v>
      </c>
      <c r="M7099" t="str">
        <f t="shared" si="773"/>
        <v>"Phường Vạn Thạnh - Thành phố Nha Trang - Tỉnh Khánh Hòa"</v>
      </c>
      <c r="N7099" t="str">
        <f t="shared" si="774"/>
        <v>"Phường Vạn Thạnh - Thành phố Nha Trang"</v>
      </c>
      <c r="O7099" t="str">
        <f>VLOOKUP(E7099,district_data,7,0)</f>
        <v>"res_district_568"</v>
      </c>
      <c r="P7099" t="str">
        <f t="shared" si="775"/>
        <v>"VN-56"</v>
      </c>
      <c r="Q7099" t="s">
        <v>1910</v>
      </c>
      <c r="R7099">
        <f t="shared" si="776"/>
        <v>0</v>
      </c>
    </row>
    <row r="7100" spans="1:18" ht="17" x14ac:dyDescent="0.15">
      <c r="A7100" s="8" t="s">
        <v>14753</v>
      </c>
      <c r="B7100" s="8" t="s">
        <v>14754</v>
      </c>
      <c r="C7100" s="8"/>
      <c r="D7100" s="8" t="s">
        <v>1915</v>
      </c>
      <c r="E7100" s="8" t="s">
        <v>1327</v>
      </c>
      <c r="F7100" s="8" t="s">
        <v>1328</v>
      </c>
      <c r="G7100" s="8" t="s">
        <v>221</v>
      </c>
      <c r="H7100" s="8" t="s">
        <v>220</v>
      </c>
      <c r="I7100" s="17" t="s">
        <v>27699</v>
      </c>
      <c r="J7100" s="19" t="str">
        <f t="shared" si="770"/>
        <v>"res_ward_7099"</v>
      </c>
      <c r="K7100" t="str">
        <f t="shared" si="771"/>
        <v>"Phường Phương Sài"</v>
      </c>
      <c r="L7100" t="str">
        <f t="shared" si="772"/>
        <v>"VN-56-568-22351"</v>
      </c>
      <c r="M7100" t="str">
        <f t="shared" si="773"/>
        <v>"Phường Phương Sài - Thành phố Nha Trang - Tỉnh Khánh Hòa"</v>
      </c>
      <c r="N7100" t="str">
        <f t="shared" si="774"/>
        <v>"Phường Phương Sài - Thành phố Nha Trang"</v>
      </c>
      <c r="O7100" t="str">
        <f>VLOOKUP(E7100,district_data,7,0)</f>
        <v>"res_district_568"</v>
      </c>
      <c r="P7100" t="str">
        <f t="shared" si="775"/>
        <v>"VN-56"</v>
      </c>
      <c r="Q7100" t="s">
        <v>1910</v>
      </c>
      <c r="R7100">
        <f t="shared" si="776"/>
        <v>0</v>
      </c>
    </row>
    <row r="7101" spans="1:18" ht="17" x14ac:dyDescent="0.15">
      <c r="A7101" s="8" t="s">
        <v>14755</v>
      </c>
      <c r="B7101" s="8" t="s">
        <v>14756</v>
      </c>
      <c r="C7101" s="8"/>
      <c r="D7101" s="8" t="s">
        <v>1915</v>
      </c>
      <c r="E7101" s="8" t="s">
        <v>1327</v>
      </c>
      <c r="F7101" s="8" t="s">
        <v>1328</v>
      </c>
      <c r="G7101" s="8" t="s">
        <v>221</v>
      </c>
      <c r="H7101" s="8" t="s">
        <v>220</v>
      </c>
      <c r="I7101" s="17" t="s">
        <v>27700</v>
      </c>
      <c r="J7101" s="19" t="str">
        <f t="shared" si="770"/>
        <v>"res_ward_7100"</v>
      </c>
      <c r="K7101" t="str">
        <f t="shared" si="771"/>
        <v>"Phường Phương Sơn"</v>
      </c>
      <c r="L7101" t="str">
        <f t="shared" si="772"/>
        <v>"VN-56-568-22354"</v>
      </c>
      <c r="M7101" t="str">
        <f t="shared" si="773"/>
        <v>"Phường Phương Sơn - Thành phố Nha Trang - Tỉnh Khánh Hòa"</v>
      </c>
      <c r="N7101" t="str">
        <f t="shared" si="774"/>
        <v>"Phường Phương Sơn - Thành phố Nha Trang"</v>
      </c>
      <c r="O7101" t="str">
        <f>VLOOKUP(E7101,district_data,7,0)</f>
        <v>"res_district_568"</v>
      </c>
      <c r="P7101" t="str">
        <f t="shared" si="775"/>
        <v>"VN-56"</v>
      </c>
      <c r="Q7101" t="s">
        <v>1910</v>
      </c>
      <c r="R7101">
        <f t="shared" si="776"/>
        <v>0</v>
      </c>
    </row>
    <row r="7102" spans="1:18" ht="17" x14ac:dyDescent="0.15">
      <c r="A7102" s="8" t="s">
        <v>14757</v>
      </c>
      <c r="B7102" s="8" t="s">
        <v>14758</v>
      </c>
      <c r="C7102" s="8"/>
      <c r="D7102" s="8" t="s">
        <v>1915</v>
      </c>
      <c r="E7102" s="8" t="s">
        <v>1327</v>
      </c>
      <c r="F7102" s="8" t="s">
        <v>1328</v>
      </c>
      <c r="G7102" s="8" t="s">
        <v>221</v>
      </c>
      <c r="H7102" s="8" t="s">
        <v>220</v>
      </c>
      <c r="I7102" s="17" t="s">
        <v>27701</v>
      </c>
      <c r="J7102" s="19" t="str">
        <f t="shared" si="770"/>
        <v>"res_ward_7101"</v>
      </c>
      <c r="K7102" t="str">
        <f t="shared" si="771"/>
        <v>"Phường Phước Hải"</v>
      </c>
      <c r="L7102" t="str">
        <f t="shared" si="772"/>
        <v>"VN-56-568-22357"</v>
      </c>
      <c r="M7102" t="str">
        <f t="shared" si="773"/>
        <v>"Phường Phước Hải - Thành phố Nha Trang - Tỉnh Khánh Hòa"</v>
      </c>
      <c r="N7102" t="str">
        <f t="shared" si="774"/>
        <v>"Phường Phước Hải - Thành phố Nha Trang"</v>
      </c>
      <c r="O7102" t="str">
        <f>VLOOKUP(E7102,district_data,7,0)</f>
        <v>"res_district_568"</v>
      </c>
      <c r="P7102" t="str">
        <f t="shared" si="775"/>
        <v>"VN-56"</v>
      </c>
      <c r="Q7102" t="s">
        <v>1910</v>
      </c>
      <c r="R7102">
        <f t="shared" si="776"/>
        <v>0</v>
      </c>
    </row>
    <row r="7103" spans="1:18" ht="17" x14ac:dyDescent="0.15">
      <c r="A7103" s="8" t="s">
        <v>14759</v>
      </c>
      <c r="B7103" s="8" t="s">
        <v>14760</v>
      </c>
      <c r="C7103" s="8"/>
      <c r="D7103" s="8" t="s">
        <v>1915</v>
      </c>
      <c r="E7103" s="8" t="s">
        <v>1327</v>
      </c>
      <c r="F7103" s="8" t="s">
        <v>1328</v>
      </c>
      <c r="G7103" s="8" t="s">
        <v>221</v>
      </c>
      <c r="H7103" s="8" t="s">
        <v>220</v>
      </c>
      <c r="I7103" s="17" t="s">
        <v>27702</v>
      </c>
      <c r="J7103" s="19" t="str">
        <f t="shared" si="770"/>
        <v>"res_ward_7102"</v>
      </c>
      <c r="K7103" t="str">
        <f t="shared" si="771"/>
        <v>"Phường Phước Tân"</v>
      </c>
      <c r="L7103" t="str">
        <f t="shared" si="772"/>
        <v>"VN-56-568-22360"</v>
      </c>
      <c r="M7103" t="str">
        <f t="shared" si="773"/>
        <v>"Phường Phước Tân - Thành phố Nha Trang - Tỉnh Khánh Hòa"</v>
      </c>
      <c r="N7103" t="str">
        <f t="shared" si="774"/>
        <v>"Phường Phước Tân - Thành phố Nha Trang"</v>
      </c>
      <c r="O7103" t="str">
        <f>VLOOKUP(E7103,district_data,7,0)</f>
        <v>"res_district_568"</v>
      </c>
      <c r="P7103" t="str">
        <f t="shared" si="775"/>
        <v>"VN-56"</v>
      </c>
      <c r="Q7103" t="s">
        <v>1910</v>
      </c>
      <c r="R7103">
        <f t="shared" si="776"/>
        <v>0</v>
      </c>
    </row>
    <row r="7104" spans="1:18" ht="17" x14ac:dyDescent="0.15">
      <c r="A7104" s="8" t="s">
        <v>14761</v>
      </c>
      <c r="B7104" s="8" t="s">
        <v>14762</v>
      </c>
      <c r="C7104" s="8"/>
      <c r="D7104" s="8" t="s">
        <v>1915</v>
      </c>
      <c r="E7104" s="8" t="s">
        <v>1327</v>
      </c>
      <c r="F7104" s="8" t="s">
        <v>1328</v>
      </c>
      <c r="G7104" s="8" t="s">
        <v>221</v>
      </c>
      <c r="H7104" s="8" t="s">
        <v>220</v>
      </c>
      <c r="I7104" s="17" t="s">
        <v>27703</v>
      </c>
      <c r="J7104" s="19" t="str">
        <f t="shared" si="770"/>
        <v>"res_ward_7103"</v>
      </c>
      <c r="K7104" t="str">
        <f t="shared" si="771"/>
        <v>"Phường Lộc Thọ"</v>
      </c>
      <c r="L7104" t="str">
        <f t="shared" si="772"/>
        <v>"VN-56-568-22363"</v>
      </c>
      <c r="M7104" t="str">
        <f t="shared" si="773"/>
        <v>"Phường Lộc Thọ - Thành phố Nha Trang - Tỉnh Khánh Hòa"</v>
      </c>
      <c r="N7104" t="str">
        <f t="shared" si="774"/>
        <v>"Phường Lộc Thọ - Thành phố Nha Trang"</v>
      </c>
      <c r="O7104" t="str">
        <f>VLOOKUP(E7104,district_data,7,0)</f>
        <v>"res_district_568"</v>
      </c>
      <c r="P7104" t="str">
        <f t="shared" si="775"/>
        <v>"VN-56"</v>
      </c>
      <c r="Q7104" t="s">
        <v>1910</v>
      </c>
      <c r="R7104">
        <f t="shared" si="776"/>
        <v>0</v>
      </c>
    </row>
    <row r="7105" spans="1:18" ht="17" x14ac:dyDescent="0.15">
      <c r="A7105" s="8" t="s">
        <v>14763</v>
      </c>
      <c r="B7105" s="8" t="s">
        <v>14764</v>
      </c>
      <c r="C7105" s="8"/>
      <c r="D7105" s="8" t="s">
        <v>1915</v>
      </c>
      <c r="E7105" s="8" t="s">
        <v>1327</v>
      </c>
      <c r="F7105" s="8" t="s">
        <v>1328</v>
      </c>
      <c r="G7105" s="8" t="s">
        <v>221</v>
      </c>
      <c r="H7105" s="8" t="s">
        <v>220</v>
      </c>
      <c r="I7105" s="17" t="s">
        <v>27704</v>
      </c>
      <c r="J7105" s="19" t="str">
        <f t="shared" si="770"/>
        <v>"res_ward_7104"</v>
      </c>
      <c r="K7105" t="str">
        <f t="shared" si="771"/>
        <v>"Phường Phước Tiến"</v>
      </c>
      <c r="L7105" t="str">
        <f t="shared" si="772"/>
        <v>"VN-56-568-22366"</v>
      </c>
      <c r="M7105" t="str">
        <f t="shared" si="773"/>
        <v>"Phường Phước Tiến - Thành phố Nha Trang - Tỉnh Khánh Hòa"</v>
      </c>
      <c r="N7105" t="str">
        <f t="shared" si="774"/>
        <v>"Phường Phước Tiến - Thành phố Nha Trang"</v>
      </c>
      <c r="O7105" t="str">
        <f>VLOOKUP(E7105,district_data,7,0)</f>
        <v>"res_district_568"</v>
      </c>
      <c r="P7105" t="str">
        <f t="shared" si="775"/>
        <v>"VN-56"</v>
      </c>
      <c r="Q7105" t="s">
        <v>1910</v>
      </c>
      <c r="R7105">
        <f t="shared" si="776"/>
        <v>0</v>
      </c>
    </row>
    <row r="7106" spans="1:18" ht="17" x14ac:dyDescent="0.15">
      <c r="A7106" s="8" t="s">
        <v>14765</v>
      </c>
      <c r="B7106" s="8" t="s">
        <v>5987</v>
      </c>
      <c r="C7106" s="8"/>
      <c r="D7106" s="8" t="s">
        <v>1915</v>
      </c>
      <c r="E7106" s="8" t="s">
        <v>1327</v>
      </c>
      <c r="F7106" s="8" t="s">
        <v>1328</v>
      </c>
      <c r="G7106" s="8" t="s">
        <v>221</v>
      </c>
      <c r="H7106" s="8" t="s">
        <v>220</v>
      </c>
      <c r="I7106" s="17" t="s">
        <v>27705</v>
      </c>
      <c r="J7106" s="19" t="str">
        <f t="shared" si="770"/>
        <v>"res_ward_7105"</v>
      </c>
      <c r="K7106" t="str">
        <f t="shared" si="771"/>
        <v>"Phường Tân Lập"</v>
      </c>
      <c r="L7106" t="str">
        <f t="shared" si="772"/>
        <v>"VN-56-568-22369"</v>
      </c>
      <c r="M7106" t="str">
        <f t="shared" si="773"/>
        <v>"Phường Tân Lập - Thành phố Nha Trang - Tỉnh Khánh Hòa"</v>
      </c>
      <c r="N7106" t="str">
        <f t="shared" si="774"/>
        <v>"Phường Tân Lập - Thành phố Nha Trang"</v>
      </c>
      <c r="O7106" t="str">
        <f>VLOOKUP(E7106,district_data,7,0)</f>
        <v>"res_district_568"</v>
      </c>
      <c r="P7106" t="str">
        <f t="shared" si="775"/>
        <v>"VN-56"</v>
      </c>
      <c r="Q7106" t="s">
        <v>1910</v>
      </c>
      <c r="R7106">
        <f t="shared" si="776"/>
        <v>0</v>
      </c>
    </row>
    <row r="7107" spans="1:18" ht="17" x14ac:dyDescent="0.15">
      <c r="A7107" s="8" t="s">
        <v>14766</v>
      </c>
      <c r="B7107" s="8" t="s">
        <v>13490</v>
      </c>
      <c r="C7107" s="8"/>
      <c r="D7107" s="8" t="s">
        <v>1915</v>
      </c>
      <c r="E7107" s="8" t="s">
        <v>1327</v>
      </c>
      <c r="F7107" s="8" t="s">
        <v>1328</v>
      </c>
      <c r="G7107" s="8" t="s">
        <v>221</v>
      </c>
      <c r="H7107" s="8" t="s">
        <v>220</v>
      </c>
      <c r="I7107" s="17" t="s">
        <v>27706</v>
      </c>
      <c r="J7107" s="19" t="str">
        <f t="shared" ref="J7107:J7170" si="777">$T$2&amp;I7107&amp;$T$2</f>
        <v>"res_ward_7106"</v>
      </c>
      <c r="K7107" t="str">
        <f t="shared" ref="K7107:K7170" si="778">$T$2&amp;B7107&amp;$T$2</f>
        <v>"Phường Phước Hòa"</v>
      </c>
      <c r="L7107" t="str">
        <f t="shared" ref="L7107:L7170" si="779">$T$2&amp;"VN-"&amp;G7107&amp;"-"&amp;E7107&amp;"-"&amp;A7107&amp;$T$2</f>
        <v>"VN-56-568-22372"</v>
      </c>
      <c r="M7107" t="str">
        <f t="shared" ref="M7107:M7170" si="780">$T$2&amp;B7107&amp;" - "&amp;F7107&amp;" - "&amp;H7107&amp;$T$2</f>
        <v>"Phường Phước Hòa - Thành phố Nha Trang - Tỉnh Khánh Hòa"</v>
      </c>
      <c r="N7107" t="str">
        <f t="shared" ref="N7107:N7170" si="781">$T$2&amp;B7107&amp;" - "&amp;F7107&amp;$T$2</f>
        <v>"Phường Phước Hòa - Thành phố Nha Trang"</v>
      </c>
      <c r="O7107" t="str">
        <f>VLOOKUP(E7107,district_data,7,0)</f>
        <v>"res_district_568"</v>
      </c>
      <c r="P7107" t="str">
        <f t="shared" ref="P7107:P7170" si="782">$T$2&amp;"VN-"&amp;G7107&amp;$T$2</f>
        <v>"VN-56"</v>
      </c>
      <c r="Q7107" t="s">
        <v>1910</v>
      </c>
      <c r="R7107">
        <f t="shared" ref="R7107:R7170" si="783">VLOOKUP(D7107,$U$2:$V$5,2,0)</f>
        <v>0</v>
      </c>
    </row>
    <row r="7108" spans="1:18" ht="17" x14ac:dyDescent="0.15">
      <c r="A7108" s="8" t="s">
        <v>14767</v>
      </c>
      <c r="B7108" s="8" t="s">
        <v>14768</v>
      </c>
      <c r="C7108" s="8"/>
      <c r="D7108" s="8" t="s">
        <v>1915</v>
      </c>
      <c r="E7108" s="8" t="s">
        <v>1327</v>
      </c>
      <c r="F7108" s="8" t="s">
        <v>1328</v>
      </c>
      <c r="G7108" s="8" t="s">
        <v>221</v>
      </c>
      <c r="H7108" s="8" t="s">
        <v>220</v>
      </c>
      <c r="I7108" s="17" t="s">
        <v>27707</v>
      </c>
      <c r="J7108" s="19" t="str">
        <f t="shared" si="777"/>
        <v>"res_ward_7107"</v>
      </c>
      <c r="K7108" t="str">
        <f t="shared" si="778"/>
        <v>"Phường Vĩnh Nguyên"</v>
      </c>
      <c r="L7108" t="str">
        <f t="shared" si="779"/>
        <v>"VN-56-568-22375"</v>
      </c>
      <c r="M7108" t="str">
        <f t="shared" si="780"/>
        <v>"Phường Vĩnh Nguyên - Thành phố Nha Trang - Tỉnh Khánh Hòa"</v>
      </c>
      <c r="N7108" t="str">
        <f t="shared" si="781"/>
        <v>"Phường Vĩnh Nguyên - Thành phố Nha Trang"</v>
      </c>
      <c r="O7108" t="str">
        <f>VLOOKUP(E7108,district_data,7,0)</f>
        <v>"res_district_568"</v>
      </c>
      <c r="P7108" t="str">
        <f t="shared" si="782"/>
        <v>"VN-56"</v>
      </c>
      <c r="Q7108" t="s">
        <v>1910</v>
      </c>
      <c r="R7108">
        <f t="shared" si="783"/>
        <v>0</v>
      </c>
    </row>
    <row r="7109" spans="1:18" ht="17" x14ac:dyDescent="0.15">
      <c r="A7109" s="8" t="s">
        <v>14769</v>
      </c>
      <c r="B7109" s="8" t="s">
        <v>14770</v>
      </c>
      <c r="C7109" s="8"/>
      <c r="D7109" s="8" t="s">
        <v>1915</v>
      </c>
      <c r="E7109" s="8" t="s">
        <v>1327</v>
      </c>
      <c r="F7109" s="8" t="s">
        <v>1328</v>
      </c>
      <c r="G7109" s="8" t="s">
        <v>221</v>
      </c>
      <c r="H7109" s="8" t="s">
        <v>220</v>
      </c>
      <c r="I7109" s="17" t="s">
        <v>27708</v>
      </c>
      <c r="J7109" s="19" t="str">
        <f t="shared" si="777"/>
        <v>"res_ward_7108"</v>
      </c>
      <c r="K7109" t="str">
        <f t="shared" si="778"/>
        <v>"Phường Phước Long"</v>
      </c>
      <c r="L7109" t="str">
        <f t="shared" si="779"/>
        <v>"VN-56-568-22378"</v>
      </c>
      <c r="M7109" t="str">
        <f t="shared" si="780"/>
        <v>"Phường Phước Long - Thành phố Nha Trang - Tỉnh Khánh Hòa"</v>
      </c>
      <c r="N7109" t="str">
        <f t="shared" si="781"/>
        <v>"Phường Phước Long - Thành phố Nha Trang"</v>
      </c>
      <c r="O7109" t="str">
        <f>VLOOKUP(E7109,district_data,7,0)</f>
        <v>"res_district_568"</v>
      </c>
      <c r="P7109" t="str">
        <f t="shared" si="782"/>
        <v>"VN-56"</v>
      </c>
      <c r="Q7109" t="s">
        <v>1910</v>
      </c>
      <c r="R7109">
        <f t="shared" si="783"/>
        <v>0</v>
      </c>
    </row>
    <row r="7110" spans="1:18" ht="17" x14ac:dyDescent="0.15">
      <c r="A7110" s="8" t="s">
        <v>14771</v>
      </c>
      <c r="B7110" s="8" t="s">
        <v>14772</v>
      </c>
      <c r="C7110" s="8"/>
      <c r="D7110" s="8" t="s">
        <v>1915</v>
      </c>
      <c r="E7110" s="8" t="s">
        <v>1327</v>
      </c>
      <c r="F7110" s="8" t="s">
        <v>1328</v>
      </c>
      <c r="G7110" s="8" t="s">
        <v>221</v>
      </c>
      <c r="H7110" s="8" t="s">
        <v>220</v>
      </c>
      <c r="I7110" s="17" t="s">
        <v>27709</v>
      </c>
      <c r="J7110" s="19" t="str">
        <f t="shared" si="777"/>
        <v>"res_ward_7109"</v>
      </c>
      <c r="K7110" t="str">
        <f t="shared" si="778"/>
        <v>"Phường Vĩnh Trường"</v>
      </c>
      <c r="L7110" t="str">
        <f t="shared" si="779"/>
        <v>"VN-56-568-22381"</v>
      </c>
      <c r="M7110" t="str">
        <f t="shared" si="780"/>
        <v>"Phường Vĩnh Trường - Thành phố Nha Trang - Tỉnh Khánh Hòa"</v>
      </c>
      <c r="N7110" t="str">
        <f t="shared" si="781"/>
        <v>"Phường Vĩnh Trường - Thành phố Nha Trang"</v>
      </c>
      <c r="O7110" t="str">
        <f>VLOOKUP(E7110,district_data,7,0)</f>
        <v>"res_district_568"</v>
      </c>
      <c r="P7110" t="str">
        <f t="shared" si="782"/>
        <v>"VN-56"</v>
      </c>
      <c r="Q7110" t="s">
        <v>1910</v>
      </c>
      <c r="R7110">
        <f t="shared" si="783"/>
        <v>0</v>
      </c>
    </row>
    <row r="7111" spans="1:18" ht="17" x14ac:dyDescent="0.15">
      <c r="A7111" s="8" t="s">
        <v>14773</v>
      </c>
      <c r="B7111" s="8" t="s">
        <v>14774</v>
      </c>
      <c r="C7111" s="8"/>
      <c r="D7111" s="8" t="s">
        <v>2174</v>
      </c>
      <c r="E7111" s="8" t="s">
        <v>1327</v>
      </c>
      <c r="F7111" s="8" t="s">
        <v>1328</v>
      </c>
      <c r="G7111" s="8" t="s">
        <v>221</v>
      </c>
      <c r="H7111" s="8" t="s">
        <v>220</v>
      </c>
      <c r="I7111" s="17" t="s">
        <v>27710</v>
      </c>
      <c r="J7111" s="19" t="str">
        <f t="shared" si="777"/>
        <v>"res_ward_7110"</v>
      </c>
      <c r="K7111" t="str">
        <f t="shared" si="778"/>
        <v>"Xã Vĩnh Lương"</v>
      </c>
      <c r="L7111" t="str">
        <f t="shared" si="779"/>
        <v>"VN-56-568-22384"</v>
      </c>
      <c r="M7111" t="str">
        <f t="shared" si="780"/>
        <v>"Xã Vĩnh Lương - Thành phố Nha Trang - Tỉnh Khánh Hòa"</v>
      </c>
      <c r="N7111" t="str">
        <f t="shared" si="781"/>
        <v>"Xã Vĩnh Lương - Thành phố Nha Trang"</v>
      </c>
      <c r="O7111" t="str">
        <f>VLOOKUP(E7111,district_data,7,0)</f>
        <v>"res_district_568"</v>
      </c>
      <c r="P7111" t="str">
        <f t="shared" si="782"/>
        <v>"VN-56"</v>
      </c>
      <c r="Q7111" t="s">
        <v>1910</v>
      </c>
      <c r="R7111">
        <f t="shared" si="783"/>
        <v>1</v>
      </c>
    </row>
    <row r="7112" spans="1:18" ht="17" x14ac:dyDescent="0.15">
      <c r="A7112" s="8" t="s">
        <v>14775</v>
      </c>
      <c r="B7112" s="8" t="s">
        <v>14776</v>
      </c>
      <c r="C7112" s="8"/>
      <c r="D7112" s="8" t="s">
        <v>2174</v>
      </c>
      <c r="E7112" s="8" t="s">
        <v>1327</v>
      </c>
      <c r="F7112" s="8" t="s">
        <v>1328</v>
      </c>
      <c r="G7112" s="8" t="s">
        <v>221</v>
      </c>
      <c r="H7112" s="8" t="s">
        <v>220</v>
      </c>
      <c r="I7112" s="17" t="s">
        <v>27711</v>
      </c>
      <c r="J7112" s="19" t="str">
        <f t="shared" si="777"/>
        <v>"res_ward_7111"</v>
      </c>
      <c r="K7112" t="str">
        <f t="shared" si="778"/>
        <v>"Xã Vĩnh Phương"</v>
      </c>
      <c r="L7112" t="str">
        <f t="shared" si="779"/>
        <v>"VN-56-568-22387"</v>
      </c>
      <c r="M7112" t="str">
        <f t="shared" si="780"/>
        <v>"Xã Vĩnh Phương - Thành phố Nha Trang - Tỉnh Khánh Hòa"</v>
      </c>
      <c r="N7112" t="str">
        <f t="shared" si="781"/>
        <v>"Xã Vĩnh Phương - Thành phố Nha Trang"</v>
      </c>
      <c r="O7112" t="str">
        <f>VLOOKUP(E7112,district_data,7,0)</f>
        <v>"res_district_568"</v>
      </c>
      <c r="P7112" t="str">
        <f t="shared" si="782"/>
        <v>"VN-56"</v>
      </c>
      <c r="Q7112" t="s">
        <v>1910</v>
      </c>
      <c r="R7112">
        <f t="shared" si="783"/>
        <v>1</v>
      </c>
    </row>
    <row r="7113" spans="1:18" ht="17" x14ac:dyDescent="0.15">
      <c r="A7113" s="8" t="s">
        <v>14777</v>
      </c>
      <c r="B7113" s="8" t="s">
        <v>2256</v>
      </c>
      <c r="C7113" s="8"/>
      <c r="D7113" s="8" t="s">
        <v>2174</v>
      </c>
      <c r="E7113" s="8" t="s">
        <v>1327</v>
      </c>
      <c r="F7113" s="8" t="s">
        <v>1328</v>
      </c>
      <c r="G7113" s="8" t="s">
        <v>221</v>
      </c>
      <c r="H7113" s="8" t="s">
        <v>220</v>
      </c>
      <c r="I7113" s="17" t="s">
        <v>27712</v>
      </c>
      <c r="J7113" s="19" t="str">
        <f t="shared" si="777"/>
        <v>"res_ward_7112"</v>
      </c>
      <c r="K7113" t="str">
        <f t="shared" si="778"/>
        <v>"Xã Vĩnh Ngọc"</v>
      </c>
      <c r="L7113" t="str">
        <f t="shared" si="779"/>
        <v>"VN-56-568-22390"</v>
      </c>
      <c r="M7113" t="str">
        <f t="shared" si="780"/>
        <v>"Xã Vĩnh Ngọc - Thành phố Nha Trang - Tỉnh Khánh Hòa"</v>
      </c>
      <c r="N7113" t="str">
        <f t="shared" si="781"/>
        <v>"Xã Vĩnh Ngọc - Thành phố Nha Trang"</v>
      </c>
      <c r="O7113" t="str">
        <f>VLOOKUP(E7113,district_data,7,0)</f>
        <v>"res_district_568"</v>
      </c>
      <c r="P7113" t="str">
        <f t="shared" si="782"/>
        <v>"VN-56"</v>
      </c>
      <c r="Q7113" t="s">
        <v>1910</v>
      </c>
      <c r="R7113">
        <f t="shared" si="783"/>
        <v>1</v>
      </c>
    </row>
    <row r="7114" spans="1:18" ht="17" x14ac:dyDescent="0.15">
      <c r="A7114" s="8" t="s">
        <v>14778</v>
      </c>
      <c r="B7114" s="8" t="s">
        <v>14779</v>
      </c>
      <c r="C7114" s="8"/>
      <c r="D7114" s="8" t="s">
        <v>2174</v>
      </c>
      <c r="E7114" s="8" t="s">
        <v>1327</v>
      </c>
      <c r="F7114" s="8" t="s">
        <v>1328</v>
      </c>
      <c r="G7114" s="8" t="s">
        <v>221</v>
      </c>
      <c r="H7114" s="8" t="s">
        <v>220</v>
      </c>
      <c r="I7114" s="17" t="s">
        <v>27713</v>
      </c>
      <c r="J7114" s="19" t="str">
        <f t="shared" si="777"/>
        <v>"res_ward_7113"</v>
      </c>
      <c r="K7114" t="str">
        <f t="shared" si="778"/>
        <v>"Xã Vĩnh Thạnh"</v>
      </c>
      <c r="L7114" t="str">
        <f t="shared" si="779"/>
        <v>"VN-56-568-22393"</v>
      </c>
      <c r="M7114" t="str">
        <f t="shared" si="780"/>
        <v>"Xã Vĩnh Thạnh - Thành phố Nha Trang - Tỉnh Khánh Hòa"</v>
      </c>
      <c r="N7114" t="str">
        <f t="shared" si="781"/>
        <v>"Xã Vĩnh Thạnh - Thành phố Nha Trang"</v>
      </c>
      <c r="O7114" t="str">
        <f>VLOOKUP(E7114,district_data,7,0)</f>
        <v>"res_district_568"</v>
      </c>
      <c r="P7114" t="str">
        <f t="shared" si="782"/>
        <v>"VN-56"</v>
      </c>
      <c r="Q7114" t="s">
        <v>1910</v>
      </c>
      <c r="R7114">
        <f t="shared" si="783"/>
        <v>1</v>
      </c>
    </row>
    <row r="7115" spans="1:18" ht="17" x14ac:dyDescent="0.15">
      <c r="A7115" s="8" t="s">
        <v>14780</v>
      </c>
      <c r="B7115" s="8" t="s">
        <v>6714</v>
      </c>
      <c r="C7115" s="8"/>
      <c r="D7115" s="8" t="s">
        <v>2174</v>
      </c>
      <c r="E7115" s="8" t="s">
        <v>1327</v>
      </c>
      <c r="F7115" s="8" t="s">
        <v>1328</v>
      </c>
      <c r="G7115" s="8" t="s">
        <v>221</v>
      </c>
      <c r="H7115" s="8" t="s">
        <v>220</v>
      </c>
      <c r="I7115" s="17" t="s">
        <v>27714</v>
      </c>
      <c r="J7115" s="19" t="str">
        <f t="shared" si="777"/>
        <v>"res_ward_7114"</v>
      </c>
      <c r="K7115" t="str">
        <f t="shared" si="778"/>
        <v>"Xã Vĩnh Trung"</v>
      </c>
      <c r="L7115" t="str">
        <f t="shared" si="779"/>
        <v>"VN-56-568-22396"</v>
      </c>
      <c r="M7115" t="str">
        <f t="shared" si="780"/>
        <v>"Xã Vĩnh Trung - Thành phố Nha Trang - Tỉnh Khánh Hòa"</v>
      </c>
      <c r="N7115" t="str">
        <f t="shared" si="781"/>
        <v>"Xã Vĩnh Trung - Thành phố Nha Trang"</v>
      </c>
      <c r="O7115" t="str">
        <f>VLOOKUP(E7115,district_data,7,0)</f>
        <v>"res_district_568"</v>
      </c>
      <c r="P7115" t="str">
        <f t="shared" si="782"/>
        <v>"VN-56"</v>
      </c>
      <c r="Q7115" t="s">
        <v>1910</v>
      </c>
      <c r="R7115">
        <f t="shared" si="783"/>
        <v>1</v>
      </c>
    </row>
    <row r="7116" spans="1:18" ht="17" x14ac:dyDescent="0.15">
      <c r="A7116" s="8" t="s">
        <v>14781</v>
      </c>
      <c r="B7116" s="8" t="s">
        <v>14405</v>
      </c>
      <c r="C7116" s="8"/>
      <c r="D7116" s="8" t="s">
        <v>2174</v>
      </c>
      <c r="E7116" s="8" t="s">
        <v>1327</v>
      </c>
      <c r="F7116" s="8" t="s">
        <v>1328</v>
      </c>
      <c r="G7116" s="8" t="s">
        <v>221</v>
      </c>
      <c r="H7116" s="8" t="s">
        <v>220</v>
      </c>
      <c r="I7116" s="17" t="s">
        <v>27715</v>
      </c>
      <c r="J7116" s="19" t="str">
        <f t="shared" si="777"/>
        <v>"res_ward_7115"</v>
      </c>
      <c r="K7116" t="str">
        <f t="shared" si="778"/>
        <v>"Xã Vĩnh Hiệp"</v>
      </c>
      <c r="L7116" t="str">
        <f t="shared" si="779"/>
        <v>"VN-56-568-22399"</v>
      </c>
      <c r="M7116" t="str">
        <f t="shared" si="780"/>
        <v>"Xã Vĩnh Hiệp - Thành phố Nha Trang - Tỉnh Khánh Hòa"</v>
      </c>
      <c r="N7116" t="str">
        <f t="shared" si="781"/>
        <v>"Xã Vĩnh Hiệp - Thành phố Nha Trang"</v>
      </c>
      <c r="O7116" t="str">
        <f>VLOOKUP(E7116,district_data,7,0)</f>
        <v>"res_district_568"</v>
      </c>
      <c r="P7116" t="str">
        <f t="shared" si="782"/>
        <v>"VN-56"</v>
      </c>
      <c r="Q7116" t="s">
        <v>1910</v>
      </c>
      <c r="R7116">
        <f t="shared" si="783"/>
        <v>1</v>
      </c>
    </row>
    <row r="7117" spans="1:18" ht="17" x14ac:dyDescent="0.15">
      <c r="A7117" s="8" t="s">
        <v>14782</v>
      </c>
      <c r="B7117" s="8" t="s">
        <v>12919</v>
      </c>
      <c r="C7117" s="8"/>
      <c r="D7117" s="8" t="s">
        <v>2174</v>
      </c>
      <c r="E7117" s="8" t="s">
        <v>1327</v>
      </c>
      <c r="F7117" s="8" t="s">
        <v>1328</v>
      </c>
      <c r="G7117" s="8" t="s">
        <v>221</v>
      </c>
      <c r="H7117" s="8" t="s">
        <v>220</v>
      </c>
      <c r="I7117" s="17" t="s">
        <v>27716</v>
      </c>
      <c r="J7117" s="19" t="str">
        <f t="shared" si="777"/>
        <v>"res_ward_7116"</v>
      </c>
      <c r="K7117" t="str">
        <f t="shared" si="778"/>
        <v>"Xã Vĩnh Thái"</v>
      </c>
      <c r="L7117" t="str">
        <f t="shared" si="779"/>
        <v>"VN-56-568-22402"</v>
      </c>
      <c r="M7117" t="str">
        <f t="shared" si="780"/>
        <v>"Xã Vĩnh Thái - Thành phố Nha Trang - Tỉnh Khánh Hòa"</v>
      </c>
      <c r="N7117" t="str">
        <f t="shared" si="781"/>
        <v>"Xã Vĩnh Thái - Thành phố Nha Trang"</v>
      </c>
      <c r="O7117" t="str">
        <f>VLOOKUP(E7117,district_data,7,0)</f>
        <v>"res_district_568"</v>
      </c>
      <c r="P7117" t="str">
        <f t="shared" si="782"/>
        <v>"VN-56"</v>
      </c>
      <c r="Q7117" t="s">
        <v>1910</v>
      </c>
      <c r="R7117">
        <f t="shared" si="783"/>
        <v>1</v>
      </c>
    </row>
    <row r="7118" spans="1:18" ht="17" x14ac:dyDescent="0.15">
      <c r="A7118" s="8" t="s">
        <v>14783</v>
      </c>
      <c r="B7118" s="8" t="s">
        <v>14784</v>
      </c>
      <c r="C7118" s="8"/>
      <c r="D7118" s="8" t="s">
        <v>2174</v>
      </c>
      <c r="E7118" s="8" t="s">
        <v>1327</v>
      </c>
      <c r="F7118" s="8" t="s">
        <v>1328</v>
      </c>
      <c r="G7118" s="8" t="s">
        <v>221</v>
      </c>
      <c r="H7118" s="8" t="s">
        <v>220</v>
      </c>
      <c r="I7118" s="17" t="s">
        <v>27717</v>
      </c>
      <c r="J7118" s="19" t="str">
        <f t="shared" si="777"/>
        <v>"res_ward_7117"</v>
      </c>
      <c r="K7118" t="str">
        <f t="shared" si="778"/>
        <v>"Xã Phước Đồng"</v>
      </c>
      <c r="L7118" t="str">
        <f t="shared" si="779"/>
        <v>"VN-56-568-22405"</v>
      </c>
      <c r="M7118" t="str">
        <f t="shared" si="780"/>
        <v>"Xã Phước Đồng - Thành phố Nha Trang - Tỉnh Khánh Hòa"</v>
      </c>
      <c r="N7118" t="str">
        <f t="shared" si="781"/>
        <v>"Xã Phước Đồng - Thành phố Nha Trang"</v>
      </c>
      <c r="O7118" t="str">
        <f>VLOOKUP(E7118,district_data,7,0)</f>
        <v>"res_district_568"</v>
      </c>
      <c r="P7118" t="str">
        <f t="shared" si="782"/>
        <v>"VN-56"</v>
      </c>
      <c r="Q7118" t="s">
        <v>1910</v>
      </c>
      <c r="R7118">
        <f t="shared" si="783"/>
        <v>1</v>
      </c>
    </row>
    <row r="7119" spans="1:18" ht="17" x14ac:dyDescent="0.15">
      <c r="A7119" s="8" t="s">
        <v>14785</v>
      </c>
      <c r="B7119" s="8" t="s">
        <v>14786</v>
      </c>
      <c r="C7119" s="8"/>
      <c r="D7119" s="8" t="s">
        <v>1915</v>
      </c>
      <c r="E7119" s="8" t="s">
        <v>1329</v>
      </c>
      <c r="F7119" s="8" t="s">
        <v>1330</v>
      </c>
      <c r="G7119" s="8" t="s">
        <v>221</v>
      </c>
      <c r="H7119" s="8" t="s">
        <v>220</v>
      </c>
      <c r="I7119" s="17" t="s">
        <v>27718</v>
      </c>
      <c r="J7119" s="19" t="str">
        <f t="shared" si="777"/>
        <v>"res_ward_7118"</v>
      </c>
      <c r="K7119" t="str">
        <f t="shared" si="778"/>
        <v>"Phường Cam Nghĩa"</v>
      </c>
      <c r="L7119" t="str">
        <f t="shared" si="779"/>
        <v>"VN-56-569-22408"</v>
      </c>
      <c r="M7119" t="str">
        <f t="shared" si="780"/>
        <v>"Phường Cam Nghĩa - Thành phố Cam Ranh - Tỉnh Khánh Hòa"</v>
      </c>
      <c r="N7119" t="str">
        <f t="shared" si="781"/>
        <v>"Phường Cam Nghĩa - Thành phố Cam Ranh"</v>
      </c>
      <c r="O7119" t="str">
        <f>VLOOKUP(E7119,district_data,7,0)</f>
        <v>"res_district_569"</v>
      </c>
      <c r="P7119" t="str">
        <f t="shared" si="782"/>
        <v>"VN-56"</v>
      </c>
      <c r="Q7119" t="s">
        <v>1910</v>
      </c>
      <c r="R7119">
        <f t="shared" si="783"/>
        <v>0</v>
      </c>
    </row>
    <row r="7120" spans="1:18" ht="17" x14ac:dyDescent="0.15">
      <c r="A7120" s="8" t="s">
        <v>14787</v>
      </c>
      <c r="B7120" s="8" t="s">
        <v>14788</v>
      </c>
      <c r="C7120" s="8"/>
      <c r="D7120" s="8" t="s">
        <v>1915</v>
      </c>
      <c r="E7120" s="8" t="s">
        <v>1329</v>
      </c>
      <c r="F7120" s="8" t="s">
        <v>1330</v>
      </c>
      <c r="G7120" s="8" t="s">
        <v>221</v>
      </c>
      <c r="H7120" s="8" t="s">
        <v>220</v>
      </c>
      <c r="I7120" s="17" t="s">
        <v>27719</v>
      </c>
      <c r="J7120" s="19" t="str">
        <f t="shared" si="777"/>
        <v>"res_ward_7119"</v>
      </c>
      <c r="K7120" t="str">
        <f t="shared" si="778"/>
        <v>"Phường Cam Phúc Bắc"</v>
      </c>
      <c r="L7120" t="str">
        <f t="shared" si="779"/>
        <v>"VN-56-569-22411"</v>
      </c>
      <c r="M7120" t="str">
        <f t="shared" si="780"/>
        <v>"Phường Cam Phúc Bắc - Thành phố Cam Ranh - Tỉnh Khánh Hòa"</v>
      </c>
      <c r="N7120" t="str">
        <f t="shared" si="781"/>
        <v>"Phường Cam Phúc Bắc - Thành phố Cam Ranh"</v>
      </c>
      <c r="O7120" t="str">
        <f>VLOOKUP(E7120,district_data,7,0)</f>
        <v>"res_district_569"</v>
      </c>
      <c r="P7120" t="str">
        <f t="shared" si="782"/>
        <v>"VN-56"</v>
      </c>
      <c r="Q7120" t="s">
        <v>1910</v>
      </c>
      <c r="R7120">
        <f t="shared" si="783"/>
        <v>0</v>
      </c>
    </row>
    <row r="7121" spans="1:18" ht="17" x14ac:dyDescent="0.15">
      <c r="A7121" s="8" t="s">
        <v>14789</v>
      </c>
      <c r="B7121" s="8" t="s">
        <v>14790</v>
      </c>
      <c r="C7121" s="8"/>
      <c r="D7121" s="8" t="s">
        <v>1915</v>
      </c>
      <c r="E7121" s="8" t="s">
        <v>1329</v>
      </c>
      <c r="F7121" s="8" t="s">
        <v>1330</v>
      </c>
      <c r="G7121" s="8" t="s">
        <v>221</v>
      </c>
      <c r="H7121" s="8" t="s">
        <v>220</v>
      </c>
      <c r="I7121" s="17" t="s">
        <v>27720</v>
      </c>
      <c r="J7121" s="19" t="str">
        <f t="shared" si="777"/>
        <v>"res_ward_7120"</v>
      </c>
      <c r="K7121" t="str">
        <f t="shared" si="778"/>
        <v>"Phường Cam Phúc Nam"</v>
      </c>
      <c r="L7121" t="str">
        <f t="shared" si="779"/>
        <v>"VN-56-569-22414"</v>
      </c>
      <c r="M7121" t="str">
        <f t="shared" si="780"/>
        <v>"Phường Cam Phúc Nam - Thành phố Cam Ranh - Tỉnh Khánh Hòa"</v>
      </c>
      <c r="N7121" t="str">
        <f t="shared" si="781"/>
        <v>"Phường Cam Phúc Nam - Thành phố Cam Ranh"</v>
      </c>
      <c r="O7121" t="str">
        <f>VLOOKUP(E7121,district_data,7,0)</f>
        <v>"res_district_569"</v>
      </c>
      <c r="P7121" t="str">
        <f t="shared" si="782"/>
        <v>"VN-56"</v>
      </c>
      <c r="Q7121" t="s">
        <v>1910</v>
      </c>
      <c r="R7121">
        <f t="shared" si="783"/>
        <v>0</v>
      </c>
    </row>
    <row r="7122" spans="1:18" ht="17" x14ac:dyDescent="0.15">
      <c r="A7122" s="8" t="s">
        <v>14791</v>
      </c>
      <c r="B7122" s="8" t="s">
        <v>14792</v>
      </c>
      <c r="C7122" s="8"/>
      <c r="D7122" s="8" t="s">
        <v>1915</v>
      </c>
      <c r="E7122" s="8" t="s">
        <v>1329</v>
      </c>
      <c r="F7122" s="8" t="s">
        <v>1330</v>
      </c>
      <c r="G7122" s="8" t="s">
        <v>221</v>
      </c>
      <c r="H7122" s="8" t="s">
        <v>220</v>
      </c>
      <c r="I7122" s="17" t="s">
        <v>27721</v>
      </c>
      <c r="J7122" s="19" t="str">
        <f t="shared" si="777"/>
        <v>"res_ward_7121"</v>
      </c>
      <c r="K7122" t="str">
        <f t="shared" si="778"/>
        <v>"Phường Cam Lộc"</v>
      </c>
      <c r="L7122" t="str">
        <f t="shared" si="779"/>
        <v>"VN-56-569-22417"</v>
      </c>
      <c r="M7122" t="str">
        <f t="shared" si="780"/>
        <v>"Phường Cam Lộc - Thành phố Cam Ranh - Tỉnh Khánh Hòa"</v>
      </c>
      <c r="N7122" t="str">
        <f t="shared" si="781"/>
        <v>"Phường Cam Lộc - Thành phố Cam Ranh"</v>
      </c>
      <c r="O7122" t="str">
        <f>VLOOKUP(E7122,district_data,7,0)</f>
        <v>"res_district_569"</v>
      </c>
      <c r="P7122" t="str">
        <f t="shared" si="782"/>
        <v>"VN-56"</v>
      </c>
      <c r="Q7122" t="s">
        <v>1910</v>
      </c>
      <c r="R7122">
        <f t="shared" si="783"/>
        <v>0</v>
      </c>
    </row>
    <row r="7123" spans="1:18" ht="17" x14ac:dyDescent="0.15">
      <c r="A7123" s="8" t="s">
        <v>14793</v>
      </c>
      <c r="B7123" s="8" t="s">
        <v>14794</v>
      </c>
      <c r="C7123" s="8"/>
      <c r="D7123" s="8" t="s">
        <v>1915</v>
      </c>
      <c r="E7123" s="8" t="s">
        <v>1329</v>
      </c>
      <c r="F7123" s="8" t="s">
        <v>1330</v>
      </c>
      <c r="G7123" s="8" t="s">
        <v>221</v>
      </c>
      <c r="H7123" s="8" t="s">
        <v>220</v>
      </c>
      <c r="I7123" s="17" t="s">
        <v>27722</v>
      </c>
      <c r="J7123" s="19" t="str">
        <f t="shared" si="777"/>
        <v>"res_ward_7122"</v>
      </c>
      <c r="K7123" t="str">
        <f t="shared" si="778"/>
        <v>"Phường Cam Phú"</v>
      </c>
      <c r="L7123" t="str">
        <f t="shared" si="779"/>
        <v>"VN-56-569-22420"</v>
      </c>
      <c r="M7123" t="str">
        <f t="shared" si="780"/>
        <v>"Phường Cam Phú - Thành phố Cam Ranh - Tỉnh Khánh Hòa"</v>
      </c>
      <c r="N7123" t="str">
        <f t="shared" si="781"/>
        <v>"Phường Cam Phú - Thành phố Cam Ranh"</v>
      </c>
      <c r="O7123" t="str">
        <f>VLOOKUP(E7123,district_data,7,0)</f>
        <v>"res_district_569"</v>
      </c>
      <c r="P7123" t="str">
        <f t="shared" si="782"/>
        <v>"VN-56"</v>
      </c>
      <c r="Q7123" t="s">
        <v>1910</v>
      </c>
      <c r="R7123">
        <f t="shared" si="783"/>
        <v>0</v>
      </c>
    </row>
    <row r="7124" spans="1:18" ht="17" x14ac:dyDescent="0.15">
      <c r="A7124" s="8" t="s">
        <v>14795</v>
      </c>
      <c r="B7124" s="8" t="s">
        <v>14796</v>
      </c>
      <c r="C7124" s="8"/>
      <c r="D7124" s="8" t="s">
        <v>1915</v>
      </c>
      <c r="E7124" s="8" t="s">
        <v>1329</v>
      </c>
      <c r="F7124" s="8" t="s">
        <v>1330</v>
      </c>
      <c r="G7124" s="8" t="s">
        <v>221</v>
      </c>
      <c r="H7124" s="8" t="s">
        <v>220</v>
      </c>
      <c r="I7124" s="17" t="s">
        <v>27723</v>
      </c>
      <c r="J7124" s="19" t="str">
        <f t="shared" si="777"/>
        <v>"res_ward_7123"</v>
      </c>
      <c r="K7124" t="str">
        <f t="shared" si="778"/>
        <v>"Phường Ba Ngòi"</v>
      </c>
      <c r="L7124" t="str">
        <f t="shared" si="779"/>
        <v>"VN-56-569-22423"</v>
      </c>
      <c r="M7124" t="str">
        <f t="shared" si="780"/>
        <v>"Phường Ba Ngòi - Thành phố Cam Ranh - Tỉnh Khánh Hòa"</v>
      </c>
      <c r="N7124" t="str">
        <f t="shared" si="781"/>
        <v>"Phường Ba Ngòi - Thành phố Cam Ranh"</v>
      </c>
      <c r="O7124" t="str">
        <f>VLOOKUP(E7124,district_data,7,0)</f>
        <v>"res_district_569"</v>
      </c>
      <c r="P7124" t="str">
        <f t="shared" si="782"/>
        <v>"VN-56"</v>
      </c>
      <c r="Q7124" t="s">
        <v>1910</v>
      </c>
      <c r="R7124">
        <f t="shared" si="783"/>
        <v>0</v>
      </c>
    </row>
    <row r="7125" spans="1:18" ht="17" x14ac:dyDescent="0.15">
      <c r="A7125" s="8" t="s">
        <v>14797</v>
      </c>
      <c r="B7125" s="8" t="s">
        <v>14798</v>
      </c>
      <c r="C7125" s="8"/>
      <c r="D7125" s="8" t="s">
        <v>1915</v>
      </c>
      <c r="E7125" s="8" t="s">
        <v>1329</v>
      </c>
      <c r="F7125" s="8" t="s">
        <v>1330</v>
      </c>
      <c r="G7125" s="8" t="s">
        <v>221</v>
      </c>
      <c r="H7125" s="8" t="s">
        <v>220</v>
      </c>
      <c r="I7125" s="17" t="s">
        <v>27724</v>
      </c>
      <c r="J7125" s="19" t="str">
        <f t="shared" si="777"/>
        <v>"res_ward_7124"</v>
      </c>
      <c r="K7125" t="str">
        <f t="shared" si="778"/>
        <v>"Phường Cam Thuận"</v>
      </c>
      <c r="L7125" t="str">
        <f t="shared" si="779"/>
        <v>"VN-56-569-22426"</v>
      </c>
      <c r="M7125" t="str">
        <f t="shared" si="780"/>
        <v>"Phường Cam Thuận - Thành phố Cam Ranh - Tỉnh Khánh Hòa"</v>
      </c>
      <c r="N7125" t="str">
        <f t="shared" si="781"/>
        <v>"Phường Cam Thuận - Thành phố Cam Ranh"</v>
      </c>
      <c r="O7125" t="str">
        <f>VLOOKUP(E7125,district_data,7,0)</f>
        <v>"res_district_569"</v>
      </c>
      <c r="P7125" t="str">
        <f t="shared" si="782"/>
        <v>"VN-56"</v>
      </c>
      <c r="Q7125" t="s">
        <v>1910</v>
      </c>
      <c r="R7125">
        <f t="shared" si="783"/>
        <v>0</v>
      </c>
    </row>
    <row r="7126" spans="1:18" ht="17" x14ac:dyDescent="0.15">
      <c r="A7126" s="8" t="s">
        <v>14799</v>
      </c>
      <c r="B7126" s="8" t="s">
        <v>14800</v>
      </c>
      <c r="C7126" s="8"/>
      <c r="D7126" s="8" t="s">
        <v>1915</v>
      </c>
      <c r="E7126" s="8" t="s">
        <v>1329</v>
      </c>
      <c r="F7126" s="8" t="s">
        <v>1330</v>
      </c>
      <c r="G7126" s="8" t="s">
        <v>221</v>
      </c>
      <c r="H7126" s="8" t="s">
        <v>220</v>
      </c>
      <c r="I7126" s="17" t="s">
        <v>27725</v>
      </c>
      <c r="J7126" s="19" t="str">
        <f t="shared" si="777"/>
        <v>"res_ward_7125"</v>
      </c>
      <c r="K7126" t="str">
        <f t="shared" si="778"/>
        <v>"Phường Cam Lợi"</v>
      </c>
      <c r="L7126" t="str">
        <f t="shared" si="779"/>
        <v>"VN-56-569-22429"</v>
      </c>
      <c r="M7126" t="str">
        <f t="shared" si="780"/>
        <v>"Phường Cam Lợi - Thành phố Cam Ranh - Tỉnh Khánh Hòa"</v>
      </c>
      <c r="N7126" t="str">
        <f t="shared" si="781"/>
        <v>"Phường Cam Lợi - Thành phố Cam Ranh"</v>
      </c>
      <c r="O7126" t="str">
        <f>VLOOKUP(E7126,district_data,7,0)</f>
        <v>"res_district_569"</v>
      </c>
      <c r="P7126" t="str">
        <f t="shared" si="782"/>
        <v>"VN-56"</v>
      </c>
      <c r="Q7126" t="s">
        <v>1910</v>
      </c>
      <c r="R7126">
        <f t="shared" si="783"/>
        <v>0</v>
      </c>
    </row>
    <row r="7127" spans="1:18" ht="17" x14ac:dyDescent="0.15">
      <c r="A7127" s="8" t="s">
        <v>14801</v>
      </c>
      <c r="B7127" s="8" t="s">
        <v>14802</v>
      </c>
      <c r="C7127" s="8"/>
      <c r="D7127" s="8" t="s">
        <v>1915</v>
      </c>
      <c r="E7127" s="8" t="s">
        <v>1329</v>
      </c>
      <c r="F7127" s="8" t="s">
        <v>1330</v>
      </c>
      <c r="G7127" s="8" t="s">
        <v>221</v>
      </c>
      <c r="H7127" s="8" t="s">
        <v>220</v>
      </c>
      <c r="I7127" s="17" t="s">
        <v>27726</v>
      </c>
      <c r="J7127" s="19" t="str">
        <f t="shared" si="777"/>
        <v>"res_ward_7126"</v>
      </c>
      <c r="K7127" t="str">
        <f t="shared" si="778"/>
        <v>"Phường Cam Linh"</v>
      </c>
      <c r="L7127" t="str">
        <f t="shared" si="779"/>
        <v>"VN-56-569-22432"</v>
      </c>
      <c r="M7127" t="str">
        <f t="shared" si="780"/>
        <v>"Phường Cam Linh - Thành phố Cam Ranh - Tỉnh Khánh Hòa"</v>
      </c>
      <c r="N7127" t="str">
        <f t="shared" si="781"/>
        <v>"Phường Cam Linh - Thành phố Cam Ranh"</v>
      </c>
      <c r="O7127" t="str">
        <f>VLOOKUP(E7127,district_data,7,0)</f>
        <v>"res_district_569"</v>
      </c>
      <c r="P7127" t="str">
        <f t="shared" si="782"/>
        <v>"VN-56"</v>
      </c>
      <c r="Q7127" t="s">
        <v>1910</v>
      </c>
      <c r="R7127">
        <f t="shared" si="783"/>
        <v>0</v>
      </c>
    </row>
    <row r="7128" spans="1:18" ht="17" x14ac:dyDescent="0.15">
      <c r="A7128" s="8" t="s">
        <v>14803</v>
      </c>
      <c r="B7128" s="8" t="s">
        <v>14804</v>
      </c>
      <c r="C7128" s="8"/>
      <c r="D7128" s="8" t="s">
        <v>2174</v>
      </c>
      <c r="E7128" s="8" t="s">
        <v>1329</v>
      </c>
      <c r="F7128" s="8" t="s">
        <v>1330</v>
      </c>
      <c r="G7128" s="8" t="s">
        <v>221</v>
      </c>
      <c r="H7128" s="8" t="s">
        <v>220</v>
      </c>
      <c r="I7128" s="17" t="s">
        <v>27727</v>
      </c>
      <c r="J7128" s="19" t="str">
        <f t="shared" si="777"/>
        <v>"res_ward_7127"</v>
      </c>
      <c r="K7128" t="str">
        <f t="shared" si="778"/>
        <v>"Xã Cam Thành Nam"</v>
      </c>
      <c r="L7128" t="str">
        <f t="shared" si="779"/>
        <v>"VN-56-569-22468"</v>
      </c>
      <c r="M7128" t="str">
        <f t="shared" si="780"/>
        <v>"Xã Cam Thành Nam - Thành phố Cam Ranh - Tỉnh Khánh Hòa"</v>
      </c>
      <c r="N7128" t="str">
        <f t="shared" si="781"/>
        <v>"Xã Cam Thành Nam - Thành phố Cam Ranh"</v>
      </c>
      <c r="O7128" t="str">
        <f>VLOOKUP(E7128,district_data,7,0)</f>
        <v>"res_district_569"</v>
      </c>
      <c r="P7128" t="str">
        <f t="shared" si="782"/>
        <v>"VN-56"</v>
      </c>
      <c r="Q7128" t="s">
        <v>1910</v>
      </c>
      <c r="R7128">
        <f t="shared" si="783"/>
        <v>1</v>
      </c>
    </row>
    <row r="7129" spans="1:18" ht="17" x14ac:dyDescent="0.15">
      <c r="A7129" s="8" t="s">
        <v>14805</v>
      </c>
      <c r="B7129" s="8" t="s">
        <v>14806</v>
      </c>
      <c r="C7129" s="8"/>
      <c r="D7129" s="8" t="s">
        <v>2174</v>
      </c>
      <c r="E7129" s="8" t="s">
        <v>1329</v>
      </c>
      <c r="F7129" s="8" t="s">
        <v>1330</v>
      </c>
      <c r="G7129" s="8" t="s">
        <v>221</v>
      </c>
      <c r="H7129" s="8" t="s">
        <v>220</v>
      </c>
      <c r="I7129" s="17" t="s">
        <v>27728</v>
      </c>
      <c r="J7129" s="19" t="str">
        <f t="shared" si="777"/>
        <v>"res_ward_7128"</v>
      </c>
      <c r="K7129" t="str">
        <f t="shared" si="778"/>
        <v>"Xã Cam Phước Đông"</v>
      </c>
      <c r="L7129" t="str">
        <f t="shared" si="779"/>
        <v>"VN-56-569-22474"</v>
      </c>
      <c r="M7129" t="str">
        <f t="shared" si="780"/>
        <v>"Xã Cam Phước Đông - Thành phố Cam Ranh - Tỉnh Khánh Hòa"</v>
      </c>
      <c r="N7129" t="str">
        <f t="shared" si="781"/>
        <v>"Xã Cam Phước Đông - Thành phố Cam Ranh"</v>
      </c>
      <c r="O7129" t="str">
        <f>VLOOKUP(E7129,district_data,7,0)</f>
        <v>"res_district_569"</v>
      </c>
      <c r="P7129" t="str">
        <f t="shared" si="782"/>
        <v>"VN-56"</v>
      </c>
      <c r="Q7129" t="s">
        <v>1910</v>
      </c>
      <c r="R7129">
        <f t="shared" si="783"/>
        <v>1</v>
      </c>
    </row>
    <row r="7130" spans="1:18" ht="17" x14ac:dyDescent="0.15">
      <c r="A7130" s="8" t="s">
        <v>14807</v>
      </c>
      <c r="B7130" s="8" t="s">
        <v>14808</v>
      </c>
      <c r="C7130" s="8"/>
      <c r="D7130" s="8" t="s">
        <v>2174</v>
      </c>
      <c r="E7130" s="8" t="s">
        <v>1329</v>
      </c>
      <c r="F7130" s="8" t="s">
        <v>1330</v>
      </c>
      <c r="G7130" s="8" t="s">
        <v>221</v>
      </c>
      <c r="H7130" s="8" t="s">
        <v>220</v>
      </c>
      <c r="I7130" s="17" t="s">
        <v>27729</v>
      </c>
      <c r="J7130" s="19" t="str">
        <f t="shared" si="777"/>
        <v>"res_ward_7129"</v>
      </c>
      <c r="K7130" t="str">
        <f t="shared" si="778"/>
        <v>"Xã Cam Thịnh Tây"</v>
      </c>
      <c r="L7130" t="str">
        <f t="shared" si="779"/>
        <v>"VN-56-569-22477"</v>
      </c>
      <c r="M7130" t="str">
        <f t="shared" si="780"/>
        <v>"Xã Cam Thịnh Tây - Thành phố Cam Ranh - Tỉnh Khánh Hòa"</v>
      </c>
      <c r="N7130" t="str">
        <f t="shared" si="781"/>
        <v>"Xã Cam Thịnh Tây - Thành phố Cam Ranh"</v>
      </c>
      <c r="O7130" t="str">
        <f>VLOOKUP(E7130,district_data,7,0)</f>
        <v>"res_district_569"</v>
      </c>
      <c r="P7130" t="str">
        <f t="shared" si="782"/>
        <v>"VN-56"</v>
      </c>
      <c r="Q7130" t="s">
        <v>1910</v>
      </c>
      <c r="R7130">
        <f t="shared" si="783"/>
        <v>1</v>
      </c>
    </row>
    <row r="7131" spans="1:18" ht="17" x14ac:dyDescent="0.15">
      <c r="A7131" s="8" t="s">
        <v>14809</v>
      </c>
      <c r="B7131" s="8" t="s">
        <v>14810</v>
      </c>
      <c r="C7131" s="8"/>
      <c r="D7131" s="8" t="s">
        <v>2174</v>
      </c>
      <c r="E7131" s="8" t="s">
        <v>1329</v>
      </c>
      <c r="F7131" s="8" t="s">
        <v>1330</v>
      </c>
      <c r="G7131" s="8" t="s">
        <v>221</v>
      </c>
      <c r="H7131" s="8" t="s">
        <v>220</v>
      </c>
      <c r="I7131" s="17" t="s">
        <v>27730</v>
      </c>
      <c r="J7131" s="19" t="str">
        <f t="shared" si="777"/>
        <v>"res_ward_7130"</v>
      </c>
      <c r="K7131" t="str">
        <f t="shared" si="778"/>
        <v>"Xã Cam Thịnh Đông"</v>
      </c>
      <c r="L7131" t="str">
        <f t="shared" si="779"/>
        <v>"VN-56-569-22480"</v>
      </c>
      <c r="M7131" t="str">
        <f t="shared" si="780"/>
        <v>"Xã Cam Thịnh Đông - Thành phố Cam Ranh - Tỉnh Khánh Hòa"</v>
      </c>
      <c r="N7131" t="str">
        <f t="shared" si="781"/>
        <v>"Xã Cam Thịnh Đông - Thành phố Cam Ranh"</v>
      </c>
      <c r="O7131" t="str">
        <f>VLOOKUP(E7131,district_data,7,0)</f>
        <v>"res_district_569"</v>
      </c>
      <c r="P7131" t="str">
        <f t="shared" si="782"/>
        <v>"VN-56"</v>
      </c>
      <c r="Q7131" t="s">
        <v>1910</v>
      </c>
      <c r="R7131">
        <f t="shared" si="783"/>
        <v>1</v>
      </c>
    </row>
    <row r="7132" spans="1:18" ht="17" x14ac:dyDescent="0.15">
      <c r="A7132" s="8" t="s">
        <v>14811</v>
      </c>
      <c r="B7132" s="8" t="s">
        <v>14812</v>
      </c>
      <c r="C7132" s="8"/>
      <c r="D7132" s="8" t="s">
        <v>2174</v>
      </c>
      <c r="E7132" s="8" t="s">
        <v>1329</v>
      </c>
      <c r="F7132" s="8" t="s">
        <v>1330</v>
      </c>
      <c r="G7132" s="8" t="s">
        <v>221</v>
      </c>
      <c r="H7132" s="8" t="s">
        <v>220</v>
      </c>
      <c r="I7132" s="17" t="s">
        <v>27731</v>
      </c>
      <c r="J7132" s="19" t="str">
        <f t="shared" si="777"/>
        <v>"res_ward_7131"</v>
      </c>
      <c r="K7132" t="str">
        <f t="shared" si="778"/>
        <v>"Xã Cam Lập"</v>
      </c>
      <c r="L7132" t="str">
        <f t="shared" si="779"/>
        <v>"VN-56-569-22483"</v>
      </c>
      <c r="M7132" t="str">
        <f t="shared" si="780"/>
        <v>"Xã Cam Lập - Thành phố Cam Ranh - Tỉnh Khánh Hòa"</v>
      </c>
      <c r="N7132" t="str">
        <f t="shared" si="781"/>
        <v>"Xã Cam Lập - Thành phố Cam Ranh"</v>
      </c>
      <c r="O7132" t="str">
        <f>VLOOKUP(E7132,district_data,7,0)</f>
        <v>"res_district_569"</v>
      </c>
      <c r="P7132" t="str">
        <f t="shared" si="782"/>
        <v>"VN-56"</v>
      </c>
      <c r="Q7132" t="s">
        <v>1910</v>
      </c>
      <c r="R7132">
        <f t="shared" si="783"/>
        <v>1</v>
      </c>
    </row>
    <row r="7133" spans="1:18" ht="17" x14ac:dyDescent="0.15">
      <c r="A7133" s="8" t="s">
        <v>14813</v>
      </c>
      <c r="B7133" s="8" t="s">
        <v>14814</v>
      </c>
      <c r="C7133" s="8"/>
      <c r="D7133" s="8" t="s">
        <v>2174</v>
      </c>
      <c r="E7133" s="8" t="s">
        <v>1329</v>
      </c>
      <c r="F7133" s="8" t="s">
        <v>1330</v>
      </c>
      <c r="G7133" s="8" t="s">
        <v>221</v>
      </c>
      <c r="H7133" s="8" t="s">
        <v>220</v>
      </c>
      <c r="I7133" s="17" t="s">
        <v>27732</v>
      </c>
      <c r="J7133" s="19" t="str">
        <f t="shared" si="777"/>
        <v>"res_ward_7132"</v>
      </c>
      <c r="K7133" t="str">
        <f t="shared" si="778"/>
        <v>"Xã Cam Bình"</v>
      </c>
      <c r="L7133" t="str">
        <f t="shared" si="779"/>
        <v>"VN-56-569-22486"</v>
      </c>
      <c r="M7133" t="str">
        <f t="shared" si="780"/>
        <v>"Xã Cam Bình - Thành phố Cam Ranh - Tỉnh Khánh Hòa"</v>
      </c>
      <c r="N7133" t="str">
        <f t="shared" si="781"/>
        <v>"Xã Cam Bình - Thành phố Cam Ranh"</v>
      </c>
      <c r="O7133" t="str">
        <f>VLOOKUP(E7133,district_data,7,0)</f>
        <v>"res_district_569"</v>
      </c>
      <c r="P7133" t="str">
        <f t="shared" si="782"/>
        <v>"VN-56"</v>
      </c>
      <c r="Q7133" t="s">
        <v>1910</v>
      </c>
      <c r="R7133">
        <f t="shared" si="783"/>
        <v>1</v>
      </c>
    </row>
    <row r="7134" spans="1:18" ht="17" x14ac:dyDescent="0.15">
      <c r="A7134" s="8" t="s">
        <v>14815</v>
      </c>
      <c r="B7134" s="8" t="s">
        <v>14816</v>
      </c>
      <c r="C7134" s="8"/>
      <c r="D7134" s="8" t="s">
        <v>2174</v>
      </c>
      <c r="E7134" s="8" t="s">
        <v>1331</v>
      </c>
      <c r="F7134" s="8" t="s">
        <v>1332</v>
      </c>
      <c r="G7134" s="8" t="s">
        <v>221</v>
      </c>
      <c r="H7134" s="8" t="s">
        <v>220</v>
      </c>
      <c r="I7134" s="17" t="s">
        <v>27733</v>
      </c>
      <c r="J7134" s="19" t="str">
        <f t="shared" si="777"/>
        <v>"res_ward_7133"</v>
      </c>
      <c r="K7134" t="str">
        <f t="shared" si="778"/>
        <v>"Xã Cam Tân"</v>
      </c>
      <c r="L7134" t="str">
        <f t="shared" si="779"/>
        <v>"VN-56-570-22435"</v>
      </c>
      <c r="M7134" t="str">
        <f t="shared" si="780"/>
        <v>"Xã Cam Tân - Huyện Cam Lâm - Tỉnh Khánh Hòa"</v>
      </c>
      <c r="N7134" t="str">
        <f t="shared" si="781"/>
        <v>"Xã Cam Tân - Huyện Cam Lâm"</v>
      </c>
      <c r="O7134" t="str">
        <f>VLOOKUP(E7134,district_data,7,0)</f>
        <v>"res_district_570"</v>
      </c>
      <c r="P7134" t="str">
        <f t="shared" si="782"/>
        <v>"VN-56"</v>
      </c>
      <c r="Q7134" t="s">
        <v>1910</v>
      </c>
      <c r="R7134">
        <f t="shared" si="783"/>
        <v>1</v>
      </c>
    </row>
    <row r="7135" spans="1:18" ht="17" x14ac:dyDescent="0.15">
      <c r="A7135" s="8" t="s">
        <v>14817</v>
      </c>
      <c r="B7135" s="8" t="s">
        <v>14818</v>
      </c>
      <c r="C7135" s="8"/>
      <c r="D7135" s="8" t="s">
        <v>2174</v>
      </c>
      <c r="E7135" s="8" t="s">
        <v>1331</v>
      </c>
      <c r="F7135" s="8" t="s">
        <v>1332</v>
      </c>
      <c r="G7135" s="8" t="s">
        <v>221</v>
      </c>
      <c r="H7135" s="8" t="s">
        <v>220</v>
      </c>
      <c r="I7135" s="17" t="s">
        <v>27734</v>
      </c>
      <c r="J7135" s="19" t="str">
        <f t="shared" si="777"/>
        <v>"res_ward_7134"</v>
      </c>
      <c r="K7135" t="str">
        <f t="shared" si="778"/>
        <v>"Xã Cam Hòa"</v>
      </c>
      <c r="L7135" t="str">
        <f t="shared" si="779"/>
        <v>"VN-56-570-22438"</v>
      </c>
      <c r="M7135" t="str">
        <f t="shared" si="780"/>
        <v>"Xã Cam Hòa - Huyện Cam Lâm - Tỉnh Khánh Hòa"</v>
      </c>
      <c r="N7135" t="str">
        <f t="shared" si="781"/>
        <v>"Xã Cam Hòa - Huyện Cam Lâm"</v>
      </c>
      <c r="O7135" t="str">
        <f>VLOOKUP(E7135,district_data,7,0)</f>
        <v>"res_district_570"</v>
      </c>
      <c r="P7135" t="str">
        <f t="shared" si="782"/>
        <v>"VN-56"</v>
      </c>
      <c r="Q7135" t="s">
        <v>1910</v>
      </c>
      <c r="R7135">
        <f t="shared" si="783"/>
        <v>1</v>
      </c>
    </row>
    <row r="7136" spans="1:18" ht="17" x14ac:dyDescent="0.15">
      <c r="A7136" s="8" t="s">
        <v>14819</v>
      </c>
      <c r="B7136" s="8" t="s">
        <v>14820</v>
      </c>
      <c r="C7136" s="8"/>
      <c r="D7136" s="8" t="s">
        <v>2174</v>
      </c>
      <c r="E7136" s="8" t="s">
        <v>1331</v>
      </c>
      <c r="F7136" s="8" t="s">
        <v>1332</v>
      </c>
      <c r="G7136" s="8" t="s">
        <v>221</v>
      </c>
      <c r="H7136" s="8" t="s">
        <v>220</v>
      </c>
      <c r="I7136" s="17" t="s">
        <v>27735</v>
      </c>
      <c r="J7136" s="19" t="str">
        <f t="shared" si="777"/>
        <v>"res_ward_7135"</v>
      </c>
      <c r="K7136" t="str">
        <f t="shared" si="778"/>
        <v>"Xã Cam Hải Đông"</v>
      </c>
      <c r="L7136" t="str">
        <f t="shared" si="779"/>
        <v>"VN-56-570-22441"</v>
      </c>
      <c r="M7136" t="str">
        <f t="shared" si="780"/>
        <v>"Xã Cam Hải Đông - Huyện Cam Lâm - Tỉnh Khánh Hòa"</v>
      </c>
      <c r="N7136" t="str">
        <f t="shared" si="781"/>
        <v>"Xã Cam Hải Đông - Huyện Cam Lâm"</v>
      </c>
      <c r="O7136" t="str">
        <f>VLOOKUP(E7136,district_data,7,0)</f>
        <v>"res_district_570"</v>
      </c>
      <c r="P7136" t="str">
        <f t="shared" si="782"/>
        <v>"VN-56"</v>
      </c>
      <c r="Q7136" t="s">
        <v>1910</v>
      </c>
      <c r="R7136">
        <f t="shared" si="783"/>
        <v>1</v>
      </c>
    </row>
    <row r="7137" spans="1:18" ht="17" x14ac:dyDescent="0.15">
      <c r="A7137" s="8" t="s">
        <v>14821</v>
      </c>
      <c r="B7137" s="8" t="s">
        <v>14822</v>
      </c>
      <c r="C7137" s="8"/>
      <c r="D7137" s="8" t="s">
        <v>2174</v>
      </c>
      <c r="E7137" s="8" t="s">
        <v>1331</v>
      </c>
      <c r="F7137" s="8" t="s">
        <v>1332</v>
      </c>
      <c r="G7137" s="8" t="s">
        <v>221</v>
      </c>
      <c r="H7137" s="8" t="s">
        <v>220</v>
      </c>
      <c r="I7137" s="17" t="s">
        <v>27736</v>
      </c>
      <c r="J7137" s="19" t="str">
        <f t="shared" si="777"/>
        <v>"res_ward_7136"</v>
      </c>
      <c r="K7137" t="str">
        <f t="shared" si="778"/>
        <v>"Xã Cam Hải Tây"</v>
      </c>
      <c r="L7137" t="str">
        <f t="shared" si="779"/>
        <v>"VN-56-570-22444"</v>
      </c>
      <c r="M7137" t="str">
        <f t="shared" si="780"/>
        <v>"Xã Cam Hải Tây - Huyện Cam Lâm - Tỉnh Khánh Hòa"</v>
      </c>
      <c r="N7137" t="str">
        <f t="shared" si="781"/>
        <v>"Xã Cam Hải Tây - Huyện Cam Lâm"</v>
      </c>
      <c r="O7137" t="str">
        <f>VLOOKUP(E7137,district_data,7,0)</f>
        <v>"res_district_570"</v>
      </c>
      <c r="P7137" t="str">
        <f t="shared" si="782"/>
        <v>"VN-56"</v>
      </c>
      <c r="Q7137" t="s">
        <v>1910</v>
      </c>
      <c r="R7137">
        <f t="shared" si="783"/>
        <v>1</v>
      </c>
    </row>
    <row r="7138" spans="1:18" ht="17" x14ac:dyDescent="0.15">
      <c r="A7138" s="8" t="s">
        <v>14823</v>
      </c>
      <c r="B7138" s="8" t="s">
        <v>14122</v>
      </c>
      <c r="C7138" s="8"/>
      <c r="D7138" s="8" t="s">
        <v>2174</v>
      </c>
      <c r="E7138" s="8" t="s">
        <v>1331</v>
      </c>
      <c r="F7138" s="8" t="s">
        <v>1332</v>
      </c>
      <c r="G7138" s="8" t="s">
        <v>221</v>
      </c>
      <c r="H7138" s="8" t="s">
        <v>220</v>
      </c>
      <c r="I7138" s="17" t="s">
        <v>27737</v>
      </c>
      <c r="J7138" s="19" t="str">
        <f t="shared" si="777"/>
        <v>"res_ward_7137"</v>
      </c>
      <c r="K7138" t="str">
        <f t="shared" si="778"/>
        <v>"Xã Sơn Tân"</v>
      </c>
      <c r="L7138" t="str">
        <f t="shared" si="779"/>
        <v>"VN-56-570-22447"</v>
      </c>
      <c r="M7138" t="str">
        <f t="shared" si="780"/>
        <v>"Xã Sơn Tân - Huyện Cam Lâm - Tỉnh Khánh Hòa"</v>
      </c>
      <c r="N7138" t="str">
        <f t="shared" si="781"/>
        <v>"Xã Sơn Tân - Huyện Cam Lâm"</v>
      </c>
      <c r="O7138" t="str">
        <f>VLOOKUP(E7138,district_data,7,0)</f>
        <v>"res_district_570"</v>
      </c>
      <c r="P7138" t="str">
        <f t="shared" si="782"/>
        <v>"VN-56"</v>
      </c>
      <c r="Q7138" t="s">
        <v>1910</v>
      </c>
      <c r="R7138">
        <f t="shared" si="783"/>
        <v>1</v>
      </c>
    </row>
    <row r="7139" spans="1:18" ht="17" x14ac:dyDescent="0.15">
      <c r="A7139" s="8" t="s">
        <v>14824</v>
      </c>
      <c r="B7139" s="8" t="s">
        <v>14825</v>
      </c>
      <c r="C7139" s="8"/>
      <c r="D7139" s="8" t="s">
        <v>2174</v>
      </c>
      <c r="E7139" s="8" t="s">
        <v>1331</v>
      </c>
      <c r="F7139" s="8" t="s">
        <v>1332</v>
      </c>
      <c r="G7139" s="8" t="s">
        <v>221</v>
      </c>
      <c r="H7139" s="8" t="s">
        <v>220</v>
      </c>
      <c r="I7139" s="17" t="s">
        <v>27738</v>
      </c>
      <c r="J7139" s="19" t="str">
        <f t="shared" si="777"/>
        <v>"res_ward_7138"</v>
      </c>
      <c r="K7139" t="str">
        <f t="shared" si="778"/>
        <v>"Xã Cam Hiệp Bắc"</v>
      </c>
      <c r="L7139" t="str">
        <f t="shared" si="779"/>
        <v>"VN-56-570-22450"</v>
      </c>
      <c r="M7139" t="str">
        <f t="shared" si="780"/>
        <v>"Xã Cam Hiệp Bắc - Huyện Cam Lâm - Tỉnh Khánh Hòa"</v>
      </c>
      <c r="N7139" t="str">
        <f t="shared" si="781"/>
        <v>"Xã Cam Hiệp Bắc - Huyện Cam Lâm"</v>
      </c>
      <c r="O7139" t="str">
        <f>VLOOKUP(E7139,district_data,7,0)</f>
        <v>"res_district_570"</v>
      </c>
      <c r="P7139" t="str">
        <f t="shared" si="782"/>
        <v>"VN-56"</v>
      </c>
      <c r="Q7139" t="s">
        <v>1910</v>
      </c>
      <c r="R7139">
        <f t="shared" si="783"/>
        <v>1</v>
      </c>
    </row>
    <row r="7140" spans="1:18" ht="17" x14ac:dyDescent="0.15">
      <c r="A7140" s="8" t="s">
        <v>14826</v>
      </c>
      <c r="B7140" s="8" t="s">
        <v>14827</v>
      </c>
      <c r="C7140" s="8"/>
      <c r="D7140" s="8" t="s">
        <v>2171</v>
      </c>
      <c r="E7140" s="8" t="s">
        <v>1331</v>
      </c>
      <c r="F7140" s="8" t="s">
        <v>1332</v>
      </c>
      <c r="G7140" s="8" t="s">
        <v>221</v>
      </c>
      <c r="H7140" s="8" t="s">
        <v>220</v>
      </c>
      <c r="I7140" s="17" t="s">
        <v>27739</v>
      </c>
      <c r="J7140" s="19" t="str">
        <f t="shared" si="777"/>
        <v>"res_ward_7139"</v>
      </c>
      <c r="K7140" t="str">
        <f t="shared" si="778"/>
        <v>"Thị trấn Cam Đức"</v>
      </c>
      <c r="L7140" t="str">
        <f t="shared" si="779"/>
        <v>"VN-56-570-22453"</v>
      </c>
      <c r="M7140" t="str">
        <f t="shared" si="780"/>
        <v>"Thị trấn Cam Đức - Huyện Cam Lâm - Tỉnh Khánh Hòa"</v>
      </c>
      <c r="N7140" t="str">
        <f t="shared" si="781"/>
        <v>"Thị trấn Cam Đức - Huyện Cam Lâm"</v>
      </c>
      <c r="O7140" t="str">
        <f>VLOOKUP(E7140,district_data,7,0)</f>
        <v>"res_district_570"</v>
      </c>
      <c r="P7140" t="str">
        <f t="shared" si="782"/>
        <v>"VN-56"</v>
      </c>
      <c r="Q7140" t="s">
        <v>1910</v>
      </c>
      <c r="R7140">
        <f t="shared" si="783"/>
        <v>2</v>
      </c>
    </row>
    <row r="7141" spans="1:18" ht="17" x14ac:dyDescent="0.15">
      <c r="A7141" s="8" t="s">
        <v>14828</v>
      </c>
      <c r="B7141" s="8" t="s">
        <v>14829</v>
      </c>
      <c r="C7141" s="8"/>
      <c r="D7141" s="8" t="s">
        <v>2174</v>
      </c>
      <c r="E7141" s="8" t="s">
        <v>1331</v>
      </c>
      <c r="F7141" s="8" t="s">
        <v>1332</v>
      </c>
      <c r="G7141" s="8" t="s">
        <v>221</v>
      </c>
      <c r="H7141" s="8" t="s">
        <v>220</v>
      </c>
      <c r="I7141" s="17" t="s">
        <v>27740</v>
      </c>
      <c r="J7141" s="19" t="str">
        <f t="shared" si="777"/>
        <v>"res_ward_7140"</v>
      </c>
      <c r="K7141" t="str">
        <f t="shared" si="778"/>
        <v>"Xã Cam Hiệp Nam"</v>
      </c>
      <c r="L7141" t="str">
        <f t="shared" si="779"/>
        <v>"VN-56-570-22456"</v>
      </c>
      <c r="M7141" t="str">
        <f t="shared" si="780"/>
        <v>"Xã Cam Hiệp Nam - Huyện Cam Lâm - Tỉnh Khánh Hòa"</v>
      </c>
      <c r="N7141" t="str">
        <f t="shared" si="781"/>
        <v>"Xã Cam Hiệp Nam - Huyện Cam Lâm"</v>
      </c>
      <c r="O7141" t="str">
        <f>VLOOKUP(E7141,district_data,7,0)</f>
        <v>"res_district_570"</v>
      </c>
      <c r="P7141" t="str">
        <f t="shared" si="782"/>
        <v>"VN-56"</v>
      </c>
      <c r="Q7141" t="s">
        <v>1910</v>
      </c>
      <c r="R7141">
        <f t="shared" si="783"/>
        <v>1</v>
      </c>
    </row>
    <row r="7142" spans="1:18" ht="17" x14ac:dyDescent="0.15">
      <c r="A7142" s="8" t="s">
        <v>14830</v>
      </c>
      <c r="B7142" s="8" t="s">
        <v>14831</v>
      </c>
      <c r="C7142" s="8"/>
      <c r="D7142" s="8" t="s">
        <v>2174</v>
      </c>
      <c r="E7142" s="8" t="s">
        <v>1331</v>
      </c>
      <c r="F7142" s="8" t="s">
        <v>1332</v>
      </c>
      <c r="G7142" s="8" t="s">
        <v>221</v>
      </c>
      <c r="H7142" s="8" t="s">
        <v>220</v>
      </c>
      <c r="I7142" s="17" t="s">
        <v>27741</v>
      </c>
      <c r="J7142" s="19" t="str">
        <f t="shared" si="777"/>
        <v>"res_ward_7141"</v>
      </c>
      <c r="K7142" t="str">
        <f t="shared" si="778"/>
        <v>"Xã Cam Phước Tây"</v>
      </c>
      <c r="L7142" t="str">
        <f t="shared" si="779"/>
        <v>"VN-56-570-22459"</v>
      </c>
      <c r="M7142" t="str">
        <f t="shared" si="780"/>
        <v>"Xã Cam Phước Tây - Huyện Cam Lâm - Tỉnh Khánh Hòa"</v>
      </c>
      <c r="N7142" t="str">
        <f t="shared" si="781"/>
        <v>"Xã Cam Phước Tây - Huyện Cam Lâm"</v>
      </c>
      <c r="O7142" t="str">
        <f>VLOOKUP(E7142,district_data,7,0)</f>
        <v>"res_district_570"</v>
      </c>
      <c r="P7142" t="str">
        <f t="shared" si="782"/>
        <v>"VN-56"</v>
      </c>
      <c r="Q7142" t="s">
        <v>1910</v>
      </c>
      <c r="R7142">
        <f t="shared" si="783"/>
        <v>1</v>
      </c>
    </row>
    <row r="7143" spans="1:18" ht="17" x14ac:dyDescent="0.15">
      <c r="A7143" s="8" t="s">
        <v>14832</v>
      </c>
      <c r="B7143" s="8" t="s">
        <v>14833</v>
      </c>
      <c r="C7143" s="8"/>
      <c r="D7143" s="8" t="s">
        <v>2174</v>
      </c>
      <c r="E7143" s="8" t="s">
        <v>1331</v>
      </c>
      <c r="F7143" s="8" t="s">
        <v>1332</v>
      </c>
      <c r="G7143" s="8" t="s">
        <v>221</v>
      </c>
      <c r="H7143" s="8" t="s">
        <v>220</v>
      </c>
      <c r="I7143" s="17" t="s">
        <v>27742</v>
      </c>
      <c r="J7143" s="19" t="str">
        <f t="shared" si="777"/>
        <v>"res_ward_7142"</v>
      </c>
      <c r="K7143" t="str">
        <f t="shared" si="778"/>
        <v>"Xã Cam Thành Bắc"</v>
      </c>
      <c r="L7143" t="str">
        <f t="shared" si="779"/>
        <v>"VN-56-570-22462"</v>
      </c>
      <c r="M7143" t="str">
        <f t="shared" si="780"/>
        <v>"Xã Cam Thành Bắc - Huyện Cam Lâm - Tỉnh Khánh Hòa"</v>
      </c>
      <c r="N7143" t="str">
        <f t="shared" si="781"/>
        <v>"Xã Cam Thành Bắc - Huyện Cam Lâm"</v>
      </c>
      <c r="O7143" t="str">
        <f>VLOOKUP(E7143,district_data,7,0)</f>
        <v>"res_district_570"</v>
      </c>
      <c r="P7143" t="str">
        <f t="shared" si="782"/>
        <v>"VN-56"</v>
      </c>
      <c r="Q7143" t="s">
        <v>1910</v>
      </c>
      <c r="R7143">
        <f t="shared" si="783"/>
        <v>1</v>
      </c>
    </row>
    <row r="7144" spans="1:18" ht="17" x14ac:dyDescent="0.15">
      <c r="A7144" s="8" t="s">
        <v>14834</v>
      </c>
      <c r="B7144" s="8" t="s">
        <v>14835</v>
      </c>
      <c r="C7144" s="8"/>
      <c r="D7144" s="8" t="s">
        <v>2174</v>
      </c>
      <c r="E7144" s="8" t="s">
        <v>1331</v>
      </c>
      <c r="F7144" s="8" t="s">
        <v>1332</v>
      </c>
      <c r="G7144" s="8" t="s">
        <v>221</v>
      </c>
      <c r="H7144" s="8" t="s">
        <v>220</v>
      </c>
      <c r="I7144" s="17" t="s">
        <v>27743</v>
      </c>
      <c r="J7144" s="19" t="str">
        <f t="shared" si="777"/>
        <v>"res_ward_7143"</v>
      </c>
      <c r="K7144" t="str">
        <f t="shared" si="778"/>
        <v>"Xã Cam An Bắc"</v>
      </c>
      <c r="L7144" t="str">
        <f t="shared" si="779"/>
        <v>"VN-56-570-22465"</v>
      </c>
      <c r="M7144" t="str">
        <f t="shared" si="780"/>
        <v>"Xã Cam An Bắc - Huyện Cam Lâm - Tỉnh Khánh Hòa"</v>
      </c>
      <c r="N7144" t="str">
        <f t="shared" si="781"/>
        <v>"Xã Cam An Bắc - Huyện Cam Lâm"</v>
      </c>
      <c r="O7144" t="str">
        <f>VLOOKUP(E7144,district_data,7,0)</f>
        <v>"res_district_570"</v>
      </c>
      <c r="P7144" t="str">
        <f t="shared" si="782"/>
        <v>"VN-56"</v>
      </c>
      <c r="Q7144" t="s">
        <v>1910</v>
      </c>
      <c r="R7144">
        <f t="shared" si="783"/>
        <v>1</v>
      </c>
    </row>
    <row r="7145" spans="1:18" ht="17" x14ac:dyDescent="0.15">
      <c r="A7145" s="8" t="s">
        <v>14836</v>
      </c>
      <c r="B7145" s="8" t="s">
        <v>14837</v>
      </c>
      <c r="C7145" s="8"/>
      <c r="D7145" s="8" t="s">
        <v>2174</v>
      </c>
      <c r="E7145" s="8" t="s">
        <v>1331</v>
      </c>
      <c r="F7145" s="8" t="s">
        <v>1332</v>
      </c>
      <c r="G7145" s="8" t="s">
        <v>221</v>
      </c>
      <c r="H7145" s="8" t="s">
        <v>220</v>
      </c>
      <c r="I7145" s="17" t="s">
        <v>27744</v>
      </c>
      <c r="J7145" s="19" t="str">
        <f t="shared" si="777"/>
        <v>"res_ward_7144"</v>
      </c>
      <c r="K7145" t="str">
        <f t="shared" si="778"/>
        <v>"Xã Cam An Nam"</v>
      </c>
      <c r="L7145" t="str">
        <f t="shared" si="779"/>
        <v>"VN-56-570-22471"</v>
      </c>
      <c r="M7145" t="str">
        <f t="shared" si="780"/>
        <v>"Xã Cam An Nam - Huyện Cam Lâm - Tỉnh Khánh Hòa"</v>
      </c>
      <c r="N7145" t="str">
        <f t="shared" si="781"/>
        <v>"Xã Cam An Nam - Huyện Cam Lâm"</v>
      </c>
      <c r="O7145" t="str">
        <f>VLOOKUP(E7145,district_data,7,0)</f>
        <v>"res_district_570"</v>
      </c>
      <c r="P7145" t="str">
        <f t="shared" si="782"/>
        <v>"VN-56"</v>
      </c>
      <c r="Q7145" t="s">
        <v>1910</v>
      </c>
      <c r="R7145">
        <f t="shared" si="783"/>
        <v>1</v>
      </c>
    </row>
    <row r="7146" spans="1:18" ht="17" x14ac:dyDescent="0.15">
      <c r="A7146" s="8" t="s">
        <v>14838</v>
      </c>
      <c r="B7146" s="8" t="s">
        <v>14839</v>
      </c>
      <c r="C7146" s="8"/>
      <c r="D7146" s="8" t="s">
        <v>2174</v>
      </c>
      <c r="E7146" s="8" t="s">
        <v>1331</v>
      </c>
      <c r="F7146" s="8" t="s">
        <v>1332</v>
      </c>
      <c r="G7146" s="8" t="s">
        <v>221</v>
      </c>
      <c r="H7146" s="8" t="s">
        <v>220</v>
      </c>
      <c r="I7146" s="17" t="s">
        <v>27745</v>
      </c>
      <c r="J7146" s="19" t="str">
        <f t="shared" si="777"/>
        <v>"res_ward_7145"</v>
      </c>
      <c r="K7146" t="str">
        <f t="shared" si="778"/>
        <v>"Xã Suối Cát"</v>
      </c>
      <c r="L7146" t="str">
        <f t="shared" si="779"/>
        <v>"VN-56-570-22708"</v>
      </c>
      <c r="M7146" t="str">
        <f t="shared" si="780"/>
        <v>"Xã Suối Cát - Huyện Cam Lâm - Tỉnh Khánh Hòa"</v>
      </c>
      <c r="N7146" t="str">
        <f t="shared" si="781"/>
        <v>"Xã Suối Cát - Huyện Cam Lâm"</v>
      </c>
      <c r="O7146" t="str">
        <f>VLOOKUP(E7146,district_data,7,0)</f>
        <v>"res_district_570"</v>
      </c>
      <c r="P7146" t="str">
        <f t="shared" si="782"/>
        <v>"VN-56"</v>
      </c>
      <c r="Q7146" t="s">
        <v>1910</v>
      </c>
      <c r="R7146">
        <f t="shared" si="783"/>
        <v>1</v>
      </c>
    </row>
    <row r="7147" spans="1:18" ht="17" x14ac:dyDescent="0.15">
      <c r="A7147" s="8" t="s">
        <v>14840</v>
      </c>
      <c r="B7147" s="8" t="s">
        <v>14841</v>
      </c>
      <c r="C7147" s="8"/>
      <c r="D7147" s="8" t="s">
        <v>2174</v>
      </c>
      <c r="E7147" s="8" t="s">
        <v>1331</v>
      </c>
      <c r="F7147" s="8" t="s">
        <v>1332</v>
      </c>
      <c r="G7147" s="8" t="s">
        <v>221</v>
      </c>
      <c r="H7147" s="8" t="s">
        <v>220</v>
      </c>
      <c r="I7147" s="17" t="s">
        <v>27746</v>
      </c>
      <c r="J7147" s="19" t="str">
        <f t="shared" si="777"/>
        <v>"res_ward_7146"</v>
      </c>
      <c r="K7147" t="str">
        <f t="shared" si="778"/>
        <v>"Xã Suối Tân"</v>
      </c>
      <c r="L7147" t="str">
        <f t="shared" si="779"/>
        <v>"VN-56-570-22711"</v>
      </c>
      <c r="M7147" t="str">
        <f t="shared" si="780"/>
        <v>"Xã Suối Tân - Huyện Cam Lâm - Tỉnh Khánh Hòa"</v>
      </c>
      <c r="N7147" t="str">
        <f t="shared" si="781"/>
        <v>"Xã Suối Tân - Huyện Cam Lâm"</v>
      </c>
      <c r="O7147" t="str">
        <f>VLOOKUP(E7147,district_data,7,0)</f>
        <v>"res_district_570"</v>
      </c>
      <c r="P7147" t="str">
        <f t="shared" si="782"/>
        <v>"VN-56"</v>
      </c>
      <c r="Q7147" t="s">
        <v>1910</v>
      </c>
      <c r="R7147">
        <f t="shared" si="783"/>
        <v>1</v>
      </c>
    </row>
    <row r="7148" spans="1:18" ht="17" x14ac:dyDescent="0.15">
      <c r="A7148" s="8" t="s">
        <v>14842</v>
      </c>
      <c r="B7148" s="8" t="s">
        <v>14843</v>
      </c>
      <c r="C7148" s="8"/>
      <c r="D7148" s="8" t="s">
        <v>2171</v>
      </c>
      <c r="E7148" s="8" t="s">
        <v>1333</v>
      </c>
      <c r="F7148" s="8" t="s">
        <v>1334</v>
      </c>
      <c r="G7148" s="8" t="s">
        <v>221</v>
      </c>
      <c r="H7148" s="8" t="s">
        <v>220</v>
      </c>
      <c r="I7148" s="17" t="s">
        <v>27747</v>
      </c>
      <c r="J7148" s="19" t="str">
        <f t="shared" si="777"/>
        <v>"res_ward_7147"</v>
      </c>
      <c r="K7148" t="str">
        <f t="shared" si="778"/>
        <v>"Thị trấn Vạn Giã"</v>
      </c>
      <c r="L7148" t="str">
        <f t="shared" si="779"/>
        <v>"VN-56-571-22489"</v>
      </c>
      <c r="M7148" t="str">
        <f t="shared" si="780"/>
        <v>"Thị trấn Vạn Giã - Huyện Vạn Ninh - Tỉnh Khánh Hòa"</v>
      </c>
      <c r="N7148" t="str">
        <f t="shared" si="781"/>
        <v>"Thị trấn Vạn Giã - Huyện Vạn Ninh"</v>
      </c>
      <c r="O7148" t="str">
        <f>VLOOKUP(E7148,district_data,7,0)</f>
        <v>"res_district_571"</v>
      </c>
      <c r="P7148" t="str">
        <f t="shared" si="782"/>
        <v>"VN-56"</v>
      </c>
      <c r="Q7148" t="s">
        <v>1910</v>
      </c>
      <c r="R7148">
        <f t="shared" si="783"/>
        <v>2</v>
      </c>
    </row>
    <row r="7149" spans="1:18" ht="17" x14ac:dyDescent="0.15">
      <c r="A7149" s="8" t="s">
        <v>14844</v>
      </c>
      <c r="B7149" s="8" t="s">
        <v>13582</v>
      </c>
      <c r="C7149" s="8"/>
      <c r="D7149" s="8" t="s">
        <v>2174</v>
      </c>
      <c r="E7149" s="8" t="s">
        <v>1333</v>
      </c>
      <c r="F7149" s="8" t="s">
        <v>1334</v>
      </c>
      <c r="G7149" s="8" t="s">
        <v>221</v>
      </c>
      <c r="H7149" s="8" t="s">
        <v>220</v>
      </c>
      <c r="I7149" s="17" t="s">
        <v>27748</v>
      </c>
      <c r="J7149" s="19" t="str">
        <f t="shared" si="777"/>
        <v>"res_ward_7148"</v>
      </c>
      <c r="K7149" t="str">
        <f t="shared" si="778"/>
        <v>"Xã Đại Lãnh"</v>
      </c>
      <c r="L7149" t="str">
        <f t="shared" si="779"/>
        <v>"VN-56-571-22492"</v>
      </c>
      <c r="M7149" t="str">
        <f t="shared" si="780"/>
        <v>"Xã Đại Lãnh - Huyện Vạn Ninh - Tỉnh Khánh Hòa"</v>
      </c>
      <c r="N7149" t="str">
        <f t="shared" si="781"/>
        <v>"Xã Đại Lãnh - Huyện Vạn Ninh"</v>
      </c>
      <c r="O7149" t="str">
        <f>VLOOKUP(E7149,district_data,7,0)</f>
        <v>"res_district_571"</v>
      </c>
      <c r="P7149" t="str">
        <f t="shared" si="782"/>
        <v>"VN-56"</v>
      </c>
      <c r="Q7149" t="s">
        <v>1910</v>
      </c>
      <c r="R7149">
        <f t="shared" si="783"/>
        <v>1</v>
      </c>
    </row>
    <row r="7150" spans="1:18" ht="17" x14ac:dyDescent="0.15">
      <c r="A7150" s="8" t="s">
        <v>14845</v>
      </c>
      <c r="B7150" s="8" t="s">
        <v>14846</v>
      </c>
      <c r="C7150" s="8"/>
      <c r="D7150" s="8" t="s">
        <v>2174</v>
      </c>
      <c r="E7150" s="8" t="s">
        <v>1333</v>
      </c>
      <c r="F7150" s="8" t="s">
        <v>1334</v>
      </c>
      <c r="G7150" s="8" t="s">
        <v>221</v>
      </c>
      <c r="H7150" s="8" t="s">
        <v>220</v>
      </c>
      <c r="I7150" s="17" t="s">
        <v>27749</v>
      </c>
      <c r="J7150" s="19" t="str">
        <f t="shared" si="777"/>
        <v>"res_ward_7149"</v>
      </c>
      <c r="K7150" t="str">
        <f t="shared" si="778"/>
        <v>"Xã Vạn Phước"</v>
      </c>
      <c r="L7150" t="str">
        <f t="shared" si="779"/>
        <v>"VN-56-571-22495"</v>
      </c>
      <c r="M7150" t="str">
        <f t="shared" si="780"/>
        <v>"Xã Vạn Phước - Huyện Vạn Ninh - Tỉnh Khánh Hòa"</v>
      </c>
      <c r="N7150" t="str">
        <f t="shared" si="781"/>
        <v>"Xã Vạn Phước - Huyện Vạn Ninh"</v>
      </c>
      <c r="O7150" t="str">
        <f>VLOOKUP(E7150,district_data,7,0)</f>
        <v>"res_district_571"</v>
      </c>
      <c r="P7150" t="str">
        <f t="shared" si="782"/>
        <v>"VN-56"</v>
      </c>
      <c r="Q7150" t="s">
        <v>1910</v>
      </c>
      <c r="R7150">
        <f t="shared" si="783"/>
        <v>1</v>
      </c>
    </row>
    <row r="7151" spans="1:18" ht="17" x14ac:dyDescent="0.15">
      <c r="A7151" s="8" t="s">
        <v>14847</v>
      </c>
      <c r="B7151" s="8" t="s">
        <v>14848</v>
      </c>
      <c r="C7151" s="8"/>
      <c r="D7151" s="8" t="s">
        <v>2174</v>
      </c>
      <c r="E7151" s="8" t="s">
        <v>1333</v>
      </c>
      <c r="F7151" s="8" t="s">
        <v>1334</v>
      </c>
      <c r="G7151" s="8" t="s">
        <v>221</v>
      </c>
      <c r="H7151" s="8" t="s">
        <v>220</v>
      </c>
      <c r="I7151" s="17" t="s">
        <v>27750</v>
      </c>
      <c r="J7151" s="19" t="str">
        <f t="shared" si="777"/>
        <v>"res_ward_7150"</v>
      </c>
      <c r="K7151" t="str">
        <f t="shared" si="778"/>
        <v>"Xã Vạn Long"</v>
      </c>
      <c r="L7151" t="str">
        <f t="shared" si="779"/>
        <v>"VN-56-571-22498"</v>
      </c>
      <c r="M7151" t="str">
        <f t="shared" si="780"/>
        <v>"Xã Vạn Long - Huyện Vạn Ninh - Tỉnh Khánh Hòa"</v>
      </c>
      <c r="N7151" t="str">
        <f t="shared" si="781"/>
        <v>"Xã Vạn Long - Huyện Vạn Ninh"</v>
      </c>
      <c r="O7151" t="str">
        <f>VLOOKUP(E7151,district_data,7,0)</f>
        <v>"res_district_571"</v>
      </c>
      <c r="P7151" t="str">
        <f t="shared" si="782"/>
        <v>"VN-56"</v>
      </c>
      <c r="Q7151" t="s">
        <v>1910</v>
      </c>
      <c r="R7151">
        <f t="shared" si="783"/>
        <v>1</v>
      </c>
    </row>
    <row r="7152" spans="1:18" ht="17" x14ac:dyDescent="0.15">
      <c r="A7152" s="8" t="s">
        <v>14849</v>
      </c>
      <c r="B7152" s="8" t="s">
        <v>14850</v>
      </c>
      <c r="C7152" s="8"/>
      <c r="D7152" s="8" t="s">
        <v>2174</v>
      </c>
      <c r="E7152" s="8" t="s">
        <v>1333</v>
      </c>
      <c r="F7152" s="8" t="s">
        <v>1334</v>
      </c>
      <c r="G7152" s="8" t="s">
        <v>221</v>
      </c>
      <c r="H7152" s="8" t="s">
        <v>220</v>
      </c>
      <c r="I7152" s="17" t="s">
        <v>27751</v>
      </c>
      <c r="J7152" s="19" t="str">
        <f t="shared" si="777"/>
        <v>"res_ward_7151"</v>
      </c>
      <c r="K7152" t="str">
        <f t="shared" si="778"/>
        <v>"Xã Vạn Bình"</v>
      </c>
      <c r="L7152" t="str">
        <f t="shared" si="779"/>
        <v>"VN-56-571-22501"</v>
      </c>
      <c r="M7152" t="str">
        <f t="shared" si="780"/>
        <v>"Xã Vạn Bình - Huyện Vạn Ninh - Tỉnh Khánh Hòa"</v>
      </c>
      <c r="N7152" t="str">
        <f t="shared" si="781"/>
        <v>"Xã Vạn Bình - Huyện Vạn Ninh"</v>
      </c>
      <c r="O7152" t="str">
        <f>VLOOKUP(E7152,district_data,7,0)</f>
        <v>"res_district_571"</v>
      </c>
      <c r="P7152" t="str">
        <f t="shared" si="782"/>
        <v>"VN-56"</v>
      </c>
      <c r="Q7152" t="s">
        <v>1910</v>
      </c>
      <c r="R7152">
        <f t="shared" si="783"/>
        <v>1</v>
      </c>
    </row>
    <row r="7153" spans="1:18" ht="17" x14ac:dyDescent="0.15">
      <c r="A7153" s="8" t="s">
        <v>14851</v>
      </c>
      <c r="B7153" s="8" t="s">
        <v>6215</v>
      </c>
      <c r="C7153" s="8"/>
      <c r="D7153" s="8" t="s">
        <v>2174</v>
      </c>
      <c r="E7153" s="8" t="s">
        <v>1333</v>
      </c>
      <c r="F7153" s="8" t="s">
        <v>1334</v>
      </c>
      <c r="G7153" s="8" t="s">
        <v>221</v>
      </c>
      <c r="H7153" s="8" t="s">
        <v>220</v>
      </c>
      <c r="I7153" s="17" t="s">
        <v>27752</v>
      </c>
      <c r="J7153" s="19" t="str">
        <f t="shared" si="777"/>
        <v>"res_ward_7152"</v>
      </c>
      <c r="K7153" t="str">
        <f t="shared" si="778"/>
        <v>"Xã Vạn Thọ"</v>
      </c>
      <c r="L7153" t="str">
        <f t="shared" si="779"/>
        <v>"VN-56-571-22504"</v>
      </c>
      <c r="M7153" t="str">
        <f t="shared" si="780"/>
        <v>"Xã Vạn Thọ - Huyện Vạn Ninh - Tỉnh Khánh Hòa"</v>
      </c>
      <c r="N7153" t="str">
        <f t="shared" si="781"/>
        <v>"Xã Vạn Thọ - Huyện Vạn Ninh"</v>
      </c>
      <c r="O7153" t="str">
        <f>VLOOKUP(E7153,district_data,7,0)</f>
        <v>"res_district_571"</v>
      </c>
      <c r="P7153" t="str">
        <f t="shared" si="782"/>
        <v>"VN-56"</v>
      </c>
      <c r="Q7153" t="s">
        <v>1910</v>
      </c>
      <c r="R7153">
        <f t="shared" si="783"/>
        <v>1</v>
      </c>
    </row>
    <row r="7154" spans="1:18" ht="17" x14ac:dyDescent="0.15">
      <c r="A7154" s="8" t="s">
        <v>14852</v>
      </c>
      <c r="B7154" s="8" t="s">
        <v>14853</v>
      </c>
      <c r="C7154" s="8"/>
      <c r="D7154" s="8" t="s">
        <v>2174</v>
      </c>
      <c r="E7154" s="8" t="s">
        <v>1333</v>
      </c>
      <c r="F7154" s="8" t="s">
        <v>1334</v>
      </c>
      <c r="G7154" s="8" t="s">
        <v>221</v>
      </c>
      <c r="H7154" s="8" t="s">
        <v>220</v>
      </c>
      <c r="I7154" s="17" t="s">
        <v>27753</v>
      </c>
      <c r="J7154" s="19" t="str">
        <f t="shared" si="777"/>
        <v>"res_ward_7153"</v>
      </c>
      <c r="K7154" t="str">
        <f t="shared" si="778"/>
        <v>"Xã Vạn Khánh"</v>
      </c>
      <c r="L7154" t="str">
        <f t="shared" si="779"/>
        <v>"VN-56-571-22507"</v>
      </c>
      <c r="M7154" t="str">
        <f t="shared" si="780"/>
        <v>"Xã Vạn Khánh - Huyện Vạn Ninh - Tỉnh Khánh Hòa"</v>
      </c>
      <c r="N7154" t="str">
        <f t="shared" si="781"/>
        <v>"Xã Vạn Khánh - Huyện Vạn Ninh"</v>
      </c>
      <c r="O7154" t="str">
        <f>VLOOKUP(E7154,district_data,7,0)</f>
        <v>"res_district_571"</v>
      </c>
      <c r="P7154" t="str">
        <f t="shared" si="782"/>
        <v>"VN-56"</v>
      </c>
      <c r="Q7154" t="s">
        <v>1910</v>
      </c>
      <c r="R7154">
        <f t="shared" si="783"/>
        <v>1</v>
      </c>
    </row>
    <row r="7155" spans="1:18" ht="17" x14ac:dyDescent="0.15">
      <c r="A7155" s="8" t="s">
        <v>14854</v>
      </c>
      <c r="B7155" s="8" t="s">
        <v>14855</v>
      </c>
      <c r="C7155" s="8"/>
      <c r="D7155" s="8" t="s">
        <v>2174</v>
      </c>
      <c r="E7155" s="8" t="s">
        <v>1333</v>
      </c>
      <c r="F7155" s="8" t="s">
        <v>1334</v>
      </c>
      <c r="G7155" s="8" t="s">
        <v>221</v>
      </c>
      <c r="H7155" s="8" t="s">
        <v>220</v>
      </c>
      <c r="I7155" s="17" t="s">
        <v>27754</v>
      </c>
      <c r="J7155" s="19" t="str">
        <f t="shared" si="777"/>
        <v>"res_ward_7154"</v>
      </c>
      <c r="K7155" t="str">
        <f t="shared" si="778"/>
        <v>"Xã Vạn Phú"</v>
      </c>
      <c r="L7155" t="str">
        <f t="shared" si="779"/>
        <v>"VN-56-571-22510"</v>
      </c>
      <c r="M7155" t="str">
        <f t="shared" si="780"/>
        <v>"Xã Vạn Phú - Huyện Vạn Ninh - Tỉnh Khánh Hòa"</v>
      </c>
      <c r="N7155" t="str">
        <f t="shared" si="781"/>
        <v>"Xã Vạn Phú - Huyện Vạn Ninh"</v>
      </c>
      <c r="O7155" t="str">
        <f>VLOOKUP(E7155,district_data,7,0)</f>
        <v>"res_district_571"</v>
      </c>
      <c r="P7155" t="str">
        <f t="shared" si="782"/>
        <v>"VN-56"</v>
      </c>
      <c r="Q7155" t="s">
        <v>1910</v>
      </c>
      <c r="R7155">
        <f t="shared" si="783"/>
        <v>1</v>
      </c>
    </row>
    <row r="7156" spans="1:18" ht="17" x14ac:dyDescent="0.15">
      <c r="A7156" s="8" t="s">
        <v>14856</v>
      </c>
      <c r="B7156" s="8" t="s">
        <v>14857</v>
      </c>
      <c r="C7156" s="8"/>
      <c r="D7156" s="8" t="s">
        <v>2174</v>
      </c>
      <c r="E7156" s="8" t="s">
        <v>1333</v>
      </c>
      <c r="F7156" s="8" t="s">
        <v>1334</v>
      </c>
      <c r="G7156" s="8" t="s">
        <v>221</v>
      </c>
      <c r="H7156" s="8" t="s">
        <v>220</v>
      </c>
      <c r="I7156" s="17" t="s">
        <v>27755</v>
      </c>
      <c r="J7156" s="19" t="str">
        <f t="shared" si="777"/>
        <v>"res_ward_7155"</v>
      </c>
      <c r="K7156" t="str">
        <f t="shared" si="778"/>
        <v>"Xã Vạn Lương"</v>
      </c>
      <c r="L7156" t="str">
        <f t="shared" si="779"/>
        <v>"VN-56-571-22513"</v>
      </c>
      <c r="M7156" t="str">
        <f t="shared" si="780"/>
        <v>"Xã Vạn Lương - Huyện Vạn Ninh - Tỉnh Khánh Hòa"</v>
      </c>
      <c r="N7156" t="str">
        <f t="shared" si="781"/>
        <v>"Xã Vạn Lương - Huyện Vạn Ninh"</v>
      </c>
      <c r="O7156" t="str">
        <f>VLOOKUP(E7156,district_data,7,0)</f>
        <v>"res_district_571"</v>
      </c>
      <c r="P7156" t="str">
        <f t="shared" si="782"/>
        <v>"VN-56"</v>
      </c>
      <c r="Q7156" t="s">
        <v>1910</v>
      </c>
      <c r="R7156">
        <f t="shared" si="783"/>
        <v>1</v>
      </c>
    </row>
    <row r="7157" spans="1:18" ht="17" x14ac:dyDescent="0.15">
      <c r="A7157" s="8" t="s">
        <v>14858</v>
      </c>
      <c r="B7157" s="8" t="s">
        <v>2498</v>
      </c>
      <c r="C7157" s="8"/>
      <c r="D7157" s="8" t="s">
        <v>2174</v>
      </c>
      <c r="E7157" s="8" t="s">
        <v>1333</v>
      </c>
      <c r="F7157" s="8" t="s">
        <v>1334</v>
      </c>
      <c r="G7157" s="8" t="s">
        <v>221</v>
      </c>
      <c r="H7157" s="8" t="s">
        <v>220</v>
      </c>
      <c r="I7157" s="17" t="s">
        <v>27756</v>
      </c>
      <c r="J7157" s="19" t="str">
        <f t="shared" si="777"/>
        <v>"res_ward_7156"</v>
      </c>
      <c r="K7157" t="str">
        <f t="shared" si="778"/>
        <v>"Xã Vạn Thắng"</v>
      </c>
      <c r="L7157" t="str">
        <f t="shared" si="779"/>
        <v>"VN-56-571-22516"</v>
      </c>
      <c r="M7157" t="str">
        <f t="shared" si="780"/>
        <v>"Xã Vạn Thắng - Huyện Vạn Ninh - Tỉnh Khánh Hòa"</v>
      </c>
      <c r="N7157" t="str">
        <f t="shared" si="781"/>
        <v>"Xã Vạn Thắng - Huyện Vạn Ninh"</v>
      </c>
      <c r="O7157" t="str">
        <f>VLOOKUP(E7157,district_data,7,0)</f>
        <v>"res_district_571"</v>
      </c>
      <c r="P7157" t="str">
        <f t="shared" si="782"/>
        <v>"VN-56"</v>
      </c>
      <c r="Q7157" t="s">
        <v>1910</v>
      </c>
      <c r="R7157">
        <f t="shared" si="783"/>
        <v>1</v>
      </c>
    </row>
    <row r="7158" spans="1:18" ht="17" x14ac:dyDescent="0.15">
      <c r="A7158" s="8" t="s">
        <v>14859</v>
      </c>
      <c r="B7158" s="8" t="s">
        <v>14860</v>
      </c>
      <c r="C7158" s="8"/>
      <c r="D7158" s="8" t="s">
        <v>2174</v>
      </c>
      <c r="E7158" s="8" t="s">
        <v>1333</v>
      </c>
      <c r="F7158" s="8" t="s">
        <v>1334</v>
      </c>
      <c r="G7158" s="8" t="s">
        <v>221</v>
      </c>
      <c r="H7158" s="8" t="s">
        <v>220</v>
      </c>
      <c r="I7158" s="17" t="s">
        <v>27757</v>
      </c>
      <c r="J7158" s="19" t="str">
        <f t="shared" si="777"/>
        <v>"res_ward_7157"</v>
      </c>
      <c r="K7158" t="str">
        <f t="shared" si="778"/>
        <v>"Xã Vạn Thạnh"</v>
      </c>
      <c r="L7158" t="str">
        <f t="shared" si="779"/>
        <v>"VN-56-571-22519"</v>
      </c>
      <c r="M7158" t="str">
        <f t="shared" si="780"/>
        <v>"Xã Vạn Thạnh - Huyện Vạn Ninh - Tỉnh Khánh Hòa"</v>
      </c>
      <c r="N7158" t="str">
        <f t="shared" si="781"/>
        <v>"Xã Vạn Thạnh - Huyện Vạn Ninh"</v>
      </c>
      <c r="O7158" t="str">
        <f>VLOOKUP(E7158,district_data,7,0)</f>
        <v>"res_district_571"</v>
      </c>
      <c r="P7158" t="str">
        <f t="shared" si="782"/>
        <v>"VN-56"</v>
      </c>
      <c r="Q7158" t="s">
        <v>1910</v>
      </c>
      <c r="R7158">
        <f t="shared" si="783"/>
        <v>1</v>
      </c>
    </row>
    <row r="7159" spans="1:18" ht="17" x14ac:dyDescent="0.15">
      <c r="A7159" s="8" t="s">
        <v>14861</v>
      </c>
      <c r="B7159" s="8" t="s">
        <v>2478</v>
      </c>
      <c r="C7159" s="8"/>
      <c r="D7159" s="8" t="s">
        <v>2174</v>
      </c>
      <c r="E7159" s="8" t="s">
        <v>1333</v>
      </c>
      <c r="F7159" s="8" t="s">
        <v>1334</v>
      </c>
      <c r="G7159" s="8" t="s">
        <v>221</v>
      </c>
      <c r="H7159" s="8" t="s">
        <v>220</v>
      </c>
      <c r="I7159" s="17" t="s">
        <v>27758</v>
      </c>
      <c r="J7159" s="19" t="str">
        <f t="shared" si="777"/>
        <v>"res_ward_7158"</v>
      </c>
      <c r="K7159" t="str">
        <f t="shared" si="778"/>
        <v>"Xã Xuân Sơn"</v>
      </c>
      <c r="L7159" t="str">
        <f t="shared" si="779"/>
        <v>"VN-56-571-22522"</v>
      </c>
      <c r="M7159" t="str">
        <f t="shared" si="780"/>
        <v>"Xã Xuân Sơn - Huyện Vạn Ninh - Tỉnh Khánh Hòa"</v>
      </c>
      <c r="N7159" t="str">
        <f t="shared" si="781"/>
        <v>"Xã Xuân Sơn - Huyện Vạn Ninh"</v>
      </c>
      <c r="O7159" t="str">
        <f>VLOOKUP(E7159,district_data,7,0)</f>
        <v>"res_district_571"</v>
      </c>
      <c r="P7159" t="str">
        <f t="shared" si="782"/>
        <v>"VN-56"</v>
      </c>
      <c r="Q7159" t="s">
        <v>1910</v>
      </c>
      <c r="R7159">
        <f t="shared" si="783"/>
        <v>1</v>
      </c>
    </row>
    <row r="7160" spans="1:18" ht="17" x14ac:dyDescent="0.15">
      <c r="A7160" s="8" t="s">
        <v>14862</v>
      </c>
      <c r="B7160" s="8" t="s">
        <v>14863</v>
      </c>
      <c r="C7160" s="8"/>
      <c r="D7160" s="8" t="s">
        <v>2174</v>
      </c>
      <c r="E7160" s="8" t="s">
        <v>1333</v>
      </c>
      <c r="F7160" s="8" t="s">
        <v>1334</v>
      </c>
      <c r="G7160" s="8" t="s">
        <v>221</v>
      </c>
      <c r="H7160" s="8" t="s">
        <v>220</v>
      </c>
      <c r="I7160" s="17" t="s">
        <v>27759</v>
      </c>
      <c r="J7160" s="19" t="str">
        <f t="shared" si="777"/>
        <v>"res_ward_7159"</v>
      </c>
      <c r="K7160" t="str">
        <f t="shared" si="778"/>
        <v>"Xã Vạn Hưng"</v>
      </c>
      <c r="L7160" t="str">
        <f t="shared" si="779"/>
        <v>"VN-56-571-22525"</v>
      </c>
      <c r="M7160" t="str">
        <f t="shared" si="780"/>
        <v>"Xã Vạn Hưng - Huyện Vạn Ninh - Tỉnh Khánh Hòa"</v>
      </c>
      <c r="N7160" t="str">
        <f t="shared" si="781"/>
        <v>"Xã Vạn Hưng - Huyện Vạn Ninh"</v>
      </c>
      <c r="O7160" t="str">
        <f>VLOOKUP(E7160,district_data,7,0)</f>
        <v>"res_district_571"</v>
      </c>
      <c r="P7160" t="str">
        <f t="shared" si="782"/>
        <v>"VN-56"</v>
      </c>
      <c r="Q7160" t="s">
        <v>1910</v>
      </c>
      <c r="R7160">
        <f t="shared" si="783"/>
        <v>1</v>
      </c>
    </row>
    <row r="7161" spans="1:18" ht="17" x14ac:dyDescent="0.15">
      <c r="A7161" s="8" t="s">
        <v>14864</v>
      </c>
      <c r="B7161" s="8" t="s">
        <v>14865</v>
      </c>
      <c r="C7161" s="8"/>
      <c r="D7161" s="8" t="s">
        <v>1915</v>
      </c>
      <c r="E7161" s="8" t="s">
        <v>1335</v>
      </c>
      <c r="F7161" s="8" t="s">
        <v>1336</v>
      </c>
      <c r="G7161" s="8" t="s">
        <v>221</v>
      </c>
      <c r="H7161" s="8" t="s">
        <v>220</v>
      </c>
      <c r="I7161" s="17" t="s">
        <v>27760</v>
      </c>
      <c r="J7161" s="19" t="str">
        <f t="shared" si="777"/>
        <v>"res_ward_7160"</v>
      </c>
      <c r="K7161" t="str">
        <f t="shared" si="778"/>
        <v>"Phường Ninh Hiệp"</v>
      </c>
      <c r="L7161" t="str">
        <f t="shared" si="779"/>
        <v>"VN-56-572-22528"</v>
      </c>
      <c r="M7161" t="str">
        <f t="shared" si="780"/>
        <v>"Phường Ninh Hiệp - Thị xã Ninh Hòa - Tỉnh Khánh Hòa"</v>
      </c>
      <c r="N7161" t="str">
        <f t="shared" si="781"/>
        <v>"Phường Ninh Hiệp - Thị xã Ninh Hòa"</v>
      </c>
      <c r="O7161" t="str">
        <f>VLOOKUP(E7161,district_data,7,0)</f>
        <v>"res_district_572"</v>
      </c>
      <c r="P7161" t="str">
        <f t="shared" si="782"/>
        <v>"VN-56"</v>
      </c>
      <c r="Q7161" t="s">
        <v>1910</v>
      </c>
      <c r="R7161">
        <f t="shared" si="783"/>
        <v>0</v>
      </c>
    </row>
    <row r="7162" spans="1:18" ht="17" x14ac:dyDescent="0.15">
      <c r="A7162" s="8" t="s">
        <v>14866</v>
      </c>
      <c r="B7162" s="8" t="s">
        <v>7263</v>
      </c>
      <c r="C7162" s="8"/>
      <c r="D7162" s="8" t="s">
        <v>2174</v>
      </c>
      <c r="E7162" s="8" t="s">
        <v>1335</v>
      </c>
      <c r="F7162" s="8" t="s">
        <v>1336</v>
      </c>
      <c r="G7162" s="8" t="s">
        <v>221</v>
      </c>
      <c r="H7162" s="8" t="s">
        <v>220</v>
      </c>
      <c r="I7162" s="17" t="s">
        <v>27761</v>
      </c>
      <c r="J7162" s="19" t="str">
        <f t="shared" si="777"/>
        <v>"res_ward_7161"</v>
      </c>
      <c r="K7162" t="str">
        <f t="shared" si="778"/>
        <v>"Xã Ninh Sơn"</v>
      </c>
      <c r="L7162" t="str">
        <f t="shared" si="779"/>
        <v>"VN-56-572-22531"</v>
      </c>
      <c r="M7162" t="str">
        <f t="shared" si="780"/>
        <v>"Xã Ninh Sơn - Thị xã Ninh Hòa - Tỉnh Khánh Hòa"</v>
      </c>
      <c r="N7162" t="str">
        <f t="shared" si="781"/>
        <v>"Xã Ninh Sơn - Thị xã Ninh Hòa"</v>
      </c>
      <c r="O7162" t="str">
        <f>VLOOKUP(E7162,district_data,7,0)</f>
        <v>"res_district_572"</v>
      </c>
      <c r="P7162" t="str">
        <f t="shared" si="782"/>
        <v>"VN-56"</v>
      </c>
      <c r="Q7162" t="s">
        <v>1910</v>
      </c>
      <c r="R7162">
        <f t="shared" si="783"/>
        <v>1</v>
      </c>
    </row>
    <row r="7163" spans="1:18" ht="17" x14ac:dyDescent="0.15">
      <c r="A7163" s="8" t="s">
        <v>14867</v>
      </c>
      <c r="B7163" s="8" t="s">
        <v>14868</v>
      </c>
      <c r="C7163" s="8"/>
      <c r="D7163" s="8" t="s">
        <v>2174</v>
      </c>
      <c r="E7163" s="8" t="s">
        <v>1335</v>
      </c>
      <c r="F7163" s="8" t="s">
        <v>1336</v>
      </c>
      <c r="G7163" s="8" t="s">
        <v>221</v>
      </c>
      <c r="H7163" s="8" t="s">
        <v>220</v>
      </c>
      <c r="I7163" s="17" t="s">
        <v>27762</v>
      </c>
      <c r="J7163" s="19" t="str">
        <f t="shared" si="777"/>
        <v>"res_ward_7162"</v>
      </c>
      <c r="K7163" t="str">
        <f t="shared" si="778"/>
        <v>"Xã Ninh Tây"</v>
      </c>
      <c r="L7163" t="str">
        <f t="shared" si="779"/>
        <v>"VN-56-572-22534"</v>
      </c>
      <c r="M7163" t="str">
        <f t="shared" si="780"/>
        <v>"Xã Ninh Tây - Thị xã Ninh Hòa - Tỉnh Khánh Hòa"</v>
      </c>
      <c r="N7163" t="str">
        <f t="shared" si="781"/>
        <v>"Xã Ninh Tây - Thị xã Ninh Hòa"</v>
      </c>
      <c r="O7163" t="str">
        <f>VLOOKUP(E7163,district_data,7,0)</f>
        <v>"res_district_572"</v>
      </c>
      <c r="P7163" t="str">
        <f t="shared" si="782"/>
        <v>"VN-56"</v>
      </c>
      <c r="Q7163" t="s">
        <v>1910</v>
      </c>
      <c r="R7163">
        <f t="shared" si="783"/>
        <v>1</v>
      </c>
    </row>
    <row r="7164" spans="1:18" ht="17" x14ac:dyDescent="0.15">
      <c r="A7164" s="8" t="s">
        <v>14869</v>
      </c>
      <c r="B7164" s="8" t="s">
        <v>14870</v>
      </c>
      <c r="C7164" s="8"/>
      <c r="D7164" s="8" t="s">
        <v>2174</v>
      </c>
      <c r="E7164" s="8" t="s">
        <v>1335</v>
      </c>
      <c r="F7164" s="8" t="s">
        <v>1336</v>
      </c>
      <c r="G7164" s="8" t="s">
        <v>221</v>
      </c>
      <c r="H7164" s="8" t="s">
        <v>220</v>
      </c>
      <c r="I7164" s="17" t="s">
        <v>27763</v>
      </c>
      <c r="J7164" s="19" t="str">
        <f t="shared" si="777"/>
        <v>"res_ward_7163"</v>
      </c>
      <c r="K7164" t="str">
        <f t="shared" si="778"/>
        <v>"Xã Ninh Thượng"</v>
      </c>
      <c r="L7164" t="str">
        <f t="shared" si="779"/>
        <v>"VN-56-572-22537"</v>
      </c>
      <c r="M7164" t="str">
        <f t="shared" si="780"/>
        <v>"Xã Ninh Thượng - Thị xã Ninh Hòa - Tỉnh Khánh Hòa"</v>
      </c>
      <c r="N7164" t="str">
        <f t="shared" si="781"/>
        <v>"Xã Ninh Thượng - Thị xã Ninh Hòa"</v>
      </c>
      <c r="O7164" t="str">
        <f>VLOOKUP(E7164,district_data,7,0)</f>
        <v>"res_district_572"</v>
      </c>
      <c r="P7164" t="str">
        <f t="shared" si="782"/>
        <v>"VN-56"</v>
      </c>
      <c r="Q7164" t="s">
        <v>1910</v>
      </c>
      <c r="R7164">
        <f t="shared" si="783"/>
        <v>1</v>
      </c>
    </row>
    <row r="7165" spans="1:18" ht="17" x14ac:dyDescent="0.15">
      <c r="A7165" s="8" t="s">
        <v>14871</v>
      </c>
      <c r="B7165" s="8" t="s">
        <v>10372</v>
      </c>
      <c r="C7165" s="8"/>
      <c r="D7165" s="8" t="s">
        <v>2174</v>
      </c>
      <c r="E7165" s="8" t="s">
        <v>1335</v>
      </c>
      <c r="F7165" s="8" t="s">
        <v>1336</v>
      </c>
      <c r="G7165" s="8" t="s">
        <v>221</v>
      </c>
      <c r="H7165" s="8" t="s">
        <v>220</v>
      </c>
      <c r="I7165" s="17" t="s">
        <v>27764</v>
      </c>
      <c r="J7165" s="19" t="str">
        <f t="shared" si="777"/>
        <v>"res_ward_7164"</v>
      </c>
      <c r="K7165" t="str">
        <f t="shared" si="778"/>
        <v>"Xã Ninh An"</v>
      </c>
      <c r="L7165" t="str">
        <f t="shared" si="779"/>
        <v>"VN-56-572-22540"</v>
      </c>
      <c r="M7165" t="str">
        <f t="shared" si="780"/>
        <v>"Xã Ninh An - Thị xã Ninh Hòa - Tỉnh Khánh Hòa"</v>
      </c>
      <c r="N7165" t="str">
        <f t="shared" si="781"/>
        <v>"Xã Ninh An - Thị xã Ninh Hòa"</v>
      </c>
      <c r="O7165" t="str">
        <f>VLOOKUP(E7165,district_data,7,0)</f>
        <v>"res_district_572"</v>
      </c>
      <c r="P7165" t="str">
        <f t="shared" si="782"/>
        <v>"VN-56"</v>
      </c>
      <c r="Q7165" t="s">
        <v>1910</v>
      </c>
      <c r="R7165">
        <f t="shared" si="783"/>
        <v>1</v>
      </c>
    </row>
    <row r="7166" spans="1:18" ht="17" x14ac:dyDescent="0.15">
      <c r="A7166" s="8" t="s">
        <v>14872</v>
      </c>
      <c r="B7166" s="8" t="s">
        <v>11416</v>
      </c>
      <c r="C7166" s="8"/>
      <c r="D7166" s="8" t="s">
        <v>1915</v>
      </c>
      <c r="E7166" s="8" t="s">
        <v>1335</v>
      </c>
      <c r="F7166" s="8" t="s">
        <v>1336</v>
      </c>
      <c r="G7166" s="8" t="s">
        <v>221</v>
      </c>
      <c r="H7166" s="8" t="s">
        <v>220</v>
      </c>
      <c r="I7166" s="17" t="s">
        <v>27765</v>
      </c>
      <c r="J7166" s="19" t="str">
        <f t="shared" si="777"/>
        <v>"res_ward_7165"</v>
      </c>
      <c r="K7166" t="str">
        <f t="shared" si="778"/>
        <v>"Phường Ninh Hải"</v>
      </c>
      <c r="L7166" t="str">
        <f t="shared" si="779"/>
        <v>"VN-56-572-22543"</v>
      </c>
      <c r="M7166" t="str">
        <f t="shared" si="780"/>
        <v>"Phường Ninh Hải - Thị xã Ninh Hòa - Tỉnh Khánh Hòa"</v>
      </c>
      <c r="N7166" t="str">
        <f t="shared" si="781"/>
        <v>"Phường Ninh Hải - Thị xã Ninh Hòa"</v>
      </c>
      <c r="O7166" t="str">
        <f>VLOOKUP(E7166,district_data,7,0)</f>
        <v>"res_district_572"</v>
      </c>
      <c r="P7166" t="str">
        <f t="shared" si="782"/>
        <v>"VN-56"</v>
      </c>
      <c r="Q7166" t="s">
        <v>1910</v>
      </c>
      <c r="R7166">
        <f t="shared" si="783"/>
        <v>0</v>
      </c>
    </row>
    <row r="7167" spans="1:18" ht="17" x14ac:dyDescent="0.15">
      <c r="A7167" s="8" t="s">
        <v>14873</v>
      </c>
      <c r="B7167" s="8" t="s">
        <v>14874</v>
      </c>
      <c r="C7167" s="8"/>
      <c r="D7167" s="8" t="s">
        <v>2174</v>
      </c>
      <c r="E7167" s="8" t="s">
        <v>1335</v>
      </c>
      <c r="F7167" s="8" t="s">
        <v>1336</v>
      </c>
      <c r="G7167" s="8" t="s">
        <v>221</v>
      </c>
      <c r="H7167" s="8" t="s">
        <v>220</v>
      </c>
      <c r="I7167" s="17" t="s">
        <v>27766</v>
      </c>
      <c r="J7167" s="19" t="str">
        <f t="shared" si="777"/>
        <v>"res_ward_7166"</v>
      </c>
      <c r="K7167" t="str">
        <f t="shared" si="778"/>
        <v>"Xã Ninh Thọ"</v>
      </c>
      <c r="L7167" t="str">
        <f t="shared" si="779"/>
        <v>"VN-56-572-22546"</v>
      </c>
      <c r="M7167" t="str">
        <f t="shared" si="780"/>
        <v>"Xã Ninh Thọ - Thị xã Ninh Hòa - Tỉnh Khánh Hòa"</v>
      </c>
      <c r="N7167" t="str">
        <f t="shared" si="781"/>
        <v>"Xã Ninh Thọ - Thị xã Ninh Hòa"</v>
      </c>
      <c r="O7167" t="str">
        <f>VLOOKUP(E7167,district_data,7,0)</f>
        <v>"res_district_572"</v>
      </c>
      <c r="P7167" t="str">
        <f t="shared" si="782"/>
        <v>"VN-56"</v>
      </c>
      <c r="Q7167" t="s">
        <v>1910</v>
      </c>
      <c r="R7167">
        <f t="shared" si="783"/>
        <v>1</v>
      </c>
    </row>
    <row r="7168" spans="1:18" ht="17" x14ac:dyDescent="0.15">
      <c r="A7168" s="8" t="s">
        <v>14875</v>
      </c>
      <c r="B7168" s="8" t="s">
        <v>14876</v>
      </c>
      <c r="C7168" s="8"/>
      <c r="D7168" s="8" t="s">
        <v>2174</v>
      </c>
      <c r="E7168" s="8" t="s">
        <v>1335</v>
      </c>
      <c r="F7168" s="8" t="s">
        <v>1336</v>
      </c>
      <c r="G7168" s="8" t="s">
        <v>221</v>
      </c>
      <c r="H7168" s="8" t="s">
        <v>220</v>
      </c>
      <c r="I7168" s="17" t="s">
        <v>27767</v>
      </c>
      <c r="J7168" s="19" t="str">
        <f t="shared" si="777"/>
        <v>"res_ward_7167"</v>
      </c>
      <c r="K7168" t="str">
        <f t="shared" si="778"/>
        <v>"Xã Ninh Trung"</v>
      </c>
      <c r="L7168" t="str">
        <f t="shared" si="779"/>
        <v>"VN-56-572-22549"</v>
      </c>
      <c r="M7168" t="str">
        <f t="shared" si="780"/>
        <v>"Xã Ninh Trung - Thị xã Ninh Hòa - Tỉnh Khánh Hòa"</v>
      </c>
      <c r="N7168" t="str">
        <f t="shared" si="781"/>
        <v>"Xã Ninh Trung - Thị xã Ninh Hòa"</v>
      </c>
      <c r="O7168" t="str">
        <f>VLOOKUP(E7168,district_data,7,0)</f>
        <v>"res_district_572"</v>
      </c>
      <c r="P7168" t="str">
        <f t="shared" si="782"/>
        <v>"VN-56"</v>
      </c>
      <c r="Q7168" t="s">
        <v>1910</v>
      </c>
      <c r="R7168">
        <f t="shared" si="783"/>
        <v>1</v>
      </c>
    </row>
    <row r="7169" spans="1:18" ht="17" x14ac:dyDescent="0.15">
      <c r="A7169" s="8" t="s">
        <v>14877</v>
      </c>
      <c r="B7169" s="8" t="s">
        <v>14878</v>
      </c>
      <c r="C7169" s="8"/>
      <c r="D7169" s="8" t="s">
        <v>2174</v>
      </c>
      <c r="E7169" s="8" t="s">
        <v>1335</v>
      </c>
      <c r="F7169" s="8" t="s">
        <v>1336</v>
      </c>
      <c r="G7169" s="8" t="s">
        <v>221</v>
      </c>
      <c r="H7169" s="8" t="s">
        <v>220</v>
      </c>
      <c r="I7169" s="17" t="s">
        <v>27768</v>
      </c>
      <c r="J7169" s="19" t="str">
        <f t="shared" si="777"/>
        <v>"res_ward_7168"</v>
      </c>
      <c r="K7169" t="str">
        <f t="shared" si="778"/>
        <v>"Xã Ninh Sim"</v>
      </c>
      <c r="L7169" t="str">
        <f t="shared" si="779"/>
        <v>"VN-56-572-22552"</v>
      </c>
      <c r="M7169" t="str">
        <f t="shared" si="780"/>
        <v>"Xã Ninh Sim - Thị xã Ninh Hòa - Tỉnh Khánh Hòa"</v>
      </c>
      <c r="N7169" t="str">
        <f t="shared" si="781"/>
        <v>"Xã Ninh Sim - Thị xã Ninh Hòa"</v>
      </c>
      <c r="O7169" t="str">
        <f>VLOOKUP(E7169,district_data,7,0)</f>
        <v>"res_district_572"</v>
      </c>
      <c r="P7169" t="str">
        <f t="shared" si="782"/>
        <v>"VN-56"</v>
      </c>
      <c r="Q7169" t="s">
        <v>1910</v>
      </c>
      <c r="R7169">
        <f t="shared" si="783"/>
        <v>1</v>
      </c>
    </row>
    <row r="7170" spans="1:18" ht="17" x14ac:dyDescent="0.15">
      <c r="A7170" s="8" t="s">
        <v>14879</v>
      </c>
      <c r="B7170" s="8" t="s">
        <v>10365</v>
      </c>
      <c r="C7170" s="8"/>
      <c r="D7170" s="8" t="s">
        <v>2174</v>
      </c>
      <c r="E7170" s="8" t="s">
        <v>1335</v>
      </c>
      <c r="F7170" s="8" t="s">
        <v>1336</v>
      </c>
      <c r="G7170" s="8" t="s">
        <v>221</v>
      </c>
      <c r="H7170" s="8" t="s">
        <v>220</v>
      </c>
      <c r="I7170" s="17" t="s">
        <v>27769</v>
      </c>
      <c r="J7170" s="19" t="str">
        <f t="shared" si="777"/>
        <v>"res_ward_7169"</v>
      </c>
      <c r="K7170" t="str">
        <f t="shared" si="778"/>
        <v>"Xã Ninh Xuân"</v>
      </c>
      <c r="L7170" t="str">
        <f t="shared" si="779"/>
        <v>"VN-56-572-22555"</v>
      </c>
      <c r="M7170" t="str">
        <f t="shared" si="780"/>
        <v>"Xã Ninh Xuân - Thị xã Ninh Hòa - Tỉnh Khánh Hòa"</v>
      </c>
      <c r="N7170" t="str">
        <f t="shared" si="781"/>
        <v>"Xã Ninh Xuân - Thị xã Ninh Hòa"</v>
      </c>
      <c r="O7170" t="str">
        <f>VLOOKUP(E7170,district_data,7,0)</f>
        <v>"res_district_572"</v>
      </c>
      <c r="P7170" t="str">
        <f t="shared" si="782"/>
        <v>"VN-56"</v>
      </c>
      <c r="Q7170" t="s">
        <v>1910</v>
      </c>
      <c r="R7170">
        <f t="shared" si="783"/>
        <v>1</v>
      </c>
    </row>
    <row r="7171" spans="1:18" ht="17" x14ac:dyDescent="0.15">
      <c r="A7171" s="8" t="s">
        <v>14880</v>
      </c>
      <c r="B7171" s="8" t="s">
        <v>14881</v>
      </c>
      <c r="C7171" s="8"/>
      <c r="D7171" s="8" t="s">
        <v>2174</v>
      </c>
      <c r="E7171" s="8" t="s">
        <v>1335</v>
      </c>
      <c r="F7171" s="8" t="s">
        <v>1336</v>
      </c>
      <c r="G7171" s="8" t="s">
        <v>221</v>
      </c>
      <c r="H7171" s="8" t="s">
        <v>220</v>
      </c>
      <c r="I7171" s="17" t="s">
        <v>27770</v>
      </c>
      <c r="J7171" s="19" t="str">
        <f t="shared" ref="J7171:J7234" si="784">$T$2&amp;I7171&amp;$T$2</f>
        <v>"res_ward_7170"</v>
      </c>
      <c r="K7171" t="str">
        <f t="shared" ref="K7171:K7234" si="785">$T$2&amp;B7171&amp;$T$2</f>
        <v>"Xã Ninh Thân"</v>
      </c>
      <c r="L7171" t="str">
        <f t="shared" ref="L7171:L7234" si="786">$T$2&amp;"VN-"&amp;G7171&amp;"-"&amp;E7171&amp;"-"&amp;A7171&amp;$T$2</f>
        <v>"VN-56-572-22558"</v>
      </c>
      <c r="M7171" t="str">
        <f t="shared" ref="M7171:M7234" si="787">$T$2&amp;B7171&amp;" - "&amp;F7171&amp;" - "&amp;H7171&amp;$T$2</f>
        <v>"Xã Ninh Thân - Thị xã Ninh Hòa - Tỉnh Khánh Hòa"</v>
      </c>
      <c r="N7171" t="str">
        <f t="shared" ref="N7171:N7234" si="788">$T$2&amp;B7171&amp;" - "&amp;F7171&amp;$T$2</f>
        <v>"Xã Ninh Thân - Thị xã Ninh Hòa"</v>
      </c>
      <c r="O7171" t="str">
        <f>VLOOKUP(E7171,district_data,7,0)</f>
        <v>"res_district_572"</v>
      </c>
      <c r="P7171" t="str">
        <f t="shared" ref="P7171:P7234" si="789">$T$2&amp;"VN-"&amp;G7171&amp;$T$2</f>
        <v>"VN-56"</v>
      </c>
      <c r="Q7171" t="s">
        <v>1910</v>
      </c>
      <c r="R7171">
        <f t="shared" ref="R7171:R7234" si="790">VLOOKUP(D7171,$U$2:$V$5,2,0)</f>
        <v>1</v>
      </c>
    </row>
    <row r="7172" spans="1:18" ht="17" x14ac:dyDescent="0.15">
      <c r="A7172" s="8" t="s">
        <v>14882</v>
      </c>
      <c r="B7172" s="8" t="s">
        <v>14883</v>
      </c>
      <c r="C7172" s="8"/>
      <c r="D7172" s="8" t="s">
        <v>1915</v>
      </c>
      <c r="E7172" s="8" t="s">
        <v>1335</v>
      </c>
      <c r="F7172" s="8" t="s">
        <v>1336</v>
      </c>
      <c r="G7172" s="8" t="s">
        <v>221</v>
      </c>
      <c r="H7172" s="8" t="s">
        <v>220</v>
      </c>
      <c r="I7172" s="17" t="s">
        <v>27771</v>
      </c>
      <c r="J7172" s="19" t="str">
        <f t="shared" si="784"/>
        <v>"res_ward_7171"</v>
      </c>
      <c r="K7172" t="str">
        <f t="shared" si="785"/>
        <v>"Phường Ninh Diêm"</v>
      </c>
      <c r="L7172" t="str">
        <f t="shared" si="786"/>
        <v>"VN-56-572-22561"</v>
      </c>
      <c r="M7172" t="str">
        <f t="shared" si="787"/>
        <v>"Phường Ninh Diêm - Thị xã Ninh Hòa - Tỉnh Khánh Hòa"</v>
      </c>
      <c r="N7172" t="str">
        <f t="shared" si="788"/>
        <v>"Phường Ninh Diêm - Thị xã Ninh Hòa"</v>
      </c>
      <c r="O7172" t="str">
        <f>VLOOKUP(E7172,district_data,7,0)</f>
        <v>"res_district_572"</v>
      </c>
      <c r="P7172" t="str">
        <f t="shared" si="789"/>
        <v>"VN-56"</v>
      </c>
      <c r="Q7172" t="s">
        <v>1910</v>
      </c>
      <c r="R7172">
        <f t="shared" si="790"/>
        <v>0</v>
      </c>
    </row>
    <row r="7173" spans="1:18" ht="17" x14ac:dyDescent="0.15">
      <c r="A7173" s="8" t="s">
        <v>14884</v>
      </c>
      <c r="B7173" s="8" t="s">
        <v>14885</v>
      </c>
      <c r="C7173" s="8"/>
      <c r="D7173" s="8" t="s">
        <v>2174</v>
      </c>
      <c r="E7173" s="8" t="s">
        <v>1335</v>
      </c>
      <c r="F7173" s="8" t="s">
        <v>1336</v>
      </c>
      <c r="G7173" s="8" t="s">
        <v>221</v>
      </c>
      <c r="H7173" s="8" t="s">
        <v>220</v>
      </c>
      <c r="I7173" s="17" t="s">
        <v>27772</v>
      </c>
      <c r="J7173" s="19" t="str">
        <f t="shared" si="784"/>
        <v>"res_ward_7172"</v>
      </c>
      <c r="K7173" t="str">
        <f t="shared" si="785"/>
        <v>"Xã Ninh Đông"</v>
      </c>
      <c r="L7173" t="str">
        <f t="shared" si="786"/>
        <v>"VN-56-572-22564"</v>
      </c>
      <c r="M7173" t="str">
        <f t="shared" si="787"/>
        <v>"Xã Ninh Đông - Thị xã Ninh Hòa - Tỉnh Khánh Hòa"</v>
      </c>
      <c r="N7173" t="str">
        <f t="shared" si="788"/>
        <v>"Xã Ninh Đông - Thị xã Ninh Hòa"</v>
      </c>
      <c r="O7173" t="str">
        <f>VLOOKUP(E7173,district_data,7,0)</f>
        <v>"res_district_572"</v>
      </c>
      <c r="P7173" t="str">
        <f t="shared" si="789"/>
        <v>"VN-56"</v>
      </c>
      <c r="Q7173" t="s">
        <v>1910</v>
      </c>
      <c r="R7173">
        <f t="shared" si="790"/>
        <v>1</v>
      </c>
    </row>
    <row r="7174" spans="1:18" ht="17" x14ac:dyDescent="0.15">
      <c r="A7174" s="8" t="s">
        <v>14886</v>
      </c>
      <c r="B7174" s="8" t="s">
        <v>14887</v>
      </c>
      <c r="C7174" s="8"/>
      <c r="D7174" s="8" t="s">
        <v>1915</v>
      </c>
      <c r="E7174" s="8" t="s">
        <v>1335</v>
      </c>
      <c r="F7174" s="8" t="s">
        <v>1336</v>
      </c>
      <c r="G7174" s="8" t="s">
        <v>221</v>
      </c>
      <c r="H7174" s="8" t="s">
        <v>220</v>
      </c>
      <c r="I7174" s="17" t="s">
        <v>27773</v>
      </c>
      <c r="J7174" s="19" t="str">
        <f t="shared" si="784"/>
        <v>"res_ward_7173"</v>
      </c>
      <c r="K7174" t="str">
        <f t="shared" si="785"/>
        <v>"Phường Ninh Thủy"</v>
      </c>
      <c r="L7174" t="str">
        <f t="shared" si="786"/>
        <v>"VN-56-572-22567"</v>
      </c>
      <c r="M7174" t="str">
        <f t="shared" si="787"/>
        <v>"Phường Ninh Thủy - Thị xã Ninh Hòa - Tỉnh Khánh Hòa"</v>
      </c>
      <c r="N7174" t="str">
        <f t="shared" si="788"/>
        <v>"Phường Ninh Thủy - Thị xã Ninh Hòa"</v>
      </c>
      <c r="O7174" t="str">
        <f>VLOOKUP(E7174,district_data,7,0)</f>
        <v>"res_district_572"</v>
      </c>
      <c r="P7174" t="str">
        <f t="shared" si="789"/>
        <v>"VN-56"</v>
      </c>
      <c r="Q7174" t="s">
        <v>1910</v>
      </c>
      <c r="R7174">
        <f t="shared" si="790"/>
        <v>0</v>
      </c>
    </row>
    <row r="7175" spans="1:18" ht="17" x14ac:dyDescent="0.15">
      <c r="A7175" s="8" t="s">
        <v>14888</v>
      </c>
      <c r="B7175" s="8" t="s">
        <v>14889</v>
      </c>
      <c r="C7175" s="8"/>
      <c r="D7175" s="8" t="s">
        <v>1915</v>
      </c>
      <c r="E7175" s="8" t="s">
        <v>1335</v>
      </c>
      <c r="F7175" s="8" t="s">
        <v>1336</v>
      </c>
      <c r="G7175" s="8" t="s">
        <v>221</v>
      </c>
      <c r="H7175" s="8" t="s">
        <v>220</v>
      </c>
      <c r="I7175" s="17" t="s">
        <v>27774</v>
      </c>
      <c r="J7175" s="19" t="str">
        <f t="shared" si="784"/>
        <v>"res_ward_7174"</v>
      </c>
      <c r="K7175" t="str">
        <f t="shared" si="785"/>
        <v>"Phường Ninh Đa"</v>
      </c>
      <c r="L7175" t="str">
        <f t="shared" si="786"/>
        <v>"VN-56-572-22570"</v>
      </c>
      <c r="M7175" t="str">
        <f t="shared" si="787"/>
        <v>"Phường Ninh Đa - Thị xã Ninh Hòa - Tỉnh Khánh Hòa"</v>
      </c>
      <c r="N7175" t="str">
        <f t="shared" si="788"/>
        <v>"Phường Ninh Đa - Thị xã Ninh Hòa"</v>
      </c>
      <c r="O7175" t="str">
        <f>VLOOKUP(E7175,district_data,7,0)</f>
        <v>"res_district_572"</v>
      </c>
      <c r="P7175" t="str">
        <f t="shared" si="789"/>
        <v>"VN-56"</v>
      </c>
      <c r="Q7175" t="s">
        <v>1910</v>
      </c>
      <c r="R7175">
        <f t="shared" si="790"/>
        <v>0</v>
      </c>
    </row>
    <row r="7176" spans="1:18" ht="17" x14ac:dyDescent="0.15">
      <c r="A7176" s="8" t="s">
        <v>14890</v>
      </c>
      <c r="B7176" s="8" t="s">
        <v>14891</v>
      </c>
      <c r="C7176" s="8"/>
      <c r="D7176" s="8" t="s">
        <v>2174</v>
      </c>
      <c r="E7176" s="8" t="s">
        <v>1335</v>
      </c>
      <c r="F7176" s="8" t="s">
        <v>1336</v>
      </c>
      <c r="G7176" s="8" t="s">
        <v>221</v>
      </c>
      <c r="H7176" s="8" t="s">
        <v>220</v>
      </c>
      <c r="I7176" s="17" t="s">
        <v>27775</v>
      </c>
      <c r="J7176" s="19" t="str">
        <f t="shared" si="784"/>
        <v>"res_ward_7175"</v>
      </c>
      <c r="K7176" t="str">
        <f t="shared" si="785"/>
        <v>"Xã Ninh Phụng"</v>
      </c>
      <c r="L7176" t="str">
        <f t="shared" si="786"/>
        <v>"VN-56-572-22573"</v>
      </c>
      <c r="M7176" t="str">
        <f t="shared" si="787"/>
        <v>"Xã Ninh Phụng - Thị xã Ninh Hòa - Tỉnh Khánh Hòa"</v>
      </c>
      <c r="N7176" t="str">
        <f t="shared" si="788"/>
        <v>"Xã Ninh Phụng - Thị xã Ninh Hòa"</v>
      </c>
      <c r="O7176" t="str">
        <f>VLOOKUP(E7176,district_data,7,0)</f>
        <v>"res_district_572"</v>
      </c>
      <c r="P7176" t="str">
        <f t="shared" si="789"/>
        <v>"VN-56"</v>
      </c>
      <c r="Q7176" t="s">
        <v>1910</v>
      </c>
      <c r="R7176">
        <f t="shared" si="790"/>
        <v>1</v>
      </c>
    </row>
    <row r="7177" spans="1:18" ht="17" x14ac:dyDescent="0.15">
      <c r="A7177" s="8" t="s">
        <v>14892</v>
      </c>
      <c r="B7177" s="8" t="s">
        <v>14893</v>
      </c>
      <c r="C7177" s="8"/>
      <c r="D7177" s="8" t="s">
        <v>2174</v>
      </c>
      <c r="E7177" s="8" t="s">
        <v>1335</v>
      </c>
      <c r="F7177" s="8" t="s">
        <v>1336</v>
      </c>
      <c r="G7177" s="8" t="s">
        <v>221</v>
      </c>
      <c r="H7177" s="8" t="s">
        <v>220</v>
      </c>
      <c r="I7177" s="17" t="s">
        <v>27776</v>
      </c>
      <c r="J7177" s="19" t="str">
        <f t="shared" si="784"/>
        <v>"res_ward_7176"</v>
      </c>
      <c r="K7177" t="str">
        <f t="shared" si="785"/>
        <v>"Xã Ninh Bình"</v>
      </c>
      <c r="L7177" t="str">
        <f t="shared" si="786"/>
        <v>"VN-56-572-22576"</v>
      </c>
      <c r="M7177" t="str">
        <f t="shared" si="787"/>
        <v>"Xã Ninh Bình - Thị xã Ninh Hòa - Tỉnh Khánh Hòa"</v>
      </c>
      <c r="N7177" t="str">
        <f t="shared" si="788"/>
        <v>"Xã Ninh Bình - Thị xã Ninh Hòa"</v>
      </c>
      <c r="O7177" t="str">
        <f>VLOOKUP(E7177,district_data,7,0)</f>
        <v>"res_district_572"</v>
      </c>
      <c r="P7177" t="str">
        <f t="shared" si="789"/>
        <v>"VN-56"</v>
      </c>
      <c r="Q7177" t="s">
        <v>1910</v>
      </c>
      <c r="R7177">
        <f t="shared" si="790"/>
        <v>1</v>
      </c>
    </row>
    <row r="7178" spans="1:18" ht="17" x14ac:dyDescent="0.15">
      <c r="A7178" s="8" t="s">
        <v>14894</v>
      </c>
      <c r="B7178" s="8" t="s">
        <v>13942</v>
      </c>
      <c r="C7178" s="8"/>
      <c r="D7178" s="8" t="s">
        <v>2174</v>
      </c>
      <c r="E7178" s="8" t="s">
        <v>1335</v>
      </c>
      <c r="F7178" s="8" t="s">
        <v>1336</v>
      </c>
      <c r="G7178" s="8" t="s">
        <v>221</v>
      </c>
      <c r="H7178" s="8" t="s">
        <v>220</v>
      </c>
      <c r="I7178" s="17" t="s">
        <v>27777</v>
      </c>
      <c r="J7178" s="19" t="str">
        <f t="shared" si="784"/>
        <v>"res_ward_7177"</v>
      </c>
      <c r="K7178" t="str">
        <f t="shared" si="785"/>
        <v>"Xã Ninh Phước"</v>
      </c>
      <c r="L7178" t="str">
        <f t="shared" si="786"/>
        <v>"VN-56-572-22579"</v>
      </c>
      <c r="M7178" t="str">
        <f t="shared" si="787"/>
        <v>"Xã Ninh Phước - Thị xã Ninh Hòa - Tỉnh Khánh Hòa"</v>
      </c>
      <c r="N7178" t="str">
        <f t="shared" si="788"/>
        <v>"Xã Ninh Phước - Thị xã Ninh Hòa"</v>
      </c>
      <c r="O7178" t="str">
        <f>VLOOKUP(E7178,district_data,7,0)</f>
        <v>"res_district_572"</v>
      </c>
      <c r="P7178" t="str">
        <f t="shared" si="789"/>
        <v>"VN-56"</v>
      </c>
      <c r="Q7178" t="s">
        <v>1910</v>
      </c>
      <c r="R7178">
        <f t="shared" si="790"/>
        <v>1</v>
      </c>
    </row>
    <row r="7179" spans="1:18" ht="17" x14ac:dyDescent="0.15">
      <c r="A7179" s="8" t="s">
        <v>14895</v>
      </c>
      <c r="B7179" s="8" t="s">
        <v>14896</v>
      </c>
      <c r="C7179" s="8"/>
      <c r="D7179" s="8" t="s">
        <v>2174</v>
      </c>
      <c r="E7179" s="8" t="s">
        <v>1335</v>
      </c>
      <c r="F7179" s="8" t="s">
        <v>1336</v>
      </c>
      <c r="G7179" s="8" t="s">
        <v>221</v>
      </c>
      <c r="H7179" s="8" t="s">
        <v>220</v>
      </c>
      <c r="I7179" s="17" t="s">
        <v>27778</v>
      </c>
      <c r="J7179" s="19" t="str">
        <f t="shared" si="784"/>
        <v>"res_ward_7178"</v>
      </c>
      <c r="K7179" t="str">
        <f t="shared" si="785"/>
        <v>"Xã Ninh Phú"</v>
      </c>
      <c r="L7179" t="str">
        <f t="shared" si="786"/>
        <v>"VN-56-572-22582"</v>
      </c>
      <c r="M7179" t="str">
        <f t="shared" si="787"/>
        <v>"Xã Ninh Phú - Thị xã Ninh Hòa - Tỉnh Khánh Hòa"</v>
      </c>
      <c r="N7179" t="str">
        <f t="shared" si="788"/>
        <v>"Xã Ninh Phú - Thị xã Ninh Hòa"</v>
      </c>
      <c r="O7179" t="str">
        <f>VLOOKUP(E7179,district_data,7,0)</f>
        <v>"res_district_572"</v>
      </c>
      <c r="P7179" t="str">
        <f t="shared" si="789"/>
        <v>"VN-56"</v>
      </c>
      <c r="Q7179" t="s">
        <v>1910</v>
      </c>
      <c r="R7179">
        <f t="shared" si="790"/>
        <v>1</v>
      </c>
    </row>
    <row r="7180" spans="1:18" ht="17" x14ac:dyDescent="0.15">
      <c r="A7180" s="8" t="s">
        <v>14897</v>
      </c>
      <c r="B7180" s="8" t="s">
        <v>14898</v>
      </c>
      <c r="C7180" s="8"/>
      <c r="D7180" s="8" t="s">
        <v>2174</v>
      </c>
      <c r="E7180" s="8" t="s">
        <v>1335</v>
      </c>
      <c r="F7180" s="8" t="s">
        <v>1336</v>
      </c>
      <c r="G7180" s="8" t="s">
        <v>221</v>
      </c>
      <c r="H7180" s="8" t="s">
        <v>220</v>
      </c>
      <c r="I7180" s="17" t="s">
        <v>27779</v>
      </c>
      <c r="J7180" s="19" t="str">
        <f t="shared" si="784"/>
        <v>"res_ward_7179"</v>
      </c>
      <c r="K7180" t="str">
        <f t="shared" si="785"/>
        <v>"Xã Ninh Tân"</v>
      </c>
      <c r="L7180" t="str">
        <f t="shared" si="786"/>
        <v>"VN-56-572-22585"</v>
      </c>
      <c r="M7180" t="str">
        <f t="shared" si="787"/>
        <v>"Xã Ninh Tân - Thị xã Ninh Hòa - Tỉnh Khánh Hòa"</v>
      </c>
      <c r="N7180" t="str">
        <f t="shared" si="788"/>
        <v>"Xã Ninh Tân - Thị xã Ninh Hòa"</v>
      </c>
      <c r="O7180" t="str">
        <f>VLOOKUP(E7180,district_data,7,0)</f>
        <v>"res_district_572"</v>
      </c>
      <c r="P7180" t="str">
        <f t="shared" si="789"/>
        <v>"VN-56"</v>
      </c>
      <c r="Q7180" t="s">
        <v>1910</v>
      </c>
      <c r="R7180">
        <f t="shared" si="790"/>
        <v>1</v>
      </c>
    </row>
    <row r="7181" spans="1:18" ht="17" x14ac:dyDescent="0.15">
      <c r="A7181" s="8" t="s">
        <v>14899</v>
      </c>
      <c r="B7181" s="8" t="s">
        <v>14900</v>
      </c>
      <c r="C7181" s="8"/>
      <c r="D7181" s="8" t="s">
        <v>2174</v>
      </c>
      <c r="E7181" s="8" t="s">
        <v>1335</v>
      </c>
      <c r="F7181" s="8" t="s">
        <v>1336</v>
      </c>
      <c r="G7181" s="8" t="s">
        <v>221</v>
      </c>
      <c r="H7181" s="8" t="s">
        <v>220</v>
      </c>
      <c r="I7181" s="17" t="s">
        <v>27780</v>
      </c>
      <c r="J7181" s="19" t="str">
        <f t="shared" si="784"/>
        <v>"res_ward_7180"</v>
      </c>
      <c r="K7181" t="str">
        <f t="shared" si="785"/>
        <v>"Xã Ninh Quang"</v>
      </c>
      <c r="L7181" t="str">
        <f t="shared" si="786"/>
        <v>"VN-56-572-22588"</v>
      </c>
      <c r="M7181" t="str">
        <f t="shared" si="787"/>
        <v>"Xã Ninh Quang - Thị xã Ninh Hòa - Tỉnh Khánh Hòa"</v>
      </c>
      <c r="N7181" t="str">
        <f t="shared" si="788"/>
        <v>"Xã Ninh Quang - Thị xã Ninh Hòa"</v>
      </c>
      <c r="O7181" t="str">
        <f>VLOOKUP(E7181,district_data,7,0)</f>
        <v>"res_district_572"</v>
      </c>
      <c r="P7181" t="str">
        <f t="shared" si="789"/>
        <v>"VN-56"</v>
      </c>
      <c r="Q7181" t="s">
        <v>1910</v>
      </c>
      <c r="R7181">
        <f t="shared" si="790"/>
        <v>1</v>
      </c>
    </row>
    <row r="7182" spans="1:18" ht="17" x14ac:dyDescent="0.15">
      <c r="A7182" s="8" t="s">
        <v>14901</v>
      </c>
      <c r="B7182" s="8" t="s">
        <v>14902</v>
      </c>
      <c r="C7182" s="8"/>
      <c r="D7182" s="8" t="s">
        <v>1915</v>
      </c>
      <c r="E7182" s="8" t="s">
        <v>1335</v>
      </c>
      <c r="F7182" s="8" t="s">
        <v>1336</v>
      </c>
      <c r="G7182" s="8" t="s">
        <v>221</v>
      </c>
      <c r="H7182" s="8" t="s">
        <v>220</v>
      </c>
      <c r="I7182" s="17" t="s">
        <v>27781</v>
      </c>
      <c r="J7182" s="19" t="str">
        <f t="shared" si="784"/>
        <v>"res_ward_7181"</v>
      </c>
      <c r="K7182" t="str">
        <f t="shared" si="785"/>
        <v>"Phường Ninh Giang"</v>
      </c>
      <c r="L7182" t="str">
        <f t="shared" si="786"/>
        <v>"VN-56-572-22591"</v>
      </c>
      <c r="M7182" t="str">
        <f t="shared" si="787"/>
        <v>"Phường Ninh Giang - Thị xã Ninh Hòa - Tỉnh Khánh Hòa"</v>
      </c>
      <c r="N7182" t="str">
        <f t="shared" si="788"/>
        <v>"Phường Ninh Giang - Thị xã Ninh Hòa"</v>
      </c>
      <c r="O7182" t="str">
        <f>VLOOKUP(E7182,district_data,7,0)</f>
        <v>"res_district_572"</v>
      </c>
      <c r="P7182" t="str">
        <f t="shared" si="789"/>
        <v>"VN-56"</v>
      </c>
      <c r="Q7182" t="s">
        <v>1910</v>
      </c>
      <c r="R7182">
        <f t="shared" si="790"/>
        <v>0</v>
      </c>
    </row>
    <row r="7183" spans="1:18" ht="17" x14ac:dyDescent="0.15">
      <c r="A7183" s="8" t="s">
        <v>14903</v>
      </c>
      <c r="B7183" s="8" t="s">
        <v>14904</v>
      </c>
      <c r="C7183" s="8"/>
      <c r="D7183" s="8" t="s">
        <v>1915</v>
      </c>
      <c r="E7183" s="8" t="s">
        <v>1335</v>
      </c>
      <c r="F7183" s="8" t="s">
        <v>1336</v>
      </c>
      <c r="G7183" s="8" t="s">
        <v>221</v>
      </c>
      <c r="H7183" s="8" t="s">
        <v>220</v>
      </c>
      <c r="I7183" s="17" t="s">
        <v>27782</v>
      </c>
      <c r="J7183" s="19" t="str">
        <f t="shared" si="784"/>
        <v>"res_ward_7182"</v>
      </c>
      <c r="K7183" t="str">
        <f t="shared" si="785"/>
        <v>"Phường Ninh Hà"</v>
      </c>
      <c r="L7183" t="str">
        <f t="shared" si="786"/>
        <v>"VN-56-572-22594"</v>
      </c>
      <c r="M7183" t="str">
        <f t="shared" si="787"/>
        <v>"Phường Ninh Hà - Thị xã Ninh Hòa - Tỉnh Khánh Hòa"</v>
      </c>
      <c r="N7183" t="str">
        <f t="shared" si="788"/>
        <v>"Phường Ninh Hà - Thị xã Ninh Hòa"</v>
      </c>
      <c r="O7183" t="str">
        <f>VLOOKUP(E7183,district_data,7,0)</f>
        <v>"res_district_572"</v>
      </c>
      <c r="P7183" t="str">
        <f t="shared" si="789"/>
        <v>"VN-56"</v>
      </c>
      <c r="Q7183" t="s">
        <v>1910</v>
      </c>
      <c r="R7183">
        <f t="shared" si="790"/>
        <v>0</v>
      </c>
    </row>
    <row r="7184" spans="1:18" ht="17" x14ac:dyDescent="0.15">
      <c r="A7184" s="8" t="s">
        <v>14905</v>
      </c>
      <c r="B7184" s="8" t="s">
        <v>14906</v>
      </c>
      <c r="C7184" s="8"/>
      <c r="D7184" s="8" t="s">
        <v>2174</v>
      </c>
      <c r="E7184" s="8" t="s">
        <v>1335</v>
      </c>
      <c r="F7184" s="8" t="s">
        <v>1336</v>
      </c>
      <c r="G7184" s="8" t="s">
        <v>221</v>
      </c>
      <c r="H7184" s="8" t="s">
        <v>220</v>
      </c>
      <c r="I7184" s="17" t="s">
        <v>27783</v>
      </c>
      <c r="J7184" s="19" t="str">
        <f t="shared" si="784"/>
        <v>"res_ward_7183"</v>
      </c>
      <c r="K7184" t="str">
        <f t="shared" si="785"/>
        <v>"Xã Ninh Hưng"</v>
      </c>
      <c r="L7184" t="str">
        <f t="shared" si="786"/>
        <v>"VN-56-572-22597"</v>
      </c>
      <c r="M7184" t="str">
        <f t="shared" si="787"/>
        <v>"Xã Ninh Hưng - Thị xã Ninh Hòa - Tỉnh Khánh Hòa"</v>
      </c>
      <c r="N7184" t="str">
        <f t="shared" si="788"/>
        <v>"Xã Ninh Hưng - Thị xã Ninh Hòa"</v>
      </c>
      <c r="O7184" t="str">
        <f>VLOOKUP(E7184,district_data,7,0)</f>
        <v>"res_district_572"</v>
      </c>
      <c r="P7184" t="str">
        <f t="shared" si="789"/>
        <v>"VN-56"</v>
      </c>
      <c r="Q7184" t="s">
        <v>1910</v>
      </c>
      <c r="R7184">
        <f t="shared" si="790"/>
        <v>1</v>
      </c>
    </row>
    <row r="7185" spans="1:18" ht="17" x14ac:dyDescent="0.15">
      <c r="A7185" s="8" t="s">
        <v>14907</v>
      </c>
      <c r="B7185" s="8" t="s">
        <v>14908</v>
      </c>
      <c r="C7185" s="8"/>
      <c r="D7185" s="8" t="s">
        <v>2174</v>
      </c>
      <c r="E7185" s="8" t="s">
        <v>1335</v>
      </c>
      <c r="F7185" s="8" t="s">
        <v>1336</v>
      </c>
      <c r="G7185" s="8" t="s">
        <v>221</v>
      </c>
      <c r="H7185" s="8" t="s">
        <v>220</v>
      </c>
      <c r="I7185" s="17" t="s">
        <v>27784</v>
      </c>
      <c r="J7185" s="19" t="str">
        <f t="shared" si="784"/>
        <v>"res_ward_7184"</v>
      </c>
      <c r="K7185" t="str">
        <f t="shared" si="785"/>
        <v>"Xã Ninh Lộc"</v>
      </c>
      <c r="L7185" t="str">
        <f t="shared" si="786"/>
        <v>"VN-56-572-22600"</v>
      </c>
      <c r="M7185" t="str">
        <f t="shared" si="787"/>
        <v>"Xã Ninh Lộc - Thị xã Ninh Hòa - Tỉnh Khánh Hòa"</v>
      </c>
      <c r="N7185" t="str">
        <f t="shared" si="788"/>
        <v>"Xã Ninh Lộc - Thị xã Ninh Hòa"</v>
      </c>
      <c r="O7185" t="str">
        <f>VLOOKUP(E7185,district_data,7,0)</f>
        <v>"res_district_572"</v>
      </c>
      <c r="P7185" t="str">
        <f t="shared" si="789"/>
        <v>"VN-56"</v>
      </c>
      <c r="Q7185" t="s">
        <v>1910</v>
      </c>
      <c r="R7185">
        <f t="shared" si="790"/>
        <v>1</v>
      </c>
    </row>
    <row r="7186" spans="1:18" ht="17" x14ac:dyDescent="0.15">
      <c r="A7186" s="8" t="s">
        <v>14909</v>
      </c>
      <c r="B7186" s="8" t="s">
        <v>14910</v>
      </c>
      <c r="C7186" s="8"/>
      <c r="D7186" s="8" t="s">
        <v>2174</v>
      </c>
      <c r="E7186" s="8" t="s">
        <v>1335</v>
      </c>
      <c r="F7186" s="8" t="s">
        <v>1336</v>
      </c>
      <c r="G7186" s="8" t="s">
        <v>221</v>
      </c>
      <c r="H7186" s="8" t="s">
        <v>220</v>
      </c>
      <c r="I7186" s="17" t="s">
        <v>27785</v>
      </c>
      <c r="J7186" s="19" t="str">
        <f t="shared" si="784"/>
        <v>"res_ward_7185"</v>
      </c>
      <c r="K7186" t="str">
        <f t="shared" si="785"/>
        <v>"Xã Ninh Ích"</v>
      </c>
      <c r="L7186" t="str">
        <f t="shared" si="786"/>
        <v>"VN-56-572-22603"</v>
      </c>
      <c r="M7186" t="str">
        <f t="shared" si="787"/>
        <v>"Xã Ninh Ích - Thị xã Ninh Hòa - Tỉnh Khánh Hòa"</v>
      </c>
      <c r="N7186" t="str">
        <f t="shared" si="788"/>
        <v>"Xã Ninh Ích - Thị xã Ninh Hòa"</v>
      </c>
      <c r="O7186" t="str">
        <f>VLOOKUP(E7186,district_data,7,0)</f>
        <v>"res_district_572"</v>
      </c>
      <c r="P7186" t="str">
        <f t="shared" si="789"/>
        <v>"VN-56"</v>
      </c>
      <c r="Q7186" t="s">
        <v>1910</v>
      </c>
      <c r="R7186">
        <f t="shared" si="790"/>
        <v>1</v>
      </c>
    </row>
    <row r="7187" spans="1:18" ht="17" x14ac:dyDescent="0.15">
      <c r="A7187" s="8" t="s">
        <v>14911</v>
      </c>
      <c r="B7187" s="8" t="s">
        <v>10370</v>
      </c>
      <c r="C7187" s="8"/>
      <c r="D7187" s="8" t="s">
        <v>2174</v>
      </c>
      <c r="E7187" s="8" t="s">
        <v>1335</v>
      </c>
      <c r="F7187" s="8" t="s">
        <v>1336</v>
      </c>
      <c r="G7187" s="8" t="s">
        <v>221</v>
      </c>
      <c r="H7187" s="8" t="s">
        <v>220</v>
      </c>
      <c r="I7187" s="17" t="s">
        <v>27786</v>
      </c>
      <c r="J7187" s="19" t="str">
        <f t="shared" si="784"/>
        <v>"res_ward_7186"</v>
      </c>
      <c r="K7187" t="str">
        <f t="shared" si="785"/>
        <v>"Xã Ninh Vân"</v>
      </c>
      <c r="L7187" t="str">
        <f t="shared" si="786"/>
        <v>"VN-56-572-22606"</v>
      </c>
      <c r="M7187" t="str">
        <f t="shared" si="787"/>
        <v>"Xã Ninh Vân - Thị xã Ninh Hòa - Tỉnh Khánh Hòa"</v>
      </c>
      <c r="N7187" t="str">
        <f t="shared" si="788"/>
        <v>"Xã Ninh Vân - Thị xã Ninh Hòa"</v>
      </c>
      <c r="O7187" t="str">
        <f>VLOOKUP(E7187,district_data,7,0)</f>
        <v>"res_district_572"</v>
      </c>
      <c r="P7187" t="str">
        <f t="shared" si="789"/>
        <v>"VN-56"</v>
      </c>
      <c r="Q7187" t="s">
        <v>1910</v>
      </c>
      <c r="R7187">
        <f t="shared" si="790"/>
        <v>1</v>
      </c>
    </row>
    <row r="7188" spans="1:18" ht="17" x14ac:dyDescent="0.15">
      <c r="A7188" s="8" t="s">
        <v>14912</v>
      </c>
      <c r="B7188" s="8" t="s">
        <v>14913</v>
      </c>
      <c r="C7188" s="8"/>
      <c r="D7188" s="8" t="s">
        <v>2171</v>
      </c>
      <c r="E7188" s="8" t="s">
        <v>1337</v>
      </c>
      <c r="F7188" s="8" t="s">
        <v>1338</v>
      </c>
      <c r="G7188" s="8" t="s">
        <v>221</v>
      </c>
      <c r="H7188" s="8" t="s">
        <v>220</v>
      </c>
      <c r="I7188" s="17" t="s">
        <v>27787</v>
      </c>
      <c r="J7188" s="19" t="str">
        <f t="shared" si="784"/>
        <v>"res_ward_7187"</v>
      </c>
      <c r="K7188" t="str">
        <f t="shared" si="785"/>
        <v>"Thị trấn Khánh Vĩnh"</v>
      </c>
      <c r="L7188" t="str">
        <f t="shared" si="786"/>
        <v>"VN-56-573-22609"</v>
      </c>
      <c r="M7188" t="str">
        <f t="shared" si="787"/>
        <v>"Thị trấn Khánh Vĩnh - Huyện Khánh Vĩnh - Tỉnh Khánh Hòa"</v>
      </c>
      <c r="N7188" t="str">
        <f t="shared" si="788"/>
        <v>"Thị trấn Khánh Vĩnh - Huyện Khánh Vĩnh"</v>
      </c>
      <c r="O7188" t="str">
        <f>VLOOKUP(E7188,district_data,7,0)</f>
        <v>"res_district_573"</v>
      </c>
      <c r="P7188" t="str">
        <f t="shared" si="789"/>
        <v>"VN-56"</v>
      </c>
      <c r="Q7188" t="s">
        <v>1910</v>
      </c>
      <c r="R7188">
        <f t="shared" si="790"/>
        <v>2</v>
      </c>
    </row>
    <row r="7189" spans="1:18" ht="17" x14ac:dyDescent="0.15">
      <c r="A7189" s="8" t="s">
        <v>14914</v>
      </c>
      <c r="B7189" s="8" t="s">
        <v>14915</v>
      </c>
      <c r="C7189" s="8"/>
      <c r="D7189" s="8" t="s">
        <v>2174</v>
      </c>
      <c r="E7189" s="8" t="s">
        <v>1337</v>
      </c>
      <c r="F7189" s="8" t="s">
        <v>1338</v>
      </c>
      <c r="G7189" s="8" t="s">
        <v>221</v>
      </c>
      <c r="H7189" s="8" t="s">
        <v>220</v>
      </c>
      <c r="I7189" s="17" t="s">
        <v>27788</v>
      </c>
      <c r="J7189" s="19" t="str">
        <f t="shared" si="784"/>
        <v>"res_ward_7188"</v>
      </c>
      <c r="K7189" t="str">
        <f t="shared" si="785"/>
        <v>"Xã Khánh Hiệp"</v>
      </c>
      <c r="L7189" t="str">
        <f t="shared" si="786"/>
        <v>"VN-56-573-22612"</v>
      </c>
      <c r="M7189" t="str">
        <f t="shared" si="787"/>
        <v>"Xã Khánh Hiệp - Huyện Khánh Vĩnh - Tỉnh Khánh Hòa"</v>
      </c>
      <c r="N7189" t="str">
        <f t="shared" si="788"/>
        <v>"Xã Khánh Hiệp - Huyện Khánh Vĩnh"</v>
      </c>
      <c r="O7189" t="str">
        <f>VLOOKUP(E7189,district_data,7,0)</f>
        <v>"res_district_573"</v>
      </c>
      <c r="P7189" t="str">
        <f t="shared" si="789"/>
        <v>"VN-56"</v>
      </c>
      <c r="Q7189" t="s">
        <v>1910</v>
      </c>
      <c r="R7189">
        <f t="shared" si="790"/>
        <v>1</v>
      </c>
    </row>
    <row r="7190" spans="1:18" ht="17" x14ac:dyDescent="0.15">
      <c r="A7190" s="8" t="s">
        <v>14916</v>
      </c>
      <c r="B7190" s="8" t="s">
        <v>14917</v>
      </c>
      <c r="C7190" s="8"/>
      <c r="D7190" s="8" t="s">
        <v>2174</v>
      </c>
      <c r="E7190" s="8" t="s">
        <v>1337</v>
      </c>
      <c r="F7190" s="8" t="s">
        <v>1338</v>
      </c>
      <c r="G7190" s="8" t="s">
        <v>221</v>
      </c>
      <c r="H7190" s="8" t="s">
        <v>220</v>
      </c>
      <c r="I7190" s="17" t="s">
        <v>27789</v>
      </c>
      <c r="J7190" s="19" t="str">
        <f t="shared" si="784"/>
        <v>"res_ward_7189"</v>
      </c>
      <c r="K7190" t="str">
        <f t="shared" si="785"/>
        <v>"Xã Khánh Bình"</v>
      </c>
      <c r="L7190" t="str">
        <f t="shared" si="786"/>
        <v>"VN-56-573-22615"</v>
      </c>
      <c r="M7190" t="str">
        <f t="shared" si="787"/>
        <v>"Xã Khánh Bình - Huyện Khánh Vĩnh - Tỉnh Khánh Hòa"</v>
      </c>
      <c r="N7190" t="str">
        <f t="shared" si="788"/>
        <v>"Xã Khánh Bình - Huyện Khánh Vĩnh"</v>
      </c>
      <c r="O7190" t="str">
        <f>VLOOKUP(E7190,district_data,7,0)</f>
        <v>"res_district_573"</v>
      </c>
      <c r="P7190" t="str">
        <f t="shared" si="789"/>
        <v>"VN-56"</v>
      </c>
      <c r="Q7190" t="s">
        <v>1910</v>
      </c>
      <c r="R7190">
        <f t="shared" si="790"/>
        <v>1</v>
      </c>
    </row>
    <row r="7191" spans="1:18" ht="17" x14ac:dyDescent="0.15">
      <c r="A7191" s="8" t="s">
        <v>14918</v>
      </c>
      <c r="B7191" s="8" t="s">
        <v>10393</v>
      </c>
      <c r="C7191" s="8"/>
      <c r="D7191" s="8" t="s">
        <v>2174</v>
      </c>
      <c r="E7191" s="8" t="s">
        <v>1337</v>
      </c>
      <c r="F7191" s="8" t="s">
        <v>1338</v>
      </c>
      <c r="G7191" s="8" t="s">
        <v>221</v>
      </c>
      <c r="H7191" s="8" t="s">
        <v>220</v>
      </c>
      <c r="I7191" s="17" t="s">
        <v>27790</v>
      </c>
      <c r="J7191" s="19" t="str">
        <f t="shared" si="784"/>
        <v>"res_ward_7190"</v>
      </c>
      <c r="K7191" t="str">
        <f t="shared" si="785"/>
        <v>"Xã Khánh Trung"</v>
      </c>
      <c r="L7191" t="str">
        <f t="shared" si="786"/>
        <v>"VN-56-573-22618"</v>
      </c>
      <c r="M7191" t="str">
        <f t="shared" si="787"/>
        <v>"Xã Khánh Trung - Huyện Khánh Vĩnh - Tỉnh Khánh Hòa"</v>
      </c>
      <c r="N7191" t="str">
        <f t="shared" si="788"/>
        <v>"Xã Khánh Trung - Huyện Khánh Vĩnh"</v>
      </c>
      <c r="O7191" t="str">
        <f>VLOOKUP(E7191,district_data,7,0)</f>
        <v>"res_district_573"</v>
      </c>
      <c r="P7191" t="str">
        <f t="shared" si="789"/>
        <v>"VN-56"</v>
      </c>
      <c r="Q7191" t="s">
        <v>1910</v>
      </c>
      <c r="R7191">
        <f t="shared" si="790"/>
        <v>1</v>
      </c>
    </row>
    <row r="7192" spans="1:18" ht="17" x14ac:dyDescent="0.15">
      <c r="A7192" s="8" t="s">
        <v>14919</v>
      </c>
      <c r="B7192" s="8" t="s">
        <v>14920</v>
      </c>
      <c r="C7192" s="8"/>
      <c r="D7192" s="8" t="s">
        <v>2174</v>
      </c>
      <c r="E7192" s="8" t="s">
        <v>1337</v>
      </c>
      <c r="F7192" s="8" t="s">
        <v>1338</v>
      </c>
      <c r="G7192" s="8" t="s">
        <v>221</v>
      </c>
      <c r="H7192" s="8" t="s">
        <v>220</v>
      </c>
      <c r="I7192" s="17" t="s">
        <v>27791</v>
      </c>
      <c r="J7192" s="19" t="str">
        <f t="shared" si="784"/>
        <v>"res_ward_7191"</v>
      </c>
      <c r="K7192" t="str">
        <f t="shared" si="785"/>
        <v>"Xã Khánh Đông"</v>
      </c>
      <c r="L7192" t="str">
        <f t="shared" si="786"/>
        <v>"VN-56-573-22621"</v>
      </c>
      <c r="M7192" t="str">
        <f t="shared" si="787"/>
        <v>"Xã Khánh Đông - Huyện Khánh Vĩnh - Tỉnh Khánh Hòa"</v>
      </c>
      <c r="N7192" t="str">
        <f t="shared" si="788"/>
        <v>"Xã Khánh Đông - Huyện Khánh Vĩnh"</v>
      </c>
      <c r="O7192" t="str">
        <f>VLOOKUP(E7192,district_data,7,0)</f>
        <v>"res_district_573"</v>
      </c>
      <c r="P7192" t="str">
        <f t="shared" si="789"/>
        <v>"VN-56"</v>
      </c>
      <c r="Q7192" t="s">
        <v>1910</v>
      </c>
      <c r="R7192">
        <f t="shared" si="790"/>
        <v>1</v>
      </c>
    </row>
    <row r="7193" spans="1:18" ht="17" x14ac:dyDescent="0.15">
      <c r="A7193" s="8" t="s">
        <v>14921</v>
      </c>
      <c r="B7193" s="8" t="s">
        <v>2550</v>
      </c>
      <c r="C7193" s="8"/>
      <c r="D7193" s="8" t="s">
        <v>2174</v>
      </c>
      <c r="E7193" s="8" t="s">
        <v>1337</v>
      </c>
      <c r="F7193" s="8" t="s">
        <v>1338</v>
      </c>
      <c r="G7193" s="8" t="s">
        <v>221</v>
      </c>
      <c r="H7193" s="8" t="s">
        <v>220</v>
      </c>
      <c r="I7193" s="17" t="s">
        <v>27792</v>
      </c>
      <c r="J7193" s="19" t="str">
        <f t="shared" si="784"/>
        <v>"res_ward_7192"</v>
      </c>
      <c r="K7193" t="str">
        <f t="shared" si="785"/>
        <v>"Xã Khánh Thượng"</v>
      </c>
      <c r="L7193" t="str">
        <f t="shared" si="786"/>
        <v>"VN-56-573-22624"</v>
      </c>
      <c r="M7193" t="str">
        <f t="shared" si="787"/>
        <v>"Xã Khánh Thượng - Huyện Khánh Vĩnh - Tỉnh Khánh Hòa"</v>
      </c>
      <c r="N7193" t="str">
        <f t="shared" si="788"/>
        <v>"Xã Khánh Thượng - Huyện Khánh Vĩnh"</v>
      </c>
      <c r="O7193" t="str">
        <f>VLOOKUP(E7193,district_data,7,0)</f>
        <v>"res_district_573"</v>
      </c>
      <c r="P7193" t="str">
        <f t="shared" si="789"/>
        <v>"VN-56"</v>
      </c>
      <c r="Q7193" t="s">
        <v>1910</v>
      </c>
      <c r="R7193">
        <f t="shared" si="790"/>
        <v>1</v>
      </c>
    </row>
    <row r="7194" spans="1:18" ht="17" x14ac:dyDescent="0.15">
      <c r="A7194" s="8" t="s">
        <v>14922</v>
      </c>
      <c r="B7194" s="8" t="s">
        <v>14923</v>
      </c>
      <c r="C7194" s="8"/>
      <c r="D7194" s="8" t="s">
        <v>2174</v>
      </c>
      <c r="E7194" s="8" t="s">
        <v>1337</v>
      </c>
      <c r="F7194" s="8" t="s">
        <v>1338</v>
      </c>
      <c r="G7194" s="8" t="s">
        <v>221</v>
      </c>
      <c r="H7194" s="8" t="s">
        <v>220</v>
      </c>
      <c r="I7194" s="17" t="s">
        <v>27793</v>
      </c>
      <c r="J7194" s="19" t="str">
        <f t="shared" si="784"/>
        <v>"res_ward_7193"</v>
      </c>
      <c r="K7194" t="str">
        <f t="shared" si="785"/>
        <v>"Xã Khánh Nam"</v>
      </c>
      <c r="L7194" t="str">
        <f t="shared" si="786"/>
        <v>"VN-56-573-22627"</v>
      </c>
      <c r="M7194" t="str">
        <f t="shared" si="787"/>
        <v>"Xã Khánh Nam - Huyện Khánh Vĩnh - Tỉnh Khánh Hòa"</v>
      </c>
      <c r="N7194" t="str">
        <f t="shared" si="788"/>
        <v>"Xã Khánh Nam - Huyện Khánh Vĩnh"</v>
      </c>
      <c r="O7194" t="str">
        <f>VLOOKUP(E7194,district_data,7,0)</f>
        <v>"res_district_573"</v>
      </c>
      <c r="P7194" t="str">
        <f t="shared" si="789"/>
        <v>"VN-56"</v>
      </c>
      <c r="Q7194" t="s">
        <v>1910</v>
      </c>
      <c r="R7194">
        <f t="shared" si="790"/>
        <v>1</v>
      </c>
    </row>
    <row r="7195" spans="1:18" ht="17" x14ac:dyDescent="0.15">
      <c r="A7195" s="8" t="s">
        <v>14924</v>
      </c>
      <c r="B7195" s="8" t="s">
        <v>14925</v>
      </c>
      <c r="C7195" s="8"/>
      <c r="D7195" s="8" t="s">
        <v>2174</v>
      </c>
      <c r="E7195" s="8" t="s">
        <v>1337</v>
      </c>
      <c r="F7195" s="8" t="s">
        <v>1338</v>
      </c>
      <c r="G7195" s="8" t="s">
        <v>221</v>
      </c>
      <c r="H7195" s="8" t="s">
        <v>220</v>
      </c>
      <c r="I7195" s="17" t="s">
        <v>27794</v>
      </c>
      <c r="J7195" s="19" t="str">
        <f t="shared" si="784"/>
        <v>"res_ward_7194"</v>
      </c>
      <c r="K7195" t="str">
        <f t="shared" si="785"/>
        <v>"Xã Sông Cầu"</v>
      </c>
      <c r="L7195" t="str">
        <f t="shared" si="786"/>
        <v>"VN-56-573-22630"</v>
      </c>
      <c r="M7195" t="str">
        <f t="shared" si="787"/>
        <v>"Xã Sông Cầu - Huyện Khánh Vĩnh - Tỉnh Khánh Hòa"</v>
      </c>
      <c r="N7195" t="str">
        <f t="shared" si="788"/>
        <v>"Xã Sông Cầu - Huyện Khánh Vĩnh"</v>
      </c>
      <c r="O7195" t="str">
        <f>VLOOKUP(E7195,district_data,7,0)</f>
        <v>"res_district_573"</v>
      </c>
      <c r="P7195" t="str">
        <f t="shared" si="789"/>
        <v>"VN-56"</v>
      </c>
      <c r="Q7195" t="s">
        <v>1910</v>
      </c>
      <c r="R7195">
        <f t="shared" si="790"/>
        <v>1</v>
      </c>
    </row>
    <row r="7196" spans="1:18" ht="17" x14ac:dyDescent="0.15">
      <c r="A7196" s="8" t="s">
        <v>14926</v>
      </c>
      <c r="B7196" s="8" t="s">
        <v>14927</v>
      </c>
      <c r="C7196" s="8"/>
      <c r="D7196" s="8" t="s">
        <v>2174</v>
      </c>
      <c r="E7196" s="8" t="s">
        <v>1337</v>
      </c>
      <c r="F7196" s="8" t="s">
        <v>1338</v>
      </c>
      <c r="G7196" s="8" t="s">
        <v>221</v>
      </c>
      <c r="H7196" s="8" t="s">
        <v>220</v>
      </c>
      <c r="I7196" s="17" t="s">
        <v>27795</v>
      </c>
      <c r="J7196" s="19" t="str">
        <f t="shared" si="784"/>
        <v>"res_ward_7195"</v>
      </c>
      <c r="K7196" t="str">
        <f t="shared" si="785"/>
        <v>"Xã Giang Ly"</v>
      </c>
      <c r="L7196" t="str">
        <f t="shared" si="786"/>
        <v>"VN-56-573-22633"</v>
      </c>
      <c r="M7196" t="str">
        <f t="shared" si="787"/>
        <v>"Xã Giang Ly - Huyện Khánh Vĩnh - Tỉnh Khánh Hòa"</v>
      </c>
      <c r="N7196" t="str">
        <f t="shared" si="788"/>
        <v>"Xã Giang Ly - Huyện Khánh Vĩnh"</v>
      </c>
      <c r="O7196" t="str">
        <f>VLOOKUP(E7196,district_data,7,0)</f>
        <v>"res_district_573"</v>
      </c>
      <c r="P7196" t="str">
        <f t="shared" si="789"/>
        <v>"VN-56"</v>
      </c>
      <c r="Q7196" t="s">
        <v>1910</v>
      </c>
      <c r="R7196">
        <f t="shared" si="790"/>
        <v>1</v>
      </c>
    </row>
    <row r="7197" spans="1:18" ht="17" x14ac:dyDescent="0.15">
      <c r="A7197" s="8" t="s">
        <v>14928</v>
      </c>
      <c r="B7197" s="8" t="s">
        <v>14929</v>
      </c>
      <c r="C7197" s="8"/>
      <c r="D7197" s="8" t="s">
        <v>2174</v>
      </c>
      <c r="E7197" s="8" t="s">
        <v>1337</v>
      </c>
      <c r="F7197" s="8" t="s">
        <v>1338</v>
      </c>
      <c r="G7197" s="8" t="s">
        <v>221</v>
      </c>
      <c r="H7197" s="8" t="s">
        <v>220</v>
      </c>
      <c r="I7197" s="17" t="s">
        <v>27796</v>
      </c>
      <c r="J7197" s="19" t="str">
        <f t="shared" si="784"/>
        <v>"res_ward_7196"</v>
      </c>
      <c r="K7197" t="str">
        <f t="shared" si="785"/>
        <v>"Xã Cầu Bà"</v>
      </c>
      <c r="L7197" t="str">
        <f t="shared" si="786"/>
        <v>"VN-56-573-22636"</v>
      </c>
      <c r="M7197" t="str">
        <f t="shared" si="787"/>
        <v>"Xã Cầu Bà - Huyện Khánh Vĩnh - Tỉnh Khánh Hòa"</v>
      </c>
      <c r="N7197" t="str">
        <f t="shared" si="788"/>
        <v>"Xã Cầu Bà - Huyện Khánh Vĩnh"</v>
      </c>
      <c r="O7197" t="str">
        <f>VLOOKUP(E7197,district_data,7,0)</f>
        <v>"res_district_573"</v>
      </c>
      <c r="P7197" t="str">
        <f t="shared" si="789"/>
        <v>"VN-56"</v>
      </c>
      <c r="Q7197" t="s">
        <v>1910</v>
      </c>
      <c r="R7197">
        <f t="shared" si="790"/>
        <v>1</v>
      </c>
    </row>
    <row r="7198" spans="1:18" ht="17" x14ac:dyDescent="0.15">
      <c r="A7198" s="8" t="s">
        <v>14930</v>
      </c>
      <c r="B7198" s="8" t="s">
        <v>14931</v>
      </c>
      <c r="C7198" s="8"/>
      <c r="D7198" s="8" t="s">
        <v>2174</v>
      </c>
      <c r="E7198" s="8" t="s">
        <v>1337</v>
      </c>
      <c r="F7198" s="8" t="s">
        <v>1338</v>
      </c>
      <c r="G7198" s="8" t="s">
        <v>221</v>
      </c>
      <c r="H7198" s="8" t="s">
        <v>220</v>
      </c>
      <c r="I7198" s="17" t="s">
        <v>27797</v>
      </c>
      <c r="J7198" s="19" t="str">
        <f t="shared" si="784"/>
        <v>"res_ward_7197"</v>
      </c>
      <c r="K7198" t="str">
        <f t="shared" si="785"/>
        <v>"Xã Liên Sang"</v>
      </c>
      <c r="L7198" t="str">
        <f t="shared" si="786"/>
        <v>"VN-56-573-22639"</v>
      </c>
      <c r="M7198" t="str">
        <f t="shared" si="787"/>
        <v>"Xã Liên Sang - Huyện Khánh Vĩnh - Tỉnh Khánh Hòa"</v>
      </c>
      <c r="N7198" t="str">
        <f t="shared" si="788"/>
        <v>"Xã Liên Sang - Huyện Khánh Vĩnh"</v>
      </c>
      <c r="O7198" t="str">
        <f>VLOOKUP(E7198,district_data,7,0)</f>
        <v>"res_district_573"</v>
      </c>
      <c r="P7198" t="str">
        <f t="shared" si="789"/>
        <v>"VN-56"</v>
      </c>
      <c r="Q7198" t="s">
        <v>1910</v>
      </c>
      <c r="R7198">
        <f t="shared" si="790"/>
        <v>1</v>
      </c>
    </row>
    <row r="7199" spans="1:18" ht="17" x14ac:dyDescent="0.15">
      <c r="A7199" s="8" t="s">
        <v>14932</v>
      </c>
      <c r="B7199" s="8" t="s">
        <v>10403</v>
      </c>
      <c r="C7199" s="8"/>
      <c r="D7199" s="8" t="s">
        <v>2174</v>
      </c>
      <c r="E7199" s="8" t="s">
        <v>1337</v>
      </c>
      <c r="F7199" s="8" t="s">
        <v>1338</v>
      </c>
      <c r="G7199" s="8" t="s">
        <v>221</v>
      </c>
      <c r="H7199" s="8" t="s">
        <v>220</v>
      </c>
      <c r="I7199" s="17" t="s">
        <v>27798</v>
      </c>
      <c r="J7199" s="19" t="str">
        <f t="shared" si="784"/>
        <v>"res_ward_7198"</v>
      </c>
      <c r="K7199" t="str">
        <f t="shared" si="785"/>
        <v>"Xã Khánh Thành"</v>
      </c>
      <c r="L7199" t="str">
        <f t="shared" si="786"/>
        <v>"VN-56-573-22642"</v>
      </c>
      <c r="M7199" t="str">
        <f t="shared" si="787"/>
        <v>"Xã Khánh Thành - Huyện Khánh Vĩnh - Tỉnh Khánh Hòa"</v>
      </c>
      <c r="N7199" t="str">
        <f t="shared" si="788"/>
        <v>"Xã Khánh Thành - Huyện Khánh Vĩnh"</v>
      </c>
      <c r="O7199" t="str">
        <f>VLOOKUP(E7199,district_data,7,0)</f>
        <v>"res_district_573"</v>
      </c>
      <c r="P7199" t="str">
        <f t="shared" si="789"/>
        <v>"VN-56"</v>
      </c>
      <c r="Q7199" t="s">
        <v>1910</v>
      </c>
      <c r="R7199">
        <f t="shared" si="790"/>
        <v>1</v>
      </c>
    </row>
    <row r="7200" spans="1:18" ht="17" x14ac:dyDescent="0.15">
      <c r="A7200" s="8" t="s">
        <v>14933</v>
      </c>
      <c r="B7200" s="8" t="s">
        <v>10378</v>
      </c>
      <c r="C7200" s="8"/>
      <c r="D7200" s="8" t="s">
        <v>2174</v>
      </c>
      <c r="E7200" s="8" t="s">
        <v>1337</v>
      </c>
      <c r="F7200" s="8" t="s">
        <v>1338</v>
      </c>
      <c r="G7200" s="8" t="s">
        <v>221</v>
      </c>
      <c r="H7200" s="8" t="s">
        <v>220</v>
      </c>
      <c r="I7200" s="17" t="s">
        <v>27799</v>
      </c>
      <c r="J7200" s="19" t="str">
        <f t="shared" si="784"/>
        <v>"res_ward_7199"</v>
      </c>
      <c r="K7200" t="str">
        <f t="shared" si="785"/>
        <v>"Xã Khánh Phú"</v>
      </c>
      <c r="L7200" t="str">
        <f t="shared" si="786"/>
        <v>"VN-56-573-22645"</v>
      </c>
      <c r="M7200" t="str">
        <f t="shared" si="787"/>
        <v>"Xã Khánh Phú - Huyện Khánh Vĩnh - Tỉnh Khánh Hòa"</v>
      </c>
      <c r="N7200" t="str">
        <f t="shared" si="788"/>
        <v>"Xã Khánh Phú - Huyện Khánh Vĩnh"</v>
      </c>
      <c r="O7200" t="str">
        <f>VLOOKUP(E7200,district_data,7,0)</f>
        <v>"res_district_573"</v>
      </c>
      <c r="P7200" t="str">
        <f t="shared" si="789"/>
        <v>"VN-56"</v>
      </c>
      <c r="Q7200" t="s">
        <v>1910</v>
      </c>
      <c r="R7200">
        <f t="shared" si="790"/>
        <v>1</v>
      </c>
    </row>
    <row r="7201" spans="1:18" ht="17" x14ac:dyDescent="0.15">
      <c r="A7201" s="8" t="s">
        <v>14934</v>
      </c>
      <c r="B7201" s="8" t="s">
        <v>14935</v>
      </c>
      <c r="C7201" s="8"/>
      <c r="D7201" s="8" t="s">
        <v>2174</v>
      </c>
      <c r="E7201" s="8" t="s">
        <v>1337</v>
      </c>
      <c r="F7201" s="8" t="s">
        <v>1338</v>
      </c>
      <c r="G7201" s="8" t="s">
        <v>221</v>
      </c>
      <c r="H7201" s="8" t="s">
        <v>220</v>
      </c>
      <c r="I7201" s="17" t="s">
        <v>27800</v>
      </c>
      <c r="J7201" s="19" t="str">
        <f t="shared" si="784"/>
        <v>"res_ward_7200"</v>
      </c>
      <c r="K7201" t="str">
        <f t="shared" si="785"/>
        <v>"Xã Sơn Thái"</v>
      </c>
      <c r="L7201" t="str">
        <f t="shared" si="786"/>
        <v>"VN-56-573-22648"</v>
      </c>
      <c r="M7201" t="str">
        <f t="shared" si="787"/>
        <v>"Xã Sơn Thái - Huyện Khánh Vĩnh - Tỉnh Khánh Hòa"</v>
      </c>
      <c r="N7201" t="str">
        <f t="shared" si="788"/>
        <v>"Xã Sơn Thái - Huyện Khánh Vĩnh"</v>
      </c>
      <c r="O7201" t="str">
        <f>VLOOKUP(E7201,district_data,7,0)</f>
        <v>"res_district_573"</v>
      </c>
      <c r="P7201" t="str">
        <f t="shared" si="789"/>
        <v>"VN-56"</v>
      </c>
      <c r="Q7201" t="s">
        <v>1910</v>
      </c>
      <c r="R7201">
        <f t="shared" si="790"/>
        <v>1</v>
      </c>
    </row>
    <row r="7202" spans="1:18" ht="17" x14ac:dyDescent="0.15">
      <c r="A7202" s="8" t="s">
        <v>14936</v>
      </c>
      <c r="B7202" s="8" t="s">
        <v>14937</v>
      </c>
      <c r="C7202" s="8"/>
      <c r="D7202" s="8" t="s">
        <v>2171</v>
      </c>
      <c r="E7202" s="8" t="s">
        <v>1339</v>
      </c>
      <c r="F7202" s="8" t="s">
        <v>1340</v>
      </c>
      <c r="G7202" s="8" t="s">
        <v>221</v>
      </c>
      <c r="H7202" s="8" t="s">
        <v>220</v>
      </c>
      <c r="I7202" s="17" t="s">
        <v>27801</v>
      </c>
      <c r="J7202" s="19" t="str">
        <f t="shared" si="784"/>
        <v>"res_ward_7201"</v>
      </c>
      <c r="K7202" t="str">
        <f t="shared" si="785"/>
        <v>"Thị trấn Diên Khánh"</v>
      </c>
      <c r="L7202" t="str">
        <f t="shared" si="786"/>
        <v>"VN-56-574-22651"</v>
      </c>
      <c r="M7202" t="str">
        <f t="shared" si="787"/>
        <v>"Thị trấn Diên Khánh - Huyện Diên Khánh - Tỉnh Khánh Hòa"</v>
      </c>
      <c r="N7202" t="str">
        <f t="shared" si="788"/>
        <v>"Thị trấn Diên Khánh - Huyện Diên Khánh"</v>
      </c>
      <c r="O7202" t="str">
        <f>VLOOKUP(E7202,district_data,7,0)</f>
        <v>"res_district_574"</v>
      </c>
      <c r="P7202" t="str">
        <f t="shared" si="789"/>
        <v>"VN-56"</v>
      </c>
      <c r="Q7202" t="s">
        <v>1910</v>
      </c>
      <c r="R7202">
        <f t="shared" si="790"/>
        <v>2</v>
      </c>
    </row>
    <row r="7203" spans="1:18" ht="17" x14ac:dyDescent="0.15">
      <c r="A7203" s="8" t="s">
        <v>14938</v>
      </c>
      <c r="B7203" s="8" t="s">
        <v>14939</v>
      </c>
      <c r="C7203" s="8"/>
      <c r="D7203" s="8" t="s">
        <v>2174</v>
      </c>
      <c r="E7203" s="8" t="s">
        <v>1339</v>
      </c>
      <c r="F7203" s="8" t="s">
        <v>1340</v>
      </c>
      <c r="G7203" s="8" t="s">
        <v>221</v>
      </c>
      <c r="H7203" s="8" t="s">
        <v>220</v>
      </c>
      <c r="I7203" s="17" t="s">
        <v>27802</v>
      </c>
      <c r="J7203" s="19" t="str">
        <f t="shared" si="784"/>
        <v>"res_ward_7202"</v>
      </c>
      <c r="K7203" t="str">
        <f t="shared" si="785"/>
        <v>"Xã Diên Lâm"</v>
      </c>
      <c r="L7203" t="str">
        <f t="shared" si="786"/>
        <v>"VN-56-574-22654"</v>
      </c>
      <c r="M7203" t="str">
        <f t="shared" si="787"/>
        <v>"Xã Diên Lâm - Huyện Diên Khánh - Tỉnh Khánh Hòa"</v>
      </c>
      <c r="N7203" t="str">
        <f t="shared" si="788"/>
        <v>"Xã Diên Lâm - Huyện Diên Khánh"</v>
      </c>
      <c r="O7203" t="str">
        <f>VLOOKUP(E7203,district_data,7,0)</f>
        <v>"res_district_574"</v>
      </c>
      <c r="P7203" t="str">
        <f t="shared" si="789"/>
        <v>"VN-56"</v>
      </c>
      <c r="Q7203" t="s">
        <v>1910</v>
      </c>
      <c r="R7203">
        <f t="shared" si="790"/>
        <v>1</v>
      </c>
    </row>
    <row r="7204" spans="1:18" ht="17" x14ac:dyDescent="0.15">
      <c r="A7204" s="8" t="s">
        <v>14940</v>
      </c>
      <c r="B7204" s="8" t="s">
        <v>14941</v>
      </c>
      <c r="C7204" s="8"/>
      <c r="D7204" s="8" t="s">
        <v>2174</v>
      </c>
      <c r="E7204" s="8" t="s">
        <v>1339</v>
      </c>
      <c r="F7204" s="8" t="s">
        <v>1340</v>
      </c>
      <c r="G7204" s="8" t="s">
        <v>221</v>
      </c>
      <c r="H7204" s="8" t="s">
        <v>220</v>
      </c>
      <c r="I7204" s="17" t="s">
        <v>27803</v>
      </c>
      <c r="J7204" s="19" t="str">
        <f t="shared" si="784"/>
        <v>"res_ward_7203"</v>
      </c>
      <c r="K7204" t="str">
        <f t="shared" si="785"/>
        <v>"Xã Diên Điền"</v>
      </c>
      <c r="L7204" t="str">
        <f t="shared" si="786"/>
        <v>"VN-56-574-22657"</v>
      </c>
      <c r="M7204" t="str">
        <f t="shared" si="787"/>
        <v>"Xã Diên Điền - Huyện Diên Khánh - Tỉnh Khánh Hòa"</v>
      </c>
      <c r="N7204" t="str">
        <f t="shared" si="788"/>
        <v>"Xã Diên Điền - Huyện Diên Khánh"</v>
      </c>
      <c r="O7204" t="str">
        <f>VLOOKUP(E7204,district_data,7,0)</f>
        <v>"res_district_574"</v>
      </c>
      <c r="P7204" t="str">
        <f t="shared" si="789"/>
        <v>"VN-56"</v>
      </c>
      <c r="Q7204" t="s">
        <v>1910</v>
      </c>
      <c r="R7204">
        <f t="shared" si="790"/>
        <v>1</v>
      </c>
    </row>
    <row r="7205" spans="1:18" ht="17" x14ac:dyDescent="0.15">
      <c r="A7205" s="8" t="s">
        <v>14942</v>
      </c>
      <c r="B7205" s="8" t="s">
        <v>14943</v>
      </c>
      <c r="C7205" s="8"/>
      <c r="D7205" s="8" t="s">
        <v>2174</v>
      </c>
      <c r="E7205" s="8" t="s">
        <v>1339</v>
      </c>
      <c r="F7205" s="8" t="s">
        <v>1340</v>
      </c>
      <c r="G7205" s="8" t="s">
        <v>221</v>
      </c>
      <c r="H7205" s="8" t="s">
        <v>220</v>
      </c>
      <c r="I7205" s="17" t="s">
        <v>27804</v>
      </c>
      <c r="J7205" s="19" t="str">
        <f t="shared" si="784"/>
        <v>"res_ward_7204"</v>
      </c>
      <c r="K7205" t="str">
        <f t="shared" si="785"/>
        <v>"Xã Diên Xuân"</v>
      </c>
      <c r="L7205" t="str">
        <f t="shared" si="786"/>
        <v>"VN-56-574-22660"</v>
      </c>
      <c r="M7205" t="str">
        <f t="shared" si="787"/>
        <v>"Xã Diên Xuân - Huyện Diên Khánh - Tỉnh Khánh Hòa"</v>
      </c>
      <c r="N7205" t="str">
        <f t="shared" si="788"/>
        <v>"Xã Diên Xuân - Huyện Diên Khánh"</v>
      </c>
      <c r="O7205" t="str">
        <f>VLOOKUP(E7205,district_data,7,0)</f>
        <v>"res_district_574"</v>
      </c>
      <c r="P7205" t="str">
        <f t="shared" si="789"/>
        <v>"VN-56"</v>
      </c>
      <c r="Q7205" t="s">
        <v>1910</v>
      </c>
      <c r="R7205">
        <f t="shared" si="790"/>
        <v>1</v>
      </c>
    </row>
    <row r="7206" spans="1:18" ht="17" x14ac:dyDescent="0.15">
      <c r="A7206" s="8" t="s">
        <v>14944</v>
      </c>
      <c r="B7206" s="8" t="s">
        <v>14945</v>
      </c>
      <c r="C7206" s="8"/>
      <c r="D7206" s="8" t="s">
        <v>2174</v>
      </c>
      <c r="E7206" s="8" t="s">
        <v>1339</v>
      </c>
      <c r="F7206" s="8" t="s">
        <v>1340</v>
      </c>
      <c r="G7206" s="8" t="s">
        <v>221</v>
      </c>
      <c r="H7206" s="8" t="s">
        <v>220</v>
      </c>
      <c r="I7206" s="17" t="s">
        <v>27805</v>
      </c>
      <c r="J7206" s="19" t="str">
        <f t="shared" si="784"/>
        <v>"res_ward_7205"</v>
      </c>
      <c r="K7206" t="str">
        <f t="shared" si="785"/>
        <v>"Xã Diên Sơn"</v>
      </c>
      <c r="L7206" t="str">
        <f t="shared" si="786"/>
        <v>"VN-56-574-22663"</v>
      </c>
      <c r="M7206" t="str">
        <f t="shared" si="787"/>
        <v>"Xã Diên Sơn - Huyện Diên Khánh - Tỉnh Khánh Hòa"</v>
      </c>
      <c r="N7206" t="str">
        <f t="shared" si="788"/>
        <v>"Xã Diên Sơn - Huyện Diên Khánh"</v>
      </c>
      <c r="O7206" t="str">
        <f>VLOOKUP(E7206,district_data,7,0)</f>
        <v>"res_district_574"</v>
      </c>
      <c r="P7206" t="str">
        <f t="shared" si="789"/>
        <v>"VN-56"</v>
      </c>
      <c r="Q7206" t="s">
        <v>1910</v>
      </c>
      <c r="R7206">
        <f t="shared" si="790"/>
        <v>1</v>
      </c>
    </row>
    <row r="7207" spans="1:18" ht="17" x14ac:dyDescent="0.15">
      <c r="A7207" s="8" t="s">
        <v>14946</v>
      </c>
      <c r="B7207" s="8" t="s">
        <v>14947</v>
      </c>
      <c r="C7207" s="8"/>
      <c r="D7207" s="8" t="s">
        <v>2174</v>
      </c>
      <c r="E7207" s="8" t="s">
        <v>1339</v>
      </c>
      <c r="F7207" s="8" t="s">
        <v>1340</v>
      </c>
      <c r="G7207" s="8" t="s">
        <v>221</v>
      </c>
      <c r="H7207" s="8" t="s">
        <v>220</v>
      </c>
      <c r="I7207" s="17" t="s">
        <v>27806</v>
      </c>
      <c r="J7207" s="19" t="str">
        <f t="shared" si="784"/>
        <v>"res_ward_7206"</v>
      </c>
      <c r="K7207" t="str">
        <f t="shared" si="785"/>
        <v>"Xã Diên Đồng"</v>
      </c>
      <c r="L7207" t="str">
        <f t="shared" si="786"/>
        <v>"VN-56-574-22666"</v>
      </c>
      <c r="M7207" t="str">
        <f t="shared" si="787"/>
        <v>"Xã Diên Đồng - Huyện Diên Khánh - Tỉnh Khánh Hòa"</v>
      </c>
      <c r="N7207" t="str">
        <f t="shared" si="788"/>
        <v>"Xã Diên Đồng - Huyện Diên Khánh"</v>
      </c>
      <c r="O7207" t="str">
        <f>VLOOKUP(E7207,district_data,7,0)</f>
        <v>"res_district_574"</v>
      </c>
      <c r="P7207" t="str">
        <f t="shared" si="789"/>
        <v>"VN-56"</v>
      </c>
      <c r="Q7207" t="s">
        <v>1910</v>
      </c>
      <c r="R7207">
        <f t="shared" si="790"/>
        <v>1</v>
      </c>
    </row>
    <row r="7208" spans="1:18" ht="17" x14ac:dyDescent="0.15">
      <c r="A7208" s="8" t="s">
        <v>14948</v>
      </c>
      <c r="B7208" s="8" t="s">
        <v>14949</v>
      </c>
      <c r="C7208" s="8"/>
      <c r="D7208" s="8" t="s">
        <v>2174</v>
      </c>
      <c r="E7208" s="8" t="s">
        <v>1339</v>
      </c>
      <c r="F7208" s="8" t="s">
        <v>1340</v>
      </c>
      <c r="G7208" s="8" t="s">
        <v>221</v>
      </c>
      <c r="H7208" s="8" t="s">
        <v>220</v>
      </c>
      <c r="I7208" s="17" t="s">
        <v>27807</v>
      </c>
      <c r="J7208" s="19" t="str">
        <f t="shared" si="784"/>
        <v>"res_ward_7207"</v>
      </c>
      <c r="K7208" t="str">
        <f t="shared" si="785"/>
        <v>"Xã Diên Phú"</v>
      </c>
      <c r="L7208" t="str">
        <f t="shared" si="786"/>
        <v>"VN-56-574-22669"</v>
      </c>
      <c r="M7208" t="str">
        <f t="shared" si="787"/>
        <v>"Xã Diên Phú - Huyện Diên Khánh - Tỉnh Khánh Hòa"</v>
      </c>
      <c r="N7208" t="str">
        <f t="shared" si="788"/>
        <v>"Xã Diên Phú - Huyện Diên Khánh"</v>
      </c>
      <c r="O7208" t="str">
        <f>VLOOKUP(E7208,district_data,7,0)</f>
        <v>"res_district_574"</v>
      </c>
      <c r="P7208" t="str">
        <f t="shared" si="789"/>
        <v>"VN-56"</v>
      </c>
      <c r="Q7208" t="s">
        <v>1910</v>
      </c>
      <c r="R7208">
        <f t="shared" si="790"/>
        <v>1</v>
      </c>
    </row>
    <row r="7209" spans="1:18" ht="17" x14ac:dyDescent="0.15">
      <c r="A7209" s="8" t="s">
        <v>14950</v>
      </c>
      <c r="B7209" s="8" t="s">
        <v>14951</v>
      </c>
      <c r="C7209" s="8"/>
      <c r="D7209" s="8" t="s">
        <v>2174</v>
      </c>
      <c r="E7209" s="8" t="s">
        <v>1339</v>
      </c>
      <c r="F7209" s="8" t="s">
        <v>1340</v>
      </c>
      <c r="G7209" s="8" t="s">
        <v>221</v>
      </c>
      <c r="H7209" s="8" t="s">
        <v>220</v>
      </c>
      <c r="I7209" s="17" t="s">
        <v>27808</v>
      </c>
      <c r="J7209" s="19" t="str">
        <f t="shared" si="784"/>
        <v>"res_ward_7208"</v>
      </c>
      <c r="K7209" t="str">
        <f t="shared" si="785"/>
        <v>"Xã Diên Thọ"</v>
      </c>
      <c r="L7209" t="str">
        <f t="shared" si="786"/>
        <v>"VN-56-574-22672"</v>
      </c>
      <c r="M7209" t="str">
        <f t="shared" si="787"/>
        <v>"Xã Diên Thọ - Huyện Diên Khánh - Tỉnh Khánh Hòa"</v>
      </c>
      <c r="N7209" t="str">
        <f t="shared" si="788"/>
        <v>"Xã Diên Thọ - Huyện Diên Khánh"</v>
      </c>
      <c r="O7209" t="str">
        <f>VLOOKUP(E7209,district_data,7,0)</f>
        <v>"res_district_574"</v>
      </c>
      <c r="P7209" t="str">
        <f t="shared" si="789"/>
        <v>"VN-56"</v>
      </c>
      <c r="Q7209" t="s">
        <v>1910</v>
      </c>
      <c r="R7209">
        <f t="shared" si="790"/>
        <v>1</v>
      </c>
    </row>
    <row r="7210" spans="1:18" ht="17" x14ac:dyDescent="0.15">
      <c r="A7210" s="8" t="s">
        <v>14952</v>
      </c>
      <c r="B7210" s="8" t="s">
        <v>14953</v>
      </c>
      <c r="C7210" s="8"/>
      <c r="D7210" s="8" t="s">
        <v>2174</v>
      </c>
      <c r="E7210" s="8" t="s">
        <v>1339</v>
      </c>
      <c r="F7210" s="8" t="s">
        <v>1340</v>
      </c>
      <c r="G7210" s="8" t="s">
        <v>221</v>
      </c>
      <c r="H7210" s="8" t="s">
        <v>220</v>
      </c>
      <c r="I7210" s="17" t="s">
        <v>27809</v>
      </c>
      <c r="J7210" s="19" t="str">
        <f t="shared" si="784"/>
        <v>"res_ward_7209"</v>
      </c>
      <c r="K7210" t="str">
        <f t="shared" si="785"/>
        <v>"Xã Diên Phước"</v>
      </c>
      <c r="L7210" t="str">
        <f t="shared" si="786"/>
        <v>"VN-56-574-22675"</v>
      </c>
      <c r="M7210" t="str">
        <f t="shared" si="787"/>
        <v>"Xã Diên Phước - Huyện Diên Khánh - Tỉnh Khánh Hòa"</v>
      </c>
      <c r="N7210" t="str">
        <f t="shared" si="788"/>
        <v>"Xã Diên Phước - Huyện Diên Khánh"</v>
      </c>
      <c r="O7210" t="str">
        <f>VLOOKUP(E7210,district_data,7,0)</f>
        <v>"res_district_574"</v>
      </c>
      <c r="P7210" t="str">
        <f t="shared" si="789"/>
        <v>"VN-56"</v>
      </c>
      <c r="Q7210" t="s">
        <v>1910</v>
      </c>
      <c r="R7210">
        <f t="shared" si="790"/>
        <v>1</v>
      </c>
    </row>
    <row r="7211" spans="1:18" ht="17" x14ac:dyDescent="0.15">
      <c r="A7211" s="8" t="s">
        <v>14954</v>
      </c>
      <c r="B7211" s="8" t="s">
        <v>14955</v>
      </c>
      <c r="C7211" s="8"/>
      <c r="D7211" s="8" t="s">
        <v>2174</v>
      </c>
      <c r="E7211" s="8" t="s">
        <v>1339</v>
      </c>
      <c r="F7211" s="8" t="s">
        <v>1340</v>
      </c>
      <c r="G7211" s="8" t="s">
        <v>221</v>
      </c>
      <c r="H7211" s="8" t="s">
        <v>220</v>
      </c>
      <c r="I7211" s="17" t="s">
        <v>27810</v>
      </c>
      <c r="J7211" s="19" t="str">
        <f t="shared" si="784"/>
        <v>"res_ward_7210"</v>
      </c>
      <c r="K7211" t="str">
        <f t="shared" si="785"/>
        <v>"Xã Diên Lạc"</v>
      </c>
      <c r="L7211" t="str">
        <f t="shared" si="786"/>
        <v>"VN-56-574-22678"</v>
      </c>
      <c r="M7211" t="str">
        <f t="shared" si="787"/>
        <v>"Xã Diên Lạc - Huyện Diên Khánh - Tỉnh Khánh Hòa"</v>
      </c>
      <c r="N7211" t="str">
        <f t="shared" si="788"/>
        <v>"Xã Diên Lạc - Huyện Diên Khánh"</v>
      </c>
      <c r="O7211" t="str">
        <f>VLOOKUP(E7211,district_data,7,0)</f>
        <v>"res_district_574"</v>
      </c>
      <c r="P7211" t="str">
        <f t="shared" si="789"/>
        <v>"VN-56"</v>
      </c>
      <c r="Q7211" t="s">
        <v>1910</v>
      </c>
      <c r="R7211">
        <f t="shared" si="790"/>
        <v>1</v>
      </c>
    </row>
    <row r="7212" spans="1:18" ht="17" x14ac:dyDescent="0.15">
      <c r="A7212" s="8" t="s">
        <v>14956</v>
      </c>
      <c r="B7212" s="8" t="s">
        <v>14957</v>
      </c>
      <c r="C7212" s="8"/>
      <c r="D7212" s="8" t="s">
        <v>2174</v>
      </c>
      <c r="E7212" s="8" t="s">
        <v>1339</v>
      </c>
      <c r="F7212" s="8" t="s">
        <v>1340</v>
      </c>
      <c r="G7212" s="8" t="s">
        <v>221</v>
      </c>
      <c r="H7212" s="8" t="s">
        <v>220</v>
      </c>
      <c r="I7212" s="17" t="s">
        <v>27811</v>
      </c>
      <c r="J7212" s="19" t="str">
        <f t="shared" si="784"/>
        <v>"res_ward_7211"</v>
      </c>
      <c r="K7212" t="str">
        <f t="shared" si="785"/>
        <v>"Xã Diên Tân"</v>
      </c>
      <c r="L7212" t="str">
        <f t="shared" si="786"/>
        <v>"VN-56-574-22681"</v>
      </c>
      <c r="M7212" t="str">
        <f t="shared" si="787"/>
        <v>"Xã Diên Tân - Huyện Diên Khánh - Tỉnh Khánh Hòa"</v>
      </c>
      <c r="N7212" t="str">
        <f t="shared" si="788"/>
        <v>"Xã Diên Tân - Huyện Diên Khánh"</v>
      </c>
      <c r="O7212" t="str">
        <f>VLOOKUP(E7212,district_data,7,0)</f>
        <v>"res_district_574"</v>
      </c>
      <c r="P7212" t="str">
        <f t="shared" si="789"/>
        <v>"VN-56"</v>
      </c>
      <c r="Q7212" t="s">
        <v>1910</v>
      </c>
      <c r="R7212">
        <f t="shared" si="790"/>
        <v>1</v>
      </c>
    </row>
    <row r="7213" spans="1:18" ht="17" x14ac:dyDescent="0.15">
      <c r="A7213" s="8" t="s">
        <v>14958</v>
      </c>
      <c r="B7213" s="8" t="s">
        <v>14959</v>
      </c>
      <c r="C7213" s="8"/>
      <c r="D7213" s="8" t="s">
        <v>2174</v>
      </c>
      <c r="E7213" s="8" t="s">
        <v>1339</v>
      </c>
      <c r="F7213" s="8" t="s">
        <v>1340</v>
      </c>
      <c r="G7213" s="8" t="s">
        <v>221</v>
      </c>
      <c r="H7213" s="8" t="s">
        <v>220</v>
      </c>
      <c r="I7213" s="17" t="s">
        <v>27812</v>
      </c>
      <c r="J7213" s="19" t="str">
        <f t="shared" si="784"/>
        <v>"res_ward_7212"</v>
      </c>
      <c r="K7213" t="str">
        <f t="shared" si="785"/>
        <v>"Xã Diên Hòa"</v>
      </c>
      <c r="L7213" t="str">
        <f t="shared" si="786"/>
        <v>"VN-56-574-22684"</v>
      </c>
      <c r="M7213" t="str">
        <f t="shared" si="787"/>
        <v>"Xã Diên Hòa - Huyện Diên Khánh - Tỉnh Khánh Hòa"</v>
      </c>
      <c r="N7213" t="str">
        <f t="shared" si="788"/>
        <v>"Xã Diên Hòa - Huyện Diên Khánh"</v>
      </c>
      <c r="O7213" t="str">
        <f>VLOOKUP(E7213,district_data,7,0)</f>
        <v>"res_district_574"</v>
      </c>
      <c r="P7213" t="str">
        <f t="shared" si="789"/>
        <v>"VN-56"</v>
      </c>
      <c r="Q7213" t="s">
        <v>1910</v>
      </c>
      <c r="R7213">
        <f t="shared" si="790"/>
        <v>1</v>
      </c>
    </row>
    <row r="7214" spans="1:18" ht="17" x14ac:dyDescent="0.15">
      <c r="A7214" s="8" t="s">
        <v>14960</v>
      </c>
      <c r="B7214" s="8" t="s">
        <v>14961</v>
      </c>
      <c r="C7214" s="8"/>
      <c r="D7214" s="8" t="s">
        <v>2174</v>
      </c>
      <c r="E7214" s="8" t="s">
        <v>1339</v>
      </c>
      <c r="F7214" s="8" t="s">
        <v>1340</v>
      </c>
      <c r="G7214" s="8" t="s">
        <v>221</v>
      </c>
      <c r="H7214" s="8" t="s">
        <v>220</v>
      </c>
      <c r="I7214" s="17" t="s">
        <v>27813</v>
      </c>
      <c r="J7214" s="19" t="str">
        <f t="shared" si="784"/>
        <v>"res_ward_7213"</v>
      </c>
      <c r="K7214" t="str">
        <f t="shared" si="785"/>
        <v>"Xã Diên Thạnh"</v>
      </c>
      <c r="L7214" t="str">
        <f t="shared" si="786"/>
        <v>"VN-56-574-22687"</v>
      </c>
      <c r="M7214" t="str">
        <f t="shared" si="787"/>
        <v>"Xã Diên Thạnh - Huyện Diên Khánh - Tỉnh Khánh Hòa"</v>
      </c>
      <c r="N7214" t="str">
        <f t="shared" si="788"/>
        <v>"Xã Diên Thạnh - Huyện Diên Khánh"</v>
      </c>
      <c r="O7214" t="str">
        <f>VLOOKUP(E7214,district_data,7,0)</f>
        <v>"res_district_574"</v>
      </c>
      <c r="P7214" t="str">
        <f t="shared" si="789"/>
        <v>"VN-56"</v>
      </c>
      <c r="Q7214" t="s">
        <v>1910</v>
      </c>
      <c r="R7214">
        <f t="shared" si="790"/>
        <v>1</v>
      </c>
    </row>
    <row r="7215" spans="1:18" ht="17" x14ac:dyDescent="0.15">
      <c r="A7215" s="8" t="s">
        <v>14962</v>
      </c>
      <c r="B7215" s="8" t="s">
        <v>14963</v>
      </c>
      <c r="C7215" s="8"/>
      <c r="D7215" s="8" t="s">
        <v>2174</v>
      </c>
      <c r="E7215" s="8" t="s">
        <v>1339</v>
      </c>
      <c r="F7215" s="8" t="s">
        <v>1340</v>
      </c>
      <c r="G7215" s="8" t="s">
        <v>221</v>
      </c>
      <c r="H7215" s="8" t="s">
        <v>220</v>
      </c>
      <c r="I7215" s="17" t="s">
        <v>27814</v>
      </c>
      <c r="J7215" s="19" t="str">
        <f t="shared" si="784"/>
        <v>"res_ward_7214"</v>
      </c>
      <c r="K7215" t="str">
        <f t="shared" si="785"/>
        <v>"Xã Diên Toàn"</v>
      </c>
      <c r="L7215" t="str">
        <f t="shared" si="786"/>
        <v>"VN-56-574-22690"</v>
      </c>
      <c r="M7215" t="str">
        <f t="shared" si="787"/>
        <v>"Xã Diên Toàn - Huyện Diên Khánh - Tỉnh Khánh Hòa"</v>
      </c>
      <c r="N7215" t="str">
        <f t="shared" si="788"/>
        <v>"Xã Diên Toàn - Huyện Diên Khánh"</v>
      </c>
      <c r="O7215" t="str">
        <f>VLOOKUP(E7215,district_data,7,0)</f>
        <v>"res_district_574"</v>
      </c>
      <c r="P7215" t="str">
        <f t="shared" si="789"/>
        <v>"VN-56"</v>
      </c>
      <c r="Q7215" t="s">
        <v>1910</v>
      </c>
      <c r="R7215">
        <f t="shared" si="790"/>
        <v>1</v>
      </c>
    </row>
    <row r="7216" spans="1:18" ht="17" x14ac:dyDescent="0.15">
      <c r="A7216" s="8" t="s">
        <v>14964</v>
      </c>
      <c r="B7216" s="8" t="s">
        <v>14965</v>
      </c>
      <c r="C7216" s="8"/>
      <c r="D7216" s="8" t="s">
        <v>2174</v>
      </c>
      <c r="E7216" s="8" t="s">
        <v>1339</v>
      </c>
      <c r="F7216" s="8" t="s">
        <v>1340</v>
      </c>
      <c r="G7216" s="8" t="s">
        <v>221</v>
      </c>
      <c r="H7216" s="8" t="s">
        <v>220</v>
      </c>
      <c r="I7216" s="17" t="s">
        <v>27815</v>
      </c>
      <c r="J7216" s="19" t="str">
        <f t="shared" si="784"/>
        <v>"res_ward_7215"</v>
      </c>
      <c r="K7216" t="str">
        <f t="shared" si="785"/>
        <v>"Xã Diên An"</v>
      </c>
      <c r="L7216" t="str">
        <f t="shared" si="786"/>
        <v>"VN-56-574-22693"</v>
      </c>
      <c r="M7216" t="str">
        <f t="shared" si="787"/>
        <v>"Xã Diên An - Huyện Diên Khánh - Tỉnh Khánh Hòa"</v>
      </c>
      <c r="N7216" t="str">
        <f t="shared" si="788"/>
        <v>"Xã Diên An - Huyện Diên Khánh"</v>
      </c>
      <c r="O7216" t="str">
        <f>VLOOKUP(E7216,district_data,7,0)</f>
        <v>"res_district_574"</v>
      </c>
      <c r="P7216" t="str">
        <f t="shared" si="789"/>
        <v>"VN-56"</v>
      </c>
      <c r="Q7216" t="s">
        <v>1910</v>
      </c>
      <c r="R7216">
        <f t="shared" si="790"/>
        <v>1</v>
      </c>
    </row>
    <row r="7217" spans="1:18" ht="17" x14ac:dyDescent="0.15">
      <c r="A7217" s="8" t="s">
        <v>14966</v>
      </c>
      <c r="B7217" s="8" t="s">
        <v>14967</v>
      </c>
      <c r="C7217" s="8"/>
      <c r="D7217" s="8" t="s">
        <v>2174</v>
      </c>
      <c r="E7217" s="8" t="s">
        <v>1339</v>
      </c>
      <c r="F7217" s="8" t="s">
        <v>1340</v>
      </c>
      <c r="G7217" s="8" t="s">
        <v>221</v>
      </c>
      <c r="H7217" s="8" t="s">
        <v>220</v>
      </c>
      <c r="I7217" s="17" t="s">
        <v>27816</v>
      </c>
      <c r="J7217" s="19" t="str">
        <f t="shared" si="784"/>
        <v>"res_ward_7216"</v>
      </c>
      <c r="K7217" t="str">
        <f t="shared" si="785"/>
        <v>"Xã Bình Lộc"</v>
      </c>
      <c r="L7217" t="str">
        <f t="shared" si="786"/>
        <v>"VN-56-574-22696"</v>
      </c>
      <c r="M7217" t="str">
        <f t="shared" si="787"/>
        <v>"Xã Bình Lộc - Huyện Diên Khánh - Tỉnh Khánh Hòa"</v>
      </c>
      <c r="N7217" t="str">
        <f t="shared" si="788"/>
        <v>"Xã Bình Lộc - Huyện Diên Khánh"</v>
      </c>
      <c r="O7217" t="str">
        <f>VLOOKUP(E7217,district_data,7,0)</f>
        <v>"res_district_574"</v>
      </c>
      <c r="P7217" t="str">
        <f t="shared" si="789"/>
        <v>"VN-56"</v>
      </c>
      <c r="Q7217" t="s">
        <v>1910</v>
      </c>
      <c r="R7217">
        <f t="shared" si="790"/>
        <v>1</v>
      </c>
    </row>
    <row r="7218" spans="1:18" ht="17" x14ac:dyDescent="0.15">
      <c r="A7218" s="8" t="s">
        <v>14968</v>
      </c>
      <c r="B7218" s="8" t="s">
        <v>14969</v>
      </c>
      <c r="C7218" s="8"/>
      <c r="D7218" s="8" t="s">
        <v>2174</v>
      </c>
      <c r="E7218" s="8" t="s">
        <v>1339</v>
      </c>
      <c r="F7218" s="8" t="s">
        <v>1340</v>
      </c>
      <c r="G7218" s="8" t="s">
        <v>221</v>
      </c>
      <c r="H7218" s="8" t="s">
        <v>220</v>
      </c>
      <c r="I7218" s="17" t="s">
        <v>27817</v>
      </c>
      <c r="J7218" s="19" t="str">
        <f t="shared" si="784"/>
        <v>"res_ward_7217"</v>
      </c>
      <c r="K7218" t="str">
        <f t="shared" si="785"/>
        <v>"Xã Suối Hiệp"</v>
      </c>
      <c r="L7218" t="str">
        <f t="shared" si="786"/>
        <v>"VN-56-574-22702"</v>
      </c>
      <c r="M7218" t="str">
        <f t="shared" si="787"/>
        <v>"Xã Suối Hiệp - Huyện Diên Khánh - Tỉnh Khánh Hòa"</v>
      </c>
      <c r="N7218" t="str">
        <f t="shared" si="788"/>
        <v>"Xã Suối Hiệp - Huyện Diên Khánh"</v>
      </c>
      <c r="O7218" t="str">
        <f>VLOOKUP(E7218,district_data,7,0)</f>
        <v>"res_district_574"</v>
      </c>
      <c r="P7218" t="str">
        <f t="shared" si="789"/>
        <v>"VN-56"</v>
      </c>
      <c r="Q7218" t="s">
        <v>1910</v>
      </c>
      <c r="R7218">
        <f t="shared" si="790"/>
        <v>1</v>
      </c>
    </row>
    <row r="7219" spans="1:18" ht="17" x14ac:dyDescent="0.15">
      <c r="A7219" s="8" t="s">
        <v>14970</v>
      </c>
      <c r="B7219" s="8" t="s">
        <v>14971</v>
      </c>
      <c r="C7219" s="8"/>
      <c r="D7219" s="8" t="s">
        <v>2174</v>
      </c>
      <c r="E7219" s="8" t="s">
        <v>1339</v>
      </c>
      <c r="F7219" s="8" t="s">
        <v>1340</v>
      </c>
      <c r="G7219" s="8" t="s">
        <v>221</v>
      </c>
      <c r="H7219" s="8" t="s">
        <v>220</v>
      </c>
      <c r="I7219" s="17" t="s">
        <v>27818</v>
      </c>
      <c r="J7219" s="19" t="str">
        <f t="shared" si="784"/>
        <v>"res_ward_7218"</v>
      </c>
      <c r="K7219" t="str">
        <f t="shared" si="785"/>
        <v>"Xã Suối Tiên"</v>
      </c>
      <c r="L7219" t="str">
        <f t="shared" si="786"/>
        <v>"VN-56-574-22705"</v>
      </c>
      <c r="M7219" t="str">
        <f t="shared" si="787"/>
        <v>"Xã Suối Tiên - Huyện Diên Khánh - Tỉnh Khánh Hòa"</v>
      </c>
      <c r="N7219" t="str">
        <f t="shared" si="788"/>
        <v>"Xã Suối Tiên - Huyện Diên Khánh"</v>
      </c>
      <c r="O7219" t="str">
        <f>VLOOKUP(E7219,district_data,7,0)</f>
        <v>"res_district_574"</v>
      </c>
      <c r="P7219" t="str">
        <f t="shared" si="789"/>
        <v>"VN-56"</v>
      </c>
      <c r="Q7219" t="s">
        <v>1910</v>
      </c>
      <c r="R7219">
        <f t="shared" si="790"/>
        <v>1</v>
      </c>
    </row>
    <row r="7220" spans="1:18" ht="17" x14ac:dyDescent="0.15">
      <c r="A7220" s="8" t="s">
        <v>14972</v>
      </c>
      <c r="B7220" s="8" t="s">
        <v>14973</v>
      </c>
      <c r="C7220" s="8"/>
      <c r="D7220" s="8" t="s">
        <v>2171</v>
      </c>
      <c r="E7220" s="8" t="s">
        <v>1341</v>
      </c>
      <c r="F7220" s="8" t="s">
        <v>1342</v>
      </c>
      <c r="G7220" s="8" t="s">
        <v>221</v>
      </c>
      <c r="H7220" s="8" t="s">
        <v>220</v>
      </c>
      <c r="I7220" s="17" t="s">
        <v>27819</v>
      </c>
      <c r="J7220" s="19" t="str">
        <f t="shared" si="784"/>
        <v>"res_ward_7219"</v>
      </c>
      <c r="K7220" t="str">
        <f t="shared" si="785"/>
        <v>"Thị trấn Tô Hạp"</v>
      </c>
      <c r="L7220" t="str">
        <f t="shared" si="786"/>
        <v>"VN-56-575-22714"</v>
      </c>
      <c r="M7220" t="str">
        <f t="shared" si="787"/>
        <v>"Thị trấn Tô Hạp - Huyện Khánh Sơn - Tỉnh Khánh Hòa"</v>
      </c>
      <c r="N7220" t="str">
        <f t="shared" si="788"/>
        <v>"Thị trấn Tô Hạp - Huyện Khánh Sơn"</v>
      </c>
      <c r="O7220" t="str">
        <f>VLOOKUP(E7220,district_data,7,0)</f>
        <v>"res_district_575"</v>
      </c>
      <c r="P7220" t="str">
        <f t="shared" si="789"/>
        <v>"VN-56"</v>
      </c>
      <c r="Q7220" t="s">
        <v>1910</v>
      </c>
      <c r="R7220">
        <f t="shared" si="790"/>
        <v>2</v>
      </c>
    </row>
    <row r="7221" spans="1:18" ht="17" x14ac:dyDescent="0.15">
      <c r="A7221" s="8" t="s">
        <v>14974</v>
      </c>
      <c r="B7221" s="8" t="s">
        <v>5884</v>
      </c>
      <c r="C7221" s="8"/>
      <c r="D7221" s="8" t="s">
        <v>2174</v>
      </c>
      <c r="E7221" s="8" t="s">
        <v>1341</v>
      </c>
      <c r="F7221" s="8" t="s">
        <v>1342</v>
      </c>
      <c r="G7221" s="8" t="s">
        <v>221</v>
      </c>
      <c r="H7221" s="8" t="s">
        <v>220</v>
      </c>
      <c r="I7221" s="17" t="s">
        <v>27820</v>
      </c>
      <c r="J7221" s="19" t="str">
        <f t="shared" si="784"/>
        <v>"res_ward_7220"</v>
      </c>
      <c r="K7221" t="str">
        <f t="shared" si="785"/>
        <v>"Xã Thành Sơn"</v>
      </c>
      <c r="L7221" t="str">
        <f t="shared" si="786"/>
        <v>"VN-56-575-22717"</v>
      </c>
      <c r="M7221" t="str">
        <f t="shared" si="787"/>
        <v>"Xã Thành Sơn - Huyện Khánh Sơn - Tỉnh Khánh Hòa"</v>
      </c>
      <c r="N7221" t="str">
        <f t="shared" si="788"/>
        <v>"Xã Thành Sơn - Huyện Khánh Sơn"</v>
      </c>
      <c r="O7221" t="str">
        <f>VLOOKUP(E7221,district_data,7,0)</f>
        <v>"res_district_575"</v>
      </c>
      <c r="P7221" t="str">
        <f t="shared" si="789"/>
        <v>"VN-56"</v>
      </c>
      <c r="Q7221" t="s">
        <v>1910</v>
      </c>
      <c r="R7221">
        <f t="shared" si="790"/>
        <v>1</v>
      </c>
    </row>
    <row r="7222" spans="1:18" ht="17" x14ac:dyDescent="0.15">
      <c r="A7222" s="8" t="s">
        <v>14975</v>
      </c>
      <c r="B7222" s="8" t="s">
        <v>12278</v>
      </c>
      <c r="C7222" s="8"/>
      <c r="D7222" s="8" t="s">
        <v>2174</v>
      </c>
      <c r="E7222" s="8" t="s">
        <v>1341</v>
      </c>
      <c r="F7222" s="8" t="s">
        <v>1342</v>
      </c>
      <c r="G7222" s="8" t="s">
        <v>221</v>
      </c>
      <c r="H7222" s="8" t="s">
        <v>220</v>
      </c>
      <c r="I7222" s="17" t="s">
        <v>27821</v>
      </c>
      <c r="J7222" s="19" t="str">
        <f t="shared" si="784"/>
        <v>"res_ward_7221"</v>
      </c>
      <c r="K7222" t="str">
        <f t="shared" si="785"/>
        <v>"Xã Sơn Lâm"</v>
      </c>
      <c r="L7222" t="str">
        <f t="shared" si="786"/>
        <v>"VN-56-575-22720"</v>
      </c>
      <c r="M7222" t="str">
        <f t="shared" si="787"/>
        <v>"Xã Sơn Lâm - Huyện Khánh Sơn - Tỉnh Khánh Hòa"</v>
      </c>
      <c r="N7222" t="str">
        <f t="shared" si="788"/>
        <v>"Xã Sơn Lâm - Huyện Khánh Sơn"</v>
      </c>
      <c r="O7222" t="str">
        <f>VLOOKUP(E7222,district_data,7,0)</f>
        <v>"res_district_575"</v>
      </c>
      <c r="P7222" t="str">
        <f t="shared" si="789"/>
        <v>"VN-56"</v>
      </c>
      <c r="Q7222" t="s">
        <v>1910</v>
      </c>
      <c r="R7222">
        <f t="shared" si="790"/>
        <v>1</v>
      </c>
    </row>
    <row r="7223" spans="1:18" ht="17" x14ac:dyDescent="0.15">
      <c r="A7223" s="8" t="s">
        <v>14976</v>
      </c>
      <c r="B7223" s="8" t="s">
        <v>14977</v>
      </c>
      <c r="C7223" s="8"/>
      <c r="D7223" s="8" t="s">
        <v>2174</v>
      </c>
      <c r="E7223" s="8" t="s">
        <v>1341</v>
      </c>
      <c r="F7223" s="8" t="s">
        <v>1342</v>
      </c>
      <c r="G7223" s="8" t="s">
        <v>221</v>
      </c>
      <c r="H7223" s="8" t="s">
        <v>220</v>
      </c>
      <c r="I7223" s="17" t="s">
        <v>27822</v>
      </c>
      <c r="J7223" s="19" t="str">
        <f t="shared" si="784"/>
        <v>"res_ward_7222"</v>
      </c>
      <c r="K7223" t="str">
        <f t="shared" si="785"/>
        <v>"Xã Sơn Hiệp"</v>
      </c>
      <c r="L7223" t="str">
        <f t="shared" si="786"/>
        <v>"VN-56-575-22723"</v>
      </c>
      <c r="M7223" t="str">
        <f t="shared" si="787"/>
        <v>"Xã Sơn Hiệp - Huyện Khánh Sơn - Tỉnh Khánh Hòa"</v>
      </c>
      <c r="N7223" t="str">
        <f t="shared" si="788"/>
        <v>"Xã Sơn Hiệp - Huyện Khánh Sơn"</v>
      </c>
      <c r="O7223" t="str">
        <f>VLOOKUP(E7223,district_data,7,0)</f>
        <v>"res_district_575"</v>
      </c>
      <c r="P7223" t="str">
        <f t="shared" si="789"/>
        <v>"VN-56"</v>
      </c>
      <c r="Q7223" t="s">
        <v>1910</v>
      </c>
      <c r="R7223">
        <f t="shared" si="790"/>
        <v>1</v>
      </c>
    </row>
    <row r="7224" spans="1:18" ht="17" x14ac:dyDescent="0.15">
      <c r="A7224" s="8" t="s">
        <v>14978</v>
      </c>
      <c r="B7224" s="8" t="s">
        <v>4796</v>
      </c>
      <c r="C7224" s="8"/>
      <c r="D7224" s="8" t="s">
        <v>2174</v>
      </c>
      <c r="E7224" s="8" t="s">
        <v>1341</v>
      </c>
      <c r="F7224" s="8" t="s">
        <v>1342</v>
      </c>
      <c r="G7224" s="8" t="s">
        <v>221</v>
      </c>
      <c r="H7224" s="8" t="s">
        <v>220</v>
      </c>
      <c r="I7224" s="17" t="s">
        <v>27823</v>
      </c>
      <c r="J7224" s="19" t="str">
        <f t="shared" si="784"/>
        <v>"res_ward_7223"</v>
      </c>
      <c r="K7224" t="str">
        <f t="shared" si="785"/>
        <v>"Xã Sơn Bình"</v>
      </c>
      <c r="L7224" t="str">
        <f t="shared" si="786"/>
        <v>"VN-56-575-22726"</v>
      </c>
      <c r="M7224" t="str">
        <f t="shared" si="787"/>
        <v>"Xã Sơn Bình - Huyện Khánh Sơn - Tỉnh Khánh Hòa"</v>
      </c>
      <c r="N7224" t="str">
        <f t="shared" si="788"/>
        <v>"Xã Sơn Bình - Huyện Khánh Sơn"</v>
      </c>
      <c r="O7224" t="str">
        <f>VLOOKUP(E7224,district_data,7,0)</f>
        <v>"res_district_575"</v>
      </c>
      <c r="P7224" t="str">
        <f t="shared" si="789"/>
        <v>"VN-56"</v>
      </c>
      <c r="Q7224" t="s">
        <v>1910</v>
      </c>
      <c r="R7224">
        <f t="shared" si="790"/>
        <v>1</v>
      </c>
    </row>
    <row r="7225" spans="1:18" ht="17" x14ac:dyDescent="0.15">
      <c r="A7225" s="8" t="s">
        <v>14979</v>
      </c>
      <c r="B7225" s="8" t="s">
        <v>12298</v>
      </c>
      <c r="C7225" s="8"/>
      <c r="D7225" s="8" t="s">
        <v>2174</v>
      </c>
      <c r="E7225" s="8" t="s">
        <v>1341</v>
      </c>
      <c r="F7225" s="8" t="s">
        <v>1342</v>
      </c>
      <c r="G7225" s="8" t="s">
        <v>221</v>
      </c>
      <c r="H7225" s="8" t="s">
        <v>220</v>
      </c>
      <c r="I7225" s="17" t="s">
        <v>27824</v>
      </c>
      <c r="J7225" s="19" t="str">
        <f t="shared" si="784"/>
        <v>"res_ward_7224"</v>
      </c>
      <c r="K7225" t="str">
        <f t="shared" si="785"/>
        <v>"Xã Sơn Trung"</v>
      </c>
      <c r="L7225" t="str">
        <f t="shared" si="786"/>
        <v>"VN-56-575-22729"</v>
      </c>
      <c r="M7225" t="str">
        <f t="shared" si="787"/>
        <v>"Xã Sơn Trung - Huyện Khánh Sơn - Tỉnh Khánh Hòa"</v>
      </c>
      <c r="N7225" t="str">
        <f t="shared" si="788"/>
        <v>"Xã Sơn Trung - Huyện Khánh Sơn"</v>
      </c>
      <c r="O7225" t="str">
        <f>VLOOKUP(E7225,district_data,7,0)</f>
        <v>"res_district_575"</v>
      </c>
      <c r="P7225" t="str">
        <f t="shared" si="789"/>
        <v>"VN-56"</v>
      </c>
      <c r="Q7225" t="s">
        <v>1910</v>
      </c>
      <c r="R7225">
        <f t="shared" si="790"/>
        <v>1</v>
      </c>
    </row>
    <row r="7226" spans="1:18" ht="17" x14ac:dyDescent="0.15">
      <c r="A7226" s="8" t="s">
        <v>14980</v>
      </c>
      <c r="B7226" s="8" t="s">
        <v>14981</v>
      </c>
      <c r="C7226" s="8"/>
      <c r="D7226" s="8" t="s">
        <v>2174</v>
      </c>
      <c r="E7226" s="8" t="s">
        <v>1341</v>
      </c>
      <c r="F7226" s="8" t="s">
        <v>1342</v>
      </c>
      <c r="G7226" s="8" t="s">
        <v>221</v>
      </c>
      <c r="H7226" s="8" t="s">
        <v>220</v>
      </c>
      <c r="I7226" s="17" t="s">
        <v>27825</v>
      </c>
      <c r="J7226" s="19" t="str">
        <f t="shared" si="784"/>
        <v>"res_ward_7225"</v>
      </c>
      <c r="K7226" t="str">
        <f t="shared" si="785"/>
        <v>"Xã Ba Cụm Bắc"</v>
      </c>
      <c r="L7226" t="str">
        <f t="shared" si="786"/>
        <v>"VN-56-575-22732"</v>
      </c>
      <c r="M7226" t="str">
        <f t="shared" si="787"/>
        <v>"Xã Ba Cụm Bắc - Huyện Khánh Sơn - Tỉnh Khánh Hòa"</v>
      </c>
      <c r="N7226" t="str">
        <f t="shared" si="788"/>
        <v>"Xã Ba Cụm Bắc - Huyện Khánh Sơn"</v>
      </c>
      <c r="O7226" t="str">
        <f>VLOOKUP(E7226,district_data,7,0)</f>
        <v>"res_district_575"</v>
      </c>
      <c r="P7226" t="str">
        <f t="shared" si="789"/>
        <v>"VN-56"</v>
      </c>
      <c r="Q7226" t="s">
        <v>1910</v>
      </c>
      <c r="R7226">
        <f t="shared" si="790"/>
        <v>1</v>
      </c>
    </row>
    <row r="7227" spans="1:18" ht="17" x14ac:dyDescent="0.15">
      <c r="A7227" s="8" t="s">
        <v>14982</v>
      </c>
      <c r="B7227" s="8" t="s">
        <v>14983</v>
      </c>
      <c r="C7227" s="8"/>
      <c r="D7227" s="8" t="s">
        <v>2174</v>
      </c>
      <c r="E7227" s="8" t="s">
        <v>1341</v>
      </c>
      <c r="F7227" s="8" t="s">
        <v>1342</v>
      </c>
      <c r="G7227" s="8" t="s">
        <v>221</v>
      </c>
      <c r="H7227" s="8" t="s">
        <v>220</v>
      </c>
      <c r="I7227" s="17" t="s">
        <v>27826</v>
      </c>
      <c r="J7227" s="19" t="str">
        <f t="shared" si="784"/>
        <v>"res_ward_7226"</v>
      </c>
      <c r="K7227" t="str">
        <f t="shared" si="785"/>
        <v>"Xã Ba Cụm Nam"</v>
      </c>
      <c r="L7227" t="str">
        <f t="shared" si="786"/>
        <v>"VN-56-575-22735"</v>
      </c>
      <c r="M7227" t="str">
        <f t="shared" si="787"/>
        <v>"Xã Ba Cụm Nam - Huyện Khánh Sơn - Tỉnh Khánh Hòa"</v>
      </c>
      <c r="N7227" t="str">
        <f t="shared" si="788"/>
        <v>"Xã Ba Cụm Nam - Huyện Khánh Sơn"</v>
      </c>
      <c r="O7227" t="str">
        <f>VLOOKUP(E7227,district_data,7,0)</f>
        <v>"res_district_575"</v>
      </c>
      <c r="P7227" t="str">
        <f t="shared" si="789"/>
        <v>"VN-56"</v>
      </c>
      <c r="Q7227" t="s">
        <v>1910</v>
      </c>
      <c r="R7227">
        <f t="shared" si="790"/>
        <v>1</v>
      </c>
    </row>
    <row r="7228" spans="1:18" ht="17" x14ac:dyDescent="0.15">
      <c r="A7228" s="8" t="s">
        <v>14984</v>
      </c>
      <c r="B7228" s="8" t="s">
        <v>14985</v>
      </c>
      <c r="C7228" s="8"/>
      <c r="D7228" s="8" t="s">
        <v>2171</v>
      </c>
      <c r="E7228" s="8" t="s">
        <v>1343</v>
      </c>
      <c r="F7228" s="8" t="s">
        <v>1344</v>
      </c>
      <c r="G7228" s="8" t="s">
        <v>221</v>
      </c>
      <c r="H7228" s="8" t="s">
        <v>220</v>
      </c>
      <c r="I7228" s="17" t="s">
        <v>27827</v>
      </c>
      <c r="J7228" s="19" t="str">
        <f t="shared" si="784"/>
        <v>"res_ward_7227"</v>
      </c>
      <c r="K7228" t="str">
        <f t="shared" si="785"/>
        <v>"Thị trấn Trường Sa"</v>
      </c>
      <c r="L7228" t="str">
        <f t="shared" si="786"/>
        <v>"VN-56-576-22736"</v>
      </c>
      <c r="M7228" t="str">
        <f t="shared" si="787"/>
        <v>"Thị trấn Trường Sa - Huyện Trường Sa - Tỉnh Khánh Hòa"</v>
      </c>
      <c r="N7228" t="str">
        <f t="shared" si="788"/>
        <v>"Thị trấn Trường Sa - Huyện Trường Sa"</v>
      </c>
      <c r="O7228" t="str">
        <f>VLOOKUP(E7228,district_data,7,0)</f>
        <v>"res_district_576"</v>
      </c>
      <c r="P7228" t="str">
        <f t="shared" si="789"/>
        <v>"VN-56"</v>
      </c>
      <c r="Q7228" t="s">
        <v>1910</v>
      </c>
      <c r="R7228">
        <f t="shared" si="790"/>
        <v>2</v>
      </c>
    </row>
    <row r="7229" spans="1:18" ht="17" x14ac:dyDescent="0.15">
      <c r="A7229" s="8" t="s">
        <v>14986</v>
      </c>
      <c r="B7229" s="8" t="s">
        <v>14987</v>
      </c>
      <c r="C7229" s="8"/>
      <c r="D7229" s="8" t="s">
        <v>2174</v>
      </c>
      <c r="E7229" s="8" t="s">
        <v>1343</v>
      </c>
      <c r="F7229" s="8" t="s">
        <v>1344</v>
      </c>
      <c r="G7229" s="8" t="s">
        <v>221</v>
      </c>
      <c r="H7229" s="8" t="s">
        <v>220</v>
      </c>
      <c r="I7229" s="17" t="s">
        <v>27828</v>
      </c>
      <c r="J7229" s="19" t="str">
        <f t="shared" si="784"/>
        <v>"res_ward_7228"</v>
      </c>
      <c r="K7229" t="str">
        <f t="shared" si="785"/>
        <v>"Xã Song Tử Tây"</v>
      </c>
      <c r="L7229" t="str">
        <f t="shared" si="786"/>
        <v>"VN-56-576-22737"</v>
      </c>
      <c r="M7229" t="str">
        <f t="shared" si="787"/>
        <v>"Xã Song Tử Tây - Huyện Trường Sa - Tỉnh Khánh Hòa"</v>
      </c>
      <c r="N7229" t="str">
        <f t="shared" si="788"/>
        <v>"Xã Song Tử Tây - Huyện Trường Sa"</v>
      </c>
      <c r="O7229" t="str">
        <f>VLOOKUP(E7229,district_data,7,0)</f>
        <v>"res_district_576"</v>
      </c>
      <c r="P7229" t="str">
        <f t="shared" si="789"/>
        <v>"VN-56"</v>
      </c>
      <c r="Q7229" t="s">
        <v>1910</v>
      </c>
      <c r="R7229">
        <f t="shared" si="790"/>
        <v>1</v>
      </c>
    </row>
    <row r="7230" spans="1:18" ht="17" x14ac:dyDescent="0.15">
      <c r="A7230" s="8" t="s">
        <v>14988</v>
      </c>
      <c r="B7230" s="8" t="s">
        <v>14989</v>
      </c>
      <c r="C7230" s="8"/>
      <c r="D7230" s="8" t="s">
        <v>2174</v>
      </c>
      <c r="E7230" s="8" t="s">
        <v>1343</v>
      </c>
      <c r="F7230" s="8" t="s">
        <v>1344</v>
      </c>
      <c r="G7230" s="8" t="s">
        <v>221</v>
      </c>
      <c r="H7230" s="8" t="s">
        <v>220</v>
      </c>
      <c r="I7230" s="17" t="s">
        <v>27829</v>
      </c>
      <c r="J7230" s="19" t="str">
        <f t="shared" si="784"/>
        <v>"res_ward_7229"</v>
      </c>
      <c r="K7230" t="str">
        <f t="shared" si="785"/>
        <v>"Xã Sinh Tồn"</v>
      </c>
      <c r="L7230" t="str">
        <f t="shared" si="786"/>
        <v>"VN-56-576-22739"</v>
      </c>
      <c r="M7230" t="str">
        <f t="shared" si="787"/>
        <v>"Xã Sinh Tồn - Huyện Trường Sa - Tỉnh Khánh Hòa"</v>
      </c>
      <c r="N7230" t="str">
        <f t="shared" si="788"/>
        <v>"Xã Sinh Tồn - Huyện Trường Sa"</v>
      </c>
      <c r="O7230" t="str">
        <f>VLOOKUP(E7230,district_data,7,0)</f>
        <v>"res_district_576"</v>
      </c>
      <c r="P7230" t="str">
        <f t="shared" si="789"/>
        <v>"VN-56"</v>
      </c>
      <c r="Q7230" t="s">
        <v>1910</v>
      </c>
      <c r="R7230">
        <f t="shared" si="790"/>
        <v>1</v>
      </c>
    </row>
    <row r="7231" spans="1:18" ht="17" x14ac:dyDescent="0.15">
      <c r="A7231" s="8" t="s">
        <v>14990</v>
      </c>
      <c r="B7231" s="8" t="s">
        <v>14991</v>
      </c>
      <c r="C7231" s="8"/>
      <c r="D7231" s="8" t="s">
        <v>1915</v>
      </c>
      <c r="E7231" s="8" t="s">
        <v>1345</v>
      </c>
      <c r="F7231" s="8" t="s">
        <v>1346</v>
      </c>
      <c r="G7231" s="8" t="s">
        <v>307</v>
      </c>
      <c r="H7231" s="8" t="s">
        <v>306</v>
      </c>
      <c r="I7231" s="17" t="s">
        <v>27830</v>
      </c>
      <c r="J7231" s="19" t="str">
        <f t="shared" si="784"/>
        <v>"res_ward_7230"</v>
      </c>
      <c r="K7231" t="str">
        <f t="shared" si="785"/>
        <v>"Phường Đô Vinh"</v>
      </c>
      <c r="L7231" t="str">
        <f t="shared" si="786"/>
        <v>"VN-58-582-22738"</v>
      </c>
      <c r="M7231" t="str">
        <f t="shared" si="787"/>
        <v>"Phường Đô Vinh - Thành phố Phan Rang-Tháp Chàm - Tỉnh Ninh Thuận"</v>
      </c>
      <c r="N7231" t="str">
        <f t="shared" si="788"/>
        <v>"Phường Đô Vinh - Thành phố Phan Rang-Tháp Chàm"</v>
      </c>
      <c r="O7231" t="str">
        <f>VLOOKUP(E7231,district_data,7,0)</f>
        <v>"res_district_582"</v>
      </c>
      <c r="P7231" t="str">
        <f t="shared" si="789"/>
        <v>"VN-58"</v>
      </c>
      <c r="Q7231" t="s">
        <v>1910</v>
      </c>
      <c r="R7231">
        <f t="shared" si="790"/>
        <v>0</v>
      </c>
    </row>
    <row r="7232" spans="1:18" ht="17" x14ac:dyDescent="0.15">
      <c r="A7232" s="8" t="s">
        <v>14992</v>
      </c>
      <c r="B7232" s="8" t="s">
        <v>13442</v>
      </c>
      <c r="C7232" s="8"/>
      <c r="D7232" s="8" t="s">
        <v>1915</v>
      </c>
      <c r="E7232" s="8" t="s">
        <v>1345</v>
      </c>
      <c r="F7232" s="8" t="s">
        <v>1346</v>
      </c>
      <c r="G7232" s="8" t="s">
        <v>307</v>
      </c>
      <c r="H7232" s="8" t="s">
        <v>306</v>
      </c>
      <c r="I7232" s="17" t="s">
        <v>27831</v>
      </c>
      <c r="J7232" s="19" t="str">
        <f t="shared" si="784"/>
        <v>"res_ward_7231"</v>
      </c>
      <c r="K7232" t="str">
        <f t="shared" si="785"/>
        <v>"Phường Phước Mỹ"</v>
      </c>
      <c r="L7232" t="str">
        <f t="shared" si="786"/>
        <v>"VN-58-582-22741"</v>
      </c>
      <c r="M7232" t="str">
        <f t="shared" si="787"/>
        <v>"Phường Phước Mỹ - Thành phố Phan Rang-Tháp Chàm - Tỉnh Ninh Thuận"</v>
      </c>
      <c r="N7232" t="str">
        <f t="shared" si="788"/>
        <v>"Phường Phước Mỹ - Thành phố Phan Rang-Tháp Chàm"</v>
      </c>
      <c r="O7232" t="str">
        <f>VLOOKUP(E7232,district_data,7,0)</f>
        <v>"res_district_582"</v>
      </c>
      <c r="P7232" t="str">
        <f t="shared" si="789"/>
        <v>"VN-58"</v>
      </c>
      <c r="Q7232" t="s">
        <v>1910</v>
      </c>
      <c r="R7232">
        <f t="shared" si="790"/>
        <v>0</v>
      </c>
    </row>
    <row r="7233" spans="1:18" ht="17" x14ac:dyDescent="0.15">
      <c r="A7233" s="8" t="s">
        <v>14993</v>
      </c>
      <c r="B7233" s="8" t="s">
        <v>14994</v>
      </c>
      <c r="C7233" s="8"/>
      <c r="D7233" s="8" t="s">
        <v>1915</v>
      </c>
      <c r="E7233" s="8" t="s">
        <v>1345</v>
      </c>
      <c r="F7233" s="8" t="s">
        <v>1346</v>
      </c>
      <c r="G7233" s="8" t="s">
        <v>307</v>
      </c>
      <c r="H7233" s="8" t="s">
        <v>306</v>
      </c>
      <c r="I7233" s="17" t="s">
        <v>27832</v>
      </c>
      <c r="J7233" s="19" t="str">
        <f t="shared" si="784"/>
        <v>"res_ward_7232"</v>
      </c>
      <c r="K7233" t="str">
        <f t="shared" si="785"/>
        <v>"Phường Bảo An"</v>
      </c>
      <c r="L7233" t="str">
        <f t="shared" si="786"/>
        <v>"VN-58-582-22744"</v>
      </c>
      <c r="M7233" t="str">
        <f t="shared" si="787"/>
        <v>"Phường Bảo An - Thành phố Phan Rang-Tháp Chàm - Tỉnh Ninh Thuận"</v>
      </c>
      <c r="N7233" t="str">
        <f t="shared" si="788"/>
        <v>"Phường Bảo An - Thành phố Phan Rang-Tháp Chàm"</v>
      </c>
      <c r="O7233" t="str">
        <f>VLOOKUP(E7233,district_data,7,0)</f>
        <v>"res_district_582"</v>
      </c>
      <c r="P7233" t="str">
        <f t="shared" si="789"/>
        <v>"VN-58"</v>
      </c>
      <c r="Q7233" t="s">
        <v>1910</v>
      </c>
      <c r="R7233">
        <f t="shared" si="790"/>
        <v>0</v>
      </c>
    </row>
    <row r="7234" spans="1:18" ht="17" x14ac:dyDescent="0.15">
      <c r="A7234" s="8" t="s">
        <v>14995</v>
      </c>
      <c r="B7234" s="8" t="s">
        <v>14996</v>
      </c>
      <c r="C7234" s="8"/>
      <c r="D7234" s="8" t="s">
        <v>1915</v>
      </c>
      <c r="E7234" s="8" t="s">
        <v>1345</v>
      </c>
      <c r="F7234" s="8" t="s">
        <v>1346</v>
      </c>
      <c r="G7234" s="8" t="s">
        <v>307</v>
      </c>
      <c r="H7234" s="8" t="s">
        <v>306</v>
      </c>
      <c r="I7234" s="17" t="s">
        <v>27833</v>
      </c>
      <c r="J7234" s="19" t="str">
        <f t="shared" si="784"/>
        <v>"res_ward_7233"</v>
      </c>
      <c r="K7234" t="str">
        <f t="shared" si="785"/>
        <v>"Phường Phủ Hà"</v>
      </c>
      <c r="L7234" t="str">
        <f t="shared" si="786"/>
        <v>"VN-58-582-22747"</v>
      </c>
      <c r="M7234" t="str">
        <f t="shared" si="787"/>
        <v>"Phường Phủ Hà - Thành phố Phan Rang-Tháp Chàm - Tỉnh Ninh Thuận"</v>
      </c>
      <c r="N7234" t="str">
        <f t="shared" si="788"/>
        <v>"Phường Phủ Hà - Thành phố Phan Rang-Tháp Chàm"</v>
      </c>
      <c r="O7234" t="str">
        <f>VLOOKUP(E7234,district_data,7,0)</f>
        <v>"res_district_582"</v>
      </c>
      <c r="P7234" t="str">
        <f t="shared" si="789"/>
        <v>"VN-58"</v>
      </c>
      <c r="Q7234" t="s">
        <v>1910</v>
      </c>
      <c r="R7234">
        <f t="shared" si="790"/>
        <v>0</v>
      </c>
    </row>
    <row r="7235" spans="1:18" ht="17" x14ac:dyDescent="0.15">
      <c r="A7235" s="8" t="s">
        <v>14997</v>
      </c>
      <c r="B7235" s="8" t="s">
        <v>6751</v>
      </c>
      <c r="C7235" s="8"/>
      <c r="D7235" s="8" t="s">
        <v>1915</v>
      </c>
      <c r="E7235" s="8" t="s">
        <v>1345</v>
      </c>
      <c r="F7235" s="8" t="s">
        <v>1346</v>
      </c>
      <c r="G7235" s="8" t="s">
        <v>307</v>
      </c>
      <c r="H7235" s="8" t="s">
        <v>306</v>
      </c>
      <c r="I7235" s="17" t="s">
        <v>27834</v>
      </c>
      <c r="J7235" s="19" t="str">
        <f t="shared" ref="J7235:J7298" si="791">$T$2&amp;I7235&amp;$T$2</f>
        <v>"res_ward_7234"</v>
      </c>
      <c r="K7235" t="str">
        <f t="shared" ref="K7235:K7298" si="792">$T$2&amp;B7235&amp;$T$2</f>
        <v>"Phường Thanh Sơn"</v>
      </c>
      <c r="L7235" t="str">
        <f t="shared" ref="L7235:L7298" si="793">$T$2&amp;"VN-"&amp;G7235&amp;"-"&amp;E7235&amp;"-"&amp;A7235&amp;$T$2</f>
        <v>"VN-58-582-22750"</v>
      </c>
      <c r="M7235" t="str">
        <f t="shared" ref="M7235:M7298" si="794">$T$2&amp;B7235&amp;" - "&amp;F7235&amp;" - "&amp;H7235&amp;$T$2</f>
        <v>"Phường Thanh Sơn - Thành phố Phan Rang-Tháp Chàm - Tỉnh Ninh Thuận"</v>
      </c>
      <c r="N7235" t="str">
        <f t="shared" ref="N7235:N7298" si="795">$T$2&amp;B7235&amp;" - "&amp;F7235&amp;$T$2</f>
        <v>"Phường Thanh Sơn - Thành phố Phan Rang-Tháp Chàm"</v>
      </c>
      <c r="O7235" t="str">
        <f>VLOOKUP(E7235,district_data,7,0)</f>
        <v>"res_district_582"</v>
      </c>
      <c r="P7235" t="str">
        <f t="shared" ref="P7235:P7298" si="796">$T$2&amp;"VN-"&amp;G7235&amp;$T$2</f>
        <v>"VN-58"</v>
      </c>
      <c r="Q7235" t="s">
        <v>1910</v>
      </c>
      <c r="R7235">
        <f t="shared" ref="R7235:R7298" si="797">VLOOKUP(D7235,$U$2:$V$5,2,0)</f>
        <v>0</v>
      </c>
    </row>
    <row r="7236" spans="1:18" ht="17" x14ac:dyDescent="0.15">
      <c r="A7236" s="8" t="s">
        <v>14998</v>
      </c>
      <c r="B7236" s="8" t="s">
        <v>14999</v>
      </c>
      <c r="C7236" s="8"/>
      <c r="D7236" s="8" t="s">
        <v>1915</v>
      </c>
      <c r="E7236" s="8" t="s">
        <v>1345</v>
      </c>
      <c r="F7236" s="8" t="s">
        <v>1346</v>
      </c>
      <c r="G7236" s="8" t="s">
        <v>307</v>
      </c>
      <c r="H7236" s="8" t="s">
        <v>306</v>
      </c>
      <c r="I7236" s="17" t="s">
        <v>27835</v>
      </c>
      <c r="J7236" s="19" t="str">
        <f t="shared" si="791"/>
        <v>"res_ward_7235"</v>
      </c>
      <c r="K7236" t="str">
        <f t="shared" si="792"/>
        <v>"Phường Mỹ Hương"</v>
      </c>
      <c r="L7236" t="str">
        <f t="shared" si="793"/>
        <v>"VN-58-582-22753"</v>
      </c>
      <c r="M7236" t="str">
        <f t="shared" si="794"/>
        <v>"Phường Mỹ Hương - Thành phố Phan Rang-Tháp Chàm - Tỉnh Ninh Thuận"</v>
      </c>
      <c r="N7236" t="str">
        <f t="shared" si="795"/>
        <v>"Phường Mỹ Hương - Thành phố Phan Rang-Tháp Chàm"</v>
      </c>
      <c r="O7236" t="str">
        <f>VLOOKUP(E7236,district_data,7,0)</f>
        <v>"res_district_582"</v>
      </c>
      <c r="P7236" t="str">
        <f t="shared" si="796"/>
        <v>"VN-58"</v>
      </c>
      <c r="Q7236" t="s">
        <v>1910</v>
      </c>
      <c r="R7236">
        <f t="shared" si="797"/>
        <v>0</v>
      </c>
    </row>
    <row r="7237" spans="1:18" ht="17" x14ac:dyDescent="0.15">
      <c r="A7237" s="8" t="s">
        <v>15000</v>
      </c>
      <c r="B7237" s="8" t="s">
        <v>15001</v>
      </c>
      <c r="C7237" s="8"/>
      <c r="D7237" s="8" t="s">
        <v>1915</v>
      </c>
      <c r="E7237" s="8" t="s">
        <v>1345</v>
      </c>
      <c r="F7237" s="8" t="s">
        <v>1346</v>
      </c>
      <c r="G7237" s="8" t="s">
        <v>307</v>
      </c>
      <c r="H7237" s="8" t="s">
        <v>306</v>
      </c>
      <c r="I7237" s="17" t="s">
        <v>27836</v>
      </c>
      <c r="J7237" s="19" t="str">
        <f t="shared" si="791"/>
        <v>"res_ward_7236"</v>
      </c>
      <c r="K7237" t="str">
        <f t="shared" si="792"/>
        <v>"Phường Tấn Tài"</v>
      </c>
      <c r="L7237" t="str">
        <f t="shared" si="793"/>
        <v>"VN-58-582-22756"</v>
      </c>
      <c r="M7237" t="str">
        <f t="shared" si="794"/>
        <v>"Phường Tấn Tài - Thành phố Phan Rang-Tháp Chàm - Tỉnh Ninh Thuận"</v>
      </c>
      <c r="N7237" t="str">
        <f t="shared" si="795"/>
        <v>"Phường Tấn Tài - Thành phố Phan Rang-Tháp Chàm"</v>
      </c>
      <c r="O7237" t="str">
        <f>VLOOKUP(E7237,district_data,7,0)</f>
        <v>"res_district_582"</v>
      </c>
      <c r="P7237" t="str">
        <f t="shared" si="796"/>
        <v>"VN-58"</v>
      </c>
      <c r="Q7237" t="s">
        <v>1910</v>
      </c>
      <c r="R7237">
        <f t="shared" si="797"/>
        <v>0</v>
      </c>
    </row>
    <row r="7238" spans="1:18" ht="17" x14ac:dyDescent="0.15">
      <c r="A7238" s="8" t="s">
        <v>15002</v>
      </c>
      <c r="B7238" s="8" t="s">
        <v>15003</v>
      </c>
      <c r="C7238" s="8"/>
      <c r="D7238" s="8" t="s">
        <v>1915</v>
      </c>
      <c r="E7238" s="8" t="s">
        <v>1345</v>
      </c>
      <c r="F7238" s="8" t="s">
        <v>1346</v>
      </c>
      <c r="G7238" s="8" t="s">
        <v>307</v>
      </c>
      <c r="H7238" s="8" t="s">
        <v>306</v>
      </c>
      <c r="I7238" s="17" t="s">
        <v>27837</v>
      </c>
      <c r="J7238" s="19" t="str">
        <f t="shared" si="791"/>
        <v>"res_ward_7237"</v>
      </c>
      <c r="K7238" t="str">
        <f t="shared" si="792"/>
        <v>"Phường Kinh Dinh"</v>
      </c>
      <c r="L7238" t="str">
        <f t="shared" si="793"/>
        <v>"VN-58-582-22759"</v>
      </c>
      <c r="M7238" t="str">
        <f t="shared" si="794"/>
        <v>"Phường Kinh Dinh - Thành phố Phan Rang-Tháp Chàm - Tỉnh Ninh Thuận"</v>
      </c>
      <c r="N7238" t="str">
        <f t="shared" si="795"/>
        <v>"Phường Kinh Dinh - Thành phố Phan Rang-Tháp Chàm"</v>
      </c>
      <c r="O7238" t="str">
        <f>VLOOKUP(E7238,district_data,7,0)</f>
        <v>"res_district_582"</v>
      </c>
      <c r="P7238" t="str">
        <f t="shared" si="796"/>
        <v>"VN-58"</v>
      </c>
      <c r="Q7238" t="s">
        <v>1910</v>
      </c>
      <c r="R7238">
        <f t="shared" si="797"/>
        <v>0</v>
      </c>
    </row>
    <row r="7239" spans="1:18" ht="17" x14ac:dyDescent="0.15">
      <c r="A7239" s="8" t="s">
        <v>15004</v>
      </c>
      <c r="B7239" s="8" t="s">
        <v>15005</v>
      </c>
      <c r="C7239" s="8"/>
      <c r="D7239" s="8" t="s">
        <v>1915</v>
      </c>
      <c r="E7239" s="8" t="s">
        <v>1345</v>
      </c>
      <c r="F7239" s="8" t="s">
        <v>1346</v>
      </c>
      <c r="G7239" s="8" t="s">
        <v>307</v>
      </c>
      <c r="H7239" s="8" t="s">
        <v>306</v>
      </c>
      <c r="I7239" s="17" t="s">
        <v>27838</v>
      </c>
      <c r="J7239" s="19" t="str">
        <f t="shared" si="791"/>
        <v>"res_ward_7238"</v>
      </c>
      <c r="K7239" t="str">
        <f t="shared" si="792"/>
        <v>"Phường Đạo Long"</v>
      </c>
      <c r="L7239" t="str">
        <f t="shared" si="793"/>
        <v>"VN-58-582-22762"</v>
      </c>
      <c r="M7239" t="str">
        <f t="shared" si="794"/>
        <v>"Phường Đạo Long - Thành phố Phan Rang-Tháp Chàm - Tỉnh Ninh Thuận"</v>
      </c>
      <c r="N7239" t="str">
        <f t="shared" si="795"/>
        <v>"Phường Đạo Long - Thành phố Phan Rang-Tháp Chàm"</v>
      </c>
      <c r="O7239" t="str">
        <f>VLOOKUP(E7239,district_data,7,0)</f>
        <v>"res_district_582"</v>
      </c>
      <c r="P7239" t="str">
        <f t="shared" si="796"/>
        <v>"VN-58"</v>
      </c>
      <c r="Q7239" t="s">
        <v>1910</v>
      </c>
      <c r="R7239">
        <f t="shared" si="797"/>
        <v>0</v>
      </c>
    </row>
    <row r="7240" spans="1:18" ht="17" x14ac:dyDescent="0.15">
      <c r="A7240" s="8" t="s">
        <v>15006</v>
      </c>
      <c r="B7240" s="8" t="s">
        <v>15007</v>
      </c>
      <c r="C7240" s="8"/>
      <c r="D7240" s="8" t="s">
        <v>1915</v>
      </c>
      <c r="E7240" s="8" t="s">
        <v>1345</v>
      </c>
      <c r="F7240" s="8" t="s">
        <v>1346</v>
      </c>
      <c r="G7240" s="8" t="s">
        <v>307</v>
      </c>
      <c r="H7240" s="8" t="s">
        <v>306</v>
      </c>
      <c r="I7240" s="17" t="s">
        <v>27839</v>
      </c>
      <c r="J7240" s="19" t="str">
        <f t="shared" si="791"/>
        <v>"res_ward_7239"</v>
      </c>
      <c r="K7240" t="str">
        <f t="shared" si="792"/>
        <v>"Phường Đài Sơn"</v>
      </c>
      <c r="L7240" t="str">
        <f t="shared" si="793"/>
        <v>"VN-58-582-22765"</v>
      </c>
      <c r="M7240" t="str">
        <f t="shared" si="794"/>
        <v>"Phường Đài Sơn - Thành phố Phan Rang-Tháp Chàm - Tỉnh Ninh Thuận"</v>
      </c>
      <c r="N7240" t="str">
        <f t="shared" si="795"/>
        <v>"Phường Đài Sơn - Thành phố Phan Rang-Tháp Chàm"</v>
      </c>
      <c r="O7240" t="str">
        <f>VLOOKUP(E7240,district_data,7,0)</f>
        <v>"res_district_582"</v>
      </c>
      <c r="P7240" t="str">
        <f t="shared" si="796"/>
        <v>"VN-58"</v>
      </c>
      <c r="Q7240" t="s">
        <v>1910</v>
      </c>
      <c r="R7240">
        <f t="shared" si="797"/>
        <v>0</v>
      </c>
    </row>
    <row r="7241" spans="1:18" ht="17" x14ac:dyDescent="0.15">
      <c r="A7241" s="8" t="s">
        <v>15008</v>
      </c>
      <c r="B7241" s="8" t="s">
        <v>8652</v>
      </c>
      <c r="C7241" s="8"/>
      <c r="D7241" s="8" t="s">
        <v>1915</v>
      </c>
      <c r="E7241" s="8" t="s">
        <v>1345</v>
      </c>
      <c r="F7241" s="8" t="s">
        <v>1346</v>
      </c>
      <c r="G7241" s="8" t="s">
        <v>307</v>
      </c>
      <c r="H7241" s="8" t="s">
        <v>306</v>
      </c>
      <c r="I7241" s="17" t="s">
        <v>27840</v>
      </c>
      <c r="J7241" s="19" t="str">
        <f t="shared" si="791"/>
        <v>"res_ward_7240"</v>
      </c>
      <c r="K7241" t="str">
        <f t="shared" si="792"/>
        <v>"Phường Đông Hải"</v>
      </c>
      <c r="L7241" t="str">
        <f t="shared" si="793"/>
        <v>"VN-58-582-22768"</v>
      </c>
      <c r="M7241" t="str">
        <f t="shared" si="794"/>
        <v>"Phường Đông Hải - Thành phố Phan Rang-Tháp Chàm - Tỉnh Ninh Thuận"</v>
      </c>
      <c r="N7241" t="str">
        <f t="shared" si="795"/>
        <v>"Phường Đông Hải - Thành phố Phan Rang-Tháp Chàm"</v>
      </c>
      <c r="O7241" t="str">
        <f>VLOOKUP(E7241,district_data,7,0)</f>
        <v>"res_district_582"</v>
      </c>
      <c r="P7241" t="str">
        <f t="shared" si="796"/>
        <v>"VN-58"</v>
      </c>
      <c r="Q7241" t="s">
        <v>1910</v>
      </c>
      <c r="R7241">
        <f t="shared" si="797"/>
        <v>0</v>
      </c>
    </row>
    <row r="7242" spans="1:18" ht="17" x14ac:dyDescent="0.15">
      <c r="A7242" s="8" t="s">
        <v>15009</v>
      </c>
      <c r="B7242" s="8" t="s">
        <v>15010</v>
      </c>
      <c r="C7242" s="8"/>
      <c r="D7242" s="8" t="s">
        <v>1915</v>
      </c>
      <c r="E7242" s="8" t="s">
        <v>1345</v>
      </c>
      <c r="F7242" s="8" t="s">
        <v>1346</v>
      </c>
      <c r="G7242" s="8" t="s">
        <v>307</v>
      </c>
      <c r="H7242" s="8" t="s">
        <v>306</v>
      </c>
      <c r="I7242" s="17" t="s">
        <v>27841</v>
      </c>
      <c r="J7242" s="19" t="str">
        <f t="shared" si="791"/>
        <v>"res_ward_7241"</v>
      </c>
      <c r="K7242" t="str">
        <f t="shared" si="792"/>
        <v>"Phường Mỹ Đông"</v>
      </c>
      <c r="L7242" t="str">
        <f t="shared" si="793"/>
        <v>"VN-58-582-22771"</v>
      </c>
      <c r="M7242" t="str">
        <f t="shared" si="794"/>
        <v>"Phường Mỹ Đông - Thành phố Phan Rang-Tháp Chàm - Tỉnh Ninh Thuận"</v>
      </c>
      <c r="N7242" t="str">
        <f t="shared" si="795"/>
        <v>"Phường Mỹ Đông - Thành phố Phan Rang-Tháp Chàm"</v>
      </c>
      <c r="O7242" t="str">
        <f>VLOOKUP(E7242,district_data,7,0)</f>
        <v>"res_district_582"</v>
      </c>
      <c r="P7242" t="str">
        <f t="shared" si="796"/>
        <v>"VN-58"</v>
      </c>
      <c r="Q7242" t="s">
        <v>1910</v>
      </c>
      <c r="R7242">
        <f t="shared" si="797"/>
        <v>0</v>
      </c>
    </row>
    <row r="7243" spans="1:18" ht="17" x14ac:dyDescent="0.15">
      <c r="A7243" s="8" t="s">
        <v>15011</v>
      </c>
      <c r="B7243" s="8" t="s">
        <v>15012</v>
      </c>
      <c r="C7243" s="8"/>
      <c r="D7243" s="8" t="s">
        <v>2174</v>
      </c>
      <c r="E7243" s="8" t="s">
        <v>1345</v>
      </c>
      <c r="F7243" s="8" t="s">
        <v>1346</v>
      </c>
      <c r="G7243" s="8" t="s">
        <v>307</v>
      </c>
      <c r="H7243" s="8" t="s">
        <v>306</v>
      </c>
      <c r="I7243" s="17" t="s">
        <v>27842</v>
      </c>
      <c r="J7243" s="19" t="str">
        <f t="shared" si="791"/>
        <v>"res_ward_7242"</v>
      </c>
      <c r="K7243" t="str">
        <f t="shared" si="792"/>
        <v>"Xã Thành Hải"</v>
      </c>
      <c r="L7243" t="str">
        <f t="shared" si="793"/>
        <v>"VN-58-582-22774"</v>
      </c>
      <c r="M7243" t="str">
        <f t="shared" si="794"/>
        <v>"Xã Thành Hải - Thành phố Phan Rang-Tháp Chàm - Tỉnh Ninh Thuận"</v>
      </c>
      <c r="N7243" t="str">
        <f t="shared" si="795"/>
        <v>"Xã Thành Hải - Thành phố Phan Rang-Tháp Chàm"</v>
      </c>
      <c r="O7243" t="str">
        <f>VLOOKUP(E7243,district_data,7,0)</f>
        <v>"res_district_582"</v>
      </c>
      <c r="P7243" t="str">
        <f t="shared" si="796"/>
        <v>"VN-58"</v>
      </c>
      <c r="Q7243" t="s">
        <v>1910</v>
      </c>
      <c r="R7243">
        <f t="shared" si="797"/>
        <v>1</v>
      </c>
    </row>
    <row r="7244" spans="1:18" ht="17" x14ac:dyDescent="0.15">
      <c r="A7244" s="8" t="s">
        <v>15013</v>
      </c>
      <c r="B7244" s="8" t="s">
        <v>15014</v>
      </c>
      <c r="C7244" s="8"/>
      <c r="D7244" s="8" t="s">
        <v>1915</v>
      </c>
      <c r="E7244" s="8" t="s">
        <v>1345</v>
      </c>
      <c r="F7244" s="8" t="s">
        <v>1346</v>
      </c>
      <c r="G7244" s="8" t="s">
        <v>307</v>
      </c>
      <c r="H7244" s="8" t="s">
        <v>306</v>
      </c>
      <c r="I7244" s="17" t="s">
        <v>27843</v>
      </c>
      <c r="J7244" s="19" t="str">
        <f t="shared" si="791"/>
        <v>"res_ward_7243"</v>
      </c>
      <c r="K7244" t="str">
        <f t="shared" si="792"/>
        <v>"Phường Văn Hải"</v>
      </c>
      <c r="L7244" t="str">
        <f t="shared" si="793"/>
        <v>"VN-58-582-22777"</v>
      </c>
      <c r="M7244" t="str">
        <f t="shared" si="794"/>
        <v>"Phường Văn Hải - Thành phố Phan Rang-Tháp Chàm - Tỉnh Ninh Thuận"</v>
      </c>
      <c r="N7244" t="str">
        <f t="shared" si="795"/>
        <v>"Phường Văn Hải - Thành phố Phan Rang-Tháp Chàm"</v>
      </c>
      <c r="O7244" t="str">
        <f>VLOOKUP(E7244,district_data,7,0)</f>
        <v>"res_district_582"</v>
      </c>
      <c r="P7244" t="str">
        <f t="shared" si="796"/>
        <v>"VN-58"</v>
      </c>
      <c r="Q7244" t="s">
        <v>1910</v>
      </c>
      <c r="R7244">
        <f t="shared" si="797"/>
        <v>0</v>
      </c>
    </row>
    <row r="7245" spans="1:18" ht="17" x14ac:dyDescent="0.15">
      <c r="A7245" s="8" t="s">
        <v>15015</v>
      </c>
      <c r="B7245" s="8" t="s">
        <v>15016</v>
      </c>
      <c r="C7245" s="8"/>
      <c r="D7245" s="8" t="s">
        <v>1915</v>
      </c>
      <c r="E7245" s="8" t="s">
        <v>1345</v>
      </c>
      <c r="F7245" s="8" t="s">
        <v>1346</v>
      </c>
      <c r="G7245" s="8" t="s">
        <v>307</v>
      </c>
      <c r="H7245" s="8" t="s">
        <v>306</v>
      </c>
      <c r="I7245" s="17" t="s">
        <v>27844</v>
      </c>
      <c r="J7245" s="19" t="str">
        <f t="shared" si="791"/>
        <v>"res_ward_7244"</v>
      </c>
      <c r="K7245" t="str">
        <f t="shared" si="792"/>
        <v>"Phường Mỹ Bình"</v>
      </c>
      <c r="L7245" t="str">
        <f t="shared" si="793"/>
        <v>"VN-58-582-22779"</v>
      </c>
      <c r="M7245" t="str">
        <f t="shared" si="794"/>
        <v>"Phường Mỹ Bình - Thành phố Phan Rang-Tháp Chàm - Tỉnh Ninh Thuận"</v>
      </c>
      <c r="N7245" t="str">
        <f t="shared" si="795"/>
        <v>"Phường Mỹ Bình - Thành phố Phan Rang-Tháp Chàm"</v>
      </c>
      <c r="O7245" t="str">
        <f>VLOOKUP(E7245,district_data,7,0)</f>
        <v>"res_district_582"</v>
      </c>
      <c r="P7245" t="str">
        <f t="shared" si="796"/>
        <v>"VN-58"</v>
      </c>
      <c r="Q7245" t="s">
        <v>1910</v>
      </c>
      <c r="R7245">
        <f t="shared" si="797"/>
        <v>0</v>
      </c>
    </row>
    <row r="7246" spans="1:18" ht="17" x14ac:dyDescent="0.15">
      <c r="A7246" s="8" t="s">
        <v>15017</v>
      </c>
      <c r="B7246" s="8" t="s">
        <v>15018</v>
      </c>
      <c r="C7246" s="8"/>
      <c r="D7246" s="8" t="s">
        <v>1915</v>
      </c>
      <c r="E7246" s="8" t="s">
        <v>1345</v>
      </c>
      <c r="F7246" s="8" t="s">
        <v>1346</v>
      </c>
      <c r="G7246" s="8" t="s">
        <v>307</v>
      </c>
      <c r="H7246" s="8" t="s">
        <v>306</v>
      </c>
      <c r="I7246" s="17" t="s">
        <v>27845</v>
      </c>
      <c r="J7246" s="19" t="str">
        <f t="shared" si="791"/>
        <v>"res_ward_7245"</v>
      </c>
      <c r="K7246" t="str">
        <f t="shared" si="792"/>
        <v>"Phường Mỹ Hải"</v>
      </c>
      <c r="L7246" t="str">
        <f t="shared" si="793"/>
        <v>"VN-58-582-22780"</v>
      </c>
      <c r="M7246" t="str">
        <f t="shared" si="794"/>
        <v>"Phường Mỹ Hải - Thành phố Phan Rang-Tháp Chàm - Tỉnh Ninh Thuận"</v>
      </c>
      <c r="N7246" t="str">
        <f t="shared" si="795"/>
        <v>"Phường Mỹ Hải - Thành phố Phan Rang-Tháp Chàm"</v>
      </c>
      <c r="O7246" t="str">
        <f>VLOOKUP(E7246,district_data,7,0)</f>
        <v>"res_district_582"</v>
      </c>
      <c r="P7246" t="str">
        <f t="shared" si="796"/>
        <v>"VN-58"</v>
      </c>
      <c r="Q7246" t="s">
        <v>1910</v>
      </c>
      <c r="R7246">
        <f t="shared" si="797"/>
        <v>0</v>
      </c>
    </row>
    <row r="7247" spans="1:18" ht="17" x14ac:dyDescent="0.15">
      <c r="A7247" s="8" t="s">
        <v>15019</v>
      </c>
      <c r="B7247" s="8" t="s">
        <v>15020</v>
      </c>
      <c r="C7247" s="8"/>
      <c r="D7247" s="8" t="s">
        <v>2174</v>
      </c>
      <c r="E7247" s="8" t="s">
        <v>1347</v>
      </c>
      <c r="F7247" s="8" t="s">
        <v>1348</v>
      </c>
      <c r="G7247" s="8" t="s">
        <v>307</v>
      </c>
      <c r="H7247" s="8" t="s">
        <v>306</v>
      </c>
      <c r="I7247" s="17" t="s">
        <v>27846</v>
      </c>
      <c r="J7247" s="19" t="str">
        <f t="shared" si="791"/>
        <v>"res_ward_7246"</v>
      </c>
      <c r="K7247" t="str">
        <f t="shared" si="792"/>
        <v>"Xã Phước Bình"</v>
      </c>
      <c r="L7247" t="str">
        <f t="shared" si="793"/>
        <v>"VN-58-584-22783"</v>
      </c>
      <c r="M7247" t="str">
        <f t="shared" si="794"/>
        <v>"Xã Phước Bình - Huyện Bác Ái - Tỉnh Ninh Thuận"</v>
      </c>
      <c r="N7247" t="str">
        <f t="shared" si="795"/>
        <v>"Xã Phước Bình - Huyện Bác Ái"</v>
      </c>
      <c r="O7247" t="str">
        <f>VLOOKUP(E7247,district_data,7,0)</f>
        <v>"res_district_584"</v>
      </c>
      <c r="P7247" t="str">
        <f t="shared" si="796"/>
        <v>"VN-58"</v>
      </c>
      <c r="Q7247" t="s">
        <v>1910</v>
      </c>
      <c r="R7247">
        <f t="shared" si="797"/>
        <v>1</v>
      </c>
    </row>
    <row r="7248" spans="1:18" ht="17" x14ac:dyDescent="0.15">
      <c r="A7248" s="8" t="s">
        <v>15021</v>
      </c>
      <c r="B7248" s="8" t="s">
        <v>14515</v>
      </c>
      <c r="C7248" s="8"/>
      <c r="D7248" s="8" t="s">
        <v>2174</v>
      </c>
      <c r="E7248" s="8" t="s">
        <v>1347</v>
      </c>
      <c r="F7248" s="8" t="s">
        <v>1348</v>
      </c>
      <c r="G7248" s="8" t="s">
        <v>307</v>
      </c>
      <c r="H7248" s="8" t="s">
        <v>306</v>
      </c>
      <c r="I7248" s="17" t="s">
        <v>27847</v>
      </c>
      <c r="J7248" s="19" t="str">
        <f t="shared" si="791"/>
        <v>"res_ward_7247"</v>
      </c>
      <c r="K7248" t="str">
        <f t="shared" si="792"/>
        <v>"Xã Phước Hòa"</v>
      </c>
      <c r="L7248" t="str">
        <f t="shared" si="793"/>
        <v>"VN-58-584-22786"</v>
      </c>
      <c r="M7248" t="str">
        <f t="shared" si="794"/>
        <v>"Xã Phước Hòa - Huyện Bác Ái - Tỉnh Ninh Thuận"</v>
      </c>
      <c r="N7248" t="str">
        <f t="shared" si="795"/>
        <v>"Xã Phước Hòa - Huyện Bác Ái"</v>
      </c>
      <c r="O7248" t="str">
        <f>VLOOKUP(E7248,district_data,7,0)</f>
        <v>"res_district_584"</v>
      </c>
      <c r="P7248" t="str">
        <f t="shared" si="796"/>
        <v>"VN-58"</v>
      </c>
      <c r="Q7248" t="s">
        <v>1910</v>
      </c>
      <c r="R7248">
        <f t="shared" si="797"/>
        <v>1</v>
      </c>
    </row>
    <row r="7249" spans="1:18" ht="17" x14ac:dyDescent="0.15">
      <c r="A7249" s="8" t="s">
        <v>15022</v>
      </c>
      <c r="B7249" s="8" t="s">
        <v>14637</v>
      </c>
      <c r="C7249" s="8"/>
      <c r="D7249" s="8" t="s">
        <v>2174</v>
      </c>
      <c r="E7249" s="8" t="s">
        <v>1347</v>
      </c>
      <c r="F7249" s="8" t="s">
        <v>1348</v>
      </c>
      <c r="G7249" s="8" t="s">
        <v>307</v>
      </c>
      <c r="H7249" s="8" t="s">
        <v>306</v>
      </c>
      <c r="I7249" s="17" t="s">
        <v>27848</v>
      </c>
      <c r="J7249" s="19" t="str">
        <f t="shared" si="791"/>
        <v>"res_ward_7248"</v>
      </c>
      <c r="K7249" t="str">
        <f t="shared" si="792"/>
        <v>"Xã Phước Tân"</v>
      </c>
      <c r="L7249" t="str">
        <f t="shared" si="793"/>
        <v>"VN-58-584-22789"</v>
      </c>
      <c r="M7249" t="str">
        <f t="shared" si="794"/>
        <v>"Xã Phước Tân - Huyện Bác Ái - Tỉnh Ninh Thuận"</v>
      </c>
      <c r="N7249" t="str">
        <f t="shared" si="795"/>
        <v>"Xã Phước Tân - Huyện Bác Ái"</v>
      </c>
      <c r="O7249" t="str">
        <f>VLOOKUP(E7249,district_data,7,0)</f>
        <v>"res_district_584"</v>
      </c>
      <c r="P7249" t="str">
        <f t="shared" si="796"/>
        <v>"VN-58"</v>
      </c>
      <c r="Q7249" t="s">
        <v>1910</v>
      </c>
      <c r="R7249">
        <f t="shared" si="797"/>
        <v>1</v>
      </c>
    </row>
    <row r="7250" spans="1:18" ht="17" x14ac:dyDescent="0.15">
      <c r="A7250" s="8" t="s">
        <v>15023</v>
      </c>
      <c r="B7250" s="8" t="s">
        <v>15024</v>
      </c>
      <c r="C7250" s="8"/>
      <c r="D7250" s="8" t="s">
        <v>2174</v>
      </c>
      <c r="E7250" s="8" t="s">
        <v>1347</v>
      </c>
      <c r="F7250" s="8" t="s">
        <v>1348</v>
      </c>
      <c r="G7250" s="8" t="s">
        <v>307</v>
      </c>
      <c r="H7250" s="8" t="s">
        <v>306</v>
      </c>
      <c r="I7250" s="17" t="s">
        <v>27849</v>
      </c>
      <c r="J7250" s="19" t="str">
        <f t="shared" si="791"/>
        <v>"res_ward_7249"</v>
      </c>
      <c r="K7250" t="str">
        <f t="shared" si="792"/>
        <v>"Xã Phước Tiến"</v>
      </c>
      <c r="L7250" t="str">
        <f t="shared" si="793"/>
        <v>"VN-58-584-22792"</v>
      </c>
      <c r="M7250" t="str">
        <f t="shared" si="794"/>
        <v>"Xã Phước Tiến - Huyện Bác Ái - Tỉnh Ninh Thuận"</v>
      </c>
      <c r="N7250" t="str">
        <f t="shared" si="795"/>
        <v>"Xã Phước Tiến - Huyện Bác Ái"</v>
      </c>
      <c r="O7250" t="str">
        <f>VLOOKUP(E7250,district_data,7,0)</f>
        <v>"res_district_584"</v>
      </c>
      <c r="P7250" t="str">
        <f t="shared" si="796"/>
        <v>"VN-58"</v>
      </c>
      <c r="Q7250" t="s">
        <v>1910</v>
      </c>
      <c r="R7250">
        <f t="shared" si="797"/>
        <v>1</v>
      </c>
    </row>
    <row r="7251" spans="1:18" ht="17" x14ac:dyDescent="0.15">
      <c r="A7251" s="8" t="s">
        <v>15025</v>
      </c>
      <c r="B7251" s="8" t="s">
        <v>14509</v>
      </c>
      <c r="C7251" s="8"/>
      <c r="D7251" s="8" t="s">
        <v>2174</v>
      </c>
      <c r="E7251" s="8" t="s">
        <v>1347</v>
      </c>
      <c r="F7251" s="8" t="s">
        <v>1348</v>
      </c>
      <c r="G7251" s="8" t="s">
        <v>307</v>
      </c>
      <c r="H7251" s="8" t="s">
        <v>306</v>
      </c>
      <c r="I7251" s="17" t="s">
        <v>27850</v>
      </c>
      <c r="J7251" s="19" t="str">
        <f t="shared" si="791"/>
        <v>"res_ward_7250"</v>
      </c>
      <c r="K7251" t="str">
        <f t="shared" si="792"/>
        <v>"Xã Phước Thắng"</v>
      </c>
      <c r="L7251" t="str">
        <f t="shared" si="793"/>
        <v>"VN-58-584-22795"</v>
      </c>
      <c r="M7251" t="str">
        <f t="shared" si="794"/>
        <v>"Xã Phước Thắng - Huyện Bác Ái - Tỉnh Ninh Thuận"</v>
      </c>
      <c r="N7251" t="str">
        <f t="shared" si="795"/>
        <v>"Xã Phước Thắng - Huyện Bác Ái"</v>
      </c>
      <c r="O7251" t="str">
        <f>VLOOKUP(E7251,district_data,7,0)</f>
        <v>"res_district_584"</v>
      </c>
      <c r="P7251" t="str">
        <f t="shared" si="796"/>
        <v>"VN-58"</v>
      </c>
      <c r="Q7251" t="s">
        <v>1910</v>
      </c>
      <c r="R7251">
        <f t="shared" si="797"/>
        <v>1</v>
      </c>
    </row>
    <row r="7252" spans="1:18" ht="17" x14ac:dyDescent="0.15">
      <c r="A7252" s="8" t="s">
        <v>15026</v>
      </c>
      <c r="B7252" s="8" t="s">
        <v>13754</v>
      </c>
      <c r="C7252" s="8"/>
      <c r="D7252" s="8" t="s">
        <v>2174</v>
      </c>
      <c r="E7252" s="8" t="s">
        <v>1347</v>
      </c>
      <c r="F7252" s="8" t="s">
        <v>1348</v>
      </c>
      <c r="G7252" s="8" t="s">
        <v>307</v>
      </c>
      <c r="H7252" s="8" t="s">
        <v>306</v>
      </c>
      <c r="I7252" s="17" t="s">
        <v>27851</v>
      </c>
      <c r="J7252" s="19" t="str">
        <f t="shared" si="791"/>
        <v>"res_ward_7251"</v>
      </c>
      <c r="K7252" t="str">
        <f t="shared" si="792"/>
        <v>"Xã Phước Thành"</v>
      </c>
      <c r="L7252" t="str">
        <f t="shared" si="793"/>
        <v>"VN-58-584-22798"</v>
      </c>
      <c r="M7252" t="str">
        <f t="shared" si="794"/>
        <v>"Xã Phước Thành - Huyện Bác Ái - Tỉnh Ninh Thuận"</v>
      </c>
      <c r="N7252" t="str">
        <f t="shared" si="795"/>
        <v>"Xã Phước Thành - Huyện Bác Ái"</v>
      </c>
      <c r="O7252" t="str">
        <f>VLOOKUP(E7252,district_data,7,0)</f>
        <v>"res_district_584"</v>
      </c>
      <c r="P7252" t="str">
        <f t="shared" si="796"/>
        <v>"VN-58"</v>
      </c>
      <c r="Q7252" t="s">
        <v>1910</v>
      </c>
      <c r="R7252">
        <f t="shared" si="797"/>
        <v>1</v>
      </c>
    </row>
    <row r="7253" spans="1:18" ht="17" x14ac:dyDescent="0.15">
      <c r="A7253" s="8" t="s">
        <v>15027</v>
      </c>
      <c r="B7253" s="8" t="s">
        <v>15028</v>
      </c>
      <c r="C7253" s="8"/>
      <c r="D7253" s="8" t="s">
        <v>2174</v>
      </c>
      <c r="E7253" s="8" t="s">
        <v>1347</v>
      </c>
      <c r="F7253" s="8" t="s">
        <v>1348</v>
      </c>
      <c r="G7253" s="8" t="s">
        <v>307</v>
      </c>
      <c r="H7253" s="8" t="s">
        <v>306</v>
      </c>
      <c r="I7253" s="17" t="s">
        <v>27852</v>
      </c>
      <c r="J7253" s="19" t="str">
        <f t="shared" si="791"/>
        <v>"res_ward_7252"</v>
      </c>
      <c r="K7253" t="str">
        <f t="shared" si="792"/>
        <v>"Xã Phước Đại"</v>
      </c>
      <c r="L7253" t="str">
        <f t="shared" si="793"/>
        <v>"VN-58-584-22801"</v>
      </c>
      <c r="M7253" t="str">
        <f t="shared" si="794"/>
        <v>"Xã Phước Đại - Huyện Bác Ái - Tỉnh Ninh Thuận"</v>
      </c>
      <c r="N7253" t="str">
        <f t="shared" si="795"/>
        <v>"Xã Phước Đại - Huyện Bác Ái"</v>
      </c>
      <c r="O7253" t="str">
        <f>VLOOKUP(E7253,district_data,7,0)</f>
        <v>"res_district_584"</v>
      </c>
      <c r="P7253" t="str">
        <f t="shared" si="796"/>
        <v>"VN-58"</v>
      </c>
      <c r="Q7253" t="s">
        <v>1910</v>
      </c>
      <c r="R7253">
        <f t="shared" si="797"/>
        <v>1</v>
      </c>
    </row>
    <row r="7254" spans="1:18" ht="17" x14ac:dyDescent="0.15">
      <c r="A7254" s="8" t="s">
        <v>15029</v>
      </c>
      <c r="B7254" s="8" t="s">
        <v>15030</v>
      </c>
      <c r="C7254" s="8"/>
      <c r="D7254" s="8" t="s">
        <v>2174</v>
      </c>
      <c r="E7254" s="8" t="s">
        <v>1347</v>
      </c>
      <c r="F7254" s="8" t="s">
        <v>1348</v>
      </c>
      <c r="G7254" s="8" t="s">
        <v>307</v>
      </c>
      <c r="H7254" s="8" t="s">
        <v>306</v>
      </c>
      <c r="I7254" s="17" t="s">
        <v>27853</v>
      </c>
      <c r="J7254" s="19" t="str">
        <f t="shared" si="791"/>
        <v>"res_ward_7253"</v>
      </c>
      <c r="K7254" t="str">
        <f t="shared" si="792"/>
        <v>"Xã Phước Chính"</v>
      </c>
      <c r="L7254" t="str">
        <f t="shared" si="793"/>
        <v>"VN-58-584-22804"</v>
      </c>
      <c r="M7254" t="str">
        <f t="shared" si="794"/>
        <v>"Xã Phước Chính - Huyện Bác Ái - Tỉnh Ninh Thuận"</v>
      </c>
      <c r="N7254" t="str">
        <f t="shared" si="795"/>
        <v>"Xã Phước Chính - Huyện Bác Ái"</v>
      </c>
      <c r="O7254" t="str">
        <f>VLOOKUP(E7254,district_data,7,0)</f>
        <v>"res_district_584"</v>
      </c>
      <c r="P7254" t="str">
        <f t="shared" si="796"/>
        <v>"VN-58"</v>
      </c>
      <c r="Q7254" t="s">
        <v>1910</v>
      </c>
      <c r="R7254">
        <f t="shared" si="797"/>
        <v>1</v>
      </c>
    </row>
    <row r="7255" spans="1:18" ht="17" x14ac:dyDescent="0.15">
      <c r="A7255" s="8" t="s">
        <v>15031</v>
      </c>
      <c r="B7255" s="8" t="s">
        <v>15032</v>
      </c>
      <c r="C7255" s="8"/>
      <c r="D7255" s="8" t="s">
        <v>2174</v>
      </c>
      <c r="E7255" s="8" t="s">
        <v>1347</v>
      </c>
      <c r="F7255" s="8" t="s">
        <v>1348</v>
      </c>
      <c r="G7255" s="8" t="s">
        <v>307</v>
      </c>
      <c r="H7255" s="8" t="s">
        <v>306</v>
      </c>
      <c r="I7255" s="17" t="s">
        <v>27854</v>
      </c>
      <c r="J7255" s="19" t="str">
        <f t="shared" si="791"/>
        <v>"res_ward_7254"</v>
      </c>
      <c r="K7255" t="str">
        <f t="shared" si="792"/>
        <v>"Xã Phước Trung"</v>
      </c>
      <c r="L7255" t="str">
        <f t="shared" si="793"/>
        <v>"VN-58-584-22807"</v>
      </c>
      <c r="M7255" t="str">
        <f t="shared" si="794"/>
        <v>"Xã Phước Trung - Huyện Bác Ái - Tỉnh Ninh Thuận"</v>
      </c>
      <c r="N7255" t="str">
        <f t="shared" si="795"/>
        <v>"Xã Phước Trung - Huyện Bác Ái"</v>
      </c>
      <c r="O7255" t="str">
        <f>VLOOKUP(E7255,district_data,7,0)</f>
        <v>"res_district_584"</v>
      </c>
      <c r="P7255" t="str">
        <f t="shared" si="796"/>
        <v>"VN-58"</v>
      </c>
      <c r="Q7255" t="s">
        <v>1910</v>
      </c>
      <c r="R7255">
        <f t="shared" si="797"/>
        <v>1</v>
      </c>
    </row>
    <row r="7256" spans="1:18" ht="17" x14ac:dyDescent="0.15">
      <c r="A7256" s="8" t="s">
        <v>15033</v>
      </c>
      <c r="B7256" s="8" t="s">
        <v>15034</v>
      </c>
      <c r="C7256" s="8"/>
      <c r="D7256" s="8" t="s">
        <v>2171</v>
      </c>
      <c r="E7256" s="8" t="s">
        <v>1349</v>
      </c>
      <c r="F7256" s="8" t="s">
        <v>1350</v>
      </c>
      <c r="G7256" s="8" t="s">
        <v>307</v>
      </c>
      <c r="H7256" s="8" t="s">
        <v>306</v>
      </c>
      <c r="I7256" s="17" t="s">
        <v>27855</v>
      </c>
      <c r="J7256" s="19" t="str">
        <f t="shared" si="791"/>
        <v>"res_ward_7255"</v>
      </c>
      <c r="K7256" t="str">
        <f t="shared" si="792"/>
        <v>"Thị trấn Tân Sơn"</v>
      </c>
      <c r="L7256" t="str">
        <f t="shared" si="793"/>
        <v>"VN-58-585-22810"</v>
      </c>
      <c r="M7256" t="str">
        <f t="shared" si="794"/>
        <v>"Thị trấn Tân Sơn - Huyện Ninh Sơn - Tỉnh Ninh Thuận"</v>
      </c>
      <c r="N7256" t="str">
        <f t="shared" si="795"/>
        <v>"Thị trấn Tân Sơn - Huyện Ninh Sơn"</v>
      </c>
      <c r="O7256" t="str">
        <f>VLOOKUP(E7256,district_data,7,0)</f>
        <v>"res_district_585"</v>
      </c>
      <c r="P7256" t="str">
        <f t="shared" si="796"/>
        <v>"VN-58"</v>
      </c>
      <c r="Q7256" t="s">
        <v>1910</v>
      </c>
      <c r="R7256">
        <f t="shared" si="797"/>
        <v>2</v>
      </c>
    </row>
    <row r="7257" spans="1:18" ht="17" x14ac:dyDescent="0.15">
      <c r="A7257" s="8" t="s">
        <v>15035</v>
      </c>
      <c r="B7257" s="8" t="s">
        <v>5763</v>
      </c>
      <c r="C7257" s="8"/>
      <c r="D7257" s="8" t="s">
        <v>2174</v>
      </c>
      <c r="E7257" s="8" t="s">
        <v>1349</v>
      </c>
      <c r="F7257" s="8" t="s">
        <v>1350</v>
      </c>
      <c r="G7257" s="8" t="s">
        <v>307</v>
      </c>
      <c r="H7257" s="8" t="s">
        <v>306</v>
      </c>
      <c r="I7257" s="17" t="s">
        <v>27856</v>
      </c>
      <c r="J7257" s="19" t="str">
        <f t="shared" si="791"/>
        <v>"res_ward_7256"</v>
      </c>
      <c r="K7257" t="str">
        <f t="shared" si="792"/>
        <v>"Xã Lâm Sơn"</v>
      </c>
      <c r="L7257" t="str">
        <f t="shared" si="793"/>
        <v>"VN-58-585-22813"</v>
      </c>
      <c r="M7257" t="str">
        <f t="shared" si="794"/>
        <v>"Xã Lâm Sơn - Huyện Ninh Sơn - Tỉnh Ninh Thuận"</v>
      </c>
      <c r="N7257" t="str">
        <f t="shared" si="795"/>
        <v>"Xã Lâm Sơn - Huyện Ninh Sơn"</v>
      </c>
      <c r="O7257" t="str">
        <f>VLOOKUP(E7257,district_data,7,0)</f>
        <v>"res_district_585"</v>
      </c>
      <c r="P7257" t="str">
        <f t="shared" si="796"/>
        <v>"VN-58"</v>
      </c>
      <c r="Q7257" t="s">
        <v>1910</v>
      </c>
      <c r="R7257">
        <f t="shared" si="797"/>
        <v>1</v>
      </c>
    </row>
    <row r="7258" spans="1:18" ht="17" x14ac:dyDescent="0.15">
      <c r="A7258" s="8" t="s">
        <v>15036</v>
      </c>
      <c r="B7258" s="8" t="s">
        <v>4429</v>
      </c>
      <c r="C7258" s="8"/>
      <c r="D7258" s="8" t="s">
        <v>2174</v>
      </c>
      <c r="E7258" s="8" t="s">
        <v>1349</v>
      </c>
      <c r="F7258" s="8" t="s">
        <v>1350</v>
      </c>
      <c r="G7258" s="8" t="s">
        <v>307</v>
      </c>
      <c r="H7258" s="8" t="s">
        <v>306</v>
      </c>
      <c r="I7258" s="17" t="s">
        <v>27857</v>
      </c>
      <c r="J7258" s="19" t="str">
        <f t="shared" si="791"/>
        <v>"res_ward_7257"</v>
      </c>
      <c r="K7258" t="str">
        <f t="shared" si="792"/>
        <v>"Xã Lương Sơn"</v>
      </c>
      <c r="L7258" t="str">
        <f t="shared" si="793"/>
        <v>"VN-58-585-22816"</v>
      </c>
      <c r="M7258" t="str">
        <f t="shared" si="794"/>
        <v>"Xã Lương Sơn - Huyện Ninh Sơn - Tỉnh Ninh Thuận"</v>
      </c>
      <c r="N7258" t="str">
        <f t="shared" si="795"/>
        <v>"Xã Lương Sơn - Huyện Ninh Sơn"</v>
      </c>
      <c r="O7258" t="str">
        <f>VLOOKUP(E7258,district_data,7,0)</f>
        <v>"res_district_585"</v>
      </c>
      <c r="P7258" t="str">
        <f t="shared" si="796"/>
        <v>"VN-58"</v>
      </c>
      <c r="Q7258" t="s">
        <v>1910</v>
      </c>
      <c r="R7258">
        <f t="shared" si="797"/>
        <v>1</v>
      </c>
    </row>
    <row r="7259" spans="1:18" ht="17" x14ac:dyDescent="0.15">
      <c r="A7259" s="8" t="s">
        <v>15037</v>
      </c>
      <c r="B7259" s="8" t="s">
        <v>6822</v>
      </c>
      <c r="C7259" s="8"/>
      <c r="D7259" s="8" t="s">
        <v>2174</v>
      </c>
      <c r="E7259" s="8" t="s">
        <v>1349</v>
      </c>
      <c r="F7259" s="8" t="s">
        <v>1350</v>
      </c>
      <c r="G7259" s="8" t="s">
        <v>307</v>
      </c>
      <c r="H7259" s="8" t="s">
        <v>306</v>
      </c>
      <c r="I7259" s="17" t="s">
        <v>27858</v>
      </c>
      <c r="J7259" s="19" t="str">
        <f t="shared" si="791"/>
        <v>"res_ward_7258"</v>
      </c>
      <c r="K7259" t="str">
        <f t="shared" si="792"/>
        <v>"Xã Quảng Sơn"</v>
      </c>
      <c r="L7259" t="str">
        <f t="shared" si="793"/>
        <v>"VN-58-585-22819"</v>
      </c>
      <c r="M7259" t="str">
        <f t="shared" si="794"/>
        <v>"Xã Quảng Sơn - Huyện Ninh Sơn - Tỉnh Ninh Thuận"</v>
      </c>
      <c r="N7259" t="str">
        <f t="shared" si="795"/>
        <v>"Xã Quảng Sơn - Huyện Ninh Sơn"</v>
      </c>
      <c r="O7259" t="str">
        <f>VLOOKUP(E7259,district_data,7,0)</f>
        <v>"res_district_585"</v>
      </c>
      <c r="P7259" t="str">
        <f t="shared" si="796"/>
        <v>"VN-58"</v>
      </c>
      <c r="Q7259" t="s">
        <v>1910</v>
      </c>
      <c r="R7259">
        <f t="shared" si="797"/>
        <v>1</v>
      </c>
    </row>
    <row r="7260" spans="1:18" ht="17" x14ac:dyDescent="0.15">
      <c r="A7260" s="8" t="s">
        <v>15038</v>
      </c>
      <c r="B7260" s="8" t="s">
        <v>12033</v>
      </c>
      <c r="C7260" s="8"/>
      <c r="D7260" s="8" t="s">
        <v>2174</v>
      </c>
      <c r="E7260" s="8" t="s">
        <v>1349</v>
      </c>
      <c r="F7260" s="8" t="s">
        <v>1350</v>
      </c>
      <c r="G7260" s="8" t="s">
        <v>307</v>
      </c>
      <c r="H7260" s="8" t="s">
        <v>306</v>
      </c>
      <c r="I7260" s="17" t="s">
        <v>27859</v>
      </c>
      <c r="J7260" s="19" t="str">
        <f t="shared" si="791"/>
        <v>"res_ward_7259"</v>
      </c>
      <c r="K7260" t="str">
        <f t="shared" si="792"/>
        <v>"Xã Mỹ Sơn"</v>
      </c>
      <c r="L7260" t="str">
        <f t="shared" si="793"/>
        <v>"VN-58-585-22822"</v>
      </c>
      <c r="M7260" t="str">
        <f t="shared" si="794"/>
        <v>"Xã Mỹ Sơn - Huyện Ninh Sơn - Tỉnh Ninh Thuận"</v>
      </c>
      <c r="N7260" t="str">
        <f t="shared" si="795"/>
        <v>"Xã Mỹ Sơn - Huyện Ninh Sơn"</v>
      </c>
      <c r="O7260" t="str">
        <f>VLOOKUP(E7260,district_data,7,0)</f>
        <v>"res_district_585"</v>
      </c>
      <c r="P7260" t="str">
        <f t="shared" si="796"/>
        <v>"VN-58"</v>
      </c>
      <c r="Q7260" t="s">
        <v>1910</v>
      </c>
      <c r="R7260">
        <f t="shared" si="797"/>
        <v>1</v>
      </c>
    </row>
    <row r="7261" spans="1:18" ht="17" x14ac:dyDescent="0.15">
      <c r="A7261" s="8" t="s">
        <v>15039</v>
      </c>
      <c r="B7261" s="8" t="s">
        <v>5765</v>
      </c>
      <c r="C7261" s="8"/>
      <c r="D7261" s="8" t="s">
        <v>2174</v>
      </c>
      <c r="E7261" s="8" t="s">
        <v>1349</v>
      </c>
      <c r="F7261" s="8" t="s">
        <v>1350</v>
      </c>
      <c r="G7261" s="8" t="s">
        <v>307</v>
      </c>
      <c r="H7261" s="8" t="s">
        <v>306</v>
      </c>
      <c r="I7261" s="17" t="s">
        <v>27860</v>
      </c>
      <c r="J7261" s="19" t="str">
        <f t="shared" si="791"/>
        <v>"res_ward_7260"</v>
      </c>
      <c r="K7261" t="str">
        <f t="shared" si="792"/>
        <v>"Xã Hòa Sơn"</v>
      </c>
      <c r="L7261" t="str">
        <f t="shared" si="793"/>
        <v>"VN-58-585-22825"</v>
      </c>
      <c r="M7261" t="str">
        <f t="shared" si="794"/>
        <v>"Xã Hòa Sơn - Huyện Ninh Sơn - Tỉnh Ninh Thuận"</v>
      </c>
      <c r="N7261" t="str">
        <f t="shared" si="795"/>
        <v>"Xã Hòa Sơn - Huyện Ninh Sơn"</v>
      </c>
      <c r="O7261" t="str">
        <f>VLOOKUP(E7261,district_data,7,0)</f>
        <v>"res_district_585"</v>
      </c>
      <c r="P7261" t="str">
        <f t="shared" si="796"/>
        <v>"VN-58"</v>
      </c>
      <c r="Q7261" t="s">
        <v>1910</v>
      </c>
      <c r="R7261">
        <f t="shared" si="797"/>
        <v>1</v>
      </c>
    </row>
    <row r="7262" spans="1:18" ht="17" x14ac:dyDescent="0.15">
      <c r="A7262" s="8" t="s">
        <v>15040</v>
      </c>
      <c r="B7262" s="8" t="s">
        <v>15041</v>
      </c>
      <c r="C7262" s="8"/>
      <c r="D7262" s="8" t="s">
        <v>2174</v>
      </c>
      <c r="E7262" s="8" t="s">
        <v>1349</v>
      </c>
      <c r="F7262" s="8" t="s">
        <v>1350</v>
      </c>
      <c r="G7262" s="8" t="s">
        <v>307</v>
      </c>
      <c r="H7262" s="8" t="s">
        <v>306</v>
      </c>
      <c r="I7262" s="17" t="s">
        <v>27861</v>
      </c>
      <c r="J7262" s="19" t="str">
        <f t="shared" si="791"/>
        <v>"res_ward_7261"</v>
      </c>
      <c r="K7262" t="str">
        <f t="shared" si="792"/>
        <v>"Xã Ma Nới"</v>
      </c>
      <c r="L7262" t="str">
        <f t="shared" si="793"/>
        <v>"VN-58-585-22828"</v>
      </c>
      <c r="M7262" t="str">
        <f t="shared" si="794"/>
        <v>"Xã Ma Nới - Huyện Ninh Sơn - Tỉnh Ninh Thuận"</v>
      </c>
      <c r="N7262" t="str">
        <f t="shared" si="795"/>
        <v>"Xã Ma Nới - Huyện Ninh Sơn"</v>
      </c>
      <c r="O7262" t="str">
        <f>VLOOKUP(E7262,district_data,7,0)</f>
        <v>"res_district_585"</v>
      </c>
      <c r="P7262" t="str">
        <f t="shared" si="796"/>
        <v>"VN-58"</v>
      </c>
      <c r="Q7262" t="s">
        <v>1910</v>
      </c>
      <c r="R7262">
        <f t="shared" si="797"/>
        <v>1</v>
      </c>
    </row>
    <row r="7263" spans="1:18" ht="17" x14ac:dyDescent="0.15">
      <c r="A7263" s="8" t="s">
        <v>15042</v>
      </c>
      <c r="B7263" s="8" t="s">
        <v>15043</v>
      </c>
      <c r="C7263" s="8"/>
      <c r="D7263" s="8" t="s">
        <v>2174</v>
      </c>
      <c r="E7263" s="8" t="s">
        <v>1349</v>
      </c>
      <c r="F7263" s="8" t="s">
        <v>1350</v>
      </c>
      <c r="G7263" s="8" t="s">
        <v>307</v>
      </c>
      <c r="H7263" s="8" t="s">
        <v>306</v>
      </c>
      <c r="I7263" s="17" t="s">
        <v>27862</v>
      </c>
      <c r="J7263" s="19" t="str">
        <f t="shared" si="791"/>
        <v>"res_ward_7262"</v>
      </c>
      <c r="K7263" t="str">
        <f t="shared" si="792"/>
        <v>"Xã Nhơn Sơn"</v>
      </c>
      <c r="L7263" t="str">
        <f t="shared" si="793"/>
        <v>"VN-58-585-22831"</v>
      </c>
      <c r="M7263" t="str">
        <f t="shared" si="794"/>
        <v>"Xã Nhơn Sơn - Huyện Ninh Sơn - Tỉnh Ninh Thuận"</v>
      </c>
      <c r="N7263" t="str">
        <f t="shared" si="795"/>
        <v>"Xã Nhơn Sơn - Huyện Ninh Sơn"</v>
      </c>
      <c r="O7263" t="str">
        <f>VLOOKUP(E7263,district_data,7,0)</f>
        <v>"res_district_585"</v>
      </c>
      <c r="P7263" t="str">
        <f t="shared" si="796"/>
        <v>"VN-58"</v>
      </c>
      <c r="Q7263" t="s">
        <v>1910</v>
      </c>
      <c r="R7263">
        <f t="shared" si="797"/>
        <v>1</v>
      </c>
    </row>
    <row r="7264" spans="1:18" ht="17" x14ac:dyDescent="0.15">
      <c r="A7264" s="8" t="s">
        <v>15044</v>
      </c>
      <c r="B7264" s="8" t="s">
        <v>15045</v>
      </c>
      <c r="C7264" s="8"/>
      <c r="D7264" s="8" t="s">
        <v>2171</v>
      </c>
      <c r="E7264" s="8" t="s">
        <v>1351</v>
      </c>
      <c r="F7264" s="8" t="s">
        <v>1352</v>
      </c>
      <c r="G7264" s="8" t="s">
        <v>307</v>
      </c>
      <c r="H7264" s="8" t="s">
        <v>306</v>
      </c>
      <c r="I7264" s="17" t="s">
        <v>27863</v>
      </c>
      <c r="J7264" s="19" t="str">
        <f t="shared" si="791"/>
        <v>"res_ward_7263"</v>
      </c>
      <c r="K7264" t="str">
        <f t="shared" si="792"/>
        <v>"Thị trấn Khánh Hải"</v>
      </c>
      <c r="L7264" t="str">
        <f t="shared" si="793"/>
        <v>"VN-58-586-22834"</v>
      </c>
      <c r="M7264" t="str">
        <f t="shared" si="794"/>
        <v>"Thị trấn Khánh Hải - Huyện Ninh Hải - Tỉnh Ninh Thuận"</v>
      </c>
      <c r="N7264" t="str">
        <f t="shared" si="795"/>
        <v>"Thị trấn Khánh Hải - Huyện Ninh Hải"</v>
      </c>
      <c r="O7264" t="str">
        <f>VLOOKUP(E7264,district_data,7,0)</f>
        <v>"res_district_586"</v>
      </c>
      <c r="P7264" t="str">
        <f t="shared" si="796"/>
        <v>"VN-58"</v>
      </c>
      <c r="Q7264" t="s">
        <v>1910</v>
      </c>
      <c r="R7264">
        <f t="shared" si="797"/>
        <v>2</v>
      </c>
    </row>
    <row r="7265" spans="1:18" ht="17" x14ac:dyDescent="0.15">
      <c r="A7265" s="8" t="s">
        <v>15046</v>
      </c>
      <c r="B7265" s="8" t="s">
        <v>15047</v>
      </c>
      <c r="C7265" s="8"/>
      <c r="D7265" s="8" t="s">
        <v>2174</v>
      </c>
      <c r="E7265" s="8" t="s">
        <v>1351</v>
      </c>
      <c r="F7265" s="8" t="s">
        <v>1352</v>
      </c>
      <c r="G7265" s="8" t="s">
        <v>307</v>
      </c>
      <c r="H7265" s="8" t="s">
        <v>306</v>
      </c>
      <c r="I7265" s="17" t="s">
        <v>27864</v>
      </c>
      <c r="J7265" s="19" t="str">
        <f t="shared" si="791"/>
        <v>"res_ward_7264"</v>
      </c>
      <c r="K7265" t="str">
        <f t="shared" si="792"/>
        <v>"Xã Vĩnh Hải"</v>
      </c>
      <c r="L7265" t="str">
        <f t="shared" si="793"/>
        <v>"VN-58-586-22846"</v>
      </c>
      <c r="M7265" t="str">
        <f t="shared" si="794"/>
        <v>"Xã Vĩnh Hải - Huyện Ninh Hải - Tỉnh Ninh Thuận"</v>
      </c>
      <c r="N7265" t="str">
        <f t="shared" si="795"/>
        <v>"Xã Vĩnh Hải - Huyện Ninh Hải"</v>
      </c>
      <c r="O7265" t="str">
        <f>VLOOKUP(E7265,district_data,7,0)</f>
        <v>"res_district_586"</v>
      </c>
      <c r="P7265" t="str">
        <f t="shared" si="796"/>
        <v>"VN-58"</v>
      </c>
      <c r="Q7265" t="s">
        <v>1910</v>
      </c>
      <c r="R7265">
        <f t="shared" si="797"/>
        <v>1</v>
      </c>
    </row>
    <row r="7266" spans="1:18" ht="17" x14ac:dyDescent="0.15">
      <c r="A7266" s="8" t="s">
        <v>15048</v>
      </c>
      <c r="B7266" s="8" t="s">
        <v>15049</v>
      </c>
      <c r="C7266" s="8"/>
      <c r="D7266" s="8" t="s">
        <v>2174</v>
      </c>
      <c r="E7266" s="8" t="s">
        <v>1351</v>
      </c>
      <c r="F7266" s="8" t="s">
        <v>1352</v>
      </c>
      <c r="G7266" s="8" t="s">
        <v>307</v>
      </c>
      <c r="H7266" s="8" t="s">
        <v>306</v>
      </c>
      <c r="I7266" s="17" t="s">
        <v>27865</v>
      </c>
      <c r="J7266" s="19" t="str">
        <f t="shared" si="791"/>
        <v>"res_ward_7265"</v>
      </c>
      <c r="K7266" t="str">
        <f t="shared" si="792"/>
        <v>"Xã Phương Hải"</v>
      </c>
      <c r="L7266" t="str">
        <f t="shared" si="793"/>
        <v>"VN-58-586-22852"</v>
      </c>
      <c r="M7266" t="str">
        <f t="shared" si="794"/>
        <v>"Xã Phương Hải - Huyện Ninh Hải - Tỉnh Ninh Thuận"</v>
      </c>
      <c r="N7266" t="str">
        <f t="shared" si="795"/>
        <v>"Xã Phương Hải - Huyện Ninh Hải"</v>
      </c>
      <c r="O7266" t="str">
        <f>VLOOKUP(E7266,district_data,7,0)</f>
        <v>"res_district_586"</v>
      </c>
      <c r="P7266" t="str">
        <f t="shared" si="796"/>
        <v>"VN-58"</v>
      </c>
      <c r="Q7266" t="s">
        <v>1910</v>
      </c>
      <c r="R7266">
        <f t="shared" si="797"/>
        <v>1</v>
      </c>
    </row>
    <row r="7267" spans="1:18" ht="17" x14ac:dyDescent="0.15">
      <c r="A7267" s="8" t="s">
        <v>15050</v>
      </c>
      <c r="B7267" s="8" t="s">
        <v>15051</v>
      </c>
      <c r="C7267" s="8"/>
      <c r="D7267" s="8" t="s">
        <v>2174</v>
      </c>
      <c r="E7267" s="8" t="s">
        <v>1351</v>
      </c>
      <c r="F7267" s="8" t="s">
        <v>1352</v>
      </c>
      <c r="G7267" s="8" t="s">
        <v>307</v>
      </c>
      <c r="H7267" s="8" t="s">
        <v>306</v>
      </c>
      <c r="I7267" s="17" t="s">
        <v>27866</v>
      </c>
      <c r="J7267" s="19" t="str">
        <f t="shared" si="791"/>
        <v>"res_ward_7266"</v>
      </c>
      <c r="K7267" t="str">
        <f t="shared" si="792"/>
        <v>"Xã Tân Hải"</v>
      </c>
      <c r="L7267" t="str">
        <f t="shared" si="793"/>
        <v>"VN-58-586-22855"</v>
      </c>
      <c r="M7267" t="str">
        <f t="shared" si="794"/>
        <v>"Xã Tân Hải - Huyện Ninh Hải - Tỉnh Ninh Thuận"</v>
      </c>
      <c r="N7267" t="str">
        <f t="shared" si="795"/>
        <v>"Xã Tân Hải - Huyện Ninh Hải"</v>
      </c>
      <c r="O7267" t="str">
        <f>VLOOKUP(E7267,district_data,7,0)</f>
        <v>"res_district_586"</v>
      </c>
      <c r="P7267" t="str">
        <f t="shared" si="796"/>
        <v>"VN-58"</v>
      </c>
      <c r="Q7267" t="s">
        <v>1910</v>
      </c>
      <c r="R7267">
        <f t="shared" si="797"/>
        <v>1</v>
      </c>
    </row>
    <row r="7268" spans="1:18" ht="17" x14ac:dyDescent="0.15">
      <c r="A7268" s="8" t="s">
        <v>15052</v>
      </c>
      <c r="B7268" s="8" t="s">
        <v>12371</v>
      </c>
      <c r="C7268" s="8"/>
      <c r="D7268" s="8" t="s">
        <v>2174</v>
      </c>
      <c r="E7268" s="8" t="s">
        <v>1351</v>
      </c>
      <c r="F7268" s="8" t="s">
        <v>1352</v>
      </c>
      <c r="G7268" s="8" t="s">
        <v>307</v>
      </c>
      <c r="H7268" s="8" t="s">
        <v>306</v>
      </c>
      <c r="I7268" s="17" t="s">
        <v>27867</v>
      </c>
      <c r="J7268" s="19" t="str">
        <f t="shared" si="791"/>
        <v>"res_ward_7267"</v>
      </c>
      <c r="K7268" t="str">
        <f t="shared" si="792"/>
        <v>"Xã Xuân Hải"</v>
      </c>
      <c r="L7268" t="str">
        <f t="shared" si="793"/>
        <v>"VN-58-586-22858"</v>
      </c>
      <c r="M7268" t="str">
        <f t="shared" si="794"/>
        <v>"Xã Xuân Hải - Huyện Ninh Hải - Tỉnh Ninh Thuận"</v>
      </c>
      <c r="N7268" t="str">
        <f t="shared" si="795"/>
        <v>"Xã Xuân Hải - Huyện Ninh Hải"</v>
      </c>
      <c r="O7268" t="str">
        <f>VLOOKUP(E7268,district_data,7,0)</f>
        <v>"res_district_586"</v>
      </c>
      <c r="P7268" t="str">
        <f t="shared" si="796"/>
        <v>"VN-58"</v>
      </c>
      <c r="Q7268" t="s">
        <v>1910</v>
      </c>
      <c r="R7268">
        <f t="shared" si="797"/>
        <v>1</v>
      </c>
    </row>
    <row r="7269" spans="1:18" ht="17" x14ac:dyDescent="0.15">
      <c r="A7269" s="8" t="s">
        <v>15053</v>
      </c>
      <c r="B7269" s="8" t="s">
        <v>15054</v>
      </c>
      <c r="C7269" s="8"/>
      <c r="D7269" s="8" t="s">
        <v>2174</v>
      </c>
      <c r="E7269" s="8" t="s">
        <v>1351</v>
      </c>
      <c r="F7269" s="8" t="s">
        <v>1352</v>
      </c>
      <c r="G7269" s="8" t="s">
        <v>307</v>
      </c>
      <c r="H7269" s="8" t="s">
        <v>306</v>
      </c>
      <c r="I7269" s="17" t="s">
        <v>27868</v>
      </c>
      <c r="J7269" s="19" t="str">
        <f t="shared" si="791"/>
        <v>"res_ward_7268"</v>
      </c>
      <c r="K7269" t="str">
        <f t="shared" si="792"/>
        <v>"Xã Hộ Hải"</v>
      </c>
      <c r="L7269" t="str">
        <f t="shared" si="793"/>
        <v>"VN-58-586-22861"</v>
      </c>
      <c r="M7269" t="str">
        <f t="shared" si="794"/>
        <v>"Xã Hộ Hải - Huyện Ninh Hải - Tỉnh Ninh Thuận"</v>
      </c>
      <c r="N7269" t="str">
        <f t="shared" si="795"/>
        <v>"Xã Hộ Hải - Huyện Ninh Hải"</v>
      </c>
      <c r="O7269" t="str">
        <f>VLOOKUP(E7269,district_data,7,0)</f>
        <v>"res_district_586"</v>
      </c>
      <c r="P7269" t="str">
        <f t="shared" si="796"/>
        <v>"VN-58"</v>
      </c>
      <c r="Q7269" t="s">
        <v>1910</v>
      </c>
      <c r="R7269">
        <f t="shared" si="797"/>
        <v>1</v>
      </c>
    </row>
    <row r="7270" spans="1:18" ht="17" x14ac:dyDescent="0.15">
      <c r="A7270" s="8" t="s">
        <v>15055</v>
      </c>
      <c r="B7270" s="8" t="s">
        <v>15056</v>
      </c>
      <c r="C7270" s="8"/>
      <c r="D7270" s="8" t="s">
        <v>2174</v>
      </c>
      <c r="E7270" s="8" t="s">
        <v>1351</v>
      </c>
      <c r="F7270" s="8" t="s">
        <v>1352</v>
      </c>
      <c r="G7270" s="8" t="s">
        <v>307</v>
      </c>
      <c r="H7270" s="8" t="s">
        <v>306</v>
      </c>
      <c r="I7270" s="17" t="s">
        <v>27869</v>
      </c>
      <c r="J7270" s="19" t="str">
        <f t="shared" si="791"/>
        <v>"res_ward_7269"</v>
      </c>
      <c r="K7270" t="str">
        <f t="shared" si="792"/>
        <v>"Xã Tri Hải"</v>
      </c>
      <c r="L7270" t="str">
        <f t="shared" si="793"/>
        <v>"VN-58-586-22864"</v>
      </c>
      <c r="M7270" t="str">
        <f t="shared" si="794"/>
        <v>"Xã Tri Hải - Huyện Ninh Hải - Tỉnh Ninh Thuận"</v>
      </c>
      <c r="N7270" t="str">
        <f t="shared" si="795"/>
        <v>"Xã Tri Hải - Huyện Ninh Hải"</v>
      </c>
      <c r="O7270" t="str">
        <f>VLOOKUP(E7270,district_data,7,0)</f>
        <v>"res_district_586"</v>
      </c>
      <c r="P7270" t="str">
        <f t="shared" si="796"/>
        <v>"VN-58"</v>
      </c>
      <c r="Q7270" t="s">
        <v>1910</v>
      </c>
      <c r="R7270">
        <f t="shared" si="797"/>
        <v>1</v>
      </c>
    </row>
    <row r="7271" spans="1:18" ht="17" x14ac:dyDescent="0.15">
      <c r="A7271" s="8" t="s">
        <v>15057</v>
      </c>
      <c r="B7271" s="8" t="s">
        <v>14285</v>
      </c>
      <c r="C7271" s="8"/>
      <c r="D7271" s="8" t="s">
        <v>2174</v>
      </c>
      <c r="E7271" s="8" t="s">
        <v>1351</v>
      </c>
      <c r="F7271" s="8" t="s">
        <v>1352</v>
      </c>
      <c r="G7271" s="8" t="s">
        <v>307</v>
      </c>
      <c r="H7271" s="8" t="s">
        <v>306</v>
      </c>
      <c r="I7271" s="17" t="s">
        <v>27870</v>
      </c>
      <c r="J7271" s="19" t="str">
        <f t="shared" si="791"/>
        <v>"res_ward_7270"</v>
      </c>
      <c r="K7271" t="str">
        <f t="shared" si="792"/>
        <v>"Xã Nhơn Hải"</v>
      </c>
      <c r="L7271" t="str">
        <f t="shared" si="793"/>
        <v>"VN-58-586-22867"</v>
      </c>
      <c r="M7271" t="str">
        <f t="shared" si="794"/>
        <v>"Xã Nhơn Hải - Huyện Ninh Hải - Tỉnh Ninh Thuận"</v>
      </c>
      <c r="N7271" t="str">
        <f t="shared" si="795"/>
        <v>"Xã Nhơn Hải - Huyện Ninh Hải"</v>
      </c>
      <c r="O7271" t="str">
        <f>VLOOKUP(E7271,district_data,7,0)</f>
        <v>"res_district_586"</v>
      </c>
      <c r="P7271" t="str">
        <f t="shared" si="796"/>
        <v>"VN-58"</v>
      </c>
      <c r="Q7271" t="s">
        <v>1910</v>
      </c>
      <c r="R7271">
        <f t="shared" si="797"/>
        <v>1</v>
      </c>
    </row>
    <row r="7272" spans="1:18" ht="17" x14ac:dyDescent="0.15">
      <c r="A7272" s="8" t="s">
        <v>15058</v>
      </c>
      <c r="B7272" s="8" t="s">
        <v>7144</v>
      </c>
      <c r="C7272" s="8" t="s">
        <v>15059</v>
      </c>
      <c r="D7272" s="8" t="s">
        <v>2174</v>
      </c>
      <c r="E7272" s="8" t="s">
        <v>1351</v>
      </c>
      <c r="F7272" s="8" t="s">
        <v>1352</v>
      </c>
      <c r="G7272" s="8" t="s">
        <v>307</v>
      </c>
      <c r="H7272" s="8" t="s">
        <v>306</v>
      </c>
      <c r="I7272" s="17" t="s">
        <v>27871</v>
      </c>
      <c r="J7272" s="19" t="str">
        <f t="shared" si="791"/>
        <v>"res_ward_7271"</v>
      </c>
      <c r="K7272" t="str">
        <f t="shared" si="792"/>
        <v>"Xã Thanh Hải"</v>
      </c>
      <c r="L7272" t="str">
        <f t="shared" si="793"/>
        <v>"VN-58-586-22868"</v>
      </c>
      <c r="M7272" t="str">
        <f t="shared" si="794"/>
        <v>"Xã Thanh Hải - Huyện Ninh Hải - Tỉnh Ninh Thuận"</v>
      </c>
      <c r="N7272" t="str">
        <f t="shared" si="795"/>
        <v>"Xã Thanh Hải - Huyện Ninh Hải"</v>
      </c>
      <c r="O7272" t="str">
        <f>VLOOKUP(E7272,district_data,7,0)</f>
        <v>"res_district_586"</v>
      </c>
      <c r="P7272" t="str">
        <f t="shared" si="796"/>
        <v>"VN-58"</v>
      </c>
      <c r="Q7272" t="s">
        <v>1910</v>
      </c>
      <c r="R7272">
        <f t="shared" si="797"/>
        <v>1</v>
      </c>
    </row>
    <row r="7273" spans="1:18" ht="17" x14ac:dyDescent="0.15">
      <c r="A7273" s="8" t="s">
        <v>15060</v>
      </c>
      <c r="B7273" s="8" t="s">
        <v>15061</v>
      </c>
      <c r="C7273" s="8"/>
      <c r="D7273" s="8" t="s">
        <v>2171</v>
      </c>
      <c r="E7273" s="8" t="s">
        <v>1353</v>
      </c>
      <c r="F7273" s="8" t="s">
        <v>1354</v>
      </c>
      <c r="G7273" s="8" t="s">
        <v>307</v>
      </c>
      <c r="H7273" s="8" t="s">
        <v>306</v>
      </c>
      <c r="I7273" s="17" t="s">
        <v>27872</v>
      </c>
      <c r="J7273" s="19" t="str">
        <f t="shared" si="791"/>
        <v>"res_ward_7272"</v>
      </c>
      <c r="K7273" t="str">
        <f t="shared" si="792"/>
        <v>"Thị trấn Phước Dân"</v>
      </c>
      <c r="L7273" t="str">
        <f t="shared" si="793"/>
        <v>"VN-58-587-22870"</v>
      </c>
      <c r="M7273" t="str">
        <f t="shared" si="794"/>
        <v>"Thị trấn Phước Dân - Huyện Ninh Phước - Tỉnh Ninh Thuận"</v>
      </c>
      <c r="N7273" t="str">
        <f t="shared" si="795"/>
        <v>"Thị trấn Phước Dân - Huyện Ninh Phước"</v>
      </c>
      <c r="O7273" t="str">
        <f>VLOOKUP(E7273,district_data,7,0)</f>
        <v>"res_district_587"</v>
      </c>
      <c r="P7273" t="str">
        <f t="shared" si="796"/>
        <v>"VN-58"</v>
      </c>
      <c r="Q7273" t="s">
        <v>1910</v>
      </c>
      <c r="R7273">
        <f t="shared" si="797"/>
        <v>2</v>
      </c>
    </row>
    <row r="7274" spans="1:18" ht="17" x14ac:dyDescent="0.15">
      <c r="A7274" s="8" t="s">
        <v>15062</v>
      </c>
      <c r="B7274" s="8" t="s">
        <v>14517</v>
      </c>
      <c r="C7274" s="8"/>
      <c r="D7274" s="8" t="s">
        <v>2174</v>
      </c>
      <c r="E7274" s="8" t="s">
        <v>1353</v>
      </c>
      <c r="F7274" s="8" t="s">
        <v>1354</v>
      </c>
      <c r="G7274" s="8" t="s">
        <v>307</v>
      </c>
      <c r="H7274" s="8" t="s">
        <v>306</v>
      </c>
      <c r="I7274" s="17" t="s">
        <v>27873</v>
      </c>
      <c r="J7274" s="19" t="str">
        <f t="shared" si="791"/>
        <v>"res_ward_7273"</v>
      </c>
      <c r="K7274" t="str">
        <f t="shared" si="792"/>
        <v>"Xã Phước Sơn"</v>
      </c>
      <c r="L7274" t="str">
        <f t="shared" si="793"/>
        <v>"VN-58-587-22873"</v>
      </c>
      <c r="M7274" t="str">
        <f t="shared" si="794"/>
        <v>"Xã Phước Sơn - Huyện Ninh Phước - Tỉnh Ninh Thuận"</v>
      </c>
      <c r="N7274" t="str">
        <f t="shared" si="795"/>
        <v>"Xã Phước Sơn - Huyện Ninh Phước"</v>
      </c>
      <c r="O7274" t="str">
        <f>VLOOKUP(E7274,district_data,7,0)</f>
        <v>"res_district_587"</v>
      </c>
      <c r="P7274" t="str">
        <f t="shared" si="796"/>
        <v>"VN-58"</v>
      </c>
      <c r="Q7274" t="s">
        <v>1910</v>
      </c>
      <c r="R7274">
        <f t="shared" si="797"/>
        <v>1</v>
      </c>
    </row>
    <row r="7275" spans="1:18" ht="17" x14ac:dyDescent="0.15">
      <c r="A7275" s="8" t="s">
        <v>15063</v>
      </c>
      <c r="B7275" s="8" t="s">
        <v>15064</v>
      </c>
      <c r="C7275" s="8"/>
      <c r="D7275" s="8" t="s">
        <v>2174</v>
      </c>
      <c r="E7275" s="8" t="s">
        <v>1353</v>
      </c>
      <c r="F7275" s="8" t="s">
        <v>1354</v>
      </c>
      <c r="G7275" s="8" t="s">
        <v>307</v>
      </c>
      <c r="H7275" s="8" t="s">
        <v>306</v>
      </c>
      <c r="I7275" s="17" t="s">
        <v>27874</v>
      </c>
      <c r="J7275" s="19" t="str">
        <f t="shared" si="791"/>
        <v>"res_ward_7274"</v>
      </c>
      <c r="K7275" t="str">
        <f t="shared" si="792"/>
        <v>"Xã Phước Thái"</v>
      </c>
      <c r="L7275" t="str">
        <f t="shared" si="793"/>
        <v>"VN-58-587-22876"</v>
      </c>
      <c r="M7275" t="str">
        <f t="shared" si="794"/>
        <v>"Xã Phước Thái - Huyện Ninh Phước - Tỉnh Ninh Thuận"</v>
      </c>
      <c r="N7275" t="str">
        <f t="shared" si="795"/>
        <v>"Xã Phước Thái - Huyện Ninh Phước"</v>
      </c>
      <c r="O7275" t="str">
        <f>VLOOKUP(E7275,district_data,7,0)</f>
        <v>"res_district_587"</v>
      </c>
      <c r="P7275" t="str">
        <f t="shared" si="796"/>
        <v>"VN-58"</v>
      </c>
      <c r="Q7275" t="s">
        <v>1910</v>
      </c>
      <c r="R7275">
        <f t="shared" si="797"/>
        <v>1</v>
      </c>
    </row>
    <row r="7276" spans="1:18" ht="17" x14ac:dyDescent="0.15">
      <c r="A7276" s="8" t="s">
        <v>15065</v>
      </c>
      <c r="B7276" s="8" t="s">
        <v>15066</v>
      </c>
      <c r="C7276" s="8"/>
      <c r="D7276" s="8" t="s">
        <v>2174</v>
      </c>
      <c r="E7276" s="8" t="s">
        <v>1353</v>
      </c>
      <c r="F7276" s="8" t="s">
        <v>1354</v>
      </c>
      <c r="G7276" s="8" t="s">
        <v>307</v>
      </c>
      <c r="H7276" s="8" t="s">
        <v>306</v>
      </c>
      <c r="I7276" s="17" t="s">
        <v>27875</v>
      </c>
      <c r="J7276" s="19" t="str">
        <f t="shared" si="791"/>
        <v>"res_ward_7275"</v>
      </c>
      <c r="K7276" t="str">
        <f t="shared" si="792"/>
        <v>"Xã Phước Hậu"</v>
      </c>
      <c r="L7276" t="str">
        <f t="shared" si="793"/>
        <v>"VN-58-587-22879"</v>
      </c>
      <c r="M7276" t="str">
        <f t="shared" si="794"/>
        <v>"Xã Phước Hậu - Huyện Ninh Phước - Tỉnh Ninh Thuận"</v>
      </c>
      <c r="N7276" t="str">
        <f t="shared" si="795"/>
        <v>"Xã Phước Hậu - Huyện Ninh Phước"</v>
      </c>
      <c r="O7276" t="str">
        <f>VLOOKUP(E7276,district_data,7,0)</f>
        <v>"res_district_587"</v>
      </c>
      <c r="P7276" t="str">
        <f t="shared" si="796"/>
        <v>"VN-58"</v>
      </c>
      <c r="Q7276" t="s">
        <v>1910</v>
      </c>
      <c r="R7276">
        <f t="shared" si="797"/>
        <v>1</v>
      </c>
    </row>
    <row r="7277" spans="1:18" ht="17" x14ac:dyDescent="0.15">
      <c r="A7277" s="8" t="s">
        <v>15067</v>
      </c>
      <c r="B7277" s="8" t="s">
        <v>14523</v>
      </c>
      <c r="C7277" s="8"/>
      <c r="D7277" s="8" t="s">
        <v>2174</v>
      </c>
      <c r="E7277" s="8" t="s">
        <v>1353</v>
      </c>
      <c r="F7277" s="8" t="s">
        <v>1354</v>
      </c>
      <c r="G7277" s="8" t="s">
        <v>307</v>
      </c>
      <c r="H7277" s="8" t="s">
        <v>306</v>
      </c>
      <c r="I7277" s="17" t="s">
        <v>27876</v>
      </c>
      <c r="J7277" s="19" t="str">
        <f t="shared" si="791"/>
        <v>"res_ward_7276"</v>
      </c>
      <c r="K7277" t="str">
        <f t="shared" si="792"/>
        <v>"Xã Phước Thuận"</v>
      </c>
      <c r="L7277" t="str">
        <f t="shared" si="793"/>
        <v>"VN-58-587-22882"</v>
      </c>
      <c r="M7277" t="str">
        <f t="shared" si="794"/>
        <v>"Xã Phước Thuận - Huyện Ninh Phước - Tỉnh Ninh Thuận"</v>
      </c>
      <c r="N7277" t="str">
        <f t="shared" si="795"/>
        <v>"Xã Phước Thuận - Huyện Ninh Phước"</v>
      </c>
      <c r="O7277" t="str">
        <f>VLOOKUP(E7277,district_data,7,0)</f>
        <v>"res_district_587"</v>
      </c>
      <c r="P7277" t="str">
        <f t="shared" si="796"/>
        <v>"VN-58"</v>
      </c>
      <c r="Q7277" t="s">
        <v>1910</v>
      </c>
      <c r="R7277">
        <f t="shared" si="797"/>
        <v>1</v>
      </c>
    </row>
    <row r="7278" spans="1:18" ht="17" x14ac:dyDescent="0.15">
      <c r="A7278" s="8" t="s">
        <v>15068</v>
      </c>
      <c r="B7278" s="8" t="s">
        <v>15069</v>
      </c>
      <c r="C7278" s="8"/>
      <c r="D7278" s="8" t="s">
        <v>2174</v>
      </c>
      <c r="E7278" s="8" t="s">
        <v>1353</v>
      </c>
      <c r="F7278" s="8" t="s">
        <v>1354</v>
      </c>
      <c r="G7278" s="8" t="s">
        <v>307</v>
      </c>
      <c r="H7278" s="8" t="s">
        <v>306</v>
      </c>
      <c r="I7278" s="17" t="s">
        <v>27877</v>
      </c>
      <c r="J7278" s="19" t="str">
        <f t="shared" si="791"/>
        <v>"res_ward_7277"</v>
      </c>
      <c r="K7278" t="str">
        <f t="shared" si="792"/>
        <v>"Xã An Hải"</v>
      </c>
      <c r="L7278" t="str">
        <f t="shared" si="793"/>
        <v>"VN-58-587-22888"</v>
      </c>
      <c r="M7278" t="str">
        <f t="shared" si="794"/>
        <v>"Xã An Hải - Huyện Ninh Phước - Tỉnh Ninh Thuận"</v>
      </c>
      <c r="N7278" t="str">
        <f t="shared" si="795"/>
        <v>"Xã An Hải - Huyện Ninh Phước"</v>
      </c>
      <c r="O7278" t="str">
        <f>VLOOKUP(E7278,district_data,7,0)</f>
        <v>"res_district_587"</v>
      </c>
      <c r="P7278" t="str">
        <f t="shared" si="796"/>
        <v>"VN-58"</v>
      </c>
      <c r="Q7278" t="s">
        <v>1910</v>
      </c>
      <c r="R7278">
        <f t="shared" si="797"/>
        <v>1</v>
      </c>
    </row>
    <row r="7279" spans="1:18" ht="17" x14ac:dyDescent="0.15">
      <c r="A7279" s="8" t="s">
        <v>15070</v>
      </c>
      <c r="B7279" s="8" t="s">
        <v>15071</v>
      </c>
      <c r="C7279" s="8"/>
      <c r="D7279" s="8" t="s">
        <v>2174</v>
      </c>
      <c r="E7279" s="8" t="s">
        <v>1353</v>
      </c>
      <c r="F7279" s="8" t="s">
        <v>1354</v>
      </c>
      <c r="G7279" s="8" t="s">
        <v>307</v>
      </c>
      <c r="H7279" s="8" t="s">
        <v>306</v>
      </c>
      <c r="I7279" s="17" t="s">
        <v>27878</v>
      </c>
      <c r="J7279" s="19" t="str">
        <f t="shared" si="791"/>
        <v>"res_ward_7278"</v>
      </c>
      <c r="K7279" t="str">
        <f t="shared" si="792"/>
        <v>"Xã Phước Hữu"</v>
      </c>
      <c r="L7279" t="str">
        <f t="shared" si="793"/>
        <v>"VN-58-587-22891"</v>
      </c>
      <c r="M7279" t="str">
        <f t="shared" si="794"/>
        <v>"Xã Phước Hữu - Huyện Ninh Phước - Tỉnh Ninh Thuận"</v>
      </c>
      <c r="N7279" t="str">
        <f t="shared" si="795"/>
        <v>"Xã Phước Hữu - Huyện Ninh Phước"</v>
      </c>
      <c r="O7279" t="str">
        <f>VLOOKUP(E7279,district_data,7,0)</f>
        <v>"res_district_587"</v>
      </c>
      <c r="P7279" t="str">
        <f t="shared" si="796"/>
        <v>"VN-58"</v>
      </c>
      <c r="Q7279" t="s">
        <v>1910</v>
      </c>
      <c r="R7279">
        <f t="shared" si="797"/>
        <v>1</v>
      </c>
    </row>
    <row r="7280" spans="1:18" ht="17" x14ac:dyDescent="0.15">
      <c r="A7280" s="8" t="s">
        <v>15072</v>
      </c>
      <c r="B7280" s="8" t="s">
        <v>15073</v>
      </c>
      <c r="C7280" s="8"/>
      <c r="D7280" s="8" t="s">
        <v>2174</v>
      </c>
      <c r="E7280" s="8" t="s">
        <v>1353</v>
      </c>
      <c r="F7280" s="8" t="s">
        <v>1354</v>
      </c>
      <c r="G7280" s="8" t="s">
        <v>307</v>
      </c>
      <c r="H7280" s="8" t="s">
        <v>306</v>
      </c>
      <c r="I7280" s="17" t="s">
        <v>27879</v>
      </c>
      <c r="J7280" s="19" t="str">
        <f t="shared" si="791"/>
        <v>"res_ward_7279"</v>
      </c>
      <c r="K7280" t="str">
        <f t="shared" si="792"/>
        <v>"Xã Phước Hải"</v>
      </c>
      <c r="L7280" t="str">
        <f t="shared" si="793"/>
        <v>"VN-58-587-22894"</v>
      </c>
      <c r="M7280" t="str">
        <f t="shared" si="794"/>
        <v>"Xã Phước Hải - Huyện Ninh Phước - Tỉnh Ninh Thuận"</v>
      </c>
      <c r="N7280" t="str">
        <f t="shared" si="795"/>
        <v>"Xã Phước Hải - Huyện Ninh Phước"</v>
      </c>
      <c r="O7280" t="str">
        <f>VLOOKUP(E7280,district_data,7,0)</f>
        <v>"res_district_587"</v>
      </c>
      <c r="P7280" t="str">
        <f t="shared" si="796"/>
        <v>"VN-58"</v>
      </c>
      <c r="Q7280" t="s">
        <v>1910</v>
      </c>
      <c r="R7280">
        <f t="shared" si="797"/>
        <v>1</v>
      </c>
    </row>
    <row r="7281" spans="1:18" ht="17" x14ac:dyDescent="0.15">
      <c r="A7281" s="8" t="s">
        <v>15074</v>
      </c>
      <c r="B7281" s="8" t="s">
        <v>15075</v>
      </c>
      <c r="C7281" s="8"/>
      <c r="D7281" s="8" t="s">
        <v>2174</v>
      </c>
      <c r="E7281" s="8" t="s">
        <v>1353</v>
      </c>
      <c r="F7281" s="8" t="s">
        <v>1354</v>
      </c>
      <c r="G7281" s="8" t="s">
        <v>307</v>
      </c>
      <c r="H7281" s="8" t="s">
        <v>306</v>
      </c>
      <c r="I7281" s="17" t="s">
        <v>27880</v>
      </c>
      <c r="J7281" s="19" t="str">
        <f t="shared" si="791"/>
        <v>"res_ward_7280"</v>
      </c>
      <c r="K7281" t="str">
        <f t="shared" si="792"/>
        <v>"Xã Phước Vinh"</v>
      </c>
      <c r="L7281" t="str">
        <f t="shared" si="793"/>
        <v>"VN-58-587-22912"</v>
      </c>
      <c r="M7281" t="str">
        <f t="shared" si="794"/>
        <v>"Xã Phước Vinh - Huyện Ninh Phước - Tỉnh Ninh Thuận"</v>
      </c>
      <c r="N7281" t="str">
        <f t="shared" si="795"/>
        <v>"Xã Phước Vinh - Huyện Ninh Phước"</v>
      </c>
      <c r="O7281" t="str">
        <f>VLOOKUP(E7281,district_data,7,0)</f>
        <v>"res_district_587"</v>
      </c>
      <c r="P7281" t="str">
        <f t="shared" si="796"/>
        <v>"VN-58"</v>
      </c>
      <c r="Q7281" t="s">
        <v>1910</v>
      </c>
      <c r="R7281">
        <f t="shared" si="797"/>
        <v>1</v>
      </c>
    </row>
    <row r="7282" spans="1:18" ht="17" x14ac:dyDescent="0.15">
      <c r="A7282" s="8" t="s">
        <v>15076</v>
      </c>
      <c r="B7282" s="8" t="s">
        <v>15077</v>
      </c>
      <c r="C7282" s="8"/>
      <c r="D7282" s="8" t="s">
        <v>2174</v>
      </c>
      <c r="E7282" s="8" t="s">
        <v>1355</v>
      </c>
      <c r="F7282" s="8" t="s">
        <v>1356</v>
      </c>
      <c r="G7282" s="8" t="s">
        <v>307</v>
      </c>
      <c r="H7282" s="8" t="s">
        <v>306</v>
      </c>
      <c r="I7282" s="17" t="s">
        <v>27881</v>
      </c>
      <c r="J7282" s="19" t="str">
        <f t="shared" si="791"/>
        <v>"res_ward_7281"</v>
      </c>
      <c r="K7282" t="str">
        <f t="shared" si="792"/>
        <v>"Xã Phước Chiến"</v>
      </c>
      <c r="L7282" t="str">
        <f t="shared" si="793"/>
        <v>"VN-58-588-22837"</v>
      </c>
      <c r="M7282" t="str">
        <f t="shared" si="794"/>
        <v>"Xã Phước Chiến - Huyện Thuận Bắc - Tỉnh Ninh Thuận"</v>
      </c>
      <c r="N7282" t="str">
        <f t="shared" si="795"/>
        <v>"Xã Phước Chiến - Huyện Thuận Bắc"</v>
      </c>
      <c r="O7282" t="str">
        <f>VLOOKUP(E7282,district_data,7,0)</f>
        <v>"res_district_588"</v>
      </c>
      <c r="P7282" t="str">
        <f t="shared" si="796"/>
        <v>"VN-58"</v>
      </c>
      <c r="Q7282" t="s">
        <v>1910</v>
      </c>
      <c r="R7282">
        <f t="shared" si="797"/>
        <v>1</v>
      </c>
    </row>
    <row r="7283" spans="1:18" ht="17" x14ac:dyDescent="0.15">
      <c r="A7283" s="8" t="s">
        <v>15078</v>
      </c>
      <c r="B7283" s="8" t="s">
        <v>15079</v>
      </c>
      <c r="C7283" s="8"/>
      <c r="D7283" s="8" t="s">
        <v>2174</v>
      </c>
      <c r="E7283" s="8" t="s">
        <v>1355</v>
      </c>
      <c r="F7283" s="8" t="s">
        <v>1356</v>
      </c>
      <c r="G7283" s="8" t="s">
        <v>307</v>
      </c>
      <c r="H7283" s="8" t="s">
        <v>306</v>
      </c>
      <c r="I7283" s="17" t="s">
        <v>27882</v>
      </c>
      <c r="J7283" s="19" t="str">
        <f t="shared" si="791"/>
        <v>"res_ward_7282"</v>
      </c>
      <c r="K7283" t="str">
        <f t="shared" si="792"/>
        <v>"Xã Công Hải"</v>
      </c>
      <c r="L7283" t="str">
        <f t="shared" si="793"/>
        <v>"VN-58-588-22840"</v>
      </c>
      <c r="M7283" t="str">
        <f t="shared" si="794"/>
        <v>"Xã Công Hải - Huyện Thuận Bắc - Tỉnh Ninh Thuận"</v>
      </c>
      <c r="N7283" t="str">
        <f t="shared" si="795"/>
        <v>"Xã Công Hải - Huyện Thuận Bắc"</v>
      </c>
      <c r="O7283" t="str">
        <f>VLOOKUP(E7283,district_data,7,0)</f>
        <v>"res_district_588"</v>
      </c>
      <c r="P7283" t="str">
        <f t="shared" si="796"/>
        <v>"VN-58"</v>
      </c>
      <c r="Q7283" t="s">
        <v>1910</v>
      </c>
      <c r="R7283">
        <f t="shared" si="797"/>
        <v>1</v>
      </c>
    </row>
    <row r="7284" spans="1:18" ht="17" x14ac:dyDescent="0.15">
      <c r="A7284" s="8" t="s">
        <v>15080</v>
      </c>
      <c r="B7284" s="8" t="s">
        <v>15081</v>
      </c>
      <c r="C7284" s="8"/>
      <c r="D7284" s="8" t="s">
        <v>2174</v>
      </c>
      <c r="E7284" s="8" t="s">
        <v>1355</v>
      </c>
      <c r="F7284" s="8" t="s">
        <v>1356</v>
      </c>
      <c r="G7284" s="8" t="s">
        <v>307</v>
      </c>
      <c r="H7284" s="8" t="s">
        <v>306</v>
      </c>
      <c r="I7284" s="17" t="s">
        <v>27883</v>
      </c>
      <c r="J7284" s="19" t="str">
        <f t="shared" si="791"/>
        <v>"res_ward_7283"</v>
      </c>
      <c r="K7284" t="str">
        <f t="shared" si="792"/>
        <v>"Xã Phước Kháng"</v>
      </c>
      <c r="L7284" t="str">
        <f t="shared" si="793"/>
        <v>"VN-58-588-22843"</v>
      </c>
      <c r="M7284" t="str">
        <f t="shared" si="794"/>
        <v>"Xã Phước Kháng - Huyện Thuận Bắc - Tỉnh Ninh Thuận"</v>
      </c>
      <c r="N7284" t="str">
        <f t="shared" si="795"/>
        <v>"Xã Phước Kháng - Huyện Thuận Bắc"</v>
      </c>
      <c r="O7284" t="str">
        <f>VLOOKUP(E7284,district_data,7,0)</f>
        <v>"res_district_588"</v>
      </c>
      <c r="P7284" t="str">
        <f t="shared" si="796"/>
        <v>"VN-58"</v>
      </c>
      <c r="Q7284" t="s">
        <v>1910</v>
      </c>
      <c r="R7284">
        <f t="shared" si="797"/>
        <v>1</v>
      </c>
    </row>
    <row r="7285" spans="1:18" ht="17" x14ac:dyDescent="0.15">
      <c r="A7285" s="8" t="s">
        <v>15082</v>
      </c>
      <c r="B7285" s="8" t="s">
        <v>15083</v>
      </c>
      <c r="C7285" s="8"/>
      <c r="D7285" s="8" t="s">
        <v>2174</v>
      </c>
      <c r="E7285" s="8" t="s">
        <v>1355</v>
      </c>
      <c r="F7285" s="8" t="s">
        <v>1356</v>
      </c>
      <c r="G7285" s="8" t="s">
        <v>307</v>
      </c>
      <c r="H7285" s="8" t="s">
        <v>306</v>
      </c>
      <c r="I7285" s="17" t="s">
        <v>27884</v>
      </c>
      <c r="J7285" s="19" t="str">
        <f t="shared" si="791"/>
        <v>"res_ward_7284"</v>
      </c>
      <c r="K7285" t="str">
        <f t="shared" si="792"/>
        <v>"Xã Lợi Hải"</v>
      </c>
      <c r="L7285" t="str">
        <f t="shared" si="793"/>
        <v>"VN-58-588-22849"</v>
      </c>
      <c r="M7285" t="str">
        <f t="shared" si="794"/>
        <v>"Xã Lợi Hải - Huyện Thuận Bắc - Tỉnh Ninh Thuận"</v>
      </c>
      <c r="N7285" t="str">
        <f t="shared" si="795"/>
        <v>"Xã Lợi Hải - Huyện Thuận Bắc"</v>
      </c>
      <c r="O7285" t="str">
        <f>VLOOKUP(E7285,district_data,7,0)</f>
        <v>"res_district_588"</v>
      </c>
      <c r="P7285" t="str">
        <f t="shared" si="796"/>
        <v>"VN-58"</v>
      </c>
      <c r="Q7285" t="s">
        <v>1910</v>
      </c>
      <c r="R7285">
        <f t="shared" si="797"/>
        <v>1</v>
      </c>
    </row>
    <row r="7286" spans="1:18" ht="17" x14ac:dyDescent="0.15">
      <c r="A7286" s="8" t="s">
        <v>15084</v>
      </c>
      <c r="B7286" s="8" t="s">
        <v>2173</v>
      </c>
      <c r="C7286" s="8" t="s">
        <v>15085</v>
      </c>
      <c r="D7286" s="8" t="s">
        <v>2174</v>
      </c>
      <c r="E7286" s="8" t="s">
        <v>1355</v>
      </c>
      <c r="F7286" s="8" t="s">
        <v>1356</v>
      </c>
      <c r="G7286" s="8" t="s">
        <v>307</v>
      </c>
      <c r="H7286" s="8" t="s">
        <v>306</v>
      </c>
      <c r="I7286" s="17" t="s">
        <v>27885</v>
      </c>
      <c r="J7286" s="19" t="str">
        <f t="shared" si="791"/>
        <v>"res_ward_7285"</v>
      </c>
      <c r="K7286" t="str">
        <f t="shared" si="792"/>
        <v>"Xã Bắc Sơn"</v>
      </c>
      <c r="L7286" t="str">
        <f t="shared" si="793"/>
        <v>"VN-58-588-22853"</v>
      </c>
      <c r="M7286" t="str">
        <f t="shared" si="794"/>
        <v>"Xã Bắc Sơn - Huyện Thuận Bắc - Tỉnh Ninh Thuận"</v>
      </c>
      <c r="N7286" t="str">
        <f t="shared" si="795"/>
        <v>"Xã Bắc Sơn - Huyện Thuận Bắc"</v>
      </c>
      <c r="O7286" t="str">
        <f>VLOOKUP(E7286,district_data,7,0)</f>
        <v>"res_district_588"</v>
      </c>
      <c r="P7286" t="str">
        <f t="shared" si="796"/>
        <v>"VN-58"</v>
      </c>
      <c r="Q7286" t="s">
        <v>1910</v>
      </c>
      <c r="R7286">
        <f t="shared" si="797"/>
        <v>1</v>
      </c>
    </row>
    <row r="7287" spans="1:18" ht="17" x14ac:dyDescent="0.15">
      <c r="A7287" s="8" t="s">
        <v>15086</v>
      </c>
      <c r="B7287" s="8" t="s">
        <v>5194</v>
      </c>
      <c r="C7287" s="8" t="s">
        <v>15087</v>
      </c>
      <c r="D7287" s="8" t="s">
        <v>2174</v>
      </c>
      <c r="E7287" s="8" t="s">
        <v>1355</v>
      </c>
      <c r="F7287" s="8" t="s">
        <v>1356</v>
      </c>
      <c r="G7287" s="8" t="s">
        <v>307</v>
      </c>
      <c r="H7287" s="8" t="s">
        <v>306</v>
      </c>
      <c r="I7287" s="17" t="s">
        <v>27886</v>
      </c>
      <c r="J7287" s="19" t="str">
        <f t="shared" si="791"/>
        <v>"res_ward_7286"</v>
      </c>
      <c r="K7287" t="str">
        <f t="shared" si="792"/>
        <v>"Xã Bắc Phong"</v>
      </c>
      <c r="L7287" t="str">
        <f t="shared" si="793"/>
        <v>"VN-58-588-22856"</v>
      </c>
      <c r="M7287" t="str">
        <f t="shared" si="794"/>
        <v>"Xã Bắc Phong - Huyện Thuận Bắc - Tỉnh Ninh Thuận"</v>
      </c>
      <c r="N7287" t="str">
        <f t="shared" si="795"/>
        <v>"Xã Bắc Phong - Huyện Thuận Bắc"</v>
      </c>
      <c r="O7287" t="str">
        <f>VLOOKUP(E7287,district_data,7,0)</f>
        <v>"res_district_588"</v>
      </c>
      <c r="P7287" t="str">
        <f t="shared" si="796"/>
        <v>"VN-58"</v>
      </c>
      <c r="Q7287" t="s">
        <v>1910</v>
      </c>
      <c r="R7287">
        <f t="shared" si="797"/>
        <v>1</v>
      </c>
    </row>
    <row r="7288" spans="1:18" ht="17" x14ac:dyDescent="0.15">
      <c r="A7288" s="8" t="s">
        <v>15088</v>
      </c>
      <c r="B7288" s="8" t="s">
        <v>15089</v>
      </c>
      <c r="C7288" s="8"/>
      <c r="D7288" s="8" t="s">
        <v>2174</v>
      </c>
      <c r="E7288" s="8" t="s">
        <v>1358</v>
      </c>
      <c r="F7288" s="8" t="s">
        <v>1359</v>
      </c>
      <c r="G7288" s="8" t="s">
        <v>307</v>
      </c>
      <c r="H7288" s="8" t="s">
        <v>306</v>
      </c>
      <c r="I7288" s="17" t="s">
        <v>27887</v>
      </c>
      <c r="J7288" s="19" t="str">
        <f t="shared" si="791"/>
        <v>"res_ward_7287"</v>
      </c>
      <c r="K7288" t="str">
        <f t="shared" si="792"/>
        <v>"Xã Phước Hà"</v>
      </c>
      <c r="L7288" t="str">
        <f t="shared" si="793"/>
        <v>"VN-58-589-22885"</v>
      </c>
      <c r="M7288" t="str">
        <f t="shared" si="794"/>
        <v>"Xã Phước Hà - Huyện Thuận Nam - Tỉnh Ninh Thuận"</v>
      </c>
      <c r="N7288" t="str">
        <f t="shared" si="795"/>
        <v>"Xã Phước Hà - Huyện Thuận Nam"</v>
      </c>
      <c r="O7288" t="str">
        <f>VLOOKUP(E7288,district_data,7,0)</f>
        <v>"res_district_589"</v>
      </c>
      <c r="P7288" t="str">
        <f t="shared" si="796"/>
        <v>"VN-58"</v>
      </c>
      <c r="Q7288" t="s">
        <v>1910</v>
      </c>
      <c r="R7288">
        <f t="shared" si="797"/>
        <v>1</v>
      </c>
    </row>
    <row r="7289" spans="1:18" ht="17" x14ac:dyDescent="0.15">
      <c r="A7289" s="8" t="s">
        <v>15090</v>
      </c>
      <c r="B7289" s="8" t="s">
        <v>15091</v>
      </c>
      <c r="C7289" s="8"/>
      <c r="D7289" s="8" t="s">
        <v>2174</v>
      </c>
      <c r="E7289" s="8" t="s">
        <v>1358</v>
      </c>
      <c r="F7289" s="8" t="s">
        <v>1359</v>
      </c>
      <c r="G7289" s="8" t="s">
        <v>307</v>
      </c>
      <c r="H7289" s="8" t="s">
        <v>306</v>
      </c>
      <c r="I7289" s="17" t="s">
        <v>27888</v>
      </c>
      <c r="J7289" s="19" t="str">
        <f t="shared" si="791"/>
        <v>"res_ward_7288"</v>
      </c>
      <c r="K7289" t="str">
        <f t="shared" si="792"/>
        <v>"Xã Phước Nam"</v>
      </c>
      <c r="L7289" t="str">
        <f t="shared" si="793"/>
        <v>"VN-58-589-22897"</v>
      </c>
      <c r="M7289" t="str">
        <f t="shared" si="794"/>
        <v>"Xã Phước Nam - Huyện Thuận Nam - Tỉnh Ninh Thuận"</v>
      </c>
      <c r="N7289" t="str">
        <f t="shared" si="795"/>
        <v>"Xã Phước Nam - Huyện Thuận Nam"</v>
      </c>
      <c r="O7289" t="str">
        <f>VLOOKUP(E7289,district_data,7,0)</f>
        <v>"res_district_589"</v>
      </c>
      <c r="P7289" t="str">
        <f t="shared" si="796"/>
        <v>"VN-58"</v>
      </c>
      <c r="Q7289" t="s">
        <v>1910</v>
      </c>
      <c r="R7289">
        <f t="shared" si="797"/>
        <v>1</v>
      </c>
    </row>
    <row r="7290" spans="1:18" ht="17" x14ac:dyDescent="0.15">
      <c r="A7290" s="8" t="s">
        <v>15092</v>
      </c>
      <c r="B7290" s="8" t="s">
        <v>13944</v>
      </c>
      <c r="C7290" s="8"/>
      <c r="D7290" s="8" t="s">
        <v>2174</v>
      </c>
      <c r="E7290" s="8" t="s">
        <v>1358</v>
      </c>
      <c r="F7290" s="8" t="s">
        <v>1359</v>
      </c>
      <c r="G7290" s="8" t="s">
        <v>307</v>
      </c>
      <c r="H7290" s="8" t="s">
        <v>306</v>
      </c>
      <c r="I7290" s="17" t="s">
        <v>27889</v>
      </c>
      <c r="J7290" s="19" t="str">
        <f t="shared" si="791"/>
        <v>"res_ward_7289"</v>
      </c>
      <c r="K7290" t="str">
        <f t="shared" si="792"/>
        <v>"Xã Phước Ninh"</v>
      </c>
      <c r="L7290" t="str">
        <f t="shared" si="793"/>
        <v>"VN-58-589-22898"</v>
      </c>
      <c r="M7290" t="str">
        <f t="shared" si="794"/>
        <v>"Xã Phước Ninh - Huyện Thuận Nam - Tỉnh Ninh Thuận"</v>
      </c>
      <c r="N7290" t="str">
        <f t="shared" si="795"/>
        <v>"Xã Phước Ninh - Huyện Thuận Nam"</v>
      </c>
      <c r="O7290" t="str">
        <f>VLOOKUP(E7290,district_data,7,0)</f>
        <v>"res_district_589"</v>
      </c>
      <c r="P7290" t="str">
        <f t="shared" si="796"/>
        <v>"VN-58"</v>
      </c>
      <c r="Q7290" t="s">
        <v>1910</v>
      </c>
      <c r="R7290">
        <f t="shared" si="797"/>
        <v>1</v>
      </c>
    </row>
    <row r="7291" spans="1:18" ht="17" x14ac:dyDescent="0.15">
      <c r="A7291" s="8" t="s">
        <v>15093</v>
      </c>
      <c r="B7291" s="8" t="s">
        <v>15094</v>
      </c>
      <c r="C7291" s="8"/>
      <c r="D7291" s="8" t="s">
        <v>2174</v>
      </c>
      <c r="E7291" s="8" t="s">
        <v>1358</v>
      </c>
      <c r="F7291" s="8" t="s">
        <v>1359</v>
      </c>
      <c r="G7291" s="8" t="s">
        <v>307</v>
      </c>
      <c r="H7291" s="8" t="s">
        <v>306</v>
      </c>
      <c r="I7291" s="17" t="s">
        <v>27890</v>
      </c>
      <c r="J7291" s="19" t="str">
        <f t="shared" si="791"/>
        <v>"res_ward_7290"</v>
      </c>
      <c r="K7291" t="str">
        <f t="shared" si="792"/>
        <v>"Xã Nhị Hà"</v>
      </c>
      <c r="L7291" t="str">
        <f t="shared" si="793"/>
        <v>"VN-58-589-22900"</v>
      </c>
      <c r="M7291" t="str">
        <f t="shared" si="794"/>
        <v>"Xã Nhị Hà - Huyện Thuận Nam - Tỉnh Ninh Thuận"</v>
      </c>
      <c r="N7291" t="str">
        <f t="shared" si="795"/>
        <v>"Xã Nhị Hà - Huyện Thuận Nam"</v>
      </c>
      <c r="O7291" t="str">
        <f>VLOOKUP(E7291,district_data,7,0)</f>
        <v>"res_district_589"</v>
      </c>
      <c r="P7291" t="str">
        <f t="shared" si="796"/>
        <v>"VN-58"</v>
      </c>
      <c r="Q7291" t="s">
        <v>1910</v>
      </c>
      <c r="R7291">
        <f t="shared" si="797"/>
        <v>1</v>
      </c>
    </row>
    <row r="7292" spans="1:18" ht="17" x14ac:dyDescent="0.15">
      <c r="A7292" s="8" t="s">
        <v>15095</v>
      </c>
      <c r="B7292" s="8" t="s">
        <v>15096</v>
      </c>
      <c r="C7292" s="8"/>
      <c r="D7292" s="8" t="s">
        <v>2174</v>
      </c>
      <c r="E7292" s="8" t="s">
        <v>1358</v>
      </c>
      <c r="F7292" s="8" t="s">
        <v>1359</v>
      </c>
      <c r="G7292" s="8" t="s">
        <v>307</v>
      </c>
      <c r="H7292" s="8" t="s">
        <v>306</v>
      </c>
      <c r="I7292" s="17" t="s">
        <v>27891</v>
      </c>
      <c r="J7292" s="19" t="str">
        <f t="shared" si="791"/>
        <v>"res_ward_7291"</v>
      </c>
      <c r="K7292" t="str">
        <f t="shared" si="792"/>
        <v>"Xã Phước Dinh"</v>
      </c>
      <c r="L7292" t="str">
        <f t="shared" si="793"/>
        <v>"VN-58-589-22903"</v>
      </c>
      <c r="M7292" t="str">
        <f t="shared" si="794"/>
        <v>"Xã Phước Dinh - Huyện Thuận Nam - Tỉnh Ninh Thuận"</v>
      </c>
      <c r="N7292" t="str">
        <f t="shared" si="795"/>
        <v>"Xã Phước Dinh - Huyện Thuận Nam"</v>
      </c>
      <c r="O7292" t="str">
        <f>VLOOKUP(E7292,district_data,7,0)</f>
        <v>"res_district_589"</v>
      </c>
      <c r="P7292" t="str">
        <f t="shared" si="796"/>
        <v>"VN-58"</v>
      </c>
      <c r="Q7292" t="s">
        <v>1910</v>
      </c>
      <c r="R7292">
        <f t="shared" si="797"/>
        <v>1</v>
      </c>
    </row>
    <row r="7293" spans="1:18" ht="17" x14ac:dyDescent="0.15">
      <c r="A7293" s="8" t="s">
        <v>15097</v>
      </c>
      <c r="B7293" s="8" t="s">
        <v>15098</v>
      </c>
      <c r="C7293" s="8"/>
      <c r="D7293" s="8" t="s">
        <v>2174</v>
      </c>
      <c r="E7293" s="8" t="s">
        <v>1358</v>
      </c>
      <c r="F7293" s="8" t="s">
        <v>1359</v>
      </c>
      <c r="G7293" s="8" t="s">
        <v>307</v>
      </c>
      <c r="H7293" s="8" t="s">
        <v>306</v>
      </c>
      <c r="I7293" s="17" t="s">
        <v>27892</v>
      </c>
      <c r="J7293" s="19" t="str">
        <f t="shared" si="791"/>
        <v>"res_ward_7292"</v>
      </c>
      <c r="K7293" t="str">
        <f t="shared" si="792"/>
        <v>"Xã Phước Minh"</v>
      </c>
      <c r="L7293" t="str">
        <f t="shared" si="793"/>
        <v>"VN-58-589-22906"</v>
      </c>
      <c r="M7293" t="str">
        <f t="shared" si="794"/>
        <v>"Xã Phước Minh - Huyện Thuận Nam - Tỉnh Ninh Thuận"</v>
      </c>
      <c r="N7293" t="str">
        <f t="shared" si="795"/>
        <v>"Xã Phước Minh - Huyện Thuận Nam"</v>
      </c>
      <c r="O7293" t="str">
        <f>VLOOKUP(E7293,district_data,7,0)</f>
        <v>"res_district_589"</v>
      </c>
      <c r="P7293" t="str">
        <f t="shared" si="796"/>
        <v>"VN-58"</v>
      </c>
      <c r="Q7293" t="s">
        <v>1910</v>
      </c>
      <c r="R7293">
        <f t="shared" si="797"/>
        <v>1</v>
      </c>
    </row>
    <row r="7294" spans="1:18" ht="17" x14ac:dyDescent="0.15">
      <c r="A7294" s="8" t="s">
        <v>15099</v>
      </c>
      <c r="B7294" s="8" t="s">
        <v>15100</v>
      </c>
      <c r="C7294" s="8"/>
      <c r="D7294" s="8" t="s">
        <v>2174</v>
      </c>
      <c r="E7294" s="8" t="s">
        <v>1358</v>
      </c>
      <c r="F7294" s="8" t="s">
        <v>1359</v>
      </c>
      <c r="G7294" s="8" t="s">
        <v>307</v>
      </c>
      <c r="H7294" s="8" t="s">
        <v>306</v>
      </c>
      <c r="I7294" s="17" t="s">
        <v>27893</v>
      </c>
      <c r="J7294" s="19" t="str">
        <f t="shared" si="791"/>
        <v>"res_ward_7293"</v>
      </c>
      <c r="K7294" t="str">
        <f t="shared" si="792"/>
        <v>"Xã Phước Diêm"</v>
      </c>
      <c r="L7294" t="str">
        <f t="shared" si="793"/>
        <v>"VN-58-589-22909"</v>
      </c>
      <c r="M7294" t="str">
        <f t="shared" si="794"/>
        <v>"Xã Phước Diêm - Huyện Thuận Nam - Tỉnh Ninh Thuận"</v>
      </c>
      <c r="N7294" t="str">
        <f t="shared" si="795"/>
        <v>"Xã Phước Diêm - Huyện Thuận Nam"</v>
      </c>
      <c r="O7294" t="str">
        <f>VLOOKUP(E7294,district_data,7,0)</f>
        <v>"res_district_589"</v>
      </c>
      <c r="P7294" t="str">
        <f t="shared" si="796"/>
        <v>"VN-58"</v>
      </c>
      <c r="Q7294" t="s">
        <v>1910</v>
      </c>
      <c r="R7294">
        <f t="shared" si="797"/>
        <v>1</v>
      </c>
    </row>
    <row r="7295" spans="1:18" ht="17" x14ac:dyDescent="0.15">
      <c r="A7295" s="8" t="s">
        <v>15101</v>
      </c>
      <c r="B7295" s="8" t="s">
        <v>15102</v>
      </c>
      <c r="C7295" s="8"/>
      <c r="D7295" s="8" t="s">
        <v>2174</v>
      </c>
      <c r="E7295" s="8" t="s">
        <v>1358</v>
      </c>
      <c r="F7295" s="8" t="s">
        <v>1359</v>
      </c>
      <c r="G7295" s="8" t="s">
        <v>307</v>
      </c>
      <c r="H7295" s="8" t="s">
        <v>306</v>
      </c>
      <c r="I7295" s="17" t="s">
        <v>27894</v>
      </c>
      <c r="J7295" s="19" t="str">
        <f t="shared" si="791"/>
        <v>"res_ward_7294"</v>
      </c>
      <c r="K7295" t="str">
        <f t="shared" si="792"/>
        <v>"Xã Cà Ná"</v>
      </c>
      <c r="L7295" t="str">
        <f t="shared" si="793"/>
        <v>"VN-58-589-22910"</v>
      </c>
      <c r="M7295" t="str">
        <f t="shared" si="794"/>
        <v>"Xã Cà Ná - Huyện Thuận Nam - Tỉnh Ninh Thuận"</v>
      </c>
      <c r="N7295" t="str">
        <f t="shared" si="795"/>
        <v>"Xã Cà Ná - Huyện Thuận Nam"</v>
      </c>
      <c r="O7295" t="str">
        <f>VLOOKUP(E7295,district_data,7,0)</f>
        <v>"res_district_589"</v>
      </c>
      <c r="P7295" t="str">
        <f t="shared" si="796"/>
        <v>"VN-58"</v>
      </c>
      <c r="Q7295" t="s">
        <v>1910</v>
      </c>
      <c r="R7295">
        <f t="shared" si="797"/>
        <v>1</v>
      </c>
    </row>
    <row r="7296" spans="1:18" ht="17" x14ac:dyDescent="0.15">
      <c r="A7296" s="8" t="s">
        <v>15103</v>
      </c>
      <c r="B7296" s="8" t="s">
        <v>15104</v>
      </c>
      <c r="C7296" s="8"/>
      <c r="D7296" s="8" t="s">
        <v>1915</v>
      </c>
      <c r="E7296" s="8" t="s">
        <v>1360</v>
      </c>
      <c r="F7296" s="8" t="s">
        <v>1361</v>
      </c>
      <c r="G7296" s="8" t="s">
        <v>94</v>
      </c>
      <c r="H7296" s="8" t="s">
        <v>93</v>
      </c>
      <c r="I7296" s="17" t="s">
        <v>27895</v>
      </c>
      <c r="J7296" s="19" t="str">
        <f t="shared" si="791"/>
        <v>"res_ward_7295"</v>
      </c>
      <c r="K7296" t="str">
        <f t="shared" si="792"/>
        <v>"Phường Mũi Né"</v>
      </c>
      <c r="L7296" t="str">
        <f t="shared" si="793"/>
        <v>"VN-60-593-22915"</v>
      </c>
      <c r="M7296" t="str">
        <f t="shared" si="794"/>
        <v>"Phường Mũi Né - Thành phố Phan Thiết - Tỉnh Bình Thuận"</v>
      </c>
      <c r="N7296" t="str">
        <f t="shared" si="795"/>
        <v>"Phường Mũi Né - Thành phố Phan Thiết"</v>
      </c>
      <c r="O7296" t="str">
        <f>VLOOKUP(E7296,district_data,7,0)</f>
        <v>"res_district_593"</v>
      </c>
      <c r="P7296" t="str">
        <f t="shared" si="796"/>
        <v>"VN-60"</v>
      </c>
      <c r="Q7296" t="s">
        <v>1910</v>
      </c>
      <c r="R7296">
        <f t="shared" si="797"/>
        <v>0</v>
      </c>
    </row>
    <row r="7297" spans="1:18" ht="17" x14ac:dyDescent="0.15">
      <c r="A7297" s="8" t="s">
        <v>15105</v>
      </c>
      <c r="B7297" s="8" t="s">
        <v>15106</v>
      </c>
      <c r="C7297" s="8"/>
      <c r="D7297" s="8" t="s">
        <v>1915</v>
      </c>
      <c r="E7297" s="8" t="s">
        <v>1360</v>
      </c>
      <c r="F7297" s="8" t="s">
        <v>1361</v>
      </c>
      <c r="G7297" s="8" t="s">
        <v>94</v>
      </c>
      <c r="H7297" s="8" t="s">
        <v>93</v>
      </c>
      <c r="I7297" s="17" t="s">
        <v>27896</v>
      </c>
      <c r="J7297" s="19" t="str">
        <f t="shared" si="791"/>
        <v>"res_ward_7296"</v>
      </c>
      <c r="K7297" t="str">
        <f t="shared" si="792"/>
        <v>"Phường Hàm Tiến"</v>
      </c>
      <c r="L7297" t="str">
        <f t="shared" si="793"/>
        <v>"VN-60-593-22918"</v>
      </c>
      <c r="M7297" t="str">
        <f t="shared" si="794"/>
        <v>"Phường Hàm Tiến - Thành phố Phan Thiết - Tỉnh Bình Thuận"</v>
      </c>
      <c r="N7297" t="str">
        <f t="shared" si="795"/>
        <v>"Phường Hàm Tiến - Thành phố Phan Thiết"</v>
      </c>
      <c r="O7297" t="str">
        <f>VLOOKUP(E7297,district_data,7,0)</f>
        <v>"res_district_593"</v>
      </c>
      <c r="P7297" t="str">
        <f t="shared" si="796"/>
        <v>"VN-60"</v>
      </c>
      <c r="Q7297" t="s">
        <v>1910</v>
      </c>
      <c r="R7297">
        <f t="shared" si="797"/>
        <v>0</v>
      </c>
    </row>
    <row r="7298" spans="1:18" ht="17" x14ac:dyDescent="0.15">
      <c r="A7298" s="8" t="s">
        <v>15107</v>
      </c>
      <c r="B7298" s="8" t="s">
        <v>15108</v>
      </c>
      <c r="C7298" s="8"/>
      <c r="D7298" s="8" t="s">
        <v>1915</v>
      </c>
      <c r="E7298" s="8" t="s">
        <v>1360</v>
      </c>
      <c r="F7298" s="8" t="s">
        <v>1361</v>
      </c>
      <c r="G7298" s="8" t="s">
        <v>94</v>
      </c>
      <c r="H7298" s="8" t="s">
        <v>93</v>
      </c>
      <c r="I7298" s="17" t="s">
        <v>27897</v>
      </c>
      <c r="J7298" s="19" t="str">
        <f t="shared" si="791"/>
        <v>"res_ward_7297"</v>
      </c>
      <c r="K7298" t="str">
        <f t="shared" si="792"/>
        <v>"Phường Phú Hài"</v>
      </c>
      <c r="L7298" t="str">
        <f t="shared" si="793"/>
        <v>"VN-60-593-22921"</v>
      </c>
      <c r="M7298" t="str">
        <f t="shared" si="794"/>
        <v>"Phường Phú Hài - Thành phố Phan Thiết - Tỉnh Bình Thuận"</v>
      </c>
      <c r="N7298" t="str">
        <f t="shared" si="795"/>
        <v>"Phường Phú Hài - Thành phố Phan Thiết"</v>
      </c>
      <c r="O7298" t="str">
        <f>VLOOKUP(E7298,district_data,7,0)</f>
        <v>"res_district_593"</v>
      </c>
      <c r="P7298" t="str">
        <f t="shared" si="796"/>
        <v>"VN-60"</v>
      </c>
      <c r="Q7298" t="s">
        <v>1910</v>
      </c>
      <c r="R7298">
        <f t="shared" si="797"/>
        <v>0</v>
      </c>
    </row>
    <row r="7299" spans="1:18" ht="17" x14ac:dyDescent="0.15">
      <c r="A7299" s="8" t="s">
        <v>15109</v>
      </c>
      <c r="B7299" s="8" t="s">
        <v>15110</v>
      </c>
      <c r="C7299" s="8"/>
      <c r="D7299" s="8" t="s">
        <v>1915</v>
      </c>
      <c r="E7299" s="8" t="s">
        <v>1360</v>
      </c>
      <c r="F7299" s="8" t="s">
        <v>1361</v>
      </c>
      <c r="G7299" s="8" t="s">
        <v>94</v>
      </c>
      <c r="H7299" s="8" t="s">
        <v>93</v>
      </c>
      <c r="I7299" s="17" t="s">
        <v>27898</v>
      </c>
      <c r="J7299" s="19" t="str">
        <f t="shared" ref="J7299:J7362" si="798">$T$2&amp;I7299&amp;$T$2</f>
        <v>"res_ward_7298"</v>
      </c>
      <c r="K7299" t="str">
        <f t="shared" ref="K7299:K7362" si="799">$T$2&amp;B7299&amp;$T$2</f>
        <v>"Phường Phú Thủy"</v>
      </c>
      <c r="L7299" t="str">
        <f t="shared" ref="L7299:L7362" si="800">$T$2&amp;"VN-"&amp;G7299&amp;"-"&amp;E7299&amp;"-"&amp;A7299&amp;$T$2</f>
        <v>"VN-60-593-22924"</v>
      </c>
      <c r="M7299" t="str">
        <f t="shared" ref="M7299:M7362" si="801">$T$2&amp;B7299&amp;" - "&amp;F7299&amp;" - "&amp;H7299&amp;$T$2</f>
        <v>"Phường Phú Thủy - Thành phố Phan Thiết - Tỉnh Bình Thuận"</v>
      </c>
      <c r="N7299" t="str">
        <f t="shared" ref="N7299:N7362" si="802">$T$2&amp;B7299&amp;" - "&amp;F7299&amp;$T$2</f>
        <v>"Phường Phú Thủy - Thành phố Phan Thiết"</v>
      </c>
      <c r="O7299" t="str">
        <f>VLOOKUP(E7299,district_data,7,0)</f>
        <v>"res_district_593"</v>
      </c>
      <c r="P7299" t="str">
        <f t="shared" ref="P7299:P7362" si="803">$T$2&amp;"VN-"&amp;G7299&amp;$T$2</f>
        <v>"VN-60"</v>
      </c>
      <c r="Q7299" t="s">
        <v>1910</v>
      </c>
      <c r="R7299">
        <f t="shared" ref="R7299:R7362" si="804">VLOOKUP(D7299,$U$2:$V$5,2,0)</f>
        <v>0</v>
      </c>
    </row>
    <row r="7300" spans="1:18" ht="17" x14ac:dyDescent="0.15">
      <c r="A7300" s="8" t="s">
        <v>15111</v>
      </c>
      <c r="B7300" s="8" t="s">
        <v>15112</v>
      </c>
      <c r="C7300" s="8"/>
      <c r="D7300" s="8" t="s">
        <v>1915</v>
      </c>
      <c r="E7300" s="8" t="s">
        <v>1360</v>
      </c>
      <c r="F7300" s="8" t="s">
        <v>1361</v>
      </c>
      <c r="G7300" s="8" t="s">
        <v>94</v>
      </c>
      <c r="H7300" s="8" t="s">
        <v>93</v>
      </c>
      <c r="I7300" s="17" t="s">
        <v>27899</v>
      </c>
      <c r="J7300" s="19" t="str">
        <f t="shared" si="798"/>
        <v>"res_ward_7299"</v>
      </c>
      <c r="K7300" t="str">
        <f t="shared" si="799"/>
        <v>"Phường Phú Tài"</v>
      </c>
      <c r="L7300" t="str">
        <f t="shared" si="800"/>
        <v>"VN-60-593-22927"</v>
      </c>
      <c r="M7300" t="str">
        <f t="shared" si="801"/>
        <v>"Phường Phú Tài - Thành phố Phan Thiết - Tỉnh Bình Thuận"</v>
      </c>
      <c r="N7300" t="str">
        <f t="shared" si="802"/>
        <v>"Phường Phú Tài - Thành phố Phan Thiết"</v>
      </c>
      <c r="O7300" t="str">
        <f>VLOOKUP(E7300,district_data,7,0)</f>
        <v>"res_district_593"</v>
      </c>
      <c r="P7300" t="str">
        <f t="shared" si="803"/>
        <v>"VN-60"</v>
      </c>
      <c r="Q7300" t="s">
        <v>1910</v>
      </c>
      <c r="R7300">
        <f t="shared" si="804"/>
        <v>0</v>
      </c>
    </row>
    <row r="7301" spans="1:18" ht="17" x14ac:dyDescent="0.15">
      <c r="A7301" s="8" t="s">
        <v>15113</v>
      </c>
      <c r="B7301" s="8" t="s">
        <v>15114</v>
      </c>
      <c r="C7301" s="8"/>
      <c r="D7301" s="8" t="s">
        <v>1915</v>
      </c>
      <c r="E7301" s="8" t="s">
        <v>1360</v>
      </c>
      <c r="F7301" s="8" t="s">
        <v>1361</v>
      </c>
      <c r="G7301" s="8" t="s">
        <v>94</v>
      </c>
      <c r="H7301" s="8" t="s">
        <v>93</v>
      </c>
      <c r="I7301" s="17" t="s">
        <v>27900</v>
      </c>
      <c r="J7301" s="19" t="str">
        <f t="shared" si="798"/>
        <v>"res_ward_7300"</v>
      </c>
      <c r="K7301" t="str">
        <f t="shared" si="799"/>
        <v>"Phường Phú Trinh"</v>
      </c>
      <c r="L7301" t="str">
        <f t="shared" si="800"/>
        <v>"VN-60-593-22930"</v>
      </c>
      <c r="M7301" t="str">
        <f t="shared" si="801"/>
        <v>"Phường Phú Trinh - Thành phố Phan Thiết - Tỉnh Bình Thuận"</v>
      </c>
      <c r="N7301" t="str">
        <f t="shared" si="802"/>
        <v>"Phường Phú Trinh - Thành phố Phan Thiết"</v>
      </c>
      <c r="O7301" t="str">
        <f>VLOOKUP(E7301,district_data,7,0)</f>
        <v>"res_district_593"</v>
      </c>
      <c r="P7301" t="str">
        <f t="shared" si="803"/>
        <v>"VN-60"</v>
      </c>
      <c r="Q7301" t="s">
        <v>1910</v>
      </c>
      <c r="R7301">
        <f t="shared" si="804"/>
        <v>0</v>
      </c>
    </row>
    <row r="7302" spans="1:18" ht="17" x14ac:dyDescent="0.15">
      <c r="A7302" s="8" t="s">
        <v>15115</v>
      </c>
      <c r="B7302" s="8" t="s">
        <v>15116</v>
      </c>
      <c r="C7302" s="8"/>
      <c r="D7302" s="8" t="s">
        <v>1915</v>
      </c>
      <c r="E7302" s="8" t="s">
        <v>1360</v>
      </c>
      <c r="F7302" s="8" t="s">
        <v>1361</v>
      </c>
      <c r="G7302" s="8" t="s">
        <v>94</v>
      </c>
      <c r="H7302" s="8" t="s">
        <v>93</v>
      </c>
      <c r="I7302" s="17" t="s">
        <v>27901</v>
      </c>
      <c r="J7302" s="19" t="str">
        <f t="shared" si="798"/>
        <v>"res_ward_7301"</v>
      </c>
      <c r="K7302" t="str">
        <f t="shared" si="799"/>
        <v>"Phường Xuân An"</v>
      </c>
      <c r="L7302" t="str">
        <f t="shared" si="800"/>
        <v>"VN-60-593-22933"</v>
      </c>
      <c r="M7302" t="str">
        <f t="shared" si="801"/>
        <v>"Phường Xuân An - Thành phố Phan Thiết - Tỉnh Bình Thuận"</v>
      </c>
      <c r="N7302" t="str">
        <f t="shared" si="802"/>
        <v>"Phường Xuân An - Thành phố Phan Thiết"</v>
      </c>
      <c r="O7302" t="str">
        <f>VLOOKUP(E7302,district_data,7,0)</f>
        <v>"res_district_593"</v>
      </c>
      <c r="P7302" t="str">
        <f t="shared" si="803"/>
        <v>"VN-60"</v>
      </c>
      <c r="Q7302" t="s">
        <v>1910</v>
      </c>
      <c r="R7302">
        <f t="shared" si="804"/>
        <v>0</v>
      </c>
    </row>
    <row r="7303" spans="1:18" ht="17" x14ac:dyDescent="0.15">
      <c r="A7303" s="8" t="s">
        <v>15117</v>
      </c>
      <c r="B7303" s="8" t="s">
        <v>15118</v>
      </c>
      <c r="C7303" s="8"/>
      <c r="D7303" s="8" t="s">
        <v>1915</v>
      </c>
      <c r="E7303" s="8" t="s">
        <v>1360</v>
      </c>
      <c r="F7303" s="8" t="s">
        <v>1361</v>
      </c>
      <c r="G7303" s="8" t="s">
        <v>94</v>
      </c>
      <c r="H7303" s="8" t="s">
        <v>93</v>
      </c>
      <c r="I7303" s="17" t="s">
        <v>27902</v>
      </c>
      <c r="J7303" s="19" t="str">
        <f t="shared" si="798"/>
        <v>"res_ward_7302"</v>
      </c>
      <c r="K7303" t="str">
        <f t="shared" si="799"/>
        <v>"Phường Thanh Hải"</v>
      </c>
      <c r="L7303" t="str">
        <f t="shared" si="800"/>
        <v>"VN-60-593-22936"</v>
      </c>
      <c r="M7303" t="str">
        <f t="shared" si="801"/>
        <v>"Phường Thanh Hải - Thành phố Phan Thiết - Tỉnh Bình Thuận"</v>
      </c>
      <c r="N7303" t="str">
        <f t="shared" si="802"/>
        <v>"Phường Thanh Hải - Thành phố Phan Thiết"</v>
      </c>
      <c r="O7303" t="str">
        <f>VLOOKUP(E7303,district_data,7,0)</f>
        <v>"res_district_593"</v>
      </c>
      <c r="P7303" t="str">
        <f t="shared" si="803"/>
        <v>"VN-60"</v>
      </c>
      <c r="Q7303" t="s">
        <v>1910</v>
      </c>
      <c r="R7303">
        <f t="shared" si="804"/>
        <v>0</v>
      </c>
    </row>
    <row r="7304" spans="1:18" ht="17" x14ac:dyDescent="0.15">
      <c r="A7304" s="8" t="s">
        <v>15119</v>
      </c>
      <c r="B7304" s="8" t="s">
        <v>15120</v>
      </c>
      <c r="C7304" s="8"/>
      <c r="D7304" s="8" t="s">
        <v>1915</v>
      </c>
      <c r="E7304" s="8" t="s">
        <v>1360</v>
      </c>
      <c r="F7304" s="8" t="s">
        <v>1361</v>
      </c>
      <c r="G7304" s="8" t="s">
        <v>94</v>
      </c>
      <c r="H7304" s="8" t="s">
        <v>93</v>
      </c>
      <c r="I7304" s="17" t="s">
        <v>27903</v>
      </c>
      <c r="J7304" s="19" t="str">
        <f t="shared" si="798"/>
        <v>"res_ward_7303"</v>
      </c>
      <c r="K7304" t="str">
        <f t="shared" si="799"/>
        <v>"Phường Bình Hưng"</v>
      </c>
      <c r="L7304" t="str">
        <f t="shared" si="800"/>
        <v>"VN-60-593-22939"</v>
      </c>
      <c r="M7304" t="str">
        <f t="shared" si="801"/>
        <v>"Phường Bình Hưng - Thành phố Phan Thiết - Tỉnh Bình Thuận"</v>
      </c>
      <c r="N7304" t="str">
        <f t="shared" si="802"/>
        <v>"Phường Bình Hưng - Thành phố Phan Thiết"</v>
      </c>
      <c r="O7304" t="str">
        <f>VLOOKUP(E7304,district_data,7,0)</f>
        <v>"res_district_593"</v>
      </c>
      <c r="P7304" t="str">
        <f t="shared" si="803"/>
        <v>"VN-60"</v>
      </c>
      <c r="Q7304" t="s">
        <v>1910</v>
      </c>
      <c r="R7304">
        <f t="shared" si="804"/>
        <v>0</v>
      </c>
    </row>
    <row r="7305" spans="1:18" ht="17" x14ac:dyDescent="0.15">
      <c r="A7305" s="8" t="s">
        <v>15121</v>
      </c>
      <c r="B7305" s="8" t="s">
        <v>15122</v>
      </c>
      <c r="C7305" s="8"/>
      <c r="D7305" s="8" t="s">
        <v>1915</v>
      </c>
      <c r="E7305" s="8" t="s">
        <v>1360</v>
      </c>
      <c r="F7305" s="8" t="s">
        <v>1361</v>
      </c>
      <c r="G7305" s="8" t="s">
        <v>94</v>
      </c>
      <c r="H7305" s="8" t="s">
        <v>93</v>
      </c>
      <c r="I7305" s="17" t="s">
        <v>27904</v>
      </c>
      <c r="J7305" s="19" t="str">
        <f t="shared" si="798"/>
        <v>"res_ward_7304"</v>
      </c>
      <c r="K7305" t="str">
        <f t="shared" si="799"/>
        <v>"Phường Đức Nghĩa"</v>
      </c>
      <c r="L7305" t="str">
        <f t="shared" si="800"/>
        <v>"VN-60-593-22942"</v>
      </c>
      <c r="M7305" t="str">
        <f t="shared" si="801"/>
        <v>"Phường Đức Nghĩa - Thành phố Phan Thiết - Tỉnh Bình Thuận"</v>
      </c>
      <c r="N7305" t="str">
        <f t="shared" si="802"/>
        <v>"Phường Đức Nghĩa - Thành phố Phan Thiết"</v>
      </c>
      <c r="O7305" t="str">
        <f>VLOOKUP(E7305,district_data,7,0)</f>
        <v>"res_district_593"</v>
      </c>
      <c r="P7305" t="str">
        <f t="shared" si="803"/>
        <v>"VN-60"</v>
      </c>
      <c r="Q7305" t="s">
        <v>1910</v>
      </c>
      <c r="R7305">
        <f t="shared" si="804"/>
        <v>0</v>
      </c>
    </row>
    <row r="7306" spans="1:18" ht="17" x14ac:dyDescent="0.15">
      <c r="A7306" s="8" t="s">
        <v>15123</v>
      </c>
      <c r="B7306" s="8" t="s">
        <v>15124</v>
      </c>
      <c r="C7306" s="8"/>
      <c r="D7306" s="8" t="s">
        <v>1915</v>
      </c>
      <c r="E7306" s="8" t="s">
        <v>1360</v>
      </c>
      <c r="F7306" s="8" t="s">
        <v>1361</v>
      </c>
      <c r="G7306" s="8" t="s">
        <v>94</v>
      </c>
      <c r="H7306" s="8" t="s">
        <v>93</v>
      </c>
      <c r="I7306" s="17" t="s">
        <v>27905</v>
      </c>
      <c r="J7306" s="19" t="str">
        <f t="shared" si="798"/>
        <v>"res_ward_7305"</v>
      </c>
      <c r="K7306" t="str">
        <f t="shared" si="799"/>
        <v>"Phường Lạc Đạo"</v>
      </c>
      <c r="L7306" t="str">
        <f t="shared" si="800"/>
        <v>"VN-60-593-22945"</v>
      </c>
      <c r="M7306" t="str">
        <f t="shared" si="801"/>
        <v>"Phường Lạc Đạo - Thành phố Phan Thiết - Tỉnh Bình Thuận"</v>
      </c>
      <c r="N7306" t="str">
        <f t="shared" si="802"/>
        <v>"Phường Lạc Đạo - Thành phố Phan Thiết"</v>
      </c>
      <c r="O7306" t="str">
        <f>VLOOKUP(E7306,district_data,7,0)</f>
        <v>"res_district_593"</v>
      </c>
      <c r="P7306" t="str">
        <f t="shared" si="803"/>
        <v>"VN-60"</v>
      </c>
      <c r="Q7306" t="s">
        <v>1910</v>
      </c>
      <c r="R7306">
        <f t="shared" si="804"/>
        <v>0</v>
      </c>
    </row>
    <row r="7307" spans="1:18" ht="17" x14ac:dyDescent="0.15">
      <c r="A7307" s="8" t="s">
        <v>15125</v>
      </c>
      <c r="B7307" s="8" t="s">
        <v>2375</v>
      </c>
      <c r="C7307" s="8"/>
      <c r="D7307" s="8" t="s">
        <v>1915</v>
      </c>
      <c r="E7307" s="8" t="s">
        <v>1360</v>
      </c>
      <c r="F7307" s="8" t="s">
        <v>1361</v>
      </c>
      <c r="G7307" s="8" t="s">
        <v>94</v>
      </c>
      <c r="H7307" s="8" t="s">
        <v>93</v>
      </c>
      <c r="I7307" s="17" t="s">
        <v>27906</v>
      </c>
      <c r="J7307" s="19" t="str">
        <f t="shared" si="798"/>
        <v>"res_ward_7306"</v>
      </c>
      <c r="K7307" t="str">
        <f t="shared" si="799"/>
        <v>"Phường Đức Thắng"</v>
      </c>
      <c r="L7307" t="str">
        <f t="shared" si="800"/>
        <v>"VN-60-593-22948"</v>
      </c>
      <c r="M7307" t="str">
        <f t="shared" si="801"/>
        <v>"Phường Đức Thắng - Thành phố Phan Thiết - Tỉnh Bình Thuận"</v>
      </c>
      <c r="N7307" t="str">
        <f t="shared" si="802"/>
        <v>"Phường Đức Thắng - Thành phố Phan Thiết"</v>
      </c>
      <c r="O7307" t="str">
        <f>VLOOKUP(E7307,district_data,7,0)</f>
        <v>"res_district_593"</v>
      </c>
      <c r="P7307" t="str">
        <f t="shared" si="803"/>
        <v>"VN-60"</v>
      </c>
      <c r="Q7307" t="s">
        <v>1910</v>
      </c>
      <c r="R7307">
        <f t="shared" si="804"/>
        <v>0</v>
      </c>
    </row>
    <row r="7308" spans="1:18" ht="17" x14ac:dyDescent="0.15">
      <c r="A7308" s="8" t="s">
        <v>15126</v>
      </c>
      <c r="B7308" s="8" t="s">
        <v>15127</v>
      </c>
      <c r="C7308" s="8"/>
      <c r="D7308" s="8" t="s">
        <v>1915</v>
      </c>
      <c r="E7308" s="8" t="s">
        <v>1360</v>
      </c>
      <c r="F7308" s="8" t="s">
        <v>1361</v>
      </c>
      <c r="G7308" s="8" t="s">
        <v>94</v>
      </c>
      <c r="H7308" s="8" t="s">
        <v>93</v>
      </c>
      <c r="I7308" s="17" t="s">
        <v>27907</v>
      </c>
      <c r="J7308" s="19" t="str">
        <f t="shared" si="798"/>
        <v>"res_ward_7307"</v>
      </c>
      <c r="K7308" t="str">
        <f t="shared" si="799"/>
        <v>"Phường Hưng Long"</v>
      </c>
      <c r="L7308" t="str">
        <f t="shared" si="800"/>
        <v>"VN-60-593-22951"</v>
      </c>
      <c r="M7308" t="str">
        <f t="shared" si="801"/>
        <v>"Phường Hưng Long - Thành phố Phan Thiết - Tỉnh Bình Thuận"</v>
      </c>
      <c r="N7308" t="str">
        <f t="shared" si="802"/>
        <v>"Phường Hưng Long - Thành phố Phan Thiết"</v>
      </c>
      <c r="O7308" t="str">
        <f>VLOOKUP(E7308,district_data,7,0)</f>
        <v>"res_district_593"</v>
      </c>
      <c r="P7308" t="str">
        <f t="shared" si="803"/>
        <v>"VN-60"</v>
      </c>
      <c r="Q7308" t="s">
        <v>1910</v>
      </c>
      <c r="R7308">
        <f t="shared" si="804"/>
        <v>0</v>
      </c>
    </row>
    <row r="7309" spans="1:18" ht="17" x14ac:dyDescent="0.15">
      <c r="A7309" s="8" t="s">
        <v>15128</v>
      </c>
      <c r="B7309" s="8" t="s">
        <v>15129</v>
      </c>
      <c r="C7309" s="8"/>
      <c r="D7309" s="8" t="s">
        <v>1915</v>
      </c>
      <c r="E7309" s="8" t="s">
        <v>1360</v>
      </c>
      <c r="F7309" s="8" t="s">
        <v>1361</v>
      </c>
      <c r="G7309" s="8" t="s">
        <v>94</v>
      </c>
      <c r="H7309" s="8" t="s">
        <v>93</v>
      </c>
      <c r="I7309" s="17" t="s">
        <v>27908</v>
      </c>
      <c r="J7309" s="19" t="str">
        <f t="shared" si="798"/>
        <v>"res_ward_7308"</v>
      </c>
      <c r="K7309" t="str">
        <f t="shared" si="799"/>
        <v>"Phường Đức Long"</v>
      </c>
      <c r="L7309" t="str">
        <f t="shared" si="800"/>
        <v>"VN-60-593-22954"</v>
      </c>
      <c r="M7309" t="str">
        <f t="shared" si="801"/>
        <v>"Phường Đức Long - Thành phố Phan Thiết - Tỉnh Bình Thuận"</v>
      </c>
      <c r="N7309" t="str">
        <f t="shared" si="802"/>
        <v>"Phường Đức Long - Thành phố Phan Thiết"</v>
      </c>
      <c r="O7309" t="str">
        <f>VLOOKUP(E7309,district_data,7,0)</f>
        <v>"res_district_593"</v>
      </c>
      <c r="P7309" t="str">
        <f t="shared" si="803"/>
        <v>"VN-60"</v>
      </c>
      <c r="Q7309" t="s">
        <v>1910</v>
      </c>
      <c r="R7309">
        <f t="shared" si="804"/>
        <v>0</v>
      </c>
    </row>
    <row r="7310" spans="1:18" ht="17" x14ac:dyDescent="0.15">
      <c r="A7310" s="8" t="s">
        <v>15130</v>
      </c>
      <c r="B7310" s="8" t="s">
        <v>15131</v>
      </c>
      <c r="C7310" s="8"/>
      <c r="D7310" s="8" t="s">
        <v>2174</v>
      </c>
      <c r="E7310" s="8" t="s">
        <v>1360</v>
      </c>
      <c r="F7310" s="8" t="s">
        <v>1361</v>
      </c>
      <c r="G7310" s="8" t="s">
        <v>94</v>
      </c>
      <c r="H7310" s="8" t="s">
        <v>93</v>
      </c>
      <c r="I7310" s="17" t="s">
        <v>27909</v>
      </c>
      <c r="J7310" s="19" t="str">
        <f t="shared" si="798"/>
        <v>"res_ward_7309"</v>
      </c>
      <c r="K7310" t="str">
        <f t="shared" si="799"/>
        <v>"Xã Thiện Nghiệp"</v>
      </c>
      <c r="L7310" t="str">
        <f t="shared" si="800"/>
        <v>"VN-60-593-22957"</v>
      </c>
      <c r="M7310" t="str">
        <f t="shared" si="801"/>
        <v>"Xã Thiện Nghiệp - Thành phố Phan Thiết - Tỉnh Bình Thuận"</v>
      </c>
      <c r="N7310" t="str">
        <f t="shared" si="802"/>
        <v>"Xã Thiện Nghiệp - Thành phố Phan Thiết"</v>
      </c>
      <c r="O7310" t="str">
        <f>VLOOKUP(E7310,district_data,7,0)</f>
        <v>"res_district_593"</v>
      </c>
      <c r="P7310" t="str">
        <f t="shared" si="803"/>
        <v>"VN-60"</v>
      </c>
      <c r="Q7310" t="s">
        <v>1910</v>
      </c>
      <c r="R7310">
        <f t="shared" si="804"/>
        <v>1</v>
      </c>
    </row>
    <row r="7311" spans="1:18" ht="17" x14ac:dyDescent="0.15">
      <c r="A7311" s="8" t="s">
        <v>15132</v>
      </c>
      <c r="B7311" s="8" t="s">
        <v>15133</v>
      </c>
      <c r="C7311" s="8"/>
      <c r="D7311" s="8" t="s">
        <v>2174</v>
      </c>
      <c r="E7311" s="8" t="s">
        <v>1360</v>
      </c>
      <c r="F7311" s="8" t="s">
        <v>1361</v>
      </c>
      <c r="G7311" s="8" t="s">
        <v>94</v>
      </c>
      <c r="H7311" s="8" t="s">
        <v>93</v>
      </c>
      <c r="I7311" s="17" t="s">
        <v>27910</v>
      </c>
      <c r="J7311" s="19" t="str">
        <f t="shared" si="798"/>
        <v>"res_ward_7310"</v>
      </c>
      <c r="K7311" t="str">
        <f t="shared" si="799"/>
        <v>"Xã Phong Nẫm"</v>
      </c>
      <c r="L7311" t="str">
        <f t="shared" si="800"/>
        <v>"VN-60-593-22960"</v>
      </c>
      <c r="M7311" t="str">
        <f t="shared" si="801"/>
        <v>"Xã Phong Nẫm - Thành phố Phan Thiết - Tỉnh Bình Thuận"</v>
      </c>
      <c r="N7311" t="str">
        <f t="shared" si="802"/>
        <v>"Xã Phong Nẫm - Thành phố Phan Thiết"</v>
      </c>
      <c r="O7311" t="str">
        <f>VLOOKUP(E7311,district_data,7,0)</f>
        <v>"res_district_593"</v>
      </c>
      <c r="P7311" t="str">
        <f t="shared" si="803"/>
        <v>"VN-60"</v>
      </c>
      <c r="Q7311" t="s">
        <v>1910</v>
      </c>
      <c r="R7311">
        <f t="shared" si="804"/>
        <v>1</v>
      </c>
    </row>
    <row r="7312" spans="1:18" ht="17" x14ac:dyDescent="0.15">
      <c r="A7312" s="8" t="s">
        <v>15134</v>
      </c>
      <c r="B7312" s="8" t="s">
        <v>15135</v>
      </c>
      <c r="C7312" s="8"/>
      <c r="D7312" s="8" t="s">
        <v>2174</v>
      </c>
      <c r="E7312" s="8" t="s">
        <v>1360</v>
      </c>
      <c r="F7312" s="8" t="s">
        <v>1361</v>
      </c>
      <c r="G7312" s="8" t="s">
        <v>94</v>
      </c>
      <c r="H7312" s="8" t="s">
        <v>93</v>
      </c>
      <c r="I7312" s="17" t="s">
        <v>27911</v>
      </c>
      <c r="J7312" s="19" t="str">
        <f t="shared" si="798"/>
        <v>"res_ward_7311"</v>
      </c>
      <c r="K7312" t="str">
        <f t="shared" si="799"/>
        <v>"Xã Tiến Lợi"</v>
      </c>
      <c r="L7312" t="str">
        <f t="shared" si="800"/>
        <v>"VN-60-593-22963"</v>
      </c>
      <c r="M7312" t="str">
        <f t="shared" si="801"/>
        <v>"Xã Tiến Lợi - Thành phố Phan Thiết - Tỉnh Bình Thuận"</v>
      </c>
      <c r="N7312" t="str">
        <f t="shared" si="802"/>
        <v>"Xã Tiến Lợi - Thành phố Phan Thiết"</v>
      </c>
      <c r="O7312" t="str">
        <f>VLOOKUP(E7312,district_data,7,0)</f>
        <v>"res_district_593"</v>
      </c>
      <c r="P7312" t="str">
        <f t="shared" si="803"/>
        <v>"VN-60"</v>
      </c>
      <c r="Q7312" t="s">
        <v>1910</v>
      </c>
      <c r="R7312">
        <f t="shared" si="804"/>
        <v>1</v>
      </c>
    </row>
    <row r="7313" spans="1:18" ht="17" x14ac:dyDescent="0.15">
      <c r="A7313" s="8" t="s">
        <v>15136</v>
      </c>
      <c r="B7313" s="8" t="s">
        <v>11926</v>
      </c>
      <c r="C7313" s="8"/>
      <c r="D7313" s="8" t="s">
        <v>2174</v>
      </c>
      <c r="E7313" s="8" t="s">
        <v>1360</v>
      </c>
      <c r="F7313" s="8" t="s">
        <v>1361</v>
      </c>
      <c r="G7313" s="8" t="s">
        <v>94</v>
      </c>
      <c r="H7313" s="8" t="s">
        <v>93</v>
      </c>
      <c r="I7313" s="17" t="s">
        <v>27912</v>
      </c>
      <c r="J7313" s="19" t="str">
        <f t="shared" si="798"/>
        <v>"res_ward_7312"</v>
      </c>
      <c r="K7313" t="str">
        <f t="shared" si="799"/>
        <v>"Xã Tiến Thành"</v>
      </c>
      <c r="L7313" t="str">
        <f t="shared" si="800"/>
        <v>"VN-60-593-22966"</v>
      </c>
      <c r="M7313" t="str">
        <f t="shared" si="801"/>
        <v>"Xã Tiến Thành - Thành phố Phan Thiết - Tỉnh Bình Thuận"</v>
      </c>
      <c r="N7313" t="str">
        <f t="shared" si="802"/>
        <v>"Xã Tiến Thành - Thành phố Phan Thiết"</v>
      </c>
      <c r="O7313" t="str">
        <f>VLOOKUP(E7313,district_data,7,0)</f>
        <v>"res_district_593"</v>
      </c>
      <c r="P7313" t="str">
        <f t="shared" si="803"/>
        <v>"VN-60"</v>
      </c>
      <c r="Q7313" t="s">
        <v>1910</v>
      </c>
      <c r="R7313">
        <f t="shared" si="804"/>
        <v>1</v>
      </c>
    </row>
    <row r="7314" spans="1:18" ht="17" x14ac:dyDescent="0.15">
      <c r="A7314" s="8" t="s">
        <v>15137</v>
      </c>
      <c r="B7314" s="8" t="s">
        <v>15138</v>
      </c>
      <c r="C7314" s="8"/>
      <c r="D7314" s="8" t="s">
        <v>1915</v>
      </c>
      <c r="E7314" s="8" t="s">
        <v>1362</v>
      </c>
      <c r="F7314" s="8" t="s">
        <v>1363</v>
      </c>
      <c r="G7314" s="8" t="s">
        <v>94</v>
      </c>
      <c r="H7314" s="8" t="s">
        <v>93</v>
      </c>
      <c r="I7314" s="17" t="s">
        <v>27913</v>
      </c>
      <c r="J7314" s="19" t="str">
        <f t="shared" si="798"/>
        <v>"res_ward_7313"</v>
      </c>
      <c r="K7314" t="str">
        <f t="shared" si="799"/>
        <v>"Phường Phước Hội"</v>
      </c>
      <c r="L7314" t="str">
        <f t="shared" si="800"/>
        <v>"VN-60-594-23231"</v>
      </c>
      <c r="M7314" t="str">
        <f t="shared" si="801"/>
        <v>"Phường Phước Hội - Thị xã La Gi - Tỉnh Bình Thuận"</v>
      </c>
      <c r="N7314" t="str">
        <f t="shared" si="802"/>
        <v>"Phường Phước Hội - Thị xã La Gi"</v>
      </c>
      <c r="O7314" t="str">
        <f>VLOOKUP(E7314,district_data,7,0)</f>
        <v>"res_district_594"</v>
      </c>
      <c r="P7314" t="str">
        <f t="shared" si="803"/>
        <v>"VN-60"</v>
      </c>
      <c r="Q7314" t="s">
        <v>1910</v>
      </c>
      <c r="R7314">
        <f t="shared" si="804"/>
        <v>0</v>
      </c>
    </row>
    <row r="7315" spans="1:18" ht="17" x14ac:dyDescent="0.15">
      <c r="A7315" s="8" t="s">
        <v>15139</v>
      </c>
      <c r="B7315" s="8" t="s">
        <v>15140</v>
      </c>
      <c r="C7315" s="8"/>
      <c r="D7315" s="8" t="s">
        <v>1915</v>
      </c>
      <c r="E7315" s="8" t="s">
        <v>1362</v>
      </c>
      <c r="F7315" s="8" t="s">
        <v>1363</v>
      </c>
      <c r="G7315" s="8" t="s">
        <v>94</v>
      </c>
      <c r="H7315" s="8" t="s">
        <v>93</v>
      </c>
      <c r="I7315" s="17" t="s">
        <v>27914</v>
      </c>
      <c r="J7315" s="19" t="str">
        <f t="shared" si="798"/>
        <v>"res_ward_7314"</v>
      </c>
      <c r="K7315" t="str">
        <f t="shared" si="799"/>
        <v>"Phường Phước Lộc"</v>
      </c>
      <c r="L7315" t="str">
        <f t="shared" si="800"/>
        <v>"VN-60-594-23232"</v>
      </c>
      <c r="M7315" t="str">
        <f t="shared" si="801"/>
        <v>"Phường Phước Lộc - Thị xã La Gi - Tỉnh Bình Thuận"</v>
      </c>
      <c r="N7315" t="str">
        <f t="shared" si="802"/>
        <v>"Phường Phước Lộc - Thị xã La Gi"</v>
      </c>
      <c r="O7315" t="str">
        <f>VLOOKUP(E7315,district_data,7,0)</f>
        <v>"res_district_594"</v>
      </c>
      <c r="P7315" t="str">
        <f t="shared" si="803"/>
        <v>"VN-60"</v>
      </c>
      <c r="Q7315" t="s">
        <v>1910</v>
      </c>
      <c r="R7315">
        <f t="shared" si="804"/>
        <v>0</v>
      </c>
    </row>
    <row r="7316" spans="1:18" ht="17" x14ac:dyDescent="0.15">
      <c r="A7316" s="8" t="s">
        <v>15141</v>
      </c>
      <c r="B7316" s="8" t="s">
        <v>15142</v>
      </c>
      <c r="C7316" s="8"/>
      <c r="D7316" s="8" t="s">
        <v>1915</v>
      </c>
      <c r="E7316" s="8" t="s">
        <v>1362</v>
      </c>
      <c r="F7316" s="8" t="s">
        <v>1363</v>
      </c>
      <c r="G7316" s="8" t="s">
        <v>94</v>
      </c>
      <c r="H7316" s="8" t="s">
        <v>93</v>
      </c>
      <c r="I7316" s="17" t="s">
        <v>27915</v>
      </c>
      <c r="J7316" s="19" t="str">
        <f t="shared" si="798"/>
        <v>"res_ward_7315"</v>
      </c>
      <c r="K7316" t="str">
        <f t="shared" si="799"/>
        <v>"Phường Tân Thiện"</v>
      </c>
      <c r="L7316" t="str">
        <f t="shared" si="800"/>
        <v>"VN-60-594-23234"</v>
      </c>
      <c r="M7316" t="str">
        <f t="shared" si="801"/>
        <v>"Phường Tân Thiện - Thị xã La Gi - Tỉnh Bình Thuận"</v>
      </c>
      <c r="N7316" t="str">
        <f t="shared" si="802"/>
        <v>"Phường Tân Thiện - Thị xã La Gi"</v>
      </c>
      <c r="O7316" t="str">
        <f>VLOOKUP(E7316,district_data,7,0)</f>
        <v>"res_district_594"</v>
      </c>
      <c r="P7316" t="str">
        <f t="shared" si="803"/>
        <v>"VN-60"</v>
      </c>
      <c r="Q7316" t="s">
        <v>1910</v>
      </c>
      <c r="R7316">
        <f t="shared" si="804"/>
        <v>0</v>
      </c>
    </row>
    <row r="7317" spans="1:18" ht="17" x14ac:dyDescent="0.15">
      <c r="A7317" s="8" t="s">
        <v>15143</v>
      </c>
      <c r="B7317" s="8" t="s">
        <v>5404</v>
      </c>
      <c r="C7317" s="8"/>
      <c r="D7317" s="8" t="s">
        <v>1915</v>
      </c>
      <c r="E7317" s="8" t="s">
        <v>1362</v>
      </c>
      <c r="F7317" s="8" t="s">
        <v>1363</v>
      </c>
      <c r="G7317" s="8" t="s">
        <v>94</v>
      </c>
      <c r="H7317" s="8" t="s">
        <v>93</v>
      </c>
      <c r="I7317" s="17" t="s">
        <v>27916</v>
      </c>
      <c r="J7317" s="19" t="str">
        <f t="shared" si="798"/>
        <v>"res_ward_7316"</v>
      </c>
      <c r="K7317" t="str">
        <f t="shared" si="799"/>
        <v>"Phường Tân An"</v>
      </c>
      <c r="L7317" t="str">
        <f t="shared" si="800"/>
        <v>"VN-60-594-23235"</v>
      </c>
      <c r="M7317" t="str">
        <f t="shared" si="801"/>
        <v>"Phường Tân An - Thị xã La Gi - Tỉnh Bình Thuận"</v>
      </c>
      <c r="N7317" t="str">
        <f t="shared" si="802"/>
        <v>"Phường Tân An - Thị xã La Gi"</v>
      </c>
      <c r="O7317" t="str">
        <f>VLOOKUP(E7317,district_data,7,0)</f>
        <v>"res_district_594"</v>
      </c>
      <c r="P7317" t="str">
        <f t="shared" si="803"/>
        <v>"VN-60"</v>
      </c>
      <c r="Q7317" t="s">
        <v>1910</v>
      </c>
      <c r="R7317">
        <f t="shared" si="804"/>
        <v>0</v>
      </c>
    </row>
    <row r="7318" spans="1:18" ht="17" x14ac:dyDescent="0.15">
      <c r="A7318" s="8" t="s">
        <v>15144</v>
      </c>
      <c r="B7318" s="8" t="s">
        <v>15145</v>
      </c>
      <c r="C7318" s="8"/>
      <c r="D7318" s="8" t="s">
        <v>1915</v>
      </c>
      <c r="E7318" s="8" t="s">
        <v>1362</v>
      </c>
      <c r="F7318" s="8" t="s">
        <v>1363</v>
      </c>
      <c r="G7318" s="8" t="s">
        <v>94</v>
      </c>
      <c r="H7318" s="8" t="s">
        <v>93</v>
      </c>
      <c r="I7318" s="17" t="s">
        <v>27917</v>
      </c>
      <c r="J7318" s="19" t="str">
        <f t="shared" si="798"/>
        <v>"res_ward_7317"</v>
      </c>
      <c r="K7318" t="str">
        <f t="shared" si="799"/>
        <v>"Phường Bình Tân"</v>
      </c>
      <c r="L7318" t="str">
        <f t="shared" si="800"/>
        <v>"VN-60-594-23237"</v>
      </c>
      <c r="M7318" t="str">
        <f t="shared" si="801"/>
        <v>"Phường Bình Tân - Thị xã La Gi - Tỉnh Bình Thuận"</v>
      </c>
      <c r="N7318" t="str">
        <f t="shared" si="802"/>
        <v>"Phường Bình Tân - Thị xã La Gi"</v>
      </c>
      <c r="O7318" t="str">
        <f>VLOOKUP(E7318,district_data,7,0)</f>
        <v>"res_district_594"</v>
      </c>
      <c r="P7318" t="str">
        <f t="shared" si="803"/>
        <v>"VN-60"</v>
      </c>
      <c r="Q7318" t="s">
        <v>1910</v>
      </c>
      <c r="R7318">
        <f t="shared" si="804"/>
        <v>0</v>
      </c>
    </row>
    <row r="7319" spans="1:18" ht="17" x14ac:dyDescent="0.15">
      <c r="A7319" s="8" t="s">
        <v>15146</v>
      </c>
      <c r="B7319" s="8" t="s">
        <v>15051</v>
      </c>
      <c r="C7319" s="8"/>
      <c r="D7319" s="8" t="s">
        <v>2174</v>
      </c>
      <c r="E7319" s="8" t="s">
        <v>1362</v>
      </c>
      <c r="F7319" s="8" t="s">
        <v>1363</v>
      </c>
      <c r="G7319" s="8" t="s">
        <v>94</v>
      </c>
      <c r="H7319" s="8" t="s">
        <v>93</v>
      </c>
      <c r="I7319" s="17" t="s">
        <v>27918</v>
      </c>
      <c r="J7319" s="19" t="str">
        <f t="shared" si="798"/>
        <v>"res_ward_7318"</v>
      </c>
      <c r="K7319" t="str">
        <f t="shared" si="799"/>
        <v>"Xã Tân Hải"</v>
      </c>
      <c r="L7319" t="str">
        <f t="shared" si="800"/>
        <v>"VN-60-594-23245"</v>
      </c>
      <c r="M7319" t="str">
        <f t="shared" si="801"/>
        <v>"Xã Tân Hải - Thị xã La Gi - Tỉnh Bình Thuận"</v>
      </c>
      <c r="N7319" t="str">
        <f t="shared" si="802"/>
        <v>"Xã Tân Hải - Thị xã La Gi"</v>
      </c>
      <c r="O7319" t="str">
        <f>VLOOKUP(E7319,district_data,7,0)</f>
        <v>"res_district_594"</v>
      </c>
      <c r="P7319" t="str">
        <f t="shared" si="803"/>
        <v>"VN-60"</v>
      </c>
      <c r="Q7319" t="s">
        <v>1910</v>
      </c>
      <c r="R7319">
        <f t="shared" si="804"/>
        <v>1</v>
      </c>
    </row>
    <row r="7320" spans="1:18" ht="17" x14ac:dyDescent="0.15">
      <c r="A7320" s="8" t="s">
        <v>15147</v>
      </c>
      <c r="B7320" s="8" t="s">
        <v>2781</v>
      </c>
      <c r="C7320" s="8" t="s">
        <v>15148</v>
      </c>
      <c r="D7320" s="8" t="s">
        <v>2174</v>
      </c>
      <c r="E7320" s="8" t="s">
        <v>1362</v>
      </c>
      <c r="F7320" s="8" t="s">
        <v>1363</v>
      </c>
      <c r="G7320" s="8" t="s">
        <v>94</v>
      </c>
      <c r="H7320" s="8" t="s">
        <v>93</v>
      </c>
      <c r="I7320" s="17" t="s">
        <v>27919</v>
      </c>
      <c r="J7320" s="19" t="str">
        <f t="shared" si="798"/>
        <v>"res_ward_7319"</v>
      </c>
      <c r="K7320" t="str">
        <f t="shared" si="799"/>
        <v>"Xã Tân Tiến"</v>
      </c>
      <c r="L7320" t="str">
        <f t="shared" si="800"/>
        <v>"VN-60-594-23246"</v>
      </c>
      <c r="M7320" t="str">
        <f t="shared" si="801"/>
        <v>"Xã Tân Tiến - Thị xã La Gi - Tỉnh Bình Thuận"</v>
      </c>
      <c r="N7320" t="str">
        <f t="shared" si="802"/>
        <v>"Xã Tân Tiến - Thị xã La Gi"</v>
      </c>
      <c r="O7320" t="str">
        <f>VLOOKUP(E7320,district_data,7,0)</f>
        <v>"res_district_594"</v>
      </c>
      <c r="P7320" t="str">
        <f t="shared" si="803"/>
        <v>"VN-60"</v>
      </c>
      <c r="Q7320" t="s">
        <v>1910</v>
      </c>
      <c r="R7320">
        <f t="shared" si="804"/>
        <v>1</v>
      </c>
    </row>
    <row r="7321" spans="1:18" ht="17" x14ac:dyDescent="0.15">
      <c r="A7321" s="8" t="s">
        <v>15149</v>
      </c>
      <c r="B7321" s="8" t="s">
        <v>6806</v>
      </c>
      <c r="C7321" s="8"/>
      <c r="D7321" s="8" t="s">
        <v>2174</v>
      </c>
      <c r="E7321" s="8" t="s">
        <v>1362</v>
      </c>
      <c r="F7321" s="8" t="s">
        <v>1363</v>
      </c>
      <c r="G7321" s="8" t="s">
        <v>94</v>
      </c>
      <c r="H7321" s="8" t="s">
        <v>93</v>
      </c>
      <c r="I7321" s="17" t="s">
        <v>27920</v>
      </c>
      <c r="J7321" s="19" t="str">
        <f t="shared" si="798"/>
        <v>"res_ward_7320"</v>
      </c>
      <c r="K7321" t="str">
        <f t="shared" si="799"/>
        <v>"Xã Tân Bình"</v>
      </c>
      <c r="L7321" t="str">
        <f t="shared" si="800"/>
        <v>"VN-60-594-23248"</v>
      </c>
      <c r="M7321" t="str">
        <f t="shared" si="801"/>
        <v>"Xã Tân Bình - Thị xã La Gi - Tỉnh Bình Thuận"</v>
      </c>
      <c r="N7321" t="str">
        <f t="shared" si="802"/>
        <v>"Xã Tân Bình - Thị xã La Gi"</v>
      </c>
      <c r="O7321" t="str">
        <f>VLOOKUP(E7321,district_data,7,0)</f>
        <v>"res_district_594"</v>
      </c>
      <c r="P7321" t="str">
        <f t="shared" si="803"/>
        <v>"VN-60"</v>
      </c>
      <c r="Q7321" t="s">
        <v>1910</v>
      </c>
      <c r="R7321">
        <f t="shared" si="804"/>
        <v>1</v>
      </c>
    </row>
    <row r="7322" spans="1:18" ht="17" x14ac:dyDescent="0.15">
      <c r="A7322" s="8" t="s">
        <v>15150</v>
      </c>
      <c r="B7322" s="8" t="s">
        <v>15151</v>
      </c>
      <c r="C7322" s="8" t="s">
        <v>15152</v>
      </c>
      <c r="D7322" s="8" t="s">
        <v>2174</v>
      </c>
      <c r="E7322" s="8" t="s">
        <v>1362</v>
      </c>
      <c r="F7322" s="8" t="s">
        <v>1363</v>
      </c>
      <c r="G7322" s="8" t="s">
        <v>94</v>
      </c>
      <c r="H7322" s="8" t="s">
        <v>93</v>
      </c>
      <c r="I7322" s="17" t="s">
        <v>27921</v>
      </c>
      <c r="J7322" s="19" t="str">
        <f t="shared" si="798"/>
        <v>"res_ward_7321"</v>
      </c>
      <c r="K7322" t="str">
        <f t="shared" si="799"/>
        <v>"Xã Tân Phước"</v>
      </c>
      <c r="L7322" t="str">
        <f t="shared" si="800"/>
        <v>"VN-60-594-23268"</v>
      </c>
      <c r="M7322" t="str">
        <f t="shared" si="801"/>
        <v>"Xã Tân Phước - Thị xã La Gi - Tỉnh Bình Thuận"</v>
      </c>
      <c r="N7322" t="str">
        <f t="shared" si="802"/>
        <v>"Xã Tân Phước - Thị xã La Gi"</v>
      </c>
      <c r="O7322" t="str">
        <f>VLOOKUP(E7322,district_data,7,0)</f>
        <v>"res_district_594"</v>
      </c>
      <c r="P7322" t="str">
        <f t="shared" si="803"/>
        <v>"VN-60"</v>
      </c>
      <c r="Q7322" t="s">
        <v>1910</v>
      </c>
      <c r="R7322">
        <f t="shared" si="804"/>
        <v>1</v>
      </c>
    </row>
    <row r="7323" spans="1:18" ht="17" x14ac:dyDescent="0.15">
      <c r="A7323" s="8" t="s">
        <v>15153</v>
      </c>
      <c r="B7323" s="8" t="s">
        <v>15154</v>
      </c>
      <c r="C7323" s="8"/>
      <c r="D7323" s="8" t="s">
        <v>2171</v>
      </c>
      <c r="E7323" s="8" t="s">
        <v>1364</v>
      </c>
      <c r="F7323" s="8" t="s">
        <v>1365</v>
      </c>
      <c r="G7323" s="8" t="s">
        <v>94</v>
      </c>
      <c r="H7323" s="8" t="s">
        <v>93</v>
      </c>
      <c r="I7323" s="17" t="s">
        <v>27922</v>
      </c>
      <c r="J7323" s="19" t="str">
        <f t="shared" si="798"/>
        <v>"res_ward_7322"</v>
      </c>
      <c r="K7323" t="str">
        <f t="shared" si="799"/>
        <v>"Thị trấn Liên Hương"</v>
      </c>
      <c r="L7323" t="str">
        <f t="shared" si="800"/>
        <v>"VN-60-595-22969"</v>
      </c>
      <c r="M7323" t="str">
        <f t="shared" si="801"/>
        <v>"Thị trấn Liên Hương - Huyện Tuy Phong - Tỉnh Bình Thuận"</v>
      </c>
      <c r="N7323" t="str">
        <f t="shared" si="802"/>
        <v>"Thị trấn Liên Hương - Huyện Tuy Phong"</v>
      </c>
      <c r="O7323" t="str">
        <f>VLOOKUP(E7323,district_data,7,0)</f>
        <v>"res_district_595"</v>
      </c>
      <c r="P7323" t="str">
        <f t="shared" si="803"/>
        <v>"VN-60"</v>
      </c>
      <c r="Q7323" t="s">
        <v>1910</v>
      </c>
      <c r="R7323">
        <f t="shared" si="804"/>
        <v>2</v>
      </c>
    </row>
    <row r="7324" spans="1:18" ht="17" x14ac:dyDescent="0.15">
      <c r="A7324" s="8" t="s">
        <v>15155</v>
      </c>
      <c r="B7324" s="8" t="s">
        <v>15156</v>
      </c>
      <c r="C7324" s="8"/>
      <c r="D7324" s="8" t="s">
        <v>2171</v>
      </c>
      <c r="E7324" s="8" t="s">
        <v>1364</v>
      </c>
      <c r="F7324" s="8" t="s">
        <v>1365</v>
      </c>
      <c r="G7324" s="8" t="s">
        <v>94</v>
      </c>
      <c r="H7324" s="8" t="s">
        <v>93</v>
      </c>
      <c r="I7324" s="17" t="s">
        <v>27923</v>
      </c>
      <c r="J7324" s="19" t="str">
        <f t="shared" si="798"/>
        <v>"res_ward_7323"</v>
      </c>
      <c r="K7324" t="str">
        <f t="shared" si="799"/>
        <v>"Thị trấn Phan Rí Cửa"</v>
      </c>
      <c r="L7324" t="str">
        <f t="shared" si="800"/>
        <v>"VN-60-595-22972"</v>
      </c>
      <c r="M7324" t="str">
        <f t="shared" si="801"/>
        <v>"Thị trấn Phan Rí Cửa - Huyện Tuy Phong - Tỉnh Bình Thuận"</v>
      </c>
      <c r="N7324" t="str">
        <f t="shared" si="802"/>
        <v>"Thị trấn Phan Rí Cửa - Huyện Tuy Phong"</v>
      </c>
      <c r="O7324" t="str">
        <f>VLOOKUP(E7324,district_data,7,0)</f>
        <v>"res_district_595"</v>
      </c>
      <c r="P7324" t="str">
        <f t="shared" si="803"/>
        <v>"VN-60"</v>
      </c>
      <c r="Q7324" t="s">
        <v>1910</v>
      </c>
      <c r="R7324">
        <f t="shared" si="804"/>
        <v>2</v>
      </c>
    </row>
    <row r="7325" spans="1:18" ht="17" x14ac:dyDescent="0.15">
      <c r="A7325" s="8" t="s">
        <v>15157</v>
      </c>
      <c r="B7325" s="8" t="s">
        <v>15158</v>
      </c>
      <c r="C7325" s="8"/>
      <c r="D7325" s="8" t="s">
        <v>2174</v>
      </c>
      <c r="E7325" s="8" t="s">
        <v>1364</v>
      </c>
      <c r="F7325" s="8" t="s">
        <v>1365</v>
      </c>
      <c r="G7325" s="8" t="s">
        <v>94</v>
      </c>
      <c r="H7325" s="8" t="s">
        <v>93</v>
      </c>
      <c r="I7325" s="17" t="s">
        <v>27924</v>
      </c>
      <c r="J7325" s="19" t="str">
        <f t="shared" si="798"/>
        <v>"res_ward_7324"</v>
      </c>
      <c r="K7325" t="str">
        <f t="shared" si="799"/>
        <v>"Xã Phan Dũng"</v>
      </c>
      <c r="L7325" t="str">
        <f t="shared" si="800"/>
        <v>"VN-60-595-22975"</v>
      </c>
      <c r="M7325" t="str">
        <f t="shared" si="801"/>
        <v>"Xã Phan Dũng - Huyện Tuy Phong - Tỉnh Bình Thuận"</v>
      </c>
      <c r="N7325" t="str">
        <f t="shared" si="802"/>
        <v>"Xã Phan Dũng - Huyện Tuy Phong"</v>
      </c>
      <c r="O7325" t="str">
        <f>VLOOKUP(E7325,district_data,7,0)</f>
        <v>"res_district_595"</v>
      </c>
      <c r="P7325" t="str">
        <f t="shared" si="803"/>
        <v>"VN-60"</v>
      </c>
      <c r="Q7325" t="s">
        <v>1910</v>
      </c>
      <c r="R7325">
        <f t="shared" si="804"/>
        <v>1</v>
      </c>
    </row>
    <row r="7326" spans="1:18" ht="17" x14ac:dyDescent="0.15">
      <c r="A7326" s="8" t="s">
        <v>15159</v>
      </c>
      <c r="B7326" s="8" t="s">
        <v>5842</v>
      </c>
      <c r="C7326" s="8"/>
      <c r="D7326" s="8" t="s">
        <v>2174</v>
      </c>
      <c r="E7326" s="8" t="s">
        <v>1364</v>
      </c>
      <c r="F7326" s="8" t="s">
        <v>1365</v>
      </c>
      <c r="G7326" s="8" t="s">
        <v>94</v>
      </c>
      <c r="H7326" s="8" t="s">
        <v>93</v>
      </c>
      <c r="I7326" s="17" t="s">
        <v>27925</v>
      </c>
      <c r="J7326" s="19" t="str">
        <f t="shared" si="798"/>
        <v>"res_ward_7325"</v>
      </c>
      <c r="K7326" t="str">
        <f t="shared" si="799"/>
        <v>"Xã Phong Phú"</v>
      </c>
      <c r="L7326" t="str">
        <f t="shared" si="800"/>
        <v>"VN-60-595-22978"</v>
      </c>
      <c r="M7326" t="str">
        <f t="shared" si="801"/>
        <v>"Xã Phong Phú - Huyện Tuy Phong - Tỉnh Bình Thuận"</v>
      </c>
      <c r="N7326" t="str">
        <f t="shared" si="802"/>
        <v>"Xã Phong Phú - Huyện Tuy Phong"</v>
      </c>
      <c r="O7326" t="str">
        <f>VLOOKUP(E7326,district_data,7,0)</f>
        <v>"res_district_595"</v>
      </c>
      <c r="P7326" t="str">
        <f t="shared" si="803"/>
        <v>"VN-60"</v>
      </c>
      <c r="Q7326" t="s">
        <v>1910</v>
      </c>
      <c r="R7326">
        <f t="shared" si="804"/>
        <v>1</v>
      </c>
    </row>
    <row r="7327" spans="1:18" ht="17" x14ac:dyDescent="0.15">
      <c r="A7327" s="8" t="s">
        <v>15160</v>
      </c>
      <c r="B7327" s="8" t="s">
        <v>3401</v>
      </c>
      <c r="C7327" s="8"/>
      <c r="D7327" s="8" t="s">
        <v>2174</v>
      </c>
      <c r="E7327" s="8" t="s">
        <v>1364</v>
      </c>
      <c r="F7327" s="8" t="s">
        <v>1365</v>
      </c>
      <c r="G7327" s="8" t="s">
        <v>94</v>
      </c>
      <c r="H7327" s="8" t="s">
        <v>93</v>
      </c>
      <c r="I7327" s="17" t="s">
        <v>27926</v>
      </c>
      <c r="J7327" s="19" t="str">
        <f t="shared" si="798"/>
        <v>"res_ward_7326"</v>
      </c>
      <c r="K7327" t="str">
        <f t="shared" si="799"/>
        <v>"Xã Vĩnh Hảo"</v>
      </c>
      <c r="L7327" t="str">
        <f t="shared" si="800"/>
        <v>"VN-60-595-22981"</v>
      </c>
      <c r="M7327" t="str">
        <f t="shared" si="801"/>
        <v>"Xã Vĩnh Hảo - Huyện Tuy Phong - Tỉnh Bình Thuận"</v>
      </c>
      <c r="N7327" t="str">
        <f t="shared" si="802"/>
        <v>"Xã Vĩnh Hảo - Huyện Tuy Phong"</v>
      </c>
      <c r="O7327" t="str">
        <f>VLOOKUP(E7327,district_data,7,0)</f>
        <v>"res_district_595"</v>
      </c>
      <c r="P7327" t="str">
        <f t="shared" si="803"/>
        <v>"VN-60"</v>
      </c>
      <c r="Q7327" t="s">
        <v>1910</v>
      </c>
      <c r="R7327">
        <f t="shared" si="804"/>
        <v>1</v>
      </c>
    </row>
    <row r="7328" spans="1:18" ht="17" x14ac:dyDescent="0.15">
      <c r="A7328" s="8" t="s">
        <v>15161</v>
      </c>
      <c r="B7328" s="8" t="s">
        <v>15162</v>
      </c>
      <c r="C7328" s="8"/>
      <c r="D7328" s="8" t="s">
        <v>2174</v>
      </c>
      <c r="E7328" s="8" t="s">
        <v>1364</v>
      </c>
      <c r="F7328" s="8" t="s">
        <v>1365</v>
      </c>
      <c r="G7328" s="8" t="s">
        <v>94</v>
      </c>
      <c r="H7328" s="8" t="s">
        <v>93</v>
      </c>
      <c r="I7328" s="17" t="s">
        <v>27927</v>
      </c>
      <c r="J7328" s="19" t="str">
        <f t="shared" si="798"/>
        <v>"res_ward_7327"</v>
      </c>
      <c r="K7328" t="str">
        <f t="shared" si="799"/>
        <v>"Xã Vĩnh Tân"</v>
      </c>
      <c r="L7328" t="str">
        <f t="shared" si="800"/>
        <v>"VN-60-595-22984"</v>
      </c>
      <c r="M7328" t="str">
        <f t="shared" si="801"/>
        <v>"Xã Vĩnh Tân - Huyện Tuy Phong - Tỉnh Bình Thuận"</v>
      </c>
      <c r="N7328" t="str">
        <f t="shared" si="802"/>
        <v>"Xã Vĩnh Tân - Huyện Tuy Phong"</v>
      </c>
      <c r="O7328" t="str">
        <f>VLOOKUP(E7328,district_data,7,0)</f>
        <v>"res_district_595"</v>
      </c>
      <c r="P7328" t="str">
        <f t="shared" si="803"/>
        <v>"VN-60"</v>
      </c>
      <c r="Q7328" t="s">
        <v>1910</v>
      </c>
      <c r="R7328">
        <f t="shared" si="804"/>
        <v>1</v>
      </c>
    </row>
    <row r="7329" spans="1:18" ht="17" x14ac:dyDescent="0.15">
      <c r="A7329" s="8" t="s">
        <v>15163</v>
      </c>
      <c r="B7329" s="8" t="s">
        <v>6184</v>
      </c>
      <c r="C7329" s="8"/>
      <c r="D7329" s="8" t="s">
        <v>2174</v>
      </c>
      <c r="E7329" s="8" t="s">
        <v>1364</v>
      </c>
      <c r="F7329" s="8" t="s">
        <v>1365</v>
      </c>
      <c r="G7329" s="8" t="s">
        <v>94</v>
      </c>
      <c r="H7329" s="8" t="s">
        <v>93</v>
      </c>
      <c r="I7329" s="17" t="s">
        <v>27928</v>
      </c>
      <c r="J7329" s="19" t="str">
        <f t="shared" si="798"/>
        <v>"res_ward_7328"</v>
      </c>
      <c r="K7329" t="str">
        <f t="shared" si="799"/>
        <v>"Xã Phú Lạc"</v>
      </c>
      <c r="L7329" t="str">
        <f t="shared" si="800"/>
        <v>"VN-60-595-22987"</v>
      </c>
      <c r="M7329" t="str">
        <f t="shared" si="801"/>
        <v>"Xã Phú Lạc - Huyện Tuy Phong - Tỉnh Bình Thuận"</v>
      </c>
      <c r="N7329" t="str">
        <f t="shared" si="802"/>
        <v>"Xã Phú Lạc - Huyện Tuy Phong"</v>
      </c>
      <c r="O7329" t="str">
        <f>VLOOKUP(E7329,district_data,7,0)</f>
        <v>"res_district_595"</v>
      </c>
      <c r="P7329" t="str">
        <f t="shared" si="803"/>
        <v>"VN-60"</v>
      </c>
      <c r="Q7329" t="s">
        <v>1910</v>
      </c>
      <c r="R7329">
        <f t="shared" si="804"/>
        <v>1</v>
      </c>
    </row>
    <row r="7330" spans="1:18" ht="17" x14ac:dyDescent="0.15">
      <c r="A7330" s="8" t="s">
        <v>15164</v>
      </c>
      <c r="B7330" s="8" t="s">
        <v>15165</v>
      </c>
      <c r="C7330" s="8"/>
      <c r="D7330" s="8" t="s">
        <v>2174</v>
      </c>
      <c r="E7330" s="8" t="s">
        <v>1364</v>
      </c>
      <c r="F7330" s="8" t="s">
        <v>1365</v>
      </c>
      <c r="G7330" s="8" t="s">
        <v>94</v>
      </c>
      <c r="H7330" s="8" t="s">
        <v>93</v>
      </c>
      <c r="I7330" s="17" t="s">
        <v>27929</v>
      </c>
      <c r="J7330" s="19" t="str">
        <f t="shared" si="798"/>
        <v>"res_ward_7329"</v>
      </c>
      <c r="K7330" t="str">
        <f t="shared" si="799"/>
        <v>"Xã Phước Thể"</v>
      </c>
      <c r="L7330" t="str">
        <f t="shared" si="800"/>
        <v>"VN-60-595-22990"</v>
      </c>
      <c r="M7330" t="str">
        <f t="shared" si="801"/>
        <v>"Xã Phước Thể - Huyện Tuy Phong - Tỉnh Bình Thuận"</v>
      </c>
      <c r="N7330" t="str">
        <f t="shared" si="802"/>
        <v>"Xã Phước Thể - Huyện Tuy Phong"</v>
      </c>
      <c r="O7330" t="str">
        <f>VLOOKUP(E7330,district_data,7,0)</f>
        <v>"res_district_595"</v>
      </c>
      <c r="P7330" t="str">
        <f t="shared" si="803"/>
        <v>"VN-60"</v>
      </c>
      <c r="Q7330" t="s">
        <v>1910</v>
      </c>
      <c r="R7330">
        <f t="shared" si="804"/>
        <v>1</v>
      </c>
    </row>
    <row r="7331" spans="1:18" ht="17" x14ac:dyDescent="0.15">
      <c r="A7331" s="8" t="s">
        <v>15166</v>
      </c>
      <c r="B7331" s="8" t="s">
        <v>15167</v>
      </c>
      <c r="C7331" s="8"/>
      <c r="D7331" s="8" t="s">
        <v>2174</v>
      </c>
      <c r="E7331" s="8" t="s">
        <v>1364</v>
      </c>
      <c r="F7331" s="8" t="s">
        <v>1365</v>
      </c>
      <c r="G7331" s="8" t="s">
        <v>94</v>
      </c>
      <c r="H7331" s="8" t="s">
        <v>93</v>
      </c>
      <c r="I7331" s="17" t="s">
        <v>27930</v>
      </c>
      <c r="J7331" s="19" t="str">
        <f t="shared" si="798"/>
        <v>"res_ward_7330"</v>
      </c>
      <c r="K7331" t="str">
        <f t="shared" si="799"/>
        <v>"Xã Hòa Minh"</v>
      </c>
      <c r="L7331" t="str">
        <f t="shared" si="800"/>
        <v>"VN-60-595-22993"</v>
      </c>
      <c r="M7331" t="str">
        <f t="shared" si="801"/>
        <v>"Xã Hòa Minh - Huyện Tuy Phong - Tỉnh Bình Thuận"</v>
      </c>
      <c r="N7331" t="str">
        <f t="shared" si="802"/>
        <v>"Xã Hòa Minh - Huyện Tuy Phong"</v>
      </c>
      <c r="O7331" t="str">
        <f>VLOOKUP(E7331,district_data,7,0)</f>
        <v>"res_district_595"</v>
      </c>
      <c r="P7331" t="str">
        <f t="shared" si="803"/>
        <v>"VN-60"</v>
      </c>
      <c r="Q7331" t="s">
        <v>1910</v>
      </c>
      <c r="R7331">
        <f t="shared" si="804"/>
        <v>1</v>
      </c>
    </row>
    <row r="7332" spans="1:18" ht="17" x14ac:dyDescent="0.15">
      <c r="A7332" s="8" t="s">
        <v>15168</v>
      </c>
      <c r="B7332" s="8" t="s">
        <v>15169</v>
      </c>
      <c r="C7332" s="8"/>
      <c r="D7332" s="8" t="s">
        <v>2174</v>
      </c>
      <c r="E7332" s="8" t="s">
        <v>1364</v>
      </c>
      <c r="F7332" s="8" t="s">
        <v>1365</v>
      </c>
      <c r="G7332" s="8" t="s">
        <v>94</v>
      </c>
      <c r="H7332" s="8" t="s">
        <v>93</v>
      </c>
      <c r="I7332" s="17" t="s">
        <v>27931</v>
      </c>
      <c r="J7332" s="19" t="str">
        <f t="shared" si="798"/>
        <v>"res_ward_7331"</v>
      </c>
      <c r="K7332" t="str">
        <f t="shared" si="799"/>
        <v>"Xã Chí Công"</v>
      </c>
      <c r="L7332" t="str">
        <f t="shared" si="800"/>
        <v>"VN-60-595-22996"</v>
      </c>
      <c r="M7332" t="str">
        <f t="shared" si="801"/>
        <v>"Xã Chí Công - Huyện Tuy Phong - Tỉnh Bình Thuận"</v>
      </c>
      <c r="N7332" t="str">
        <f t="shared" si="802"/>
        <v>"Xã Chí Công - Huyện Tuy Phong"</v>
      </c>
      <c r="O7332" t="str">
        <f>VLOOKUP(E7332,district_data,7,0)</f>
        <v>"res_district_595"</v>
      </c>
      <c r="P7332" t="str">
        <f t="shared" si="803"/>
        <v>"VN-60"</v>
      </c>
      <c r="Q7332" t="s">
        <v>1910</v>
      </c>
      <c r="R7332">
        <f t="shared" si="804"/>
        <v>1</v>
      </c>
    </row>
    <row r="7333" spans="1:18" ht="17" x14ac:dyDescent="0.15">
      <c r="A7333" s="8" t="s">
        <v>15170</v>
      </c>
      <c r="B7333" s="8" t="s">
        <v>13994</v>
      </c>
      <c r="C7333" s="8"/>
      <c r="D7333" s="8" t="s">
        <v>2174</v>
      </c>
      <c r="E7333" s="8" t="s">
        <v>1364</v>
      </c>
      <c r="F7333" s="8" t="s">
        <v>1365</v>
      </c>
      <c r="G7333" s="8" t="s">
        <v>94</v>
      </c>
      <c r="H7333" s="8" t="s">
        <v>93</v>
      </c>
      <c r="I7333" s="17" t="s">
        <v>27932</v>
      </c>
      <c r="J7333" s="19" t="str">
        <f t="shared" si="798"/>
        <v>"res_ward_7332"</v>
      </c>
      <c r="K7333" t="str">
        <f t="shared" si="799"/>
        <v>"Xã Bình Thạnh"</v>
      </c>
      <c r="L7333" t="str">
        <f t="shared" si="800"/>
        <v>"VN-60-595-22999"</v>
      </c>
      <c r="M7333" t="str">
        <f t="shared" si="801"/>
        <v>"Xã Bình Thạnh - Huyện Tuy Phong - Tỉnh Bình Thuận"</v>
      </c>
      <c r="N7333" t="str">
        <f t="shared" si="802"/>
        <v>"Xã Bình Thạnh - Huyện Tuy Phong"</v>
      </c>
      <c r="O7333" t="str">
        <f>VLOOKUP(E7333,district_data,7,0)</f>
        <v>"res_district_595"</v>
      </c>
      <c r="P7333" t="str">
        <f t="shared" si="803"/>
        <v>"VN-60"</v>
      </c>
      <c r="Q7333" t="s">
        <v>1910</v>
      </c>
      <c r="R7333">
        <f t="shared" si="804"/>
        <v>1</v>
      </c>
    </row>
    <row r="7334" spans="1:18" ht="17" x14ac:dyDescent="0.15">
      <c r="A7334" s="8" t="s">
        <v>15171</v>
      </c>
      <c r="B7334" s="8" t="s">
        <v>15172</v>
      </c>
      <c r="C7334" s="8"/>
      <c r="D7334" s="8" t="s">
        <v>2171</v>
      </c>
      <c r="E7334" s="8" t="s">
        <v>1366</v>
      </c>
      <c r="F7334" s="8" t="s">
        <v>1367</v>
      </c>
      <c r="G7334" s="8" t="s">
        <v>94</v>
      </c>
      <c r="H7334" s="8" t="s">
        <v>93</v>
      </c>
      <c r="I7334" s="17" t="s">
        <v>27933</v>
      </c>
      <c r="J7334" s="19" t="str">
        <f t="shared" si="798"/>
        <v>"res_ward_7333"</v>
      </c>
      <c r="K7334" t="str">
        <f t="shared" si="799"/>
        <v>"Thị trấn Chợ Lầu"</v>
      </c>
      <c r="L7334" t="str">
        <f t="shared" si="800"/>
        <v>"VN-60-596-23005"</v>
      </c>
      <c r="M7334" t="str">
        <f t="shared" si="801"/>
        <v>"Thị trấn Chợ Lầu - Huyện Bắc Bình - Tỉnh Bình Thuận"</v>
      </c>
      <c r="N7334" t="str">
        <f t="shared" si="802"/>
        <v>"Thị trấn Chợ Lầu - Huyện Bắc Bình"</v>
      </c>
      <c r="O7334" t="str">
        <f>VLOOKUP(E7334,district_data,7,0)</f>
        <v>"res_district_596"</v>
      </c>
      <c r="P7334" t="str">
        <f t="shared" si="803"/>
        <v>"VN-60"</v>
      </c>
      <c r="Q7334" t="s">
        <v>1910</v>
      </c>
      <c r="R7334">
        <f t="shared" si="804"/>
        <v>2</v>
      </c>
    </row>
    <row r="7335" spans="1:18" ht="17" x14ac:dyDescent="0.15">
      <c r="A7335" s="8" t="s">
        <v>15173</v>
      </c>
      <c r="B7335" s="8" t="s">
        <v>15174</v>
      </c>
      <c r="C7335" s="8"/>
      <c r="D7335" s="8" t="s">
        <v>2174</v>
      </c>
      <c r="E7335" s="8" t="s">
        <v>1366</v>
      </c>
      <c r="F7335" s="8" t="s">
        <v>1367</v>
      </c>
      <c r="G7335" s="8" t="s">
        <v>94</v>
      </c>
      <c r="H7335" s="8" t="s">
        <v>93</v>
      </c>
      <c r="I7335" s="17" t="s">
        <v>27934</v>
      </c>
      <c r="J7335" s="19" t="str">
        <f t="shared" si="798"/>
        <v>"res_ward_7334"</v>
      </c>
      <c r="K7335" t="str">
        <f t="shared" si="799"/>
        <v>"Xã Phan Sơn"</v>
      </c>
      <c r="L7335" t="str">
        <f t="shared" si="800"/>
        <v>"VN-60-596-23008"</v>
      </c>
      <c r="M7335" t="str">
        <f t="shared" si="801"/>
        <v>"Xã Phan Sơn - Huyện Bắc Bình - Tỉnh Bình Thuận"</v>
      </c>
      <c r="N7335" t="str">
        <f t="shared" si="802"/>
        <v>"Xã Phan Sơn - Huyện Bắc Bình"</v>
      </c>
      <c r="O7335" t="str">
        <f>VLOOKUP(E7335,district_data,7,0)</f>
        <v>"res_district_596"</v>
      </c>
      <c r="P7335" t="str">
        <f t="shared" si="803"/>
        <v>"VN-60"</v>
      </c>
      <c r="Q7335" t="s">
        <v>1910</v>
      </c>
      <c r="R7335">
        <f t="shared" si="804"/>
        <v>1</v>
      </c>
    </row>
    <row r="7336" spans="1:18" ht="17" x14ac:dyDescent="0.15">
      <c r="A7336" s="8" t="s">
        <v>15175</v>
      </c>
      <c r="B7336" s="8" t="s">
        <v>15176</v>
      </c>
      <c r="C7336" s="8"/>
      <c r="D7336" s="8" t="s">
        <v>2174</v>
      </c>
      <c r="E7336" s="8" t="s">
        <v>1366</v>
      </c>
      <c r="F7336" s="8" t="s">
        <v>1367</v>
      </c>
      <c r="G7336" s="8" t="s">
        <v>94</v>
      </c>
      <c r="H7336" s="8" t="s">
        <v>93</v>
      </c>
      <c r="I7336" s="17" t="s">
        <v>27935</v>
      </c>
      <c r="J7336" s="19" t="str">
        <f t="shared" si="798"/>
        <v>"res_ward_7335"</v>
      </c>
      <c r="K7336" t="str">
        <f t="shared" si="799"/>
        <v>"Xã Phan Lâm"</v>
      </c>
      <c r="L7336" t="str">
        <f t="shared" si="800"/>
        <v>"VN-60-596-23011"</v>
      </c>
      <c r="M7336" t="str">
        <f t="shared" si="801"/>
        <v>"Xã Phan Lâm - Huyện Bắc Bình - Tỉnh Bình Thuận"</v>
      </c>
      <c r="N7336" t="str">
        <f t="shared" si="802"/>
        <v>"Xã Phan Lâm - Huyện Bắc Bình"</v>
      </c>
      <c r="O7336" t="str">
        <f>VLOOKUP(E7336,district_data,7,0)</f>
        <v>"res_district_596"</v>
      </c>
      <c r="P7336" t="str">
        <f t="shared" si="803"/>
        <v>"VN-60"</v>
      </c>
      <c r="Q7336" t="s">
        <v>1910</v>
      </c>
      <c r="R7336">
        <f t="shared" si="804"/>
        <v>1</v>
      </c>
    </row>
    <row r="7337" spans="1:18" ht="17" x14ac:dyDescent="0.15">
      <c r="A7337" s="8" t="s">
        <v>15177</v>
      </c>
      <c r="B7337" s="8" t="s">
        <v>3992</v>
      </c>
      <c r="C7337" s="8"/>
      <c r="D7337" s="8" t="s">
        <v>2174</v>
      </c>
      <c r="E7337" s="8" t="s">
        <v>1366</v>
      </c>
      <c r="F7337" s="8" t="s">
        <v>1367</v>
      </c>
      <c r="G7337" s="8" t="s">
        <v>94</v>
      </c>
      <c r="H7337" s="8" t="s">
        <v>93</v>
      </c>
      <c r="I7337" s="17" t="s">
        <v>27936</v>
      </c>
      <c r="J7337" s="19" t="str">
        <f t="shared" si="798"/>
        <v>"res_ward_7336"</v>
      </c>
      <c r="K7337" t="str">
        <f t="shared" si="799"/>
        <v>"Xã Bình An"</v>
      </c>
      <c r="L7337" t="str">
        <f t="shared" si="800"/>
        <v>"VN-60-596-23014"</v>
      </c>
      <c r="M7337" t="str">
        <f t="shared" si="801"/>
        <v>"Xã Bình An - Huyện Bắc Bình - Tỉnh Bình Thuận"</v>
      </c>
      <c r="N7337" t="str">
        <f t="shared" si="802"/>
        <v>"Xã Bình An - Huyện Bắc Bình"</v>
      </c>
      <c r="O7337" t="str">
        <f>VLOOKUP(E7337,district_data,7,0)</f>
        <v>"res_district_596"</v>
      </c>
      <c r="P7337" t="str">
        <f t="shared" si="803"/>
        <v>"VN-60"</v>
      </c>
      <c r="Q7337" t="s">
        <v>1910</v>
      </c>
      <c r="R7337">
        <f t="shared" si="804"/>
        <v>1</v>
      </c>
    </row>
    <row r="7338" spans="1:18" ht="17" x14ac:dyDescent="0.15">
      <c r="A7338" s="8" t="s">
        <v>15178</v>
      </c>
      <c r="B7338" s="8" t="s">
        <v>15179</v>
      </c>
      <c r="C7338" s="8"/>
      <c r="D7338" s="8" t="s">
        <v>2174</v>
      </c>
      <c r="E7338" s="8" t="s">
        <v>1366</v>
      </c>
      <c r="F7338" s="8" t="s">
        <v>1367</v>
      </c>
      <c r="G7338" s="8" t="s">
        <v>94</v>
      </c>
      <c r="H7338" s="8" t="s">
        <v>93</v>
      </c>
      <c r="I7338" s="17" t="s">
        <v>27937</v>
      </c>
      <c r="J7338" s="19" t="str">
        <f t="shared" si="798"/>
        <v>"res_ward_7337"</v>
      </c>
      <c r="K7338" t="str">
        <f t="shared" si="799"/>
        <v>"Xã Phan Điền"</v>
      </c>
      <c r="L7338" t="str">
        <f t="shared" si="800"/>
        <v>"VN-60-596-23017"</v>
      </c>
      <c r="M7338" t="str">
        <f t="shared" si="801"/>
        <v>"Xã Phan Điền - Huyện Bắc Bình - Tỉnh Bình Thuận"</v>
      </c>
      <c r="N7338" t="str">
        <f t="shared" si="802"/>
        <v>"Xã Phan Điền - Huyện Bắc Bình"</v>
      </c>
      <c r="O7338" t="str">
        <f>VLOOKUP(E7338,district_data,7,0)</f>
        <v>"res_district_596"</v>
      </c>
      <c r="P7338" t="str">
        <f t="shared" si="803"/>
        <v>"VN-60"</v>
      </c>
      <c r="Q7338" t="s">
        <v>1910</v>
      </c>
      <c r="R7338">
        <f t="shared" si="804"/>
        <v>1</v>
      </c>
    </row>
    <row r="7339" spans="1:18" ht="17" x14ac:dyDescent="0.15">
      <c r="A7339" s="8" t="s">
        <v>15180</v>
      </c>
      <c r="B7339" s="8" t="s">
        <v>10224</v>
      </c>
      <c r="C7339" s="8"/>
      <c r="D7339" s="8" t="s">
        <v>2174</v>
      </c>
      <c r="E7339" s="8" t="s">
        <v>1366</v>
      </c>
      <c r="F7339" s="8" t="s">
        <v>1367</v>
      </c>
      <c r="G7339" s="8" t="s">
        <v>94</v>
      </c>
      <c r="H7339" s="8" t="s">
        <v>93</v>
      </c>
      <c r="I7339" s="17" t="s">
        <v>27938</v>
      </c>
      <c r="J7339" s="19" t="str">
        <f t="shared" si="798"/>
        <v>"res_ward_7338"</v>
      </c>
      <c r="K7339" t="str">
        <f t="shared" si="799"/>
        <v>"Xã Hải Ninh"</v>
      </c>
      <c r="L7339" t="str">
        <f t="shared" si="800"/>
        <v>"VN-60-596-23020"</v>
      </c>
      <c r="M7339" t="str">
        <f t="shared" si="801"/>
        <v>"Xã Hải Ninh - Huyện Bắc Bình - Tỉnh Bình Thuận"</v>
      </c>
      <c r="N7339" t="str">
        <f t="shared" si="802"/>
        <v>"Xã Hải Ninh - Huyện Bắc Bình"</v>
      </c>
      <c r="O7339" t="str">
        <f>VLOOKUP(E7339,district_data,7,0)</f>
        <v>"res_district_596"</v>
      </c>
      <c r="P7339" t="str">
        <f t="shared" si="803"/>
        <v>"VN-60"</v>
      </c>
      <c r="Q7339" t="s">
        <v>1910</v>
      </c>
      <c r="R7339">
        <f t="shared" si="804"/>
        <v>1</v>
      </c>
    </row>
    <row r="7340" spans="1:18" ht="17" x14ac:dyDescent="0.15">
      <c r="A7340" s="8" t="s">
        <v>15181</v>
      </c>
      <c r="B7340" s="8" t="s">
        <v>15182</v>
      </c>
      <c r="C7340" s="8"/>
      <c r="D7340" s="8" t="s">
        <v>2174</v>
      </c>
      <c r="E7340" s="8" t="s">
        <v>1366</v>
      </c>
      <c r="F7340" s="8" t="s">
        <v>1367</v>
      </c>
      <c r="G7340" s="8" t="s">
        <v>94</v>
      </c>
      <c r="H7340" s="8" t="s">
        <v>93</v>
      </c>
      <c r="I7340" s="17" t="s">
        <v>27939</v>
      </c>
      <c r="J7340" s="19" t="str">
        <f t="shared" si="798"/>
        <v>"res_ward_7339"</v>
      </c>
      <c r="K7340" t="str">
        <f t="shared" si="799"/>
        <v>"Xã Sông Lũy"</v>
      </c>
      <c r="L7340" t="str">
        <f t="shared" si="800"/>
        <v>"VN-60-596-23023"</v>
      </c>
      <c r="M7340" t="str">
        <f t="shared" si="801"/>
        <v>"Xã Sông Lũy - Huyện Bắc Bình - Tỉnh Bình Thuận"</v>
      </c>
      <c r="N7340" t="str">
        <f t="shared" si="802"/>
        <v>"Xã Sông Lũy - Huyện Bắc Bình"</v>
      </c>
      <c r="O7340" t="str">
        <f>VLOOKUP(E7340,district_data,7,0)</f>
        <v>"res_district_596"</v>
      </c>
      <c r="P7340" t="str">
        <f t="shared" si="803"/>
        <v>"VN-60"</v>
      </c>
      <c r="Q7340" t="s">
        <v>1910</v>
      </c>
      <c r="R7340">
        <f t="shared" si="804"/>
        <v>1</v>
      </c>
    </row>
    <row r="7341" spans="1:18" ht="17" x14ac:dyDescent="0.15">
      <c r="A7341" s="8" t="s">
        <v>15183</v>
      </c>
      <c r="B7341" s="8" t="s">
        <v>15184</v>
      </c>
      <c r="C7341" s="8"/>
      <c r="D7341" s="8" t="s">
        <v>2174</v>
      </c>
      <c r="E7341" s="8" t="s">
        <v>1366</v>
      </c>
      <c r="F7341" s="8" t="s">
        <v>1367</v>
      </c>
      <c r="G7341" s="8" t="s">
        <v>94</v>
      </c>
      <c r="H7341" s="8" t="s">
        <v>93</v>
      </c>
      <c r="I7341" s="17" t="s">
        <v>27940</v>
      </c>
      <c r="J7341" s="19" t="str">
        <f t="shared" si="798"/>
        <v>"res_ward_7340"</v>
      </c>
      <c r="K7341" t="str">
        <f t="shared" si="799"/>
        <v>"Xã Phan Tiến"</v>
      </c>
      <c r="L7341" t="str">
        <f t="shared" si="800"/>
        <v>"VN-60-596-23026"</v>
      </c>
      <c r="M7341" t="str">
        <f t="shared" si="801"/>
        <v>"Xã Phan Tiến - Huyện Bắc Bình - Tỉnh Bình Thuận"</v>
      </c>
      <c r="N7341" t="str">
        <f t="shared" si="802"/>
        <v>"Xã Phan Tiến - Huyện Bắc Bình"</v>
      </c>
      <c r="O7341" t="str">
        <f>VLOOKUP(E7341,district_data,7,0)</f>
        <v>"res_district_596"</v>
      </c>
      <c r="P7341" t="str">
        <f t="shared" si="803"/>
        <v>"VN-60"</v>
      </c>
      <c r="Q7341" t="s">
        <v>1910</v>
      </c>
      <c r="R7341">
        <f t="shared" si="804"/>
        <v>1</v>
      </c>
    </row>
    <row r="7342" spans="1:18" ht="17" x14ac:dyDescent="0.15">
      <c r="A7342" s="8" t="s">
        <v>15185</v>
      </c>
      <c r="B7342" s="8" t="s">
        <v>15186</v>
      </c>
      <c r="C7342" s="8"/>
      <c r="D7342" s="8" t="s">
        <v>2174</v>
      </c>
      <c r="E7342" s="8" t="s">
        <v>1366</v>
      </c>
      <c r="F7342" s="8" t="s">
        <v>1367</v>
      </c>
      <c r="G7342" s="8" t="s">
        <v>94</v>
      </c>
      <c r="H7342" s="8" t="s">
        <v>93</v>
      </c>
      <c r="I7342" s="17" t="s">
        <v>27941</v>
      </c>
      <c r="J7342" s="19" t="str">
        <f t="shared" si="798"/>
        <v>"res_ward_7341"</v>
      </c>
      <c r="K7342" t="str">
        <f t="shared" si="799"/>
        <v>"Xã Sông Bình"</v>
      </c>
      <c r="L7342" t="str">
        <f t="shared" si="800"/>
        <v>"VN-60-596-23029"</v>
      </c>
      <c r="M7342" t="str">
        <f t="shared" si="801"/>
        <v>"Xã Sông Bình - Huyện Bắc Bình - Tỉnh Bình Thuận"</v>
      </c>
      <c r="N7342" t="str">
        <f t="shared" si="802"/>
        <v>"Xã Sông Bình - Huyện Bắc Bình"</v>
      </c>
      <c r="O7342" t="str">
        <f>VLOOKUP(E7342,district_data,7,0)</f>
        <v>"res_district_596"</v>
      </c>
      <c r="P7342" t="str">
        <f t="shared" si="803"/>
        <v>"VN-60"</v>
      </c>
      <c r="Q7342" t="s">
        <v>1910</v>
      </c>
      <c r="R7342">
        <f t="shared" si="804"/>
        <v>1</v>
      </c>
    </row>
    <row r="7343" spans="1:18" ht="17" x14ac:dyDescent="0.15">
      <c r="A7343" s="8" t="s">
        <v>15187</v>
      </c>
      <c r="B7343" s="8" t="s">
        <v>5761</v>
      </c>
      <c r="C7343" s="8"/>
      <c r="D7343" s="8" t="s">
        <v>2171</v>
      </c>
      <c r="E7343" s="8" t="s">
        <v>1366</v>
      </c>
      <c r="F7343" s="8" t="s">
        <v>1367</v>
      </c>
      <c r="G7343" s="8" t="s">
        <v>94</v>
      </c>
      <c r="H7343" s="8" t="s">
        <v>93</v>
      </c>
      <c r="I7343" s="17" t="s">
        <v>27942</v>
      </c>
      <c r="J7343" s="19" t="str">
        <f t="shared" si="798"/>
        <v>"res_ward_7342"</v>
      </c>
      <c r="K7343" t="str">
        <f t="shared" si="799"/>
        <v>"Thị trấn Lương Sơn"</v>
      </c>
      <c r="L7343" t="str">
        <f t="shared" si="800"/>
        <v>"VN-60-596-23032"</v>
      </c>
      <c r="M7343" t="str">
        <f t="shared" si="801"/>
        <v>"Thị trấn Lương Sơn - Huyện Bắc Bình - Tỉnh Bình Thuận"</v>
      </c>
      <c r="N7343" t="str">
        <f t="shared" si="802"/>
        <v>"Thị trấn Lương Sơn - Huyện Bắc Bình"</v>
      </c>
      <c r="O7343" t="str">
        <f>VLOOKUP(E7343,district_data,7,0)</f>
        <v>"res_district_596"</v>
      </c>
      <c r="P7343" t="str">
        <f t="shared" si="803"/>
        <v>"VN-60"</v>
      </c>
      <c r="Q7343" t="s">
        <v>1910</v>
      </c>
      <c r="R7343">
        <f t="shared" si="804"/>
        <v>2</v>
      </c>
    </row>
    <row r="7344" spans="1:18" ht="17" x14ac:dyDescent="0.15">
      <c r="A7344" s="8" t="s">
        <v>15188</v>
      </c>
      <c r="B7344" s="8" t="s">
        <v>15189</v>
      </c>
      <c r="C7344" s="8"/>
      <c r="D7344" s="8" t="s">
        <v>2174</v>
      </c>
      <c r="E7344" s="8" t="s">
        <v>1366</v>
      </c>
      <c r="F7344" s="8" t="s">
        <v>1367</v>
      </c>
      <c r="G7344" s="8" t="s">
        <v>94</v>
      </c>
      <c r="H7344" s="8" t="s">
        <v>93</v>
      </c>
      <c r="I7344" s="17" t="s">
        <v>27943</v>
      </c>
      <c r="J7344" s="19" t="str">
        <f t="shared" si="798"/>
        <v>"res_ward_7343"</v>
      </c>
      <c r="K7344" t="str">
        <f t="shared" si="799"/>
        <v>"Xã Phan Hòa"</v>
      </c>
      <c r="L7344" t="str">
        <f t="shared" si="800"/>
        <v>"VN-60-596-23035"</v>
      </c>
      <c r="M7344" t="str">
        <f t="shared" si="801"/>
        <v>"Xã Phan Hòa - Huyện Bắc Bình - Tỉnh Bình Thuận"</v>
      </c>
      <c r="N7344" t="str">
        <f t="shared" si="802"/>
        <v>"Xã Phan Hòa - Huyện Bắc Bình"</v>
      </c>
      <c r="O7344" t="str">
        <f>VLOOKUP(E7344,district_data,7,0)</f>
        <v>"res_district_596"</v>
      </c>
      <c r="P7344" t="str">
        <f t="shared" si="803"/>
        <v>"VN-60"</v>
      </c>
      <c r="Q7344" t="s">
        <v>1910</v>
      </c>
      <c r="R7344">
        <f t="shared" si="804"/>
        <v>1</v>
      </c>
    </row>
    <row r="7345" spans="1:18" ht="17" x14ac:dyDescent="0.15">
      <c r="A7345" s="8" t="s">
        <v>15190</v>
      </c>
      <c r="B7345" s="8" t="s">
        <v>3505</v>
      </c>
      <c r="C7345" s="8"/>
      <c r="D7345" s="8" t="s">
        <v>2174</v>
      </c>
      <c r="E7345" s="8" t="s">
        <v>1366</v>
      </c>
      <c r="F7345" s="8" t="s">
        <v>1367</v>
      </c>
      <c r="G7345" s="8" t="s">
        <v>94</v>
      </c>
      <c r="H7345" s="8" t="s">
        <v>93</v>
      </c>
      <c r="I7345" s="17" t="s">
        <v>27944</v>
      </c>
      <c r="J7345" s="19" t="str">
        <f t="shared" si="798"/>
        <v>"res_ward_7344"</v>
      </c>
      <c r="K7345" t="str">
        <f t="shared" si="799"/>
        <v>"Xã Phan Thanh"</v>
      </c>
      <c r="L7345" t="str">
        <f t="shared" si="800"/>
        <v>"VN-60-596-23038"</v>
      </c>
      <c r="M7345" t="str">
        <f t="shared" si="801"/>
        <v>"Xã Phan Thanh - Huyện Bắc Bình - Tỉnh Bình Thuận"</v>
      </c>
      <c r="N7345" t="str">
        <f t="shared" si="802"/>
        <v>"Xã Phan Thanh - Huyện Bắc Bình"</v>
      </c>
      <c r="O7345" t="str">
        <f>VLOOKUP(E7345,district_data,7,0)</f>
        <v>"res_district_596"</v>
      </c>
      <c r="P7345" t="str">
        <f t="shared" si="803"/>
        <v>"VN-60"</v>
      </c>
      <c r="Q7345" t="s">
        <v>1910</v>
      </c>
      <c r="R7345">
        <f t="shared" si="804"/>
        <v>1</v>
      </c>
    </row>
    <row r="7346" spans="1:18" ht="17" x14ac:dyDescent="0.15">
      <c r="A7346" s="8" t="s">
        <v>15191</v>
      </c>
      <c r="B7346" s="8" t="s">
        <v>2929</v>
      </c>
      <c r="C7346" s="8"/>
      <c r="D7346" s="8" t="s">
        <v>2174</v>
      </c>
      <c r="E7346" s="8" t="s">
        <v>1366</v>
      </c>
      <c r="F7346" s="8" t="s">
        <v>1367</v>
      </c>
      <c r="G7346" s="8" t="s">
        <v>94</v>
      </c>
      <c r="H7346" s="8" t="s">
        <v>93</v>
      </c>
      <c r="I7346" s="17" t="s">
        <v>27945</v>
      </c>
      <c r="J7346" s="19" t="str">
        <f t="shared" si="798"/>
        <v>"res_ward_7345"</v>
      </c>
      <c r="K7346" t="str">
        <f t="shared" si="799"/>
        <v>"Xã Hồng Thái"</v>
      </c>
      <c r="L7346" t="str">
        <f t="shared" si="800"/>
        <v>"VN-60-596-23041"</v>
      </c>
      <c r="M7346" t="str">
        <f t="shared" si="801"/>
        <v>"Xã Hồng Thái - Huyện Bắc Bình - Tỉnh Bình Thuận"</v>
      </c>
      <c r="N7346" t="str">
        <f t="shared" si="802"/>
        <v>"Xã Hồng Thái - Huyện Bắc Bình"</v>
      </c>
      <c r="O7346" t="str">
        <f>VLOOKUP(E7346,district_data,7,0)</f>
        <v>"res_district_596"</v>
      </c>
      <c r="P7346" t="str">
        <f t="shared" si="803"/>
        <v>"VN-60"</v>
      </c>
      <c r="Q7346" t="s">
        <v>1910</v>
      </c>
      <c r="R7346">
        <f t="shared" si="804"/>
        <v>1</v>
      </c>
    </row>
    <row r="7347" spans="1:18" ht="17" x14ac:dyDescent="0.15">
      <c r="A7347" s="8" t="s">
        <v>15192</v>
      </c>
      <c r="B7347" s="8" t="s">
        <v>15193</v>
      </c>
      <c r="C7347" s="8"/>
      <c r="D7347" s="8" t="s">
        <v>2174</v>
      </c>
      <c r="E7347" s="8" t="s">
        <v>1366</v>
      </c>
      <c r="F7347" s="8" t="s">
        <v>1367</v>
      </c>
      <c r="G7347" s="8" t="s">
        <v>94</v>
      </c>
      <c r="H7347" s="8" t="s">
        <v>93</v>
      </c>
      <c r="I7347" s="17" t="s">
        <v>27946</v>
      </c>
      <c r="J7347" s="19" t="str">
        <f t="shared" si="798"/>
        <v>"res_ward_7346"</v>
      </c>
      <c r="K7347" t="str">
        <f t="shared" si="799"/>
        <v>"Xã Phan Hiệp"</v>
      </c>
      <c r="L7347" t="str">
        <f t="shared" si="800"/>
        <v>"VN-60-596-23044"</v>
      </c>
      <c r="M7347" t="str">
        <f t="shared" si="801"/>
        <v>"Xã Phan Hiệp - Huyện Bắc Bình - Tỉnh Bình Thuận"</v>
      </c>
      <c r="N7347" t="str">
        <f t="shared" si="802"/>
        <v>"Xã Phan Hiệp - Huyện Bắc Bình"</v>
      </c>
      <c r="O7347" t="str">
        <f>VLOOKUP(E7347,district_data,7,0)</f>
        <v>"res_district_596"</v>
      </c>
      <c r="P7347" t="str">
        <f t="shared" si="803"/>
        <v>"VN-60"</v>
      </c>
      <c r="Q7347" t="s">
        <v>1910</v>
      </c>
      <c r="R7347">
        <f t="shared" si="804"/>
        <v>1</v>
      </c>
    </row>
    <row r="7348" spans="1:18" ht="17" x14ac:dyDescent="0.15">
      <c r="A7348" s="8" t="s">
        <v>15194</v>
      </c>
      <c r="B7348" s="8" t="s">
        <v>14417</v>
      </c>
      <c r="C7348" s="8"/>
      <c r="D7348" s="8" t="s">
        <v>2174</v>
      </c>
      <c r="E7348" s="8" t="s">
        <v>1366</v>
      </c>
      <c r="F7348" s="8" t="s">
        <v>1367</v>
      </c>
      <c r="G7348" s="8" t="s">
        <v>94</v>
      </c>
      <c r="H7348" s="8" t="s">
        <v>93</v>
      </c>
      <c r="I7348" s="17" t="s">
        <v>27947</v>
      </c>
      <c r="J7348" s="19" t="str">
        <f t="shared" si="798"/>
        <v>"res_ward_7347"</v>
      </c>
      <c r="K7348" t="str">
        <f t="shared" si="799"/>
        <v>"Xã Bình Tân"</v>
      </c>
      <c r="L7348" t="str">
        <f t="shared" si="800"/>
        <v>"VN-60-596-23047"</v>
      </c>
      <c r="M7348" t="str">
        <f t="shared" si="801"/>
        <v>"Xã Bình Tân - Huyện Bắc Bình - Tỉnh Bình Thuận"</v>
      </c>
      <c r="N7348" t="str">
        <f t="shared" si="802"/>
        <v>"Xã Bình Tân - Huyện Bắc Bình"</v>
      </c>
      <c r="O7348" t="str">
        <f>VLOOKUP(E7348,district_data,7,0)</f>
        <v>"res_district_596"</v>
      </c>
      <c r="P7348" t="str">
        <f t="shared" si="803"/>
        <v>"VN-60"</v>
      </c>
      <c r="Q7348" t="s">
        <v>1910</v>
      </c>
      <c r="R7348">
        <f t="shared" si="804"/>
        <v>1</v>
      </c>
    </row>
    <row r="7349" spans="1:18" ht="17" x14ac:dyDescent="0.15">
      <c r="A7349" s="8" t="s">
        <v>15195</v>
      </c>
      <c r="B7349" s="8" t="s">
        <v>15196</v>
      </c>
      <c r="C7349" s="8"/>
      <c r="D7349" s="8" t="s">
        <v>2174</v>
      </c>
      <c r="E7349" s="8" t="s">
        <v>1366</v>
      </c>
      <c r="F7349" s="8" t="s">
        <v>1367</v>
      </c>
      <c r="G7349" s="8" t="s">
        <v>94</v>
      </c>
      <c r="H7349" s="8" t="s">
        <v>93</v>
      </c>
      <c r="I7349" s="17" t="s">
        <v>27948</v>
      </c>
      <c r="J7349" s="19" t="str">
        <f t="shared" si="798"/>
        <v>"res_ward_7348"</v>
      </c>
      <c r="K7349" t="str">
        <f t="shared" si="799"/>
        <v>"Xã Phan Rí Thành"</v>
      </c>
      <c r="L7349" t="str">
        <f t="shared" si="800"/>
        <v>"VN-60-596-23050"</v>
      </c>
      <c r="M7349" t="str">
        <f t="shared" si="801"/>
        <v>"Xã Phan Rí Thành - Huyện Bắc Bình - Tỉnh Bình Thuận"</v>
      </c>
      <c r="N7349" t="str">
        <f t="shared" si="802"/>
        <v>"Xã Phan Rí Thành - Huyện Bắc Bình"</v>
      </c>
      <c r="O7349" t="str">
        <f>VLOOKUP(E7349,district_data,7,0)</f>
        <v>"res_district_596"</v>
      </c>
      <c r="P7349" t="str">
        <f t="shared" si="803"/>
        <v>"VN-60"</v>
      </c>
      <c r="Q7349" t="s">
        <v>1910</v>
      </c>
      <c r="R7349">
        <f t="shared" si="804"/>
        <v>1</v>
      </c>
    </row>
    <row r="7350" spans="1:18" ht="17" x14ac:dyDescent="0.15">
      <c r="A7350" s="8" t="s">
        <v>15197</v>
      </c>
      <c r="B7350" s="8" t="s">
        <v>6536</v>
      </c>
      <c r="C7350" s="8"/>
      <c r="D7350" s="8" t="s">
        <v>2174</v>
      </c>
      <c r="E7350" s="8" t="s">
        <v>1366</v>
      </c>
      <c r="F7350" s="8" t="s">
        <v>1367</v>
      </c>
      <c r="G7350" s="8" t="s">
        <v>94</v>
      </c>
      <c r="H7350" s="8" t="s">
        <v>93</v>
      </c>
      <c r="I7350" s="17" t="s">
        <v>27949</v>
      </c>
      <c r="J7350" s="19" t="str">
        <f t="shared" si="798"/>
        <v>"res_ward_7349"</v>
      </c>
      <c r="K7350" t="str">
        <f t="shared" si="799"/>
        <v>"Xã Hòa Thắng"</v>
      </c>
      <c r="L7350" t="str">
        <f t="shared" si="800"/>
        <v>"VN-60-596-23053"</v>
      </c>
      <c r="M7350" t="str">
        <f t="shared" si="801"/>
        <v>"Xã Hòa Thắng - Huyện Bắc Bình - Tỉnh Bình Thuận"</v>
      </c>
      <c r="N7350" t="str">
        <f t="shared" si="802"/>
        <v>"Xã Hòa Thắng - Huyện Bắc Bình"</v>
      </c>
      <c r="O7350" t="str">
        <f>VLOOKUP(E7350,district_data,7,0)</f>
        <v>"res_district_596"</v>
      </c>
      <c r="P7350" t="str">
        <f t="shared" si="803"/>
        <v>"VN-60"</v>
      </c>
      <c r="Q7350" t="s">
        <v>1910</v>
      </c>
      <c r="R7350">
        <f t="shared" si="804"/>
        <v>1</v>
      </c>
    </row>
    <row r="7351" spans="1:18" ht="17" x14ac:dyDescent="0.15">
      <c r="A7351" s="8" t="s">
        <v>15198</v>
      </c>
      <c r="B7351" s="8" t="s">
        <v>2799</v>
      </c>
      <c r="C7351" s="8"/>
      <c r="D7351" s="8" t="s">
        <v>2174</v>
      </c>
      <c r="E7351" s="8" t="s">
        <v>1366</v>
      </c>
      <c r="F7351" s="8" t="s">
        <v>1367</v>
      </c>
      <c r="G7351" s="8" t="s">
        <v>94</v>
      </c>
      <c r="H7351" s="8" t="s">
        <v>93</v>
      </c>
      <c r="I7351" s="17" t="s">
        <v>27950</v>
      </c>
      <c r="J7351" s="19" t="str">
        <f t="shared" si="798"/>
        <v>"res_ward_7350"</v>
      </c>
      <c r="K7351" t="str">
        <f t="shared" si="799"/>
        <v>"Xã Hồng Phong"</v>
      </c>
      <c r="L7351" t="str">
        <f t="shared" si="800"/>
        <v>"VN-60-596-23056"</v>
      </c>
      <c r="M7351" t="str">
        <f t="shared" si="801"/>
        <v>"Xã Hồng Phong - Huyện Bắc Bình - Tỉnh Bình Thuận"</v>
      </c>
      <c r="N7351" t="str">
        <f t="shared" si="802"/>
        <v>"Xã Hồng Phong - Huyện Bắc Bình"</v>
      </c>
      <c r="O7351" t="str">
        <f>VLOOKUP(E7351,district_data,7,0)</f>
        <v>"res_district_596"</v>
      </c>
      <c r="P7351" t="str">
        <f t="shared" si="803"/>
        <v>"VN-60"</v>
      </c>
      <c r="Q7351" t="s">
        <v>1910</v>
      </c>
      <c r="R7351">
        <f t="shared" si="804"/>
        <v>1</v>
      </c>
    </row>
    <row r="7352" spans="1:18" ht="17" x14ac:dyDescent="0.15">
      <c r="A7352" s="8" t="s">
        <v>15199</v>
      </c>
      <c r="B7352" s="8" t="s">
        <v>15200</v>
      </c>
      <c r="C7352" s="8"/>
      <c r="D7352" s="8" t="s">
        <v>2171</v>
      </c>
      <c r="E7352" s="8" t="s">
        <v>1368</v>
      </c>
      <c r="F7352" s="8" t="s">
        <v>1369</v>
      </c>
      <c r="G7352" s="8" t="s">
        <v>94</v>
      </c>
      <c r="H7352" s="8" t="s">
        <v>93</v>
      </c>
      <c r="I7352" s="17" t="s">
        <v>27951</v>
      </c>
      <c r="J7352" s="19" t="str">
        <f t="shared" si="798"/>
        <v>"res_ward_7351"</v>
      </c>
      <c r="K7352" t="str">
        <f t="shared" si="799"/>
        <v>"Thị trấn Ma Lâm"</v>
      </c>
      <c r="L7352" t="str">
        <f t="shared" si="800"/>
        <v>"VN-60-597-23059"</v>
      </c>
      <c r="M7352" t="str">
        <f t="shared" si="801"/>
        <v>"Thị trấn Ma Lâm - Huyện Hàm Thuận Bắc - Tỉnh Bình Thuận"</v>
      </c>
      <c r="N7352" t="str">
        <f t="shared" si="802"/>
        <v>"Thị trấn Ma Lâm - Huyện Hàm Thuận Bắc"</v>
      </c>
      <c r="O7352" t="str">
        <f>VLOOKUP(E7352,district_data,7,0)</f>
        <v>"res_district_597"</v>
      </c>
      <c r="P7352" t="str">
        <f t="shared" si="803"/>
        <v>"VN-60"</v>
      </c>
      <c r="Q7352" t="s">
        <v>1910</v>
      </c>
      <c r="R7352">
        <f t="shared" si="804"/>
        <v>2</v>
      </c>
    </row>
    <row r="7353" spans="1:18" ht="17" x14ac:dyDescent="0.15">
      <c r="A7353" s="8" t="s">
        <v>15201</v>
      </c>
      <c r="B7353" s="8" t="s">
        <v>15202</v>
      </c>
      <c r="C7353" s="8"/>
      <c r="D7353" s="8" t="s">
        <v>2171</v>
      </c>
      <c r="E7353" s="8" t="s">
        <v>1368</v>
      </c>
      <c r="F7353" s="8" t="s">
        <v>1369</v>
      </c>
      <c r="G7353" s="8" t="s">
        <v>94</v>
      </c>
      <c r="H7353" s="8" t="s">
        <v>93</v>
      </c>
      <c r="I7353" s="17" t="s">
        <v>27952</v>
      </c>
      <c r="J7353" s="19" t="str">
        <f t="shared" si="798"/>
        <v>"res_ward_7352"</v>
      </c>
      <c r="K7353" t="str">
        <f t="shared" si="799"/>
        <v>"Thị trấn Phú Long"</v>
      </c>
      <c r="L7353" t="str">
        <f t="shared" si="800"/>
        <v>"VN-60-597-23062"</v>
      </c>
      <c r="M7353" t="str">
        <f t="shared" si="801"/>
        <v>"Thị trấn Phú Long - Huyện Hàm Thuận Bắc - Tỉnh Bình Thuận"</v>
      </c>
      <c r="N7353" t="str">
        <f t="shared" si="802"/>
        <v>"Thị trấn Phú Long - Huyện Hàm Thuận Bắc"</v>
      </c>
      <c r="O7353" t="str">
        <f>VLOOKUP(E7353,district_data,7,0)</f>
        <v>"res_district_597"</v>
      </c>
      <c r="P7353" t="str">
        <f t="shared" si="803"/>
        <v>"VN-60"</v>
      </c>
      <c r="Q7353" t="s">
        <v>1910</v>
      </c>
      <c r="R7353">
        <f t="shared" si="804"/>
        <v>2</v>
      </c>
    </row>
    <row r="7354" spans="1:18" ht="17" x14ac:dyDescent="0.15">
      <c r="A7354" s="8" t="s">
        <v>15203</v>
      </c>
      <c r="B7354" s="8" t="s">
        <v>15204</v>
      </c>
      <c r="C7354" s="8"/>
      <c r="D7354" s="8" t="s">
        <v>2174</v>
      </c>
      <c r="E7354" s="8" t="s">
        <v>1368</v>
      </c>
      <c r="F7354" s="8" t="s">
        <v>1369</v>
      </c>
      <c r="G7354" s="8" t="s">
        <v>94</v>
      </c>
      <c r="H7354" s="8" t="s">
        <v>93</v>
      </c>
      <c r="I7354" s="17" t="s">
        <v>27953</v>
      </c>
      <c r="J7354" s="19" t="str">
        <f t="shared" si="798"/>
        <v>"res_ward_7353"</v>
      </c>
      <c r="K7354" t="str">
        <f t="shared" si="799"/>
        <v>"Xã La Dạ"</v>
      </c>
      <c r="L7354" t="str">
        <f t="shared" si="800"/>
        <v>"VN-60-597-23065"</v>
      </c>
      <c r="M7354" t="str">
        <f t="shared" si="801"/>
        <v>"Xã La Dạ - Huyện Hàm Thuận Bắc - Tỉnh Bình Thuận"</v>
      </c>
      <c r="N7354" t="str">
        <f t="shared" si="802"/>
        <v>"Xã La Dạ - Huyện Hàm Thuận Bắc"</v>
      </c>
      <c r="O7354" t="str">
        <f>VLOOKUP(E7354,district_data,7,0)</f>
        <v>"res_district_597"</v>
      </c>
      <c r="P7354" t="str">
        <f t="shared" si="803"/>
        <v>"VN-60"</v>
      </c>
      <c r="Q7354" t="s">
        <v>1910</v>
      </c>
      <c r="R7354">
        <f t="shared" si="804"/>
        <v>1</v>
      </c>
    </row>
    <row r="7355" spans="1:18" ht="17" x14ac:dyDescent="0.15">
      <c r="A7355" s="8" t="s">
        <v>15205</v>
      </c>
      <c r="B7355" s="8" t="s">
        <v>8015</v>
      </c>
      <c r="C7355" s="8"/>
      <c r="D7355" s="8" t="s">
        <v>2174</v>
      </c>
      <c r="E7355" s="8" t="s">
        <v>1368</v>
      </c>
      <c r="F7355" s="8" t="s">
        <v>1369</v>
      </c>
      <c r="G7355" s="8" t="s">
        <v>94</v>
      </c>
      <c r="H7355" s="8" t="s">
        <v>93</v>
      </c>
      <c r="I7355" s="17" t="s">
        <v>27954</v>
      </c>
      <c r="J7355" s="19" t="str">
        <f t="shared" si="798"/>
        <v>"res_ward_7354"</v>
      </c>
      <c r="K7355" t="str">
        <f t="shared" si="799"/>
        <v>"Xã Đông Tiến"</v>
      </c>
      <c r="L7355" t="str">
        <f t="shared" si="800"/>
        <v>"VN-60-597-23068"</v>
      </c>
      <c r="M7355" t="str">
        <f t="shared" si="801"/>
        <v>"Xã Đông Tiến - Huyện Hàm Thuận Bắc - Tỉnh Bình Thuận"</v>
      </c>
      <c r="N7355" t="str">
        <f t="shared" si="802"/>
        <v>"Xã Đông Tiến - Huyện Hàm Thuận Bắc"</v>
      </c>
      <c r="O7355" t="str">
        <f>VLOOKUP(E7355,district_data,7,0)</f>
        <v>"res_district_597"</v>
      </c>
      <c r="P7355" t="str">
        <f t="shared" si="803"/>
        <v>"VN-60"</v>
      </c>
      <c r="Q7355" t="s">
        <v>1910</v>
      </c>
      <c r="R7355">
        <f t="shared" si="804"/>
        <v>1</v>
      </c>
    </row>
    <row r="7356" spans="1:18" ht="17" x14ac:dyDescent="0.15">
      <c r="A7356" s="8" t="s">
        <v>15206</v>
      </c>
      <c r="B7356" s="8" t="s">
        <v>15207</v>
      </c>
      <c r="C7356" s="8"/>
      <c r="D7356" s="8" t="s">
        <v>2174</v>
      </c>
      <c r="E7356" s="8" t="s">
        <v>1368</v>
      </c>
      <c r="F7356" s="8" t="s">
        <v>1369</v>
      </c>
      <c r="G7356" s="8" t="s">
        <v>94</v>
      </c>
      <c r="H7356" s="8" t="s">
        <v>93</v>
      </c>
      <c r="I7356" s="17" t="s">
        <v>27955</v>
      </c>
      <c r="J7356" s="19" t="str">
        <f t="shared" si="798"/>
        <v>"res_ward_7355"</v>
      </c>
      <c r="K7356" t="str">
        <f t="shared" si="799"/>
        <v>"Xã Thuận Hòa"</v>
      </c>
      <c r="L7356" t="str">
        <f t="shared" si="800"/>
        <v>"VN-60-597-23071"</v>
      </c>
      <c r="M7356" t="str">
        <f t="shared" si="801"/>
        <v>"Xã Thuận Hòa - Huyện Hàm Thuận Bắc - Tỉnh Bình Thuận"</v>
      </c>
      <c r="N7356" t="str">
        <f t="shared" si="802"/>
        <v>"Xã Thuận Hòa - Huyện Hàm Thuận Bắc"</v>
      </c>
      <c r="O7356" t="str">
        <f>VLOOKUP(E7356,district_data,7,0)</f>
        <v>"res_district_597"</v>
      </c>
      <c r="P7356" t="str">
        <f t="shared" si="803"/>
        <v>"VN-60"</v>
      </c>
      <c r="Q7356" t="s">
        <v>1910</v>
      </c>
      <c r="R7356">
        <f t="shared" si="804"/>
        <v>1</v>
      </c>
    </row>
    <row r="7357" spans="1:18" ht="17" x14ac:dyDescent="0.15">
      <c r="A7357" s="8" t="s">
        <v>15208</v>
      </c>
      <c r="B7357" s="8" t="s">
        <v>15209</v>
      </c>
      <c r="C7357" s="8"/>
      <c r="D7357" s="8" t="s">
        <v>2174</v>
      </c>
      <c r="E7357" s="8" t="s">
        <v>1368</v>
      </c>
      <c r="F7357" s="8" t="s">
        <v>1369</v>
      </c>
      <c r="G7357" s="8" t="s">
        <v>94</v>
      </c>
      <c r="H7357" s="8" t="s">
        <v>93</v>
      </c>
      <c r="I7357" s="17" t="s">
        <v>27956</v>
      </c>
      <c r="J7357" s="19" t="str">
        <f t="shared" si="798"/>
        <v>"res_ward_7356"</v>
      </c>
      <c r="K7357" t="str">
        <f t="shared" si="799"/>
        <v>"Xã Đông Giang"</v>
      </c>
      <c r="L7357" t="str">
        <f t="shared" si="800"/>
        <v>"VN-60-597-23074"</v>
      </c>
      <c r="M7357" t="str">
        <f t="shared" si="801"/>
        <v>"Xã Đông Giang - Huyện Hàm Thuận Bắc - Tỉnh Bình Thuận"</v>
      </c>
      <c r="N7357" t="str">
        <f t="shared" si="802"/>
        <v>"Xã Đông Giang - Huyện Hàm Thuận Bắc"</v>
      </c>
      <c r="O7357" t="str">
        <f>VLOOKUP(E7357,district_data,7,0)</f>
        <v>"res_district_597"</v>
      </c>
      <c r="P7357" t="str">
        <f t="shared" si="803"/>
        <v>"VN-60"</v>
      </c>
      <c r="Q7357" t="s">
        <v>1910</v>
      </c>
      <c r="R7357">
        <f t="shared" si="804"/>
        <v>1</v>
      </c>
    </row>
    <row r="7358" spans="1:18" ht="17" x14ac:dyDescent="0.15">
      <c r="A7358" s="8" t="s">
        <v>15210</v>
      </c>
      <c r="B7358" s="8" t="s">
        <v>15211</v>
      </c>
      <c r="C7358" s="8"/>
      <c r="D7358" s="8" t="s">
        <v>2174</v>
      </c>
      <c r="E7358" s="8" t="s">
        <v>1368</v>
      </c>
      <c r="F7358" s="8" t="s">
        <v>1369</v>
      </c>
      <c r="G7358" s="8" t="s">
        <v>94</v>
      </c>
      <c r="H7358" s="8" t="s">
        <v>93</v>
      </c>
      <c r="I7358" s="17" t="s">
        <v>27957</v>
      </c>
      <c r="J7358" s="19" t="str">
        <f t="shared" si="798"/>
        <v>"res_ward_7357"</v>
      </c>
      <c r="K7358" t="str">
        <f t="shared" si="799"/>
        <v>"Xã Hàm Phú"</v>
      </c>
      <c r="L7358" t="str">
        <f t="shared" si="800"/>
        <v>"VN-60-597-23077"</v>
      </c>
      <c r="M7358" t="str">
        <f t="shared" si="801"/>
        <v>"Xã Hàm Phú - Huyện Hàm Thuận Bắc - Tỉnh Bình Thuận"</v>
      </c>
      <c r="N7358" t="str">
        <f t="shared" si="802"/>
        <v>"Xã Hàm Phú - Huyện Hàm Thuận Bắc"</v>
      </c>
      <c r="O7358" t="str">
        <f>VLOOKUP(E7358,district_data,7,0)</f>
        <v>"res_district_597"</v>
      </c>
      <c r="P7358" t="str">
        <f t="shared" si="803"/>
        <v>"VN-60"</v>
      </c>
      <c r="Q7358" t="s">
        <v>1910</v>
      </c>
      <c r="R7358">
        <f t="shared" si="804"/>
        <v>1</v>
      </c>
    </row>
    <row r="7359" spans="1:18" ht="17" x14ac:dyDescent="0.15">
      <c r="A7359" s="8" t="s">
        <v>15212</v>
      </c>
      <c r="B7359" s="8" t="s">
        <v>15213</v>
      </c>
      <c r="C7359" s="8"/>
      <c r="D7359" s="8" t="s">
        <v>2174</v>
      </c>
      <c r="E7359" s="8" t="s">
        <v>1368</v>
      </c>
      <c r="F7359" s="8" t="s">
        <v>1369</v>
      </c>
      <c r="G7359" s="8" t="s">
        <v>94</v>
      </c>
      <c r="H7359" s="8" t="s">
        <v>93</v>
      </c>
      <c r="I7359" s="17" t="s">
        <v>27958</v>
      </c>
      <c r="J7359" s="19" t="str">
        <f t="shared" si="798"/>
        <v>"res_ward_7358"</v>
      </c>
      <c r="K7359" t="str">
        <f t="shared" si="799"/>
        <v>"Xã Hồng Liêm"</v>
      </c>
      <c r="L7359" t="str">
        <f t="shared" si="800"/>
        <v>"VN-60-597-23080"</v>
      </c>
      <c r="M7359" t="str">
        <f t="shared" si="801"/>
        <v>"Xã Hồng Liêm - Huyện Hàm Thuận Bắc - Tỉnh Bình Thuận"</v>
      </c>
      <c r="N7359" t="str">
        <f t="shared" si="802"/>
        <v>"Xã Hồng Liêm - Huyện Hàm Thuận Bắc"</v>
      </c>
      <c r="O7359" t="str">
        <f>VLOOKUP(E7359,district_data,7,0)</f>
        <v>"res_district_597"</v>
      </c>
      <c r="P7359" t="str">
        <f t="shared" si="803"/>
        <v>"VN-60"</v>
      </c>
      <c r="Q7359" t="s">
        <v>1910</v>
      </c>
      <c r="R7359">
        <f t="shared" si="804"/>
        <v>1</v>
      </c>
    </row>
    <row r="7360" spans="1:18" ht="17" x14ac:dyDescent="0.15">
      <c r="A7360" s="8" t="s">
        <v>15214</v>
      </c>
      <c r="B7360" s="8" t="s">
        <v>10923</v>
      </c>
      <c r="C7360" s="8"/>
      <c r="D7360" s="8" t="s">
        <v>2174</v>
      </c>
      <c r="E7360" s="8" t="s">
        <v>1368</v>
      </c>
      <c r="F7360" s="8" t="s">
        <v>1369</v>
      </c>
      <c r="G7360" s="8" t="s">
        <v>94</v>
      </c>
      <c r="H7360" s="8" t="s">
        <v>93</v>
      </c>
      <c r="I7360" s="17" t="s">
        <v>27959</v>
      </c>
      <c r="J7360" s="19" t="str">
        <f t="shared" si="798"/>
        <v>"res_ward_7359"</v>
      </c>
      <c r="K7360" t="str">
        <f t="shared" si="799"/>
        <v>"Xã Thuận Minh"</v>
      </c>
      <c r="L7360" t="str">
        <f t="shared" si="800"/>
        <v>"VN-60-597-23083"</v>
      </c>
      <c r="M7360" t="str">
        <f t="shared" si="801"/>
        <v>"Xã Thuận Minh - Huyện Hàm Thuận Bắc - Tỉnh Bình Thuận"</v>
      </c>
      <c r="N7360" t="str">
        <f t="shared" si="802"/>
        <v>"Xã Thuận Minh - Huyện Hàm Thuận Bắc"</v>
      </c>
      <c r="O7360" t="str">
        <f>VLOOKUP(E7360,district_data,7,0)</f>
        <v>"res_district_597"</v>
      </c>
      <c r="P7360" t="str">
        <f t="shared" si="803"/>
        <v>"VN-60"</v>
      </c>
      <c r="Q7360" t="s">
        <v>1910</v>
      </c>
      <c r="R7360">
        <f t="shared" si="804"/>
        <v>1</v>
      </c>
    </row>
    <row r="7361" spans="1:18" ht="17" x14ac:dyDescent="0.15">
      <c r="A7361" s="8" t="s">
        <v>15215</v>
      </c>
      <c r="B7361" s="8" t="s">
        <v>3038</v>
      </c>
      <c r="C7361" s="8"/>
      <c r="D7361" s="8" t="s">
        <v>2174</v>
      </c>
      <c r="E7361" s="8" t="s">
        <v>1368</v>
      </c>
      <c r="F7361" s="8" t="s">
        <v>1369</v>
      </c>
      <c r="G7361" s="8" t="s">
        <v>94</v>
      </c>
      <c r="H7361" s="8" t="s">
        <v>93</v>
      </c>
      <c r="I7361" s="17" t="s">
        <v>27960</v>
      </c>
      <c r="J7361" s="19" t="str">
        <f t="shared" si="798"/>
        <v>"res_ward_7360"</v>
      </c>
      <c r="K7361" t="str">
        <f t="shared" si="799"/>
        <v>"Xã Hồng Sơn"</v>
      </c>
      <c r="L7361" t="str">
        <f t="shared" si="800"/>
        <v>"VN-60-597-23086"</v>
      </c>
      <c r="M7361" t="str">
        <f t="shared" si="801"/>
        <v>"Xã Hồng Sơn - Huyện Hàm Thuận Bắc - Tỉnh Bình Thuận"</v>
      </c>
      <c r="N7361" t="str">
        <f t="shared" si="802"/>
        <v>"Xã Hồng Sơn - Huyện Hàm Thuận Bắc"</v>
      </c>
      <c r="O7361" t="str">
        <f>VLOOKUP(E7361,district_data,7,0)</f>
        <v>"res_district_597"</v>
      </c>
      <c r="P7361" t="str">
        <f t="shared" si="803"/>
        <v>"VN-60"</v>
      </c>
      <c r="Q7361" t="s">
        <v>1910</v>
      </c>
      <c r="R7361">
        <f t="shared" si="804"/>
        <v>1</v>
      </c>
    </row>
    <row r="7362" spans="1:18" ht="17" x14ac:dyDescent="0.15">
      <c r="A7362" s="8" t="s">
        <v>15216</v>
      </c>
      <c r="B7362" s="8" t="s">
        <v>15217</v>
      </c>
      <c r="C7362" s="8"/>
      <c r="D7362" s="8" t="s">
        <v>2174</v>
      </c>
      <c r="E7362" s="8" t="s">
        <v>1368</v>
      </c>
      <c r="F7362" s="8" t="s">
        <v>1369</v>
      </c>
      <c r="G7362" s="8" t="s">
        <v>94</v>
      </c>
      <c r="H7362" s="8" t="s">
        <v>93</v>
      </c>
      <c r="I7362" s="17" t="s">
        <v>27961</v>
      </c>
      <c r="J7362" s="19" t="str">
        <f t="shared" si="798"/>
        <v>"res_ward_7361"</v>
      </c>
      <c r="K7362" t="str">
        <f t="shared" si="799"/>
        <v>"Xã Hàm Trí"</v>
      </c>
      <c r="L7362" t="str">
        <f t="shared" si="800"/>
        <v>"VN-60-597-23089"</v>
      </c>
      <c r="M7362" t="str">
        <f t="shared" si="801"/>
        <v>"Xã Hàm Trí - Huyện Hàm Thuận Bắc - Tỉnh Bình Thuận"</v>
      </c>
      <c r="N7362" t="str">
        <f t="shared" si="802"/>
        <v>"Xã Hàm Trí - Huyện Hàm Thuận Bắc"</v>
      </c>
      <c r="O7362" t="str">
        <f>VLOOKUP(E7362,district_data,7,0)</f>
        <v>"res_district_597"</v>
      </c>
      <c r="P7362" t="str">
        <f t="shared" si="803"/>
        <v>"VN-60"</v>
      </c>
      <c r="Q7362" t="s">
        <v>1910</v>
      </c>
      <c r="R7362">
        <f t="shared" si="804"/>
        <v>1</v>
      </c>
    </row>
    <row r="7363" spans="1:18" ht="17" x14ac:dyDescent="0.15">
      <c r="A7363" s="8" t="s">
        <v>15218</v>
      </c>
      <c r="B7363" s="8" t="s">
        <v>15219</v>
      </c>
      <c r="C7363" s="8"/>
      <c r="D7363" s="8" t="s">
        <v>2174</v>
      </c>
      <c r="E7363" s="8" t="s">
        <v>1368</v>
      </c>
      <c r="F7363" s="8" t="s">
        <v>1369</v>
      </c>
      <c r="G7363" s="8" t="s">
        <v>94</v>
      </c>
      <c r="H7363" s="8" t="s">
        <v>93</v>
      </c>
      <c r="I7363" s="17" t="s">
        <v>27962</v>
      </c>
      <c r="J7363" s="19" t="str">
        <f t="shared" ref="J7363:J7426" si="805">$T$2&amp;I7363&amp;$T$2</f>
        <v>"res_ward_7362"</v>
      </c>
      <c r="K7363" t="str">
        <f t="shared" ref="K7363:K7426" si="806">$T$2&amp;B7363&amp;$T$2</f>
        <v>"Xã Hàm Đức"</v>
      </c>
      <c r="L7363" t="str">
        <f t="shared" ref="L7363:L7426" si="807">$T$2&amp;"VN-"&amp;G7363&amp;"-"&amp;E7363&amp;"-"&amp;A7363&amp;$T$2</f>
        <v>"VN-60-597-23092"</v>
      </c>
      <c r="M7363" t="str">
        <f t="shared" ref="M7363:M7426" si="808">$T$2&amp;B7363&amp;" - "&amp;F7363&amp;" - "&amp;H7363&amp;$T$2</f>
        <v>"Xã Hàm Đức - Huyện Hàm Thuận Bắc - Tỉnh Bình Thuận"</v>
      </c>
      <c r="N7363" t="str">
        <f t="shared" ref="N7363:N7426" si="809">$T$2&amp;B7363&amp;" - "&amp;F7363&amp;$T$2</f>
        <v>"Xã Hàm Đức - Huyện Hàm Thuận Bắc"</v>
      </c>
      <c r="O7363" t="str">
        <f>VLOOKUP(E7363,district_data,7,0)</f>
        <v>"res_district_597"</v>
      </c>
      <c r="P7363" t="str">
        <f t="shared" ref="P7363:P7426" si="810">$T$2&amp;"VN-"&amp;G7363&amp;$T$2</f>
        <v>"VN-60"</v>
      </c>
      <c r="Q7363" t="s">
        <v>1910</v>
      </c>
      <c r="R7363">
        <f t="shared" ref="R7363:R7426" si="811">VLOOKUP(D7363,$U$2:$V$5,2,0)</f>
        <v>1</v>
      </c>
    </row>
    <row r="7364" spans="1:18" ht="17" x14ac:dyDescent="0.15">
      <c r="A7364" s="8" t="s">
        <v>15220</v>
      </c>
      <c r="B7364" s="8" t="s">
        <v>15221</v>
      </c>
      <c r="C7364" s="8"/>
      <c r="D7364" s="8" t="s">
        <v>2174</v>
      </c>
      <c r="E7364" s="8" t="s">
        <v>1368</v>
      </c>
      <c r="F7364" s="8" t="s">
        <v>1369</v>
      </c>
      <c r="G7364" s="8" t="s">
        <v>94</v>
      </c>
      <c r="H7364" s="8" t="s">
        <v>93</v>
      </c>
      <c r="I7364" s="17" t="s">
        <v>27963</v>
      </c>
      <c r="J7364" s="19" t="str">
        <f t="shared" si="805"/>
        <v>"res_ward_7363"</v>
      </c>
      <c r="K7364" t="str">
        <f t="shared" si="806"/>
        <v>"Xã Hàm Liêm"</v>
      </c>
      <c r="L7364" t="str">
        <f t="shared" si="807"/>
        <v>"VN-60-597-23095"</v>
      </c>
      <c r="M7364" t="str">
        <f t="shared" si="808"/>
        <v>"Xã Hàm Liêm - Huyện Hàm Thuận Bắc - Tỉnh Bình Thuận"</v>
      </c>
      <c r="N7364" t="str">
        <f t="shared" si="809"/>
        <v>"Xã Hàm Liêm - Huyện Hàm Thuận Bắc"</v>
      </c>
      <c r="O7364" t="str">
        <f>VLOOKUP(E7364,district_data,7,0)</f>
        <v>"res_district_597"</v>
      </c>
      <c r="P7364" t="str">
        <f t="shared" si="810"/>
        <v>"VN-60"</v>
      </c>
      <c r="Q7364" t="s">
        <v>1910</v>
      </c>
      <c r="R7364">
        <f t="shared" si="811"/>
        <v>1</v>
      </c>
    </row>
    <row r="7365" spans="1:18" ht="17" x14ac:dyDescent="0.15">
      <c r="A7365" s="8" t="s">
        <v>15222</v>
      </c>
      <c r="B7365" s="8" t="s">
        <v>15223</v>
      </c>
      <c r="C7365" s="8"/>
      <c r="D7365" s="8" t="s">
        <v>2174</v>
      </c>
      <c r="E7365" s="8" t="s">
        <v>1368</v>
      </c>
      <c r="F7365" s="8" t="s">
        <v>1369</v>
      </c>
      <c r="G7365" s="8" t="s">
        <v>94</v>
      </c>
      <c r="H7365" s="8" t="s">
        <v>93</v>
      </c>
      <c r="I7365" s="17" t="s">
        <v>27964</v>
      </c>
      <c r="J7365" s="19" t="str">
        <f t="shared" si="805"/>
        <v>"res_ward_7364"</v>
      </c>
      <c r="K7365" t="str">
        <f t="shared" si="806"/>
        <v>"Xã Hàm Chính"</v>
      </c>
      <c r="L7365" t="str">
        <f t="shared" si="807"/>
        <v>"VN-60-597-23098"</v>
      </c>
      <c r="M7365" t="str">
        <f t="shared" si="808"/>
        <v>"Xã Hàm Chính - Huyện Hàm Thuận Bắc - Tỉnh Bình Thuận"</v>
      </c>
      <c r="N7365" t="str">
        <f t="shared" si="809"/>
        <v>"Xã Hàm Chính - Huyện Hàm Thuận Bắc"</v>
      </c>
      <c r="O7365" t="str">
        <f>VLOOKUP(E7365,district_data,7,0)</f>
        <v>"res_district_597"</v>
      </c>
      <c r="P7365" t="str">
        <f t="shared" si="810"/>
        <v>"VN-60"</v>
      </c>
      <c r="Q7365" t="s">
        <v>1910</v>
      </c>
      <c r="R7365">
        <f t="shared" si="811"/>
        <v>1</v>
      </c>
    </row>
    <row r="7366" spans="1:18" ht="17" x14ac:dyDescent="0.15">
      <c r="A7366" s="8" t="s">
        <v>15224</v>
      </c>
      <c r="B7366" s="8" t="s">
        <v>15225</v>
      </c>
      <c r="C7366" s="8"/>
      <c r="D7366" s="8" t="s">
        <v>2174</v>
      </c>
      <c r="E7366" s="8" t="s">
        <v>1368</v>
      </c>
      <c r="F7366" s="8" t="s">
        <v>1369</v>
      </c>
      <c r="G7366" s="8" t="s">
        <v>94</v>
      </c>
      <c r="H7366" s="8" t="s">
        <v>93</v>
      </c>
      <c r="I7366" s="17" t="s">
        <v>27965</v>
      </c>
      <c r="J7366" s="19" t="str">
        <f t="shared" si="805"/>
        <v>"res_ward_7365"</v>
      </c>
      <c r="K7366" t="str">
        <f t="shared" si="806"/>
        <v>"Xã Hàm Hiệp"</v>
      </c>
      <c r="L7366" t="str">
        <f t="shared" si="807"/>
        <v>"VN-60-597-23101"</v>
      </c>
      <c r="M7366" t="str">
        <f t="shared" si="808"/>
        <v>"Xã Hàm Hiệp - Huyện Hàm Thuận Bắc - Tỉnh Bình Thuận"</v>
      </c>
      <c r="N7366" t="str">
        <f t="shared" si="809"/>
        <v>"Xã Hàm Hiệp - Huyện Hàm Thuận Bắc"</v>
      </c>
      <c r="O7366" t="str">
        <f>VLOOKUP(E7366,district_data,7,0)</f>
        <v>"res_district_597"</v>
      </c>
      <c r="P7366" t="str">
        <f t="shared" si="810"/>
        <v>"VN-60"</v>
      </c>
      <c r="Q7366" t="s">
        <v>1910</v>
      </c>
      <c r="R7366">
        <f t="shared" si="811"/>
        <v>1</v>
      </c>
    </row>
    <row r="7367" spans="1:18" ht="17" x14ac:dyDescent="0.15">
      <c r="A7367" s="8" t="s">
        <v>15226</v>
      </c>
      <c r="B7367" s="8" t="s">
        <v>15227</v>
      </c>
      <c r="C7367" s="8"/>
      <c r="D7367" s="8" t="s">
        <v>2174</v>
      </c>
      <c r="E7367" s="8" t="s">
        <v>1368</v>
      </c>
      <c r="F7367" s="8" t="s">
        <v>1369</v>
      </c>
      <c r="G7367" s="8" t="s">
        <v>94</v>
      </c>
      <c r="H7367" s="8" t="s">
        <v>93</v>
      </c>
      <c r="I7367" s="17" t="s">
        <v>27966</v>
      </c>
      <c r="J7367" s="19" t="str">
        <f t="shared" si="805"/>
        <v>"res_ward_7366"</v>
      </c>
      <c r="K7367" t="str">
        <f t="shared" si="806"/>
        <v>"Xã Hàm Thắng"</v>
      </c>
      <c r="L7367" t="str">
        <f t="shared" si="807"/>
        <v>"VN-60-597-23104"</v>
      </c>
      <c r="M7367" t="str">
        <f t="shared" si="808"/>
        <v>"Xã Hàm Thắng - Huyện Hàm Thuận Bắc - Tỉnh Bình Thuận"</v>
      </c>
      <c r="N7367" t="str">
        <f t="shared" si="809"/>
        <v>"Xã Hàm Thắng - Huyện Hàm Thuận Bắc"</v>
      </c>
      <c r="O7367" t="str">
        <f>VLOOKUP(E7367,district_data,7,0)</f>
        <v>"res_district_597"</v>
      </c>
      <c r="P7367" t="str">
        <f t="shared" si="810"/>
        <v>"VN-60"</v>
      </c>
      <c r="Q7367" t="s">
        <v>1910</v>
      </c>
      <c r="R7367">
        <f t="shared" si="811"/>
        <v>1</v>
      </c>
    </row>
    <row r="7368" spans="1:18" ht="17" x14ac:dyDescent="0.15">
      <c r="A7368" s="8" t="s">
        <v>15228</v>
      </c>
      <c r="B7368" s="8" t="s">
        <v>15229</v>
      </c>
      <c r="C7368" s="8"/>
      <c r="D7368" s="8" t="s">
        <v>2174</v>
      </c>
      <c r="E7368" s="8" t="s">
        <v>1368</v>
      </c>
      <c r="F7368" s="8" t="s">
        <v>1369</v>
      </c>
      <c r="G7368" s="8" t="s">
        <v>94</v>
      </c>
      <c r="H7368" s="8" t="s">
        <v>93</v>
      </c>
      <c r="I7368" s="17" t="s">
        <v>27967</v>
      </c>
      <c r="J7368" s="19" t="str">
        <f t="shared" si="805"/>
        <v>"res_ward_7367"</v>
      </c>
      <c r="K7368" t="str">
        <f t="shared" si="806"/>
        <v>"Xã Đa Mi"</v>
      </c>
      <c r="L7368" t="str">
        <f t="shared" si="807"/>
        <v>"VN-60-597-23107"</v>
      </c>
      <c r="M7368" t="str">
        <f t="shared" si="808"/>
        <v>"Xã Đa Mi - Huyện Hàm Thuận Bắc - Tỉnh Bình Thuận"</v>
      </c>
      <c r="N7368" t="str">
        <f t="shared" si="809"/>
        <v>"Xã Đa Mi - Huyện Hàm Thuận Bắc"</v>
      </c>
      <c r="O7368" t="str">
        <f>VLOOKUP(E7368,district_data,7,0)</f>
        <v>"res_district_597"</v>
      </c>
      <c r="P7368" t="str">
        <f t="shared" si="810"/>
        <v>"VN-60"</v>
      </c>
      <c r="Q7368" t="s">
        <v>1910</v>
      </c>
      <c r="R7368">
        <f t="shared" si="811"/>
        <v>1</v>
      </c>
    </row>
    <row r="7369" spans="1:18" ht="17" x14ac:dyDescent="0.15">
      <c r="A7369" s="8" t="s">
        <v>15230</v>
      </c>
      <c r="B7369" s="8" t="s">
        <v>15231</v>
      </c>
      <c r="C7369" s="8"/>
      <c r="D7369" s="8" t="s">
        <v>2171</v>
      </c>
      <c r="E7369" s="8" t="s">
        <v>1370</v>
      </c>
      <c r="F7369" s="8" t="s">
        <v>1371</v>
      </c>
      <c r="G7369" s="8" t="s">
        <v>94</v>
      </c>
      <c r="H7369" s="8" t="s">
        <v>93</v>
      </c>
      <c r="I7369" s="17" t="s">
        <v>27968</v>
      </c>
      <c r="J7369" s="19" t="str">
        <f t="shared" si="805"/>
        <v>"res_ward_7368"</v>
      </c>
      <c r="K7369" t="str">
        <f t="shared" si="806"/>
        <v>"Thị trấn Thuận Nam"</v>
      </c>
      <c r="L7369" t="str">
        <f t="shared" si="807"/>
        <v>"VN-60-598-23110"</v>
      </c>
      <c r="M7369" t="str">
        <f t="shared" si="808"/>
        <v>"Thị trấn Thuận Nam - Huyện Hàm Thuận Nam - Tỉnh Bình Thuận"</v>
      </c>
      <c r="N7369" t="str">
        <f t="shared" si="809"/>
        <v>"Thị trấn Thuận Nam - Huyện Hàm Thuận Nam"</v>
      </c>
      <c r="O7369" t="str">
        <f>VLOOKUP(E7369,district_data,7,0)</f>
        <v>"res_district_598"</v>
      </c>
      <c r="P7369" t="str">
        <f t="shared" si="810"/>
        <v>"VN-60"</v>
      </c>
      <c r="Q7369" t="s">
        <v>1910</v>
      </c>
      <c r="R7369">
        <f t="shared" si="811"/>
        <v>2</v>
      </c>
    </row>
    <row r="7370" spans="1:18" ht="17" x14ac:dyDescent="0.15">
      <c r="A7370" s="8" t="s">
        <v>15232</v>
      </c>
      <c r="B7370" s="8" t="s">
        <v>15233</v>
      </c>
      <c r="C7370" s="8"/>
      <c r="D7370" s="8" t="s">
        <v>2174</v>
      </c>
      <c r="E7370" s="8" t="s">
        <v>1370</v>
      </c>
      <c r="F7370" s="8" t="s">
        <v>1371</v>
      </c>
      <c r="G7370" s="8" t="s">
        <v>94</v>
      </c>
      <c r="H7370" s="8" t="s">
        <v>93</v>
      </c>
      <c r="I7370" s="17" t="s">
        <v>27969</v>
      </c>
      <c r="J7370" s="19" t="str">
        <f t="shared" si="805"/>
        <v>"res_ward_7369"</v>
      </c>
      <c r="K7370" t="str">
        <f t="shared" si="806"/>
        <v>"Xã Mỹ Thạnh"</v>
      </c>
      <c r="L7370" t="str">
        <f t="shared" si="807"/>
        <v>"VN-60-598-23113"</v>
      </c>
      <c r="M7370" t="str">
        <f t="shared" si="808"/>
        <v>"Xã Mỹ Thạnh - Huyện Hàm Thuận Nam - Tỉnh Bình Thuận"</v>
      </c>
      <c r="N7370" t="str">
        <f t="shared" si="809"/>
        <v>"Xã Mỹ Thạnh - Huyện Hàm Thuận Nam"</v>
      </c>
      <c r="O7370" t="str">
        <f>VLOOKUP(E7370,district_data,7,0)</f>
        <v>"res_district_598"</v>
      </c>
      <c r="P7370" t="str">
        <f t="shared" si="810"/>
        <v>"VN-60"</v>
      </c>
      <c r="Q7370" t="s">
        <v>1910</v>
      </c>
      <c r="R7370">
        <f t="shared" si="811"/>
        <v>1</v>
      </c>
    </row>
    <row r="7371" spans="1:18" ht="17" x14ac:dyDescent="0.15">
      <c r="A7371" s="8" t="s">
        <v>15234</v>
      </c>
      <c r="B7371" s="8" t="s">
        <v>15235</v>
      </c>
      <c r="C7371" s="8"/>
      <c r="D7371" s="8" t="s">
        <v>2174</v>
      </c>
      <c r="E7371" s="8" t="s">
        <v>1370</v>
      </c>
      <c r="F7371" s="8" t="s">
        <v>1371</v>
      </c>
      <c r="G7371" s="8" t="s">
        <v>94</v>
      </c>
      <c r="H7371" s="8" t="s">
        <v>93</v>
      </c>
      <c r="I7371" s="17" t="s">
        <v>27970</v>
      </c>
      <c r="J7371" s="19" t="str">
        <f t="shared" si="805"/>
        <v>"res_ward_7370"</v>
      </c>
      <c r="K7371" t="str">
        <f t="shared" si="806"/>
        <v>"Xã Hàm Cần"</v>
      </c>
      <c r="L7371" t="str">
        <f t="shared" si="807"/>
        <v>"VN-60-598-23116"</v>
      </c>
      <c r="M7371" t="str">
        <f t="shared" si="808"/>
        <v>"Xã Hàm Cần - Huyện Hàm Thuận Nam - Tỉnh Bình Thuận"</v>
      </c>
      <c r="N7371" t="str">
        <f t="shared" si="809"/>
        <v>"Xã Hàm Cần - Huyện Hàm Thuận Nam"</v>
      </c>
      <c r="O7371" t="str">
        <f>VLOOKUP(E7371,district_data,7,0)</f>
        <v>"res_district_598"</v>
      </c>
      <c r="P7371" t="str">
        <f t="shared" si="810"/>
        <v>"VN-60"</v>
      </c>
      <c r="Q7371" t="s">
        <v>1910</v>
      </c>
      <c r="R7371">
        <f t="shared" si="811"/>
        <v>1</v>
      </c>
    </row>
    <row r="7372" spans="1:18" ht="17" x14ac:dyDescent="0.15">
      <c r="A7372" s="8" t="s">
        <v>15236</v>
      </c>
      <c r="B7372" s="8" t="s">
        <v>15237</v>
      </c>
      <c r="C7372" s="8"/>
      <c r="D7372" s="8" t="s">
        <v>2174</v>
      </c>
      <c r="E7372" s="8" t="s">
        <v>1370</v>
      </c>
      <c r="F7372" s="8" t="s">
        <v>1371</v>
      </c>
      <c r="G7372" s="8" t="s">
        <v>94</v>
      </c>
      <c r="H7372" s="8" t="s">
        <v>93</v>
      </c>
      <c r="I7372" s="17" t="s">
        <v>27971</v>
      </c>
      <c r="J7372" s="19" t="str">
        <f t="shared" si="805"/>
        <v>"res_ward_7371"</v>
      </c>
      <c r="K7372" t="str">
        <f t="shared" si="806"/>
        <v>"Xã Mương Mán"</v>
      </c>
      <c r="L7372" t="str">
        <f t="shared" si="807"/>
        <v>"VN-60-598-23119"</v>
      </c>
      <c r="M7372" t="str">
        <f t="shared" si="808"/>
        <v>"Xã Mương Mán - Huyện Hàm Thuận Nam - Tỉnh Bình Thuận"</v>
      </c>
      <c r="N7372" t="str">
        <f t="shared" si="809"/>
        <v>"Xã Mương Mán - Huyện Hàm Thuận Nam"</v>
      </c>
      <c r="O7372" t="str">
        <f>VLOOKUP(E7372,district_data,7,0)</f>
        <v>"res_district_598"</v>
      </c>
      <c r="P7372" t="str">
        <f t="shared" si="810"/>
        <v>"VN-60"</v>
      </c>
      <c r="Q7372" t="s">
        <v>1910</v>
      </c>
      <c r="R7372">
        <f t="shared" si="811"/>
        <v>1</v>
      </c>
    </row>
    <row r="7373" spans="1:18" ht="17" x14ac:dyDescent="0.15">
      <c r="A7373" s="8" t="s">
        <v>15238</v>
      </c>
      <c r="B7373" s="8" t="s">
        <v>15239</v>
      </c>
      <c r="C7373" s="8"/>
      <c r="D7373" s="8" t="s">
        <v>2174</v>
      </c>
      <c r="E7373" s="8" t="s">
        <v>1370</v>
      </c>
      <c r="F7373" s="8" t="s">
        <v>1371</v>
      </c>
      <c r="G7373" s="8" t="s">
        <v>94</v>
      </c>
      <c r="H7373" s="8" t="s">
        <v>93</v>
      </c>
      <c r="I7373" s="17" t="s">
        <v>27972</v>
      </c>
      <c r="J7373" s="19" t="str">
        <f t="shared" si="805"/>
        <v>"res_ward_7372"</v>
      </c>
      <c r="K7373" t="str">
        <f t="shared" si="806"/>
        <v>"Xã Hàm Thạnh"</v>
      </c>
      <c r="L7373" t="str">
        <f t="shared" si="807"/>
        <v>"VN-60-598-23122"</v>
      </c>
      <c r="M7373" t="str">
        <f t="shared" si="808"/>
        <v>"Xã Hàm Thạnh - Huyện Hàm Thuận Nam - Tỉnh Bình Thuận"</v>
      </c>
      <c r="N7373" t="str">
        <f t="shared" si="809"/>
        <v>"Xã Hàm Thạnh - Huyện Hàm Thuận Nam"</v>
      </c>
      <c r="O7373" t="str">
        <f>VLOOKUP(E7373,district_data,7,0)</f>
        <v>"res_district_598"</v>
      </c>
      <c r="P7373" t="str">
        <f t="shared" si="810"/>
        <v>"VN-60"</v>
      </c>
      <c r="Q7373" t="s">
        <v>1910</v>
      </c>
      <c r="R7373">
        <f t="shared" si="811"/>
        <v>1</v>
      </c>
    </row>
    <row r="7374" spans="1:18" ht="17" x14ac:dyDescent="0.15">
      <c r="A7374" s="8" t="s">
        <v>15240</v>
      </c>
      <c r="B7374" s="8" t="s">
        <v>15241</v>
      </c>
      <c r="C7374" s="8"/>
      <c r="D7374" s="8" t="s">
        <v>2174</v>
      </c>
      <c r="E7374" s="8" t="s">
        <v>1370</v>
      </c>
      <c r="F7374" s="8" t="s">
        <v>1371</v>
      </c>
      <c r="G7374" s="8" t="s">
        <v>94</v>
      </c>
      <c r="H7374" s="8" t="s">
        <v>93</v>
      </c>
      <c r="I7374" s="17" t="s">
        <v>27973</v>
      </c>
      <c r="J7374" s="19" t="str">
        <f t="shared" si="805"/>
        <v>"res_ward_7373"</v>
      </c>
      <c r="K7374" t="str">
        <f t="shared" si="806"/>
        <v>"Xã Hàm Kiệm"</v>
      </c>
      <c r="L7374" t="str">
        <f t="shared" si="807"/>
        <v>"VN-60-598-23125"</v>
      </c>
      <c r="M7374" t="str">
        <f t="shared" si="808"/>
        <v>"Xã Hàm Kiệm - Huyện Hàm Thuận Nam - Tỉnh Bình Thuận"</v>
      </c>
      <c r="N7374" t="str">
        <f t="shared" si="809"/>
        <v>"Xã Hàm Kiệm - Huyện Hàm Thuận Nam"</v>
      </c>
      <c r="O7374" t="str">
        <f>VLOOKUP(E7374,district_data,7,0)</f>
        <v>"res_district_598"</v>
      </c>
      <c r="P7374" t="str">
        <f t="shared" si="810"/>
        <v>"VN-60"</v>
      </c>
      <c r="Q7374" t="s">
        <v>1910</v>
      </c>
      <c r="R7374">
        <f t="shared" si="811"/>
        <v>1</v>
      </c>
    </row>
    <row r="7375" spans="1:18" ht="17" x14ac:dyDescent="0.15">
      <c r="A7375" s="8" t="s">
        <v>15242</v>
      </c>
      <c r="B7375" s="8" t="s">
        <v>15243</v>
      </c>
      <c r="C7375" s="8"/>
      <c r="D7375" s="8" t="s">
        <v>2174</v>
      </c>
      <c r="E7375" s="8" t="s">
        <v>1370</v>
      </c>
      <c r="F7375" s="8" t="s">
        <v>1371</v>
      </c>
      <c r="G7375" s="8" t="s">
        <v>94</v>
      </c>
      <c r="H7375" s="8" t="s">
        <v>93</v>
      </c>
      <c r="I7375" s="17" t="s">
        <v>27974</v>
      </c>
      <c r="J7375" s="19" t="str">
        <f t="shared" si="805"/>
        <v>"res_ward_7374"</v>
      </c>
      <c r="K7375" t="str">
        <f t="shared" si="806"/>
        <v>"Xã Hàm Cường"</v>
      </c>
      <c r="L7375" t="str">
        <f t="shared" si="807"/>
        <v>"VN-60-598-23128"</v>
      </c>
      <c r="M7375" t="str">
        <f t="shared" si="808"/>
        <v>"Xã Hàm Cường - Huyện Hàm Thuận Nam - Tỉnh Bình Thuận"</v>
      </c>
      <c r="N7375" t="str">
        <f t="shared" si="809"/>
        <v>"Xã Hàm Cường - Huyện Hàm Thuận Nam"</v>
      </c>
      <c r="O7375" t="str">
        <f>VLOOKUP(E7375,district_data,7,0)</f>
        <v>"res_district_598"</v>
      </c>
      <c r="P7375" t="str">
        <f t="shared" si="810"/>
        <v>"VN-60"</v>
      </c>
      <c r="Q7375" t="s">
        <v>1910</v>
      </c>
      <c r="R7375">
        <f t="shared" si="811"/>
        <v>1</v>
      </c>
    </row>
    <row r="7376" spans="1:18" ht="17" x14ac:dyDescent="0.15">
      <c r="A7376" s="8" t="s">
        <v>15244</v>
      </c>
      <c r="B7376" s="8" t="s">
        <v>15245</v>
      </c>
      <c r="C7376" s="8"/>
      <c r="D7376" s="8" t="s">
        <v>2174</v>
      </c>
      <c r="E7376" s="8" t="s">
        <v>1370</v>
      </c>
      <c r="F7376" s="8" t="s">
        <v>1371</v>
      </c>
      <c r="G7376" s="8" t="s">
        <v>94</v>
      </c>
      <c r="H7376" s="8" t="s">
        <v>93</v>
      </c>
      <c r="I7376" s="17" t="s">
        <v>27975</v>
      </c>
      <c r="J7376" s="19" t="str">
        <f t="shared" si="805"/>
        <v>"res_ward_7375"</v>
      </c>
      <c r="K7376" t="str">
        <f t="shared" si="806"/>
        <v>"Xã Hàm Mỹ"</v>
      </c>
      <c r="L7376" t="str">
        <f t="shared" si="807"/>
        <v>"VN-60-598-23131"</v>
      </c>
      <c r="M7376" t="str">
        <f t="shared" si="808"/>
        <v>"Xã Hàm Mỹ - Huyện Hàm Thuận Nam - Tỉnh Bình Thuận"</v>
      </c>
      <c r="N7376" t="str">
        <f t="shared" si="809"/>
        <v>"Xã Hàm Mỹ - Huyện Hàm Thuận Nam"</v>
      </c>
      <c r="O7376" t="str">
        <f>VLOOKUP(E7376,district_data,7,0)</f>
        <v>"res_district_598"</v>
      </c>
      <c r="P7376" t="str">
        <f t="shared" si="810"/>
        <v>"VN-60"</v>
      </c>
      <c r="Q7376" t="s">
        <v>1910</v>
      </c>
      <c r="R7376">
        <f t="shared" si="811"/>
        <v>1</v>
      </c>
    </row>
    <row r="7377" spans="1:18" ht="17" x14ac:dyDescent="0.15">
      <c r="A7377" s="8" t="s">
        <v>15246</v>
      </c>
      <c r="B7377" s="8" t="s">
        <v>2615</v>
      </c>
      <c r="C7377" s="8"/>
      <c r="D7377" s="8" t="s">
        <v>2174</v>
      </c>
      <c r="E7377" s="8" t="s">
        <v>1370</v>
      </c>
      <c r="F7377" s="8" t="s">
        <v>1371</v>
      </c>
      <c r="G7377" s="8" t="s">
        <v>94</v>
      </c>
      <c r="H7377" s="8" t="s">
        <v>93</v>
      </c>
      <c r="I7377" s="17" t="s">
        <v>27976</v>
      </c>
      <c r="J7377" s="19" t="str">
        <f t="shared" si="805"/>
        <v>"res_ward_7376"</v>
      </c>
      <c r="K7377" t="str">
        <f t="shared" si="806"/>
        <v>"Xã Tân Lập"</v>
      </c>
      <c r="L7377" t="str">
        <f t="shared" si="807"/>
        <v>"VN-60-598-23134"</v>
      </c>
      <c r="M7377" t="str">
        <f t="shared" si="808"/>
        <v>"Xã Tân Lập - Huyện Hàm Thuận Nam - Tỉnh Bình Thuận"</v>
      </c>
      <c r="N7377" t="str">
        <f t="shared" si="809"/>
        <v>"Xã Tân Lập - Huyện Hàm Thuận Nam"</v>
      </c>
      <c r="O7377" t="str">
        <f>VLOOKUP(E7377,district_data,7,0)</f>
        <v>"res_district_598"</v>
      </c>
      <c r="P7377" t="str">
        <f t="shared" si="810"/>
        <v>"VN-60"</v>
      </c>
      <c r="Q7377" t="s">
        <v>1910</v>
      </c>
      <c r="R7377">
        <f t="shared" si="811"/>
        <v>1</v>
      </c>
    </row>
    <row r="7378" spans="1:18" ht="17" x14ac:dyDescent="0.15">
      <c r="A7378" s="8" t="s">
        <v>15247</v>
      </c>
      <c r="B7378" s="8" t="s">
        <v>15248</v>
      </c>
      <c r="C7378" s="8"/>
      <c r="D7378" s="8" t="s">
        <v>2174</v>
      </c>
      <c r="E7378" s="8" t="s">
        <v>1370</v>
      </c>
      <c r="F7378" s="8" t="s">
        <v>1371</v>
      </c>
      <c r="G7378" s="8" t="s">
        <v>94</v>
      </c>
      <c r="H7378" s="8" t="s">
        <v>93</v>
      </c>
      <c r="I7378" s="17" t="s">
        <v>27977</v>
      </c>
      <c r="J7378" s="19" t="str">
        <f t="shared" si="805"/>
        <v>"res_ward_7377"</v>
      </c>
      <c r="K7378" t="str">
        <f t="shared" si="806"/>
        <v>"Xã Hàm Minh"</v>
      </c>
      <c r="L7378" t="str">
        <f t="shared" si="807"/>
        <v>"VN-60-598-23137"</v>
      </c>
      <c r="M7378" t="str">
        <f t="shared" si="808"/>
        <v>"Xã Hàm Minh - Huyện Hàm Thuận Nam - Tỉnh Bình Thuận"</v>
      </c>
      <c r="N7378" t="str">
        <f t="shared" si="809"/>
        <v>"Xã Hàm Minh - Huyện Hàm Thuận Nam"</v>
      </c>
      <c r="O7378" t="str">
        <f>VLOOKUP(E7378,district_data,7,0)</f>
        <v>"res_district_598"</v>
      </c>
      <c r="P7378" t="str">
        <f t="shared" si="810"/>
        <v>"VN-60"</v>
      </c>
      <c r="Q7378" t="s">
        <v>1910</v>
      </c>
      <c r="R7378">
        <f t="shared" si="811"/>
        <v>1</v>
      </c>
    </row>
    <row r="7379" spans="1:18" ht="17" x14ac:dyDescent="0.15">
      <c r="A7379" s="8" t="s">
        <v>15249</v>
      </c>
      <c r="B7379" s="8" t="s">
        <v>15250</v>
      </c>
      <c r="C7379" s="8"/>
      <c r="D7379" s="8" t="s">
        <v>2174</v>
      </c>
      <c r="E7379" s="8" t="s">
        <v>1370</v>
      </c>
      <c r="F7379" s="8" t="s">
        <v>1371</v>
      </c>
      <c r="G7379" s="8" t="s">
        <v>94</v>
      </c>
      <c r="H7379" s="8" t="s">
        <v>93</v>
      </c>
      <c r="I7379" s="17" t="s">
        <v>27978</v>
      </c>
      <c r="J7379" s="19" t="str">
        <f t="shared" si="805"/>
        <v>"res_ward_7378"</v>
      </c>
      <c r="K7379" t="str">
        <f t="shared" si="806"/>
        <v>"Xã Thuận Quí"</v>
      </c>
      <c r="L7379" t="str">
        <f t="shared" si="807"/>
        <v>"VN-60-598-23140"</v>
      </c>
      <c r="M7379" t="str">
        <f t="shared" si="808"/>
        <v>"Xã Thuận Quí - Huyện Hàm Thuận Nam - Tỉnh Bình Thuận"</v>
      </c>
      <c r="N7379" t="str">
        <f t="shared" si="809"/>
        <v>"Xã Thuận Quí - Huyện Hàm Thuận Nam"</v>
      </c>
      <c r="O7379" t="str">
        <f>VLOOKUP(E7379,district_data,7,0)</f>
        <v>"res_district_598"</v>
      </c>
      <c r="P7379" t="str">
        <f t="shared" si="810"/>
        <v>"VN-60"</v>
      </c>
      <c r="Q7379" t="s">
        <v>1910</v>
      </c>
      <c r="R7379">
        <f t="shared" si="811"/>
        <v>1</v>
      </c>
    </row>
    <row r="7380" spans="1:18" ht="17" x14ac:dyDescent="0.15">
      <c r="A7380" s="8" t="s">
        <v>15251</v>
      </c>
      <c r="B7380" s="8" t="s">
        <v>15252</v>
      </c>
      <c r="C7380" s="8"/>
      <c r="D7380" s="8" t="s">
        <v>2174</v>
      </c>
      <c r="E7380" s="8" t="s">
        <v>1370</v>
      </c>
      <c r="F7380" s="8" t="s">
        <v>1371</v>
      </c>
      <c r="G7380" s="8" t="s">
        <v>94</v>
      </c>
      <c r="H7380" s="8" t="s">
        <v>93</v>
      </c>
      <c r="I7380" s="17" t="s">
        <v>27979</v>
      </c>
      <c r="J7380" s="19" t="str">
        <f t="shared" si="805"/>
        <v>"res_ward_7379"</v>
      </c>
      <c r="K7380" t="str">
        <f t="shared" si="806"/>
        <v>"Xã Tân Thuận"</v>
      </c>
      <c r="L7380" t="str">
        <f t="shared" si="807"/>
        <v>"VN-60-598-23143"</v>
      </c>
      <c r="M7380" t="str">
        <f t="shared" si="808"/>
        <v>"Xã Tân Thuận - Huyện Hàm Thuận Nam - Tỉnh Bình Thuận"</v>
      </c>
      <c r="N7380" t="str">
        <f t="shared" si="809"/>
        <v>"Xã Tân Thuận - Huyện Hàm Thuận Nam"</v>
      </c>
      <c r="O7380" t="str">
        <f>VLOOKUP(E7380,district_data,7,0)</f>
        <v>"res_district_598"</v>
      </c>
      <c r="P7380" t="str">
        <f t="shared" si="810"/>
        <v>"VN-60"</v>
      </c>
      <c r="Q7380" t="s">
        <v>1910</v>
      </c>
      <c r="R7380">
        <f t="shared" si="811"/>
        <v>1</v>
      </c>
    </row>
    <row r="7381" spans="1:18" ht="17" x14ac:dyDescent="0.15">
      <c r="A7381" s="8" t="s">
        <v>15253</v>
      </c>
      <c r="B7381" s="8" t="s">
        <v>3372</v>
      </c>
      <c r="C7381" s="8"/>
      <c r="D7381" s="8" t="s">
        <v>2174</v>
      </c>
      <c r="E7381" s="8" t="s">
        <v>1370</v>
      </c>
      <c r="F7381" s="8" t="s">
        <v>1371</v>
      </c>
      <c r="G7381" s="8" t="s">
        <v>94</v>
      </c>
      <c r="H7381" s="8" t="s">
        <v>93</v>
      </c>
      <c r="I7381" s="17" t="s">
        <v>27980</v>
      </c>
      <c r="J7381" s="19" t="str">
        <f t="shared" si="805"/>
        <v>"res_ward_7380"</v>
      </c>
      <c r="K7381" t="str">
        <f t="shared" si="806"/>
        <v>"Xã Tân Thành"</v>
      </c>
      <c r="L7381" t="str">
        <f t="shared" si="807"/>
        <v>"VN-60-598-23146"</v>
      </c>
      <c r="M7381" t="str">
        <f t="shared" si="808"/>
        <v>"Xã Tân Thành - Huyện Hàm Thuận Nam - Tỉnh Bình Thuận"</v>
      </c>
      <c r="N7381" t="str">
        <f t="shared" si="809"/>
        <v>"Xã Tân Thành - Huyện Hàm Thuận Nam"</v>
      </c>
      <c r="O7381" t="str">
        <f>VLOOKUP(E7381,district_data,7,0)</f>
        <v>"res_district_598"</v>
      </c>
      <c r="P7381" t="str">
        <f t="shared" si="810"/>
        <v>"VN-60"</v>
      </c>
      <c r="Q7381" t="s">
        <v>1910</v>
      </c>
      <c r="R7381">
        <f t="shared" si="811"/>
        <v>1</v>
      </c>
    </row>
    <row r="7382" spans="1:18" ht="17" x14ac:dyDescent="0.15">
      <c r="A7382" s="8" t="s">
        <v>15254</v>
      </c>
      <c r="B7382" s="8" t="s">
        <v>15255</v>
      </c>
      <c r="C7382" s="8"/>
      <c r="D7382" s="8" t="s">
        <v>2171</v>
      </c>
      <c r="E7382" s="8" t="s">
        <v>1372</v>
      </c>
      <c r="F7382" s="8" t="s">
        <v>1373</v>
      </c>
      <c r="G7382" s="8" t="s">
        <v>94</v>
      </c>
      <c r="H7382" s="8" t="s">
        <v>93</v>
      </c>
      <c r="I7382" s="17" t="s">
        <v>27981</v>
      </c>
      <c r="J7382" s="19" t="str">
        <f t="shared" si="805"/>
        <v>"res_ward_7381"</v>
      </c>
      <c r="K7382" t="str">
        <f t="shared" si="806"/>
        <v>"Thị trấn Lạc Tánh"</v>
      </c>
      <c r="L7382" t="str">
        <f t="shared" si="807"/>
        <v>"VN-60-599-23149"</v>
      </c>
      <c r="M7382" t="str">
        <f t="shared" si="808"/>
        <v>"Thị trấn Lạc Tánh - Huyện Tánh Linh - Tỉnh Bình Thuận"</v>
      </c>
      <c r="N7382" t="str">
        <f t="shared" si="809"/>
        <v>"Thị trấn Lạc Tánh - Huyện Tánh Linh"</v>
      </c>
      <c r="O7382" t="str">
        <f>VLOOKUP(E7382,district_data,7,0)</f>
        <v>"res_district_599"</v>
      </c>
      <c r="P7382" t="str">
        <f t="shared" si="810"/>
        <v>"VN-60"</v>
      </c>
      <c r="Q7382" t="s">
        <v>1910</v>
      </c>
      <c r="R7382">
        <f t="shared" si="811"/>
        <v>2</v>
      </c>
    </row>
    <row r="7383" spans="1:18" ht="17" x14ac:dyDescent="0.15">
      <c r="A7383" s="8" t="s">
        <v>15256</v>
      </c>
      <c r="B7383" s="8" t="s">
        <v>15257</v>
      </c>
      <c r="C7383" s="8"/>
      <c r="D7383" s="8" t="s">
        <v>2174</v>
      </c>
      <c r="E7383" s="8" t="s">
        <v>1372</v>
      </c>
      <c r="F7383" s="8" t="s">
        <v>1373</v>
      </c>
      <c r="G7383" s="8" t="s">
        <v>94</v>
      </c>
      <c r="H7383" s="8" t="s">
        <v>93</v>
      </c>
      <c r="I7383" s="17" t="s">
        <v>27982</v>
      </c>
      <c r="J7383" s="19" t="str">
        <f t="shared" si="805"/>
        <v>"res_ward_7382"</v>
      </c>
      <c r="K7383" t="str">
        <f t="shared" si="806"/>
        <v>"Xã Bắc Ruộng"</v>
      </c>
      <c r="L7383" t="str">
        <f t="shared" si="807"/>
        <v>"VN-60-599-23152"</v>
      </c>
      <c r="M7383" t="str">
        <f t="shared" si="808"/>
        <v>"Xã Bắc Ruộng - Huyện Tánh Linh - Tỉnh Bình Thuận"</v>
      </c>
      <c r="N7383" t="str">
        <f t="shared" si="809"/>
        <v>"Xã Bắc Ruộng - Huyện Tánh Linh"</v>
      </c>
      <c r="O7383" t="str">
        <f>VLOOKUP(E7383,district_data,7,0)</f>
        <v>"res_district_599"</v>
      </c>
      <c r="P7383" t="str">
        <f t="shared" si="810"/>
        <v>"VN-60"</v>
      </c>
      <c r="Q7383" t="s">
        <v>1910</v>
      </c>
      <c r="R7383">
        <f t="shared" si="811"/>
        <v>1</v>
      </c>
    </row>
    <row r="7384" spans="1:18" ht="17" x14ac:dyDescent="0.15">
      <c r="A7384" s="8" t="s">
        <v>15258</v>
      </c>
      <c r="B7384" s="8" t="s">
        <v>15259</v>
      </c>
      <c r="C7384" s="8"/>
      <c r="D7384" s="8" t="s">
        <v>2174</v>
      </c>
      <c r="E7384" s="8" t="s">
        <v>1372</v>
      </c>
      <c r="F7384" s="8" t="s">
        <v>1373</v>
      </c>
      <c r="G7384" s="8" t="s">
        <v>94</v>
      </c>
      <c r="H7384" s="8" t="s">
        <v>93</v>
      </c>
      <c r="I7384" s="17" t="s">
        <v>27983</v>
      </c>
      <c r="J7384" s="19" t="str">
        <f t="shared" si="805"/>
        <v>"res_ward_7383"</v>
      </c>
      <c r="K7384" t="str">
        <f t="shared" si="806"/>
        <v>"Xã Nghị Đức"</v>
      </c>
      <c r="L7384" t="str">
        <f t="shared" si="807"/>
        <v>"VN-60-599-23158"</v>
      </c>
      <c r="M7384" t="str">
        <f t="shared" si="808"/>
        <v>"Xã Nghị Đức - Huyện Tánh Linh - Tỉnh Bình Thuận"</v>
      </c>
      <c r="N7384" t="str">
        <f t="shared" si="809"/>
        <v>"Xã Nghị Đức - Huyện Tánh Linh"</v>
      </c>
      <c r="O7384" t="str">
        <f>VLOOKUP(E7384,district_data,7,0)</f>
        <v>"res_district_599"</v>
      </c>
      <c r="P7384" t="str">
        <f t="shared" si="810"/>
        <v>"VN-60"</v>
      </c>
      <c r="Q7384" t="s">
        <v>1910</v>
      </c>
      <c r="R7384">
        <f t="shared" si="811"/>
        <v>1</v>
      </c>
    </row>
    <row r="7385" spans="1:18" ht="17" x14ac:dyDescent="0.15">
      <c r="A7385" s="8" t="s">
        <v>15260</v>
      </c>
      <c r="B7385" s="8" t="s">
        <v>15261</v>
      </c>
      <c r="C7385" s="8"/>
      <c r="D7385" s="8" t="s">
        <v>2174</v>
      </c>
      <c r="E7385" s="8" t="s">
        <v>1372</v>
      </c>
      <c r="F7385" s="8" t="s">
        <v>1373</v>
      </c>
      <c r="G7385" s="8" t="s">
        <v>94</v>
      </c>
      <c r="H7385" s="8" t="s">
        <v>93</v>
      </c>
      <c r="I7385" s="17" t="s">
        <v>27984</v>
      </c>
      <c r="J7385" s="19" t="str">
        <f t="shared" si="805"/>
        <v>"res_ward_7384"</v>
      </c>
      <c r="K7385" t="str">
        <f t="shared" si="806"/>
        <v>"Xã La Ngâu"</v>
      </c>
      <c r="L7385" t="str">
        <f t="shared" si="807"/>
        <v>"VN-60-599-23161"</v>
      </c>
      <c r="M7385" t="str">
        <f t="shared" si="808"/>
        <v>"Xã La Ngâu - Huyện Tánh Linh - Tỉnh Bình Thuận"</v>
      </c>
      <c r="N7385" t="str">
        <f t="shared" si="809"/>
        <v>"Xã La Ngâu - Huyện Tánh Linh"</v>
      </c>
      <c r="O7385" t="str">
        <f>VLOOKUP(E7385,district_data,7,0)</f>
        <v>"res_district_599"</v>
      </c>
      <c r="P7385" t="str">
        <f t="shared" si="810"/>
        <v>"VN-60"</v>
      </c>
      <c r="Q7385" t="s">
        <v>1910</v>
      </c>
      <c r="R7385">
        <f t="shared" si="811"/>
        <v>1</v>
      </c>
    </row>
    <row r="7386" spans="1:18" ht="17" x14ac:dyDescent="0.15">
      <c r="A7386" s="8" t="s">
        <v>15262</v>
      </c>
      <c r="B7386" s="8" t="s">
        <v>15263</v>
      </c>
      <c r="C7386" s="8"/>
      <c r="D7386" s="8" t="s">
        <v>2174</v>
      </c>
      <c r="E7386" s="8" t="s">
        <v>1372</v>
      </c>
      <c r="F7386" s="8" t="s">
        <v>1373</v>
      </c>
      <c r="G7386" s="8" t="s">
        <v>94</v>
      </c>
      <c r="H7386" s="8" t="s">
        <v>93</v>
      </c>
      <c r="I7386" s="17" t="s">
        <v>27985</v>
      </c>
      <c r="J7386" s="19" t="str">
        <f t="shared" si="805"/>
        <v>"res_ward_7385"</v>
      </c>
      <c r="K7386" t="str">
        <f t="shared" si="806"/>
        <v>"Xã Huy Khiêm"</v>
      </c>
      <c r="L7386" t="str">
        <f t="shared" si="807"/>
        <v>"VN-60-599-23164"</v>
      </c>
      <c r="M7386" t="str">
        <f t="shared" si="808"/>
        <v>"Xã Huy Khiêm - Huyện Tánh Linh - Tỉnh Bình Thuận"</v>
      </c>
      <c r="N7386" t="str">
        <f t="shared" si="809"/>
        <v>"Xã Huy Khiêm - Huyện Tánh Linh"</v>
      </c>
      <c r="O7386" t="str">
        <f>VLOOKUP(E7386,district_data,7,0)</f>
        <v>"res_district_599"</v>
      </c>
      <c r="P7386" t="str">
        <f t="shared" si="810"/>
        <v>"VN-60"</v>
      </c>
      <c r="Q7386" t="s">
        <v>1910</v>
      </c>
      <c r="R7386">
        <f t="shared" si="811"/>
        <v>1</v>
      </c>
    </row>
    <row r="7387" spans="1:18" ht="17" x14ac:dyDescent="0.15">
      <c r="A7387" s="8" t="s">
        <v>15264</v>
      </c>
      <c r="B7387" s="8" t="s">
        <v>15265</v>
      </c>
      <c r="C7387" s="8"/>
      <c r="D7387" s="8" t="s">
        <v>2174</v>
      </c>
      <c r="E7387" s="8" t="s">
        <v>1372</v>
      </c>
      <c r="F7387" s="8" t="s">
        <v>1373</v>
      </c>
      <c r="G7387" s="8" t="s">
        <v>94</v>
      </c>
      <c r="H7387" s="8" t="s">
        <v>93</v>
      </c>
      <c r="I7387" s="17" t="s">
        <v>27986</v>
      </c>
      <c r="J7387" s="19" t="str">
        <f t="shared" si="805"/>
        <v>"res_ward_7386"</v>
      </c>
      <c r="K7387" t="str">
        <f t="shared" si="806"/>
        <v>"Xã Măng Tố"</v>
      </c>
      <c r="L7387" t="str">
        <f t="shared" si="807"/>
        <v>"VN-60-599-23167"</v>
      </c>
      <c r="M7387" t="str">
        <f t="shared" si="808"/>
        <v>"Xã Măng Tố - Huyện Tánh Linh - Tỉnh Bình Thuận"</v>
      </c>
      <c r="N7387" t="str">
        <f t="shared" si="809"/>
        <v>"Xã Măng Tố - Huyện Tánh Linh"</v>
      </c>
      <c r="O7387" t="str">
        <f>VLOOKUP(E7387,district_data,7,0)</f>
        <v>"res_district_599"</v>
      </c>
      <c r="P7387" t="str">
        <f t="shared" si="810"/>
        <v>"VN-60"</v>
      </c>
      <c r="Q7387" t="s">
        <v>1910</v>
      </c>
      <c r="R7387">
        <f t="shared" si="811"/>
        <v>1</v>
      </c>
    </row>
    <row r="7388" spans="1:18" ht="17" x14ac:dyDescent="0.15">
      <c r="A7388" s="8" t="s">
        <v>15266</v>
      </c>
      <c r="B7388" s="8" t="s">
        <v>14183</v>
      </c>
      <c r="C7388" s="8"/>
      <c r="D7388" s="8" t="s">
        <v>2174</v>
      </c>
      <c r="E7388" s="8" t="s">
        <v>1372</v>
      </c>
      <c r="F7388" s="8" t="s">
        <v>1373</v>
      </c>
      <c r="G7388" s="8" t="s">
        <v>94</v>
      </c>
      <c r="H7388" s="8" t="s">
        <v>93</v>
      </c>
      <c r="I7388" s="17" t="s">
        <v>27987</v>
      </c>
      <c r="J7388" s="19" t="str">
        <f t="shared" si="805"/>
        <v>"res_ward_7387"</v>
      </c>
      <c r="K7388" t="str">
        <f t="shared" si="806"/>
        <v>"Xã Đức Phú"</v>
      </c>
      <c r="L7388" t="str">
        <f t="shared" si="807"/>
        <v>"VN-60-599-23170"</v>
      </c>
      <c r="M7388" t="str">
        <f t="shared" si="808"/>
        <v>"Xã Đức Phú - Huyện Tánh Linh - Tỉnh Bình Thuận"</v>
      </c>
      <c r="N7388" t="str">
        <f t="shared" si="809"/>
        <v>"Xã Đức Phú - Huyện Tánh Linh"</v>
      </c>
      <c r="O7388" t="str">
        <f>VLOOKUP(E7388,district_data,7,0)</f>
        <v>"res_district_599"</v>
      </c>
      <c r="P7388" t="str">
        <f t="shared" si="810"/>
        <v>"VN-60"</v>
      </c>
      <c r="Q7388" t="s">
        <v>1910</v>
      </c>
      <c r="R7388">
        <f t="shared" si="811"/>
        <v>1</v>
      </c>
    </row>
    <row r="7389" spans="1:18" ht="17" x14ac:dyDescent="0.15">
      <c r="A7389" s="8" t="s">
        <v>15267</v>
      </c>
      <c r="B7389" s="8" t="s">
        <v>15268</v>
      </c>
      <c r="C7389" s="8"/>
      <c r="D7389" s="8" t="s">
        <v>2174</v>
      </c>
      <c r="E7389" s="8" t="s">
        <v>1372</v>
      </c>
      <c r="F7389" s="8" t="s">
        <v>1373</v>
      </c>
      <c r="G7389" s="8" t="s">
        <v>94</v>
      </c>
      <c r="H7389" s="8" t="s">
        <v>93</v>
      </c>
      <c r="I7389" s="17" t="s">
        <v>27988</v>
      </c>
      <c r="J7389" s="19" t="str">
        <f t="shared" si="805"/>
        <v>"res_ward_7388"</v>
      </c>
      <c r="K7389" t="str">
        <f t="shared" si="806"/>
        <v>"Xã Đồng Kho"</v>
      </c>
      <c r="L7389" t="str">
        <f t="shared" si="807"/>
        <v>"VN-60-599-23173"</v>
      </c>
      <c r="M7389" t="str">
        <f t="shared" si="808"/>
        <v>"Xã Đồng Kho - Huyện Tánh Linh - Tỉnh Bình Thuận"</v>
      </c>
      <c r="N7389" t="str">
        <f t="shared" si="809"/>
        <v>"Xã Đồng Kho - Huyện Tánh Linh"</v>
      </c>
      <c r="O7389" t="str">
        <f>VLOOKUP(E7389,district_data,7,0)</f>
        <v>"res_district_599"</v>
      </c>
      <c r="P7389" t="str">
        <f t="shared" si="810"/>
        <v>"VN-60"</v>
      </c>
      <c r="Q7389" t="s">
        <v>1910</v>
      </c>
      <c r="R7389">
        <f t="shared" si="811"/>
        <v>1</v>
      </c>
    </row>
    <row r="7390" spans="1:18" ht="17" x14ac:dyDescent="0.15">
      <c r="A7390" s="8" t="s">
        <v>15269</v>
      </c>
      <c r="B7390" s="8" t="s">
        <v>15270</v>
      </c>
      <c r="C7390" s="8"/>
      <c r="D7390" s="8" t="s">
        <v>2174</v>
      </c>
      <c r="E7390" s="8" t="s">
        <v>1372</v>
      </c>
      <c r="F7390" s="8" t="s">
        <v>1373</v>
      </c>
      <c r="G7390" s="8" t="s">
        <v>94</v>
      </c>
      <c r="H7390" s="8" t="s">
        <v>93</v>
      </c>
      <c r="I7390" s="17" t="s">
        <v>27989</v>
      </c>
      <c r="J7390" s="19" t="str">
        <f t="shared" si="805"/>
        <v>"res_ward_7389"</v>
      </c>
      <c r="K7390" t="str">
        <f t="shared" si="806"/>
        <v>"Xã Gia An"</v>
      </c>
      <c r="L7390" t="str">
        <f t="shared" si="807"/>
        <v>"VN-60-599-23176"</v>
      </c>
      <c r="M7390" t="str">
        <f t="shared" si="808"/>
        <v>"Xã Gia An - Huyện Tánh Linh - Tỉnh Bình Thuận"</v>
      </c>
      <c r="N7390" t="str">
        <f t="shared" si="809"/>
        <v>"Xã Gia An - Huyện Tánh Linh"</v>
      </c>
      <c r="O7390" t="str">
        <f>VLOOKUP(E7390,district_data,7,0)</f>
        <v>"res_district_599"</v>
      </c>
      <c r="P7390" t="str">
        <f t="shared" si="810"/>
        <v>"VN-60"</v>
      </c>
      <c r="Q7390" t="s">
        <v>1910</v>
      </c>
      <c r="R7390">
        <f t="shared" si="811"/>
        <v>1</v>
      </c>
    </row>
    <row r="7391" spans="1:18" ht="17" x14ac:dyDescent="0.15">
      <c r="A7391" s="8" t="s">
        <v>15271</v>
      </c>
      <c r="B7391" s="8" t="s">
        <v>15272</v>
      </c>
      <c r="C7391" s="8"/>
      <c r="D7391" s="8" t="s">
        <v>2174</v>
      </c>
      <c r="E7391" s="8" t="s">
        <v>1372</v>
      </c>
      <c r="F7391" s="8" t="s">
        <v>1373</v>
      </c>
      <c r="G7391" s="8" t="s">
        <v>94</v>
      </c>
      <c r="H7391" s="8" t="s">
        <v>93</v>
      </c>
      <c r="I7391" s="17" t="s">
        <v>27990</v>
      </c>
      <c r="J7391" s="19" t="str">
        <f t="shared" si="805"/>
        <v>"res_ward_7390"</v>
      </c>
      <c r="K7391" t="str">
        <f t="shared" si="806"/>
        <v>"Xã Đức Bình"</v>
      </c>
      <c r="L7391" t="str">
        <f t="shared" si="807"/>
        <v>"VN-60-599-23179"</v>
      </c>
      <c r="M7391" t="str">
        <f t="shared" si="808"/>
        <v>"Xã Đức Bình - Huyện Tánh Linh - Tỉnh Bình Thuận"</v>
      </c>
      <c r="N7391" t="str">
        <f t="shared" si="809"/>
        <v>"Xã Đức Bình - Huyện Tánh Linh"</v>
      </c>
      <c r="O7391" t="str">
        <f>VLOOKUP(E7391,district_data,7,0)</f>
        <v>"res_district_599"</v>
      </c>
      <c r="P7391" t="str">
        <f t="shared" si="810"/>
        <v>"VN-60"</v>
      </c>
      <c r="Q7391" t="s">
        <v>1910</v>
      </c>
      <c r="R7391">
        <f t="shared" si="811"/>
        <v>1</v>
      </c>
    </row>
    <row r="7392" spans="1:18" ht="17" x14ac:dyDescent="0.15">
      <c r="A7392" s="8" t="s">
        <v>15273</v>
      </c>
      <c r="B7392" s="8" t="s">
        <v>15274</v>
      </c>
      <c r="C7392" s="8"/>
      <c r="D7392" s="8" t="s">
        <v>2174</v>
      </c>
      <c r="E7392" s="8" t="s">
        <v>1372</v>
      </c>
      <c r="F7392" s="8" t="s">
        <v>1373</v>
      </c>
      <c r="G7392" s="8" t="s">
        <v>94</v>
      </c>
      <c r="H7392" s="8" t="s">
        <v>93</v>
      </c>
      <c r="I7392" s="17" t="s">
        <v>27991</v>
      </c>
      <c r="J7392" s="19" t="str">
        <f t="shared" si="805"/>
        <v>"res_ward_7391"</v>
      </c>
      <c r="K7392" t="str">
        <f t="shared" si="806"/>
        <v>"Xã Gia Huynh"</v>
      </c>
      <c r="L7392" t="str">
        <f t="shared" si="807"/>
        <v>"VN-60-599-23182"</v>
      </c>
      <c r="M7392" t="str">
        <f t="shared" si="808"/>
        <v>"Xã Gia Huynh - Huyện Tánh Linh - Tỉnh Bình Thuận"</v>
      </c>
      <c r="N7392" t="str">
        <f t="shared" si="809"/>
        <v>"Xã Gia Huynh - Huyện Tánh Linh"</v>
      </c>
      <c r="O7392" t="str">
        <f>VLOOKUP(E7392,district_data,7,0)</f>
        <v>"res_district_599"</v>
      </c>
      <c r="P7392" t="str">
        <f t="shared" si="810"/>
        <v>"VN-60"</v>
      </c>
      <c r="Q7392" t="s">
        <v>1910</v>
      </c>
      <c r="R7392">
        <f t="shared" si="811"/>
        <v>1</v>
      </c>
    </row>
    <row r="7393" spans="1:18" ht="17" x14ac:dyDescent="0.15">
      <c r="A7393" s="8" t="s">
        <v>15275</v>
      </c>
      <c r="B7393" s="8" t="s">
        <v>15276</v>
      </c>
      <c r="C7393" s="8"/>
      <c r="D7393" s="8" t="s">
        <v>2174</v>
      </c>
      <c r="E7393" s="8" t="s">
        <v>1372</v>
      </c>
      <c r="F7393" s="8" t="s">
        <v>1373</v>
      </c>
      <c r="G7393" s="8" t="s">
        <v>94</v>
      </c>
      <c r="H7393" s="8" t="s">
        <v>93</v>
      </c>
      <c r="I7393" s="17" t="s">
        <v>27992</v>
      </c>
      <c r="J7393" s="19" t="str">
        <f t="shared" si="805"/>
        <v>"res_ward_7392"</v>
      </c>
      <c r="K7393" t="str">
        <f t="shared" si="806"/>
        <v>"Xã Đức Thuận"</v>
      </c>
      <c r="L7393" t="str">
        <f t="shared" si="807"/>
        <v>"VN-60-599-23185"</v>
      </c>
      <c r="M7393" t="str">
        <f t="shared" si="808"/>
        <v>"Xã Đức Thuận - Huyện Tánh Linh - Tỉnh Bình Thuận"</v>
      </c>
      <c r="N7393" t="str">
        <f t="shared" si="809"/>
        <v>"Xã Đức Thuận - Huyện Tánh Linh"</v>
      </c>
      <c r="O7393" t="str">
        <f>VLOOKUP(E7393,district_data,7,0)</f>
        <v>"res_district_599"</v>
      </c>
      <c r="P7393" t="str">
        <f t="shared" si="810"/>
        <v>"VN-60"</v>
      </c>
      <c r="Q7393" t="s">
        <v>1910</v>
      </c>
      <c r="R7393">
        <f t="shared" si="811"/>
        <v>1</v>
      </c>
    </row>
    <row r="7394" spans="1:18" ht="17" x14ac:dyDescent="0.15">
      <c r="A7394" s="8" t="s">
        <v>15277</v>
      </c>
      <c r="B7394" s="8" t="s">
        <v>15278</v>
      </c>
      <c r="C7394" s="8"/>
      <c r="D7394" s="8" t="s">
        <v>2174</v>
      </c>
      <c r="E7394" s="8" t="s">
        <v>1372</v>
      </c>
      <c r="F7394" s="8" t="s">
        <v>1373</v>
      </c>
      <c r="G7394" s="8" t="s">
        <v>94</v>
      </c>
      <c r="H7394" s="8" t="s">
        <v>93</v>
      </c>
      <c r="I7394" s="17" t="s">
        <v>27993</v>
      </c>
      <c r="J7394" s="19" t="str">
        <f t="shared" si="805"/>
        <v>"res_ward_7393"</v>
      </c>
      <c r="K7394" t="str">
        <f t="shared" si="806"/>
        <v>"Xã Suối Kiết"</v>
      </c>
      <c r="L7394" t="str">
        <f t="shared" si="807"/>
        <v>"VN-60-599-23188"</v>
      </c>
      <c r="M7394" t="str">
        <f t="shared" si="808"/>
        <v>"Xã Suối Kiết - Huyện Tánh Linh - Tỉnh Bình Thuận"</v>
      </c>
      <c r="N7394" t="str">
        <f t="shared" si="809"/>
        <v>"Xã Suối Kiết - Huyện Tánh Linh"</v>
      </c>
      <c r="O7394" t="str">
        <f>VLOOKUP(E7394,district_data,7,0)</f>
        <v>"res_district_599"</v>
      </c>
      <c r="P7394" t="str">
        <f t="shared" si="810"/>
        <v>"VN-60"</v>
      </c>
      <c r="Q7394" t="s">
        <v>1910</v>
      </c>
      <c r="R7394">
        <f t="shared" si="811"/>
        <v>1</v>
      </c>
    </row>
    <row r="7395" spans="1:18" ht="17" x14ac:dyDescent="0.15">
      <c r="A7395" s="8" t="s">
        <v>15279</v>
      </c>
      <c r="B7395" s="8" t="s">
        <v>15280</v>
      </c>
      <c r="C7395" s="8"/>
      <c r="D7395" s="8" t="s">
        <v>2171</v>
      </c>
      <c r="E7395" s="8" t="s">
        <v>1374</v>
      </c>
      <c r="F7395" s="8" t="s">
        <v>1375</v>
      </c>
      <c r="G7395" s="8" t="s">
        <v>94</v>
      </c>
      <c r="H7395" s="8" t="s">
        <v>93</v>
      </c>
      <c r="I7395" s="17" t="s">
        <v>27994</v>
      </c>
      <c r="J7395" s="19" t="str">
        <f t="shared" si="805"/>
        <v>"res_ward_7394"</v>
      </c>
      <c r="K7395" t="str">
        <f t="shared" si="806"/>
        <v>"Thị trấn Võ Xu"</v>
      </c>
      <c r="L7395" t="str">
        <f t="shared" si="807"/>
        <v>"VN-60-600-23191"</v>
      </c>
      <c r="M7395" t="str">
        <f t="shared" si="808"/>
        <v>"Thị trấn Võ Xu - Huyện Đức Linh - Tỉnh Bình Thuận"</v>
      </c>
      <c r="N7395" t="str">
        <f t="shared" si="809"/>
        <v>"Thị trấn Võ Xu - Huyện Đức Linh"</v>
      </c>
      <c r="O7395" t="str">
        <f>VLOOKUP(E7395,district_data,7,0)</f>
        <v>"res_district_600"</v>
      </c>
      <c r="P7395" t="str">
        <f t="shared" si="810"/>
        <v>"VN-60"</v>
      </c>
      <c r="Q7395" t="s">
        <v>1910</v>
      </c>
      <c r="R7395">
        <f t="shared" si="811"/>
        <v>2</v>
      </c>
    </row>
    <row r="7396" spans="1:18" ht="17" x14ac:dyDescent="0.15">
      <c r="A7396" s="8" t="s">
        <v>15281</v>
      </c>
      <c r="B7396" s="8" t="s">
        <v>15282</v>
      </c>
      <c r="C7396" s="8"/>
      <c r="D7396" s="8" t="s">
        <v>2171</v>
      </c>
      <c r="E7396" s="8" t="s">
        <v>1374</v>
      </c>
      <c r="F7396" s="8" t="s">
        <v>1375</v>
      </c>
      <c r="G7396" s="8" t="s">
        <v>94</v>
      </c>
      <c r="H7396" s="8" t="s">
        <v>93</v>
      </c>
      <c r="I7396" s="17" t="s">
        <v>27995</v>
      </c>
      <c r="J7396" s="19" t="str">
        <f t="shared" si="805"/>
        <v>"res_ward_7395"</v>
      </c>
      <c r="K7396" t="str">
        <f t="shared" si="806"/>
        <v>"Thị trấn Đức Tài"</v>
      </c>
      <c r="L7396" t="str">
        <f t="shared" si="807"/>
        <v>"VN-60-600-23194"</v>
      </c>
      <c r="M7396" t="str">
        <f t="shared" si="808"/>
        <v>"Thị trấn Đức Tài - Huyện Đức Linh - Tỉnh Bình Thuận"</v>
      </c>
      <c r="N7396" t="str">
        <f t="shared" si="809"/>
        <v>"Thị trấn Đức Tài - Huyện Đức Linh"</v>
      </c>
      <c r="O7396" t="str">
        <f>VLOOKUP(E7396,district_data,7,0)</f>
        <v>"res_district_600"</v>
      </c>
      <c r="P7396" t="str">
        <f t="shared" si="810"/>
        <v>"VN-60"</v>
      </c>
      <c r="Q7396" t="s">
        <v>1910</v>
      </c>
      <c r="R7396">
        <f t="shared" si="811"/>
        <v>2</v>
      </c>
    </row>
    <row r="7397" spans="1:18" ht="17" x14ac:dyDescent="0.15">
      <c r="A7397" s="8" t="s">
        <v>15283</v>
      </c>
      <c r="B7397" s="8" t="s">
        <v>15284</v>
      </c>
      <c r="C7397" s="8"/>
      <c r="D7397" s="8" t="s">
        <v>2174</v>
      </c>
      <c r="E7397" s="8" t="s">
        <v>1374</v>
      </c>
      <c r="F7397" s="8" t="s">
        <v>1375</v>
      </c>
      <c r="G7397" s="8" t="s">
        <v>94</v>
      </c>
      <c r="H7397" s="8" t="s">
        <v>93</v>
      </c>
      <c r="I7397" s="17" t="s">
        <v>27996</v>
      </c>
      <c r="J7397" s="19" t="str">
        <f t="shared" si="805"/>
        <v>"res_ward_7396"</v>
      </c>
      <c r="K7397" t="str">
        <f t="shared" si="806"/>
        <v>"Xã Đa Kai"</v>
      </c>
      <c r="L7397" t="str">
        <f t="shared" si="807"/>
        <v>"VN-60-600-23197"</v>
      </c>
      <c r="M7397" t="str">
        <f t="shared" si="808"/>
        <v>"Xã Đa Kai - Huyện Đức Linh - Tỉnh Bình Thuận"</v>
      </c>
      <c r="N7397" t="str">
        <f t="shared" si="809"/>
        <v>"Xã Đa Kai - Huyện Đức Linh"</v>
      </c>
      <c r="O7397" t="str">
        <f>VLOOKUP(E7397,district_data,7,0)</f>
        <v>"res_district_600"</v>
      </c>
      <c r="P7397" t="str">
        <f t="shared" si="810"/>
        <v>"VN-60"</v>
      </c>
      <c r="Q7397" t="s">
        <v>1910</v>
      </c>
      <c r="R7397">
        <f t="shared" si="811"/>
        <v>1</v>
      </c>
    </row>
    <row r="7398" spans="1:18" ht="17" x14ac:dyDescent="0.15">
      <c r="A7398" s="8" t="s">
        <v>15285</v>
      </c>
      <c r="B7398" s="8" t="s">
        <v>15286</v>
      </c>
      <c r="C7398" s="8"/>
      <c r="D7398" s="8" t="s">
        <v>2174</v>
      </c>
      <c r="E7398" s="8" t="s">
        <v>1374</v>
      </c>
      <c r="F7398" s="8" t="s">
        <v>1375</v>
      </c>
      <c r="G7398" s="8" t="s">
        <v>94</v>
      </c>
      <c r="H7398" s="8" t="s">
        <v>93</v>
      </c>
      <c r="I7398" s="17" t="s">
        <v>27997</v>
      </c>
      <c r="J7398" s="19" t="str">
        <f t="shared" si="805"/>
        <v>"res_ward_7397"</v>
      </c>
      <c r="K7398" t="str">
        <f t="shared" si="806"/>
        <v>"Xã Sùng Nhơn"</v>
      </c>
      <c r="L7398" t="str">
        <f t="shared" si="807"/>
        <v>"VN-60-600-23200"</v>
      </c>
      <c r="M7398" t="str">
        <f t="shared" si="808"/>
        <v>"Xã Sùng Nhơn - Huyện Đức Linh - Tỉnh Bình Thuận"</v>
      </c>
      <c r="N7398" t="str">
        <f t="shared" si="809"/>
        <v>"Xã Sùng Nhơn - Huyện Đức Linh"</v>
      </c>
      <c r="O7398" t="str">
        <f>VLOOKUP(E7398,district_data,7,0)</f>
        <v>"res_district_600"</v>
      </c>
      <c r="P7398" t="str">
        <f t="shared" si="810"/>
        <v>"VN-60"</v>
      </c>
      <c r="Q7398" t="s">
        <v>1910</v>
      </c>
      <c r="R7398">
        <f t="shared" si="811"/>
        <v>1</v>
      </c>
    </row>
    <row r="7399" spans="1:18" ht="17" x14ac:dyDescent="0.15">
      <c r="A7399" s="8" t="s">
        <v>15287</v>
      </c>
      <c r="B7399" s="8" t="s">
        <v>15288</v>
      </c>
      <c r="C7399" s="8"/>
      <c r="D7399" s="8" t="s">
        <v>2174</v>
      </c>
      <c r="E7399" s="8" t="s">
        <v>1374</v>
      </c>
      <c r="F7399" s="8" t="s">
        <v>1375</v>
      </c>
      <c r="G7399" s="8" t="s">
        <v>94</v>
      </c>
      <c r="H7399" s="8" t="s">
        <v>93</v>
      </c>
      <c r="I7399" s="17" t="s">
        <v>27998</v>
      </c>
      <c r="J7399" s="19" t="str">
        <f t="shared" si="805"/>
        <v>"res_ward_7398"</v>
      </c>
      <c r="K7399" t="str">
        <f t="shared" si="806"/>
        <v>"Xã Mê Pu"</v>
      </c>
      <c r="L7399" t="str">
        <f t="shared" si="807"/>
        <v>"VN-60-600-23203"</v>
      </c>
      <c r="M7399" t="str">
        <f t="shared" si="808"/>
        <v>"Xã Mê Pu - Huyện Đức Linh - Tỉnh Bình Thuận"</v>
      </c>
      <c r="N7399" t="str">
        <f t="shared" si="809"/>
        <v>"Xã Mê Pu - Huyện Đức Linh"</v>
      </c>
      <c r="O7399" t="str">
        <f>VLOOKUP(E7399,district_data,7,0)</f>
        <v>"res_district_600"</v>
      </c>
      <c r="P7399" t="str">
        <f t="shared" si="810"/>
        <v>"VN-60"</v>
      </c>
      <c r="Q7399" t="s">
        <v>1910</v>
      </c>
      <c r="R7399">
        <f t="shared" si="811"/>
        <v>1</v>
      </c>
    </row>
    <row r="7400" spans="1:18" ht="17" x14ac:dyDescent="0.15">
      <c r="A7400" s="8" t="s">
        <v>15289</v>
      </c>
      <c r="B7400" s="8" t="s">
        <v>8287</v>
      </c>
      <c r="C7400" s="8"/>
      <c r="D7400" s="8" t="s">
        <v>2174</v>
      </c>
      <c r="E7400" s="8" t="s">
        <v>1374</v>
      </c>
      <c r="F7400" s="8" t="s">
        <v>1375</v>
      </c>
      <c r="G7400" s="8" t="s">
        <v>94</v>
      </c>
      <c r="H7400" s="8" t="s">
        <v>93</v>
      </c>
      <c r="I7400" s="17" t="s">
        <v>27999</v>
      </c>
      <c r="J7400" s="19" t="str">
        <f t="shared" si="805"/>
        <v>"res_ward_7399"</v>
      </c>
      <c r="K7400" t="str">
        <f t="shared" si="806"/>
        <v>"Xã Nam Chính"</v>
      </c>
      <c r="L7400" t="str">
        <f t="shared" si="807"/>
        <v>"VN-60-600-23206"</v>
      </c>
      <c r="M7400" t="str">
        <f t="shared" si="808"/>
        <v>"Xã Nam Chính - Huyện Đức Linh - Tỉnh Bình Thuận"</v>
      </c>
      <c r="N7400" t="str">
        <f t="shared" si="809"/>
        <v>"Xã Nam Chính - Huyện Đức Linh"</v>
      </c>
      <c r="O7400" t="str">
        <f>VLOOKUP(E7400,district_data,7,0)</f>
        <v>"res_district_600"</v>
      </c>
      <c r="P7400" t="str">
        <f t="shared" si="810"/>
        <v>"VN-60"</v>
      </c>
      <c r="Q7400" t="s">
        <v>1910</v>
      </c>
      <c r="R7400">
        <f t="shared" si="811"/>
        <v>1</v>
      </c>
    </row>
    <row r="7401" spans="1:18" ht="17" x14ac:dyDescent="0.15">
      <c r="A7401" s="8" t="s">
        <v>15290</v>
      </c>
      <c r="B7401" s="8" t="s">
        <v>3461</v>
      </c>
      <c r="C7401" s="8"/>
      <c r="D7401" s="8" t="s">
        <v>2174</v>
      </c>
      <c r="E7401" s="8" t="s">
        <v>1374</v>
      </c>
      <c r="F7401" s="8" t="s">
        <v>1375</v>
      </c>
      <c r="G7401" s="8" t="s">
        <v>94</v>
      </c>
      <c r="H7401" s="8" t="s">
        <v>93</v>
      </c>
      <c r="I7401" s="17" t="s">
        <v>28000</v>
      </c>
      <c r="J7401" s="19" t="str">
        <f t="shared" si="805"/>
        <v>"res_ward_7400"</v>
      </c>
      <c r="K7401" t="str">
        <f t="shared" si="806"/>
        <v>"Xã Đức Hạnh"</v>
      </c>
      <c r="L7401" t="str">
        <f t="shared" si="807"/>
        <v>"VN-60-600-23212"</v>
      </c>
      <c r="M7401" t="str">
        <f t="shared" si="808"/>
        <v>"Xã Đức Hạnh - Huyện Đức Linh - Tỉnh Bình Thuận"</v>
      </c>
      <c r="N7401" t="str">
        <f t="shared" si="809"/>
        <v>"Xã Đức Hạnh - Huyện Đức Linh"</v>
      </c>
      <c r="O7401" t="str">
        <f>VLOOKUP(E7401,district_data,7,0)</f>
        <v>"res_district_600"</v>
      </c>
      <c r="P7401" t="str">
        <f t="shared" si="810"/>
        <v>"VN-60"</v>
      </c>
      <c r="Q7401" t="s">
        <v>1910</v>
      </c>
      <c r="R7401">
        <f t="shared" si="811"/>
        <v>1</v>
      </c>
    </row>
    <row r="7402" spans="1:18" ht="17" x14ac:dyDescent="0.15">
      <c r="A7402" s="8" t="s">
        <v>15291</v>
      </c>
      <c r="B7402" s="8" t="s">
        <v>15292</v>
      </c>
      <c r="C7402" s="8"/>
      <c r="D7402" s="8" t="s">
        <v>2174</v>
      </c>
      <c r="E7402" s="8" t="s">
        <v>1374</v>
      </c>
      <c r="F7402" s="8" t="s">
        <v>1375</v>
      </c>
      <c r="G7402" s="8" t="s">
        <v>94</v>
      </c>
      <c r="H7402" s="8" t="s">
        <v>93</v>
      </c>
      <c r="I7402" s="17" t="s">
        <v>28001</v>
      </c>
      <c r="J7402" s="19" t="str">
        <f t="shared" si="805"/>
        <v>"res_ward_7401"</v>
      </c>
      <c r="K7402" t="str">
        <f t="shared" si="806"/>
        <v>"Xã Đức Tín"</v>
      </c>
      <c r="L7402" t="str">
        <f t="shared" si="807"/>
        <v>"VN-60-600-23215"</v>
      </c>
      <c r="M7402" t="str">
        <f t="shared" si="808"/>
        <v>"Xã Đức Tín - Huyện Đức Linh - Tỉnh Bình Thuận"</v>
      </c>
      <c r="N7402" t="str">
        <f t="shared" si="809"/>
        <v>"Xã Đức Tín - Huyện Đức Linh"</v>
      </c>
      <c r="O7402" t="str">
        <f>VLOOKUP(E7402,district_data,7,0)</f>
        <v>"res_district_600"</v>
      </c>
      <c r="P7402" t="str">
        <f t="shared" si="810"/>
        <v>"VN-60"</v>
      </c>
      <c r="Q7402" t="s">
        <v>1910</v>
      </c>
      <c r="R7402">
        <f t="shared" si="811"/>
        <v>1</v>
      </c>
    </row>
    <row r="7403" spans="1:18" ht="17" x14ac:dyDescent="0.15">
      <c r="A7403" s="8" t="s">
        <v>15293</v>
      </c>
      <c r="B7403" s="8" t="s">
        <v>15294</v>
      </c>
      <c r="C7403" s="8"/>
      <c r="D7403" s="8" t="s">
        <v>2174</v>
      </c>
      <c r="E7403" s="8" t="s">
        <v>1374</v>
      </c>
      <c r="F7403" s="8" t="s">
        <v>1375</v>
      </c>
      <c r="G7403" s="8" t="s">
        <v>94</v>
      </c>
      <c r="H7403" s="8" t="s">
        <v>93</v>
      </c>
      <c r="I7403" s="17" t="s">
        <v>28002</v>
      </c>
      <c r="J7403" s="19" t="str">
        <f t="shared" si="805"/>
        <v>"res_ward_7402"</v>
      </c>
      <c r="K7403" t="str">
        <f t="shared" si="806"/>
        <v>"Xã Vũ Hoà"</v>
      </c>
      <c r="L7403" t="str">
        <f t="shared" si="807"/>
        <v>"VN-60-600-23218"</v>
      </c>
      <c r="M7403" t="str">
        <f t="shared" si="808"/>
        <v>"Xã Vũ Hoà - Huyện Đức Linh - Tỉnh Bình Thuận"</v>
      </c>
      <c r="N7403" t="str">
        <f t="shared" si="809"/>
        <v>"Xã Vũ Hoà - Huyện Đức Linh"</v>
      </c>
      <c r="O7403" t="str">
        <f>VLOOKUP(E7403,district_data,7,0)</f>
        <v>"res_district_600"</v>
      </c>
      <c r="P7403" t="str">
        <f t="shared" si="810"/>
        <v>"VN-60"</v>
      </c>
      <c r="Q7403" t="s">
        <v>1910</v>
      </c>
      <c r="R7403">
        <f t="shared" si="811"/>
        <v>1</v>
      </c>
    </row>
    <row r="7404" spans="1:18" ht="17" x14ac:dyDescent="0.15">
      <c r="A7404" s="8" t="s">
        <v>15295</v>
      </c>
      <c r="B7404" s="8" t="s">
        <v>15296</v>
      </c>
      <c r="C7404" s="8"/>
      <c r="D7404" s="8" t="s">
        <v>2174</v>
      </c>
      <c r="E7404" s="8" t="s">
        <v>1374</v>
      </c>
      <c r="F7404" s="8" t="s">
        <v>1375</v>
      </c>
      <c r="G7404" s="8" t="s">
        <v>94</v>
      </c>
      <c r="H7404" s="8" t="s">
        <v>93</v>
      </c>
      <c r="I7404" s="17" t="s">
        <v>28003</v>
      </c>
      <c r="J7404" s="19" t="str">
        <f t="shared" si="805"/>
        <v>"res_ward_7403"</v>
      </c>
      <c r="K7404" t="str">
        <f t="shared" si="806"/>
        <v>"Xã Tân Hà"</v>
      </c>
      <c r="L7404" t="str">
        <f t="shared" si="807"/>
        <v>"VN-60-600-23221"</v>
      </c>
      <c r="M7404" t="str">
        <f t="shared" si="808"/>
        <v>"Xã Tân Hà - Huyện Đức Linh - Tỉnh Bình Thuận"</v>
      </c>
      <c r="N7404" t="str">
        <f t="shared" si="809"/>
        <v>"Xã Tân Hà - Huyện Đức Linh"</v>
      </c>
      <c r="O7404" t="str">
        <f>VLOOKUP(E7404,district_data,7,0)</f>
        <v>"res_district_600"</v>
      </c>
      <c r="P7404" t="str">
        <f t="shared" si="810"/>
        <v>"VN-60"</v>
      </c>
      <c r="Q7404" t="s">
        <v>1910</v>
      </c>
      <c r="R7404">
        <f t="shared" si="811"/>
        <v>1</v>
      </c>
    </row>
    <row r="7405" spans="1:18" ht="17" x14ac:dyDescent="0.15">
      <c r="A7405" s="8" t="s">
        <v>15297</v>
      </c>
      <c r="B7405" s="8" t="s">
        <v>3200</v>
      </c>
      <c r="C7405" s="8"/>
      <c r="D7405" s="8" t="s">
        <v>2174</v>
      </c>
      <c r="E7405" s="8" t="s">
        <v>1374</v>
      </c>
      <c r="F7405" s="8" t="s">
        <v>1375</v>
      </c>
      <c r="G7405" s="8" t="s">
        <v>94</v>
      </c>
      <c r="H7405" s="8" t="s">
        <v>93</v>
      </c>
      <c r="I7405" s="17" t="s">
        <v>28004</v>
      </c>
      <c r="J7405" s="19" t="str">
        <f t="shared" si="805"/>
        <v>"res_ward_7404"</v>
      </c>
      <c r="K7405" t="str">
        <f t="shared" si="806"/>
        <v>"Xã Đông Hà"</v>
      </c>
      <c r="L7405" t="str">
        <f t="shared" si="807"/>
        <v>"VN-60-600-23224"</v>
      </c>
      <c r="M7405" t="str">
        <f t="shared" si="808"/>
        <v>"Xã Đông Hà - Huyện Đức Linh - Tỉnh Bình Thuận"</v>
      </c>
      <c r="N7405" t="str">
        <f t="shared" si="809"/>
        <v>"Xã Đông Hà - Huyện Đức Linh"</v>
      </c>
      <c r="O7405" t="str">
        <f>VLOOKUP(E7405,district_data,7,0)</f>
        <v>"res_district_600"</v>
      </c>
      <c r="P7405" t="str">
        <f t="shared" si="810"/>
        <v>"VN-60"</v>
      </c>
      <c r="Q7405" t="s">
        <v>1910</v>
      </c>
      <c r="R7405">
        <f t="shared" si="811"/>
        <v>1</v>
      </c>
    </row>
    <row r="7406" spans="1:18" ht="17" x14ac:dyDescent="0.15">
      <c r="A7406" s="8" t="s">
        <v>15298</v>
      </c>
      <c r="B7406" s="8" t="s">
        <v>13857</v>
      </c>
      <c r="C7406" s="8"/>
      <c r="D7406" s="8" t="s">
        <v>2174</v>
      </c>
      <c r="E7406" s="8" t="s">
        <v>1374</v>
      </c>
      <c r="F7406" s="8" t="s">
        <v>1375</v>
      </c>
      <c r="G7406" s="8" t="s">
        <v>94</v>
      </c>
      <c r="H7406" s="8" t="s">
        <v>93</v>
      </c>
      <c r="I7406" s="17" t="s">
        <v>28005</v>
      </c>
      <c r="J7406" s="19" t="str">
        <f t="shared" si="805"/>
        <v>"res_ward_7405"</v>
      </c>
      <c r="K7406" t="str">
        <f t="shared" si="806"/>
        <v>"Xã Trà Tân"</v>
      </c>
      <c r="L7406" t="str">
        <f t="shared" si="807"/>
        <v>"VN-60-600-23227"</v>
      </c>
      <c r="M7406" t="str">
        <f t="shared" si="808"/>
        <v>"Xã Trà Tân - Huyện Đức Linh - Tỉnh Bình Thuận"</v>
      </c>
      <c r="N7406" t="str">
        <f t="shared" si="809"/>
        <v>"Xã Trà Tân - Huyện Đức Linh"</v>
      </c>
      <c r="O7406" t="str">
        <f>VLOOKUP(E7406,district_data,7,0)</f>
        <v>"res_district_600"</v>
      </c>
      <c r="P7406" t="str">
        <f t="shared" si="810"/>
        <v>"VN-60"</v>
      </c>
      <c r="Q7406" t="s">
        <v>1910</v>
      </c>
      <c r="R7406">
        <f t="shared" si="811"/>
        <v>1</v>
      </c>
    </row>
    <row r="7407" spans="1:18" ht="17" x14ac:dyDescent="0.15">
      <c r="A7407" s="8" t="s">
        <v>15299</v>
      </c>
      <c r="B7407" s="8" t="s">
        <v>15300</v>
      </c>
      <c r="C7407" s="8"/>
      <c r="D7407" s="8" t="s">
        <v>2171</v>
      </c>
      <c r="E7407" s="8" t="s">
        <v>1376</v>
      </c>
      <c r="F7407" s="8" t="s">
        <v>1377</v>
      </c>
      <c r="G7407" s="8" t="s">
        <v>94</v>
      </c>
      <c r="H7407" s="8" t="s">
        <v>93</v>
      </c>
      <c r="I7407" s="17" t="s">
        <v>28006</v>
      </c>
      <c r="J7407" s="19" t="str">
        <f t="shared" si="805"/>
        <v>"res_ward_7406"</v>
      </c>
      <c r="K7407" t="str">
        <f t="shared" si="806"/>
        <v>"Thị trấn Tân Minh"</v>
      </c>
      <c r="L7407" t="str">
        <f t="shared" si="807"/>
        <v>"VN-60-601-23230"</v>
      </c>
      <c r="M7407" t="str">
        <f t="shared" si="808"/>
        <v>"Thị trấn Tân Minh - Huyện Hàm Tân - Tỉnh Bình Thuận"</v>
      </c>
      <c r="N7407" t="str">
        <f t="shared" si="809"/>
        <v>"Thị trấn Tân Minh - Huyện Hàm Tân"</v>
      </c>
      <c r="O7407" t="str">
        <f>VLOOKUP(E7407,district_data,7,0)</f>
        <v>"res_district_601"</v>
      </c>
      <c r="P7407" t="str">
        <f t="shared" si="810"/>
        <v>"VN-60"</v>
      </c>
      <c r="Q7407" t="s">
        <v>1910</v>
      </c>
      <c r="R7407">
        <f t="shared" si="811"/>
        <v>2</v>
      </c>
    </row>
    <row r="7408" spans="1:18" ht="17" x14ac:dyDescent="0.15">
      <c r="A7408" s="8" t="s">
        <v>15301</v>
      </c>
      <c r="B7408" s="8" t="s">
        <v>15302</v>
      </c>
      <c r="C7408" s="8"/>
      <c r="D7408" s="8" t="s">
        <v>2171</v>
      </c>
      <c r="E7408" s="8" t="s">
        <v>1376</v>
      </c>
      <c r="F7408" s="8" t="s">
        <v>1377</v>
      </c>
      <c r="G7408" s="8" t="s">
        <v>94</v>
      </c>
      <c r="H7408" s="8" t="s">
        <v>93</v>
      </c>
      <c r="I7408" s="17" t="s">
        <v>28007</v>
      </c>
      <c r="J7408" s="19" t="str">
        <f t="shared" si="805"/>
        <v>"res_ward_7407"</v>
      </c>
      <c r="K7408" t="str">
        <f t="shared" si="806"/>
        <v>"Thị trấn Tân Nghĩa"</v>
      </c>
      <c r="L7408" t="str">
        <f t="shared" si="807"/>
        <v>"VN-60-601-23236"</v>
      </c>
      <c r="M7408" t="str">
        <f t="shared" si="808"/>
        <v>"Thị trấn Tân Nghĩa - Huyện Hàm Tân - Tỉnh Bình Thuận"</v>
      </c>
      <c r="N7408" t="str">
        <f t="shared" si="809"/>
        <v>"Thị trấn Tân Nghĩa - Huyện Hàm Tân"</v>
      </c>
      <c r="O7408" t="str">
        <f>VLOOKUP(E7408,district_data,7,0)</f>
        <v>"res_district_601"</v>
      </c>
      <c r="P7408" t="str">
        <f t="shared" si="810"/>
        <v>"VN-60"</v>
      </c>
      <c r="Q7408" t="s">
        <v>1910</v>
      </c>
      <c r="R7408">
        <f t="shared" si="811"/>
        <v>2</v>
      </c>
    </row>
    <row r="7409" spans="1:18" ht="17" x14ac:dyDescent="0.15">
      <c r="A7409" s="8" t="s">
        <v>15303</v>
      </c>
      <c r="B7409" s="8" t="s">
        <v>15304</v>
      </c>
      <c r="C7409" s="8"/>
      <c r="D7409" s="8" t="s">
        <v>2174</v>
      </c>
      <c r="E7409" s="8" t="s">
        <v>1376</v>
      </c>
      <c r="F7409" s="8" t="s">
        <v>1377</v>
      </c>
      <c r="G7409" s="8" t="s">
        <v>94</v>
      </c>
      <c r="H7409" s="8" t="s">
        <v>93</v>
      </c>
      <c r="I7409" s="17" t="s">
        <v>28008</v>
      </c>
      <c r="J7409" s="19" t="str">
        <f t="shared" si="805"/>
        <v>"res_ward_7408"</v>
      </c>
      <c r="K7409" t="str">
        <f t="shared" si="806"/>
        <v>"Xã Sông Phan"</v>
      </c>
      <c r="L7409" t="str">
        <f t="shared" si="807"/>
        <v>"VN-60-601-23239"</v>
      </c>
      <c r="M7409" t="str">
        <f t="shared" si="808"/>
        <v>"Xã Sông Phan - Huyện Hàm Tân - Tỉnh Bình Thuận"</v>
      </c>
      <c r="N7409" t="str">
        <f t="shared" si="809"/>
        <v>"Xã Sông Phan - Huyện Hàm Tân"</v>
      </c>
      <c r="O7409" t="str">
        <f>VLOOKUP(E7409,district_data,7,0)</f>
        <v>"res_district_601"</v>
      </c>
      <c r="P7409" t="str">
        <f t="shared" si="810"/>
        <v>"VN-60"</v>
      </c>
      <c r="Q7409" t="s">
        <v>1910</v>
      </c>
      <c r="R7409">
        <f t="shared" si="811"/>
        <v>1</v>
      </c>
    </row>
    <row r="7410" spans="1:18" ht="17" x14ac:dyDescent="0.15">
      <c r="A7410" s="8" t="s">
        <v>15305</v>
      </c>
      <c r="B7410" s="8" t="s">
        <v>9080</v>
      </c>
      <c r="C7410" s="8"/>
      <c r="D7410" s="8" t="s">
        <v>2174</v>
      </c>
      <c r="E7410" s="8" t="s">
        <v>1376</v>
      </c>
      <c r="F7410" s="8" t="s">
        <v>1377</v>
      </c>
      <c r="G7410" s="8" t="s">
        <v>94</v>
      </c>
      <c r="H7410" s="8" t="s">
        <v>93</v>
      </c>
      <c r="I7410" s="17" t="s">
        <v>28009</v>
      </c>
      <c r="J7410" s="19" t="str">
        <f t="shared" si="805"/>
        <v>"res_ward_7409"</v>
      </c>
      <c r="K7410" t="str">
        <f t="shared" si="806"/>
        <v>"Xã Tân Phúc"</v>
      </c>
      <c r="L7410" t="str">
        <f t="shared" si="807"/>
        <v>"VN-60-601-23242"</v>
      </c>
      <c r="M7410" t="str">
        <f t="shared" si="808"/>
        <v>"Xã Tân Phúc - Huyện Hàm Tân - Tỉnh Bình Thuận"</v>
      </c>
      <c r="N7410" t="str">
        <f t="shared" si="809"/>
        <v>"Xã Tân Phúc - Huyện Hàm Tân"</v>
      </c>
      <c r="O7410" t="str">
        <f>VLOOKUP(E7410,district_data,7,0)</f>
        <v>"res_district_601"</v>
      </c>
      <c r="P7410" t="str">
        <f t="shared" si="810"/>
        <v>"VN-60"</v>
      </c>
      <c r="Q7410" t="s">
        <v>1910</v>
      </c>
      <c r="R7410">
        <f t="shared" si="811"/>
        <v>1</v>
      </c>
    </row>
    <row r="7411" spans="1:18" ht="17" x14ac:dyDescent="0.15">
      <c r="A7411" s="8" t="s">
        <v>15306</v>
      </c>
      <c r="B7411" s="8" t="s">
        <v>6279</v>
      </c>
      <c r="C7411" s="8"/>
      <c r="D7411" s="8" t="s">
        <v>2174</v>
      </c>
      <c r="E7411" s="8" t="s">
        <v>1376</v>
      </c>
      <c r="F7411" s="8" t="s">
        <v>1377</v>
      </c>
      <c r="G7411" s="8" t="s">
        <v>94</v>
      </c>
      <c r="H7411" s="8" t="s">
        <v>93</v>
      </c>
      <c r="I7411" s="17" t="s">
        <v>28010</v>
      </c>
      <c r="J7411" s="19" t="str">
        <f t="shared" si="805"/>
        <v>"res_ward_7410"</v>
      </c>
      <c r="K7411" t="str">
        <f t="shared" si="806"/>
        <v>"Xã Tân Đức"</v>
      </c>
      <c r="L7411" t="str">
        <f t="shared" si="807"/>
        <v>"VN-60-601-23251"</v>
      </c>
      <c r="M7411" t="str">
        <f t="shared" si="808"/>
        <v>"Xã Tân Đức - Huyện Hàm Tân - Tỉnh Bình Thuận"</v>
      </c>
      <c r="N7411" t="str">
        <f t="shared" si="809"/>
        <v>"Xã Tân Đức - Huyện Hàm Tân"</v>
      </c>
      <c r="O7411" t="str">
        <f>VLOOKUP(E7411,district_data,7,0)</f>
        <v>"res_district_601"</v>
      </c>
      <c r="P7411" t="str">
        <f t="shared" si="810"/>
        <v>"VN-60"</v>
      </c>
      <c r="Q7411" t="s">
        <v>1910</v>
      </c>
      <c r="R7411">
        <f t="shared" si="811"/>
        <v>1</v>
      </c>
    </row>
    <row r="7412" spans="1:18" ht="17" x14ac:dyDescent="0.15">
      <c r="A7412" s="8" t="s">
        <v>15307</v>
      </c>
      <c r="B7412" s="8" t="s">
        <v>11760</v>
      </c>
      <c r="C7412" s="8"/>
      <c r="D7412" s="8" t="s">
        <v>2174</v>
      </c>
      <c r="E7412" s="8" t="s">
        <v>1376</v>
      </c>
      <c r="F7412" s="8" t="s">
        <v>1377</v>
      </c>
      <c r="G7412" s="8" t="s">
        <v>94</v>
      </c>
      <c r="H7412" s="8" t="s">
        <v>93</v>
      </c>
      <c r="I7412" s="17" t="s">
        <v>28011</v>
      </c>
      <c r="J7412" s="19" t="str">
        <f t="shared" si="805"/>
        <v>"res_ward_7411"</v>
      </c>
      <c r="K7412" t="str">
        <f t="shared" si="806"/>
        <v>"Xã Tân Thắng"</v>
      </c>
      <c r="L7412" t="str">
        <f t="shared" si="807"/>
        <v>"VN-60-601-23254"</v>
      </c>
      <c r="M7412" t="str">
        <f t="shared" si="808"/>
        <v>"Xã Tân Thắng - Huyện Hàm Tân - Tỉnh Bình Thuận"</v>
      </c>
      <c r="N7412" t="str">
        <f t="shared" si="809"/>
        <v>"Xã Tân Thắng - Huyện Hàm Tân"</v>
      </c>
      <c r="O7412" t="str">
        <f>VLOOKUP(E7412,district_data,7,0)</f>
        <v>"res_district_601"</v>
      </c>
      <c r="P7412" t="str">
        <f t="shared" si="810"/>
        <v>"VN-60"</v>
      </c>
      <c r="Q7412" t="s">
        <v>1910</v>
      </c>
      <c r="R7412">
        <f t="shared" si="811"/>
        <v>1</v>
      </c>
    </row>
    <row r="7413" spans="1:18" ht="17" x14ac:dyDescent="0.15">
      <c r="A7413" s="8" t="s">
        <v>15308</v>
      </c>
      <c r="B7413" s="8" t="s">
        <v>15309</v>
      </c>
      <c r="C7413" s="8"/>
      <c r="D7413" s="8" t="s">
        <v>2174</v>
      </c>
      <c r="E7413" s="8" t="s">
        <v>1376</v>
      </c>
      <c r="F7413" s="8" t="s">
        <v>1377</v>
      </c>
      <c r="G7413" s="8" t="s">
        <v>94</v>
      </c>
      <c r="H7413" s="8" t="s">
        <v>93</v>
      </c>
      <c r="I7413" s="17" t="s">
        <v>28012</v>
      </c>
      <c r="J7413" s="19" t="str">
        <f t="shared" si="805"/>
        <v>"res_ward_7412"</v>
      </c>
      <c r="K7413" t="str">
        <f t="shared" si="806"/>
        <v>"Xã Thắng Hải"</v>
      </c>
      <c r="L7413" t="str">
        <f t="shared" si="807"/>
        <v>"VN-60-601-23255"</v>
      </c>
      <c r="M7413" t="str">
        <f t="shared" si="808"/>
        <v>"Xã Thắng Hải - Huyện Hàm Tân - Tỉnh Bình Thuận"</v>
      </c>
      <c r="N7413" t="str">
        <f t="shared" si="809"/>
        <v>"Xã Thắng Hải - Huyện Hàm Tân"</v>
      </c>
      <c r="O7413" t="str">
        <f>VLOOKUP(E7413,district_data,7,0)</f>
        <v>"res_district_601"</v>
      </c>
      <c r="P7413" t="str">
        <f t="shared" si="810"/>
        <v>"VN-60"</v>
      </c>
      <c r="Q7413" t="s">
        <v>1910</v>
      </c>
      <c r="R7413">
        <f t="shared" si="811"/>
        <v>1</v>
      </c>
    </row>
    <row r="7414" spans="1:18" ht="17" x14ac:dyDescent="0.15">
      <c r="A7414" s="8" t="s">
        <v>15310</v>
      </c>
      <c r="B7414" s="8" t="s">
        <v>15296</v>
      </c>
      <c r="C7414" s="8"/>
      <c r="D7414" s="8" t="s">
        <v>2174</v>
      </c>
      <c r="E7414" s="8" t="s">
        <v>1376</v>
      </c>
      <c r="F7414" s="8" t="s">
        <v>1377</v>
      </c>
      <c r="G7414" s="8" t="s">
        <v>94</v>
      </c>
      <c r="H7414" s="8" t="s">
        <v>93</v>
      </c>
      <c r="I7414" s="17" t="s">
        <v>28013</v>
      </c>
      <c r="J7414" s="19" t="str">
        <f t="shared" si="805"/>
        <v>"res_ward_7413"</v>
      </c>
      <c r="K7414" t="str">
        <f t="shared" si="806"/>
        <v>"Xã Tân Hà"</v>
      </c>
      <c r="L7414" t="str">
        <f t="shared" si="807"/>
        <v>"VN-60-601-23257"</v>
      </c>
      <c r="M7414" t="str">
        <f t="shared" si="808"/>
        <v>"Xã Tân Hà - Huyện Hàm Tân - Tỉnh Bình Thuận"</v>
      </c>
      <c r="N7414" t="str">
        <f t="shared" si="809"/>
        <v>"Xã Tân Hà - Huyện Hàm Tân"</v>
      </c>
      <c r="O7414" t="str">
        <f>VLOOKUP(E7414,district_data,7,0)</f>
        <v>"res_district_601"</v>
      </c>
      <c r="P7414" t="str">
        <f t="shared" si="810"/>
        <v>"VN-60"</v>
      </c>
      <c r="Q7414" t="s">
        <v>1910</v>
      </c>
      <c r="R7414">
        <f t="shared" si="811"/>
        <v>1</v>
      </c>
    </row>
    <row r="7415" spans="1:18" ht="17" x14ac:dyDescent="0.15">
      <c r="A7415" s="8" t="s">
        <v>15311</v>
      </c>
      <c r="B7415" s="8" t="s">
        <v>5372</v>
      </c>
      <c r="C7415" s="8"/>
      <c r="D7415" s="8" t="s">
        <v>2174</v>
      </c>
      <c r="E7415" s="8" t="s">
        <v>1376</v>
      </c>
      <c r="F7415" s="8" t="s">
        <v>1377</v>
      </c>
      <c r="G7415" s="8" t="s">
        <v>94</v>
      </c>
      <c r="H7415" s="8" t="s">
        <v>93</v>
      </c>
      <c r="I7415" s="17" t="s">
        <v>28014</v>
      </c>
      <c r="J7415" s="19" t="str">
        <f t="shared" si="805"/>
        <v>"res_ward_7414"</v>
      </c>
      <c r="K7415" t="str">
        <f t="shared" si="806"/>
        <v>"Xã Tân Xuân"</v>
      </c>
      <c r="L7415" t="str">
        <f t="shared" si="807"/>
        <v>"VN-60-601-23260"</v>
      </c>
      <c r="M7415" t="str">
        <f t="shared" si="808"/>
        <v>"Xã Tân Xuân - Huyện Hàm Tân - Tỉnh Bình Thuận"</v>
      </c>
      <c r="N7415" t="str">
        <f t="shared" si="809"/>
        <v>"Xã Tân Xuân - Huyện Hàm Tân"</v>
      </c>
      <c r="O7415" t="str">
        <f>VLOOKUP(E7415,district_data,7,0)</f>
        <v>"res_district_601"</v>
      </c>
      <c r="P7415" t="str">
        <f t="shared" si="810"/>
        <v>"VN-60"</v>
      </c>
      <c r="Q7415" t="s">
        <v>1910</v>
      </c>
      <c r="R7415">
        <f t="shared" si="811"/>
        <v>1</v>
      </c>
    </row>
    <row r="7416" spans="1:18" ht="17" x14ac:dyDescent="0.15">
      <c r="A7416" s="8" t="s">
        <v>15312</v>
      </c>
      <c r="B7416" s="8" t="s">
        <v>15313</v>
      </c>
      <c r="C7416" s="8"/>
      <c r="D7416" s="8" t="s">
        <v>2174</v>
      </c>
      <c r="E7416" s="8" t="s">
        <v>1376</v>
      </c>
      <c r="F7416" s="8" t="s">
        <v>1377</v>
      </c>
      <c r="G7416" s="8" t="s">
        <v>94</v>
      </c>
      <c r="H7416" s="8" t="s">
        <v>93</v>
      </c>
      <c r="I7416" s="17" t="s">
        <v>28015</v>
      </c>
      <c r="J7416" s="19" t="str">
        <f t="shared" si="805"/>
        <v>"res_ward_7415"</v>
      </c>
      <c r="K7416" t="str">
        <f t="shared" si="806"/>
        <v>"Xã Sơn Mỹ"</v>
      </c>
      <c r="L7416" t="str">
        <f t="shared" si="807"/>
        <v>"VN-60-601-23266"</v>
      </c>
      <c r="M7416" t="str">
        <f t="shared" si="808"/>
        <v>"Xã Sơn Mỹ - Huyện Hàm Tân - Tỉnh Bình Thuận"</v>
      </c>
      <c r="N7416" t="str">
        <f t="shared" si="809"/>
        <v>"Xã Sơn Mỹ - Huyện Hàm Tân"</v>
      </c>
      <c r="O7416" t="str">
        <f>VLOOKUP(E7416,district_data,7,0)</f>
        <v>"res_district_601"</v>
      </c>
      <c r="P7416" t="str">
        <f t="shared" si="810"/>
        <v>"VN-60"</v>
      </c>
      <c r="Q7416" t="s">
        <v>1910</v>
      </c>
      <c r="R7416">
        <f t="shared" si="811"/>
        <v>1</v>
      </c>
    </row>
    <row r="7417" spans="1:18" ht="17" x14ac:dyDescent="0.15">
      <c r="A7417" s="8" t="s">
        <v>15314</v>
      </c>
      <c r="B7417" s="8" t="s">
        <v>15315</v>
      </c>
      <c r="C7417" s="8"/>
      <c r="D7417" s="8" t="s">
        <v>2174</v>
      </c>
      <c r="E7417" s="8" t="s">
        <v>1378</v>
      </c>
      <c r="F7417" s="8" t="s">
        <v>1379</v>
      </c>
      <c r="G7417" s="8" t="s">
        <v>94</v>
      </c>
      <c r="H7417" s="8" t="s">
        <v>93</v>
      </c>
      <c r="I7417" s="17" t="s">
        <v>28016</v>
      </c>
      <c r="J7417" s="19" t="str">
        <f t="shared" si="805"/>
        <v>"res_ward_7416"</v>
      </c>
      <c r="K7417" t="str">
        <f t="shared" si="806"/>
        <v>"Xã Ngũ Phụng"</v>
      </c>
      <c r="L7417" t="str">
        <f t="shared" si="807"/>
        <v>"VN-60-602-23272"</v>
      </c>
      <c r="M7417" t="str">
        <f t="shared" si="808"/>
        <v>"Xã Ngũ Phụng - Huyện Phú Quí - Tỉnh Bình Thuận"</v>
      </c>
      <c r="N7417" t="str">
        <f t="shared" si="809"/>
        <v>"Xã Ngũ Phụng - Huyện Phú Quí"</v>
      </c>
      <c r="O7417" t="str">
        <f>VLOOKUP(E7417,district_data,7,0)</f>
        <v>"res_district_602"</v>
      </c>
      <c r="P7417" t="str">
        <f t="shared" si="810"/>
        <v>"VN-60"</v>
      </c>
      <c r="Q7417" t="s">
        <v>1910</v>
      </c>
      <c r="R7417">
        <f t="shared" si="811"/>
        <v>1</v>
      </c>
    </row>
    <row r="7418" spans="1:18" ht="17" x14ac:dyDescent="0.15">
      <c r="A7418" s="8" t="s">
        <v>15316</v>
      </c>
      <c r="B7418" s="8" t="s">
        <v>15317</v>
      </c>
      <c r="C7418" s="8"/>
      <c r="D7418" s="8" t="s">
        <v>2174</v>
      </c>
      <c r="E7418" s="8" t="s">
        <v>1378</v>
      </c>
      <c r="F7418" s="8" t="s">
        <v>1379</v>
      </c>
      <c r="G7418" s="8" t="s">
        <v>94</v>
      </c>
      <c r="H7418" s="8" t="s">
        <v>93</v>
      </c>
      <c r="I7418" s="17" t="s">
        <v>28017</v>
      </c>
      <c r="J7418" s="19" t="str">
        <f t="shared" si="805"/>
        <v>"res_ward_7417"</v>
      </c>
      <c r="K7418" t="str">
        <f t="shared" si="806"/>
        <v>"Xã Long Hải"</v>
      </c>
      <c r="L7418" t="str">
        <f t="shared" si="807"/>
        <v>"VN-60-602-23275"</v>
      </c>
      <c r="M7418" t="str">
        <f t="shared" si="808"/>
        <v>"Xã Long Hải - Huyện Phú Quí - Tỉnh Bình Thuận"</v>
      </c>
      <c r="N7418" t="str">
        <f t="shared" si="809"/>
        <v>"Xã Long Hải - Huyện Phú Quí"</v>
      </c>
      <c r="O7418" t="str">
        <f>VLOOKUP(E7418,district_data,7,0)</f>
        <v>"res_district_602"</v>
      </c>
      <c r="P7418" t="str">
        <f t="shared" si="810"/>
        <v>"VN-60"</v>
      </c>
      <c r="Q7418" t="s">
        <v>1910</v>
      </c>
      <c r="R7418">
        <f t="shared" si="811"/>
        <v>1</v>
      </c>
    </row>
    <row r="7419" spans="1:18" ht="17" x14ac:dyDescent="0.15">
      <c r="A7419" s="8" t="s">
        <v>15318</v>
      </c>
      <c r="B7419" s="8" t="s">
        <v>7719</v>
      </c>
      <c r="C7419" s="8"/>
      <c r="D7419" s="8" t="s">
        <v>2174</v>
      </c>
      <c r="E7419" s="8" t="s">
        <v>1378</v>
      </c>
      <c r="F7419" s="8" t="s">
        <v>1379</v>
      </c>
      <c r="G7419" s="8" t="s">
        <v>94</v>
      </c>
      <c r="H7419" s="8" t="s">
        <v>93</v>
      </c>
      <c r="I7419" s="17" t="s">
        <v>28018</v>
      </c>
      <c r="J7419" s="19" t="str">
        <f t="shared" si="805"/>
        <v>"res_ward_7418"</v>
      </c>
      <c r="K7419" t="str">
        <f t="shared" si="806"/>
        <v>"Xã Tam Thanh"</v>
      </c>
      <c r="L7419" t="str">
        <f t="shared" si="807"/>
        <v>"VN-60-602-23278"</v>
      </c>
      <c r="M7419" t="str">
        <f t="shared" si="808"/>
        <v>"Xã Tam Thanh - Huyện Phú Quí - Tỉnh Bình Thuận"</v>
      </c>
      <c r="N7419" t="str">
        <f t="shared" si="809"/>
        <v>"Xã Tam Thanh - Huyện Phú Quí"</v>
      </c>
      <c r="O7419" t="str">
        <f>VLOOKUP(E7419,district_data,7,0)</f>
        <v>"res_district_602"</v>
      </c>
      <c r="P7419" t="str">
        <f t="shared" si="810"/>
        <v>"VN-60"</v>
      </c>
      <c r="Q7419" t="s">
        <v>1910</v>
      </c>
      <c r="R7419">
        <f t="shared" si="811"/>
        <v>1</v>
      </c>
    </row>
    <row r="7420" spans="1:18" ht="17" x14ac:dyDescent="0.15">
      <c r="A7420" s="8" t="s">
        <v>15319</v>
      </c>
      <c r="B7420" s="8" t="s">
        <v>2066</v>
      </c>
      <c r="C7420" s="8"/>
      <c r="D7420" s="8" t="s">
        <v>1915</v>
      </c>
      <c r="E7420" s="8" t="s">
        <v>1380</v>
      </c>
      <c r="F7420" s="8" t="s">
        <v>1381</v>
      </c>
      <c r="G7420" s="8" t="s">
        <v>237</v>
      </c>
      <c r="H7420" s="8" t="s">
        <v>236</v>
      </c>
      <c r="I7420" s="17" t="s">
        <v>28019</v>
      </c>
      <c r="J7420" s="19" t="str">
        <f t="shared" si="805"/>
        <v>"res_ward_7419"</v>
      </c>
      <c r="K7420" t="str">
        <f t="shared" si="806"/>
        <v>"Phường Quang Trung"</v>
      </c>
      <c r="L7420" t="str">
        <f t="shared" si="807"/>
        <v>"VN-62-608-23281"</v>
      </c>
      <c r="M7420" t="str">
        <f t="shared" si="808"/>
        <v>"Phường Quang Trung - Thành phố Kon Tum - Tỉnh Kon Tum"</v>
      </c>
      <c r="N7420" t="str">
        <f t="shared" si="809"/>
        <v>"Phường Quang Trung - Thành phố Kon Tum"</v>
      </c>
      <c r="O7420" t="str">
        <f>VLOOKUP(E7420,district_data,7,0)</f>
        <v>"res_district_608"</v>
      </c>
      <c r="P7420" t="str">
        <f t="shared" si="810"/>
        <v>"VN-62"</v>
      </c>
      <c r="Q7420" t="s">
        <v>1910</v>
      </c>
      <c r="R7420">
        <f t="shared" si="811"/>
        <v>0</v>
      </c>
    </row>
    <row r="7421" spans="1:18" ht="17" x14ac:dyDescent="0.15">
      <c r="A7421" s="8" t="s">
        <v>15320</v>
      </c>
      <c r="B7421" s="8" t="s">
        <v>8315</v>
      </c>
      <c r="C7421" s="8"/>
      <c r="D7421" s="8" t="s">
        <v>1915</v>
      </c>
      <c r="E7421" s="8" t="s">
        <v>1380</v>
      </c>
      <c r="F7421" s="8" t="s">
        <v>1381</v>
      </c>
      <c r="G7421" s="8" t="s">
        <v>237</v>
      </c>
      <c r="H7421" s="8" t="s">
        <v>236</v>
      </c>
      <c r="I7421" s="17" t="s">
        <v>28020</v>
      </c>
      <c r="J7421" s="19" t="str">
        <f t="shared" si="805"/>
        <v>"res_ward_7420"</v>
      </c>
      <c r="K7421" t="str">
        <f t="shared" si="806"/>
        <v>"Phường Duy Tân"</v>
      </c>
      <c r="L7421" t="str">
        <f t="shared" si="807"/>
        <v>"VN-62-608-23284"</v>
      </c>
      <c r="M7421" t="str">
        <f t="shared" si="808"/>
        <v>"Phường Duy Tân - Thành phố Kon Tum - Tỉnh Kon Tum"</v>
      </c>
      <c r="N7421" t="str">
        <f t="shared" si="809"/>
        <v>"Phường Duy Tân - Thành phố Kon Tum"</v>
      </c>
      <c r="O7421" t="str">
        <f>VLOOKUP(E7421,district_data,7,0)</f>
        <v>"res_district_608"</v>
      </c>
      <c r="P7421" t="str">
        <f t="shared" si="810"/>
        <v>"VN-62"</v>
      </c>
      <c r="Q7421" t="s">
        <v>1910</v>
      </c>
      <c r="R7421">
        <f t="shared" si="811"/>
        <v>0</v>
      </c>
    </row>
    <row r="7422" spans="1:18" ht="17" x14ac:dyDescent="0.15">
      <c r="A7422" s="8" t="s">
        <v>15321</v>
      </c>
      <c r="B7422" s="8" t="s">
        <v>4770</v>
      </c>
      <c r="C7422" s="8"/>
      <c r="D7422" s="8" t="s">
        <v>1915</v>
      </c>
      <c r="E7422" s="8" t="s">
        <v>1380</v>
      </c>
      <c r="F7422" s="8" t="s">
        <v>1381</v>
      </c>
      <c r="G7422" s="8" t="s">
        <v>237</v>
      </c>
      <c r="H7422" s="8" t="s">
        <v>236</v>
      </c>
      <c r="I7422" s="17" t="s">
        <v>28021</v>
      </c>
      <c r="J7422" s="19" t="str">
        <f t="shared" si="805"/>
        <v>"res_ward_7421"</v>
      </c>
      <c r="K7422" t="str">
        <f t="shared" si="806"/>
        <v>"Phường Quyết Thắng"</v>
      </c>
      <c r="L7422" t="str">
        <f t="shared" si="807"/>
        <v>"VN-62-608-23287"</v>
      </c>
      <c r="M7422" t="str">
        <f t="shared" si="808"/>
        <v>"Phường Quyết Thắng - Thành phố Kon Tum - Tỉnh Kon Tum"</v>
      </c>
      <c r="N7422" t="str">
        <f t="shared" si="809"/>
        <v>"Phường Quyết Thắng - Thành phố Kon Tum"</v>
      </c>
      <c r="O7422" t="str">
        <f>VLOOKUP(E7422,district_data,7,0)</f>
        <v>"res_district_608"</v>
      </c>
      <c r="P7422" t="str">
        <f t="shared" si="810"/>
        <v>"VN-62"</v>
      </c>
      <c r="Q7422" t="s">
        <v>1910</v>
      </c>
      <c r="R7422">
        <f t="shared" si="811"/>
        <v>0</v>
      </c>
    </row>
    <row r="7423" spans="1:18" ht="17" x14ac:dyDescent="0.15">
      <c r="A7423" s="8" t="s">
        <v>15322</v>
      </c>
      <c r="B7423" s="8" t="s">
        <v>15323</v>
      </c>
      <c r="C7423" s="8"/>
      <c r="D7423" s="8" t="s">
        <v>1915</v>
      </c>
      <c r="E7423" s="8" t="s">
        <v>1380</v>
      </c>
      <c r="F7423" s="8" t="s">
        <v>1381</v>
      </c>
      <c r="G7423" s="8" t="s">
        <v>237</v>
      </c>
      <c r="H7423" s="8" t="s">
        <v>236</v>
      </c>
      <c r="I7423" s="17" t="s">
        <v>28022</v>
      </c>
      <c r="J7423" s="19" t="str">
        <f t="shared" si="805"/>
        <v>"res_ward_7422"</v>
      </c>
      <c r="K7423" t="str">
        <f t="shared" si="806"/>
        <v>"Phường Trường Chinh"</v>
      </c>
      <c r="L7423" t="str">
        <f t="shared" si="807"/>
        <v>"VN-62-608-23290"</v>
      </c>
      <c r="M7423" t="str">
        <f t="shared" si="808"/>
        <v>"Phường Trường Chinh - Thành phố Kon Tum - Tỉnh Kon Tum"</v>
      </c>
      <c r="N7423" t="str">
        <f t="shared" si="809"/>
        <v>"Phường Trường Chinh - Thành phố Kon Tum"</v>
      </c>
      <c r="O7423" t="str">
        <f>VLOOKUP(E7423,district_data,7,0)</f>
        <v>"res_district_608"</v>
      </c>
      <c r="P7423" t="str">
        <f t="shared" si="810"/>
        <v>"VN-62"</v>
      </c>
      <c r="Q7423" t="s">
        <v>1910</v>
      </c>
      <c r="R7423">
        <f t="shared" si="811"/>
        <v>0</v>
      </c>
    </row>
    <row r="7424" spans="1:18" ht="17" x14ac:dyDescent="0.15">
      <c r="A7424" s="8" t="s">
        <v>15324</v>
      </c>
      <c r="B7424" s="8" t="s">
        <v>6036</v>
      </c>
      <c r="C7424" s="8"/>
      <c r="D7424" s="8" t="s">
        <v>1915</v>
      </c>
      <c r="E7424" s="8" t="s">
        <v>1380</v>
      </c>
      <c r="F7424" s="8" t="s">
        <v>1381</v>
      </c>
      <c r="G7424" s="8" t="s">
        <v>237</v>
      </c>
      <c r="H7424" s="8" t="s">
        <v>236</v>
      </c>
      <c r="I7424" s="17" t="s">
        <v>28023</v>
      </c>
      <c r="J7424" s="19" t="str">
        <f t="shared" si="805"/>
        <v>"res_ward_7423"</v>
      </c>
      <c r="K7424" t="str">
        <f t="shared" si="806"/>
        <v>"Phường Thắng Lợi"</v>
      </c>
      <c r="L7424" t="str">
        <f t="shared" si="807"/>
        <v>"VN-62-608-23293"</v>
      </c>
      <c r="M7424" t="str">
        <f t="shared" si="808"/>
        <v>"Phường Thắng Lợi - Thành phố Kon Tum - Tỉnh Kon Tum"</v>
      </c>
      <c r="N7424" t="str">
        <f t="shared" si="809"/>
        <v>"Phường Thắng Lợi - Thành phố Kon Tum"</v>
      </c>
      <c r="O7424" t="str">
        <f>VLOOKUP(E7424,district_data,7,0)</f>
        <v>"res_district_608"</v>
      </c>
      <c r="P7424" t="str">
        <f t="shared" si="810"/>
        <v>"VN-62"</v>
      </c>
      <c r="Q7424" t="s">
        <v>1910</v>
      </c>
      <c r="R7424">
        <f t="shared" si="811"/>
        <v>0</v>
      </c>
    </row>
    <row r="7425" spans="1:18" ht="17" x14ac:dyDescent="0.15">
      <c r="A7425" s="8" t="s">
        <v>15325</v>
      </c>
      <c r="B7425" s="8" t="s">
        <v>14269</v>
      </c>
      <c r="C7425" s="8"/>
      <c r="D7425" s="8" t="s">
        <v>1915</v>
      </c>
      <c r="E7425" s="8" t="s">
        <v>1380</v>
      </c>
      <c r="F7425" s="8" t="s">
        <v>1381</v>
      </c>
      <c r="G7425" s="8" t="s">
        <v>237</v>
      </c>
      <c r="H7425" s="8" t="s">
        <v>236</v>
      </c>
      <c r="I7425" s="17" t="s">
        <v>28024</v>
      </c>
      <c r="J7425" s="19" t="str">
        <f t="shared" si="805"/>
        <v>"res_ward_7424"</v>
      </c>
      <c r="K7425" t="str">
        <f t="shared" si="806"/>
        <v>"Phường Ngô Mây"</v>
      </c>
      <c r="L7425" t="str">
        <f t="shared" si="807"/>
        <v>"VN-62-608-23296"</v>
      </c>
      <c r="M7425" t="str">
        <f t="shared" si="808"/>
        <v>"Phường Ngô Mây - Thành phố Kon Tum - Tỉnh Kon Tum"</v>
      </c>
      <c r="N7425" t="str">
        <f t="shared" si="809"/>
        <v>"Phường Ngô Mây - Thành phố Kon Tum"</v>
      </c>
      <c r="O7425" t="str">
        <f>VLOOKUP(E7425,district_data,7,0)</f>
        <v>"res_district_608"</v>
      </c>
      <c r="P7425" t="str">
        <f t="shared" si="810"/>
        <v>"VN-62"</v>
      </c>
      <c r="Q7425" t="s">
        <v>1910</v>
      </c>
      <c r="R7425">
        <f t="shared" si="811"/>
        <v>0</v>
      </c>
    </row>
    <row r="7426" spans="1:18" ht="17" x14ac:dyDescent="0.15">
      <c r="A7426" s="8" t="s">
        <v>15326</v>
      </c>
      <c r="B7426" s="8" t="s">
        <v>5718</v>
      </c>
      <c r="C7426" s="8"/>
      <c r="D7426" s="8" t="s">
        <v>1915</v>
      </c>
      <c r="E7426" s="8" t="s">
        <v>1380</v>
      </c>
      <c r="F7426" s="8" t="s">
        <v>1381</v>
      </c>
      <c r="G7426" s="8" t="s">
        <v>237</v>
      </c>
      <c r="H7426" s="8" t="s">
        <v>236</v>
      </c>
      <c r="I7426" s="17" t="s">
        <v>28025</v>
      </c>
      <c r="J7426" s="19" t="str">
        <f t="shared" si="805"/>
        <v>"res_ward_7425"</v>
      </c>
      <c r="K7426" t="str">
        <f t="shared" si="806"/>
        <v>"Phường Thống Nhất"</v>
      </c>
      <c r="L7426" t="str">
        <f t="shared" si="807"/>
        <v>"VN-62-608-23299"</v>
      </c>
      <c r="M7426" t="str">
        <f t="shared" si="808"/>
        <v>"Phường Thống Nhất - Thành phố Kon Tum - Tỉnh Kon Tum"</v>
      </c>
      <c r="N7426" t="str">
        <f t="shared" si="809"/>
        <v>"Phường Thống Nhất - Thành phố Kon Tum"</v>
      </c>
      <c r="O7426" t="str">
        <f>VLOOKUP(E7426,district_data,7,0)</f>
        <v>"res_district_608"</v>
      </c>
      <c r="P7426" t="str">
        <f t="shared" si="810"/>
        <v>"VN-62"</v>
      </c>
      <c r="Q7426" t="s">
        <v>1910</v>
      </c>
      <c r="R7426">
        <f t="shared" si="811"/>
        <v>0</v>
      </c>
    </row>
    <row r="7427" spans="1:18" ht="17" x14ac:dyDescent="0.15">
      <c r="A7427" s="8" t="s">
        <v>15327</v>
      </c>
      <c r="B7427" s="8" t="s">
        <v>2463</v>
      </c>
      <c r="C7427" s="8"/>
      <c r="D7427" s="8" t="s">
        <v>1915</v>
      </c>
      <c r="E7427" s="8" t="s">
        <v>1380</v>
      </c>
      <c r="F7427" s="8" t="s">
        <v>1381</v>
      </c>
      <c r="G7427" s="8" t="s">
        <v>237</v>
      </c>
      <c r="H7427" s="8" t="s">
        <v>236</v>
      </c>
      <c r="I7427" s="17" t="s">
        <v>28026</v>
      </c>
      <c r="J7427" s="19" t="str">
        <f t="shared" ref="J7427:J7490" si="812">$T$2&amp;I7427&amp;$T$2</f>
        <v>"res_ward_7426"</v>
      </c>
      <c r="K7427" t="str">
        <f t="shared" ref="K7427:K7490" si="813">$T$2&amp;B7427&amp;$T$2</f>
        <v>"Phường Lê Lợi"</v>
      </c>
      <c r="L7427" t="str">
        <f t="shared" ref="L7427:L7490" si="814">$T$2&amp;"VN-"&amp;G7427&amp;"-"&amp;E7427&amp;"-"&amp;A7427&amp;$T$2</f>
        <v>"VN-62-608-23302"</v>
      </c>
      <c r="M7427" t="str">
        <f t="shared" ref="M7427:M7490" si="815">$T$2&amp;B7427&amp;" - "&amp;F7427&amp;" - "&amp;H7427&amp;$T$2</f>
        <v>"Phường Lê Lợi - Thành phố Kon Tum - Tỉnh Kon Tum"</v>
      </c>
      <c r="N7427" t="str">
        <f t="shared" ref="N7427:N7490" si="816">$T$2&amp;B7427&amp;" - "&amp;F7427&amp;$T$2</f>
        <v>"Phường Lê Lợi - Thành phố Kon Tum"</v>
      </c>
      <c r="O7427" t="str">
        <f>VLOOKUP(E7427,district_data,7,0)</f>
        <v>"res_district_608"</v>
      </c>
      <c r="P7427" t="str">
        <f t="shared" ref="P7427:P7490" si="817">$T$2&amp;"VN-"&amp;G7427&amp;$T$2</f>
        <v>"VN-62"</v>
      </c>
      <c r="Q7427" t="s">
        <v>1910</v>
      </c>
      <c r="R7427">
        <f t="shared" ref="R7427:R7490" si="818">VLOOKUP(D7427,$U$2:$V$5,2,0)</f>
        <v>0</v>
      </c>
    </row>
    <row r="7428" spans="1:18" ht="17" x14ac:dyDescent="0.15">
      <c r="A7428" s="8" t="s">
        <v>15328</v>
      </c>
      <c r="B7428" s="8" t="s">
        <v>2430</v>
      </c>
      <c r="C7428" s="8"/>
      <c r="D7428" s="8" t="s">
        <v>1915</v>
      </c>
      <c r="E7428" s="8" t="s">
        <v>1380</v>
      </c>
      <c r="F7428" s="8" t="s">
        <v>1381</v>
      </c>
      <c r="G7428" s="8" t="s">
        <v>237</v>
      </c>
      <c r="H7428" s="8" t="s">
        <v>236</v>
      </c>
      <c r="I7428" s="17" t="s">
        <v>28027</v>
      </c>
      <c r="J7428" s="19" t="str">
        <f t="shared" si="812"/>
        <v>"res_ward_7427"</v>
      </c>
      <c r="K7428" t="str">
        <f t="shared" si="813"/>
        <v>"Phường Nguyễn Trãi"</v>
      </c>
      <c r="L7428" t="str">
        <f t="shared" si="814"/>
        <v>"VN-62-608-23305"</v>
      </c>
      <c r="M7428" t="str">
        <f t="shared" si="815"/>
        <v>"Phường Nguyễn Trãi - Thành phố Kon Tum - Tỉnh Kon Tum"</v>
      </c>
      <c r="N7428" t="str">
        <f t="shared" si="816"/>
        <v>"Phường Nguyễn Trãi - Thành phố Kon Tum"</v>
      </c>
      <c r="O7428" t="str">
        <f>VLOOKUP(E7428,district_data,7,0)</f>
        <v>"res_district_608"</v>
      </c>
      <c r="P7428" t="str">
        <f t="shared" si="817"/>
        <v>"VN-62"</v>
      </c>
      <c r="Q7428" t="s">
        <v>1910</v>
      </c>
      <c r="R7428">
        <f t="shared" si="818"/>
        <v>0</v>
      </c>
    </row>
    <row r="7429" spans="1:18" ht="17" x14ac:dyDescent="0.15">
      <c r="A7429" s="8" t="s">
        <v>15329</v>
      </c>
      <c r="B7429" s="8" t="s">
        <v>1975</v>
      </c>
      <c r="C7429" s="8"/>
      <c r="D7429" s="8" t="s">
        <v>1915</v>
      </c>
      <c r="E7429" s="8" t="s">
        <v>1380</v>
      </c>
      <c r="F7429" s="8" t="s">
        <v>1381</v>
      </c>
      <c r="G7429" s="8" t="s">
        <v>237</v>
      </c>
      <c r="H7429" s="8" t="s">
        <v>236</v>
      </c>
      <c r="I7429" s="17" t="s">
        <v>28028</v>
      </c>
      <c r="J7429" s="19" t="str">
        <f t="shared" si="812"/>
        <v>"res_ward_7428"</v>
      </c>
      <c r="K7429" t="str">
        <f t="shared" si="813"/>
        <v>"Phường Trần Hưng Đạo"</v>
      </c>
      <c r="L7429" t="str">
        <f t="shared" si="814"/>
        <v>"VN-62-608-23308"</v>
      </c>
      <c r="M7429" t="str">
        <f t="shared" si="815"/>
        <v>"Phường Trần Hưng Đạo - Thành phố Kon Tum - Tỉnh Kon Tum"</v>
      </c>
      <c r="N7429" t="str">
        <f t="shared" si="816"/>
        <v>"Phường Trần Hưng Đạo - Thành phố Kon Tum"</v>
      </c>
      <c r="O7429" t="str">
        <f>VLOOKUP(E7429,district_data,7,0)</f>
        <v>"res_district_608"</v>
      </c>
      <c r="P7429" t="str">
        <f t="shared" si="817"/>
        <v>"VN-62"</v>
      </c>
      <c r="Q7429" t="s">
        <v>1910</v>
      </c>
      <c r="R7429">
        <f t="shared" si="818"/>
        <v>0</v>
      </c>
    </row>
    <row r="7430" spans="1:18" ht="17" x14ac:dyDescent="0.15">
      <c r="A7430" s="8" t="s">
        <v>15330</v>
      </c>
      <c r="B7430" s="8" t="s">
        <v>15331</v>
      </c>
      <c r="C7430" s="8"/>
      <c r="D7430" s="8" t="s">
        <v>2174</v>
      </c>
      <c r="E7430" s="8" t="s">
        <v>1380</v>
      </c>
      <c r="F7430" s="8" t="s">
        <v>1381</v>
      </c>
      <c r="G7430" s="8" t="s">
        <v>237</v>
      </c>
      <c r="H7430" s="8" t="s">
        <v>236</v>
      </c>
      <c r="I7430" s="17" t="s">
        <v>28029</v>
      </c>
      <c r="J7430" s="19" t="str">
        <f t="shared" si="812"/>
        <v>"res_ward_7429"</v>
      </c>
      <c r="K7430" t="str">
        <f t="shared" si="813"/>
        <v>"Xã Đắk Cấm"</v>
      </c>
      <c r="L7430" t="str">
        <f t="shared" si="814"/>
        <v>"VN-62-608-23311"</v>
      </c>
      <c r="M7430" t="str">
        <f t="shared" si="815"/>
        <v>"Xã Đắk Cấm - Thành phố Kon Tum - Tỉnh Kon Tum"</v>
      </c>
      <c r="N7430" t="str">
        <f t="shared" si="816"/>
        <v>"Xã Đắk Cấm - Thành phố Kon Tum"</v>
      </c>
      <c r="O7430" t="str">
        <f>VLOOKUP(E7430,district_data,7,0)</f>
        <v>"res_district_608"</v>
      </c>
      <c r="P7430" t="str">
        <f t="shared" si="817"/>
        <v>"VN-62"</v>
      </c>
      <c r="Q7430" t="s">
        <v>1910</v>
      </c>
      <c r="R7430">
        <f t="shared" si="818"/>
        <v>1</v>
      </c>
    </row>
    <row r="7431" spans="1:18" ht="17" x14ac:dyDescent="0.15">
      <c r="A7431" s="8" t="s">
        <v>15332</v>
      </c>
      <c r="B7431" s="8" t="s">
        <v>15333</v>
      </c>
      <c r="C7431" s="8"/>
      <c r="D7431" s="8" t="s">
        <v>2174</v>
      </c>
      <c r="E7431" s="8" t="s">
        <v>1380</v>
      </c>
      <c r="F7431" s="8" t="s">
        <v>1381</v>
      </c>
      <c r="G7431" s="8" t="s">
        <v>237</v>
      </c>
      <c r="H7431" s="8" t="s">
        <v>236</v>
      </c>
      <c r="I7431" s="17" t="s">
        <v>28030</v>
      </c>
      <c r="J7431" s="19" t="str">
        <f t="shared" si="812"/>
        <v>"res_ward_7430"</v>
      </c>
      <c r="K7431" t="str">
        <f t="shared" si="813"/>
        <v>"Xã Kroong"</v>
      </c>
      <c r="L7431" t="str">
        <f t="shared" si="814"/>
        <v>"VN-62-608-23314"</v>
      </c>
      <c r="M7431" t="str">
        <f t="shared" si="815"/>
        <v>"Xã Kroong - Thành phố Kon Tum - Tỉnh Kon Tum"</v>
      </c>
      <c r="N7431" t="str">
        <f t="shared" si="816"/>
        <v>"Xã Kroong - Thành phố Kon Tum"</v>
      </c>
      <c r="O7431" t="str">
        <f>VLOOKUP(E7431,district_data,7,0)</f>
        <v>"res_district_608"</v>
      </c>
      <c r="P7431" t="str">
        <f t="shared" si="817"/>
        <v>"VN-62"</v>
      </c>
      <c r="Q7431" t="s">
        <v>1910</v>
      </c>
      <c r="R7431">
        <f t="shared" si="818"/>
        <v>1</v>
      </c>
    </row>
    <row r="7432" spans="1:18" ht="17" x14ac:dyDescent="0.15">
      <c r="A7432" s="8" t="s">
        <v>15334</v>
      </c>
      <c r="B7432" s="8" t="s">
        <v>15335</v>
      </c>
      <c r="C7432" s="8"/>
      <c r="D7432" s="8" t="s">
        <v>2174</v>
      </c>
      <c r="E7432" s="8" t="s">
        <v>1380</v>
      </c>
      <c r="F7432" s="8" t="s">
        <v>1381</v>
      </c>
      <c r="G7432" s="8" t="s">
        <v>237</v>
      </c>
      <c r="H7432" s="8" t="s">
        <v>236</v>
      </c>
      <c r="I7432" s="17" t="s">
        <v>28031</v>
      </c>
      <c r="J7432" s="19" t="str">
        <f t="shared" si="812"/>
        <v>"res_ward_7431"</v>
      </c>
      <c r="K7432" t="str">
        <f t="shared" si="813"/>
        <v>"Xã Ngọk Bay"</v>
      </c>
      <c r="L7432" t="str">
        <f t="shared" si="814"/>
        <v>"VN-62-608-23317"</v>
      </c>
      <c r="M7432" t="str">
        <f t="shared" si="815"/>
        <v>"Xã Ngọk Bay - Thành phố Kon Tum - Tỉnh Kon Tum"</v>
      </c>
      <c r="N7432" t="str">
        <f t="shared" si="816"/>
        <v>"Xã Ngọk Bay - Thành phố Kon Tum"</v>
      </c>
      <c r="O7432" t="str">
        <f>VLOOKUP(E7432,district_data,7,0)</f>
        <v>"res_district_608"</v>
      </c>
      <c r="P7432" t="str">
        <f t="shared" si="817"/>
        <v>"VN-62"</v>
      </c>
      <c r="Q7432" t="s">
        <v>1910</v>
      </c>
      <c r="R7432">
        <f t="shared" si="818"/>
        <v>1</v>
      </c>
    </row>
    <row r="7433" spans="1:18" ht="17" x14ac:dyDescent="0.15">
      <c r="A7433" s="8" t="s">
        <v>15336</v>
      </c>
      <c r="B7433" s="8" t="s">
        <v>4056</v>
      </c>
      <c r="C7433" s="8"/>
      <c r="D7433" s="8" t="s">
        <v>2174</v>
      </c>
      <c r="E7433" s="8" t="s">
        <v>1380</v>
      </c>
      <c r="F7433" s="8" t="s">
        <v>1381</v>
      </c>
      <c r="G7433" s="8" t="s">
        <v>237</v>
      </c>
      <c r="H7433" s="8" t="s">
        <v>236</v>
      </c>
      <c r="I7433" s="17" t="s">
        <v>28032</v>
      </c>
      <c r="J7433" s="19" t="str">
        <f t="shared" si="812"/>
        <v>"res_ward_7432"</v>
      </c>
      <c r="K7433" t="str">
        <f t="shared" si="813"/>
        <v>"Xã Vinh Quang"</v>
      </c>
      <c r="L7433" t="str">
        <f t="shared" si="814"/>
        <v>"VN-62-608-23320"</v>
      </c>
      <c r="M7433" t="str">
        <f t="shared" si="815"/>
        <v>"Xã Vinh Quang - Thành phố Kon Tum - Tỉnh Kon Tum"</v>
      </c>
      <c r="N7433" t="str">
        <f t="shared" si="816"/>
        <v>"Xã Vinh Quang - Thành phố Kon Tum"</v>
      </c>
      <c r="O7433" t="str">
        <f>VLOOKUP(E7433,district_data,7,0)</f>
        <v>"res_district_608"</v>
      </c>
      <c r="P7433" t="str">
        <f t="shared" si="817"/>
        <v>"VN-62"</v>
      </c>
      <c r="Q7433" t="s">
        <v>1910</v>
      </c>
      <c r="R7433">
        <f t="shared" si="818"/>
        <v>1</v>
      </c>
    </row>
    <row r="7434" spans="1:18" ht="17" x14ac:dyDescent="0.15">
      <c r="A7434" s="8" t="s">
        <v>15337</v>
      </c>
      <c r="B7434" s="8" t="s">
        <v>15338</v>
      </c>
      <c r="C7434" s="8"/>
      <c r="D7434" s="8" t="s">
        <v>2174</v>
      </c>
      <c r="E7434" s="8" t="s">
        <v>1380</v>
      </c>
      <c r="F7434" s="8" t="s">
        <v>1381</v>
      </c>
      <c r="G7434" s="8" t="s">
        <v>237</v>
      </c>
      <c r="H7434" s="8" t="s">
        <v>236</v>
      </c>
      <c r="I7434" s="17" t="s">
        <v>28033</v>
      </c>
      <c r="J7434" s="19" t="str">
        <f t="shared" si="812"/>
        <v>"res_ward_7433"</v>
      </c>
      <c r="K7434" t="str">
        <f t="shared" si="813"/>
        <v>"Xã Đắk Blà"</v>
      </c>
      <c r="L7434" t="str">
        <f t="shared" si="814"/>
        <v>"VN-62-608-23323"</v>
      </c>
      <c r="M7434" t="str">
        <f t="shared" si="815"/>
        <v>"Xã Đắk Blà - Thành phố Kon Tum - Tỉnh Kon Tum"</v>
      </c>
      <c r="N7434" t="str">
        <f t="shared" si="816"/>
        <v>"Xã Đắk Blà - Thành phố Kon Tum"</v>
      </c>
      <c r="O7434" t="str">
        <f>VLOOKUP(E7434,district_data,7,0)</f>
        <v>"res_district_608"</v>
      </c>
      <c r="P7434" t="str">
        <f t="shared" si="817"/>
        <v>"VN-62"</v>
      </c>
      <c r="Q7434" t="s">
        <v>1910</v>
      </c>
      <c r="R7434">
        <f t="shared" si="818"/>
        <v>1</v>
      </c>
    </row>
    <row r="7435" spans="1:18" ht="17" x14ac:dyDescent="0.15">
      <c r="A7435" s="8" t="s">
        <v>15339</v>
      </c>
      <c r="B7435" s="8" t="s">
        <v>15340</v>
      </c>
      <c r="C7435" s="8"/>
      <c r="D7435" s="8" t="s">
        <v>2174</v>
      </c>
      <c r="E7435" s="8" t="s">
        <v>1380</v>
      </c>
      <c r="F7435" s="8" t="s">
        <v>1381</v>
      </c>
      <c r="G7435" s="8" t="s">
        <v>237</v>
      </c>
      <c r="H7435" s="8" t="s">
        <v>236</v>
      </c>
      <c r="I7435" s="17" t="s">
        <v>28034</v>
      </c>
      <c r="J7435" s="19" t="str">
        <f t="shared" si="812"/>
        <v>"res_ward_7434"</v>
      </c>
      <c r="K7435" t="str">
        <f t="shared" si="813"/>
        <v>"Xã Ia Chim"</v>
      </c>
      <c r="L7435" t="str">
        <f t="shared" si="814"/>
        <v>"VN-62-608-23326"</v>
      </c>
      <c r="M7435" t="str">
        <f t="shared" si="815"/>
        <v>"Xã Ia Chim - Thành phố Kon Tum - Tỉnh Kon Tum"</v>
      </c>
      <c r="N7435" t="str">
        <f t="shared" si="816"/>
        <v>"Xã Ia Chim - Thành phố Kon Tum"</v>
      </c>
      <c r="O7435" t="str">
        <f>VLOOKUP(E7435,district_data,7,0)</f>
        <v>"res_district_608"</v>
      </c>
      <c r="P7435" t="str">
        <f t="shared" si="817"/>
        <v>"VN-62"</v>
      </c>
      <c r="Q7435" t="s">
        <v>1910</v>
      </c>
      <c r="R7435">
        <f t="shared" si="818"/>
        <v>1</v>
      </c>
    </row>
    <row r="7436" spans="1:18" ht="17" x14ac:dyDescent="0.15">
      <c r="A7436" s="8" t="s">
        <v>15341</v>
      </c>
      <c r="B7436" s="8" t="s">
        <v>15342</v>
      </c>
      <c r="C7436" s="8"/>
      <c r="D7436" s="8" t="s">
        <v>2174</v>
      </c>
      <c r="E7436" s="8" t="s">
        <v>1380</v>
      </c>
      <c r="F7436" s="8" t="s">
        <v>1381</v>
      </c>
      <c r="G7436" s="8" t="s">
        <v>237</v>
      </c>
      <c r="H7436" s="8" t="s">
        <v>236</v>
      </c>
      <c r="I7436" s="17" t="s">
        <v>28035</v>
      </c>
      <c r="J7436" s="19" t="str">
        <f t="shared" si="812"/>
        <v>"res_ward_7435"</v>
      </c>
      <c r="K7436" t="str">
        <f t="shared" si="813"/>
        <v>"Xã Đăk Năng"</v>
      </c>
      <c r="L7436" t="str">
        <f t="shared" si="814"/>
        <v>"VN-62-608-23327"</v>
      </c>
      <c r="M7436" t="str">
        <f t="shared" si="815"/>
        <v>"Xã Đăk Năng - Thành phố Kon Tum - Tỉnh Kon Tum"</v>
      </c>
      <c r="N7436" t="str">
        <f t="shared" si="816"/>
        <v>"Xã Đăk Năng - Thành phố Kon Tum"</v>
      </c>
      <c r="O7436" t="str">
        <f>VLOOKUP(E7436,district_data,7,0)</f>
        <v>"res_district_608"</v>
      </c>
      <c r="P7436" t="str">
        <f t="shared" si="817"/>
        <v>"VN-62"</v>
      </c>
      <c r="Q7436" t="s">
        <v>1910</v>
      </c>
      <c r="R7436">
        <f t="shared" si="818"/>
        <v>1</v>
      </c>
    </row>
    <row r="7437" spans="1:18" ht="17" x14ac:dyDescent="0.15">
      <c r="A7437" s="8" t="s">
        <v>15343</v>
      </c>
      <c r="B7437" s="8" t="s">
        <v>5744</v>
      </c>
      <c r="C7437" s="8"/>
      <c r="D7437" s="8" t="s">
        <v>2174</v>
      </c>
      <c r="E7437" s="8" t="s">
        <v>1380</v>
      </c>
      <c r="F7437" s="8" t="s">
        <v>1381</v>
      </c>
      <c r="G7437" s="8" t="s">
        <v>237</v>
      </c>
      <c r="H7437" s="8" t="s">
        <v>236</v>
      </c>
      <c r="I7437" s="17" t="s">
        <v>28036</v>
      </c>
      <c r="J7437" s="19" t="str">
        <f t="shared" si="812"/>
        <v>"res_ward_7436"</v>
      </c>
      <c r="K7437" t="str">
        <f t="shared" si="813"/>
        <v>"Xã Đoàn Kết"</v>
      </c>
      <c r="L7437" t="str">
        <f t="shared" si="814"/>
        <v>"VN-62-608-23329"</v>
      </c>
      <c r="M7437" t="str">
        <f t="shared" si="815"/>
        <v>"Xã Đoàn Kết - Thành phố Kon Tum - Tỉnh Kon Tum"</v>
      </c>
      <c r="N7437" t="str">
        <f t="shared" si="816"/>
        <v>"Xã Đoàn Kết - Thành phố Kon Tum"</v>
      </c>
      <c r="O7437" t="str">
        <f>VLOOKUP(E7437,district_data,7,0)</f>
        <v>"res_district_608"</v>
      </c>
      <c r="P7437" t="str">
        <f t="shared" si="817"/>
        <v>"VN-62"</v>
      </c>
      <c r="Q7437" t="s">
        <v>1910</v>
      </c>
      <c r="R7437">
        <f t="shared" si="818"/>
        <v>1</v>
      </c>
    </row>
    <row r="7438" spans="1:18" ht="17" x14ac:dyDescent="0.15">
      <c r="A7438" s="8" t="s">
        <v>15344</v>
      </c>
      <c r="B7438" s="8" t="s">
        <v>15345</v>
      </c>
      <c r="C7438" s="8"/>
      <c r="D7438" s="8" t="s">
        <v>2174</v>
      </c>
      <c r="E7438" s="8" t="s">
        <v>1380</v>
      </c>
      <c r="F7438" s="8" t="s">
        <v>1381</v>
      </c>
      <c r="G7438" s="8" t="s">
        <v>237</v>
      </c>
      <c r="H7438" s="8" t="s">
        <v>236</v>
      </c>
      <c r="I7438" s="17" t="s">
        <v>28037</v>
      </c>
      <c r="J7438" s="19" t="str">
        <f t="shared" si="812"/>
        <v>"res_ward_7437"</v>
      </c>
      <c r="K7438" t="str">
        <f t="shared" si="813"/>
        <v>"Xã Chư Hreng"</v>
      </c>
      <c r="L7438" t="str">
        <f t="shared" si="814"/>
        <v>"VN-62-608-23332"</v>
      </c>
      <c r="M7438" t="str">
        <f t="shared" si="815"/>
        <v>"Xã Chư Hreng - Thành phố Kon Tum - Tỉnh Kon Tum"</v>
      </c>
      <c r="N7438" t="str">
        <f t="shared" si="816"/>
        <v>"Xã Chư Hreng - Thành phố Kon Tum"</v>
      </c>
      <c r="O7438" t="str">
        <f>VLOOKUP(E7438,district_data,7,0)</f>
        <v>"res_district_608"</v>
      </c>
      <c r="P7438" t="str">
        <f t="shared" si="817"/>
        <v>"VN-62"</v>
      </c>
      <c r="Q7438" t="s">
        <v>1910</v>
      </c>
      <c r="R7438">
        <f t="shared" si="818"/>
        <v>1</v>
      </c>
    </row>
    <row r="7439" spans="1:18" ht="17" x14ac:dyDescent="0.15">
      <c r="A7439" s="8" t="s">
        <v>15346</v>
      </c>
      <c r="B7439" s="8" t="s">
        <v>15347</v>
      </c>
      <c r="C7439" s="8"/>
      <c r="D7439" s="8" t="s">
        <v>2174</v>
      </c>
      <c r="E7439" s="8" t="s">
        <v>1380</v>
      </c>
      <c r="F7439" s="8" t="s">
        <v>1381</v>
      </c>
      <c r="G7439" s="8" t="s">
        <v>237</v>
      </c>
      <c r="H7439" s="8" t="s">
        <v>236</v>
      </c>
      <c r="I7439" s="17" t="s">
        <v>28038</v>
      </c>
      <c r="J7439" s="19" t="str">
        <f t="shared" si="812"/>
        <v>"res_ward_7438"</v>
      </c>
      <c r="K7439" t="str">
        <f t="shared" si="813"/>
        <v>"Xã Đắk Rơ Wa"</v>
      </c>
      <c r="L7439" t="str">
        <f t="shared" si="814"/>
        <v>"VN-62-608-23335"</v>
      </c>
      <c r="M7439" t="str">
        <f t="shared" si="815"/>
        <v>"Xã Đắk Rơ Wa - Thành phố Kon Tum - Tỉnh Kon Tum"</v>
      </c>
      <c r="N7439" t="str">
        <f t="shared" si="816"/>
        <v>"Xã Đắk Rơ Wa - Thành phố Kon Tum"</v>
      </c>
      <c r="O7439" t="str">
        <f>VLOOKUP(E7439,district_data,7,0)</f>
        <v>"res_district_608"</v>
      </c>
      <c r="P7439" t="str">
        <f t="shared" si="817"/>
        <v>"VN-62"</v>
      </c>
      <c r="Q7439" t="s">
        <v>1910</v>
      </c>
      <c r="R7439">
        <f t="shared" si="818"/>
        <v>1</v>
      </c>
    </row>
    <row r="7440" spans="1:18" ht="17" x14ac:dyDescent="0.15">
      <c r="A7440" s="8" t="s">
        <v>15348</v>
      </c>
      <c r="B7440" s="8" t="s">
        <v>2865</v>
      </c>
      <c r="C7440" s="8"/>
      <c r="D7440" s="8" t="s">
        <v>2174</v>
      </c>
      <c r="E7440" s="8" t="s">
        <v>1380</v>
      </c>
      <c r="F7440" s="8" t="s">
        <v>1381</v>
      </c>
      <c r="G7440" s="8" t="s">
        <v>237</v>
      </c>
      <c r="H7440" s="8" t="s">
        <v>236</v>
      </c>
      <c r="I7440" s="17" t="s">
        <v>28039</v>
      </c>
      <c r="J7440" s="19" t="str">
        <f t="shared" si="812"/>
        <v>"res_ward_7439"</v>
      </c>
      <c r="K7440" t="str">
        <f t="shared" si="813"/>
        <v>"Xã Hòa Bình"</v>
      </c>
      <c r="L7440" t="str">
        <f t="shared" si="814"/>
        <v>"VN-62-608-23338"</v>
      </c>
      <c r="M7440" t="str">
        <f t="shared" si="815"/>
        <v>"Xã Hòa Bình - Thành phố Kon Tum - Tỉnh Kon Tum"</v>
      </c>
      <c r="N7440" t="str">
        <f t="shared" si="816"/>
        <v>"Xã Hòa Bình - Thành phố Kon Tum"</v>
      </c>
      <c r="O7440" t="str">
        <f>VLOOKUP(E7440,district_data,7,0)</f>
        <v>"res_district_608"</v>
      </c>
      <c r="P7440" t="str">
        <f t="shared" si="817"/>
        <v>"VN-62"</v>
      </c>
      <c r="Q7440" t="s">
        <v>1910</v>
      </c>
      <c r="R7440">
        <f t="shared" si="818"/>
        <v>1</v>
      </c>
    </row>
    <row r="7441" spans="1:18" ht="17" x14ac:dyDescent="0.15">
      <c r="A7441" s="8" t="s">
        <v>15349</v>
      </c>
      <c r="B7441" s="8" t="s">
        <v>15350</v>
      </c>
      <c r="C7441" s="8"/>
      <c r="D7441" s="8" t="s">
        <v>2171</v>
      </c>
      <c r="E7441" s="8" t="s">
        <v>1382</v>
      </c>
      <c r="F7441" s="8" t="s">
        <v>1383</v>
      </c>
      <c r="G7441" s="8" t="s">
        <v>237</v>
      </c>
      <c r="H7441" s="8" t="s">
        <v>236</v>
      </c>
      <c r="I7441" s="17" t="s">
        <v>28040</v>
      </c>
      <c r="J7441" s="19" t="str">
        <f t="shared" si="812"/>
        <v>"res_ward_7440"</v>
      </c>
      <c r="K7441" t="str">
        <f t="shared" si="813"/>
        <v>"Thị trấn Đắk Glei"</v>
      </c>
      <c r="L7441" t="str">
        <f t="shared" si="814"/>
        <v>"VN-62-610-23341"</v>
      </c>
      <c r="M7441" t="str">
        <f t="shared" si="815"/>
        <v>"Thị trấn Đắk Glei - Huyện Đắk Glei - Tỉnh Kon Tum"</v>
      </c>
      <c r="N7441" t="str">
        <f t="shared" si="816"/>
        <v>"Thị trấn Đắk Glei - Huyện Đắk Glei"</v>
      </c>
      <c r="O7441" t="str">
        <f>VLOOKUP(E7441,district_data,7,0)</f>
        <v>"res_district_610"</v>
      </c>
      <c r="P7441" t="str">
        <f t="shared" si="817"/>
        <v>"VN-62"</v>
      </c>
      <c r="Q7441" t="s">
        <v>1910</v>
      </c>
      <c r="R7441">
        <f t="shared" si="818"/>
        <v>2</v>
      </c>
    </row>
    <row r="7442" spans="1:18" ht="17" x14ac:dyDescent="0.15">
      <c r="A7442" s="8" t="s">
        <v>15351</v>
      </c>
      <c r="B7442" s="8" t="s">
        <v>15352</v>
      </c>
      <c r="C7442" s="8"/>
      <c r="D7442" s="8" t="s">
        <v>2174</v>
      </c>
      <c r="E7442" s="8" t="s">
        <v>1382</v>
      </c>
      <c r="F7442" s="8" t="s">
        <v>1383</v>
      </c>
      <c r="G7442" s="8" t="s">
        <v>237</v>
      </c>
      <c r="H7442" s="8" t="s">
        <v>236</v>
      </c>
      <c r="I7442" s="17" t="s">
        <v>28041</v>
      </c>
      <c r="J7442" s="19" t="str">
        <f t="shared" si="812"/>
        <v>"res_ward_7441"</v>
      </c>
      <c r="K7442" t="str">
        <f t="shared" si="813"/>
        <v>"Xã Đắk Blô"</v>
      </c>
      <c r="L7442" t="str">
        <f t="shared" si="814"/>
        <v>"VN-62-610-23344"</v>
      </c>
      <c r="M7442" t="str">
        <f t="shared" si="815"/>
        <v>"Xã Đắk Blô - Huyện Đắk Glei - Tỉnh Kon Tum"</v>
      </c>
      <c r="N7442" t="str">
        <f t="shared" si="816"/>
        <v>"Xã Đắk Blô - Huyện Đắk Glei"</v>
      </c>
      <c r="O7442" t="str">
        <f>VLOOKUP(E7442,district_data,7,0)</f>
        <v>"res_district_610"</v>
      </c>
      <c r="P7442" t="str">
        <f t="shared" si="817"/>
        <v>"VN-62"</v>
      </c>
      <c r="Q7442" t="s">
        <v>1910</v>
      </c>
      <c r="R7442">
        <f t="shared" si="818"/>
        <v>1</v>
      </c>
    </row>
    <row r="7443" spans="1:18" ht="17" x14ac:dyDescent="0.15">
      <c r="A7443" s="8" t="s">
        <v>15353</v>
      </c>
      <c r="B7443" s="8" t="s">
        <v>15354</v>
      </c>
      <c r="C7443" s="8"/>
      <c r="D7443" s="8" t="s">
        <v>2174</v>
      </c>
      <c r="E7443" s="8" t="s">
        <v>1382</v>
      </c>
      <c r="F7443" s="8" t="s">
        <v>1383</v>
      </c>
      <c r="G7443" s="8" t="s">
        <v>237</v>
      </c>
      <c r="H7443" s="8" t="s">
        <v>236</v>
      </c>
      <c r="I7443" s="17" t="s">
        <v>28042</v>
      </c>
      <c r="J7443" s="19" t="str">
        <f t="shared" si="812"/>
        <v>"res_ward_7442"</v>
      </c>
      <c r="K7443" t="str">
        <f t="shared" si="813"/>
        <v>"Xã Đắk Man"</v>
      </c>
      <c r="L7443" t="str">
        <f t="shared" si="814"/>
        <v>"VN-62-610-23347"</v>
      </c>
      <c r="M7443" t="str">
        <f t="shared" si="815"/>
        <v>"Xã Đắk Man - Huyện Đắk Glei - Tỉnh Kon Tum"</v>
      </c>
      <c r="N7443" t="str">
        <f t="shared" si="816"/>
        <v>"Xã Đắk Man - Huyện Đắk Glei"</v>
      </c>
      <c r="O7443" t="str">
        <f>VLOOKUP(E7443,district_data,7,0)</f>
        <v>"res_district_610"</v>
      </c>
      <c r="P7443" t="str">
        <f t="shared" si="817"/>
        <v>"VN-62"</v>
      </c>
      <c r="Q7443" t="s">
        <v>1910</v>
      </c>
      <c r="R7443">
        <f t="shared" si="818"/>
        <v>1</v>
      </c>
    </row>
    <row r="7444" spans="1:18" ht="17" x14ac:dyDescent="0.15">
      <c r="A7444" s="8" t="s">
        <v>15355</v>
      </c>
      <c r="B7444" s="8" t="s">
        <v>15356</v>
      </c>
      <c r="C7444" s="8"/>
      <c r="D7444" s="8" t="s">
        <v>2174</v>
      </c>
      <c r="E7444" s="8" t="s">
        <v>1382</v>
      </c>
      <c r="F7444" s="8" t="s">
        <v>1383</v>
      </c>
      <c r="G7444" s="8" t="s">
        <v>237</v>
      </c>
      <c r="H7444" s="8" t="s">
        <v>236</v>
      </c>
      <c r="I7444" s="17" t="s">
        <v>28043</v>
      </c>
      <c r="J7444" s="19" t="str">
        <f t="shared" si="812"/>
        <v>"res_ward_7443"</v>
      </c>
      <c r="K7444" t="str">
        <f t="shared" si="813"/>
        <v>"Xã Đắk Nhoong"</v>
      </c>
      <c r="L7444" t="str">
        <f t="shared" si="814"/>
        <v>"VN-62-610-23350"</v>
      </c>
      <c r="M7444" t="str">
        <f t="shared" si="815"/>
        <v>"Xã Đắk Nhoong - Huyện Đắk Glei - Tỉnh Kon Tum"</v>
      </c>
      <c r="N7444" t="str">
        <f t="shared" si="816"/>
        <v>"Xã Đắk Nhoong - Huyện Đắk Glei"</v>
      </c>
      <c r="O7444" t="str">
        <f>VLOOKUP(E7444,district_data,7,0)</f>
        <v>"res_district_610"</v>
      </c>
      <c r="P7444" t="str">
        <f t="shared" si="817"/>
        <v>"VN-62"</v>
      </c>
      <c r="Q7444" t="s">
        <v>1910</v>
      </c>
      <c r="R7444">
        <f t="shared" si="818"/>
        <v>1</v>
      </c>
    </row>
    <row r="7445" spans="1:18" ht="17" x14ac:dyDescent="0.15">
      <c r="A7445" s="8" t="s">
        <v>15357</v>
      </c>
      <c r="B7445" s="8" t="s">
        <v>15358</v>
      </c>
      <c r="C7445" s="8"/>
      <c r="D7445" s="8" t="s">
        <v>2174</v>
      </c>
      <c r="E7445" s="8" t="s">
        <v>1382</v>
      </c>
      <c r="F7445" s="8" t="s">
        <v>1383</v>
      </c>
      <c r="G7445" s="8" t="s">
        <v>237</v>
      </c>
      <c r="H7445" s="8" t="s">
        <v>236</v>
      </c>
      <c r="I7445" s="17" t="s">
        <v>28044</v>
      </c>
      <c r="J7445" s="19" t="str">
        <f t="shared" si="812"/>
        <v>"res_ward_7444"</v>
      </c>
      <c r="K7445" t="str">
        <f t="shared" si="813"/>
        <v>"Xã Đắk Pék"</v>
      </c>
      <c r="L7445" t="str">
        <f t="shared" si="814"/>
        <v>"VN-62-610-23353"</v>
      </c>
      <c r="M7445" t="str">
        <f t="shared" si="815"/>
        <v>"Xã Đắk Pék - Huyện Đắk Glei - Tỉnh Kon Tum"</v>
      </c>
      <c r="N7445" t="str">
        <f t="shared" si="816"/>
        <v>"Xã Đắk Pék - Huyện Đắk Glei"</v>
      </c>
      <c r="O7445" t="str">
        <f>VLOOKUP(E7445,district_data,7,0)</f>
        <v>"res_district_610"</v>
      </c>
      <c r="P7445" t="str">
        <f t="shared" si="817"/>
        <v>"VN-62"</v>
      </c>
      <c r="Q7445" t="s">
        <v>1910</v>
      </c>
      <c r="R7445">
        <f t="shared" si="818"/>
        <v>1</v>
      </c>
    </row>
    <row r="7446" spans="1:18" ht="17" x14ac:dyDescent="0.15">
      <c r="A7446" s="8" t="s">
        <v>15359</v>
      </c>
      <c r="B7446" s="8" t="s">
        <v>15360</v>
      </c>
      <c r="C7446" s="8"/>
      <c r="D7446" s="8" t="s">
        <v>2174</v>
      </c>
      <c r="E7446" s="8" t="s">
        <v>1382</v>
      </c>
      <c r="F7446" s="8" t="s">
        <v>1383</v>
      </c>
      <c r="G7446" s="8" t="s">
        <v>237</v>
      </c>
      <c r="H7446" s="8" t="s">
        <v>236</v>
      </c>
      <c r="I7446" s="17" t="s">
        <v>28045</v>
      </c>
      <c r="J7446" s="19" t="str">
        <f t="shared" si="812"/>
        <v>"res_ward_7445"</v>
      </c>
      <c r="K7446" t="str">
        <f t="shared" si="813"/>
        <v>"Xã Đắk Choong"</v>
      </c>
      <c r="L7446" t="str">
        <f t="shared" si="814"/>
        <v>"VN-62-610-23356"</v>
      </c>
      <c r="M7446" t="str">
        <f t="shared" si="815"/>
        <v>"Xã Đắk Choong - Huyện Đắk Glei - Tỉnh Kon Tum"</v>
      </c>
      <c r="N7446" t="str">
        <f t="shared" si="816"/>
        <v>"Xã Đắk Choong - Huyện Đắk Glei"</v>
      </c>
      <c r="O7446" t="str">
        <f>VLOOKUP(E7446,district_data,7,0)</f>
        <v>"res_district_610"</v>
      </c>
      <c r="P7446" t="str">
        <f t="shared" si="817"/>
        <v>"VN-62"</v>
      </c>
      <c r="Q7446" t="s">
        <v>1910</v>
      </c>
      <c r="R7446">
        <f t="shared" si="818"/>
        <v>1</v>
      </c>
    </row>
    <row r="7447" spans="1:18" ht="17" x14ac:dyDescent="0.15">
      <c r="A7447" s="8" t="s">
        <v>15361</v>
      </c>
      <c r="B7447" s="8" t="s">
        <v>15362</v>
      </c>
      <c r="C7447" s="8"/>
      <c r="D7447" s="8" t="s">
        <v>2174</v>
      </c>
      <c r="E7447" s="8" t="s">
        <v>1382</v>
      </c>
      <c r="F7447" s="8" t="s">
        <v>1383</v>
      </c>
      <c r="G7447" s="8" t="s">
        <v>237</v>
      </c>
      <c r="H7447" s="8" t="s">
        <v>236</v>
      </c>
      <c r="I7447" s="17" t="s">
        <v>28046</v>
      </c>
      <c r="J7447" s="19" t="str">
        <f t="shared" si="812"/>
        <v>"res_ward_7446"</v>
      </c>
      <c r="K7447" t="str">
        <f t="shared" si="813"/>
        <v>"Xã Xốp"</v>
      </c>
      <c r="L7447" t="str">
        <f t="shared" si="814"/>
        <v>"VN-62-610-23359"</v>
      </c>
      <c r="M7447" t="str">
        <f t="shared" si="815"/>
        <v>"Xã Xốp - Huyện Đắk Glei - Tỉnh Kon Tum"</v>
      </c>
      <c r="N7447" t="str">
        <f t="shared" si="816"/>
        <v>"Xã Xốp - Huyện Đắk Glei"</v>
      </c>
      <c r="O7447" t="str">
        <f>VLOOKUP(E7447,district_data,7,0)</f>
        <v>"res_district_610"</v>
      </c>
      <c r="P7447" t="str">
        <f t="shared" si="817"/>
        <v>"VN-62"</v>
      </c>
      <c r="Q7447" t="s">
        <v>1910</v>
      </c>
      <c r="R7447">
        <f t="shared" si="818"/>
        <v>1</v>
      </c>
    </row>
    <row r="7448" spans="1:18" ht="17" x14ac:dyDescent="0.15">
      <c r="A7448" s="8" t="s">
        <v>15363</v>
      </c>
      <c r="B7448" s="8" t="s">
        <v>15364</v>
      </c>
      <c r="C7448" s="8"/>
      <c r="D7448" s="8" t="s">
        <v>2174</v>
      </c>
      <c r="E7448" s="8" t="s">
        <v>1382</v>
      </c>
      <c r="F7448" s="8" t="s">
        <v>1383</v>
      </c>
      <c r="G7448" s="8" t="s">
        <v>237</v>
      </c>
      <c r="H7448" s="8" t="s">
        <v>236</v>
      </c>
      <c r="I7448" s="17" t="s">
        <v>28047</v>
      </c>
      <c r="J7448" s="19" t="str">
        <f t="shared" si="812"/>
        <v>"res_ward_7447"</v>
      </c>
      <c r="K7448" t="str">
        <f t="shared" si="813"/>
        <v>"Xã Mường Hoong"</v>
      </c>
      <c r="L7448" t="str">
        <f t="shared" si="814"/>
        <v>"VN-62-610-23362"</v>
      </c>
      <c r="M7448" t="str">
        <f t="shared" si="815"/>
        <v>"Xã Mường Hoong - Huyện Đắk Glei - Tỉnh Kon Tum"</v>
      </c>
      <c r="N7448" t="str">
        <f t="shared" si="816"/>
        <v>"Xã Mường Hoong - Huyện Đắk Glei"</v>
      </c>
      <c r="O7448" t="str">
        <f>VLOOKUP(E7448,district_data,7,0)</f>
        <v>"res_district_610"</v>
      </c>
      <c r="P7448" t="str">
        <f t="shared" si="817"/>
        <v>"VN-62"</v>
      </c>
      <c r="Q7448" t="s">
        <v>1910</v>
      </c>
      <c r="R7448">
        <f t="shared" si="818"/>
        <v>1</v>
      </c>
    </row>
    <row r="7449" spans="1:18" ht="17" x14ac:dyDescent="0.15">
      <c r="A7449" s="8" t="s">
        <v>15365</v>
      </c>
      <c r="B7449" s="8" t="s">
        <v>3251</v>
      </c>
      <c r="C7449" s="8"/>
      <c r="D7449" s="8" t="s">
        <v>2174</v>
      </c>
      <c r="E7449" s="8" t="s">
        <v>1382</v>
      </c>
      <c r="F7449" s="8" t="s">
        <v>1383</v>
      </c>
      <c r="G7449" s="8" t="s">
        <v>237</v>
      </c>
      <c r="H7449" s="8" t="s">
        <v>236</v>
      </c>
      <c r="I7449" s="17" t="s">
        <v>28048</v>
      </c>
      <c r="J7449" s="19" t="str">
        <f t="shared" si="812"/>
        <v>"res_ward_7448"</v>
      </c>
      <c r="K7449" t="str">
        <f t="shared" si="813"/>
        <v>"Xã Ngọc Linh"</v>
      </c>
      <c r="L7449" t="str">
        <f t="shared" si="814"/>
        <v>"VN-62-610-23365"</v>
      </c>
      <c r="M7449" t="str">
        <f t="shared" si="815"/>
        <v>"Xã Ngọc Linh - Huyện Đắk Glei - Tỉnh Kon Tum"</v>
      </c>
      <c r="N7449" t="str">
        <f t="shared" si="816"/>
        <v>"Xã Ngọc Linh - Huyện Đắk Glei"</v>
      </c>
      <c r="O7449" t="str">
        <f>VLOOKUP(E7449,district_data,7,0)</f>
        <v>"res_district_610"</v>
      </c>
      <c r="P7449" t="str">
        <f t="shared" si="817"/>
        <v>"VN-62"</v>
      </c>
      <c r="Q7449" t="s">
        <v>1910</v>
      </c>
      <c r="R7449">
        <f t="shared" si="818"/>
        <v>1</v>
      </c>
    </row>
    <row r="7450" spans="1:18" ht="17" x14ac:dyDescent="0.15">
      <c r="A7450" s="8" t="s">
        <v>15366</v>
      </c>
      <c r="B7450" s="8" t="s">
        <v>15367</v>
      </c>
      <c r="C7450" s="8"/>
      <c r="D7450" s="8" t="s">
        <v>2174</v>
      </c>
      <c r="E7450" s="8" t="s">
        <v>1382</v>
      </c>
      <c r="F7450" s="8" t="s">
        <v>1383</v>
      </c>
      <c r="G7450" s="8" t="s">
        <v>237</v>
      </c>
      <c r="H7450" s="8" t="s">
        <v>236</v>
      </c>
      <c r="I7450" s="17" t="s">
        <v>28049</v>
      </c>
      <c r="J7450" s="19" t="str">
        <f t="shared" si="812"/>
        <v>"res_ward_7449"</v>
      </c>
      <c r="K7450" t="str">
        <f t="shared" si="813"/>
        <v>"Xã Đắk Long"</v>
      </c>
      <c r="L7450" t="str">
        <f t="shared" si="814"/>
        <v>"VN-62-610-23368"</v>
      </c>
      <c r="M7450" t="str">
        <f t="shared" si="815"/>
        <v>"Xã Đắk Long - Huyện Đắk Glei - Tỉnh Kon Tum"</v>
      </c>
      <c r="N7450" t="str">
        <f t="shared" si="816"/>
        <v>"Xã Đắk Long - Huyện Đắk Glei"</v>
      </c>
      <c r="O7450" t="str">
        <f>VLOOKUP(E7450,district_data,7,0)</f>
        <v>"res_district_610"</v>
      </c>
      <c r="P7450" t="str">
        <f t="shared" si="817"/>
        <v>"VN-62"</v>
      </c>
      <c r="Q7450" t="s">
        <v>1910</v>
      </c>
      <c r="R7450">
        <f t="shared" si="818"/>
        <v>1</v>
      </c>
    </row>
    <row r="7451" spans="1:18" ht="17" x14ac:dyDescent="0.15">
      <c r="A7451" s="8" t="s">
        <v>15368</v>
      </c>
      <c r="B7451" s="8" t="s">
        <v>15369</v>
      </c>
      <c r="C7451" s="8"/>
      <c r="D7451" s="8" t="s">
        <v>2174</v>
      </c>
      <c r="E7451" s="8" t="s">
        <v>1382</v>
      </c>
      <c r="F7451" s="8" t="s">
        <v>1383</v>
      </c>
      <c r="G7451" s="8" t="s">
        <v>237</v>
      </c>
      <c r="H7451" s="8" t="s">
        <v>236</v>
      </c>
      <c r="I7451" s="17" t="s">
        <v>28050</v>
      </c>
      <c r="J7451" s="19" t="str">
        <f t="shared" si="812"/>
        <v>"res_ward_7450"</v>
      </c>
      <c r="K7451" t="str">
        <f t="shared" si="813"/>
        <v>"Xã Đắk KRoong"</v>
      </c>
      <c r="L7451" t="str">
        <f t="shared" si="814"/>
        <v>"VN-62-610-23371"</v>
      </c>
      <c r="M7451" t="str">
        <f t="shared" si="815"/>
        <v>"Xã Đắk KRoong - Huyện Đắk Glei - Tỉnh Kon Tum"</v>
      </c>
      <c r="N7451" t="str">
        <f t="shared" si="816"/>
        <v>"Xã Đắk KRoong - Huyện Đắk Glei"</v>
      </c>
      <c r="O7451" t="str">
        <f>VLOOKUP(E7451,district_data,7,0)</f>
        <v>"res_district_610"</v>
      </c>
      <c r="P7451" t="str">
        <f t="shared" si="817"/>
        <v>"VN-62"</v>
      </c>
      <c r="Q7451" t="s">
        <v>1910</v>
      </c>
      <c r="R7451">
        <f t="shared" si="818"/>
        <v>1</v>
      </c>
    </row>
    <row r="7452" spans="1:18" ht="17" x14ac:dyDescent="0.15">
      <c r="A7452" s="8" t="s">
        <v>15370</v>
      </c>
      <c r="B7452" s="8" t="s">
        <v>15371</v>
      </c>
      <c r="C7452" s="8"/>
      <c r="D7452" s="8" t="s">
        <v>2174</v>
      </c>
      <c r="E7452" s="8" t="s">
        <v>1382</v>
      </c>
      <c r="F7452" s="8" t="s">
        <v>1383</v>
      </c>
      <c r="G7452" s="8" t="s">
        <v>237</v>
      </c>
      <c r="H7452" s="8" t="s">
        <v>236</v>
      </c>
      <c r="I7452" s="17" t="s">
        <v>28051</v>
      </c>
      <c r="J7452" s="19" t="str">
        <f t="shared" si="812"/>
        <v>"res_ward_7451"</v>
      </c>
      <c r="K7452" t="str">
        <f t="shared" si="813"/>
        <v>"Xã Đắk Môn"</v>
      </c>
      <c r="L7452" t="str">
        <f t="shared" si="814"/>
        <v>"VN-62-610-23374"</v>
      </c>
      <c r="M7452" t="str">
        <f t="shared" si="815"/>
        <v>"Xã Đắk Môn - Huyện Đắk Glei - Tỉnh Kon Tum"</v>
      </c>
      <c r="N7452" t="str">
        <f t="shared" si="816"/>
        <v>"Xã Đắk Môn - Huyện Đắk Glei"</v>
      </c>
      <c r="O7452" t="str">
        <f>VLOOKUP(E7452,district_data,7,0)</f>
        <v>"res_district_610"</v>
      </c>
      <c r="P7452" t="str">
        <f t="shared" si="817"/>
        <v>"VN-62"</v>
      </c>
      <c r="Q7452" t="s">
        <v>1910</v>
      </c>
      <c r="R7452">
        <f t="shared" si="818"/>
        <v>1</v>
      </c>
    </row>
    <row r="7453" spans="1:18" ht="17" x14ac:dyDescent="0.15">
      <c r="A7453" s="8" t="s">
        <v>15372</v>
      </c>
      <c r="B7453" s="8" t="s">
        <v>15373</v>
      </c>
      <c r="C7453" s="8"/>
      <c r="D7453" s="8" t="s">
        <v>2171</v>
      </c>
      <c r="E7453" s="8" t="s">
        <v>1384</v>
      </c>
      <c r="F7453" s="8" t="s">
        <v>1385</v>
      </c>
      <c r="G7453" s="8" t="s">
        <v>237</v>
      </c>
      <c r="H7453" s="8" t="s">
        <v>236</v>
      </c>
      <c r="I7453" s="17" t="s">
        <v>28052</v>
      </c>
      <c r="J7453" s="19" t="str">
        <f t="shared" si="812"/>
        <v>"res_ward_7452"</v>
      </c>
      <c r="K7453" t="str">
        <f t="shared" si="813"/>
        <v>"Thị trấn Plei Kần"</v>
      </c>
      <c r="L7453" t="str">
        <f t="shared" si="814"/>
        <v>"VN-62-611-23377"</v>
      </c>
      <c r="M7453" t="str">
        <f t="shared" si="815"/>
        <v>"Thị trấn Plei Kần - Huyện Ngọc Hồi - Tỉnh Kon Tum"</v>
      </c>
      <c r="N7453" t="str">
        <f t="shared" si="816"/>
        <v>"Thị trấn Plei Kần - Huyện Ngọc Hồi"</v>
      </c>
      <c r="O7453" t="str">
        <f>VLOOKUP(E7453,district_data,7,0)</f>
        <v>"res_district_611"</v>
      </c>
      <c r="P7453" t="str">
        <f t="shared" si="817"/>
        <v>"VN-62"</v>
      </c>
      <c r="Q7453" t="s">
        <v>1910</v>
      </c>
      <c r="R7453">
        <f t="shared" si="818"/>
        <v>2</v>
      </c>
    </row>
    <row r="7454" spans="1:18" ht="17" x14ac:dyDescent="0.15">
      <c r="A7454" s="8" t="s">
        <v>15374</v>
      </c>
      <c r="B7454" s="8" t="s">
        <v>15375</v>
      </c>
      <c r="C7454" s="8"/>
      <c r="D7454" s="8" t="s">
        <v>2174</v>
      </c>
      <c r="E7454" s="8" t="s">
        <v>1384</v>
      </c>
      <c r="F7454" s="8" t="s">
        <v>1385</v>
      </c>
      <c r="G7454" s="8" t="s">
        <v>237</v>
      </c>
      <c r="H7454" s="8" t="s">
        <v>236</v>
      </c>
      <c r="I7454" s="17" t="s">
        <v>28053</v>
      </c>
      <c r="J7454" s="19" t="str">
        <f t="shared" si="812"/>
        <v>"res_ward_7453"</v>
      </c>
      <c r="K7454" t="str">
        <f t="shared" si="813"/>
        <v>"Xã Đắk Ang"</v>
      </c>
      <c r="L7454" t="str">
        <f t="shared" si="814"/>
        <v>"VN-62-611-23380"</v>
      </c>
      <c r="M7454" t="str">
        <f t="shared" si="815"/>
        <v>"Xã Đắk Ang - Huyện Ngọc Hồi - Tỉnh Kon Tum"</v>
      </c>
      <c r="N7454" t="str">
        <f t="shared" si="816"/>
        <v>"Xã Đắk Ang - Huyện Ngọc Hồi"</v>
      </c>
      <c r="O7454" t="str">
        <f>VLOOKUP(E7454,district_data,7,0)</f>
        <v>"res_district_611"</v>
      </c>
      <c r="P7454" t="str">
        <f t="shared" si="817"/>
        <v>"VN-62"</v>
      </c>
      <c r="Q7454" t="s">
        <v>1910</v>
      </c>
      <c r="R7454">
        <f t="shared" si="818"/>
        <v>1</v>
      </c>
    </row>
    <row r="7455" spans="1:18" ht="17" x14ac:dyDescent="0.15">
      <c r="A7455" s="8" t="s">
        <v>15376</v>
      </c>
      <c r="B7455" s="8" t="s">
        <v>15377</v>
      </c>
      <c r="C7455" s="8"/>
      <c r="D7455" s="8" t="s">
        <v>2174</v>
      </c>
      <c r="E7455" s="8" t="s">
        <v>1384</v>
      </c>
      <c r="F7455" s="8" t="s">
        <v>1385</v>
      </c>
      <c r="G7455" s="8" t="s">
        <v>237</v>
      </c>
      <c r="H7455" s="8" t="s">
        <v>236</v>
      </c>
      <c r="I7455" s="17" t="s">
        <v>28054</v>
      </c>
      <c r="J7455" s="19" t="str">
        <f t="shared" si="812"/>
        <v>"res_ward_7454"</v>
      </c>
      <c r="K7455" t="str">
        <f t="shared" si="813"/>
        <v>"Xã Đắk Dục"</v>
      </c>
      <c r="L7455" t="str">
        <f t="shared" si="814"/>
        <v>"VN-62-611-23383"</v>
      </c>
      <c r="M7455" t="str">
        <f t="shared" si="815"/>
        <v>"Xã Đắk Dục - Huyện Ngọc Hồi - Tỉnh Kon Tum"</v>
      </c>
      <c r="N7455" t="str">
        <f t="shared" si="816"/>
        <v>"Xã Đắk Dục - Huyện Ngọc Hồi"</v>
      </c>
      <c r="O7455" t="str">
        <f>VLOOKUP(E7455,district_data,7,0)</f>
        <v>"res_district_611"</v>
      </c>
      <c r="P7455" t="str">
        <f t="shared" si="817"/>
        <v>"VN-62"</v>
      </c>
      <c r="Q7455" t="s">
        <v>1910</v>
      </c>
      <c r="R7455">
        <f t="shared" si="818"/>
        <v>1</v>
      </c>
    </row>
    <row r="7456" spans="1:18" ht="17" x14ac:dyDescent="0.15">
      <c r="A7456" s="8" t="s">
        <v>15378</v>
      </c>
      <c r="B7456" s="8" t="s">
        <v>15379</v>
      </c>
      <c r="C7456" s="8"/>
      <c r="D7456" s="8" t="s">
        <v>2174</v>
      </c>
      <c r="E7456" s="8" t="s">
        <v>1384</v>
      </c>
      <c r="F7456" s="8" t="s">
        <v>1385</v>
      </c>
      <c r="G7456" s="8" t="s">
        <v>237</v>
      </c>
      <c r="H7456" s="8" t="s">
        <v>236</v>
      </c>
      <c r="I7456" s="17" t="s">
        <v>28055</v>
      </c>
      <c r="J7456" s="19" t="str">
        <f t="shared" si="812"/>
        <v>"res_ward_7455"</v>
      </c>
      <c r="K7456" t="str">
        <f t="shared" si="813"/>
        <v>"Xã Đắk Nông"</v>
      </c>
      <c r="L7456" t="str">
        <f t="shared" si="814"/>
        <v>"VN-62-611-23386"</v>
      </c>
      <c r="M7456" t="str">
        <f t="shared" si="815"/>
        <v>"Xã Đắk Nông - Huyện Ngọc Hồi - Tỉnh Kon Tum"</v>
      </c>
      <c r="N7456" t="str">
        <f t="shared" si="816"/>
        <v>"Xã Đắk Nông - Huyện Ngọc Hồi"</v>
      </c>
      <c r="O7456" t="str">
        <f>VLOOKUP(E7456,district_data,7,0)</f>
        <v>"res_district_611"</v>
      </c>
      <c r="P7456" t="str">
        <f t="shared" si="817"/>
        <v>"VN-62"</v>
      </c>
      <c r="Q7456" t="s">
        <v>1910</v>
      </c>
      <c r="R7456">
        <f t="shared" si="818"/>
        <v>1</v>
      </c>
    </row>
    <row r="7457" spans="1:18" ht="17" x14ac:dyDescent="0.15">
      <c r="A7457" s="8" t="s">
        <v>15380</v>
      </c>
      <c r="B7457" s="8" t="s">
        <v>15381</v>
      </c>
      <c r="C7457" s="8"/>
      <c r="D7457" s="8" t="s">
        <v>2174</v>
      </c>
      <c r="E7457" s="8" t="s">
        <v>1384</v>
      </c>
      <c r="F7457" s="8" t="s">
        <v>1385</v>
      </c>
      <c r="G7457" s="8" t="s">
        <v>237</v>
      </c>
      <c r="H7457" s="8" t="s">
        <v>236</v>
      </c>
      <c r="I7457" s="17" t="s">
        <v>28056</v>
      </c>
      <c r="J7457" s="19" t="str">
        <f t="shared" si="812"/>
        <v>"res_ward_7456"</v>
      </c>
      <c r="K7457" t="str">
        <f t="shared" si="813"/>
        <v>"Xã Đắk Xú"</v>
      </c>
      <c r="L7457" t="str">
        <f t="shared" si="814"/>
        <v>"VN-62-611-23389"</v>
      </c>
      <c r="M7457" t="str">
        <f t="shared" si="815"/>
        <v>"Xã Đắk Xú - Huyện Ngọc Hồi - Tỉnh Kon Tum"</v>
      </c>
      <c r="N7457" t="str">
        <f t="shared" si="816"/>
        <v>"Xã Đắk Xú - Huyện Ngọc Hồi"</v>
      </c>
      <c r="O7457" t="str">
        <f>VLOOKUP(E7457,district_data,7,0)</f>
        <v>"res_district_611"</v>
      </c>
      <c r="P7457" t="str">
        <f t="shared" si="817"/>
        <v>"VN-62"</v>
      </c>
      <c r="Q7457" t="s">
        <v>1910</v>
      </c>
      <c r="R7457">
        <f t="shared" si="818"/>
        <v>1</v>
      </c>
    </row>
    <row r="7458" spans="1:18" ht="17" x14ac:dyDescent="0.15">
      <c r="A7458" s="8" t="s">
        <v>15382</v>
      </c>
      <c r="B7458" s="8" t="s">
        <v>15383</v>
      </c>
      <c r="C7458" s="8"/>
      <c r="D7458" s="8" t="s">
        <v>2174</v>
      </c>
      <c r="E7458" s="8" t="s">
        <v>1384</v>
      </c>
      <c r="F7458" s="8" t="s">
        <v>1385</v>
      </c>
      <c r="G7458" s="8" t="s">
        <v>237</v>
      </c>
      <c r="H7458" s="8" t="s">
        <v>236</v>
      </c>
      <c r="I7458" s="17" t="s">
        <v>28057</v>
      </c>
      <c r="J7458" s="19" t="str">
        <f t="shared" si="812"/>
        <v>"res_ward_7457"</v>
      </c>
      <c r="K7458" t="str">
        <f t="shared" si="813"/>
        <v>"Xã Đắk Kan"</v>
      </c>
      <c r="L7458" t="str">
        <f t="shared" si="814"/>
        <v>"VN-62-611-23392"</v>
      </c>
      <c r="M7458" t="str">
        <f t="shared" si="815"/>
        <v>"Xã Đắk Kan - Huyện Ngọc Hồi - Tỉnh Kon Tum"</v>
      </c>
      <c r="N7458" t="str">
        <f t="shared" si="816"/>
        <v>"Xã Đắk Kan - Huyện Ngọc Hồi"</v>
      </c>
      <c r="O7458" t="str">
        <f>VLOOKUP(E7458,district_data,7,0)</f>
        <v>"res_district_611"</v>
      </c>
      <c r="P7458" t="str">
        <f t="shared" si="817"/>
        <v>"VN-62"</v>
      </c>
      <c r="Q7458" t="s">
        <v>1910</v>
      </c>
      <c r="R7458">
        <f t="shared" si="818"/>
        <v>1</v>
      </c>
    </row>
    <row r="7459" spans="1:18" ht="17" x14ac:dyDescent="0.15">
      <c r="A7459" s="8" t="s">
        <v>15384</v>
      </c>
      <c r="B7459" s="8" t="s">
        <v>15385</v>
      </c>
      <c r="C7459" s="8"/>
      <c r="D7459" s="8" t="s">
        <v>2174</v>
      </c>
      <c r="E7459" s="8" t="s">
        <v>1384</v>
      </c>
      <c r="F7459" s="8" t="s">
        <v>1385</v>
      </c>
      <c r="G7459" s="8" t="s">
        <v>237</v>
      </c>
      <c r="H7459" s="8" t="s">
        <v>236</v>
      </c>
      <c r="I7459" s="17" t="s">
        <v>28058</v>
      </c>
      <c r="J7459" s="19" t="str">
        <f t="shared" si="812"/>
        <v>"res_ward_7458"</v>
      </c>
      <c r="K7459" t="str">
        <f t="shared" si="813"/>
        <v>"Xã Bờ Y"</v>
      </c>
      <c r="L7459" t="str">
        <f t="shared" si="814"/>
        <v>"VN-62-611-23395"</v>
      </c>
      <c r="M7459" t="str">
        <f t="shared" si="815"/>
        <v>"Xã Bờ Y - Huyện Ngọc Hồi - Tỉnh Kon Tum"</v>
      </c>
      <c r="N7459" t="str">
        <f t="shared" si="816"/>
        <v>"Xã Bờ Y - Huyện Ngọc Hồi"</v>
      </c>
      <c r="O7459" t="str">
        <f>VLOOKUP(E7459,district_data,7,0)</f>
        <v>"res_district_611"</v>
      </c>
      <c r="P7459" t="str">
        <f t="shared" si="817"/>
        <v>"VN-62"</v>
      </c>
      <c r="Q7459" t="s">
        <v>1910</v>
      </c>
      <c r="R7459">
        <f t="shared" si="818"/>
        <v>1</v>
      </c>
    </row>
    <row r="7460" spans="1:18" ht="17" x14ac:dyDescent="0.15">
      <c r="A7460" s="8" t="s">
        <v>15386</v>
      </c>
      <c r="B7460" s="8" t="s">
        <v>15387</v>
      </c>
      <c r="C7460" s="8"/>
      <c r="D7460" s="8" t="s">
        <v>2174</v>
      </c>
      <c r="E7460" s="8" t="s">
        <v>1384</v>
      </c>
      <c r="F7460" s="8" t="s">
        <v>1385</v>
      </c>
      <c r="G7460" s="8" t="s">
        <v>237</v>
      </c>
      <c r="H7460" s="8" t="s">
        <v>236</v>
      </c>
      <c r="I7460" s="17" t="s">
        <v>28059</v>
      </c>
      <c r="J7460" s="19" t="str">
        <f t="shared" si="812"/>
        <v>"res_ward_7459"</v>
      </c>
      <c r="K7460" t="str">
        <f t="shared" si="813"/>
        <v>"Xã Sa Loong"</v>
      </c>
      <c r="L7460" t="str">
        <f t="shared" si="814"/>
        <v>"VN-62-611-23398"</v>
      </c>
      <c r="M7460" t="str">
        <f t="shared" si="815"/>
        <v>"Xã Sa Loong - Huyện Ngọc Hồi - Tỉnh Kon Tum"</v>
      </c>
      <c r="N7460" t="str">
        <f t="shared" si="816"/>
        <v>"Xã Sa Loong - Huyện Ngọc Hồi"</v>
      </c>
      <c r="O7460" t="str">
        <f>VLOOKUP(E7460,district_data,7,0)</f>
        <v>"res_district_611"</v>
      </c>
      <c r="P7460" t="str">
        <f t="shared" si="817"/>
        <v>"VN-62"</v>
      </c>
      <c r="Q7460" t="s">
        <v>1910</v>
      </c>
      <c r="R7460">
        <f t="shared" si="818"/>
        <v>1</v>
      </c>
    </row>
    <row r="7461" spans="1:18" ht="17" x14ac:dyDescent="0.15">
      <c r="A7461" s="8" t="s">
        <v>15388</v>
      </c>
      <c r="B7461" s="8" t="s">
        <v>15389</v>
      </c>
      <c r="C7461" s="8"/>
      <c r="D7461" s="8" t="s">
        <v>2171</v>
      </c>
      <c r="E7461" s="8" t="s">
        <v>1386</v>
      </c>
      <c r="F7461" s="8" t="s">
        <v>1387</v>
      </c>
      <c r="G7461" s="8" t="s">
        <v>237</v>
      </c>
      <c r="H7461" s="8" t="s">
        <v>236</v>
      </c>
      <c r="I7461" s="17" t="s">
        <v>28060</v>
      </c>
      <c r="J7461" s="19" t="str">
        <f t="shared" si="812"/>
        <v>"res_ward_7460"</v>
      </c>
      <c r="K7461" t="str">
        <f t="shared" si="813"/>
        <v>"Thị trấn Đắk Tô"</v>
      </c>
      <c r="L7461" t="str">
        <f t="shared" si="814"/>
        <v>"VN-62-612-23401"</v>
      </c>
      <c r="M7461" t="str">
        <f t="shared" si="815"/>
        <v>"Thị trấn Đắk Tô - Huyện Đắk Tô - Tỉnh Kon Tum"</v>
      </c>
      <c r="N7461" t="str">
        <f t="shared" si="816"/>
        <v>"Thị trấn Đắk Tô - Huyện Đắk Tô"</v>
      </c>
      <c r="O7461" t="str">
        <f>VLOOKUP(E7461,district_data,7,0)</f>
        <v>"res_district_612"</v>
      </c>
      <c r="P7461" t="str">
        <f t="shared" si="817"/>
        <v>"VN-62"</v>
      </c>
      <c r="Q7461" t="s">
        <v>1910</v>
      </c>
      <c r="R7461">
        <f t="shared" si="818"/>
        <v>2</v>
      </c>
    </row>
    <row r="7462" spans="1:18" ht="17" x14ac:dyDescent="0.15">
      <c r="A7462" s="8" t="s">
        <v>15390</v>
      </c>
      <c r="B7462" s="8" t="s">
        <v>15391</v>
      </c>
      <c r="C7462" s="8" t="s">
        <v>15392</v>
      </c>
      <c r="D7462" s="8" t="s">
        <v>2174</v>
      </c>
      <c r="E7462" s="8" t="s">
        <v>1386</v>
      </c>
      <c r="F7462" s="8" t="s">
        <v>1387</v>
      </c>
      <c r="G7462" s="8" t="s">
        <v>237</v>
      </c>
      <c r="H7462" s="8" t="s">
        <v>236</v>
      </c>
      <c r="I7462" s="17" t="s">
        <v>28061</v>
      </c>
      <c r="J7462" s="19" t="str">
        <f t="shared" si="812"/>
        <v>"res_ward_7461"</v>
      </c>
      <c r="K7462" t="str">
        <f t="shared" si="813"/>
        <v>"Xã Đắk Rơ Nga"</v>
      </c>
      <c r="L7462" t="str">
        <f t="shared" si="814"/>
        <v>"VN-62-612-23427"</v>
      </c>
      <c r="M7462" t="str">
        <f t="shared" si="815"/>
        <v>"Xã Đắk Rơ Nga - Huyện Đắk Tô - Tỉnh Kon Tum"</v>
      </c>
      <c r="N7462" t="str">
        <f t="shared" si="816"/>
        <v>"Xã Đắk Rơ Nga - Huyện Đắk Tô"</v>
      </c>
      <c r="O7462" t="str">
        <f>VLOOKUP(E7462,district_data,7,0)</f>
        <v>"res_district_612"</v>
      </c>
      <c r="P7462" t="str">
        <f t="shared" si="817"/>
        <v>"VN-62"</v>
      </c>
      <c r="Q7462" t="s">
        <v>1910</v>
      </c>
      <c r="R7462">
        <f t="shared" si="818"/>
        <v>1</v>
      </c>
    </row>
    <row r="7463" spans="1:18" ht="17" x14ac:dyDescent="0.15">
      <c r="A7463" s="8" t="s">
        <v>15393</v>
      </c>
      <c r="B7463" s="8" t="s">
        <v>15394</v>
      </c>
      <c r="C7463" s="8"/>
      <c r="D7463" s="8" t="s">
        <v>2174</v>
      </c>
      <c r="E7463" s="8" t="s">
        <v>1386</v>
      </c>
      <c r="F7463" s="8" t="s">
        <v>1387</v>
      </c>
      <c r="G7463" s="8" t="s">
        <v>237</v>
      </c>
      <c r="H7463" s="8" t="s">
        <v>236</v>
      </c>
      <c r="I7463" s="17" t="s">
        <v>28062</v>
      </c>
      <c r="J7463" s="19" t="str">
        <f t="shared" si="812"/>
        <v>"res_ward_7462"</v>
      </c>
      <c r="K7463" t="str">
        <f t="shared" si="813"/>
        <v>"Xã Ngọk Tụ"</v>
      </c>
      <c r="L7463" t="str">
        <f t="shared" si="814"/>
        <v>"VN-62-612-23428"</v>
      </c>
      <c r="M7463" t="str">
        <f t="shared" si="815"/>
        <v>"Xã Ngọk Tụ - Huyện Đắk Tô - Tỉnh Kon Tum"</v>
      </c>
      <c r="N7463" t="str">
        <f t="shared" si="816"/>
        <v>"Xã Ngọk Tụ - Huyện Đắk Tô"</v>
      </c>
      <c r="O7463" t="str">
        <f>VLOOKUP(E7463,district_data,7,0)</f>
        <v>"res_district_612"</v>
      </c>
      <c r="P7463" t="str">
        <f t="shared" si="817"/>
        <v>"VN-62"</v>
      </c>
      <c r="Q7463" t="s">
        <v>1910</v>
      </c>
      <c r="R7463">
        <f t="shared" si="818"/>
        <v>1</v>
      </c>
    </row>
    <row r="7464" spans="1:18" ht="17" x14ac:dyDescent="0.15">
      <c r="A7464" s="8" t="s">
        <v>15395</v>
      </c>
      <c r="B7464" s="8" t="s">
        <v>15396</v>
      </c>
      <c r="C7464" s="8" t="s">
        <v>15397</v>
      </c>
      <c r="D7464" s="8" t="s">
        <v>2174</v>
      </c>
      <c r="E7464" s="8" t="s">
        <v>1386</v>
      </c>
      <c r="F7464" s="8" t="s">
        <v>1387</v>
      </c>
      <c r="G7464" s="8" t="s">
        <v>237</v>
      </c>
      <c r="H7464" s="8" t="s">
        <v>236</v>
      </c>
      <c r="I7464" s="17" t="s">
        <v>28063</v>
      </c>
      <c r="J7464" s="19" t="str">
        <f t="shared" si="812"/>
        <v>"res_ward_7463"</v>
      </c>
      <c r="K7464" t="str">
        <f t="shared" si="813"/>
        <v>"Xã Đắk Trăm"</v>
      </c>
      <c r="L7464" t="str">
        <f t="shared" si="814"/>
        <v>"VN-62-612-23430"</v>
      </c>
      <c r="M7464" t="str">
        <f t="shared" si="815"/>
        <v>"Xã Đắk Trăm - Huyện Đắk Tô - Tỉnh Kon Tum"</v>
      </c>
      <c r="N7464" t="str">
        <f t="shared" si="816"/>
        <v>"Xã Đắk Trăm - Huyện Đắk Tô"</v>
      </c>
      <c r="O7464" t="str">
        <f>VLOOKUP(E7464,district_data,7,0)</f>
        <v>"res_district_612"</v>
      </c>
      <c r="P7464" t="str">
        <f t="shared" si="817"/>
        <v>"VN-62"</v>
      </c>
      <c r="Q7464" t="s">
        <v>1910</v>
      </c>
      <c r="R7464">
        <f t="shared" si="818"/>
        <v>1</v>
      </c>
    </row>
    <row r="7465" spans="1:18" ht="17" x14ac:dyDescent="0.15">
      <c r="A7465" s="8" t="s">
        <v>15398</v>
      </c>
      <c r="B7465" s="8" t="s">
        <v>15399</v>
      </c>
      <c r="C7465" s="8"/>
      <c r="D7465" s="8" t="s">
        <v>2174</v>
      </c>
      <c r="E7465" s="8" t="s">
        <v>1386</v>
      </c>
      <c r="F7465" s="8" t="s">
        <v>1387</v>
      </c>
      <c r="G7465" s="8" t="s">
        <v>237</v>
      </c>
      <c r="H7465" s="8" t="s">
        <v>236</v>
      </c>
      <c r="I7465" s="17" t="s">
        <v>28064</v>
      </c>
      <c r="J7465" s="19" t="str">
        <f t="shared" si="812"/>
        <v>"res_ward_7464"</v>
      </c>
      <c r="K7465" t="str">
        <f t="shared" si="813"/>
        <v>"Xã Văn Lem"</v>
      </c>
      <c r="L7465" t="str">
        <f t="shared" si="814"/>
        <v>"VN-62-612-23431"</v>
      </c>
      <c r="M7465" t="str">
        <f t="shared" si="815"/>
        <v>"Xã Văn Lem - Huyện Đắk Tô - Tỉnh Kon Tum"</v>
      </c>
      <c r="N7465" t="str">
        <f t="shared" si="816"/>
        <v>"Xã Văn Lem - Huyện Đắk Tô"</v>
      </c>
      <c r="O7465" t="str">
        <f>VLOOKUP(E7465,district_data,7,0)</f>
        <v>"res_district_612"</v>
      </c>
      <c r="P7465" t="str">
        <f t="shared" si="817"/>
        <v>"VN-62"</v>
      </c>
      <c r="Q7465" t="s">
        <v>1910</v>
      </c>
      <c r="R7465">
        <f t="shared" si="818"/>
        <v>1</v>
      </c>
    </row>
    <row r="7466" spans="1:18" ht="17" x14ac:dyDescent="0.15">
      <c r="A7466" s="8" t="s">
        <v>15400</v>
      </c>
      <c r="B7466" s="8" t="s">
        <v>15401</v>
      </c>
      <c r="C7466" s="8"/>
      <c r="D7466" s="8" t="s">
        <v>2174</v>
      </c>
      <c r="E7466" s="8" t="s">
        <v>1386</v>
      </c>
      <c r="F7466" s="8" t="s">
        <v>1387</v>
      </c>
      <c r="G7466" s="8" t="s">
        <v>237</v>
      </c>
      <c r="H7466" s="8" t="s">
        <v>236</v>
      </c>
      <c r="I7466" s="17" t="s">
        <v>28065</v>
      </c>
      <c r="J7466" s="19" t="str">
        <f t="shared" si="812"/>
        <v>"res_ward_7465"</v>
      </c>
      <c r="K7466" t="str">
        <f t="shared" si="813"/>
        <v>"Xã Kon Đào"</v>
      </c>
      <c r="L7466" t="str">
        <f t="shared" si="814"/>
        <v>"VN-62-612-23434"</v>
      </c>
      <c r="M7466" t="str">
        <f t="shared" si="815"/>
        <v>"Xã Kon Đào - Huyện Đắk Tô - Tỉnh Kon Tum"</v>
      </c>
      <c r="N7466" t="str">
        <f t="shared" si="816"/>
        <v>"Xã Kon Đào - Huyện Đắk Tô"</v>
      </c>
      <c r="O7466" t="str">
        <f>VLOOKUP(E7466,district_data,7,0)</f>
        <v>"res_district_612"</v>
      </c>
      <c r="P7466" t="str">
        <f t="shared" si="817"/>
        <v>"VN-62"</v>
      </c>
      <c r="Q7466" t="s">
        <v>1910</v>
      </c>
      <c r="R7466">
        <f t="shared" si="818"/>
        <v>1</v>
      </c>
    </row>
    <row r="7467" spans="1:18" ht="17" x14ac:dyDescent="0.15">
      <c r="A7467" s="8" t="s">
        <v>15402</v>
      </c>
      <c r="B7467" s="8" t="s">
        <v>15403</v>
      </c>
      <c r="C7467" s="8"/>
      <c r="D7467" s="8" t="s">
        <v>2174</v>
      </c>
      <c r="E7467" s="8" t="s">
        <v>1386</v>
      </c>
      <c r="F7467" s="8" t="s">
        <v>1387</v>
      </c>
      <c r="G7467" s="8" t="s">
        <v>237</v>
      </c>
      <c r="H7467" s="8" t="s">
        <v>236</v>
      </c>
      <c r="I7467" s="17" t="s">
        <v>28066</v>
      </c>
      <c r="J7467" s="19" t="str">
        <f t="shared" si="812"/>
        <v>"res_ward_7466"</v>
      </c>
      <c r="K7467" t="str">
        <f t="shared" si="813"/>
        <v>"Xã Tân Cảnh"</v>
      </c>
      <c r="L7467" t="str">
        <f t="shared" si="814"/>
        <v>"VN-62-612-23437"</v>
      </c>
      <c r="M7467" t="str">
        <f t="shared" si="815"/>
        <v>"Xã Tân Cảnh - Huyện Đắk Tô - Tỉnh Kon Tum"</v>
      </c>
      <c r="N7467" t="str">
        <f t="shared" si="816"/>
        <v>"Xã Tân Cảnh - Huyện Đắk Tô"</v>
      </c>
      <c r="O7467" t="str">
        <f>VLOOKUP(E7467,district_data,7,0)</f>
        <v>"res_district_612"</v>
      </c>
      <c r="P7467" t="str">
        <f t="shared" si="817"/>
        <v>"VN-62"</v>
      </c>
      <c r="Q7467" t="s">
        <v>1910</v>
      </c>
      <c r="R7467">
        <f t="shared" si="818"/>
        <v>1</v>
      </c>
    </row>
    <row r="7468" spans="1:18" ht="17" x14ac:dyDescent="0.15">
      <c r="A7468" s="8" t="s">
        <v>15404</v>
      </c>
      <c r="B7468" s="8" t="s">
        <v>15405</v>
      </c>
      <c r="C7468" s="8"/>
      <c r="D7468" s="8" t="s">
        <v>2174</v>
      </c>
      <c r="E7468" s="8" t="s">
        <v>1386</v>
      </c>
      <c r="F7468" s="8" t="s">
        <v>1387</v>
      </c>
      <c r="G7468" s="8" t="s">
        <v>237</v>
      </c>
      <c r="H7468" s="8" t="s">
        <v>236</v>
      </c>
      <c r="I7468" s="17" t="s">
        <v>28067</v>
      </c>
      <c r="J7468" s="19" t="str">
        <f t="shared" si="812"/>
        <v>"res_ward_7467"</v>
      </c>
      <c r="K7468" t="str">
        <f t="shared" si="813"/>
        <v>"Xã Diên Bình"</v>
      </c>
      <c r="L7468" t="str">
        <f t="shared" si="814"/>
        <v>"VN-62-612-23440"</v>
      </c>
      <c r="M7468" t="str">
        <f t="shared" si="815"/>
        <v>"Xã Diên Bình - Huyện Đắk Tô - Tỉnh Kon Tum"</v>
      </c>
      <c r="N7468" t="str">
        <f t="shared" si="816"/>
        <v>"Xã Diên Bình - Huyện Đắk Tô"</v>
      </c>
      <c r="O7468" t="str">
        <f>VLOOKUP(E7468,district_data,7,0)</f>
        <v>"res_district_612"</v>
      </c>
      <c r="P7468" t="str">
        <f t="shared" si="817"/>
        <v>"VN-62"</v>
      </c>
      <c r="Q7468" t="s">
        <v>1910</v>
      </c>
      <c r="R7468">
        <f t="shared" si="818"/>
        <v>1</v>
      </c>
    </row>
    <row r="7469" spans="1:18" ht="17" x14ac:dyDescent="0.15">
      <c r="A7469" s="8" t="s">
        <v>15406</v>
      </c>
      <c r="B7469" s="8" t="s">
        <v>15407</v>
      </c>
      <c r="C7469" s="8"/>
      <c r="D7469" s="8" t="s">
        <v>2174</v>
      </c>
      <c r="E7469" s="8" t="s">
        <v>1386</v>
      </c>
      <c r="F7469" s="8" t="s">
        <v>1387</v>
      </c>
      <c r="G7469" s="8" t="s">
        <v>237</v>
      </c>
      <c r="H7469" s="8" t="s">
        <v>236</v>
      </c>
      <c r="I7469" s="17" t="s">
        <v>28068</v>
      </c>
      <c r="J7469" s="19" t="str">
        <f t="shared" si="812"/>
        <v>"res_ward_7468"</v>
      </c>
      <c r="K7469" t="str">
        <f t="shared" si="813"/>
        <v>"Xã Pô Kô"</v>
      </c>
      <c r="L7469" t="str">
        <f t="shared" si="814"/>
        <v>"VN-62-612-23443"</v>
      </c>
      <c r="M7469" t="str">
        <f t="shared" si="815"/>
        <v>"Xã Pô Kô - Huyện Đắk Tô - Tỉnh Kon Tum"</v>
      </c>
      <c r="N7469" t="str">
        <f t="shared" si="816"/>
        <v>"Xã Pô Kô - Huyện Đắk Tô"</v>
      </c>
      <c r="O7469" t="str">
        <f>VLOOKUP(E7469,district_data,7,0)</f>
        <v>"res_district_612"</v>
      </c>
      <c r="P7469" t="str">
        <f t="shared" si="817"/>
        <v>"VN-62"</v>
      </c>
      <c r="Q7469" t="s">
        <v>1910</v>
      </c>
      <c r="R7469">
        <f t="shared" si="818"/>
        <v>1</v>
      </c>
    </row>
    <row r="7470" spans="1:18" ht="17" x14ac:dyDescent="0.15">
      <c r="A7470" s="8" t="s">
        <v>15408</v>
      </c>
      <c r="B7470" s="8" t="s">
        <v>15409</v>
      </c>
      <c r="C7470" s="8"/>
      <c r="D7470" s="8" t="s">
        <v>2174</v>
      </c>
      <c r="E7470" s="8" t="s">
        <v>1388</v>
      </c>
      <c r="F7470" s="8" t="s">
        <v>1389</v>
      </c>
      <c r="G7470" s="8" t="s">
        <v>237</v>
      </c>
      <c r="H7470" s="8" t="s">
        <v>236</v>
      </c>
      <c r="I7470" s="17" t="s">
        <v>28069</v>
      </c>
      <c r="J7470" s="19" t="str">
        <f t="shared" si="812"/>
        <v>"res_ward_7469"</v>
      </c>
      <c r="K7470" t="str">
        <f t="shared" si="813"/>
        <v>"Xã Đắk Nên"</v>
      </c>
      <c r="L7470" t="str">
        <f t="shared" si="814"/>
        <v>"VN-62-613-23452"</v>
      </c>
      <c r="M7470" t="str">
        <f t="shared" si="815"/>
        <v>"Xã Đắk Nên - Huyện Kon Plông - Tỉnh Kon Tum"</v>
      </c>
      <c r="N7470" t="str">
        <f t="shared" si="816"/>
        <v>"Xã Đắk Nên - Huyện Kon Plông"</v>
      </c>
      <c r="O7470" t="str">
        <f>VLOOKUP(E7470,district_data,7,0)</f>
        <v>"res_district_613"</v>
      </c>
      <c r="P7470" t="str">
        <f t="shared" si="817"/>
        <v>"VN-62"</v>
      </c>
      <c r="Q7470" t="s">
        <v>1910</v>
      </c>
      <c r="R7470">
        <f t="shared" si="818"/>
        <v>1</v>
      </c>
    </row>
    <row r="7471" spans="1:18" ht="17" x14ac:dyDescent="0.15">
      <c r="A7471" s="8" t="s">
        <v>15410</v>
      </c>
      <c r="B7471" s="8" t="s">
        <v>15411</v>
      </c>
      <c r="C7471" s="8"/>
      <c r="D7471" s="8" t="s">
        <v>2174</v>
      </c>
      <c r="E7471" s="8" t="s">
        <v>1388</v>
      </c>
      <c r="F7471" s="8" t="s">
        <v>1389</v>
      </c>
      <c r="G7471" s="8" t="s">
        <v>237</v>
      </c>
      <c r="H7471" s="8" t="s">
        <v>236</v>
      </c>
      <c r="I7471" s="17" t="s">
        <v>28070</v>
      </c>
      <c r="J7471" s="19" t="str">
        <f t="shared" si="812"/>
        <v>"res_ward_7470"</v>
      </c>
      <c r="K7471" t="str">
        <f t="shared" si="813"/>
        <v>"Xã Đắk Ring"</v>
      </c>
      <c r="L7471" t="str">
        <f t="shared" si="814"/>
        <v>"VN-62-613-23455"</v>
      </c>
      <c r="M7471" t="str">
        <f t="shared" si="815"/>
        <v>"Xã Đắk Ring - Huyện Kon Plông - Tỉnh Kon Tum"</v>
      </c>
      <c r="N7471" t="str">
        <f t="shared" si="816"/>
        <v>"Xã Đắk Ring - Huyện Kon Plông"</v>
      </c>
      <c r="O7471" t="str">
        <f>VLOOKUP(E7471,district_data,7,0)</f>
        <v>"res_district_613"</v>
      </c>
      <c r="P7471" t="str">
        <f t="shared" si="817"/>
        <v>"VN-62"</v>
      </c>
      <c r="Q7471" t="s">
        <v>1910</v>
      </c>
      <c r="R7471">
        <f t="shared" si="818"/>
        <v>1</v>
      </c>
    </row>
    <row r="7472" spans="1:18" ht="17" x14ac:dyDescent="0.15">
      <c r="A7472" s="8" t="s">
        <v>15412</v>
      </c>
      <c r="B7472" s="8" t="s">
        <v>15413</v>
      </c>
      <c r="C7472" s="8"/>
      <c r="D7472" s="8" t="s">
        <v>2174</v>
      </c>
      <c r="E7472" s="8" t="s">
        <v>1388</v>
      </c>
      <c r="F7472" s="8" t="s">
        <v>1389</v>
      </c>
      <c r="G7472" s="8" t="s">
        <v>237</v>
      </c>
      <c r="H7472" s="8" t="s">
        <v>236</v>
      </c>
      <c r="I7472" s="17" t="s">
        <v>28071</v>
      </c>
      <c r="J7472" s="19" t="str">
        <f t="shared" si="812"/>
        <v>"res_ward_7471"</v>
      </c>
      <c r="K7472" t="str">
        <f t="shared" si="813"/>
        <v>"Xã Măng Buk"</v>
      </c>
      <c r="L7472" t="str">
        <f t="shared" si="814"/>
        <v>"VN-62-613-23458"</v>
      </c>
      <c r="M7472" t="str">
        <f t="shared" si="815"/>
        <v>"Xã Măng Buk - Huyện Kon Plông - Tỉnh Kon Tum"</v>
      </c>
      <c r="N7472" t="str">
        <f t="shared" si="816"/>
        <v>"Xã Măng Buk - Huyện Kon Plông"</v>
      </c>
      <c r="O7472" t="str">
        <f>VLOOKUP(E7472,district_data,7,0)</f>
        <v>"res_district_613"</v>
      </c>
      <c r="P7472" t="str">
        <f t="shared" si="817"/>
        <v>"VN-62"</v>
      </c>
      <c r="Q7472" t="s">
        <v>1910</v>
      </c>
      <c r="R7472">
        <f t="shared" si="818"/>
        <v>1</v>
      </c>
    </row>
    <row r="7473" spans="1:18" ht="17" x14ac:dyDescent="0.15">
      <c r="A7473" s="8" t="s">
        <v>15414</v>
      </c>
      <c r="B7473" s="8" t="s">
        <v>15415</v>
      </c>
      <c r="C7473" s="8"/>
      <c r="D7473" s="8" t="s">
        <v>2174</v>
      </c>
      <c r="E7473" s="8" t="s">
        <v>1388</v>
      </c>
      <c r="F7473" s="8" t="s">
        <v>1389</v>
      </c>
      <c r="G7473" s="8" t="s">
        <v>237</v>
      </c>
      <c r="H7473" s="8" t="s">
        <v>236</v>
      </c>
      <c r="I7473" s="17" t="s">
        <v>28072</v>
      </c>
      <c r="J7473" s="19" t="str">
        <f t="shared" si="812"/>
        <v>"res_ward_7472"</v>
      </c>
      <c r="K7473" t="str">
        <f t="shared" si="813"/>
        <v>"Xã Đắk Tăng"</v>
      </c>
      <c r="L7473" t="str">
        <f t="shared" si="814"/>
        <v>"VN-62-613-23461"</v>
      </c>
      <c r="M7473" t="str">
        <f t="shared" si="815"/>
        <v>"Xã Đắk Tăng - Huyện Kon Plông - Tỉnh Kon Tum"</v>
      </c>
      <c r="N7473" t="str">
        <f t="shared" si="816"/>
        <v>"Xã Đắk Tăng - Huyện Kon Plông"</v>
      </c>
      <c r="O7473" t="str">
        <f>VLOOKUP(E7473,district_data,7,0)</f>
        <v>"res_district_613"</v>
      </c>
      <c r="P7473" t="str">
        <f t="shared" si="817"/>
        <v>"VN-62"</v>
      </c>
      <c r="Q7473" t="s">
        <v>1910</v>
      </c>
      <c r="R7473">
        <f t="shared" si="818"/>
        <v>1</v>
      </c>
    </row>
    <row r="7474" spans="1:18" ht="17" x14ac:dyDescent="0.15">
      <c r="A7474" s="8" t="s">
        <v>15416</v>
      </c>
      <c r="B7474" s="8" t="s">
        <v>15417</v>
      </c>
      <c r="C7474" s="8"/>
      <c r="D7474" s="8" t="s">
        <v>2174</v>
      </c>
      <c r="E7474" s="8" t="s">
        <v>1388</v>
      </c>
      <c r="F7474" s="8" t="s">
        <v>1389</v>
      </c>
      <c r="G7474" s="8" t="s">
        <v>237</v>
      </c>
      <c r="H7474" s="8" t="s">
        <v>236</v>
      </c>
      <c r="I7474" s="17" t="s">
        <v>28073</v>
      </c>
      <c r="J7474" s="19" t="str">
        <f t="shared" si="812"/>
        <v>"res_ward_7473"</v>
      </c>
      <c r="K7474" t="str">
        <f t="shared" si="813"/>
        <v>"Xã Ngok Tem"</v>
      </c>
      <c r="L7474" t="str">
        <f t="shared" si="814"/>
        <v>"VN-62-613-23464"</v>
      </c>
      <c r="M7474" t="str">
        <f t="shared" si="815"/>
        <v>"Xã Ngok Tem - Huyện Kon Plông - Tỉnh Kon Tum"</v>
      </c>
      <c r="N7474" t="str">
        <f t="shared" si="816"/>
        <v>"Xã Ngok Tem - Huyện Kon Plông"</v>
      </c>
      <c r="O7474" t="str">
        <f>VLOOKUP(E7474,district_data,7,0)</f>
        <v>"res_district_613"</v>
      </c>
      <c r="P7474" t="str">
        <f t="shared" si="817"/>
        <v>"VN-62"</v>
      </c>
      <c r="Q7474" t="s">
        <v>1910</v>
      </c>
      <c r="R7474">
        <f t="shared" si="818"/>
        <v>1</v>
      </c>
    </row>
    <row r="7475" spans="1:18" ht="17" x14ac:dyDescent="0.15">
      <c r="A7475" s="8" t="s">
        <v>15418</v>
      </c>
      <c r="B7475" s="8" t="s">
        <v>15419</v>
      </c>
      <c r="C7475" s="8"/>
      <c r="D7475" s="8" t="s">
        <v>2174</v>
      </c>
      <c r="E7475" s="8" t="s">
        <v>1388</v>
      </c>
      <c r="F7475" s="8" t="s">
        <v>1389</v>
      </c>
      <c r="G7475" s="8" t="s">
        <v>237</v>
      </c>
      <c r="H7475" s="8" t="s">
        <v>236</v>
      </c>
      <c r="I7475" s="17" t="s">
        <v>28074</v>
      </c>
      <c r="J7475" s="19" t="str">
        <f t="shared" si="812"/>
        <v>"res_ward_7474"</v>
      </c>
      <c r="K7475" t="str">
        <f t="shared" si="813"/>
        <v>"Xã Pờ Ê"</v>
      </c>
      <c r="L7475" t="str">
        <f t="shared" si="814"/>
        <v>"VN-62-613-23467"</v>
      </c>
      <c r="M7475" t="str">
        <f t="shared" si="815"/>
        <v>"Xã Pờ Ê - Huyện Kon Plông - Tỉnh Kon Tum"</v>
      </c>
      <c r="N7475" t="str">
        <f t="shared" si="816"/>
        <v>"Xã Pờ Ê - Huyện Kon Plông"</v>
      </c>
      <c r="O7475" t="str">
        <f>VLOOKUP(E7475,district_data,7,0)</f>
        <v>"res_district_613"</v>
      </c>
      <c r="P7475" t="str">
        <f t="shared" si="817"/>
        <v>"VN-62"</v>
      </c>
      <c r="Q7475" t="s">
        <v>1910</v>
      </c>
      <c r="R7475">
        <f t="shared" si="818"/>
        <v>1</v>
      </c>
    </row>
    <row r="7476" spans="1:18" ht="17" x14ac:dyDescent="0.15">
      <c r="A7476" s="8" t="s">
        <v>15420</v>
      </c>
      <c r="B7476" s="8" t="s">
        <v>15421</v>
      </c>
      <c r="C7476" s="8"/>
      <c r="D7476" s="8" t="s">
        <v>2174</v>
      </c>
      <c r="E7476" s="8" t="s">
        <v>1388</v>
      </c>
      <c r="F7476" s="8" t="s">
        <v>1389</v>
      </c>
      <c r="G7476" s="8" t="s">
        <v>237</v>
      </c>
      <c r="H7476" s="8" t="s">
        <v>236</v>
      </c>
      <c r="I7476" s="17" t="s">
        <v>28075</v>
      </c>
      <c r="J7476" s="19" t="str">
        <f t="shared" si="812"/>
        <v>"res_ward_7475"</v>
      </c>
      <c r="K7476" t="str">
        <f t="shared" si="813"/>
        <v>"Xã Măng Cành"</v>
      </c>
      <c r="L7476" t="str">
        <f t="shared" si="814"/>
        <v>"VN-62-613-23470"</v>
      </c>
      <c r="M7476" t="str">
        <f t="shared" si="815"/>
        <v>"Xã Măng Cành - Huyện Kon Plông - Tỉnh Kon Tum"</v>
      </c>
      <c r="N7476" t="str">
        <f t="shared" si="816"/>
        <v>"Xã Măng Cành - Huyện Kon Plông"</v>
      </c>
      <c r="O7476" t="str">
        <f>VLOOKUP(E7476,district_data,7,0)</f>
        <v>"res_district_613"</v>
      </c>
      <c r="P7476" t="str">
        <f t="shared" si="817"/>
        <v>"VN-62"</v>
      </c>
      <c r="Q7476" t="s">
        <v>1910</v>
      </c>
      <c r="R7476">
        <f t="shared" si="818"/>
        <v>1</v>
      </c>
    </row>
    <row r="7477" spans="1:18" ht="17" x14ac:dyDescent="0.15">
      <c r="A7477" s="8" t="s">
        <v>15422</v>
      </c>
      <c r="B7477" s="8" t="s">
        <v>15423</v>
      </c>
      <c r="C7477" s="8"/>
      <c r="D7477" s="8" t="s">
        <v>2171</v>
      </c>
      <c r="E7477" s="8" t="s">
        <v>1388</v>
      </c>
      <c r="F7477" s="8" t="s">
        <v>1389</v>
      </c>
      <c r="G7477" s="8" t="s">
        <v>237</v>
      </c>
      <c r="H7477" s="8" t="s">
        <v>236</v>
      </c>
      <c r="I7477" s="17" t="s">
        <v>28076</v>
      </c>
      <c r="J7477" s="19" t="str">
        <f t="shared" si="812"/>
        <v>"res_ward_7476"</v>
      </c>
      <c r="K7477" t="str">
        <f t="shared" si="813"/>
        <v>"Thị trấn Măng Đen"</v>
      </c>
      <c r="L7477" t="str">
        <f t="shared" si="814"/>
        <v>"VN-62-613-23473"</v>
      </c>
      <c r="M7477" t="str">
        <f t="shared" si="815"/>
        <v>"Thị trấn Măng Đen - Huyện Kon Plông - Tỉnh Kon Tum"</v>
      </c>
      <c r="N7477" t="str">
        <f t="shared" si="816"/>
        <v>"Thị trấn Măng Đen - Huyện Kon Plông"</v>
      </c>
      <c r="O7477" t="str">
        <f>VLOOKUP(E7477,district_data,7,0)</f>
        <v>"res_district_613"</v>
      </c>
      <c r="P7477" t="str">
        <f t="shared" si="817"/>
        <v>"VN-62"</v>
      </c>
      <c r="Q7477" t="s">
        <v>1910</v>
      </c>
      <c r="R7477">
        <f t="shared" si="818"/>
        <v>2</v>
      </c>
    </row>
    <row r="7478" spans="1:18" ht="17" x14ac:dyDescent="0.15">
      <c r="A7478" s="8" t="s">
        <v>15424</v>
      </c>
      <c r="B7478" s="8" t="s">
        <v>15425</v>
      </c>
      <c r="C7478" s="8"/>
      <c r="D7478" s="8" t="s">
        <v>2174</v>
      </c>
      <c r="E7478" s="8" t="s">
        <v>1388</v>
      </c>
      <c r="F7478" s="8" t="s">
        <v>1389</v>
      </c>
      <c r="G7478" s="8" t="s">
        <v>237</v>
      </c>
      <c r="H7478" s="8" t="s">
        <v>236</v>
      </c>
      <c r="I7478" s="17" t="s">
        <v>28077</v>
      </c>
      <c r="J7478" s="19" t="str">
        <f t="shared" si="812"/>
        <v>"res_ward_7477"</v>
      </c>
      <c r="K7478" t="str">
        <f t="shared" si="813"/>
        <v>"Xã Hiếu"</v>
      </c>
      <c r="L7478" t="str">
        <f t="shared" si="814"/>
        <v>"VN-62-613-23476"</v>
      </c>
      <c r="M7478" t="str">
        <f t="shared" si="815"/>
        <v>"Xã Hiếu - Huyện Kon Plông - Tỉnh Kon Tum"</v>
      </c>
      <c r="N7478" t="str">
        <f t="shared" si="816"/>
        <v>"Xã Hiếu - Huyện Kon Plông"</v>
      </c>
      <c r="O7478" t="str">
        <f>VLOOKUP(E7478,district_data,7,0)</f>
        <v>"res_district_613"</v>
      </c>
      <c r="P7478" t="str">
        <f t="shared" si="817"/>
        <v>"VN-62"</v>
      </c>
      <c r="Q7478" t="s">
        <v>1910</v>
      </c>
      <c r="R7478">
        <f t="shared" si="818"/>
        <v>1</v>
      </c>
    </row>
    <row r="7479" spans="1:18" ht="17" x14ac:dyDescent="0.15">
      <c r="A7479" s="8" t="s">
        <v>15426</v>
      </c>
      <c r="B7479" s="8" t="s">
        <v>15427</v>
      </c>
      <c r="C7479" s="8"/>
      <c r="D7479" s="8" t="s">
        <v>2171</v>
      </c>
      <c r="E7479" s="8" t="s">
        <v>1390</v>
      </c>
      <c r="F7479" s="8" t="s">
        <v>1391</v>
      </c>
      <c r="G7479" s="8" t="s">
        <v>237</v>
      </c>
      <c r="H7479" s="8" t="s">
        <v>236</v>
      </c>
      <c r="I7479" s="17" t="s">
        <v>28078</v>
      </c>
      <c r="J7479" s="19" t="str">
        <f t="shared" si="812"/>
        <v>"res_ward_7478"</v>
      </c>
      <c r="K7479" t="str">
        <f t="shared" si="813"/>
        <v>"Thị trấn Đắk Rve"</v>
      </c>
      <c r="L7479" t="str">
        <f t="shared" si="814"/>
        <v>"VN-62-614-23479"</v>
      </c>
      <c r="M7479" t="str">
        <f t="shared" si="815"/>
        <v>"Thị trấn Đắk Rve - Huyện Kon Rẫy - Tỉnh Kon Tum"</v>
      </c>
      <c r="N7479" t="str">
        <f t="shared" si="816"/>
        <v>"Thị trấn Đắk Rve - Huyện Kon Rẫy"</v>
      </c>
      <c r="O7479" t="str">
        <f>VLOOKUP(E7479,district_data,7,0)</f>
        <v>"res_district_614"</v>
      </c>
      <c r="P7479" t="str">
        <f t="shared" si="817"/>
        <v>"VN-62"</v>
      </c>
      <c r="Q7479" t="s">
        <v>1910</v>
      </c>
      <c r="R7479">
        <f t="shared" si="818"/>
        <v>2</v>
      </c>
    </row>
    <row r="7480" spans="1:18" ht="17" x14ac:dyDescent="0.15">
      <c r="A7480" s="8" t="s">
        <v>15428</v>
      </c>
      <c r="B7480" s="8" t="s">
        <v>15429</v>
      </c>
      <c r="C7480" s="8"/>
      <c r="D7480" s="8" t="s">
        <v>2174</v>
      </c>
      <c r="E7480" s="8" t="s">
        <v>1390</v>
      </c>
      <c r="F7480" s="8" t="s">
        <v>1391</v>
      </c>
      <c r="G7480" s="8" t="s">
        <v>237</v>
      </c>
      <c r="H7480" s="8" t="s">
        <v>236</v>
      </c>
      <c r="I7480" s="17" t="s">
        <v>28079</v>
      </c>
      <c r="J7480" s="19" t="str">
        <f t="shared" si="812"/>
        <v>"res_ward_7479"</v>
      </c>
      <c r="K7480" t="str">
        <f t="shared" si="813"/>
        <v>"Xã Đắk Kôi"</v>
      </c>
      <c r="L7480" t="str">
        <f t="shared" si="814"/>
        <v>"VN-62-614-23482"</v>
      </c>
      <c r="M7480" t="str">
        <f t="shared" si="815"/>
        <v>"Xã Đắk Kôi - Huyện Kon Rẫy - Tỉnh Kon Tum"</v>
      </c>
      <c r="N7480" t="str">
        <f t="shared" si="816"/>
        <v>"Xã Đắk Kôi - Huyện Kon Rẫy"</v>
      </c>
      <c r="O7480" t="str">
        <f>VLOOKUP(E7480,district_data,7,0)</f>
        <v>"res_district_614"</v>
      </c>
      <c r="P7480" t="str">
        <f t="shared" si="817"/>
        <v>"VN-62"</v>
      </c>
      <c r="Q7480" t="s">
        <v>1910</v>
      </c>
      <c r="R7480">
        <f t="shared" si="818"/>
        <v>1</v>
      </c>
    </row>
    <row r="7481" spans="1:18" ht="17" x14ac:dyDescent="0.15">
      <c r="A7481" s="8" t="s">
        <v>15430</v>
      </c>
      <c r="B7481" s="8" t="s">
        <v>15431</v>
      </c>
      <c r="C7481" s="8"/>
      <c r="D7481" s="8" t="s">
        <v>2174</v>
      </c>
      <c r="E7481" s="8" t="s">
        <v>1390</v>
      </c>
      <c r="F7481" s="8" t="s">
        <v>1391</v>
      </c>
      <c r="G7481" s="8" t="s">
        <v>237</v>
      </c>
      <c r="H7481" s="8" t="s">
        <v>236</v>
      </c>
      <c r="I7481" s="17" t="s">
        <v>28080</v>
      </c>
      <c r="J7481" s="19" t="str">
        <f t="shared" si="812"/>
        <v>"res_ward_7480"</v>
      </c>
      <c r="K7481" t="str">
        <f t="shared" si="813"/>
        <v>"Xã Đắk Tơ Lung"</v>
      </c>
      <c r="L7481" t="str">
        <f t="shared" si="814"/>
        <v>"VN-62-614-23485"</v>
      </c>
      <c r="M7481" t="str">
        <f t="shared" si="815"/>
        <v>"Xã Đắk Tơ Lung - Huyện Kon Rẫy - Tỉnh Kon Tum"</v>
      </c>
      <c r="N7481" t="str">
        <f t="shared" si="816"/>
        <v>"Xã Đắk Tơ Lung - Huyện Kon Rẫy"</v>
      </c>
      <c r="O7481" t="str">
        <f>VLOOKUP(E7481,district_data,7,0)</f>
        <v>"res_district_614"</v>
      </c>
      <c r="P7481" t="str">
        <f t="shared" si="817"/>
        <v>"VN-62"</v>
      </c>
      <c r="Q7481" t="s">
        <v>1910</v>
      </c>
      <c r="R7481">
        <f t="shared" si="818"/>
        <v>1</v>
      </c>
    </row>
    <row r="7482" spans="1:18" ht="17" x14ac:dyDescent="0.15">
      <c r="A7482" s="8" t="s">
        <v>15432</v>
      </c>
      <c r="B7482" s="8" t="s">
        <v>15433</v>
      </c>
      <c r="C7482" s="8"/>
      <c r="D7482" s="8" t="s">
        <v>2174</v>
      </c>
      <c r="E7482" s="8" t="s">
        <v>1390</v>
      </c>
      <c r="F7482" s="8" t="s">
        <v>1391</v>
      </c>
      <c r="G7482" s="8" t="s">
        <v>237</v>
      </c>
      <c r="H7482" s="8" t="s">
        <v>236</v>
      </c>
      <c r="I7482" s="17" t="s">
        <v>28081</v>
      </c>
      <c r="J7482" s="19" t="str">
        <f t="shared" si="812"/>
        <v>"res_ward_7481"</v>
      </c>
      <c r="K7482" t="str">
        <f t="shared" si="813"/>
        <v>"Xã Đắk Ruồng"</v>
      </c>
      <c r="L7482" t="str">
        <f t="shared" si="814"/>
        <v>"VN-62-614-23488"</v>
      </c>
      <c r="M7482" t="str">
        <f t="shared" si="815"/>
        <v>"Xã Đắk Ruồng - Huyện Kon Rẫy - Tỉnh Kon Tum"</v>
      </c>
      <c r="N7482" t="str">
        <f t="shared" si="816"/>
        <v>"Xã Đắk Ruồng - Huyện Kon Rẫy"</v>
      </c>
      <c r="O7482" t="str">
        <f>VLOOKUP(E7482,district_data,7,0)</f>
        <v>"res_district_614"</v>
      </c>
      <c r="P7482" t="str">
        <f t="shared" si="817"/>
        <v>"VN-62"</v>
      </c>
      <c r="Q7482" t="s">
        <v>1910</v>
      </c>
      <c r="R7482">
        <f t="shared" si="818"/>
        <v>1</v>
      </c>
    </row>
    <row r="7483" spans="1:18" ht="17" x14ac:dyDescent="0.15">
      <c r="A7483" s="8" t="s">
        <v>15434</v>
      </c>
      <c r="B7483" s="8" t="s">
        <v>15435</v>
      </c>
      <c r="C7483" s="8"/>
      <c r="D7483" s="8" t="s">
        <v>2174</v>
      </c>
      <c r="E7483" s="8" t="s">
        <v>1390</v>
      </c>
      <c r="F7483" s="8" t="s">
        <v>1391</v>
      </c>
      <c r="G7483" s="8" t="s">
        <v>237</v>
      </c>
      <c r="H7483" s="8" t="s">
        <v>236</v>
      </c>
      <c r="I7483" s="17" t="s">
        <v>28082</v>
      </c>
      <c r="J7483" s="19" t="str">
        <f t="shared" si="812"/>
        <v>"res_ward_7482"</v>
      </c>
      <c r="K7483" t="str">
        <f t="shared" si="813"/>
        <v>"Xã Đắk Pne"</v>
      </c>
      <c r="L7483" t="str">
        <f t="shared" si="814"/>
        <v>"VN-62-614-23491"</v>
      </c>
      <c r="M7483" t="str">
        <f t="shared" si="815"/>
        <v>"Xã Đắk Pne - Huyện Kon Rẫy - Tỉnh Kon Tum"</v>
      </c>
      <c r="N7483" t="str">
        <f t="shared" si="816"/>
        <v>"Xã Đắk Pne - Huyện Kon Rẫy"</v>
      </c>
      <c r="O7483" t="str">
        <f>VLOOKUP(E7483,district_data,7,0)</f>
        <v>"res_district_614"</v>
      </c>
      <c r="P7483" t="str">
        <f t="shared" si="817"/>
        <v>"VN-62"</v>
      </c>
      <c r="Q7483" t="s">
        <v>1910</v>
      </c>
      <c r="R7483">
        <f t="shared" si="818"/>
        <v>1</v>
      </c>
    </row>
    <row r="7484" spans="1:18" ht="17" x14ac:dyDescent="0.15">
      <c r="A7484" s="8" t="s">
        <v>15436</v>
      </c>
      <c r="B7484" s="8" t="s">
        <v>15437</v>
      </c>
      <c r="C7484" s="8"/>
      <c r="D7484" s="8" t="s">
        <v>2174</v>
      </c>
      <c r="E7484" s="8" t="s">
        <v>1390</v>
      </c>
      <c r="F7484" s="8" t="s">
        <v>1391</v>
      </c>
      <c r="G7484" s="8" t="s">
        <v>237</v>
      </c>
      <c r="H7484" s="8" t="s">
        <v>236</v>
      </c>
      <c r="I7484" s="17" t="s">
        <v>28083</v>
      </c>
      <c r="J7484" s="19" t="str">
        <f t="shared" si="812"/>
        <v>"res_ward_7483"</v>
      </c>
      <c r="K7484" t="str">
        <f t="shared" si="813"/>
        <v>"Xã Đắk Tờ Re"</v>
      </c>
      <c r="L7484" t="str">
        <f t="shared" si="814"/>
        <v>"VN-62-614-23494"</v>
      </c>
      <c r="M7484" t="str">
        <f t="shared" si="815"/>
        <v>"Xã Đắk Tờ Re - Huyện Kon Rẫy - Tỉnh Kon Tum"</v>
      </c>
      <c r="N7484" t="str">
        <f t="shared" si="816"/>
        <v>"Xã Đắk Tờ Re - Huyện Kon Rẫy"</v>
      </c>
      <c r="O7484" t="str">
        <f>VLOOKUP(E7484,district_data,7,0)</f>
        <v>"res_district_614"</v>
      </c>
      <c r="P7484" t="str">
        <f t="shared" si="817"/>
        <v>"VN-62"</v>
      </c>
      <c r="Q7484" t="s">
        <v>1910</v>
      </c>
      <c r="R7484">
        <f t="shared" si="818"/>
        <v>1</v>
      </c>
    </row>
    <row r="7485" spans="1:18" ht="17" x14ac:dyDescent="0.15">
      <c r="A7485" s="8" t="s">
        <v>15438</v>
      </c>
      <c r="B7485" s="8" t="s">
        <v>2615</v>
      </c>
      <c r="C7485" s="8"/>
      <c r="D7485" s="8" t="s">
        <v>2174</v>
      </c>
      <c r="E7485" s="8" t="s">
        <v>1390</v>
      </c>
      <c r="F7485" s="8" t="s">
        <v>1391</v>
      </c>
      <c r="G7485" s="8" t="s">
        <v>237</v>
      </c>
      <c r="H7485" s="8" t="s">
        <v>236</v>
      </c>
      <c r="I7485" s="17" t="s">
        <v>28084</v>
      </c>
      <c r="J7485" s="19" t="str">
        <f t="shared" si="812"/>
        <v>"res_ward_7484"</v>
      </c>
      <c r="K7485" t="str">
        <f t="shared" si="813"/>
        <v>"Xã Tân Lập"</v>
      </c>
      <c r="L7485" t="str">
        <f t="shared" si="814"/>
        <v>"VN-62-614-23497"</v>
      </c>
      <c r="M7485" t="str">
        <f t="shared" si="815"/>
        <v>"Xã Tân Lập - Huyện Kon Rẫy - Tỉnh Kon Tum"</v>
      </c>
      <c r="N7485" t="str">
        <f t="shared" si="816"/>
        <v>"Xã Tân Lập - Huyện Kon Rẫy"</v>
      </c>
      <c r="O7485" t="str">
        <f>VLOOKUP(E7485,district_data,7,0)</f>
        <v>"res_district_614"</v>
      </c>
      <c r="P7485" t="str">
        <f t="shared" si="817"/>
        <v>"VN-62"</v>
      </c>
      <c r="Q7485" t="s">
        <v>1910</v>
      </c>
      <c r="R7485">
        <f t="shared" si="818"/>
        <v>1</v>
      </c>
    </row>
    <row r="7486" spans="1:18" ht="17" x14ac:dyDescent="0.15">
      <c r="A7486" s="8" t="s">
        <v>15439</v>
      </c>
      <c r="B7486" s="8" t="s">
        <v>15440</v>
      </c>
      <c r="C7486" s="8"/>
      <c r="D7486" s="8" t="s">
        <v>2171</v>
      </c>
      <c r="E7486" s="8" t="s">
        <v>1392</v>
      </c>
      <c r="F7486" s="8" t="s">
        <v>1393</v>
      </c>
      <c r="G7486" s="8" t="s">
        <v>237</v>
      </c>
      <c r="H7486" s="8" t="s">
        <v>236</v>
      </c>
      <c r="I7486" s="17" t="s">
        <v>28085</v>
      </c>
      <c r="J7486" s="19" t="str">
        <f t="shared" si="812"/>
        <v>"res_ward_7485"</v>
      </c>
      <c r="K7486" t="str">
        <f t="shared" si="813"/>
        <v>"Thị trấn Đắk Hà"</v>
      </c>
      <c r="L7486" t="str">
        <f t="shared" si="814"/>
        <v>"VN-62-615-23500"</v>
      </c>
      <c r="M7486" t="str">
        <f t="shared" si="815"/>
        <v>"Thị trấn Đắk Hà - Huyện Đắk Hà - Tỉnh Kon Tum"</v>
      </c>
      <c r="N7486" t="str">
        <f t="shared" si="816"/>
        <v>"Thị trấn Đắk Hà - Huyện Đắk Hà"</v>
      </c>
      <c r="O7486" t="str">
        <f>VLOOKUP(E7486,district_data,7,0)</f>
        <v>"res_district_615"</v>
      </c>
      <c r="P7486" t="str">
        <f t="shared" si="817"/>
        <v>"VN-62"</v>
      </c>
      <c r="Q7486" t="s">
        <v>1910</v>
      </c>
      <c r="R7486">
        <f t="shared" si="818"/>
        <v>2</v>
      </c>
    </row>
    <row r="7487" spans="1:18" ht="17" x14ac:dyDescent="0.15">
      <c r="A7487" s="8" t="s">
        <v>15441</v>
      </c>
      <c r="B7487" s="8" t="s">
        <v>15442</v>
      </c>
      <c r="C7487" s="8"/>
      <c r="D7487" s="8" t="s">
        <v>2174</v>
      </c>
      <c r="E7487" s="8" t="s">
        <v>1392</v>
      </c>
      <c r="F7487" s="8" t="s">
        <v>1393</v>
      </c>
      <c r="G7487" s="8" t="s">
        <v>237</v>
      </c>
      <c r="H7487" s="8" t="s">
        <v>236</v>
      </c>
      <c r="I7487" s="17" t="s">
        <v>28086</v>
      </c>
      <c r="J7487" s="19" t="str">
        <f t="shared" si="812"/>
        <v>"res_ward_7486"</v>
      </c>
      <c r="K7487" t="str">
        <f t="shared" si="813"/>
        <v>"Xã Đắk PXi"</v>
      </c>
      <c r="L7487" t="str">
        <f t="shared" si="814"/>
        <v>"VN-62-615-23503"</v>
      </c>
      <c r="M7487" t="str">
        <f t="shared" si="815"/>
        <v>"Xã Đắk PXi - Huyện Đắk Hà - Tỉnh Kon Tum"</v>
      </c>
      <c r="N7487" t="str">
        <f t="shared" si="816"/>
        <v>"Xã Đắk PXi - Huyện Đắk Hà"</v>
      </c>
      <c r="O7487" t="str">
        <f>VLOOKUP(E7487,district_data,7,0)</f>
        <v>"res_district_615"</v>
      </c>
      <c r="P7487" t="str">
        <f t="shared" si="817"/>
        <v>"VN-62"</v>
      </c>
      <c r="Q7487" t="s">
        <v>1910</v>
      </c>
      <c r="R7487">
        <f t="shared" si="818"/>
        <v>1</v>
      </c>
    </row>
    <row r="7488" spans="1:18" ht="17" x14ac:dyDescent="0.15">
      <c r="A7488" s="8" t="s">
        <v>15443</v>
      </c>
      <c r="B7488" s="8" t="s">
        <v>15444</v>
      </c>
      <c r="C7488" s="8"/>
      <c r="D7488" s="8" t="s">
        <v>2174</v>
      </c>
      <c r="E7488" s="8" t="s">
        <v>1392</v>
      </c>
      <c r="F7488" s="8" t="s">
        <v>1393</v>
      </c>
      <c r="G7488" s="8" t="s">
        <v>237</v>
      </c>
      <c r="H7488" s="8" t="s">
        <v>236</v>
      </c>
      <c r="I7488" s="17" t="s">
        <v>28087</v>
      </c>
      <c r="J7488" s="19" t="str">
        <f t="shared" si="812"/>
        <v>"res_ward_7487"</v>
      </c>
      <c r="K7488" t="str">
        <f t="shared" si="813"/>
        <v>"Xã Đăk Long"</v>
      </c>
      <c r="L7488" t="str">
        <f t="shared" si="814"/>
        <v>"VN-62-615-23504"</v>
      </c>
      <c r="M7488" t="str">
        <f t="shared" si="815"/>
        <v>"Xã Đăk Long - Huyện Đắk Hà - Tỉnh Kon Tum"</v>
      </c>
      <c r="N7488" t="str">
        <f t="shared" si="816"/>
        <v>"Xã Đăk Long - Huyện Đắk Hà"</v>
      </c>
      <c r="O7488" t="str">
        <f>VLOOKUP(E7488,district_data,7,0)</f>
        <v>"res_district_615"</v>
      </c>
      <c r="P7488" t="str">
        <f t="shared" si="817"/>
        <v>"VN-62"</v>
      </c>
      <c r="Q7488" t="s">
        <v>1910</v>
      </c>
      <c r="R7488">
        <f t="shared" si="818"/>
        <v>1</v>
      </c>
    </row>
    <row r="7489" spans="1:18" ht="17" x14ac:dyDescent="0.15">
      <c r="A7489" s="8" t="s">
        <v>15445</v>
      </c>
      <c r="B7489" s="8" t="s">
        <v>15446</v>
      </c>
      <c r="C7489" s="8"/>
      <c r="D7489" s="8" t="s">
        <v>2174</v>
      </c>
      <c r="E7489" s="8" t="s">
        <v>1392</v>
      </c>
      <c r="F7489" s="8" t="s">
        <v>1393</v>
      </c>
      <c r="G7489" s="8" t="s">
        <v>237</v>
      </c>
      <c r="H7489" s="8" t="s">
        <v>236</v>
      </c>
      <c r="I7489" s="17" t="s">
        <v>28088</v>
      </c>
      <c r="J7489" s="19" t="str">
        <f t="shared" si="812"/>
        <v>"res_ward_7488"</v>
      </c>
      <c r="K7489" t="str">
        <f t="shared" si="813"/>
        <v>"Xã Đắk HRing"</v>
      </c>
      <c r="L7489" t="str">
        <f t="shared" si="814"/>
        <v>"VN-62-615-23506"</v>
      </c>
      <c r="M7489" t="str">
        <f t="shared" si="815"/>
        <v>"Xã Đắk HRing - Huyện Đắk Hà - Tỉnh Kon Tum"</v>
      </c>
      <c r="N7489" t="str">
        <f t="shared" si="816"/>
        <v>"Xã Đắk HRing - Huyện Đắk Hà"</v>
      </c>
      <c r="O7489" t="str">
        <f>VLOOKUP(E7489,district_data,7,0)</f>
        <v>"res_district_615"</v>
      </c>
      <c r="P7489" t="str">
        <f t="shared" si="817"/>
        <v>"VN-62"</v>
      </c>
      <c r="Q7489" t="s">
        <v>1910</v>
      </c>
      <c r="R7489">
        <f t="shared" si="818"/>
        <v>1</v>
      </c>
    </row>
    <row r="7490" spans="1:18" ht="17" x14ac:dyDescent="0.15">
      <c r="A7490" s="8" t="s">
        <v>15447</v>
      </c>
      <c r="B7490" s="8" t="s">
        <v>15448</v>
      </c>
      <c r="C7490" s="8"/>
      <c r="D7490" s="8" t="s">
        <v>2174</v>
      </c>
      <c r="E7490" s="8" t="s">
        <v>1392</v>
      </c>
      <c r="F7490" s="8" t="s">
        <v>1393</v>
      </c>
      <c r="G7490" s="8" t="s">
        <v>237</v>
      </c>
      <c r="H7490" s="8" t="s">
        <v>236</v>
      </c>
      <c r="I7490" s="17" t="s">
        <v>28089</v>
      </c>
      <c r="J7490" s="19" t="str">
        <f t="shared" si="812"/>
        <v>"res_ward_7489"</v>
      </c>
      <c r="K7490" t="str">
        <f t="shared" si="813"/>
        <v>"Xã Đắk Ui"</v>
      </c>
      <c r="L7490" t="str">
        <f t="shared" si="814"/>
        <v>"VN-62-615-23509"</v>
      </c>
      <c r="M7490" t="str">
        <f t="shared" si="815"/>
        <v>"Xã Đắk Ui - Huyện Đắk Hà - Tỉnh Kon Tum"</v>
      </c>
      <c r="N7490" t="str">
        <f t="shared" si="816"/>
        <v>"Xã Đắk Ui - Huyện Đắk Hà"</v>
      </c>
      <c r="O7490" t="str">
        <f>VLOOKUP(E7490,district_data,7,0)</f>
        <v>"res_district_615"</v>
      </c>
      <c r="P7490" t="str">
        <f t="shared" si="817"/>
        <v>"VN-62"</v>
      </c>
      <c r="Q7490" t="s">
        <v>1910</v>
      </c>
      <c r="R7490">
        <f t="shared" si="818"/>
        <v>1</v>
      </c>
    </row>
    <row r="7491" spans="1:18" ht="17" x14ac:dyDescent="0.15">
      <c r="A7491" s="8" t="s">
        <v>15449</v>
      </c>
      <c r="B7491" s="8" t="s">
        <v>15450</v>
      </c>
      <c r="C7491" s="8"/>
      <c r="D7491" s="8" t="s">
        <v>2174</v>
      </c>
      <c r="E7491" s="8" t="s">
        <v>1392</v>
      </c>
      <c r="F7491" s="8" t="s">
        <v>1393</v>
      </c>
      <c r="G7491" s="8" t="s">
        <v>237</v>
      </c>
      <c r="H7491" s="8" t="s">
        <v>236</v>
      </c>
      <c r="I7491" s="17" t="s">
        <v>28090</v>
      </c>
      <c r="J7491" s="19" t="str">
        <f t="shared" ref="J7491:J7554" si="819">$T$2&amp;I7491&amp;$T$2</f>
        <v>"res_ward_7490"</v>
      </c>
      <c r="K7491" t="str">
        <f t="shared" ref="K7491:K7554" si="820">$T$2&amp;B7491&amp;$T$2</f>
        <v>"Xã Đăk Ngọk"</v>
      </c>
      <c r="L7491" t="str">
        <f t="shared" ref="L7491:L7554" si="821">$T$2&amp;"VN-"&amp;G7491&amp;"-"&amp;E7491&amp;"-"&amp;A7491&amp;$T$2</f>
        <v>"VN-62-615-23510"</v>
      </c>
      <c r="M7491" t="str">
        <f t="shared" ref="M7491:M7554" si="822">$T$2&amp;B7491&amp;" - "&amp;F7491&amp;" - "&amp;H7491&amp;$T$2</f>
        <v>"Xã Đăk Ngọk - Huyện Đắk Hà - Tỉnh Kon Tum"</v>
      </c>
      <c r="N7491" t="str">
        <f t="shared" ref="N7491:N7554" si="823">$T$2&amp;B7491&amp;" - "&amp;F7491&amp;$T$2</f>
        <v>"Xã Đăk Ngọk - Huyện Đắk Hà"</v>
      </c>
      <c r="O7491" t="str">
        <f>VLOOKUP(E7491,district_data,7,0)</f>
        <v>"res_district_615"</v>
      </c>
      <c r="P7491" t="str">
        <f t="shared" ref="P7491:P7554" si="824">$T$2&amp;"VN-"&amp;G7491&amp;$T$2</f>
        <v>"VN-62"</v>
      </c>
      <c r="Q7491" t="s">
        <v>1910</v>
      </c>
      <c r="R7491">
        <f t="shared" ref="R7491:R7554" si="825">VLOOKUP(D7491,$U$2:$V$5,2,0)</f>
        <v>1</v>
      </c>
    </row>
    <row r="7492" spans="1:18" ht="17" x14ac:dyDescent="0.15">
      <c r="A7492" s="8" t="s">
        <v>15451</v>
      </c>
      <c r="B7492" s="8" t="s">
        <v>15452</v>
      </c>
      <c r="C7492" s="8"/>
      <c r="D7492" s="8" t="s">
        <v>2174</v>
      </c>
      <c r="E7492" s="8" t="s">
        <v>1392</v>
      </c>
      <c r="F7492" s="8" t="s">
        <v>1393</v>
      </c>
      <c r="G7492" s="8" t="s">
        <v>237</v>
      </c>
      <c r="H7492" s="8" t="s">
        <v>236</v>
      </c>
      <c r="I7492" s="17" t="s">
        <v>28091</v>
      </c>
      <c r="J7492" s="19" t="str">
        <f t="shared" si="819"/>
        <v>"res_ward_7491"</v>
      </c>
      <c r="K7492" t="str">
        <f t="shared" si="820"/>
        <v>"Xã Đắk Mar"</v>
      </c>
      <c r="L7492" t="str">
        <f t="shared" si="821"/>
        <v>"VN-62-615-23512"</v>
      </c>
      <c r="M7492" t="str">
        <f t="shared" si="822"/>
        <v>"Xã Đắk Mar - Huyện Đắk Hà - Tỉnh Kon Tum"</v>
      </c>
      <c r="N7492" t="str">
        <f t="shared" si="823"/>
        <v>"Xã Đắk Mar - Huyện Đắk Hà"</v>
      </c>
      <c r="O7492" t="str">
        <f>VLOOKUP(E7492,district_data,7,0)</f>
        <v>"res_district_615"</v>
      </c>
      <c r="P7492" t="str">
        <f t="shared" si="824"/>
        <v>"VN-62"</v>
      </c>
      <c r="Q7492" t="s">
        <v>1910</v>
      </c>
      <c r="R7492">
        <f t="shared" si="825"/>
        <v>1</v>
      </c>
    </row>
    <row r="7493" spans="1:18" ht="17" x14ac:dyDescent="0.15">
      <c r="A7493" s="8" t="s">
        <v>15453</v>
      </c>
      <c r="B7493" s="8" t="s">
        <v>15454</v>
      </c>
      <c r="C7493" s="8"/>
      <c r="D7493" s="8" t="s">
        <v>2174</v>
      </c>
      <c r="E7493" s="8" t="s">
        <v>1392</v>
      </c>
      <c r="F7493" s="8" t="s">
        <v>1393</v>
      </c>
      <c r="G7493" s="8" t="s">
        <v>237</v>
      </c>
      <c r="H7493" s="8" t="s">
        <v>236</v>
      </c>
      <c r="I7493" s="17" t="s">
        <v>28092</v>
      </c>
      <c r="J7493" s="19" t="str">
        <f t="shared" si="819"/>
        <v>"res_ward_7492"</v>
      </c>
      <c r="K7493" t="str">
        <f t="shared" si="820"/>
        <v>"Xã Ngok Wang"</v>
      </c>
      <c r="L7493" t="str">
        <f t="shared" si="821"/>
        <v>"VN-62-615-23515"</v>
      </c>
      <c r="M7493" t="str">
        <f t="shared" si="822"/>
        <v>"Xã Ngok Wang - Huyện Đắk Hà - Tỉnh Kon Tum"</v>
      </c>
      <c r="N7493" t="str">
        <f t="shared" si="823"/>
        <v>"Xã Ngok Wang - Huyện Đắk Hà"</v>
      </c>
      <c r="O7493" t="str">
        <f>VLOOKUP(E7493,district_data,7,0)</f>
        <v>"res_district_615"</v>
      </c>
      <c r="P7493" t="str">
        <f t="shared" si="824"/>
        <v>"VN-62"</v>
      </c>
      <c r="Q7493" t="s">
        <v>1910</v>
      </c>
      <c r="R7493">
        <f t="shared" si="825"/>
        <v>1</v>
      </c>
    </row>
    <row r="7494" spans="1:18" ht="17" x14ac:dyDescent="0.15">
      <c r="A7494" s="8" t="s">
        <v>15455</v>
      </c>
      <c r="B7494" s="8" t="s">
        <v>15456</v>
      </c>
      <c r="C7494" s="8"/>
      <c r="D7494" s="8" t="s">
        <v>2174</v>
      </c>
      <c r="E7494" s="8" t="s">
        <v>1392</v>
      </c>
      <c r="F7494" s="8" t="s">
        <v>1393</v>
      </c>
      <c r="G7494" s="8" t="s">
        <v>237</v>
      </c>
      <c r="H7494" s="8" t="s">
        <v>236</v>
      </c>
      <c r="I7494" s="17" t="s">
        <v>28093</v>
      </c>
      <c r="J7494" s="19" t="str">
        <f t="shared" si="819"/>
        <v>"res_ward_7493"</v>
      </c>
      <c r="K7494" t="str">
        <f t="shared" si="820"/>
        <v>"Xã Ngok Réo"</v>
      </c>
      <c r="L7494" t="str">
        <f t="shared" si="821"/>
        <v>"VN-62-615-23518"</v>
      </c>
      <c r="M7494" t="str">
        <f t="shared" si="822"/>
        <v>"Xã Ngok Réo - Huyện Đắk Hà - Tỉnh Kon Tum"</v>
      </c>
      <c r="N7494" t="str">
        <f t="shared" si="823"/>
        <v>"Xã Ngok Réo - Huyện Đắk Hà"</v>
      </c>
      <c r="O7494" t="str">
        <f>VLOOKUP(E7494,district_data,7,0)</f>
        <v>"res_district_615"</v>
      </c>
      <c r="P7494" t="str">
        <f t="shared" si="824"/>
        <v>"VN-62"</v>
      </c>
      <c r="Q7494" t="s">
        <v>1910</v>
      </c>
      <c r="R7494">
        <f t="shared" si="825"/>
        <v>1</v>
      </c>
    </row>
    <row r="7495" spans="1:18" ht="17" x14ac:dyDescent="0.15">
      <c r="A7495" s="8" t="s">
        <v>15457</v>
      </c>
      <c r="B7495" s="8" t="s">
        <v>15458</v>
      </c>
      <c r="C7495" s="8"/>
      <c r="D7495" s="8" t="s">
        <v>2174</v>
      </c>
      <c r="E7495" s="8" t="s">
        <v>1392</v>
      </c>
      <c r="F7495" s="8" t="s">
        <v>1393</v>
      </c>
      <c r="G7495" s="8" t="s">
        <v>237</v>
      </c>
      <c r="H7495" s="8" t="s">
        <v>236</v>
      </c>
      <c r="I7495" s="17" t="s">
        <v>28094</v>
      </c>
      <c r="J7495" s="19" t="str">
        <f t="shared" si="819"/>
        <v>"res_ward_7494"</v>
      </c>
      <c r="K7495" t="str">
        <f t="shared" si="820"/>
        <v>"Xã Hà Mòn"</v>
      </c>
      <c r="L7495" t="str">
        <f t="shared" si="821"/>
        <v>"VN-62-615-23521"</v>
      </c>
      <c r="M7495" t="str">
        <f t="shared" si="822"/>
        <v>"Xã Hà Mòn - Huyện Đắk Hà - Tỉnh Kon Tum"</v>
      </c>
      <c r="N7495" t="str">
        <f t="shared" si="823"/>
        <v>"Xã Hà Mòn - Huyện Đắk Hà"</v>
      </c>
      <c r="O7495" t="str">
        <f>VLOOKUP(E7495,district_data,7,0)</f>
        <v>"res_district_615"</v>
      </c>
      <c r="P7495" t="str">
        <f t="shared" si="824"/>
        <v>"VN-62"</v>
      </c>
      <c r="Q7495" t="s">
        <v>1910</v>
      </c>
      <c r="R7495">
        <f t="shared" si="825"/>
        <v>1</v>
      </c>
    </row>
    <row r="7496" spans="1:18" ht="17" x14ac:dyDescent="0.15">
      <c r="A7496" s="8" t="s">
        <v>15459</v>
      </c>
      <c r="B7496" s="8" t="s">
        <v>15460</v>
      </c>
      <c r="C7496" s="8"/>
      <c r="D7496" s="8" t="s">
        <v>2174</v>
      </c>
      <c r="E7496" s="8" t="s">
        <v>1392</v>
      </c>
      <c r="F7496" s="8" t="s">
        <v>1393</v>
      </c>
      <c r="G7496" s="8" t="s">
        <v>237</v>
      </c>
      <c r="H7496" s="8" t="s">
        <v>236</v>
      </c>
      <c r="I7496" s="17" t="s">
        <v>28095</v>
      </c>
      <c r="J7496" s="19" t="str">
        <f t="shared" si="819"/>
        <v>"res_ward_7495"</v>
      </c>
      <c r="K7496" t="str">
        <f t="shared" si="820"/>
        <v>"Xã Đắk La"</v>
      </c>
      <c r="L7496" t="str">
        <f t="shared" si="821"/>
        <v>"VN-62-615-23524"</v>
      </c>
      <c r="M7496" t="str">
        <f t="shared" si="822"/>
        <v>"Xã Đắk La - Huyện Đắk Hà - Tỉnh Kon Tum"</v>
      </c>
      <c r="N7496" t="str">
        <f t="shared" si="823"/>
        <v>"Xã Đắk La - Huyện Đắk Hà"</v>
      </c>
      <c r="O7496" t="str">
        <f>VLOOKUP(E7496,district_data,7,0)</f>
        <v>"res_district_615"</v>
      </c>
      <c r="P7496" t="str">
        <f t="shared" si="824"/>
        <v>"VN-62"</v>
      </c>
      <c r="Q7496" t="s">
        <v>1910</v>
      </c>
      <c r="R7496">
        <f t="shared" si="825"/>
        <v>1</v>
      </c>
    </row>
    <row r="7497" spans="1:18" ht="17" x14ac:dyDescent="0.15">
      <c r="A7497" s="8" t="s">
        <v>15461</v>
      </c>
      <c r="B7497" s="8" t="s">
        <v>15462</v>
      </c>
      <c r="C7497" s="8"/>
      <c r="D7497" s="8" t="s">
        <v>2171</v>
      </c>
      <c r="E7497" s="8" t="s">
        <v>1394</v>
      </c>
      <c r="F7497" s="8" t="s">
        <v>1395</v>
      </c>
      <c r="G7497" s="8" t="s">
        <v>237</v>
      </c>
      <c r="H7497" s="8" t="s">
        <v>236</v>
      </c>
      <c r="I7497" s="17" t="s">
        <v>28096</v>
      </c>
      <c r="J7497" s="19" t="str">
        <f t="shared" si="819"/>
        <v>"res_ward_7496"</v>
      </c>
      <c r="K7497" t="str">
        <f t="shared" si="820"/>
        <v>"Thị trấn Sa Thầy"</v>
      </c>
      <c r="L7497" t="str">
        <f t="shared" si="821"/>
        <v>"VN-62-616-23527"</v>
      </c>
      <c r="M7497" t="str">
        <f t="shared" si="822"/>
        <v>"Thị trấn Sa Thầy - Huyện Sa Thầy - Tỉnh Kon Tum"</v>
      </c>
      <c r="N7497" t="str">
        <f t="shared" si="823"/>
        <v>"Thị trấn Sa Thầy - Huyện Sa Thầy"</v>
      </c>
      <c r="O7497" t="str">
        <f>VLOOKUP(E7497,district_data,7,0)</f>
        <v>"res_district_616"</v>
      </c>
      <c r="P7497" t="str">
        <f t="shared" si="824"/>
        <v>"VN-62"</v>
      </c>
      <c r="Q7497" t="s">
        <v>1910</v>
      </c>
      <c r="R7497">
        <f t="shared" si="825"/>
        <v>2</v>
      </c>
    </row>
    <row r="7498" spans="1:18" ht="17" x14ac:dyDescent="0.15">
      <c r="A7498" s="8" t="s">
        <v>15463</v>
      </c>
      <c r="B7498" s="8" t="s">
        <v>15464</v>
      </c>
      <c r="C7498" s="8"/>
      <c r="D7498" s="8" t="s">
        <v>2174</v>
      </c>
      <c r="E7498" s="8" t="s">
        <v>1394</v>
      </c>
      <c r="F7498" s="8" t="s">
        <v>1395</v>
      </c>
      <c r="G7498" s="8" t="s">
        <v>237</v>
      </c>
      <c r="H7498" s="8" t="s">
        <v>236</v>
      </c>
      <c r="I7498" s="17" t="s">
        <v>28097</v>
      </c>
      <c r="J7498" s="19" t="str">
        <f t="shared" si="819"/>
        <v>"res_ward_7497"</v>
      </c>
      <c r="K7498" t="str">
        <f t="shared" si="820"/>
        <v>"Xã Rơ Kơi"</v>
      </c>
      <c r="L7498" t="str">
        <f t="shared" si="821"/>
        <v>"VN-62-616-23530"</v>
      </c>
      <c r="M7498" t="str">
        <f t="shared" si="822"/>
        <v>"Xã Rơ Kơi - Huyện Sa Thầy - Tỉnh Kon Tum"</v>
      </c>
      <c r="N7498" t="str">
        <f t="shared" si="823"/>
        <v>"Xã Rơ Kơi - Huyện Sa Thầy"</v>
      </c>
      <c r="O7498" t="str">
        <f>VLOOKUP(E7498,district_data,7,0)</f>
        <v>"res_district_616"</v>
      </c>
      <c r="P7498" t="str">
        <f t="shared" si="824"/>
        <v>"VN-62"</v>
      </c>
      <c r="Q7498" t="s">
        <v>1910</v>
      </c>
      <c r="R7498">
        <f t="shared" si="825"/>
        <v>1</v>
      </c>
    </row>
    <row r="7499" spans="1:18" ht="17" x14ac:dyDescent="0.15">
      <c r="A7499" s="8" t="s">
        <v>15465</v>
      </c>
      <c r="B7499" s="8" t="s">
        <v>15466</v>
      </c>
      <c r="C7499" s="8"/>
      <c r="D7499" s="8" t="s">
        <v>2174</v>
      </c>
      <c r="E7499" s="8" t="s">
        <v>1394</v>
      </c>
      <c r="F7499" s="8" t="s">
        <v>1395</v>
      </c>
      <c r="G7499" s="8" t="s">
        <v>237</v>
      </c>
      <c r="H7499" s="8" t="s">
        <v>236</v>
      </c>
      <c r="I7499" s="17" t="s">
        <v>28098</v>
      </c>
      <c r="J7499" s="19" t="str">
        <f t="shared" si="819"/>
        <v>"res_ward_7498"</v>
      </c>
      <c r="K7499" t="str">
        <f t="shared" si="820"/>
        <v>"Xã Sa Nhơn"</v>
      </c>
      <c r="L7499" t="str">
        <f t="shared" si="821"/>
        <v>"VN-62-616-23533"</v>
      </c>
      <c r="M7499" t="str">
        <f t="shared" si="822"/>
        <v>"Xã Sa Nhơn - Huyện Sa Thầy - Tỉnh Kon Tum"</v>
      </c>
      <c r="N7499" t="str">
        <f t="shared" si="823"/>
        <v>"Xã Sa Nhơn - Huyện Sa Thầy"</v>
      </c>
      <c r="O7499" t="str">
        <f>VLOOKUP(E7499,district_data,7,0)</f>
        <v>"res_district_616"</v>
      </c>
      <c r="P7499" t="str">
        <f t="shared" si="824"/>
        <v>"VN-62"</v>
      </c>
      <c r="Q7499" t="s">
        <v>1910</v>
      </c>
      <c r="R7499">
        <f t="shared" si="825"/>
        <v>1</v>
      </c>
    </row>
    <row r="7500" spans="1:18" ht="17" x14ac:dyDescent="0.15">
      <c r="A7500" s="8" t="s">
        <v>15467</v>
      </c>
      <c r="B7500" s="8" t="s">
        <v>15468</v>
      </c>
      <c r="C7500" s="8" t="s">
        <v>15469</v>
      </c>
      <c r="D7500" s="8" t="s">
        <v>2174</v>
      </c>
      <c r="E7500" s="8" t="s">
        <v>1394</v>
      </c>
      <c r="F7500" s="8" t="s">
        <v>1395</v>
      </c>
      <c r="G7500" s="8" t="s">
        <v>237</v>
      </c>
      <c r="H7500" s="8" t="s">
        <v>236</v>
      </c>
      <c r="I7500" s="17" t="s">
        <v>28099</v>
      </c>
      <c r="J7500" s="19" t="str">
        <f t="shared" si="819"/>
        <v>"res_ward_7499"</v>
      </c>
      <c r="K7500" t="str">
        <f t="shared" si="820"/>
        <v>"Xã Hơ Moong"</v>
      </c>
      <c r="L7500" t="str">
        <f t="shared" si="821"/>
        <v>"VN-62-616-23534"</v>
      </c>
      <c r="M7500" t="str">
        <f t="shared" si="822"/>
        <v>"Xã Hơ Moong - Huyện Sa Thầy - Tỉnh Kon Tum"</v>
      </c>
      <c r="N7500" t="str">
        <f t="shared" si="823"/>
        <v>"Xã Hơ Moong - Huyện Sa Thầy"</v>
      </c>
      <c r="O7500" t="str">
        <f>VLOOKUP(E7500,district_data,7,0)</f>
        <v>"res_district_616"</v>
      </c>
      <c r="P7500" t="str">
        <f t="shared" si="824"/>
        <v>"VN-62"</v>
      </c>
      <c r="Q7500" t="s">
        <v>1910</v>
      </c>
      <c r="R7500">
        <f t="shared" si="825"/>
        <v>1</v>
      </c>
    </row>
    <row r="7501" spans="1:18" ht="17" x14ac:dyDescent="0.15">
      <c r="A7501" s="8" t="s">
        <v>15470</v>
      </c>
      <c r="B7501" s="8" t="s">
        <v>15471</v>
      </c>
      <c r="C7501" s="8"/>
      <c r="D7501" s="8" t="s">
        <v>2174</v>
      </c>
      <c r="E7501" s="8" t="s">
        <v>1394</v>
      </c>
      <c r="F7501" s="8" t="s">
        <v>1395</v>
      </c>
      <c r="G7501" s="8" t="s">
        <v>237</v>
      </c>
      <c r="H7501" s="8" t="s">
        <v>236</v>
      </c>
      <c r="I7501" s="17" t="s">
        <v>28100</v>
      </c>
      <c r="J7501" s="19" t="str">
        <f t="shared" si="819"/>
        <v>"res_ward_7500"</v>
      </c>
      <c r="K7501" t="str">
        <f t="shared" si="820"/>
        <v>"Xã Mô Rai"</v>
      </c>
      <c r="L7501" t="str">
        <f t="shared" si="821"/>
        <v>"VN-62-616-23536"</v>
      </c>
      <c r="M7501" t="str">
        <f t="shared" si="822"/>
        <v>"Xã Mô Rai - Huyện Sa Thầy - Tỉnh Kon Tum"</v>
      </c>
      <c r="N7501" t="str">
        <f t="shared" si="823"/>
        <v>"Xã Mô Rai - Huyện Sa Thầy"</v>
      </c>
      <c r="O7501" t="str">
        <f>VLOOKUP(E7501,district_data,7,0)</f>
        <v>"res_district_616"</v>
      </c>
      <c r="P7501" t="str">
        <f t="shared" si="824"/>
        <v>"VN-62"</v>
      </c>
      <c r="Q7501" t="s">
        <v>1910</v>
      </c>
      <c r="R7501">
        <f t="shared" si="825"/>
        <v>1</v>
      </c>
    </row>
    <row r="7502" spans="1:18" ht="17" x14ac:dyDescent="0.15">
      <c r="A7502" s="8" t="s">
        <v>15472</v>
      </c>
      <c r="B7502" s="8" t="s">
        <v>15473</v>
      </c>
      <c r="C7502" s="8"/>
      <c r="D7502" s="8" t="s">
        <v>2174</v>
      </c>
      <c r="E7502" s="8" t="s">
        <v>1394</v>
      </c>
      <c r="F7502" s="8" t="s">
        <v>1395</v>
      </c>
      <c r="G7502" s="8" t="s">
        <v>237</v>
      </c>
      <c r="H7502" s="8" t="s">
        <v>236</v>
      </c>
      <c r="I7502" s="17" t="s">
        <v>28101</v>
      </c>
      <c r="J7502" s="19" t="str">
        <f t="shared" si="819"/>
        <v>"res_ward_7501"</v>
      </c>
      <c r="K7502" t="str">
        <f t="shared" si="820"/>
        <v>"Xã Sa Sơn"</v>
      </c>
      <c r="L7502" t="str">
        <f t="shared" si="821"/>
        <v>"VN-62-616-23539"</v>
      </c>
      <c r="M7502" t="str">
        <f t="shared" si="822"/>
        <v>"Xã Sa Sơn - Huyện Sa Thầy - Tỉnh Kon Tum"</v>
      </c>
      <c r="N7502" t="str">
        <f t="shared" si="823"/>
        <v>"Xã Sa Sơn - Huyện Sa Thầy"</v>
      </c>
      <c r="O7502" t="str">
        <f>VLOOKUP(E7502,district_data,7,0)</f>
        <v>"res_district_616"</v>
      </c>
      <c r="P7502" t="str">
        <f t="shared" si="824"/>
        <v>"VN-62"</v>
      </c>
      <c r="Q7502" t="s">
        <v>1910</v>
      </c>
      <c r="R7502">
        <f t="shared" si="825"/>
        <v>1</v>
      </c>
    </row>
    <row r="7503" spans="1:18" ht="17" x14ac:dyDescent="0.15">
      <c r="A7503" s="8" t="s">
        <v>15474</v>
      </c>
      <c r="B7503" s="8" t="s">
        <v>15475</v>
      </c>
      <c r="C7503" s="8"/>
      <c r="D7503" s="8" t="s">
        <v>2174</v>
      </c>
      <c r="E7503" s="8" t="s">
        <v>1394</v>
      </c>
      <c r="F7503" s="8" t="s">
        <v>1395</v>
      </c>
      <c r="G7503" s="8" t="s">
        <v>237</v>
      </c>
      <c r="H7503" s="8" t="s">
        <v>236</v>
      </c>
      <c r="I7503" s="17" t="s">
        <v>28102</v>
      </c>
      <c r="J7503" s="19" t="str">
        <f t="shared" si="819"/>
        <v>"res_ward_7502"</v>
      </c>
      <c r="K7503" t="str">
        <f t="shared" si="820"/>
        <v>"Xã Sa Nghĩa"</v>
      </c>
      <c r="L7503" t="str">
        <f t="shared" si="821"/>
        <v>"VN-62-616-23542"</v>
      </c>
      <c r="M7503" t="str">
        <f t="shared" si="822"/>
        <v>"Xã Sa Nghĩa - Huyện Sa Thầy - Tỉnh Kon Tum"</v>
      </c>
      <c r="N7503" t="str">
        <f t="shared" si="823"/>
        <v>"Xã Sa Nghĩa - Huyện Sa Thầy"</v>
      </c>
      <c r="O7503" t="str">
        <f>VLOOKUP(E7503,district_data,7,0)</f>
        <v>"res_district_616"</v>
      </c>
      <c r="P7503" t="str">
        <f t="shared" si="824"/>
        <v>"VN-62"</v>
      </c>
      <c r="Q7503" t="s">
        <v>1910</v>
      </c>
      <c r="R7503">
        <f t="shared" si="825"/>
        <v>1</v>
      </c>
    </row>
    <row r="7504" spans="1:18" ht="17" x14ac:dyDescent="0.15">
      <c r="A7504" s="8" t="s">
        <v>15476</v>
      </c>
      <c r="B7504" s="8" t="s">
        <v>15477</v>
      </c>
      <c r="C7504" s="8"/>
      <c r="D7504" s="8" t="s">
        <v>2174</v>
      </c>
      <c r="E7504" s="8" t="s">
        <v>1394</v>
      </c>
      <c r="F7504" s="8" t="s">
        <v>1395</v>
      </c>
      <c r="G7504" s="8" t="s">
        <v>237</v>
      </c>
      <c r="H7504" s="8" t="s">
        <v>236</v>
      </c>
      <c r="I7504" s="17" t="s">
        <v>28103</v>
      </c>
      <c r="J7504" s="19" t="str">
        <f t="shared" si="819"/>
        <v>"res_ward_7503"</v>
      </c>
      <c r="K7504" t="str">
        <f t="shared" si="820"/>
        <v>"Xã Sa Bình"</v>
      </c>
      <c r="L7504" t="str">
        <f t="shared" si="821"/>
        <v>"VN-62-616-23545"</v>
      </c>
      <c r="M7504" t="str">
        <f t="shared" si="822"/>
        <v>"Xã Sa Bình - Huyện Sa Thầy - Tỉnh Kon Tum"</v>
      </c>
      <c r="N7504" t="str">
        <f t="shared" si="823"/>
        <v>"Xã Sa Bình - Huyện Sa Thầy"</v>
      </c>
      <c r="O7504" t="str">
        <f>VLOOKUP(E7504,district_data,7,0)</f>
        <v>"res_district_616"</v>
      </c>
      <c r="P7504" t="str">
        <f t="shared" si="824"/>
        <v>"VN-62"</v>
      </c>
      <c r="Q7504" t="s">
        <v>1910</v>
      </c>
      <c r="R7504">
        <f t="shared" si="825"/>
        <v>1</v>
      </c>
    </row>
    <row r="7505" spans="1:18" ht="17" x14ac:dyDescent="0.15">
      <c r="A7505" s="8" t="s">
        <v>15478</v>
      </c>
      <c r="B7505" s="8" t="s">
        <v>15479</v>
      </c>
      <c r="C7505" s="8"/>
      <c r="D7505" s="8" t="s">
        <v>2174</v>
      </c>
      <c r="E7505" s="8" t="s">
        <v>1394</v>
      </c>
      <c r="F7505" s="8" t="s">
        <v>1395</v>
      </c>
      <c r="G7505" s="8" t="s">
        <v>237</v>
      </c>
      <c r="H7505" s="8" t="s">
        <v>236</v>
      </c>
      <c r="I7505" s="17" t="s">
        <v>28104</v>
      </c>
      <c r="J7505" s="19" t="str">
        <f t="shared" si="819"/>
        <v>"res_ward_7504"</v>
      </c>
      <c r="K7505" t="str">
        <f t="shared" si="820"/>
        <v>"Xã Ya Xiêr"</v>
      </c>
      <c r="L7505" t="str">
        <f t="shared" si="821"/>
        <v>"VN-62-616-23548"</v>
      </c>
      <c r="M7505" t="str">
        <f t="shared" si="822"/>
        <v>"Xã Ya Xiêr - Huyện Sa Thầy - Tỉnh Kon Tum"</v>
      </c>
      <c r="N7505" t="str">
        <f t="shared" si="823"/>
        <v>"Xã Ya Xiêr - Huyện Sa Thầy"</v>
      </c>
      <c r="O7505" t="str">
        <f>VLOOKUP(E7505,district_data,7,0)</f>
        <v>"res_district_616"</v>
      </c>
      <c r="P7505" t="str">
        <f t="shared" si="824"/>
        <v>"VN-62"</v>
      </c>
      <c r="Q7505" t="s">
        <v>1910</v>
      </c>
      <c r="R7505">
        <f t="shared" si="825"/>
        <v>1</v>
      </c>
    </row>
    <row r="7506" spans="1:18" ht="17" x14ac:dyDescent="0.15">
      <c r="A7506" s="8" t="s">
        <v>15480</v>
      </c>
      <c r="B7506" s="8" t="s">
        <v>15481</v>
      </c>
      <c r="C7506" s="8"/>
      <c r="D7506" s="8" t="s">
        <v>2174</v>
      </c>
      <c r="E7506" s="8" t="s">
        <v>1394</v>
      </c>
      <c r="F7506" s="8" t="s">
        <v>1395</v>
      </c>
      <c r="G7506" s="8" t="s">
        <v>237</v>
      </c>
      <c r="H7506" s="8" t="s">
        <v>236</v>
      </c>
      <c r="I7506" s="17" t="s">
        <v>28105</v>
      </c>
      <c r="J7506" s="19" t="str">
        <f t="shared" si="819"/>
        <v>"res_ward_7505"</v>
      </c>
      <c r="K7506" t="str">
        <f t="shared" si="820"/>
        <v>"Xã Ya Tăng"</v>
      </c>
      <c r="L7506" t="str">
        <f t="shared" si="821"/>
        <v>"VN-62-616-23551"</v>
      </c>
      <c r="M7506" t="str">
        <f t="shared" si="822"/>
        <v>"Xã Ya Tăng - Huyện Sa Thầy - Tỉnh Kon Tum"</v>
      </c>
      <c r="N7506" t="str">
        <f t="shared" si="823"/>
        <v>"Xã Ya Tăng - Huyện Sa Thầy"</v>
      </c>
      <c r="O7506" t="str">
        <f>VLOOKUP(E7506,district_data,7,0)</f>
        <v>"res_district_616"</v>
      </c>
      <c r="P7506" t="str">
        <f t="shared" si="824"/>
        <v>"VN-62"</v>
      </c>
      <c r="Q7506" t="s">
        <v>1910</v>
      </c>
      <c r="R7506">
        <f t="shared" si="825"/>
        <v>1</v>
      </c>
    </row>
    <row r="7507" spans="1:18" ht="17" x14ac:dyDescent="0.15">
      <c r="A7507" s="8" t="s">
        <v>15482</v>
      </c>
      <c r="B7507" s="8" t="s">
        <v>15483</v>
      </c>
      <c r="C7507" s="8"/>
      <c r="D7507" s="8" t="s">
        <v>2174</v>
      </c>
      <c r="E7507" s="8" t="s">
        <v>1394</v>
      </c>
      <c r="F7507" s="8" t="s">
        <v>1395</v>
      </c>
      <c r="G7507" s="8" t="s">
        <v>237</v>
      </c>
      <c r="H7507" s="8" t="s">
        <v>236</v>
      </c>
      <c r="I7507" s="17" t="s">
        <v>28106</v>
      </c>
      <c r="J7507" s="19" t="str">
        <f t="shared" si="819"/>
        <v>"res_ward_7506"</v>
      </c>
      <c r="K7507" t="str">
        <f t="shared" si="820"/>
        <v>"Xã Ya ly"</v>
      </c>
      <c r="L7507" t="str">
        <f t="shared" si="821"/>
        <v>"VN-62-616-23554"</v>
      </c>
      <c r="M7507" t="str">
        <f t="shared" si="822"/>
        <v>"Xã Ya ly - Huyện Sa Thầy - Tỉnh Kon Tum"</v>
      </c>
      <c r="N7507" t="str">
        <f t="shared" si="823"/>
        <v>"Xã Ya ly - Huyện Sa Thầy"</v>
      </c>
      <c r="O7507" t="str">
        <f>VLOOKUP(E7507,district_data,7,0)</f>
        <v>"res_district_616"</v>
      </c>
      <c r="P7507" t="str">
        <f t="shared" si="824"/>
        <v>"VN-62"</v>
      </c>
      <c r="Q7507" t="s">
        <v>1910</v>
      </c>
      <c r="R7507">
        <f t="shared" si="825"/>
        <v>1</v>
      </c>
    </row>
    <row r="7508" spans="1:18" ht="17" x14ac:dyDescent="0.15">
      <c r="A7508" s="8" t="s">
        <v>15484</v>
      </c>
      <c r="B7508" s="8" t="s">
        <v>15485</v>
      </c>
      <c r="C7508" s="8"/>
      <c r="D7508" s="8" t="s">
        <v>2174</v>
      </c>
      <c r="E7508" s="8" t="s">
        <v>1396</v>
      </c>
      <c r="F7508" s="8" t="s">
        <v>1397</v>
      </c>
      <c r="G7508" s="8" t="s">
        <v>237</v>
      </c>
      <c r="H7508" s="8" t="s">
        <v>236</v>
      </c>
      <c r="I7508" s="17" t="s">
        <v>28107</v>
      </c>
      <c r="J7508" s="19" t="str">
        <f t="shared" si="819"/>
        <v>"res_ward_7507"</v>
      </c>
      <c r="K7508" t="str">
        <f t="shared" si="820"/>
        <v>"Xã Ngọc Lây"</v>
      </c>
      <c r="L7508" t="str">
        <f t="shared" si="821"/>
        <v>"VN-62-617-23404"</v>
      </c>
      <c r="M7508" t="str">
        <f t="shared" si="822"/>
        <v>"Xã Ngọc Lây - Huyện Tu Mơ Rông - Tỉnh Kon Tum"</v>
      </c>
      <c r="N7508" t="str">
        <f t="shared" si="823"/>
        <v>"Xã Ngọc Lây - Huyện Tu Mơ Rông"</v>
      </c>
      <c r="O7508" t="str">
        <f>VLOOKUP(E7508,district_data,7,0)</f>
        <v>"res_district_617"</v>
      </c>
      <c r="P7508" t="str">
        <f t="shared" si="824"/>
        <v>"VN-62"</v>
      </c>
      <c r="Q7508" t="s">
        <v>1910</v>
      </c>
      <c r="R7508">
        <f t="shared" si="825"/>
        <v>1</v>
      </c>
    </row>
    <row r="7509" spans="1:18" ht="17" x14ac:dyDescent="0.15">
      <c r="A7509" s="8" t="s">
        <v>15486</v>
      </c>
      <c r="B7509" s="8" t="s">
        <v>15487</v>
      </c>
      <c r="C7509" s="8"/>
      <c r="D7509" s="8" t="s">
        <v>2174</v>
      </c>
      <c r="E7509" s="8" t="s">
        <v>1396</v>
      </c>
      <c r="F7509" s="8" t="s">
        <v>1397</v>
      </c>
      <c r="G7509" s="8" t="s">
        <v>237</v>
      </c>
      <c r="H7509" s="8" t="s">
        <v>236</v>
      </c>
      <c r="I7509" s="17" t="s">
        <v>28108</v>
      </c>
      <c r="J7509" s="19" t="str">
        <f t="shared" si="819"/>
        <v>"res_ward_7508"</v>
      </c>
      <c r="K7509" t="str">
        <f t="shared" si="820"/>
        <v>"Xã Đắk Na"</v>
      </c>
      <c r="L7509" t="str">
        <f t="shared" si="821"/>
        <v>"VN-62-617-23407"</v>
      </c>
      <c r="M7509" t="str">
        <f t="shared" si="822"/>
        <v>"Xã Đắk Na - Huyện Tu Mơ Rông - Tỉnh Kon Tum"</v>
      </c>
      <c r="N7509" t="str">
        <f t="shared" si="823"/>
        <v>"Xã Đắk Na - Huyện Tu Mơ Rông"</v>
      </c>
      <c r="O7509" t="str">
        <f>VLOOKUP(E7509,district_data,7,0)</f>
        <v>"res_district_617"</v>
      </c>
      <c r="P7509" t="str">
        <f t="shared" si="824"/>
        <v>"VN-62"</v>
      </c>
      <c r="Q7509" t="s">
        <v>1910</v>
      </c>
      <c r="R7509">
        <f t="shared" si="825"/>
        <v>1</v>
      </c>
    </row>
    <row r="7510" spans="1:18" ht="17" x14ac:dyDescent="0.15">
      <c r="A7510" s="8" t="s">
        <v>15488</v>
      </c>
      <c r="B7510" s="8" t="s">
        <v>15489</v>
      </c>
      <c r="C7510" s="8"/>
      <c r="D7510" s="8" t="s">
        <v>2174</v>
      </c>
      <c r="E7510" s="8" t="s">
        <v>1396</v>
      </c>
      <c r="F7510" s="8" t="s">
        <v>1397</v>
      </c>
      <c r="G7510" s="8" t="s">
        <v>237</v>
      </c>
      <c r="H7510" s="8" t="s">
        <v>236</v>
      </c>
      <c r="I7510" s="17" t="s">
        <v>28109</v>
      </c>
      <c r="J7510" s="19" t="str">
        <f t="shared" si="819"/>
        <v>"res_ward_7509"</v>
      </c>
      <c r="K7510" t="str">
        <f t="shared" si="820"/>
        <v>"Xã Măng Ri"</v>
      </c>
      <c r="L7510" t="str">
        <f t="shared" si="821"/>
        <v>"VN-62-617-23410"</v>
      </c>
      <c r="M7510" t="str">
        <f t="shared" si="822"/>
        <v>"Xã Măng Ri - Huyện Tu Mơ Rông - Tỉnh Kon Tum"</v>
      </c>
      <c r="N7510" t="str">
        <f t="shared" si="823"/>
        <v>"Xã Măng Ri - Huyện Tu Mơ Rông"</v>
      </c>
      <c r="O7510" t="str">
        <f>VLOOKUP(E7510,district_data,7,0)</f>
        <v>"res_district_617"</v>
      </c>
      <c r="P7510" t="str">
        <f t="shared" si="824"/>
        <v>"VN-62"</v>
      </c>
      <c r="Q7510" t="s">
        <v>1910</v>
      </c>
      <c r="R7510">
        <f t="shared" si="825"/>
        <v>1</v>
      </c>
    </row>
    <row r="7511" spans="1:18" ht="17" x14ac:dyDescent="0.15">
      <c r="A7511" s="8" t="s">
        <v>15490</v>
      </c>
      <c r="B7511" s="8" t="s">
        <v>15491</v>
      </c>
      <c r="C7511" s="8"/>
      <c r="D7511" s="8" t="s">
        <v>2174</v>
      </c>
      <c r="E7511" s="8" t="s">
        <v>1396</v>
      </c>
      <c r="F7511" s="8" t="s">
        <v>1397</v>
      </c>
      <c r="G7511" s="8" t="s">
        <v>237</v>
      </c>
      <c r="H7511" s="8" t="s">
        <v>236</v>
      </c>
      <c r="I7511" s="17" t="s">
        <v>28110</v>
      </c>
      <c r="J7511" s="19" t="str">
        <f t="shared" si="819"/>
        <v>"res_ward_7510"</v>
      </c>
      <c r="K7511" t="str">
        <f t="shared" si="820"/>
        <v>"Xã Ngọc Yêu"</v>
      </c>
      <c r="L7511" t="str">
        <f t="shared" si="821"/>
        <v>"VN-62-617-23413"</v>
      </c>
      <c r="M7511" t="str">
        <f t="shared" si="822"/>
        <v>"Xã Ngọc Yêu - Huyện Tu Mơ Rông - Tỉnh Kon Tum"</v>
      </c>
      <c r="N7511" t="str">
        <f t="shared" si="823"/>
        <v>"Xã Ngọc Yêu - Huyện Tu Mơ Rông"</v>
      </c>
      <c r="O7511" t="str">
        <f>VLOOKUP(E7511,district_data,7,0)</f>
        <v>"res_district_617"</v>
      </c>
      <c r="P7511" t="str">
        <f t="shared" si="824"/>
        <v>"VN-62"</v>
      </c>
      <c r="Q7511" t="s">
        <v>1910</v>
      </c>
      <c r="R7511">
        <f t="shared" si="825"/>
        <v>1</v>
      </c>
    </row>
    <row r="7512" spans="1:18" ht="17" x14ac:dyDescent="0.15">
      <c r="A7512" s="8" t="s">
        <v>15492</v>
      </c>
      <c r="B7512" s="8" t="s">
        <v>15493</v>
      </c>
      <c r="C7512" s="8"/>
      <c r="D7512" s="8" t="s">
        <v>2174</v>
      </c>
      <c r="E7512" s="8" t="s">
        <v>1396</v>
      </c>
      <c r="F7512" s="8" t="s">
        <v>1397</v>
      </c>
      <c r="G7512" s="8" t="s">
        <v>237</v>
      </c>
      <c r="H7512" s="8" t="s">
        <v>236</v>
      </c>
      <c r="I7512" s="17" t="s">
        <v>28111</v>
      </c>
      <c r="J7512" s="19" t="str">
        <f t="shared" si="819"/>
        <v>"res_ward_7511"</v>
      </c>
      <c r="K7512" t="str">
        <f t="shared" si="820"/>
        <v>"Xã Đắk Sao"</v>
      </c>
      <c r="L7512" t="str">
        <f t="shared" si="821"/>
        <v>"VN-62-617-23416"</v>
      </c>
      <c r="M7512" t="str">
        <f t="shared" si="822"/>
        <v>"Xã Đắk Sao - Huyện Tu Mơ Rông - Tỉnh Kon Tum"</v>
      </c>
      <c r="N7512" t="str">
        <f t="shared" si="823"/>
        <v>"Xã Đắk Sao - Huyện Tu Mơ Rông"</v>
      </c>
      <c r="O7512" t="str">
        <f>VLOOKUP(E7512,district_data,7,0)</f>
        <v>"res_district_617"</v>
      </c>
      <c r="P7512" t="str">
        <f t="shared" si="824"/>
        <v>"VN-62"</v>
      </c>
      <c r="Q7512" t="s">
        <v>1910</v>
      </c>
      <c r="R7512">
        <f t="shared" si="825"/>
        <v>1</v>
      </c>
    </row>
    <row r="7513" spans="1:18" ht="17" x14ac:dyDescent="0.15">
      <c r="A7513" s="8" t="s">
        <v>15494</v>
      </c>
      <c r="B7513" s="8" t="s">
        <v>15495</v>
      </c>
      <c r="C7513" s="8" t="s">
        <v>15496</v>
      </c>
      <c r="D7513" s="8" t="s">
        <v>2174</v>
      </c>
      <c r="E7513" s="8" t="s">
        <v>1396</v>
      </c>
      <c r="F7513" s="8" t="s">
        <v>1397</v>
      </c>
      <c r="G7513" s="8" t="s">
        <v>237</v>
      </c>
      <c r="H7513" s="8" t="s">
        <v>236</v>
      </c>
      <c r="I7513" s="17" t="s">
        <v>28112</v>
      </c>
      <c r="J7513" s="19" t="str">
        <f t="shared" si="819"/>
        <v>"res_ward_7512"</v>
      </c>
      <c r="K7513" t="str">
        <f t="shared" si="820"/>
        <v>"Xã Đắk Rơ Ông"</v>
      </c>
      <c r="L7513" t="str">
        <f t="shared" si="821"/>
        <v>"VN-62-617-23417"</v>
      </c>
      <c r="M7513" t="str">
        <f t="shared" si="822"/>
        <v>"Xã Đắk Rơ Ông - Huyện Tu Mơ Rông - Tỉnh Kon Tum"</v>
      </c>
      <c r="N7513" t="str">
        <f t="shared" si="823"/>
        <v>"Xã Đắk Rơ Ông - Huyện Tu Mơ Rông"</v>
      </c>
      <c r="O7513" t="str">
        <f>VLOOKUP(E7513,district_data,7,0)</f>
        <v>"res_district_617"</v>
      </c>
      <c r="P7513" t="str">
        <f t="shared" si="824"/>
        <v>"VN-62"</v>
      </c>
      <c r="Q7513" t="s">
        <v>1910</v>
      </c>
      <c r="R7513">
        <f t="shared" si="825"/>
        <v>1</v>
      </c>
    </row>
    <row r="7514" spans="1:18" ht="17" x14ac:dyDescent="0.15">
      <c r="A7514" s="8" t="s">
        <v>15497</v>
      </c>
      <c r="B7514" s="8" t="s">
        <v>15498</v>
      </c>
      <c r="C7514" s="8"/>
      <c r="D7514" s="8" t="s">
        <v>2174</v>
      </c>
      <c r="E7514" s="8" t="s">
        <v>1396</v>
      </c>
      <c r="F7514" s="8" t="s">
        <v>1397</v>
      </c>
      <c r="G7514" s="8" t="s">
        <v>237</v>
      </c>
      <c r="H7514" s="8" t="s">
        <v>236</v>
      </c>
      <c r="I7514" s="17" t="s">
        <v>28113</v>
      </c>
      <c r="J7514" s="19" t="str">
        <f t="shared" si="819"/>
        <v>"res_ward_7513"</v>
      </c>
      <c r="K7514" t="str">
        <f t="shared" si="820"/>
        <v>"Xã Đắk Tờ Kan"</v>
      </c>
      <c r="L7514" t="str">
        <f t="shared" si="821"/>
        <v>"VN-62-617-23419"</v>
      </c>
      <c r="M7514" t="str">
        <f t="shared" si="822"/>
        <v>"Xã Đắk Tờ Kan - Huyện Tu Mơ Rông - Tỉnh Kon Tum"</v>
      </c>
      <c r="N7514" t="str">
        <f t="shared" si="823"/>
        <v>"Xã Đắk Tờ Kan - Huyện Tu Mơ Rông"</v>
      </c>
      <c r="O7514" t="str">
        <f>VLOOKUP(E7514,district_data,7,0)</f>
        <v>"res_district_617"</v>
      </c>
      <c r="P7514" t="str">
        <f t="shared" si="824"/>
        <v>"VN-62"</v>
      </c>
      <c r="Q7514" t="s">
        <v>1910</v>
      </c>
      <c r="R7514">
        <f t="shared" si="825"/>
        <v>1</v>
      </c>
    </row>
    <row r="7515" spans="1:18" ht="17" x14ac:dyDescent="0.15">
      <c r="A7515" s="8" t="s">
        <v>15499</v>
      </c>
      <c r="B7515" s="8" t="s">
        <v>15500</v>
      </c>
      <c r="C7515" s="8"/>
      <c r="D7515" s="8" t="s">
        <v>2174</v>
      </c>
      <c r="E7515" s="8" t="s">
        <v>1396</v>
      </c>
      <c r="F7515" s="8" t="s">
        <v>1397</v>
      </c>
      <c r="G7515" s="8" t="s">
        <v>237</v>
      </c>
      <c r="H7515" s="8" t="s">
        <v>236</v>
      </c>
      <c r="I7515" s="17" t="s">
        <v>28114</v>
      </c>
      <c r="J7515" s="19" t="str">
        <f t="shared" si="819"/>
        <v>"res_ward_7514"</v>
      </c>
      <c r="K7515" t="str">
        <f t="shared" si="820"/>
        <v>"Xã Tu Mơ Rông"</v>
      </c>
      <c r="L7515" t="str">
        <f t="shared" si="821"/>
        <v>"VN-62-617-23422"</v>
      </c>
      <c r="M7515" t="str">
        <f t="shared" si="822"/>
        <v>"Xã Tu Mơ Rông - Huyện Tu Mơ Rông - Tỉnh Kon Tum"</v>
      </c>
      <c r="N7515" t="str">
        <f t="shared" si="823"/>
        <v>"Xã Tu Mơ Rông - Huyện Tu Mơ Rông"</v>
      </c>
      <c r="O7515" t="str">
        <f>VLOOKUP(E7515,district_data,7,0)</f>
        <v>"res_district_617"</v>
      </c>
      <c r="P7515" t="str">
        <f t="shared" si="824"/>
        <v>"VN-62"</v>
      </c>
      <c r="Q7515" t="s">
        <v>1910</v>
      </c>
      <c r="R7515">
        <f t="shared" si="825"/>
        <v>1</v>
      </c>
    </row>
    <row r="7516" spans="1:18" ht="17" x14ac:dyDescent="0.15">
      <c r="A7516" s="8" t="s">
        <v>15501</v>
      </c>
      <c r="B7516" s="8" t="s">
        <v>15502</v>
      </c>
      <c r="C7516" s="8"/>
      <c r="D7516" s="8" t="s">
        <v>2174</v>
      </c>
      <c r="E7516" s="8" t="s">
        <v>1396</v>
      </c>
      <c r="F7516" s="8" t="s">
        <v>1397</v>
      </c>
      <c r="G7516" s="8" t="s">
        <v>237</v>
      </c>
      <c r="H7516" s="8" t="s">
        <v>236</v>
      </c>
      <c r="I7516" s="17" t="s">
        <v>28115</v>
      </c>
      <c r="J7516" s="19" t="str">
        <f t="shared" si="819"/>
        <v>"res_ward_7515"</v>
      </c>
      <c r="K7516" t="str">
        <f t="shared" si="820"/>
        <v>"Xã Đắk Hà"</v>
      </c>
      <c r="L7516" t="str">
        <f t="shared" si="821"/>
        <v>"VN-62-617-23425"</v>
      </c>
      <c r="M7516" t="str">
        <f t="shared" si="822"/>
        <v>"Xã Đắk Hà - Huyện Tu Mơ Rông - Tỉnh Kon Tum"</v>
      </c>
      <c r="N7516" t="str">
        <f t="shared" si="823"/>
        <v>"Xã Đắk Hà - Huyện Tu Mơ Rông"</v>
      </c>
      <c r="O7516" t="str">
        <f>VLOOKUP(E7516,district_data,7,0)</f>
        <v>"res_district_617"</v>
      </c>
      <c r="P7516" t="str">
        <f t="shared" si="824"/>
        <v>"VN-62"</v>
      </c>
      <c r="Q7516" t="s">
        <v>1910</v>
      </c>
      <c r="R7516">
        <f t="shared" si="825"/>
        <v>1</v>
      </c>
    </row>
    <row r="7517" spans="1:18" ht="17" x14ac:dyDescent="0.15">
      <c r="A7517" s="8" t="s">
        <v>15503</v>
      </c>
      <c r="B7517" s="8" t="s">
        <v>15504</v>
      </c>
      <c r="C7517" s="8"/>
      <c r="D7517" s="8" t="s">
        <v>2174</v>
      </c>
      <c r="E7517" s="8" t="s">
        <v>1396</v>
      </c>
      <c r="F7517" s="8" t="s">
        <v>1397</v>
      </c>
      <c r="G7517" s="8" t="s">
        <v>237</v>
      </c>
      <c r="H7517" s="8" t="s">
        <v>236</v>
      </c>
      <c r="I7517" s="17" t="s">
        <v>28116</v>
      </c>
      <c r="J7517" s="19" t="str">
        <f t="shared" si="819"/>
        <v>"res_ward_7516"</v>
      </c>
      <c r="K7517" t="str">
        <f t="shared" si="820"/>
        <v>"Xã Tê Xăng"</v>
      </c>
      <c r="L7517" t="str">
        <f t="shared" si="821"/>
        <v>"VN-62-617-23446"</v>
      </c>
      <c r="M7517" t="str">
        <f t="shared" si="822"/>
        <v>"Xã Tê Xăng - Huyện Tu Mơ Rông - Tỉnh Kon Tum"</v>
      </c>
      <c r="N7517" t="str">
        <f t="shared" si="823"/>
        <v>"Xã Tê Xăng - Huyện Tu Mơ Rông"</v>
      </c>
      <c r="O7517" t="str">
        <f>VLOOKUP(E7517,district_data,7,0)</f>
        <v>"res_district_617"</v>
      </c>
      <c r="P7517" t="str">
        <f t="shared" si="824"/>
        <v>"VN-62"</v>
      </c>
      <c r="Q7517" t="s">
        <v>1910</v>
      </c>
      <c r="R7517">
        <f t="shared" si="825"/>
        <v>1</v>
      </c>
    </row>
    <row r="7518" spans="1:18" ht="17" x14ac:dyDescent="0.15">
      <c r="A7518" s="8" t="s">
        <v>15505</v>
      </c>
      <c r="B7518" s="8" t="s">
        <v>15506</v>
      </c>
      <c r="C7518" s="8"/>
      <c r="D7518" s="8" t="s">
        <v>2174</v>
      </c>
      <c r="E7518" s="8" t="s">
        <v>1396</v>
      </c>
      <c r="F7518" s="8" t="s">
        <v>1397</v>
      </c>
      <c r="G7518" s="8" t="s">
        <v>237</v>
      </c>
      <c r="H7518" s="8" t="s">
        <v>236</v>
      </c>
      <c r="I7518" s="17" t="s">
        <v>28117</v>
      </c>
      <c r="J7518" s="19" t="str">
        <f t="shared" si="819"/>
        <v>"res_ward_7517"</v>
      </c>
      <c r="K7518" t="str">
        <f t="shared" si="820"/>
        <v>"Xã Văn Xuôi"</v>
      </c>
      <c r="L7518" t="str">
        <f t="shared" si="821"/>
        <v>"VN-62-617-23449"</v>
      </c>
      <c r="M7518" t="str">
        <f t="shared" si="822"/>
        <v>"Xã Văn Xuôi - Huyện Tu Mơ Rông - Tỉnh Kon Tum"</v>
      </c>
      <c r="N7518" t="str">
        <f t="shared" si="823"/>
        <v>"Xã Văn Xuôi - Huyện Tu Mơ Rông"</v>
      </c>
      <c r="O7518" t="str">
        <f>VLOOKUP(E7518,district_data,7,0)</f>
        <v>"res_district_617"</v>
      </c>
      <c r="P7518" t="str">
        <f t="shared" si="824"/>
        <v>"VN-62"</v>
      </c>
      <c r="Q7518" t="s">
        <v>1910</v>
      </c>
      <c r="R7518">
        <f t="shared" si="825"/>
        <v>1</v>
      </c>
    </row>
    <row r="7519" spans="1:18" ht="17" x14ac:dyDescent="0.15">
      <c r="A7519" s="8" t="s">
        <v>15507</v>
      </c>
      <c r="B7519" s="8" t="s">
        <v>15508</v>
      </c>
      <c r="C7519" s="8"/>
      <c r="D7519" s="8" t="s">
        <v>2174</v>
      </c>
      <c r="E7519" s="8" t="s">
        <v>1399</v>
      </c>
      <c r="F7519" s="8" t="s">
        <v>1400</v>
      </c>
      <c r="G7519" s="8" t="s">
        <v>237</v>
      </c>
      <c r="H7519" s="8" t="s">
        <v>236</v>
      </c>
      <c r="I7519" s="17" t="s">
        <v>28118</v>
      </c>
      <c r="J7519" s="19" t="str">
        <f t="shared" si="819"/>
        <v>"res_ward_7518"</v>
      </c>
      <c r="K7519" t="str">
        <f t="shared" si="820"/>
        <v>"Xã Ia Đal"</v>
      </c>
      <c r="L7519" t="str">
        <f t="shared" si="821"/>
        <v>"VN-62-618-23535"</v>
      </c>
      <c r="M7519" t="str">
        <f t="shared" si="822"/>
        <v>"Xã Ia Đal - Huyện Ia H' Drai - Tỉnh Kon Tum"</v>
      </c>
      <c r="N7519" t="str">
        <f t="shared" si="823"/>
        <v>"Xã Ia Đal - Huyện Ia H' Drai"</v>
      </c>
      <c r="O7519" t="str">
        <f>VLOOKUP(E7519,district_data,7,0)</f>
        <v>"res_district_618"</v>
      </c>
      <c r="P7519" t="str">
        <f t="shared" si="824"/>
        <v>"VN-62"</v>
      </c>
      <c r="Q7519" t="s">
        <v>1910</v>
      </c>
      <c r="R7519">
        <f t="shared" si="825"/>
        <v>1</v>
      </c>
    </row>
    <row r="7520" spans="1:18" ht="17" x14ac:dyDescent="0.15">
      <c r="A7520" s="8" t="s">
        <v>15509</v>
      </c>
      <c r="B7520" s="8" t="s">
        <v>15510</v>
      </c>
      <c r="C7520" s="8"/>
      <c r="D7520" s="8" t="s">
        <v>2174</v>
      </c>
      <c r="E7520" s="8" t="s">
        <v>1399</v>
      </c>
      <c r="F7520" s="8" t="s">
        <v>1400</v>
      </c>
      <c r="G7520" s="8" t="s">
        <v>237</v>
      </c>
      <c r="H7520" s="8" t="s">
        <v>236</v>
      </c>
      <c r="I7520" s="17" t="s">
        <v>28119</v>
      </c>
      <c r="J7520" s="19" t="str">
        <f t="shared" si="819"/>
        <v>"res_ward_7519"</v>
      </c>
      <c r="K7520" t="str">
        <f t="shared" si="820"/>
        <v>"Xã Ia Dom"</v>
      </c>
      <c r="L7520" t="str">
        <f t="shared" si="821"/>
        <v>"VN-62-618-23537"</v>
      </c>
      <c r="M7520" t="str">
        <f t="shared" si="822"/>
        <v>"Xã Ia Dom - Huyện Ia H' Drai - Tỉnh Kon Tum"</v>
      </c>
      <c r="N7520" t="str">
        <f t="shared" si="823"/>
        <v>"Xã Ia Dom - Huyện Ia H' Drai"</v>
      </c>
      <c r="O7520" t="str">
        <f>VLOOKUP(E7520,district_data,7,0)</f>
        <v>"res_district_618"</v>
      </c>
      <c r="P7520" t="str">
        <f t="shared" si="824"/>
        <v>"VN-62"</v>
      </c>
      <c r="Q7520" t="s">
        <v>1910</v>
      </c>
      <c r="R7520">
        <f t="shared" si="825"/>
        <v>1</v>
      </c>
    </row>
    <row r="7521" spans="1:18" ht="17" x14ac:dyDescent="0.15">
      <c r="A7521" s="8" t="s">
        <v>15511</v>
      </c>
      <c r="B7521" s="8" t="s">
        <v>15512</v>
      </c>
      <c r="C7521" s="8"/>
      <c r="D7521" s="8" t="s">
        <v>2174</v>
      </c>
      <c r="E7521" s="8" t="s">
        <v>1399</v>
      </c>
      <c r="F7521" s="8" t="s">
        <v>1400</v>
      </c>
      <c r="G7521" s="8" t="s">
        <v>237</v>
      </c>
      <c r="H7521" s="8" t="s">
        <v>236</v>
      </c>
      <c r="I7521" s="17" t="s">
        <v>28120</v>
      </c>
      <c r="J7521" s="19" t="str">
        <f t="shared" si="819"/>
        <v>"res_ward_7520"</v>
      </c>
      <c r="K7521" t="str">
        <f t="shared" si="820"/>
        <v>"Xã Ia Tơi"</v>
      </c>
      <c r="L7521" t="str">
        <f t="shared" si="821"/>
        <v>"VN-62-618-23538"</v>
      </c>
      <c r="M7521" t="str">
        <f t="shared" si="822"/>
        <v>"Xã Ia Tơi - Huyện Ia H' Drai - Tỉnh Kon Tum"</v>
      </c>
      <c r="N7521" t="str">
        <f t="shared" si="823"/>
        <v>"Xã Ia Tơi - Huyện Ia H' Drai"</v>
      </c>
      <c r="O7521" t="str">
        <f>VLOOKUP(E7521,district_data,7,0)</f>
        <v>"res_district_618"</v>
      </c>
      <c r="P7521" t="str">
        <f t="shared" si="824"/>
        <v>"VN-62"</v>
      </c>
      <c r="Q7521" t="s">
        <v>1910</v>
      </c>
      <c r="R7521">
        <f t="shared" si="825"/>
        <v>1</v>
      </c>
    </row>
    <row r="7522" spans="1:18" ht="17" x14ac:dyDescent="0.15">
      <c r="A7522" s="8" t="s">
        <v>15513</v>
      </c>
      <c r="B7522" s="8" t="s">
        <v>15514</v>
      </c>
      <c r="C7522" s="8"/>
      <c r="D7522" s="8" t="s">
        <v>1915</v>
      </c>
      <c r="E7522" s="8" t="s">
        <v>1401</v>
      </c>
      <c r="F7522" s="8" t="s">
        <v>1402</v>
      </c>
      <c r="G7522" s="8" t="s">
        <v>158</v>
      </c>
      <c r="H7522" s="8" t="s">
        <v>157</v>
      </c>
      <c r="I7522" s="17" t="s">
        <v>28121</v>
      </c>
      <c r="J7522" s="19" t="str">
        <f t="shared" si="819"/>
        <v>"res_ward_7521"</v>
      </c>
      <c r="K7522" t="str">
        <f t="shared" si="820"/>
        <v>"Phường Yên Đỗ"</v>
      </c>
      <c r="L7522" t="str">
        <f t="shared" si="821"/>
        <v>"VN-64-622-23557"</v>
      </c>
      <c r="M7522" t="str">
        <f t="shared" si="822"/>
        <v>"Phường Yên Đỗ - Thành phố Pleiku - Tỉnh Gia Lai"</v>
      </c>
      <c r="N7522" t="str">
        <f t="shared" si="823"/>
        <v>"Phường Yên Đỗ - Thành phố Pleiku"</v>
      </c>
      <c r="O7522" t="str">
        <f>VLOOKUP(E7522,district_data,7,0)</f>
        <v>"res_district_622"</v>
      </c>
      <c r="P7522" t="str">
        <f t="shared" si="824"/>
        <v>"VN-64"</v>
      </c>
      <c r="Q7522" t="s">
        <v>1910</v>
      </c>
      <c r="R7522">
        <f t="shared" si="825"/>
        <v>0</v>
      </c>
    </row>
    <row r="7523" spans="1:18" ht="17" x14ac:dyDescent="0.15">
      <c r="A7523" s="8" t="s">
        <v>15515</v>
      </c>
      <c r="B7523" s="8" t="s">
        <v>15516</v>
      </c>
      <c r="C7523" s="8"/>
      <c r="D7523" s="8" t="s">
        <v>1915</v>
      </c>
      <c r="E7523" s="8" t="s">
        <v>1401</v>
      </c>
      <c r="F7523" s="8" t="s">
        <v>1402</v>
      </c>
      <c r="G7523" s="8" t="s">
        <v>158</v>
      </c>
      <c r="H7523" s="8" t="s">
        <v>157</v>
      </c>
      <c r="I7523" s="17" t="s">
        <v>28122</v>
      </c>
      <c r="J7523" s="19" t="str">
        <f t="shared" si="819"/>
        <v>"res_ward_7522"</v>
      </c>
      <c r="K7523" t="str">
        <f t="shared" si="820"/>
        <v>"Phường Diên Hồng"</v>
      </c>
      <c r="L7523" t="str">
        <f t="shared" si="821"/>
        <v>"VN-64-622-23560"</v>
      </c>
      <c r="M7523" t="str">
        <f t="shared" si="822"/>
        <v>"Phường Diên Hồng - Thành phố Pleiku - Tỉnh Gia Lai"</v>
      </c>
      <c r="N7523" t="str">
        <f t="shared" si="823"/>
        <v>"Phường Diên Hồng - Thành phố Pleiku"</v>
      </c>
      <c r="O7523" t="str">
        <f>VLOOKUP(E7523,district_data,7,0)</f>
        <v>"res_district_622"</v>
      </c>
      <c r="P7523" t="str">
        <f t="shared" si="824"/>
        <v>"VN-64"</v>
      </c>
      <c r="Q7523" t="s">
        <v>1910</v>
      </c>
      <c r="R7523">
        <f t="shared" si="825"/>
        <v>0</v>
      </c>
    </row>
    <row r="7524" spans="1:18" ht="17" x14ac:dyDescent="0.15">
      <c r="A7524" s="8" t="s">
        <v>15517</v>
      </c>
      <c r="B7524" s="8" t="s">
        <v>15518</v>
      </c>
      <c r="C7524" s="8"/>
      <c r="D7524" s="8" t="s">
        <v>1915</v>
      </c>
      <c r="E7524" s="8" t="s">
        <v>1401</v>
      </c>
      <c r="F7524" s="8" t="s">
        <v>1402</v>
      </c>
      <c r="G7524" s="8" t="s">
        <v>158</v>
      </c>
      <c r="H7524" s="8" t="s">
        <v>157</v>
      </c>
      <c r="I7524" s="17" t="s">
        <v>28123</v>
      </c>
      <c r="J7524" s="19" t="str">
        <f t="shared" si="819"/>
        <v>"res_ward_7523"</v>
      </c>
      <c r="K7524" t="str">
        <f t="shared" si="820"/>
        <v>"Phường Ia Kring"</v>
      </c>
      <c r="L7524" t="str">
        <f t="shared" si="821"/>
        <v>"VN-64-622-23563"</v>
      </c>
      <c r="M7524" t="str">
        <f t="shared" si="822"/>
        <v>"Phường Ia Kring - Thành phố Pleiku - Tỉnh Gia Lai"</v>
      </c>
      <c r="N7524" t="str">
        <f t="shared" si="823"/>
        <v>"Phường Ia Kring - Thành phố Pleiku"</v>
      </c>
      <c r="O7524" t="str">
        <f>VLOOKUP(E7524,district_data,7,0)</f>
        <v>"res_district_622"</v>
      </c>
      <c r="P7524" t="str">
        <f t="shared" si="824"/>
        <v>"VN-64"</v>
      </c>
      <c r="Q7524" t="s">
        <v>1910</v>
      </c>
      <c r="R7524">
        <f t="shared" si="825"/>
        <v>0</v>
      </c>
    </row>
    <row r="7525" spans="1:18" ht="17" x14ac:dyDescent="0.15">
      <c r="A7525" s="8" t="s">
        <v>15519</v>
      </c>
      <c r="B7525" s="8" t="s">
        <v>15520</v>
      </c>
      <c r="C7525" s="8"/>
      <c r="D7525" s="8" t="s">
        <v>1915</v>
      </c>
      <c r="E7525" s="8" t="s">
        <v>1401</v>
      </c>
      <c r="F7525" s="8" t="s">
        <v>1402</v>
      </c>
      <c r="G7525" s="8" t="s">
        <v>158</v>
      </c>
      <c r="H7525" s="8" t="s">
        <v>157</v>
      </c>
      <c r="I7525" s="17" t="s">
        <v>28124</v>
      </c>
      <c r="J7525" s="19" t="str">
        <f t="shared" si="819"/>
        <v>"res_ward_7524"</v>
      </c>
      <c r="K7525" t="str">
        <f t="shared" si="820"/>
        <v>"Phường Hội Thương"</v>
      </c>
      <c r="L7525" t="str">
        <f t="shared" si="821"/>
        <v>"VN-64-622-23566"</v>
      </c>
      <c r="M7525" t="str">
        <f t="shared" si="822"/>
        <v>"Phường Hội Thương - Thành phố Pleiku - Tỉnh Gia Lai"</v>
      </c>
      <c r="N7525" t="str">
        <f t="shared" si="823"/>
        <v>"Phường Hội Thương - Thành phố Pleiku"</v>
      </c>
      <c r="O7525" t="str">
        <f>VLOOKUP(E7525,district_data,7,0)</f>
        <v>"res_district_622"</v>
      </c>
      <c r="P7525" t="str">
        <f t="shared" si="824"/>
        <v>"VN-64"</v>
      </c>
      <c r="Q7525" t="s">
        <v>1910</v>
      </c>
      <c r="R7525">
        <f t="shared" si="825"/>
        <v>0</v>
      </c>
    </row>
    <row r="7526" spans="1:18" ht="17" x14ac:dyDescent="0.15">
      <c r="A7526" s="8" t="s">
        <v>15521</v>
      </c>
      <c r="B7526" s="8" t="s">
        <v>15522</v>
      </c>
      <c r="C7526" s="8"/>
      <c r="D7526" s="8" t="s">
        <v>1915</v>
      </c>
      <c r="E7526" s="8" t="s">
        <v>1401</v>
      </c>
      <c r="F7526" s="8" t="s">
        <v>1402</v>
      </c>
      <c r="G7526" s="8" t="s">
        <v>158</v>
      </c>
      <c r="H7526" s="8" t="s">
        <v>157</v>
      </c>
      <c r="I7526" s="17" t="s">
        <v>28125</v>
      </c>
      <c r="J7526" s="19" t="str">
        <f t="shared" si="819"/>
        <v>"res_ward_7525"</v>
      </c>
      <c r="K7526" t="str">
        <f t="shared" si="820"/>
        <v>"Phường Hội Phú"</v>
      </c>
      <c r="L7526" t="str">
        <f t="shared" si="821"/>
        <v>"VN-64-622-23569"</v>
      </c>
      <c r="M7526" t="str">
        <f t="shared" si="822"/>
        <v>"Phường Hội Phú - Thành phố Pleiku - Tỉnh Gia Lai"</v>
      </c>
      <c r="N7526" t="str">
        <f t="shared" si="823"/>
        <v>"Phường Hội Phú - Thành phố Pleiku"</v>
      </c>
      <c r="O7526" t="str">
        <f>VLOOKUP(E7526,district_data,7,0)</f>
        <v>"res_district_622"</v>
      </c>
      <c r="P7526" t="str">
        <f t="shared" si="824"/>
        <v>"VN-64"</v>
      </c>
      <c r="Q7526" t="s">
        <v>1910</v>
      </c>
      <c r="R7526">
        <f t="shared" si="825"/>
        <v>0</v>
      </c>
    </row>
    <row r="7527" spans="1:18" ht="17" x14ac:dyDescent="0.15">
      <c r="A7527" s="8" t="s">
        <v>15523</v>
      </c>
      <c r="B7527" s="8" t="s">
        <v>15524</v>
      </c>
      <c r="C7527" s="8"/>
      <c r="D7527" s="8" t="s">
        <v>1915</v>
      </c>
      <c r="E7527" s="8" t="s">
        <v>1401</v>
      </c>
      <c r="F7527" s="8" t="s">
        <v>1402</v>
      </c>
      <c r="G7527" s="8" t="s">
        <v>158</v>
      </c>
      <c r="H7527" s="8" t="s">
        <v>157</v>
      </c>
      <c r="I7527" s="17" t="s">
        <v>28126</v>
      </c>
      <c r="J7527" s="19" t="str">
        <f t="shared" si="819"/>
        <v>"res_ward_7526"</v>
      </c>
      <c r="K7527" t="str">
        <f t="shared" si="820"/>
        <v>"Phường Phù Đổng"</v>
      </c>
      <c r="L7527" t="str">
        <f t="shared" si="821"/>
        <v>"VN-64-622-23570"</v>
      </c>
      <c r="M7527" t="str">
        <f t="shared" si="822"/>
        <v>"Phường Phù Đổng - Thành phố Pleiku - Tỉnh Gia Lai"</v>
      </c>
      <c r="N7527" t="str">
        <f t="shared" si="823"/>
        <v>"Phường Phù Đổng - Thành phố Pleiku"</v>
      </c>
      <c r="O7527" t="str">
        <f>VLOOKUP(E7527,district_data,7,0)</f>
        <v>"res_district_622"</v>
      </c>
      <c r="P7527" t="str">
        <f t="shared" si="824"/>
        <v>"VN-64"</v>
      </c>
      <c r="Q7527" t="s">
        <v>1910</v>
      </c>
      <c r="R7527">
        <f t="shared" si="825"/>
        <v>0</v>
      </c>
    </row>
    <row r="7528" spans="1:18" ht="17" x14ac:dyDescent="0.15">
      <c r="A7528" s="8" t="s">
        <v>15525</v>
      </c>
      <c r="B7528" s="8" t="s">
        <v>15526</v>
      </c>
      <c r="C7528" s="8"/>
      <c r="D7528" s="8" t="s">
        <v>1915</v>
      </c>
      <c r="E7528" s="8" t="s">
        <v>1401</v>
      </c>
      <c r="F7528" s="8" t="s">
        <v>1402</v>
      </c>
      <c r="G7528" s="8" t="s">
        <v>158</v>
      </c>
      <c r="H7528" s="8" t="s">
        <v>157</v>
      </c>
      <c r="I7528" s="17" t="s">
        <v>28127</v>
      </c>
      <c r="J7528" s="19" t="str">
        <f t="shared" si="819"/>
        <v>"res_ward_7527"</v>
      </c>
      <c r="K7528" t="str">
        <f t="shared" si="820"/>
        <v>"Phường Hoa Lư"</v>
      </c>
      <c r="L7528" t="str">
        <f t="shared" si="821"/>
        <v>"VN-64-622-23572"</v>
      </c>
      <c r="M7528" t="str">
        <f t="shared" si="822"/>
        <v>"Phường Hoa Lư - Thành phố Pleiku - Tỉnh Gia Lai"</v>
      </c>
      <c r="N7528" t="str">
        <f t="shared" si="823"/>
        <v>"Phường Hoa Lư - Thành phố Pleiku"</v>
      </c>
      <c r="O7528" t="str">
        <f>VLOOKUP(E7528,district_data,7,0)</f>
        <v>"res_district_622"</v>
      </c>
      <c r="P7528" t="str">
        <f t="shared" si="824"/>
        <v>"VN-64"</v>
      </c>
      <c r="Q7528" t="s">
        <v>1910</v>
      </c>
      <c r="R7528">
        <f t="shared" si="825"/>
        <v>0</v>
      </c>
    </row>
    <row r="7529" spans="1:18" ht="17" x14ac:dyDescent="0.15">
      <c r="A7529" s="8" t="s">
        <v>15527</v>
      </c>
      <c r="B7529" s="8" t="s">
        <v>10264</v>
      </c>
      <c r="C7529" s="8"/>
      <c r="D7529" s="8" t="s">
        <v>1915</v>
      </c>
      <c r="E7529" s="8" t="s">
        <v>1401</v>
      </c>
      <c r="F7529" s="8" t="s">
        <v>1402</v>
      </c>
      <c r="G7529" s="8" t="s">
        <v>158</v>
      </c>
      <c r="H7529" s="8" t="s">
        <v>157</v>
      </c>
      <c r="I7529" s="17" t="s">
        <v>28128</v>
      </c>
      <c r="J7529" s="19" t="str">
        <f t="shared" si="819"/>
        <v>"res_ward_7528"</v>
      </c>
      <c r="K7529" t="str">
        <f t="shared" si="820"/>
        <v>"Phường Tây Sơn"</v>
      </c>
      <c r="L7529" t="str">
        <f t="shared" si="821"/>
        <v>"VN-64-622-23575"</v>
      </c>
      <c r="M7529" t="str">
        <f t="shared" si="822"/>
        <v>"Phường Tây Sơn - Thành phố Pleiku - Tỉnh Gia Lai"</v>
      </c>
      <c r="N7529" t="str">
        <f t="shared" si="823"/>
        <v>"Phường Tây Sơn - Thành phố Pleiku"</v>
      </c>
      <c r="O7529" t="str">
        <f>VLOOKUP(E7529,district_data,7,0)</f>
        <v>"res_district_622"</v>
      </c>
      <c r="P7529" t="str">
        <f t="shared" si="824"/>
        <v>"VN-64"</v>
      </c>
      <c r="Q7529" t="s">
        <v>1910</v>
      </c>
      <c r="R7529">
        <f t="shared" si="825"/>
        <v>0</v>
      </c>
    </row>
    <row r="7530" spans="1:18" ht="17" x14ac:dyDescent="0.15">
      <c r="A7530" s="8" t="s">
        <v>15528</v>
      </c>
      <c r="B7530" s="8" t="s">
        <v>5718</v>
      </c>
      <c r="C7530" s="8"/>
      <c r="D7530" s="8" t="s">
        <v>1915</v>
      </c>
      <c r="E7530" s="8" t="s">
        <v>1401</v>
      </c>
      <c r="F7530" s="8" t="s">
        <v>1402</v>
      </c>
      <c r="G7530" s="8" t="s">
        <v>158</v>
      </c>
      <c r="H7530" s="8" t="s">
        <v>157</v>
      </c>
      <c r="I7530" s="17" t="s">
        <v>28129</v>
      </c>
      <c r="J7530" s="19" t="str">
        <f t="shared" si="819"/>
        <v>"res_ward_7529"</v>
      </c>
      <c r="K7530" t="str">
        <f t="shared" si="820"/>
        <v>"Phường Thống Nhất"</v>
      </c>
      <c r="L7530" t="str">
        <f t="shared" si="821"/>
        <v>"VN-64-622-23578"</v>
      </c>
      <c r="M7530" t="str">
        <f t="shared" si="822"/>
        <v>"Phường Thống Nhất - Thành phố Pleiku - Tỉnh Gia Lai"</v>
      </c>
      <c r="N7530" t="str">
        <f t="shared" si="823"/>
        <v>"Phường Thống Nhất - Thành phố Pleiku"</v>
      </c>
      <c r="O7530" t="str">
        <f>VLOOKUP(E7530,district_data,7,0)</f>
        <v>"res_district_622"</v>
      </c>
      <c r="P7530" t="str">
        <f t="shared" si="824"/>
        <v>"VN-64"</v>
      </c>
      <c r="Q7530" t="s">
        <v>1910</v>
      </c>
      <c r="R7530">
        <f t="shared" si="825"/>
        <v>0</v>
      </c>
    </row>
    <row r="7531" spans="1:18" ht="17" x14ac:dyDescent="0.15">
      <c r="A7531" s="8" t="s">
        <v>15529</v>
      </c>
      <c r="B7531" s="8" t="s">
        <v>7729</v>
      </c>
      <c r="C7531" s="8"/>
      <c r="D7531" s="8" t="s">
        <v>1915</v>
      </c>
      <c r="E7531" s="8" t="s">
        <v>1401</v>
      </c>
      <c r="F7531" s="8" t="s">
        <v>1402</v>
      </c>
      <c r="G7531" s="8" t="s">
        <v>158</v>
      </c>
      <c r="H7531" s="8" t="s">
        <v>157</v>
      </c>
      <c r="I7531" s="17" t="s">
        <v>28130</v>
      </c>
      <c r="J7531" s="19" t="str">
        <f t="shared" si="819"/>
        <v>"res_ward_7530"</v>
      </c>
      <c r="K7531" t="str">
        <f t="shared" si="820"/>
        <v>"Phường Đống Đa"</v>
      </c>
      <c r="L7531" t="str">
        <f t="shared" si="821"/>
        <v>"VN-64-622-23579"</v>
      </c>
      <c r="M7531" t="str">
        <f t="shared" si="822"/>
        <v>"Phường Đống Đa - Thành phố Pleiku - Tỉnh Gia Lai"</v>
      </c>
      <c r="N7531" t="str">
        <f t="shared" si="823"/>
        <v>"Phường Đống Đa - Thành phố Pleiku"</v>
      </c>
      <c r="O7531" t="str">
        <f>VLOOKUP(E7531,district_data,7,0)</f>
        <v>"res_district_622"</v>
      </c>
      <c r="P7531" t="str">
        <f t="shared" si="824"/>
        <v>"VN-64"</v>
      </c>
      <c r="Q7531" t="s">
        <v>1910</v>
      </c>
      <c r="R7531">
        <f t="shared" si="825"/>
        <v>0</v>
      </c>
    </row>
    <row r="7532" spans="1:18" ht="17" x14ac:dyDescent="0.15">
      <c r="A7532" s="8" t="s">
        <v>15530</v>
      </c>
      <c r="B7532" s="8" t="s">
        <v>15531</v>
      </c>
      <c r="C7532" s="8"/>
      <c r="D7532" s="8" t="s">
        <v>1915</v>
      </c>
      <c r="E7532" s="8" t="s">
        <v>1401</v>
      </c>
      <c r="F7532" s="8" t="s">
        <v>1402</v>
      </c>
      <c r="G7532" s="8" t="s">
        <v>158</v>
      </c>
      <c r="H7532" s="8" t="s">
        <v>157</v>
      </c>
      <c r="I7532" s="17" t="s">
        <v>28131</v>
      </c>
      <c r="J7532" s="19" t="str">
        <f t="shared" si="819"/>
        <v>"res_ward_7531"</v>
      </c>
      <c r="K7532" t="str">
        <f t="shared" si="820"/>
        <v>"Phường Trà Bá"</v>
      </c>
      <c r="L7532" t="str">
        <f t="shared" si="821"/>
        <v>"VN-64-622-23581"</v>
      </c>
      <c r="M7532" t="str">
        <f t="shared" si="822"/>
        <v>"Phường Trà Bá - Thành phố Pleiku - Tỉnh Gia Lai"</v>
      </c>
      <c r="N7532" t="str">
        <f t="shared" si="823"/>
        <v>"Phường Trà Bá - Thành phố Pleiku"</v>
      </c>
      <c r="O7532" t="str">
        <f>VLOOKUP(E7532,district_data,7,0)</f>
        <v>"res_district_622"</v>
      </c>
      <c r="P7532" t="str">
        <f t="shared" si="824"/>
        <v>"VN-64"</v>
      </c>
      <c r="Q7532" t="s">
        <v>1910</v>
      </c>
      <c r="R7532">
        <f t="shared" si="825"/>
        <v>0</v>
      </c>
    </row>
    <row r="7533" spans="1:18" ht="17" x14ac:dyDescent="0.15">
      <c r="A7533" s="8" t="s">
        <v>15532</v>
      </c>
      <c r="B7533" s="8" t="s">
        <v>6036</v>
      </c>
      <c r="C7533" s="8"/>
      <c r="D7533" s="8" t="s">
        <v>1915</v>
      </c>
      <c r="E7533" s="8" t="s">
        <v>1401</v>
      </c>
      <c r="F7533" s="8" t="s">
        <v>1402</v>
      </c>
      <c r="G7533" s="8" t="s">
        <v>158</v>
      </c>
      <c r="H7533" s="8" t="s">
        <v>157</v>
      </c>
      <c r="I7533" s="17" t="s">
        <v>28132</v>
      </c>
      <c r="J7533" s="19" t="str">
        <f t="shared" si="819"/>
        <v>"res_ward_7532"</v>
      </c>
      <c r="K7533" t="str">
        <f t="shared" si="820"/>
        <v>"Phường Thắng Lợi"</v>
      </c>
      <c r="L7533" t="str">
        <f t="shared" si="821"/>
        <v>"VN-64-622-23582"</v>
      </c>
      <c r="M7533" t="str">
        <f t="shared" si="822"/>
        <v>"Phường Thắng Lợi - Thành phố Pleiku - Tỉnh Gia Lai"</v>
      </c>
      <c r="N7533" t="str">
        <f t="shared" si="823"/>
        <v>"Phường Thắng Lợi - Thành phố Pleiku"</v>
      </c>
      <c r="O7533" t="str">
        <f>VLOOKUP(E7533,district_data,7,0)</f>
        <v>"res_district_622"</v>
      </c>
      <c r="P7533" t="str">
        <f t="shared" si="824"/>
        <v>"VN-64"</v>
      </c>
      <c r="Q7533" t="s">
        <v>1910</v>
      </c>
      <c r="R7533">
        <f t="shared" si="825"/>
        <v>0</v>
      </c>
    </row>
    <row r="7534" spans="1:18" ht="17" x14ac:dyDescent="0.15">
      <c r="A7534" s="8" t="s">
        <v>15533</v>
      </c>
      <c r="B7534" s="8" t="s">
        <v>15534</v>
      </c>
      <c r="C7534" s="8"/>
      <c r="D7534" s="8" t="s">
        <v>1915</v>
      </c>
      <c r="E7534" s="8" t="s">
        <v>1401</v>
      </c>
      <c r="F7534" s="8" t="s">
        <v>1402</v>
      </c>
      <c r="G7534" s="8" t="s">
        <v>158</v>
      </c>
      <c r="H7534" s="8" t="s">
        <v>157</v>
      </c>
      <c r="I7534" s="17" t="s">
        <v>28133</v>
      </c>
      <c r="J7534" s="19" t="str">
        <f t="shared" si="819"/>
        <v>"res_ward_7533"</v>
      </c>
      <c r="K7534" t="str">
        <f t="shared" si="820"/>
        <v>"Phường Yên Thế"</v>
      </c>
      <c r="L7534" t="str">
        <f t="shared" si="821"/>
        <v>"VN-64-622-23584"</v>
      </c>
      <c r="M7534" t="str">
        <f t="shared" si="822"/>
        <v>"Phường Yên Thế - Thành phố Pleiku - Tỉnh Gia Lai"</v>
      </c>
      <c r="N7534" t="str">
        <f t="shared" si="823"/>
        <v>"Phường Yên Thế - Thành phố Pleiku"</v>
      </c>
      <c r="O7534" t="str">
        <f>VLOOKUP(E7534,district_data,7,0)</f>
        <v>"res_district_622"</v>
      </c>
      <c r="P7534" t="str">
        <f t="shared" si="824"/>
        <v>"VN-64"</v>
      </c>
      <c r="Q7534" t="s">
        <v>1910</v>
      </c>
      <c r="R7534">
        <f t="shared" si="825"/>
        <v>0</v>
      </c>
    </row>
    <row r="7535" spans="1:18" ht="17" x14ac:dyDescent="0.15">
      <c r="A7535" s="8" t="s">
        <v>15535</v>
      </c>
      <c r="B7535" s="8" t="s">
        <v>6302</v>
      </c>
      <c r="C7535" s="8"/>
      <c r="D7535" s="8" t="s">
        <v>1915</v>
      </c>
      <c r="E7535" s="8" t="s">
        <v>1401</v>
      </c>
      <c r="F7535" s="8" t="s">
        <v>1402</v>
      </c>
      <c r="G7535" s="8" t="s">
        <v>158</v>
      </c>
      <c r="H7535" s="8" t="s">
        <v>157</v>
      </c>
      <c r="I7535" s="17" t="s">
        <v>28134</v>
      </c>
      <c r="J7535" s="19" t="str">
        <f t="shared" si="819"/>
        <v>"res_ward_7534"</v>
      </c>
      <c r="K7535" t="str">
        <f t="shared" si="820"/>
        <v>"Phường Chi Lăng"</v>
      </c>
      <c r="L7535" t="str">
        <f t="shared" si="821"/>
        <v>"VN-64-622-23586"</v>
      </c>
      <c r="M7535" t="str">
        <f t="shared" si="822"/>
        <v>"Phường Chi Lăng - Thành phố Pleiku - Tỉnh Gia Lai"</v>
      </c>
      <c r="N7535" t="str">
        <f t="shared" si="823"/>
        <v>"Phường Chi Lăng - Thành phố Pleiku"</v>
      </c>
      <c r="O7535" t="str">
        <f>VLOOKUP(E7535,district_data,7,0)</f>
        <v>"res_district_622"</v>
      </c>
      <c r="P7535" t="str">
        <f t="shared" si="824"/>
        <v>"VN-64"</v>
      </c>
      <c r="Q7535" t="s">
        <v>1910</v>
      </c>
      <c r="R7535">
        <f t="shared" si="825"/>
        <v>0</v>
      </c>
    </row>
    <row r="7536" spans="1:18" ht="17" x14ac:dyDescent="0.15">
      <c r="A7536" s="8" t="s">
        <v>15536</v>
      </c>
      <c r="B7536" s="8" t="s">
        <v>15537</v>
      </c>
      <c r="C7536" s="8"/>
      <c r="D7536" s="8" t="s">
        <v>2174</v>
      </c>
      <c r="E7536" s="8" t="s">
        <v>1401</v>
      </c>
      <c r="F7536" s="8" t="s">
        <v>1402</v>
      </c>
      <c r="G7536" s="8" t="s">
        <v>158</v>
      </c>
      <c r="H7536" s="8" t="s">
        <v>157</v>
      </c>
      <c r="I7536" s="17" t="s">
        <v>28135</v>
      </c>
      <c r="J7536" s="19" t="str">
        <f t="shared" si="819"/>
        <v>"res_ward_7535"</v>
      </c>
      <c r="K7536" t="str">
        <f t="shared" si="820"/>
        <v>"Xã Biển Hồ"</v>
      </c>
      <c r="L7536" t="str">
        <f t="shared" si="821"/>
        <v>"VN-64-622-23590"</v>
      </c>
      <c r="M7536" t="str">
        <f t="shared" si="822"/>
        <v>"Xã Biển Hồ - Thành phố Pleiku - Tỉnh Gia Lai"</v>
      </c>
      <c r="N7536" t="str">
        <f t="shared" si="823"/>
        <v>"Xã Biển Hồ - Thành phố Pleiku"</v>
      </c>
      <c r="O7536" t="str">
        <f>VLOOKUP(E7536,district_data,7,0)</f>
        <v>"res_district_622"</v>
      </c>
      <c r="P7536" t="str">
        <f t="shared" si="824"/>
        <v>"VN-64"</v>
      </c>
      <c r="Q7536" t="s">
        <v>1910</v>
      </c>
      <c r="R7536">
        <f t="shared" si="825"/>
        <v>1</v>
      </c>
    </row>
    <row r="7537" spans="1:18" ht="17" x14ac:dyDescent="0.15">
      <c r="A7537" s="8" t="s">
        <v>15538</v>
      </c>
      <c r="B7537" s="8" t="s">
        <v>3897</v>
      </c>
      <c r="C7537" s="8"/>
      <c r="D7537" s="8" t="s">
        <v>2174</v>
      </c>
      <c r="E7537" s="8" t="s">
        <v>1401</v>
      </c>
      <c r="F7537" s="8" t="s">
        <v>1402</v>
      </c>
      <c r="G7537" s="8" t="s">
        <v>158</v>
      </c>
      <c r="H7537" s="8" t="s">
        <v>157</v>
      </c>
      <c r="I7537" s="17" t="s">
        <v>28136</v>
      </c>
      <c r="J7537" s="19" t="str">
        <f t="shared" si="819"/>
        <v>"res_ward_7536"</v>
      </c>
      <c r="K7537" t="str">
        <f t="shared" si="820"/>
        <v>"Xã Tân Sơn"</v>
      </c>
      <c r="L7537" t="str">
        <f t="shared" si="821"/>
        <v>"VN-64-622-23593"</v>
      </c>
      <c r="M7537" t="str">
        <f t="shared" si="822"/>
        <v>"Xã Tân Sơn - Thành phố Pleiku - Tỉnh Gia Lai"</v>
      </c>
      <c r="N7537" t="str">
        <f t="shared" si="823"/>
        <v>"Xã Tân Sơn - Thành phố Pleiku"</v>
      </c>
      <c r="O7537" t="str">
        <f>VLOOKUP(E7537,district_data,7,0)</f>
        <v>"res_district_622"</v>
      </c>
      <c r="P7537" t="str">
        <f t="shared" si="824"/>
        <v>"VN-64"</v>
      </c>
      <c r="Q7537" t="s">
        <v>1910</v>
      </c>
      <c r="R7537">
        <f t="shared" si="825"/>
        <v>1</v>
      </c>
    </row>
    <row r="7538" spans="1:18" ht="17" x14ac:dyDescent="0.15">
      <c r="A7538" s="8" t="s">
        <v>15539</v>
      </c>
      <c r="B7538" s="8" t="s">
        <v>15540</v>
      </c>
      <c r="C7538" s="8"/>
      <c r="D7538" s="8" t="s">
        <v>2174</v>
      </c>
      <c r="E7538" s="8" t="s">
        <v>1401</v>
      </c>
      <c r="F7538" s="8" t="s">
        <v>1402</v>
      </c>
      <c r="G7538" s="8" t="s">
        <v>158</v>
      </c>
      <c r="H7538" s="8" t="s">
        <v>157</v>
      </c>
      <c r="I7538" s="17" t="s">
        <v>28137</v>
      </c>
      <c r="J7538" s="19" t="str">
        <f t="shared" si="819"/>
        <v>"res_ward_7537"</v>
      </c>
      <c r="K7538" t="str">
        <f t="shared" si="820"/>
        <v>"Xã Trà Đa"</v>
      </c>
      <c r="L7538" t="str">
        <f t="shared" si="821"/>
        <v>"VN-64-622-23596"</v>
      </c>
      <c r="M7538" t="str">
        <f t="shared" si="822"/>
        <v>"Xã Trà Đa - Thành phố Pleiku - Tỉnh Gia Lai"</v>
      </c>
      <c r="N7538" t="str">
        <f t="shared" si="823"/>
        <v>"Xã Trà Đa - Thành phố Pleiku"</v>
      </c>
      <c r="O7538" t="str">
        <f>VLOOKUP(E7538,district_data,7,0)</f>
        <v>"res_district_622"</v>
      </c>
      <c r="P7538" t="str">
        <f t="shared" si="824"/>
        <v>"VN-64"</v>
      </c>
      <c r="Q7538" t="s">
        <v>1910</v>
      </c>
      <c r="R7538">
        <f t="shared" si="825"/>
        <v>1</v>
      </c>
    </row>
    <row r="7539" spans="1:18" ht="17" x14ac:dyDescent="0.15">
      <c r="A7539" s="8" t="s">
        <v>15541</v>
      </c>
      <c r="B7539" s="8" t="s">
        <v>15542</v>
      </c>
      <c r="C7539" s="8"/>
      <c r="D7539" s="8" t="s">
        <v>2174</v>
      </c>
      <c r="E7539" s="8" t="s">
        <v>1401</v>
      </c>
      <c r="F7539" s="8" t="s">
        <v>1402</v>
      </c>
      <c r="G7539" s="8" t="s">
        <v>158</v>
      </c>
      <c r="H7539" s="8" t="s">
        <v>157</v>
      </c>
      <c r="I7539" s="17" t="s">
        <v>28138</v>
      </c>
      <c r="J7539" s="19" t="str">
        <f t="shared" si="819"/>
        <v>"res_ward_7538"</v>
      </c>
      <c r="K7539" t="str">
        <f t="shared" si="820"/>
        <v>"Xã Chư Á"</v>
      </c>
      <c r="L7539" t="str">
        <f t="shared" si="821"/>
        <v>"VN-64-622-23599"</v>
      </c>
      <c r="M7539" t="str">
        <f t="shared" si="822"/>
        <v>"Xã Chư Á - Thành phố Pleiku - Tỉnh Gia Lai"</v>
      </c>
      <c r="N7539" t="str">
        <f t="shared" si="823"/>
        <v>"Xã Chư Á - Thành phố Pleiku"</v>
      </c>
      <c r="O7539" t="str">
        <f>VLOOKUP(E7539,district_data,7,0)</f>
        <v>"res_district_622"</v>
      </c>
      <c r="P7539" t="str">
        <f t="shared" si="824"/>
        <v>"VN-64"</v>
      </c>
      <c r="Q7539" t="s">
        <v>1910</v>
      </c>
      <c r="R7539">
        <f t="shared" si="825"/>
        <v>1</v>
      </c>
    </row>
    <row r="7540" spans="1:18" ht="17" x14ac:dyDescent="0.15">
      <c r="A7540" s="8" t="s">
        <v>15543</v>
      </c>
      <c r="B7540" s="8" t="s">
        <v>3063</v>
      </c>
      <c r="C7540" s="8"/>
      <c r="D7540" s="8" t="s">
        <v>2174</v>
      </c>
      <c r="E7540" s="8" t="s">
        <v>1401</v>
      </c>
      <c r="F7540" s="8" t="s">
        <v>1402</v>
      </c>
      <c r="G7540" s="8" t="s">
        <v>158</v>
      </c>
      <c r="H7540" s="8" t="s">
        <v>157</v>
      </c>
      <c r="I7540" s="17" t="s">
        <v>28139</v>
      </c>
      <c r="J7540" s="19" t="str">
        <f t="shared" si="819"/>
        <v>"res_ward_7539"</v>
      </c>
      <c r="K7540" t="str">
        <f t="shared" si="820"/>
        <v>"Xã An Phú"</v>
      </c>
      <c r="L7540" t="str">
        <f t="shared" si="821"/>
        <v>"VN-64-622-23602"</v>
      </c>
      <c r="M7540" t="str">
        <f t="shared" si="822"/>
        <v>"Xã An Phú - Thành phố Pleiku - Tỉnh Gia Lai"</v>
      </c>
      <c r="N7540" t="str">
        <f t="shared" si="823"/>
        <v>"Xã An Phú - Thành phố Pleiku"</v>
      </c>
      <c r="O7540" t="str">
        <f>VLOOKUP(E7540,district_data,7,0)</f>
        <v>"res_district_622"</v>
      </c>
      <c r="P7540" t="str">
        <f t="shared" si="824"/>
        <v>"VN-64"</v>
      </c>
      <c r="Q7540" t="s">
        <v>1910</v>
      </c>
      <c r="R7540">
        <f t="shared" si="825"/>
        <v>1</v>
      </c>
    </row>
    <row r="7541" spans="1:18" ht="17" x14ac:dyDescent="0.15">
      <c r="A7541" s="8" t="s">
        <v>15544</v>
      </c>
      <c r="B7541" s="8" t="s">
        <v>14949</v>
      </c>
      <c r="C7541" s="8"/>
      <c r="D7541" s="8" t="s">
        <v>2174</v>
      </c>
      <c r="E7541" s="8" t="s">
        <v>1401</v>
      </c>
      <c r="F7541" s="8" t="s">
        <v>1402</v>
      </c>
      <c r="G7541" s="8" t="s">
        <v>158</v>
      </c>
      <c r="H7541" s="8" t="s">
        <v>157</v>
      </c>
      <c r="I7541" s="17" t="s">
        <v>28140</v>
      </c>
      <c r="J7541" s="19" t="str">
        <f t="shared" si="819"/>
        <v>"res_ward_7540"</v>
      </c>
      <c r="K7541" t="str">
        <f t="shared" si="820"/>
        <v>"Xã Diên Phú"</v>
      </c>
      <c r="L7541" t="str">
        <f t="shared" si="821"/>
        <v>"VN-64-622-23605"</v>
      </c>
      <c r="M7541" t="str">
        <f t="shared" si="822"/>
        <v>"Xã Diên Phú - Thành phố Pleiku - Tỉnh Gia Lai"</v>
      </c>
      <c r="N7541" t="str">
        <f t="shared" si="823"/>
        <v>"Xã Diên Phú - Thành phố Pleiku"</v>
      </c>
      <c r="O7541" t="str">
        <f>VLOOKUP(E7541,district_data,7,0)</f>
        <v>"res_district_622"</v>
      </c>
      <c r="P7541" t="str">
        <f t="shared" si="824"/>
        <v>"VN-64"</v>
      </c>
      <c r="Q7541" t="s">
        <v>1910</v>
      </c>
      <c r="R7541">
        <f t="shared" si="825"/>
        <v>1</v>
      </c>
    </row>
    <row r="7542" spans="1:18" ht="17" x14ac:dyDescent="0.15">
      <c r="A7542" s="8" t="s">
        <v>15545</v>
      </c>
      <c r="B7542" s="8" t="s">
        <v>15546</v>
      </c>
      <c r="C7542" s="8"/>
      <c r="D7542" s="8" t="s">
        <v>2174</v>
      </c>
      <c r="E7542" s="8" t="s">
        <v>1401</v>
      </c>
      <c r="F7542" s="8" t="s">
        <v>1402</v>
      </c>
      <c r="G7542" s="8" t="s">
        <v>158</v>
      </c>
      <c r="H7542" s="8" t="s">
        <v>157</v>
      </c>
      <c r="I7542" s="17" t="s">
        <v>28141</v>
      </c>
      <c r="J7542" s="19" t="str">
        <f t="shared" si="819"/>
        <v>"res_ward_7541"</v>
      </c>
      <c r="K7542" t="str">
        <f t="shared" si="820"/>
        <v>"Xã Ia Kênh"</v>
      </c>
      <c r="L7542" t="str">
        <f t="shared" si="821"/>
        <v>"VN-64-622-23608"</v>
      </c>
      <c r="M7542" t="str">
        <f t="shared" si="822"/>
        <v>"Xã Ia Kênh - Thành phố Pleiku - Tỉnh Gia Lai"</v>
      </c>
      <c r="N7542" t="str">
        <f t="shared" si="823"/>
        <v>"Xã Ia Kênh - Thành phố Pleiku"</v>
      </c>
      <c r="O7542" t="str">
        <f>VLOOKUP(E7542,district_data,7,0)</f>
        <v>"res_district_622"</v>
      </c>
      <c r="P7542" t="str">
        <f t="shared" si="824"/>
        <v>"VN-64"</v>
      </c>
      <c r="Q7542" t="s">
        <v>1910</v>
      </c>
      <c r="R7542">
        <f t="shared" si="825"/>
        <v>1</v>
      </c>
    </row>
    <row r="7543" spans="1:18" ht="17" x14ac:dyDescent="0.15">
      <c r="A7543" s="8" t="s">
        <v>15547</v>
      </c>
      <c r="B7543" s="8" t="s">
        <v>15548</v>
      </c>
      <c r="C7543" s="8"/>
      <c r="D7543" s="8" t="s">
        <v>2174</v>
      </c>
      <c r="E7543" s="8" t="s">
        <v>1401</v>
      </c>
      <c r="F7543" s="8" t="s">
        <v>1402</v>
      </c>
      <c r="G7543" s="8" t="s">
        <v>158</v>
      </c>
      <c r="H7543" s="8" t="s">
        <v>157</v>
      </c>
      <c r="I7543" s="17" t="s">
        <v>28142</v>
      </c>
      <c r="J7543" s="19" t="str">
        <f t="shared" si="819"/>
        <v>"res_ward_7542"</v>
      </c>
      <c r="K7543" t="str">
        <f t="shared" si="820"/>
        <v>"Xã Gào"</v>
      </c>
      <c r="L7543" t="str">
        <f t="shared" si="821"/>
        <v>"VN-64-622-23611"</v>
      </c>
      <c r="M7543" t="str">
        <f t="shared" si="822"/>
        <v>"Xã Gào - Thành phố Pleiku - Tỉnh Gia Lai"</v>
      </c>
      <c r="N7543" t="str">
        <f t="shared" si="823"/>
        <v>"Xã Gào - Thành phố Pleiku"</v>
      </c>
      <c r="O7543" t="str">
        <f>VLOOKUP(E7543,district_data,7,0)</f>
        <v>"res_district_622"</v>
      </c>
      <c r="P7543" t="str">
        <f t="shared" si="824"/>
        <v>"VN-64"</v>
      </c>
      <c r="Q7543" t="s">
        <v>1910</v>
      </c>
      <c r="R7543">
        <f t="shared" si="825"/>
        <v>1</v>
      </c>
    </row>
    <row r="7544" spans="1:18" ht="17" x14ac:dyDescent="0.15">
      <c r="A7544" s="8" t="s">
        <v>15549</v>
      </c>
      <c r="B7544" s="8" t="s">
        <v>8128</v>
      </c>
      <c r="C7544" s="8"/>
      <c r="D7544" s="8" t="s">
        <v>1915</v>
      </c>
      <c r="E7544" s="8" t="s">
        <v>1403</v>
      </c>
      <c r="F7544" s="8" t="s">
        <v>1404</v>
      </c>
      <c r="G7544" s="8" t="s">
        <v>158</v>
      </c>
      <c r="H7544" s="8" t="s">
        <v>157</v>
      </c>
      <c r="I7544" s="17" t="s">
        <v>28143</v>
      </c>
      <c r="J7544" s="19" t="str">
        <f t="shared" si="819"/>
        <v>"res_ward_7543"</v>
      </c>
      <c r="K7544" t="str">
        <f t="shared" si="820"/>
        <v>"Phường An Bình"</v>
      </c>
      <c r="L7544" t="str">
        <f t="shared" si="821"/>
        <v>"VN-64-623-23614"</v>
      </c>
      <c r="M7544" t="str">
        <f t="shared" si="822"/>
        <v>"Phường An Bình - Thị xã An Khê - Tỉnh Gia Lai"</v>
      </c>
      <c r="N7544" t="str">
        <f t="shared" si="823"/>
        <v>"Phường An Bình - Thị xã An Khê"</v>
      </c>
      <c r="O7544" t="str">
        <f>VLOOKUP(E7544,district_data,7,0)</f>
        <v>"res_district_623"</v>
      </c>
      <c r="P7544" t="str">
        <f t="shared" si="824"/>
        <v>"VN-64"</v>
      </c>
      <c r="Q7544" t="s">
        <v>1910</v>
      </c>
      <c r="R7544">
        <f t="shared" si="825"/>
        <v>0</v>
      </c>
    </row>
    <row r="7545" spans="1:18" ht="17" x14ac:dyDescent="0.15">
      <c r="A7545" s="8" t="s">
        <v>15550</v>
      </c>
      <c r="B7545" s="8" t="s">
        <v>10264</v>
      </c>
      <c r="C7545" s="8"/>
      <c r="D7545" s="8" t="s">
        <v>1915</v>
      </c>
      <c r="E7545" s="8" t="s">
        <v>1403</v>
      </c>
      <c r="F7545" s="8" t="s">
        <v>1404</v>
      </c>
      <c r="G7545" s="8" t="s">
        <v>158</v>
      </c>
      <c r="H7545" s="8" t="s">
        <v>157</v>
      </c>
      <c r="I7545" s="17" t="s">
        <v>28144</v>
      </c>
      <c r="J7545" s="19" t="str">
        <f t="shared" si="819"/>
        <v>"res_ward_7544"</v>
      </c>
      <c r="K7545" t="str">
        <f t="shared" si="820"/>
        <v>"Phường Tây Sơn"</v>
      </c>
      <c r="L7545" t="str">
        <f t="shared" si="821"/>
        <v>"VN-64-623-23617"</v>
      </c>
      <c r="M7545" t="str">
        <f t="shared" si="822"/>
        <v>"Phường Tây Sơn - Thị xã An Khê - Tỉnh Gia Lai"</v>
      </c>
      <c r="N7545" t="str">
        <f t="shared" si="823"/>
        <v>"Phường Tây Sơn - Thị xã An Khê"</v>
      </c>
      <c r="O7545" t="str">
        <f>VLOOKUP(E7545,district_data,7,0)</f>
        <v>"res_district_623"</v>
      </c>
      <c r="P7545" t="str">
        <f t="shared" si="824"/>
        <v>"VN-64"</v>
      </c>
      <c r="Q7545" t="s">
        <v>1910</v>
      </c>
      <c r="R7545">
        <f t="shared" si="825"/>
        <v>0</v>
      </c>
    </row>
    <row r="7546" spans="1:18" ht="17" x14ac:dyDescent="0.15">
      <c r="A7546" s="8" t="s">
        <v>15551</v>
      </c>
      <c r="B7546" s="8" t="s">
        <v>13502</v>
      </c>
      <c r="C7546" s="8"/>
      <c r="D7546" s="8" t="s">
        <v>1915</v>
      </c>
      <c r="E7546" s="8" t="s">
        <v>1403</v>
      </c>
      <c r="F7546" s="8" t="s">
        <v>1404</v>
      </c>
      <c r="G7546" s="8" t="s">
        <v>158</v>
      </c>
      <c r="H7546" s="8" t="s">
        <v>157</v>
      </c>
      <c r="I7546" s="17" t="s">
        <v>28145</v>
      </c>
      <c r="J7546" s="19" t="str">
        <f t="shared" si="819"/>
        <v>"res_ward_7545"</v>
      </c>
      <c r="K7546" t="str">
        <f t="shared" si="820"/>
        <v>"Phường An Phú"</v>
      </c>
      <c r="L7546" t="str">
        <f t="shared" si="821"/>
        <v>"VN-64-623-23620"</v>
      </c>
      <c r="M7546" t="str">
        <f t="shared" si="822"/>
        <v>"Phường An Phú - Thị xã An Khê - Tỉnh Gia Lai"</v>
      </c>
      <c r="N7546" t="str">
        <f t="shared" si="823"/>
        <v>"Phường An Phú - Thị xã An Khê"</v>
      </c>
      <c r="O7546" t="str">
        <f>VLOOKUP(E7546,district_data,7,0)</f>
        <v>"res_district_623"</v>
      </c>
      <c r="P7546" t="str">
        <f t="shared" si="824"/>
        <v>"VN-64"</v>
      </c>
      <c r="Q7546" t="s">
        <v>1910</v>
      </c>
      <c r="R7546">
        <f t="shared" si="825"/>
        <v>0</v>
      </c>
    </row>
    <row r="7547" spans="1:18" ht="17" x14ac:dyDescent="0.15">
      <c r="A7547" s="8" t="s">
        <v>15552</v>
      </c>
      <c r="B7547" s="8" t="s">
        <v>15553</v>
      </c>
      <c r="C7547" s="8"/>
      <c r="D7547" s="8" t="s">
        <v>1915</v>
      </c>
      <c r="E7547" s="8" t="s">
        <v>1403</v>
      </c>
      <c r="F7547" s="8" t="s">
        <v>1404</v>
      </c>
      <c r="G7547" s="8" t="s">
        <v>158</v>
      </c>
      <c r="H7547" s="8" t="s">
        <v>157</v>
      </c>
      <c r="I7547" s="17" t="s">
        <v>28146</v>
      </c>
      <c r="J7547" s="19" t="str">
        <f t="shared" si="819"/>
        <v>"res_ward_7546"</v>
      </c>
      <c r="K7547" t="str">
        <f t="shared" si="820"/>
        <v>"Phường An Tân"</v>
      </c>
      <c r="L7547" t="str">
        <f t="shared" si="821"/>
        <v>"VN-64-623-23623"</v>
      </c>
      <c r="M7547" t="str">
        <f t="shared" si="822"/>
        <v>"Phường An Tân - Thị xã An Khê - Tỉnh Gia Lai"</v>
      </c>
      <c r="N7547" t="str">
        <f t="shared" si="823"/>
        <v>"Phường An Tân - Thị xã An Khê"</v>
      </c>
      <c r="O7547" t="str">
        <f>VLOOKUP(E7547,district_data,7,0)</f>
        <v>"res_district_623"</v>
      </c>
      <c r="P7547" t="str">
        <f t="shared" si="824"/>
        <v>"VN-64"</v>
      </c>
      <c r="Q7547" t="s">
        <v>1910</v>
      </c>
      <c r="R7547">
        <f t="shared" si="825"/>
        <v>0</v>
      </c>
    </row>
    <row r="7548" spans="1:18" ht="17" x14ac:dyDescent="0.15">
      <c r="A7548" s="8" t="s">
        <v>15554</v>
      </c>
      <c r="B7548" s="8" t="s">
        <v>15555</v>
      </c>
      <c r="C7548" s="8"/>
      <c r="D7548" s="8" t="s">
        <v>2174</v>
      </c>
      <c r="E7548" s="8" t="s">
        <v>1403</v>
      </c>
      <c r="F7548" s="8" t="s">
        <v>1404</v>
      </c>
      <c r="G7548" s="8" t="s">
        <v>158</v>
      </c>
      <c r="H7548" s="8" t="s">
        <v>157</v>
      </c>
      <c r="I7548" s="17" t="s">
        <v>28147</v>
      </c>
      <c r="J7548" s="19" t="str">
        <f t="shared" si="819"/>
        <v>"res_ward_7547"</v>
      </c>
      <c r="K7548" t="str">
        <f t="shared" si="820"/>
        <v>"Xã Tú An"</v>
      </c>
      <c r="L7548" t="str">
        <f t="shared" si="821"/>
        <v>"VN-64-623-23626"</v>
      </c>
      <c r="M7548" t="str">
        <f t="shared" si="822"/>
        <v>"Xã Tú An - Thị xã An Khê - Tỉnh Gia Lai"</v>
      </c>
      <c r="N7548" t="str">
        <f t="shared" si="823"/>
        <v>"Xã Tú An - Thị xã An Khê"</v>
      </c>
      <c r="O7548" t="str">
        <f>VLOOKUP(E7548,district_data,7,0)</f>
        <v>"res_district_623"</v>
      </c>
      <c r="P7548" t="str">
        <f t="shared" si="824"/>
        <v>"VN-64"</v>
      </c>
      <c r="Q7548" t="s">
        <v>1910</v>
      </c>
      <c r="R7548">
        <f t="shared" si="825"/>
        <v>1</v>
      </c>
    </row>
    <row r="7549" spans="1:18" ht="17" x14ac:dyDescent="0.15">
      <c r="A7549" s="8" t="s">
        <v>15556</v>
      </c>
      <c r="B7549" s="8" t="s">
        <v>7522</v>
      </c>
      <c r="C7549" s="8"/>
      <c r="D7549" s="8" t="s">
        <v>2174</v>
      </c>
      <c r="E7549" s="8" t="s">
        <v>1403</v>
      </c>
      <c r="F7549" s="8" t="s">
        <v>1404</v>
      </c>
      <c r="G7549" s="8" t="s">
        <v>158</v>
      </c>
      <c r="H7549" s="8" t="s">
        <v>157</v>
      </c>
      <c r="I7549" s="17" t="s">
        <v>28148</v>
      </c>
      <c r="J7549" s="19" t="str">
        <f t="shared" si="819"/>
        <v>"res_ward_7548"</v>
      </c>
      <c r="K7549" t="str">
        <f t="shared" si="820"/>
        <v>"Xã Xuân An"</v>
      </c>
      <c r="L7549" t="str">
        <f t="shared" si="821"/>
        <v>"VN-64-623-23627"</v>
      </c>
      <c r="M7549" t="str">
        <f t="shared" si="822"/>
        <v>"Xã Xuân An - Thị xã An Khê - Tỉnh Gia Lai"</v>
      </c>
      <c r="N7549" t="str">
        <f t="shared" si="823"/>
        <v>"Xã Xuân An - Thị xã An Khê"</v>
      </c>
      <c r="O7549" t="str">
        <f>VLOOKUP(E7549,district_data,7,0)</f>
        <v>"res_district_623"</v>
      </c>
      <c r="P7549" t="str">
        <f t="shared" si="824"/>
        <v>"VN-64"</v>
      </c>
      <c r="Q7549" t="s">
        <v>1910</v>
      </c>
      <c r="R7549">
        <f t="shared" si="825"/>
        <v>1</v>
      </c>
    </row>
    <row r="7550" spans="1:18" ht="17" x14ac:dyDescent="0.15">
      <c r="A7550" s="8" t="s">
        <v>15557</v>
      </c>
      <c r="B7550" s="8" t="s">
        <v>15558</v>
      </c>
      <c r="C7550" s="8"/>
      <c r="D7550" s="8" t="s">
        <v>2174</v>
      </c>
      <c r="E7550" s="8" t="s">
        <v>1403</v>
      </c>
      <c r="F7550" s="8" t="s">
        <v>1404</v>
      </c>
      <c r="G7550" s="8" t="s">
        <v>158</v>
      </c>
      <c r="H7550" s="8" t="s">
        <v>157</v>
      </c>
      <c r="I7550" s="17" t="s">
        <v>28149</v>
      </c>
      <c r="J7550" s="19" t="str">
        <f t="shared" si="819"/>
        <v>"res_ward_7549"</v>
      </c>
      <c r="K7550" t="str">
        <f t="shared" si="820"/>
        <v>"Xã Cửu An"</v>
      </c>
      <c r="L7550" t="str">
        <f t="shared" si="821"/>
        <v>"VN-64-623-23629"</v>
      </c>
      <c r="M7550" t="str">
        <f t="shared" si="822"/>
        <v>"Xã Cửu An - Thị xã An Khê - Tỉnh Gia Lai"</v>
      </c>
      <c r="N7550" t="str">
        <f t="shared" si="823"/>
        <v>"Xã Cửu An - Thị xã An Khê"</v>
      </c>
      <c r="O7550" t="str">
        <f>VLOOKUP(E7550,district_data,7,0)</f>
        <v>"res_district_623"</v>
      </c>
      <c r="P7550" t="str">
        <f t="shared" si="824"/>
        <v>"VN-64"</v>
      </c>
      <c r="Q7550" t="s">
        <v>1910</v>
      </c>
      <c r="R7550">
        <f t="shared" si="825"/>
        <v>1</v>
      </c>
    </row>
    <row r="7551" spans="1:18" ht="17" x14ac:dyDescent="0.15">
      <c r="A7551" s="8" t="s">
        <v>15559</v>
      </c>
      <c r="B7551" s="8" t="s">
        <v>15560</v>
      </c>
      <c r="C7551" s="8"/>
      <c r="D7551" s="8" t="s">
        <v>1915</v>
      </c>
      <c r="E7551" s="8" t="s">
        <v>1403</v>
      </c>
      <c r="F7551" s="8" t="s">
        <v>1404</v>
      </c>
      <c r="G7551" s="8" t="s">
        <v>158</v>
      </c>
      <c r="H7551" s="8" t="s">
        <v>157</v>
      </c>
      <c r="I7551" s="17" t="s">
        <v>28150</v>
      </c>
      <c r="J7551" s="19" t="str">
        <f t="shared" si="819"/>
        <v>"res_ward_7550"</v>
      </c>
      <c r="K7551" t="str">
        <f t="shared" si="820"/>
        <v>"Phường An Phước"</v>
      </c>
      <c r="L7551" t="str">
        <f t="shared" si="821"/>
        <v>"VN-64-623-23630"</v>
      </c>
      <c r="M7551" t="str">
        <f t="shared" si="822"/>
        <v>"Phường An Phước - Thị xã An Khê - Tỉnh Gia Lai"</v>
      </c>
      <c r="N7551" t="str">
        <f t="shared" si="823"/>
        <v>"Phường An Phước - Thị xã An Khê"</v>
      </c>
      <c r="O7551" t="str">
        <f>VLOOKUP(E7551,district_data,7,0)</f>
        <v>"res_district_623"</v>
      </c>
      <c r="P7551" t="str">
        <f t="shared" si="824"/>
        <v>"VN-64"</v>
      </c>
      <c r="Q7551" t="s">
        <v>1910</v>
      </c>
      <c r="R7551">
        <f t="shared" si="825"/>
        <v>0</v>
      </c>
    </row>
    <row r="7552" spans="1:18" ht="17" x14ac:dyDescent="0.15">
      <c r="A7552" s="8" t="s">
        <v>15561</v>
      </c>
      <c r="B7552" s="8" t="s">
        <v>9632</v>
      </c>
      <c r="C7552" s="8"/>
      <c r="D7552" s="8" t="s">
        <v>2174</v>
      </c>
      <c r="E7552" s="8" t="s">
        <v>1403</v>
      </c>
      <c r="F7552" s="8" t="s">
        <v>1404</v>
      </c>
      <c r="G7552" s="8" t="s">
        <v>158</v>
      </c>
      <c r="H7552" s="8" t="s">
        <v>157</v>
      </c>
      <c r="I7552" s="17" t="s">
        <v>28151</v>
      </c>
      <c r="J7552" s="19" t="str">
        <f t="shared" si="819"/>
        <v>"res_ward_7551"</v>
      </c>
      <c r="K7552" t="str">
        <f t="shared" si="820"/>
        <v>"Xã Song An"</v>
      </c>
      <c r="L7552" t="str">
        <f t="shared" si="821"/>
        <v>"VN-64-623-23632"</v>
      </c>
      <c r="M7552" t="str">
        <f t="shared" si="822"/>
        <v>"Xã Song An - Thị xã An Khê - Tỉnh Gia Lai"</v>
      </c>
      <c r="N7552" t="str">
        <f t="shared" si="823"/>
        <v>"Xã Song An - Thị xã An Khê"</v>
      </c>
      <c r="O7552" t="str">
        <f>VLOOKUP(E7552,district_data,7,0)</f>
        <v>"res_district_623"</v>
      </c>
      <c r="P7552" t="str">
        <f t="shared" si="824"/>
        <v>"VN-64"</v>
      </c>
      <c r="Q7552" t="s">
        <v>1910</v>
      </c>
      <c r="R7552">
        <f t="shared" si="825"/>
        <v>1</v>
      </c>
    </row>
    <row r="7553" spans="1:18" ht="17" x14ac:dyDescent="0.15">
      <c r="A7553" s="8" t="s">
        <v>15562</v>
      </c>
      <c r="B7553" s="8" t="s">
        <v>14269</v>
      </c>
      <c r="C7553" s="8"/>
      <c r="D7553" s="8" t="s">
        <v>1915</v>
      </c>
      <c r="E7553" s="8" t="s">
        <v>1403</v>
      </c>
      <c r="F7553" s="8" t="s">
        <v>1404</v>
      </c>
      <c r="G7553" s="8" t="s">
        <v>158</v>
      </c>
      <c r="H7553" s="8" t="s">
        <v>157</v>
      </c>
      <c r="I7553" s="17" t="s">
        <v>28152</v>
      </c>
      <c r="J7553" s="19" t="str">
        <f t="shared" si="819"/>
        <v>"res_ward_7552"</v>
      </c>
      <c r="K7553" t="str">
        <f t="shared" si="820"/>
        <v>"Phường Ngô Mây"</v>
      </c>
      <c r="L7553" t="str">
        <f t="shared" si="821"/>
        <v>"VN-64-623-23633"</v>
      </c>
      <c r="M7553" t="str">
        <f t="shared" si="822"/>
        <v>"Phường Ngô Mây - Thị xã An Khê - Tỉnh Gia Lai"</v>
      </c>
      <c r="N7553" t="str">
        <f t="shared" si="823"/>
        <v>"Phường Ngô Mây - Thị xã An Khê"</v>
      </c>
      <c r="O7553" t="str">
        <f>VLOOKUP(E7553,district_data,7,0)</f>
        <v>"res_district_623"</v>
      </c>
      <c r="P7553" t="str">
        <f t="shared" si="824"/>
        <v>"VN-64"</v>
      </c>
      <c r="Q7553" t="s">
        <v>1910</v>
      </c>
      <c r="R7553">
        <f t="shared" si="825"/>
        <v>0</v>
      </c>
    </row>
    <row r="7554" spans="1:18" ht="17" x14ac:dyDescent="0.15">
      <c r="A7554" s="8" t="s">
        <v>15563</v>
      </c>
      <c r="B7554" s="8" t="s">
        <v>10782</v>
      </c>
      <c r="C7554" s="8"/>
      <c r="D7554" s="8" t="s">
        <v>2174</v>
      </c>
      <c r="E7554" s="8" t="s">
        <v>1403</v>
      </c>
      <c r="F7554" s="8" t="s">
        <v>1404</v>
      </c>
      <c r="G7554" s="8" t="s">
        <v>158</v>
      </c>
      <c r="H7554" s="8" t="s">
        <v>157</v>
      </c>
      <c r="I7554" s="17" t="s">
        <v>28153</v>
      </c>
      <c r="J7554" s="19" t="str">
        <f t="shared" si="819"/>
        <v>"res_ward_7553"</v>
      </c>
      <c r="K7554" t="str">
        <f t="shared" si="820"/>
        <v>"Xã Thành An"</v>
      </c>
      <c r="L7554" t="str">
        <f t="shared" si="821"/>
        <v>"VN-64-623-23635"</v>
      </c>
      <c r="M7554" t="str">
        <f t="shared" si="822"/>
        <v>"Xã Thành An - Thị xã An Khê - Tỉnh Gia Lai"</v>
      </c>
      <c r="N7554" t="str">
        <f t="shared" si="823"/>
        <v>"Xã Thành An - Thị xã An Khê"</v>
      </c>
      <c r="O7554" t="str">
        <f>VLOOKUP(E7554,district_data,7,0)</f>
        <v>"res_district_623"</v>
      </c>
      <c r="P7554" t="str">
        <f t="shared" si="824"/>
        <v>"VN-64"</v>
      </c>
      <c r="Q7554" t="s">
        <v>1910</v>
      </c>
      <c r="R7554">
        <f t="shared" si="825"/>
        <v>1</v>
      </c>
    </row>
    <row r="7555" spans="1:18" ht="17" x14ac:dyDescent="0.15">
      <c r="A7555" s="8" t="s">
        <v>15564</v>
      </c>
      <c r="B7555" s="8" t="s">
        <v>15565</v>
      </c>
      <c r="C7555" s="8"/>
      <c r="D7555" s="8" t="s">
        <v>1915</v>
      </c>
      <c r="E7555" s="8" t="s">
        <v>1405</v>
      </c>
      <c r="F7555" s="8" t="s">
        <v>1406</v>
      </c>
      <c r="G7555" s="8" t="s">
        <v>158</v>
      </c>
      <c r="H7555" s="8" t="s">
        <v>157</v>
      </c>
      <c r="I7555" s="17" t="s">
        <v>28154</v>
      </c>
      <c r="J7555" s="19" t="str">
        <f t="shared" ref="J7555:J7618" si="826">$T$2&amp;I7555&amp;$T$2</f>
        <v>"res_ward_7554"</v>
      </c>
      <c r="K7555" t="str">
        <f t="shared" ref="K7555:K7618" si="827">$T$2&amp;B7555&amp;$T$2</f>
        <v>"Phường Cheo Reo"</v>
      </c>
      <c r="L7555" t="str">
        <f t="shared" ref="L7555:L7618" si="828">$T$2&amp;"VN-"&amp;G7555&amp;"-"&amp;E7555&amp;"-"&amp;A7555&amp;$T$2</f>
        <v>"VN-64-624-24041"</v>
      </c>
      <c r="M7555" t="str">
        <f t="shared" ref="M7555:M7618" si="829">$T$2&amp;B7555&amp;" - "&amp;F7555&amp;" - "&amp;H7555&amp;$T$2</f>
        <v>"Phường Cheo Reo - Thị xã Ayun Pa - Tỉnh Gia Lai"</v>
      </c>
      <c r="N7555" t="str">
        <f t="shared" ref="N7555:N7618" si="830">$T$2&amp;B7555&amp;" - "&amp;F7555&amp;$T$2</f>
        <v>"Phường Cheo Reo - Thị xã Ayun Pa"</v>
      </c>
      <c r="O7555" t="str">
        <f>VLOOKUP(E7555,district_data,7,0)</f>
        <v>"res_district_624"</v>
      </c>
      <c r="P7555" t="str">
        <f t="shared" ref="P7555:P7618" si="831">$T$2&amp;"VN-"&amp;G7555&amp;$T$2</f>
        <v>"VN-64"</v>
      </c>
      <c r="Q7555" t="s">
        <v>1910</v>
      </c>
      <c r="R7555">
        <f t="shared" ref="R7555:R7618" si="832">VLOOKUP(D7555,$U$2:$V$5,2,0)</f>
        <v>0</v>
      </c>
    </row>
    <row r="7556" spans="1:18" ht="17" x14ac:dyDescent="0.15">
      <c r="A7556" s="8" t="s">
        <v>15566</v>
      </c>
      <c r="B7556" s="8" t="s">
        <v>15567</v>
      </c>
      <c r="C7556" s="8"/>
      <c r="D7556" s="8" t="s">
        <v>1915</v>
      </c>
      <c r="E7556" s="8" t="s">
        <v>1405</v>
      </c>
      <c r="F7556" s="8" t="s">
        <v>1406</v>
      </c>
      <c r="G7556" s="8" t="s">
        <v>158</v>
      </c>
      <c r="H7556" s="8" t="s">
        <v>157</v>
      </c>
      <c r="I7556" s="17" t="s">
        <v>28155</v>
      </c>
      <c r="J7556" s="19" t="str">
        <f t="shared" si="826"/>
        <v>"res_ward_7555"</v>
      </c>
      <c r="K7556" t="str">
        <f t="shared" si="827"/>
        <v>"Phường Hòa Bình"</v>
      </c>
      <c r="L7556" t="str">
        <f t="shared" si="828"/>
        <v>"VN-64-624-24042"</v>
      </c>
      <c r="M7556" t="str">
        <f t="shared" si="829"/>
        <v>"Phường Hòa Bình - Thị xã Ayun Pa - Tỉnh Gia Lai"</v>
      </c>
      <c r="N7556" t="str">
        <f t="shared" si="830"/>
        <v>"Phường Hòa Bình - Thị xã Ayun Pa"</v>
      </c>
      <c r="O7556" t="str">
        <f>VLOOKUP(E7556,district_data,7,0)</f>
        <v>"res_district_624"</v>
      </c>
      <c r="P7556" t="str">
        <f t="shared" si="831"/>
        <v>"VN-64"</v>
      </c>
      <c r="Q7556" t="s">
        <v>1910</v>
      </c>
      <c r="R7556">
        <f t="shared" si="832"/>
        <v>0</v>
      </c>
    </row>
    <row r="7557" spans="1:18" ht="17" x14ac:dyDescent="0.15">
      <c r="A7557" s="8" t="s">
        <v>15568</v>
      </c>
      <c r="B7557" s="8" t="s">
        <v>4776</v>
      </c>
      <c r="C7557" s="8"/>
      <c r="D7557" s="8" t="s">
        <v>1915</v>
      </c>
      <c r="E7557" s="8" t="s">
        <v>1405</v>
      </c>
      <c r="F7557" s="8" t="s">
        <v>1406</v>
      </c>
      <c r="G7557" s="8" t="s">
        <v>158</v>
      </c>
      <c r="H7557" s="8" t="s">
        <v>157</v>
      </c>
      <c r="I7557" s="17" t="s">
        <v>28156</v>
      </c>
      <c r="J7557" s="19" t="str">
        <f t="shared" si="826"/>
        <v>"res_ward_7556"</v>
      </c>
      <c r="K7557" t="str">
        <f t="shared" si="827"/>
        <v>"Phường Đoàn Kết"</v>
      </c>
      <c r="L7557" t="str">
        <f t="shared" si="828"/>
        <v>"VN-64-624-24044"</v>
      </c>
      <c r="M7557" t="str">
        <f t="shared" si="829"/>
        <v>"Phường Đoàn Kết - Thị xã Ayun Pa - Tỉnh Gia Lai"</v>
      </c>
      <c r="N7557" t="str">
        <f t="shared" si="830"/>
        <v>"Phường Đoàn Kết - Thị xã Ayun Pa"</v>
      </c>
      <c r="O7557" t="str">
        <f>VLOOKUP(E7557,district_data,7,0)</f>
        <v>"res_district_624"</v>
      </c>
      <c r="P7557" t="str">
        <f t="shared" si="831"/>
        <v>"VN-64"</v>
      </c>
      <c r="Q7557" t="s">
        <v>1910</v>
      </c>
      <c r="R7557">
        <f t="shared" si="832"/>
        <v>0</v>
      </c>
    </row>
    <row r="7558" spans="1:18" ht="17" x14ac:dyDescent="0.15">
      <c r="A7558" s="8" t="s">
        <v>15569</v>
      </c>
      <c r="B7558" s="8" t="s">
        <v>15570</v>
      </c>
      <c r="C7558" s="8"/>
      <c r="D7558" s="8" t="s">
        <v>1915</v>
      </c>
      <c r="E7558" s="8" t="s">
        <v>1405</v>
      </c>
      <c r="F7558" s="8" t="s">
        <v>1406</v>
      </c>
      <c r="G7558" s="8" t="s">
        <v>158</v>
      </c>
      <c r="H7558" s="8" t="s">
        <v>157</v>
      </c>
      <c r="I7558" s="17" t="s">
        <v>28157</v>
      </c>
      <c r="J7558" s="19" t="str">
        <f t="shared" si="826"/>
        <v>"res_ward_7557"</v>
      </c>
      <c r="K7558" t="str">
        <f t="shared" si="827"/>
        <v>"Phường Sông Bờ"</v>
      </c>
      <c r="L7558" t="str">
        <f t="shared" si="828"/>
        <v>"VN-64-624-24045"</v>
      </c>
      <c r="M7558" t="str">
        <f t="shared" si="829"/>
        <v>"Phường Sông Bờ - Thị xã Ayun Pa - Tỉnh Gia Lai"</v>
      </c>
      <c r="N7558" t="str">
        <f t="shared" si="830"/>
        <v>"Phường Sông Bờ - Thị xã Ayun Pa"</v>
      </c>
      <c r="O7558" t="str">
        <f>VLOOKUP(E7558,district_data,7,0)</f>
        <v>"res_district_624"</v>
      </c>
      <c r="P7558" t="str">
        <f t="shared" si="831"/>
        <v>"VN-64"</v>
      </c>
      <c r="Q7558" t="s">
        <v>1910</v>
      </c>
      <c r="R7558">
        <f t="shared" si="832"/>
        <v>0</v>
      </c>
    </row>
    <row r="7559" spans="1:18" ht="17" x14ac:dyDescent="0.15">
      <c r="A7559" s="8" t="s">
        <v>15571</v>
      </c>
      <c r="B7559" s="8" t="s">
        <v>15572</v>
      </c>
      <c r="C7559" s="8"/>
      <c r="D7559" s="8" t="s">
        <v>2174</v>
      </c>
      <c r="E7559" s="8" t="s">
        <v>1405</v>
      </c>
      <c r="F7559" s="8" t="s">
        <v>1406</v>
      </c>
      <c r="G7559" s="8" t="s">
        <v>158</v>
      </c>
      <c r="H7559" s="8" t="s">
        <v>157</v>
      </c>
      <c r="I7559" s="17" t="s">
        <v>28158</v>
      </c>
      <c r="J7559" s="19" t="str">
        <f t="shared" si="826"/>
        <v>"res_ward_7558"</v>
      </c>
      <c r="K7559" t="str">
        <f t="shared" si="827"/>
        <v>"Xã Ia RBol"</v>
      </c>
      <c r="L7559" t="str">
        <f t="shared" si="828"/>
        <v>"VN-64-624-24064"</v>
      </c>
      <c r="M7559" t="str">
        <f t="shared" si="829"/>
        <v>"Xã Ia RBol - Thị xã Ayun Pa - Tỉnh Gia Lai"</v>
      </c>
      <c r="N7559" t="str">
        <f t="shared" si="830"/>
        <v>"Xã Ia RBol - Thị xã Ayun Pa"</v>
      </c>
      <c r="O7559" t="str">
        <f>VLOOKUP(E7559,district_data,7,0)</f>
        <v>"res_district_624"</v>
      </c>
      <c r="P7559" t="str">
        <f t="shared" si="831"/>
        <v>"VN-64"</v>
      </c>
      <c r="Q7559" t="s">
        <v>1910</v>
      </c>
      <c r="R7559">
        <f t="shared" si="832"/>
        <v>1</v>
      </c>
    </row>
    <row r="7560" spans="1:18" ht="17" x14ac:dyDescent="0.15">
      <c r="A7560" s="8" t="s">
        <v>15573</v>
      </c>
      <c r="B7560" s="8" t="s">
        <v>15574</v>
      </c>
      <c r="C7560" s="8"/>
      <c r="D7560" s="8" t="s">
        <v>2174</v>
      </c>
      <c r="E7560" s="8" t="s">
        <v>1405</v>
      </c>
      <c r="F7560" s="8" t="s">
        <v>1406</v>
      </c>
      <c r="G7560" s="8" t="s">
        <v>158</v>
      </c>
      <c r="H7560" s="8" t="s">
        <v>157</v>
      </c>
      <c r="I7560" s="17" t="s">
        <v>28159</v>
      </c>
      <c r="J7560" s="19" t="str">
        <f t="shared" si="826"/>
        <v>"res_ward_7559"</v>
      </c>
      <c r="K7560" t="str">
        <f t="shared" si="827"/>
        <v>"Xã Chư Băh"</v>
      </c>
      <c r="L7560" t="str">
        <f t="shared" si="828"/>
        <v>"VN-64-624-24065"</v>
      </c>
      <c r="M7560" t="str">
        <f t="shared" si="829"/>
        <v>"Xã Chư Băh - Thị xã Ayun Pa - Tỉnh Gia Lai"</v>
      </c>
      <c r="N7560" t="str">
        <f t="shared" si="830"/>
        <v>"Xã Chư Băh - Thị xã Ayun Pa"</v>
      </c>
      <c r="O7560" t="str">
        <f>VLOOKUP(E7560,district_data,7,0)</f>
        <v>"res_district_624"</v>
      </c>
      <c r="P7560" t="str">
        <f t="shared" si="831"/>
        <v>"VN-64"</v>
      </c>
      <c r="Q7560" t="s">
        <v>1910</v>
      </c>
      <c r="R7560">
        <f t="shared" si="832"/>
        <v>1</v>
      </c>
    </row>
    <row r="7561" spans="1:18" ht="17" x14ac:dyDescent="0.15">
      <c r="A7561" s="8" t="s">
        <v>15575</v>
      </c>
      <c r="B7561" s="8" t="s">
        <v>15576</v>
      </c>
      <c r="C7561" s="8"/>
      <c r="D7561" s="8" t="s">
        <v>2174</v>
      </c>
      <c r="E7561" s="8" t="s">
        <v>1405</v>
      </c>
      <c r="F7561" s="8" t="s">
        <v>1406</v>
      </c>
      <c r="G7561" s="8" t="s">
        <v>158</v>
      </c>
      <c r="H7561" s="8" t="s">
        <v>157</v>
      </c>
      <c r="I7561" s="17" t="s">
        <v>28160</v>
      </c>
      <c r="J7561" s="19" t="str">
        <f t="shared" si="826"/>
        <v>"res_ward_7560"</v>
      </c>
      <c r="K7561" t="str">
        <f t="shared" si="827"/>
        <v>"Xã Ia RTô"</v>
      </c>
      <c r="L7561" t="str">
        <f t="shared" si="828"/>
        <v>"VN-64-624-24070"</v>
      </c>
      <c r="M7561" t="str">
        <f t="shared" si="829"/>
        <v>"Xã Ia RTô - Thị xã Ayun Pa - Tỉnh Gia Lai"</v>
      </c>
      <c r="N7561" t="str">
        <f t="shared" si="830"/>
        <v>"Xã Ia RTô - Thị xã Ayun Pa"</v>
      </c>
      <c r="O7561" t="str">
        <f>VLOOKUP(E7561,district_data,7,0)</f>
        <v>"res_district_624"</v>
      </c>
      <c r="P7561" t="str">
        <f t="shared" si="831"/>
        <v>"VN-64"</v>
      </c>
      <c r="Q7561" t="s">
        <v>1910</v>
      </c>
      <c r="R7561">
        <f t="shared" si="832"/>
        <v>1</v>
      </c>
    </row>
    <row r="7562" spans="1:18" ht="17" x14ac:dyDescent="0.15">
      <c r="A7562" s="8" t="s">
        <v>15577</v>
      </c>
      <c r="B7562" s="8" t="s">
        <v>15578</v>
      </c>
      <c r="C7562" s="8"/>
      <c r="D7562" s="8" t="s">
        <v>2174</v>
      </c>
      <c r="E7562" s="8" t="s">
        <v>1405</v>
      </c>
      <c r="F7562" s="8" t="s">
        <v>1406</v>
      </c>
      <c r="G7562" s="8" t="s">
        <v>158</v>
      </c>
      <c r="H7562" s="8" t="s">
        <v>157</v>
      </c>
      <c r="I7562" s="17" t="s">
        <v>28161</v>
      </c>
      <c r="J7562" s="19" t="str">
        <f t="shared" si="826"/>
        <v>"res_ward_7561"</v>
      </c>
      <c r="K7562" t="str">
        <f t="shared" si="827"/>
        <v>"Xã Ia Sao"</v>
      </c>
      <c r="L7562" t="str">
        <f t="shared" si="828"/>
        <v>"VN-64-624-24073"</v>
      </c>
      <c r="M7562" t="str">
        <f t="shared" si="829"/>
        <v>"Xã Ia Sao - Thị xã Ayun Pa - Tỉnh Gia Lai"</v>
      </c>
      <c r="N7562" t="str">
        <f t="shared" si="830"/>
        <v>"Xã Ia Sao - Thị xã Ayun Pa"</v>
      </c>
      <c r="O7562" t="str">
        <f>VLOOKUP(E7562,district_data,7,0)</f>
        <v>"res_district_624"</v>
      </c>
      <c r="P7562" t="str">
        <f t="shared" si="831"/>
        <v>"VN-64"</v>
      </c>
      <c r="Q7562" t="s">
        <v>1910</v>
      </c>
      <c r="R7562">
        <f t="shared" si="832"/>
        <v>1</v>
      </c>
    </row>
    <row r="7563" spans="1:18" ht="17" x14ac:dyDescent="0.15">
      <c r="A7563" s="8" t="s">
        <v>15579</v>
      </c>
      <c r="B7563" s="8" t="s">
        <v>15580</v>
      </c>
      <c r="C7563" s="8"/>
      <c r="D7563" s="8" t="s">
        <v>2171</v>
      </c>
      <c r="E7563" s="8" t="s">
        <v>1407</v>
      </c>
      <c r="F7563" s="8" t="s">
        <v>1408</v>
      </c>
      <c r="G7563" s="8" t="s">
        <v>158</v>
      </c>
      <c r="H7563" s="8" t="s">
        <v>157</v>
      </c>
      <c r="I7563" s="17" t="s">
        <v>28162</v>
      </c>
      <c r="J7563" s="19" t="str">
        <f t="shared" si="826"/>
        <v>"res_ward_7562"</v>
      </c>
      <c r="K7563" t="str">
        <f t="shared" si="827"/>
        <v>"Thị trấn KBang"</v>
      </c>
      <c r="L7563" t="str">
        <f t="shared" si="828"/>
        <v>"VN-64-625-23638"</v>
      </c>
      <c r="M7563" t="str">
        <f t="shared" si="829"/>
        <v>"Thị trấn KBang - Huyện KBang - Tỉnh Gia Lai"</v>
      </c>
      <c r="N7563" t="str">
        <f t="shared" si="830"/>
        <v>"Thị trấn KBang - Huyện KBang"</v>
      </c>
      <c r="O7563" t="str">
        <f>VLOOKUP(E7563,district_data,7,0)</f>
        <v>"res_district_625"</v>
      </c>
      <c r="P7563" t="str">
        <f t="shared" si="831"/>
        <v>"VN-64"</v>
      </c>
      <c r="Q7563" t="s">
        <v>1910</v>
      </c>
      <c r="R7563">
        <f t="shared" si="832"/>
        <v>2</v>
      </c>
    </row>
    <row r="7564" spans="1:18" ht="17" x14ac:dyDescent="0.15">
      <c r="A7564" s="8" t="s">
        <v>15581</v>
      </c>
      <c r="B7564" s="8" t="s">
        <v>15582</v>
      </c>
      <c r="C7564" s="8"/>
      <c r="D7564" s="8" t="s">
        <v>2174</v>
      </c>
      <c r="E7564" s="8" t="s">
        <v>1407</v>
      </c>
      <c r="F7564" s="8" t="s">
        <v>1408</v>
      </c>
      <c r="G7564" s="8" t="s">
        <v>158</v>
      </c>
      <c r="H7564" s="8" t="s">
        <v>157</v>
      </c>
      <c r="I7564" s="17" t="s">
        <v>28163</v>
      </c>
      <c r="J7564" s="19" t="str">
        <f t="shared" si="826"/>
        <v>"res_ward_7563"</v>
      </c>
      <c r="K7564" t="str">
        <f t="shared" si="827"/>
        <v>"Xã Kon Pne"</v>
      </c>
      <c r="L7564" t="str">
        <f t="shared" si="828"/>
        <v>"VN-64-625-23641"</v>
      </c>
      <c r="M7564" t="str">
        <f t="shared" si="829"/>
        <v>"Xã Kon Pne - Huyện KBang - Tỉnh Gia Lai"</v>
      </c>
      <c r="N7564" t="str">
        <f t="shared" si="830"/>
        <v>"Xã Kon Pne - Huyện KBang"</v>
      </c>
      <c r="O7564" t="str">
        <f>VLOOKUP(E7564,district_data,7,0)</f>
        <v>"res_district_625"</v>
      </c>
      <c r="P7564" t="str">
        <f t="shared" si="831"/>
        <v>"VN-64"</v>
      </c>
      <c r="Q7564" t="s">
        <v>1910</v>
      </c>
      <c r="R7564">
        <f t="shared" si="832"/>
        <v>1</v>
      </c>
    </row>
    <row r="7565" spans="1:18" ht="17" x14ac:dyDescent="0.15">
      <c r="A7565" s="8" t="s">
        <v>15583</v>
      </c>
      <c r="B7565" s="8" t="s">
        <v>15584</v>
      </c>
      <c r="C7565" s="8"/>
      <c r="D7565" s="8" t="s">
        <v>2174</v>
      </c>
      <c r="E7565" s="8" t="s">
        <v>1407</v>
      </c>
      <c r="F7565" s="8" t="s">
        <v>1408</v>
      </c>
      <c r="G7565" s="8" t="s">
        <v>158</v>
      </c>
      <c r="H7565" s="8" t="s">
        <v>157</v>
      </c>
      <c r="I7565" s="17" t="s">
        <v>28164</v>
      </c>
      <c r="J7565" s="19" t="str">
        <f t="shared" si="826"/>
        <v>"res_ward_7564"</v>
      </c>
      <c r="K7565" t="str">
        <f t="shared" si="827"/>
        <v>"Xã Đăk Roong"</v>
      </c>
      <c r="L7565" t="str">
        <f t="shared" si="828"/>
        <v>"VN-64-625-23644"</v>
      </c>
      <c r="M7565" t="str">
        <f t="shared" si="829"/>
        <v>"Xã Đăk Roong - Huyện KBang - Tỉnh Gia Lai"</v>
      </c>
      <c r="N7565" t="str">
        <f t="shared" si="830"/>
        <v>"Xã Đăk Roong - Huyện KBang"</v>
      </c>
      <c r="O7565" t="str">
        <f>VLOOKUP(E7565,district_data,7,0)</f>
        <v>"res_district_625"</v>
      </c>
      <c r="P7565" t="str">
        <f t="shared" si="831"/>
        <v>"VN-64"</v>
      </c>
      <c r="Q7565" t="s">
        <v>1910</v>
      </c>
      <c r="R7565">
        <f t="shared" si="832"/>
        <v>1</v>
      </c>
    </row>
    <row r="7566" spans="1:18" ht="17" x14ac:dyDescent="0.15">
      <c r="A7566" s="8" t="s">
        <v>15585</v>
      </c>
      <c r="B7566" s="8" t="s">
        <v>15586</v>
      </c>
      <c r="C7566" s="8"/>
      <c r="D7566" s="8" t="s">
        <v>2174</v>
      </c>
      <c r="E7566" s="8" t="s">
        <v>1407</v>
      </c>
      <c r="F7566" s="8" t="s">
        <v>1408</v>
      </c>
      <c r="G7566" s="8" t="s">
        <v>158</v>
      </c>
      <c r="H7566" s="8" t="s">
        <v>157</v>
      </c>
      <c r="I7566" s="17" t="s">
        <v>28165</v>
      </c>
      <c r="J7566" s="19" t="str">
        <f t="shared" si="826"/>
        <v>"res_ward_7565"</v>
      </c>
      <c r="K7566" t="str">
        <f t="shared" si="827"/>
        <v>"Xã Sơn Lang"</v>
      </c>
      <c r="L7566" t="str">
        <f t="shared" si="828"/>
        <v>"VN-64-625-23647"</v>
      </c>
      <c r="M7566" t="str">
        <f t="shared" si="829"/>
        <v>"Xã Sơn Lang - Huyện KBang - Tỉnh Gia Lai"</v>
      </c>
      <c r="N7566" t="str">
        <f t="shared" si="830"/>
        <v>"Xã Sơn Lang - Huyện KBang"</v>
      </c>
      <c r="O7566" t="str">
        <f>VLOOKUP(E7566,district_data,7,0)</f>
        <v>"res_district_625"</v>
      </c>
      <c r="P7566" t="str">
        <f t="shared" si="831"/>
        <v>"VN-64"</v>
      </c>
      <c r="Q7566" t="s">
        <v>1910</v>
      </c>
      <c r="R7566">
        <f t="shared" si="832"/>
        <v>1</v>
      </c>
    </row>
    <row r="7567" spans="1:18" ht="17" x14ac:dyDescent="0.15">
      <c r="A7567" s="8" t="s">
        <v>15587</v>
      </c>
      <c r="B7567" s="8" t="s">
        <v>15588</v>
      </c>
      <c r="C7567" s="8"/>
      <c r="D7567" s="8" t="s">
        <v>2174</v>
      </c>
      <c r="E7567" s="8" t="s">
        <v>1407</v>
      </c>
      <c r="F7567" s="8" t="s">
        <v>1408</v>
      </c>
      <c r="G7567" s="8" t="s">
        <v>158</v>
      </c>
      <c r="H7567" s="8" t="s">
        <v>157</v>
      </c>
      <c r="I7567" s="17" t="s">
        <v>28166</v>
      </c>
      <c r="J7567" s="19" t="str">
        <f t="shared" si="826"/>
        <v>"res_ward_7566"</v>
      </c>
      <c r="K7567" t="str">
        <f t="shared" si="827"/>
        <v>"Xã KRong"</v>
      </c>
      <c r="L7567" t="str">
        <f t="shared" si="828"/>
        <v>"VN-64-625-23650"</v>
      </c>
      <c r="M7567" t="str">
        <f t="shared" si="829"/>
        <v>"Xã KRong - Huyện KBang - Tỉnh Gia Lai"</v>
      </c>
      <c r="N7567" t="str">
        <f t="shared" si="830"/>
        <v>"Xã KRong - Huyện KBang"</v>
      </c>
      <c r="O7567" t="str">
        <f>VLOOKUP(E7567,district_data,7,0)</f>
        <v>"res_district_625"</v>
      </c>
      <c r="P7567" t="str">
        <f t="shared" si="831"/>
        <v>"VN-64"</v>
      </c>
      <c r="Q7567" t="s">
        <v>1910</v>
      </c>
      <c r="R7567">
        <f t="shared" si="832"/>
        <v>1</v>
      </c>
    </row>
    <row r="7568" spans="1:18" ht="17" x14ac:dyDescent="0.15">
      <c r="A7568" s="8" t="s">
        <v>15589</v>
      </c>
      <c r="B7568" s="8" t="s">
        <v>15590</v>
      </c>
      <c r="C7568" s="8"/>
      <c r="D7568" s="8" t="s">
        <v>2174</v>
      </c>
      <c r="E7568" s="8" t="s">
        <v>1407</v>
      </c>
      <c r="F7568" s="8" t="s">
        <v>1408</v>
      </c>
      <c r="G7568" s="8" t="s">
        <v>158</v>
      </c>
      <c r="H7568" s="8" t="s">
        <v>157</v>
      </c>
      <c r="I7568" s="17" t="s">
        <v>28167</v>
      </c>
      <c r="J7568" s="19" t="str">
        <f t="shared" si="826"/>
        <v>"res_ward_7567"</v>
      </c>
      <c r="K7568" t="str">
        <f t="shared" si="827"/>
        <v>"Xã Sơ Pai"</v>
      </c>
      <c r="L7568" t="str">
        <f t="shared" si="828"/>
        <v>"VN-64-625-23653"</v>
      </c>
      <c r="M7568" t="str">
        <f t="shared" si="829"/>
        <v>"Xã Sơ Pai - Huyện KBang - Tỉnh Gia Lai"</v>
      </c>
      <c r="N7568" t="str">
        <f t="shared" si="830"/>
        <v>"Xã Sơ Pai - Huyện KBang"</v>
      </c>
      <c r="O7568" t="str">
        <f>VLOOKUP(E7568,district_data,7,0)</f>
        <v>"res_district_625"</v>
      </c>
      <c r="P7568" t="str">
        <f t="shared" si="831"/>
        <v>"VN-64"</v>
      </c>
      <c r="Q7568" t="s">
        <v>1910</v>
      </c>
      <c r="R7568">
        <f t="shared" si="832"/>
        <v>1</v>
      </c>
    </row>
    <row r="7569" spans="1:18" ht="17" x14ac:dyDescent="0.15">
      <c r="A7569" s="8" t="s">
        <v>15591</v>
      </c>
      <c r="B7569" s="8" t="s">
        <v>15592</v>
      </c>
      <c r="C7569" s="8"/>
      <c r="D7569" s="8" t="s">
        <v>2174</v>
      </c>
      <c r="E7569" s="8" t="s">
        <v>1407</v>
      </c>
      <c r="F7569" s="8" t="s">
        <v>1408</v>
      </c>
      <c r="G7569" s="8" t="s">
        <v>158</v>
      </c>
      <c r="H7569" s="8" t="s">
        <v>157</v>
      </c>
      <c r="I7569" s="17" t="s">
        <v>28168</v>
      </c>
      <c r="J7569" s="19" t="str">
        <f t="shared" si="826"/>
        <v>"res_ward_7568"</v>
      </c>
      <c r="K7569" t="str">
        <f t="shared" si="827"/>
        <v>"Xã Lơ Ku"</v>
      </c>
      <c r="L7569" t="str">
        <f t="shared" si="828"/>
        <v>"VN-64-625-23656"</v>
      </c>
      <c r="M7569" t="str">
        <f t="shared" si="829"/>
        <v>"Xã Lơ Ku - Huyện KBang - Tỉnh Gia Lai"</v>
      </c>
      <c r="N7569" t="str">
        <f t="shared" si="830"/>
        <v>"Xã Lơ Ku - Huyện KBang"</v>
      </c>
      <c r="O7569" t="str">
        <f>VLOOKUP(E7569,district_data,7,0)</f>
        <v>"res_district_625"</v>
      </c>
      <c r="P7569" t="str">
        <f t="shared" si="831"/>
        <v>"VN-64"</v>
      </c>
      <c r="Q7569" t="s">
        <v>1910</v>
      </c>
      <c r="R7569">
        <f t="shared" si="832"/>
        <v>1</v>
      </c>
    </row>
    <row r="7570" spans="1:18" ht="17" x14ac:dyDescent="0.15">
      <c r="A7570" s="8" t="s">
        <v>15593</v>
      </c>
      <c r="B7570" s="8" t="s">
        <v>15594</v>
      </c>
      <c r="C7570" s="8"/>
      <c r="D7570" s="8" t="s">
        <v>2174</v>
      </c>
      <c r="E7570" s="8" t="s">
        <v>1407</v>
      </c>
      <c r="F7570" s="8" t="s">
        <v>1408</v>
      </c>
      <c r="G7570" s="8" t="s">
        <v>158</v>
      </c>
      <c r="H7570" s="8" t="s">
        <v>157</v>
      </c>
      <c r="I7570" s="17" t="s">
        <v>28169</v>
      </c>
      <c r="J7570" s="19" t="str">
        <f t="shared" si="826"/>
        <v>"res_ward_7569"</v>
      </c>
      <c r="K7570" t="str">
        <f t="shared" si="827"/>
        <v>"Xã Đông"</v>
      </c>
      <c r="L7570" t="str">
        <f t="shared" si="828"/>
        <v>"VN-64-625-23659"</v>
      </c>
      <c r="M7570" t="str">
        <f t="shared" si="829"/>
        <v>"Xã Đông - Huyện KBang - Tỉnh Gia Lai"</v>
      </c>
      <c r="N7570" t="str">
        <f t="shared" si="830"/>
        <v>"Xã Đông - Huyện KBang"</v>
      </c>
      <c r="O7570" t="str">
        <f>VLOOKUP(E7570,district_data,7,0)</f>
        <v>"res_district_625"</v>
      </c>
      <c r="P7570" t="str">
        <f t="shared" si="831"/>
        <v>"VN-64"</v>
      </c>
      <c r="Q7570" t="s">
        <v>1910</v>
      </c>
      <c r="R7570">
        <f t="shared" si="832"/>
        <v>1</v>
      </c>
    </row>
    <row r="7571" spans="1:18" ht="17" x14ac:dyDescent="0.15">
      <c r="A7571" s="8" t="s">
        <v>15595</v>
      </c>
      <c r="B7571" s="8" t="s">
        <v>15596</v>
      </c>
      <c r="C7571" s="8" t="s">
        <v>15597</v>
      </c>
      <c r="D7571" s="8" t="s">
        <v>2174</v>
      </c>
      <c r="E7571" s="8" t="s">
        <v>1407</v>
      </c>
      <c r="F7571" s="8" t="s">
        <v>1408</v>
      </c>
      <c r="G7571" s="8" t="s">
        <v>158</v>
      </c>
      <c r="H7571" s="8" t="s">
        <v>157</v>
      </c>
      <c r="I7571" s="17" t="s">
        <v>28170</v>
      </c>
      <c r="J7571" s="19" t="str">
        <f t="shared" si="826"/>
        <v>"res_ward_7570"</v>
      </c>
      <c r="K7571" t="str">
        <f t="shared" si="827"/>
        <v>"Xã Đak SMar"</v>
      </c>
      <c r="L7571" t="str">
        <f t="shared" si="828"/>
        <v>"VN-64-625-23660"</v>
      </c>
      <c r="M7571" t="str">
        <f t="shared" si="829"/>
        <v>"Xã Đak SMar - Huyện KBang - Tỉnh Gia Lai"</v>
      </c>
      <c r="N7571" t="str">
        <f t="shared" si="830"/>
        <v>"Xã Đak SMar - Huyện KBang"</v>
      </c>
      <c r="O7571" t="str">
        <f>VLOOKUP(E7571,district_data,7,0)</f>
        <v>"res_district_625"</v>
      </c>
      <c r="P7571" t="str">
        <f t="shared" si="831"/>
        <v>"VN-64"</v>
      </c>
      <c r="Q7571" t="s">
        <v>1910</v>
      </c>
      <c r="R7571">
        <f t="shared" si="832"/>
        <v>1</v>
      </c>
    </row>
    <row r="7572" spans="1:18" ht="17" x14ac:dyDescent="0.15">
      <c r="A7572" s="8" t="s">
        <v>15598</v>
      </c>
      <c r="B7572" s="8" t="s">
        <v>5412</v>
      </c>
      <c r="C7572" s="8"/>
      <c r="D7572" s="8" t="s">
        <v>2174</v>
      </c>
      <c r="E7572" s="8" t="s">
        <v>1407</v>
      </c>
      <c r="F7572" s="8" t="s">
        <v>1408</v>
      </c>
      <c r="G7572" s="8" t="s">
        <v>158</v>
      </c>
      <c r="H7572" s="8" t="s">
        <v>157</v>
      </c>
      <c r="I7572" s="17" t="s">
        <v>28171</v>
      </c>
      <c r="J7572" s="19" t="str">
        <f t="shared" si="826"/>
        <v>"res_ward_7571"</v>
      </c>
      <c r="K7572" t="str">
        <f t="shared" si="827"/>
        <v>"Xã Nghĩa An"</v>
      </c>
      <c r="L7572" t="str">
        <f t="shared" si="828"/>
        <v>"VN-64-625-23662"</v>
      </c>
      <c r="M7572" t="str">
        <f t="shared" si="829"/>
        <v>"Xã Nghĩa An - Huyện KBang - Tỉnh Gia Lai"</v>
      </c>
      <c r="N7572" t="str">
        <f t="shared" si="830"/>
        <v>"Xã Nghĩa An - Huyện KBang"</v>
      </c>
      <c r="O7572" t="str">
        <f>VLOOKUP(E7572,district_data,7,0)</f>
        <v>"res_district_625"</v>
      </c>
      <c r="P7572" t="str">
        <f t="shared" si="831"/>
        <v>"VN-64"</v>
      </c>
      <c r="Q7572" t="s">
        <v>1910</v>
      </c>
      <c r="R7572">
        <f t="shared" si="832"/>
        <v>1</v>
      </c>
    </row>
    <row r="7573" spans="1:18" ht="17" x14ac:dyDescent="0.15">
      <c r="A7573" s="8" t="s">
        <v>15599</v>
      </c>
      <c r="B7573" s="8" t="s">
        <v>15600</v>
      </c>
      <c r="C7573" s="8"/>
      <c r="D7573" s="8" t="s">
        <v>2174</v>
      </c>
      <c r="E7573" s="8" t="s">
        <v>1407</v>
      </c>
      <c r="F7573" s="8" t="s">
        <v>1408</v>
      </c>
      <c r="G7573" s="8" t="s">
        <v>158</v>
      </c>
      <c r="H7573" s="8" t="s">
        <v>157</v>
      </c>
      <c r="I7573" s="17" t="s">
        <v>28172</v>
      </c>
      <c r="J7573" s="19" t="str">
        <f t="shared" si="826"/>
        <v>"res_ward_7572"</v>
      </c>
      <c r="K7573" t="str">
        <f t="shared" si="827"/>
        <v>"Xã Tơ Tung"</v>
      </c>
      <c r="L7573" t="str">
        <f t="shared" si="828"/>
        <v>"VN-64-625-23665"</v>
      </c>
      <c r="M7573" t="str">
        <f t="shared" si="829"/>
        <v>"Xã Tơ Tung - Huyện KBang - Tỉnh Gia Lai"</v>
      </c>
      <c r="N7573" t="str">
        <f t="shared" si="830"/>
        <v>"Xã Tơ Tung - Huyện KBang"</v>
      </c>
      <c r="O7573" t="str">
        <f>VLOOKUP(E7573,district_data,7,0)</f>
        <v>"res_district_625"</v>
      </c>
      <c r="P7573" t="str">
        <f t="shared" si="831"/>
        <v>"VN-64"</v>
      </c>
      <c r="Q7573" t="s">
        <v>1910</v>
      </c>
      <c r="R7573">
        <f t="shared" si="832"/>
        <v>1</v>
      </c>
    </row>
    <row r="7574" spans="1:18" ht="17" x14ac:dyDescent="0.15">
      <c r="A7574" s="8" t="s">
        <v>15601</v>
      </c>
      <c r="B7574" s="8" t="s">
        <v>15602</v>
      </c>
      <c r="C7574" s="8"/>
      <c r="D7574" s="8" t="s">
        <v>2174</v>
      </c>
      <c r="E7574" s="8" t="s">
        <v>1407</v>
      </c>
      <c r="F7574" s="8" t="s">
        <v>1408</v>
      </c>
      <c r="G7574" s="8" t="s">
        <v>158</v>
      </c>
      <c r="H7574" s="8" t="s">
        <v>157</v>
      </c>
      <c r="I7574" s="17" t="s">
        <v>28173</v>
      </c>
      <c r="J7574" s="19" t="str">
        <f t="shared" si="826"/>
        <v>"res_ward_7573"</v>
      </c>
      <c r="K7574" t="str">
        <f t="shared" si="827"/>
        <v>"Xã Kông Lơng Khơng"</v>
      </c>
      <c r="L7574" t="str">
        <f t="shared" si="828"/>
        <v>"VN-64-625-23668"</v>
      </c>
      <c r="M7574" t="str">
        <f t="shared" si="829"/>
        <v>"Xã Kông Lơng Khơng - Huyện KBang - Tỉnh Gia Lai"</v>
      </c>
      <c r="N7574" t="str">
        <f t="shared" si="830"/>
        <v>"Xã Kông Lơng Khơng - Huyện KBang"</v>
      </c>
      <c r="O7574" t="str">
        <f>VLOOKUP(E7574,district_data,7,0)</f>
        <v>"res_district_625"</v>
      </c>
      <c r="P7574" t="str">
        <f t="shared" si="831"/>
        <v>"VN-64"</v>
      </c>
      <c r="Q7574" t="s">
        <v>1910</v>
      </c>
      <c r="R7574">
        <f t="shared" si="832"/>
        <v>1</v>
      </c>
    </row>
    <row r="7575" spans="1:18" ht="17" x14ac:dyDescent="0.15">
      <c r="A7575" s="8" t="s">
        <v>15603</v>
      </c>
      <c r="B7575" s="8" t="s">
        <v>15604</v>
      </c>
      <c r="C7575" s="8"/>
      <c r="D7575" s="8" t="s">
        <v>2174</v>
      </c>
      <c r="E7575" s="8" t="s">
        <v>1407</v>
      </c>
      <c r="F7575" s="8" t="s">
        <v>1408</v>
      </c>
      <c r="G7575" s="8" t="s">
        <v>158</v>
      </c>
      <c r="H7575" s="8" t="s">
        <v>157</v>
      </c>
      <c r="I7575" s="17" t="s">
        <v>28174</v>
      </c>
      <c r="J7575" s="19" t="str">
        <f t="shared" si="826"/>
        <v>"res_ward_7574"</v>
      </c>
      <c r="K7575" t="str">
        <f t="shared" si="827"/>
        <v>"Xã Kông Pla"</v>
      </c>
      <c r="L7575" t="str">
        <f t="shared" si="828"/>
        <v>"VN-64-625-23671"</v>
      </c>
      <c r="M7575" t="str">
        <f t="shared" si="829"/>
        <v>"Xã Kông Pla - Huyện KBang - Tỉnh Gia Lai"</v>
      </c>
      <c r="N7575" t="str">
        <f t="shared" si="830"/>
        <v>"Xã Kông Pla - Huyện KBang"</v>
      </c>
      <c r="O7575" t="str">
        <f>VLOOKUP(E7575,district_data,7,0)</f>
        <v>"res_district_625"</v>
      </c>
      <c r="P7575" t="str">
        <f t="shared" si="831"/>
        <v>"VN-64"</v>
      </c>
      <c r="Q7575" t="s">
        <v>1910</v>
      </c>
      <c r="R7575">
        <f t="shared" si="832"/>
        <v>1</v>
      </c>
    </row>
    <row r="7576" spans="1:18" ht="17" x14ac:dyDescent="0.15">
      <c r="A7576" s="8" t="s">
        <v>15605</v>
      </c>
      <c r="B7576" s="8" t="s">
        <v>15606</v>
      </c>
      <c r="C7576" s="8"/>
      <c r="D7576" s="8" t="s">
        <v>2174</v>
      </c>
      <c r="E7576" s="8" t="s">
        <v>1407</v>
      </c>
      <c r="F7576" s="8" t="s">
        <v>1408</v>
      </c>
      <c r="G7576" s="8" t="s">
        <v>158</v>
      </c>
      <c r="H7576" s="8" t="s">
        <v>157</v>
      </c>
      <c r="I7576" s="17" t="s">
        <v>28175</v>
      </c>
      <c r="J7576" s="19" t="str">
        <f t="shared" si="826"/>
        <v>"res_ward_7575"</v>
      </c>
      <c r="K7576" t="str">
        <f t="shared" si="827"/>
        <v>"Xã Đăk HLơ"</v>
      </c>
      <c r="L7576" t="str">
        <f t="shared" si="828"/>
        <v>"VN-64-625-23674"</v>
      </c>
      <c r="M7576" t="str">
        <f t="shared" si="829"/>
        <v>"Xã Đăk HLơ - Huyện KBang - Tỉnh Gia Lai"</v>
      </c>
      <c r="N7576" t="str">
        <f t="shared" si="830"/>
        <v>"Xã Đăk HLơ - Huyện KBang"</v>
      </c>
      <c r="O7576" t="str">
        <f>VLOOKUP(E7576,district_data,7,0)</f>
        <v>"res_district_625"</v>
      </c>
      <c r="P7576" t="str">
        <f t="shared" si="831"/>
        <v>"VN-64"</v>
      </c>
      <c r="Q7576" t="s">
        <v>1910</v>
      </c>
      <c r="R7576">
        <f t="shared" si="832"/>
        <v>1</v>
      </c>
    </row>
    <row r="7577" spans="1:18" ht="17" x14ac:dyDescent="0.15">
      <c r="A7577" s="8" t="s">
        <v>15607</v>
      </c>
      <c r="B7577" s="8" t="s">
        <v>15608</v>
      </c>
      <c r="C7577" s="8"/>
      <c r="D7577" s="8" t="s">
        <v>2171</v>
      </c>
      <c r="E7577" s="8" t="s">
        <v>1409</v>
      </c>
      <c r="F7577" s="8" t="s">
        <v>1410</v>
      </c>
      <c r="G7577" s="8" t="s">
        <v>158</v>
      </c>
      <c r="H7577" s="8" t="s">
        <v>157</v>
      </c>
      <c r="I7577" s="17" t="s">
        <v>28176</v>
      </c>
      <c r="J7577" s="19" t="str">
        <f t="shared" si="826"/>
        <v>"res_ward_7576"</v>
      </c>
      <c r="K7577" t="str">
        <f t="shared" si="827"/>
        <v>"Thị trấn Đăk Đoa"</v>
      </c>
      <c r="L7577" t="str">
        <f t="shared" si="828"/>
        <v>"VN-64-626-23677"</v>
      </c>
      <c r="M7577" t="str">
        <f t="shared" si="829"/>
        <v>"Thị trấn Đăk Đoa - Huyện Đăk Đoa - Tỉnh Gia Lai"</v>
      </c>
      <c r="N7577" t="str">
        <f t="shared" si="830"/>
        <v>"Thị trấn Đăk Đoa - Huyện Đăk Đoa"</v>
      </c>
      <c r="O7577" t="str">
        <f>VLOOKUP(E7577,district_data,7,0)</f>
        <v>"res_district_626"</v>
      </c>
      <c r="P7577" t="str">
        <f t="shared" si="831"/>
        <v>"VN-64"</v>
      </c>
      <c r="Q7577" t="s">
        <v>1910</v>
      </c>
      <c r="R7577">
        <f t="shared" si="832"/>
        <v>2</v>
      </c>
    </row>
    <row r="7578" spans="1:18" ht="17" x14ac:dyDescent="0.15">
      <c r="A7578" s="8" t="s">
        <v>15609</v>
      </c>
      <c r="B7578" s="8" t="s">
        <v>10815</v>
      </c>
      <c r="C7578" s="8"/>
      <c r="D7578" s="8" t="s">
        <v>2174</v>
      </c>
      <c r="E7578" s="8" t="s">
        <v>1409</v>
      </c>
      <c r="F7578" s="8" t="s">
        <v>1410</v>
      </c>
      <c r="G7578" s="8" t="s">
        <v>158</v>
      </c>
      <c r="H7578" s="8" t="s">
        <v>157</v>
      </c>
      <c r="I7578" s="17" t="s">
        <v>28177</v>
      </c>
      <c r="J7578" s="19" t="str">
        <f t="shared" si="826"/>
        <v>"res_ward_7577"</v>
      </c>
      <c r="K7578" t="str">
        <f t="shared" si="827"/>
        <v>"Xã Hà Đông"</v>
      </c>
      <c r="L7578" t="str">
        <f t="shared" si="828"/>
        <v>"VN-64-626-23680"</v>
      </c>
      <c r="M7578" t="str">
        <f t="shared" si="829"/>
        <v>"Xã Hà Đông - Huyện Đăk Đoa - Tỉnh Gia Lai"</v>
      </c>
      <c r="N7578" t="str">
        <f t="shared" si="830"/>
        <v>"Xã Hà Đông - Huyện Đăk Đoa"</v>
      </c>
      <c r="O7578" t="str">
        <f>VLOOKUP(E7578,district_data,7,0)</f>
        <v>"res_district_626"</v>
      </c>
      <c r="P7578" t="str">
        <f t="shared" si="831"/>
        <v>"VN-64"</v>
      </c>
      <c r="Q7578" t="s">
        <v>1910</v>
      </c>
      <c r="R7578">
        <f t="shared" si="832"/>
        <v>1</v>
      </c>
    </row>
    <row r="7579" spans="1:18" ht="17" x14ac:dyDescent="0.15">
      <c r="A7579" s="8" t="s">
        <v>15610</v>
      </c>
      <c r="B7579" s="8" t="s">
        <v>15611</v>
      </c>
      <c r="C7579" s="8"/>
      <c r="D7579" s="8" t="s">
        <v>2174</v>
      </c>
      <c r="E7579" s="8" t="s">
        <v>1409</v>
      </c>
      <c r="F7579" s="8" t="s">
        <v>1410</v>
      </c>
      <c r="G7579" s="8" t="s">
        <v>158</v>
      </c>
      <c r="H7579" s="8" t="s">
        <v>157</v>
      </c>
      <c r="I7579" s="17" t="s">
        <v>28178</v>
      </c>
      <c r="J7579" s="19" t="str">
        <f t="shared" si="826"/>
        <v>"res_ward_7578"</v>
      </c>
      <c r="K7579" t="str">
        <f t="shared" si="827"/>
        <v>"Xã Đăk Sơmei"</v>
      </c>
      <c r="L7579" t="str">
        <f t="shared" si="828"/>
        <v>"VN-64-626-23683"</v>
      </c>
      <c r="M7579" t="str">
        <f t="shared" si="829"/>
        <v>"Xã Đăk Sơmei - Huyện Đăk Đoa - Tỉnh Gia Lai"</v>
      </c>
      <c r="N7579" t="str">
        <f t="shared" si="830"/>
        <v>"Xã Đăk Sơmei - Huyện Đăk Đoa"</v>
      </c>
      <c r="O7579" t="str">
        <f>VLOOKUP(E7579,district_data,7,0)</f>
        <v>"res_district_626"</v>
      </c>
      <c r="P7579" t="str">
        <f t="shared" si="831"/>
        <v>"VN-64"</v>
      </c>
      <c r="Q7579" t="s">
        <v>1910</v>
      </c>
      <c r="R7579">
        <f t="shared" si="832"/>
        <v>1</v>
      </c>
    </row>
    <row r="7580" spans="1:18" ht="17" x14ac:dyDescent="0.15">
      <c r="A7580" s="8" t="s">
        <v>15612</v>
      </c>
      <c r="B7580" s="8" t="s">
        <v>15613</v>
      </c>
      <c r="C7580" s="8" t="s">
        <v>15614</v>
      </c>
      <c r="D7580" s="8" t="s">
        <v>2174</v>
      </c>
      <c r="E7580" s="8" t="s">
        <v>1409</v>
      </c>
      <c r="F7580" s="8" t="s">
        <v>1410</v>
      </c>
      <c r="G7580" s="8" t="s">
        <v>158</v>
      </c>
      <c r="H7580" s="8" t="s">
        <v>157</v>
      </c>
      <c r="I7580" s="17" t="s">
        <v>28179</v>
      </c>
      <c r="J7580" s="19" t="str">
        <f t="shared" si="826"/>
        <v>"res_ward_7579"</v>
      </c>
      <c r="K7580" t="str">
        <f t="shared" si="827"/>
        <v>"Xã Đăk Krong"</v>
      </c>
      <c r="L7580" t="str">
        <f t="shared" si="828"/>
        <v>"VN-64-626-23684"</v>
      </c>
      <c r="M7580" t="str">
        <f t="shared" si="829"/>
        <v>"Xã Đăk Krong - Huyện Đăk Đoa - Tỉnh Gia Lai"</v>
      </c>
      <c r="N7580" t="str">
        <f t="shared" si="830"/>
        <v>"Xã Đăk Krong - Huyện Đăk Đoa"</v>
      </c>
      <c r="O7580" t="str">
        <f>VLOOKUP(E7580,district_data,7,0)</f>
        <v>"res_district_626"</v>
      </c>
      <c r="P7580" t="str">
        <f t="shared" si="831"/>
        <v>"VN-64"</v>
      </c>
      <c r="Q7580" t="s">
        <v>1910</v>
      </c>
      <c r="R7580">
        <f t="shared" si="832"/>
        <v>1</v>
      </c>
    </row>
    <row r="7581" spans="1:18" ht="17" x14ac:dyDescent="0.15">
      <c r="A7581" s="8" t="s">
        <v>15615</v>
      </c>
      <c r="B7581" s="8" t="s">
        <v>15616</v>
      </c>
      <c r="C7581" s="8"/>
      <c r="D7581" s="8" t="s">
        <v>2174</v>
      </c>
      <c r="E7581" s="8" t="s">
        <v>1409</v>
      </c>
      <c r="F7581" s="8" t="s">
        <v>1410</v>
      </c>
      <c r="G7581" s="8" t="s">
        <v>158</v>
      </c>
      <c r="H7581" s="8" t="s">
        <v>157</v>
      </c>
      <c r="I7581" s="17" t="s">
        <v>28180</v>
      </c>
      <c r="J7581" s="19" t="str">
        <f t="shared" si="826"/>
        <v>"res_ward_7580"</v>
      </c>
      <c r="K7581" t="str">
        <f t="shared" si="827"/>
        <v>"Xã Hải Yang"</v>
      </c>
      <c r="L7581" t="str">
        <f t="shared" si="828"/>
        <v>"VN-64-626-23686"</v>
      </c>
      <c r="M7581" t="str">
        <f t="shared" si="829"/>
        <v>"Xã Hải Yang - Huyện Đăk Đoa - Tỉnh Gia Lai"</v>
      </c>
      <c r="N7581" t="str">
        <f t="shared" si="830"/>
        <v>"Xã Hải Yang - Huyện Đăk Đoa"</v>
      </c>
      <c r="O7581" t="str">
        <f>VLOOKUP(E7581,district_data,7,0)</f>
        <v>"res_district_626"</v>
      </c>
      <c r="P7581" t="str">
        <f t="shared" si="831"/>
        <v>"VN-64"</v>
      </c>
      <c r="Q7581" t="s">
        <v>1910</v>
      </c>
      <c r="R7581">
        <f t="shared" si="832"/>
        <v>1</v>
      </c>
    </row>
    <row r="7582" spans="1:18" ht="17" x14ac:dyDescent="0.15">
      <c r="A7582" s="8" t="s">
        <v>15617</v>
      </c>
      <c r="B7582" s="8" t="s">
        <v>15618</v>
      </c>
      <c r="C7582" s="8"/>
      <c r="D7582" s="8" t="s">
        <v>2174</v>
      </c>
      <c r="E7582" s="8" t="s">
        <v>1409</v>
      </c>
      <c r="F7582" s="8" t="s">
        <v>1410</v>
      </c>
      <c r="G7582" s="8" t="s">
        <v>158</v>
      </c>
      <c r="H7582" s="8" t="s">
        <v>157</v>
      </c>
      <c r="I7582" s="17" t="s">
        <v>28181</v>
      </c>
      <c r="J7582" s="19" t="str">
        <f t="shared" si="826"/>
        <v>"res_ward_7581"</v>
      </c>
      <c r="K7582" t="str">
        <f t="shared" si="827"/>
        <v>"Xã Kon Gang"</v>
      </c>
      <c r="L7582" t="str">
        <f t="shared" si="828"/>
        <v>"VN-64-626-23689"</v>
      </c>
      <c r="M7582" t="str">
        <f t="shared" si="829"/>
        <v>"Xã Kon Gang - Huyện Đăk Đoa - Tỉnh Gia Lai"</v>
      </c>
      <c r="N7582" t="str">
        <f t="shared" si="830"/>
        <v>"Xã Kon Gang - Huyện Đăk Đoa"</v>
      </c>
      <c r="O7582" t="str">
        <f>VLOOKUP(E7582,district_data,7,0)</f>
        <v>"res_district_626"</v>
      </c>
      <c r="P7582" t="str">
        <f t="shared" si="831"/>
        <v>"VN-64"</v>
      </c>
      <c r="Q7582" t="s">
        <v>1910</v>
      </c>
      <c r="R7582">
        <f t="shared" si="832"/>
        <v>1</v>
      </c>
    </row>
    <row r="7583" spans="1:18" ht="17" x14ac:dyDescent="0.15">
      <c r="A7583" s="8" t="s">
        <v>15619</v>
      </c>
      <c r="B7583" s="8" t="s">
        <v>15620</v>
      </c>
      <c r="C7583" s="8"/>
      <c r="D7583" s="8" t="s">
        <v>2174</v>
      </c>
      <c r="E7583" s="8" t="s">
        <v>1409</v>
      </c>
      <c r="F7583" s="8" t="s">
        <v>1410</v>
      </c>
      <c r="G7583" s="8" t="s">
        <v>158</v>
      </c>
      <c r="H7583" s="8" t="s">
        <v>157</v>
      </c>
      <c r="I7583" s="17" t="s">
        <v>28182</v>
      </c>
      <c r="J7583" s="19" t="str">
        <f t="shared" si="826"/>
        <v>"res_ward_7582"</v>
      </c>
      <c r="K7583" t="str">
        <f t="shared" si="827"/>
        <v>"Xã Hà Bầu"</v>
      </c>
      <c r="L7583" t="str">
        <f t="shared" si="828"/>
        <v>"VN-64-626-23692"</v>
      </c>
      <c r="M7583" t="str">
        <f t="shared" si="829"/>
        <v>"Xã Hà Bầu - Huyện Đăk Đoa - Tỉnh Gia Lai"</v>
      </c>
      <c r="N7583" t="str">
        <f t="shared" si="830"/>
        <v>"Xã Hà Bầu - Huyện Đăk Đoa"</v>
      </c>
      <c r="O7583" t="str">
        <f>VLOOKUP(E7583,district_data,7,0)</f>
        <v>"res_district_626"</v>
      </c>
      <c r="P7583" t="str">
        <f t="shared" si="831"/>
        <v>"VN-64"</v>
      </c>
      <c r="Q7583" t="s">
        <v>1910</v>
      </c>
      <c r="R7583">
        <f t="shared" si="832"/>
        <v>1</v>
      </c>
    </row>
    <row r="7584" spans="1:18" ht="17" x14ac:dyDescent="0.15">
      <c r="A7584" s="8" t="s">
        <v>15621</v>
      </c>
      <c r="B7584" s="8" t="s">
        <v>15622</v>
      </c>
      <c r="C7584" s="8"/>
      <c r="D7584" s="8" t="s">
        <v>2174</v>
      </c>
      <c r="E7584" s="8" t="s">
        <v>1409</v>
      </c>
      <c r="F7584" s="8" t="s">
        <v>1410</v>
      </c>
      <c r="G7584" s="8" t="s">
        <v>158</v>
      </c>
      <c r="H7584" s="8" t="s">
        <v>157</v>
      </c>
      <c r="I7584" s="17" t="s">
        <v>28183</v>
      </c>
      <c r="J7584" s="19" t="str">
        <f t="shared" si="826"/>
        <v>"res_ward_7583"</v>
      </c>
      <c r="K7584" t="str">
        <f t="shared" si="827"/>
        <v>"Xã Nam Yang"</v>
      </c>
      <c r="L7584" t="str">
        <f t="shared" si="828"/>
        <v>"VN-64-626-23695"</v>
      </c>
      <c r="M7584" t="str">
        <f t="shared" si="829"/>
        <v>"Xã Nam Yang - Huyện Đăk Đoa - Tỉnh Gia Lai"</v>
      </c>
      <c r="N7584" t="str">
        <f t="shared" si="830"/>
        <v>"Xã Nam Yang - Huyện Đăk Đoa"</v>
      </c>
      <c r="O7584" t="str">
        <f>VLOOKUP(E7584,district_data,7,0)</f>
        <v>"res_district_626"</v>
      </c>
      <c r="P7584" t="str">
        <f t="shared" si="831"/>
        <v>"VN-64"</v>
      </c>
      <c r="Q7584" t="s">
        <v>1910</v>
      </c>
      <c r="R7584">
        <f t="shared" si="832"/>
        <v>1</v>
      </c>
    </row>
    <row r="7585" spans="1:18" ht="17" x14ac:dyDescent="0.15">
      <c r="A7585" s="8" t="s">
        <v>15623</v>
      </c>
      <c r="B7585" s="8" t="s">
        <v>15624</v>
      </c>
      <c r="C7585" s="8"/>
      <c r="D7585" s="8" t="s">
        <v>2174</v>
      </c>
      <c r="E7585" s="8" t="s">
        <v>1409</v>
      </c>
      <c r="F7585" s="8" t="s">
        <v>1410</v>
      </c>
      <c r="G7585" s="8" t="s">
        <v>158</v>
      </c>
      <c r="H7585" s="8" t="s">
        <v>157</v>
      </c>
      <c r="I7585" s="17" t="s">
        <v>28184</v>
      </c>
      <c r="J7585" s="19" t="str">
        <f t="shared" si="826"/>
        <v>"res_ward_7584"</v>
      </c>
      <c r="K7585" t="str">
        <f t="shared" si="827"/>
        <v>"Xã K' Dang"</v>
      </c>
      <c r="L7585" t="str">
        <f t="shared" si="828"/>
        <v>"VN-64-626-23698"</v>
      </c>
      <c r="M7585" t="str">
        <f t="shared" si="829"/>
        <v>"Xã K' Dang - Huyện Đăk Đoa - Tỉnh Gia Lai"</v>
      </c>
      <c r="N7585" t="str">
        <f t="shared" si="830"/>
        <v>"Xã K' Dang - Huyện Đăk Đoa"</v>
      </c>
      <c r="O7585" t="str">
        <f>VLOOKUP(E7585,district_data,7,0)</f>
        <v>"res_district_626"</v>
      </c>
      <c r="P7585" t="str">
        <f t="shared" si="831"/>
        <v>"VN-64"</v>
      </c>
      <c r="Q7585" t="s">
        <v>1910</v>
      </c>
      <c r="R7585">
        <f t="shared" si="832"/>
        <v>1</v>
      </c>
    </row>
    <row r="7586" spans="1:18" ht="17" x14ac:dyDescent="0.15">
      <c r="A7586" s="8" t="s">
        <v>15625</v>
      </c>
      <c r="B7586" s="8" t="s">
        <v>15626</v>
      </c>
      <c r="C7586" s="8"/>
      <c r="D7586" s="8" t="s">
        <v>2174</v>
      </c>
      <c r="E7586" s="8" t="s">
        <v>1409</v>
      </c>
      <c r="F7586" s="8" t="s">
        <v>1410</v>
      </c>
      <c r="G7586" s="8" t="s">
        <v>158</v>
      </c>
      <c r="H7586" s="8" t="s">
        <v>157</v>
      </c>
      <c r="I7586" s="17" t="s">
        <v>28185</v>
      </c>
      <c r="J7586" s="19" t="str">
        <f t="shared" si="826"/>
        <v>"res_ward_7585"</v>
      </c>
      <c r="K7586" t="str">
        <f t="shared" si="827"/>
        <v>"Xã H' Neng"</v>
      </c>
      <c r="L7586" t="str">
        <f t="shared" si="828"/>
        <v>"VN-64-626-23701"</v>
      </c>
      <c r="M7586" t="str">
        <f t="shared" si="829"/>
        <v>"Xã H' Neng - Huyện Đăk Đoa - Tỉnh Gia Lai"</v>
      </c>
      <c r="N7586" t="str">
        <f t="shared" si="830"/>
        <v>"Xã H' Neng - Huyện Đăk Đoa"</v>
      </c>
      <c r="O7586" t="str">
        <f>VLOOKUP(E7586,district_data,7,0)</f>
        <v>"res_district_626"</v>
      </c>
      <c r="P7586" t="str">
        <f t="shared" si="831"/>
        <v>"VN-64"</v>
      </c>
      <c r="Q7586" t="s">
        <v>1910</v>
      </c>
      <c r="R7586">
        <f t="shared" si="832"/>
        <v>1</v>
      </c>
    </row>
    <row r="7587" spans="1:18" ht="17" x14ac:dyDescent="0.15">
      <c r="A7587" s="8" t="s">
        <v>15627</v>
      </c>
      <c r="B7587" s="8" t="s">
        <v>6806</v>
      </c>
      <c r="C7587" s="8"/>
      <c r="D7587" s="8" t="s">
        <v>2174</v>
      </c>
      <c r="E7587" s="8" t="s">
        <v>1409</v>
      </c>
      <c r="F7587" s="8" t="s">
        <v>1410</v>
      </c>
      <c r="G7587" s="8" t="s">
        <v>158</v>
      </c>
      <c r="H7587" s="8" t="s">
        <v>157</v>
      </c>
      <c r="I7587" s="17" t="s">
        <v>28186</v>
      </c>
      <c r="J7587" s="19" t="str">
        <f t="shared" si="826"/>
        <v>"res_ward_7586"</v>
      </c>
      <c r="K7587" t="str">
        <f t="shared" si="827"/>
        <v>"Xã Tân Bình"</v>
      </c>
      <c r="L7587" t="str">
        <f t="shared" si="828"/>
        <v>"VN-64-626-23704"</v>
      </c>
      <c r="M7587" t="str">
        <f t="shared" si="829"/>
        <v>"Xã Tân Bình - Huyện Đăk Đoa - Tỉnh Gia Lai"</v>
      </c>
      <c r="N7587" t="str">
        <f t="shared" si="830"/>
        <v>"Xã Tân Bình - Huyện Đăk Đoa"</v>
      </c>
      <c r="O7587" t="str">
        <f>VLOOKUP(E7587,district_data,7,0)</f>
        <v>"res_district_626"</v>
      </c>
      <c r="P7587" t="str">
        <f t="shared" si="831"/>
        <v>"VN-64"</v>
      </c>
      <c r="Q7587" t="s">
        <v>1910</v>
      </c>
      <c r="R7587">
        <f t="shared" si="832"/>
        <v>1</v>
      </c>
    </row>
    <row r="7588" spans="1:18" ht="17" x14ac:dyDescent="0.15">
      <c r="A7588" s="8" t="s">
        <v>15628</v>
      </c>
      <c r="B7588" s="8" t="s">
        <v>15629</v>
      </c>
      <c r="C7588" s="8"/>
      <c r="D7588" s="8" t="s">
        <v>2174</v>
      </c>
      <c r="E7588" s="8" t="s">
        <v>1409</v>
      </c>
      <c r="F7588" s="8" t="s">
        <v>1410</v>
      </c>
      <c r="G7588" s="8" t="s">
        <v>158</v>
      </c>
      <c r="H7588" s="8" t="s">
        <v>157</v>
      </c>
      <c r="I7588" s="17" t="s">
        <v>28187</v>
      </c>
      <c r="J7588" s="19" t="str">
        <f t="shared" si="826"/>
        <v>"res_ward_7587"</v>
      </c>
      <c r="K7588" t="str">
        <f t="shared" si="827"/>
        <v>"Xã Glar"</v>
      </c>
      <c r="L7588" t="str">
        <f t="shared" si="828"/>
        <v>"VN-64-626-23707"</v>
      </c>
      <c r="M7588" t="str">
        <f t="shared" si="829"/>
        <v>"Xã Glar - Huyện Đăk Đoa - Tỉnh Gia Lai"</v>
      </c>
      <c r="N7588" t="str">
        <f t="shared" si="830"/>
        <v>"Xã Glar - Huyện Đăk Đoa"</v>
      </c>
      <c r="O7588" t="str">
        <f>VLOOKUP(E7588,district_data,7,0)</f>
        <v>"res_district_626"</v>
      </c>
      <c r="P7588" t="str">
        <f t="shared" si="831"/>
        <v>"VN-64"</v>
      </c>
      <c r="Q7588" t="s">
        <v>1910</v>
      </c>
      <c r="R7588">
        <f t="shared" si="832"/>
        <v>1</v>
      </c>
    </row>
    <row r="7589" spans="1:18" ht="17" x14ac:dyDescent="0.15">
      <c r="A7589" s="8" t="s">
        <v>15630</v>
      </c>
      <c r="B7589" s="8" t="s">
        <v>15631</v>
      </c>
      <c r="C7589" s="8"/>
      <c r="D7589" s="8" t="s">
        <v>2174</v>
      </c>
      <c r="E7589" s="8" t="s">
        <v>1409</v>
      </c>
      <c r="F7589" s="8" t="s">
        <v>1410</v>
      </c>
      <c r="G7589" s="8" t="s">
        <v>158</v>
      </c>
      <c r="H7589" s="8" t="s">
        <v>157</v>
      </c>
      <c r="I7589" s="17" t="s">
        <v>28188</v>
      </c>
      <c r="J7589" s="19" t="str">
        <f t="shared" si="826"/>
        <v>"res_ward_7588"</v>
      </c>
      <c r="K7589" t="str">
        <f t="shared" si="827"/>
        <v>"Xã A Dơk"</v>
      </c>
      <c r="L7589" t="str">
        <f t="shared" si="828"/>
        <v>"VN-64-626-23710"</v>
      </c>
      <c r="M7589" t="str">
        <f t="shared" si="829"/>
        <v>"Xã A Dơk - Huyện Đăk Đoa - Tỉnh Gia Lai"</v>
      </c>
      <c r="N7589" t="str">
        <f t="shared" si="830"/>
        <v>"Xã A Dơk - Huyện Đăk Đoa"</v>
      </c>
      <c r="O7589" t="str">
        <f>VLOOKUP(E7589,district_data,7,0)</f>
        <v>"res_district_626"</v>
      </c>
      <c r="P7589" t="str">
        <f t="shared" si="831"/>
        <v>"VN-64"</v>
      </c>
      <c r="Q7589" t="s">
        <v>1910</v>
      </c>
      <c r="R7589">
        <f t="shared" si="832"/>
        <v>1</v>
      </c>
    </row>
    <row r="7590" spans="1:18" ht="17" x14ac:dyDescent="0.15">
      <c r="A7590" s="8" t="s">
        <v>15632</v>
      </c>
      <c r="B7590" s="8" t="s">
        <v>15633</v>
      </c>
      <c r="C7590" s="8"/>
      <c r="D7590" s="8" t="s">
        <v>2174</v>
      </c>
      <c r="E7590" s="8" t="s">
        <v>1409</v>
      </c>
      <c r="F7590" s="8" t="s">
        <v>1410</v>
      </c>
      <c r="G7590" s="8" t="s">
        <v>158</v>
      </c>
      <c r="H7590" s="8" t="s">
        <v>157</v>
      </c>
      <c r="I7590" s="17" t="s">
        <v>28189</v>
      </c>
      <c r="J7590" s="19" t="str">
        <f t="shared" si="826"/>
        <v>"res_ward_7589"</v>
      </c>
      <c r="K7590" t="str">
        <f t="shared" si="827"/>
        <v>"Xã Trang"</v>
      </c>
      <c r="L7590" t="str">
        <f t="shared" si="828"/>
        <v>"VN-64-626-23713"</v>
      </c>
      <c r="M7590" t="str">
        <f t="shared" si="829"/>
        <v>"Xã Trang - Huyện Đăk Đoa - Tỉnh Gia Lai"</v>
      </c>
      <c r="N7590" t="str">
        <f t="shared" si="830"/>
        <v>"Xã Trang - Huyện Đăk Đoa"</v>
      </c>
      <c r="O7590" t="str">
        <f>VLOOKUP(E7590,district_data,7,0)</f>
        <v>"res_district_626"</v>
      </c>
      <c r="P7590" t="str">
        <f t="shared" si="831"/>
        <v>"VN-64"</v>
      </c>
      <c r="Q7590" t="s">
        <v>1910</v>
      </c>
      <c r="R7590">
        <f t="shared" si="832"/>
        <v>1</v>
      </c>
    </row>
    <row r="7591" spans="1:18" ht="17" x14ac:dyDescent="0.15">
      <c r="A7591" s="8" t="s">
        <v>15634</v>
      </c>
      <c r="B7591" s="8" t="s">
        <v>15635</v>
      </c>
      <c r="C7591" s="8" t="s">
        <v>15636</v>
      </c>
      <c r="D7591" s="8" t="s">
        <v>2174</v>
      </c>
      <c r="E7591" s="8" t="s">
        <v>1409</v>
      </c>
      <c r="F7591" s="8" t="s">
        <v>1410</v>
      </c>
      <c r="G7591" s="8" t="s">
        <v>158</v>
      </c>
      <c r="H7591" s="8" t="s">
        <v>157</v>
      </c>
      <c r="I7591" s="17" t="s">
        <v>28190</v>
      </c>
      <c r="J7591" s="19" t="str">
        <f t="shared" si="826"/>
        <v>"res_ward_7590"</v>
      </c>
      <c r="K7591" t="str">
        <f t="shared" si="827"/>
        <v>"Xã HNol"</v>
      </c>
      <c r="L7591" t="str">
        <f t="shared" si="828"/>
        <v>"VN-64-626-23714"</v>
      </c>
      <c r="M7591" t="str">
        <f t="shared" si="829"/>
        <v>"Xã HNol - Huyện Đăk Đoa - Tỉnh Gia Lai"</v>
      </c>
      <c r="N7591" t="str">
        <f t="shared" si="830"/>
        <v>"Xã HNol - Huyện Đăk Đoa"</v>
      </c>
      <c r="O7591" t="str">
        <f>VLOOKUP(E7591,district_data,7,0)</f>
        <v>"res_district_626"</v>
      </c>
      <c r="P7591" t="str">
        <f t="shared" si="831"/>
        <v>"VN-64"</v>
      </c>
      <c r="Q7591" t="s">
        <v>1910</v>
      </c>
      <c r="R7591">
        <f t="shared" si="832"/>
        <v>1</v>
      </c>
    </row>
    <row r="7592" spans="1:18" ht="17" x14ac:dyDescent="0.15">
      <c r="A7592" s="8" t="s">
        <v>15637</v>
      </c>
      <c r="B7592" s="8" t="s">
        <v>15638</v>
      </c>
      <c r="C7592" s="8"/>
      <c r="D7592" s="8" t="s">
        <v>2174</v>
      </c>
      <c r="E7592" s="8" t="s">
        <v>1409</v>
      </c>
      <c r="F7592" s="8" t="s">
        <v>1410</v>
      </c>
      <c r="G7592" s="8" t="s">
        <v>158</v>
      </c>
      <c r="H7592" s="8" t="s">
        <v>157</v>
      </c>
      <c r="I7592" s="17" t="s">
        <v>28191</v>
      </c>
      <c r="J7592" s="19" t="str">
        <f t="shared" si="826"/>
        <v>"res_ward_7591"</v>
      </c>
      <c r="K7592" t="str">
        <f t="shared" si="827"/>
        <v>"Xã Ia Pết"</v>
      </c>
      <c r="L7592" t="str">
        <f t="shared" si="828"/>
        <v>"VN-64-626-23716"</v>
      </c>
      <c r="M7592" t="str">
        <f t="shared" si="829"/>
        <v>"Xã Ia Pết - Huyện Đăk Đoa - Tỉnh Gia Lai"</v>
      </c>
      <c r="N7592" t="str">
        <f t="shared" si="830"/>
        <v>"Xã Ia Pết - Huyện Đăk Đoa"</v>
      </c>
      <c r="O7592" t="str">
        <f>VLOOKUP(E7592,district_data,7,0)</f>
        <v>"res_district_626"</v>
      </c>
      <c r="P7592" t="str">
        <f t="shared" si="831"/>
        <v>"VN-64"</v>
      </c>
      <c r="Q7592" t="s">
        <v>1910</v>
      </c>
      <c r="R7592">
        <f t="shared" si="832"/>
        <v>1</v>
      </c>
    </row>
    <row r="7593" spans="1:18" ht="17" x14ac:dyDescent="0.15">
      <c r="A7593" s="8" t="s">
        <v>15639</v>
      </c>
      <c r="B7593" s="8" t="s">
        <v>15640</v>
      </c>
      <c r="C7593" s="8"/>
      <c r="D7593" s="8" t="s">
        <v>2174</v>
      </c>
      <c r="E7593" s="8" t="s">
        <v>1409</v>
      </c>
      <c r="F7593" s="8" t="s">
        <v>1410</v>
      </c>
      <c r="G7593" s="8" t="s">
        <v>158</v>
      </c>
      <c r="H7593" s="8" t="s">
        <v>157</v>
      </c>
      <c r="I7593" s="17" t="s">
        <v>28192</v>
      </c>
      <c r="J7593" s="19" t="str">
        <f t="shared" si="826"/>
        <v>"res_ward_7592"</v>
      </c>
      <c r="K7593" t="str">
        <f t="shared" si="827"/>
        <v>"Xã Ia Băng"</v>
      </c>
      <c r="L7593" t="str">
        <f t="shared" si="828"/>
        <v>"VN-64-626-23719"</v>
      </c>
      <c r="M7593" t="str">
        <f t="shared" si="829"/>
        <v>"Xã Ia Băng - Huyện Đăk Đoa - Tỉnh Gia Lai"</v>
      </c>
      <c r="N7593" t="str">
        <f t="shared" si="830"/>
        <v>"Xã Ia Băng - Huyện Đăk Đoa"</v>
      </c>
      <c r="O7593" t="str">
        <f>VLOOKUP(E7593,district_data,7,0)</f>
        <v>"res_district_626"</v>
      </c>
      <c r="P7593" t="str">
        <f t="shared" si="831"/>
        <v>"VN-64"</v>
      </c>
      <c r="Q7593" t="s">
        <v>1910</v>
      </c>
      <c r="R7593">
        <f t="shared" si="832"/>
        <v>1</v>
      </c>
    </row>
    <row r="7594" spans="1:18" ht="17" x14ac:dyDescent="0.15">
      <c r="A7594" s="8" t="s">
        <v>15641</v>
      </c>
      <c r="B7594" s="8" t="s">
        <v>15642</v>
      </c>
      <c r="C7594" s="8"/>
      <c r="D7594" s="8" t="s">
        <v>2171</v>
      </c>
      <c r="E7594" s="8" t="s">
        <v>1411</v>
      </c>
      <c r="F7594" s="8" t="s">
        <v>1412</v>
      </c>
      <c r="G7594" s="8" t="s">
        <v>158</v>
      </c>
      <c r="H7594" s="8" t="s">
        <v>157</v>
      </c>
      <c r="I7594" s="17" t="s">
        <v>28193</v>
      </c>
      <c r="J7594" s="19" t="str">
        <f t="shared" si="826"/>
        <v>"res_ward_7593"</v>
      </c>
      <c r="K7594" t="str">
        <f t="shared" si="827"/>
        <v>"Thị trấn Phú Hòa"</v>
      </c>
      <c r="L7594" t="str">
        <f t="shared" si="828"/>
        <v>"VN-64-627-23722"</v>
      </c>
      <c r="M7594" t="str">
        <f t="shared" si="829"/>
        <v>"Thị trấn Phú Hòa - Huyện Chư Păh - Tỉnh Gia Lai"</v>
      </c>
      <c r="N7594" t="str">
        <f t="shared" si="830"/>
        <v>"Thị trấn Phú Hòa - Huyện Chư Păh"</v>
      </c>
      <c r="O7594" t="str">
        <f>VLOOKUP(E7594,district_data,7,0)</f>
        <v>"res_district_627"</v>
      </c>
      <c r="P7594" t="str">
        <f t="shared" si="831"/>
        <v>"VN-64"</v>
      </c>
      <c r="Q7594" t="s">
        <v>1910</v>
      </c>
      <c r="R7594">
        <f t="shared" si="832"/>
        <v>2</v>
      </c>
    </row>
    <row r="7595" spans="1:18" ht="17" x14ac:dyDescent="0.15">
      <c r="A7595" s="8" t="s">
        <v>15643</v>
      </c>
      <c r="B7595" s="8" t="s">
        <v>15644</v>
      </c>
      <c r="C7595" s="8"/>
      <c r="D7595" s="8" t="s">
        <v>2174</v>
      </c>
      <c r="E7595" s="8" t="s">
        <v>1411</v>
      </c>
      <c r="F7595" s="8" t="s">
        <v>1412</v>
      </c>
      <c r="G7595" s="8" t="s">
        <v>158</v>
      </c>
      <c r="H7595" s="8" t="s">
        <v>157</v>
      </c>
      <c r="I7595" s="17" t="s">
        <v>28194</v>
      </c>
      <c r="J7595" s="19" t="str">
        <f t="shared" si="826"/>
        <v>"res_ward_7594"</v>
      </c>
      <c r="K7595" t="str">
        <f t="shared" si="827"/>
        <v>"Xã Hà Tây"</v>
      </c>
      <c r="L7595" t="str">
        <f t="shared" si="828"/>
        <v>"VN-64-627-23725"</v>
      </c>
      <c r="M7595" t="str">
        <f t="shared" si="829"/>
        <v>"Xã Hà Tây - Huyện Chư Păh - Tỉnh Gia Lai"</v>
      </c>
      <c r="N7595" t="str">
        <f t="shared" si="830"/>
        <v>"Xã Hà Tây - Huyện Chư Păh"</v>
      </c>
      <c r="O7595" t="str">
        <f>VLOOKUP(E7595,district_data,7,0)</f>
        <v>"res_district_627"</v>
      </c>
      <c r="P7595" t="str">
        <f t="shared" si="831"/>
        <v>"VN-64"</v>
      </c>
      <c r="Q7595" t="s">
        <v>1910</v>
      </c>
      <c r="R7595">
        <f t="shared" si="832"/>
        <v>1</v>
      </c>
    </row>
    <row r="7596" spans="1:18" ht="17" x14ac:dyDescent="0.15">
      <c r="A7596" s="8" t="s">
        <v>15645</v>
      </c>
      <c r="B7596" s="8" t="s">
        <v>15646</v>
      </c>
      <c r="C7596" s="8"/>
      <c r="D7596" s="8" t="s">
        <v>2174</v>
      </c>
      <c r="E7596" s="8" t="s">
        <v>1411</v>
      </c>
      <c r="F7596" s="8" t="s">
        <v>1412</v>
      </c>
      <c r="G7596" s="8" t="s">
        <v>158</v>
      </c>
      <c r="H7596" s="8" t="s">
        <v>157</v>
      </c>
      <c r="I7596" s="17" t="s">
        <v>28195</v>
      </c>
      <c r="J7596" s="19" t="str">
        <f t="shared" si="826"/>
        <v>"res_ward_7595"</v>
      </c>
      <c r="K7596" t="str">
        <f t="shared" si="827"/>
        <v>"Xã Ia Khươl"</v>
      </c>
      <c r="L7596" t="str">
        <f t="shared" si="828"/>
        <v>"VN-64-627-23728"</v>
      </c>
      <c r="M7596" t="str">
        <f t="shared" si="829"/>
        <v>"Xã Ia Khươl - Huyện Chư Păh - Tỉnh Gia Lai"</v>
      </c>
      <c r="N7596" t="str">
        <f t="shared" si="830"/>
        <v>"Xã Ia Khươl - Huyện Chư Păh"</v>
      </c>
      <c r="O7596" t="str">
        <f>VLOOKUP(E7596,district_data,7,0)</f>
        <v>"res_district_627"</v>
      </c>
      <c r="P7596" t="str">
        <f t="shared" si="831"/>
        <v>"VN-64"</v>
      </c>
      <c r="Q7596" t="s">
        <v>1910</v>
      </c>
      <c r="R7596">
        <f t="shared" si="832"/>
        <v>1</v>
      </c>
    </row>
    <row r="7597" spans="1:18" ht="17" x14ac:dyDescent="0.15">
      <c r="A7597" s="8" t="s">
        <v>15647</v>
      </c>
      <c r="B7597" s="8" t="s">
        <v>15648</v>
      </c>
      <c r="C7597" s="8"/>
      <c r="D7597" s="8" t="s">
        <v>2174</v>
      </c>
      <c r="E7597" s="8" t="s">
        <v>1411</v>
      </c>
      <c r="F7597" s="8" t="s">
        <v>1412</v>
      </c>
      <c r="G7597" s="8" t="s">
        <v>158</v>
      </c>
      <c r="H7597" s="8" t="s">
        <v>157</v>
      </c>
      <c r="I7597" s="17" t="s">
        <v>28196</v>
      </c>
      <c r="J7597" s="19" t="str">
        <f t="shared" si="826"/>
        <v>"res_ward_7596"</v>
      </c>
      <c r="K7597" t="str">
        <f t="shared" si="827"/>
        <v>"Xã Ia Phí"</v>
      </c>
      <c r="L7597" t="str">
        <f t="shared" si="828"/>
        <v>"VN-64-627-23731"</v>
      </c>
      <c r="M7597" t="str">
        <f t="shared" si="829"/>
        <v>"Xã Ia Phí - Huyện Chư Păh - Tỉnh Gia Lai"</v>
      </c>
      <c r="N7597" t="str">
        <f t="shared" si="830"/>
        <v>"Xã Ia Phí - Huyện Chư Păh"</v>
      </c>
      <c r="O7597" t="str">
        <f>VLOOKUP(E7597,district_data,7,0)</f>
        <v>"res_district_627"</v>
      </c>
      <c r="P7597" t="str">
        <f t="shared" si="831"/>
        <v>"VN-64"</v>
      </c>
      <c r="Q7597" t="s">
        <v>1910</v>
      </c>
      <c r="R7597">
        <f t="shared" si="832"/>
        <v>1</v>
      </c>
    </row>
    <row r="7598" spans="1:18" ht="17" x14ac:dyDescent="0.15">
      <c r="A7598" s="8" t="s">
        <v>15649</v>
      </c>
      <c r="B7598" s="8" t="s">
        <v>15650</v>
      </c>
      <c r="C7598" s="8"/>
      <c r="D7598" s="8" t="s">
        <v>2171</v>
      </c>
      <c r="E7598" s="8" t="s">
        <v>1411</v>
      </c>
      <c r="F7598" s="8" t="s">
        <v>1412</v>
      </c>
      <c r="G7598" s="8" t="s">
        <v>158</v>
      </c>
      <c r="H7598" s="8" t="s">
        <v>157</v>
      </c>
      <c r="I7598" s="17" t="s">
        <v>28197</v>
      </c>
      <c r="J7598" s="19" t="str">
        <f t="shared" si="826"/>
        <v>"res_ward_7597"</v>
      </c>
      <c r="K7598" t="str">
        <f t="shared" si="827"/>
        <v>"Thị trấn Ia Ly"</v>
      </c>
      <c r="L7598" t="str">
        <f t="shared" si="828"/>
        <v>"VN-64-627-23734"</v>
      </c>
      <c r="M7598" t="str">
        <f t="shared" si="829"/>
        <v>"Thị trấn Ia Ly - Huyện Chư Păh - Tỉnh Gia Lai"</v>
      </c>
      <c r="N7598" t="str">
        <f t="shared" si="830"/>
        <v>"Thị trấn Ia Ly - Huyện Chư Păh"</v>
      </c>
      <c r="O7598" t="str">
        <f>VLOOKUP(E7598,district_data,7,0)</f>
        <v>"res_district_627"</v>
      </c>
      <c r="P7598" t="str">
        <f t="shared" si="831"/>
        <v>"VN-64"</v>
      </c>
      <c r="Q7598" t="s">
        <v>1910</v>
      </c>
      <c r="R7598">
        <f t="shared" si="832"/>
        <v>2</v>
      </c>
    </row>
    <row r="7599" spans="1:18" ht="17" x14ac:dyDescent="0.15">
      <c r="A7599" s="8" t="s">
        <v>15651</v>
      </c>
      <c r="B7599" s="8" t="s">
        <v>15652</v>
      </c>
      <c r="C7599" s="8"/>
      <c r="D7599" s="8" t="s">
        <v>2174</v>
      </c>
      <c r="E7599" s="8" t="s">
        <v>1411</v>
      </c>
      <c r="F7599" s="8" t="s">
        <v>1412</v>
      </c>
      <c r="G7599" s="8" t="s">
        <v>158</v>
      </c>
      <c r="H7599" s="8" t="s">
        <v>157</v>
      </c>
      <c r="I7599" s="17" t="s">
        <v>28198</v>
      </c>
      <c r="J7599" s="19" t="str">
        <f t="shared" si="826"/>
        <v>"res_ward_7598"</v>
      </c>
      <c r="K7599" t="str">
        <f t="shared" si="827"/>
        <v>"Xã Ia Mơ Nông"</v>
      </c>
      <c r="L7599" t="str">
        <f t="shared" si="828"/>
        <v>"VN-64-627-23737"</v>
      </c>
      <c r="M7599" t="str">
        <f t="shared" si="829"/>
        <v>"Xã Ia Mơ Nông - Huyện Chư Păh - Tỉnh Gia Lai"</v>
      </c>
      <c r="N7599" t="str">
        <f t="shared" si="830"/>
        <v>"Xã Ia Mơ Nông - Huyện Chư Păh"</v>
      </c>
      <c r="O7599" t="str">
        <f>VLOOKUP(E7599,district_data,7,0)</f>
        <v>"res_district_627"</v>
      </c>
      <c r="P7599" t="str">
        <f t="shared" si="831"/>
        <v>"VN-64"</v>
      </c>
      <c r="Q7599" t="s">
        <v>1910</v>
      </c>
      <c r="R7599">
        <f t="shared" si="832"/>
        <v>1</v>
      </c>
    </row>
    <row r="7600" spans="1:18" ht="17" x14ac:dyDescent="0.15">
      <c r="A7600" s="8" t="s">
        <v>15653</v>
      </c>
      <c r="B7600" s="8" t="s">
        <v>15654</v>
      </c>
      <c r="C7600" s="8"/>
      <c r="D7600" s="8" t="s">
        <v>2174</v>
      </c>
      <c r="E7600" s="8" t="s">
        <v>1411</v>
      </c>
      <c r="F7600" s="8" t="s">
        <v>1412</v>
      </c>
      <c r="G7600" s="8" t="s">
        <v>158</v>
      </c>
      <c r="H7600" s="8" t="s">
        <v>157</v>
      </c>
      <c r="I7600" s="17" t="s">
        <v>28199</v>
      </c>
      <c r="J7600" s="19" t="str">
        <f t="shared" si="826"/>
        <v>"res_ward_7599"</v>
      </c>
      <c r="K7600" t="str">
        <f t="shared" si="827"/>
        <v>"Xã Ia Kreng"</v>
      </c>
      <c r="L7600" t="str">
        <f t="shared" si="828"/>
        <v>"VN-64-627-23738"</v>
      </c>
      <c r="M7600" t="str">
        <f t="shared" si="829"/>
        <v>"Xã Ia Kreng - Huyện Chư Păh - Tỉnh Gia Lai"</v>
      </c>
      <c r="N7600" t="str">
        <f t="shared" si="830"/>
        <v>"Xã Ia Kreng - Huyện Chư Păh"</v>
      </c>
      <c r="O7600" t="str">
        <f>VLOOKUP(E7600,district_data,7,0)</f>
        <v>"res_district_627"</v>
      </c>
      <c r="P7600" t="str">
        <f t="shared" si="831"/>
        <v>"VN-64"</v>
      </c>
      <c r="Q7600" t="s">
        <v>1910</v>
      </c>
      <c r="R7600">
        <f t="shared" si="832"/>
        <v>1</v>
      </c>
    </row>
    <row r="7601" spans="1:18" ht="17" x14ac:dyDescent="0.15">
      <c r="A7601" s="8" t="s">
        <v>15655</v>
      </c>
      <c r="B7601" s="8" t="s">
        <v>15656</v>
      </c>
      <c r="C7601" s="8"/>
      <c r="D7601" s="8" t="s">
        <v>2174</v>
      </c>
      <c r="E7601" s="8" t="s">
        <v>1411</v>
      </c>
      <c r="F7601" s="8" t="s">
        <v>1412</v>
      </c>
      <c r="G7601" s="8" t="s">
        <v>158</v>
      </c>
      <c r="H7601" s="8" t="s">
        <v>157</v>
      </c>
      <c r="I7601" s="17" t="s">
        <v>28200</v>
      </c>
      <c r="J7601" s="19" t="str">
        <f t="shared" si="826"/>
        <v>"res_ward_7600"</v>
      </c>
      <c r="K7601" t="str">
        <f t="shared" si="827"/>
        <v>"Xã Đăk Tơ Ver"</v>
      </c>
      <c r="L7601" t="str">
        <f t="shared" si="828"/>
        <v>"VN-64-627-23740"</v>
      </c>
      <c r="M7601" t="str">
        <f t="shared" si="829"/>
        <v>"Xã Đăk Tơ Ver - Huyện Chư Păh - Tỉnh Gia Lai"</v>
      </c>
      <c r="N7601" t="str">
        <f t="shared" si="830"/>
        <v>"Xã Đăk Tơ Ver - Huyện Chư Păh"</v>
      </c>
      <c r="O7601" t="str">
        <f>VLOOKUP(E7601,district_data,7,0)</f>
        <v>"res_district_627"</v>
      </c>
      <c r="P7601" t="str">
        <f t="shared" si="831"/>
        <v>"VN-64"</v>
      </c>
      <c r="Q7601" t="s">
        <v>1910</v>
      </c>
      <c r="R7601">
        <f t="shared" si="832"/>
        <v>1</v>
      </c>
    </row>
    <row r="7602" spans="1:18" ht="17" x14ac:dyDescent="0.15">
      <c r="A7602" s="8" t="s">
        <v>15657</v>
      </c>
      <c r="B7602" s="8" t="s">
        <v>3006</v>
      </c>
      <c r="C7602" s="8"/>
      <c r="D7602" s="8" t="s">
        <v>2174</v>
      </c>
      <c r="E7602" s="8" t="s">
        <v>1411</v>
      </c>
      <c r="F7602" s="8" t="s">
        <v>1412</v>
      </c>
      <c r="G7602" s="8" t="s">
        <v>158</v>
      </c>
      <c r="H7602" s="8" t="s">
        <v>157</v>
      </c>
      <c r="I7602" s="17" t="s">
        <v>28201</v>
      </c>
      <c r="J7602" s="19" t="str">
        <f t="shared" si="826"/>
        <v>"res_ward_7601"</v>
      </c>
      <c r="K7602" t="str">
        <f t="shared" si="827"/>
        <v>"Xã Hòa Phú"</v>
      </c>
      <c r="L7602" t="str">
        <f t="shared" si="828"/>
        <v>"VN-64-627-23743"</v>
      </c>
      <c r="M7602" t="str">
        <f t="shared" si="829"/>
        <v>"Xã Hòa Phú - Huyện Chư Păh - Tỉnh Gia Lai"</v>
      </c>
      <c r="N7602" t="str">
        <f t="shared" si="830"/>
        <v>"Xã Hòa Phú - Huyện Chư Păh"</v>
      </c>
      <c r="O7602" t="str">
        <f>VLOOKUP(E7602,district_data,7,0)</f>
        <v>"res_district_627"</v>
      </c>
      <c r="P7602" t="str">
        <f t="shared" si="831"/>
        <v>"VN-64"</v>
      </c>
      <c r="Q7602" t="s">
        <v>1910</v>
      </c>
      <c r="R7602">
        <f t="shared" si="832"/>
        <v>1</v>
      </c>
    </row>
    <row r="7603" spans="1:18" ht="17" x14ac:dyDescent="0.15">
      <c r="A7603" s="8" t="s">
        <v>15658</v>
      </c>
      <c r="B7603" s="8" t="s">
        <v>15659</v>
      </c>
      <c r="C7603" s="8"/>
      <c r="D7603" s="8" t="s">
        <v>2174</v>
      </c>
      <c r="E7603" s="8" t="s">
        <v>1411</v>
      </c>
      <c r="F7603" s="8" t="s">
        <v>1412</v>
      </c>
      <c r="G7603" s="8" t="s">
        <v>158</v>
      </c>
      <c r="H7603" s="8" t="s">
        <v>157</v>
      </c>
      <c r="I7603" s="17" t="s">
        <v>28202</v>
      </c>
      <c r="J7603" s="19" t="str">
        <f t="shared" si="826"/>
        <v>"res_ward_7602"</v>
      </c>
      <c r="K7603" t="str">
        <f t="shared" si="827"/>
        <v>"Xã Chư Đăng Ya"</v>
      </c>
      <c r="L7603" t="str">
        <f t="shared" si="828"/>
        <v>"VN-64-627-23746"</v>
      </c>
      <c r="M7603" t="str">
        <f t="shared" si="829"/>
        <v>"Xã Chư Đăng Ya - Huyện Chư Păh - Tỉnh Gia Lai"</v>
      </c>
      <c r="N7603" t="str">
        <f t="shared" si="830"/>
        <v>"Xã Chư Đăng Ya - Huyện Chư Păh"</v>
      </c>
      <c r="O7603" t="str">
        <f>VLOOKUP(E7603,district_data,7,0)</f>
        <v>"res_district_627"</v>
      </c>
      <c r="P7603" t="str">
        <f t="shared" si="831"/>
        <v>"VN-64"</v>
      </c>
      <c r="Q7603" t="s">
        <v>1910</v>
      </c>
      <c r="R7603">
        <f t="shared" si="832"/>
        <v>1</v>
      </c>
    </row>
    <row r="7604" spans="1:18" ht="17" x14ac:dyDescent="0.15">
      <c r="A7604" s="8" t="s">
        <v>15660</v>
      </c>
      <c r="B7604" s="8" t="s">
        <v>15661</v>
      </c>
      <c r="C7604" s="8"/>
      <c r="D7604" s="8" t="s">
        <v>2174</v>
      </c>
      <c r="E7604" s="8" t="s">
        <v>1411</v>
      </c>
      <c r="F7604" s="8" t="s">
        <v>1412</v>
      </c>
      <c r="G7604" s="8" t="s">
        <v>158</v>
      </c>
      <c r="H7604" s="8" t="s">
        <v>157</v>
      </c>
      <c r="I7604" s="17" t="s">
        <v>28203</v>
      </c>
      <c r="J7604" s="19" t="str">
        <f t="shared" si="826"/>
        <v>"res_ward_7603"</v>
      </c>
      <c r="K7604" t="str">
        <f t="shared" si="827"/>
        <v>"Xã Ia Ka"</v>
      </c>
      <c r="L7604" t="str">
        <f t="shared" si="828"/>
        <v>"VN-64-627-23749"</v>
      </c>
      <c r="M7604" t="str">
        <f t="shared" si="829"/>
        <v>"Xã Ia Ka - Huyện Chư Păh - Tỉnh Gia Lai"</v>
      </c>
      <c r="N7604" t="str">
        <f t="shared" si="830"/>
        <v>"Xã Ia Ka - Huyện Chư Păh"</v>
      </c>
      <c r="O7604" t="str">
        <f>VLOOKUP(E7604,district_data,7,0)</f>
        <v>"res_district_627"</v>
      </c>
      <c r="P7604" t="str">
        <f t="shared" si="831"/>
        <v>"VN-64"</v>
      </c>
      <c r="Q7604" t="s">
        <v>1910</v>
      </c>
      <c r="R7604">
        <f t="shared" si="832"/>
        <v>1</v>
      </c>
    </row>
    <row r="7605" spans="1:18" ht="17" x14ac:dyDescent="0.15">
      <c r="A7605" s="8" t="s">
        <v>15662</v>
      </c>
      <c r="B7605" s="8" t="s">
        <v>15663</v>
      </c>
      <c r="C7605" s="8"/>
      <c r="D7605" s="8" t="s">
        <v>2174</v>
      </c>
      <c r="E7605" s="8" t="s">
        <v>1411</v>
      </c>
      <c r="F7605" s="8" t="s">
        <v>1412</v>
      </c>
      <c r="G7605" s="8" t="s">
        <v>158</v>
      </c>
      <c r="H7605" s="8" t="s">
        <v>157</v>
      </c>
      <c r="I7605" s="17" t="s">
        <v>28204</v>
      </c>
      <c r="J7605" s="19" t="str">
        <f t="shared" si="826"/>
        <v>"res_ward_7604"</v>
      </c>
      <c r="K7605" t="str">
        <f t="shared" si="827"/>
        <v>"Xã Ia Nhin"</v>
      </c>
      <c r="L7605" t="str">
        <f t="shared" si="828"/>
        <v>"VN-64-627-23752"</v>
      </c>
      <c r="M7605" t="str">
        <f t="shared" si="829"/>
        <v>"Xã Ia Nhin - Huyện Chư Păh - Tỉnh Gia Lai"</v>
      </c>
      <c r="N7605" t="str">
        <f t="shared" si="830"/>
        <v>"Xã Ia Nhin - Huyện Chư Păh"</v>
      </c>
      <c r="O7605" t="str">
        <f>VLOOKUP(E7605,district_data,7,0)</f>
        <v>"res_district_627"</v>
      </c>
      <c r="P7605" t="str">
        <f t="shared" si="831"/>
        <v>"VN-64"</v>
      </c>
      <c r="Q7605" t="s">
        <v>1910</v>
      </c>
      <c r="R7605">
        <f t="shared" si="832"/>
        <v>1</v>
      </c>
    </row>
    <row r="7606" spans="1:18" ht="17" x14ac:dyDescent="0.15">
      <c r="A7606" s="8" t="s">
        <v>15664</v>
      </c>
      <c r="B7606" s="8" t="s">
        <v>7049</v>
      </c>
      <c r="C7606" s="8"/>
      <c r="D7606" s="8" t="s">
        <v>2174</v>
      </c>
      <c r="E7606" s="8" t="s">
        <v>1411</v>
      </c>
      <c r="F7606" s="8" t="s">
        <v>1412</v>
      </c>
      <c r="G7606" s="8" t="s">
        <v>158</v>
      </c>
      <c r="H7606" s="8" t="s">
        <v>157</v>
      </c>
      <c r="I7606" s="17" t="s">
        <v>28205</v>
      </c>
      <c r="J7606" s="19" t="str">
        <f t="shared" si="826"/>
        <v>"res_ward_7605"</v>
      </c>
      <c r="K7606" t="str">
        <f t="shared" si="827"/>
        <v>"Xã Nghĩa Hòa"</v>
      </c>
      <c r="L7606" t="str">
        <f t="shared" si="828"/>
        <v>"VN-64-627-23755"</v>
      </c>
      <c r="M7606" t="str">
        <f t="shared" si="829"/>
        <v>"Xã Nghĩa Hòa - Huyện Chư Păh - Tỉnh Gia Lai"</v>
      </c>
      <c r="N7606" t="str">
        <f t="shared" si="830"/>
        <v>"Xã Nghĩa Hòa - Huyện Chư Păh"</v>
      </c>
      <c r="O7606" t="str">
        <f>VLOOKUP(E7606,district_data,7,0)</f>
        <v>"res_district_627"</v>
      </c>
      <c r="P7606" t="str">
        <f t="shared" si="831"/>
        <v>"VN-64"</v>
      </c>
      <c r="Q7606" t="s">
        <v>1910</v>
      </c>
      <c r="R7606">
        <f t="shared" si="832"/>
        <v>1</v>
      </c>
    </row>
    <row r="7607" spans="1:18" ht="17" x14ac:dyDescent="0.15">
      <c r="A7607" s="8" t="s">
        <v>15665</v>
      </c>
      <c r="B7607" s="8" t="s">
        <v>7051</v>
      </c>
      <c r="C7607" s="8"/>
      <c r="D7607" s="8" t="s">
        <v>2174</v>
      </c>
      <c r="E7607" s="8" t="s">
        <v>1411</v>
      </c>
      <c r="F7607" s="8" t="s">
        <v>1412</v>
      </c>
      <c r="G7607" s="8" t="s">
        <v>158</v>
      </c>
      <c r="H7607" s="8" t="s">
        <v>157</v>
      </c>
      <c r="I7607" s="17" t="s">
        <v>28206</v>
      </c>
      <c r="J7607" s="19" t="str">
        <f t="shared" si="826"/>
        <v>"res_ward_7606"</v>
      </c>
      <c r="K7607" t="str">
        <f t="shared" si="827"/>
        <v>"Xã Nghĩa Hưng"</v>
      </c>
      <c r="L7607" t="str">
        <f t="shared" si="828"/>
        <v>"VN-64-627-23761"</v>
      </c>
      <c r="M7607" t="str">
        <f t="shared" si="829"/>
        <v>"Xã Nghĩa Hưng - Huyện Chư Păh - Tỉnh Gia Lai"</v>
      </c>
      <c r="N7607" t="str">
        <f t="shared" si="830"/>
        <v>"Xã Nghĩa Hưng - Huyện Chư Păh"</v>
      </c>
      <c r="O7607" t="str">
        <f>VLOOKUP(E7607,district_data,7,0)</f>
        <v>"res_district_627"</v>
      </c>
      <c r="P7607" t="str">
        <f t="shared" si="831"/>
        <v>"VN-64"</v>
      </c>
      <c r="Q7607" t="s">
        <v>1910</v>
      </c>
      <c r="R7607">
        <f t="shared" si="832"/>
        <v>1</v>
      </c>
    </row>
    <row r="7608" spans="1:18" ht="17" x14ac:dyDescent="0.15">
      <c r="A7608" s="8" t="s">
        <v>15666</v>
      </c>
      <c r="B7608" s="8" t="s">
        <v>15667</v>
      </c>
      <c r="C7608" s="8"/>
      <c r="D7608" s="8" t="s">
        <v>2171</v>
      </c>
      <c r="E7608" s="8" t="s">
        <v>1413</v>
      </c>
      <c r="F7608" s="8" t="s">
        <v>1414</v>
      </c>
      <c r="G7608" s="8" t="s">
        <v>158</v>
      </c>
      <c r="H7608" s="8" t="s">
        <v>157</v>
      </c>
      <c r="I7608" s="17" t="s">
        <v>28207</v>
      </c>
      <c r="J7608" s="19" t="str">
        <f t="shared" si="826"/>
        <v>"res_ward_7607"</v>
      </c>
      <c r="K7608" t="str">
        <f t="shared" si="827"/>
        <v>"Thị trấn Ia Kha"</v>
      </c>
      <c r="L7608" t="str">
        <f t="shared" si="828"/>
        <v>"VN-64-628-23764"</v>
      </c>
      <c r="M7608" t="str">
        <f t="shared" si="829"/>
        <v>"Thị trấn Ia Kha - Huyện Ia Grai - Tỉnh Gia Lai"</v>
      </c>
      <c r="N7608" t="str">
        <f t="shared" si="830"/>
        <v>"Thị trấn Ia Kha - Huyện Ia Grai"</v>
      </c>
      <c r="O7608" t="str">
        <f>VLOOKUP(E7608,district_data,7,0)</f>
        <v>"res_district_628"</v>
      </c>
      <c r="P7608" t="str">
        <f t="shared" si="831"/>
        <v>"VN-64"</v>
      </c>
      <c r="Q7608" t="s">
        <v>1910</v>
      </c>
      <c r="R7608">
        <f t="shared" si="832"/>
        <v>2</v>
      </c>
    </row>
    <row r="7609" spans="1:18" ht="17" x14ac:dyDescent="0.15">
      <c r="A7609" s="8" t="s">
        <v>15668</v>
      </c>
      <c r="B7609" s="8" t="s">
        <v>15578</v>
      </c>
      <c r="C7609" s="8"/>
      <c r="D7609" s="8" t="s">
        <v>2174</v>
      </c>
      <c r="E7609" s="8" t="s">
        <v>1413</v>
      </c>
      <c r="F7609" s="8" t="s">
        <v>1414</v>
      </c>
      <c r="G7609" s="8" t="s">
        <v>158</v>
      </c>
      <c r="H7609" s="8" t="s">
        <v>157</v>
      </c>
      <c r="I7609" s="17" t="s">
        <v>28208</v>
      </c>
      <c r="J7609" s="19" t="str">
        <f t="shared" si="826"/>
        <v>"res_ward_7608"</v>
      </c>
      <c r="K7609" t="str">
        <f t="shared" si="827"/>
        <v>"Xã Ia Sao"</v>
      </c>
      <c r="L7609" t="str">
        <f t="shared" si="828"/>
        <v>"VN-64-628-23767"</v>
      </c>
      <c r="M7609" t="str">
        <f t="shared" si="829"/>
        <v>"Xã Ia Sao - Huyện Ia Grai - Tỉnh Gia Lai"</v>
      </c>
      <c r="N7609" t="str">
        <f t="shared" si="830"/>
        <v>"Xã Ia Sao - Huyện Ia Grai"</v>
      </c>
      <c r="O7609" t="str">
        <f>VLOOKUP(E7609,district_data,7,0)</f>
        <v>"res_district_628"</v>
      </c>
      <c r="P7609" t="str">
        <f t="shared" si="831"/>
        <v>"VN-64"</v>
      </c>
      <c r="Q7609" t="s">
        <v>1910</v>
      </c>
      <c r="R7609">
        <f t="shared" si="832"/>
        <v>1</v>
      </c>
    </row>
    <row r="7610" spans="1:18" ht="17" x14ac:dyDescent="0.15">
      <c r="A7610" s="8" t="s">
        <v>15669</v>
      </c>
      <c r="B7610" s="8" t="s">
        <v>15670</v>
      </c>
      <c r="C7610" s="8" t="s">
        <v>15671</v>
      </c>
      <c r="D7610" s="8" t="s">
        <v>2174</v>
      </c>
      <c r="E7610" s="8" t="s">
        <v>1413</v>
      </c>
      <c r="F7610" s="8" t="s">
        <v>1414</v>
      </c>
      <c r="G7610" s="8" t="s">
        <v>158</v>
      </c>
      <c r="H7610" s="8" t="s">
        <v>157</v>
      </c>
      <c r="I7610" s="17" t="s">
        <v>28209</v>
      </c>
      <c r="J7610" s="19" t="str">
        <f t="shared" si="826"/>
        <v>"res_ward_7609"</v>
      </c>
      <c r="K7610" t="str">
        <f t="shared" si="827"/>
        <v>"Xã Ia Yok"</v>
      </c>
      <c r="L7610" t="str">
        <f t="shared" si="828"/>
        <v>"VN-64-628-23768"</v>
      </c>
      <c r="M7610" t="str">
        <f t="shared" si="829"/>
        <v>"Xã Ia Yok - Huyện Ia Grai - Tỉnh Gia Lai"</v>
      </c>
      <c r="N7610" t="str">
        <f t="shared" si="830"/>
        <v>"Xã Ia Yok - Huyện Ia Grai"</v>
      </c>
      <c r="O7610" t="str">
        <f>VLOOKUP(E7610,district_data,7,0)</f>
        <v>"res_district_628"</v>
      </c>
      <c r="P7610" t="str">
        <f t="shared" si="831"/>
        <v>"VN-64"</v>
      </c>
      <c r="Q7610" t="s">
        <v>1910</v>
      </c>
      <c r="R7610">
        <f t="shared" si="832"/>
        <v>1</v>
      </c>
    </row>
    <row r="7611" spans="1:18" ht="17" x14ac:dyDescent="0.15">
      <c r="A7611" s="8" t="s">
        <v>15672</v>
      </c>
      <c r="B7611" s="8" t="s">
        <v>15673</v>
      </c>
      <c r="C7611" s="8"/>
      <c r="D7611" s="8" t="s">
        <v>2174</v>
      </c>
      <c r="E7611" s="8" t="s">
        <v>1413</v>
      </c>
      <c r="F7611" s="8" t="s">
        <v>1414</v>
      </c>
      <c r="G7611" s="8" t="s">
        <v>158</v>
      </c>
      <c r="H7611" s="8" t="s">
        <v>157</v>
      </c>
      <c r="I7611" s="17" t="s">
        <v>28210</v>
      </c>
      <c r="J7611" s="19" t="str">
        <f t="shared" si="826"/>
        <v>"res_ward_7610"</v>
      </c>
      <c r="K7611" t="str">
        <f t="shared" si="827"/>
        <v>"Xã Ia Hrung"</v>
      </c>
      <c r="L7611" t="str">
        <f t="shared" si="828"/>
        <v>"VN-64-628-23770"</v>
      </c>
      <c r="M7611" t="str">
        <f t="shared" si="829"/>
        <v>"Xã Ia Hrung - Huyện Ia Grai - Tỉnh Gia Lai"</v>
      </c>
      <c r="N7611" t="str">
        <f t="shared" si="830"/>
        <v>"Xã Ia Hrung - Huyện Ia Grai"</v>
      </c>
      <c r="O7611" t="str">
        <f>VLOOKUP(E7611,district_data,7,0)</f>
        <v>"res_district_628"</v>
      </c>
      <c r="P7611" t="str">
        <f t="shared" si="831"/>
        <v>"VN-64"</v>
      </c>
      <c r="Q7611" t="s">
        <v>1910</v>
      </c>
      <c r="R7611">
        <f t="shared" si="832"/>
        <v>1</v>
      </c>
    </row>
    <row r="7612" spans="1:18" ht="17" x14ac:dyDescent="0.15">
      <c r="A7612" s="8" t="s">
        <v>15674</v>
      </c>
      <c r="B7612" s="8" t="s">
        <v>15675</v>
      </c>
      <c r="C7612" s="8" t="s">
        <v>15676</v>
      </c>
      <c r="D7612" s="8" t="s">
        <v>2174</v>
      </c>
      <c r="E7612" s="8" t="s">
        <v>1413</v>
      </c>
      <c r="F7612" s="8" t="s">
        <v>1414</v>
      </c>
      <c r="G7612" s="8" t="s">
        <v>158</v>
      </c>
      <c r="H7612" s="8" t="s">
        <v>157</v>
      </c>
      <c r="I7612" s="17" t="s">
        <v>28211</v>
      </c>
      <c r="J7612" s="19" t="str">
        <f t="shared" si="826"/>
        <v>"res_ward_7611"</v>
      </c>
      <c r="K7612" t="str">
        <f t="shared" si="827"/>
        <v>"Xã Ia Bă"</v>
      </c>
      <c r="L7612" t="str">
        <f t="shared" si="828"/>
        <v>"VN-64-628-23771"</v>
      </c>
      <c r="M7612" t="str">
        <f t="shared" si="829"/>
        <v>"Xã Ia Bă - Huyện Ia Grai - Tỉnh Gia Lai"</v>
      </c>
      <c r="N7612" t="str">
        <f t="shared" si="830"/>
        <v>"Xã Ia Bă - Huyện Ia Grai"</v>
      </c>
      <c r="O7612" t="str">
        <f>VLOOKUP(E7612,district_data,7,0)</f>
        <v>"res_district_628"</v>
      </c>
      <c r="P7612" t="str">
        <f t="shared" si="831"/>
        <v>"VN-64"</v>
      </c>
      <c r="Q7612" t="s">
        <v>1910</v>
      </c>
      <c r="R7612">
        <f t="shared" si="832"/>
        <v>1</v>
      </c>
    </row>
    <row r="7613" spans="1:18" ht="17" x14ac:dyDescent="0.15">
      <c r="A7613" s="8" t="s">
        <v>15677</v>
      </c>
      <c r="B7613" s="8" t="s">
        <v>15678</v>
      </c>
      <c r="C7613" s="8"/>
      <c r="D7613" s="8" t="s">
        <v>2174</v>
      </c>
      <c r="E7613" s="8" t="s">
        <v>1413</v>
      </c>
      <c r="F7613" s="8" t="s">
        <v>1414</v>
      </c>
      <c r="G7613" s="8" t="s">
        <v>158</v>
      </c>
      <c r="H7613" s="8" t="s">
        <v>157</v>
      </c>
      <c r="I7613" s="17" t="s">
        <v>28212</v>
      </c>
      <c r="J7613" s="19" t="str">
        <f t="shared" si="826"/>
        <v>"res_ward_7612"</v>
      </c>
      <c r="K7613" t="str">
        <f t="shared" si="827"/>
        <v>"Xã Ia Khai"</v>
      </c>
      <c r="L7613" t="str">
        <f t="shared" si="828"/>
        <v>"VN-64-628-23773"</v>
      </c>
      <c r="M7613" t="str">
        <f t="shared" si="829"/>
        <v>"Xã Ia Khai - Huyện Ia Grai - Tỉnh Gia Lai"</v>
      </c>
      <c r="N7613" t="str">
        <f t="shared" si="830"/>
        <v>"Xã Ia Khai - Huyện Ia Grai"</v>
      </c>
      <c r="O7613" t="str">
        <f>VLOOKUP(E7613,district_data,7,0)</f>
        <v>"res_district_628"</v>
      </c>
      <c r="P7613" t="str">
        <f t="shared" si="831"/>
        <v>"VN-64"</v>
      </c>
      <c r="Q7613" t="s">
        <v>1910</v>
      </c>
      <c r="R7613">
        <f t="shared" si="832"/>
        <v>1</v>
      </c>
    </row>
    <row r="7614" spans="1:18" ht="17" x14ac:dyDescent="0.15">
      <c r="A7614" s="8" t="s">
        <v>15679</v>
      </c>
      <c r="B7614" s="8" t="s">
        <v>15680</v>
      </c>
      <c r="C7614" s="8"/>
      <c r="D7614" s="8" t="s">
        <v>2174</v>
      </c>
      <c r="E7614" s="8" t="s">
        <v>1413</v>
      </c>
      <c r="F7614" s="8" t="s">
        <v>1414</v>
      </c>
      <c r="G7614" s="8" t="s">
        <v>158</v>
      </c>
      <c r="H7614" s="8" t="s">
        <v>157</v>
      </c>
      <c r="I7614" s="17" t="s">
        <v>28213</v>
      </c>
      <c r="J7614" s="19" t="str">
        <f t="shared" si="826"/>
        <v>"res_ward_7613"</v>
      </c>
      <c r="K7614" t="str">
        <f t="shared" si="827"/>
        <v>"Xã Ia KRai"</v>
      </c>
      <c r="L7614" t="str">
        <f t="shared" si="828"/>
        <v>"VN-64-628-23776"</v>
      </c>
      <c r="M7614" t="str">
        <f t="shared" si="829"/>
        <v>"Xã Ia KRai - Huyện Ia Grai - Tỉnh Gia Lai"</v>
      </c>
      <c r="N7614" t="str">
        <f t="shared" si="830"/>
        <v>"Xã Ia KRai - Huyện Ia Grai"</v>
      </c>
      <c r="O7614" t="str">
        <f>VLOOKUP(E7614,district_data,7,0)</f>
        <v>"res_district_628"</v>
      </c>
      <c r="P7614" t="str">
        <f t="shared" si="831"/>
        <v>"VN-64"</v>
      </c>
      <c r="Q7614" t="s">
        <v>1910</v>
      </c>
      <c r="R7614">
        <f t="shared" si="832"/>
        <v>1</v>
      </c>
    </row>
    <row r="7615" spans="1:18" ht="17" x14ac:dyDescent="0.15">
      <c r="A7615" s="8" t="s">
        <v>15681</v>
      </c>
      <c r="B7615" s="8" t="s">
        <v>15682</v>
      </c>
      <c r="C7615" s="8" t="s">
        <v>15683</v>
      </c>
      <c r="D7615" s="8" t="s">
        <v>2174</v>
      </c>
      <c r="E7615" s="8" t="s">
        <v>1413</v>
      </c>
      <c r="F7615" s="8" t="s">
        <v>1414</v>
      </c>
      <c r="G7615" s="8" t="s">
        <v>158</v>
      </c>
      <c r="H7615" s="8" t="s">
        <v>157</v>
      </c>
      <c r="I7615" s="17" t="s">
        <v>28214</v>
      </c>
      <c r="J7615" s="19" t="str">
        <f t="shared" si="826"/>
        <v>"res_ward_7614"</v>
      </c>
      <c r="K7615" t="str">
        <f t="shared" si="827"/>
        <v>"Xã Ia Grăng"</v>
      </c>
      <c r="L7615" t="str">
        <f t="shared" si="828"/>
        <v>"VN-64-628-23778"</v>
      </c>
      <c r="M7615" t="str">
        <f t="shared" si="829"/>
        <v>"Xã Ia Grăng - Huyện Ia Grai - Tỉnh Gia Lai"</v>
      </c>
      <c r="N7615" t="str">
        <f t="shared" si="830"/>
        <v>"Xã Ia Grăng - Huyện Ia Grai"</v>
      </c>
      <c r="O7615" t="str">
        <f>VLOOKUP(E7615,district_data,7,0)</f>
        <v>"res_district_628"</v>
      </c>
      <c r="P7615" t="str">
        <f t="shared" si="831"/>
        <v>"VN-64"</v>
      </c>
      <c r="Q7615" t="s">
        <v>1910</v>
      </c>
      <c r="R7615">
        <f t="shared" si="832"/>
        <v>1</v>
      </c>
    </row>
    <row r="7616" spans="1:18" ht="17" x14ac:dyDescent="0.15">
      <c r="A7616" s="8" t="s">
        <v>15684</v>
      </c>
      <c r="B7616" s="8" t="s">
        <v>15685</v>
      </c>
      <c r="C7616" s="8"/>
      <c r="D7616" s="8" t="s">
        <v>2174</v>
      </c>
      <c r="E7616" s="8" t="s">
        <v>1413</v>
      </c>
      <c r="F7616" s="8" t="s">
        <v>1414</v>
      </c>
      <c r="G7616" s="8" t="s">
        <v>158</v>
      </c>
      <c r="H7616" s="8" t="s">
        <v>157</v>
      </c>
      <c r="I7616" s="17" t="s">
        <v>28215</v>
      </c>
      <c r="J7616" s="19" t="str">
        <f t="shared" si="826"/>
        <v>"res_ward_7615"</v>
      </c>
      <c r="K7616" t="str">
        <f t="shared" si="827"/>
        <v>"Xã Ia Tô"</v>
      </c>
      <c r="L7616" t="str">
        <f t="shared" si="828"/>
        <v>"VN-64-628-23779"</v>
      </c>
      <c r="M7616" t="str">
        <f t="shared" si="829"/>
        <v>"Xã Ia Tô - Huyện Ia Grai - Tỉnh Gia Lai"</v>
      </c>
      <c r="N7616" t="str">
        <f t="shared" si="830"/>
        <v>"Xã Ia Tô - Huyện Ia Grai"</v>
      </c>
      <c r="O7616" t="str">
        <f>VLOOKUP(E7616,district_data,7,0)</f>
        <v>"res_district_628"</v>
      </c>
      <c r="P7616" t="str">
        <f t="shared" si="831"/>
        <v>"VN-64"</v>
      </c>
      <c r="Q7616" t="s">
        <v>1910</v>
      </c>
      <c r="R7616">
        <f t="shared" si="832"/>
        <v>1</v>
      </c>
    </row>
    <row r="7617" spans="1:18" ht="17" x14ac:dyDescent="0.15">
      <c r="A7617" s="8" t="s">
        <v>15686</v>
      </c>
      <c r="B7617" s="8" t="s">
        <v>15687</v>
      </c>
      <c r="C7617" s="8"/>
      <c r="D7617" s="8" t="s">
        <v>2174</v>
      </c>
      <c r="E7617" s="8" t="s">
        <v>1413</v>
      </c>
      <c r="F7617" s="8" t="s">
        <v>1414</v>
      </c>
      <c r="G7617" s="8" t="s">
        <v>158</v>
      </c>
      <c r="H7617" s="8" t="s">
        <v>157</v>
      </c>
      <c r="I7617" s="17" t="s">
        <v>28216</v>
      </c>
      <c r="J7617" s="19" t="str">
        <f t="shared" si="826"/>
        <v>"res_ward_7616"</v>
      </c>
      <c r="K7617" t="str">
        <f t="shared" si="827"/>
        <v>"Xã Ia O"</v>
      </c>
      <c r="L7617" t="str">
        <f t="shared" si="828"/>
        <v>"VN-64-628-23782"</v>
      </c>
      <c r="M7617" t="str">
        <f t="shared" si="829"/>
        <v>"Xã Ia O - Huyện Ia Grai - Tỉnh Gia Lai"</v>
      </c>
      <c r="N7617" t="str">
        <f t="shared" si="830"/>
        <v>"Xã Ia O - Huyện Ia Grai"</v>
      </c>
      <c r="O7617" t="str">
        <f>VLOOKUP(E7617,district_data,7,0)</f>
        <v>"res_district_628"</v>
      </c>
      <c r="P7617" t="str">
        <f t="shared" si="831"/>
        <v>"VN-64"</v>
      </c>
      <c r="Q7617" t="s">
        <v>1910</v>
      </c>
      <c r="R7617">
        <f t="shared" si="832"/>
        <v>1</v>
      </c>
    </row>
    <row r="7618" spans="1:18" ht="17" x14ac:dyDescent="0.15">
      <c r="A7618" s="8" t="s">
        <v>15688</v>
      </c>
      <c r="B7618" s="8" t="s">
        <v>15689</v>
      </c>
      <c r="C7618" s="8"/>
      <c r="D7618" s="8" t="s">
        <v>2174</v>
      </c>
      <c r="E7618" s="8" t="s">
        <v>1413</v>
      </c>
      <c r="F7618" s="8" t="s">
        <v>1414</v>
      </c>
      <c r="G7618" s="8" t="s">
        <v>158</v>
      </c>
      <c r="H7618" s="8" t="s">
        <v>157</v>
      </c>
      <c r="I7618" s="17" t="s">
        <v>28217</v>
      </c>
      <c r="J7618" s="19" t="str">
        <f t="shared" si="826"/>
        <v>"res_ward_7617"</v>
      </c>
      <c r="K7618" t="str">
        <f t="shared" si="827"/>
        <v>"Xã Ia Dêr"</v>
      </c>
      <c r="L7618" t="str">
        <f t="shared" si="828"/>
        <v>"VN-64-628-23785"</v>
      </c>
      <c r="M7618" t="str">
        <f t="shared" si="829"/>
        <v>"Xã Ia Dêr - Huyện Ia Grai - Tỉnh Gia Lai"</v>
      </c>
      <c r="N7618" t="str">
        <f t="shared" si="830"/>
        <v>"Xã Ia Dêr - Huyện Ia Grai"</v>
      </c>
      <c r="O7618" t="str">
        <f>VLOOKUP(E7618,district_data,7,0)</f>
        <v>"res_district_628"</v>
      </c>
      <c r="P7618" t="str">
        <f t="shared" si="831"/>
        <v>"VN-64"</v>
      </c>
      <c r="Q7618" t="s">
        <v>1910</v>
      </c>
      <c r="R7618">
        <f t="shared" si="832"/>
        <v>1</v>
      </c>
    </row>
    <row r="7619" spans="1:18" ht="17" x14ac:dyDescent="0.15">
      <c r="A7619" s="8" t="s">
        <v>15690</v>
      </c>
      <c r="B7619" s="8" t="s">
        <v>15691</v>
      </c>
      <c r="C7619" s="8"/>
      <c r="D7619" s="8" t="s">
        <v>2174</v>
      </c>
      <c r="E7619" s="8" t="s">
        <v>1413</v>
      </c>
      <c r="F7619" s="8" t="s">
        <v>1414</v>
      </c>
      <c r="G7619" s="8" t="s">
        <v>158</v>
      </c>
      <c r="H7619" s="8" t="s">
        <v>157</v>
      </c>
      <c r="I7619" s="17" t="s">
        <v>28218</v>
      </c>
      <c r="J7619" s="19" t="str">
        <f t="shared" ref="J7619:J7682" si="833">$T$2&amp;I7619&amp;$T$2</f>
        <v>"res_ward_7618"</v>
      </c>
      <c r="K7619" t="str">
        <f t="shared" ref="K7619:K7682" si="834">$T$2&amp;B7619&amp;$T$2</f>
        <v>"Xã Ia Chia"</v>
      </c>
      <c r="L7619" t="str">
        <f t="shared" ref="L7619:L7682" si="835">$T$2&amp;"VN-"&amp;G7619&amp;"-"&amp;E7619&amp;"-"&amp;A7619&amp;$T$2</f>
        <v>"VN-64-628-23788"</v>
      </c>
      <c r="M7619" t="str">
        <f t="shared" ref="M7619:M7682" si="836">$T$2&amp;B7619&amp;" - "&amp;F7619&amp;" - "&amp;H7619&amp;$T$2</f>
        <v>"Xã Ia Chia - Huyện Ia Grai - Tỉnh Gia Lai"</v>
      </c>
      <c r="N7619" t="str">
        <f t="shared" ref="N7619:N7682" si="837">$T$2&amp;B7619&amp;" - "&amp;F7619&amp;$T$2</f>
        <v>"Xã Ia Chia - Huyện Ia Grai"</v>
      </c>
      <c r="O7619" t="str">
        <f>VLOOKUP(E7619,district_data,7,0)</f>
        <v>"res_district_628"</v>
      </c>
      <c r="P7619" t="str">
        <f t="shared" ref="P7619:P7682" si="838">$T$2&amp;"VN-"&amp;G7619&amp;$T$2</f>
        <v>"VN-64"</v>
      </c>
      <c r="Q7619" t="s">
        <v>1910</v>
      </c>
      <c r="R7619">
        <f t="shared" ref="R7619:R7682" si="839">VLOOKUP(D7619,$U$2:$V$5,2,0)</f>
        <v>1</v>
      </c>
    </row>
    <row r="7620" spans="1:18" ht="17" x14ac:dyDescent="0.15">
      <c r="A7620" s="8" t="s">
        <v>15692</v>
      </c>
      <c r="B7620" s="8" t="s">
        <v>15693</v>
      </c>
      <c r="C7620" s="8"/>
      <c r="D7620" s="8" t="s">
        <v>2174</v>
      </c>
      <c r="E7620" s="8" t="s">
        <v>1413</v>
      </c>
      <c r="F7620" s="8" t="s">
        <v>1414</v>
      </c>
      <c r="G7620" s="8" t="s">
        <v>158</v>
      </c>
      <c r="H7620" s="8" t="s">
        <v>157</v>
      </c>
      <c r="I7620" s="17" t="s">
        <v>28219</v>
      </c>
      <c r="J7620" s="19" t="str">
        <f t="shared" si="833"/>
        <v>"res_ward_7619"</v>
      </c>
      <c r="K7620" t="str">
        <f t="shared" si="834"/>
        <v>"Xã Ia Pếch"</v>
      </c>
      <c r="L7620" t="str">
        <f t="shared" si="835"/>
        <v>"VN-64-628-23791"</v>
      </c>
      <c r="M7620" t="str">
        <f t="shared" si="836"/>
        <v>"Xã Ia Pếch - Huyện Ia Grai - Tỉnh Gia Lai"</v>
      </c>
      <c r="N7620" t="str">
        <f t="shared" si="837"/>
        <v>"Xã Ia Pếch - Huyện Ia Grai"</v>
      </c>
      <c r="O7620" t="str">
        <f>VLOOKUP(E7620,district_data,7,0)</f>
        <v>"res_district_628"</v>
      </c>
      <c r="P7620" t="str">
        <f t="shared" si="838"/>
        <v>"VN-64"</v>
      </c>
      <c r="Q7620" t="s">
        <v>1910</v>
      </c>
      <c r="R7620">
        <f t="shared" si="839"/>
        <v>1</v>
      </c>
    </row>
    <row r="7621" spans="1:18" ht="17" x14ac:dyDescent="0.15">
      <c r="A7621" s="8" t="s">
        <v>15694</v>
      </c>
      <c r="B7621" s="8" t="s">
        <v>15695</v>
      </c>
      <c r="C7621" s="8"/>
      <c r="D7621" s="8" t="s">
        <v>2171</v>
      </c>
      <c r="E7621" s="8" t="s">
        <v>1415</v>
      </c>
      <c r="F7621" s="8" t="s">
        <v>1416</v>
      </c>
      <c r="G7621" s="8" t="s">
        <v>158</v>
      </c>
      <c r="H7621" s="8" t="s">
        <v>157</v>
      </c>
      <c r="I7621" s="17" t="s">
        <v>28220</v>
      </c>
      <c r="J7621" s="19" t="str">
        <f t="shared" si="833"/>
        <v>"res_ward_7620"</v>
      </c>
      <c r="K7621" t="str">
        <f t="shared" si="834"/>
        <v>"Thị trấn Kon Dơng"</v>
      </c>
      <c r="L7621" t="str">
        <f t="shared" si="835"/>
        <v>"VN-64-629-23794"</v>
      </c>
      <c r="M7621" t="str">
        <f t="shared" si="836"/>
        <v>"Thị trấn Kon Dơng - Huyện Mang Yang - Tỉnh Gia Lai"</v>
      </c>
      <c r="N7621" t="str">
        <f t="shared" si="837"/>
        <v>"Thị trấn Kon Dơng - Huyện Mang Yang"</v>
      </c>
      <c r="O7621" t="str">
        <f>VLOOKUP(E7621,district_data,7,0)</f>
        <v>"res_district_629"</v>
      </c>
      <c r="P7621" t="str">
        <f t="shared" si="838"/>
        <v>"VN-64"</v>
      </c>
      <c r="Q7621" t="s">
        <v>1910</v>
      </c>
      <c r="R7621">
        <f t="shared" si="839"/>
        <v>2</v>
      </c>
    </row>
    <row r="7622" spans="1:18" ht="17" x14ac:dyDescent="0.15">
      <c r="A7622" s="8" t="s">
        <v>15696</v>
      </c>
      <c r="B7622" s="8" t="s">
        <v>15697</v>
      </c>
      <c r="C7622" s="8"/>
      <c r="D7622" s="8" t="s">
        <v>2174</v>
      </c>
      <c r="E7622" s="8" t="s">
        <v>1415</v>
      </c>
      <c r="F7622" s="8" t="s">
        <v>1416</v>
      </c>
      <c r="G7622" s="8" t="s">
        <v>158</v>
      </c>
      <c r="H7622" s="8" t="s">
        <v>157</v>
      </c>
      <c r="I7622" s="17" t="s">
        <v>28221</v>
      </c>
      <c r="J7622" s="19" t="str">
        <f t="shared" si="833"/>
        <v>"res_ward_7621"</v>
      </c>
      <c r="K7622" t="str">
        <f t="shared" si="834"/>
        <v>"Xã Ayun"</v>
      </c>
      <c r="L7622" t="str">
        <f t="shared" si="835"/>
        <v>"VN-64-629-23797"</v>
      </c>
      <c r="M7622" t="str">
        <f t="shared" si="836"/>
        <v>"Xã Ayun - Huyện Mang Yang - Tỉnh Gia Lai"</v>
      </c>
      <c r="N7622" t="str">
        <f t="shared" si="837"/>
        <v>"Xã Ayun - Huyện Mang Yang"</v>
      </c>
      <c r="O7622" t="str">
        <f>VLOOKUP(E7622,district_data,7,0)</f>
        <v>"res_district_629"</v>
      </c>
      <c r="P7622" t="str">
        <f t="shared" si="838"/>
        <v>"VN-64"</v>
      </c>
      <c r="Q7622" t="s">
        <v>1910</v>
      </c>
      <c r="R7622">
        <f t="shared" si="839"/>
        <v>1</v>
      </c>
    </row>
    <row r="7623" spans="1:18" ht="17" x14ac:dyDescent="0.15">
      <c r="A7623" s="8" t="s">
        <v>15698</v>
      </c>
      <c r="B7623" s="8" t="s">
        <v>15699</v>
      </c>
      <c r="C7623" s="8"/>
      <c r="D7623" s="8" t="s">
        <v>2174</v>
      </c>
      <c r="E7623" s="8" t="s">
        <v>1415</v>
      </c>
      <c r="F7623" s="8" t="s">
        <v>1416</v>
      </c>
      <c r="G7623" s="8" t="s">
        <v>158</v>
      </c>
      <c r="H7623" s="8" t="s">
        <v>157</v>
      </c>
      <c r="I7623" s="17" t="s">
        <v>28222</v>
      </c>
      <c r="J7623" s="19" t="str">
        <f t="shared" si="833"/>
        <v>"res_ward_7622"</v>
      </c>
      <c r="K7623" t="str">
        <f t="shared" si="834"/>
        <v>"Xã Đak Jơ Ta"</v>
      </c>
      <c r="L7623" t="str">
        <f t="shared" si="835"/>
        <v>"VN-64-629-23798"</v>
      </c>
      <c r="M7623" t="str">
        <f t="shared" si="836"/>
        <v>"Xã Đak Jơ Ta - Huyện Mang Yang - Tỉnh Gia Lai"</v>
      </c>
      <c r="N7623" t="str">
        <f t="shared" si="837"/>
        <v>"Xã Đak Jơ Ta - Huyện Mang Yang"</v>
      </c>
      <c r="O7623" t="str">
        <f>VLOOKUP(E7623,district_data,7,0)</f>
        <v>"res_district_629"</v>
      </c>
      <c r="P7623" t="str">
        <f t="shared" si="838"/>
        <v>"VN-64"</v>
      </c>
      <c r="Q7623" t="s">
        <v>1910</v>
      </c>
      <c r="R7623">
        <f t="shared" si="839"/>
        <v>1</v>
      </c>
    </row>
    <row r="7624" spans="1:18" ht="17" x14ac:dyDescent="0.15">
      <c r="A7624" s="8" t="s">
        <v>15700</v>
      </c>
      <c r="B7624" s="8" t="s">
        <v>15701</v>
      </c>
      <c r="C7624" s="8"/>
      <c r="D7624" s="8" t="s">
        <v>2174</v>
      </c>
      <c r="E7624" s="8" t="s">
        <v>1415</v>
      </c>
      <c r="F7624" s="8" t="s">
        <v>1416</v>
      </c>
      <c r="G7624" s="8" t="s">
        <v>158</v>
      </c>
      <c r="H7624" s="8" t="s">
        <v>157</v>
      </c>
      <c r="I7624" s="17" t="s">
        <v>28223</v>
      </c>
      <c r="J7624" s="19" t="str">
        <f t="shared" si="833"/>
        <v>"res_ward_7623"</v>
      </c>
      <c r="K7624" t="str">
        <f t="shared" si="834"/>
        <v>"Xã Đak Ta Ley"</v>
      </c>
      <c r="L7624" t="str">
        <f t="shared" si="835"/>
        <v>"VN-64-629-23799"</v>
      </c>
      <c r="M7624" t="str">
        <f t="shared" si="836"/>
        <v>"Xã Đak Ta Ley - Huyện Mang Yang - Tỉnh Gia Lai"</v>
      </c>
      <c r="N7624" t="str">
        <f t="shared" si="837"/>
        <v>"Xã Đak Ta Ley - Huyện Mang Yang"</v>
      </c>
      <c r="O7624" t="str">
        <f>VLOOKUP(E7624,district_data,7,0)</f>
        <v>"res_district_629"</v>
      </c>
      <c r="P7624" t="str">
        <f t="shared" si="838"/>
        <v>"VN-64"</v>
      </c>
      <c r="Q7624" t="s">
        <v>1910</v>
      </c>
      <c r="R7624">
        <f t="shared" si="839"/>
        <v>1</v>
      </c>
    </row>
    <row r="7625" spans="1:18" ht="17" x14ac:dyDescent="0.15">
      <c r="A7625" s="8" t="s">
        <v>15702</v>
      </c>
      <c r="B7625" s="8" t="s">
        <v>15703</v>
      </c>
      <c r="C7625" s="8"/>
      <c r="D7625" s="8" t="s">
        <v>2174</v>
      </c>
      <c r="E7625" s="8" t="s">
        <v>1415</v>
      </c>
      <c r="F7625" s="8" t="s">
        <v>1416</v>
      </c>
      <c r="G7625" s="8" t="s">
        <v>158</v>
      </c>
      <c r="H7625" s="8" t="s">
        <v>157</v>
      </c>
      <c r="I7625" s="17" t="s">
        <v>28224</v>
      </c>
      <c r="J7625" s="19" t="str">
        <f t="shared" si="833"/>
        <v>"res_ward_7624"</v>
      </c>
      <c r="K7625" t="str">
        <f t="shared" si="834"/>
        <v>"Xã Hra"</v>
      </c>
      <c r="L7625" t="str">
        <f t="shared" si="835"/>
        <v>"VN-64-629-23800"</v>
      </c>
      <c r="M7625" t="str">
        <f t="shared" si="836"/>
        <v>"Xã Hra - Huyện Mang Yang - Tỉnh Gia Lai"</v>
      </c>
      <c r="N7625" t="str">
        <f t="shared" si="837"/>
        <v>"Xã Hra - Huyện Mang Yang"</v>
      </c>
      <c r="O7625" t="str">
        <f>VLOOKUP(E7625,district_data,7,0)</f>
        <v>"res_district_629"</v>
      </c>
      <c r="P7625" t="str">
        <f t="shared" si="838"/>
        <v>"VN-64"</v>
      </c>
      <c r="Q7625" t="s">
        <v>1910</v>
      </c>
      <c r="R7625">
        <f t="shared" si="839"/>
        <v>1</v>
      </c>
    </row>
    <row r="7626" spans="1:18" ht="17" x14ac:dyDescent="0.15">
      <c r="A7626" s="8" t="s">
        <v>15704</v>
      </c>
      <c r="B7626" s="8" t="s">
        <v>15705</v>
      </c>
      <c r="C7626" s="8"/>
      <c r="D7626" s="8" t="s">
        <v>2174</v>
      </c>
      <c r="E7626" s="8" t="s">
        <v>1415</v>
      </c>
      <c r="F7626" s="8" t="s">
        <v>1416</v>
      </c>
      <c r="G7626" s="8" t="s">
        <v>158</v>
      </c>
      <c r="H7626" s="8" t="s">
        <v>157</v>
      </c>
      <c r="I7626" s="17" t="s">
        <v>28225</v>
      </c>
      <c r="J7626" s="19" t="str">
        <f t="shared" si="833"/>
        <v>"res_ward_7625"</v>
      </c>
      <c r="K7626" t="str">
        <f t="shared" si="834"/>
        <v>"Xã Đăk Yă"</v>
      </c>
      <c r="L7626" t="str">
        <f t="shared" si="835"/>
        <v>"VN-64-629-23803"</v>
      </c>
      <c r="M7626" t="str">
        <f t="shared" si="836"/>
        <v>"Xã Đăk Yă - Huyện Mang Yang - Tỉnh Gia Lai"</v>
      </c>
      <c r="N7626" t="str">
        <f t="shared" si="837"/>
        <v>"Xã Đăk Yă - Huyện Mang Yang"</v>
      </c>
      <c r="O7626" t="str">
        <f>VLOOKUP(E7626,district_data,7,0)</f>
        <v>"res_district_629"</v>
      </c>
      <c r="P7626" t="str">
        <f t="shared" si="838"/>
        <v>"VN-64"</v>
      </c>
      <c r="Q7626" t="s">
        <v>1910</v>
      </c>
      <c r="R7626">
        <f t="shared" si="839"/>
        <v>1</v>
      </c>
    </row>
    <row r="7627" spans="1:18" ht="17" x14ac:dyDescent="0.15">
      <c r="A7627" s="8" t="s">
        <v>15706</v>
      </c>
      <c r="B7627" s="8" t="s">
        <v>15707</v>
      </c>
      <c r="C7627" s="8"/>
      <c r="D7627" s="8" t="s">
        <v>2174</v>
      </c>
      <c r="E7627" s="8" t="s">
        <v>1415</v>
      </c>
      <c r="F7627" s="8" t="s">
        <v>1416</v>
      </c>
      <c r="G7627" s="8" t="s">
        <v>158</v>
      </c>
      <c r="H7627" s="8" t="s">
        <v>157</v>
      </c>
      <c r="I7627" s="17" t="s">
        <v>28226</v>
      </c>
      <c r="J7627" s="19" t="str">
        <f t="shared" si="833"/>
        <v>"res_ward_7626"</v>
      </c>
      <c r="K7627" t="str">
        <f t="shared" si="834"/>
        <v>"Xã Đăk Djrăng"</v>
      </c>
      <c r="L7627" t="str">
        <f t="shared" si="835"/>
        <v>"VN-64-629-23806"</v>
      </c>
      <c r="M7627" t="str">
        <f t="shared" si="836"/>
        <v>"Xã Đăk Djrăng - Huyện Mang Yang - Tỉnh Gia Lai"</v>
      </c>
      <c r="N7627" t="str">
        <f t="shared" si="837"/>
        <v>"Xã Đăk Djrăng - Huyện Mang Yang"</v>
      </c>
      <c r="O7627" t="str">
        <f>VLOOKUP(E7627,district_data,7,0)</f>
        <v>"res_district_629"</v>
      </c>
      <c r="P7627" t="str">
        <f t="shared" si="838"/>
        <v>"VN-64"</v>
      </c>
      <c r="Q7627" t="s">
        <v>1910</v>
      </c>
      <c r="R7627">
        <f t="shared" si="839"/>
        <v>1</v>
      </c>
    </row>
    <row r="7628" spans="1:18" ht="17" x14ac:dyDescent="0.15">
      <c r="A7628" s="8" t="s">
        <v>15708</v>
      </c>
      <c r="B7628" s="8" t="s">
        <v>15709</v>
      </c>
      <c r="C7628" s="8"/>
      <c r="D7628" s="8" t="s">
        <v>2174</v>
      </c>
      <c r="E7628" s="8" t="s">
        <v>1415</v>
      </c>
      <c r="F7628" s="8" t="s">
        <v>1416</v>
      </c>
      <c r="G7628" s="8" t="s">
        <v>158</v>
      </c>
      <c r="H7628" s="8" t="s">
        <v>157</v>
      </c>
      <c r="I7628" s="17" t="s">
        <v>28227</v>
      </c>
      <c r="J7628" s="19" t="str">
        <f t="shared" si="833"/>
        <v>"res_ward_7627"</v>
      </c>
      <c r="K7628" t="str">
        <f t="shared" si="834"/>
        <v>"Xã Lơ Pang"</v>
      </c>
      <c r="L7628" t="str">
        <f t="shared" si="835"/>
        <v>"VN-64-629-23809"</v>
      </c>
      <c r="M7628" t="str">
        <f t="shared" si="836"/>
        <v>"Xã Lơ Pang - Huyện Mang Yang - Tỉnh Gia Lai"</v>
      </c>
      <c r="N7628" t="str">
        <f t="shared" si="837"/>
        <v>"Xã Lơ Pang - Huyện Mang Yang"</v>
      </c>
      <c r="O7628" t="str">
        <f>VLOOKUP(E7628,district_data,7,0)</f>
        <v>"res_district_629"</v>
      </c>
      <c r="P7628" t="str">
        <f t="shared" si="838"/>
        <v>"VN-64"</v>
      </c>
      <c r="Q7628" t="s">
        <v>1910</v>
      </c>
      <c r="R7628">
        <f t="shared" si="839"/>
        <v>1</v>
      </c>
    </row>
    <row r="7629" spans="1:18" ht="17" x14ac:dyDescent="0.15">
      <c r="A7629" s="8" t="s">
        <v>15710</v>
      </c>
      <c r="B7629" s="8" t="s">
        <v>15711</v>
      </c>
      <c r="C7629" s="8"/>
      <c r="D7629" s="8" t="s">
        <v>2174</v>
      </c>
      <c r="E7629" s="8" t="s">
        <v>1415</v>
      </c>
      <c r="F7629" s="8" t="s">
        <v>1416</v>
      </c>
      <c r="G7629" s="8" t="s">
        <v>158</v>
      </c>
      <c r="H7629" s="8" t="s">
        <v>157</v>
      </c>
      <c r="I7629" s="17" t="s">
        <v>28228</v>
      </c>
      <c r="J7629" s="19" t="str">
        <f t="shared" si="833"/>
        <v>"res_ward_7628"</v>
      </c>
      <c r="K7629" t="str">
        <f t="shared" si="834"/>
        <v>"Xã Kon Thụp"</v>
      </c>
      <c r="L7629" t="str">
        <f t="shared" si="835"/>
        <v>"VN-64-629-23812"</v>
      </c>
      <c r="M7629" t="str">
        <f t="shared" si="836"/>
        <v>"Xã Kon Thụp - Huyện Mang Yang - Tỉnh Gia Lai"</v>
      </c>
      <c r="N7629" t="str">
        <f t="shared" si="837"/>
        <v>"Xã Kon Thụp - Huyện Mang Yang"</v>
      </c>
      <c r="O7629" t="str">
        <f>VLOOKUP(E7629,district_data,7,0)</f>
        <v>"res_district_629"</v>
      </c>
      <c r="P7629" t="str">
        <f t="shared" si="838"/>
        <v>"VN-64"</v>
      </c>
      <c r="Q7629" t="s">
        <v>1910</v>
      </c>
      <c r="R7629">
        <f t="shared" si="839"/>
        <v>1</v>
      </c>
    </row>
    <row r="7630" spans="1:18" ht="17" x14ac:dyDescent="0.15">
      <c r="A7630" s="8" t="s">
        <v>15712</v>
      </c>
      <c r="B7630" s="8" t="s">
        <v>15713</v>
      </c>
      <c r="C7630" s="8"/>
      <c r="D7630" s="8" t="s">
        <v>2174</v>
      </c>
      <c r="E7630" s="8" t="s">
        <v>1415</v>
      </c>
      <c r="F7630" s="8" t="s">
        <v>1416</v>
      </c>
      <c r="G7630" s="8" t="s">
        <v>158</v>
      </c>
      <c r="H7630" s="8" t="s">
        <v>157</v>
      </c>
      <c r="I7630" s="17" t="s">
        <v>28229</v>
      </c>
      <c r="J7630" s="19" t="str">
        <f t="shared" si="833"/>
        <v>"res_ward_7629"</v>
      </c>
      <c r="K7630" t="str">
        <f t="shared" si="834"/>
        <v>"Xã Đê Ar"</v>
      </c>
      <c r="L7630" t="str">
        <f t="shared" si="835"/>
        <v>"VN-64-629-23815"</v>
      </c>
      <c r="M7630" t="str">
        <f t="shared" si="836"/>
        <v>"Xã Đê Ar - Huyện Mang Yang - Tỉnh Gia Lai"</v>
      </c>
      <c r="N7630" t="str">
        <f t="shared" si="837"/>
        <v>"Xã Đê Ar - Huyện Mang Yang"</v>
      </c>
      <c r="O7630" t="str">
        <f>VLOOKUP(E7630,district_data,7,0)</f>
        <v>"res_district_629"</v>
      </c>
      <c r="P7630" t="str">
        <f t="shared" si="838"/>
        <v>"VN-64"</v>
      </c>
      <c r="Q7630" t="s">
        <v>1910</v>
      </c>
      <c r="R7630">
        <f t="shared" si="839"/>
        <v>1</v>
      </c>
    </row>
    <row r="7631" spans="1:18" ht="17" x14ac:dyDescent="0.15">
      <c r="A7631" s="8" t="s">
        <v>15714</v>
      </c>
      <c r="B7631" s="8" t="s">
        <v>15715</v>
      </c>
      <c r="C7631" s="8"/>
      <c r="D7631" s="8" t="s">
        <v>2174</v>
      </c>
      <c r="E7631" s="8" t="s">
        <v>1415</v>
      </c>
      <c r="F7631" s="8" t="s">
        <v>1416</v>
      </c>
      <c r="G7631" s="8" t="s">
        <v>158</v>
      </c>
      <c r="H7631" s="8" t="s">
        <v>157</v>
      </c>
      <c r="I7631" s="17" t="s">
        <v>28230</v>
      </c>
      <c r="J7631" s="19" t="str">
        <f t="shared" si="833"/>
        <v>"res_ward_7630"</v>
      </c>
      <c r="K7631" t="str">
        <f t="shared" si="834"/>
        <v>"Xã Kon Chiêng"</v>
      </c>
      <c r="L7631" t="str">
        <f t="shared" si="835"/>
        <v>"VN-64-629-23818"</v>
      </c>
      <c r="M7631" t="str">
        <f t="shared" si="836"/>
        <v>"Xã Kon Chiêng - Huyện Mang Yang - Tỉnh Gia Lai"</v>
      </c>
      <c r="N7631" t="str">
        <f t="shared" si="837"/>
        <v>"Xã Kon Chiêng - Huyện Mang Yang"</v>
      </c>
      <c r="O7631" t="str">
        <f>VLOOKUP(E7631,district_data,7,0)</f>
        <v>"res_district_629"</v>
      </c>
      <c r="P7631" t="str">
        <f t="shared" si="838"/>
        <v>"VN-64"</v>
      </c>
      <c r="Q7631" t="s">
        <v>1910</v>
      </c>
      <c r="R7631">
        <f t="shared" si="839"/>
        <v>1</v>
      </c>
    </row>
    <row r="7632" spans="1:18" ht="17" x14ac:dyDescent="0.15">
      <c r="A7632" s="8" t="s">
        <v>15716</v>
      </c>
      <c r="B7632" s="8" t="s">
        <v>15717</v>
      </c>
      <c r="C7632" s="8"/>
      <c r="D7632" s="8" t="s">
        <v>2174</v>
      </c>
      <c r="E7632" s="8" t="s">
        <v>1415</v>
      </c>
      <c r="F7632" s="8" t="s">
        <v>1416</v>
      </c>
      <c r="G7632" s="8" t="s">
        <v>158</v>
      </c>
      <c r="H7632" s="8" t="s">
        <v>157</v>
      </c>
      <c r="I7632" s="17" t="s">
        <v>28231</v>
      </c>
      <c r="J7632" s="19" t="str">
        <f t="shared" si="833"/>
        <v>"res_ward_7631"</v>
      </c>
      <c r="K7632" t="str">
        <f t="shared" si="834"/>
        <v>"Xã Đăk Trôi"</v>
      </c>
      <c r="L7632" t="str">
        <f t="shared" si="835"/>
        <v>"VN-64-629-23821"</v>
      </c>
      <c r="M7632" t="str">
        <f t="shared" si="836"/>
        <v>"Xã Đăk Trôi - Huyện Mang Yang - Tỉnh Gia Lai"</v>
      </c>
      <c r="N7632" t="str">
        <f t="shared" si="837"/>
        <v>"Xã Đăk Trôi - Huyện Mang Yang"</v>
      </c>
      <c r="O7632" t="str">
        <f>VLOOKUP(E7632,district_data,7,0)</f>
        <v>"res_district_629"</v>
      </c>
      <c r="P7632" t="str">
        <f t="shared" si="838"/>
        <v>"VN-64"</v>
      </c>
      <c r="Q7632" t="s">
        <v>1910</v>
      </c>
      <c r="R7632">
        <f t="shared" si="839"/>
        <v>1</v>
      </c>
    </row>
    <row r="7633" spans="1:18" ht="17" x14ac:dyDescent="0.15">
      <c r="A7633" s="8" t="s">
        <v>15718</v>
      </c>
      <c r="B7633" s="8" t="s">
        <v>15719</v>
      </c>
      <c r="C7633" s="8"/>
      <c r="D7633" s="8" t="s">
        <v>2171</v>
      </c>
      <c r="E7633" s="8" t="s">
        <v>1417</v>
      </c>
      <c r="F7633" s="8" t="s">
        <v>1418</v>
      </c>
      <c r="G7633" s="8" t="s">
        <v>158</v>
      </c>
      <c r="H7633" s="8" t="s">
        <v>157</v>
      </c>
      <c r="I7633" s="17" t="s">
        <v>28232</v>
      </c>
      <c r="J7633" s="19" t="str">
        <f t="shared" si="833"/>
        <v>"res_ward_7632"</v>
      </c>
      <c r="K7633" t="str">
        <f t="shared" si="834"/>
        <v>"Thị trấn Kông Chro"</v>
      </c>
      <c r="L7633" t="str">
        <f t="shared" si="835"/>
        <v>"VN-64-630-23824"</v>
      </c>
      <c r="M7633" t="str">
        <f t="shared" si="836"/>
        <v>"Thị trấn Kông Chro - Huyện Kông Chro - Tỉnh Gia Lai"</v>
      </c>
      <c r="N7633" t="str">
        <f t="shared" si="837"/>
        <v>"Thị trấn Kông Chro - Huyện Kông Chro"</v>
      </c>
      <c r="O7633" t="str">
        <f>VLOOKUP(E7633,district_data,7,0)</f>
        <v>"res_district_630"</v>
      </c>
      <c r="P7633" t="str">
        <f t="shared" si="838"/>
        <v>"VN-64"</v>
      </c>
      <c r="Q7633" t="s">
        <v>1910</v>
      </c>
      <c r="R7633">
        <f t="shared" si="839"/>
        <v>2</v>
      </c>
    </row>
    <row r="7634" spans="1:18" ht="17" x14ac:dyDescent="0.15">
      <c r="A7634" s="8" t="s">
        <v>15720</v>
      </c>
      <c r="B7634" s="8" t="s">
        <v>15721</v>
      </c>
      <c r="C7634" s="8"/>
      <c r="D7634" s="8" t="s">
        <v>2174</v>
      </c>
      <c r="E7634" s="8" t="s">
        <v>1417</v>
      </c>
      <c r="F7634" s="8" t="s">
        <v>1418</v>
      </c>
      <c r="G7634" s="8" t="s">
        <v>158</v>
      </c>
      <c r="H7634" s="8" t="s">
        <v>157</v>
      </c>
      <c r="I7634" s="17" t="s">
        <v>28233</v>
      </c>
      <c r="J7634" s="19" t="str">
        <f t="shared" si="833"/>
        <v>"res_ward_7633"</v>
      </c>
      <c r="K7634" t="str">
        <f t="shared" si="834"/>
        <v>"Xã Chư Krêy"</v>
      </c>
      <c r="L7634" t="str">
        <f t="shared" si="835"/>
        <v>"VN-64-630-23827"</v>
      </c>
      <c r="M7634" t="str">
        <f t="shared" si="836"/>
        <v>"Xã Chư Krêy - Huyện Kông Chro - Tỉnh Gia Lai"</v>
      </c>
      <c r="N7634" t="str">
        <f t="shared" si="837"/>
        <v>"Xã Chư Krêy - Huyện Kông Chro"</v>
      </c>
      <c r="O7634" t="str">
        <f>VLOOKUP(E7634,district_data,7,0)</f>
        <v>"res_district_630"</v>
      </c>
      <c r="P7634" t="str">
        <f t="shared" si="838"/>
        <v>"VN-64"</v>
      </c>
      <c r="Q7634" t="s">
        <v>1910</v>
      </c>
      <c r="R7634">
        <f t="shared" si="839"/>
        <v>1</v>
      </c>
    </row>
    <row r="7635" spans="1:18" ht="17" x14ac:dyDescent="0.15">
      <c r="A7635" s="8" t="s">
        <v>15722</v>
      </c>
      <c r="B7635" s="8" t="s">
        <v>14292</v>
      </c>
      <c r="C7635" s="8"/>
      <c r="D7635" s="8" t="s">
        <v>2174</v>
      </c>
      <c r="E7635" s="8" t="s">
        <v>1417</v>
      </c>
      <c r="F7635" s="8" t="s">
        <v>1418</v>
      </c>
      <c r="G7635" s="8" t="s">
        <v>158</v>
      </c>
      <c r="H7635" s="8" t="s">
        <v>157</v>
      </c>
      <c r="I7635" s="17" t="s">
        <v>28234</v>
      </c>
      <c r="J7635" s="19" t="str">
        <f t="shared" si="833"/>
        <v>"res_ward_7634"</v>
      </c>
      <c r="K7635" t="str">
        <f t="shared" si="834"/>
        <v>"Xã An Trung"</v>
      </c>
      <c r="L7635" t="str">
        <f t="shared" si="835"/>
        <v>"VN-64-630-23830"</v>
      </c>
      <c r="M7635" t="str">
        <f t="shared" si="836"/>
        <v>"Xã An Trung - Huyện Kông Chro - Tỉnh Gia Lai"</v>
      </c>
      <c r="N7635" t="str">
        <f t="shared" si="837"/>
        <v>"Xã An Trung - Huyện Kông Chro"</v>
      </c>
      <c r="O7635" t="str">
        <f>VLOOKUP(E7635,district_data,7,0)</f>
        <v>"res_district_630"</v>
      </c>
      <c r="P7635" t="str">
        <f t="shared" si="838"/>
        <v>"VN-64"</v>
      </c>
      <c r="Q7635" t="s">
        <v>1910</v>
      </c>
      <c r="R7635">
        <f t="shared" si="839"/>
        <v>1</v>
      </c>
    </row>
    <row r="7636" spans="1:18" ht="17" x14ac:dyDescent="0.15">
      <c r="A7636" s="8" t="s">
        <v>15723</v>
      </c>
      <c r="B7636" s="8" t="s">
        <v>15724</v>
      </c>
      <c r="C7636" s="8"/>
      <c r="D7636" s="8" t="s">
        <v>2174</v>
      </c>
      <c r="E7636" s="8" t="s">
        <v>1417</v>
      </c>
      <c r="F7636" s="8" t="s">
        <v>1418</v>
      </c>
      <c r="G7636" s="8" t="s">
        <v>158</v>
      </c>
      <c r="H7636" s="8" t="s">
        <v>157</v>
      </c>
      <c r="I7636" s="17" t="s">
        <v>28235</v>
      </c>
      <c r="J7636" s="19" t="str">
        <f t="shared" si="833"/>
        <v>"res_ward_7635"</v>
      </c>
      <c r="K7636" t="str">
        <f t="shared" si="834"/>
        <v>"Xã Kông Yang"</v>
      </c>
      <c r="L7636" t="str">
        <f t="shared" si="835"/>
        <v>"VN-64-630-23833"</v>
      </c>
      <c r="M7636" t="str">
        <f t="shared" si="836"/>
        <v>"Xã Kông Yang - Huyện Kông Chro - Tỉnh Gia Lai"</v>
      </c>
      <c r="N7636" t="str">
        <f t="shared" si="837"/>
        <v>"Xã Kông Yang - Huyện Kông Chro"</v>
      </c>
      <c r="O7636" t="str">
        <f>VLOOKUP(E7636,district_data,7,0)</f>
        <v>"res_district_630"</v>
      </c>
      <c r="P7636" t="str">
        <f t="shared" si="838"/>
        <v>"VN-64"</v>
      </c>
      <c r="Q7636" t="s">
        <v>1910</v>
      </c>
      <c r="R7636">
        <f t="shared" si="839"/>
        <v>1</v>
      </c>
    </row>
    <row r="7637" spans="1:18" ht="17" x14ac:dyDescent="0.15">
      <c r="A7637" s="8" t="s">
        <v>15725</v>
      </c>
      <c r="B7637" s="8" t="s">
        <v>15726</v>
      </c>
      <c r="C7637" s="8"/>
      <c r="D7637" s="8" t="s">
        <v>2174</v>
      </c>
      <c r="E7637" s="8" t="s">
        <v>1417</v>
      </c>
      <c r="F7637" s="8" t="s">
        <v>1418</v>
      </c>
      <c r="G7637" s="8" t="s">
        <v>158</v>
      </c>
      <c r="H7637" s="8" t="s">
        <v>157</v>
      </c>
      <c r="I7637" s="17" t="s">
        <v>28236</v>
      </c>
      <c r="J7637" s="19" t="str">
        <f t="shared" si="833"/>
        <v>"res_ward_7636"</v>
      </c>
      <c r="K7637" t="str">
        <f t="shared" si="834"/>
        <v>"Xã Đăk Tơ Pang"</v>
      </c>
      <c r="L7637" t="str">
        <f t="shared" si="835"/>
        <v>"VN-64-630-23836"</v>
      </c>
      <c r="M7637" t="str">
        <f t="shared" si="836"/>
        <v>"Xã Đăk Tơ Pang - Huyện Kông Chro - Tỉnh Gia Lai"</v>
      </c>
      <c r="N7637" t="str">
        <f t="shared" si="837"/>
        <v>"Xã Đăk Tơ Pang - Huyện Kông Chro"</v>
      </c>
      <c r="O7637" t="str">
        <f>VLOOKUP(E7637,district_data,7,0)</f>
        <v>"res_district_630"</v>
      </c>
      <c r="P7637" t="str">
        <f t="shared" si="838"/>
        <v>"VN-64"</v>
      </c>
      <c r="Q7637" t="s">
        <v>1910</v>
      </c>
      <c r="R7637">
        <f t="shared" si="839"/>
        <v>1</v>
      </c>
    </row>
    <row r="7638" spans="1:18" ht="17" x14ac:dyDescent="0.15">
      <c r="A7638" s="8" t="s">
        <v>15727</v>
      </c>
      <c r="B7638" s="8" t="s">
        <v>15728</v>
      </c>
      <c r="C7638" s="8"/>
      <c r="D7638" s="8" t="s">
        <v>2174</v>
      </c>
      <c r="E7638" s="8" t="s">
        <v>1417</v>
      </c>
      <c r="F7638" s="8" t="s">
        <v>1418</v>
      </c>
      <c r="G7638" s="8" t="s">
        <v>158</v>
      </c>
      <c r="H7638" s="8" t="s">
        <v>157</v>
      </c>
      <c r="I7638" s="17" t="s">
        <v>28237</v>
      </c>
      <c r="J7638" s="19" t="str">
        <f t="shared" si="833"/>
        <v>"res_ward_7637"</v>
      </c>
      <c r="K7638" t="str">
        <f t="shared" si="834"/>
        <v>"Xã SRó"</v>
      </c>
      <c r="L7638" t="str">
        <f t="shared" si="835"/>
        <v>"VN-64-630-23839"</v>
      </c>
      <c r="M7638" t="str">
        <f t="shared" si="836"/>
        <v>"Xã SRó - Huyện Kông Chro - Tỉnh Gia Lai"</v>
      </c>
      <c r="N7638" t="str">
        <f t="shared" si="837"/>
        <v>"Xã SRó - Huyện Kông Chro"</v>
      </c>
      <c r="O7638" t="str">
        <f>VLOOKUP(E7638,district_data,7,0)</f>
        <v>"res_district_630"</v>
      </c>
      <c r="P7638" t="str">
        <f t="shared" si="838"/>
        <v>"VN-64"</v>
      </c>
      <c r="Q7638" t="s">
        <v>1910</v>
      </c>
      <c r="R7638">
        <f t="shared" si="839"/>
        <v>1</v>
      </c>
    </row>
    <row r="7639" spans="1:18" ht="17" x14ac:dyDescent="0.15">
      <c r="A7639" s="8" t="s">
        <v>15729</v>
      </c>
      <c r="B7639" s="8" t="s">
        <v>15730</v>
      </c>
      <c r="C7639" s="8" t="s">
        <v>15731</v>
      </c>
      <c r="D7639" s="8" t="s">
        <v>2174</v>
      </c>
      <c r="E7639" s="8" t="s">
        <v>1417</v>
      </c>
      <c r="F7639" s="8" t="s">
        <v>1418</v>
      </c>
      <c r="G7639" s="8" t="s">
        <v>158</v>
      </c>
      <c r="H7639" s="8" t="s">
        <v>157</v>
      </c>
      <c r="I7639" s="17" t="s">
        <v>28238</v>
      </c>
      <c r="J7639" s="19" t="str">
        <f t="shared" si="833"/>
        <v>"res_ward_7638"</v>
      </c>
      <c r="K7639" t="str">
        <f t="shared" si="834"/>
        <v>"Xã Đắk Kơ Ning"</v>
      </c>
      <c r="L7639" t="str">
        <f t="shared" si="835"/>
        <v>"VN-64-630-23840"</v>
      </c>
      <c r="M7639" t="str">
        <f t="shared" si="836"/>
        <v>"Xã Đắk Kơ Ning - Huyện Kông Chro - Tỉnh Gia Lai"</v>
      </c>
      <c r="N7639" t="str">
        <f t="shared" si="837"/>
        <v>"Xã Đắk Kơ Ning - Huyện Kông Chro"</v>
      </c>
      <c r="O7639" t="str">
        <f>VLOOKUP(E7639,district_data,7,0)</f>
        <v>"res_district_630"</v>
      </c>
      <c r="P7639" t="str">
        <f t="shared" si="838"/>
        <v>"VN-64"</v>
      </c>
      <c r="Q7639" t="s">
        <v>1910</v>
      </c>
      <c r="R7639">
        <f t="shared" si="839"/>
        <v>1</v>
      </c>
    </row>
    <row r="7640" spans="1:18" ht="17" x14ac:dyDescent="0.15">
      <c r="A7640" s="8" t="s">
        <v>15732</v>
      </c>
      <c r="B7640" s="8" t="s">
        <v>15733</v>
      </c>
      <c r="C7640" s="8"/>
      <c r="D7640" s="8" t="s">
        <v>2174</v>
      </c>
      <c r="E7640" s="8" t="s">
        <v>1417</v>
      </c>
      <c r="F7640" s="8" t="s">
        <v>1418</v>
      </c>
      <c r="G7640" s="8" t="s">
        <v>158</v>
      </c>
      <c r="H7640" s="8" t="s">
        <v>157</v>
      </c>
      <c r="I7640" s="17" t="s">
        <v>28239</v>
      </c>
      <c r="J7640" s="19" t="str">
        <f t="shared" si="833"/>
        <v>"res_ward_7639"</v>
      </c>
      <c r="K7640" t="str">
        <f t="shared" si="834"/>
        <v>"Xã Đăk Song"</v>
      </c>
      <c r="L7640" t="str">
        <f t="shared" si="835"/>
        <v>"VN-64-630-23842"</v>
      </c>
      <c r="M7640" t="str">
        <f t="shared" si="836"/>
        <v>"Xã Đăk Song - Huyện Kông Chro - Tỉnh Gia Lai"</v>
      </c>
      <c r="N7640" t="str">
        <f t="shared" si="837"/>
        <v>"Xã Đăk Song - Huyện Kông Chro"</v>
      </c>
      <c r="O7640" t="str">
        <f>VLOOKUP(E7640,district_data,7,0)</f>
        <v>"res_district_630"</v>
      </c>
      <c r="P7640" t="str">
        <f t="shared" si="838"/>
        <v>"VN-64"</v>
      </c>
      <c r="Q7640" t="s">
        <v>1910</v>
      </c>
      <c r="R7640">
        <f t="shared" si="839"/>
        <v>1</v>
      </c>
    </row>
    <row r="7641" spans="1:18" ht="17" x14ac:dyDescent="0.15">
      <c r="A7641" s="8" t="s">
        <v>15734</v>
      </c>
      <c r="B7641" s="8" t="s">
        <v>15735</v>
      </c>
      <c r="C7641" s="8" t="s">
        <v>15736</v>
      </c>
      <c r="D7641" s="8" t="s">
        <v>2174</v>
      </c>
      <c r="E7641" s="8" t="s">
        <v>1417</v>
      </c>
      <c r="F7641" s="8" t="s">
        <v>1418</v>
      </c>
      <c r="G7641" s="8" t="s">
        <v>158</v>
      </c>
      <c r="H7641" s="8" t="s">
        <v>157</v>
      </c>
      <c r="I7641" s="17" t="s">
        <v>28240</v>
      </c>
      <c r="J7641" s="19" t="str">
        <f t="shared" si="833"/>
        <v>"res_ward_7640"</v>
      </c>
      <c r="K7641" t="str">
        <f t="shared" si="834"/>
        <v>"Xã Đăk Pling"</v>
      </c>
      <c r="L7641" t="str">
        <f t="shared" si="835"/>
        <v>"VN-64-630-23843"</v>
      </c>
      <c r="M7641" t="str">
        <f t="shared" si="836"/>
        <v>"Xã Đăk Pling - Huyện Kông Chro - Tỉnh Gia Lai"</v>
      </c>
      <c r="N7641" t="str">
        <f t="shared" si="837"/>
        <v>"Xã Đăk Pling - Huyện Kông Chro"</v>
      </c>
      <c r="O7641" t="str">
        <f>VLOOKUP(E7641,district_data,7,0)</f>
        <v>"res_district_630"</v>
      </c>
      <c r="P7641" t="str">
        <f t="shared" si="838"/>
        <v>"VN-64"</v>
      </c>
      <c r="Q7641" t="s">
        <v>1910</v>
      </c>
      <c r="R7641">
        <f t="shared" si="839"/>
        <v>1</v>
      </c>
    </row>
    <row r="7642" spans="1:18" ht="17" x14ac:dyDescent="0.15">
      <c r="A7642" s="8" t="s">
        <v>15737</v>
      </c>
      <c r="B7642" s="8" t="s">
        <v>15738</v>
      </c>
      <c r="C7642" s="8"/>
      <c r="D7642" s="8" t="s">
        <v>2174</v>
      </c>
      <c r="E7642" s="8" t="s">
        <v>1417</v>
      </c>
      <c r="F7642" s="8" t="s">
        <v>1418</v>
      </c>
      <c r="G7642" s="8" t="s">
        <v>158</v>
      </c>
      <c r="H7642" s="8" t="s">
        <v>157</v>
      </c>
      <c r="I7642" s="17" t="s">
        <v>28241</v>
      </c>
      <c r="J7642" s="19" t="str">
        <f t="shared" si="833"/>
        <v>"res_ward_7641"</v>
      </c>
      <c r="K7642" t="str">
        <f t="shared" si="834"/>
        <v>"Xã Yang Trung"</v>
      </c>
      <c r="L7642" t="str">
        <f t="shared" si="835"/>
        <v>"VN-64-630-23845"</v>
      </c>
      <c r="M7642" t="str">
        <f t="shared" si="836"/>
        <v>"Xã Yang Trung - Huyện Kông Chro - Tỉnh Gia Lai"</v>
      </c>
      <c r="N7642" t="str">
        <f t="shared" si="837"/>
        <v>"Xã Yang Trung - Huyện Kông Chro"</v>
      </c>
      <c r="O7642" t="str">
        <f>VLOOKUP(E7642,district_data,7,0)</f>
        <v>"res_district_630"</v>
      </c>
      <c r="P7642" t="str">
        <f t="shared" si="838"/>
        <v>"VN-64"</v>
      </c>
      <c r="Q7642" t="s">
        <v>1910</v>
      </c>
      <c r="R7642">
        <f t="shared" si="839"/>
        <v>1</v>
      </c>
    </row>
    <row r="7643" spans="1:18" ht="17" x14ac:dyDescent="0.15">
      <c r="A7643" s="8" t="s">
        <v>15739</v>
      </c>
      <c r="B7643" s="8" t="s">
        <v>15740</v>
      </c>
      <c r="C7643" s="8" t="s">
        <v>15741</v>
      </c>
      <c r="D7643" s="8" t="s">
        <v>2174</v>
      </c>
      <c r="E7643" s="8" t="s">
        <v>1417</v>
      </c>
      <c r="F7643" s="8" t="s">
        <v>1418</v>
      </c>
      <c r="G7643" s="8" t="s">
        <v>158</v>
      </c>
      <c r="H7643" s="8" t="s">
        <v>157</v>
      </c>
      <c r="I7643" s="17" t="s">
        <v>28242</v>
      </c>
      <c r="J7643" s="19" t="str">
        <f t="shared" si="833"/>
        <v>"res_ward_7642"</v>
      </c>
      <c r="K7643" t="str">
        <f t="shared" si="834"/>
        <v>"Xã Đăk Pơ Pho"</v>
      </c>
      <c r="L7643" t="str">
        <f t="shared" si="835"/>
        <v>"VN-64-630-23846"</v>
      </c>
      <c r="M7643" t="str">
        <f t="shared" si="836"/>
        <v>"Xã Đăk Pơ Pho - Huyện Kông Chro - Tỉnh Gia Lai"</v>
      </c>
      <c r="N7643" t="str">
        <f t="shared" si="837"/>
        <v>"Xã Đăk Pơ Pho - Huyện Kông Chro"</v>
      </c>
      <c r="O7643" t="str">
        <f>VLOOKUP(E7643,district_data,7,0)</f>
        <v>"res_district_630"</v>
      </c>
      <c r="P7643" t="str">
        <f t="shared" si="838"/>
        <v>"VN-64"</v>
      </c>
      <c r="Q7643" t="s">
        <v>1910</v>
      </c>
      <c r="R7643">
        <f t="shared" si="839"/>
        <v>1</v>
      </c>
    </row>
    <row r="7644" spans="1:18" ht="17" x14ac:dyDescent="0.15">
      <c r="A7644" s="8" t="s">
        <v>15742</v>
      </c>
      <c r="B7644" s="8" t="s">
        <v>15743</v>
      </c>
      <c r="C7644" s="8"/>
      <c r="D7644" s="8" t="s">
        <v>2174</v>
      </c>
      <c r="E7644" s="8" t="s">
        <v>1417</v>
      </c>
      <c r="F7644" s="8" t="s">
        <v>1418</v>
      </c>
      <c r="G7644" s="8" t="s">
        <v>158</v>
      </c>
      <c r="H7644" s="8" t="s">
        <v>157</v>
      </c>
      <c r="I7644" s="17" t="s">
        <v>28243</v>
      </c>
      <c r="J7644" s="19" t="str">
        <f t="shared" si="833"/>
        <v>"res_ward_7643"</v>
      </c>
      <c r="K7644" t="str">
        <f t="shared" si="834"/>
        <v>"Xã Ya Ma"</v>
      </c>
      <c r="L7644" t="str">
        <f t="shared" si="835"/>
        <v>"VN-64-630-23848"</v>
      </c>
      <c r="M7644" t="str">
        <f t="shared" si="836"/>
        <v>"Xã Ya Ma - Huyện Kông Chro - Tỉnh Gia Lai"</v>
      </c>
      <c r="N7644" t="str">
        <f t="shared" si="837"/>
        <v>"Xã Ya Ma - Huyện Kông Chro"</v>
      </c>
      <c r="O7644" t="str">
        <f>VLOOKUP(E7644,district_data,7,0)</f>
        <v>"res_district_630"</v>
      </c>
      <c r="P7644" t="str">
        <f t="shared" si="838"/>
        <v>"VN-64"</v>
      </c>
      <c r="Q7644" t="s">
        <v>1910</v>
      </c>
      <c r="R7644">
        <f t="shared" si="839"/>
        <v>1</v>
      </c>
    </row>
    <row r="7645" spans="1:18" ht="17" x14ac:dyDescent="0.15">
      <c r="A7645" s="8" t="s">
        <v>15744</v>
      </c>
      <c r="B7645" s="8" t="s">
        <v>15745</v>
      </c>
      <c r="C7645" s="8"/>
      <c r="D7645" s="8" t="s">
        <v>2174</v>
      </c>
      <c r="E7645" s="8" t="s">
        <v>1417</v>
      </c>
      <c r="F7645" s="8" t="s">
        <v>1418</v>
      </c>
      <c r="G7645" s="8" t="s">
        <v>158</v>
      </c>
      <c r="H7645" s="8" t="s">
        <v>157</v>
      </c>
      <c r="I7645" s="17" t="s">
        <v>28244</v>
      </c>
      <c r="J7645" s="19" t="str">
        <f t="shared" si="833"/>
        <v>"res_ward_7644"</v>
      </c>
      <c r="K7645" t="str">
        <f t="shared" si="834"/>
        <v>"Xã Chơ Long"</v>
      </c>
      <c r="L7645" t="str">
        <f t="shared" si="835"/>
        <v>"VN-64-630-23851"</v>
      </c>
      <c r="M7645" t="str">
        <f t="shared" si="836"/>
        <v>"Xã Chơ Long - Huyện Kông Chro - Tỉnh Gia Lai"</v>
      </c>
      <c r="N7645" t="str">
        <f t="shared" si="837"/>
        <v>"Xã Chơ Long - Huyện Kông Chro"</v>
      </c>
      <c r="O7645" t="str">
        <f>VLOOKUP(E7645,district_data,7,0)</f>
        <v>"res_district_630"</v>
      </c>
      <c r="P7645" t="str">
        <f t="shared" si="838"/>
        <v>"VN-64"</v>
      </c>
      <c r="Q7645" t="s">
        <v>1910</v>
      </c>
      <c r="R7645">
        <f t="shared" si="839"/>
        <v>1</v>
      </c>
    </row>
    <row r="7646" spans="1:18" ht="17" x14ac:dyDescent="0.15">
      <c r="A7646" s="8" t="s">
        <v>15746</v>
      </c>
      <c r="B7646" s="8" t="s">
        <v>15747</v>
      </c>
      <c r="C7646" s="8"/>
      <c r="D7646" s="8" t="s">
        <v>2174</v>
      </c>
      <c r="E7646" s="8" t="s">
        <v>1417</v>
      </c>
      <c r="F7646" s="8" t="s">
        <v>1418</v>
      </c>
      <c r="G7646" s="8" t="s">
        <v>158</v>
      </c>
      <c r="H7646" s="8" t="s">
        <v>157</v>
      </c>
      <c r="I7646" s="17" t="s">
        <v>28245</v>
      </c>
      <c r="J7646" s="19" t="str">
        <f t="shared" si="833"/>
        <v>"res_ward_7645"</v>
      </c>
      <c r="K7646" t="str">
        <f t="shared" si="834"/>
        <v>"Xã Yang Nam"</v>
      </c>
      <c r="L7646" t="str">
        <f t="shared" si="835"/>
        <v>"VN-64-630-23854"</v>
      </c>
      <c r="M7646" t="str">
        <f t="shared" si="836"/>
        <v>"Xã Yang Nam - Huyện Kông Chro - Tỉnh Gia Lai"</v>
      </c>
      <c r="N7646" t="str">
        <f t="shared" si="837"/>
        <v>"Xã Yang Nam - Huyện Kông Chro"</v>
      </c>
      <c r="O7646" t="str">
        <f>VLOOKUP(E7646,district_data,7,0)</f>
        <v>"res_district_630"</v>
      </c>
      <c r="P7646" t="str">
        <f t="shared" si="838"/>
        <v>"VN-64"</v>
      </c>
      <c r="Q7646" t="s">
        <v>1910</v>
      </c>
      <c r="R7646">
        <f t="shared" si="839"/>
        <v>1</v>
      </c>
    </row>
    <row r="7647" spans="1:18" ht="17" x14ac:dyDescent="0.15">
      <c r="A7647" s="8" t="s">
        <v>15748</v>
      </c>
      <c r="B7647" s="8" t="s">
        <v>15749</v>
      </c>
      <c r="C7647" s="8"/>
      <c r="D7647" s="8" t="s">
        <v>2171</v>
      </c>
      <c r="E7647" s="8" t="s">
        <v>1419</v>
      </c>
      <c r="F7647" s="8" t="s">
        <v>1420</v>
      </c>
      <c r="G7647" s="8" t="s">
        <v>158</v>
      </c>
      <c r="H7647" s="8" t="s">
        <v>157</v>
      </c>
      <c r="I7647" s="17" t="s">
        <v>28246</v>
      </c>
      <c r="J7647" s="19" t="str">
        <f t="shared" si="833"/>
        <v>"res_ward_7646"</v>
      </c>
      <c r="K7647" t="str">
        <f t="shared" si="834"/>
        <v>"Thị trấn Chư Ty"</v>
      </c>
      <c r="L7647" t="str">
        <f t="shared" si="835"/>
        <v>"VN-64-631-23857"</v>
      </c>
      <c r="M7647" t="str">
        <f t="shared" si="836"/>
        <v>"Thị trấn Chư Ty - Huyện Đức Cơ - Tỉnh Gia Lai"</v>
      </c>
      <c r="N7647" t="str">
        <f t="shared" si="837"/>
        <v>"Thị trấn Chư Ty - Huyện Đức Cơ"</v>
      </c>
      <c r="O7647" t="str">
        <f>VLOOKUP(E7647,district_data,7,0)</f>
        <v>"res_district_631"</v>
      </c>
      <c r="P7647" t="str">
        <f t="shared" si="838"/>
        <v>"VN-64"</v>
      </c>
      <c r="Q7647" t="s">
        <v>1910</v>
      </c>
      <c r="R7647">
        <f t="shared" si="839"/>
        <v>2</v>
      </c>
    </row>
    <row r="7648" spans="1:18" ht="17" x14ac:dyDescent="0.15">
      <c r="A7648" s="8" t="s">
        <v>15750</v>
      </c>
      <c r="B7648" s="8" t="s">
        <v>15751</v>
      </c>
      <c r="C7648" s="8"/>
      <c r="D7648" s="8" t="s">
        <v>2174</v>
      </c>
      <c r="E7648" s="8" t="s">
        <v>1419</v>
      </c>
      <c r="F7648" s="8" t="s">
        <v>1420</v>
      </c>
      <c r="G7648" s="8" t="s">
        <v>158</v>
      </c>
      <c r="H7648" s="8" t="s">
        <v>157</v>
      </c>
      <c r="I7648" s="17" t="s">
        <v>28247</v>
      </c>
      <c r="J7648" s="19" t="str">
        <f t="shared" si="833"/>
        <v>"res_ward_7647"</v>
      </c>
      <c r="K7648" t="str">
        <f t="shared" si="834"/>
        <v>"Xã Ia Dơk"</v>
      </c>
      <c r="L7648" t="str">
        <f t="shared" si="835"/>
        <v>"VN-64-631-23860"</v>
      </c>
      <c r="M7648" t="str">
        <f t="shared" si="836"/>
        <v>"Xã Ia Dơk - Huyện Đức Cơ - Tỉnh Gia Lai"</v>
      </c>
      <c r="N7648" t="str">
        <f t="shared" si="837"/>
        <v>"Xã Ia Dơk - Huyện Đức Cơ"</v>
      </c>
      <c r="O7648" t="str">
        <f>VLOOKUP(E7648,district_data,7,0)</f>
        <v>"res_district_631"</v>
      </c>
      <c r="P7648" t="str">
        <f t="shared" si="838"/>
        <v>"VN-64"</v>
      </c>
      <c r="Q7648" t="s">
        <v>1910</v>
      </c>
      <c r="R7648">
        <f t="shared" si="839"/>
        <v>1</v>
      </c>
    </row>
    <row r="7649" spans="1:18" ht="17" x14ac:dyDescent="0.15">
      <c r="A7649" s="8" t="s">
        <v>15752</v>
      </c>
      <c r="B7649" s="8" t="s">
        <v>15753</v>
      </c>
      <c r="C7649" s="8"/>
      <c r="D7649" s="8" t="s">
        <v>2174</v>
      </c>
      <c r="E7649" s="8" t="s">
        <v>1419</v>
      </c>
      <c r="F7649" s="8" t="s">
        <v>1420</v>
      </c>
      <c r="G7649" s="8" t="s">
        <v>158</v>
      </c>
      <c r="H7649" s="8" t="s">
        <v>157</v>
      </c>
      <c r="I7649" s="17" t="s">
        <v>28248</v>
      </c>
      <c r="J7649" s="19" t="str">
        <f t="shared" si="833"/>
        <v>"res_ward_7648"</v>
      </c>
      <c r="K7649" t="str">
        <f t="shared" si="834"/>
        <v>"Xã Ia Krêl"</v>
      </c>
      <c r="L7649" t="str">
        <f t="shared" si="835"/>
        <v>"VN-64-631-23863"</v>
      </c>
      <c r="M7649" t="str">
        <f t="shared" si="836"/>
        <v>"Xã Ia Krêl - Huyện Đức Cơ - Tỉnh Gia Lai"</v>
      </c>
      <c r="N7649" t="str">
        <f t="shared" si="837"/>
        <v>"Xã Ia Krêl - Huyện Đức Cơ"</v>
      </c>
      <c r="O7649" t="str">
        <f>VLOOKUP(E7649,district_data,7,0)</f>
        <v>"res_district_631"</v>
      </c>
      <c r="P7649" t="str">
        <f t="shared" si="838"/>
        <v>"VN-64"</v>
      </c>
      <c r="Q7649" t="s">
        <v>1910</v>
      </c>
      <c r="R7649">
        <f t="shared" si="839"/>
        <v>1</v>
      </c>
    </row>
    <row r="7650" spans="1:18" ht="17" x14ac:dyDescent="0.15">
      <c r="A7650" s="8" t="s">
        <v>15754</v>
      </c>
      <c r="B7650" s="8" t="s">
        <v>15755</v>
      </c>
      <c r="C7650" s="8"/>
      <c r="D7650" s="8" t="s">
        <v>2174</v>
      </c>
      <c r="E7650" s="8" t="s">
        <v>1419</v>
      </c>
      <c r="F7650" s="8" t="s">
        <v>1420</v>
      </c>
      <c r="G7650" s="8" t="s">
        <v>158</v>
      </c>
      <c r="H7650" s="8" t="s">
        <v>157</v>
      </c>
      <c r="I7650" s="17" t="s">
        <v>28249</v>
      </c>
      <c r="J7650" s="19" t="str">
        <f t="shared" si="833"/>
        <v>"res_ward_7649"</v>
      </c>
      <c r="K7650" t="str">
        <f t="shared" si="834"/>
        <v>"Xã Ia Din"</v>
      </c>
      <c r="L7650" t="str">
        <f t="shared" si="835"/>
        <v>"VN-64-631-23866"</v>
      </c>
      <c r="M7650" t="str">
        <f t="shared" si="836"/>
        <v>"Xã Ia Din - Huyện Đức Cơ - Tỉnh Gia Lai"</v>
      </c>
      <c r="N7650" t="str">
        <f t="shared" si="837"/>
        <v>"Xã Ia Din - Huyện Đức Cơ"</v>
      </c>
      <c r="O7650" t="str">
        <f>VLOOKUP(E7650,district_data,7,0)</f>
        <v>"res_district_631"</v>
      </c>
      <c r="P7650" t="str">
        <f t="shared" si="838"/>
        <v>"VN-64"</v>
      </c>
      <c r="Q7650" t="s">
        <v>1910</v>
      </c>
      <c r="R7650">
        <f t="shared" si="839"/>
        <v>1</v>
      </c>
    </row>
    <row r="7651" spans="1:18" ht="17" x14ac:dyDescent="0.15">
      <c r="A7651" s="8" t="s">
        <v>15756</v>
      </c>
      <c r="B7651" s="8" t="s">
        <v>15757</v>
      </c>
      <c r="C7651" s="8"/>
      <c r="D7651" s="8" t="s">
        <v>2174</v>
      </c>
      <c r="E7651" s="8" t="s">
        <v>1419</v>
      </c>
      <c r="F7651" s="8" t="s">
        <v>1420</v>
      </c>
      <c r="G7651" s="8" t="s">
        <v>158</v>
      </c>
      <c r="H7651" s="8" t="s">
        <v>157</v>
      </c>
      <c r="I7651" s="17" t="s">
        <v>28250</v>
      </c>
      <c r="J7651" s="19" t="str">
        <f t="shared" si="833"/>
        <v>"res_ward_7650"</v>
      </c>
      <c r="K7651" t="str">
        <f t="shared" si="834"/>
        <v>"Xã Ia Kla"</v>
      </c>
      <c r="L7651" t="str">
        <f t="shared" si="835"/>
        <v>"VN-64-631-23869"</v>
      </c>
      <c r="M7651" t="str">
        <f t="shared" si="836"/>
        <v>"Xã Ia Kla - Huyện Đức Cơ - Tỉnh Gia Lai"</v>
      </c>
      <c r="N7651" t="str">
        <f t="shared" si="837"/>
        <v>"Xã Ia Kla - Huyện Đức Cơ"</v>
      </c>
      <c r="O7651" t="str">
        <f>VLOOKUP(E7651,district_data,7,0)</f>
        <v>"res_district_631"</v>
      </c>
      <c r="P7651" t="str">
        <f t="shared" si="838"/>
        <v>"VN-64"</v>
      </c>
      <c r="Q7651" t="s">
        <v>1910</v>
      </c>
      <c r="R7651">
        <f t="shared" si="839"/>
        <v>1</v>
      </c>
    </row>
    <row r="7652" spans="1:18" ht="17" x14ac:dyDescent="0.15">
      <c r="A7652" s="8" t="s">
        <v>15758</v>
      </c>
      <c r="B7652" s="8" t="s">
        <v>15510</v>
      </c>
      <c r="C7652" s="8"/>
      <c r="D7652" s="8" t="s">
        <v>2174</v>
      </c>
      <c r="E7652" s="8" t="s">
        <v>1419</v>
      </c>
      <c r="F7652" s="8" t="s">
        <v>1420</v>
      </c>
      <c r="G7652" s="8" t="s">
        <v>158</v>
      </c>
      <c r="H7652" s="8" t="s">
        <v>157</v>
      </c>
      <c r="I7652" s="17" t="s">
        <v>28251</v>
      </c>
      <c r="J7652" s="19" t="str">
        <f t="shared" si="833"/>
        <v>"res_ward_7651"</v>
      </c>
      <c r="K7652" t="str">
        <f t="shared" si="834"/>
        <v>"Xã Ia Dom"</v>
      </c>
      <c r="L7652" t="str">
        <f t="shared" si="835"/>
        <v>"VN-64-631-23872"</v>
      </c>
      <c r="M7652" t="str">
        <f t="shared" si="836"/>
        <v>"Xã Ia Dom - Huyện Đức Cơ - Tỉnh Gia Lai"</v>
      </c>
      <c r="N7652" t="str">
        <f t="shared" si="837"/>
        <v>"Xã Ia Dom - Huyện Đức Cơ"</v>
      </c>
      <c r="O7652" t="str">
        <f>VLOOKUP(E7652,district_data,7,0)</f>
        <v>"res_district_631"</v>
      </c>
      <c r="P7652" t="str">
        <f t="shared" si="838"/>
        <v>"VN-64"</v>
      </c>
      <c r="Q7652" t="s">
        <v>1910</v>
      </c>
      <c r="R7652">
        <f t="shared" si="839"/>
        <v>1</v>
      </c>
    </row>
    <row r="7653" spans="1:18" ht="17" x14ac:dyDescent="0.15">
      <c r="A7653" s="8" t="s">
        <v>15759</v>
      </c>
      <c r="B7653" s="8" t="s">
        <v>15760</v>
      </c>
      <c r="C7653" s="8"/>
      <c r="D7653" s="8" t="s">
        <v>2174</v>
      </c>
      <c r="E7653" s="8" t="s">
        <v>1419</v>
      </c>
      <c r="F7653" s="8" t="s">
        <v>1420</v>
      </c>
      <c r="G7653" s="8" t="s">
        <v>158</v>
      </c>
      <c r="H7653" s="8" t="s">
        <v>157</v>
      </c>
      <c r="I7653" s="17" t="s">
        <v>28252</v>
      </c>
      <c r="J7653" s="19" t="str">
        <f t="shared" si="833"/>
        <v>"res_ward_7652"</v>
      </c>
      <c r="K7653" t="str">
        <f t="shared" si="834"/>
        <v>"Xã Ia Lang"</v>
      </c>
      <c r="L7653" t="str">
        <f t="shared" si="835"/>
        <v>"VN-64-631-23875"</v>
      </c>
      <c r="M7653" t="str">
        <f t="shared" si="836"/>
        <v>"Xã Ia Lang - Huyện Đức Cơ - Tỉnh Gia Lai"</v>
      </c>
      <c r="N7653" t="str">
        <f t="shared" si="837"/>
        <v>"Xã Ia Lang - Huyện Đức Cơ"</v>
      </c>
      <c r="O7653" t="str">
        <f>VLOOKUP(E7653,district_data,7,0)</f>
        <v>"res_district_631"</v>
      </c>
      <c r="P7653" t="str">
        <f t="shared" si="838"/>
        <v>"VN-64"</v>
      </c>
      <c r="Q7653" t="s">
        <v>1910</v>
      </c>
      <c r="R7653">
        <f t="shared" si="839"/>
        <v>1</v>
      </c>
    </row>
    <row r="7654" spans="1:18" ht="17" x14ac:dyDescent="0.15">
      <c r="A7654" s="8" t="s">
        <v>15761</v>
      </c>
      <c r="B7654" s="8" t="s">
        <v>15762</v>
      </c>
      <c r="C7654" s="8"/>
      <c r="D7654" s="8" t="s">
        <v>2174</v>
      </c>
      <c r="E7654" s="8" t="s">
        <v>1419</v>
      </c>
      <c r="F7654" s="8" t="s">
        <v>1420</v>
      </c>
      <c r="G7654" s="8" t="s">
        <v>158</v>
      </c>
      <c r="H7654" s="8" t="s">
        <v>157</v>
      </c>
      <c r="I7654" s="17" t="s">
        <v>28253</v>
      </c>
      <c r="J7654" s="19" t="str">
        <f t="shared" si="833"/>
        <v>"res_ward_7653"</v>
      </c>
      <c r="K7654" t="str">
        <f t="shared" si="834"/>
        <v>"Xã Ia Kriêng"</v>
      </c>
      <c r="L7654" t="str">
        <f t="shared" si="835"/>
        <v>"VN-64-631-23878"</v>
      </c>
      <c r="M7654" t="str">
        <f t="shared" si="836"/>
        <v>"Xã Ia Kriêng - Huyện Đức Cơ - Tỉnh Gia Lai"</v>
      </c>
      <c r="N7654" t="str">
        <f t="shared" si="837"/>
        <v>"Xã Ia Kriêng - Huyện Đức Cơ"</v>
      </c>
      <c r="O7654" t="str">
        <f>VLOOKUP(E7654,district_data,7,0)</f>
        <v>"res_district_631"</v>
      </c>
      <c r="P7654" t="str">
        <f t="shared" si="838"/>
        <v>"VN-64"</v>
      </c>
      <c r="Q7654" t="s">
        <v>1910</v>
      </c>
      <c r="R7654">
        <f t="shared" si="839"/>
        <v>1</v>
      </c>
    </row>
    <row r="7655" spans="1:18" ht="17" x14ac:dyDescent="0.15">
      <c r="A7655" s="8" t="s">
        <v>15763</v>
      </c>
      <c r="B7655" s="8" t="s">
        <v>15764</v>
      </c>
      <c r="C7655" s="8"/>
      <c r="D7655" s="8" t="s">
        <v>2174</v>
      </c>
      <c r="E7655" s="8" t="s">
        <v>1419</v>
      </c>
      <c r="F7655" s="8" t="s">
        <v>1420</v>
      </c>
      <c r="G7655" s="8" t="s">
        <v>158</v>
      </c>
      <c r="H7655" s="8" t="s">
        <v>157</v>
      </c>
      <c r="I7655" s="17" t="s">
        <v>28254</v>
      </c>
      <c r="J7655" s="19" t="str">
        <f t="shared" si="833"/>
        <v>"res_ward_7654"</v>
      </c>
      <c r="K7655" t="str">
        <f t="shared" si="834"/>
        <v>"Xã Ia Pnôn"</v>
      </c>
      <c r="L7655" t="str">
        <f t="shared" si="835"/>
        <v>"VN-64-631-23881"</v>
      </c>
      <c r="M7655" t="str">
        <f t="shared" si="836"/>
        <v>"Xã Ia Pnôn - Huyện Đức Cơ - Tỉnh Gia Lai"</v>
      </c>
      <c r="N7655" t="str">
        <f t="shared" si="837"/>
        <v>"Xã Ia Pnôn - Huyện Đức Cơ"</v>
      </c>
      <c r="O7655" t="str">
        <f>VLOOKUP(E7655,district_data,7,0)</f>
        <v>"res_district_631"</v>
      </c>
      <c r="P7655" t="str">
        <f t="shared" si="838"/>
        <v>"VN-64"</v>
      </c>
      <c r="Q7655" t="s">
        <v>1910</v>
      </c>
      <c r="R7655">
        <f t="shared" si="839"/>
        <v>1</v>
      </c>
    </row>
    <row r="7656" spans="1:18" ht="17" x14ac:dyDescent="0.15">
      <c r="A7656" s="8" t="s">
        <v>15765</v>
      </c>
      <c r="B7656" s="8" t="s">
        <v>15766</v>
      </c>
      <c r="C7656" s="8"/>
      <c r="D7656" s="8" t="s">
        <v>2174</v>
      </c>
      <c r="E7656" s="8" t="s">
        <v>1419</v>
      </c>
      <c r="F7656" s="8" t="s">
        <v>1420</v>
      </c>
      <c r="G7656" s="8" t="s">
        <v>158</v>
      </c>
      <c r="H7656" s="8" t="s">
        <v>157</v>
      </c>
      <c r="I7656" s="17" t="s">
        <v>28255</v>
      </c>
      <c r="J7656" s="19" t="str">
        <f t="shared" si="833"/>
        <v>"res_ward_7655"</v>
      </c>
      <c r="K7656" t="str">
        <f t="shared" si="834"/>
        <v>"Xã Ia Nan"</v>
      </c>
      <c r="L7656" t="str">
        <f t="shared" si="835"/>
        <v>"VN-64-631-23884"</v>
      </c>
      <c r="M7656" t="str">
        <f t="shared" si="836"/>
        <v>"Xã Ia Nan - Huyện Đức Cơ - Tỉnh Gia Lai"</v>
      </c>
      <c r="N7656" t="str">
        <f t="shared" si="837"/>
        <v>"Xã Ia Nan - Huyện Đức Cơ"</v>
      </c>
      <c r="O7656" t="str">
        <f>VLOOKUP(E7656,district_data,7,0)</f>
        <v>"res_district_631"</v>
      </c>
      <c r="P7656" t="str">
        <f t="shared" si="838"/>
        <v>"VN-64"</v>
      </c>
      <c r="Q7656" t="s">
        <v>1910</v>
      </c>
      <c r="R7656">
        <f t="shared" si="839"/>
        <v>1</v>
      </c>
    </row>
    <row r="7657" spans="1:18" ht="17" x14ac:dyDescent="0.15">
      <c r="A7657" s="8" t="s">
        <v>15767</v>
      </c>
      <c r="B7657" s="8" t="s">
        <v>15768</v>
      </c>
      <c r="C7657" s="8"/>
      <c r="D7657" s="8" t="s">
        <v>2171</v>
      </c>
      <c r="E7657" s="8" t="s">
        <v>1421</v>
      </c>
      <c r="F7657" s="8" t="s">
        <v>1422</v>
      </c>
      <c r="G7657" s="8" t="s">
        <v>158</v>
      </c>
      <c r="H7657" s="8" t="s">
        <v>157</v>
      </c>
      <c r="I7657" s="17" t="s">
        <v>28256</v>
      </c>
      <c r="J7657" s="19" t="str">
        <f t="shared" si="833"/>
        <v>"res_ward_7656"</v>
      </c>
      <c r="K7657" t="str">
        <f t="shared" si="834"/>
        <v>"Thị trấn Chư Prông"</v>
      </c>
      <c r="L7657" t="str">
        <f t="shared" si="835"/>
        <v>"VN-64-632-23887"</v>
      </c>
      <c r="M7657" t="str">
        <f t="shared" si="836"/>
        <v>"Thị trấn Chư Prông - Huyện Chư Prông - Tỉnh Gia Lai"</v>
      </c>
      <c r="N7657" t="str">
        <f t="shared" si="837"/>
        <v>"Thị trấn Chư Prông - Huyện Chư Prông"</v>
      </c>
      <c r="O7657" t="str">
        <f>VLOOKUP(E7657,district_data,7,0)</f>
        <v>"res_district_632"</v>
      </c>
      <c r="P7657" t="str">
        <f t="shared" si="838"/>
        <v>"VN-64"</v>
      </c>
      <c r="Q7657" t="s">
        <v>1910</v>
      </c>
      <c r="R7657">
        <f t="shared" si="839"/>
        <v>2</v>
      </c>
    </row>
    <row r="7658" spans="1:18" ht="17" x14ac:dyDescent="0.15">
      <c r="A7658" s="8" t="s">
        <v>15769</v>
      </c>
      <c r="B7658" s="8" t="s">
        <v>15770</v>
      </c>
      <c r="C7658" s="8"/>
      <c r="D7658" s="8" t="s">
        <v>2174</v>
      </c>
      <c r="E7658" s="8" t="s">
        <v>1421</v>
      </c>
      <c r="F7658" s="8" t="s">
        <v>1422</v>
      </c>
      <c r="G7658" s="8" t="s">
        <v>158</v>
      </c>
      <c r="H7658" s="8" t="s">
        <v>157</v>
      </c>
      <c r="I7658" s="17" t="s">
        <v>28257</v>
      </c>
      <c r="J7658" s="19" t="str">
        <f t="shared" si="833"/>
        <v>"res_ward_7657"</v>
      </c>
      <c r="K7658" t="str">
        <f t="shared" si="834"/>
        <v>"Xã Ia Kly"</v>
      </c>
      <c r="L7658" t="str">
        <f t="shared" si="835"/>
        <v>"VN-64-632-23888"</v>
      </c>
      <c r="M7658" t="str">
        <f t="shared" si="836"/>
        <v>"Xã Ia Kly - Huyện Chư Prông - Tỉnh Gia Lai"</v>
      </c>
      <c r="N7658" t="str">
        <f t="shared" si="837"/>
        <v>"Xã Ia Kly - Huyện Chư Prông"</v>
      </c>
      <c r="O7658" t="str">
        <f>VLOOKUP(E7658,district_data,7,0)</f>
        <v>"res_district_632"</v>
      </c>
      <c r="P7658" t="str">
        <f t="shared" si="838"/>
        <v>"VN-64"</v>
      </c>
      <c r="Q7658" t="s">
        <v>1910</v>
      </c>
      <c r="R7658">
        <f t="shared" si="839"/>
        <v>1</v>
      </c>
    </row>
    <row r="7659" spans="1:18" ht="17" x14ac:dyDescent="0.15">
      <c r="A7659" s="8" t="s">
        <v>15771</v>
      </c>
      <c r="B7659" s="8" t="s">
        <v>15772</v>
      </c>
      <c r="C7659" s="8"/>
      <c r="D7659" s="8" t="s">
        <v>2174</v>
      </c>
      <c r="E7659" s="8" t="s">
        <v>1421</v>
      </c>
      <c r="F7659" s="8" t="s">
        <v>1422</v>
      </c>
      <c r="G7659" s="8" t="s">
        <v>158</v>
      </c>
      <c r="H7659" s="8" t="s">
        <v>157</v>
      </c>
      <c r="I7659" s="17" t="s">
        <v>28258</v>
      </c>
      <c r="J7659" s="19" t="str">
        <f t="shared" si="833"/>
        <v>"res_ward_7658"</v>
      </c>
      <c r="K7659" t="str">
        <f t="shared" si="834"/>
        <v>"Xã Bình Giáo"</v>
      </c>
      <c r="L7659" t="str">
        <f t="shared" si="835"/>
        <v>"VN-64-632-23890"</v>
      </c>
      <c r="M7659" t="str">
        <f t="shared" si="836"/>
        <v>"Xã Bình Giáo - Huyện Chư Prông - Tỉnh Gia Lai"</v>
      </c>
      <c r="N7659" t="str">
        <f t="shared" si="837"/>
        <v>"Xã Bình Giáo - Huyện Chư Prông"</v>
      </c>
      <c r="O7659" t="str">
        <f>VLOOKUP(E7659,district_data,7,0)</f>
        <v>"res_district_632"</v>
      </c>
      <c r="P7659" t="str">
        <f t="shared" si="838"/>
        <v>"VN-64"</v>
      </c>
      <c r="Q7659" t="s">
        <v>1910</v>
      </c>
      <c r="R7659">
        <f t="shared" si="839"/>
        <v>1</v>
      </c>
    </row>
    <row r="7660" spans="1:18" ht="17" x14ac:dyDescent="0.15">
      <c r="A7660" s="8" t="s">
        <v>15773</v>
      </c>
      <c r="B7660" s="8" t="s">
        <v>15774</v>
      </c>
      <c r="C7660" s="8"/>
      <c r="D7660" s="8" t="s">
        <v>2174</v>
      </c>
      <c r="E7660" s="8" t="s">
        <v>1421</v>
      </c>
      <c r="F7660" s="8" t="s">
        <v>1422</v>
      </c>
      <c r="G7660" s="8" t="s">
        <v>158</v>
      </c>
      <c r="H7660" s="8" t="s">
        <v>157</v>
      </c>
      <c r="I7660" s="17" t="s">
        <v>28259</v>
      </c>
      <c r="J7660" s="19" t="str">
        <f t="shared" si="833"/>
        <v>"res_ward_7659"</v>
      </c>
      <c r="K7660" t="str">
        <f t="shared" si="834"/>
        <v>"Xã Ia Drăng"</v>
      </c>
      <c r="L7660" t="str">
        <f t="shared" si="835"/>
        <v>"VN-64-632-23893"</v>
      </c>
      <c r="M7660" t="str">
        <f t="shared" si="836"/>
        <v>"Xã Ia Drăng - Huyện Chư Prông - Tỉnh Gia Lai"</v>
      </c>
      <c r="N7660" t="str">
        <f t="shared" si="837"/>
        <v>"Xã Ia Drăng - Huyện Chư Prông"</v>
      </c>
      <c r="O7660" t="str">
        <f>VLOOKUP(E7660,district_data,7,0)</f>
        <v>"res_district_632"</v>
      </c>
      <c r="P7660" t="str">
        <f t="shared" si="838"/>
        <v>"VN-64"</v>
      </c>
      <c r="Q7660" t="s">
        <v>1910</v>
      </c>
      <c r="R7660">
        <f t="shared" si="839"/>
        <v>1</v>
      </c>
    </row>
    <row r="7661" spans="1:18" ht="17" x14ac:dyDescent="0.15">
      <c r="A7661" s="8" t="s">
        <v>15775</v>
      </c>
      <c r="B7661" s="8" t="s">
        <v>15776</v>
      </c>
      <c r="C7661" s="8"/>
      <c r="D7661" s="8" t="s">
        <v>2174</v>
      </c>
      <c r="E7661" s="8" t="s">
        <v>1421</v>
      </c>
      <c r="F7661" s="8" t="s">
        <v>1422</v>
      </c>
      <c r="G7661" s="8" t="s">
        <v>158</v>
      </c>
      <c r="H7661" s="8" t="s">
        <v>157</v>
      </c>
      <c r="I7661" s="17" t="s">
        <v>28260</v>
      </c>
      <c r="J7661" s="19" t="str">
        <f t="shared" si="833"/>
        <v>"res_ward_7660"</v>
      </c>
      <c r="K7661" t="str">
        <f t="shared" si="834"/>
        <v>"Xã Thăng Hưng"</v>
      </c>
      <c r="L7661" t="str">
        <f t="shared" si="835"/>
        <v>"VN-64-632-23896"</v>
      </c>
      <c r="M7661" t="str">
        <f t="shared" si="836"/>
        <v>"Xã Thăng Hưng - Huyện Chư Prông - Tỉnh Gia Lai"</v>
      </c>
      <c r="N7661" t="str">
        <f t="shared" si="837"/>
        <v>"Xã Thăng Hưng - Huyện Chư Prông"</v>
      </c>
      <c r="O7661" t="str">
        <f>VLOOKUP(E7661,district_data,7,0)</f>
        <v>"res_district_632"</v>
      </c>
      <c r="P7661" t="str">
        <f t="shared" si="838"/>
        <v>"VN-64"</v>
      </c>
      <c r="Q7661" t="s">
        <v>1910</v>
      </c>
      <c r="R7661">
        <f t="shared" si="839"/>
        <v>1</v>
      </c>
    </row>
    <row r="7662" spans="1:18" ht="17" x14ac:dyDescent="0.15">
      <c r="A7662" s="8" t="s">
        <v>15777</v>
      </c>
      <c r="B7662" s="8" t="s">
        <v>15778</v>
      </c>
      <c r="C7662" s="8"/>
      <c r="D7662" s="8" t="s">
        <v>2174</v>
      </c>
      <c r="E7662" s="8" t="s">
        <v>1421</v>
      </c>
      <c r="F7662" s="8" t="s">
        <v>1422</v>
      </c>
      <c r="G7662" s="8" t="s">
        <v>158</v>
      </c>
      <c r="H7662" s="8" t="s">
        <v>157</v>
      </c>
      <c r="I7662" s="17" t="s">
        <v>28261</v>
      </c>
      <c r="J7662" s="19" t="str">
        <f t="shared" si="833"/>
        <v>"res_ward_7661"</v>
      </c>
      <c r="K7662" t="str">
        <f t="shared" si="834"/>
        <v>"Xã Bàu Cạn"</v>
      </c>
      <c r="L7662" t="str">
        <f t="shared" si="835"/>
        <v>"VN-64-632-23899"</v>
      </c>
      <c r="M7662" t="str">
        <f t="shared" si="836"/>
        <v>"Xã Bàu Cạn - Huyện Chư Prông - Tỉnh Gia Lai"</v>
      </c>
      <c r="N7662" t="str">
        <f t="shared" si="837"/>
        <v>"Xã Bàu Cạn - Huyện Chư Prông"</v>
      </c>
      <c r="O7662" t="str">
        <f>VLOOKUP(E7662,district_data,7,0)</f>
        <v>"res_district_632"</v>
      </c>
      <c r="P7662" t="str">
        <f t="shared" si="838"/>
        <v>"VN-64"</v>
      </c>
      <c r="Q7662" t="s">
        <v>1910</v>
      </c>
      <c r="R7662">
        <f t="shared" si="839"/>
        <v>1</v>
      </c>
    </row>
    <row r="7663" spans="1:18" ht="17" x14ac:dyDescent="0.15">
      <c r="A7663" s="8" t="s">
        <v>15779</v>
      </c>
      <c r="B7663" s="8" t="s">
        <v>15780</v>
      </c>
      <c r="C7663" s="8"/>
      <c r="D7663" s="8" t="s">
        <v>2174</v>
      </c>
      <c r="E7663" s="8" t="s">
        <v>1421</v>
      </c>
      <c r="F7663" s="8" t="s">
        <v>1422</v>
      </c>
      <c r="G7663" s="8" t="s">
        <v>158</v>
      </c>
      <c r="H7663" s="8" t="s">
        <v>157</v>
      </c>
      <c r="I7663" s="17" t="s">
        <v>28262</v>
      </c>
      <c r="J7663" s="19" t="str">
        <f t="shared" si="833"/>
        <v>"res_ward_7662"</v>
      </c>
      <c r="K7663" t="str">
        <f t="shared" si="834"/>
        <v>"Xã Ia Phìn"</v>
      </c>
      <c r="L7663" t="str">
        <f t="shared" si="835"/>
        <v>"VN-64-632-23902"</v>
      </c>
      <c r="M7663" t="str">
        <f t="shared" si="836"/>
        <v>"Xã Ia Phìn - Huyện Chư Prông - Tỉnh Gia Lai"</v>
      </c>
      <c r="N7663" t="str">
        <f t="shared" si="837"/>
        <v>"Xã Ia Phìn - Huyện Chư Prông"</v>
      </c>
      <c r="O7663" t="str">
        <f>VLOOKUP(E7663,district_data,7,0)</f>
        <v>"res_district_632"</v>
      </c>
      <c r="P7663" t="str">
        <f t="shared" si="838"/>
        <v>"VN-64"</v>
      </c>
      <c r="Q7663" t="s">
        <v>1910</v>
      </c>
      <c r="R7663">
        <f t="shared" si="839"/>
        <v>1</v>
      </c>
    </row>
    <row r="7664" spans="1:18" ht="17" x14ac:dyDescent="0.15">
      <c r="A7664" s="8" t="s">
        <v>15781</v>
      </c>
      <c r="B7664" s="8" t="s">
        <v>15640</v>
      </c>
      <c r="C7664" s="8"/>
      <c r="D7664" s="8" t="s">
        <v>2174</v>
      </c>
      <c r="E7664" s="8" t="s">
        <v>1421</v>
      </c>
      <c r="F7664" s="8" t="s">
        <v>1422</v>
      </c>
      <c r="G7664" s="8" t="s">
        <v>158</v>
      </c>
      <c r="H7664" s="8" t="s">
        <v>157</v>
      </c>
      <c r="I7664" s="17" t="s">
        <v>28263</v>
      </c>
      <c r="J7664" s="19" t="str">
        <f t="shared" si="833"/>
        <v>"res_ward_7663"</v>
      </c>
      <c r="K7664" t="str">
        <f t="shared" si="834"/>
        <v>"Xã Ia Băng"</v>
      </c>
      <c r="L7664" t="str">
        <f t="shared" si="835"/>
        <v>"VN-64-632-23905"</v>
      </c>
      <c r="M7664" t="str">
        <f t="shared" si="836"/>
        <v>"Xã Ia Băng - Huyện Chư Prông - Tỉnh Gia Lai"</v>
      </c>
      <c r="N7664" t="str">
        <f t="shared" si="837"/>
        <v>"Xã Ia Băng - Huyện Chư Prông"</v>
      </c>
      <c r="O7664" t="str">
        <f>VLOOKUP(E7664,district_data,7,0)</f>
        <v>"res_district_632"</v>
      </c>
      <c r="P7664" t="str">
        <f t="shared" si="838"/>
        <v>"VN-64"</v>
      </c>
      <c r="Q7664" t="s">
        <v>1910</v>
      </c>
      <c r="R7664">
        <f t="shared" si="839"/>
        <v>1</v>
      </c>
    </row>
    <row r="7665" spans="1:18" ht="17" x14ac:dyDescent="0.15">
      <c r="A7665" s="8" t="s">
        <v>15782</v>
      </c>
      <c r="B7665" s="8" t="s">
        <v>15783</v>
      </c>
      <c r="C7665" s="8"/>
      <c r="D7665" s="8" t="s">
        <v>2174</v>
      </c>
      <c r="E7665" s="8" t="s">
        <v>1421</v>
      </c>
      <c r="F7665" s="8" t="s">
        <v>1422</v>
      </c>
      <c r="G7665" s="8" t="s">
        <v>158</v>
      </c>
      <c r="H7665" s="8" t="s">
        <v>157</v>
      </c>
      <c r="I7665" s="17" t="s">
        <v>28264</v>
      </c>
      <c r="J7665" s="19" t="str">
        <f t="shared" si="833"/>
        <v>"res_ward_7664"</v>
      </c>
      <c r="K7665" t="str">
        <f t="shared" si="834"/>
        <v>"Xã Ia Tôr"</v>
      </c>
      <c r="L7665" t="str">
        <f t="shared" si="835"/>
        <v>"VN-64-632-23908"</v>
      </c>
      <c r="M7665" t="str">
        <f t="shared" si="836"/>
        <v>"Xã Ia Tôr - Huyện Chư Prông - Tỉnh Gia Lai"</v>
      </c>
      <c r="N7665" t="str">
        <f t="shared" si="837"/>
        <v>"Xã Ia Tôr - Huyện Chư Prông"</v>
      </c>
      <c r="O7665" t="str">
        <f>VLOOKUP(E7665,district_data,7,0)</f>
        <v>"res_district_632"</v>
      </c>
      <c r="P7665" t="str">
        <f t="shared" si="838"/>
        <v>"VN-64"</v>
      </c>
      <c r="Q7665" t="s">
        <v>1910</v>
      </c>
      <c r="R7665">
        <f t="shared" si="839"/>
        <v>1</v>
      </c>
    </row>
    <row r="7666" spans="1:18" ht="17" x14ac:dyDescent="0.15">
      <c r="A7666" s="8" t="s">
        <v>15784</v>
      </c>
      <c r="B7666" s="8" t="s">
        <v>15785</v>
      </c>
      <c r="C7666" s="8"/>
      <c r="D7666" s="8" t="s">
        <v>2174</v>
      </c>
      <c r="E7666" s="8" t="s">
        <v>1421</v>
      </c>
      <c r="F7666" s="8" t="s">
        <v>1422</v>
      </c>
      <c r="G7666" s="8" t="s">
        <v>158</v>
      </c>
      <c r="H7666" s="8" t="s">
        <v>157</v>
      </c>
      <c r="I7666" s="17" t="s">
        <v>28265</v>
      </c>
      <c r="J7666" s="19" t="str">
        <f t="shared" si="833"/>
        <v>"res_ward_7665"</v>
      </c>
      <c r="K7666" t="str">
        <f t="shared" si="834"/>
        <v>"Xã Ia Boòng"</v>
      </c>
      <c r="L7666" t="str">
        <f t="shared" si="835"/>
        <v>"VN-64-632-23911"</v>
      </c>
      <c r="M7666" t="str">
        <f t="shared" si="836"/>
        <v>"Xã Ia Boòng - Huyện Chư Prông - Tỉnh Gia Lai"</v>
      </c>
      <c r="N7666" t="str">
        <f t="shared" si="837"/>
        <v>"Xã Ia Boòng - Huyện Chư Prông"</v>
      </c>
      <c r="O7666" t="str">
        <f>VLOOKUP(E7666,district_data,7,0)</f>
        <v>"res_district_632"</v>
      </c>
      <c r="P7666" t="str">
        <f t="shared" si="838"/>
        <v>"VN-64"</v>
      </c>
      <c r="Q7666" t="s">
        <v>1910</v>
      </c>
      <c r="R7666">
        <f t="shared" si="839"/>
        <v>1</v>
      </c>
    </row>
    <row r="7667" spans="1:18" ht="17" x14ac:dyDescent="0.15">
      <c r="A7667" s="8" t="s">
        <v>15786</v>
      </c>
      <c r="B7667" s="8" t="s">
        <v>15687</v>
      </c>
      <c r="C7667" s="8"/>
      <c r="D7667" s="8" t="s">
        <v>2174</v>
      </c>
      <c r="E7667" s="8" t="s">
        <v>1421</v>
      </c>
      <c r="F7667" s="8" t="s">
        <v>1422</v>
      </c>
      <c r="G7667" s="8" t="s">
        <v>158</v>
      </c>
      <c r="H7667" s="8" t="s">
        <v>157</v>
      </c>
      <c r="I7667" s="17" t="s">
        <v>28266</v>
      </c>
      <c r="J7667" s="19" t="str">
        <f t="shared" si="833"/>
        <v>"res_ward_7666"</v>
      </c>
      <c r="K7667" t="str">
        <f t="shared" si="834"/>
        <v>"Xã Ia O"</v>
      </c>
      <c r="L7667" t="str">
        <f t="shared" si="835"/>
        <v>"VN-64-632-23914"</v>
      </c>
      <c r="M7667" t="str">
        <f t="shared" si="836"/>
        <v>"Xã Ia O - Huyện Chư Prông - Tỉnh Gia Lai"</v>
      </c>
      <c r="N7667" t="str">
        <f t="shared" si="837"/>
        <v>"Xã Ia O - Huyện Chư Prông"</v>
      </c>
      <c r="O7667" t="str">
        <f>VLOOKUP(E7667,district_data,7,0)</f>
        <v>"res_district_632"</v>
      </c>
      <c r="P7667" t="str">
        <f t="shared" si="838"/>
        <v>"VN-64"</v>
      </c>
      <c r="Q7667" t="s">
        <v>1910</v>
      </c>
      <c r="R7667">
        <f t="shared" si="839"/>
        <v>1</v>
      </c>
    </row>
    <row r="7668" spans="1:18" ht="17" x14ac:dyDescent="0.15">
      <c r="A7668" s="8" t="s">
        <v>15787</v>
      </c>
      <c r="B7668" s="8" t="s">
        <v>15788</v>
      </c>
      <c r="C7668" s="8"/>
      <c r="D7668" s="8" t="s">
        <v>2174</v>
      </c>
      <c r="E7668" s="8" t="s">
        <v>1421</v>
      </c>
      <c r="F7668" s="8" t="s">
        <v>1422</v>
      </c>
      <c r="G7668" s="8" t="s">
        <v>158</v>
      </c>
      <c r="H7668" s="8" t="s">
        <v>157</v>
      </c>
      <c r="I7668" s="17" t="s">
        <v>28267</v>
      </c>
      <c r="J7668" s="19" t="str">
        <f t="shared" si="833"/>
        <v>"res_ward_7667"</v>
      </c>
      <c r="K7668" t="str">
        <f t="shared" si="834"/>
        <v>"Xã Ia Púch"</v>
      </c>
      <c r="L7668" t="str">
        <f t="shared" si="835"/>
        <v>"VN-64-632-23917"</v>
      </c>
      <c r="M7668" t="str">
        <f t="shared" si="836"/>
        <v>"Xã Ia Púch - Huyện Chư Prông - Tỉnh Gia Lai"</v>
      </c>
      <c r="N7668" t="str">
        <f t="shared" si="837"/>
        <v>"Xã Ia Púch - Huyện Chư Prông"</v>
      </c>
      <c r="O7668" t="str">
        <f>VLOOKUP(E7668,district_data,7,0)</f>
        <v>"res_district_632"</v>
      </c>
      <c r="P7668" t="str">
        <f t="shared" si="838"/>
        <v>"VN-64"</v>
      </c>
      <c r="Q7668" t="s">
        <v>1910</v>
      </c>
      <c r="R7668">
        <f t="shared" si="839"/>
        <v>1</v>
      </c>
    </row>
    <row r="7669" spans="1:18" ht="17" x14ac:dyDescent="0.15">
      <c r="A7669" s="8" t="s">
        <v>15789</v>
      </c>
      <c r="B7669" s="8" t="s">
        <v>15790</v>
      </c>
      <c r="C7669" s="8"/>
      <c r="D7669" s="8" t="s">
        <v>2174</v>
      </c>
      <c r="E7669" s="8" t="s">
        <v>1421</v>
      </c>
      <c r="F7669" s="8" t="s">
        <v>1422</v>
      </c>
      <c r="G7669" s="8" t="s">
        <v>158</v>
      </c>
      <c r="H7669" s="8" t="s">
        <v>157</v>
      </c>
      <c r="I7669" s="17" t="s">
        <v>28268</v>
      </c>
      <c r="J7669" s="19" t="str">
        <f t="shared" si="833"/>
        <v>"res_ward_7668"</v>
      </c>
      <c r="K7669" t="str">
        <f t="shared" si="834"/>
        <v>"Xã Ia Me"</v>
      </c>
      <c r="L7669" t="str">
        <f t="shared" si="835"/>
        <v>"VN-64-632-23920"</v>
      </c>
      <c r="M7669" t="str">
        <f t="shared" si="836"/>
        <v>"Xã Ia Me - Huyện Chư Prông - Tỉnh Gia Lai"</v>
      </c>
      <c r="N7669" t="str">
        <f t="shared" si="837"/>
        <v>"Xã Ia Me - Huyện Chư Prông"</v>
      </c>
      <c r="O7669" t="str">
        <f>VLOOKUP(E7669,district_data,7,0)</f>
        <v>"res_district_632"</v>
      </c>
      <c r="P7669" t="str">
        <f t="shared" si="838"/>
        <v>"VN-64"</v>
      </c>
      <c r="Q7669" t="s">
        <v>1910</v>
      </c>
      <c r="R7669">
        <f t="shared" si="839"/>
        <v>1</v>
      </c>
    </row>
    <row r="7670" spans="1:18" ht="17" x14ac:dyDescent="0.15">
      <c r="A7670" s="8" t="s">
        <v>15791</v>
      </c>
      <c r="B7670" s="8" t="s">
        <v>15792</v>
      </c>
      <c r="C7670" s="8"/>
      <c r="D7670" s="8" t="s">
        <v>2174</v>
      </c>
      <c r="E7670" s="8" t="s">
        <v>1421</v>
      </c>
      <c r="F7670" s="8" t="s">
        <v>1422</v>
      </c>
      <c r="G7670" s="8" t="s">
        <v>158</v>
      </c>
      <c r="H7670" s="8" t="s">
        <v>157</v>
      </c>
      <c r="I7670" s="17" t="s">
        <v>28269</v>
      </c>
      <c r="J7670" s="19" t="str">
        <f t="shared" si="833"/>
        <v>"res_ward_7669"</v>
      </c>
      <c r="K7670" t="str">
        <f t="shared" si="834"/>
        <v>"Xã Ia Vê"</v>
      </c>
      <c r="L7670" t="str">
        <f t="shared" si="835"/>
        <v>"VN-64-632-23923"</v>
      </c>
      <c r="M7670" t="str">
        <f t="shared" si="836"/>
        <v>"Xã Ia Vê - Huyện Chư Prông - Tỉnh Gia Lai"</v>
      </c>
      <c r="N7670" t="str">
        <f t="shared" si="837"/>
        <v>"Xã Ia Vê - Huyện Chư Prông"</v>
      </c>
      <c r="O7670" t="str">
        <f>VLOOKUP(E7670,district_data,7,0)</f>
        <v>"res_district_632"</v>
      </c>
      <c r="P7670" t="str">
        <f t="shared" si="838"/>
        <v>"VN-64"</v>
      </c>
      <c r="Q7670" t="s">
        <v>1910</v>
      </c>
      <c r="R7670">
        <f t="shared" si="839"/>
        <v>1</v>
      </c>
    </row>
    <row r="7671" spans="1:18" ht="17" x14ac:dyDescent="0.15">
      <c r="A7671" s="8" t="s">
        <v>15793</v>
      </c>
      <c r="B7671" s="8" t="s">
        <v>15794</v>
      </c>
      <c r="C7671" s="8"/>
      <c r="D7671" s="8" t="s">
        <v>2174</v>
      </c>
      <c r="E7671" s="8" t="s">
        <v>1421</v>
      </c>
      <c r="F7671" s="8" t="s">
        <v>1422</v>
      </c>
      <c r="G7671" s="8" t="s">
        <v>158</v>
      </c>
      <c r="H7671" s="8" t="s">
        <v>157</v>
      </c>
      <c r="I7671" s="17" t="s">
        <v>28270</v>
      </c>
      <c r="J7671" s="19" t="str">
        <f t="shared" si="833"/>
        <v>"res_ward_7670"</v>
      </c>
      <c r="K7671" t="str">
        <f t="shared" si="834"/>
        <v>"Xã Ia Bang"</v>
      </c>
      <c r="L7671" t="str">
        <f t="shared" si="835"/>
        <v>"VN-64-632-23924"</v>
      </c>
      <c r="M7671" t="str">
        <f t="shared" si="836"/>
        <v>"Xã Ia Bang - Huyện Chư Prông - Tỉnh Gia Lai"</v>
      </c>
      <c r="N7671" t="str">
        <f t="shared" si="837"/>
        <v>"Xã Ia Bang - Huyện Chư Prông"</v>
      </c>
      <c r="O7671" t="str">
        <f>VLOOKUP(E7671,district_data,7,0)</f>
        <v>"res_district_632"</v>
      </c>
      <c r="P7671" t="str">
        <f t="shared" si="838"/>
        <v>"VN-64"</v>
      </c>
      <c r="Q7671" t="s">
        <v>1910</v>
      </c>
      <c r="R7671">
        <f t="shared" si="839"/>
        <v>1</v>
      </c>
    </row>
    <row r="7672" spans="1:18" ht="17" x14ac:dyDescent="0.15">
      <c r="A7672" s="8" t="s">
        <v>15795</v>
      </c>
      <c r="B7672" s="8" t="s">
        <v>15796</v>
      </c>
      <c r="C7672" s="8"/>
      <c r="D7672" s="8" t="s">
        <v>2174</v>
      </c>
      <c r="E7672" s="8" t="s">
        <v>1421</v>
      </c>
      <c r="F7672" s="8" t="s">
        <v>1422</v>
      </c>
      <c r="G7672" s="8" t="s">
        <v>158</v>
      </c>
      <c r="H7672" s="8" t="s">
        <v>157</v>
      </c>
      <c r="I7672" s="17" t="s">
        <v>28271</v>
      </c>
      <c r="J7672" s="19" t="str">
        <f t="shared" si="833"/>
        <v>"res_ward_7671"</v>
      </c>
      <c r="K7672" t="str">
        <f t="shared" si="834"/>
        <v>"Xã Ia Pia"</v>
      </c>
      <c r="L7672" t="str">
        <f t="shared" si="835"/>
        <v>"VN-64-632-23926"</v>
      </c>
      <c r="M7672" t="str">
        <f t="shared" si="836"/>
        <v>"Xã Ia Pia - Huyện Chư Prông - Tỉnh Gia Lai"</v>
      </c>
      <c r="N7672" t="str">
        <f t="shared" si="837"/>
        <v>"Xã Ia Pia - Huyện Chư Prông"</v>
      </c>
      <c r="O7672" t="str">
        <f>VLOOKUP(E7672,district_data,7,0)</f>
        <v>"res_district_632"</v>
      </c>
      <c r="P7672" t="str">
        <f t="shared" si="838"/>
        <v>"VN-64"</v>
      </c>
      <c r="Q7672" t="s">
        <v>1910</v>
      </c>
      <c r="R7672">
        <f t="shared" si="839"/>
        <v>1</v>
      </c>
    </row>
    <row r="7673" spans="1:18" ht="17" x14ac:dyDescent="0.15">
      <c r="A7673" s="8" t="s">
        <v>15797</v>
      </c>
      <c r="B7673" s="8" t="s">
        <v>15798</v>
      </c>
      <c r="C7673" s="8"/>
      <c r="D7673" s="8" t="s">
        <v>2174</v>
      </c>
      <c r="E7673" s="8" t="s">
        <v>1421</v>
      </c>
      <c r="F7673" s="8" t="s">
        <v>1422</v>
      </c>
      <c r="G7673" s="8" t="s">
        <v>158</v>
      </c>
      <c r="H7673" s="8" t="s">
        <v>157</v>
      </c>
      <c r="I7673" s="17" t="s">
        <v>28272</v>
      </c>
      <c r="J7673" s="19" t="str">
        <f t="shared" si="833"/>
        <v>"res_ward_7672"</v>
      </c>
      <c r="K7673" t="str">
        <f t="shared" si="834"/>
        <v>"Xã Ia Ga"</v>
      </c>
      <c r="L7673" t="str">
        <f t="shared" si="835"/>
        <v>"VN-64-632-23929"</v>
      </c>
      <c r="M7673" t="str">
        <f t="shared" si="836"/>
        <v>"Xã Ia Ga - Huyện Chư Prông - Tỉnh Gia Lai"</v>
      </c>
      <c r="N7673" t="str">
        <f t="shared" si="837"/>
        <v>"Xã Ia Ga - Huyện Chư Prông"</v>
      </c>
      <c r="O7673" t="str">
        <f>VLOOKUP(E7673,district_data,7,0)</f>
        <v>"res_district_632"</v>
      </c>
      <c r="P7673" t="str">
        <f t="shared" si="838"/>
        <v>"VN-64"</v>
      </c>
      <c r="Q7673" t="s">
        <v>1910</v>
      </c>
      <c r="R7673">
        <f t="shared" si="839"/>
        <v>1</v>
      </c>
    </row>
    <row r="7674" spans="1:18" ht="17" x14ac:dyDescent="0.15">
      <c r="A7674" s="8" t="s">
        <v>15799</v>
      </c>
      <c r="B7674" s="8" t="s">
        <v>15800</v>
      </c>
      <c r="C7674" s="8"/>
      <c r="D7674" s="8" t="s">
        <v>2174</v>
      </c>
      <c r="E7674" s="8" t="s">
        <v>1421</v>
      </c>
      <c r="F7674" s="8" t="s">
        <v>1422</v>
      </c>
      <c r="G7674" s="8" t="s">
        <v>158</v>
      </c>
      <c r="H7674" s="8" t="s">
        <v>157</v>
      </c>
      <c r="I7674" s="17" t="s">
        <v>28273</v>
      </c>
      <c r="J7674" s="19" t="str">
        <f t="shared" si="833"/>
        <v>"res_ward_7673"</v>
      </c>
      <c r="K7674" t="str">
        <f t="shared" si="834"/>
        <v>"Xã Ia Lâu"</v>
      </c>
      <c r="L7674" t="str">
        <f t="shared" si="835"/>
        <v>"VN-64-632-23932"</v>
      </c>
      <c r="M7674" t="str">
        <f t="shared" si="836"/>
        <v>"Xã Ia Lâu - Huyện Chư Prông - Tỉnh Gia Lai"</v>
      </c>
      <c r="N7674" t="str">
        <f t="shared" si="837"/>
        <v>"Xã Ia Lâu - Huyện Chư Prông"</v>
      </c>
      <c r="O7674" t="str">
        <f>VLOOKUP(E7674,district_data,7,0)</f>
        <v>"res_district_632"</v>
      </c>
      <c r="P7674" t="str">
        <f t="shared" si="838"/>
        <v>"VN-64"</v>
      </c>
      <c r="Q7674" t="s">
        <v>1910</v>
      </c>
      <c r="R7674">
        <f t="shared" si="839"/>
        <v>1</v>
      </c>
    </row>
    <row r="7675" spans="1:18" ht="17" x14ac:dyDescent="0.15">
      <c r="A7675" s="8" t="s">
        <v>15801</v>
      </c>
      <c r="B7675" s="8" t="s">
        <v>15802</v>
      </c>
      <c r="C7675" s="8"/>
      <c r="D7675" s="8" t="s">
        <v>2174</v>
      </c>
      <c r="E7675" s="8" t="s">
        <v>1421</v>
      </c>
      <c r="F7675" s="8" t="s">
        <v>1422</v>
      </c>
      <c r="G7675" s="8" t="s">
        <v>158</v>
      </c>
      <c r="H7675" s="8" t="s">
        <v>157</v>
      </c>
      <c r="I7675" s="17" t="s">
        <v>28274</v>
      </c>
      <c r="J7675" s="19" t="str">
        <f t="shared" si="833"/>
        <v>"res_ward_7674"</v>
      </c>
      <c r="K7675" t="str">
        <f t="shared" si="834"/>
        <v>"Xã Ia Piơr"</v>
      </c>
      <c r="L7675" t="str">
        <f t="shared" si="835"/>
        <v>"VN-64-632-23935"</v>
      </c>
      <c r="M7675" t="str">
        <f t="shared" si="836"/>
        <v>"Xã Ia Piơr - Huyện Chư Prông - Tỉnh Gia Lai"</v>
      </c>
      <c r="N7675" t="str">
        <f t="shared" si="837"/>
        <v>"Xã Ia Piơr - Huyện Chư Prông"</v>
      </c>
      <c r="O7675" t="str">
        <f>VLOOKUP(E7675,district_data,7,0)</f>
        <v>"res_district_632"</v>
      </c>
      <c r="P7675" t="str">
        <f t="shared" si="838"/>
        <v>"VN-64"</v>
      </c>
      <c r="Q7675" t="s">
        <v>1910</v>
      </c>
      <c r="R7675">
        <f t="shared" si="839"/>
        <v>1</v>
      </c>
    </row>
    <row r="7676" spans="1:18" ht="17" x14ac:dyDescent="0.15">
      <c r="A7676" s="8" t="s">
        <v>15803</v>
      </c>
      <c r="B7676" s="8" t="s">
        <v>15804</v>
      </c>
      <c r="C7676" s="8"/>
      <c r="D7676" s="8" t="s">
        <v>2174</v>
      </c>
      <c r="E7676" s="8" t="s">
        <v>1421</v>
      </c>
      <c r="F7676" s="8" t="s">
        <v>1422</v>
      </c>
      <c r="G7676" s="8" t="s">
        <v>158</v>
      </c>
      <c r="H7676" s="8" t="s">
        <v>157</v>
      </c>
      <c r="I7676" s="17" t="s">
        <v>28275</v>
      </c>
      <c r="J7676" s="19" t="str">
        <f t="shared" si="833"/>
        <v>"res_ward_7675"</v>
      </c>
      <c r="K7676" t="str">
        <f t="shared" si="834"/>
        <v>"Xã Ia Mơ"</v>
      </c>
      <c r="L7676" t="str">
        <f t="shared" si="835"/>
        <v>"VN-64-632-23938"</v>
      </c>
      <c r="M7676" t="str">
        <f t="shared" si="836"/>
        <v>"Xã Ia Mơ - Huyện Chư Prông - Tỉnh Gia Lai"</v>
      </c>
      <c r="N7676" t="str">
        <f t="shared" si="837"/>
        <v>"Xã Ia Mơ - Huyện Chư Prông"</v>
      </c>
      <c r="O7676" t="str">
        <f>VLOOKUP(E7676,district_data,7,0)</f>
        <v>"res_district_632"</v>
      </c>
      <c r="P7676" t="str">
        <f t="shared" si="838"/>
        <v>"VN-64"</v>
      </c>
      <c r="Q7676" t="s">
        <v>1910</v>
      </c>
      <c r="R7676">
        <f t="shared" si="839"/>
        <v>1</v>
      </c>
    </row>
    <row r="7677" spans="1:18" ht="17" x14ac:dyDescent="0.15">
      <c r="A7677" s="8" t="s">
        <v>15805</v>
      </c>
      <c r="B7677" s="8" t="s">
        <v>15806</v>
      </c>
      <c r="C7677" s="8"/>
      <c r="D7677" s="8" t="s">
        <v>2171</v>
      </c>
      <c r="E7677" s="8" t="s">
        <v>1423</v>
      </c>
      <c r="F7677" s="8" t="s">
        <v>1424</v>
      </c>
      <c r="G7677" s="8" t="s">
        <v>158</v>
      </c>
      <c r="H7677" s="8" t="s">
        <v>157</v>
      </c>
      <c r="I7677" s="17" t="s">
        <v>28276</v>
      </c>
      <c r="J7677" s="19" t="str">
        <f t="shared" si="833"/>
        <v>"res_ward_7676"</v>
      </c>
      <c r="K7677" t="str">
        <f t="shared" si="834"/>
        <v>"Thị trấn Chư Sê"</v>
      </c>
      <c r="L7677" t="str">
        <f t="shared" si="835"/>
        <v>"VN-64-633-23941"</v>
      </c>
      <c r="M7677" t="str">
        <f t="shared" si="836"/>
        <v>"Thị trấn Chư Sê - Huyện Chư Sê - Tỉnh Gia Lai"</v>
      </c>
      <c r="N7677" t="str">
        <f t="shared" si="837"/>
        <v>"Thị trấn Chư Sê - Huyện Chư Sê"</v>
      </c>
      <c r="O7677" t="str">
        <f>VLOOKUP(E7677,district_data,7,0)</f>
        <v>"res_district_633"</v>
      </c>
      <c r="P7677" t="str">
        <f t="shared" si="838"/>
        <v>"VN-64"</v>
      </c>
      <c r="Q7677" t="s">
        <v>1910</v>
      </c>
      <c r="R7677">
        <f t="shared" si="839"/>
        <v>2</v>
      </c>
    </row>
    <row r="7678" spans="1:18" ht="17" x14ac:dyDescent="0.15">
      <c r="A7678" s="8" t="s">
        <v>15807</v>
      </c>
      <c r="B7678" s="8" t="s">
        <v>15808</v>
      </c>
      <c r="C7678" s="8"/>
      <c r="D7678" s="8" t="s">
        <v>2174</v>
      </c>
      <c r="E7678" s="8" t="s">
        <v>1423</v>
      </c>
      <c r="F7678" s="8" t="s">
        <v>1424</v>
      </c>
      <c r="G7678" s="8" t="s">
        <v>158</v>
      </c>
      <c r="H7678" s="8" t="s">
        <v>157</v>
      </c>
      <c r="I7678" s="17" t="s">
        <v>28277</v>
      </c>
      <c r="J7678" s="19" t="str">
        <f t="shared" si="833"/>
        <v>"res_ward_7677"</v>
      </c>
      <c r="K7678" t="str">
        <f t="shared" si="834"/>
        <v>"Xã Ia Tiêm"</v>
      </c>
      <c r="L7678" t="str">
        <f t="shared" si="835"/>
        <v>"VN-64-633-23944"</v>
      </c>
      <c r="M7678" t="str">
        <f t="shared" si="836"/>
        <v>"Xã Ia Tiêm - Huyện Chư Sê - Tỉnh Gia Lai"</v>
      </c>
      <c r="N7678" t="str">
        <f t="shared" si="837"/>
        <v>"Xã Ia Tiêm - Huyện Chư Sê"</v>
      </c>
      <c r="O7678" t="str">
        <f>VLOOKUP(E7678,district_data,7,0)</f>
        <v>"res_district_633"</v>
      </c>
      <c r="P7678" t="str">
        <f t="shared" si="838"/>
        <v>"VN-64"</v>
      </c>
      <c r="Q7678" t="s">
        <v>1910</v>
      </c>
      <c r="R7678">
        <f t="shared" si="839"/>
        <v>1</v>
      </c>
    </row>
    <row r="7679" spans="1:18" ht="17" x14ac:dyDescent="0.15">
      <c r="A7679" s="8" t="s">
        <v>15809</v>
      </c>
      <c r="B7679" s="8" t="s">
        <v>15810</v>
      </c>
      <c r="C7679" s="8" t="s">
        <v>15811</v>
      </c>
      <c r="D7679" s="8" t="s">
        <v>2174</v>
      </c>
      <c r="E7679" s="8" t="s">
        <v>1423</v>
      </c>
      <c r="F7679" s="8" t="s">
        <v>1424</v>
      </c>
      <c r="G7679" s="8" t="s">
        <v>158</v>
      </c>
      <c r="H7679" s="8" t="s">
        <v>157</v>
      </c>
      <c r="I7679" s="17" t="s">
        <v>28278</v>
      </c>
      <c r="J7679" s="19" t="str">
        <f t="shared" si="833"/>
        <v>"res_ward_7678"</v>
      </c>
      <c r="K7679" t="str">
        <f t="shared" si="834"/>
        <v>"Xã Chư Pơng"</v>
      </c>
      <c r="L7679" t="str">
        <f t="shared" si="835"/>
        <v>"VN-64-633-23945"</v>
      </c>
      <c r="M7679" t="str">
        <f t="shared" si="836"/>
        <v>"Xã Chư Pơng - Huyện Chư Sê - Tỉnh Gia Lai"</v>
      </c>
      <c r="N7679" t="str">
        <f t="shared" si="837"/>
        <v>"Xã Chư Pơng - Huyện Chư Sê"</v>
      </c>
      <c r="O7679" t="str">
        <f>VLOOKUP(E7679,district_data,7,0)</f>
        <v>"res_district_633"</v>
      </c>
      <c r="P7679" t="str">
        <f t="shared" si="838"/>
        <v>"VN-64"</v>
      </c>
      <c r="Q7679" t="s">
        <v>1910</v>
      </c>
      <c r="R7679">
        <f t="shared" si="839"/>
        <v>1</v>
      </c>
    </row>
    <row r="7680" spans="1:18" ht="17" x14ac:dyDescent="0.15">
      <c r="A7680" s="8" t="s">
        <v>15812</v>
      </c>
      <c r="B7680" s="8" t="s">
        <v>15813</v>
      </c>
      <c r="C7680" s="8" t="s">
        <v>15814</v>
      </c>
      <c r="D7680" s="8" t="s">
        <v>2174</v>
      </c>
      <c r="E7680" s="8" t="s">
        <v>1423</v>
      </c>
      <c r="F7680" s="8" t="s">
        <v>1424</v>
      </c>
      <c r="G7680" s="8" t="s">
        <v>158</v>
      </c>
      <c r="H7680" s="8" t="s">
        <v>157</v>
      </c>
      <c r="I7680" s="17" t="s">
        <v>28279</v>
      </c>
      <c r="J7680" s="19" t="str">
        <f t="shared" si="833"/>
        <v>"res_ward_7679"</v>
      </c>
      <c r="K7680" t="str">
        <f t="shared" si="834"/>
        <v>"Xã Bar Măih"</v>
      </c>
      <c r="L7680" t="str">
        <f t="shared" si="835"/>
        <v>"VN-64-633-23946"</v>
      </c>
      <c r="M7680" t="str">
        <f t="shared" si="836"/>
        <v>"Xã Bar Măih - Huyện Chư Sê - Tỉnh Gia Lai"</v>
      </c>
      <c r="N7680" t="str">
        <f t="shared" si="837"/>
        <v>"Xã Bar Măih - Huyện Chư Sê"</v>
      </c>
      <c r="O7680" t="str">
        <f>VLOOKUP(E7680,district_data,7,0)</f>
        <v>"res_district_633"</v>
      </c>
      <c r="P7680" t="str">
        <f t="shared" si="838"/>
        <v>"VN-64"</v>
      </c>
      <c r="Q7680" t="s">
        <v>1910</v>
      </c>
      <c r="R7680">
        <f t="shared" si="839"/>
        <v>1</v>
      </c>
    </row>
    <row r="7681" spans="1:18" ht="17" x14ac:dyDescent="0.15">
      <c r="A7681" s="8" t="s">
        <v>15815</v>
      </c>
      <c r="B7681" s="8" t="s">
        <v>15816</v>
      </c>
      <c r="C7681" s="8"/>
      <c r="D7681" s="8" t="s">
        <v>2174</v>
      </c>
      <c r="E7681" s="8" t="s">
        <v>1423</v>
      </c>
      <c r="F7681" s="8" t="s">
        <v>1424</v>
      </c>
      <c r="G7681" s="8" t="s">
        <v>158</v>
      </c>
      <c r="H7681" s="8" t="s">
        <v>157</v>
      </c>
      <c r="I7681" s="17" t="s">
        <v>28280</v>
      </c>
      <c r="J7681" s="19" t="str">
        <f t="shared" si="833"/>
        <v>"res_ward_7680"</v>
      </c>
      <c r="K7681" t="str">
        <f t="shared" si="834"/>
        <v>"Xã Bờ Ngoong"</v>
      </c>
      <c r="L7681" t="str">
        <f t="shared" si="835"/>
        <v>"VN-64-633-23947"</v>
      </c>
      <c r="M7681" t="str">
        <f t="shared" si="836"/>
        <v>"Xã Bờ Ngoong - Huyện Chư Sê - Tỉnh Gia Lai"</v>
      </c>
      <c r="N7681" t="str">
        <f t="shared" si="837"/>
        <v>"Xã Bờ Ngoong - Huyện Chư Sê"</v>
      </c>
      <c r="O7681" t="str">
        <f>VLOOKUP(E7681,district_data,7,0)</f>
        <v>"res_district_633"</v>
      </c>
      <c r="P7681" t="str">
        <f t="shared" si="838"/>
        <v>"VN-64"</v>
      </c>
      <c r="Q7681" t="s">
        <v>1910</v>
      </c>
      <c r="R7681">
        <f t="shared" si="839"/>
        <v>1</v>
      </c>
    </row>
    <row r="7682" spans="1:18" ht="17" x14ac:dyDescent="0.15">
      <c r="A7682" s="8" t="s">
        <v>15817</v>
      </c>
      <c r="B7682" s="8" t="s">
        <v>15818</v>
      </c>
      <c r="C7682" s="8"/>
      <c r="D7682" s="8" t="s">
        <v>2174</v>
      </c>
      <c r="E7682" s="8" t="s">
        <v>1423</v>
      </c>
      <c r="F7682" s="8" t="s">
        <v>1424</v>
      </c>
      <c r="G7682" s="8" t="s">
        <v>158</v>
      </c>
      <c r="H7682" s="8" t="s">
        <v>157</v>
      </c>
      <c r="I7682" s="17" t="s">
        <v>28281</v>
      </c>
      <c r="J7682" s="19" t="str">
        <f t="shared" si="833"/>
        <v>"res_ward_7681"</v>
      </c>
      <c r="K7682" t="str">
        <f t="shared" si="834"/>
        <v>"Xã Ia Glai"</v>
      </c>
      <c r="L7682" t="str">
        <f t="shared" si="835"/>
        <v>"VN-64-633-23950"</v>
      </c>
      <c r="M7682" t="str">
        <f t="shared" si="836"/>
        <v>"Xã Ia Glai - Huyện Chư Sê - Tỉnh Gia Lai"</v>
      </c>
      <c r="N7682" t="str">
        <f t="shared" si="837"/>
        <v>"Xã Ia Glai - Huyện Chư Sê"</v>
      </c>
      <c r="O7682" t="str">
        <f>VLOOKUP(E7682,district_data,7,0)</f>
        <v>"res_district_633"</v>
      </c>
      <c r="P7682" t="str">
        <f t="shared" si="838"/>
        <v>"VN-64"</v>
      </c>
      <c r="Q7682" t="s">
        <v>1910</v>
      </c>
      <c r="R7682">
        <f t="shared" si="839"/>
        <v>1</v>
      </c>
    </row>
    <row r="7683" spans="1:18" ht="17" x14ac:dyDescent="0.15">
      <c r="A7683" s="8" t="s">
        <v>15819</v>
      </c>
      <c r="B7683" s="8" t="s">
        <v>15820</v>
      </c>
      <c r="C7683" s="8"/>
      <c r="D7683" s="8" t="s">
        <v>2174</v>
      </c>
      <c r="E7683" s="8" t="s">
        <v>1423</v>
      </c>
      <c r="F7683" s="8" t="s">
        <v>1424</v>
      </c>
      <c r="G7683" s="8" t="s">
        <v>158</v>
      </c>
      <c r="H7683" s="8" t="s">
        <v>157</v>
      </c>
      <c r="I7683" s="17" t="s">
        <v>28282</v>
      </c>
      <c r="J7683" s="19" t="str">
        <f t="shared" ref="J7683:J7746" si="840">$T$2&amp;I7683&amp;$T$2</f>
        <v>"res_ward_7682"</v>
      </c>
      <c r="K7683" t="str">
        <f t="shared" ref="K7683:K7746" si="841">$T$2&amp;B7683&amp;$T$2</f>
        <v>"Xã AL Bá"</v>
      </c>
      <c r="L7683" t="str">
        <f t="shared" ref="L7683:L7746" si="842">$T$2&amp;"VN-"&amp;G7683&amp;"-"&amp;E7683&amp;"-"&amp;A7683&amp;$T$2</f>
        <v>"VN-64-633-23953"</v>
      </c>
      <c r="M7683" t="str">
        <f t="shared" ref="M7683:M7746" si="843">$T$2&amp;B7683&amp;" - "&amp;F7683&amp;" - "&amp;H7683&amp;$T$2</f>
        <v>"Xã AL Bá - Huyện Chư Sê - Tỉnh Gia Lai"</v>
      </c>
      <c r="N7683" t="str">
        <f t="shared" ref="N7683:N7746" si="844">$T$2&amp;B7683&amp;" - "&amp;F7683&amp;$T$2</f>
        <v>"Xã AL Bá - Huyện Chư Sê"</v>
      </c>
      <c r="O7683" t="str">
        <f>VLOOKUP(E7683,district_data,7,0)</f>
        <v>"res_district_633"</v>
      </c>
      <c r="P7683" t="str">
        <f t="shared" ref="P7683:P7746" si="845">$T$2&amp;"VN-"&amp;G7683&amp;$T$2</f>
        <v>"VN-64"</v>
      </c>
      <c r="Q7683" t="s">
        <v>1910</v>
      </c>
      <c r="R7683">
        <f t="shared" ref="R7683:R7746" si="846">VLOOKUP(D7683,$U$2:$V$5,2,0)</f>
        <v>1</v>
      </c>
    </row>
    <row r="7684" spans="1:18" ht="17" x14ac:dyDescent="0.15">
      <c r="A7684" s="8" t="s">
        <v>15821</v>
      </c>
      <c r="B7684" s="8" t="s">
        <v>15822</v>
      </c>
      <c r="C7684" s="8"/>
      <c r="D7684" s="8" t="s">
        <v>2174</v>
      </c>
      <c r="E7684" s="8" t="s">
        <v>1423</v>
      </c>
      <c r="F7684" s="8" t="s">
        <v>1424</v>
      </c>
      <c r="G7684" s="8" t="s">
        <v>158</v>
      </c>
      <c r="H7684" s="8" t="s">
        <v>157</v>
      </c>
      <c r="I7684" s="17" t="s">
        <v>28283</v>
      </c>
      <c r="J7684" s="19" t="str">
        <f t="shared" si="840"/>
        <v>"res_ward_7683"</v>
      </c>
      <c r="K7684" t="str">
        <f t="shared" si="841"/>
        <v>"Xã Kông HTok"</v>
      </c>
      <c r="L7684" t="str">
        <f t="shared" si="842"/>
        <v>"VN-64-633-23954"</v>
      </c>
      <c r="M7684" t="str">
        <f t="shared" si="843"/>
        <v>"Xã Kông HTok - Huyện Chư Sê - Tỉnh Gia Lai"</v>
      </c>
      <c r="N7684" t="str">
        <f t="shared" si="844"/>
        <v>"Xã Kông HTok - Huyện Chư Sê"</v>
      </c>
      <c r="O7684" t="str">
        <f>VLOOKUP(E7684,district_data,7,0)</f>
        <v>"res_district_633"</v>
      </c>
      <c r="P7684" t="str">
        <f t="shared" si="845"/>
        <v>"VN-64"</v>
      </c>
      <c r="Q7684" t="s">
        <v>1910</v>
      </c>
      <c r="R7684">
        <f t="shared" si="846"/>
        <v>1</v>
      </c>
    </row>
    <row r="7685" spans="1:18" ht="17" x14ac:dyDescent="0.15">
      <c r="A7685" s="8" t="s">
        <v>15823</v>
      </c>
      <c r="B7685" s="8" t="s">
        <v>15824</v>
      </c>
      <c r="C7685" s="8"/>
      <c r="D7685" s="8" t="s">
        <v>2174</v>
      </c>
      <c r="E7685" s="8" t="s">
        <v>1423</v>
      </c>
      <c r="F7685" s="8" t="s">
        <v>1424</v>
      </c>
      <c r="G7685" s="8" t="s">
        <v>158</v>
      </c>
      <c r="H7685" s="8" t="s">
        <v>157</v>
      </c>
      <c r="I7685" s="17" t="s">
        <v>28284</v>
      </c>
      <c r="J7685" s="19" t="str">
        <f t="shared" si="840"/>
        <v>"res_ward_7684"</v>
      </c>
      <c r="K7685" t="str">
        <f t="shared" si="841"/>
        <v>"Xã AYun"</v>
      </c>
      <c r="L7685" t="str">
        <f t="shared" si="842"/>
        <v>"VN-64-633-23956"</v>
      </c>
      <c r="M7685" t="str">
        <f t="shared" si="843"/>
        <v>"Xã AYun - Huyện Chư Sê - Tỉnh Gia Lai"</v>
      </c>
      <c r="N7685" t="str">
        <f t="shared" si="844"/>
        <v>"Xã AYun - Huyện Chư Sê"</v>
      </c>
      <c r="O7685" t="str">
        <f>VLOOKUP(E7685,district_data,7,0)</f>
        <v>"res_district_633"</v>
      </c>
      <c r="P7685" t="str">
        <f t="shared" si="845"/>
        <v>"VN-64"</v>
      </c>
      <c r="Q7685" t="s">
        <v>1910</v>
      </c>
      <c r="R7685">
        <f t="shared" si="846"/>
        <v>1</v>
      </c>
    </row>
    <row r="7686" spans="1:18" ht="17" x14ac:dyDescent="0.15">
      <c r="A7686" s="8" t="s">
        <v>15825</v>
      </c>
      <c r="B7686" s="8" t="s">
        <v>15826</v>
      </c>
      <c r="C7686" s="8"/>
      <c r="D7686" s="8" t="s">
        <v>2174</v>
      </c>
      <c r="E7686" s="8" t="s">
        <v>1423</v>
      </c>
      <c r="F7686" s="8" t="s">
        <v>1424</v>
      </c>
      <c r="G7686" s="8" t="s">
        <v>158</v>
      </c>
      <c r="H7686" s="8" t="s">
        <v>157</v>
      </c>
      <c r="I7686" s="17" t="s">
        <v>28285</v>
      </c>
      <c r="J7686" s="19" t="str">
        <f t="shared" si="840"/>
        <v>"res_ward_7685"</v>
      </c>
      <c r="K7686" t="str">
        <f t="shared" si="841"/>
        <v>"Xã Ia HLốp"</v>
      </c>
      <c r="L7686" t="str">
        <f t="shared" si="842"/>
        <v>"VN-64-633-23959"</v>
      </c>
      <c r="M7686" t="str">
        <f t="shared" si="843"/>
        <v>"Xã Ia HLốp - Huyện Chư Sê - Tỉnh Gia Lai"</v>
      </c>
      <c r="N7686" t="str">
        <f t="shared" si="844"/>
        <v>"Xã Ia HLốp - Huyện Chư Sê"</v>
      </c>
      <c r="O7686" t="str">
        <f>VLOOKUP(E7686,district_data,7,0)</f>
        <v>"res_district_633"</v>
      </c>
      <c r="P7686" t="str">
        <f t="shared" si="845"/>
        <v>"VN-64"</v>
      </c>
      <c r="Q7686" t="s">
        <v>1910</v>
      </c>
      <c r="R7686">
        <f t="shared" si="846"/>
        <v>1</v>
      </c>
    </row>
    <row r="7687" spans="1:18" ht="17" x14ac:dyDescent="0.15">
      <c r="A7687" s="8" t="s">
        <v>15827</v>
      </c>
      <c r="B7687" s="8" t="s">
        <v>15828</v>
      </c>
      <c r="C7687" s="8"/>
      <c r="D7687" s="8" t="s">
        <v>2174</v>
      </c>
      <c r="E7687" s="8" t="s">
        <v>1423</v>
      </c>
      <c r="F7687" s="8" t="s">
        <v>1424</v>
      </c>
      <c r="G7687" s="8" t="s">
        <v>158</v>
      </c>
      <c r="H7687" s="8" t="s">
        <v>157</v>
      </c>
      <c r="I7687" s="17" t="s">
        <v>28286</v>
      </c>
      <c r="J7687" s="19" t="str">
        <f t="shared" si="840"/>
        <v>"res_ward_7686"</v>
      </c>
      <c r="K7687" t="str">
        <f t="shared" si="841"/>
        <v>"Xã Ia Blang"</v>
      </c>
      <c r="L7687" t="str">
        <f t="shared" si="842"/>
        <v>"VN-64-633-23962"</v>
      </c>
      <c r="M7687" t="str">
        <f t="shared" si="843"/>
        <v>"Xã Ia Blang - Huyện Chư Sê - Tỉnh Gia Lai"</v>
      </c>
      <c r="N7687" t="str">
        <f t="shared" si="844"/>
        <v>"Xã Ia Blang - Huyện Chư Sê"</v>
      </c>
      <c r="O7687" t="str">
        <f>VLOOKUP(E7687,district_data,7,0)</f>
        <v>"res_district_633"</v>
      </c>
      <c r="P7687" t="str">
        <f t="shared" si="845"/>
        <v>"VN-64"</v>
      </c>
      <c r="Q7687" t="s">
        <v>1910</v>
      </c>
      <c r="R7687">
        <f t="shared" si="846"/>
        <v>1</v>
      </c>
    </row>
    <row r="7688" spans="1:18" ht="17" x14ac:dyDescent="0.15">
      <c r="A7688" s="8" t="s">
        <v>15829</v>
      </c>
      <c r="B7688" s="8" t="s">
        <v>15830</v>
      </c>
      <c r="C7688" s="8"/>
      <c r="D7688" s="8" t="s">
        <v>2174</v>
      </c>
      <c r="E7688" s="8" t="s">
        <v>1423</v>
      </c>
      <c r="F7688" s="8" t="s">
        <v>1424</v>
      </c>
      <c r="G7688" s="8" t="s">
        <v>158</v>
      </c>
      <c r="H7688" s="8" t="s">
        <v>157</v>
      </c>
      <c r="I7688" s="17" t="s">
        <v>28287</v>
      </c>
      <c r="J7688" s="19" t="str">
        <f t="shared" si="840"/>
        <v>"res_ward_7687"</v>
      </c>
      <c r="K7688" t="str">
        <f t="shared" si="841"/>
        <v>"Xã Dun"</v>
      </c>
      <c r="L7688" t="str">
        <f t="shared" si="842"/>
        <v>"VN-64-633-23965"</v>
      </c>
      <c r="M7688" t="str">
        <f t="shared" si="843"/>
        <v>"Xã Dun - Huyện Chư Sê - Tỉnh Gia Lai"</v>
      </c>
      <c r="N7688" t="str">
        <f t="shared" si="844"/>
        <v>"Xã Dun - Huyện Chư Sê"</v>
      </c>
      <c r="O7688" t="str">
        <f>VLOOKUP(E7688,district_data,7,0)</f>
        <v>"res_district_633"</v>
      </c>
      <c r="P7688" t="str">
        <f t="shared" si="845"/>
        <v>"VN-64"</v>
      </c>
      <c r="Q7688" t="s">
        <v>1910</v>
      </c>
      <c r="R7688">
        <f t="shared" si="846"/>
        <v>1</v>
      </c>
    </row>
    <row r="7689" spans="1:18" ht="17" x14ac:dyDescent="0.15">
      <c r="A7689" s="8" t="s">
        <v>15831</v>
      </c>
      <c r="B7689" s="8" t="s">
        <v>15832</v>
      </c>
      <c r="C7689" s="8"/>
      <c r="D7689" s="8" t="s">
        <v>2174</v>
      </c>
      <c r="E7689" s="8" t="s">
        <v>1423</v>
      </c>
      <c r="F7689" s="8" t="s">
        <v>1424</v>
      </c>
      <c r="G7689" s="8" t="s">
        <v>158</v>
      </c>
      <c r="H7689" s="8" t="s">
        <v>157</v>
      </c>
      <c r="I7689" s="17" t="s">
        <v>28288</v>
      </c>
      <c r="J7689" s="19" t="str">
        <f t="shared" si="840"/>
        <v>"res_ward_7688"</v>
      </c>
      <c r="K7689" t="str">
        <f t="shared" si="841"/>
        <v>"Xã Ia Pal"</v>
      </c>
      <c r="L7689" t="str">
        <f t="shared" si="842"/>
        <v>"VN-64-633-23966"</v>
      </c>
      <c r="M7689" t="str">
        <f t="shared" si="843"/>
        <v>"Xã Ia Pal - Huyện Chư Sê - Tỉnh Gia Lai"</v>
      </c>
      <c r="N7689" t="str">
        <f t="shared" si="844"/>
        <v>"Xã Ia Pal - Huyện Chư Sê"</v>
      </c>
      <c r="O7689" t="str">
        <f>VLOOKUP(E7689,district_data,7,0)</f>
        <v>"res_district_633"</v>
      </c>
      <c r="P7689" t="str">
        <f t="shared" si="845"/>
        <v>"VN-64"</v>
      </c>
      <c r="Q7689" t="s">
        <v>1910</v>
      </c>
      <c r="R7689">
        <f t="shared" si="846"/>
        <v>1</v>
      </c>
    </row>
    <row r="7690" spans="1:18" ht="17" x14ac:dyDescent="0.15">
      <c r="A7690" s="8" t="s">
        <v>15833</v>
      </c>
      <c r="B7690" s="8" t="s">
        <v>15834</v>
      </c>
      <c r="C7690" s="8"/>
      <c r="D7690" s="8" t="s">
        <v>2174</v>
      </c>
      <c r="E7690" s="8" t="s">
        <v>1423</v>
      </c>
      <c r="F7690" s="8" t="s">
        <v>1424</v>
      </c>
      <c r="G7690" s="8" t="s">
        <v>158</v>
      </c>
      <c r="H7690" s="8" t="s">
        <v>157</v>
      </c>
      <c r="I7690" s="17" t="s">
        <v>28289</v>
      </c>
      <c r="J7690" s="19" t="str">
        <f t="shared" si="840"/>
        <v>"res_ward_7689"</v>
      </c>
      <c r="K7690" t="str">
        <f t="shared" si="841"/>
        <v>"Xã H Bông"</v>
      </c>
      <c r="L7690" t="str">
        <f t="shared" si="842"/>
        <v>"VN-64-633-23968"</v>
      </c>
      <c r="M7690" t="str">
        <f t="shared" si="843"/>
        <v>"Xã H Bông - Huyện Chư Sê - Tỉnh Gia Lai"</v>
      </c>
      <c r="N7690" t="str">
        <f t="shared" si="844"/>
        <v>"Xã H Bông - Huyện Chư Sê"</v>
      </c>
      <c r="O7690" t="str">
        <f>VLOOKUP(E7690,district_data,7,0)</f>
        <v>"res_district_633"</v>
      </c>
      <c r="P7690" t="str">
        <f t="shared" si="845"/>
        <v>"VN-64"</v>
      </c>
      <c r="Q7690" t="s">
        <v>1910</v>
      </c>
      <c r="R7690">
        <f t="shared" si="846"/>
        <v>1</v>
      </c>
    </row>
    <row r="7691" spans="1:18" ht="17" x14ac:dyDescent="0.15">
      <c r="A7691" s="8" t="s">
        <v>15835</v>
      </c>
      <c r="B7691" s="8" t="s">
        <v>15836</v>
      </c>
      <c r="C7691" s="8"/>
      <c r="D7691" s="8" t="s">
        <v>2174</v>
      </c>
      <c r="E7691" s="8" t="s">
        <v>1423</v>
      </c>
      <c r="F7691" s="8" t="s">
        <v>1424</v>
      </c>
      <c r="G7691" s="8" t="s">
        <v>158</v>
      </c>
      <c r="H7691" s="8" t="s">
        <v>157</v>
      </c>
      <c r="I7691" s="17" t="s">
        <v>28290</v>
      </c>
      <c r="J7691" s="19" t="str">
        <f t="shared" si="840"/>
        <v>"res_ward_7690"</v>
      </c>
      <c r="K7691" t="str">
        <f t="shared" si="841"/>
        <v>"Xã Ia Ko"</v>
      </c>
      <c r="L7691" t="str">
        <f t="shared" si="842"/>
        <v>"VN-64-633-23977"</v>
      </c>
      <c r="M7691" t="str">
        <f t="shared" si="843"/>
        <v>"Xã Ia Ko - Huyện Chư Sê - Tỉnh Gia Lai"</v>
      </c>
      <c r="N7691" t="str">
        <f t="shared" si="844"/>
        <v>"Xã Ia Ko - Huyện Chư Sê"</v>
      </c>
      <c r="O7691" t="str">
        <f>VLOOKUP(E7691,district_data,7,0)</f>
        <v>"res_district_633"</v>
      </c>
      <c r="P7691" t="str">
        <f t="shared" si="845"/>
        <v>"VN-64"</v>
      </c>
      <c r="Q7691" t="s">
        <v>1910</v>
      </c>
      <c r="R7691">
        <f t="shared" si="846"/>
        <v>1</v>
      </c>
    </row>
    <row r="7692" spans="1:18" ht="17" x14ac:dyDescent="0.15">
      <c r="A7692" s="8" t="s">
        <v>15837</v>
      </c>
      <c r="B7692" s="8" t="s">
        <v>15838</v>
      </c>
      <c r="C7692" s="8"/>
      <c r="D7692" s="8" t="s">
        <v>2174</v>
      </c>
      <c r="E7692" s="8" t="s">
        <v>1425</v>
      </c>
      <c r="F7692" s="8" t="s">
        <v>1426</v>
      </c>
      <c r="G7692" s="8" t="s">
        <v>158</v>
      </c>
      <c r="H7692" s="8" t="s">
        <v>157</v>
      </c>
      <c r="I7692" s="17" t="s">
        <v>28291</v>
      </c>
      <c r="J7692" s="19" t="str">
        <f t="shared" si="840"/>
        <v>"res_ward_7691"</v>
      </c>
      <c r="K7692" t="str">
        <f t="shared" si="841"/>
        <v>"Xã Hà Tam"</v>
      </c>
      <c r="L7692" t="str">
        <f t="shared" si="842"/>
        <v>"VN-64-634-23989"</v>
      </c>
      <c r="M7692" t="str">
        <f t="shared" si="843"/>
        <v>"Xã Hà Tam - Huyện Đăk Pơ - Tỉnh Gia Lai"</v>
      </c>
      <c r="N7692" t="str">
        <f t="shared" si="844"/>
        <v>"Xã Hà Tam - Huyện Đăk Pơ"</v>
      </c>
      <c r="O7692" t="str">
        <f>VLOOKUP(E7692,district_data,7,0)</f>
        <v>"res_district_634"</v>
      </c>
      <c r="P7692" t="str">
        <f t="shared" si="845"/>
        <v>"VN-64"</v>
      </c>
      <c r="Q7692" t="s">
        <v>1910</v>
      </c>
      <c r="R7692">
        <f t="shared" si="846"/>
        <v>1</v>
      </c>
    </row>
    <row r="7693" spans="1:18" ht="17" x14ac:dyDescent="0.15">
      <c r="A7693" s="8" t="s">
        <v>15839</v>
      </c>
      <c r="B7693" s="8" t="s">
        <v>15840</v>
      </c>
      <c r="C7693" s="8"/>
      <c r="D7693" s="8" t="s">
        <v>2174</v>
      </c>
      <c r="E7693" s="8" t="s">
        <v>1425</v>
      </c>
      <c r="F7693" s="8" t="s">
        <v>1426</v>
      </c>
      <c r="G7693" s="8" t="s">
        <v>158</v>
      </c>
      <c r="H7693" s="8" t="s">
        <v>157</v>
      </c>
      <c r="I7693" s="17" t="s">
        <v>28292</v>
      </c>
      <c r="J7693" s="19" t="str">
        <f t="shared" si="840"/>
        <v>"res_ward_7692"</v>
      </c>
      <c r="K7693" t="str">
        <f t="shared" si="841"/>
        <v>"Xã An Thành"</v>
      </c>
      <c r="L7693" t="str">
        <f t="shared" si="842"/>
        <v>"VN-64-634-23992"</v>
      </c>
      <c r="M7693" t="str">
        <f t="shared" si="843"/>
        <v>"Xã An Thành - Huyện Đăk Pơ - Tỉnh Gia Lai"</v>
      </c>
      <c r="N7693" t="str">
        <f t="shared" si="844"/>
        <v>"Xã An Thành - Huyện Đăk Pơ"</v>
      </c>
      <c r="O7693" t="str">
        <f>VLOOKUP(E7693,district_data,7,0)</f>
        <v>"res_district_634"</v>
      </c>
      <c r="P7693" t="str">
        <f t="shared" si="845"/>
        <v>"VN-64"</v>
      </c>
      <c r="Q7693" t="s">
        <v>1910</v>
      </c>
      <c r="R7693">
        <f t="shared" si="846"/>
        <v>1</v>
      </c>
    </row>
    <row r="7694" spans="1:18" ht="17" x14ac:dyDescent="0.15">
      <c r="A7694" s="8" t="s">
        <v>15841</v>
      </c>
      <c r="B7694" s="8" t="s">
        <v>15842</v>
      </c>
      <c r="C7694" s="8"/>
      <c r="D7694" s="8" t="s">
        <v>2171</v>
      </c>
      <c r="E7694" s="8" t="s">
        <v>1425</v>
      </c>
      <c r="F7694" s="8" t="s">
        <v>1426</v>
      </c>
      <c r="G7694" s="8" t="s">
        <v>158</v>
      </c>
      <c r="H7694" s="8" t="s">
        <v>157</v>
      </c>
      <c r="I7694" s="17" t="s">
        <v>28293</v>
      </c>
      <c r="J7694" s="19" t="str">
        <f t="shared" si="840"/>
        <v>"res_ward_7693"</v>
      </c>
      <c r="K7694" t="str">
        <f t="shared" si="841"/>
        <v>"Thị trấn Đak Pơ"</v>
      </c>
      <c r="L7694" t="str">
        <f t="shared" si="842"/>
        <v>"VN-64-634-23995"</v>
      </c>
      <c r="M7694" t="str">
        <f t="shared" si="843"/>
        <v>"Thị trấn Đak Pơ - Huyện Đăk Pơ - Tỉnh Gia Lai"</v>
      </c>
      <c r="N7694" t="str">
        <f t="shared" si="844"/>
        <v>"Thị trấn Đak Pơ - Huyện Đăk Pơ"</v>
      </c>
      <c r="O7694" t="str">
        <f>VLOOKUP(E7694,district_data,7,0)</f>
        <v>"res_district_634"</v>
      </c>
      <c r="P7694" t="str">
        <f t="shared" si="845"/>
        <v>"VN-64"</v>
      </c>
      <c r="Q7694" t="s">
        <v>1910</v>
      </c>
      <c r="R7694">
        <f t="shared" si="846"/>
        <v>2</v>
      </c>
    </row>
    <row r="7695" spans="1:18" ht="17" x14ac:dyDescent="0.15">
      <c r="A7695" s="8" t="s">
        <v>15843</v>
      </c>
      <c r="B7695" s="8" t="s">
        <v>15844</v>
      </c>
      <c r="C7695" s="8"/>
      <c r="D7695" s="8" t="s">
        <v>2174</v>
      </c>
      <c r="E7695" s="8" t="s">
        <v>1425</v>
      </c>
      <c r="F7695" s="8" t="s">
        <v>1426</v>
      </c>
      <c r="G7695" s="8" t="s">
        <v>158</v>
      </c>
      <c r="H7695" s="8" t="s">
        <v>157</v>
      </c>
      <c r="I7695" s="17" t="s">
        <v>28294</v>
      </c>
      <c r="J7695" s="19" t="str">
        <f t="shared" si="840"/>
        <v>"res_ward_7694"</v>
      </c>
      <c r="K7695" t="str">
        <f t="shared" si="841"/>
        <v>"Xã Yang Bắc"</v>
      </c>
      <c r="L7695" t="str">
        <f t="shared" si="842"/>
        <v>"VN-64-634-23998"</v>
      </c>
      <c r="M7695" t="str">
        <f t="shared" si="843"/>
        <v>"Xã Yang Bắc - Huyện Đăk Pơ - Tỉnh Gia Lai"</v>
      </c>
      <c r="N7695" t="str">
        <f t="shared" si="844"/>
        <v>"Xã Yang Bắc - Huyện Đăk Pơ"</v>
      </c>
      <c r="O7695" t="str">
        <f>VLOOKUP(E7695,district_data,7,0)</f>
        <v>"res_district_634"</v>
      </c>
      <c r="P7695" t="str">
        <f t="shared" si="845"/>
        <v>"VN-64"</v>
      </c>
      <c r="Q7695" t="s">
        <v>1910</v>
      </c>
      <c r="R7695">
        <f t="shared" si="846"/>
        <v>1</v>
      </c>
    </row>
    <row r="7696" spans="1:18" ht="17" x14ac:dyDescent="0.15">
      <c r="A7696" s="8" t="s">
        <v>15845</v>
      </c>
      <c r="B7696" s="8" t="s">
        <v>15846</v>
      </c>
      <c r="C7696" s="8"/>
      <c r="D7696" s="8" t="s">
        <v>2174</v>
      </c>
      <c r="E7696" s="8" t="s">
        <v>1425</v>
      </c>
      <c r="F7696" s="8" t="s">
        <v>1426</v>
      </c>
      <c r="G7696" s="8" t="s">
        <v>158</v>
      </c>
      <c r="H7696" s="8" t="s">
        <v>157</v>
      </c>
      <c r="I7696" s="17" t="s">
        <v>28295</v>
      </c>
      <c r="J7696" s="19" t="str">
        <f t="shared" si="840"/>
        <v>"res_ward_7695"</v>
      </c>
      <c r="K7696" t="str">
        <f t="shared" si="841"/>
        <v>"Xã Cư An"</v>
      </c>
      <c r="L7696" t="str">
        <f t="shared" si="842"/>
        <v>"VN-64-634-24001"</v>
      </c>
      <c r="M7696" t="str">
        <f t="shared" si="843"/>
        <v>"Xã Cư An - Huyện Đăk Pơ - Tỉnh Gia Lai"</v>
      </c>
      <c r="N7696" t="str">
        <f t="shared" si="844"/>
        <v>"Xã Cư An - Huyện Đăk Pơ"</v>
      </c>
      <c r="O7696" t="str">
        <f>VLOOKUP(E7696,district_data,7,0)</f>
        <v>"res_district_634"</v>
      </c>
      <c r="P7696" t="str">
        <f t="shared" si="845"/>
        <v>"VN-64"</v>
      </c>
      <c r="Q7696" t="s">
        <v>1910</v>
      </c>
      <c r="R7696">
        <f t="shared" si="846"/>
        <v>1</v>
      </c>
    </row>
    <row r="7697" spans="1:18" ht="17" x14ac:dyDescent="0.15">
      <c r="A7697" s="8" t="s">
        <v>15847</v>
      </c>
      <c r="B7697" s="8" t="s">
        <v>4035</v>
      </c>
      <c r="C7697" s="8"/>
      <c r="D7697" s="8" t="s">
        <v>2174</v>
      </c>
      <c r="E7697" s="8" t="s">
        <v>1425</v>
      </c>
      <c r="F7697" s="8" t="s">
        <v>1426</v>
      </c>
      <c r="G7697" s="8" t="s">
        <v>158</v>
      </c>
      <c r="H7697" s="8" t="s">
        <v>157</v>
      </c>
      <c r="I7697" s="17" t="s">
        <v>28296</v>
      </c>
      <c r="J7697" s="19" t="str">
        <f t="shared" si="840"/>
        <v>"res_ward_7696"</v>
      </c>
      <c r="K7697" t="str">
        <f t="shared" si="841"/>
        <v>"Xã Tân An"</v>
      </c>
      <c r="L7697" t="str">
        <f t="shared" si="842"/>
        <v>"VN-64-634-24004"</v>
      </c>
      <c r="M7697" t="str">
        <f t="shared" si="843"/>
        <v>"Xã Tân An - Huyện Đăk Pơ - Tỉnh Gia Lai"</v>
      </c>
      <c r="N7697" t="str">
        <f t="shared" si="844"/>
        <v>"Xã Tân An - Huyện Đăk Pơ"</v>
      </c>
      <c r="O7697" t="str">
        <f>VLOOKUP(E7697,district_data,7,0)</f>
        <v>"res_district_634"</v>
      </c>
      <c r="P7697" t="str">
        <f t="shared" si="845"/>
        <v>"VN-64"</v>
      </c>
      <c r="Q7697" t="s">
        <v>1910</v>
      </c>
      <c r="R7697">
        <f t="shared" si="846"/>
        <v>1</v>
      </c>
    </row>
    <row r="7698" spans="1:18" ht="17" x14ac:dyDescent="0.15">
      <c r="A7698" s="8" t="s">
        <v>15848</v>
      </c>
      <c r="B7698" s="8" t="s">
        <v>13239</v>
      </c>
      <c r="C7698" s="8"/>
      <c r="D7698" s="8" t="s">
        <v>2174</v>
      </c>
      <c r="E7698" s="8" t="s">
        <v>1425</v>
      </c>
      <c r="F7698" s="8" t="s">
        <v>1426</v>
      </c>
      <c r="G7698" s="8" t="s">
        <v>158</v>
      </c>
      <c r="H7698" s="8" t="s">
        <v>157</v>
      </c>
      <c r="I7698" s="17" t="s">
        <v>28297</v>
      </c>
      <c r="J7698" s="19" t="str">
        <f t="shared" si="840"/>
        <v>"res_ward_7697"</v>
      </c>
      <c r="K7698" t="str">
        <f t="shared" si="841"/>
        <v>"Xã Phú An"</v>
      </c>
      <c r="L7698" t="str">
        <f t="shared" si="842"/>
        <v>"VN-64-634-24007"</v>
      </c>
      <c r="M7698" t="str">
        <f t="shared" si="843"/>
        <v>"Xã Phú An - Huyện Đăk Pơ - Tỉnh Gia Lai"</v>
      </c>
      <c r="N7698" t="str">
        <f t="shared" si="844"/>
        <v>"Xã Phú An - Huyện Đăk Pơ"</v>
      </c>
      <c r="O7698" t="str">
        <f>VLOOKUP(E7698,district_data,7,0)</f>
        <v>"res_district_634"</v>
      </c>
      <c r="P7698" t="str">
        <f t="shared" si="845"/>
        <v>"VN-64"</v>
      </c>
      <c r="Q7698" t="s">
        <v>1910</v>
      </c>
      <c r="R7698">
        <f t="shared" si="846"/>
        <v>1</v>
      </c>
    </row>
    <row r="7699" spans="1:18" ht="17" x14ac:dyDescent="0.15">
      <c r="A7699" s="8" t="s">
        <v>15849</v>
      </c>
      <c r="B7699" s="8" t="s">
        <v>15850</v>
      </c>
      <c r="C7699" s="8"/>
      <c r="D7699" s="8" t="s">
        <v>2174</v>
      </c>
      <c r="E7699" s="8" t="s">
        <v>1425</v>
      </c>
      <c r="F7699" s="8" t="s">
        <v>1426</v>
      </c>
      <c r="G7699" s="8" t="s">
        <v>158</v>
      </c>
      <c r="H7699" s="8" t="s">
        <v>157</v>
      </c>
      <c r="I7699" s="17" t="s">
        <v>28298</v>
      </c>
      <c r="J7699" s="19" t="str">
        <f t="shared" si="840"/>
        <v>"res_ward_7698"</v>
      </c>
      <c r="K7699" t="str">
        <f t="shared" si="841"/>
        <v>"Xã Ya Hội"</v>
      </c>
      <c r="L7699" t="str">
        <f t="shared" si="842"/>
        <v>"VN-64-634-24010"</v>
      </c>
      <c r="M7699" t="str">
        <f t="shared" si="843"/>
        <v>"Xã Ya Hội - Huyện Đăk Pơ - Tỉnh Gia Lai"</v>
      </c>
      <c r="N7699" t="str">
        <f t="shared" si="844"/>
        <v>"Xã Ya Hội - Huyện Đăk Pơ"</v>
      </c>
      <c r="O7699" t="str">
        <f>VLOOKUP(E7699,district_data,7,0)</f>
        <v>"res_district_634"</v>
      </c>
      <c r="P7699" t="str">
        <f t="shared" si="845"/>
        <v>"VN-64"</v>
      </c>
      <c r="Q7699" t="s">
        <v>1910</v>
      </c>
      <c r="R7699">
        <f t="shared" si="846"/>
        <v>1</v>
      </c>
    </row>
    <row r="7700" spans="1:18" ht="17" x14ac:dyDescent="0.15">
      <c r="A7700" s="8" t="s">
        <v>15851</v>
      </c>
      <c r="B7700" s="8" t="s">
        <v>15852</v>
      </c>
      <c r="C7700" s="8"/>
      <c r="D7700" s="8" t="s">
        <v>2174</v>
      </c>
      <c r="E7700" s="8" t="s">
        <v>1427</v>
      </c>
      <c r="F7700" s="8" t="s">
        <v>1428</v>
      </c>
      <c r="G7700" s="8" t="s">
        <v>158</v>
      </c>
      <c r="H7700" s="8" t="s">
        <v>157</v>
      </c>
      <c r="I7700" s="17" t="s">
        <v>28299</v>
      </c>
      <c r="J7700" s="19" t="str">
        <f t="shared" si="840"/>
        <v>"res_ward_7699"</v>
      </c>
      <c r="K7700" t="str">
        <f t="shared" si="841"/>
        <v>"Xã Pờ Tó"</v>
      </c>
      <c r="L7700" t="str">
        <f t="shared" si="842"/>
        <v>"VN-64-635-24013"</v>
      </c>
      <c r="M7700" t="str">
        <f t="shared" si="843"/>
        <v>"Xã Pờ Tó - Huyện Ia Pa - Tỉnh Gia Lai"</v>
      </c>
      <c r="N7700" t="str">
        <f t="shared" si="844"/>
        <v>"Xã Pờ Tó - Huyện Ia Pa"</v>
      </c>
      <c r="O7700" t="str">
        <f>VLOOKUP(E7700,district_data,7,0)</f>
        <v>"res_district_635"</v>
      </c>
      <c r="P7700" t="str">
        <f t="shared" si="845"/>
        <v>"VN-64"</v>
      </c>
      <c r="Q7700" t="s">
        <v>1910</v>
      </c>
      <c r="R7700">
        <f t="shared" si="846"/>
        <v>1</v>
      </c>
    </row>
    <row r="7701" spans="1:18" ht="17" x14ac:dyDescent="0.15">
      <c r="A7701" s="8" t="s">
        <v>15853</v>
      </c>
      <c r="B7701" s="8" t="s">
        <v>15854</v>
      </c>
      <c r="C7701" s="8"/>
      <c r="D7701" s="8" t="s">
        <v>2174</v>
      </c>
      <c r="E7701" s="8" t="s">
        <v>1427</v>
      </c>
      <c r="F7701" s="8" t="s">
        <v>1428</v>
      </c>
      <c r="G7701" s="8" t="s">
        <v>158</v>
      </c>
      <c r="H7701" s="8" t="s">
        <v>157</v>
      </c>
      <c r="I7701" s="17" t="s">
        <v>28300</v>
      </c>
      <c r="J7701" s="19" t="str">
        <f t="shared" si="840"/>
        <v>"res_ward_7700"</v>
      </c>
      <c r="K7701" t="str">
        <f t="shared" si="841"/>
        <v>"Xã Chư Răng"</v>
      </c>
      <c r="L7701" t="str">
        <f t="shared" si="842"/>
        <v>"VN-64-635-24016"</v>
      </c>
      <c r="M7701" t="str">
        <f t="shared" si="843"/>
        <v>"Xã Chư Răng - Huyện Ia Pa - Tỉnh Gia Lai"</v>
      </c>
      <c r="N7701" t="str">
        <f t="shared" si="844"/>
        <v>"Xã Chư Răng - Huyện Ia Pa"</v>
      </c>
      <c r="O7701" t="str">
        <f>VLOOKUP(E7701,district_data,7,0)</f>
        <v>"res_district_635"</v>
      </c>
      <c r="P7701" t="str">
        <f t="shared" si="845"/>
        <v>"VN-64"</v>
      </c>
      <c r="Q7701" t="s">
        <v>1910</v>
      </c>
      <c r="R7701">
        <f t="shared" si="846"/>
        <v>1</v>
      </c>
    </row>
    <row r="7702" spans="1:18" ht="17" x14ac:dyDescent="0.15">
      <c r="A7702" s="8" t="s">
        <v>15855</v>
      </c>
      <c r="B7702" s="8" t="s">
        <v>15856</v>
      </c>
      <c r="C7702" s="8"/>
      <c r="D7702" s="8" t="s">
        <v>2174</v>
      </c>
      <c r="E7702" s="8" t="s">
        <v>1427</v>
      </c>
      <c r="F7702" s="8" t="s">
        <v>1428</v>
      </c>
      <c r="G7702" s="8" t="s">
        <v>158</v>
      </c>
      <c r="H7702" s="8" t="s">
        <v>157</v>
      </c>
      <c r="I7702" s="17" t="s">
        <v>28301</v>
      </c>
      <c r="J7702" s="19" t="str">
        <f t="shared" si="840"/>
        <v>"res_ward_7701"</v>
      </c>
      <c r="K7702" t="str">
        <f t="shared" si="841"/>
        <v>"Xã Ia KDăm"</v>
      </c>
      <c r="L7702" t="str">
        <f t="shared" si="842"/>
        <v>"VN-64-635-24019"</v>
      </c>
      <c r="M7702" t="str">
        <f t="shared" si="843"/>
        <v>"Xã Ia KDăm - Huyện Ia Pa - Tỉnh Gia Lai"</v>
      </c>
      <c r="N7702" t="str">
        <f t="shared" si="844"/>
        <v>"Xã Ia KDăm - Huyện Ia Pa"</v>
      </c>
      <c r="O7702" t="str">
        <f>VLOOKUP(E7702,district_data,7,0)</f>
        <v>"res_district_635"</v>
      </c>
      <c r="P7702" t="str">
        <f t="shared" si="845"/>
        <v>"VN-64"</v>
      </c>
      <c r="Q7702" t="s">
        <v>1910</v>
      </c>
      <c r="R7702">
        <f t="shared" si="846"/>
        <v>1</v>
      </c>
    </row>
    <row r="7703" spans="1:18" ht="17" x14ac:dyDescent="0.15">
      <c r="A7703" s="8" t="s">
        <v>15857</v>
      </c>
      <c r="B7703" s="8" t="s">
        <v>8365</v>
      </c>
      <c r="C7703" s="8"/>
      <c r="D7703" s="8" t="s">
        <v>2174</v>
      </c>
      <c r="E7703" s="8" t="s">
        <v>1427</v>
      </c>
      <c r="F7703" s="8" t="s">
        <v>1428</v>
      </c>
      <c r="G7703" s="8" t="s">
        <v>158</v>
      </c>
      <c r="H7703" s="8" t="s">
        <v>157</v>
      </c>
      <c r="I7703" s="17" t="s">
        <v>28302</v>
      </c>
      <c r="J7703" s="19" t="str">
        <f t="shared" si="840"/>
        <v>"res_ward_7702"</v>
      </c>
      <c r="K7703" t="str">
        <f t="shared" si="841"/>
        <v>"Xã Kim Tân"</v>
      </c>
      <c r="L7703" t="str">
        <f t="shared" si="842"/>
        <v>"VN-64-635-24022"</v>
      </c>
      <c r="M7703" t="str">
        <f t="shared" si="843"/>
        <v>"Xã Kim Tân - Huyện Ia Pa - Tỉnh Gia Lai"</v>
      </c>
      <c r="N7703" t="str">
        <f t="shared" si="844"/>
        <v>"Xã Kim Tân - Huyện Ia Pa"</v>
      </c>
      <c r="O7703" t="str">
        <f>VLOOKUP(E7703,district_data,7,0)</f>
        <v>"res_district_635"</v>
      </c>
      <c r="P7703" t="str">
        <f t="shared" si="845"/>
        <v>"VN-64"</v>
      </c>
      <c r="Q7703" t="s">
        <v>1910</v>
      </c>
      <c r="R7703">
        <f t="shared" si="846"/>
        <v>1</v>
      </c>
    </row>
    <row r="7704" spans="1:18" ht="17" x14ac:dyDescent="0.15">
      <c r="A7704" s="8" t="s">
        <v>15858</v>
      </c>
      <c r="B7704" s="8" t="s">
        <v>15859</v>
      </c>
      <c r="C7704" s="8"/>
      <c r="D7704" s="8" t="s">
        <v>2174</v>
      </c>
      <c r="E7704" s="8" t="s">
        <v>1427</v>
      </c>
      <c r="F7704" s="8" t="s">
        <v>1428</v>
      </c>
      <c r="G7704" s="8" t="s">
        <v>158</v>
      </c>
      <c r="H7704" s="8" t="s">
        <v>157</v>
      </c>
      <c r="I7704" s="17" t="s">
        <v>28303</v>
      </c>
      <c r="J7704" s="19" t="str">
        <f t="shared" si="840"/>
        <v>"res_ward_7703"</v>
      </c>
      <c r="K7704" t="str">
        <f t="shared" si="841"/>
        <v>"Xã Chư Mố"</v>
      </c>
      <c r="L7704" t="str">
        <f t="shared" si="842"/>
        <v>"VN-64-635-24025"</v>
      </c>
      <c r="M7704" t="str">
        <f t="shared" si="843"/>
        <v>"Xã Chư Mố - Huyện Ia Pa - Tỉnh Gia Lai"</v>
      </c>
      <c r="N7704" t="str">
        <f t="shared" si="844"/>
        <v>"Xã Chư Mố - Huyện Ia Pa"</v>
      </c>
      <c r="O7704" t="str">
        <f>VLOOKUP(E7704,district_data,7,0)</f>
        <v>"res_district_635"</v>
      </c>
      <c r="P7704" t="str">
        <f t="shared" si="845"/>
        <v>"VN-64"</v>
      </c>
      <c r="Q7704" t="s">
        <v>1910</v>
      </c>
      <c r="R7704">
        <f t="shared" si="846"/>
        <v>1</v>
      </c>
    </row>
    <row r="7705" spans="1:18" ht="17" x14ac:dyDescent="0.15">
      <c r="A7705" s="8" t="s">
        <v>15860</v>
      </c>
      <c r="B7705" s="8" t="s">
        <v>15861</v>
      </c>
      <c r="C7705" s="8"/>
      <c r="D7705" s="8" t="s">
        <v>2174</v>
      </c>
      <c r="E7705" s="8" t="s">
        <v>1427</v>
      </c>
      <c r="F7705" s="8" t="s">
        <v>1428</v>
      </c>
      <c r="G7705" s="8" t="s">
        <v>158</v>
      </c>
      <c r="H7705" s="8" t="s">
        <v>157</v>
      </c>
      <c r="I7705" s="17" t="s">
        <v>28304</v>
      </c>
      <c r="J7705" s="19" t="str">
        <f t="shared" si="840"/>
        <v>"res_ward_7704"</v>
      </c>
      <c r="K7705" t="str">
        <f t="shared" si="841"/>
        <v>"Xã Ia Tul"</v>
      </c>
      <c r="L7705" t="str">
        <f t="shared" si="842"/>
        <v>"VN-64-635-24028"</v>
      </c>
      <c r="M7705" t="str">
        <f t="shared" si="843"/>
        <v>"Xã Ia Tul - Huyện Ia Pa - Tỉnh Gia Lai"</v>
      </c>
      <c r="N7705" t="str">
        <f t="shared" si="844"/>
        <v>"Xã Ia Tul - Huyện Ia Pa"</v>
      </c>
      <c r="O7705" t="str">
        <f>VLOOKUP(E7705,district_data,7,0)</f>
        <v>"res_district_635"</v>
      </c>
      <c r="P7705" t="str">
        <f t="shared" si="845"/>
        <v>"VN-64"</v>
      </c>
      <c r="Q7705" t="s">
        <v>1910</v>
      </c>
      <c r="R7705">
        <f t="shared" si="846"/>
        <v>1</v>
      </c>
    </row>
    <row r="7706" spans="1:18" ht="17" x14ac:dyDescent="0.15">
      <c r="A7706" s="8" t="s">
        <v>15862</v>
      </c>
      <c r="B7706" s="8" t="s">
        <v>15863</v>
      </c>
      <c r="C7706" s="8"/>
      <c r="D7706" s="8" t="s">
        <v>2174</v>
      </c>
      <c r="E7706" s="8" t="s">
        <v>1427</v>
      </c>
      <c r="F7706" s="8" t="s">
        <v>1428</v>
      </c>
      <c r="G7706" s="8" t="s">
        <v>158</v>
      </c>
      <c r="H7706" s="8" t="s">
        <v>157</v>
      </c>
      <c r="I7706" s="17" t="s">
        <v>28305</v>
      </c>
      <c r="J7706" s="19" t="str">
        <f t="shared" si="840"/>
        <v>"res_ward_7705"</v>
      </c>
      <c r="K7706" t="str">
        <f t="shared" si="841"/>
        <v>"Xã Ia Ma Rơn"</v>
      </c>
      <c r="L7706" t="str">
        <f t="shared" si="842"/>
        <v>"VN-64-635-24031"</v>
      </c>
      <c r="M7706" t="str">
        <f t="shared" si="843"/>
        <v>"Xã Ia Ma Rơn - Huyện Ia Pa - Tỉnh Gia Lai"</v>
      </c>
      <c r="N7706" t="str">
        <f t="shared" si="844"/>
        <v>"Xã Ia Ma Rơn - Huyện Ia Pa"</v>
      </c>
      <c r="O7706" t="str">
        <f>VLOOKUP(E7706,district_data,7,0)</f>
        <v>"res_district_635"</v>
      </c>
      <c r="P7706" t="str">
        <f t="shared" si="845"/>
        <v>"VN-64"</v>
      </c>
      <c r="Q7706" t="s">
        <v>1910</v>
      </c>
      <c r="R7706">
        <f t="shared" si="846"/>
        <v>1</v>
      </c>
    </row>
    <row r="7707" spans="1:18" ht="17" x14ac:dyDescent="0.15">
      <c r="A7707" s="8" t="s">
        <v>15864</v>
      </c>
      <c r="B7707" s="8" t="s">
        <v>15865</v>
      </c>
      <c r="C7707" s="8"/>
      <c r="D7707" s="8" t="s">
        <v>2174</v>
      </c>
      <c r="E7707" s="8" t="s">
        <v>1427</v>
      </c>
      <c r="F7707" s="8" t="s">
        <v>1428</v>
      </c>
      <c r="G7707" s="8" t="s">
        <v>158</v>
      </c>
      <c r="H7707" s="8" t="s">
        <v>157</v>
      </c>
      <c r="I7707" s="17" t="s">
        <v>28306</v>
      </c>
      <c r="J7707" s="19" t="str">
        <f t="shared" si="840"/>
        <v>"res_ward_7706"</v>
      </c>
      <c r="K7707" t="str">
        <f t="shared" si="841"/>
        <v>"Xã Ia Broăi"</v>
      </c>
      <c r="L7707" t="str">
        <f t="shared" si="842"/>
        <v>"VN-64-635-24034"</v>
      </c>
      <c r="M7707" t="str">
        <f t="shared" si="843"/>
        <v>"Xã Ia Broăi - Huyện Ia Pa - Tỉnh Gia Lai"</v>
      </c>
      <c r="N7707" t="str">
        <f t="shared" si="844"/>
        <v>"Xã Ia Broăi - Huyện Ia Pa"</v>
      </c>
      <c r="O7707" t="str">
        <f>VLOOKUP(E7707,district_data,7,0)</f>
        <v>"res_district_635"</v>
      </c>
      <c r="P7707" t="str">
        <f t="shared" si="845"/>
        <v>"VN-64"</v>
      </c>
      <c r="Q7707" t="s">
        <v>1910</v>
      </c>
      <c r="R7707">
        <f t="shared" si="846"/>
        <v>1</v>
      </c>
    </row>
    <row r="7708" spans="1:18" ht="17" x14ac:dyDescent="0.15">
      <c r="A7708" s="8" t="s">
        <v>15866</v>
      </c>
      <c r="B7708" s="8" t="s">
        <v>15867</v>
      </c>
      <c r="C7708" s="8"/>
      <c r="D7708" s="8" t="s">
        <v>2174</v>
      </c>
      <c r="E7708" s="8" t="s">
        <v>1427</v>
      </c>
      <c r="F7708" s="8" t="s">
        <v>1428</v>
      </c>
      <c r="G7708" s="8" t="s">
        <v>158</v>
      </c>
      <c r="H7708" s="8" t="s">
        <v>157</v>
      </c>
      <c r="I7708" s="17" t="s">
        <v>28307</v>
      </c>
      <c r="J7708" s="19" t="str">
        <f t="shared" si="840"/>
        <v>"res_ward_7707"</v>
      </c>
      <c r="K7708" t="str">
        <f t="shared" si="841"/>
        <v>"Xã Ia Trok"</v>
      </c>
      <c r="L7708" t="str">
        <f t="shared" si="842"/>
        <v>"VN-64-635-24037"</v>
      </c>
      <c r="M7708" t="str">
        <f t="shared" si="843"/>
        <v>"Xã Ia Trok - Huyện Ia Pa - Tỉnh Gia Lai"</v>
      </c>
      <c r="N7708" t="str">
        <f t="shared" si="844"/>
        <v>"Xã Ia Trok - Huyện Ia Pa"</v>
      </c>
      <c r="O7708" t="str">
        <f>VLOOKUP(E7708,district_data,7,0)</f>
        <v>"res_district_635"</v>
      </c>
      <c r="P7708" t="str">
        <f t="shared" si="845"/>
        <v>"VN-64"</v>
      </c>
      <c r="Q7708" t="s">
        <v>1910</v>
      </c>
      <c r="R7708">
        <f t="shared" si="846"/>
        <v>1</v>
      </c>
    </row>
    <row r="7709" spans="1:18" ht="17" x14ac:dyDescent="0.15">
      <c r="A7709" s="8" t="s">
        <v>15868</v>
      </c>
      <c r="B7709" s="8" t="s">
        <v>15869</v>
      </c>
      <c r="C7709" s="8"/>
      <c r="D7709" s="8" t="s">
        <v>2171</v>
      </c>
      <c r="E7709" s="8" t="s">
        <v>1429</v>
      </c>
      <c r="F7709" s="8" t="s">
        <v>1430</v>
      </c>
      <c r="G7709" s="8" t="s">
        <v>158</v>
      </c>
      <c r="H7709" s="8" t="s">
        <v>157</v>
      </c>
      <c r="I7709" s="17" t="s">
        <v>28308</v>
      </c>
      <c r="J7709" s="19" t="str">
        <f t="shared" si="840"/>
        <v>"res_ward_7708"</v>
      </c>
      <c r="K7709" t="str">
        <f t="shared" si="841"/>
        <v>"Thị trấn Phú Túc"</v>
      </c>
      <c r="L7709" t="str">
        <f t="shared" si="842"/>
        <v>"VN-64-637-24076"</v>
      </c>
      <c r="M7709" t="str">
        <f t="shared" si="843"/>
        <v>"Thị trấn Phú Túc - Huyện Krông Pa - Tỉnh Gia Lai"</v>
      </c>
      <c r="N7709" t="str">
        <f t="shared" si="844"/>
        <v>"Thị trấn Phú Túc - Huyện Krông Pa"</v>
      </c>
      <c r="O7709" t="str">
        <f>VLOOKUP(E7709,district_data,7,0)</f>
        <v>"res_district_637"</v>
      </c>
      <c r="P7709" t="str">
        <f t="shared" si="845"/>
        <v>"VN-64"</v>
      </c>
      <c r="Q7709" t="s">
        <v>1910</v>
      </c>
      <c r="R7709">
        <f t="shared" si="846"/>
        <v>2</v>
      </c>
    </row>
    <row r="7710" spans="1:18" ht="17" x14ac:dyDescent="0.15">
      <c r="A7710" s="8" t="s">
        <v>15870</v>
      </c>
      <c r="B7710" s="8" t="s">
        <v>15871</v>
      </c>
      <c r="C7710" s="8"/>
      <c r="D7710" s="8" t="s">
        <v>2174</v>
      </c>
      <c r="E7710" s="8" t="s">
        <v>1429</v>
      </c>
      <c r="F7710" s="8" t="s">
        <v>1430</v>
      </c>
      <c r="G7710" s="8" t="s">
        <v>158</v>
      </c>
      <c r="H7710" s="8" t="s">
        <v>157</v>
      </c>
      <c r="I7710" s="17" t="s">
        <v>28309</v>
      </c>
      <c r="J7710" s="19" t="str">
        <f t="shared" si="840"/>
        <v>"res_ward_7709"</v>
      </c>
      <c r="K7710" t="str">
        <f t="shared" si="841"/>
        <v>"Xã Ia RSai"</v>
      </c>
      <c r="L7710" t="str">
        <f t="shared" si="842"/>
        <v>"VN-64-637-24079"</v>
      </c>
      <c r="M7710" t="str">
        <f t="shared" si="843"/>
        <v>"Xã Ia RSai - Huyện Krông Pa - Tỉnh Gia Lai"</v>
      </c>
      <c r="N7710" t="str">
        <f t="shared" si="844"/>
        <v>"Xã Ia RSai - Huyện Krông Pa"</v>
      </c>
      <c r="O7710" t="str">
        <f>VLOOKUP(E7710,district_data,7,0)</f>
        <v>"res_district_637"</v>
      </c>
      <c r="P7710" t="str">
        <f t="shared" si="845"/>
        <v>"VN-64"</v>
      </c>
      <c r="Q7710" t="s">
        <v>1910</v>
      </c>
      <c r="R7710">
        <f t="shared" si="846"/>
        <v>1</v>
      </c>
    </row>
    <row r="7711" spans="1:18" ht="17" x14ac:dyDescent="0.15">
      <c r="A7711" s="8" t="s">
        <v>15872</v>
      </c>
      <c r="B7711" s="8" t="s">
        <v>15873</v>
      </c>
      <c r="C7711" s="8"/>
      <c r="D7711" s="8" t="s">
        <v>2174</v>
      </c>
      <c r="E7711" s="8" t="s">
        <v>1429</v>
      </c>
      <c r="F7711" s="8" t="s">
        <v>1430</v>
      </c>
      <c r="G7711" s="8" t="s">
        <v>158</v>
      </c>
      <c r="H7711" s="8" t="s">
        <v>157</v>
      </c>
      <c r="I7711" s="17" t="s">
        <v>28310</v>
      </c>
      <c r="J7711" s="19" t="str">
        <f t="shared" si="840"/>
        <v>"res_ward_7710"</v>
      </c>
      <c r="K7711" t="str">
        <f t="shared" si="841"/>
        <v>"Xã Ia RSươm"</v>
      </c>
      <c r="L7711" t="str">
        <f t="shared" si="842"/>
        <v>"VN-64-637-24082"</v>
      </c>
      <c r="M7711" t="str">
        <f t="shared" si="843"/>
        <v>"Xã Ia RSươm - Huyện Krông Pa - Tỉnh Gia Lai"</v>
      </c>
      <c r="N7711" t="str">
        <f t="shared" si="844"/>
        <v>"Xã Ia RSươm - Huyện Krông Pa"</v>
      </c>
      <c r="O7711" t="str">
        <f>VLOOKUP(E7711,district_data,7,0)</f>
        <v>"res_district_637"</v>
      </c>
      <c r="P7711" t="str">
        <f t="shared" si="845"/>
        <v>"VN-64"</v>
      </c>
      <c r="Q7711" t="s">
        <v>1910</v>
      </c>
      <c r="R7711">
        <f t="shared" si="846"/>
        <v>1</v>
      </c>
    </row>
    <row r="7712" spans="1:18" ht="17" x14ac:dyDescent="0.15">
      <c r="A7712" s="8" t="s">
        <v>15874</v>
      </c>
      <c r="B7712" s="8" t="s">
        <v>15875</v>
      </c>
      <c r="C7712" s="8"/>
      <c r="D7712" s="8" t="s">
        <v>2174</v>
      </c>
      <c r="E7712" s="8" t="s">
        <v>1429</v>
      </c>
      <c r="F7712" s="8" t="s">
        <v>1430</v>
      </c>
      <c r="G7712" s="8" t="s">
        <v>158</v>
      </c>
      <c r="H7712" s="8" t="s">
        <v>157</v>
      </c>
      <c r="I7712" s="17" t="s">
        <v>28311</v>
      </c>
      <c r="J7712" s="19" t="str">
        <f t="shared" si="840"/>
        <v>"res_ward_7711"</v>
      </c>
      <c r="K7712" t="str">
        <f t="shared" si="841"/>
        <v>"Xã Chư Gu"</v>
      </c>
      <c r="L7712" t="str">
        <f t="shared" si="842"/>
        <v>"VN-64-637-24085"</v>
      </c>
      <c r="M7712" t="str">
        <f t="shared" si="843"/>
        <v>"Xã Chư Gu - Huyện Krông Pa - Tỉnh Gia Lai"</v>
      </c>
      <c r="N7712" t="str">
        <f t="shared" si="844"/>
        <v>"Xã Chư Gu - Huyện Krông Pa"</v>
      </c>
      <c r="O7712" t="str">
        <f>VLOOKUP(E7712,district_data,7,0)</f>
        <v>"res_district_637"</v>
      </c>
      <c r="P7712" t="str">
        <f t="shared" si="845"/>
        <v>"VN-64"</v>
      </c>
      <c r="Q7712" t="s">
        <v>1910</v>
      </c>
      <c r="R7712">
        <f t="shared" si="846"/>
        <v>1</v>
      </c>
    </row>
    <row r="7713" spans="1:18" ht="17" x14ac:dyDescent="0.15">
      <c r="A7713" s="8" t="s">
        <v>15876</v>
      </c>
      <c r="B7713" s="8" t="s">
        <v>15877</v>
      </c>
      <c r="C7713" s="8"/>
      <c r="D7713" s="8" t="s">
        <v>2174</v>
      </c>
      <c r="E7713" s="8" t="s">
        <v>1429</v>
      </c>
      <c r="F7713" s="8" t="s">
        <v>1430</v>
      </c>
      <c r="G7713" s="8" t="s">
        <v>158</v>
      </c>
      <c r="H7713" s="8" t="s">
        <v>157</v>
      </c>
      <c r="I7713" s="17" t="s">
        <v>28312</v>
      </c>
      <c r="J7713" s="19" t="str">
        <f t="shared" si="840"/>
        <v>"res_ward_7712"</v>
      </c>
      <c r="K7713" t="str">
        <f t="shared" si="841"/>
        <v>"Xã Đất Bằng"</v>
      </c>
      <c r="L7713" t="str">
        <f t="shared" si="842"/>
        <v>"VN-64-637-24088"</v>
      </c>
      <c r="M7713" t="str">
        <f t="shared" si="843"/>
        <v>"Xã Đất Bằng - Huyện Krông Pa - Tỉnh Gia Lai"</v>
      </c>
      <c r="N7713" t="str">
        <f t="shared" si="844"/>
        <v>"Xã Đất Bằng - Huyện Krông Pa"</v>
      </c>
      <c r="O7713" t="str">
        <f>VLOOKUP(E7713,district_data,7,0)</f>
        <v>"res_district_637"</v>
      </c>
      <c r="P7713" t="str">
        <f t="shared" si="845"/>
        <v>"VN-64"</v>
      </c>
      <c r="Q7713" t="s">
        <v>1910</v>
      </c>
      <c r="R7713">
        <f t="shared" si="846"/>
        <v>1</v>
      </c>
    </row>
    <row r="7714" spans="1:18" ht="17" x14ac:dyDescent="0.15">
      <c r="A7714" s="8" t="s">
        <v>15878</v>
      </c>
      <c r="B7714" s="8" t="s">
        <v>15879</v>
      </c>
      <c r="C7714" s="8"/>
      <c r="D7714" s="8" t="s">
        <v>2174</v>
      </c>
      <c r="E7714" s="8" t="s">
        <v>1429</v>
      </c>
      <c r="F7714" s="8" t="s">
        <v>1430</v>
      </c>
      <c r="G7714" s="8" t="s">
        <v>158</v>
      </c>
      <c r="H7714" s="8" t="s">
        <v>157</v>
      </c>
      <c r="I7714" s="17" t="s">
        <v>28313</v>
      </c>
      <c r="J7714" s="19" t="str">
        <f t="shared" si="840"/>
        <v>"res_ward_7713"</v>
      </c>
      <c r="K7714" t="str">
        <f t="shared" si="841"/>
        <v>"Xã Ia Mláh"</v>
      </c>
      <c r="L7714" t="str">
        <f t="shared" si="842"/>
        <v>"VN-64-637-24091"</v>
      </c>
      <c r="M7714" t="str">
        <f t="shared" si="843"/>
        <v>"Xã Ia Mláh - Huyện Krông Pa - Tỉnh Gia Lai"</v>
      </c>
      <c r="N7714" t="str">
        <f t="shared" si="844"/>
        <v>"Xã Ia Mláh - Huyện Krông Pa"</v>
      </c>
      <c r="O7714" t="str">
        <f>VLOOKUP(E7714,district_data,7,0)</f>
        <v>"res_district_637"</v>
      </c>
      <c r="P7714" t="str">
        <f t="shared" si="845"/>
        <v>"VN-64"</v>
      </c>
      <c r="Q7714" t="s">
        <v>1910</v>
      </c>
      <c r="R7714">
        <f t="shared" si="846"/>
        <v>1</v>
      </c>
    </row>
    <row r="7715" spans="1:18" ht="17" x14ac:dyDescent="0.15">
      <c r="A7715" s="8" t="s">
        <v>15880</v>
      </c>
      <c r="B7715" s="8" t="s">
        <v>15881</v>
      </c>
      <c r="C7715" s="8"/>
      <c r="D7715" s="8" t="s">
        <v>2174</v>
      </c>
      <c r="E7715" s="8" t="s">
        <v>1429</v>
      </c>
      <c r="F7715" s="8" t="s">
        <v>1430</v>
      </c>
      <c r="G7715" s="8" t="s">
        <v>158</v>
      </c>
      <c r="H7715" s="8" t="s">
        <v>157</v>
      </c>
      <c r="I7715" s="17" t="s">
        <v>28314</v>
      </c>
      <c r="J7715" s="19" t="str">
        <f t="shared" si="840"/>
        <v>"res_ward_7714"</v>
      </c>
      <c r="K7715" t="str">
        <f t="shared" si="841"/>
        <v>"Xã Chư Drăng"</v>
      </c>
      <c r="L7715" t="str">
        <f t="shared" si="842"/>
        <v>"VN-64-637-24094"</v>
      </c>
      <c r="M7715" t="str">
        <f t="shared" si="843"/>
        <v>"Xã Chư Drăng - Huyện Krông Pa - Tỉnh Gia Lai"</v>
      </c>
      <c r="N7715" t="str">
        <f t="shared" si="844"/>
        <v>"Xã Chư Drăng - Huyện Krông Pa"</v>
      </c>
      <c r="O7715" t="str">
        <f>VLOOKUP(E7715,district_data,7,0)</f>
        <v>"res_district_637"</v>
      </c>
      <c r="P7715" t="str">
        <f t="shared" si="845"/>
        <v>"VN-64"</v>
      </c>
      <c r="Q7715" t="s">
        <v>1910</v>
      </c>
      <c r="R7715">
        <f t="shared" si="846"/>
        <v>1</v>
      </c>
    </row>
    <row r="7716" spans="1:18" ht="17" x14ac:dyDescent="0.15">
      <c r="A7716" s="8" t="s">
        <v>15882</v>
      </c>
      <c r="B7716" s="8" t="s">
        <v>15883</v>
      </c>
      <c r="C7716" s="8"/>
      <c r="D7716" s="8" t="s">
        <v>2174</v>
      </c>
      <c r="E7716" s="8" t="s">
        <v>1429</v>
      </c>
      <c r="F7716" s="8" t="s">
        <v>1430</v>
      </c>
      <c r="G7716" s="8" t="s">
        <v>158</v>
      </c>
      <c r="H7716" s="8" t="s">
        <v>157</v>
      </c>
      <c r="I7716" s="17" t="s">
        <v>28315</v>
      </c>
      <c r="J7716" s="19" t="str">
        <f t="shared" si="840"/>
        <v>"res_ward_7715"</v>
      </c>
      <c r="K7716" t="str">
        <f t="shared" si="841"/>
        <v>"Xã Phú Cần"</v>
      </c>
      <c r="L7716" t="str">
        <f t="shared" si="842"/>
        <v>"VN-64-637-24097"</v>
      </c>
      <c r="M7716" t="str">
        <f t="shared" si="843"/>
        <v>"Xã Phú Cần - Huyện Krông Pa - Tỉnh Gia Lai"</v>
      </c>
      <c r="N7716" t="str">
        <f t="shared" si="844"/>
        <v>"Xã Phú Cần - Huyện Krông Pa"</v>
      </c>
      <c r="O7716" t="str">
        <f>VLOOKUP(E7716,district_data,7,0)</f>
        <v>"res_district_637"</v>
      </c>
      <c r="P7716" t="str">
        <f t="shared" si="845"/>
        <v>"VN-64"</v>
      </c>
      <c r="Q7716" t="s">
        <v>1910</v>
      </c>
      <c r="R7716">
        <f t="shared" si="846"/>
        <v>1</v>
      </c>
    </row>
    <row r="7717" spans="1:18" ht="17" x14ac:dyDescent="0.15">
      <c r="A7717" s="8" t="s">
        <v>15884</v>
      </c>
      <c r="B7717" s="8" t="s">
        <v>15885</v>
      </c>
      <c r="C7717" s="8"/>
      <c r="D7717" s="8" t="s">
        <v>2174</v>
      </c>
      <c r="E7717" s="8" t="s">
        <v>1429</v>
      </c>
      <c r="F7717" s="8" t="s">
        <v>1430</v>
      </c>
      <c r="G7717" s="8" t="s">
        <v>158</v>
      </c>
      <c r="H7717" s="8" t="s">
        <v>157</v>
      </c>
      <c r="I7717" s="17" t="s">
        <v>28316</v>
      </c>
      <c r="J7717" s="19" t="str">
        <f t="shared" si="840"/>
        <v>"res_ward_7716"</v>
      </c>
      <c r="K7717" t="str">
        <f t="shared" si="841"/>
        <v>"Xã Ia HDreh"</v>
      </c>
      <c r="L7717" t="str">
        <f t="shared" si="842"/>
        <v>"VN-64-637-24100"</v>
      </c>
      <c r="M7717" t="str">
        <f t="shared" si="843"/>
        <v>"Xã Ia HDreh - Huyện Krông Pa - Tỉnh Gia Lai"</v>
      </c>
      <c r="N7717" t="str">
        <f t="shared" si="844"/>
        <v>"Xã Ia HDreh - Huyện Krông Pa"</v>
      </c>
      <c r="O7717" t="str">
        <f>VLOOKUP(E7717,district_data,7,0)</f>
        <v>"res_district_637"</v>
      </c>
      <c r="P7717" t="str">
        <f t="shared" si="845"/>
        <v>"VN-64"</v>
      </c>
      <c r="Q7717" t="s">
        <v>1910</v>
      </c>
      <c r="R7717">
        <f t="shared" si="846"/>
        <v>1</v>
      </c>
    </row>
    <row r="7718" spans="1:18" ht="17" x14ac:dyDescent="0.15">
      <c r="A7718" s="8" t="s">
        <v>15886</v>
      </c>
      <c r="B7718" s="8" t="s">
        <v>15887</v>
      </c>
      <c r="C7718" s="8"/>
      <c r="D7718" s="8" t="s">
        <v>2174</v>
      </c>
      <c r="E7718" s="8" t="s">
        <v>1429</v>
      </c>
      <c r="F7718" s="8" t="s">
        <v>1430</v>
      </c>
      <c r="G7718" s="8" t="s">
        <v>158</v>
      </c>
      <c r="H7718" s="8" t="s">
        <v>157</v>
      </c>
      <c r="I7718" s="17" t="s">
        <v>28317</v>
      </c>
      <c r="J7718" s="19" t="str">
        <f t="shared" si="840"/>
        <v>"res_ward_7717"</v>
      </c>
      <c r="K7718" t="str">
        <f t="shared" si="841"/>
        <v>"Xã Ia RMok"</v>
      </c>
      <c r="L7718" t="str">
        <f t="shared" si="842"/>
        <v>"VN-64-637-24103"</v>
      </c>
      <c r="M7718" t="str">
        <f t="shared" si="843"/>
        <v>"Xã Ia RMok - Huyện Krông Pa - Tỉnh Gia Lai"</v>
      </c>
      <c r="N7718" t="str">
        <f t="shared" si="844"/>
        <v>"Xã Ia RMok - Huyện Krông Pa"</v>
      </c>
      <c r="O7718" t="str">
        <f>VLOOKUP(E7718,district_data,7,0)</f>
        <v>"res_district_637"</v>
      </c>
      <c r="P7718" t="str">
        <f t="shared" si="845"/>
        <v>"VN-64"</v>
      </c>
      <c r="Q7718" t="s">
        <v>1910</v>
      </c>
      <c r="R7718">
        <f t="shared" si="846"/>
        <v>1</v>
      </c>
    </row>
    <row r="7719" spans="1:18" ht="17" x14ac:dyDescent="0.15">
      <c r="A7719" s="8" t="s">
        <v>15888</v>
      </c>
      <c r="B7719" s="8" t="s">
        <v>15889</v>
      </c>
      <c r="C7719" s="8"/>
      <c r="D7719" s="8" t="s">
        <v>2174</v>
      </c>
      <c r="E7719" s="8" t="s">
        <v>1429</v>
      </c>
      <c r="F7719" s="8" t="s">
        <v>1430</v>
      </c>
      <c r="G7719" s="8" t="s">
        <v>158</v>
      </c>
      <c r="H7719" s="8" t="s">
        <v>157</v>
      </c>
      <c r="I7719" s="17" t="s">
        <v>28318</v>
      </c>
      <c r="J7719" s="19" t="str">
        <f t="shared" si="840"/>
        <v>"res_ward_7718"</v>
      </c>
      <c r="K7719" t="str">
        <f t="shared" si="841"/>
        <v>"Xã Chư Ngọc"</v>
      </c>
      <c r="L7719" t="str">
        <f t="shared" si="842"/>
        <v>"VN-64-637-24106"</v>
      </c>
      <c r="M7719" t="str">
        <f t="shared" si="843"/>
        <v>"Xã Chư Ngọc - Huyện Krông Pa - Tỉnh Gia Lai"</v>
      </c>
      <c r="N7719" t="str">
        <f t="shared" si="844"/>
        <v>"Xã Chư Ngọc - Huyện Krông Pa"</v>
      </c>
      <c r="O7719" t="str">
        <f>VLOOKUP(E7719,district_data,7,0)</f>
        <v>"res_district_637"</v>
      </c>
      <c r="P7719" t="str">
        <f t="shared" si="845"/>
        <v>"VN-64"</v>
      </c>
      <c r="Q7719" t="s">
        <v>1910</v>
      </c>
      <c r="R7719">
        <f t="shared" si="846"/>
        <v>1</v>
      </c>
    </row>
    <row r="7720" spans="1:18" ht="17" x14ac:dyDescent="0.15">
      <c r="A7720" s="8" t="s">
        <v>15890</v>
      </c>
      <c r="B7720" s="8" t="s">
        <v>15891</v>
      </c>
      <c r="C7720" s="8"/>
      <c r="D7720" s="8" t="s">
        <v>2174</v>
      </c>
      <c r="E7720" s="8" t="s">
        <v>1429</v>
      </c>
      <c r="F7720" s="8" t="s">
        <v>1430</v>
      </c>
      <c r="G7720" s="8" t="s">
        <v>158</v>
      </c>
      <c r="H7720" s="8" t="s">
        <v>157</v>
      </c>
      <c r="I7720" s="17" t="s">
        <v>28319</v>
      </c>
      <c r="J7720" s="19" t="str">
        <f t="shared" si="840"/>
        <v>"res_ward_7719"</v>
      </c>
      <c r="K7720" t="str">
        <f t="shared" si="841"/>
        <v>"Xã Uar"</v>
      </c>
      <c r="L7720" t="str">
        <f t="shared" si="842"/>
        <v>"VN-64-637-24109"</v>
      </c>
      <c r="M7720" t="str">
        <f t="shared" si="843"/>
        <v>"Xã Uar - Huyện Krông Pa - Tỉnh Gia Lai"</v>
      </c>
      <c r="N7720" t="str">
        <f t="shared" si="844"/>
        <v>"Xã Uar - Huyện Krông Pa"</v>
      </c>
      <c r="O7720" t="str">
        <f>VLOOKUP(E7720,district_data,7,0)</f>
        <v>"res_district_637"</v>
      </c>
      <c r="P7720" t="str">
        <f t="shared" si="845"/>
        <v>"VN-64"</v>
      </c>
      <c r="Q7720" t="s">
        <v>1910</v>
      </c>
      <c r="R7720">
        <f t="shared" si="846"/>
        <v>1</v>
      </c>
    </row>
    <row r="7721" spans="1:18" ht="17" x14ac:dyDescent="0.15">
      <c r="A7721" s="8" t="s">
        <v>15892</v>
      </c>
      <c r="B7721" s="8" t="s">
        <v>15893</v>
      </c>
      <c r="C7721" s="8"/>
      <c r="D7721" s="8" t="s">
        <v>2174</v>
      </c>
      <c r="E7721" s="8" t="s">
        <v>1429</v>
      </c>
      <c r="F7721" s="8" t="s">
        <v>1430</v>
      </c>
      <c r="G7721" s="8" t="s">
        <v>158</v>
      </c>
      <c r="H7721" s="8" t="s">
        <v>157</v>
      </c>
      <c r="I7721" s="17" t="s">
        <v>28320</v>
      </c>
      <c r="J7721" s="19" t="str">
        <f t="shared" si="840"/>
        <v>"res_ward_7720"</v>
      </c>
      <c r="K7721" t="str">
        <f t="shared" si="841"/>
        <v>"Xã Chư Rcăm"</v>
      </c>
      <c r="L7721" t="str">
        <f t="shared" si="842"/>
        <v>"VN-64-637-24112"</v>
      </c>
      <c r="M7721" t="str">
        <f t="shared" si="843"/>
        <v>"Xã Chư Rcăm - Huyện Krông Pa - Tỉnh Gia Lai"</v>
      </c>
      <c r="N7721" t="str">
        <f t="shared" si="844"/>
        <v>"Xã Chư Rcăm - Huyện Krông Pa"</v>
      </c>
      <c r="O7721" t="str">
        <f>VLOOKUP(E7721,district_data,7,0)</f>
        <v>"res_district_637"</v>
      </c>
      <c r="P7721" t="str">
        <f t="shared" si="845"/>
        <v>"VN-64"</v>
      </c>
      <c r="Q7721" t="s">
        <v>1910</v>
      </c>
      <c r="R7721">
        <f t="shared" si="846"/>
        <v>1</v>
      </c>
    </row>
    <row r="7722" spans="1:18" ht="17" x14ac:dyDescent="0.15">
      <c r="A7722" s="8" t="s">
        <v>15894</v>
      </c>
      <c r="B7722" s="8" t="s">
        <v>15895</v>
      </c>
      <c r="C7722" s="8"/>
      <c r="D7722" s="8" t="s">
        <v>2174</v>
      </c>
      <c r="E7722" s="8" t="s">
        <v>1429</v>
      </c>
      <c r="F7722" s="8" t="s">
        <v>1430</v>
      </c>
      <c r="G7722" s="8" t="s">
        <v>158</v>
      </c>
      <c r="H7722" s="8" t="s">
        <v>157</v>
      </c>
      <c r="I7722" s="17" t="s">
        <v>28321</v>
      </c>
      <c r="J7722" s="19" t="str">
        <f t="shared" si="840"/>
        <v>"res_ward_7721"</v>
      </c>
      <c r="K7722" t="str">
        <f t="shared" si="841"/>
        <v>"Xã Krông Năng"</v>
      </c>
      <c r="L7722" t="str">
        <f t="shared" si="842"/>
        <v>"VN-64-637-24115"</v>
      </c>
      <c r="M7722" t="str">
        <f t="shared" si="843"/>
        <v>"Xã Krông Năng - Huyện Krông Pa - Tỉnh Gia Lai"</v>
      </c>
      <c r="N7722" t="str">
        <f t="shared" si="844"/>
        <v>"Xã Krông Năng - Huyện Krông Pa"</v>
      </c>
      <c r="O7722" t="str">
        <f>VLOOKUP(E7722,district_data,7,0)</f>
        <v>"res_district_637"</v>
      </c>
      <c r="P7722" t="str">
        <f t="shared" si="845"/>
        <v>"VN-64"</v>
      </c>
      <c r="Q7722" t="s">
        <v>1910</v>
      </c>
      <c r="R7722">
        <f t="shared" si="846"/>
        <v>1</v>
      </c>
    </row>
    <row r="7723" spans="1:18" ht="17" x14ac:dyDescent="0.15">
      <c r="A7723" s="8" t="s">
        <v>15896</v>
      </c>
      <c r="B7723" s="8" t="s">
        <v>15897</v>
      </c>
      <c r="C7723" s="8"/>
      <c r="D7723" s="8" t="s">
        <v>2171</v>
      </c>
      <c r="E7723" s="8" t="s">
        <v>1431</v>
      </c>
      <c r="F7723" s="8" t="s">
        <v>1432</v>
      </c>
      <c r="G7723" s="8" t="s">
        <v>158</v>
      </c>
      <c r="H7723" s="8" t="s">
        <v>157</v>
      </c>
      <c r="I7723" s="17" t="s">
        <v>28322</v>
      </c>
      <c r="J7723" s="19" t="str">
        <f t="shared" si="840"/>
        <v>"res_ward_7722"</v>
      </c>
      <c r="K7723" t="str">
        <f t="shared" si="841"/>
        <v>"Thị trấn Phú Thiện"</v>
      </c>
      <c r="L7723" t="str">
        <f t="shared" si="842"/>
        <v>"VN-64-638-24043"</v>
      </c>
      <c r="M7723" t="str">
        <f t="shared" si="843"/>
        <v>"Thị trấn Phú Thiện - Huyện Phú Thiện - Tỉnh Gia Lai"</v>
      </c>
      <c r="N7723" t="str">
        <f t="shared" si="844"/>
        <v>"Thị trấn Phú Thiện - Huyện Phú Thiện"</v>
      </c>
      <c r="O7723" t="str">
        <f>VLOOKUP(E7723,district_data,7,0)</f>
        <v>"res_district_638"</v>
      </c>
      <c r="P7723" t="str">
        <f t="shared" si="845"/>
        <v>"VN-64"</v>
      </c>
      <c r="Q7723" t="s">
        <v>1910</v>
      </c>
      <c r="R7723">
        <f t="shared" si="846"/>
        <v>2</v>
      </c>
    </row>
    <row r="7724" spans="1:18" ht="17" x14ac:dyDescent="0.15">
      <c r="A7724" s="8" t="s">
        <v>15898</v>
      </c>
      <c r="B7724" s="8" t="s">
        <v>15899</v>
      </c>
      <c r="C7724" s="8"/>
      <c r="D7724" s="8" t="s">
        <v>2174</v>
      </c>
      <c r="E7724" s="8" t="s">
        <v>1431</v>
      </c>
      <c r="F7724" s="8" t="s">
        <v>1432</v>
      </c>
      <c r="G7724" s="8" t="s">
        <v>158</v>
      </c>
      <c r="H7724" s="8" t="s">
        <v>157</v>
      </c>
      <c r="I7724" s="17" t="s">
        <v>28323</v>
      </c>
      <c r="J7724" s="19" t="str">
        <f t="shared" si="840"/>
        <v>"res_ward_7723"</v>
      </c>
      <c r="K7724" t="str">
        <f t="shared" si="841"/>
        <v>"Xã Chư A Thai"</v>
      </c>
      <c r="L7724" t="str">
        <f t="shared" si="842"/>
        <v>"VN-64-638-24046"</v>
      </c>
      <c r="M7724" t="str">
        <f t="shared" si="843"/>
        <v>"Xã Chư A Thai - Huyện Phú Thiện - Tỉnh Gia Lai"</v>
      </c>
      <c r="N7724" t="str">
        <f t="shared" si="844"/>
        <v>"Xã Chư A Thai - Huyện Phú Thiện"</v>
      </c>
      <c r="O7724" t="str">
        <f>VLOOKUP(E7724,district_data,7,0)</f>
        <v>"res_district_638"</v>
      </c>
      <c r="P7724" t="str">
        <f t="shared" si="845"/>
        <v>"VN-64"</v>
      </c>
      <c r="Q7724" t="s">
        <v>1910</v>
      </c>
      <c r="R7724">
        <f t="shared" si="846"/>
        <v>1</v>
      </c>
    </row>
    <row r="7725" spans="1:18" ht="17" x14ac:dyDescent="0.15">
      <c r="A7725" s="8" t="s">
        <v>15900</v>
      </c>
      <c r="B7725" s="8" t="s">
        <v>15901</v>
      </c>
      <c r="C7725" s="8"/>
      <c r="D7725" s="8" t="s">
        <v>2174</v>
      </c>
      <c r="E7725" s="8" t="s">
        <v>1431</v>
      </c>
      <c r="F7725" s="8" t="s">
        <v>1432</v>
      </c>
      <c r="G7725" s="8" t="s">
        <v>158</v>
      </c>
      <c r="H7725" s="8" t="s">
        <v>157</v>
      </c>
      <c r="I7725" s="17" t="s">
        <v>28324</v>
      </c>
      <c r="J7725" s="19" t="str">
        <f t="shared" si="840"/>
        <v>"res_ward_7724"</v>
      </c>
      <c r="K7725" t="str">
        <f t="shared" si="841"/>
        <v>"Xã Ayun Hạ"</v>
      </c>
      <c r="L7725" t="str">
        <f t="shared" si="842"/>
        <v>"VN-64-638-24048"</v>
      </c>
      <c r="M7725" t="str">
        <f t="shared" si="843"/>
        <v>"Xã Ayun Hạ - Huyện Phú Thiện - Tỉnh Gia Lai"</v>
      </c>
      <c r="N7725" t="str">
        <f t="shared" si="844"/>
        <v>"Xã Ayun Hạ - Huyện Phú Thiện"</v>
      </c>
      <c r="O7725" t="str">
        <f>VLOOKUP(E7725,district_data,7,0)</f>
        <v>"res_district_638"</v>
      </c>
      <c r="P7725" t="str">
        <f t="shared" si="845"/>
        <v>"VN-64"</v>
      </c>
      <c r="Q7725" t="s">
        <v>1910</v>
      </c>
      <c r="R7725">
        <f t="shared" si="846"/>
        <v>1</v>
      </c>
    </row>
    <row r="7726" spans="1:18" ht="17" x14ac:dyDescent="0.15">
      <c r="A7726" s="8" t="s">
        <v>15902</v>
      </c>
      <c r="B7726" s="8" t="s">
        <v>15903</v>
      </c>
      <c r="C7726" s="8" t="s">
        <v>15904</v>
      </c>
      <c r="D7726" s="8" t="s">
        <v>2174</v>
      </c>
      <c r="E7726" s="8" t="s">
        <v>1431</v>
      </c>
      <c r="F7726" s="8" t="s">
        <v>1432</v>
      </c>
      <c r="G7726" s="8" t="s">
        <v>158</v>
      </c>
      <c r="H7726" s="8" t="s">
        <v>157</v>
      </c>
      <c r="I7726" s="17" t="s">
        <v>28325</v>
      </c>
      <c r="J7726" s="19" t="str">
        <f t="shared" si="840"/>
        <v>"res_ward_7725"</v>
      </c>
      <c r="K7726" t="str">
        <f t="shared" si="841"/>
        <v>"Xã Ia Ake"</v>
      </c>
      <c r="L7726" t="str">
        <f t="shared" si="842"/>
        <v>"VN-64-638-24049"</v>
      </c>
      <c r="M7726" t="str">
        <f t="shared" si="843"/>
        <v>"Xã Ia Ake - Huyện Phú Thiện - Tỉnh Gia Lai"</v>
      </c>
      <c r="N7726" t="str">
        <f t="shared" si="844"/>
        <v>"Xã Ia Ake - Huyện Phú Thiện"</v>
      </c>
      <c r="O7726" t="str">
        <f>VLOOKUP(E7726,district_data,7,0)</f>
        <v>"res_district_638"</v>
      </c>
      <c r="P7726" t="str">
        <f t="shared" si="845"/>
        <v>"VN-64"</v>
      </c>
      <c r="Q7726" t="s">
        <v>1910</v>
      </c>
      <c r="R7726">
        <f t="shared" si="846"/>
        <v>1</v>
      </c>
    </row>
    <row r="7727" spans="1:18" ht="17" x14ac:dyDescent="0.15">
      <c r="A7727" s="8" t="s">
        <v>15905</v>
      </c>
      <c r="B7727" s="8" t="s">
        <v>15906</v>
      </c>
      <c r="C7727" s="8"/>
      <c r="D7727" s="8" t="s">
        <v>2174</v>
      </c>
      <c r="E7727" s="8" t="s">
        <v>1431</v>
      </c>
      <c r="F7727" s="8" t="s">
        <v>1432</v>
      </c>
      <c r="G7727" s="8" t="s">
        <v>158</v>
      </c>
      <c r="H7727" s="8" t="s">
        <v>157</v>
      </c>
      <c r="I7727" s="17" t="s">
        <v>28326</v>
      </c>
      <c r="J7727" s="19" t="str">
        <f t="shared" si="840"/>
        <v>"res_ward_7726"</v>
      </c>
      <c r="K7727" t="str">
        <f t="shared" si="841"/>
        <v>"Xã Ia Sol"</v>
      </c>
      <c r="L7727" t="str">
        <f t="shared" si="842"/>
        <v>"VN-64-638-24052"</v>
      </c>
      <c r="M7727" t="str">
        <f t="shared" si="843"/>
        <v>"Xã Ia Sol - Huyện Phú Thiện - Tỉnh Gia Lai"</v>
      </c>
      <c r="N7727" t="str">
        <f t="shared" si="844"/>
        <v>"Xã Ia Sol - Huyện Phú Thiện"</v>
      </c>
      <c r="O7727" t="str">
        <f>VLOOKUP(E7727,district_data,7,0)</f>
        <v>"res_district_638"</v>
      </c>
      <c r="P7727" t="str">
        <f t="shared" si="845"/>
        <v>"VN-64"</v>
      </c>
      <c r="Q7727" t="s">
        <v>1910</v>
      </c>
      <c r="R7727">
        <f t="shared" si="846"/>
        <v>1</v>
      </c>
    </row>
    <row r="7728" spans="1:18" ht="17" x14ac:dyDescent="0.15">
      <c r="A7728" s="8" t="s">
        <v>15907</v>
      </c>
      <c r="B7728" s="8" t="s">
        <v>15908</v>
      </c>
      <c r="C7728" s="8"/>
      <c r="D7728" s="8" t="s">
        <v>2174</v>
      </c>
      <c r="E7728" s="8" t="s">
        <v>1431</v>
      </c>
      <c r="F7728" s="8" t="s">
        <v>1432</v>
      </c>
      <c r="G7728" s="8" t="s">
        <v>158</v>
      </c>
      <c r="H7728" s="8" t="s">
        <v>157</v>
      </c>
      <c r="I7728" s="17" t="s">
        <v>28327</v>
      </c>
      <c r="J7728" s="19" t="str">
        <f t="shared" si="840"/>
        <v>"res_ward_7727"</v>
      </c>
      <c r="K7728" t="str">
        <f t="shared" si="841"/>
        <v>"Xã Ia Piar"</v>
      </c>
      <c r="L7728" t="str">
        <f t="shared" si="842"/>
        <v>"VN-64-638-24055"</v>
      </c>
      <c r="M7728" t="str">
        <f t="shared" si="843"/>
        <v>"Xã Ia Piar - Huyện Phú Thiện - Tỉnh Gia Lai"</v>
      </c>
      <c r="N7728" t="str">
        <f t="shared" si="844"/>
        <v>"Xã Ia Piar - Huyện Phú Thiện"</v>
      </c>
      <c r="O7728" t="str">
        <f>VLOOKUP(E7728,district_data,7,0)</f>
        <v>"res_district_638"</v>
      </c>
      <c r="P7728" t="str">
        <f t="shared" si="845"/>
        <v>"VN-64"</v>
      </c>
      <c r="Q7728" t="s">
        <v>1910</v>
      </c>
      <c r="R7728">
        <f t="shared" si="846"/>
        <v>1</v>
      </c>
    </row>
    <row r="7729" spans="1:18" ht="17" x14ac:dyDescent="0.15">
      <c r="A7729" s="8" t="s">
        <v>15909</v>
      </c>
      <c r="B7729" s="8" t="s">
        <v>15910</v>
      </c>
      <c r="C7729" s="8"/>
      <c r="D7729" s="8" t="s">
        <v>2174</v>
      </c>
      <c r="E7729" s="8" t="s">
        <v>1431</v>
      </c>
      <c r="F7729" s="8" t="s">
        <v>1432</v>
      </c>
      <c r="G7729" s="8" t="s">
        <v>158</v>
      </c>
      <c r="H7729" s="8" t="s">
        <v>157</v>
      </c>
      <c r="I7729" s="17" t="s">
        <v>28328</v>
      </c>
      <c r="J7729" s="19" t="str">
        <f t="shared" si="840"/>
        <v>"res_ward_7728"</v>
      </c>
      <c r="K7729" t="str">
        <f t="shared" si="841"/>
        <v>"Xã Ia Peng"</v>
      </c>
      <c r="L7729" t="str">
        <f t="shared" si="842"/>
        <v>"VN-64-638-24058"</v>
      </c>
      <c r="M7729" t="str">
        <f t="shared" si="843"/>
        <v>"Xã Ia Peng - Huyện Phú Thiện - Tỉnh Gia Lai"</v>
      </c>
      <c r="N7729" t="str">
        <f t="shared" si="844"/>
        <v>"Xã Ia Peng - Huyện Phú Thiện"</v>
      </c>
      <c r="O7729" t="str">
        <f>VLOOKUP(E7729,district_data,7,0)</f>
        <v>"res_district_638"</v>
      </c>
      <c r="P7729" t="str">
        <f t="shared" si="845"/>
        <v>"VN-64"</v>
      </c>
      <c r="Q7729" t="s">
        <v>1910</v>
      </c>
      <c r="R7729">
        <f t="shared" si="846"/>
        <v>1</v>
      </c>
    </row>
    <row r="7730" spans="1:18" ht="17" x14ac:dyDescent="0.15">
      <c r="A7730" s="8" t="s">
        <v>15911</v>
      </c>
      <c r="B7730" s="8" t="s">
        <v>15912</v>
      </c>
      <c r="C7730" s="8"/>
      <c r="D7730" s="8" t="s">
        <v>2174</v>
      </c>
      <c r="E7730" s="8" t="s">
        <v>1431</v>
      </c>
      <c r="F7730" s="8" t="s">
        <v>1432</v>
      </c>
      <c r="G7730" s="8" t="s">
        <v>158</v>
      </c>
      <c r="H7730" s="8" t="s">
        <v>157</v>
      </c>
      <c r="I7730" s="17" t="s">
        <v>28329</v>
      </c>
      <c r="J7730" s="19" t="str">
        <f t="shared" si="840"/>
        <v>"res_ward_7729"</v>
      </c>
      <c r="K7730" t="str">
        <f t="shared" si="841"/>
        <v>"Xã Chrôh Pơnan"</v>
      </c>
      <c r="L7730" t="str">
        <f t="shared" si="842"/>
        <v>"VN-64-638-24060"</v>
      </c>
      <c r="M7730" t="str">
        <f t="shared" si="843"/>
        <v>"Xã Chrôh Pơnan - Huyện Phú Thiện - Tỉnh Gia Lai"</v>
      </c>
      <c r="N7730" t="str">
        <f t="shared" si="844"/>
        <v>"Xã Chrôh Pơnan - Huyện Phú Thiện"</v>
      </c>
      <c r="O7730" t="str">
        <f>VLOOKUP(E7730,district_data,7,0)</f>
        <v>"res_district_638"</v>
      </c>
      <c r="P7730" t="str">
        <f t="shared" si="845"/>
        <v>"VN-64"</v>
      </c>
      <c r="Q7730" t="s">
        <v>1910</v>
      </c>
      <c r="R7730">
        <f t="shared" si="846"/>
        <v>1</v>
      </c>
    </row>
    <row r="7731" spans="1:18" ht="17" x14ac:dyDescent="0.15">
      <c r="A7731" s="8" t="s">
        <v>15913</v>
      </c>
      <c r="B7731" s="8" t="s">
        <v>15914</v>
      </c>
      <c r="C7731" s="8"/>
      <c r="D7731" s="8" t="s">
        <v>2174</v>
      </c>
      <c r="E7731" s="8" t="s">
        <v>1431</v>
      </c>
      <c r="F7731" s="8" t="s">
        <v>1432</v>
      </c>
      <c r="G7731" s="8" t="s">
        <v>158</v>
      </c>
      <c r="H7731" s="8" t="s">
        <v>157</v>
      </c>
      <c r="I7731" s="17" t="s">
        <v>28330</v>
      </c>
      <c r="J7731" s="19" t="str">
        <f t="shared" si="840"/>
        <v>"res_ward_7730"</v>
      </c>
      <c r="K7731" t="str">
        <f t="shared" si="841"/>
        <v>"Xã Ia Hiao"</v>
      </c>
      <c r="L7731" t="str">
        <f t="shared" si="842"/>
        <v>"VN-64-638-24061"</v>
      </c>
      <c r="M7731" t="str">
        <f t="shared" si="843"/>
        <v>"Xã Ia Hiao - Huyện Phú Thiện - Tỉnh Gia Lai"</v>
      </c>
      <c r="N7731" t="str">
        <f t="shared" si="844"/>
        <v>"Xã Ia Hiao - Huyện Phú Thiện"</v>
      </c>
      <c r="O7731" t="str">
        <f>VLOOKUP(E7731,district_data,7,0)</f>
        <v>"res_district_638"</v>
      </c>
      <c r="P7731" t="str">
        <f t="shared" si="845"/>
        <v>"VN-64"</v>
      </c>
      <c r="Q7731" t="s">
        <v>1910</v>
      </c>
      <c r="R7731">
        <f t="shared" si="846"/>
        <v>1</v>
      </c>
    </row>
    <row r="7732" spans="1:18" ht="17" x14ac:dyDescent="0.15">
      <c r="A7732" s="8" t="s">
        <v>15915</v>
      </c>
      <c r="B7732" s="8" t="s">
        <v>15916</v>
      </c>
      <c r="C7732" s="8"/>
      <c r="D7732" s="8" t="s">
        <v>2174</v>
      </c>
      <c r="E7732" s="8" t="s">
        <v>1431</v>
      </c>
      <c r="F7732" s="8" t="s">
        <v>1432</v>
      </c>
      <c r="G7732" s="8" t="s">
        <v>158</v>
      </c>
      <c r="H7732" s="8" t="s">
        <v>157</v>
      </c>
      <c r="I7732" s="17" t="s">
        <v>28331</v>
      </c>
      <c r="J7732" s="19" t="str">
        <f t="shared" si="840"/>
        <v>"res_ward_7731"</v>
      </c>
      <c r="K7732" t="str">
        <f t="shared" si="841"/>
        <v>"Xã Ia Yeng"</v>
      </c>
      <c r="L7732" t="str">
        <f t="shared" si="842"/>
        <v>"VN-64-638-24067"</v>
      </c>
      <c r="M7732" t="str">
        <f t="shared" si="843"/>
        <v>"Xã Ia Yeng - Huyện Phú Thiện - Tỉnh Gia Lai"</v>
      </c>
      <c r="N7732" t="str">
        <f t="shared" si="844"/>
        <v>"Xã Ia Yeng - Huyện Phú Thiện"</v>
      </c>
      <c r="O7732" t="str">
        <f>VLOOKUP(E7732,district_data,7,0)</f>
        <v>"res_district_638"</v>
      </c>
      <c r="P7732" t="str">
        <f t="shared" si="845"/>
        <v>"VN-64"</v>
      </c>
      <c r="Q7732" t="s">
        <v>1910</v>
      </c>
      <c r="R7732">
        <f t="shared" si="846"/>
        <v>1</v>
      </c>
    </row>
    <row r="7733" spans="1:18" ht="17" x14ac:dyDescent="0.15">
      <c r="A7733" s="8" t="s">
        <v>15917</v>
      </c>
      <c r="B7733" s="8" t="s">
        <v>15918</v>
      </c>
      <c r="C7733" s="8"/>
      <c r="D7733" s="8" t="s">
        <v>2171</v>
      </c>
      <c r="E7733" s="8" t="s">
        <v>1433</v>
      </c>
      <c r="F7733" s="8" t="s">
        <v>1434</v>
      </c>
      <c r="G7733" s="8" t="s">
        <v>158</v>
      </c>
      <c r="H7733" s="8" t="s">
        <v>157</v>
      </c>
      <c r="I7733" s="17" t="s">
        <v>28332</v>
      </c>
      <c r="J7733" s="19" t="str">
        <f t="shared" si="840"/>
        <v>"res_ward_7732"</v>
      </c>
      <c r="K7733" t="str">
        <f t="shared" si="841"/>
        <v>"Thị trấn Nhơn Hoà"</v>
      </c>
      <c r="L7733" t="str">
        <f t="shared" si="842"/>
        <v>"VN-64-639-23942"</v>
      </c>
      <c r="M7733" t="str">
        <f t="shared" si="843"/>
        <v>"Thị trấn Nhơn Hoà - Huyện Chư Pưh - Tỉnh Gia Lai"</v>
      </c>
      <c r="N7733" t="str">
        <f t="shared" si="844"/>
        <v>"Thị trấn Nhơn Hoà - Huyện Chư Pưh"</v>
      </c>
      <c r="O7733" t="str">
        <f>VLOOKUP(E7733,district_data,7,0)</f>
        <v>"res_district_639"</v>
      </c>
      <c r="P7733" t="str">
        <f t="shared" si="845"/>
        <v>"VN-64"</v>
      </c>
      <c r="Q7733" t="s">
        <v>1910</v>
      </c>
      <c r="R7733">
        <f t="shared" si="846"/>
        <v>2</v>
      </c>
    </row>
    <row r="7734" spans="1:18" ht="17" x14ac:dyDescent="0.15">
      <c r="A7734" s="8" t="s">
        <v>15919</v>
      </c>
      <c r="B7734" s="8" t="s">
        <v>15920</v>
      </c>
      <c r="C7734" s="8"/>
      <c r="D7734" s="8" t="s">
        <v>2174</v>
      </c>
      <c r="E7734" s="8" t="s">
        <v>1433</v>
      </c>
      <c r="F7734" s="8" t="s">
        <v>1434</v>
      </c>
      <c r="G7734" s="8" t="s">
        <v>158</v>
      </c>
      <c r="H7734" s="8" t="s">
        <v>157</v>
      </c>
      <c r="I7734" s="17" t="s">
        <v>28333</v>
      </c>
      <c r="J7734" s="19" t="str">
        <f t="shared" si="840"/>
        <v>"res_ward_7733"</v>
      </c>
      <c r="K7734" t="str">
        <f t="shared" si="841"/>
        <v>"Xã Ia Hrú"</v>
      </c>
      <c r="L7734" t="str">
        <f t="shared" si="842"/>
        <v>"VN-64-639-23971"</v>
      </c>
      <c r="M7734" t="str">
        <f t="shared" si="843"/>
        <v>"Xã Ia Hrú - Huyện Chư Pưh - Tỉnh Gia Lai"</v>
      </c>
      <c r="N7734" t="str">
        <f t="shared" si="844"/>
        <v>"Xã Ia Hrú - Huyện Chư Pưh"</v>
      </c>
      <c r="O7734" t="str">
        <f>VLOOKUP(E7734,district_data,7,0)</f>
        <v>"res_district_639"</v>
      </c>
      <c r="P7734" t="str">
        <f t="shared" si="845"/>
        <v>"VN-64"</v>
      </c>
      <c r="Q7734" t="s">
        <v>1910</v>
      </c>
      <c r="R7734">
        <f t="shared" si="846"/>
        <v>1</v>
      </c>
    </row>
    <row r="7735" spans="1:18" ht="17" x14ac:dyDescent="0.15">
      <c r="A7735" s="8" t="s">
        <v>15921</v>
      </c>
      <c r="B7735" s="8" t="s">
        <v>15922</v>
      </c>
      <c r="C7735" s="8"/>
      <c r="D7735" s="8" t="s">
        <v>2174</v>
      </c>
      <c r="E7735" s="8" t="s">
        <v>1433</v>
      </c>
      <c r="F7735" s="8" t="s">
        <v>1434</v>
      </c>
      <c r="G7735" s="8" t="s">
        <v>158</v>
      </c>
      <c r="H7735" s="8" t="s">
        <v>157</v>
      </c>
      <c r="I7735" s="17" t="s">
        <v>28334</v>
      </c>
      <c r="J7735" s="19" t="str">
        <f t="shared" si="840"/>
        <v>"res_ward_7734"</v>
      </c>
      <c r="K7735" t="str">
        <f t="shared" si="841"/>
        <v>"Xã Ia Rong"</v>
      </c>
      <c r="L7735" t="str">
        <f t="shared" si="842"/>
        <v>"VN-64-639-23972"</v>
      </c>
      <c r="M7735" t="str">
        <f t="shared" si="843"/>
        <v>"Xã Ia Rong - Huyện Chư Pưh - Tỉnh Gia Lai"</v>
      </c>
      <c r="N7735" t="str">
        <f t="shared" si="844"/>
        <v>"Xã Ia Rong - Huyện Chư Pưh"</v>
      </c>
      <c r="O7735" t="str">
        <f>VLOOKUP(E7735,district_data,7,0)</f>
        <v>"res_district_639"</v>
      </c>
      <c r="P7735" t="str">
        <f t="shared" si="845"/>
        <v>"VN-64"</v>
      </c>
      <c r="Q7735" t="s">
        <v>1910</v>
      </c>
      <c r="R7735">
        <f t="shared" si="846"/>
        <v>1</v>
      </c>
    </row>
    <row r="7736" spans="1:18" ht="17" x14ac:dyDescent="0.15">
      <c r="A7736" s="8" t="s">
        <v>15923</v>
      </c>
      <c r="B7736" s="8" t="s">
        <v>15924</v>
      </c>
      <c r="C7736" s="8"/>
      <c r="D7736" s="8" t="s">
        <v>2174</v>
      </c>
      <c r="E7736" s="8" t="s">
        <v>1433</v>
      </c>
      <c r="F7736" s="8" t="s">
        <v>1434</v>
      </c>
      <c r="G7736" s="8" t="s">
        <v>158</v>
      </c>
      <c r="H7736" s="8" t="s">
        <v>157</v>
      </c>
      <c r="I7736" s="17" t="s">
        <v>28335</v>
      </c>
      <c r="J7736" s="19" t="str">
        <f t="shared" si="840"/>
        <v>"res_ward_7735"</v>
      </c>
      <c r="K7736" t="str">
        <f t="shared" si="841"/>
        <v>"Xã Ia Dreng"</v>
      </c>
      <c r="L7736" t="str">
        <f t="shared" si="842"/>
        <v>"VN-64-639-23974"</v>
      </c>
      <c r="M7736" t="str">
        <f t="shared" si="843"/>
        <v>"Xã Ia Dreng - Huyện Chư Pưh - Tỉnh Gia Lai"</v>
      </c>
      <c r="N7736" t="str">
        <f t="shared" si="844"/>
        <v>"Xã Ia Dreng - Huyện Chư Pưh"</v>
      </c>
      <c r="O7736" t="str">
        <f>VLOOKUP(E7736,district_data,7,0)</f>
        <v>"res_district_639"</v>
      </c>
      <c r="P7736" t="str">
        <f t="shared" si="845"/>
        <v>"VN-64"</v>
      </c>
      <c r="Q7736" t="s">
        <v>1910</v>
      </c>
      <c r="R7736">
        <f t="shared" si="846"/>
        <v>1</v>
      </c>
    </row>
    <row r="7737" spans="1:18" ht="17" x14ac:dyDescent="0.15">
      <c r="A7737" s="8" t="s">
        <v>15925</v>
      </c>
      <c r="B7737" s="8" t="s">
        <v>15926</v>
      </c>
      <c r="C7737" s="8" t="s">
        <v>15927</v>
      </c>
      <c r="D7737" s="8" t="s">
        <v>2174</v>
      </c>
      <c r="E7737" s="8" t="s">
        <v>1433</v>
      </c>
      <c r="F7737" s="8" t="s">
        <v>1434</v>
      </c>
      <c r="G7737" s="8" t="s">
        <v>158</v>
      </c>
      <c r="H7737" s="8" t="s">
        <v>157</v>
      </c>
      <c r="I7737" s="17" t="s">
        <v>28336</v>
      </c>
      <c r="J7737" s="19" t="str">
        <f t="shared" si="840"/>
        <v>"res_ward_7736"</v>
      </c>
      <c r="K7737" t="str">
        <f t="shared" si="841"/>
        <v>"Xã Ia Hla"</v>
      </c>
      <c r="L7737" t="str">
        <f t="shared" si="842"/>
        <v>"VN-64-639-23978"</v>
      </c>
      <c r="M7737" t="str">
        <f t="shared" si="843"/>
        <v>"Xã Ia Hla - Huyện Chư Pưh - Tỉnh Gia Lai"</v>
      </c>
      <c r="N7737" t="str">
        <f t="shared" si="844"/>
        <v>"Xã Ia Hla - Huyện Chư Pưh"</v>
      </c>
      <c r="O7737" t="str">
        <f>VLOOKUP(E7737,district_data,7,0)</f>
        <v>"res_district_639"</v>
      </c>
      <c r="P7737" t="str">
        <f t="shared" si="845"/>
        <v>"VN-64"</v>
      </c>
      <c r="Q7737" t="s">
        <v>1910</v>
      </c>
      <c r="R7737">
        <f t="shared" si="846"/>
        <v>1</v>
      </c>
    </row>
    <row r="7738" spans="1:18" ht="17" x14ac:dyDescent="0.15">
      <c r="A7738" s="8" t="s">
        <v>15928</v>
      </c>
      <c r="B7738" s="8" t="s">
        <v>15929</v>
      </c>
      <c r="C7738" s="8"/>
      <c r="D7738" s="8" t="s">
        <v>2174</v>
      </c>
      <c r="E7738" s="8" t="s">
        <v>1433</v>
      </c>
      <c r="F7738" s="8" t="s">
        <v>1434</v>
      </c>
      <c r="G7738" s="8" t="s">
        <v>158</v>
      </c>
      <c r="H7738" s="8" t="s">
        <v>157</v>
      </c>
      <c r="I7738" s="17" t="s">
        <v>28337</v>
      </c>
      <c r="J7738" s="19" t="str">
        <f t="shared" si="840"/>
        <v>"res_ward_7737"</v>
      </c>
      <c r="K7738" t="str">
        <f t="shared" si="841"/>
        <v>"Xã Chư Don"</v>
      </c>
      <c r="L7738" t="str">
        <f t="shared" si="842"/>
        <v>"VN-64-639-23980"</v>
      </c>
      <c r="M7738" t="str">
        <f t="shared" si="843"/>
        <v>"Xã Chư Don - Huyện Chư Pưh - Tỉnh Gia Lai"</v>
      </c>
      <c r="N7738" t="str">
        <f t="shared" si="844"/>
        <v>"Xã Chư Don - Huyện Chư Pưh"</v>
      </c>
      <c r="O7738" t="str">
        <f>VLOOKUP(E7738,district_data,7,0)</f>
        <v>"res_district_639"</v>
      </c>
      <c r="P7738" t="str">
        <f t="shared" si="845"/>
        <v>"VN-64"</v>
      </c>
      <c r="Q7738" t="s">
        <v>1910</v>
      </c>
      <c r="R7738">
        <f t="shared" si="846"/>
        <v>1</v>
      </c>
    </row>
    <row r="7739" spans="1:18" ht="17" x14ac:dyDescent="0.15">
      <c r="A7739" s="8" t="s">
        <v>15930</v>
      </c>
      <c r="B7739" s="8" t="s">
        <v>15931</v>
      </c>
      <c r="C7739" s="8"/>
      <c r="D7739" s="8" t="s">
        <v>2174</v>
      </c>
      <c r="E7739" s="8" t="s">
        <v>1433</v>
      </c>
      <c r="F7739" s="8" t="s">
        <v>1434</v>
      </c>
      <c r="G7739" s="8" t="s">
        <v>158</v>
      </c>
      <c r="H7739" s="8" t="s">
        <v>157</v>
      </c>
      <c r="I7739" s="17" t="s">
        <v>28338</v>
      </c>
      <c r="J7739" s="19" t="str">
        <f t="shared" si="840"/>
        <v>"res_ward_7738"</v>
      </c>
      <c r="K7739" t="str">
        <f t="shared" si="841"/>
        <v>"Xã Ia Phang"</v>
      </c>
      <c r="L7739" t="str">
        <f t="shared" si="842"/>
        <v>"VN-64-639-23983"</v>
      </c>
      <c r="M7739" t="str">
        <f t="shared" si="843"/>
        <v>"Xã Ia Phang - Huyện Chư Pưh - Tỉnh Gia Lai"</v>
      </c>
      <c r="N7739" t="str">
        <f t="shared" si="844"/>
        <v>"Xã Ia Phang - Huyện Chư Pưh"</v>
      </c>
      <c r="O7739" t="str">
        <f>VLOOKUP(E7739,district_data,7,0)</f>
        <v>"res_district_639"</v>
      </c>
      <c r="P7739" t="str">
        <f t="shared" si="845"/>
        <v>"VN-64"</v>
      </c>
      <c r="Q7739" t="s">
        <v>1910</v>
      </c>
      <c r="R7739">
        <f t="shared" si="846"/>
        <v>1</v>
      </c>
    </row>
    <row r="7740" spans="1:18" ht="17" x14ac:dyDescent="0.15">
      <c r="A7740" s="8" t="s">
        <v>15932</v>
      </c>
      <c r="B7740" s="8" t="s">
        <v>15933</v>
      </c>
      <c r="C7740" s="8"/>
      <c r="D7740" s="8" t="s">
        <v>2174</v>
      </c>
      <c r="E7740" s="8" t="s">
        <v>1433</v>
      </c>
      <c r="F7740" s="8" t="s">
        <v>1434</v>
      </c>
      <c r="G7740" s="8" t="s">
        <v>158</v>
      </c>
      <c r="H7740" s="8" t="s">
        <v>157</v>
      </c>
      <c r="I7740" s="17" t="s">
        <v>28339</v>
      </c>
      <c r="J7740" s="19" t="str">
        <f t="shared" si="840"/>
        <v>"res_ward_7739"</v>
      </c>
      <c r="K7740" t="str">
        <f t="shared" si="841"/>
        <v>"Xã Ia Le"</v>
      </c>
      <c r="L7740" t="str">
        <f t="shared" si="842"/>
        <v>"VN-64-639-23986"</v>
      </c>
      <c r="M7740" t="str">
        <f t="shared" si="843"/>
        <v>"Xã Ia Le - Huyện Chư Pưh - Tỉnh Gia Lai"</v>
      </c>
      <c r="N7740" t="str">
        <f t="shared" si="844"/>
        <v>"Xã Ia Le - Huyện Chư Pưh"</v>
      </c>
      <c r="O7740" t="str">
        <f>VLOOKUP(E7740,district_data,7,0)</f>
        <v>"res_district_639"</v>
      </c>
      <c r="P7740" t="str">
        <f t="shared" si="845"/>
        <v>"VN-64"</v>
      </c>
      <c r="Q7740" t="s">
        <v>1910</v>
      </c>
      <c r="R7740">
        <f t="shared" si="846"/>
        <v>1</v>
      </c>
    </row>
    <row r="7741" spans="1:18" ht="17" x14ac:dyDescent="0.15">
      <c r="A7741" s="8" t="s">
        <v>15934</v>
      </c>
      <c r="B7741" s="8" t="s">
        <v>15935</v>
      </c>
      <c r="C7741" s="8" t="s">
        <v>15936</v>
      </c>
      <c r="D7741" s="8" t="s">
        <v>2174</v>
      </c>
      <c r="E7741" s="8" t="s">
        <v>1433</v>
      </c>
      <c r="F7741" s="8" t="s">
        <v>1434</v>
      </c>
      <c r="G7741" s="8" t="s">
        <v>158</v>
      </c>
      <c r="H7741" s="8" t="s">
        <v>157</v>
      </c>
      <c r="I7741" s="17" t="s">
        <v>28340</v>
      </c>
      <c r="J7741" s="19" t="str">
        <f t="shared" si="840"/>
        <v>"res_ward_7740"</v>
      </c>
      <c r="K7741" t="str">
        <f t="shared" si="841"/>
        <v>"Xã Ia BLứ"</v>
      </c>
      <c r="L7741" t="str">
        <f t="shared" si="842"/>
        <v>"VN-64-639-23987"</v>
      </c>
      <c r="M7741" t="str">
        <f t="shared" si="843"/>
        <v>"Xã Ia BLứ - Huyện Chư Pưh - Tỉnh Gia Lai"</v>
      </c>
      <c r="N7741" t="str">
        <f t="shared" si="844"/>
        <v>"Xã Ia BLứ - Huyện Chư Pưh"</v>
      </c>
      <c r="O7741" t="str">
        <f>VLOOKUP(E7741,district_data,7,0)</f>
        <v>"res_district_639"</v>
      </c>
      <c r="P7741" t="str">
        <f t="shared" si="845"/>
        <v>"VN-64"</v>
      </c>
      <c r="Q7741" t="s">
        <v>1910</v>
      </c>
      <c r="R7741">
        <f t="shared" si="846"/>
        <v>1</v>
      </c>
    </row>
    <row r="7742" spans="1:18" ht="17" x14ac:dyDescent="0.15">
      <c r="A7742" s="8" t="s">
        <v>15937</v>
      </c>
      <c r="B7742" s="8" t="s">
        <v>5987</v>
      </c>
      <c r="C7742" s="8"/>
      <c r="D7742" s="8" t="s">
        <v>1915</v>
      </c>
      <c r="E7742" s="8" t="s">
        <v>1435</v>
      </c>
      <c r="F7742" s="8" t="s">
        <v>1436</v>
      </c>
      <c r="G7742" s="8" t="s">
        <v>116</v>
      </c>
      <c r="H7742" s="8" t="s">
        <v>115</v>
      </c>
      <c r="I7742" s="17" t="s">
        <v>28341</v>
      </c>
      <c r="J7742" s="19" t="str">
        <f t="shared" si="840"/>
        <v>"res_ward_7741"</v>
      </c>
      <c r="K7742" t="str">
        <f t="shared" si="841"/>
        <v>"Phường Tân Lập"</v>
      </c>
      <c r="L7742" t="str">
        <f t="shared" si="842"/>
        <v>"VN-66-643-24118"</v>
      </c>
      <c r="M7742" t="str">
        <f t="shared" si="843"/>
        <v>"Phường Tân Lập - Thành phố Buôn Ma Thuột - Tỉnh Đắk Lắk"</v>
      </c>
      <c r="N7742" t="str">
        <f t="shared" si="844"/>
        <v>"Phường Tân Lập - Thành phố Buôn Ma Thuột"</v>
      </c>
      <c r="O7742" t="str">
        <f>VLOOKUP(E7742,district_data,7,0)</f>
        <v>"res_district_643"</v>
      </c>
      <c r="P7742" t="str">
        <f t="shared" si="845"/>
        <v>"VN-66"</v>
      </c>
      <c r="Q7742" t="s">
        <v>1910</v>
      </c>
      <c r="R7742">
        <f t="shared" si="846"/>
        <v>0</v>
      </c>
    </row>
    <row r="7743" spans="1:18" ht="17" x14ac:dyDescent="0.15">
      <c r="A7743" s="8" t="s">
        <v>15938</v>
      </c>
      <c r="B7743" s="8" t="s">
        <v>5699</v>
      </c>
      <c r="C7743" s="8"/>
      <c r="D7743" s="8" t="s">
        <v>1915</v>
      </c>
      <c r="E7743" s="8" t="s">
        <v>1435</v>
      </c>
      <c r="F7743" s="8" t="s">
        <v>1436</v>
      </c>
      <c r="G7743" s="8" t="s">
        <v>116</v>
      </c>
      <c r="H7743" s="8" t="s">
        <v>115</v>
      </c>
      <c r="I7743" s="17" t="s">
        <v>28342</v>
      </c>
      <c r="J7743" s="19" t="str">
        <f t="shared" si="840"/>
        <v>"res_ward_7742"</v>
      </c>
      <c r="K7743" t="str">
        <f t="shared" si="841"/>
        <v>"Phường Tân Hòa"</v>
      </c>
      <c r="L7743" t="str">
        <f t="shared" si="842"/>
        <v>"VN-66-643-24121"</v>
      </c>
      <c r="M7743" t="str">
        <f t="shared" si="843"/>
        <v>"Phường Tân Hòa - Thành phố Buôn Ma Thuột - Tỉnh Đắk Lắk"</v>
      </c>
      <c r="N7743" t="str">
        <f t="shared" si="844"/>
        <v>"Phường Tân Hòa - Thành phố Buôn Ma Thuột"</v>
      </c>
      <c r="O7743" t="str">
        <f>VLOOKUP(E7743,district_data,7,0)</f>
        <v>"res_district_643"</v>
      </c>
      <c r="P7743" t="str">
        <f t="shared" si="845"/>
        <v>"VN-66"</v>
      </c>
      <c r="Q7743" t="s">
        <v>1910</v>
      </c>
      <c r="R7743">
        <f t="shared" si="846"/>
        <v>0</v>
      </c>
    </row>
    <row r="7744" spans="1:18" ht="17" x14ac:dyDescent="0.15">
      <c r="A7744" s="8" t="s">
        <v>15939</v>
      </c>
      <c r="B7744" s="8" t="s">
        <v>5404</v>
      </c>
      <c r="C7744" s="8"/>
      <c r="D7744" s="8" t="s">
        <v>1915</v>
      </c>
      <c r="E7744" s="8" t="s">
        <v>1435</v>
      </c>
      <c r="F7744" s="8" t="s">
        <v>1436</v>
      </c>
      <c r="G7744" s="8" t="s">
        <v>116</v>
      </c>
      <c r="H7744" s="8" t="s">
        <v>115</v>
      </c>
      <c r="I7744" s="17" t="s">
        <v>28343</v>
      </c>
      <c r="J7744" s="19" t="str">
        <f t="shared" si="840"/>
        <v>"res_ward_7743"</v>
      </c>
      <c r="K7744" t="str">
        <f t="shared" si="841"/>
        <v>"Phường Tân An"</v>
      </c>
      <c r="L7744" t="str">
        <f t="shared" si="842"/>
        <v>"VN-66-643-24124"</v>
      </c>
      <c r="M7744" t="str">
        <f t="shared" si="843"/>
        <v>"Phường Tân An - Thành phố Buôn Ma Thuột - Tỉnh Đắk Lắk"</v>
      </c>
      <c r="N7744" t="str">
        <f t="shared" si="844"/>
        <v>"Phường Tân An - Thành phố Buôn Ma Thuột"</v>
      </c>
      <c r="O7744" t="str">
        <f>VLOOKUP(E7744,district_data,7,0)</f>
        <v>"res_district_643"</v>
      </c>
      <c r="P7744" t="str">
        <f t="shared" si="845"/>
        <v>"VN-66"</v>
      </c>
      <c r="Q7744" t="s">
        <v>1910</v>
      </c>
      <c r="R7744">
        <f t="shared" si="846"/>
        <v>0</v>
      </c>
    </row>
    <row r="7745" spans="1:18" ht="17" x14ac:dyDescent="0.15">
      <c r="A7745" s="8" t="s">
        <v>15940</v>
      </c>
      <c r="B7745" s="8" t="s">
        <v>5718</v>
      </c>
      <c r="C7745" s="8"/>
      <c r="D7745" s="8" t="s">
        <v>1915</v>
      </c>
      <c r="E7745" s="8" t="s">
        <v>1435</v>
      </c>
      <c r="F7745" s="8" t="s">
        <v>1436</v>
      </c>
      <c r="G7745" s="8" t="s">
        <v>116</v>
      </c>
      <c r="H7745" s="8" t="s">
        <v>115</v>
      </c>
      <c r="I7745" s="17" t="s">
        <v>28344</v>
      </c>
      <c r="J7745" s="19" t="str">
        <f t="shared" si="840"/>
        <v>"res_ward_7744"</v>
      </c>
      <c r="K7745" t="str">
        <f t="shared" si="841"/>
        <v>"Phường Thống Nhất"</v>
      </c>
      <c r="L7745" t="str">
        <f t="shared" si="842"/>
        <v>"VN-66-643-24127"</v>
      </c>
      <c r="M7745" t="str">
        <f t="shared" si="843"/>
        <v>"Phường Thống Nhất - Thành phố Buôn Ma Thuột - Tỉnh Đắk Lắk"</v>
      </c>
      <c r="N7745" t="str">
        <f t="shared" si="844"/>
        <v>"Phường Thống Nhất - Thành phố Buôn Ma Thuột"</v>
      </c>
      <c r="O7745" t="str">
        <f>VLOOKUP(E7745,district_data,7,0)</f>
        <v>"res_district_643"</v>
      </c>
      <c r="P7745" t="str">
        <f t="shared" si="845"/>
        <v>"VN-66"</v>
      </c>
      <c r="Q7745" t="s">
        <v>1910</v>
      </c>
      <c r="R7745">
        <f t="shared" si="846"/>
        <v>0</v>
      </c>
    </row>
    <row r="7746" spans="1:18" ht="17" x14ac:dyDescent="0.15">
      <c r="A7746" s="8" t="s">
        <v>15941</v>
      </c>
      <c r="B7746" s="8" t="s">
        <v>15942</v>
      </c>
      <c r="C7746" s="8"/>
      <c r="D7746" s="8" t="s">
        <v>1915</v>
      </c>
      <c r="E7746" s="8" t="s">
        <v>1435</v>
      </c>
      <c r="F7746" s="8" t="s">
        <v>1436</v>
      </c>
      <c r="G7746" s="8" t="s">
        <v>116</v>
      </c>
      <c r="H7746" s="8" t="s">
        <v>115</v>
      </c>
      <c r="I7746" s="17" t="s">
        <v>28345</v>
      </c>
      <c r="J7746" s="19" t="str">
        <f t="shared" si="840"/>
        <v>"res_ward_7745"</v>
      </c>
      <c r="K7746" t="str">
        <f t="shared" si="841"/>
        <v>"Phường Thành Nhất"</v>
      </c>
      <c r="L7746" t="str">
        <f t="shared" si="842"/>
        <v>"VN-66-643-24130"</v>
      </c>
      <c r="M7746" t="str">
        <f t="shared" si="843"/>
        <v>"Phường Thành Nhất - Thành phố Buôn Ma Thuột - Tỉnh Đắk Lắk"</v>
      </c>
      <c r="N7746" t="str">
        <f t="shared" si="844"/>
        <v>"Phường Thành Nhất - Thành phố Buôn Ma Thuột"</v>
      </c>
      <c r="O7746" t="str">
        <f>VLOOKUP(E7746,district_data,7,0)</f>
        <v>"res_district_643"</v>
      </c>
      <c r="P7746" t="str">
        <f t="shared" si="845"/>
        <v>"VN-66"</v>
      </c>
      <c r="Q7746" t="s">
        <v>1910</v>
      </c>
      <c r="R7746">
        <f t="shared" si="846"/>
        <v>0</v>
      </c>
    </row>
    <row r="7747" spans="1:18" ht="17" x14ac:dyDescent="0.15">
      <c r="A7747" s="8" t="s">
        <v>15943</v>
      </c>
      <c r="B7747" s="8" t="s">
        <v>6036</v>
      </c>
      <c r="C7747" s="8"/>
      <c r="D7747" s="8" t="s">
        <v>1915</v>
      </c>
      <c r="E7747" s="8" t="s">
        <v>1435</v>
      </c>
      <c r="F7747" s="8" t="s">
        <v>1436</v>
      </c>
      <c r="G7747" s="8" t="s">
        <v>116</v>
      </c>
      <c r="H7747" s="8" t="s">
        <v>115</v>
      </c>
      <c r="I7747" s="17" t="s">
        <v>28346</v>
      </c>
      <c r="J7747" s="19" t="str">
        <f t="shared" ref="J7747:J7810" si="847">$T$2&amp;I7747&amp;$T$2</f>
        <v>"res_ward_7746"</v>
      </c>
      <c r="K7747" t="str">
        <f t="shared" ref="K7747:K7810" si="848">$T$2&amp;B7747&amp;$T$2</f>
        <v>"Phường Thắng Lợi"</v>
      </c>
      <c r="L7747" t="str">
        <f t="shared" ref="L7747:L7810" si="849">$T$2&amp;"VN-"&amp;G7747&amp;"-"&amp;E7747&amp;"-"&amp;A7747&amp;$T$2</f>
        <v>"VN-66-643-24133"</v>
      </c>
      <c r="M7747" t="str">
        <f t="shared" ref="M7747:M7810" si="850">$T$2&amp;B7747&amp;" - "&amp;F7747&amp;" - "&amp;H7747&amp;$T$2</f>
        <v>"Phường Thắng Lợi - Thành phố Buôn Ma Thuột - Tỉnh Đắk Lắk"</v>
      </c>
      <c r="N7747" t="str">
        <f t="shared" ref="N7747:N7810" si="851">$T$2&amp;B7747&amp;" - "&amp;F7747&amp;$T$2</f>
        <v>"Phường Thắng Lợi - Thành phố Buôn Ma Thuột"</v>
      </c>
      <c r="O7747" t="str">
        <f>VLOOKUP(E7747,district_data,7,0)</f>
        <v>"res_district_643"</v>
      </c>
      <c r="P7747" t="str">
        <f t="shared" ref="P7747:P7810" si="852">$T$2&amp;"VN-"&amp;G7747&amp;$T$2</f>
        <v>"VN-66"</v>
      </c>
      <c r="Q7747" t="s">
        <v>1910</v>
      </c>
      <c r="R7747">
        <f t="shared" ref="R7747:R7810" si="853">VLOOKUP(D7747,$U$2:$V$5,2,0)</f>
        <v>0</v>
      </c>
    </row>
    <row r="7748" spans="1:18" ht="17" x14ac:dyDescent="0.15">
      <c r="A7748" s="8" t="s">
        <v>15944</v>
      </c>
      <c r="B7748" s="8" t="s">
        <v>15945</v>
      </c>
      <c r="C7748" s="8"/>
      <c r="D7748" s="8" t="s">
        <v>1915</v>
      </c>
      <c r="E7748" s="8" t="s">
        <v>1435</v>
      </c>
      <c r="F7748" s="8" t="s">
        <v>1436</v>
      </c>
      <c r="G7748" s="8" t="s">
        <v>116</v>
      </c>
      <c r="H7748" s="8" t="s">
        <v>115</v>
      </c>
      <c r="I7748" s="17" t="s">
        <v>28347</v>
      </c>
      <c r="J7748" s="19" t="str">
        <f t="shared" si="847"/>
        <v>"res_ward_7747"</v>
      </c>
      <c r="K7748" t="str">
        <f t="shared" si="848"/>
        <v>"Phường Tân Lợi"</v>
      </c>
      <c r="L7748" t="str">
        <f t="shared" si="849"/>
        <v>"VN-66-643-24136"</v>
      </c>
      <c r="M7748" t="str">
        <f t="shared" si="850"/>
        <v>"Phường Tân Lợi - Thành phố Buôn Ma Thuột - Tỉnh Đắk Lắk"</v>
      </c>
      <c r="N7748" t="str">
        <f t="shared" si="851"/>
        <v>"Phường Tân Lợi - Thành phố Buôn Ma Thuột"</v>
      </c>
      <c r="O7748" t="str">
        <f>VLOOKUP(E7748,district_data,7,0)</f>
        <v>"res_district_643"</v>
      </c>
      <c r="P7748" t="str">
        <f t="shared" si="852"/>
        <v>"VN-66"</v>
      </c>
      <c r="Q7748" t="s">
        <v>1910</v>
      </c>
      <c r="R7748">
        <f t="shared" si="853"/>
        <v>0</v>
      </c>
    </row>
    <row r="7749" spans="1:18" ht="17" x14ac:dyDescent="0.15">
      <c r="A7749" s="8" t="s">
        <v>15946</v>
      </c>
      <c r="B7749" s="8" t="s">
        <v>1943</v>
      </c>
      <c r="C7749" s="8"/>
      <c r="D7749" s="8" t="s">
        <v>1915</v>
      </c>
      <c r="E7749" s="8" t="s">
        <v>1435</v>
      </c>
      <c r="F7749" s="8" t="s">
        <v>1436</v>
      </c>
      <c r="G7749" s="8" t="s">
        <v>116</v>
      </c>
      <c r="H7749" s="8" t="s">
        <v>115</v>
      </c>
      <c r="I7749" s="17" t="s">
        <v>28348</v>
      </c>
      <c r="J7749" s="19" t="str">
        <f t="shared" si="847"/>
        <v>"res_ward_7748"</v>
      </c>
      <c r="K7749" t="str">
        <f t="shared" si="848"/>
        <v>"Phường Thành Công"</v>
      </c>
      <c r="L7749" t="str">
        <f t="shared" si="849"/>
        <v>"VN-66-643-24139"</v>
      </c>
      <c r="M7749" t="str">
        <f t="shared" si="850"/>
        <v>"Phường Thành Công - Thành phố Buôn Ma Thuột - Tỉnh Đắk Lắk"</v>
      </c>
      <c r="N7749" t="str">
        <f t="shared" si="851"/>
        <v>"Phường Thành Công - Thành phố Buôn Ma Thuột"</v>
      </c>
      <c r="O7749" t="str">
        <f>VLOOKUP(E7749,district_data,7,0)</f>
        <v>"res_district_643"</v>
      </c>
      <c r="P7749" t="str">
        <f t="shared" si="852"/>
        <v>"VN-66"</v>
      </c>
      <c r="Q7749" t="s">
        <v>1910</v>
      </c>
      <c r="R7749">
        <f t="shared" si="853"/>
        <v>0</v>
      </c>
    </row>
    <row r="7750" spans="1:18" ht="17" x14ac:dyDescent="0.15">
      <c r="A7750" s="8" t="s">
        <v>15947</v>
      </c>
      <c r="B7750" s="8" t="s">
        <v>5997</v>
      </c>
      <c r="C7750" s="8"/>
      <c r="D7750" s="8" t="s">
        <v>1915</v>
      </c>
      <c r="E7750" s="8" t="s">
        <v>1435</v>
      </c>
      <c r="F7750" s="8" t="s">
        <v>1436</v>
      </c>
      <c r="G7750" s="8" t="s">
        <v>116</v>
      </c>
      <c r="H7750" s="8" t="s">
        <v>115</v>
      </c>
      <c r="I7750" s="17" t="s">
        <v>28349</v>
      </c>
      <c r="J7750" s="19" t="str">
        <f t="shared" si="847"/>
        <v>"res_ward_7749"</v>
      </c>
      <c r="K7750" t="str">
        <f t="shared" si="848"/>
        <v>"Phường Tân Thành"</v>
      </c>
      <c r="L7750" t="str">
        <f t="shared" si="849"/>
        <v>"VN-66-643-24142"</v>
      </c>
      <c r="M7750" t="str">
        <f t="shared" si="850"/>
        <v>"Phường Tân Thành - Thành phố Buôn Ma Thuột - Tỉnh Đắk Lắk"</v>
      </c>
      <c r="N7750" t="str">
        <f t="shared" si="851"/>
        <v>"Phường Tân Thành - Thành phố Buôn Ma Thuột"</v>
      </c>
      <c r="O7750" t="str">
        <f>VLOOKUP(E7750,district_data,7,0)</f>
        <v>"res_district_643"</v>
      </c>
      <c r="P7750" t="str">
        <f t="shared" si="852"/>
        <v>"VN-66"</v>
      </c>
      <c r="Q7750" t="s">
        <v>1910</v>
      </c>
      <c r="R7750">
        <f t="shared" si="853"/>
        <v>0</v>
      </c>
    </row>
    <row r="7751" spans="1:18" ht="17" x14ac:dyDescent="0.15">
      <c r="A7751" s="8" t="s">
        <v>15948</v>
      </c>
      <c r="B7751" s="8" t="s">
        <v>15949</v>
      </c>
      <c r="C7751" s="8"/>
      <c r="D7751" s="8" t="s">
        <v>1915</v>
      </c>
      <c r="E7751" s="8" t="s">
        <v>1435</v>
      </c>
      <c r="F7751" s="8" t="s">
        <v>1436</v>
      </c>
      <c r="G7751" s="8" t="s">
        <v>116</v>
      </c>
      <c r="H7751" s="8" t="s">
        <v>115</v>
      </c>
      <c r="I7751" s="17" t="s">
        <v>28350</v>
      </c>
      <c r="J7751" s="19" t="str">
        <f t="shared" si="847"/>
        <v>"res_ward_7750"</v>
      </c>
      <c r="K7751" t="str">
        <f t="shared" si="848"/>
        <v>"Phường Tân Tiến"</v>
      </c>
      <c r="L7751" t="str">
        <f t="shared" si="849"/>
        <v>"VN-66-643-24145"</v>
      </c>
      <c r="M7751" t="str">
        <f t="shared" si="850"/>
        <v>"Phường Tân Tiến - Thành phố Buôn Ma Thuột - Tỉnh Đắk Lắk"</v>
      </c>
      <c r="N7751" t="str">
        <f t="shared" si="851"/>
        <v>"Phường Tân Tiến - Thành phố Buôn Ma Thuột"</v>
      </c>
      <c r="O7751" t="str">
        <f>VLOOKUP(E7751,district_data,7,0)</f>
        <v>"res_district_643"</v>
      </c>
      <c r="P7751" t="str">
        <f t="shared" si="852"/>
        <v>"VN-66"</v>
      </c>
      <c r="Q7751" t="s">
        <v>1910</v>
      </c>
      <c r="R7751">
        <f t="shared" si="853"/>
        <v>0</v>
      </c>
    </row>
    <row r="7752" spans="1:18" ht="17" x14ac:dyDescent="0.15">
      <c r="A7752" s="8" t="s">
        <v>15950</v>
      </c>
      <c r="B7752" s="8" t="s">
        <v>15951</v>
      </c>
      <c r="C7752" s="8"/>
      <c r="D7752" s="8" t="s">
        <v>1915</v>
      </c>
      <c r="E7752" s="8" t="s">
        <v>1435</v>
      </c>
      <c r="F7752" s="8" t="s">
        <v>1436</v>
      </c>
      <c r="G7752" s="8" t="s">
        <v>116</v>
      </c>
      <c r="H7752" s="8" t="s">
        <v>115</v>
      </c>
      <c r="I7752" s="17" t="s">
        <v>28351</v>
      </c>
      <c r="J7752" s="19" t="str">
        <f t="shared" si="847"/>
        <v>"res_ward_7751"</v>
      </c>
      <c r="K7752" t="str">
        <f t="shared" si="848"/>
        <v>"Phường Tự An"</v>
      </c>
      <c r="L7752" t="str">
        <f t="shared" si="849"/>
        <v>"VN-66-643-24148"</v>
      </c>
      <c r="M7752" t="str">
        <f t="shared" si="850"/>
        <v>"Phường Tự An - Thành phố Buôn Ma Thuột - Tỉnh Đắk Lắk"</v>
      </c>
      <c r="N7752" t="str">
        <f t="shared" si="851"/>
        <v>"Phường Tự An - Thành phố Buôn Ma Thuột"</v>
      </c>
      <c r="O7752" t="str">
        <f>VLOOKUP(E7752,district_data,7,0)</f>
        <v>"res_district_643"</v>
      </c>
      <c r="P7752" t="str">
        <f t="shared" si="852"/>
        <v>"VN-66"</v>
      </c>
      <c r="Q7752" t="s">
        <v>1910</v>
      </c>
      <c r="R7752">
        <f t="shared" si="853"/>
        <v>0</v>
      </c>
    </row>
    <row r="7753" spans="1:18" ht="17" x14ac:dyDescent="0.15">
      <c r="A7753" s="8" t="s">
        <v>15952</v>
      </c>
      <c r="B7753" s="8" t="s">
        <v>15953</v>
      </c>
      <c r="C7753" s="8"/>
      <c r="D7753" s="8" t="s">
        <v>1915</v>
      </c>
      <c r="E7753" s="8" t="s">
        <v>1435</v>
      </c>
      <c r="F7753" s="8" t="s">
        <v>1436</v>
      </c>
      <c r="G7753" s="8" t="s">
        <v>116</v>
      </c>
      <c r="H7753" s="8" t="s">
        <v>115</v>
      </c>
      <c r="I7753" s="17" t="s">
        <v>28352</v>
      </c>
      <c r="J7753" s="19" t="str">
        <f t="shared" si="847"/>
        <v>"res_ward_7752"</v>
      </c>
      <c r="K7753" t="str">
        <f t="shared" si="848"/>
        <v>"Phường Ea Tam"</v>
      </c>
      <c r="L7753" t="str">
        <f t="shared" si="849"/>
        <v>"VN-66-643-24151"</v>
      </c>
      <c r="M7753" t="str">
        <f t="shared" si="850"/>
        <v>"Phường Ea Tam - Thành phố Buôn Ma Thuột - Tỉnh Đắk Lắk"</v>
      </c>
      <c r="N7753" t="str">
        <f t="shared" si="851"/>
        <v>"Phường Ea Tam - Thành phố Buôn Ma Thuột"</v>
      </c>
      <c r="O7753" t="str">
        <f>VLOOKUP(E7753,district_data,7,0)</f>
        <v>"res_district_643"</v>
      </c>
      <c r="P7753" t="str">
        <f t="shared" si="852"/>
        <v>"VN-66"</v>
      </c>
      <c r="Q7753" t="s">
        <v>1910</v>
      </c>
      <c r="R7753">
        <f t="shared" si="853"/>
        <v>0</v>
      </c>
    </row>
    <row r="7754" spans="1:18" ht="17" x14ac:dyDescent="0.15">
      <c r="A7754" s="8" t="s">
        <v>15954</v>
      </c>
      <c r="B7754" s="8" t="s">
        <v>15955</v>
      </c>
      <c r="C7754" s="8"/>
      <c r="D7754" s="8" t="s">
        <v>1915</v>
      </c>
      <c r="E7754" s="8" t="s">
        <v>1435</v>
      </c>
      <c r="F7754" s="8" t="s">
        <v>1436</v>
      </c>
      <c r="G7754" s="8" t="s">
        <v>116</v>
      </c>
      <c r="H7754" s="8" t="s">
        <v>115</v>
      </c>
      <c r="I7754" s="17" t="s">
        <v>28353</v>
      </c>
      <c r="J7754" s="19" t="str">
        <f t="shared" si="847"/>
        <v>"res_ward_7753"</v>
      </c>
      <c r="K7754" t="str">
        <f t="shared" si="848"/>
        <v>"Phường Khánh Xuân"</v>
      </c>
      <c r="L7754" t="str">
        <f t="shared" si="849"/>
        <v>"VN-66-643-24154"</v>
      </c>
      <c r="M7754" t="str">
        <f t="shared" si="850"/>
        <v>"Phường Khánh Xuân - Thành phố Buôn Ma Thuột - Tỉnh Đắk Lắk"</v>
      </c>
      <c r="N7754" t="str">
        <f t="shared" si="851"/>
        <v>"Phường Khánh Xuân - Thành phố Buôn Ma Thuột"</v>
      </c>
      <c r="O7754" t="str">
        <f>VLOOKUP(E7754,district_data,7,0)</f>
        <v>"res_district_643"</v>
      </c>
      <c r="P7754" t="str">
        <f t="shared" si="852"/>
        <v>"VN-66"</v>
      </c>
      <c r="Q7754" t="s">
        <v>1910</v>
      </c>
      <c r="R7754">
        <f t="shared" si="853"/>
        <v>0</v>
      </c>
    </row>
    <row r="7755" spans="1:18" ht="17" x14ac:dyDescent="0.15">
      <c r="A7755" s="8" t="s">
        <v>15956</v>
      </c>
      <c r="B7755" s="8" t="s">
        <v>15957</v>
      </c>
      <c r="C7755" s="8"/>
      <c r="D7755" s="8" t="s">
        <v>2174</v>
      </c>
      <c r="E7755" s="8" t="s">
        <v>1435</v>
      </c>
      <c r="F7755" s="8" t="s">
        <v>1436</v>
      </c>
      <c r="G7755" s="8" t="s">
        <v>116</v>
      </c>
      <c r="H7755" s="8" t="s">
        <v>115</v>
      </c>
      <c r="I7755" s="17" t="s">
        <v>28354</v>
      </c>
      <c r="J7755" s="19" t="str">
        <f t="shared" si="847"/>
        <v>"res_ward_7754"</v>
      </c>
      <c r="K7755" t="str">
        <f t="shared" si="848"/>
        <v>"Xã Hòa Thuận"</v>
      </c>
      <c r="L7755" t="str">
        <f t="shared" si="849"/>
        <v>"VN-66-643-24157"</v>
      </c>
      <c r="M7755" t="str">
        <f t="shared" si="850"/>
        <v>"Xã Hòa Thuận - Thành phố Buôn Ma Thuột - Tỉnh Đắk Lắk"</v>
      </c>
      <c r="N7755" t="str">
        <f t="shared" si="851"/>
        <v>"Xã Hòa Thuận - Thành phố Buôn Ma Thuột"</v>
      </c>
      <c r="O7755" t="str">
        <f>VLOOKUP(E7755,district_data,7,0)</f>
        <v>"res_district_643"</v>
      </c>
      <c r="P7755" t="str">
        <f t="shared" si="852"/>
        <v>"VN-66"</v>
      </c>
      <c r="Q7755" t="s">
        <v>1910</v>
      </c>
      <c r="R7755">
        <f t="shared" si="853"/>
        <v>1</v>
      </c>
    </row>
    <row r="7756" spans="1:18" ht="17" x14ac:dyDescent="0.15">
      <c r="A7756" s="8" t="s">
        <v>15958</v>
      </c>
      <c r="B7756" s="8" t="s">
        <v>15959</v>
      </c>
      <c r="C7756" s="8"/>
      <c r="D7756" s="8" t="s">
        <v>2174</v>
      </c>
      <c r="E7756" s="8" t="s">
        <v>1435</v>
      </c>
      <c r="F7756" s="8" t="s">
        <v>1436</v>
      </c>
      <c r="G7756" s="8" t="s">
        <v>116</v>
      </c>
      <c r="H7756" s="8" t="s">
        <v>115</v>
      </c>
      <c r="I7756" s="17" t="s">
        <v>28355</v>
      </c>
      <c r="J7756" s="19" t="str">
        <f t="shared" si="847"/>
        <v>"res_ward_7755"</v>
      </c>
      <c r="K7756" t="str">
        <f t="shared" si="848"/>
        <v>"Xã Cư ÊBur"</v>
      </c>
      <c r="L7756" t="str">
        <f t="shared" si="849"/>
        <v>"VN-66-643-24160"</v>
      </c>
      <c r="M7756" t="str">
        <f t="shared" si="850"/>
        <v>"Xã Cư ÊBur - Thành phố Buôn Ma Thuột - Tỉnh Đắk Lắk"</v>
      </c>
      <c r="N7756" t="str">
        <f t="shared" si="851"/>
        <v>"Xã Cư ÊBur - Thành phố Buôn Ma Thuột"</v>
      </c>
      <c r="O7756" t="str">
        <f>VLOOKUP(E7756,district_data,7,0)</f>
        <v>"res_district_643"</v>
      </c>
      <c r="P7756" t="str">
        <f t="shared" si="852"/>
        <v>"VN-66"</v>
      </c>
      <c r="Q7756" t="s">
        <v>1910</v>
      </c>
      <c r="R7756">
        <f t="shared" si="853"/>
        <v>1</v>
      </c>
    </row>
    <row r="7757" spans="1:18" ht="17" x14ac:dyDescent="0.15">
      <c r="A7757" s="8" t="s">
        <v>15960</v>
      </c>
      <c r="B7757" s="8" t="s">
        <v>15961</v>
      </c>
      <c r="C7757" s="8"/>
      <c r="D7757" s="8" t="s">
        <v>2174</v>
      </c>
      <c r="E7757" s="8" t="s">
        <v>1435</v>
      </c>
      <c r="F7757" s="8" t="s">
        <v>1436</v>
      </c>
      <c r="G7757" s="8" t="s">
        <v>116</v>
      </c>
      <c r="H7757" s="8" t="s">
        <v>115</v>
      </c>
      <c r="I7757" s="17" t="s">
        <v>28356</v>
      </c>
      <c r="J7757" s="19" t="str">
        <f t="shared" si="847"/>
        <v>"res_ward_7756"</v>
      </c>
      <c r="K7757" t="str">
        <f t="shared" si="848"/>
        <v>"Xã Ea Tu"</v>
      </c>
      <c r="L7757" t="str">
        <f t="shared" si="849"/>
        <v>"VN-66-643-24163"</v>
      </c>
      <c r="M7757" t="str">
        <f t="shared" si="850"/>
        <v>"Xã Ea Tu - Thành phố Buôn Ma Thuột - Tỉnh Đắk Lắk"</v>
      </c>
      <c r="N7757" t="str">
        <f t="shared" si="851"/>
        <v>"Xã Ea Tu - Thành phố Buôn Ma Thuột"</v>
      </c>
      <c r="O7757" t="str">
        <f>VLOOKUP(E7757,district_data,7,0)</f>
        <v>"res_district_643"</v>
      </c>
      <c r="P7757" t="str">
        <f t="shared" si="852"/>
        <v>"VN-66"</v>
      </c>
      <c r="Q7757" t="s">
        <v>1910</v>
      </c>
      <c r="R7757">
        <f t="shared" si="853"/>
        <v>1</v>
      </c>
    </row>
    <row r="7758" spans="1:18" ht="17" x14ac:dyDescent="0.15">
      <c r="A7758" s="8" t="s">
        <v>15962</v>
      </c>
      <c r="B7758" s="8" t="s">
        <v>6536</v>
      </c>
      <c r="C7758" s="8"/>
      <c r="D7758" s="8" t="s">
        <v>2174</v>
      </c>
      <c r="E7758" s="8" t="s">
        <v>1435</v>
      </c>
      <c r="F7758" s="8" t="s">
        <v>1436</v>
      </c>
      <c r="G7758" s="8" t="s">
        <v>116</v>
      </c>
      <c r="H7758" s="8" t="s">
        <v>115</v>
      </c>
      <c r="I7758" s="17" t="s">
        <v>28357</v>
      </c>
      <c r="J7758" s="19" t="str">
        <f t="shared" si="847"/>
        <v>"res_ward_7757"</v>
      </c>
      <c r="K7758" t="str">
        <f t="shared" si="848"/>
        <v>"Xã Hòa Thắng"</v>
      </c>
      <c r="L7758" t="str">
        <f t="shared" si="849"/>
        <v>"VN-66-643-24166"</v>
      </c>
      <c r="M7758" t="str">
        <f t="shared" si="850"/>
        <v>"Xã Hòa Thắng - Thành phố Buôn Ma Thuột - Tỉnh Đắk Lắk"</v>
      </c>
      <c r="N7758" t="str">
        <f t="shared" si="851"/>
        <v>"Xã Hòa Thắng - Thành phố Buôn Ma Thuột"</v>
      </c>
      <c r="O7758" t="str">
        <f>VLOOKUP(E7758,district_data,7,0)</f>
        <v>"res_district_643"</v>
      </c>
      <c r="P7758" t="str">
        <f t="shared" si="852"/>
        <v>"VN-66"</v>
      </c>
      <c r="Q7758" t="s">
        <v>1910</v>
      </c>
      <c r="R7758">
        <f t="shared" si="853"/>
        <v>1</v>
      </c>
    </row>
    <row r="7759" spans="1:18" ht="17" x14ac:dyDescent="0.15">
      <c r="A7759" s="8" t="s">
        <v>15963</v>
      </c>
      <c r="B7759" s="8" t="s">
        <v>15964</v>
      </c>
      <c r="C7759" s="8"/>
      <c r="D7759" s="8" t="s">
        <v>2174</v>
      </c>
      <c r="E7759" s="8" t="s">
        <v>1435</v>
      </c>
      <c r="F7759" s="8" t="s">
        <v>1436</v>
      </c>
      <c r="G7759" s="8" t="s">
        <v>116</v>
      </c>
      <c r="H7759" s="8" t="s">
        <v>115</v>
      </c>
      <c r="I7759" s="17" t="s">
        <v>28358</v>
      </c>
      <c r="J7759" s="19" t="str">
        <f t="shared" si="847"/>
        <v>"res_ward_7758"</v>
      </c>
      <c r="K7759" t="str">
        <f t="shared" si="848"/>
        <v>"Xã Ea Kao"</v>
      </c>
      <c r="L7759" t="str">
        <f t="shared" si="849"/>
        <v>"VN-66-643-24169"</v>
      </c>
      <c r="M7759" t="str">
        <f t="shared" si="850"/>
        <v>"Xã Ea Kao - Thành phố Buôn Ma Thuột - Tỉnh Đắk Lắk"</v>
      </c>
      <c r="N7759" t="str">
        <f t="shared" si="851"/>
        <v>"Xã Ea Kao - Thành phố Buôn Ma Thuột"</v>
      </c>
      <c r="O7759" t="str">
        <f>VLOOKUP(E7759,district_data,7,0)</f>
        <v>"res_district_643"</v>
      </c>
      <c r="P7759" t="str">
        <f t="shared" si="852"/>
        <v>"VN-66"</v>
      </c>
      <c r="Q7759" t="s">
        <v>1910</v>
      </c>
      <c r="R7759">
        <f t="shared" si="853"/>
        <v>1</v>
      </c>
    </row>
    <row r="7760" spans="1:18" ht="17" x14ac:dyDescent="0.15">
      <c r="A7760" s="8" t="s">
        <v>15965</v>
      </c>
      <c r="B7760" s="8" t="s">
        <v>3006</v>
      </c>
      <c r="C7760" s="8"/>
      <c r="D7760" s="8" t="s">
        <v>2174</v>
      </c>
      <c r="E7760" s="8" t="s">
        <v>1435</v>
      </c>
      <c r="F7760" s="8" t="s">
        <v>1436</v>
      </c>
      <c r="G7760" s="8" t="s">
        <v>116</v>
      </c>
      <c r="H7760" s="8" t="s">
        <v>115</v>
      </c>
      <c r="I7760" s="17" t="s">
        <v>28359</v>
      </c>
      <c r="J7760" s="19" t="str">
        <f t="shared" si="847"/>
        <v>"res_ward_7759"</v>
      </c>
      <c r="K7760" t="str">
        <f t="shared" si="848"/>
        <v>"Xã Hòa Phú"</v>
      </c>
      <c r="L7760" t="str">
        <f t="shared" si="849"/>
        <v>"VN-66-643-24172"</v>
      </c>
      <c r="M7760" t="str">
        <f t="shared" si="850"/>
        <v>"Xã Hòa Phú - Thành phố Buôn Ma Thuột - Tỉnh Đắk Lắk"</v>
      </c>
      <c r="N7760" t="str">
        <f t="shared" si="851"/>
        <v>"Xã Hòa Phú - Thành phố Buôn Ma Thuột"</v>
      </c>
      <c r="O7760" t="str">
        <f>VLOOKUP(E7760,district_data,7,0)</f>
        <v>"res_district_643"</v>
      </c>
      <c r="P7760" t="str">
        <f t="shared" si="852"/>
        <v>"VN-66"</v>
      </c>
      <c r="Q7760" t="s">
        <v>1910</v>
      </c>
      <c r="R7760">
        <f t="shared" si="853"/>
        <v>1</v>
      </c>
    </row>
    <row r="7761" spans="1:18" ht="17" x14ac:dyDescent="0.15">
      <c r="A7761" s="8" t="s">
        <v>15966</v>
      </c>
      <c r="B7761" s="8" t="s">
        <v>15967</v>
      </c>
      <c r="C7761" s="8"/>
      <c r="D7761" s="8" t="s">
        <v>2174</v>
      </c>
      <c r="E7761" s="8" t="s">
        <v>1435</v>
      </c>
      <c r="F7761" s="8" t="s">
        <v>1436</v>
      </c>
      <c r="G7761" s="8" t="s">
        <v>116</v>
      </c>
      <c r="H7761" s="8" t="s">
        <v>115</v>
      </c>
      <c r="I7761" s="17" t="s">
        <v>28360</v>
      </c>
      <c r="J7761" s="19" t="str">
        <f t="shared" si="847"/>
        <v>"res_ward_7760"</v>
      </c>
      <c r="K7761" t="str">
        <f t="shared" si="848"/>
        <v>"Xã Hòa Khánh"</v>
      </c>
      <c r="L7761" t="str">
        <f t="shared" si="849"/>
        <v>"VN-66-643-24175"</v>
      </c>
      <c r="M7761" t="str">
        <f t="shared" si="850"/>
        <v>"Xã Hòa Khánh - Thành phố Buôn Ma Thuột - Tỉnh Đắk Lắk"</v>
      </c>
      <c r="N7761" t="str">
        <f t="shared" si="851"/>
        <v>"Xã Hòa Khánh - Thành phố Buôn Ma Thuột"</v>
      </c>
      <c r="O7761" t="str">
        <f>VLOOKUP(E7761,district_data,7,0)</f>
        <v>"res_district_643"</v>
      </c>
      <c r="P7761" t="str">
        <f t="shared" si="852"/>
        <v>"VN-66"</v>
      </c>
      <c r="Q7761" t="s">
        <v>1910</v>
      </c>
      <c r="R7761">
        <f t="shared" si="853"/>
        <v>1</v>
      </c>
    </row>
    <row r="7762" spans="1:18" ht="17" x14ac:dyDescent="0.15">
      <c r="A7762" s="8" t="s">
        <v>15968</v>
      </c>
      <c r="B7762" s="8" t="s">
        <v>15969</v>
      </c>
      <c r="C7762" s="8"/>
      <c r="D7762" s="8" t="s">
        <v>2174</v>
      </c>
      <c r="E7762" s="8" t="s">
        <v>1435</v>
      </c>
      <c r="F7762" s="8" t="s">
        <v>1436</v>
      </c>
      <c r="G7762" s="8" t="s">
        <v>116</v>
      </c>
      <c r="H7762" s="8" t="s">
        <v>115</v>
      </c>
      <c r="I7762" s="17" t="s">
        <v>28361</v>
      </c>
      <c r="J7762" s="19" t="str">
        <f t="shared" si="847"/>
        <v>"res_ward_7761"</v>
      </c>
      <c r="K7762" t="str">
        <f t="shared" si="848"/>
        <v>"Xã Hòa Xuân"</v>
      </c>
      <c r="L7762" t="str">
        <f t="shared" si="849"/>
        <v>"VN-66-643-24178"</v>
      </c>
      <c r="M7762" t="str">
        <f t="shared" si="850"/>
        <v>"Xã Hòa Xuân - Thành phố Buôn Ma Thuột - Tỉnh Đắk Lắk"</v>
      </c>
      <c r="N7762" t="str">
        <f t="shared" si="851"/>
        <v>"Xã Hòa Xuân - Thành phố Buôn Ma Thuột"</v>
      </c>
      <c r="O7762" t="str">
        <f>VLOOKUP(E7762,district_data,7,0)</f>
        <v>"res_district_643"</v>
      </c>
      <c r="P7762" t="str">
        <f t="shared" si="852"/>
        <v>"VN-66"</v>
      </c>
      <c r="Q7762" t="s">
        <v>1910</v>
      </c>
      <c r="R7762">
        <f t="shared" si="853"/>
        <v>1</v>
      </c>
    </row>
    <row r="7763" spans="1:18" ht="17" x14ac:dyDescent="0.15">
      <c r="A7763" s="8" t="s">
        <v>15970</v>
      </c>
      <c r="B7763" s="8" t="s">
        <v>8269</v>
      </c>
      <c r="C7763" s="8"/>
      <c r="D7763" s="8" t="s">
        <v>1915</v>
      </c>
      <c r="E7763" s="8" t="s">
        <v>1437</v>
      </c>
      <c r="F7763" s="8" t="s">
        <v>1438</v>
      </c>
      <c r="G7763" s="8" t="s">
        <v>116</v>
      </c>
      <c r="H7763" s="8" t="s">
        <v>115</v>
      </c>
      <c r="I7763" s="17" t="s">
        <v>28362</v>
      </c>
      <c r="J7763" s="19" t="str">
        <f t="shared" si="847"/>
        <v>"res_ward_7762"</v>
      </c>
      <c r="K7763" t="str">
        <f t="shared" si="848"/>
        <v>"Phường An Lạc"</v>
      </c>
      <c r="L7763" t="str">
        <f t="shared" si="849"/>
        <v>"VN-66-644-24305"</v>
      </c>
      <c r="M7763" t="str">
        <f t="shared" si="850"/>
        <v>"Phường An Lạc - Thị Xã Buôn Hồ - Tỉnh Đắk Lắk"</v>
      </c>
      <c r="N7763" t="str">
        <f t="shared" si="851"/>
        <v>"Phường An Lạc - Thị Xã Buôn Hồ"</v>
      </c>
      <c r="O7763" t="str">
        <f>VLOOKUP(E7763,district_data,7,0)</f>
        <v>"res_district_644"</v>
      </c>
      <c r="P7763" t="str">
        <f t="shared" si="852"/>
        <v>"VN-66"</v>
      </c>
      <c r="Q7763" t="s">
        <v>1910</v>
      </c>
      <c r="R7763">
        <f t="shared" si="853"/>
        <v>0</v>
      </c>
    </row>
    <row r="7764" spans="1:18" ht="17" x14ac:dyDescent="0.15">
      <c r="A7764" s="8" t="s">
        <v>15971</v>
      </c>
      <c r="B7764" s="8" t="s">
        <v>8128</v>
      </c>
      <c r="C7764" s="8"/>
      <c r="D7764" s="8" t="s">
        <v>1915</v>
      </c>
      <c r="E7764" s="8" t="s">
        <v>1437</v>
      </c>
      <c r="F7764" s="8" t="s">
        <v>1438</v>
      </c>
      <c r="G7764" s="8" t="s">
        <v>116</v>
      </c>
      <c r="H7764" s="8" t="s">
        <v>115</v>
      </c>
      <c r="I7764" s="17" t="s">
        <v>28363</v>
      </c>
      <c r="J7764" s="19" t="str">
        <f t="shared" si="847"/>
        <v>"res_ward_7763"</v>
      </c>
      <c r="K7764" t="str">
        <f t="shared" si="848"/>
        <v>"Phường An Bình"</v>
      </c>
      <c r="L7764" t="str">
        <f t="shared" si="849"/>
        <v>"VN-66-644-24308"</v>
      </c>
      <c r="M7764" t="str">
        <f t="shared" si="850"/>
        <v>"Phường An Bình - Thị Xã Buôn Hồ - Tỉnh Đắk Lắk"</v>
      </c>
      <c r="N7764" t="str">
        <f t="shared" si="851"/>
        <v>"Phường An Bình - Thị Xã Buôn Hồ"</v>
      </c>
      <c r="O7764" t="str">
        <f>VLOOKUP(E7764,district_data,7,0)</f>
        <v>"res_district_644"</v>
      </c>
      <c r="P7764" t="str">
        <f t="shared" si="852"/>
        <v>"VN-66"</v>
      </c>
      <c r="Q7764" t="s">
        <v>1910</v>
      </c>
      <c r="R7764">
        <f t="shared" si="853"/>
        <v>0</v>
      </c>
    </row>
    <row r="7765" spans="1:18" ht="17" x14ac:dyDescent="0.15">
      <c r="A7765" s="8" t="s">
        <v>15972</v>
      </c>
      <c r="B7765" s="8" t="s">
        <v>15973</v>
      </c>
      <c r="C7765" s="8"/>
      <c r="D7765" s="8" t="s">
        <v>1915</v>
      </c>
      <c r="E7765" s="8" t="s">
        <v>1437</v>
      </c>
      <c r="F7765" s="8" t="s">
        <v>1438</v>
      </c>
      <c r="G7765" s="8" t="s">
        <v>116</v>
      </c>
      <c r="H7765" s="8" t="s">
        <v>115</v>
      </c>
      <c r="I7765" s="17" t="s">
        <v>28364</v>
      </c>
      <c r="J7765" s="19" t="str">
        <f t="shared" si="847"/>
        <v>"res_ward_7764"</v>
      </c>
      <c r="K7765" t="str">
        <f t="shared" si="848"/>
        <v>"Phường Thiện An"</v>
      </c>
      <c r="L7765" t="str">
        <f t="shared" si="849"/>
        <v>"VN-66-644-24311"</v>
      </c>
      <c r="M7765" t="str">
        <f t="shared" si="850"/>
        <v>"Phường Thiện An - Thị Xã Buôn Hồ - Tỉnh Đắk Lắk"</v>
      </c>
      <c r="N7765" t="str">
        <f t="shared" si="851"/>
        <v>"Phường Thiện An - Thị Xã Buôn Hồ"</v>
      </c>
      <c r="O7765" t="str">
        <f>VLOOKUP(E7765,district_data,7,0)</f>
        <v>"res_district_644"</v>
      </c>
      <c r="P7765" t="str">
        <f t="shared" si="852"/>
        <v>"VN-66"</v>
      </c>
      <c r="Q7765" t="s">
        <v>1910</v>
      </c>
      <c r="R7765">
        <f t="shared" si="853"/>
        <v>0</v>
      </c>
    </row>
    <row r="7766" spans="1:18" ht="17" x14ac:dyDescent="0.15">
      <c r="A7766" s="8" t="s">
        <v>15974</v>
      </c>
      <c r="B7766" s="8" t="s">
        <v>15975</v>
      </c>
      <c r="C7766" s="8"/>
      <c r="D7766" s="8" t="s">
        <v>1915</v>
      </c>
      <c r="E7766" s="8" t="s">
        <v>1437</v>
      </c>
      <c r="F7766" s="8" t="s">
        <v>1438</v>
      </c>
      <c r="G7766" s="8" t="s">
        <v>116</v>
      </c>
      <c r="H7766" s="8" t="s">
        <v>115</v>
      </c>
      <c r="I7766" s="17" t="s">
        <v>28365</v>
      </c>
      <c r="J7766" s="19" t="str">
        <f t="shared" si="847"/>
        <v>"res_ward_7765"</v>
      </c>
      <c r="K7766" t="str">
        <f t="shared" si="848"/>
        <v>"Phường Đạt Hiếu"</v>
      </c>
      <c r="L7766" t="str">
        <f t="shared" si="849"/>
        <v>"VN-66-644-24318"</v>
      </c>
      <c r="M7766" t="str">
        <f t="shared" si="850"/>
        <v>"Phường Đạt Hiếu - Thị Xã Buôn Hồ - Tỉnh Đắk Lắk"</v>
      </c>
      <c r="N7766" t="str">
        <f t="shared" si="851"/>
        <v>"Phường Đạt Hiếu - Thị Xã Buôn Hồ"</v>
      </c>
      <c r="O7766" t="str">
        <f>VLOOKUP(E7766,district_data,7,0)</f>
        <v>"res_district_644"</v>
      </c>
      <c r="P7766" t="str">
        <f t="shared" si="852"/>
        <v>"VN-66"</v>
      </c>
      <c r="Q7766" t="s">
        <v>1910</v>
      </c>
      <c r="R7766">
        <f t="shared" si="853"/>
        <v>0</v>
      </c>
    </row>
    <row r="7767" spans="1:18" ht="17" x14ac:dyDescent="0.15">
      <c r="A7767" s="8" t="s">
        <v>15976</v>
      </c>
      <c r="B7767" s="8" t="s">
        <v>4776</v>
      </c>
      <c r="C7767" s="8"/>
      <c r="D7767" s="8" t="s">
        <v>1915</v>
      </c>
      <c r="E7767" s="8" t="s">
        <v>1437</v>
      </c>
      <c r="F7767" s="8" t="s">
        <v>1438</v>
      </c>
      <c r="G7767" s="8" t="s">
        <v>116</v>
      </c>
      <c r="H7767" s="8" t="s">
        <v>115</v>
      </c>
      <c r="I7767" s="17" t="s">
        <v>28366</v>
      </c>
      <c r="J7767" s="19" t="str">
        <f t="shared" si="847"/>
        <v>"res_ward_7766"</v>
      </c>
      <c r="K7767" t="str">
        <f t="shared" si="848"/>
        <v>"Phường Đoàn Kết"</v>
      </c>
      <c r="L7767" t="str">
        <f t="shared" si="849"/>
        <v>"VN-66-644-24322"</v>
      </c>
      <c r="M7767" t="str">
        <f t="shared" si="850"/>
        <v>"Phường Đoàn Kết - Thị Xã Buôn Hồ - Tỉnh Đắk Lắk"</v>
      </c>
      <c r="N7767" t="str">
        <f t="shared" si="851"/>
        <v>"Phường Đoàn Kết - Thị Xã Buôn Hồ"</v>
      </c>
      <c r="O7767" t="str">
        <f>VLOOKUP(E7767,district_data,7,0)</f>
        <v>"res_district_644"</v>
      </c>
      <c r="P7767" t="str">
        <f t="shared" si="852"/>
        <v>"VN-66"</v>
      </c>
      <c r="Q7767" t="s">
        <v>1910</v>
      </c>
      <c r="R7767">
        <f t="shared" si="853"/>
        <v>0</v>
      </c>
    </row>
    <row r="7768" spans="1:18" ht="17" x14ac:dyDescent="0.15">
      <c r="A7768" s="8" t="s">
        <v>15977</v>
      </c>
      <c r="B7768" s="8" t="s">
        <v>15978</v>
      </c>
      <c r="C7768" s="8"/>
      <c r="D7768" s="8" t="s">
        <v>2174</v>
      </c>
      <c r="E7768" s="8" t="s">
        <v>1437</v>
      </c>
      <c r="F7768" s="8" t="s">
        <v>1438</v>
      </c>
      <c r="G7768" s="8" t="s">
        <v>116</v>
      </c>
      <c r="H7768" s="8" t="s">
        <v>115</v>
      </c>
      <c r="I7768" s="17" t="s">
        <v>28367</v>
      </c>
      <c r="J7768" s="19" t="str">
        <f t="shared" si="847"/>
        <v>"res_ward_7767"</v>
      </c>
      <c r="K7768" t="str">
        <f t="shared" si="848"/>
        <v>"Xã Ea Blang"</v>
      </c>
      <c r="L7768" t="str">
        <f t="shared" si="849"/>
        <v>"VN-66-644-24325"</v>
      </c>
      <c r="M7768" t="str">
        <f t="shared" si="850"/>
        <v>"Xã Ea Blang - Thị Xã Buôn Hồ - Tỉnh Đắk Lắk"</v>
      </c>
      <c r="N7768" t="str">
        <f t="shared" si="851"/>
        <v>"Xã Ea Blang - Thị Xã Buôn Hồ"</v>
      </c>
      <c r="O7768" t="str">
        <f>VLOOKUP(E7768,district_data,7,0)</f>
        <v>"res_district_644"</v>
      </c>
      <c r="P7768" t="str">
        <f t="shared" si="852"/>
        <v>"VN-66"</v>
      </c>
      <c r="Q7768" t="s">
        <v>1910</v>
      </c>
      <c r="R7768">
        <f t="shared" si="853"/>
        <v>1</v>
      </c>
    </row>
    <row r="7769" spans="1:18" ht="17" x14ac:dyDescent="0.15">
      <c r="A7769" s="8" t="s">
        <v>15979</v>
      </c>
      <c r="B7769" s="8" t="s">
        <v>15980</v>
      </c>
      <c r="C7769" s="8"/>
      <c r="D7769" s="8" t="s">
        <v>2174</v>
      </c>
      <c r="E7769" s="8" t="s">
        <v>1437</v>
      </c>
      <c r="F7769" s="8" t="s">
        <v>1438</v>
      </c>
      <c r="G7769" s="8" t="s">
        <v>116</v>
      </c>
      <c r="H7769" s="8" t="s">
        <v>115</v>
      </c>
      <c r="I7769" s="17" t="s">
        <v>28368</v>
      </c>
      <c r="J7769" s="19" t="str">
        <f t="shared" si="847"/>
        <v>"res_ward_7768"</v>
      </c>
      <c r="K7769" t="str">
        <f t="shared" si="848"/>
        <v>"Xã Ea Drông"</v>
      </c>
      <c r="L7769" t="str">
        <f t="shared" si="849"/>
        <v>"VN-66-644-24328"</v>
      </c>
      <c r="M7769" t="str">
        <f t="shared" si="850"/>
        <v>"Xã Ea Drông - Thị Xã Buôn Hồ - Tỉnh Đắk Lắk"</v>
      </c>
      <c r="N7769" t="str">
        <f t="shared" si="851"/>
        <v>"Xã Ea Drông - Thị Xã Buôn Hồ"</v>
      </c>
      <c r="O7769" t="str">
        <f>VLOOKUP(E7769,district_data,7,0)</f>
        <v>"res_district_644"</v>
      </c>
      <c r="P7769" t="str">
        <f t="shared" si="852"/>
        <v>"VN-66"</v>
      </c>
      <c r="Q7769" t="s">
        <v>1910</v>
      </c>
      <c r="R7769">
        <f t="shared" si="853"/>
        <v>1</v>
      </c>
    </row>
    <row r="7770" spans="1:18" ht="17" x14ac:dyDescent="0.15">
      <c r="A7770" s="8" t="s">
        <v>15981</v>
      </c>
      <c r="B7770" s="8" t="s">
        <v>5718</v>
      </c>
      <c r="C7770" s="8"/>
      <c r="D7770" s="8" t="s">
        <v>1915</v>
      </c>
      <c r="E7770" s="8" t="s">
        <v>1437</v>
      </c>
      <c r="F7770" s="8" t="s">
        <v>1438</v>
      </c>
      <c r="G7770" s="8" t="s">
        <v>116</v>
      </c>
      <c r="H7770" s="8" t="s">
        <v>115</v>
      </c>
      <c r="I7770" s="17" t="s">
        <v>28369</v>
      </c>
      <c r="J7770" s="19" t="str">
        <f t="shared" si="847"/>
        <v>"res_ward_7769"</v>
      </c>
      <c r="K7770" t="str">
        <f t="shared" si="848"/>
        <v>"Phường Thống Nhất"</v>
      </c>
      <c r="L7770" t="str">
        <f t="shared" si="849"/>
        <v>"VN-66-644-24331"</v>
      </c>
      <c r="M7770" t="str">
        <f t="shared" si="850"/>
        <v>"Phường Thống Nhất - Thị Xã Buôn Hồ - Tỉnh Đắk Lắk"</v>
      </c>
      <c r="N7770" t="str">
        <f t="shared" si="851"/>
        <v>"Phường Thống Nhất - Thị Xã Buôn Hồ"</v>
      </c>
      <c r="O7770" t="str">
        <f>VLOOKUP(E7770,district_data,7,0)</f>
        <v>"res_district_644"</v>
      </c>
      <c r="P7770" t="str">
        <f t="shared" si="852"/>
        <v>"VN-66"</v>
      </c>
      <c r="Q7770" t="s">
        <v>1910</v>
      </c>
      <c r="R7770">
        <f t="shared" si="853"/>
        <v>0</v>
      </c>
    </row>
    <row r="7771" spans="1:18" ht="17" x14ac:dyDescent="0.15">
      <c r="A7771" s="8" t="s">
        <v>15982</v>
      </c>
      <c r="B7771" s="8" t="s">
        <v>15145</v>
      </c>
      <c r="C7771" s="8"/>
      <c r="D7771" s="8" t="s">
        <v>1915</v>
      </c>
      <c r="E7771" s="8" t="s">
        <v>1437</v>
      </c>
      <c r="F7771" s="8" t="s">
        <v>1438</v>
      </c>
      <c r="G7771" s="8" t="s">
        <v>116</v>
      </c>
      <c r="H7771" s="8" t="s">
        <v>115</v>
      </c>
      <c r="I7771" s="17" t="s">
        <v>28370</v>
      </c>
      <c r="J7771" s="19" t="str">
        <f t="shared" si="847"/>
        <v>"res_ward_7770"</v>
      </c>
      <c r="K7771" t="str">
        <f t="shared" si="848"/>
        <v>"Phường Bình Tân"</v>
      </c>
      <c r="L7771" t="str">
        <f t="shared" si="849"/>
        <v>"VN-66-644-24332"</v>
      </c>
      <c r="M7771" t="str">
        <f t="shared" si="850"/>
        <v>"Phường Bình Tân - Thị Xã Buôn Hồ - Tỉnh Đắk Lắk"</v>
      </c>
      <c r="N7771" t="str">
        <f t="shared" si="851"/>
        <v>"Phường Bình Tân - Thị Xã Buôn Hồ"</v>
      </c>
      <c r="O7771" t="str">
        <f>VLOOKUP(E7771,district_data,7,0)</f>
        <v>"res_district_644"</v>
      </c>
      <c r="P7771" t="str">
        <f t="shared" si="852"/>
        <v>"VN-66"</v>
      </c>
      <c r="Q7771" t="s">
        <v>1910</v>
      </c>
      <c r="R7771">
        <f t="shared" si="853"/>
        <v>0</v>
      </c>
    </row>
    <row r="7772" spans="1:18" ht="17" x14ac:dyDescent="0.15">
      <c r="A7772" s="8" t="s">
        <v>15983</v>
      </c>
      <c r="B7772" s="8" t="s">
        <v>15984</v>
      </c>
      <c r="C7772" s="8"/>
      <c r="D7772" s="8" t="s">
        <v>2174</v>
      </c>
      <c r="E7772" s="8" t="s">
        <v>1437</v>
      </c>
      <c r="F7772" s="8" t="s">
        <v>1438</v>
      </c>
      <c r="G7772" s="8" t="s">
        <v>116</v>
      </c>
      <c r="H7772" s="8" t="s">
        <v>115</v>
      </c>
      <c r="I7772" s="17" t="s">
        <v>28371</v>
      </c>
      <c r="J7772" s="19" t="str">
        <f t="shared" si="847"/>
        <v>"res_ward_7771"</v>
      </c>
      <c r="K7772" t="str">
        <f t="shared" si="848"/>
        <v>"Xã Ea Siên"</v>
      </c>
      <c r="L7772" t="str">
        <f t="shared" si="849"/>
        <v>"VN-66-644-24334"</v>
      </c>
      <c r="M7772" t="str">
        <f t="shared" si="850"/>
        <v>"Xã Ea Siên - Thị Xã Buôn Hồ - Tỉnh Đắk Lắk"</v>
      </c>
      <c r="N7772" t="str">
        <f t="shared" si="851"/>
        <v>"Xã Ea Siên - Thị Xã Buôn Hồ"</v>
      </c>
      <c r="O7772" t="str">
        <f>VLOOKUP(E7772,district_data,7,0)</f>
        <v>"res_district_644"</v>
      </c>
      <c r="P7772" t="str">
        <f t="shared" si="852"/>
        <v>"VN-66"</v>
      </c>
      <c r="Q7772" t="s">
        <v>1910</v>
      </c>
      <c r="R7772">
        <f t="shared" si="853"/>
        <v>1</v>
      </c>
    </row>
    <row r="7773" spans="1:18" ht="17" x14ac:dyDescent="0.15">
      <c r="A7773" s="8" t="s">
        <v>15985</v>
      </c>
      <c r="B7773" s="8" t="s">
        <v>5647</v>
      </c>
      <c r="C7773" s="8"/>
      <c r="D7773" s="8" t="s">
        <v>2174</v>
      </c>
      <c r="E7773" s="8" t="s">
        <v>1437</v>
      </c>
      <c r="F7773" s="8" t="s">
        <v>1438</v>
      </c>
      <c r="G7773" s="8" t="s">
        <v>116</v>
      </c>
      <c r="H7773" s="8" t="s">
        <v>115</v>
      </c>
      <c r="I7773" s="17" t="s">
        <v>28372</v>
      </c>
      <c r="J7773" s="19" t="str">
        <f t="shared" si="847"/>
        <v>"res_ward_7772"</v>
      </c>
      <c r="K7773" t="str">
        <f t="shared" si="848"/>
        <v>"Xã Bình Thuận"</v>
      </c>
      <c r="L7773" t="str">
        <f t="shared" si="849"/>
        <v>"VN-66-644-24337"</v>
      </c>
      <c r="M7773" t="str">
        <f t="shared" si="850"/>
        <v>"Xã Bình Thuận - Thị Xã Buôn Hồ - Tỉnh Đắk Lắk"</v>
      </c>
      <c r="N7773" t="str">
        <f t="shared" si="851"/>
        <v>"Xã Bình Thuận - Thị Xã Buôn Hồ"</v>
      </c>
      <c r="O7773" t="str">
        <f>VLOOKUP(E7773,district_data,7,0)</f>
        <v>"res_district_644"</v>
      </c>
      <c r="P7773" t="str">
        <f t="shared" si="852"/>
        <v>"VN-66"</v>
      </c>
      <c r="Q7773" t="s">
        <v>1910</v>
      </c>
      <c r="R7773">
        <f t="shared" si="853"/>
        <v>1</v>
      </c>
    </row>
    <row r="7774" spans="1:18" ht="17" x14ac:dyDescent="0.15">
      <c r="A7774" s="8" t="s">
        <v>15986</v>
      </c>
      <c r="B7774" s="8" t="s">
        <v>15987</v>
      </c>
      <c r="C7774" s="8"/>
      <c r="D7774" s="8" t="s">
        <v>2174</v>
      </c>
      <c r="E7774" s="8" t="s">
        <v>1437</v>
      </c>
      <c r="F7774" s="8" t="s">
        <v>1438</v>
      </c>
      <c r="G7774" s="8" t="s">
        <v>116</v>
      </c>
      <c r="H7774" s="8" t="s">
        <v>115</v>
      </c>
      <c r="I7774" s="17" t="s">
        <v>28373</v>
      </c>
      <c r="J7774" s="19" t="str">
        <f t="shared" si="847"/>
        <v>"res_ward_7773"</v>
      </c>
      <c r="K7774" t="str">
        <f t="shared" si="848"/>
        <v>"Xã Cư Bao"</v>
      </c>
      <c r="L7774" t="str">
        <f t="shared" si="849"/>
        <v>"VN-66-644-24340"</v>
      </c>
      <c r="M7774" t="str">
        <f t="shared" si="850"/>
        <v>"Xã Cư Bao - Thị Xã Buôn Hồ - Tỉnh Đắk Lắk"</v>
      </c>
      <c r="N7774" t="str">
        <f t="shared" si="851"/>
        <v>"Xã Cư Bao - Thị Xã Buôn Hồ"</v>
      </c>
      <c r="O7774" t="str">
        <f>VLOOKUP(E7774,district_data,7,0)</f>
        <v>"res_district_644"</v>
      </c>
      <c r="P7774" t="str">
        <f t="shared" si="852"/>
        <v>"VN-66"</v>
      </c>
      <c r="Q7774" t="s">
        <v>1910</v>
      </c>
      <c r="R7774">
        <f t="shared" si="853"/>
        <v>1</v>
      </c>
    </row>
    <row r="7775" spans="1:18" ht="17" x14ac:dyDescent="0.15">
      <c r="A7775" s="8" t="s">
        <v>15988</v>
      </c>
      <c r="B7775" s="8" t="s">
        <v>15989</v>
      </c>
      <c r="C7775" s="8"/>
      <c r="D7775" s="8" t="s">
        <v>2171</v>
      </c>
      <c r="E7775" s="8" t="s">
        <v>1439</v>
      </c>
      <c r="F7775" s="8" t="s">
        <v>1440</v>
      </c>
      <c r="G7775" s="8" t="s">
        <v>116</v>
      </c>
      <c r="H7775" s="8" t="s">
        <v>115</v>
      </c>
      <c r="I7775" s="17" t="s">
        <v>28374</v>
      </c>
      <c r="J7775" s="19" t="str">
        <f t="shared" si="847"/>
        <v>"res_ward_7774"</v>
      </c>
      <c r="K7775" t="str">
        <f t="shared" si="848"/>
        <v>"Thị trấn Ea Drăng"</v>
      </c>
      <c r="L7775" t="str">
        <f t="shared" si="849"/>
        <v>"VN-66-645-24181"</v>
      </c>
      <c r="M7775" t="str">
        <f t="shared" si="850"/>
        <v>"Thị trấn Ea Drăng - Huyện Ea H'leo - Tỉnh Đắk Lắk"</v>
      </c>
      <c r="N7775" t="str">
        <f t="shared" si="851"/>
        <v>"Thị trấn Ea Drăng - Huyện Ea H'leo"</v>
      </c>
      <c r="O7775" t="str">
        <f>VLOOKUP(E7775,district_data,7,0)</f>
        <v>"res_district_645"</v>
      </c>
      <c r="P7775" t="str">
        <f t="shared" si="852"/>
        <v>"VN-66"</v>
      </c>
      <c r="Q7775" t="s">
        <v>1910</v>
      </c>
      <c r="R7775">
        <f t="shared" si="853"/>
        <v>2</v>
      </c>
    </row>
    <row r="7776" spans="1:18" ht="17" x14ac:dyDescent="0.15">
      <c r="A7776" s="8" t="s">
        <v>15990</v>
      </c>
      <c r="B7776" s="8" t="s">
        <v>15991</v>
      </c>
      <c r="C7776" s="8"/>
      <c r="D7776" s="8" t="s">
        <v>2174</v>
      </c>
      <c r="E7776" s="8" t="s">
        <v>1439</v>
      </c>
      <c r="F7776" s="8" t="s">
        <v>1440</v>
      </c>
      <c r="G7776" s="8" t="s">
        <v>116</v>
      </c>
      <c r="H7776" s="8" t="s">
        <v>115</v>
      </c>
      <c r="I7776" s="17" t="s">
        <v>28375</v>
      </c>
      <c r="J7776" s="19" t="str">
        <f t="shared" si="847"/>
        <v>"res_ward_7775"</v>
      </c>
      <c r="K7776" t="str">
        <f t="shared" si="848"/>
        <v>"Xã Ea H'leo"</v>
      </c>
      <c r="L7776" t="str">
        <f t="shared" si="849"/>
        <v>"VN-66-645-24184"</v>
      </c>
      <c r="M7776" t="str">
        <f t="shared" si="850"/>
        <v>"Xã Ea H'leo - Huyện Ea H'leo - Tỉnh Đắk Lắk"</v>
      </c>
      <c r="N7776" t="str">
        <f t="shared" si="851"/>
        <v>"Xã Ea H'leo - Huyện Ea H'leo"</v>
      </c>
      <c r="O7776" t="str">
        <f>VLOOKUP(E7776,district_data,7,0)</f>
        <v>"res_district_645"</v>
      </c>
      <c r="P7776" t="str">
        <f t="shared" si="852"/>
        <v>"VN-66"</v>
      </c>
      <c r="Q7776" t="s">
        <v>1910</v>
      </c>
      <c r="R7776">
        <f t="shared" si="853"/>
        <v>1</v>
      </c>
    </row>
    <row r="7777" spans="1:18" ht="17" x14ac:dyDescent="0.15">
      <c r="A7777" s="8" t="s">
        <v>15992</v>
      </c>
      <c r="B7777" s="8" t="s">
        <v>15993</v>
      </c>
      <c r="C7777" s="8"/>
      <c r="D7777" s="8" t="s">
        <v>2174</v>
      </c>
      <c r="E7777" s="8" t="s">
        <v>1439</v>
      </c>
      <c r="F7777" s="8" t="s">
        <v>1440</v>
      </c>
      <c r="G7777" s="8" t="s">
        <v>116</v>
      </c>
      <c r="H7777" s="8" t="s">
        <v>115</v>
      </c>
      <c r="I7777" s="17" t="s">
        <v>28376</v>
      </c>
      <c r="J7777" s="19" t="str">
        <f t="shared" si="847"/>
        <v>"res_ward_7776"</v>
      </c>
      <c r="K7777" t="str">
        <f t="shared" si="848"/>
        <v>"Xã Ea Sol"</v>
      </c>
      <c r="L7777" t="str">
        <f t="shared" si="849"/>
        <v>"VN-66-645-24187"</v>
      </c>
      <c r="M7777" t="str">
        <f t="shared" si="850"/>
        <v>"Xã Ea Sol - Huyện Ea H'leo - Tỉnh Đắk Lắk"</v>
      </c>
      <c r="N7777" t="str">
        <f t="shared" si="851"/>
        <v>"Xã Ea Sol - Huyện Ea H'leo"</v>
      </c>
      <c r="O7777" t="str">
        <f>VLOOKUP(E7777,district_data,7,0)</f>
        <v>"res_district_645"</v>
      </c>
      <c r="P7777" t="str">
        <f t="shared" si="852"/>
        <v>"VN-66"</v>
      </c>
      <c r="Q7777" t="s">
        <v>1910</v>
      </c>
      <c r="R7777">
        <f t="shared" si="853"/>
        <v>1</v>
      </c>
    </row>
    <row r="7778" spans="1:18" ht="17" x14ac:dyDescent="0.15">
      <c r="A7778" s="8" t="s">
        <v>15994</v>
      </c>
      <c r="B7778" s="8" t="s">
        <v>15995</v>
      </c>
      <c r="C7778" s="8"/>
      <c r="D7778" s="8" t="s">
        <v>2174</v>
      </c>
      <c r="E7778" s="8" t="s">
        <v>1439</v>
      </c>
      <c r="F7778" s="8" t="s">
        <v>1440</v>
      </c>
      <c r="G7778" s="8" t="s">
        <v>116</v>
      </c>
      <c r="H7778" s="8" t="s">
        <v>115</v>
      </c>
      <c r="I7778" s="17" t="s">
        <v>28377</v>
      </c>
      <c r="J7778" s="19" t="str">
        <f t="shared" si="847"/>
        <v>"res_ward_7777"</v>
      </c>
      <c r="K7778" t="str">
        <f t="shared" si="848"/>
        <v>"Xã Ea Ral"</v>
      </c>
      <c r="L7778" t="str">
        <f t="shared" si="849"/>
        <v>"VN-66-645-24190"</v>
      </c>
      <c r="M7778" t="str">
        <f t="shared" si="850"/>
        <v>"Xã Ea Ral - Huyện Ea H'leo - Tỉnh Đắk Lắk"</v>
      </c>
      <c r="N7778" t="str">
        <f t="shared" si="851"/>
        <v>"Xã Ea Ral - Huyện Ea H'leo"</v>
      </c>
      <c r="O7778" t="str">
        <f>VLOOKUP(E7778,district_data,7,0)</f>
        <v>"res_district_645"</v>
      </c>
      <c r="P7778" t="str">
        <f t="shared" si="852"/>
        <v>"VN-66"</v>
      </c>
      <c r="Q7778" t="s">
        <v>1910</v>
      </c>
      <c r="R7778">
        <f t="shared" si="853"/>
        <v>1</v>
      </c>
    </row>
    <row r="7779" spans="1:18" ht="17" x14ac:dyDescent="0.15">
      <c r="A7779" s="8" t="s">
        <v>15996</v>
      </c>
      <c r="B7779" s="8" t="s">
        <v>15997</v>
      </c>
      <c r="C7779" s="8"/>
      <c r="D7779" s="8" t="s">
        <v>2174</v>
      </c>
      <c r="E7779" s="8" t="s">
        <v>1439</v>
      </c>
      <c r="F7779" s="8" t="s">
        <v>1440</v>
      </c>
      <c r="G7779" s="8" t="s">
        <v>116</v>
      </c>
      <c r="H7779" s="8" t="s">
        <v>115</v>
      </c>
      <c r="I7779" s="17" t="s">
        <v>28378</v>
      </c>
      <c r="J7779" s="19" t="str">
        <f t="shared" si="847"/>
        <v>"res_ward_7778"</v>
      </c>
      <c r="K7779" t="str">
        <f t="shared" si="848"/>
        <v>"Xã Ea Wy"</v>
      </c>
      <c r="L7779" t="str">
        <f t="shared" si="849"/>
        <v>"VN-66-645-24193"</v>
      </c>
      <c r="M7779" t="str">
        <f t="shared" si="850"/>
        <v>"Xã Ea Wy - Huyện Ea H'leo - Tỉnh Đắk Lắk"</v>
      </c>
      <c r="N7779" t="str">
        <f t="shared" si="851"/>
        <v>"Xã Ea Wy - Huyện Ea H'leo"</v>
      </c>
      <c r="O7779" t="str">
        <f>VLOOKUP(E7779,district_data,7,0)</f>
        <v>"res_district_645"</v>
      </c>
      <c r="P7779" t="str">
        <f t="shared" si="852"/>
        <v>"VN-66"</v>
      </c>
      <c r="Q7779" t="s">
        <v>1910</v>
      </c>
      <c r="R7779">
        <f t="shared" si="853"/>
        <v>1</v>
      </c>
    </row>
    <row r="7780" spans="1:18" ht="17" x14ac:dyDescent="0.15">
      <c r="A7780" s="8" t="s">
        <v>15998</v>
      </c>
      <c r="B7780" s="8" t="s">
        <v>15999</v>
      </c>
      <c r="C7780" s="8" t="s">
        <v>16000</v>
      </c>
      <c r="D7780" s="8" t="s">
        <v>2174</v>
      </c>
      <c r="E7780" s="8" t="s">
        <v>1439</v>
      </c>
      <c r="F7780" s="8" t="s">
        <v>1440</v>
      </c>
      <c r="G7780" s="8" t="s">
        <v>116</v>
      </c>
      <c r="H7780" s="8" t="s">
        <v>115</v>
      </c>
      <c r="I7780" s="17" t="s">
        <v>28379</v>
      </c>
      <c r="J7780" s="19" t="str">
        <f t="shared" si="847"/>
        <v>"res_ward_7779"</v>
      </c>
      <c r="K7780" t="str">
        <f t="shared" si="848"/>
        <v>"Xã Cư A Mung"</v>
      </c>
      <c r="L7780" t="str">
        <f t="shared" si="849"/>
        <v>"VN-66-645-24194"</v>
      </c>
      <c r="M7780" t="str">
        <f t="shared" si="850"/>
        <v>"Xã Cư A Mung - Huyện Ea H'leo - Tỉnh Đắk Lắk"</v>
      </c>
      <c r="N7780" t="str">
        <f t="shared" si="851"/>
        <v>"Xã Cư A Mung - Huyện Ea H'leo"</v>
      </c>
      <c r="O7780" t="str">
        <f>VLOOKUP(E7780,district_data,7,0)</f>
        <v>"res_district_645"</v>
      </c>
      <c r="P7780" t="str">
        <f t="shared" si="852"/>
        <v>"VN-66"</v>
      </c>
      <c r="Q7780" t="s">
        <v>1910</v>
      </c>
      <c r="R7780">
        <f t="shared" si="853"/>
        <v>1</v>
      </c>
    </row>
    <row r="7781" spans="1:18" ht="17" x14ac:dyDescent="0.15">
      <c r="A7781" s="8" t="s">
        <v>16001</v>
      </c>
      <c r="B7781" s="8" t="s">
        <v>16002</v>
      </c>
      <c r="C7781" s="8"/>
      <c r="D7781" s="8" t="s">
        <v>2174</v>
      </c>
      <c r="E7781" s="8" t="s">
        <v>1439</v>
      </c>
      <c r="F7781" s="8" t="s">
        <v>1440</v>
      </c>
      <c r="G7781" s="8" t="s">
        <v>116</v>
      </c>
      <c r="H7781" s="8" t="s">
        <v>115</v>
      </c>
      <c r="I7781" s="17" t="s">
        <v>28380</v>
      </c>
      <c r="J7781" s="19" t="str">
        <f t="shared" si="847"/>
        <v>"res_ward_7780"</v>
      </c>
      <c r="K7781" t="str">
        <f t="shared" si="848"/>
        <v>"Xã Cư Mốt"</v>
      </c>
      <c r="L7781" t="str">
        <f t="shared" si="849"/>
        <v>"VN-66-645-24196"</v>
      </c>
      <c r="M7781" t="str">
        <f t="shared" si="850"/>
        <v>"Xã Cư Mốt - Huyện Ea H'leo - Tỉnh Đắk Lắk"</v>
      </c>
      <c r="N7781" t="str">
        <f t="shared" si="851"/>
        <v>"Xã Cư Mốt - Huyện Ea H'leo"</v>
      </c>
      <c r="O7781" t="str">
        <f>VLOOKUP(E7781,district_data,7,0)</f>
        <v>"res_district_645"</v>
      </c>
      <c r="P7781" t="str">
        <f t="shared" si="852"/>
        <v>"VN-66"</v>
      </c>
      <c r="Q7781" t="s">
        <v>1910</v>
      </c>
      <c r="R7781">
        <f t="shared" si="853"/>
        <v>1</v>
      </c>
    </row>
    <row r="7782" spans="1:18" ht="17" x14ac:dyDescent="0.15">
      <c r="A7782" s="8" t="s">
        <v>16003</v>
      </c>
      <c r="B7782" s="8" t="s">
        <v>16004</v>
      </c>
      <c r="C7782" s="8"/>
      <c r="D7782" s="8" t="s">
        <v>2174</v>
      </c>
      <c r="E7782" s="8" t="s">
        <v>1439</v>
      </c>
      <c r="F7782" s="8" t="s">
        <v>1440</v>
      </c>
      <c r="G7782" s="8" t="s">
        <v>116</v>
      </c>
      <c r="H7782" s="8" t="s">
        <v>115</v>
      </c>
      <c r="I7782" s="17" t="s">
        <v>28381</v>
      </c>
      <c r="J7782" s="19" t="str">
        <f t="shared" si="847"/>
        <v>"res_ward_7781"</v>
      </c>
      <c r="K7782" t="str">
        <f t="shared" si="848"/>
        <v>"Xã Ea Hiao"</v>
      </c>
      <c r="L7782" t="str">
        <f t="shared" si="849"/>
        <v>"VN-66-645-24199"</v>
      </c>
      <c r="M7782" t="str">
        <f t="shared" si="850"/>
        <v>"Xã Ea Hiao - Huyện Ea H'leo - Tỉnh Đắk Lắk"</v>
      </c>
      <c r="N7782" t="str">
        <f t="shared" si="851"/>
        <v>"Xã Ea Hiao - Huyện Ea H'leo"</v>
      </c>
      <c r="O7782" t="str">
        <f>VLOOKUP(E7782,district_data,7,0)</f>
        <v>"res_district_645"</v>
      </c>
      <c r="P7782" t="str">
        <f t="shared" si="852"/>
        <v>"VN-66"</v>
      </c>
      <c r="Q7782" t="s">
        <v>1910</v>
      </c>
      <c r="R7782">
        <f t="shared" si="853"/>
        <v>1</v>
      </c>
    </row>
    <row r="7783" spans="1:18" ht="17" x14ac:dyDescent="0.15">
      <c r="A7783" s="8" t="s">
        <v>16005</v>
      </c>
      <c r="B7783" s="8" t="s">
        <v>16006</v>
      </c>
      <c r="C7783" s="8"/>
      <c r="D7783" s="8" t="s">
        <v>2174</v>
      </c>
      <c r="E7783" s="8" t="s">
        <v>1439</v>
      </c>
      <c r="F7783" s="8" t="s">
        <v>1440</v>
      </c>
      <c r="G7783" s="8" t="s">
        <v>116</v>
      </c>
      <c r="H7783" s="8" t="s">
        <v>115</v>
      </c>
      <c r="I7783" s="17" t="s">
        <v>28382</v>
      </c>
      <c r="J7783" s="19" t="str">
        <f t="shared" si="847"/>
        <v>"res_ward_7782"</v>
      </c>
      <c r="K7783" t="str">
        <f t="shared" si="848"/>
        <v>"Xã Ea Khal"</v>
      </c>
      <c r="L7783" t="str">
        <f t="shared" si="849"/>
        <v>"VN-66-645-24202"</v>
      </c>
      <c r="M7783" t="str">
        <f t="shared" si="850"/>
        <v>"Xã Ea Khal - Huyện Ea H'leo - Tỉnh Đắk Lắk"</v>
      </c>
      <c r="N7783" t="str">
        <f t="shared" si="851"/>
        <v>"Xã Ea Khal - Huyện Ea H'leo"</v>
      </c>
      <c r="O7783" t="str">
        <f>VLOOKUP(E7783,district_data,7,0)</f>
        <v>"res_district_645"</v>
      </c>
      <c r="P7783" t="str">
        <f t="shared" si="852"/>
        <v>"VN-66"</v>
      </c>
      <c r="Q7783" t="s">
        <v>1910</v>
      </c>
      <c r="R7783">
        <f t="shared" si="853"/>
        <v>1</v>
      </c>
    </row>
    <row r="7784" spans="1:18" ht="17" x14ac:dyDescent="0.15">
      <c r="A7784" s="8" t="s">
        <v>16007</v>
      </c>
      <c r="B7784" s="8" t="s">
        <v>16008</v>
      </c>
      <c r="C7784" s="8"/>
      <c r="D7784" s="8" t="s">
        <v>2174</v>
      </c>
      <c r="E7784" s="8" t="s">
        <v>1439</v>
      </c>
      <c r="F7784" s="8" t="s">
        <v>1440</v>
      </c>
      <c r="G7784" s="8" t="s">
        <v>116</v>
      </c>
      <c r="H7784" s="8" t="s">
        <v>115</v>
      </c>
      <c r="I7784" s="17" t="s">
        <v>28383</v>
      </c>
      <c r="J7784" s="19" t="str">
        <f t="shared" si="847"/>
        <v>"res_ward_7783"</v>
      </c>
      <c r="K7784" t="str">
        <f t="shared" si="848"/>
        <v>"Xã Dliê Yang"</v>
      </c>
      <c r="L7784" t="str">
        <f t="shared" si="849"/>
        <v>"VN-66-645-24205"</v>
      </c>
      <c r="M7784" t="str">
        <f t="shared" si="850"/>
        <v>"Xã Dliê Yang - Huyện Ea H'leo - Tỉnh Đắk Lắk"</v>
      </c>
      <c r="N7784" t="str">
        <f t="shared" si="851"/>
        <v>"Xã Dliê Yang - Huyện Ea H'leo"</v>
      </c>
      <c r="O7784" t="str">
        <f>VLOOKUP(E7784,district_data,7,0)</f>
        <v>"res_district_645"</v>
      </c>
      <c r="P7784" t="str">
        <f t="shared" si="852"/>
        <v>"VN-66"</v>
      </c>
      <c r="Q7784" t="s">
        <v>1910</v>
      </c>
      <c r="R7784">
        <f t="shared" si="853"/>
        <v>1</v>
      </c>
    </row>
    <row r="7785" spans="1:18" ht="17" x14ac:dyDescent="0.15">
      <c r="A7785" s="8" t="s">
        <v>16009</v>
      </c>
      <c r="B7785" s="8" t="s">
        <v>16010</v>
      </c>
      <c r="C7785" s="8"/>
      <c r="D7785" s="8" t="s">
        <v>2174</v>
      </c>
      <c r="E7785" s="8" t="s">
        <v>1439</v>
      </c>
      <c r="F7785" s="8" t="s">
        <v>1440</v>
      </c>
      <c r="G7785" s="8" t="s">
        <v>116</v>
      </c>
      <c r="H7785" s="8" t="s">
        <v>115</v>
      </c>
      <c r="I7785" s="17" t="s">
        <v>28384</v>
      </c>
      <c r="J7785" s="19" t="str">
        <f t="shared" si="847"/>
        <v>"res_ward_7784"</v>
      </c>
      <c r="K7785" t="str">
        <f t="shared" si="848"/>
        <v>"Xã Ea Tir"</v>
      </c>
      <c r="L7785" t="str">
        <f t="shared" si="849"/>
        <v>"VN-66-645-24207"</v>
      </c>
      <c r="M7785" t="str">
        <f t="shared" si="850"/>
        <v>"Xã Ea Tir - Huyện Ea H'leo - Tỉnh Đắk Lắk"</v>
      </c>
      <c r="N7785" t="str">
        <f t="shared" si="851"/>
        <v>"Xã Ea Tir - Huyện Ea H'leo"</v>
      </c>
      <c r="O7785" t="str">
        <f>VLOOKUP(E7785,district_data,7,0)</f>
        <v>"res_district_645"</v>
      </c>
      <c r="P7785" t="str">
        <f t="shared" si="852"/>
        <v>"VN-66"</v>
      </c>
      <c r="Q7785" t="s">
        <v>1910</v>
      </c>
      <c r="R7785">
        <f t="shared" si="853"/>
        <v>1</v>
      </c>
    </row>
    <row r="7786" spans="1:18" ht="17" x14ac:dyDescent="0.15">
      <c r="A7786" s="8" t="s">
        <v>16011</v>
      </c>
      <c r="B7786" s="8" t="s">
        <v>16012</v>
      </c>
      <c r="C7786" s="8"/>
      <c r="D7786" s="8" t="s">
        <v>2174</v>
      </c>
      <c r="E7786" s="8" t="s">
        <v>1439</v>
      </c>
      <c r="F7786" s="8" t="s">
        <v>1440</v>
      </c>
      <c r="G7786" s="8" t="s">
        <v>116</v>
      </c>
      <c r="H7786" s="8" t="s">
        <v>115</v>
      </c>
      <c r="I7786" s="17" t="s">
        <v>28385</v>
      </c>
      <c r="J7786" s="19" t="str">
        <f t="shared" si="847"/>
        <v>"res_ward_7785"</v>
      </c>
      <c r="K7786" t="str">
        <f t="shared" si="848"/>
        <v>"Xã Ea Nam"</v>
      </c>
      <c r="L7786" t="str">
        <f t="shared" si="849"/>
        <v>"VN-66-645-24208"</v>
      </c>
      <c r="M7786" t="str">
        <f t="shared" si="850"/>
        <v>"Xã Ea Nam - Huyện Ea H'leo - Tỉnh Đắk Lắk"</v>
      </c>
      <c r="N7786" t="str">
        <f t="shared" si="851"/>
        <v>"Xã Ea Nam - Huyện Ea H'leo"</v>
      </c>
      <c r="O7786" t="str">
        <f>VLOOKUP(E7786,district_data,7,0)</f>
        <v>"res_district_645"</v>
      </c>
      <c r="P7786" t="str">
        <f t="shared" si="852"/>
        <v>"VN-66"</v>
      </c>
      <c r="Q7786" t="s">
        <v>1910</v>
      </c>
      <c r="R7786">
        <f t="shared" si="853"/>
        <v>1</v>
      </c>
    </row>
    <row r="7787" spans="1:18" ht="17" x14ac:dyDescent="0.15">
      <c r="A7787" s="8" t="s">
        <v>16013</v>
      </c>
      <c r="B7787" s="8" t="s">
        <v>16014</v>
      </c>
      <c r="C7787" s="8"/>
      <c r="D7787" s="8" t="s">
        <v>2171</v>
      </c>
      <c r="E7787" s="8" t="s">
        <v>1441</v>
      </c>
      <c r="F7787" s="8" t="s">
        <v>1442</v>
      </c>
      <c r="G7787" s="8" t="s">
        <v>116</v>
      </c>
      <c r="H7787" s="8" t="s">
        <v>115</v>
      </c>
      <c r="I7787" s="17" t="s">
        <v>28386</v>
      </c>
      <c r="J7787" s="19" t="str">
        <f t="shared" si="847"/>
        <v>"res_ward_7786"</v>
      </c>
      <c r="K7787" t="str">
        <f t="shared" si="848"/>
        <v>"Thị trấn Ea Súp"</v>
      </c>
      <c r="L7787" t="str">
        <f t="shared" si="849"/>
        <v>"VN-66-646-24211"</v>
      </c>
      <c r="M7787" t="str">
        <f t="shared" si="850"/>
        <v>"Thị trấn Ea Súp - Huyện Ea Súp - Tỉnh Đắk Lắk"</v>
      </c>
      <c r="N7787" t="str">
        <f t="shared" si="851"/>
        <v>"Thị trấn Ea Súp - Huyện Ea Súp"</v>
      </c>
      <c r="O7787" t="str">
        <f>VLOOKUP(E7787,district_data,7,0)</f>
        <v>"res_district_646"</v>
      </c>
      <c r="P7787" t="str">
        <f t="shared" si="852"/>
        <v>"VN-66"</v>
      </c>
      <c r="Q7787" t="s">
        <v>1910</v>
      </c>
      <c r="R7787">
        <f t="shared" si="853"/>
        <v>2</v>
      </c>
    </row>
    <row r="7788" spans="1:18" ht="17" x14ac:dyDescent="0.15">
      <c r="A7788" s="8" t="s">
        <v>16015</v>
      </c>
      <c r="B7788" s="8" t="s">
        <v>16016</v>
      </c>
      <c r="C7788" s="8"/>
      <c r="D7788" s="8" t="s">
        <v>2174</v>
      </c>
      <c r="E7788" s="8" t="s">
        <v>1441</v>
      </c>
      <c r="F7788" s="8" t="s">
        <v>1442</v>
      </c>
      <c r="G7788" s="8" t="s">
        <v>116</v>
      </c>
      <c r="H7788" s="8" t="s">
        <v>115</v>
      </c>
      <c r="I7788" s="17" t="s">
        <v>28387</v>
      </c>
      <c r="J7788" s="19" t="str">
        <f t="shared" si="847"/>
        <v>"res_ward_7787"</v>
      </c>
      <c r="K7788" t="str">
        <f t="shared" si="848"/>
        <v>"Xã Ia Lốp"</v>
      </c>
      <c r="L7788" t="str">
        <f t="shared" si="849"/>
        <v>"VN-66-646-24214"</v>
      </c>
      <c r="M7788" t="str">
        <f t="shared" si="850"/>
        <v>"Xã Ia Lốp - Huyện Ea Súp - Tỉnh Đắk Lắk"</v>
      </c>
      <c r="N7788" t="str">
        <f t="shared" si="851"/>
        <v>"Xã Ia Lốp - Huyện Ea Súp"</v>
      </c>
      <c r="O7788" t="str">
        <f>VLOOKUP(E7788,district_data,7,0)</f>
        <v>"res_district_646"</v>
      </c>
      <c r="P7788" t="str">
        <f t="shared" si="852"/>
        <v>"VN-66"</v>
      </c>
      <c r="Q7788" t="s">
        <v>1910</v>
      </c>
      <c r="R7788">
        <f t="shared" si="853"/>
        <v>1</v>
      </c>
    </row>
    <row r="7789" spans="1:18" ht="17" x14ac:dyDescent="0.15">
      <c r="A7789" s="8" t="s">
        <v>16017</v>
      </c>
      <c r="B7789" s="8" t="s">
        <v>16018</v>
      </c>
      <c r="C7789" s="8" t="s">
        <v>16019</v>
      </c>
      <c r="D7789" s="8" t="s">
        <v>2174</v>
      </c>
      <c r="E7789" s="8" t="s">
        <v>1441</v>
      </c>
      <c r="F7789" s="8" t="s">
        <v>1442</v>
      </c>
      <c r="G7789" s="8" t="s">
        <v>116</v>
      </c>
      <c r="H7789" s="8" t="s">
        <v>115</v>
      </c>
      <c r="I7789" s="17" t="s">
        <v>28388</v>
      </c>
      <c r="J7789" s="19" t="str">
        <f t="shared" si="847"/>
        <v>"res_ward_7788"</v>
      </c>
      <c r="K7789" t="str">
        <f t="shared" si="848"/>
        <v>"Xã Ia JLơi"</v>
      </c>
      <c r="L7789" t="str">
        <f t="shared" si="849"/>
        <v>"VN-66-646-24215"</v>
      </c>
      <c r="M7789" t="str">
        <f t="shared" si="850"/>
        <v>"Xã Ia JLơi - Huyện Ea Súp - Tỉnh Đắk Lắk"</v>
      </c>
      <c r="N7789" t="str">
        <f t="shared" si="851"/>
        <v>"Xã Ia JLơi - Huyện Ea Súp"</v>
      </c>
      <c r="O7789" t="str">
        <f>VLOOKUP(E7789,district_data,7,0)</f>
        <v>"res_district_646"</v>
      </c>
      <c r="P7789" t="str">
        <f t="shared" si="852"/>
        <v>"VN-66"</v>
      </c>
      <c r="Q7789" t="s">
        <v>1910</v>
      </c>
      <c r="R7789">
        <f t="shared" si="853"/>
        <v>1</v>
      </c>
    </row>
    <row r="7790" spans="1:18" ht="17" x14ac:dyDescent="0.15">
      <c r="A7790" s="8" t="s">
        <v>16020</v>
      </c>
      <c r="B7790" s="8" t="s">
        <v>16021</v>
      </c>
      <c r="C7790" s="8"/>
      <c r="D7790" s="8" t="s">
        <v>2174</v>
      </c>
      <c r="E7790" s="8" t="s">
        <v>1441</v>
      </c>
      <c r="F7790" s="8" t="s">
        <v>1442</v>
      </c>
      <c r="G7790" s="8" t="s">
        <v>116</v>
      </c>
      <c r="H7790" s="8" t="s">
        <v>115</v>
      </c>
      <c r="I7790" s="17" t="s">
        <v>28389</v>
      </c>
      <c r="J7790" s="19" t="str">
        <f t="shared" si="847"/>
        <v>"res_ward_7789"</v>
      </c>
      <c r="K7790" t="str">
        <f t="shared" si="848"/>
        <v>"Xã Ea Rốk"</v>
      </c>
      <c r="L7790" t="str">
        <f t="shared" si="849"/>
        <v>"VN-66-646-24217"</v>
      </c>
      <c r="M7790" t="str">
        <f t="shared" si="850"/>
        <v>"Xã Ea Rốk - Huyện Ea Súp - Tỉnh Đắk Lắk"</v>
      </c>
      <c r="N7790" t="str">
        <f t="shared" si="851"/>
        <v>"Xã Ea Rốk - Huyện Ea Súp"</v>
      </c>
      <c r="O7790" t="str">
        <f>VLOOKUP(E7790,district_data,7,0)</f>
        <v>"res_district_646"</v>
      </c>
      <c r="P7790" t="str">
        <f t="shared" si="852"/>
        <v>"VN-66"</v>
      </c>
      <c r="Q7790" t="s">
        <v>1910</v>
      </c>
      <c r="R7790">
        <f t="shared" si="853"/>
        <v>1</v>
      </c>
    </row>
    <row r="7791" spans="1:18" ht="17" x14ac:dyDescent="0.15">
      <c r="A7791" s="8" t="s">
        <v>16022</v>
      </c>
      <c r="B7791" s="8" t="s">
        <v>16023</v>
      </c>
      <c r="C7791" s="8"/>
      <c r="D7791" s="8" t="s">
        <v>2174</v>
      </c>
      <c r="E7791" s="8" t="s">
        <v>1441</v>
      </c>
      <c r="F7791" s="8" t="s">
        <v>1442</v>
      </c>
      <c r="G7791" s="8" t="s">
        <v>116</v>
      </c>
      <c r="H7791" s="8" t="s">
        <v>115</v>
      </c>
      <c r="I7791" s="17" t="s">
        <v>28390</v>
      </c>
      <c r="J7791" s="19" t="str">
        <f t="shared" si="847"/>
        <v>"res_ward_7790"</v>
      </c>
      <c r="K7791" t="str">
        <f t="shared" si="848"/>
        <v>"Xã Ya Tờ Mốt"</v>
      </c>
      <c r="L7791" t="str">
        <f t="shared" si="849"/>
        <v>"VN-66-646-24220"</v>
      </c>
      <c r="M7791" t="str">
        <f t="shared" si="850"/>
        <v>"Xã Ya Tờ Mốt - Huyện Ea Súp - Tỉnh Đắk Lắk"</v>
      </c>
      <c r="N7791" t="str">
        <f t="shared" si="851"/>
        <v>"Xã Ya Tờ Mốt - Huyện Ea Súp"</v>
      </c>
      <c r="O7791" t="str">
        <f>VLOOKUP(E7791,district_data,7,0)</f>
        <v>"res_district_646"</v>
      </c>
      <c r="P7791" t="str">
        <f t="shared" si="852"/>
        <v>"VN-66"</v>
      </c>
      <c r="Q7791" t="s">
        <v>1910</v>
      </c>
      <c r="R7791">
        <f t="shared" si="853"/>
        <v>1</v>
      </c>
    </row>
    <row r="7792" spans="1:18" ht="17" x14ac:dyDescent="0.15">
      <c r="A7792" s="8" t="s">
        <v>16024</v>
      </c>
      <c r="B7792" s="8" t="s">
        <v>16025</v>
      </c>
      <c r="C7792" s="8" t="s">
        <v>16026</v>
      </c>
      <c r="D7792" s="8" t="s">
        <v>2174</v>
      </c>
      <c r="E7792" s="8" t="s">
        <v>1441</v>
      </c>
      <c r="F7792" s="8" t="s">
        <v>1442</v>
      </c>
      <c r="G7792" s="8" t="s">
        <v>116</v>
      </c>
      <c r="H7792" s="8" t="s">
        <v>115</v>
      </c>
      <c r="I7792" s="17" t="s">
        <v>28391</v>
      </c>
      <c r="J7792" s="19" t="str">
        <f t="shared" si="847"/>
        <v>"res_ward_7791"</v>
      </c>
      <c r="K7792" t="str">
        <f t="shared" si="848"/>
        <v>"Xã Ia RVê"</v>
      </c>
      <c r="L7792" t="str">
        <f t="shared" si="849"/>
        <v>"VN-66-646-24221"</v>
      </c>
      <c r="M7792" t="str">
        <f t="shared" si="850"/>
        <v>"Xã Ia RVê - Huyện Ea Súp - Tỉnh Đắk Lắk"</v>
      </c>
      <c r="N7792" t="str">
        <f t="shared" si="851"/>
        <v>"Xã Ia RVê - Huyện Ea Súp"</v>
      </c>
      <c r="O7792" t="str">
        <f>VLOOKUP(E7792,district_data,7,0)</f>
        <v>"res_district_646"</v>
      </c>
      <c r="P7792" t="str">
        <f t="shared" si="852"/>
        <v>"VN-66"</v>
      </c>
      <c r="Q7792" t="s">
        <v>1910</v>
      </c>
      <c r="R7792">
        <f t="shared" si="853"/>
        <v>1</v>
      </c>
    </row>
    <row r="7793" spans="1:18" ht="17" x14ac:dyDescent="0.15">
      <c r="A7793" s="8" t="s">
        <v>16027</v>
      </c>
      <c r="B7793" s="8" t="s">
        <v>16028</v>
      </c>
      <c r="C7793" s="8"/>
      <c r="D7793" s="8" t="s">
        <v>2174</v>
      </c>
      <c r="E7793" s="8" t="s">
        <v>1441</v>
      </c>
      <c r="F7793" s="8" t="s">
        <v>1442</v>
      </c>
      <c r="G7793" s="8" t="s">
        <v>116</v>
      </c>
      <c r="H7793" s="8" t="s">
        <v>115</v>
      </c>
      <c r="I7793" s="17" t="s">
        <v>28392</v>
      </c>
      <c r="J7793" s="19" t="str">
        <f t="shared" si="847"/>
        <v>"res_ward_7792"</v>
      </c>
      <c r="K7793" t="str">
        <f t="shared" si="848"/>
        <v>"Xã Ea Lê"</v>
      </c>
      <c r="L7793" t="str">
        <f t="shared" si="849"/>
        <v>"VN-66-646-24223"</v>
      </c>
      <c r="M7793" t="str">
        <f t="shared" si="850"/>
        <v>"Xã Ea Lê - Huyện Ea Súp - Tỉnh Đắk Lắk"</v>
      </c>
      <c r="N7793" t="str">
        <f t="shared" si="851"/>
        <v>"Xã Ea Lê - Huyện Ea Súp"</v>
      </c>
      <c r="O7793" t="str">
        <f>VLOOKUP(E7793,district_data,7,0)</f>
        <v>"res_district_646"</v>
      </c>
      <c r="P7793" t="str">
        <f t="shared" si="852"/>
        <v>"VN-66"</v>
      </c>
      <c r="Q7793" t="s">
        <v>1910</v>
      </c>
      <c r="R7793">
        <f t="shared" si="853"/>
        <v>1</v>
      </c>
    </row>
    <row r="7794" spans="1:18" ht="17" x14ac:dyDescent="0.15">
      <c r="A7794" s="8" t="s">
        <v>16029</v>
      </c>
      <c r="B7794" s="8" t="s">
        <v>16030</v>
      </c>
      <c r="C7794" s="8"/>
      <c r="D7794" s="8" t="s">
        <v>2174</v>
      </c>
      <c r="E7794" s="8" t="s">
        <v>1441</v>
      </c>
      <c r="F7794" s="8" t="s">
        <v>1442</v>
      </c>
      <c r="G7794" s="8" t="s">
        <v>116</v>
      </c>
      <c r="H7794" s="8" t="s">
        <v>115</v>
      </c>
      <c r="I7794" s="17" t="s">
        <v>28393</v>
      </c>
      <c r="J7794" s="19" t="str">
        <f t="shared" si="847"/>
        <v>"res_ward_7793"</v>
      </c>
      <c r="K7794" t="str">
        <f t="shared" si="848"/>
        <v>"Xã Cư KBang"</v>
      </c>
      <c r="L7794" t="str">
        <f t="shared" si="849"/>
        <v>"VN-66-646-24226"</v>
      </c>
      <c r="M7794" t="str">
        <f t="shared" si="850"/>
        <v>"Xã Cư KBang - Huyện Ea Súp - Tỉnh Đắk Lắk"</v>
      </c>
      <c r="N7794" t="str">
        <f t="shared" si="851"/>
        <v>"Xã Cư KBang - Huyện Ea Súp"</v>
      </c>
      <c r="O7794" t="str">
        <f>VLOOKUP(E7794,district_data,7,0)</f>
        <v>"res_district_646"</v>
      </c>
      <c r="P7794" t="str">
        <f t="shared" si="852"/>
        <v>"VN-66"</v>
      </c>
      <c r="Q7794" t="s">
        <v>1910</v>
      </c>
      <c r="R7794">
        <f t="shared" si="853"/>
        <v>1</v>
      </c>
    </row>
    <row r="7795" spans="1:18" ht="17" x14ac:dyDescent="0.15">
      <c r="A7795" s="8" t="s">
        <v>16031</v>
      </c>
      <c r="B7795" s="8" t="s">
        <v>16032</v>
      </c>
      <c r="C7795" s="8"/>
      <c r="D7795" s="8" t="s">
        <v>2174</v>
      </c>
      <c r="E7795" s="8" t="s">
        <v>1441</v>
      </c>
      <c r="F7795" s="8" t="s">
        <v>1442</v>
      </c>
      <c r="G7795" s="8" t="s">
        <v>116</v>
      </c>
      <c r="H7795" s="8" t="s">
        <v>115</v>
      </c>
      <c r="I7795" s="17" t="s">
        <v>28394</v>
      </c>
      <c r="J7795" s="19" t="str">
        <f t="shared" si="847"/>
        <v>"res_ward_7794"</v>
      </c>
      <c r="K7795" t="str">
        <f t="shared" si="848"/>
        <v>"Xã Ea Bung"</v>
      </c>
      <c r="L7795" t="str">
        <f t="shared" si="849"/>
        <v>"VN-66-646-24229"</v>
      </c>
      <c r="M7795" t="str">
        <f t="shared" si="850"/>
        <v>"Xã Ea Bung - Huyện Ea Súp - Tỉnh Đắk Lắk"</v>
      </c>
      <c r="N7795" t="str">
        <f t="shared" si="851"/>
        <v>"Xã Ea Bung - Huyện Ea Súp"</v>
      </c>
      <c r="O7795" t="str">
        <f>VLOOKUP(E7795,district_data,7,0)</f>
        <v>"res_district_646"</v>
      </c>
      <c r="P7795" t="str">
        <f t="shared" si="852"/>
        <v>"VN-66"</v>
      </c>
      <c r="Q7795" t="s">
        <v>1910</v>
      </c>
      <c r="R7795">
        <f t="shared" si="853"/>
        <v>1</v>
      </c>
    </row>
    <row r="7796" spans="1:18" ht="17" x14ac:dyDescent="0.15">
      <c r="A7796" s="8" t="s">
        <v>16033</v>
      </c>
      <c r="B7796" s="8" t="s">
        <v>16034</v>
      </c>
      <c r="C7796" s="8"/>
      <c r="D7796" s="8" t="s">
        <v>2174</v>
      </c>
      <c r="E7796" s="8" t="s">
        <v>1441</v>
      </c>
      <c r="F7796" s="8" t="s">
        <v>1442</v>
      </c>
      <c r="G7796" s="8" t="s">
        <v>116</v>
      </c>
      <c r="H7796" s="8" t="s">
        <v>115</v>
      </c>
      <c r="I7796" s="17" t="s">
        <v>28395</v>
      </c>
      <c r="J7796" s="19" t="str">
        <f t="shared" si="847"/>
        <v>"res_ward_7795"</v>
      </c>
      <c r="K7796" t="str">
        <f t="shared" si="848"/>
        <v>"Xã Cư M'Lan"</v>
      </c>
      <c r="L7796" t="str">
        <f t="shared" si="849"/>
        <v>"VN-66-646-24232"</v>
      </c>
      <c r="M7796" t="str">
        <f t="shared" si="850"/>
        <v>"Xã Cư M'Lan - Huyện Ea Súp - Tỉnh Đắk Lắk"</v>
      </c>
      <c r="N7796" t="str">
        <f t="shared" si="851"/>
        <v>"Xã Cư M'Lan - Huyện Ea Súp"</v>
      </c>
      <c r="O7796" t="str">
        <f>VLOOKUP(E7796,district_data,7,0)</f>
        <v>"res_district_646"</v>
      </c>
      <c r="P7796" t="str">
        <f t="shared" si="852"/>
        <v>"VN-66"</v>
      </c>
      <c r="Q7796" t="s">
        <v>1910</v>
      </c>
      <c r="R7796">
        <f t="shared" si="853"/>
        <v>1</v>
      </c>
    </row>
    <row r="7797" spans="1:18" ht="17" x14ac:dyDescent="0.15">
      <c r="A7797" s="8" t="s">
        <v>16035</v>
      </c>
      <c r="B7797" s="8" t="s">
        <v>16036</v>
      </c>
      <c r="C7797" s="8"/>
      <c r="D7797" s="8" t="s">
        <v>2174</v>
      </c>
      <c r="E7797" s="8" t="s">
        <v>1443</v>
      </c>
      <c r="F7797" s="8" t="s">
        <v>1444</v>
      </c>
      <c r="G7797" s="8" t="s">
        <v>116</v>
      </c>
      <c r="H7797" s="8" t="s">
        <v>115</v>
      </c>
      <c r="I7797" s="17" t="s">
        <v>28396</v>
      </c>
      <c r="J7797" s="19" t="str">
        <f t="shared" si="847"/>
        <v>"res_ward_7796"</v>
      </c>
      <c r="K7797" t="str">
        <f t="shared" si="848"/>
        <v>"Xã Krông Na"</v>
      </c>
      <c r="L7797" t="str">
        <f t="shared" si="849"/>
        <v>"VN-66-647-24235"</v>
      </c>
      <c r="M7797" t="str">
        <f t="shared" si="850"/>
        <v>"Xã Krông Na - Huyện Buôn Đôn - Tỉnh Đắk Lắk"</v>
      </c>
      <c r="N7797" t="str">
        <f t="shared" si="851"/>
        <v>"Xã Krông Na - Huyện Buôn Đôn"</v>
      </c>
      <c r="O7797" t="str">
        <f>VLOOKUP(E7797,district_data,7,0)</f>
        <v>"res_district_647"</v>
      </c>
      <c r="P7797" t="str">
        <f t="shared" si="852"/>
        <v>"VN-66"</v>
      </c>
      <c r="Q7797" t="s">
        <v>1910</v>
      </c>
      <c r="R7797">
        <f t="shared" si="853"/>
        <v>1</v>
      </c>
    </row>
    <row r="7798" spans="1:18" ht="17" x14ac:dyDescent="0.15">
      <c r="A7798" s="8" t="s">
        <v>16037</v>
      </c>
      <c r="B7798" s="8" t="s">
        <v>16038</v>
      </c>
      <c r="C7798" s="8"/>
      <c r="D7798" s="8" t="s">
        <v>2174</v>
      </c>
      <c r="E7798" s="8" t="s">
        <v>1443</v>
      </c>
      <c r="F7798" s="8" t="s">
        <v>1444</v>
      </c>
      <c r="G7798" s="8" t="s">
        <v>116</v>
      </c>
      <c r="H7798" s="8" t="s">
        <v>115</v>
      </c>
      <c r="I7798" s="17" t="s">
        <v>28397</v>
      </c>
      <c r="J7798" s="19" t="str">
        <f t="shared" si="847"/>
        <v>"res_ward_7797"</v>
      </c>
      <c r="K7798" t="str">
        <f t="shared" si="848"/>
        <v>"Xã Ea Huar"</v>
      </c>
      <c r="L7798" t="str">
        <f t="shared" si="849"/>
        <v>"VN-66-647-24238"</v>
      </c>
      <c r="M7798" t="str">
        <f t="shared" si="850"/>
        <v>"Xã Ea Huar - Huyện Buôn Đôn - Tỉnh Đắk Lắk"</v>
      </c>
      <c r="N7798" t="str">
        <f t="shared" si="851"/>
        <v>"Xã Ea Huar - Huyện Buôn Đôn"</v>
      </c>
      <c r="O7798" t="str">
        <f>VLOOKUP(E7798,district_data,7,0)</f>
        <v>"res_district_647"</v>
      </c>
      <c r="P7798" t="str">
        <f t="shared" si="852"/>
        <v>"VN-66"</v>
      </c>
      <c r="Q7798" t="s">
        <v>1910</v>
      </c>
      <c r="R7798">
        <f t="shared" si="853"/>
        <v>1</v>
      </c>
    </row>
    <row r="7799" spans="1:18" ht="17" x14ac:dyDescent="0.15">
      <c r="A7799" s="8" t="s">
        <v>16039</v>
      </c>
      <c r="B7799" s="8" t="s">
        <v>16040</v>
      </c>
      <c r="C7799" s="8"/>
      <c r="D7799" s="8" t="s">
        <v>2174</v>
      </c>
      <c r="E7799" s="8" t="s">
        <v>1443</v>
      </c>
      <c r="F7799" s="8" t="s">
        <v>1444</v>
      </c>
      <c r="G7799" s="8" t="s">
        <v>116</v>
      </c>
      <c r="H7799" s="8" t="s">
        <v>115</v>
      </c>
      <c r="I7799" s="17" t="s">
        <v>28398</v>
      </c>
      <c r="J7799" s="19" t="str">
        <f t="shared" si="847"/>
        <v>"res_ward_7798"</v>
      </c>
      <c r="K7799" t="str">
        <f t="shared" si="848"/>
        <v>"Xã Ea Wer"</v>
      </c>
      <c r="L7799" t="str">
        <f t="shared" si="849"/>
        <v>"VN-66-647-24241"</v>
      </c>
      <c r="M7799" t="str">
        <f t="shared" si="850"/>
        <v>"Xã Ea Wer - Huyện Buôn Đôn - Tỉnh Đắk Lắk"</v>
      </c>
      <c r="N7799" t="str">
        <f t="shared" si="851"/>
        <v>"Xã Ea Wer - Huyện Buôn Đôn"</v>
      </c>
      <c r="O7799" t="str">
        <f>VLOOKUP(E7799,district_data,7,0)</f>
        <v>"res_district_647"</v>
      </c>
      <c r="P7799" t="str">
        <f t="shared" si="852"/>
        <v>"VN-66"</v>
      </c>
      <c r="Q7799" t="s">
        <v>1910</v>
      </c>
      <c r="R7799">
        <f t="shared" si="853"/>
        <v>1</v>
      </c>
    </row>
    <row r="7800" spans="1:18" ht="17" x14ac:dyDescent="0.15">
      <c r="A7800" s="8" t="s">
        <v>16041</v>
      </c>
      <c r="B7800" s="8" t="s">
        <v>16042</v>
      </c>
      <c r="C7800" s="8"/>
      <c r="D7800" s="8" t="s">
        <v>2174</v>
      </c>
      <c r="E7800" s="8" t="s">
        <v>1443</v>
      </c>
      <c r="F7800" s="8" t="s">
        <v>1444</v>
      </c>
      <c r="G7800" s="8" t="s">
        <v>116</v>
      </c>
      <c r="H7800" s="8" t="s">
        <v>115</v>
      </c>
      <c r="I7800" s="17" t="s">
        <v>28399</v>
      </c>
      <c r="J7800" s="19" t="str">
        <f t="shared" si="847"/>
        <v>"res_ward_7799"</v>
      </c>
      <c r="K7800" t="str">
        <f t="shared" si="848"/>
        <v>"Xã Tân Hoà"</v>
      </c>
      <c r="L7800" t="str">
        <f t="shared" si="849"/>
        <v>"VN-66-647-24244"</v>
      </c>
      <c r="M7800" t="str">
        <f t="shared" si="850"/>
        <v>"Xã Tân Hoà - Huyện Buôn Đôn - Tỉnh Đắk Lắk"</v>
      </c>
      <c r="N7800" t="str">
        <f t="shared" si="851"/>
        <v>"Xã Tân Hoà - Huyện Buôn Đôn"</v>
      </c>
      <c r="O7800" t="str">
        <f>VLOOKUP(E7800,district_data,7,0)</f>
        <v>"res_district_647"</v>
      </c>
      <c r="P7800" t="str">
        <f t="shared" si="852"/>
        <v>"VN-66"</v>
      </c>
      <c r="Q7800" t="s">
        <v>1910</v>
      </c>
      <c r="R7800">
        <f t="shared" si="853"/>
        <v>1</v>
      </c>
    </row>
    <row r="7801" spans="1:18" ht="17" x14ac:dyDescent="0.15">
      <c r="A7801" s="8" t="s">
        <v>16043</v>
      </c>
      <c r="B7801" s="8" t="s">
        <v>16044</v>
      </c>
      <c r="C7801" s="8"/>
      <c r="D7801" s="8" t="s">
        <v>2174</v>
      </c>
      <c r="E7801" s="8" t="s">
        <v>1443</v>
      </c>
      <c r="F7801" s="8" t="s">
        <v>1444</v>
      </c>
      <c r="G7801" s="8" t="s">
        <v>116</v>
      </c>
      <c r="H7801" s="8" t="s">
        <v>115</v>
      </c>
      <c r="I7801" s="17" t="s">
        <v>28400</v>
      </c>
      <c r="J7801" s="19" t="str">
        <f t="shared" si="847"/>
        <v>"res_ward_7800"</v>
      </c>
      <c r="K7801" t="str">
        <f t="shared" si="848"/>
        <v>"Xã Cuôr KNia"</v>
      </c>
      <c r="L7801" t="str">
        <f t="shared" si="849"/>
        <v>"VN-66-647-24247"</v>
      </c>
      <c r="M7801" t="str">
        <f t="shared" si="850"/>
        <v>"Xã Cuôr KNia - Huyện Buôn Đôn - Tỉnh Đắk Lắk"</v>
      </c>
      <c r="N7801" t="str">
        <f t="shared" si="851"/>
        <v>"Xã Cuôr KNia - Huyện Buôn Đôn"</v>
      </c>
      <c r="O7801" t="str">
        <f>VLOOKUP(E7801,district_data,7,0)</f>
        <v>"res_district_647"</v>
      </c>
      <c r="P7801" t="str">
        <f t="shared" si="852"/>
        <v>"VN-66"</v>
      </c>
      <c r="Q7801" t="s">
        <v>1910</v>
      </c>
      <c r="R7801">
        <f t="shared" si="853"/>
        <v>1</v>
      </c>
    </row>
    <row r="7802" spans="1:18" ht="17" x14ac:dyDescent="0.15">
      <c r="A7802" s="8" t="s">
        <v>16045</v>
      </c>
      <c r="B7802" s="8" t="s">
        <v>16046</v>
      </c>
      <c r="C7802" s="8"/>
      <c r="D7802" s="8" t="s">
        <v>2174</v>
      </c>
      <c r="E7802" s="8" t="s">
        <v>1443</v>
      </c>
      <c r="F7802" s="8" t="s">
        <v>1444</v>
      </c>
      <c r="G7802" s="8" t="s">
        <v>116</v>
      </c>
      <c r="H7802" s="8" t="s">
        <v>115</v>
      </c>
      <c r="I7802" s="17" t="s">
        <v>28401</v>
      </c>
      <c r="J7802" s="19" t="str">
        <f t="shared" si="847"/>
        <v>"res_ward_7801"</v>
      </c>
      <c r="K7802" t="str">
        <f t="shared" si="848"/>
        <v>"Xã Ea Bar"</v>
      </c>
      <c r="L7802" t="str">
        <f t="shared" si="849"/>
        <v>"VN-66-647-24250"</v>
      </c>
      <c r="M7802" t="str">
        <f t="shared" si="850"/>
        <v>"Xã Ea Bar - Huyện Buôn Đôn - Tỉnh Đắk Lắk"</v>
      </c>
      <c r="N7802" t="str">
        <f t="shared" si="851"/>
        <v>"Xã Ea Bar - Huyện Buôn Đôn"</v>
      </c>
      <c r="O7802" t="str">
        <f>VLOOKUP(E7802,district_data,7,0)</f>
        <v>"res_district_647"</v>
      </c>
      <c r="P7802" t="str">
        <f t="shared" si="852"/>
        <v>"VN-66"</v>
      </c>
      <c r="Q7802" t="s">
        <v>1910</v>
      </c>
      <c r="R7802">
        <f t="shared" si="853"/>
        <v>1</v>
      </c>
    </row>
    <row r="7803" spans="1:18" ht="17" x14ac:dyDescent="0.15">
      <c r="A7803" s="8" t="s">
        <v>16047</v>
      </c>
      <c r="B7803" s="8" t="s">
        <v>16048</v>
      </c>
      <c r="C7803" s="8"/>
      <c r="D7803" s="8" t="s">
        <v>2174</v>
      </c>
      <c r="E7803" s="8" t="s">
        <v>1443</v>
      </c>
      <c r="F7803" s="8" t="s">
        <v>1444</v>
      </c>
      <c r="G7803" s="8" t="s">
        <v>116</v>
      </c>
      <c r="H7803" s="8" t="s">
        <v>115</v>
      </c>
      <c r="I7803" s="17" t="s">
        <v>28402</v>
      </c>
      <c r="J7803" s="19" t="str">
        <f t="shared" si="847"/>
        <v>"res_ward_7802"</v>
      </c>
      <c r="K7803" t="str">
        <f t="shared" si="848"/>
        <v>"Xã Ea Nuôl"</v>
      </c>
      <c r="L7803" t="str">
        <f t="shared" si="849"/>
        <v>"VN-66-647-24253"</v>
      </c>
      <c r="M7803" t="str">
        <f t="shared" si="850"/>
        <v>"Xã Ea Nuôl - Huyện Buôn Đôn - Tỉnh Đắk Lắk"</v>
      </c>
      <c r="N7803" t="str">
        <f t="shared" si="851"/>
        <v>"Xã Ea Nuôl - Huyện Buôn Đôn"</v>
      </c>
      <c r="O7803" t="str">
        <f>VLOOKUP(E7803,district_data,7,0)</f>
        <v>"res_district_647"</v>
      </c>
      <c r="P7803" t="str">
        <f t="shared" si="852"/>
        <v>"VN-66"</v>
      </c>
      <c r="Q7803" t="s">
        <v>1910</v>
      </c>
      <c r="R7803">
        <f t="shared" si="853"/>
        <v>1</v>
      </c>
    </row>
    <row r="7804" spans="1:18" ht="17" x14ac:dyDescent="0.15">
      <c r="A7804" s="8" t="s">
        <v>16049</v>
      </c>
      <c r="B7804" s="8" t="s">
        <v>16050</v>
      </c>
      <c r="C7804" s="8"/>
      <c r="D7804" s="8" t="s">
        <v>2171</v>
      </c>
      <c r="E7804" s="8" t="s">
        <v>1445</v>
      </c>
      <c r="F7804" s="8" t="s">
        <v>1446</v>
      </c>
      <c r="G7804" s="8" t="s">
        <v>116</v>
      </c>
      <c r="H7804" s="8" t="s">
        <v>115</v>
      </c>
      <c r="I7804" s="17" t="s">
        <v>28403</v>
      </c>
      <c r="J7804" s="19" t="str">
        <f t="shared" si="847"/>
        <v>"res_ward_7803"</v>
      </c>
      <c r="K7804" t="str">
        <f t="shared" si="848"/>
        <v>"Thị trấn Ea Pốk"</v>
      </c>
      <c r="L7804" t="str">
        <f t="shared" si="849"/>
        <v>"VN-66-648-24256"</v>
      </c>
      <c r="M7804" t="str">
        <f t="shared" si="850"/>
        <v>"Thị trấn Ea Pốk - Huyện Cư M'gar - Tỉnh Đắk Lắk"</v>
      </c>
      <c r="N7804" t="str">
        <f t="shared" si="851"/>
        <v>"Thị trấn Ea Pốk - Huyện Cư M'gar"</v>
      </c>
      <c r="O7804" t="str">
        <f>VLOOKUP(E7804,district_data,7,0)</f>
        <v>"res_district_648"</v>
      </c>
      <c r="P7804" t="str">
        <f t="shared" si="852"/>
        <v>"VN-66"</v>
      </c>
      <c r="Q7804" t="s">
        <v>1910</v>
      </c>
      <c r="R7804">
        <f t="shared" si="853"/>
        <v>2</v>
      </c>
    </row>
    <row r="7805" spans="1:18" ht="17" x14ac:dyDescent="0.15">
      <c r="A7805" s="8" t="s">
        <v>16051</v>
      </c>
      <c r="B7805" s="8" t="s">
        <v>16052</v>
      </c>
      <c r="C7805" s="8"/>
      <c r="D7805" s="8" t="s">
        <v>2171</v>
      </c>
      <c r="E7805" s="8" t="s">
        <v>1445</v>
      </c>
      <c r="F7805" s="8" t="s">
        <v>1446</v>
      </c>
      <c r="G7805" s="8" t="s">
        <v>116</v>
      </c>
      <c r="H7805" s="8" t="s">
        <v>115</v>
      </c>
      <c r="I7805" s="17" t="s">
        <v>28404</v>
      </c>
      <c r="J7805" s="19" t="str">
        <f t="shared" si="847"/>
        <v>"res_ward_7804"</v>
      </c>
      <c r="K7805" t="str">
        <f t="shared" si="848"/>
        <v>"Thị trấn Quảng Phú"</v>
      </c>
      <c r="L7805" t="str">
        <f t="shared" si="849"/>
        <v>"VN-66-648-24259"</v>
      </c>
      <c r="M7805" t="str">
        <f t="shared" si="850"/>
        <v>"Thị trấn Quảng Phú - Huyện Cư M'gar - Tỉnh Đắk Lắk"</v>
      </c>
      <c r="N7805" t="str">
        <f t="shared" si="851"/>
        <v>"Thị trấn Quảng Phú - Huyện Cư M'gar"</v>
      </c>
      <c r="O7805" t="str">
        <f>VLOOKUP(E7805,district_data,7,0)</f>
        <v>"res_district_648"</v>
      </c>
      <c r="P7805" t="str">
        <f t="shared" si="852"/>
        <v>"VN-66"</v>
      </c>
      <c r="Q7805" t="s">
        <v>1910</v>
      </c>
      <c r="R7805">
        <f t="shared" si="853"/>
        <v>2</v>
      </c>
    </row>
    <row r="7806" spans="1:18" ht="17" x14ac:dyDescent="0.15">
      <c r="A7806" s="8" t="s">
        <v>16053</v>
      </c>
      <c r="B7806" s="8" t="s">
        <v>12729</v>
      </c>
      <c r="C7806" s="8"/>
      <c r="D7806" s="8" t="s">
        <v>2174</v>
      </c>
      <c r="E7806" s="8" t="s">
        <v>1445</v>
      </c>
      <c r="F7806" s="8" t="s">
        <v>1446</v>
      </c>
      <c r="G7806" s="8" t="s">
        <v>116</v>
      </c>
      <c r="H7806" s="8" t="s">
        <v>115</v>
      </c>
      <c r="I7806" s="17" t="s">
        <v>28405</v>
      </c>
      <c r="J7806" s="19" t="str">
        <f t="shared" si="847"/>
        <v>"res_ward_7805"</v>
      </c>
      <c r="K7806" t="str">
        <f t="shared" si="848"/>
        <v>"Xã Quảng Tiến"</v>
      </c>
      <c r="L7806" t="str">
        <f t="shared" si="849"/>
        <v>"VN-66-648-24262"</v>
      </c>
      <c r="M7806" t="str">
        <f t="shared" si="850"/>
        <v>"Xã Quảng Tiến - Huyện Cư M'gar - Tỉnh Đắk Lắk"</v>
      </c>
      <c r="N7806" t="str">
        <f t="shared" si="851"/>
        <v>"Xã Quảng Tiến - Huyện Cư M'gar"</v>
      </c>
      <c r="O7806" t="str">
        <f>VLOOKUP(E7806,district_data,7,0)</f>
        <v>"res_district_648"</v>
      </c>
      <c r="P7806" t="str">
        <f t="shared" si="852"/>
        <v>"VN-66"</v>
      </c>
      <c r="Q7806" t="s">
        <v>1910</v>
      </c>
      <c r="R7806">
        <f t="shared" si="853"/>
        <v>1</v>
      </c>
    </row>
    <row r="7807" spans="1:18" ht="17" x14ac:dyDescent="0.15">
      <c r="A7807" s="8" t="s">
        <v>16054</v>
      </c>
      <c r="B7807" s="8" t="s">
        <v>16055</v>
      </c>
      <c r="C7807" s="8" t="s">
        <v>16056</v>
      </c>
      <c r="D7807" s="8" t="s">
        <v>2174</v>
      </c>
      <c r="E7807" s="8" t="s">
        <v>1445</v>
      </c>
      <c r="F7807" s="8" t="s">
        <v>1446</v>
      </c>
      <c r="G7807" s="8" t="s">
        <v>116</v>
      </c>
      <c r="H7807" s="8" t="s">
        <v>115</v>
      </c>
      <c r="I7807" s="17" t="s">
        <v>28406</v>
      </c>
      <c r="J7807" s="19" t="str">
        <f t="shared" si="847"/>
        <v>"res_ward_7806"</v>
      </c>
      <c r="K7807" t="str">
        <f t="shared" si="848"/>
        <v>"Xã Ea Kuêh"</v>
      </c>
      <c r="L7807" t="str">
        <f t="shared" si="849"/>
        <v>"VN-66-648-24264"</v>
      </c>
      <c r="M7807" t="str">
        <f t="shared" si="850"/>
        <v>"Xã Ea Kuêh - Huyện Cư M'gar - Tỉnh Đắk Lắk"</v>
      </c>
      <c r="N7807" t="str">
        <f t="shared" si="851"/>
        <v>"Xã Ea Kuêh - Huyện Cư M'gar"</v>
      </c>
      <c r="O7807" t="str">
        <f>VLOOKUP(E7807,district_data,7,0)</f>
        <v>"res_district_648"</v>
      </c>
      <c r="P7807" t="str">
        <f t="shared" si="852"/>
        <v>"VN-66"</v>
      </c>
      <c r="Q7807" t="s">
        <v>1910</v>
      </c>
      <c r="R7807">
        <f t="shared" si="853"/>
        <v>1</v>
      </c>
    </row>
    <row r="7808" spans="1:18" ht="17" x14ac:dyDescent="0.15">
      <c r="A7808" s="8" t="s">
        <v>16057</v>
      </c>
      <c r="B7808" s="8" t="s">
        <v>16058</v>
      </c>
      <c r="C7808" s="8"/>
      <c r="D7808" s="8" t="s">
        <v>2174</v>
      </c>
      <c r="E7808" s="8" t="s">
        <v>1445</v>
      </c>
      <c r="F7808" s="8" t="s">
        <v>1446</v>
      </c>
      <c r="G7808" s="8" t="s">
        <v>116</v>
      </c>
      <c r="H7808" s="8" t="s">
        <v>115</v>
      </c>
      <c r="I7808" s="17" t="s">
        <v>28407</v>
      </c>
      <c r="J7808" s="19" t="str">
        <f t="shared" si="847"/>
        <v>"res_ward_7807"</v>
      </c>
      <c r="K7808" t="str">
        <f t="shared" si="848"/>
        <v>"Xã Ea Kiết"</v>
      </c>
      <c r="L7808" t="str">
        <f t="shared" si="849"/>
        <v>"VN-66-648-24265"</v>
      </c>
      <c r="M7808" t="str">
        <f t="shared" si="850"/>
        <v>"Xã Ea Kiết - Huyện Cư M'gar - Tỉnh Đắk Lắk"</v>
      </c>
      <c r="N7808" t="str">
        <f t="shared" si="851"/>
        <v>"Xã Ea Kiết - Huyện Cư M'gar"</v>
      </c>
      <c r="O7808" t="str">
        <f>VLOOKUP(E7808,district_data,7,0)</f>
        <v>"res_district_648"</v>
      </c>
      <c r="P7808" t="str">
        <f t="shared" si="852"/>
        <v>"VN-66"</v>
      </c>
      <c r="Q7808" t="s">
        <v>1910</v>
      </c>
      <c r="R7808">
        <f t="shared" si="853"/>
        <v>1</v>
      </c>
    </row>
    <row r="7809" spans="1:18" ht="17" x14ac:dyDescent="0.15">
      <c r="A7809" s="8" t="s">
        <v>16059</v>
      </c>
      <c r="B7809" s="8" t="s">
        <v>16060</v>
      </c>
      <c r="C7809" s="8"/>
      <c r="D7809" s="8" t="s">
        <v>2174</v>
      </c>
      <c r="E7809" s="8" t="s">
        <v>1445</v>
      </c>
      <c r="F7809" s="8" t="s">
        <v>1446</v>
      </c>
      <c r="G7809" s="8" t="s">
        <v>116</v>
      </c>
      <c r="H7809" s="8" t="s">
        <v>115</v>
      </c>
      <c r="I7809" s="17" t="s">
        <v>28408</v>
      </c>
      <c r="J7809" s="19" t="str">
        <f t="shared" si="847"/>
        <v>"res_ward_7808"</v>
      </c>
      <c r="K7809" t="str">
        <f t="shared" si="848"/>
        <v>"Xã Ea Tar"</v>
      </c>
      <c r="L7809" t="str">
        <f t="shared" si="849"/>
        <v>"VN-66-648-24268"</v>
      </c>
      <c r="M7809" t="str">
        <f t="shared" si="850"/>
        <v>"Xã Ea Tar - Huyện Cư M'gar - Tỉnh Đắk Lắk"</v>
      </c>
      <c r="N7809" t="str">
        <f t="shared" si="851"/>
        <v>"Xã Ea Tar - Huyện Cư M'gar"</v>
      </c>
      <c r="O7809" t="str">
        <f>VLOOKUP(E7809,district_data,7,0)</f>
        <v>"res_district_648"</v>
      </c>
      <c r="P7809" t="str">
        <f t="shared" si="852"/>
        <v>"VN-66"</v>
      </c>
      <c r="Q7809" t="s">
        <v>1910</v>
      </c>
      <c r="R7809">
        <f t="shared" si="853"/>
        <v>1</v>
      </c>
    </row>
    <row r="7810" spans="1:18" ht="17" x14ac:dyDescent="0.15">
      <c r="A7810" s="8" t="s">
        <v>16061</v>
      </c>
      <c r="B7810" s="8" t="s">
        <v>16062</v>
      </c>
      <c r="C7810" s="8"/>
      <c r="D7810" s="8" t="s">
        <v>2174</v>
      </c>
      <c r="E7810" s="8" t="s">
        <v>1445</v>
      </c>
      <c r="F7810" s="8" t="s">
        <v>1446</v>
      </c>
      <c r="G7810" s="8" t="s">
        <v>116</v>
      </c>
      <c r="H7810" s="8" t="s">
        <v>115</v>
      </c>
      <c r="I7810" s="17" t="s">
        <v>28409</v>
      </c>
      <c r="J7810" s="19" t="str">
        <f t="shared" si="847"/>
        <v>"res_ward_7809"</v>
      </c>
      <c r="K7810" t="str">
        <f t="shared" si="848"/>
        <v>"Xã Cư Dliê M'nông"</v>
      </c>
      <c r="L7810" t="str">
        <f t="shared" si="849"/>
        <v>"VN-66-648-24271"</v>
      </c>
      <c r="M7810" t="str">
        <f t="shared" si="850"/>
        <v>"Xã Cư Dliê M'nông - Huyện Cư M'gar - Tỉnh Đắk Lắk"</v>
      </c>
      <c r="N7810" t="str">
        <f t="shared" si="851"/>
        <v>"Xã Cư Dliê M'nông - Huyện Cư M'gar"</v>
      </c>
      <c r="O7810" t="str">
        <f>VLOOKUP(E7810,district_data,7,0)</f>
        <v>"res_district_648"</v>
      </c>
      <c r="P7810" t="str">
        <f t="shared" si="852"/>
        <v>"VN-66"</v>
      </c>
      <c r="Q7810" t="s">
        <v>1910</v>
      </c>
      <c r="R7810">
        <f t="shared" si="853"/>
        <v>1</v>
      </c>
    </row>
    <row r="7811" spans="1:18" ht="17" x14ac:dyDescent="0.15">
      <c r="A7811" s="8" t="s">
        <v>16063</v>
      </c>
      <c r="B7811" s="8" t="s">
        <v>16064</v>
      </c>
      <c r="C7811" s="8"/>
      <c r="D7811" s="8" t="s">
        <v>2174</v>
      </c>
      <c r="E7811" s="8" t="s">
        <v>1445</v>
      </c>
      <c r="F7811" s="8" t="s">
        <v>1446</v>
      </c>
      <c r="G7811" s="8" t="s">
        <v>116</v>
      </c>
      <c r="H7811" s="8" t="s">
        <v>115</v>
      </c>
      <c r="I7811" s="17" t="s">
        <v>28410</v>
      </c>
      <c r="J7811" s="19" t="str">
        <f t="shared" ref="J7811:J7874" si="854">$T$2&amp;I7811&amp;$T$2</f>
        <v>"res_ward_7810"</v>
      </c>
      <c r="K7811" t="str">
        <f t="shared" ref="K7811:K7874" si="855">$T$2&amp;B7811&amp;$T$2</f>
        <v>"Xã Ea H'đinh"</v>
      </c>
      <c r="L7811" t="str">
        <f t="shared" ref="L7811:L7874" si="856">$T$2&amp;"VN-"&amp;G7811&amp;"-"&amp;E7811&amp;"-"&amp;A7811&amp;$T$2</f>
        <v>"VN-66-648-24274"</v>
      </c>
      <c r="M7811" t="str">
        <f t="shared" ref="M7811:M7874" si="857">$T$2&amp;B7811&amp;" - "&amp;F7811&amp;" - "&amp;H7811&amp;$T$2</f>
        <v>"Xã Ea H'đinh - Huyện Cư M'gar - Tỉnh Đắk Lắk"</v>
      </c>
      <c r="N7811" t="str">
        <f t="shared" ref="N7811:N7874" si="858">$T$2&amp;B7811&amp;" - "&amp;F7811&amp;$T$2</f>
        <v>"Xã Ea H'đinh - Huyện Cư M'gar"</v>
      </c>
      <c r="O7811" t="str">
        <f>VLOOKUP(E7811,district_data,7,0)</f>
        <v>"res_district_648"</v>
      </c>
      <c r="P7811" t="str">
        <f t="shared" ref="P7811:P7874" si="859">$T$2&amp;"VN-"&amp;G7811&amp;$T$2</f>
        <v>"VN-66"</v>
      </c>
      <c r="Q7811" t="s">
        <v>1910</v>
      </c>
      <c r="R7811">
        <f t="shared" ref="R7811:R7874" si="860">VLOOKUP(D7811,$U$2:$V$5,2,0)</f>
        <v>1</v>
      </c>
    </row>
    <row r="7812" spans="1:18" ht="17" x14ac:dyDescent="0.15">
      <c r="A7812" s="8" t="s">
        <v>16065</v>
      </c>
      <c r="B7812" s="8" t="s">
        <v>16066</v>
      </c>
      <c r="C7812" s="8"/>
      <c r="D7812" s="8" t="s">
        <v>2174</v>
      </c>
      <c r="E7812" s="8" t="s">
        <v>1445</v>
      </c>
      <c r="F7812" s="8" t="s">
        <v>1446</v>
      </c>
      <c r="G7812" s="8" t="s">
        <v>116</v>
      </c>
      <c r="H7812" s="8" t="s">
        <v>115</v>
      </c>
      <c r="I7812" s="17" t="s">
        <v>28411</v>
      </c>
      <c r="J7812" s="19" t="str">
        <f t="shared" si="854"/>
        <v>"res_ward_7811"</v>
      </c>
      <c r="K7812" t="str">
        <f t="shared" si="855"/>
        <v>"Xã Ea Tul"</v>
      </c>
      <c r="L7812" t="str">
        <f t="shared" si="856"/>
        <v>"VN-66-648-24277"</v>
      </c>
      <c r="M7812" t="str">
        <f t="shared" si="857"/>
        <v>"Xã Ea Tul - Huyện Cư M'gar - Tỉnh Đắk Lắk"</v>
      </c>
      <c r="N7812" t="str">
        <f t="shared" si="858"/>
        <v>"Xã Ea Tul - Huyện Cư M'gar"</v>
      </c>
      <c r="O7812" t="str">
        <f>VLOOKUP(E7812,district_data,7,0)</f>
        <v>"res_district_648"</v>
      </c>
      <c r="P7812" t="str">
        <f t="shared" si="859"/>
        <v>"VN-66"</v>
      </c>
      <c r="Q7812" t="s">
        <v>1910</v>
      </c>
      <c r="R7812">
        <f t="shared" si="860"/>
        <v>1</v>
      </c>
    </row>
    <row r="7813" spans="1:18" ht="17" x14ac:dyDescent="0.15">
      <c r="A7813" s="8" t="s">
        <v>16067</v>
      </c>
      <c r="B7813" s="8" t="s">
        <v>16068</v>
      </c>
      <c r="C7813" s="8"/>
      <c r="D7813" s="8" t="s">
        <v>2174</v>
      </c>
      <c r="E7813" s="8" t="s">
        <v>1445</v>
      </c>
      <c r="F7813" s="8" t="s">
        <v>1446</v>
      </c>
      <c r="G7813" s="8" t="s">
        <v>116</v>
      </c>
      <c r="H7813" s="8" t="s">
        <v>115</v>
      </c>
      <c r="I7813" s="17" t="s">
        <v>28412</v>
      </c>
      <c r="J7813" s="19" t="str">
        <f t="shared" si="854"/>
        <v>"res_ward_7812"</v>
      </c>
      <c r="K7813" t="str">
        <f t="shared" si="855"/>
        <v>"Xã Ea KPam"</v>
      </c>
      <c r="L7813" t="str">
        <f t="shared" si="856"/>
        <v>"VN-66-648-24280"</v>
      </c>
      <c r="M7813" t="str">
        <f t="shared" si="857"/>
        <v>"Xã Ea KPam - Huyện Cư M'gar - Tỉnh Đắk Lắk"</v>
      </c>
      <c r="N7813" t="str">
        <f t="shared" si="858"/>
        <v>"Xã Ea KPam - Huyện Cư M'gar"</v>
      </c>
      <c r="O7813" t="str">
        <f>VLOOKUP(E7813,district_data,7,0)</f>
        <v>"res_district_648"</v>
      </c>
      <c r="P7813" t="str">
        <f t="shared" si="859"/>
        <v>"VN-66"</v>
      </c>
      <c r="Q7813" t="s">
        <v>1910</v>
      </c>
      <c r="R7813">
        <f t="shared" si="860"/>
        <v>1</v>
      </c>
    </row>
    <row r="7814" spans="1:18" ht="17" x14ac:dyDescent="0.15">
      <c r="A7814" s="8" t="s">
        <v>16069</v>
      </c>
      <c r="B7814" s="8" t="s">
        <v>16070</v>
      </c>
      <c r="C7814" s="8"/>
      <c r="D7814" s="8" t="s">
        <v>2174</v>
      </c>
      <c r="E7814" s="8" t="s">
        <v>1445</v>
      </c>
      <c r="F7814" s="8" t="s">
        <v>1446</v>
      </c>
      <c r="G7814" s="8" t="s">
        <v>116</v>
      </c>
      <c r="H7814" s="8" t="s">
        <v>115</v>
      </c>
      <c r="I7814" s="17" t="s">
        <v>28413</v>
      </c>
      <c r="J7814" s="19" t="str">
        <f t="shared" si="854"/>
        <v>"res_ward_7813"</v>
      </c>
      <c r="K7814" t="str">
        <f t="shared" si="855"/>
        <v>"Xã Ea M'DRóh"</v>
      </c>
      <c r="L7814" t="str">
        <f t="shared" si="856"/>
        <v>"VN-66-648-24283"</v>
      </c>
      <c r="M7814" t="str">
        <f t="shared" si="857"/>
        <v>"Xã Ea M'DRóh - Huyện Cư M'gar - Tỉnh Đắk Lắk"</v>
      </c>
      <c r="N7814" t="str">
        <f t="shared" si="858"/>
        <v>"Xã Ea M'DRóh - Huyện Cư M'gar"</v>
      </c>
      <c r="O7814" t="str">
        <f>VLOOKUP(E7814,district_data,7,0)</f>
        <v>"res_district_648"</v>
      </c>
      <c r="P7814" t="str">
        <f t="shared" si="859"/>
        <v>"VN-66"</v>
      </c>
      <c r="Q7814" t="s">
        <v>1910</v>
      </c>
      <c r="R7814">
        <f t="shared" si="860"/>
        <v>1</v>
      </c>
    </row>
    <row r="7815" spans="1:18" ht="17" x14ac:dyDescent="0.15">
      <c r="A7815" s="8" t="s">
        <v>16071</v>
      </c>
      <c r="B7815" s="8" t="s">
        <v>16072</v>
      </c>
      <c r="C7815" s="8"/>
      <c r="D7815" s="8" t="s">
        <v>2174</v>
      </c>
      <c r="E7815" s="8" t="s">
        <v>1445</v>
      </c>
      <c r="F7815" s="8" t="s">
        <v>1446</v>
      </c>
      <c r="G7815" s="8" t="s">
        <v>116</v>
      </c>
      <c r="H7815" s="8" t="s">
        <v>115</v>
      </c>
      <c r="I7815" s="17" t="s">
        <v>28414</v>
      </c>
      <c r="J7815" s="19" t="str">
        <f t="shared" si="854"/>
        <v>"res_ward_7814"</v>
      </c>
      <c r="K7815" t="str">
        <f t="shared" si="855"/>
        <v>"Xã Quảng Hiệp"</v>
      </c>
      <c r="L7815" t="str">
        <f t="shared" si="856"/>
        <v>"VN-66-648-24286"</v>
      </c>
      <c r="M7815" t="str">
        <f t="shared" si="857"/>
        <v>"Xã Quảng Hiệp - Huyện Cư M'gar - Tỉnh Đắk Lắk"</v>
      </c>
      <c r="N7815" t="str">
        <f t="shared" si="858"/>
        <v>"Xã Quảng Hiệp - Huyện Cư M'gar"</v>
      </c>
      <c r="O7815" t="str">
        <f>VLOOKUP(E7815,district_data,7,0)</f>
        <v>"res_district_648"</v>
      </c>
      <c r="P7815" t="str">
        <f t="shared" si="859"/>
        <v>"VN-66"</v>
      </c>
      <c r="Q7815" t="s">
        <v>1910</v>
      </c>
      <c r="R7815">
        <f t="shared" si="860"/>
        <v>1</v>
      </c>
    </row>
    <row r="7816" spans="1:18" ht="17" x14ac:dyDescent="0.15">
      <c r="A7816" s="8" t="s">
        <v>16073</v>
      </c>
      <c r="B7816" s="8" t="s">
        <v>16074</v>
      </c>
      <c r="C7816" s="8"/>
      <c r="D7816" s="8" t="s">
        <v>2174</v>
      </c>
      <c r="E7816" s="8" t="s">
        <v>1445</v>
      </c>
      <c r="F7816" s="8" t="s">
        <v>1446</v>
      </c>
      <c r="G7816" s="8" t="s">
        <v>116</v>
      </c>
      <c r="H7816" s="8" t="s">
        <v>115</v>
      </c>
      <c r="I7816" s="17" t="s">
        <v>28415</v>
      </c>
      <c r="J7816" s="19" t="str">
        <f t="shared" si="854"/>
        <v>"res_ward_7815"</v>
      </c>
      <c r="K7816" t="str">
        <f t="shared" si="855"/>
        <v>"Xã Cư M'gar"</v>
      </c>
      <c r="L7816" t="str">
        <f t="shared" si="856"/>
        <v>"VN-66-648-24289"</v>
      </c>
      <c r="M7816" t="str">
        <f t="shared" si="857"/>
        <v>"Xã Cư M'gar - Huyện Cư M'gar - Tỉnh Đắk Lắk"</v>
      </c>
      <c r="N7816" t="str">
        <f t="shared" si="858"/>
        <v>"Xã Cư M'gar - Huyện Cư M'gar"</v>
      </c>
      <c r="O7816" t="str">
        <f>VLOOKUP(E7816,district_data,7,0)</f>
        <v>"res_district_648"</v>
      </c>
      <c r="P7816" t="str">
        <f t="shared" si="859"/>
        <v>"VN-66"</v>
      </c>
      <c r="Q7816" t="s">
        <v>1910</v>
      </c>
      <c r="R7816">
        <f t="shared" si="860"/>
        <v>1</v>
      </c>
    </row>
    <row r="7817" spans="1:18" ht="17" x14ac:dyDescent="0.15">
      <c r="A7817" s="8" t="s">
        <v>16075</v>
      </c>
      <c r="B7817" s="8" t="s">
        <v>16076</v>
      </c>
      <c r="C7817" s="8"/>
      <c r="D7817" s="8" t="s">
        <v>2174</v>
      </c>
      <c r="E7817" s="8" t="s">
        <v>1445</v>
      </c>
      <c r="F7817" s="8" t="s">
        <v>1446</v>
      </c>
      <c r="G7817" s="8" t="s">
        <v>116</v>
      </c>
      <c r="H7817" s="8" t="s">
        <v>115</v>
      </c>
      <c r="I7817" s="17" t="s">
        <v>28416</v>
      </c>
      <c r="J7817" s="19" t="str">
        <f t="shared" si="854"/>
        <v>"res_ward_7816"</v>
      </c>
      <c r="K7817" t="str">
        <f t="shared" si="855"/>
        <v>"Xã Ea D'Rơng"</v>
      </c>
      <c r="L7817" t="str">
        <f t="shared" si="856"/>
        <v>"VN-66-648-24292"</v>
      </c>
      <c r="M7817" t="str">
        <f t="shared" si="857"/>
        <v>"Xã Ea D'Rơng - Huyện Cư M'gar - Tỉnh Đắk Lắk"</v>
      </c>
      <c r="N7817" t="str">
        <f t="shared" si="858"/>
        <v>"Xã Ea D'Rơng - Huyện Cư M'gar"</v>
      </c>
      <c r="O7817" t="str">
        <f>VLOOKUP(E7817,district_data,7,0)</f>
        <v>"res_district_648"</v>
      </c>
      <c r="P7817" t="str">
        <f t="shared" si="859"/>
        <v>"VN-66"</v>
      </c>
      <c r="Q7817" t="s">
        <v>1910</v>
      </c>
      <c r="R7817">
        <f t="shared" si="860"/>
        <v>1</v>
      </c>
    </row>
    <row r="7818" spans="1:18" ht="17" x14ac:dyDescent="0.15">
      <c r="A7818" s="8" t="s">
        <v>16077</v>
      </c>
      <c r="B7818" s="8" t="s">
        <v>16078</v>
      </c>
      <c r="C7818" s="8"/>
      <c r="D7818" s="8" t="s">
        <v>2174</v>
      </c>
      <c r="E7818" s="8" t="s">
        <v>1445</v>
      </c>
      <c r="F7818" s="8" t="s">
        <v>1446</v>
      </c>
      <c r="G7818" s="8" t="s">
        <v>116</v>
      </c>
      <c r="H7818" s="8" t="s">
        <v>115</v>
      </c>
      <c r="I7818" s="17" t="s">
        <v>28417</v>
      </c>
      <c r="J7818" s="19" t="str">
        <f t="shared" si="854"/>
        <v>"res_ward_7817"</v>
      </c>
      <c r="K7818" t="str">
        <f t="shared" si="855"/>
        <v>"Xã Ea M'nang"</v>
      </c>
      <c r="L7818" t="str">
        <f t="shared" si="856"/>
        <v>"VN-66-648-24295"</v>
      </c>
      <c r="M7818" t="str">
        <f t="shared" si="857"/>
        <v>"Xã Ea M'nang - Huyện Cư M'gar - Tỉnh Đắk Lắk"</v>
      </c>
      <c r="N7818" t="str">
        <f t="shared" si="858"/>
        <v>"Xã Ea M'nang - Huyện Cư M'gar"</v>
      </c>
      <c r="O7818" t="str">
        <f>VLOOKUP(E7818,district_data,7,0)</f>
        <v>"res_district_648"</v>
      </c>
      <c r="P7818" t="str">
        <f t="shared" si="859"/>
        <v>"VN-66"</v>
      </c>
      <c r="Q7818" t="s">
        <v>1910</v>
      </c>
      <c r="R7818">
        <f t="shared" si="860"/>
        <v>1</v>
      </c>
    </row>
    <row r="7819" spans="1:18" ht="17" x14ac:dyDescent="0.15">
      <c r="A7819" s="8" t="s">
        <v>16079</v>
      </c>
      <c r="B7819" s="8" t="s">
        <v>16080</v>
      </c>
      <c r="C7819" s="8"/>
      <c r="D7819" s="8" t="s">
        <v>2174</v>
      </c>
      <c r="E7819" s="8" t="s">
        <v>1445</v>
      </c>
      <c r="F7819" s="8" t="s">
        <v>1446</v>
      </c>
      <c r="G7819" s="8" t="s">
        <v>116</v>
      </c>
      <c r="H7819" s="8" t="s">
        <v>115</v>
      </c>
      <c r="I7819" s="17" t="s">
        <v>28418</v>
      </c>
      <c r="J7819" s="19" t="str">
        <f t="shared" si="854"/>
        <v>"res_ward_7818"</v>
      </c>
      <c r="K7819" t="str">
        <f t="shared" si="855"/>
        <v>"Xã Cư Suê"</v>
      </c>
      <c r="L7819" t="str">
        <f t="shared" si="856"/>
        <v>"VN-66-648-24298"</v>
      </c>
      <c r="M7819" t="str">
        <f t="shared" si="857"/>
        <v>"Xã Cư Suê - Huyện Cư M'gar - Tỉnh Đắk Lắk"</v>
      </c>
      <c r="N7819" t="str">
        <f t="shared" si="858"/>
        <v>"Xã Cư Suê - Huyện Cư M'gar"</v>
      </c>
      <c r="O7819" t="str">
        <f>VLOOKUP(E7819,district_data,7,0)</f>
        <v>"res_district_648"</v>
      </c>
      <c r="P7819" t="str">
        <f t="shared" si="859"/>
        <v>"VN-66"</v>
      </c>
      <c r="Q7819" t="s">
        <v>1910</v>
      </c>
      <c r="R7819">
        <f t="shared" si="860"/>
        <v>1</v>
      </c>
    </row>
    <row r="7820" spans="1:18" ht="17" x14ac:dyDescent="0.15">
      <c r="A7820" s="8" t="s">
        <v>16081</v>
      </c>
      <c r="B7820" s="8" t="s">
        <v>16082</v>
      </c>
      <c r="C7820" s="8"/>
      <c r="D7820" s="8" t="s">
        <v>2174</v>
      </c>
      <c r="E7820" s="8" t="s">
        <v>1445</v>
      </c>
      <c r="F7820" s="8" t="s">
        <v>1446</v>
      </c>
      <c r="G7820" s="8" t="s">
        <v>116</v>
      </c>
      <c r="H7820" s="8" t="s">
        <v>115</v>
      </c>
      <c r="I7820" s="17" t="s">
        <v>28419</v>
      </c>
      <c r="J7820" s="19" t="str">
        <f t="shared" si="854"/>
        <v>"res_ward_7819"</v>
      </c>
      <c r="K7820" t="str">
        <f t="shared" si="855"/>
        <v>"Xã Cuor Đăng"</v>
      </c>
      <c r="L7820" t="str">
        <f t="shared" si="856"/>
        <v>"VN-66-648-24301"</v>
      </c>
      <c r="M7820" t="str">
        <f t="shared" si="857"/>
        <v>"Xã Cuor Đăng - Huyện Cư M'gar - Tỉnh Đắk Lắk"</v>
      </c>
      <c r="N7820" t="str">
        <f t="shared" si="858"/>
        <v>"Xã Cuor Đăng - Huyện Cư M'gar"</v>
      </c>
      <c r="O7820" t="str">
        <f>VLOOKUP(E7820,district_data,7,0)</f>
        <v>"res_district_648"</v>
      </c>
      <c r="P7820" t="str">
        <f t="shared" si="859"/>
        <v>"VN-66"</v>
      </c>
      <c r="Q7820" t="s">
        <v>1910</v>
      </c>
      <c r="R7820">
        <f t="shared" si="860"/>
        <v>1</v>
      </c>
    </row>
    <row r="7821" spans="1:18" ht="17" x14ac:dyDescent="0.15">
      <c r="A7821" s="8" t="s">
        <v>16083</v>
      </c>
      <c r="B7821" s="8" t="s">
        <v>16084</v>
      </c>
      <c r="C7821" s="8"/>
      <c r="D7821" s="8" t="s">
        <v>2174</v>
      </c>
      <c r="E7821" s="8" t="s">
        <v>1447</v>
      </c>
      <c r="F7821" s="8" t="s">
        <v>1448</v>
      </c>
      <c r="G7821" s="8" t="s">
        <v>116</v>
      </c>
      <c r="H7821" s="8" t="s">
        <v>115</v>
      </c>
      <c r="I7821" s="17" t="s">
        <v>28420</v>
      </c>
      <c r="J7821" s="19" t="str">
        <f t="shared" si="854"/>
        <v>"res_ward_7820"</v>
      </c>
      <c r="K7821" t="str">
        <f t="shared" si="855"/>
        <v>"Xã Cư Né"</v>
      </c>
      <c r="L7821" t="str">
        <f t="shared" si="856"/>
        <v>"VN-66-649-24307"</v>
      </c>
      <c r="M7821" t="str">
        <f t="shared" si="857"/>
        <v>"Xã Cư Né - Huyện Krông Búk - Tỉnh Đắk Lắk"</v>
      </c>
      <c r="N7821" t="str">
        <f t="shared" si="858"/>
        <v>"Xã Cư Né - Huyện Krông Búk"</v>
      </c>
      <c r="O7821" t="str">
        <f>VLOOKUP(E7821,district_data,7,0)</f>
        <v>"res_district_649"</v>
      </c>
      <c r="P7821" t="str">
        <f t="shared" si="859"/>
        <v>"VN-66"</v>
      </c>
      <c r="Q7821" t="s">
        <v>1910</v>
      </c>
      <c r="R7821">
        <f t="shared" si="860"/>
        <v>1</v>
      </c>
    </row>
    <row r="7822" spans="1:18" ht="17" x14ac:dyDescent="0.15">
      <c r="A7822" s="8" t="s">
        <v>16085</v>
      </c>
      <c r="B7822" s="8" t="s">
        <v>16086</v>
      </c>
      <c r="C7822" s="8"/>
      <c r="D7822" s="8" t="s">
        <v>2174</v>
      </c>
      <c r="E7822" s="8" t="s">
        <v>1447</v>
      </c>
      <c r="F7822" s="8" t="s">
        <v>1448</v>
      </c>
      <c r="G7822" s="8" t="s">
        <v>116</v>
      </c>
      <c r="H7822" s="8" t="s">
        <v>115</v>
      </c>
      <c r="I7822" s="17" t="s">
        <v>28421</v>
      </c>
      <c r="J7822" s="19" t="str">
        <f t="shared" si="854"/>
        <v>"res_ward_7821"</v>
      </c>
      <c r="K7822" t="str">
        <f t="shared" si="855"/>
        <v>"Xã Chư KBô"</v>
      </c>
      <c r="L7822" t="str">
        <f t="shared" si="856"/>
        <v>"VN-66-649-24310"</v>
      </c>
      <c r="M7822" t="str">
        <f t="shared" si="857"/>
        <v>"Xã Chư KBô - Huyện Krông Búk - Tỉnh Đắk Lắk"</v>
      </c>
      <c r="N7822" t="str">
        <f t="shared" si="858"/>
        <v>"Xã Chư KBô - Huyện Krông Búk"</v>
      </c>
      <c r="O7822" t="str">
        <f>VLOOKUP(E7822,district_data,7,0)</f>
        <v>"res_district_649"</v>
      </c>
      <c r="P7822" t="str">
        <f t="shared" si="859"/>
        <v>"VN-66"</v>
      </c>
      <c r="Q7822" t="s">
        <v>1910</v>
      </c>
      <c r="R7822">
        <f t="shared" si="860"/>
        <v>1</v>
      </c>
    </row>
    <row r="7823" spans="1:18" ht="17" x14ac:dyDescent="0.15">
      <c r="A7823" s="8" t="s">
        <v>16087</v>
      </c>
      <c r="B7823" s="8" t="s">
        <v>16088</v>
      </c>
      <c r="C7823" s="8"/>
      <c r="D7823" s="8" t="s">
        <v>2174</v>
      </c>
      <c r="E7823" s="8" t="s">
        <v>1447</v>
      </c>
      <c r="F7823" s="8" t="s">
        <v>1448</v>
      </c>
      <c r="G7823" s="8" t="s">
        <v>116</v>
      </c>
      <c r="H7823" s="8" t="s">
        <v>115</v>
      </c>
      <c r="I7823" s="17" t="s">
        <v>28422</v>
      </c>
      <c r="J7823" s="19" t="str">
        <f t="shared" si="854"/>
        <v>"res_ward_7822"</v>
      </c>
      <c r="K7823" t="str">
        <f t="shared" si="855"/>
        <v>"Xã Cư Pơng"</v>
      </c>
      <c r="L7823" t="str">
        <f t="shared" si="856"/>
        <v>"VN-66-649-24313"</v>
      </c>
      <c r="M7823" t="str">
        <f t="shared" si="857"/>
        <v>"Xã Cư Pơng - Huyện Krông Búk - Tỉnh Đắk Lắk"</v>
      </c>
      <c r="N7823" t="str">
        <f t="shared" si="858"/>
        <v>"Xã Cư Pơng - Huyện Krông Búk"</v>
      </c>
      <c r="O7823" t="str">
        <f>VLOOKUP(E7823,district_data,7,0)</f>
        <v>"res_district_649"</v>
      </c>
      <c r="P7823" t="str">
        <f t="shared" si="859"/>
        <v>"VN-66"</v>
      </c>
      <c r="Q7823" t="s">
        <v>1910</v>
      </c>
      <c r="R7823">
        <f t="shared" si="860"/>
        <v>1</v>
      </c>
    </row>
    <row r="7824" spans="1:18" ht="17" x14ac:dyDescent="0.15">
      <c r="A7824" s="8" t="s">
        <v>16089</v>
      </c>
      <c r="B7824" s="8" t="s">
        <v>16090</v>
      </c>
      <c r="C7824" s="8"/>
      <c r="D7824" s="8" t="s">
        <v>2174</v>
      </c>
      <c r="E7824" s="8" t="s">
        <v>1447</v>
      </c>
      <c r="F7824" s="8" t="s">
        <v>1448</v>
      </c>
      <c r="G7824" s="8" t="s">
        <v>116</v>
      </c>
      <c r="H7824" s="8" t="s">
        <v>115</v>
      </c>
      <c r="I7824" s="17" t="s">
        <v>28423</v>
      </c>
      <c r="J7824" s="19" t="str">
        <f t="shared" si="854"/>
        <v>"res_ward_7823"</v>
      </c>
      <c r="K7824" t="str">
        <f t="shared" si="855"/>
        <v>"Xã Ea Sin"</v>
      </c>
      <c r="L7824" t="str">
        <f t="shared" si="856"/>
        <v>"VN-66-649-24314"</v>
      </c>
      <c r="M7824" t="str">
        <f t="shared" si="857"/>
        <v>"Xã Ea Sin - Huyện Krông Búk - Tỉnh Đắk Lắk"</v>
      </c>
      <c r="N7824" t="str">
        <f t="shared" si="858"/>
        <v>"Xã Ea Sin - Huyện Krông Búk"</v>
      </c>
      <c r="O7824" t="str">
        <f>VLOOKUP(E7824,district_data,7,0)</f>
        <v>"res_district_649"</v>
      </c>
      <c r="P7824" t="str">
        <f t="shared" si="859"/>
        <v>"VN-66"</v>
      </c>
      <c r="Q7824" t="s">
        <v>1910</v>
      </c>
      <c r="R7824">
        <f t="shared" si="860"/>
        <v>1</v>
      </c>
    </row>
    <row r="7825" spans="1:18" ht="17" x14ac:dyDescent="0.15">
      <c r="A7825" s="8" t="s">
        <v>16091</v>
      </c>
      <c r="B7825" s="8" t="s">
        <v>16092</v>
      </c>
      <c r="C7825" s="8"/>
      <c r="D7825" s="8" t="s">
        <v>2171</v>
      </c>
      <c r="E7825" s="8" t="s">
        <v>1447</v>
      </c>
      <c r="F7825" s="8" t="s">
        <v>1448</v>
      </c>
      <c r="G7825" s="8" t="s">
        <v>116</v>
      </c>
      <c r="H7825" s="8" t="s">
        <v>115</v>
      </c>
      <c r="I7825" s="17" t="s">
        <v>28424</v>
      </c>
      <c r="J7825" s="19" t="str">
        <f t="shared" si="854"/>
        <v>"res_ward_7824"</v>
      </c>
      <c r="K7825" t="str">
        <f t="shared" si="855"/>
        <v>"Thị trấn Pơng Drang"</v>
      </c>
      <c r="L7825" t="str">
        <f t="shared" si="856"/>
        <v>"VN-66-649-24316"</v>
      </c>
      <c r="M7825" t="str">
        <f t="shared" si="857"/>
        <v>"Thị trấn Pơng Drang - Huyện Krông Búk - Tỉnh Đắk Lắk"</v>
      </c>
      <c r="N7825" t="str">
        <f t="shared" si="858"/>
        <v>"Thị trấn Pơng Drang - Huyện Krông Búk"</v>
      </c>
      <c r="O7825" t="str">
        <f>VLOOKUP(E7825,district_data,7,0)</f>
        <v>"res_district_649"</v>
      </c>
      <c r="P7825" t="str">
        <f t="shared" si="859"/>
        <v>"VN-66"</v>
      </c>
      <c r="Q7825" t="s">
        <v>1910</v>
      </c>
      <c r="R7825">
        <f t="shared" si="860"/>
        <v>2</v>
      </c>
    </row>
    <row r="7826" spans="1:18" ht="17" x14ac:dyDescent="0.15">
      <c r="A7826" s="8" t="s">
        <v>16093</v>
      </c>
      <c r="B7826" s="8" t="s">
        <v>2615</v>
      </c>
      <c r="C7826" s="8"/>
      <c r="D7826" s="8" t="s">
        <v>2174</v>
      </c>
      <c r="E7826" s="8" t="s">
        <v>1447</v>
      </c>
      <c r="F7826" s="8" t="s">
        <v>1448</v>
      </c>
      <c r="G7826" s="8" t="s">
        <v>116</v>
      </c>
      <c r="H7826" s="8" t="s">
        <v>115</v>
      </c>
      <c r="I7826" s="17" t="s">
        <v>28425</v>
      </c>
      <c r="J7826" s="19" t="str">
        <f t="shared" si="854"/>
        <v>"res_ward_7825"</v>
      </c>
      <c r="K7826" t="str">
        <f t="shared" si="855"/>
        <v>"Xã Tân Lập"</v>
      </c>
      <c r="L7826" t="str">
        <f t="shared" si="856"/>
        <v>"VN-66-649-24317"</v>
      </c>
      <c r="M7826" t="str">
        <f t="shared" si="857"/>
        <v>"Xã Tân Lập - Huyện Krông Búk - Tỉnh Đắk Lắk"</v>
      </c>
      <c r="N7826" t="str">
        <f t="shared" si="858"/>
        <v>"Xã Tân Lập - Huyện Krông Búk"</v>
      </c>
      <c r="O7826" t="str">
        <f>VLOOKUP(E7826,district_data,7,0)</f>
        <v>"res_district_649"</v>
      </c>
      <c r="P7826" t="str">
        <f t="shared" si="859"/>
        <v>"VN-66"</v>
      </c>
      <c r="Q7826" t="s">
        <v>1910</v>
      </c>
      <c r="R7826">
        <f t="shared" si="860"/>
        <v>1</v>
      </c>
    </row>
    <row r="7827" spans="1:18" ht="17" x14ac:dyDescent="0.15">
      <c r="A7827" s="8" t="s">
        <v>16094</v>
      </c>
      <c r="B7827" s="8" t="s">
        <v>16095</v>
      </c>
      <c r="C7827" s="8"/>
      <c r="D7827" s="8" t="s">
        <v>2174</v>
      </c>
      <c r="E7827" s="8" t="s">
        <v>1447</v>
      </c>
      <c r="F7827" s="8" t="s">
        <v>1448</v>
      </c>
      <c r="G7827" s="8" t="s">
        <v>116</v>
      </c>
      <c r="H7827" s="8" t="s">
        <v>115</v>
      </c>
      <c r="I7827" s="17" t="s">
        <v>28426</v>
      </c>
      <c r="J7827" s="19" t="str">
        <f t="shared" si="854"/>
        <v>"res_ward_7826"</v>
      </c>
      <c r="K7827" t="str">
        <f t="shared" si="855"/>
        <v>"Xã Ea Ngai"</v>
      </c>
      <c r="L7827" t="str">
        <f t="shared" si="856"/>
        <v>"VN-66-649-24319"</v>
      </c>
      <c r="M7827" t="str">
        <f t="shared" si="857"/>
        <v>"Xã Ea Ngai - Huyện Krông Búk - Tỉnh Đắk Lắk"</v>
      </c>
      <c r="N7827" t="str">
        <f t="shared" si="858"/>
        <v>"Xã Ea Ngai - Huyện Krông Búk"</v>
      </c>
      <c r="O7827" t="str">
        <f>VLOOKUP(E7827,district_data,7,0)</f>
        <v>"res_district_649"</v>
      </c>
      <c r="P7827" t="str">
        <f t="shared" si="859"/>
        <v>"VN-66"</v>
      </c>
      <c r="Q7827" t="s">
        <v>1910</v>
      </c>
      <c r="R7827">
        <f t="shared" si="860"/>
        <v>1</v>
      </c>
    </row>
    <row r="7828" spans="1:18" ht="17" x14ac:dyDescent="0.15">
      <c r="A7828" s="8" t="s">
        <v>16096</v>
      </c>
      <c r="B7828" s="8" t="s">
        <v>16097</v>
      </c>
      <c r="C7828" s="8"/>
      <c r="D7828" s="8" t="s">
        <v>2171</v>
      </c>
      <c r="E7828" s="8" t="s">
        <v>1449</v>
      </c>
      <c r="F7828" s="8" t="s">
        <v>1450</v>
      </c>
      <c r="G7828" s="8" t="s">
        <v>116</v>
      </c>
      <c r="H7828" s="8" t="s">
        <v>115</v>
      </c>
      <c r="I7828" s="17" t="s">
        <v>28427</v>
      </c>
      <c r="J7828" s="19" t="str">
        <f t="shared" si="854"/>
        <v>"res_ward_7827"</v>
      </c>
      <c r="K7828" t="str">
        <f t="shared" si="855"/>
        <v>"Thị trấn Krông Năng"</v>
      </c>
      <c r="L7828" t="str">
        <f t="shared" si="856"/>
        <v>"VN-66-650-24343"</v>
      </c>
      <c r="M7828" t="str">
        <f t="shared" si="857"/>
        <v>"Thị trấn Krông Năng - Huyện Krông Năng - Tỉnh Đắk Lắk"</v>
      </c>
      <c r="N7828" t="str">
        <f t="shared" si="858"/>
        <v>"Thị trấn Krông Năng - Huyện Krông Năng"</v>
      </c>
      <c r="O7828" t="str">
        <f>VLOOKUP(E7828,district_data,7,0)</f>
        <v>"res_district_650"</v>
      </c>
      <c r="P7828" t="str">
        <f t="shared" si="859"/>
        <v>"VN-66"</v>
      </c>
      <c r="Q7828" t="s">
        <v>1910</v>
      </c>
      <c r="R7828">
        <f t="shared" si="860"/>
        <v>2</v>
      </c>
    </row>
    <row r="7829" spans="1:18" ht="17" x14ac:dyDescent="0.15">
      <c r="A7829" s="8" t="s">
        <v>16098</v>
      </c>
      <c r="B7829" s="8" t="s">
        <v>16099</v>
      </c>
      <c r="C7829" s="8"/>
      <c r="D7829" s="8" t="s">
        <v>2174</v>
      </c>
      <c r="E7829" s="8" t="s">
        <v>1449</v>
      </c>
      <c r="F7829" s="8" t="s">
        <v>1450</v>
      </c>
      <c r="G7829" s="8" t="s">
        <v>116</v>
      </c>
      <c r="H7829" s="8" t="s">
        <v>115</v>
      </c>
      <c r="I7829" s="17" t="s">
        <v>28428</v>
      </c>
      <c r="J7829" s="19" t="str">
        <f t="shared" si="854"/>
        <v>"res_ward_7828"</v>
      </c>
      <c r="K7829" t="str">
        <f t="shared" si="855"/>
        <v>"Xã ĐLiê Ya"</v>
      </c>
      <c r="L7829" t="str">
        <f t="shared" si="856"/>
        <v>"VN-66-650-24346"</v>
      </c>
      <c r="M7829" t="str">
        <f t="shared" si="857"/>
        <v>"Xã ĐLiê Ya - Huyện Krông Năng - Tỉnh Đắk Lắk"</v>
      </c>
      <c r="N7829" t="str">
        <f t="shared" si="858"/>
        <v>"Xã ĐLiê Ya - Huyện Krông Năng"</v>
      </c>
      <c r="O7829" t="str">
        <f>VLOOKUP(E7829,district_data,7,0)</f>
        <v>"res_district_650"</v>
      </c>
      <c r="P7829" t="str">
        <f t="shared" si="859"/>
        <v>"VN-66"</v>
      </c>
      <c r="Q7829" t="s">
        <v>1910</v>
      </c>
      <c r="R7829">
        <f t="shared" si="860"/>
        <v>1</v>
      </c>
    </row>
    <row r="7830" spans="1:18" ht="17" x14ac:dyDescent="0.15">
      <c r="A7830" s="8" t="s">
        <v>16100</v>
      </c>
      <c r="B7830" s="8" t="s">
        <v>16101</v>
      </c>
      <c r="C7830" s="8"/>
      <c r="D7830" s="8" t="s">
        <v>2174</v>
      </c>
      <c r="E7830" s="8" t="s">
        <v>1449</v>
      </c>
      <c r="F7830" s="8" t="s">
        <v>1450</v>
      </c>
      <c r="G7830" s="8" t="s">
        <v>116</v>
      </c>
      <c r="H7830" s="8" t="s">
        <v>115</v>
      </c>
      <c r="I7830" s="17" t="s">
        <v>28429</v>
      </c>
      <c r="J7830" s="19" t="str">
        <f t="shared" si="854"/>
        <v>"res_ward_7829"</v>
      </c>
      <c r="K7830" t="str">
        <f t="shared" si="855"/>
        <v>"Xã Ea Tóh"</v>
      </c>
      <c r="L7830" t="str">
        <f t="shared" si="856"/>
        <v>"VN-66-650-24349"</v>
      </c>
      <c r="M7830" t="str">
        <f t="shared" si="857"/>
        <v>"Xã Ea Tóh - Huyện Krông Năng - Tỉnh Đắk Lắk"</v>
      </c>
      <c r="N7830" t="str">
        <f t="shared" si="858"/>
        <v>"Xã Ea Tóh - Huyện Krông Năng"</v>
      </c>
      <c r="O7830" t="str">
        <f>VLOOKUP(E7830,district_data,7,0)</f>
        <v>"res_district_650"</v>
      </c>
      <c r="P7830" t="str">
        <f t="shared" si="859"/>
        <v>"VN-66"</v>
      </c>
      <c r="Q7830" t="s">
        <v>1910</v>
      </c>
      <c r="R7830">
        <f t="shared" si="860"/>
        <v>1</v>
      </c>
    </row>
    <row r="7831" spans="1:18" ht="17" x14ac:dyDescent="0.15">
      <c r="A7831" s="8" t="s">
        <v>16102</v>
      </c>
      <c r="B7831" s="8" t="s">
        <v>16103</v>
      </c>
      <c r="C7831" s="8"/>
      <c r="D7831" s="8" t="s">
        <v>2174</v>
      </c>
      <c r="E7831" s="8" t="s">
        <v>1449</v>
      </c>
      <c r="F7831" s="8" t="s">
        <v>1450</v>
      </c>
      <c r="G7831" s="8" t="s">
        <v>116</v>
      </c>
      <c r="H7831" s="8" t="s">
        <v>115</v>
      </c>
      <c r="I7831" s="17" t="s">
        <v>28430</v>
      </c>
      <c r="J7831" s="19" t="str">
        <f t="shared" si="854"/>
        <v>"res_ward_7830"</v>
      </c>
      <c r="K7831" t="str">
        <f t="shared" si="855"/>
        <v>"Xã Ea Tam"</v>
      </c>
      <c r="L7831" t="str">
        <f t="shared" si="856"/>
        <v>"VN-66-650-24352"</v>
      </c>
      <c r="M7831" t="str">
        <f t="shared" si="857"/>
        <v>"Xã Ea Tam - Huyện Krông Năng - Tỉnh Đắk Lắk"</v>
      </c>
      <c r="N7831" t="str">
        <f t="shared" si="858"/>
        <v>"Xã Ea Tam - Huyện Krông Năng"</v>
      </c>
      <c r="O7831" t="str">
        <f>VLOOKUP(E7831,district_data,7,0)</f>
        <v>"res_district_650"</v>
      </c>
      <c r="P7831" t="str">
        <f t="shared" si="859"/>
        <v>"VN-66"</v>
      </c>
      <c r="Q7831" t="s">
        <v>1910</v>
      </c>
      <c r="R7831">
        <f t="shared" si="860"/>
        <v>1</v>
      </c>
    </row>
    <row r="7832" spans="1:18" ht="17" x14ac:dyDescent="0.15">
      <c r="A7832" s="8" t="s">
        <v>16104</v>
      </c>
      <c r="B7832" s="8" t="s">
        <v>7503</v>
      </c>
      <c r="C7832" s="8"/>
      <c r="D7832" s="8" t="s">
        <v>2174</v>
      </c>
      <c r="E7832" s="8" t="s">
        <v>1449</v>
      </c>
      <c r="F7832" s="8" t="s">
        <v>1450</v>
      </c>
      <c r="G7832" s="8" t="s">
        <v>116</v>
      </c>
      <c r="H7832" s="8" t="s">
        <v>115</v>
      </c>
      <c r="I7832" s="17" t="s">
        <v>28431</v>
      </c>
      <c r="J7832" s="19" t="str">
        <f t="shared" si="854"/>
        <v>"res_ward_7831"</v>
      </c>
      <c r="K7832" t="str">
        <f t="shared" si="855"/>
        <v>"Xã Phú Lộc"</v>
      </c>
      <c r="L7832" t="str">
        <f t="shared" si="856"/>
        <v>"VN-66-650-24355"</v>
      </c>
      <c r="M7832" t="str">
        <f t="shared" si="857"/>
        <v>"Xã Phú Lộc - Huyện Krông Năng - Tỉnh Đắk Lắk"</v>
      </c>
      <c r="N7832" t="str">
        <f t="shared" si="858"/>
        <v>"Xã Phú Lộc - Huyện Krông Năng"</v>
      </c>
      <c r="O7832" t="str">
        <f>VLOOKUP(E7832,district_data,7,0)</f>
        <v>"res_district_650"</v>
      </c>
      <c r="P7832" t="str">
        <f t="shared" si="859"/>
        <v>"VN-66"</v>
      </c>
      <c r="Q7832" t="s">
        <v>1910</v>
      </c>
      <c r="R7832">
        <f t="shared" si="860"/>
        <v>1</v>
      </c>
    </row>
    <row r="7833" spans="1:18" ht="17" x14ac:dyDescent="0.15">
      <c r="A7833" s="8" t="s">
        <v>16105</v>
      </c>
      <c r="B7833" s="8" t="s">
        <v>8008</v>
      </c>
      <c r="C7833" s="8"/>
      <c r="D7833" s="8" t="s">
        <v>2174</v>
      </c>
      <c r="E7833" s="8" t="s">
        <v>1449</v>
      </c>
      <c r="F7833" s="8" t="s">
        <v>1450</v>
      </c>
      <c r="G7833" s="8" t="s">
        <v>116</v>
      </c>
      <c r="H7833" s="8" t="s">
        <v>115</v>
      </c>
      <c r="I7833" s="17" t="s">
        <v>28432</v>
      </c>
      <c r="J7833" s="19" t="str">
        <f t="shared" si="854"/>
        <v>"res_ward_7832"</v>
      </c>
      <c r="K7833" t="str">
        <f t="shared" si="855"/>
        <v>"Xã Tam Giang"</v>
      </c>
      <c r="L7833" t="str">
        <f t="shared" si="856"/>
        <v>"VN-66-650-24358"</v>
      </c>
      <c r="M7833" t="str">
        <f t="shared" si="857"/>
        <v>"Xã Tam Giang - Huyện Krông Năng - Tỉnh Đắk Lắk"</v>
      </c>
      <c r="N7833" t="str">
        <f t="shared" si="858"/>
        <v>"Xã Tam Giang - Huyện Krông Năng"</v>
      </c>
      <c r="O7833" t="str">
        <f>VLOOKUP(E7833,district_data,7,0)</f>
        <v>"res_district_650"</v>
      </c>
      <c r="P7833" t="str">
        <f t="shared" si="859"/>
        <v>"VN-66"</v>
      </c>
      <c r="Q7833" t="s">
        <v>1910</v>
      </c>
      <c r="R7833">
        <f t="shared" si="860"/>
        <v>1</v>
      </c>
    </row>
    <row r="7834" spans="1:18" ht="17" x14ac:dyDescent="0.15">
      <c r="A7834" s="8" t="s">
        <v>16106</v>
      </c>
      <c r="B7834" s="8" t="s">
        <v>16107</v>
      </c>
      <c r="C7834" s="8" t="s">
        <v>16108</v>
      </c>
      <c r="D7834" s="8" t="s">
        <v>2174</v>
      </c>
      <c r="E7834" s="8" t="s">
        <v>1449</v>
      </c>
      <c r="F7834" s="8" t="s">
        <v>1450</v>
      </c>
      <c r="G7834" s="8" t="s">
        <v>116</v>
      </c>
      <c r="H7834" s="8" t="s">
        <v>115</v>
      </c>
      <c r="I7834" s="17" t="s">
        <v>28433</v>
      </c>
      <c r="J7834" s="19" t="str">
        <f t="shared" si="854"/>
        <v>"res_ward_7833"</v>
      </c>
      <c r="K7834" t="str">
        <f t="shared" si="855"/>
        <v>"Xã Ea Puk"</v>
      </c>
      <c r="L7834" t="str">
        <f t="shared" si="856"/>
        <v>"VN-66-650-24359"</v>
      </c>
      <c r="M7834" t="str">
        <f t="shared" si="857"/>
        <v>"Xã Ea Puk - Huyện Krông Năng - Tỉnh Đắk Lắk"</v>
      </c>
      <c r="N7834" t="str">
        <f t="shared" si="858"/>
        <v>"Xã Ea Puk - Huyện Krông Năng"</v>
      </c>
      <c r="O7834" t="str">
        <f>VLOOKUP(E7834,district_data,7,0)</f>
        <v>"res_district_650"</v>
      </c>
      <c r="P7834" t="str">
        <f t="shared" si="859"/>
        <v>"VN-66"</v>
      </c>
      <c r="Q7834" t="s">
        <v>1910</v>
      </c>
      <c r="R7834">
        <f t="shared" si="860"/>
        <v>1</v>
      </c>
    </row>
    <row r="7835" spans="1:18" ht="17" x14ac:dyDescent="0.15">
      <c r="A7835" s="8" t="s">
        <v>16109</v>
      </c>
      <c r="B7835" s="8" t="s">
        <v>16110</v>
      </c>
      <c r="C7835" s="8" t="s">
        <v>16111</v>
      </c>
      <c r="D7835" s="8" t="s">
        <v>2174</v>
      </c>
      <c r="E7835" s="8" t="s">
        <v>1449</v>
      </c>
      <c r="F7835" s="8" t="s">
        <v>1450</v>
      </c>
      <c r="G7835" s="8" t="s">
        <v>116</v>
      </c>
      <c r="H7835" s="8" t="s">
        <v>115</v>
      </c>
      <c r="I7835" s="17" t="s">
        <v>28434</v>
      </c>
      <c r="J7835" s="19" t="str">
        <f t="shared" si="854"/>
        <v>"res_ward_7834"</v>
      </c>
      <c r="K7835" t="str">
        <f t="shared" si="855"/>
        <v>"Xã Ea Dăh"</v>
      </c>
      <c r="L7835" t="str">
        <f t="shared" si="856"/>
        <v>"VN-66-650-24360"</v>
      </c>
      <c r="M7835" t="str">
        <f t="shared" si="857"/>
        <v>"Xã Ea Dăh - Huyện Krông Năng - Tỉnh Đắk Lắk"</v>
      </c>
      <c r="N7835" t="str">
        <f t="shared" si="858"/>
        <v>"Xã Ea Dăh - Huyện Krông Năng"</v>
      </c>
      <c r="O7835" t="str">
        <f>VLOOKUP(E7835,district_data,7,0)</f>
        <v>"res_district_650"</v>
      </c>
      <c r="P7835" t="str">
        <f t="shared" si="859"/>
        <v>"VN-66"</v>
      </c>
      <c r="Q7835" t="s">
        <v>1910</v>
      </c>
      <c r="R7835">
        <f t="shared" si="860"/>
        <v>1</v>
      </c>
    </row>
    <row r="7836" spans="1:18" ht="17" x14ac:dyDescent="0.15">
      <c r="A7836" s="8" t="s">
        <v>16112</v>
      </c>
      <c r="B7836" s="8" t="s">
        <v>16113</v>
      </c>
      <c r="C7836" s="8"/>
      <c r="D7836" s="8" t="s">
        <v>2174</v>
      </c>
      <c r="E7836" s="8" t="s">
        <v>1449</v>
      </c>
      <c r="F7836" s="8" t="s">
        <v>1450</v>
      </c>
      <c r="G7836" s="8" t="s">
        <v>116</v>
      </c>
      <c r="H7836" s="8" t="s">
        <v>115</v>
      </c>
      <c r="I7836" s="17" t="s">
        <v>28435</v>
      </c>
      <c r="J7836" s="19" t="str">
        <f t="shared" si="854"/>
        <v>"res_ward_7835"</v>
      </c>
      <c r="K7836" t="str">
        <f t="shared" si="855"/>
        <v>"Xã Ea Hồ"</v>
      </c>
      <c r="L7836" t="str">
        <f t="shared" si="856"/>
        <v>"VN-66-650-24361"</v>
      </c>
      <c r="M7836" t="str">
        <f t="shared" si="857"/>
        <v>"Xã Ea Hồ - Huyện Krông Năng - Tỉnh Đắk Lắk"</v>
      </c>
      <c r="N7836" t="str">
        <f t="shared" si="858"/>
        <v>"Xã Ea Hồ - Huyện Krông Năng"</v>
      </c>
      <c r="O7836" t="str">
        <f>VLOOKUP(E7836,district_data,7,0)</f>
        <v>"res_district_650"</v>
      </c>
      <c r="P7836" t="str">
        <f t="shared" si="859"/>
        <v>"VN-66"</v>
      </c>
      <c r="Q7836" t="s">
        <v>1910</v>
      </c>
      <c r="R7836">
        <f t="shared" si="860"/>
        <v>1</v>
      </c>
    </row>
    <row r="7837" spans="1:18" ht="17" x14ac:dyDescent="0.15">
      <c r="A7837" s="8" t="s">
        <v>16114</v>
      </c>
      <c r="B7837" s="8" t="s">
        <v>7852</v>
      </c>
      <c r="C7837" s="8"/>
      <c r="D7837" s="8" t="s">
        <v>2174</v>
      </c>
      <c r="E7837" s="8" t="s">
        <v>1449</v>
      </c>
      <c r="F7837" s="8" t="s">
        <v>1450</v>
      </c>
      <c r="G7837" s="8" t="s">
        <v>116</v>
      </c>
      <c r="H7837" s="8" t="s">
        <v>115</v>
      </c>
      <c r="I7837" s="17" t="s">
        <v>28436</v>
      </c>
      <c r="J7837" s="19" t="str">
        <f t="shared" si="854"/>
        <v>"res_ward_7836"</v>
      </c>
      <c r="K7837" t="str">
        <f t="shared" si="855"/>
        <v>"Xã Phú Xuân"</v>
      </c>
      <c r="L7837" t="str">
        <f t="shared" si="856"/>
        <v>"VN-66-650-24364"</v>
      </c>
      <c r="M7837" t="str">
        <f t="shared" si="857"/>
        <v>"Xã Phú Xuân - Huyện Krông Năng - Tỉnh Đắk Lắk"</v>
      </c>
      <c r="N7837" t="str">
        <f t="shared" si="858"/>
        <v>"Xã Phú Xuân - Huyện Krông Năng"</v>
      </c>
      <c r="O7837" t="str">
        <f>VLOOKUP(E7837,district_data,7,0)</f>
        <v>"res_district_650"</v>
      </c>
      <c r="P7837" t="str">
        <f t="shared" si="859"/>
        <v>"VN-66"</v>
      </c>
      <c r="Q7837" t="s">
        <v>1910</v>
      </c>
      <c r="R7837">
        <f t="shared" si="860"/>
        <v>1</v>
      </c>
    </row>
    <row r="7838" spans="1:18" ht="17" x14ac:dyDescent="0.15">
      <c r="A7838" s="8" t="s">
        <v>16115</v>
      </c>
      <c r="B7838" s="8" t="s">
        <v>16116</v>
      </c>
      <c r="C7838" s="8"/>
      <c r="D7838" s="8" t="s">
        <v>2174</v>
      </c>
      <c r="E7838" s="8" t="s">
        <v>1449</v>
      </c>
      <c r="F7838" s="8" t="s">
        <v>1450</v>
      </c>
      <c r="G7838" s="8" t="s">
        <v>116</v>
      </c>
      <c r="H7838" s="8" t="s">
        <v>115</v>
      </c>
      <c r="I7838" s="17" t="s">
        <v>28437</v>
      </c>
      <c r="J7838" s="19" t="str">
        <f t="shared" si="854"/>
        <v>"res_ward_7837"</v>
      </c>
      <c r="K7838" t="str">
        <f t="shared" si="855"/>
        <v>"Xã Cư Klông"</v>
      </c>
      <c r="L7838" t="str">
        <f t="shared" si="856"/>
        <v>"VN-66-650-24367"</v>
      </c>
      <c r="M7838" t="str">
        <f t="shared" si="857"/>
        <v>"Xã Cư Klông - Huyện Krông Năng - Tỉnh Đắk Lắk"</v>
      </c>
      <c r="N7838" t="str">
        <f t="shared" si="858"/>
        <v>"Xã Cư Klông - Huyện Krông Năng"</v>
      </c>
      <c r="O7838" t="str">
        <f>VLOOKUP(E7838,district_data,7,0)</f>
        <v>"res_district_650"</v>
      </c>
      <c r="P7838" t="str">
        <f t="shared" si="859"/>
        <v>"VN-66"</v>
      </c>
      <c r="Q7838" t="s">
        <v>1910</v>
      </c>
      <c r="R7838">
        <f t="shared" si="860"/>
        <v>1</v>
      </c>
    </row>
    <row r="7839" spans="1:18" ht="17" x14ac:dyDescent="0.15">
      <c r="A7839" s="8" t="s">
        <v>16117</v>
      </c>
      <c r="B7839" s="8" t="s">
        <v>16118</v>
      </c>
      <c r="C7839" s="8"/>
      <c r="D7839" s="8" t="s">
        <v>2174</v>
      </c>
      <c r="E7839" s="8" t="s">
        <v>1449</v>
      </c>
      <c r="F7839" s="8" t="s">
        <v>1450</v>
      </c>
      <c r="G7839" s="8" t="s">
        <v>116</v>
      </c>
      <c r="H7839" s="8" t="s">
        <v>115</v>
      </c>
      <c r="I7839" s="17" t="s">
        <v>28438</v>
      </c>
      <c r="J7839" s="19" t="str">
        <f t="shared" si="854"/>
        <v>"res_ward_7838"</v>
      </c>
      <c r="K7839" t="str">
        <f t="shared" si="855"/>
        <v>"Xã Ea Tân"</v>
      </c>
      <c r="L7839" t="str">
        <f t="shared" si="856"/>
        <v>"VN-66-650-24370"</v>
      </c>
      <c r="M7839" t="str">
        <f t="shared" si="857"/>
        <v>"Xã Ea Tân - Huyện Krông Năng - Tỉnh Đắk Lắk"</v>
      </c>
      <c r="N7839" t="str">
        <f t="shared" si="858"/>
        <v>"Xã Ea Tân - Huyện Krông Năng"</v>
      </c>
      <c r="O7839" t="str">
        <f>VLOOKUP(E7839,district_data,7,0)</f>
        <v>"res_district_650"</v>
      </c>
      <c r="P7839" t="str">
        <f t="shared" si="859"/>
        <v>"VN-66"</v>
      </c>
      <c r="Q7839" t="s">
        <v>1910</v>
      </c>
      <c r="R7839">
        <f t="shared" si="860"/>
        <v>1</v>
      </c>
    </row>
    <row r="7840" spans="1:18" ht="17" x14ac:dyDescent="0.15">
      <c r="A7840" s="8" t="s">
        <v>16119</v>
      </c>
      <c r="B7840" s="8" t="s">
        <v>16120</v>
      </c>
      <c r="C7840" s="8"/>
      <c r="D7840" s="8" t="s">
        <v>2171</v>
      </c>
      <c r="E7840" s="8" t="s">
        <v>1451</v>
      </c>
      <c r="F7840" s="8" t="s">
        <v>1452</v>
      </c>
      <c r="G7840" s="8" t="s">
        <v>116</v>
      </c>
      <c r="H7840" s="8" t="s">
        <v>115</v>
      </c>
      <c r="I7840" s="17" t="s">
        <v>28439</v>
      </c>
      <c r="J7840" s="19" t="str">
        <f t="shared" si="854"/>
        <v>"res_ward_7839"</v>
      </c>
      <c r="K7840" t="str">
        <f t="shared" si="855"/>
        <v>"Thị trấn Ea Kar"</v>
      </c>
      <c r="L7840" t="str">
        <f t="shared" si="856"/>
        <v>"VN-66-651-24373"</v>
      </c>
      <c r="M7840" t="str">
        <f t="shared" si="857"/>
        <v>"Thị trấn Ea Kar - Huyện Ea Kar - Tỉnh Đắk Lắk"</v>
      </c>
      <c r="N7840" t="str">
        <f t="shared" si="858"/>
        <v>"Thị trấn Ea Kar - Huyện Ea Kar"</v>
      </c>
      <c r="O7840" t="str">
        <f>VLOOKUP(E7840,district_data,7,0)</f>
        <v>"res_district_651"</v>
      </c>
      <c r="P7840" t="str">
        <f t="shared" si="859"/>
        <v>"VN-66"</v>
      </c>
      <c r="Q7840" t="s">
        <v>1910</v>
      </c>
      <c r="R7840">
        <f t="shared" si="860"/>
        <v>2</v>
      </c>
    </row>
    <row r="7841" spans="1:18" ht="17" x14ac:dyDescent="0.15">
      <c r="A7841" s="8" t="s">
        <v>16121</v>
      </c>
      <c r="B7841" s="8" t="s">
        <v>16122</v>
      </c>
      <c r="C7841" s="8"/>
      <c r="D7841" s="8" t="s">
        <v>2171</v>
      </c>
      <c r="E7841" s="8" t="s">
        <v>1451</v>
      </c>
      <c r="F7841" s="8" t="s">
        <v>1452</v>
      </c>
      <c r="G7841" s="8" t="s">
        <v>116</v>
      </c>
      <c r="H7841" s="8" t="s">
        <v>115</v>
      </c>
      <c r="I7841" s="17" t="s">
        <v>28440</v>
      </c>
      <c r="J7841" s="19" t="str">
        <f t="shared" si="854"/>
        <v>"res_ward_7840"</v>
      </c>
      <c r="K7841" t="str">
        <f t="shared" si="855"/>
        <v>"Thị trấn Ea Knốp"</v>
      </c>
      <c r="L7841" t="str">
        <f t="shared" si="856"/>
        <v>"VN-66-651-24376"</v>
      </c>
      <c r="M7841" t="str">
        <f t="shared" si="857"/>
        <v>"Thị trấn Ea Knốp - Huyện Ea Kar - Tỉnh Đắk Lắk"</v>
      </c>
      <c r="N7841" t="str">
        <f t="shared" si="858"/>
        <v>"Thị trấn Ea Knốp - Huyện Ea Kar"</v>
      </c>
      <c r="O7841" t="str">
        <f>VLOOKUP(E7841,district_data,7,0)</f>
        <v>"res_district_651"</v>
      </c>
      <c r="P7841" t="str">
        <f t="shared" si="859"/>
        <v>"VN-66"</v>
      </c>
      <c r="Q7841" t="s">
        <v>1910</v>
      </c>
      <c r="R7841">
        <f t="shared" si="860"/>
        <v>2</v>
      </c>
    </row>
    <row r="7842" spans="1:18" ht="17" x14ac:dyDescent="0.15">
      <c r="A7842" s="8" t="s">
        <v>16123</v>
      </c>
      <c r="B7842" s="8" t="s">
        <v>16124</v>
      </c>
      <c r="C7842" s="8"/>
      <c r="D7842" s="8" t="s">
        <v>2174</v>
      </c>
      <c r="E7842" s="8" t="s">
        <v>1451</v>
      </c>
      <c r="F7842" s="8" t="s">
        <v>1452</v>
      </c>
      <c r="G7842" s="8" t="s">
        <v>116</v>
      </c>
      <c r="H7842" s="8" t="s">
        <v>115</v>
      </c>
      <c r="I7842" s="17" t="s">
        <v>28441</v>
      </c>
      <c r="J7842" s="19" t="str">
        <f t="shared" si="854"/>
        <v>"res_ward_7841"</v>
      </c>
      <c r="K7842" t="str">
        <f t="shared" si="855"/>
        <v>"Xã Ea Sô"</v>
      </c>
      <c r="L7842" t="str">
        <f t="shared" si="856"/>
        <v>"VN-66-651-24379"</v>
      </c>
      <c r="M7842" t="str">
        <f t="shared" si="857"/>
        <v>"Xã Ea Sô - Huyện Ea Kar - Tỉnh Đắk Lắk"</v>
      </c>
      <c r="N7842" t="str">
        <f t="shared" si="858"/>
        <v>"Xã Ea Sô - Huyện Ea Kar"</v>
      </c>
      <c r="O7842" t="str">
        <f>VLOOKUP(E7842,district_data,7,0)</f>
        <v>"res_district_651"</v>
      </c>
      <c r="P7842" t="str">
        <f t="shared" si="859"/>
        <v>"VN-66"</v>
      </c>
      <c r="Q7842" t="s">
        <v>1910</v>
      </c>
      <c r="R7842">
        <f t="shared" si="860"/>
        <v>1</v>
      </c>
    </row>
    <row r="7843" spans="1:18" ht="17" x14ac:dyDescent="0.15">
      <c r="A7843" s="8" t="s">
        <v>16125</v>
      </c>
      <c r="B7843" s="8" t="s">
        <v>16126</v>
      </c>
      <c r="C7843" s="8"/>
      <c r="D7843" s="8" t="s">
        <v>2174</v>
      </c>
      <c r="E7843" s="8" t="s">
        <v>1451</v>
      </c>
      <c r="F7843" s="8" t="s">
        <v>1452</v>
      </c>
      <c r="G7843" s="8" t="s">
        <v>116</v>
      </c>
      <c r="H7843" s="8" t="s">
        <v>115</v>
      </c>
      <c r="I7843" s="17" t="s">
        <v>28442</v>
      </c>
      <c r="J7843" s="19" t="str">
        <f t="shared" si="854"/>
        <v>"res_ward_7842"</v>
      </c>
      <c r="K7843" t="str">
        <f t="shared" si="855"/>
        <v>"Xã Ea Sar"</v>
      </c>
      <c r="L7843" t="str">
        <f t="shared" si="856"/>
        <v>"VN-66-651-24380"</v>
      </c>
      <c r="M7843" t="str">
        <f t="shared" si="857"/>
        <v>"Xã Ea Sar - Huyện Ea Kar - Tỉnh Đắk Lắk"</v>
      </c>
      <c r="N7843" t="str">
        <f t="shared" si="858"/>
        <v>"Xã Ea Sar - Huyện Ea Kar"</v>
      </c>
      <c r="O7843" t="str">
        <f>VLOOKUP(E7843,district_data,7,0)</f>
        <v>"res_district_651"</v>
      </c>
      <c r="P7843" t="str">
        <f t="shared" si="859"/>
        <v>"VN-66"</v>
      </c>
      <c r="Q7843" t="s">
        <v>1910</v>
      </c>
      <c r="R7843">
        <f t="shared" si="860"/>
        <v>1</v>
      </c>
    </row>
    <row r="7844" spans="1:18" ht="17" x14ac:dyDescent="0.15">
      <c r="A7844" s="8" t="s">
        <v>16127</v>
      </c>
      <c r="B7844" s="8" t="s">
        <v>7222</v>
      </c>
      <c r="C7844" s="8"/>
      <c r="D7844" s="8" t="s">
        <v>2174</v>
      </c>
      <c r="E7844" s="8" t="s">
        <v>1451</v>
      </c>
      <c r="F7844" s="8" t="s">
        <v>1452</v>
      </c>
      <c r="G7844" s="8" t="s">
        <v>116</v>
      </c>
      <c r="H7844" s="8" t="s">
        <v>115</v>
      </c>
      <c r="I7844" s="17" t="s">
        <v>28443</v>
      </c>
      <c r="J7844" s="19" t="str">
        <f t="shared" si="854"/>
        <v>"res_ward_7843"</v>
      </c>
      <c r="K7844" t="str">
        <f t="shared" si="855"/>
        <v>"Xã Xuân Phú"</v>
      </c>
      <c r="L7844" t="str">
        <f t="shared" si="856"/>
        <v>"VN-66-651-24382"</v>
      </c>
      <c r="M7844" t="str">
        <f t="shared" si="857"/>
        <v>"Xã Xuân Phú - Huyện Ea Kar - Tỉnh Đắk Lắk"</v>
      </c>
      <c r="N7844" t="str">
        <f t="shared" si="858"/>
        <v>"Xã Xuân Phú - Huyện Ea Kar"</v>
      </c>
      <c r="O7844" t="str">
        <f>VLOOKUP(E7844,district_data,7,0)</f>
        <v>"res_district_651"</v>
      </c>
      <c r="P7844" t="str">
        <f t="shared" si="859"/>
        <v>"VN-66"</v>
      </c>
      <c r="Q7844" t="s">
        <v>1910</v>
      </c>
      <c r="R7844">
        <f t="shared" si="860"/>
        <v>1</v>
      </c>
    </row>
    <row r="7845" spans="1:18" ht="17" x14ac:dyDescent="0.15">
      <c r="A7845" s="8" t="s">
        <v>16128</v>
      </c>
      <c r="B7845" s="8" t="s">
        <v>16129</v>
      </c>
      <c r="C7845" s="8"/>
      <c r="D7845" s="8" t="s">
        <v>2174</v>
      </c>
      <c r="E7845" s="8" t="s">
        <v>1451</v>
      </c>
      <c r="F7845" s="8" t="s">
        <v>1452</v>
      </c>
      <c r="G7845" s="8" t="s">
        <v>116</v>
      </c>
      <c r="H7845" s="8" t="s">
        <v>115</v>
      </c>
      <c r="I7845" s="17" t="s">
        <v>28444</v>
      </c>
      <c r="J7845" s="19" t="str">
        <f t="shared" si="854"/>
        <v>"res_ward_7844"</v>
      </c>
      <c r="K7845" t="str">
        <f t="shared" si="855"/>
        <v>"Xã Cư Huê"</v>
      </c>
      <c r="L7845" t="str">
        <f t="shared" si="856"/>
        <v>"VN-66-651-24385"</v>
      </c>
      <c r="M7845" t="str">
        <f t="shared" si="857"/>
        <v>"Xã Cư Huê - Huyện Ea Kar - Tỉnh Đắk Lắk"</v>
      </c>
      <c r="N7845" t="str">
        <f t="shared" si="858"/>
        <v>"Xã Cư Huê - Huyện Ea Kar"</v>
      </c>
      <c r="O7845" t="str">
        <f>VLOOKUP(E7845,district_data,7,0)</f>
        <v>"res_district_651"</v>
      </c>
      <c r="P7845" t="str">
        <f t="shared" si="859"/>
        <v>"VN-66"</v>
      </c>
      <c r="Q7845" t="s">
        <v>1910</v>
      </c>
      <c r="R7845">
        <f t="shared" si="860"/>
        <v>1</v>
      </c>
    </row>
    <row r="7846" spans="1:18" ht="17" x14ac:dyDescent="0.15">
      <c r="A7846" s="8" t="s">
        <v>16130</v>
      </c>
      <c r="B7846" s="8" t="s">
        <v>16131</v>
      </c>
      <c r="C7846" s="8"/>
      <c r="D7846" s="8" t="s">
        <v>2174</v>
      </c>
      <c r="E7846" s="8" t="s">
        <v>1451</v>
      </c>
      <c r="F7846" s="8" t="s">
        <v>1452</v>
      </c>
      <c r="G7846" s="8" t="s">
        <v>116</v>
      </c>
      <c r="H7846" s="8" t="s">
        <v>115</v>
      </c>
      <c r="I7846" s="17" t="s">
        <v>28445</v>
      </c>
      <c r="J7846" s="19" t="str">
        <f t="shared" si="854"/>
        <v>"res_ward_7845"</v>
      </c>
      <c r="K7846" t="str">
        <f t="shared" si="855"/>
        <v>"Xã Ea Tih"</v>
      </c>
      <c r="L7846" t="str">
        <f t="shared" si="856"/>
        <v>"VN-66-651-24388"</v>
      </c>
      <c r="M7846" t="str">
        <f t="shared" si="857"/>
        <v>"Xã Ea Tih - Huyện Ea Kar - Tỉnh Đắk Lắk"</v>
      </c>
      <c r="N7846" t="str">
        <f t="shared" si="858"/>
        <v>"Xã Ea Tih - Huyện Ea Kar"</v>
      </c>
      <c r="O7846" t="str">
        <f>VLOOKUP(E7846,district_data,7,0)</f>
        <v>"res_district_651"</v>
      </c>
      <c r="P7846" t="str">
        <f t="shared" si="859"/>
        <v>"VN-66"</v>
      </c>
      <c r="Q7846" t="s">
        <v>1910</v>
      </c>
      <c r="R7846">
        <f t="shared" si="860"/>
        <v>1</v>
      </c>
    </row>
    <row r="7847" spans="1:18" ht="17" x14ac:dyDescent="0.15">
      <c r="A7847" s="8" t="s">
        <v>16132</v>
      </c>
      <c r="B7847" s="8" t="s">
        <v>16133</v>
      </c>
      <c r="C7847" s="8"/>
      <c r="D7847" s="8" t="s">
        <v>2174</v>
      </c>
      <c r="E7847" s="8" t="s">
        <v>1451</v>
      </c>
      <c r="F7847" s="8" t="s">
        <v>1452</v>
      </c>
      <c r="G7847" s="8" t="s">
        <v>116</v>
      </c>
      <c r="H7847" s="8" t="s">
        <v>115</v>
      </c>
      <c r="I7847" s="17" t="s">
        <v>28446</v>
      </c>
      <c r="J7847" s="19" t="str">
        <f t="shared" si="854"/>
        <v>"res_ward_7846"</v>
      </c>
      <c r="K7847" t="str">
        <f t="shared" si="855"/>
        <v>"Xã Ea Đar"</v>
      </c>
      <c r="L7847" t="str">
        <f t="shared" si="856"/>
        <v>"VN-66-651-24391"</v>
      </c>
      <c r="M7847" t="str">
        <f t="shared" si="857"/>
        <v>"Xã Ea Đar - Huyện Ea Kar - Tỉnh Đắk Lắk"</v>
      </c>
      <c r="N7847" t="str">
        <f t="shared" si="858"/>
        <v>"Xã Ea Đar - Huyện Ea Kar"</v>
      </c>
      <c r="O7847" t="str">
        <f>VLOOKUP(E7847,district_data,7,0)</f>
        <v>"res_district_651"</v>
      </c>
      <c r="P7847" t="str">
        <f t="shared" si="859"/>
        <v>"VN-66"</v>
      </c>
      <c r="Q7847" t="s">
        <v>1910</v>
      </c>
      <c r="R7847">
        <f t="shared" si="860"/>
        <v>1</v>
      </c>
    </row>
    <row r="7848" spans="1:18" ht="17" x14ac:dyDescent="0.15">
      <c r="A7848" s="8" t="s">
        <v>16134</v>
      </c>
      <c r="B7848" s="8" t="s">
        <v>16135</v>
      </c>
      <c r="C7848" s="8"/>
      <c r="D7848" s="8" t="s">
        <v>2174</v>
      </c>
      <c r="E7848" s="8" t="s">
        <v>1451</v>
      </c>
      <c r="F7848" s="8" t="s">
        <v>1452</v>
      </c>
      <c r="G7848" s="8" t="s">
        <v>116</v>
      </c>
      <c r="H7848" s="8" t="s">
        <v>115</v>
      </c>
      <c r="I7848" s="17" t="s">
        <v>28447</v>
      </c>
      <c r="J7848" s="19" t="str">
        <f t="shared" si="854"/>
        <v>"res_ward_7847"</v>
      </c>
      <c r="K7848" t="str">
        <f t="shared" si="855"/>
        <v>"Xã Ea Kmút"</v>
      </c>
      <c r="L7848" t="str">
        <f t="shared" si="856"/>
        <v>"VN-66-651-24394"</v>
      </c>
      <c r="M7848" t="str">
        <f t="shared" si="857"/>
        <v>"Xã Ea Kmút - Huyện Ea Kar - Tỉnh Đắk Lắk"</v>
      </c>
      <c r="N7848" t="str">
        <f t="shared" si="858"/>
        <v>"Xã Ea Kmút - Huyện Ea Kar"</v>
      </c>
      <c r="O7848" t="str">
        <f>VLOOKUP(E7848,district_data,7,0)</f>
        <v>"res_district_651"</v>
      </c>
      <c r="P7848" t="str">
        <f t="shared" si="859"/>
        <v>"VN-66"</v>
      </c>
      <c r="Q7848" t="s">
        <v>1910</v>
      </c>
      <c r="R7848">
        <f t="shared" si="860"/>
        <v>1</v>
      </c>
    </row>
    <row r="7849" spans="1:18" ht="17" x14ac:dyDescent="0.15">
      <c r="A7849" s="8" t="s">
        <v>16136</v>
      </c>
      <c r="B7849" s="8" t="s">
        <v>16137</v>
      </c>
      <c r="C7849" s="8"/>
      <c r="D7849" s="8" t="s">
        <v>2174</v>
      </c>
      <c r="E7849" s="8" t="s">
        <v>1451</v>
      </c>
      <c r="F7849" s="8" t="s">
        <v>1452</v>
      </c>
      <c r="G7849" s="8" t="s">
        <v>116</v>
      </c>
      <c r="H7849" s="8" t="s">
        <v>115</v>
      </c>
      <c r="I7849" s="17" t="s">
        <v>28448</v>
      </c>
      <c r="J7849" s="19" t="str">
        <f t="shared" si="854"/>
        <v>"res_ward_7848"</v>
      </c>
      <c r="K7849" t="str">
        <f t="shared" si="855"/>
        <v>"Xã Cư Ni"</v>
      </c>
      <c r="L7849" t="str">
        <f t="shared" si="856"/>
        <v>"VN-66-651-24397"</v>
      </c>
      <c r="M7849" t="str">
        <f t="shared" si="857"/>
        <v>"Xã Cư Ni - Huyện Ea Kar - Tỉnh Đắk Lắk"</v>
      </c>
      <c r="N7849" t="str">
        <f t="shared" si="858"/>
        <v>"Xã Cư Ni - Huyện Ea Kar"</v>
      </c>
      <c r="O7849" t="str">
        <f>VLOOKUP(E7849,district_data,7,0)</f>
        <v>"res_district_651"</v>
      </c>
      <c r="P7849" t="str">
        <f t="shared" si="859"/>
        <v>"VN-66"</v>
      </c>
      <c r="Q7849" t="s">
        <v>1910</v>
      </c>
      <c r="R7849">
        <f t="shared" si="860"/>
        <v>1</v>
      </c>
    </row>
    <row r="7850" spans="1:18" ht="17" x14ac:dyDescent="0.15">
      <c r="A7850" s="8" t="s">
        <v>16138</v>
      </c>
      <c r="B7850" s="8" t="s">
        <v>16139</v>
      </c>
      <c r="C7850" s="8" t="s">
        <v>16140</v>
      </c>
      <c r="D7850" s="8" t="s">
        <v>2174</v>
      </c>
      <c r="E7850" s="8" t="s">
        <v>1451</v>
      </c>
      <c r="F7850" s="8" t="s">
        <v>1452</v>
      </c>
      <c r="G7850" s="8" t="s">
        <v>116</v>
      </c>
      <c r="H7850" s="8" t="s">
        <v>115</v>
      </c>
      <c r="I7850" s="17" t="s">
        <v>28449</v>
      </c>
      <c r="J7850" s="19" t="str">
        <f t="shared" si="854"/>
        <v>"res_ward_7849"</v>
      </c>
      <c r="K7850" t="str">
        <f t="shared" si="855"/>
        <v>"Xã Ea Păl"</v>
      </c>
      <c r="L7850" t="str">
        <f t="shared" si="856"/>
        <v>"VN-66-651-24400"</v>
      </c>
      <c r="M7850" t="str">
        <f t="shared" si="857"/>
        <v>"Xã Ea Păl - Huyện Ea Kar - Tỉnh Đắk Lắk"</v>
      </c>
      <c r="N7850" t="str">
        <f t="shared" si="858"/>
        <v>"Xã Ea Păl - Huyện Ea Kar"</v>
      </c>
      <c r="O7850" t="str">
        <f>VLOOKUP(E7850,district_data,7,0)</f>
        <v>"res_district_651"</v>
      </c>
      <c r="P7850" t="str">
        <f t="shared" si="859"/>
        <v>"VN-66"</v>
      </c>
      <c r="Q7850" t="s">
        <v>1910</v>
      </c>
      <c r="R7850">
        <f t="shared" si="860"/>
        <v>1</v>
      </c>
    </row>
    <row r="7851" spans="1:18" ht="17" x14ac:dyDescent="0.15">
      <c r="A7851" s="8" t="s">
        <v>16141</v>
      </c>
      <c r="B7851" s="8" t="s">
        <v>16142</v>
      </c>
      <c r="C7851" s="8" t="s">
        <v>16143</v>
      </c>
      <c r="D7851" s="8" t="s">
        <v>2174</v>
      </c>
      <c r="E7851" s="8" t="s">
        <v>1451</v>
      </c>
      <c r="F7851" s="8" t="s">
        <v>1452</v>
      </c>
      <c r="G7851" s="8" t="s">
        <v>116</v>
      </c>
      <c r="H7851" s="8" t="s">
        <v>115</v>
      </c>
      <c r="I7851" s="17" t="s">
        <v>28450</v>
      </c>
      <c r="J7851" s="19" t="str">
        <f t="shared" si="854"/>
        <v>"res_ward_7850"</v>
      </c>
      <c r="K7851" t="str">
        <f t="shared" si="855"/>
        <v>"Xã Cư Prông"</v>
      </c>
      <c r="L7851" t="str">
        <f t="shared" si="856"/>
        <v>"VN-66-651-24401"</v>
      </c>
      <c r="M7851" t="str">
        <f t="shared" si="857"/>
        <v>"Xã Cư Prông - Huyện Ea Kar - Tỉnh Đắk Lắk"</v>
      </c>
      <c r="N7851" t="str">
        <f t="shared" si="858"/>
        <v>"Xã Cư Prông - Huyện Ea Kar"</v>
      </c>
      <c r="O7851" t="str">
        <f>VLOOKUP(E7851,district_data,7,0)</f>
        <v>"res_district_651"</v>
      </c>
      <c r="P7851" t="str">
        <f t="shared" si="859"/>
        <v>"VN-66"</v>
      </c>
      <c r="Q7851" t="s">
        <v>1910</v>
      </c>
      <c r="R7851">
        <f t="shared" si="860"/>
        <v>1</v>
      </c>
    </row>
    <row r="7852" spans="1:18" ht="17" x14ac:dyDescent="0.15">
      <c r="A7852" s="8" t="s">
        <v>16144</v>
      </c>
      <c r="B7852" s="8" t="s">
        <v>16145</v>
      </c>
      <c r="C7852" s="8"/>
      <c r="D7852" s="8" t="s">
        <v>2174</v>
      </c>
      <c r="E7852" s="8" t="s">
        <v>1451</v>
      </c>
      <c r="F7852" s="8" t="s">
        <v>1452</v>
      </c>
      <c r="G7852" s="8" t="s">
        <v>116</v>
      </c>
      <c r="H7852" s="8" t="s">
        <v>115</v>
      </c>
      <c r="I7852" s="17" t="s">
        <v>28451</v>
      </c>
      <c r="J7852" s="19" t="str">
        <f t="shared" si="854"/>
        <v>"res_ward_7851"</v>
      </c>
      <c r="K7852" t="str">
        <f t="shared" si="855"/>
        <v>"Xã Ea Ô"</v>
      </c>
      <c r="L7852" t="str">
        <f t="shared" si="856"/>
        <v>"VN-66-651-24403"</v>
      </c>
      <c r="M7852" t="str">
        <f t="shared" si="857"/>
        <v>"Xã Ea Ô - Huyện Ea Kar - Tỉnh Đắk Lắk"</v>
      </c>
      <c r="N7852" t="str">
        <f t="shared" si="858"/>
        <v>"Xã Ea Ô - Huyện Ea Kar"</v>
      </c>
      <c r="O7852" t="str">
        <f>VLOOKUP(E7852,district_data,7,0)</f>
        <v>"res_district_651"</v>
      </c>
      <c r="P7852" t="str">
        <f t="shared" si="859"/>
        <v>"VN-66"</v>
      </c>
      <c r="Q7852" t="s">
        <v>1910</v>
      </c>
      <c r="R7852">
        <f t="shared" si="860"/>
        <v>1</v>
      </c>
    </row>
    <row r="7853" spans="1:18" ht="17" x14ac:dyDescent="0.15">
      <c r="A7853" s="8" t="s">
        <v>16146</v>
      </c>
      <c r="B7853" s="8" t="s">
        <v>16147</v>
      </c>
      <c r="C7853" s="8" t="s">
        <v>16148</v>
      </c>
      <c r="D7853" s="8" t="s">
        <v>2174</v>
      </c>
      <c r="E7853" s="8" t="s">
        <v>1451</v>
      </c>
      <c r="F7853" s="8" t="s">
        <v>1452</v>
      </c>
      <c r="G7853" s="8" t="s">
        <v>116</v>
      </c>
      <c r="H7853" s="8" t="s">
        <v>115</v>
      </c>
      <c r="I7853" s="17" t="s">
        <v>28452</v>
      </c>
      <c r="J7853" s="19" t="str">
        <f t="shared" si="854"/>
        <v>"res_ward_7852"</v>
      </c>
      <c r="K7853" t="str">
        <f t="shared" si="855"/>
        <v>"Xã Cư ELang"</v>
      </c>
      <c r="L7853" t="str">
        <f t="shared" si="856"/>
        <v>"VN-66-651-24404"</v>
      </c>
      <c r="M7853" t="str">
        <f t="shared" si="857"/>
        <v>"Xã Cư ELang - Huyện Ea Kar - Tỉnh Đắk Lắk"</v>
      </c>
      <c r="N7853" t="str">
        <f t="shared" si="858"/>
        <v>"Xã Cư ELang - Huyện Ea Kar"</v>
      </c>
      <c r="O7853" t="str">
        <f>VLOOKUP(E7853,district_data,7,0)</f>
        <v>"res_district_651"</v>
      </c>
      <c r="P7853" t="str">
        <f t="shared" si="859"/>
        <v>"VN-66"</v>
      </c>
      <c r="Q7853" t="s">
        <v>1910</v>
      </c>
      <c r="R7853">
        <f t="shared" si="860"/>
        <v>1</v>
      </c>
    </row>
    <row r="7854" spans="1:18" ht="17" x14ac:dyDescent="0.15">
      <c r="A7854" s="8" t="s">
        <v>16149</v>
      </c>
      <c r="B7854" s="8" t="s">
        <v>16150</v>
      </c>
      <c r="C7854" s="8"/>
      <c r="D7854" s="8" t="s">
        <v>2174</v>
      </c>
      <c r="E7854" s="8" t="s">
        <v>1451</v>
      </c>
      <c r="F7854" s="8" t="s">
        <v>1452</v>
      </c>
      <c r="G7854" s="8" t="s">
        <v>116</v>
      </c>
      <c r="H7854" s="8" t="s">
        <v>115</v>
      </c>
      <c r="I7854" s="17" t="s">
        <v>28453</v>
      </c>
      <c r="J7854" s="19" t="str">
        <f t="shared" si="854"/>
        <v>"res_ward_7853"</v>
      </c>
      <c r="K7854" t="str">
        <f t="shared" si="855"/>
        <v>"Xã Cư Bông"</v>
      </c>
      <c r="L7854" t="str">
        <f t="shared" si="856"/>
        <v>"VN-66-651-24406"</v>
      </c>
      <c r="M7854" t="str">
        <f t="shared" si="857"/>
        <v>"Xã Cư Bông - Huyện Ea Kar - Tỉnh Đắk Lắk"</v>
      </c>
      <c r="N7854" t="str">
        <f t="shared" si="858"/>
        <v>"Xã Cư Bông - Huyện Ea Kar"</v>
      </c>
      <c r="O7854" t="str">
        <f>VLOOKUP(E7854,district_data,7,0)</f>
        <v>"res_district_651"</v>
      </c>
      <c r="P7854" t="str">
        <f t="shared" si="859"/>
        <v>"VN-66"</v>
      </c>
      <c r="Q7854" t="s">
        <v>1910</v>
      </c>
      <c r="R7854">
        <f t="shared" si="860"/>
        <v>1</v>
      </c>
    </row>
    <row r="7855" spans="1:18" ht="17" x14ac:dyDescent="0.15">
      <c r="A7855" s="8" t="s">
        <v>16151</v>
      </c>
      <c r="B7855" s="8" t="s">
        <v>16152</v>
      </c>
      <c r="C7855" s="8"/>
      <c r="D7855" s="8" t="s">
        <v>2174</v>
      </c>
      <c r="E7855" s="8" t="s">
        <v>1451</v>
      </c>
      <c r="F7855" s="8" t="s">
        <v>1452</v>
      </c>
      <c r="G7855" s="8" t="s">
        <v>116</v>
      </c>
      <c r="H7855" s="8" t="s">
        <v>115</v>
      </c>
      <c r="I7855" s="17" t="s">
        <v>28454</v>
      </c>
      <c r="J7855" s="19" t="str">
        <f t="shared" si="854"/>
        <v>"res_ward_7854"</v>
      </c>
      <c r="K7855" t="str">
        <f t="shared" si="855"/>
        <v>"Xã Cư Jang"</v>
      </c>
      <c r="L7855" t="str">
        <f t="shared" si="856"/>
        <v>"VN-66-651-24409"</v>
      </c>
      <c r="M7855" t="str">
        <f t="shared" si="857"/>
        <v>"Xã Cư Jang - Huyện Ea Kar - Tỉnh Đắk Lắk"</v>
      </c>
      <c r="N7855" t="str">
        <f t="shared" si="858"/>
        <v>"Xã Cư Jang - Huyện Ea Kar"</v>
      </c>
      <c r="O7855" t="str">
        <f>VLOOKUP(E7855,district_data,7,0)</f>
        <v>"res_district_651"</v>
      </c>
      <c r="P7855" t="str">
        <f t="shared" si="859"/>
        <v>"VN-66"</v>
      </c>
      <c r="Q7855" t="s">
        <v>1910</v>
      </c>
      <c r="R7855">
        <f t="shared" si="860"/>
        <v>1</v>
      </c>
    </row>
    <row r="7856" spans="1:18" ht="17" x14ac:dyDescent="0.15">
      <c r="A7856" s="8" t="s">
        <v>16153</v>
      </c>
      <c r="B7856" s="8" t="s">
        <v>16154</v>
      </c>
      <c r="C7856" s="8"/>
      <c r="D7856" s="8" t="s">
        <v>2171</v>
      </c>
      <c r="E7856" s="8" t="s">
        <v>1453</v>
      </c>
      <c r="F7856" s="8" t="s">
        <v>1454</v>
      </c>
      <c r="G7856" s="8" t="s">
        <v>116</v>
      </c>
      <c r="H7856" s="8" t="s">
        <v>115</v>
      </c>
      <c r="I7856" s="17" t="s">
        <v>28455</v>
      </c>
      <c r="J7856" s="19" t="str">
        <f t="shared" si="854"/>
        <v>"res_ward_7855"</v>
      </c>
      <c r="K7856" t="str">
        <f t="shared" si="855"/>
        <v>"Thị trấn M'Đrắk"</v>
      </c>
      <c r="L7856" t="str">
        <f t="shared" si="856"/>
        <v>"VN-66-652-24412"</v>
      </c>
      <c r="M7856" t="str">
        <f t="shared" si="857"/>
        <v>"Thị trấn M'Đrắk - Huyện M'Đrắk - Tỉnh Đắk Lắk"</v>
      </c>
      <c r="N7856" t="str">
        <f t="shared" si="858"/>
        <v>"Thị trấn M'Đrắk - Huyện M'Đrắk"</v>
      </c>
      <c r="O7856" t="str">
        <f>VLOOKUP(E7856,district_data,7,0)</f>
        <v>"res_district_652"</v>
      </c>
      <c r="P7856" t="str">
        <f t="shared" si="859"/>
        <v>"VN-66"</v>
      </c>
      <c r="Q7856" t="s">
        <v>1910</v>
      </c>
      <c r="R7856">
        <f t="shared" si="860"/>
        <v>2</v>
      </c>
    </row>
    <row r="7857" spans="1:18" ht="17" x14ac:dyDescent="0.15">
      <c r="A7857" s="8" t="s">
        <v>16155</v>
      </c>
      <c r="B7857" s="8" t="s">
        <v>16156</v>
      </c>
      <c r="C7857" s="8"/>
      <c r="D7857" s="8" t="s">
        <v>2174</v>
      </c>
      <c r="E7857" s="8" t="s">
        <v>1453</v>
      </c>
      <c r="F7857" s="8" t="s">
        <v>1454</v>
      </c>
      <c r="G7857" s="8" t="s">
        <v>116</v>
      </c>
      <c r="H7857" s="8" t="s">
        <v>115</v>
      </c>
      <c r="I7857" s="17" t="s">
        <v>28456</v>
      </c>
      <c r="J7857" s="19" t="str">
        <f t="shared" si="854"/>
        <v>"res_ward_7856"</v>
      </c>
      <c r="K7857" t="str">
        <f t="shared" si="855"/>
        <v>"Xã Cư Prao"</v>
      </c>
      <c r="L7857" t="str">
        <f t="shared" si="856"/>
        <v>"VN-66-652-24415"</v>
      </c>
      <c r="M7857" t="str">
        <f t="shared" si="857"/>
        <v>"Xã Cư Prao - Huyện M'Đrắk - Tỉnh Đắk Lắk"</v>
      </c>
      <c r="N7857" t="str">
        <f t="shared" si="858"/>
        <v>"Xã Cư Prao - Huyện M'Đrắk"</v>
      </c>
      <c r="O7857" t="str">
        <f>VLOOKUP(E7857,district_data,7,0)</f>
        <v>"res_district_652"</v>
      </c>
      <c r="P7857" t="str">
        <f t="shared" si="859"/>
        <v>"VN-66"</v>
      </c>
      <c r="Q7857" t="s">
        <v>1910</v>
      </c>
      <c r="R7857">
        <f t="shared" si="860"/>
        <v>1</v>
      </c>
    </row>
    <row r="7858" spans="1:18" ht="17" x14ac:dyDescent="0.15">
      <c r="A7858" s="8" t="s">
        <v>16157</v>
      </c>
      <c r="B7858" s="8" t="s">
        <v>16158</v>
      </c>
      <c r="C7858" s="8"/>
      <c r="D7858" s="8" t="s">
        <v>2174</v>
      </c>
      <c r="E7858" s="8" t="s">
        <v>1453</v>
      </c>
      <c r="F7858" s="8" t="s">
        <v>1454</v>
      </c>
      <c r="G7858" s="8" t="s">
        <v>116</v>
      </c>
      <c r="H7858" s="8" t="s">
        <v>115</v>
      </c>
      <c r="I7858" s="17" t="s">
        <v>28457</v>
      </c>
      <c r="J7858" s="19" t="str">
        <f t="shared" si="854"/>
        <v>"res_ward_7857"</v>
      </c>
      <c r="K7858" t="str">
        <f t="shared" si="855"/>
        <v>"Xã Ea Pil"</v>
      </c>
      <c r="L7858" t="str">
        <f t="shared" si="856"/>
        <v>"VN-66-652-24418"</v>
      </c>
      <c r="M7858" t="str">
        <f t="shared" si="857"/>
        <v>"Xã Ea Pil - Huyện M'Đrắk - Tỉnh Đắk Lắk"</v>
      </c>
      <c r="N7858" t="str">
        <f t="shared" si="858"/>
        <v>"Xã Ea Pil - Huyện M'Đrắk"</v>
      </c>
      <c r="O7858" t="str">
        <f>VLOOKUP(E7858,district_data,7,0)</f>
        <v>"res_district_652"</v>
      </c>
      <c r="P7858" t="str">
        <f t="shared" si="859"/>
        <v>"VN-66"</v>
      </c>
      <c r="Q7858" t="s">
        <v>1910</v>
      </c>
      <c r="R7858">
        <f t="shared" si="860"/>
        <v>1</v>
      </c>
    </row>
    <row r="7859" spans="1:18" ht="17" x14ac:dyDescent="0.15">
      <c r="A7859" s="8" t="s">
        <v>16159</v>
      </c>
      <c r="B7859" s="8" t="s">
        <v>16160</v>
      </c>
      <c r="C7859" s="8"/>
      <c r="D7859" s="8" t="s">
        <v>2174</v>
      </c>
      <c r="E7859" s="8" t="s">
        <v>1453</v>
      </c>
      <c r="F7859" s="8" t="s">
        <v>1454</v>
      </c>
      <c r="G7859" s="8" t="s">
        <v>116</v>
      </c>
      <c r="H7859" s="8" t="s">
        <v>115</v>
      </c>
      <c r="I7859" s="17" t="s">
        <v>28458</v>
      </c>
      <c r="J7859" s="19" t="str">
        <f t="shared" si="854"/>
        <v>"res_ward_7858"</v>
      </c>
      <c r="K7859" t="str">
        <f t="shared" si="855"/>
        <v>"Xã Ea Lai"</v>
      </c>
      <c r="L7859" t="str">
        <f t="shared" si="856"/>
        <v>"VN-66-652-24421"</v>
      </c>
      <c r="M7859" t="str">
        <f t="shared" si="857"/>
        <v>"Xã Ea Lai - Huyện M'Đrắk - Tỉnh Đắk Lắk"</v>
      </c>
      <c r="N7859" t="str">
        <f t="shared" si="858"/>
        <v>"Xã Ea Lai - Huyện M'Đrắk"</v>
      </c>
      <c r="O7859" t="str">
        <f>VLOOKUP(E7859,district_data,7,0)</f>
        <v>"res_district_652"</v>
      </c>
      <c r="P7859" t="str">
        <f t="shared" si="859"/>
        <v>"VN-66"</v>
      </c>
      <c r="Q7859" t="s">
        <v>1910</v>
      </c>
      <c r="R7859">
        <f t="shared" si="860"/>
        <v>1</v>
      </c>
    </row>
    <row r="7860" spans="1:18" ht="17" x14ac:dyDescent="0.15">
      <c r="A7860" s="8" t="s">
        <v>16161</v>
      </c>
      <c r="B7860" s="8" t="s">
        <v>16162</v>
      </c>
      <c r="C7860" s="8"/>
      <c r="D7860" s="8" t="s">
        <v>2174</v>
      </c>
      <c r="E7860" s="8" t="s">
        <v>1453</v>
      </c>
      <c r="F7860" s="8" t="s">
        <v>1454</v>
      </c>
      <c r="G7860" s="8" t="s">
        <v>116</v>
      </c>
      <c r="H7860" s="8" t="s">
        <v>115</v>
      </c>
      <c r="I7860" s="17" t="s">
        <v>28459</v>
      </c>
      <c r="J7860" s="19" t="str">
        <f t="shared" si="854"/>
        <v>"res_ward_7859"</v>
      </c>
      <c r="K7860" t="str">
        <f t="shared" si="855"/>
        <v>"Xã Ea H'MLay"</v>
      </c>
      <c r="L7860" t="str">
        <f t="shared" si="856"/>
        <v>"VN-66-652-24424"</v>
      </c>
      <c r="M7860" t="str">
        <f t="shared" si="857"/>
        <v>"Xã Ea H'MLay - Huyện M'Đrắk - Tỉnh Đắk Lắk"</v>
      </c>
      <c r="N7860" t="str">
        <f t="shared" si="858"/>
        <v>"Xã Ea H'MLay - Huyện M'Đrắk"</v>
      </c>
      <c r="O7860" t="str">
        <f>VLOOKUP(E7860,district_data,7,0)</f>
        <v>"res_district_652"</v>
      </c>
      <c r="P7860" t="str">
        <f t="shared" si="859"/>
        <v>"VN-66"</v>
      </c>
      <c r="Q7860" t="s">
        <v>1910</v>
      </c>
      <c r="R7860">
        <f t="shared" si="860"/>
        <v>1</v>
      </c>
    </row>
    <row r="7861" spans="1:18" ht="17" x14ac:dyDescent="0.15">
      <c r="A7861" s="8" t="s">
        <v>16163</v>
      </c>
      <c r="B7861" s="8" t="s">
        <v>16164</v>
      </c>
      <c r="C7861" s="8"/>
      <c r="D7861" s="8" t="s">
        <v>2174</v>
      </c>
      <c r="E7861" s="8" t="s">
        <v>1453</v>
      </c>
      <c r="F7861" s="8" t="s">
        <v>1454</v>
      </c>
      <c r="G7861" s="8" t="s">
        <v>116</v>
      </c>
      <c r="H7861" s="8" t="s">
        <v>115</v>
      </c>
      <c r="I7861" s="17" t="s">
        <v>28460</v>
      </c>
      <c r="J7861" s="19" t="str">
        <f t="shared" si="854"/>
        <v>"res_ward_7860"</v>
      </c>
      <c r="K7861" t="str">
        <f t="shared" si="855"/>
        <v>"Xã Krông Jing"</v>
      </c>
      <c r="L7861" t="str">
        <f t="shared" si="856"/>
        <v>"VN-66-652-24427"</v>
      </c>
      <c r="M7861" t="str">
        <f t="shared" si="857"/>
        <v>"Xã Krông Jing - Huyện M'Đrắk - Tỉnh Đắk Lắk"</v>
      </c>
      <c r="N7861" t="str">
        <f t="shared" si="858"/>
        <v>"Xã Krông Jing - Huyện M'Đrắk"</v>
      </c>
      <c r="O7861" t="str">
        <f>VLOOKUP(E7861,district_data,7,0)</f>
        <v>"res_district_652"</v>
      </c>
      <c r="P7861" t="str">
        <f t="shared" si="859"/>
        <v>"VN-66"</v>
      </c>
      <c r="Q7861" t="s">
        <v>1910</v>
      </c>
      <c r="R7861">
        <f t="shared" si="860"/>
        <v>1</v>
      </c>
    </row>
    <row r="7862" spans="1:18" ht="17" x14ac:dyDescent="0.15">
      <c r="A7862" s="8" t="s">
        <v>16165</v>
      </c>
      <c r="B7862" s="8" t="s">
        <v>16166</v>
      </c>
      <c r="C7862" s="8"/>
      <c r="D7862" s="8" t="s">
        <v>2174</v>
      </c>
      <c r="E7862" s="8" t="s">
        <v>1453</v>
      </c>
      <c r="F7862" s="8" t="s">
        <v>1454</v>
      </c>
      <c r="G7862" s="8" t="s">
        <v>116</v>
      </c>
      <c r="H7862" s="8" t="s">
        <v>115</v>
      </c>
      <c r="I7862" s="17" t="s">
        <v>28461</v>
      </c>
      <c r="J7862" s="19" t="str">
        <f t="shared" si="854"/>
        <v>"res_ward_7861"</v>
      </c>
      <c r="K7862" t="str">
        <f t="shared" si="855"/>
        <v>"Xã Ea M' Doal"</v>
      </c>
      <c r="L7862" t="str">
        <f t="shared" si="856"/>
        <v>"VN-66-652-24430"</v>
      </c>
      <c r="M7862" t="str">
        <f t="shared" si="857"/>
        <v>"Xã Ea M' Doal - Huyện M'Đrắk - Tỉnh Đắk Lắk"</v>
      </c>
      <c r="N7862" t="str">
        <f t="shared" si="858"/>
        <v>"Xã Ea M' Doal - Huyện M'Đrắk"</v>
      </c>
      <c r="O7862" t="str">
        <f>VLOOKUP(E7862,district_data,7,0)</f>
        <v>"res_district_652"</v>
      </c>
      <c r="P7862" t="str">
        <f t="shared" si="859"/>
        <v>"VN-66"</v>
      </c>
      <c r="Q7862" t="s">
        <v>1910</v>
      </c>
      <c r="R7862">
        <f t="shared" si="860"/>
        <v>1</v>
      </c>
    </row>
    <row r="7863" spans="1:18" ht="17" x14ac:dyDescent="0.15">
      <c r="A7863" s="8" t="s">
        <v>16167</v>
      </c>
      <c r="B7863" s="8" t="s">
        <v>16168</v>
      </c>
      <c r="C7863" s="8"/>
      <c r="D7863" s="8" t="s">
        <v>2174</v>
      </c>
      <c r="E7863" s="8" t="s">
        <v>1453</v>
      </c>
      <c r="F7863" s="8" t="s">
        <v>1454</v>
      </c>
      <c r="G7863" s="8" t="s">
        <v>116</v>
      </c>
      <c r="H7863" s="8" t="s">
        <v>115</v>
      </c>
      <c r="I7863" s="17" t="s">
        <v>28462</v>
      </c>
      <c r="J7863" s="19" t="str">
        <f t="shared" si="854"/>
        <v>"res_ward_7862"</v>
      </c>
      <c r="K7863" t="str">
        <f t="shared" si="855"/>
        <v>"Xã Ea Riêng"</v>
      </c>
      <c r="L7863" t="str">
        <f t="shared" si="856"/>
        <v>"VN-66-652-24433"</v>
      </c>
      <c r="M7863" t="str">
        <f t="shared" si="857"/>
        <v>"Xã Ea Riêng - Huyện M'Đrắk - Tỉnh Đắk Lắk"</v>
      </c>
      <c r="N7863" t="str">
        <f t="shared" si="858"/>
        <v>"Xã Ea Riêng - Huyện M'Đrắk"</v>
      </c>
      <c r="O7863" t="str">
        <f>VLOOKUP(E7863,district_data,7,0)</f>
        <v>"res_district_652"</v>
      </c>
      <c r="P7863" t="str">
        <f t="shared" si="859"/>
        <v>"VN-66"</v>
      </c>
      <c r="Q7863" t="s">
        <v>1910</v>
      </c>
      <c r="R7863">
        <f t="shared" si="860"/>
        <v>1</v>
      </c>
    </row>
    <row r="7864" spans="1:18" ht="17" x14ac:dyDescent="0.15">
      <c r="A7864" s="8" t="s">
        <v>16169</v>
      </c>
      <c r="B7864" s="8" t="s">
        <v>16170</v>
      </c>
      <c r="C7864" s="8"/>
      <c r="D7864" s="8" t="s">
        <v>2174</v>
      </c>
      <c r="E7864" s="8" t="s">
        <v>1453</v>
      </c>
      <c r="F7864" s="8" t="s">
        <v>1454</v>
      </c>
      <c r="G7864" s="8" t="s">
        <v>116</v>
      </c>
      <c r="H7864" s="8" t="s">
        <v>115</v>
      </c>
      <c r="I7864" s="17" t="s">
        <v>28463</v>
      </c>
      <c r="J7864" s="19" t="str">
        <f t="shared" si="854"/>
        <v>"res_ward_7863"</v>
      </c>
      <c r="K7864" t="str">
        <f t="shared" si="855"/>
        <v>"Xã Cư M'ta"</v>
      </c>
      <c r="L7864" t="str">
        <f t="shared" si="856"/>
        <v>"VN-66-652-24436"</v>
      </c>
      <c r="M7864" t="str">
        <f t="shared" si="857"/>
        <v>"Xã Cư M'ta - Huyện M'Đrắk - Tỉnh Đắk Lắk"</v>
      </c>
      <c r="N7864" t="str">
        <f t="shared" si="858"/>
        <v>"Xã Cư M'ta - Huyện M'Đrắk"</v>
      </c>
      <c r="O7864" t="str">
        <f>VLOOKUP(E7864,district_data,7,0)</f>
        <v>"res_district_652"</v>
      </c>
      <c r="P7864" t="str">
        <f t="shared" si="859"/>
        <v>"VN-66"</v>
      </c>
      <c r="Q7864" t="s">
        <v>1910</v>
      </c>
      <c r="R7864">
        <f t="shared" si="860"/>
        <v>1</v>
      </c>
    </row>
    <row r="7865" spans="1:18" ht="17" x14ac:dyDescent="0.15">
      <c r="A7865" s="8" t="s">
        <v>16171</v>
      </c>
      <c r="B7865" s="8" t="s">
        <v>16172</v>
      </c>
      <c r="C7865" s="8"/>
      <c r="D7865" s="8" t="s">
        <v>2174</v>
      </c>
      <c r="E7865" s="8" t="s">
        <v>1453</v>
      </c>
      <c r="F7865" s="8" t="s">
        <v>1454</v>
      </c>
      <c r="G7865" s="8" t="s">
        <v>116</v>
      </c>
      <c r="H7865" s="8" t="s">
        <v>115</v>
      </c>
      <c r="I7865" s="17" t="s">
        <v>28464</v>
      </c>
      <c r="J7865" s="19" t="str">
        <f t="shared" si="854"/>
        <v>"res_ward_7864"</v>
      </c>
      <c r="K7865" t="str">
        <f t="shared" si="855"/>
        <v>"Xã Cư K Róa"</v>
      </c>
      <c r="L7865" t="str">
        <f t="shared" si="856"/>
        <v>"VN-66-652-24439"</v>
      </c>
      <c r="M7865" t="str">
        <f t="shared" si="857"/>
        <v>"Xã Cư K Róa - Huyện M'Đrắk - Tỉnh Đắk Lắk"</v>
      </c>
      <c r="N7865" t="str">
        <f t="shared" si="858"/>
        <v>"Xã Cư K Róa - Huyện M'Đrắk"</v>
      </c>
      <c r="O7865" t="str">
        <f>VLOOKUP(E7865,district_data,7,0)</f>
        <v>"res_district_652"</v>
      </c>
      <c r="P7865" t="str">
        <f t="shared" si="859"/>
        <v>"VN-66"</v>
      </c>
      <c r="Q7865" t="s">
        <v>1910</v>
      </c>
      <c r="R7865">
        <f t="shared" si="860"/>
        <v>1</v>
      </c>
    </row>
    <row r="7866" spans="1:18" ht="17" x14ac:dyDescent="0.15">
      <c r="A7866" s="8" t="s">
        <v>16173</v>
      </c>
      <c r="B7866" s="8" t="s">
        <v>16174</v>
      </c>
      <c r="C7866" s="8"/>
      <c r="D7866" s="8" t="s">
        <v>2174</v>
      </c>
      <c r="E7866" s="8" t="s">
        <v>1453</v>
      </c>
      <c r="F7866" s="8" t="s">
        <v>1454</v>
      </c>
      <c r="G7866" s="8" t="s">
        <v>116</v>
      </c>
      <c r="H7866" s="8" t="s">
        <v>115</v>
      </c>
      <c r="I7866" s="17" t="s">
        <v>28465</v>
      </c>
      <c r="J7866" s="19" t="str">
        <f t="shared" si="854"/>
        <v>"res_ward_7865"</v>
      </c>
      <c r="K7866" t="str">
        <f t="shared" si="855"/>
        <v>"Xã Krông Á"</v>
      </c>
      <c r="L7866" t="str">
        <f t="shared" si="856"/>
        <v>"VN-66-652-24442"</v>
      </c>
      <c r="M7866" t="str">
        <f t="shared" si="857"/>
        <v>"Xã Krông Á - Huyện M'Đrắk - Tỉnh Đắk Lắk"</v>
      </c>
      <c r="N7866" t="str">
        <f t="shared" si="858"/>
        <v>"Xã Krông Á - Huyện M'Đrắk"</v>
      </c>
      <c r="O7866" t="str">
        <f>VLOOKUP(E7866,district_data,7,0)</f>
        <v>"res_district_652"</v>
      </c>
      <c r="P7866" t="str">
        <f t="shared" si="859"/>
        <v>"VN-66"</v>
      </c>
      <c r="Q7866" t="s">
        <v>1910</v>
      </c>
      <c r="R7866">
        <f t="shared" si="860"/>
        <v>1</v>
      </c>
    </row>
    <row r="7867" spans="1:18" ht="17" x14ac:dyDescent="0.15">
      <c r="A7867" s="8" t="s">
        <v>16175</v>
      </c>
      <c r="B7867" s="8" t="s">
        <v>16176</v>
      </c>
      <c r="C7867" s="8"/>
      <c r="D7867" s="8" t="s">
        <v>2174</v>
      </c>
      <c r="E7867" s="8" t="s">
        <v>1453</v>
      </c>
      <c r="F7867" s="8" t="s">
        <v>1454</v>
      </c>
      <c r="G7867" s="8" t="s">
        <v>116</v>
      </c>
      <c r="H7867" s="8" t="s">
        <v>115</v>
      </c>
      <c r="I7867" s="17" t="s">
        <v>28466</v>
      </c>
      <c r="J7867" s="19" t="str">
        <f t="shared" si="854"/>
        <v>"res_ward_7866"</v>
      </c>
      <c r="K7867" t="str">
        <f t="shared" si="855"/>
        <v>"Xã Cư San"</v>
      </c>
      <c r="L7867" t="str">
        <f t="shared" si="856"/>
        <v>"VN-66-652-24444"</v>
      </c>
      <c r="M7867" t="str">
        <f t="shared" si="857"/>
        <v>"Xã Cư San - Huyện M'Đrắk - Tỉnh Đắk Lắk"</v>
      </c>
      <c r="N7867" t="str">
        <f t="shared" si="858"/>
        <v>"Xã Cư San - Huyện M'Đrắk"</v>
      </c>
      <c r="O7867" t="str">
        <f>VLOOKUP(E7867,district_data,7,0)</f>
        <v>"res_district_652"</v>
      </c>
      <c r="P7867" t="str">
        <f t="shared" si="859"/>
        <v>"VN-66"</v>
      </c>
      <c r="Q7867" t="s">
        <v>1910</v>
      </c>
      <c r="R7867">
        <f t="shared" si="860"/>
        <v>1</v>
      </c>
    </row>
    <row r="7868" spans="1:18" ht="17" x14ac:dyDescent="0.15">
      <c r="A7868" s="8" t="s">
        <v>16177</v>
      </c>
      <c r="B7868" s="8" t="s">
        <v>16178</v>
      </c>
      <c r="C7868" s="8"/>
      <c r="D7868" s="8" t="s">
        <v>2174</v>
      </c>
      <c r="E7868" s="8" t="s">
        <v>1453</v>
      </c>
      <c r="F7868" s="8" t="s">
        <v>1454</v>
      </c>
      <c r="G7868" s="8" t="s">
        <v>116</v>
      </c>
      <c r="H7868" s="8" t="s">
        <v>115</v>
      </c>
      <c r="I7868" s="17" t="s">
        <v>28467</v>
      </c>
      <c r="J7868" s="19" t="str">
        <f t="shared" si="854"/>
        <v>"res_ward_7867"</v>
      </c>
      <c r="K7868" t="str">
        <f t="shared" si="855"/>
        <v>"Xã Ea Trang"</v>
      </c>
      <c r="L7868" t="str">
        <f t="shared" si="856"/>
        <v>"VN-66-652-24445"</v>
      </c>
      <c r="M7868" t="str">
        <f t="shared" si="857"/>
        <v>"Xã Ea Trang - Huyện M'Đrắk - Tỉnh Đắk Lắk"</v>
      </c>
      <c r="N7868" t="str">
        <f t="shared" si="858"/>
        <v>"Xã Ea Trang - Huyện M'Đrắk"</v>
      </c>
      <c r="O7868" t="str">
        <f>VLOOKUP(E7868,district_data,7,0)</f>
        <v>"res_district_652"</v>
      </c>
      <c r="P7868" t="str">
        <f t="shared" si="859"/>
        <v>"VN-66"</v>
      </c>
      <c r="Q7868" t="s">
        <v>1910</v>
      </c>
      <c r="R7868">
        <f t="shared" si="860"/>
        <v>1</v>
      </c>
    </row>
    <row r="7869" spans="1:18" ht="17" x14ac:dyDescent="0.15">
      <c r="A7869" s="8" t="s">
        <v>16179</v>
      </c>
      <c r="B7869" s="8" t="s">
        <v>16180</v>
      </c>
      <c r="C7869" s="8"/>
      <c r="D7869" s="8" t="s">
        <v>2171</v>
      </c>
      <c r="E7869" s="8" t="s">
        <v>1455</v>
      </c>
      <c r="F7869" s="8" t="s">
        <v>1456</v>
      </c>
      <c r="G7869" s="8" t="s">
        <v>116</v>
      </c>
      <c r="H7869" s="8" t="s">
        <v>115</v>
      </c>
      <c r="I7869" s="17" t="s">
        <v>28468</v>
      </c>
      <c r="J7869" s="19" t="str">
        <f t="shared" si="854"/>
        <v>"res_ward_7868"</v>
      </c>
      <c r="K7869" t="str">
        <f t="shared" si="855"/>
        <v>"Thị trấn Krông Kmar"</v>
      </c>
      <c r="L7869" t="str">
        <f t="shared" si="856"/>
        <v>"VN-66-653-24448"</v>
      </c>
      <c r="M7869" t="str">
        <f t="shared" si="857"/>
        <v>"Thị trấn Krông Kmar - Huyện Krông Bông - Tỉnh Đắk Lắk"</v>
      </c>
      <c r="N7869" t="str">
        <f t="shared" si="858"/>
        <v>"Thị trấn Krông Kmar - Huyện Krông Bông"</v>
      </c>
      <c r="O7869" t="str">
        <f>VLOOKUP(E7869,district_data,7,0)</f>
        <v>"res_district_653"</v>
      </c>
      <c r="P7869" t="str">
        <f t="shared" si="859"/>
        <v>"VN-66"</v>
      </c>
      <c r="Q7869" t="s">
        <v>1910</v>
      </c>
      <c r="R7869">
        <f t="shared" si="860"/>
        <v>2</v>
      </c>
    </row>
    <row r="7870" spans="1:18" ht="17" x14ac:dyDescent="0.15">
      <c r="A7870" s="8" t="s">
        <v>16181</v>
      </c>
      <c r="B7870" s="8" t="s">
        <v>16182</v>
      </c>
      <c r="C7870" s="8"/>
      <c r="D7870" s="8" t="s">
        <v>2174</v>
      </c>
      <c r="E7870" s="8" t="s">
        <v>1455</v>
      </c>
      <c r="F7870" s="8" t="s">
        <v>1456</v>
      </c>
      <c r="G7870" s="8" t="s">
        <v>116</v>
      </c>
      <c r="H7870" s="8" t="s">
        <v>115</v>
      </c>
      <c r="I7870" s="17" t="s">
        <v>28469</v>
      </c>
      <c r="J7870" s="19" t="str">
        <f t="shared" si="854"/>
        <v>"res_ward_7869"</v>
      </c>
      <c r="K7870" t="str">
        <f t="shared" si="855"/>
        <v>"Xã Dang Kang"</v>
      </c>
      <c r="L7870" t="str">
        <f t="shared" si="856"/>
        <v>"VN-66-653-24451"</v>
      </c>
      <c r="M7870" t="str">
        <f t="shared" si="857"/>
        <v>"Xã Dang Kang - Huyện Krông Bông - Tỉnh Đắk Lắk"</v>
      </c>
      <c r="N7870" t="str">
        <f t="shared" si="858"/>
        <v>"Xã Dang Kang - Huyện Krông Bông"</v>
      </c>
      <c r="O7870" t="str">
        <f>VLOOKUP(E7870,district_data,7,0)</f>
        <v>"res_district_653"</v>
      </c>
      <c r="P7870" t="str">
        <f t="shared" si="859"/>
        <v>"VN-66"</v>
      </c>
      <c r="Q7870" t="s">
        <v>1910</v>
      </c>
      <c r="R7870">
        <f t="shared" si="860"/>
        <v>1</v>
      </c>
    </row>
    <row r="7871" spans="1:18" ht="17" x14ac:dyDescent="0.15">
      <c r="A7871" s="8" t="s">
        <v>16183</v>
      </c>
      <c r="B7871" s="8" t="s">
        <v>16184</v>
      </c>
      <c r="C7871" s="8"/>
      <c r="D7871" s="8" t="s">
        <v>2174</v>
      </c>
      <c r="E7871" s="8" t="s">
        <v>1455</v>
      </c>
      <c r="F7871" s="8" t="s">
        <v>1456</v>
      </c>
      <c r="G7871" s="8" t="s">
        <v>116</v>
      </c>
      <c r="H7871" s="8" t="s">
        <v>115</v>
      </c>
      <c r="I7871" s="17" t="s">
        <v>28470</v>
      </c>
      <c r="J7871" s="19" t="str">
        <f t="shared" si="854"/>
        <v>"res_ward_7870"</v>
      </c>
      <c r="K7871" t="str">
        <f t="shared" si="855"/>
        <v>"Xã Cư KTy"</v>
      </c>
      <c r="L7871" t="str">
        <f t="shared" si="856"/>
        <v>"VN-66-653-24454"</v>
      </c>
      <c r="M7871" t="str">
        <f t="shared" si="857"/>
        <v>"Xã Cư KTy - Huyện Krông Bông - Tỉnh Đắk Lắk"</v>
      </c>
      <c r="N7871" t="str">
        <f t="shared" si="858"/>
        <v>"Xã Cư KTy - Huyện Krông Bông"</v>
      </c>
      <c r="O7871" t="str">
        <f>VLOOKUP(E7871,district_data,7,0)</f>
        <v>"res_district_653"</v>
      </c>
      <c r="P7871" t="str">
        <f t="shared" si="859"/>
        <v>"VN-66"</v>
      </c>
      <c r="Q7871" t="s">
        <v>1910</v>
      </c>
      <c r="R7871">
        <f t="shared" si="860"/>
        <v>1</v>
      </c>
    </row>
    <row r="7872" spans="1:18" ht="17" x14ac:dyDescent="0.15">
      <c r="A7872" s="8" t="s">
        <v>16185</v>
      </c>
      <c r="B7872" s="8" t="s">
        <v>14720</v>
      </c>
      <c r="C7872" s="8"/>
      <c r="D7872" s="8" t="s">
        <v>2174</v>
      </c>
      <c r="E7872" s="8" t="s">
        <v>1455</v>
      </c>
      <c r="F7872" s="8" t="s">
        <v>1456</v>
      </c>
      <c r="G7872" s="8" t="s">
        <v>116</v>
      </c>
      <c r="H7872" s="8" t="s">
        <v>115</v>
      </c>
      <c r="I7872" s="17" t="s">
        <v>28471</v>
      </c>
      <c r="J7872" s="19" t="str">
        <f t="shared" si="854"/>
        <v>"res_ward_7871"</v>
      </c>
      <c r="K7872" t="str">
        <f t="shared" si="855"/>
        <v>"Xã Hòa Thành"</v>
      </c>
      <c r="L7872" t="str">
        <f t="shared" si="856"/>
        <v>"VN-66-653-24457"</v>
      </c>
      <c r="M7872" t="str">
        <f t="shared" si="857"/>
        <v>"Xã Hòa Thành - Huyện Krông Bông - Tỉnh Đắk Lắk"</v>
      </c>
      <c r="N7872" t="str">
        <f t="shared" si="858"/>
        <v>"Xã Hòa Thành - Huyện Krông Bông"</v>
      </c>
      <c r="O7872" t="str">
        <f>VLOOKUP(E7872,district_data,7,0)</f>
        <v>"res_district_653"</v>
      </c>
      <c r="P7872" t="str">
        <f t="shared" si="859"/>
        <v>"VN-66"</v>
      </c>
      <c r="Q7872" t="s">
        <v>1910</v>
      </c>
      <c r="R7872">
        <f t="shared" si="860"/>
        <v>1</v>
      </c>
    </row>
    <row r="7873" spans="1:18" ht="17" x14ac:dyDescent="0.15">
      <c r="A7873" s="8" t="s">
        <v>16186</v>
      </c>
      <c r="B7873" s="8" t="s">
        <v>16187</v>
      </c>
      <c r="C7873" s="8"/>
      <c r="D7873" s="8" t="s">
        <v>2174</v>
      </c>
      <c r="E7873" s="8" t="s">
        <v>1455</v>
      </c>
      <c r="F7873" s="8" t="s">
        <v>1456</v>
      </c>
      <c r="G7873" s="8" t="s">
        <v>116</v>
      </c>
      <c r="H7873" s="8" t="s">
        <v>115</v>
      </c>
      <c r="I7873" s="17" t="s">
        <v>28472</v>
      </c>
      <c r="J7873" s="19" t="str">
        <f t="shared" si="854"/>
        <v>"res_ward_7872"</v>
      </c>
      <c r="K7873" t="str">
        <f t="shared" si="855"/>
        <v>"Xã Hòa Tân"</v>
      </c>
      <c r="L7873" t="str">
        <f t="shared" si="856"/>
        <v>"VN-66-653-24460"</v>
      </c>
      <c r="M7873" t="str">
        <f t="shared" si="857"/>
        <v>"Xã Hòa Tân - Huyện Krông Bông - Tỉnh Đắk Lắk"</v>
      </c>
      <c r="N7873" t="str">
        <f t="shared" si="858"/>
        <v>"Xã Hòa Tân - Huyện Krông Bông"</v>
      </c>
      <c r="O7873" t="str">
        <f>VLOOKUP(E7873,district_data,7,0)</f>
        <v>"res_district_653"</v>
      </c>
      <c r="P7873" t="str">
        <f t="shared" si="859"/>
        <v>"VN-66"</v>
      </c>
      <c r="Q7873" t="s">
        <v>1910</v>
      </c>
      <c r="R7873">
        <f t="shared" si="860"/>
        <v>1</v>
      </c>
    </row>
    <row r="7874" spans="1:18" ht="17" x14ac:dyDescent="0.15">
      <c r="A7874" s="8" t="s">
        <v>16188</v>
      </c>
      <c r="B7874" s="8" t="s">
        <v>9057</v>
      </c>
      <c r="C7874" s="8"/>
      <c r="D7874" s="8" t="s">
        <v>2174</v>
      </c>
      <c r="E7874" s="8" t="s">
        <v>1455</v>
      </c>
      <c r="F7874" s="8" t="s">
        <v>1456</v>
      </c>
      <c r="G7874" s="8" t="s">
        <v>116</v>
      </c>
      <c r="H7874" s="8" t="s">
        <v>115</v>
      </c>
      <c r="I7874" s="17" t="s">
        <v>28473</v>
      </c>
      <c r="J7874" s="19" t="str">
        <f t="shared" si="854"/>
        <v>"res_ward_7873"</v>
      </c>
      <c r="K7874" t="str">
        <f t="shared" si="855"/>
        <v>"Xã Hòa Phong"</v>
      </c>
      <c r="L7874" t="str">
        <f t="shared" si="856"/>
        <v>"VN-66-653-24463"</v>
      </c>
      <c r="M7874" t="str">
        <f t="shared" si="857"/>
        <v>"Xã Hòa Phong - Huyện Krông Bông - Tỉnh Đắk Lắk"</v>
      </c>
      <c r="N7874" t="str">
        <f t="shared" si="858"/>
        <v>"Xã Hòa Phong - Huyện Krông Bông"</v>
      </c>
      <c r="O7874" t="str">
        <f>VLOOKUP(E7874,district_data,7,0)</f>
        <v>"res_district_653"</v>
      </c>
      <c r="P7874" t="str">
        <f t="shared" si="859"/>
        <v>"VN-66"</v>
      </c>
      <c r="Q7874" t="s">
        <v>1910</v>
      </c>
      <c r="R7874">
        <f t="shared" si="860"/>
        <v>1</v>
      </c>
    </row>
    <row r="7875" spans="1:18" ht="17" x14ac:dyDescent="0.15">
      <c r="A7875" s="8" t="s">
        <v>16189</v>
      </c>
      <c r="B7875" s="8" t="s">
        <v>16190</v>
      </c>
      <c r="C7875" s="8"/>
      <c r="D7875" s="8" t="s">
        <v>2174</v>
      </c>
      <c r="E7875" s="8" t="s">
        <v>1455</v>
      </c>
      <c r="F7875" s="8" t="s">
        <v>1456</v>
      </c>
      <c r="G7875" s="8" t="s">
        <v>116</v>
      </c>
      <c r="H7875" s="8" t="s">
        <v>115</v>
      </c>
      <c r="I7875" s="17" t="s">
        <v>28474</v>
      </c>
      <c r="J7875" s="19" t="str">
        <f t="shared" ref="J7875:J7938" si="861">$T$2&amp;I7875&amp;$T$2</f>
        <v>"res_ward_7874"</v>
      </c>
      <c r="K7875" t="str">
        <f t="shared" ref="K7875:K7938" si="862">$T$2&amp;B7875&amp;$T$2</f>
        <v>"Xã Hòa Lễ"</v>
      </c>
      <c r="L7875" t="str">
        <f t="shared" ref="L7875:L7938" si="863">$T$2&amp;"VN-"&amp;G7875&amp;"-"&amp;E7875&amp;"-"&amp;A7875&amp;$T$2</f>
        <v>"VN-66-653-24466"</v>
      </c>
      <c r="M7875" t="str">
        <f t="shared" ref="M7875:M7938" si="864">$T$2&amp;B7875&amp;" - "&amp;F7875&amp;" - "&amp;H7875&amp;$T$2</f>
        <v>"Xã Hòa Lễ - Huyện Krông Bông - Tỉnh Đắk Lắk"</v>
      </c>
      <c r="N7875" t="str">
        <f t="shared" ref="N7875:N7938" si="865">$T$2&amp;B7875&amp;" - "&amp;F7875&amp;$T$2</f>
        <v>"Xã Hòa Lễ - Huyện Krông Bông"</v>
      </c>
      <c r="O7875" t="str">
        <f>VLOOKUP(E7875,district_data,7,0)</f>
        <v>"res_district_653"</v>
      </c>
      <c r="P7875" t="str">
        <f t="shared" ref="P7875:P7938" si="866">$T$2&amp;"VN-"&amp;G7875&amp;$T$2</f>
        <v>"VN-66"</v>
      </c>
      <c r="Q7875" t="s">
        <v>1910</v>
      </c>
      <c r="R7875">
        <f t="shared" ref="R7875:R7938" si="867">VLOOKUP(D7875,$U$2:$V$5,2,0)</f>
        <v>1</v>
      </c>
    </row>
    <row r="7876" spans="1:18" ht="17" x14ac:dyDescent="0.15">
      <c r="A7876" s="8" t="s">
        <v>16191</v>
      </c>
      <c r="B7876" s="8" t="s">
        <v>16192</v>
      </c>
      <c r="C7876" s="8"/>
      <c r="D7876" s="8" t="s">
        <v>2174</v>
      </c>
      <c r="E7876" s="8" t="s">
        <v>1455</v>
      </c>
      <c r="F7876" s="8" t="s">
        <v>1456</v>
      </c>
      <c r="G7876" s="8" t="s">
        <v>116</v>
      </c>
      <c r="H7876" s="8" t="s">
        <v>115</v>
      </c>
      <c r="I7876" s="17" t="s">
        <v>28475</v>
      </c>
      <c r="J7876" s="19" t="str">
        <f t="shared" si="861"/>
        <v>"res_ward_7875"</v>
      </c>
      <c r="K7876" t="str">
        <f t="shared" si="862"/>
        <v>"Xã Yang Reh"</v>
      </c>
      <c r="L7876" t="str">
        <f t="shared" si="863"/>
        <v>"VN-66-653-24469"</v>
      </c>
      <c r="M7876" t="str">
        <f t="shared" si="864"/>
        <v>"Xã Yang Reh - Huyện Krông Bông - Tỉnh Đắk Lắk"</v>
      </c>
      <c r="N7876" t="str">
        <f t="shared" si="865"/>
        <v>"Xã Yang Reh - Huyện Krông Bông"</v>
      </c>
      <c r="O7876" t="str">
        <f>VLOOKUP(E7876,district_data,7,0)</f>
        <v>"res_district_653"</v>
      </c>
      <c r="P7876" t="str">
        <f t="shared" si="866"/>
        <v>"VN-66"</v>
      </c>
      <c r="Q7876" t="s">
        <v>1910</v>
      </c>
      <c r="R7876">
        <f t="shared" si="867"/>
        <v>1</v>
      </c>
    </row>
    <row r="7877" spans="1:18" ht="17" x14ac:dyDescent="0.15">
      <c r="A7877" s="8" t="s">
        <v>16193</v>
      </c>
      <c r="B7877" s="8" t="s">
        <v>16194</v>
      </c>
      <c r="C7877" s="8"/>
      <c r="D7877" s="8" t="s">
        <v>2174</v>
      </c>
      <c r="E7877" s="8" t="s">
        <v>1455</v>
      </c>
      <c r="F7877" s="8" t="s">
        <v>1456</v>
      </c>
      <c r="G7877" s="8" t="s">
        <v>116</v>
      </c>
      <c r="H7877" s="8" t="s">
        <v>115</v>
      </c>
      <c r="I7877" s="17" t="s">
        <v>28476</v>
      </c>
      <c r="J7877" s="19" t="str">
        <f t="shared" si="861"/>
        <v>"res_ward_7876"</v>
      </c>
      <c r="K7877" t="str">
        <f t="shared" si="862"/>
        <v>"Xã Ea Trul"</v>
      </c>
      <c r="L7877" t="str">
        <f t="shared" si="863"/>
        <v>"VN-66-653-24472"</v>
      </c>
      <c r="M7877" t="str">
        <f t="shared" si="864"/>
        <v>"Xã Ea Trul - Huyện Krông Bông - Tỉnh Đắk Lắk"</v>
      </c>
      <c r="N7877" t="str">
        <f t="shared" si="865"/>
        <v>"Xã Ea Trul - Huyện Krông Bông"</v>
      </c>
      <c r="O7877" t="str">
        <f>VLOOKUP(E7877,district_data,7,0)</f>
        <v>"res_district_653"</v>
      </c>
      <c r="P7877" t="str">
        <f t="shared" si="866"/>
        <v>"VN-66"</v>
      </c>
      <c r="Q7877" t="s">
        <v>1910</v>
      </c>
      <c r="R7877">
        <f t="shared" si="867"/>
        <v>1</v>
      </c>
    </row>
    <row r="7878" spans="1:18" ht="17" x14ac:dyDescent="0.15">
      <c r="A7878" s="8" t="s">
        <v>16195</v>
      </c>
      <c r="B7878" s="8" t="s">
        <v>16196</v>
      </c>
      <c r="C7878" s="8"/>
      <c r="D7878" s="8" t="s">
        <v>2174</v>
      </c>
      <c r="E7878" s="8" t="s">
        <v>1455</v>
      </c>
      <c r="F7878" s="8" t="s">
        <v>1456</v>
      </c>
      <c r="G7878" s="8" t="s">
        <v>116</v>
      </c>
      <c r="H7878" s="8" t="s">
        <v>115</v>
      </c>
      <c r="I7878" s="17" t="s">
        <v>28477</v>
      </c>
      <c r="J7878" s="19" t="str">
        <f t="shared" si="861"/>
        <v>"res_ward_7877"</v>
      </c>
      <c r="K7878" t="str">
        <f t="shared" si="862"/>
        <v>"Xã Khuê Ngọc Điền"</v>
      </c>
      <c r="L7878" t="str">
        <f t="shared" si="863"/>
        <v>"VN-66-653-24475"</v>
      </c>
      <c r="M7878" t="str">
        <f t="shared" si="864"/>
        <v>"Xã Khuê Ngọc Điền - Huyện Krông Bông - Tỉnh Đắk Lắk"</v>
      </c>
      <c r="N7878" t="str">
        <f t="shared" si="865"/>
        <v>"Xã Khuê Ngọc Điền - Huyện Krông Bông"</v>
      </c>
      <c r="O7878" t="str">
        <f>VLOOKUP(E7878,district_data,7,0)</f>
        <v>"res_district_653"</v>
      </c>
      <c r="P7878" t="str">
        <f t="shared" si="866"/>
        <v>"VN-66"</v>
      </c>
      <c r="Q7878" t="s">
        <v>1910</v>
      </c>
      <c r="R7878">
        <f t="shared" si="867"/>
        <v>1</v>
      </c>
    </row>
    <row r="7879" spans="1:18" ht="17" x14ac:dyDescent="0.15">
      <c r="A7879" s="8" t="s">
        <v>16197</v>
      </c>
      <c r="B7879" s="8" t="s">
        <v>16198</v>
      </c>
      <c r="C7879" s="8"/>
      <c r="D7879" s="8" t="s">
        <v>2174</v>
      </c>
      <c r="E7879" s="8" t="s">
        <v>1455</v>
      </c>
      <c r="F7879" s="8" t="s">
        <v>1456</v>
      </c>
      <c r="G7879" s="8" t="s">
        <v>116</v>
      </c>
      <c r="H7879" s="8" t="s">
        <v>115</v>
      </c>
      <c r="I7879" s="17" t="s">
        <v>28478</v>
      </c>
      <c r="J7879" s="19" t="str">
        <f t="shared" si="861"/>
        <v>"res_ward_7878"</v>
      </c>
      <c r="K7879" t="str">
        <f t="shared" si="862"/>
        <v>"Xã Cư Pui"</v>
      </c>
      <c r="L7879" t="str">
        <f t="shared" si="863"/>
        <v>"VN-66-653-24478"</v>
      </c>
      <c r="M7879" t="str">
        <f t="shared" si="864"/>
        <v>"Xã Cư Pui - Huyện Krông Bông - Tỉnh Đắk Lắk"</v>
      </c>
      <c r="N7879" t="str">
        <f t="shared" si="865"/>
        <v>"Xã Cư Pui - Huyện Krông Bông"</v>
      </c>
      <c r="O7879" t="str">
        <f>VLOOKUP(E7879,district_data,7,0)</f>
        <v>"res_district_653"</v>
      </c>
      <c r="P7879" t="str">
        <f t="shared" si="866"/>
        <v>"VN-66"</v>
      </c>
      <c r="Q7879" t="s">
        <v>1910</v>
      </c>
      <c r="R7879">
        <f t="shared" si="867"/>
        <v>1</v>
      </c>
    </row>
    <row r="7880" spans="1:18" ht="17" x14ac:dyDescent="0.15">
      <c r="A7880" s="8" t="s">
        <v>16199</v>
      </c>
      <c r="B7880" s="8" t="s">
        <v>5765</v>
      </c>
      <c r="C7880" s="8"/>
      <c r="D7880" s="8" t="s">
        <v>2174</v>
      </c>
      <c r="E7880" s="8" t="s">
        <v>1455</v>
      </c>
      <c r="F7880" s="8" t="s">
        <v>1456</v>
      </c>
      <c r="G7880" s="8" t="s">
        <v>116</v>
      </c>
      <c r="H7880" s="8" t="s">
        <v>115</v>
      </c>
      <c r="I7880" s="17" t="s">
        <v>28479</v>
      </c>
      <c r="J7880" s="19" t="str">
        <f t="shared" si="861"/>
        <v>"res_ward_7879"</v>
      </c>
      <c r="K7880" t="str">
        <f t="shared" si="862"/>
        <v>"Xã Hòa Sơn"</v>
      </c>
      <c r="L7880" t="str">
        <f t="shared" si="863"/>
        <v>"VN-66-653-24481"</v>
      </c>
      <c r="M7880" t="str">
        <f t="shared" si="864"/>
        <v>"Xã Hòa Sơn - Huyện Krông Bông - Tỉnh Đắk Lắk"</v>
      </c>
      <c r="N7880" t="str">
        <f t="shared" si="865"/>
        <v>"Xã Hòa Sơn - Huyện Krông Bông"</v>
      </c>
      <c r="O7880" t="str">
        <f>VLOOKUP(E7880,district_data,7,0)</f>
        <v>"res_district_653"</v>
      </c>
      <c r="P7880" t="str">
        <f t="shared" si="866"/>
        <v>"VN-66"</v>
      </c>
      <c r="Q7880" t="s">
        <v>1910</v>
      </c>
      <c r="R7880">
        <f t="shared" si="867"/>
        <v>1</v>
      </c>
    </row>
    <row r="7881" spans="1:18" ht="17" x14ac:dyDescent="0.15">
      <c r="A7881" s="8" t="s">
        <v>16200</v>
      </c>
      <c r="B7881" s="8" t="s">
        <v>16201</v>
      </c>
      <c r="C7881" s="8"/>
      <c r="D7881" s="8" t="s">
        <v>2174</v>
      </c>
      <c r="E7881" s="8" t="s">
        <v>1455</v>
      </c>
      <c r="F7881" s="8" t="s">
        <v>1456</v>
      </c>
      <c r="G7881" s="8" t="s">
        <v>116</v>
      </c>
      <c r="H7881" s="8" t="s">
        <v>115</v>
      </c>
      <c r="I7881" s="17" t="s">
        <v>28480</v>
      </c>
      <c r="J7881" s="19" t="str">
        <f t="shared" si="861"/>
        <v>"res_ward_7880"</v>
      </c>
      <c r="K7881" t="str">
        <f t="shared" si="862"/>
        <v>"Xã Cư Drăm"</v>
      </c>
      <c r="L7881" t="str">
        <f t="shared" si="863"/>
        <v>"VN-66-653-24484"</v>
      </c>
      <c r="M7881" t="str">
        <f t="shared" si="864"/>
        <v>"Xã Cư Drăm - Huyện Krông Bông - Tỉnh Đắk Lắk"</v>
      </c>
      <c r="N7881" t="str">
        <f t="shared" si="865"/>
        <v>"Xã Cư Drăm - Huyện Krông Bông"</v>
      </c>
      <c r="O7881" t="str">
        <f>VLOOKUP(E7881,district_data,7,0)</f>
        <v>"res_district_653"</v>
      </c>
      <c r="P7881" t="str">
        <f t="shared" si="866"/>
        <v>"VN-66"</v>
      </c>
      <c r="Q7881" t="s">
        <v>1910</v>
      </c>
      <c r="R7881">
        <f t="shared" si="867"/>
        <v>1</v>
      </c>
    </row>
    <row r="7882" spans="1:18" ht="17" x14ac:dyDescent="0.15">
      <c r="A7882" s="8" t="s">
        <v>16202</v>
      </c>
      <c r="B7882" s="8" t="s">
        <v>16203</v>
      </c>
      <c r="C7882" s="8"/>
      <c r="D7882" s="8" t="s">
        <v>2174</v>
      </c>
      <c r="E7882" s="8" t="s">
        <v>1455</v>
      </c>
      <c r="F7882" s="8" t="s">
        <v>1456</v>
      </c>
      <c r="G7882" s="8" t="s">
        <v>116</v>
      </c>
      <c r="H7882" s="8" t="s">
        <v>115</v>
      </c>
      <c r="I7882" s="17" t="s">
        <v>28481</v>
      </c>
      <c r="J7882" s="19" t="str">
        <f t="shared" si="861"/>
        <v>"res_ward_7881"</v>
      </c>
      <c r="K7882" t="str">
        <f t="shared" si="862"/>
        <v>"Xã Yang Mao"</v>
      </c>
      <c r="L7882" t="str">
        <f t="shared" si="863"/>
        <v>"VN-66-653-24487"</v>
      </c>
      <c r="M7882" t="str">
        <f t="shared" si="864"/>
        <v>"Xã Yang Mao - Huyện Krông Bông - Tỉnh Đắk Lắk"</v>
      </c>
      <c r="N7882" t="str">
        <f t="shared" si="865"/>
        <v>"Xã Yang Mao - Huyện Krông Bông"</v>
      </c>
      <c r="O7882" t="str">
        <f>VLOOKUP(E7882,district_data,7,0)</f>
        <v>"res_district_653"</v>
      </c>
      <c r="P7882" t="str">
        <f t="shared" si="866"/>
        <v>"VN-66"</v>
      </c>
      <c r="Q7882" t="s">
        <v>1910</v>
      </c>
      <c r="R7882">
        <f t="shared" si="867"/>
        <v>1</v>
      </c>
    </row>
    <row r="7883" spans="1:18" ht="17" x14ac:dyDescent="0.15">
      <c r="A7883" s="8" t="s">
        <v>16204</v>
      </c>
      <c r="B7883" s="8" t="s">
        <v>16205</v>
      </c>
      <c r="C7883" s="8"/>
      <c r="D7883" s="8" t="s">
        <v>2171</v>
      </c>
      <c r="E7883" s="8" t="s">
        <v>1457</v>
      </c>
      <c r="F7883" s="8" t="s">
        <v>1458</v>
      </c>
      <c r="G7883" s="8" t="s">
        <v>116</v>
      </c>
      <c r="H7883" s="8" t="s">
        <v>115</v>
      </c>
      <c r="I7883" s="17" t="s">
        <v>28482</v>
      </c>
      <c r="J7883" s="19" t="str">
        <f t="shared" si="861"/>
        <v>"res_ward_7882"</v>
      </c>
      <c r="K7883" t="str">
        <f t="shared" si="862"/>
        <v>"Thị trấn Phước An"</v>
      </c>
      <c r="L7883" t="str">
        <f t="shared" si="863"/>
        <v>"VN-66-654-24490"</v>
      </c>
      <c r="M7883" t="str">
        <f t="shared" si="864"/>
        <v>"Thị trấn Phước An - Huyện Krông Pắc - Tỉnh Đắk Lắk"</v>
      </c>
      <c r="N7883" t="str">
        <f t="shared" si="865"/>
        <v>"Thị trấn Phước An - Huyện Krông Pắc"</v>
      </c>
      <c r="O7883" t="str">
        <f>VLOOKUP(E7883,district_data,7,0)</f>
        <v>"res_district_654"</v>
      </c>
      <c r="P7883" t="str">
        <f t="shared" si="866"/>
        <v>"VN-66"</v>
      </c>
      <c r="Q7883" t="s">
        <v>1910</v>
      </c>
      <c r="R7883">
        <f t="shared" si="867"/>
        <v>2</v>
      </c>
    </row>
    <row r="7884" spans="1:18" ht="17" x14ac:dyDescent="0.15">
      <c r="A7884" s="8" t="s">
        <v>16206</v>
      </c>
      <c r="B7884" s="8" t="s">
        <v>16207</v>
      </c>
      <c r="C7884" s="8"/>
      <c r="D7884" s="8" t="s">
        <v>2174</v>
      </c>
      <c r="E7884" s="8" t="s">
        <v>1457</v>
      </c>
      <c r="F7884" s="8" t="s">
        <v>1458</v>
      </c>
      <c r="G7884" s="8" t="s">
        <v>116</v>
      </c>
      <c r="H7884" s="8" t="s">
        <v>115</v>
      </c>
      <c r="I7884" s="17" t="s">
        <v>28483</v>
      </c>
      <c r="J7884" s="19" t="str">
        <f t="shared" si="861"/>
        <v>"res_ward_7883"</v>
      </c>
      <c r="K7884" t="str">
        <f t="shared" si="862"/>
        <v>"Xã KRông Búk"</v>
      </c>
      <c r="L7884" t="str">
        <f t="shared" si="863"/>
        <v>"VN-66-654-24493"</v>
      </c>
      <c r="M7884" t="str">
        <f t="shared" si="864"/>
        <v>"Xã KRông Búk - Huyện Krông Pắc - Tỉnh Đắk Lắk"</v>
      </c>
      <c r="N7884" t="str">
        <f t="shared" si="865"/>
        <v>"Xã KRông Búk - Huyện Krông Pắc"</v>
      </c>
      <c r="O7884" t="str">
        <f>VLOOKUP(E7884,district_data,7,0)</f>
        <v>"res_district_654"</v>
      </c>
      <c r="P7884" t="str">
        <f t="shared" si="866"/>
        <v>"VN-66"</v>
      </c>
      <c r="Q7884" t="s">
        <v>1910</v>
      </c>
      <c r="R7884">
        <f t="shared" si="867"/>
        <v>1</v>
      </c>
    </row>
    <row r="7885" spans="1:18" ht="17" x14ac:dyDescent="0.15">
      <c r="A7885" s="8" t="s">
        <v>16208</v>
      </c>
      <c r="B7885" s="8" t="s">
        <v>16209</v>
      </c>
      <c r="C7885" s="8"/>
      <c r="D7885" s="8" t="s">
        <v>2174</v>
      </c>
      <c r="E7885" s="8" t="s">
        <v>1457</v>
      </c>
      <c r="F7885" s="8" t="s">
        <v>1458</v>
      </c>
      <c r="G7885" s="8" t="s">
        <v>116</v>
      </c>
      <c r="H7885" s="8" t="s">
        <v>115</v>
      </c>
      <c r="I7885" s="17" t="s">
        <v>28484</v>
      </c>
      <c r="J7885" s="19" t="str">
        <f t="shared" si="861"/>
        <v>"res_ward_7884"</v>
      </c>
      <c r="K7885" t="str">
        <f t="shared" si="862"/>
        <v>"Xã Ea Kly"</v>
      </c>
      <c r="L7885" t="str">
        <f t="shared" si="863"/>
        <v>"VN-66-654-24496"</v>
      </c>
      <c r="M7885" t="str">
        <f t="shared" si="864"/>
        <v>"Xã Ea Kly - Huyện Krông Pắc - Tỉnh Đắk Lắk"</v>
      </c>
      <c r="N7885" t="str">
        <f t="shared" si="865"/>
        <v>"Xã Ea Kly - Huyện Krông Pắc"</v>
      </c>
      <c r="O7885" t="str">
        <f>VLOOKUP(E7885,district_data,7,0)</f>
        <v>"res_district_654"</v>
      </c>
      <c r="P7885" t="str">
        <f t="shared" si="866"/>
        <v>"VN-66"</v>
      </c>
      <c r="Q7885" t="s">
        <v>1910</v>
      </c>
      <c r="R7885">
        <f t="shared" si="867"/>
        <v>1</v>
      </c>
    </row>
    <row r="7886" spans="1:18" ht="17" x14ac:dyDescent="0.15">
      <c r="A7886" s="8" t="s">
        <v>16210</v>
      </c>
      <c r="B7886" s="8" t="s">
        <v>16211</v>
      </c>
      <c r="C7886" s="8"/>
      <c r="D7886" s="8" t="s">
        <v>2174</v>
      </c>
      <c r="E7886" s="8" t="s">
        <v>1457</v>
      </c>
      <c r="F7886" s="8" t="s">
        <v>1458</v>
      </c>
      <c r="G7886" s="8" t="s">
        <v>116</v>
      </c>
      <c r="H7886" s="8" t="s">
        <v>115</v>
      </c>
      <c r="I7886" s="17" t="s">
        <v>28485</v>
      </c>
      <c r="J7886" s="19" t="str">
        <f t="shared" si="861"/>
        <v>"res_ward_7885"</v>
      </c>
      <c r="K7886" t="str">
        <f t="shared" si="862"/>
        <v>"Xã Ea Kênh"</v>
      </c>
      <c r="L7886" t="str">
        <f t="shared" si="863"/>
        <v>"VN-66-654-24499"</v>
      </c>
      <c r="M7886" t="str">
        <f t="shared" si="864"/>
        <v>"Xã Ea Kênh - Huyện Krông Pắc - Tỉnh Đắk Lắk"</v>
      </c>
      <c r="N7886" t="str">
        <f t="shared" si="865"/>
        <v>"Xã Ea Kênh - Huyện Krông Pắc"</v>
      </c>
      <c r="O7886" t="str">
        <f>VLOOKUP(E7886,district_data,7,0)</f>
        <v>"res_district_654"</v>
      </c>
      <c r="P7886" t="str">
        <f t="shared" si="866"/>
        <v>"VN-66"</v>
      </c>
      <c r="Q7886" t="s">
        <v>1910</v>
      </c>
      <c r="R7886">
        <f t="shared" si="867"/>
        <v>1</v>
      </c>
    </row>
    <row r="7887" spans="1:18" ht="17" x14ac:dyDescent="0.15">
      <c r="A7887" s="8" t="s">
        <v>16212</v>
      </c>
      <c r="B7887" s="8" t="s">
        <v>16213</v>
      </c>
      <c r="C7887" s="8"/>
      <c r="D7887" s="8" t="s">
        <v>2174</v>
      </c>
      <c r="E7887" s="8" t="s">
        <v>1457</v>
      </c>
      <c r="F7887" s="8" t="s">
        <v>1458</v>
      </c>
      <c r="G7887" s="8" t="s">
        <v>116</v>
      </c>
      <c r="H7887" s="8" t="s">
        <v>115</v>
      </c>
      <c r="I7887" s="17" t="s">
        <v>28486</v>
      </c>
      <c r="J7887" s="19" t="str">
        <f t="shared" si="861"/>
        <v>"res_ward_7886"</v>
      </c>
      <c r="K7887" t="str">
        <f t="shared" si="862"/>
        <v>"Xã Ea Phê"</v>
      </c>
      <c r="L7887" t="str">
        <f t="shared" si="863"/>
        <v>"VN-66-654-24502"</v>
      </c>
      <c r="M7887" t="str">
        <f t="shared" si="864"/>
        <v>"Xã Ea Phê - Huyện Krông Pắc - Tỉnh Đắk Lắk"</v>
      </c>
      <c r="N7887" t="str">
        <f t="shared" si="865"/>
        <v>"Xã Ea Phê - Huyện Krông Pắc"</v>
      </c>
      <c r="O7887" t="str">
        <f>VLOOKUP(E7887,district_data,7,0)</f>
        <v>"res_district_654"</v>
      </c>
      <c r="P7887" t="str">
        <f t="shared" si="866"/>
        <v>"VN-66"</v>
      </c>
      <c r="Q7887" t="s">
        <v>1910</v>
      </c>
      <c r="R7887">
        <f t="shared" si="867"/>
        <v>1</v>
      </c>
    </row>
    <row r="7888" spans="1:18" ht="17" x14ac:dyDescent="0.15">
      <c r="A7888" s="8" t="s">
        <v>16214</v>
      </c>
      <c r="B7888" s="8" t="s">
        <v>16215</v>
      </c>
      <c r="C7888" s="8"/>
      <c r="D7888" s="8" t="s">
        <v>2174</v>
      </c>
      <c r="E7888" s="8" t="s">
        <v>1457</v>
      </c>
      <c r="F7888" s="8" t="s">
        <v>1458</v>
      </c>
      <c r="G7888" s="8" t="s">
        <v>116</v>
      </c>
      <c r="H7888" s="8" t="s">
        <v>115</v>
      </c>
      <c r="I7888" s="17" t="s">
        <v>28487</v>
      </c>
      <c r="J7888" s="19" t="str">
        <f t="shared" si="861"/>
        <v>"res_ward_7887"</v>
      </c>
      <c r="K7888" t="str">
        <f t="shared" si="862"/>
        <v>"Xã Ea KNuec"</v>
      </c>
      <c r="L7888" t="str">
        <f t="shared" si="863"/>
        <v>"VN-66-654-24505"</v>
      </c>
      <c r="M7888" t="str">
        <f t="shared" si="864"/>
        <v>"Xã Ea KNuec - Huyện Krông Pắc - Tỉnh Đắk Lắk"</v>
      </c>
      <c r="N7888" t="str">
        <f t="shared" si="865"/>
        <v>"Xã Ea KNuec - Huyện Krông Pắc"</v>
      </c>
      <c r="O7888" t="str">
        <f>VLOOKUP(E7888,district_data,7,0)</f>
        <v>"res_district_654"</v>
      </c>
      <c r="P7888" t="str">
        <f t="shared" si="866"/>
        <v>"VN-66"</v>
      </c>
      <c r="Q7888" t="s">
        <v>1910</v>
      </c>
      <c r="R7888">
        <f t="shared" si="867"/>
        <v>1</v>
      </c>
    </row>
    <row r="7889" spans="1:18" ht="17" x14ac:dyDescent="0.15">
      <c r="A7889" s="8" t="s">
        <v>16216</v>
      </c>
      <c r="B7889" s="8" t="s">
        <v>16217</v>
      </c>
      <c r="C7889" s="8"/>
      <c r="D7889" s="8" t="s">
        <v>2174</v>
      </c>
      <c r="E7889" s="8" t="s">
        <v>1457</v>
      </c>
      <c r="F7889" s="8" t="s">
        <v>1458</v>
      </c>
      <c r="G7889" s="8" t="s">
        <v>116</v>
      </c>
      <c r="H7889" s="8" t="s">
        <v>115</v>
      </c>
      <c r="I7889" s="17" t="s">
        <v>28488</v>
      </c>
      <c r="J7889" s="19" t="str">
        <f t="shared" si="861"/>
        <v>"res_ward_7888"</v>
      </c>
      <c r="K7889" t="str">
        <f t="shared" si="862"/>
        <v>"Xã Ea Yông"</v>
      </c>
      <c r="L7889" t="str">
        <f t="shared" si="863"/>
        <v>"VN-66-654-24508"</v>
      </c>
      <c r="M7889" t="str">
        <f t="shared" si="864"/>
        <v>"Xã Ea Yông - Huyện Krông Pắc - Tỉnh Đắk Lắk"</v>
      </c>
      <c r="N7889" t="str">
        <f t="shared" si="865"/>
        <v>"Xã Ea Yông - Huyện Krông Pắc"</v>
      </c>
      <c r="O7889" t="str">
        <f>VLOOKUP(E7889,district_data,7,0)</f>
        <v>"res_district_654"</v>
      </c>
      <c r="P7889" t="str">
        <f t="shared" si="866"/>
        <v>"VN-66"</v>
      </c>
      <c r="Q7889" t="s">
        <v>1910</v>
      </c>
      <c r="R7889">
        <f t="shared" si="867"/>
        <v>1</v>
      </c>
    </row>
    <row r="7890" spans="1:18" ht="17" x14ac:dyDescent="0.15">
      <c r="A7890" s="8" t="s">
        <v>16218</v>
      </c>
      <c r="B7890" s="8" t="s">
        <v>4054</v>
      </c>
      <c r="C7890" s="8"/>
      <c r="D7890" s="8" t="s">
        <v>2174</v>
      </c>
      <c r="E7890" s="8" t="s">
        <v>1457</v>
      </c>
      <c r="F7890" s="8" t="s">
        <v>1458</v>
      </c>
      <c r="G7890" s="8" t="s">
        <v>116</v>
      </c>
      <c r="H7890" s="8" t="s">
        <v>115</v>
      </c>
      <c r="I7890" s="17" t="s">
        <v>28489</v>
      </c>
      <c r="J7890" s="19" t="str">
        <f t="shared" si="861"/>
        <v>"res_ward_7889"</v>
      </c>
      <c r="K7890" t="str">
        <f t="shared" si="862"/>
        <v>"Xã Hòa An"</v>
      </c>
      <c r="L7890" t="str">
        <f t="shared" si="863"/>
        <v>"VN-66-654-24511"</v>
      </c>
      <c r="M7890" t="str">
        <f t="shared" si="864"/>
        <v>"Xã Hòa An - Huyện Krông Pắc - Tỉnh Đắk Lắk"</v>
      </c>
      <c r="N7890" t="str">
        <f t="shared" si="865"/>
        <v>"Xã Hòa An - Huyện Krông Pắc"</v>
      </c>
      <c r="O7890" t="str">
        <f>VLOOKUP(E7890,district_data,7,0)</f>
        <v>"res_district_654"</v>
      </c>
      <c r="P7890" t="str">
        <f t="shared" si="866"/>
        <v>"VN-66"</v>
      </c>
      <c r="Q7890" t="s">
        <v>1910</v>
      </c>
      <c r="R7890">
        <f t="shared" si="867"/>
        <v>1</v>
      </c>
    </row>
    <row r="7891" spans="1:18" ht="17" x14ac:dyDescent="0.15">
      <c r="A7891" s="8" t="s">
        <v>16219</v>
      </c>
      <c r="B7891" s="8" t="s">
        <v>16220</v>
      </c>
      <c r="C7891" s="8"/>
      <c r="D7891" s="8" t="s">
        <v>2174</v>
      </c>
      <c r="E7891" s="8" t="s">
        <v>1457</v>
      </c>
      <c r="F7891" s="8" t="s">
        <v>1458</v>
      </c>
      <c r="G7891" s="8" t="s">
        <v>116</v>
      </c>
      <c r="H7891" s="8" t="s">
        <v>115</v>
      </c>
      <c r="I7891" s="17" t="s">
        <v>28490</v>
      </c>
      <c r="J7891" s="19" t="str">
        <f t="shared" si="861"/>
        <v>"res_ward_7890"</v>
      </c>
      <c r="K7891" t="str">
        <f t="shared" si="862"/>
        <v>"Xã Ea Kuăng"</v>
      </c>
      <c r="L7891" t="str">
        <f t="shared" si="863"/>
        <v>"VN-66-654-24514"</v>
      </c>
      <c r="M7891" t="str">
        <f t="shared" si="864"/>
        <v>"Xã Ea Kuăng - Huyện Krông Pắc - Tỉnh Đắk Lắk"</v>
      </c>
      <c r="N7891" t="str">
        <f t="shared" si="865"/>
        <v>"Xã Ea Kuăng - Huyện Krông Pắc"</v>
      </c>
      <c r="O7891" t="str">
        <f>VLOOKUP(E7891,district_data,7,0)</f>
        <v>"res_district_654"</v>
      </c>
      <c r="P7891" t="str">
        <f t="shared" si="866"/>
        <v>"VN-66"</v>
      </c>
      <c r="Q7891" t="s">
        <v>1910</v>
      </c>
      <c r="R7891">
        <f t="shared" si="867"/>
        <v>1</v>
      </c>
    </row>
    <row r="7892" spans="1:18" ht="17" x14ac:dyDescent="0.15">
      <c r="A7892" s="8" t="s">
        <v>16221</v>
      </c>
      <c r="B7892" s="8" t="s">
        <v>16222</v>
      </c>
      <c r="C7892" s="8"/>
      <c r="D7892" s="8" t="s">
        <v>2174</v>
      </c>
      <c r="E7892" s="8" t="s">
        <v>1457</v>
      </c>
      <c r="F7892" s="8" t="s">
        <v>1458</v>
      </c>
      <c r="G7892" s="8" t="s">
        <v>116</v>
      </c>
      <c r="H7892" s="8" t="s">
        <v>115</v>
      </c>
      <c r="I7892" s="17" t="s">
        <v>28491</v>
      </c>
      <c r="J7892" s="19" t="str">
        <f t="shared" si="861"/>
        <v>"res_ward_7891"</v>
      </c>
      <c r="K7892" t="str">
        <f t="shared" si="862"/>
        <v>"Xã Hòa Đông"</v>
      </c>
      <c r="L7892" t="str">
        <f t="shared" si="863"/>
        <v>"VN-66-654-24517"</v>
      </c>
      <c r="M7892" t="str">
        <f t="shared" si="864"/>
        <v>"Xã Hòa Đông - Huyện Krông Pắc - Tỉnh Đắk Lắk"</v>
      </c>
      <c r="N7892" t="str">
        <f t="shared" si="865"/>
        <v>"Xã Hòa Đông - Huyện Krông Pắc"</v>
      </c>
      <c r="O7892" t="str">
        <f>VLOOKUP(E7892,district_data,7,0)</f>
        <v>"res_district_654"</v>
      </c>
      <c r="P7892" t="str">
        <f t="shared" si="866"/>
        <v>"VN-66"</v>
      </c>
      <c r="Q7892" t="s">
        <v>1910</v>
      </c>
      <c r="R7892">
        <f t="shared" si="867"/>
        <v>1</v>
      </c>
    </row>
    <row r="7893" spans="1:18" ht="17" x14ac:dyDescent="0.15">
      <c r="A7893" s="8" t="s">
        <v>16223</v>
      </c>
      <c r="B7893" s="8" t="s">
        <v>16224</v>
      </c>
      <c r="C7893" s="8"/>
      <c r="D7893" s="8" t="s">
        <v>2174</v>
      </c>
      <c r="E7893" s="8" t="s">
        <v>1457</v>
      </c>
      <c r="F7893" s="8" t="s">
        <v>1458</v>
      </c>
      <c r="G7893" s="8" t="s">
        <v>116</v>
      </c>
      <c r="H7893" s="8" t="s">
        <v>115</v>
      </c>
      <c r="I7893" s="17" t="s">
        <v>28492</v>
      </c>
      <c r="J7893" s="19" t="str">
        <f t="shared" si="861"/>
        <v>"res_ward_7892"</v>
      </c>
      <c r="K7893" t="str">
        <f t="shared" si="862"/>
        <v>"Xã Ea Hiu"</v>
      </c>
      <c r="L7893" t="str">
        <f t="shared" si="863"/>
        <v>"VN-66-654-24520"</v>
      </c>
      <c r="M7893" t="str">
        <f t="shared" si="864"/>
        <v>"Xã Ea Hiu - Huyện Krông Pắc - Tỉnh Đắk Lắk"</v>
      </c>
      <c r="N7893" t="str">
        <f t="shared" si="865"/>
        <v>"Xã Ea Hiu - Huyện Krông Pắc"</v>
      </c>
      <c r="O7893" t="str">
        <f>VLOOKUP(E7893,district_data,7,0)</f>
        <v>"res_district_654"</v>
      </c>
      <c r="P7893" t="str">
        <f t="shared" si="866"/>
        <v>"VN-66"</v>
      </c>
      <c r="Q7893" t="s">
        <v>1910</v>
      </c>
      <c r="R7893">
        <f t="shared" si="867"/>
        <v>1</v>
      </c>
    </row>
    <row r="7894" spans="1:18" ht="17" x14ac:dyDescent="0.15">
      <c r="A7894" s="8" t="s">
        <v>16225</v>
      </c>
      <c r="B7894" s="8" t="s">
        <v>8013</v>
      </c>
      <c r="C7894" s="8"/>
      <c r="D7894" s="8" t="s">
        <v>2174</v>
      </c>
      <c r="E7894" s="8" t="s">
        <v>1457</v>
      </c>
      <c r="F7894" s="8" t="s">
        <v>1458</v>
      </c>
      <c r="G7894" s="8" t="s">
        <v>116</v>
      </c>
      <c r="H7894" s="8" t="s">
        <v>115</v>
      </c>
      <c r="I7894" s="17" t="s">
        <v>28493</v>
      </c>
      <c r="J7894" s="19" t="str">
        <f t="shared" si="861"/>
        <v>"res_ward_7893"</v>
      </c>
      <c r="K7894" t="str">
        <f t="shared" si="862"/>
        <v>"Xã Hòa Tiến"</v>
      </c>
      <c r="L7894" t="str">
        <f t="shared" si="863"/>
        <v>"VN-66-654-24523"</v>
      </c>
      <c r="M7894" t="str">
        <f t="shared" si="864"/>
        <v>"Xã Hòa Tiến - Huyện Krông Pắc - Tỉnh Đắk Lắk"</v>
      </c>
      <c r="N7894" t="str">
        <f t="shared" si="865"/>
        <v>"Xã Hòa Tiến - Huyện Krông Pắc"</v>
      </c>
      <c r="O7894" t="str">
        <f>VLOOKUP(E7894,district_data,7,0)</f>
        <v>"res_district_654"</v>
      </c>
      <c r="P7894" t="str">
        <f t="shared" si="866"/>
        <v>"VN-66"</v>
      </c>
      <c r="Q7894" t="s">
        <v>1910</v>
      </c>
      <c r="R7894">
        <f t="shared" si="867"/>
        <v>1</v>
      </c>
    </row>
    <row r="7895" spans="1:18" ht="17" x14ac:dyDescent="0.15">
      <c r="A7895" s="8" t="s">
        <v>16226</v>
      </c>
      <c r="B7895" s="8" t="s">
        <v>2781</v>
      </c>
      <c r="C7895" s="8"/>
      <c r="D7895" s="8" t="s">
        <v>2174</v>
      </c>
      <c r="E7895" s="8" t="s">
        <v>1457</v>
      </c>
      <c r="F7895" s="8" t="s">
        <v>1458</v>
      </c>
      <c r="G7895" s="8" t="s">
        <v>116</v>
      </c>
      <c r="H7895" s="8" t="s">
        <v>115</v>
      </c>
      <c r="I7895" s="17" t="s">
        <v>28494</v>
      </c>
      <c r="J7895" s="19" t="str">
        <f t="shared" si="861"/>
        <v>"res_ward_7894"</v>
      </c>
      <c r="K7895" t="str">
        <f t="shared" si="862"/>
        <v>"Xã Tân Tiến"</v>
      </c>
      <c r="L7895" t="str">
        <f t="shared" si="863"/>
        <v>"VN-66-654-24526"</v>
      </c>
      <c r="M7895" t="str">
        <f t="shared" si="864"/>
        <v>"Xã Tân Tiến - Huyện Krông Pắc - Tỉnh Đắk Lắk"</v>
      </c>
      <c r="N7895" t="str">
        <f t="shared" si="865"/>
        <v>"Xã Tân Tiến - Huyện Krông Pắc"</v>
      </c>
      <c r="O7895" t="str">
        <f>VLOOKUP(E7895,district_data,7,0)</f>
        <v>"res_district_654"</v>
      </c>
      <c r="P7895" t="str">
        <f t="shared" si="866"/>
        <v>"VN-66"</v>
      </c>
      <c r="Q7895" t="s">
        <v>1910</v>
      </c>
      <c r="R7895">
        <f t="shared" si="867"/>
        <v>1</v>
      </c>
    </row>
    <row r="7896" spans="1:18" ht="17" x14ac:dyDescent="0.15">
      <c r="A7896" s="8" t="s">
        <v>16227</v>
      </c>
      <c r="B7896" s="8" t="s">
        <v>16228</v>
      </c>
      <c r="C7896" s="8"/>
      <c r="D7896" s="8" t="s">
        <v>2174</v>
      </c>
      <c r="E7896" s="8" t="s">
        <v>1457</v>
      </c>
      <c r="F7896" s="8" t="s">
        <v>1458</v>
      </c>
      <c r="G7896" s="8" t="s">
        <v>116</v>
      </c>
      <c r="H7896" s="8" t="s">
        <v>115</v>
      </c>
      <c r="I7896" s="17" t="s">
        <v>28495</v>
      </c>
      <c r="J7896" s="19" t="str">
        <f t="shared" si="861"/>
        <v>"res_ward_7895"</v>
      </c>
      <c r="K7896" t="str">
        <f t="shared" si="862"/>
        <v>"Xã Vụ Bổn"</v>
      </c>
      <c r="L7896" t="str">
        <f t="shared" si="863"/>
        <v>"VN-66-654-24529"</v>
      </c>
      <c r="M7896" t="str">
        <f t="shared" si="864"/>
        <v>"Xã Vụ Bổn - Huyện Krông Pắc - Tỉnh Đắk Lắk"</v>
      </c>
      <c r="N7896" t="str">
        <f t="shared" si="865"/>
        <v>"Xã Vụ Bổn - Huyện Krông Pắc"</v>
      </c>
      <c r="O7896" t="str">
        <f>VLOOKUP(E7896,district_data,7,0)</f>
        <v>"res_district_654"</v>
      </c>
      <c r="P7896" t="str">
        <f t="shared" si="866"/>
        <v>"VN-66"</v>
      </c>
      <c r="Q7896" t="s">
        <v>1910</v>
      </c>
      <c r="R7896">
        <f t="shared" si="867"/>
        <v>1</v>
      </c>
    </row>
    <row r="7897" spans="1:18" ht="17" x14ac:dyDescent="0.15">
      <c r="A7897" s="8" t="s">
        <v>16229</v>
      </c>
      <c r="B7897" s="8" t="s">
        <v>16230</v>
      </c>
      <c r="C7897" s="8"/>
      <c r="D7897" s="8" t="s">
        <v>2174</v>
      </c>
      <c r="E7897" s="8" t="s">
        <v>1457</v>
      </c>
      <c r="F7897" s="8" t="s">
        <v>1458</v>
      </c>
      <c r="G7897" s="8" t="s">
        <v>116</v>
      </c>
      <c r="H7897" s="8" t="s">
        <v>115</v>
      </c>
      <c r="I7897" s="17" t="s">
        <v>28496</v>
      </c>
      <c r="J7897" s="19" t="str">
        <f t="shared" si="861"/>
        <v>"res_ward_7896"</v>
      </c>
      <c r="K7897" t="str">
        <f t="shared" si="862"/>
        <v>"Xã Ea Uy"</v>
      </c>
      <c r="L7897" t="str">
        <f t="shared" si="863"/>
        <v>"VN-66-654-24532"</v>
      </c>
      <c r="M7897" t="str">
        <f t="shared" si="864"/>
        <v>"Xã Ea Uy - Huyện Krông Pắc - Tỉnh Đắk Lắk"</v>
      </c>
      <c r="N7897" t="str">
        <f t="shared" si="865"/>
        <v>"Xã Ea Uy - Huyện Krông Pắc"</v>
      </c>
      <c r="O7897" t="str">
        <f>VLOOKUP(E7897,district_data,7,0)</f>
        <v>"res_district_654"</v>
      </c>
      <c r="P7897" t="str">
        <f t="shared" si="866"/>
        <v>"VN-66"</v>
      </c>
      <c r="Q7897" t="s">
        <v>1910</v>
      </c>
      <c r="R7897">
        <f t="shared" si="867"/>
        <v>1</v>
      </c>
    </row>
    <row r="7898" spans="1:18" ht="17" x14ac:dyDescent="0.15">
      <c r="A7898" s="8" t="s">
        <v>16231</v>
      </c>
      <c r="B7898" s="8" t="s">
        <v>16232</v>
      </c>
      <c r="C7898" s="8"/>
      <c r="D7898" s="8" t="s">
        <v>2174</v>
      </c>
      <c r="E7898" s="8" t="s">
        <v>1457</v>
      </c>
      <c r="F7898" s="8" t="s">
        <v>1458</v>
      </c>
      <c r="G7898" s="8" t="s">
        <v>116</v>
      </c>
      <c r="H7898" s="8" t="s">
        <v>115</v>
      </c>
      <c r="I7898" s="17" t="s">
        <v>28497</v>
      </c>
      <c r="J7898" s="19" t="str">
        <f t="shared" si="861"/>
        <v>"res_ward_7897"</v>
      </c>
      <c r="K7898" t="str">
        <f t="shared" si="862"/>
        <v>"Xã Ea Yiêng"</v>
      </c>
      <c r="L7898" t="str">
        <f t="shared" si="863"/>
        <v>"VN-66-654-24535"</v>
      </c>
      <c r="M7898" t="str">
        <f t="shared" si="864"/>
        <v>"Xã Ea Yiêng - Huyện Krông Pắc - Tỉnh Đắk Lắk"</v>
      </c>
      <c r="N7898" t="str">
        <f t="shared" si="865"/>
        <v>"Xã Ea Yiêng - Huyện Krông Pắc"</v>
      </c>
      <c r="O7898" t="str">
        <f>VLOOKUP(E7898,district_data,7,0)</f>
        <v>"res_district_654"</v>
      </c>
      <c r="P7898" t="str">
        <f t="shared" si="866"/>
        <v>"VN-66"</v>
      </c>
      <c r="Q7898" t="s">
        <v>1910</v>
      </c>
      <c r="R7898">
        <f t="shared" si="867"/>
        <v>1</v>
      </c>
    </row>
    <row r="7899" spans="1:18" ht="17" x14ac:dyDescent="0.15">
      <c r="A7899" s="8" t="s">
        <v>16233</v>
      </c>
      <c r="B7899" s="8" t="s">
        <v>16234</v>
      </c>
      <c r="C7899" s="8"/>
      <c r="D7899" s="8" t="s">
        <v>2171</v>
      </c>
      <c r="E7899" s="8" t="s">
        <v>1459</v>
      </c>
      <c r="F7899" s="8" t="s">
        <v>1460</v>
      </c>
      <c r="G7899" s="8" t="s">
        <v>116</v>
      </c>
      <c r="H7899" s="8" t="s">
        <v>115</v>
      </c>
      <c r="I7899" s="17" t="s">
        <v>28498</v>
      </c>
      <c r="J7899" s="19" t="str">
        <f t="shared" si="861"/>
        <v>"res_ward_7898"</v>
      </c>
      <c r="K7899" t="str">
        <f t="shared" si="862"/>
        <v>"Thị trấn Buôn Trấp"</v>
      </c>
      <c r="L7899" t="str">
        <f t="shared" si="863"/>
        <v>"VN-66-655-24538"</v>
      </c>
      <c r="M7899" t="str">
        <f t="shared" si="864"/>
        <v>"Thị trấn Buôn Trấp - Huyện Krông A Na - Tỉnh Đắk Lắk"</v>
      </c>
      <c r="N7899" t="str">
        <f t="shared" si="865"/>
        <v>"Thị trấn Buôn Trấp - Huyện Krông A Na"</v>
      </c>
      <c r="O7899" t="str">
        <f>VLOOKUP(E7899,district_data,7,0)</f>
        <v>"res_district_655"</v>
      </c>
      <c r="P7899" t="str">
        <f t="shared" si="866"/>
        <v>"VN-66"</v>
      </c>
      <c r="Q7899" t="s">
        <v>1910</v>
      </c>
      <c r="R7899">
        <f t="shared" si="867"/>
        <v>2</v>
      </c>
    </row>
    <row r="7900" spans="1:18" ht="17" x14ac:dyDescent="0.15">
      <c r="A7900" s="8" t="s">
        <v>16235</v>
      </c>
      <c r="B7900" s="8" t="s">
        <v>16236</v>
      </c>
      <c r="C7900" s="8"/>
      <c r="D7900" s="8" t="s">
        <v>2174</v>
      </c>
      <c r="E7900" s="8" t="s">
        <v>1459</v>
      </c>
      <c r="F7900" s="8" t="s">
        <v>1460</v>
      </c>
      <c r="G7900" s="8" t="s">
        <v>116</v>
      </c>
      <c r="H7900" s="8" t="s">
        <v>115</v>
      </c>
      <c r="I7900" s="17" t="s">
        <v>28499</v>
      </c>
      <c r="J7900" s="19" t="str">
        <f t="shared" si="861"/>
        <v>"res_ward_7899"</v>
      </c>
      <c r="K7900" t="str">
        <f t="shared" si="862"/>
        <v>"Xã Dray Sáp"</v>
      </c>
      <c r="L7900" t="str">
        <f t="shared" si="863"/>
        <v>"VN-66-655-24556"</v>
      </c>
      <c r="M7900" t="str">
        <f t="shared" si="864"/>
        <v>"Xã Dray Sáp - Huyện Krông A Na - Tỉnh Đắk Lắk"</v>
      </c>
      <c r="N7900" t="str">
        <f t="shared" si="865"/>
        <v>"Xã Dray Sáp - Huyện Krông A Na"</v>
      </c>
      <c r="O7900" t="str">
        <f>VLOOKUP(E7900,district_data,7,0)</f>
        <v>"res_district_655"</v>
      </c>
      <c r="P7900" t="str">
        <f t="shared" si="866"/>
        <v>"VN-66"</v>
      </c>
      <c r="Q7900" t="s">
        <v>1910</v>
      </c>
      <c r="R7900">
        <f t="shared" si="867"/>
        <v>1</v>
      </c>
    </row>
    <row r="7901" spans="1:18" ht="17" x14ac:dyDescent="0.15">
      <c r="A7901" s="8" t="s">
        <v>16237</v>
      </c>
      <c r="B7901" s="8" t="s">
        <v>16238</v>
      </c>
      <c r="C7901" s="8"/>
      <c r="D7901" s="8" t="s">
        <v>2174</v>
      </c>
      <c r="E7901" s="8" t="s">
        <v>1459</v>
      </c>
      <c r="F7901" s="8" t="s">
        <v>1460</v>
      </c>
      <c r="G7901" s="8" t="s">
        <v>116</v>
      </c>
      <c r="H7901" s="8" t="s">
        <v>115</v>
      </c>
      <c r="I7901" s="17" t="s">
        <v>28500</v>
      </c>
      <c r="J7901" s="19" t="str">
        <f t="shared" si="861"/>
        <v>"res_ward_7900"</v>
      </c>
      <c r="K7901" t="str">
        <f t="shared" si="862"/>
        <v>"Xã Ea Na"</v>
      </c>
      <c r="L7901" t="str">
        <f t="shared" si="863"/>
        <v>"VN-66-655-24559"</v>
      </c>
      <c r="M7901" t="str">
        <f t="shared" si="864"/>
        <v>"Xã Ea Na - Huyện Krông A Na - Tỉnh Đắk Lắk"</v>
      </c>
      <c r="N7901" t="str">
        <f t="shared" si="865"/>
        <v>"Xã Ea Na - Huyện Krông A Na"</v>
      </c>
      <c r="O7901" t="str">
        <f>VLOOKUP(E7901,district_data,7,0)</f>
        <v>"res_district_655"</v>
      </c>
      <c r="P7901" t="str">
        <f t="shared" si="866"/>
        <v>"VN-66"</v>
      </c>
      <c r="Q7901" t="s">
        <v>1910</v>
      </c>
      <c r="R7901">
        <f t="shared" si="867"/>
        <v>1</v>
      </c>
    </row>
    <row r="7902" spans="1:18" ht="17" x14ac:dyDescent="0.15">
      <c r="A7902" s="8" t="s">
        <v>16239</v>
      </c>
      <c r="B7902" s="8" t="s">
        <v>16240</v>
      </c>
      <c r="C7902" s="8"/>
      <c r="D7902" s="8" t="s">
        <v>2174</v>
      </c>
      <c r="E7902" s="8" t="s">
        <v>1459</v>
      </c>
      <c r="F7902" s="8" t="s">
        <v>1460</v>
      </c>
      <c r="G7902" s="8" t="s">
        <v>116</v>
      </c>
      <c r="H7902" s="8" t="s">
        <v>115</v>
      </c>
      <c r="I7902" s="17" t="s">
        <v>28501</v>
      </c>
      <c r="J7902" s="19" t="str">
        <f t="shared" si="861"/>
        <v>"res_ward_7901"</v>
      </c>
      <c r="K7902" t="str">
        <f t="shared" si="862"/>
        <v>"Xã Ea Bông"</v>
      </c>
      <c r="L7902" t="str">
        <f t="shared" si="863"/>
        <v>"VN-66-655-24565"</v>
      </c>
      <c r="M7902" t="str">
        <f t="shared" si="864"/>
        <v>"Xã Ea Bông - Huyện Krông A Na - Tỉnh Đắk Lắk"</v>
      </c>
      <c r="N7902" t="str">
        <f t="shared" si="865"/>
        <v>"Xã Ea Bông - Huyện Krông A Na"</v>
      </c>
      <c r="O7902" t="str">
        <f>VLOOKUP(E7902,district_data,7,0)</f>
        <v>"res_district_655"</v>
      </c>
      <c r="P7902" t="str">
        <f t="shared" si="866"/>
        <v>"VN-66"</v>
      </c>
      <c r="Q7902" t="s">
        <v>1910</v>
      </c>
      <c r="R7902">
        <f t="shared" si="867"/>
        <v>1</v>
      </c>
    </row>
    <row r="7903" spans="1:18" ht="17" x14ac:dyDescent="0.15">
      <c r="A7903" s="8" t="s">
        <v>16241</v>
      </c>
      <c r="B7903" s="8" t="s">
        <v>16242</v>
      </c>
      <c r="C7903" s="8"/>
      <c r="D7903" s="8" t="s">
        <v>2174</v>
      </c>
      <c r="E7903" s="8" t="s">
        <v>1459</v>
      </c>
      <c r="F7903" s="8" t="s">
        <v>1460</v>
      </c>
      <c r="G7903" s="8" t="s">
        <v>116</v>
      </c>
      <c r="H7903" s="8" t="s">
        <v>115</v>
      </c>
      <c r="I7903" s="17" t="s">
        <v>28502</v>
      </c>
      <c r="J7903" s="19" t="str">
        <f t="shared" si="861"/>
        <v>"res_ward_7902"</v>
      </c>
      <c r="K7903" t="str">
        <f t="shared" si="862"/>
        <v>"Xã Băng A Drênh"</v>
      </c>
      <c r="L7903" t="str">
        <f t="shared" si="863"/>
        <v>"VN-66-655-24568"</v>
      </c>
      <c r="M7903" t="str">
        <f t="shared" si="864"/>
        <v>"Xã Băng A Drênh - Huyện Krông A Na - Tỉnh Đắk Lắk"</v>
      </c>
      <c r="N7903" t="str">
        <f t="shared" si="865"/>
        <v>"Xã Băng A Drênh - Huyện Krông A Na"</v>
      </c>
      <c r="O7903" t="str">
        <f>VLOOKUP(E7903,district_data,7,0)</f>
        <v>"res_district_655"</v>
      </c>
      <c r="P7903" t="str">
        <f t="shared" si="866"/>
        <v>"VN-66"</v>
      </c>
      <c r="Q7903" t="s">
        <v>1910</v>
      </c>
      <c r="R7903">
        <f t="shared" si="867"/>
        <v>1</v>
      </c>
    </row>
    <row r="7904" spans="1:18" ht="17" x14ac:dyDescent="0.15">
      <c r="A7904" s="8" t="s">
        <v>16243</v>
      </c>
      <c r="B7904" s="8" t="s">
        <v>16244</v>
      </c>
      <c r="C7904" s="8"/>
      <c r="D7904" s="8" t="s">
        <v>2174</v>
      </c>
      <c r="E7904" s="8" t="s">
        <v>1459</v>
      </c>
      <c r="F7904" s="8" t="s">
        <v>1460</v>
      </c>
      <c r="G7904" s="8" t="s">
        <v>116</v>
      </c>
      <c r="H7904" s="8" t="s">
        <v>115</v>
      </c>
      <c r="I7904" s="17" t="s">
        <v>28503</v>
      </c>
      <c r="J7904" s="19" t="str">
        <f t="shared" si="861"/>
        <v>"res_ward_7903"</v>
      </c>
      <c r="K7904" t="str">
        <f t="shared" si="862"/>
        <v>"Xã Dur KMăl"</v>
      </c>
      <c r="L7904" t="str">
        <f t="shared" si="863"/>
        <v>"VN-66-655-24571"</v>
      </c>
      <c r="M7904" t="str">
        <f t="shared" si="864"/>
        <v>"Xã Dur KMăl - Huyện Krông A Na - Tỉnh Đắk Lắk"</v>
      </c>
      <c r="N7904" t="str">
        <f t="shared" si="865"/>
        <v>"Xã Dur KMăl - Huyện Krông A Na"</v>
      </c>
      <c r="O7904" t="str">
        <f>VLOOKUP(E7904,district_data,7,0)</f>
        <v>"res_district_655"</v>
      </c>
      <c r="P7904" t="str">
        <f t="shared" si="866"/>
        <v>"VN-66"</v>
      </c>
      <c r="Q7904" t="s">
        <v>1910</v>
      </c>
      <c r="R7904">
        <f t="shared" si="867"/>
        <v>1</v>
      </c>
    </row>
    <row r="7905" spans="1:18" ht="17" x14ac:dyDescent="0.15">
      <c r="A7905" s="8" t="s">
        <v>16245</v>
      </c>
      <c r="B7905" s="8" t="s">
        <v>10140</v>
      </c>
      <c r="C7905" s="8"/>
      <c r="D7905" s="8" t="s">
        <v>2174</v>
      </c>
      <c r="E7905" s="8" t="s">
        <v>1459</v>
      </c>
      <c r="F7905" s="8" t="s">
        <v>1460</v>
      </c>
      <c r="G7905" s="8" t="s">
        <v>116</v>
      </c>
      <c r="H7905" s="8" t="s">
        <v>115</v>
      </c>
      <c r="I7905" s="17" t="s">
        <v>28504</v>
      </c>
      <c r="J7905" s="19" t="str">
        <f t="shared" si="861"/>
        <v>"res_ward_7904"</v>
      </c>
      <c r="K7905" t="str">
        <f t="shared" si="862"/>
        <v>"Xã Bình Hòa"</v>
      </c>
      <c r="L7905" t="str">
        <f t="shared" si="863"/>
        <v>"VN-66-655-24574"</v>
      </c>
      <c r="M7905" t="str">
        <f t="shared" si="864"/>
        <v>"Xã Bình Hòa - Huyện Krông A Na - Tỉnh Đắk Lắk"</v>
      </c>
      <c r="N7905" t="str">
        <f t="shared" si="865"/>
        <v>"Xã Bình Hòa - Huyện Krông A Na"</v>
      </c>
      <c r="O7905" t="str">
        <f>VLOOKUP(E7905,district_data,7,0)</f>
        <v>"res_district_655"</v>
      </c>
      <c r="P7905" t="str">
        <f t="shared" si="866"/>
        <v>"VN-66"</v>
      </c>
      <c r="Q7905" t="s">
        <v>1910</v>
      </c>
      <c r="R7905">
        <f t="shared" si="867"/>
        <v>1</v>
      </c>
    </row>
    <row r="7906" spans="1:18" ht="17" x14ac:dyDescent="0.15">
      <c r="A7906" s="8" t="s">
        <v>16246</v>
      </c>
      <c r="B7906" s="8" t="s">
        <v>16247</v>
      </c>
      <c r="C7906" s="8"/>
      <c r="D7906" s="8" t="s">
        <v>2174</v>
      </c>
      <c r="E7906" s="8" t="s">
        <v>1459</v>
      </c>
      <c r="F7906" s="8" t="s">
        <v>1460</v>
      </c>
      <c r="G7906" s="8" t="s">
        <v>116</v>
      </c>
      <c r="H7906" s="8" t="s">
        <v>115</v>
      </c>
      <c r="I7906" s="17" t="s">
        <v>28505</v>
      </c>
      <c r="J7906" s="19" t="str">
        <f t="shared" si="861"/>
        <v>"res_ward_7905"</v>
      </c>
      <c r="K7906" t="str">
        <f t="shared" si="862"/>
        <v>"Xã Quảng Điền"</v>
      </c>
      <c r="L7906" t="str">
        <f t="shared" si="863"/>
        <v>"VN-66-655-24577"</v>
      </c>
      <c r="M7906" t="str">
        <f t="shared" si="864"/>
        <v>"Xã Quảng Điền - Huyện Krông A Na - Tỉnh Đắk Lắk"</v>
      </c>
      <c r="N7906" t="str">
        <f t="shared" si="865"/>
        <v>"Xã Quảng Điền - Huyện Krông A Na"</v>
      </c>
      <c r="O7906" t="str">
        <f>VLOOKUP(E7906,district_data,7,0)</f>
        <v>"res_district_655"</v>
      </c>
      <c r="P7906" t="str">
        <f t="shared" si="866"/>
        <v>"VN-66"</v>
      </c>
      <c r="Q7906" t="s">
        <v>1910</v>
      </c>
      <c r="R7906">
        <f t="shared" si="867"/>
        <v>1</v>
      </c>
    </row>
    <row r="7907" spans="1:18" ht="17" x14ac:dyDescent="0.15">
      <c r="A7907" s="8" t="s">
        <v>16248</v>
      </c>
      <c r="B7907" s="8" t="s">
        <v>16249</v>
      </c>
      <c r="C7907" s="8"/>
      <c r="D7907" s="8" t="s">
        <v>2171</v>
      </c>
      <c r="E7907" s="8" t="s">
        <v>1461</v>
      </c>
      <c r="F7907" s="8" t="s">
        <v>1462</v>
      </c>
      <c r="G7907" s="8" t="s">
        <v>116</v>
      </c>
      <c r="H7907" s="8" t="s">
        <v>115</v>
      </c>
      <c r="I7907" s="17" t="s">
        <v>28506</v>
      </c>
      <c r="J7907" s="19" t="str">
        <f t="shared" si="861"/>
        <v>"res_ward_7906"</v>
      </c>
      <c r="K7907" t="str">
        <f t="shared" si="862"/>
        <v>"Thị trấn Liên Sơn"</v>
      </c>
      <c r="L7907" t="str">
        <f t="shared" si="863"/>
        <v>"VN-66-656-24580"</v>
      </c>
      <c r="M7907" t="str">
        <f t="shared" si="864"/>
        <v>"Thị trấn Liên Sơn - Huyện Lắk - Tỉnh Đắk Lắk"</v>
      </c>
      <c r="N7907" t="str">
        <f t="shared" si="865"/>
        <v>"Thị trấn Liên Sơn - Huyện Lắk"</v>
      </c>
      <c r="O7907" t="str">
        <f>VLOOKUP(E7907,district_data,7,0)</f>
        <v>"res_district_656"</v>
      </c>
      <c r="P7907" t="str">
        <f t="shared" si="866"/>
        <v>"VN-66"</v>
      </c>
      <c r="Q7907" t="s">
        <v>1910</v>
      </c>
      <c r="R7907">
        <f t="shared" si="867"/>
        <v>2</v>
      </c>
    </row>
    <row r="7908" spans="1:18" ht="17" x14ac:dyDescent="0.15">
      <c r="A7908" s="8" t="s">
        <v>16250</v>
      </c>
      <c r="B7908" s="8" t="s">
        <v>16251</v>
      </c>
      <c r="C7908" s="8"/>
      <c r="D7908" s="8" t="s">
        <v>2174</v>
      </c>
      <c r="E7908" s="8" t="s">
        <v>1461</v>
      </c>
      <c r="F7908" s="8" t="s">
        <v>1462</v>
      </c>
      <c r="G7908" s="8" t="s">
        <v>116</v>
      </c>
      <c r="H7908" s="8" t="s">
        <v>115</v>
      </c>
      <c r="I7908" s="17" t="s">
        <v>28507</v>
      </c>
      <c r="J7908" s="19" t="str">
        <f t="shared" si="861"/>
        <v>"res_ward_7907"</v>
      </c>
      <c r="K7908" t="str">
        <f t="shared" si="862"/>
        <v>"Xã Yang Tao"</v>
      </c>
      <c r="L7908" t="str">
        <f t="shared" si="863"/>
        <v>"VN-66-656-24583"</v>
      </c>
      <c r="M7908" t="str">
        <f t="shared" si="864"/>
        <v>"Xã Yang Tao - Huyện Lắk - Tỉnh Đắk Lắk"</v>
      </c>
      <c r="N7908" t="str">
        <f t="shared" si="865"/>
        <v>"Xã Yang Tao - Huyện Lắk"</v>
      </c>
      <c r="O7908" t="str">
        <f>VLOOKUP(E7908,district_data,7,0)</f>
        <v>"res_district_656"</v>
      </c>
      <c r="P7908" t="str">
        <f t="shared" si="866"/>
        <v>"VN-66"</v>
      </c>
      <c r="Q7908" t="s">
        <v>1910</v>
      </c>
      <c r="R7908">
        <f t="shared" si="867"/>
        <v>1</v>
      </c>
    </row>
    <row r="7909" spans="1:18" ht="17" x14ac:dyDescent="0.15">
      <c r="A7909" s="8" t="s">
        <v>16252</v>
      </c>
      <c r="B7909" s="8" t="s">
        <v>16253</v>
      </c>
      <c r="C7909" s="8"/>
      <c r="D7909" s="8" t="s">
        <v>2174</v>
      </c>
      <c r="E7909" s="8" t="s">
        <v>1461</v>
      </c>
      <c r="F7909" s="8" t="s">
        <v>1462</v>
      </c>
      <c r="G7909" s="8" t="s">
        <v>116</v>
      </c>
      <c r="H7909" s="8" t="s">
        <v>115</v>
      </c>
      <c r="I7909" s="17" t="s">
        <v>28508</v>
      </c>
      <c r="J7909" s="19" t="str">
        <f t="shared" si="861"/>
        <v>"res_ward_7908"</v>
      </c>
      <c r="K7909" t="str">
        <f t="shared" si="862"/>
        <v>"Xã Bông Krang"</v>
      </c>
      <c r="L7909" t="str">
        <f t="shared" si="863"/>
        <v>"VN-66-656-24586"</v>
      </c>
      <c r="M7909" t="str">
        <f t="shared" si="864"/>
        <v>"Xã Bông Krang - Huyện Lắk - Tỉnh Đắk Lắk"</v>
      </c>
      <c r="N7909" t="str">
        <f t="shared" si="865"/>
        <v>"Xã Bông Krang - Huyện Lắk"</v>
      </c>
      <c r="O7909" t="str">
        <f>VLOOKUP(E7909,district_data,7,0)</f>
        <v>"res_district_656"</v>
      </c>
      <c r="P7909" t="str">
        <f t="shared" si="866"/>
        <v>"VN-66"</v>
      </c>
      <c r="Q7909" t="s">
        <v>1910</v>
      </c>
      <c r="R7909">
        <f t="shared" si="867"/>
        <v>1</v>
      </c>
    </row>
    <row r="7910" spans="1:18" ht="17" x14ac:dyDescent="0.15">
      <c r="A7910" s="8" t="s">
        <v>16254</v>
      </c>
      <c r="B7910" s="8" t="s">
        <v>16255</v>
      </c>
      <c r="C7910" s="8"/>
      <c r="D7910" s="8" t="s">
        <v>2174</v>
      </c>
      <c r="E7910" s="8" t="s">
        <v>1461</v>
      </c>
      <c r="F7910" s="8" t="s">
        <v>1462</v>
      </c>
      <c r="G7910" s="8" t="s">
        <v>116</v>
      </c>
      <c r="H7910" s="8" t="s">
        <v>115</v>
      </c>
      <c r="I7910" s="17" t="s">
        <v>28509</v>
      </c>
      <c r="J7910" s="19" t="str">
        <f t="shared" si="861"/>
        <v>"res_ward_7909"</v>
      </c>
      <c r="K7910" t="str">
        <f t="shared" si="862"/>
        <v>"Xã Đắk Liêng"</v>
      </c>
      <c r="L7910" t="str">
        <f t="shared" si="863"/>
        <v>"VN-66-656-24589"</v>
      </c>
      <c r="M7910" t="str">
        <f t="shared" si="864"/>
        <v>"Xã Đắk Liêng - Huyện Lắk - Tỉnh Đắk Lắk"</v>
      </c>
      <c r="N7910" t="str">
        <f t="shared" si="865"/>
        <v>"Xã Đắk Liêng - Huyện Lắk"</v>
      </c>
      <c r="O7910" t="str">
        <f>VLOOKUP(E7910,district_data,7,0)</f>
        <v>"res_district_656"</v>
      </c>
      <c r="P7910" t="str">
        <f t="shared" si="866"/>
        <v>"VN-66"</v>
      </c>
      <c r="Q7910" t="s">
        <v>1910</v>
      </c>
      <c r="R7910">
        <f t="shared" si="867"/>
        <v>1</v>
      </c>
    </row>
    <row r="7911" spans="1:18" ht="17" x14ac:dyDescent="0.15">
      <c r="A7911" s="8" t="s">
        <v>16256</v>
      </c>
      <c r="B7911" s="8" t="s">
        <v>16257</v>
      </c>
      <c r="C7911" s="8"/>
      <c r="D7911" s="8" t="s">
        <v>2174</v>
      </c>
      <c r="E7911" s="8" t="s">
        <v>1461</v>
      </c>
      <c r="F7911" s="8" t="s">
        <v>1462</v>
      </c>
      <c r="G7911" s="8" t="s">
        <v>116</v>
      </c>
      <c r="H7911" s="8" t="s">
        <v>115</v>
      </c>
      <c r="I7911" s="17" t="s">
        <v>28510</v>
      </c>
      <c r="J7911" s="19" t="str">
        <f t="shared" si="861"/>
        <v>"res_ward_7910"</v>
      </c>
      <c r="K7911" t="str">
        <f t="shared" si="862"/>
        <v>"Xã Buôn Triết"</v>
      </c>
      <c r="L7911" t="str">
        <f t="shared" si="863"/>
        <v>"VN-66-656-24592"</v>
      </c>
      <c r="M7911" t="str">
        <f t="shared" si="864"/>
        <v>"Xã Buôn Triết - Huyện Lắk - Tỉnh Đắk Lắk"</v>
      </c>
      <c r="N7911" t="str">
        <f t="shared" si="865"/>
        <v>"Xã Buôn Triết - Huyện Lắk"</v>
      </c>
      <c r="O7911" t="str">
        <f>VLOOKUP(E7911,district_data,7,0)</f>
        <v>"res_district_656"</v>
      </c>
      <c r="P7911" t="str">
        <f t="shared" si="866"/>
        <v>"VN-66"</v>
      </c>
      <c r="Q7911" t="s">
        <v>1910</v>
      </c>
      <c r="R7911">
        <f t="shared" si="867"/>
        <v>1</v>
      </c>
    </row>
    <row r="7912" spans="1:18" ht="17" x14ac:dyDescent="0.15">
      <c r="A7912" s="8" t="s">
        <v>16258</v>
      </c>
      <c r="B7912" s="8" t="s">
        <v>16259</v>
      </c>
      <c r="C7912" s="8"/>
      <c r="D7912" s="8" t="s">
        <v>2174</v>
      </c>
      <c r="E7912" s="8" t="s">
        <v>1461</v>
      </c>
      <c r="F7912" s="8" t="s">
        <v>1462</v>
      </c>
      <c r="G7912" s="8" t="s">
        <v>116</v>
      </c>
      <c r="H7912" s="8" t="s">
        <v>115</v>
      </c>
      <c r="I7912" s="17" t="s">
        <v>28511</v>
      </c>
      <c r="J7912" s="19" t="str">
        <f t="shared" si="861"/>
        <v>"res_ward_7911"</v>
      </c>
      <c r="K7912" t="str">
        <f t="shared" si="862"/>
        <v>"Xã Buôn Tría"</v>
      </c>
      <c r="L7912" t="str">
        <f t="shared" si="863"/>
        <v>"VN-66-656-24595"</v>
      </c>
      <c r="M7912" t="str">
        <f t="shared" si="864"/>
        <v>"Xã Buôn Tría - Huyện Lắk - Tỉnh Đắk Lắk"</v>
      </c>
      <c r="N7912" t="str">
        <f t="shared" si="865"/>
        <v>"Xã Buôn Tría - Huyện Lắk"</v>
      </c>
      <c r="O7912" t="str">
        <f>VLOOKUP(E7912,district_data,7,0)</f>
        <v>"res_district_656"</v>
      </c>
      <c r="P7912" t="str">
        <f t="shared" si="866"/>
        <v>"VN-66"</v>
      </c>
      <c r="Q7912" t="s">
        <v>1910</v>
      </c>
      <c r="R7912">
        <f t="shared" si="867"/>
        <v>1</v>
      </c>
    </row>
    <row r="7913" spans="1:18" ht="17" x14ac:dyDescent="0.15">
      <c r="A7913" s="8" t="s">
        <v>16260</v>
      </c>
      <c r="B7913" s="8" t="s">
        <v>16261</v>
      </c>
      <c r="C7913" s="8"/>
      <c r="D7913" s="8" t="s">
        <v>2174</v>
      </c>
      <c r="E7913" s="8" t="s">
        <v>1461</v>
      </c>
      <c r="F7913" s="8" t="s">
        <v>1462</v>
      </c>
      <c r="G7913" s="8" t="s">
        <v>116</v>
      </c>
      <c r="H7913" s="8" t="s">
        <v>115</v>
      </c>
      <c r="I7913" s="17" t="s">
        <v>28512</v>
      </c>
      <c r="J7913" s="19" t="str">
        <f t="shared" si="861"/>
        <v>"res_ward_7912"</v>
      </c>
      <c r="K7913" t="str">
        <f t="shared" si="862"/>
        <v>"Xã Đắk Phơi"</v>
      </c>
      <c r="L7913" t="str">
        <f t="shared" si="863"/>
        <v>"VN-66-656-24598"</v>
      </c>
      <c r="M7913" t="str">
        <f t="shared" si="864"/>
        <v>"Xã Đắk Phơi - Huyện Lắk - Tỉnh Đắk Lắk"</v>
      </c>
      <c r="N7913" t="str">
        <f t="shared" si="865"/>
        <v>"Xã Đắk Phơi - Huyện Lắk"</v>
      </c>
      <c r="O7913" t="str">
        <f>VLOOKUP(E7913,district_data,7,0)</f>
        <v>"res_district_656"</v>
      </c>
      <c r="P7913" t="str">
        <f t="shared" si="866"/>
        <v>"VN-66"</v>
      </c>
      <c r="Q7913" t="s">
        <v>1910</v>
      </c>
      <c r="R7913">
        <f t="shared" si="867"/>
        <v>1</v>
      </c>
    </row>
    <row r="7914" spans="1:18" ht="17" x14ac:dyDescent="0.15">
      <c r="A7914" s="8" t="s">
        <v>16262</v>
      </c>
      <c r="B7914" s="8" t="s">
        <v>16263</v>
      </c>
      <c r="C7914" s="8"/>
      <c r="D7914" s="8" t="s">
        <v>2174</v>
      </c>
      <c r="E7914" s="8" t="s">
        <v>1461</v>
      </c>
      <c r="F7914" s="8" t="s">
        <v>1462</v>
      </c>
      <c r="G7914" s="8" t="s">
        <v>116</v>
      </c>
      <c r="H7914" s="8" t="s">
        <v>115</v>
      </c>
      <c r="I7914" s="17" t="s">
        <v>28513</v>
      </c>
      <c r="J7914" s="19" t="str">
        <f t="shared" si="861"/>
        <v>"res_ward_7913"</v>
      </c>
      <c r="K7914" t="str">
        <f t="shared" si="862"/>
        <v>"Xã Đắk Nuê"</v>
      </c>
      <c r="L7914" t="str">
        <f t="shared" si="863"/>
        <v>"VN-66-656-24601"</v>
      </c>
      <c r="M7914" t="str">
        <f t="shared" si="864"/>
        <v>"Xã Đắk Nuê - Huyện Lắk - Tỉnh Đắk Lắk"</v>
      </c>
      <c r="N7914" t="str">
        <f t="shared" si="865"/>
        <v>"Xã Đắk Nuê - Huyện Lắk"</v>
      </c>
      <c r="O7914" t="str">
        <f>VLOOKUP(E7914,district_data,7,0)</f>
        <v>"res_district_656"</v>
      </c>
      <c r="P7914" t="str">
        <f t="shared" si="866"/>
        <v>"VN-66"</v>
      </c>
      <c r="Q7914" t="s">
        <v>1910</v>
      </c>
      <c r="R7914">
        <f t="shared" si="867"/>
        <v>1</v>
      </c>
    </row>
    <row r="7915" spans="1:18" ht="17" x14ac:dyDescent="0.15">
      <c r="A7915" s="8" t="s">
        <v>16264</v>
      </c>
      <c r="B7915" s="8" t="s">
        <v>16265</v>
      </c>
      <c r="C7915" s="8"/>
      <c r="D7915" s="8" t="s">
        <v>2174</v>
      </c>
      <c r="E7915" s="8" t="s">
        <v>1461</v>
      </c>
      <c r="F7915" s="8" t="s">
        <v>1462</v>
      </c>
      <c r="G7915" s="8" t="s">
        <v>116</v>
      </c>
      <c r="H7915" s="8" t="s">
        <v>115</v>
      </c>
      <c r="I7915" s="17" t="s">
        <v>28514</v>
      </c>
      <c r="J7915" s="19" t="str">
        <f t="shared" si="861"/>
        <v>"res_ward_7914"</v>
      </c>
      <c r="K7915" t="str">
        <f t="shared" si="862"/>
        <v>"Xã Krông Nô"</v>
      </c>
      <c r="L7915" t="str">
        <f t="shared" si="863"/>
        <v>"VN-66-656-24604"</v>
      </c>
      <c r="M7915" t="str">
        <f t="shared" si="864"/>
        <v>"Xã Krông Nô - Huyện Lắk - Tỉnh Đắk Lắk"</v>
      </c>
      <c r="N7915" t="str">
        <f t="shared" si="865"/>
        <v>"Xã Krông Nô - Huyện Lắk"</v>
      </c>
      <c r="O7915" t="str">
        <f>VLOOKUP(E7915,district_data,7,0)</f>
        <v>"res_district_656"</v>
      </c>
      <c r="P7915" t="str">
        <f t="shared" si="866"/>
        <v>"VN-66"</v>
      </c>
      <c r="Q7915" t="s">
        <v>1910</v>
      </c>
      <c r="R7915">
        <f t="shared" si="867"/>
        <v>1</v>
      </c>
    </row>
    <row r="7916" spans="1:18" ht="17" x14ac:dyDescent="0.15">
      <c r="A7916" s="8" t="s">
        <v>16266</v>
      </c>
      <c r="B7916" s="8" t="s">
        <v>16267</v>
      </c>
      <c r="C7916" s="8"/>
      <c r="D7916" s="8" t="s">
        <v>2174</v>
      </c>
      <c r="E7916" s="8" t="s">
        <v>1461</v>
      </c>
      <c r="F7916" s="8" t="s">
        <v>1462</v>
      </c>
      <c r="G7916" s="8" t="s">
        <v>116</v>
      </c>
      <c r="H7916" s="8" t="s">
        <v>115</v>
      </c>
      <c r="I7916" s="17" t="s">
        <v>28515</v>
      </c>
      <c r="J7916" s="19" t="str">
        <f t="shared" si="861"/>
        <v>"res_ward_7915"</v>
      </c>
      <c r="K7916" t="str">
        <f t="shared" si="862"/>
        <v>"Xã Nam Ka"</v>
      </c>
      <c r="L7916" t="str">
        <f t="shared" si="863"/>
        <v>"VN-66-656-24607"</v>
      </c>
      <c r="M7916" t="str">
        <f t="shared" si="864"/>
        <v>"Xã Nam Ka - Huyện Lắk - Tỉnh Đắk Lắk"</v>
      </c>
      <c r="N7916" t="str">
        <f t="shared" si="865"/>
        <v>"Xã Nam Ka - Huyện Lắk"</v>
      </c>
      <c r="O7916" t="str">
        <f>VLOOKUP(E7916,district_data,7,0)</f>
        <v>"res_district_656"</v>
      </c>
      <c r="P7916" t="str">
        <f t="shared" si="866"/>
        <v>"VN-66"</v>
      </c>
      <c r="Q7916" t="s">
        <v>1910</v>
      </c>
      <c r="R7916">
        <f t="shared" si="867"/>
        <v>1</v>
      </c>
    </row>
    <row r="7917" spans="1:18" ht="17" x14ac:dyDescent="0.15">
      <c r="A7917" s="8" t="s">
        <v>16268</v>
      </c>
      <c r="B7917" s="8" t="s">
        <v>16269</v>
      </c>
      <c r="C7917" s="8"/>
      <c r="D7917" s="8" t="s">
        <v>2174</v>
      </c>
      <c r="E7917" s="8" t="s">
        <v>1461</v>
      </c>
      <c r="F7917" s="8" t="s">
        <v>1462</v>
      </c>
      <c r="G7917" s="8" t="s">
        <v>116</v>
      </c>
      <c r="H7917" s="8" t="s">
        <v>115</v>
      </c>
      <c r="I7917" s="17" t="s">
        <v>28516</v>
      </c>
      <c r="J7917" s="19" t="str">
        <f t="shared" si="861"/>
        <v>"res_ward_7916"</v>
      </c>
      <c r="K7917" t="str">
        <f t="shared" si="862"/>
        <v>"Xã Ea R'Bin"</v>
      </c>
      <c r="L7917" t="str">
        <f t="shared" si="863"/>
        <v>"VN-66-656-24610"</v>
      </c>
      <c r="M7917" t="str">
        <f t="shared" si="864"/>
        <v>"Xã Ea R'Bin - Huyện Lắk - Tỉnh Đắk Lắk"</v>
      </c>
      <c r="N7917" t="str">
        <f t="shared" si="865"/>
        <v>"Xã Ea R'Bin - Huyện Lắk"</v>
      </c>
      <c r="O7917" t="str">
        <f>VLOOKUP(E7917,district_data,7,0)</f>
        <v>"res_district_656"</v>
      </c>
      <c r="P7917" t="str">
        <f t="shared" si="866"/>
        <v>"VN-66"</v>
      </c>
      <c r="Q7917" t="s">
        <v>1910</v>
      </c>
      <c r="R7917">
        <f t="shared" si="867"/>
        <v>1</v>
      </c>
    </row>
    <row r="7918" spans="1:18" ht="17" x14ac:dyDescent="0.15">
      <c r="A7918" s="8" t="s">
        <v>16270</v>
      </c>
      <c r="B7918" s="8" t="s">
        <v>16271</v>
      </c>
      <c r="C7918" s="8"/>
      <c r="D7918" s="8" t="s">
        <v>2174</v>
      </c>
      <c r="E7918" s="8" t="s">
        <v>1463</v>
      </c>
      <c r="F7918" s="8" t="s">
        <v>1464</v>
      </c>
      <c r="G7918" s="8" t="s">
        <v>116</v>
      </c>
      <c r="H7918" s="8" t="s">
        <v>115</v>
      </c>
      <c r="I7918" s="17" t="s">
        <v>28517</v>
      </c>
      <c r="J7918" s="19" t="str">
        <f t="shared" si="861"/>
        <v>"res_ward_7917"</v>
      </c>
      <c r="K7918" t="str">
        <f t="shared" si="862"/>
        <v>"Xã Ea Ning"</v>
      </c>
      <c r="L7918" t="str">
        <f t="shared" si="863"/>
        <v>"VN-66-657-24540"</v>
      </c>
      <c r="M7918" t="str">
        <f t="shared" si="864"/>
        <v>"Xã Ea Ning - Huyện Cư Kuin - Tỉnh Đắk Lắk"</v>
      </c>
      <c r="N7918" t="str">
        <f t="shared" si="865"/>
        <v>"Xã Ea Ning - Huyện Cư Kuin"</v>
      </c>
      <c r="O7918" t="str">
        <f>VLOOKUP(E7918,district_data,7,0)</f>
        <v>"res_district_657"</v>
      </c>
      <c r="P7918" t="str">
        <f t="shared" si="866"/>
        <v>"VN-66"</v>
      </c>
      <c r="Q7918" t="s">
        <v>1910</v>
      </c>
      <c r="R7918">
        <f t="shared" si="867"/>
        <v>1</v>
      </c>
    </row>
    <row r="7919" spans="1:18" ht="17" x14ac:dyDescent="0.15">
      <c r="A7919" s="8" t="s">
        <v>16272</v>
      </c>
      <c r="B7919" s="8" t="s">
        <v>16273</v>
      </c>
      <c r="C7919" s="8"/>
      <c r="D7919" s="8" t="s">
        <v>2174</v>
      </c>
      <c r="E7919" s="8" t="s">
        <v>1463</v>
      </c>
      <c r="F7919" s="8" t="s">
        <v>1464</v>
      </c>
      <c r="G7919" s="8" t="s">
        <v>116</v>
      </c>
      <c r="H7919" s="8" t="s">
        <v>115</v>
      </c>
      <c r="I7919" s="17" t="s">
        <v>28518</v>
      </c>
      <c r="J7919" s="19" t="str">
        <f t="shared" si="861"/>
        <v>"res_ward_7918"</v>
      </c>
      <c r="K7919" t="str">
        <f t="shared" si="862"/>
        <v>"Xã Cư Ê Wi"</v>
      </c>
      <c r="L7919" t="str">
        <f t="shared" si="863"/>
        <v>"VN-66-657-24541"</v>
      </c>
      <c r="M7919" t="str">
        <f t="shared" si="864"/>
        <v>"Xã Cư Ê Wi - Huyện Cư Kuin - Tỉnh Đắk Lắk"</v>
      </c>
      <c r="N7919" t="str">
        <f t="shared" si="865"/>
        <v>"Xã Cư Ê Wi - Huyện Cư Kuin"</v>
      </c>
      <c r="O7919" t="str">
        <f>VLOOKUP(E7919,district_data,7,0)</f>
        <v>"res_district_657"</v>
      </c>
      <c r="P7919" t="str">
        <f t="shared" si="866"/>
        <v>"VN-66"</v>
      </c>
      <c r="Q7919" t="s">
        <v>1910</v>
      </c>
      <c r="R7919">
        <f t="shared" si="867"/>
        <v>1</v>
      </c>
    </row>
    <row r="7920" spans="1:18" ht="17" x14ac:dyDescent="0.15">
      <c r="A7920" s="8" t="s">
        <v>16274</v>
      </c>
      <c r="B7920" s="8" t="s">
        <v>16275</v>
      </c>
      <c r="C7920" s="8"/>
      <c r="D7920" s="8" t="s">
        <v>2174</v>
      </c>
      <c r="E7920" s="8" t="s">
        <v>1463</v>
      </c>
      <c r="F7920" s="8" t="s">
        <v>1464</v>
      </c>
      <c r="G7920" s="8" t="s">
        <v>116</v>
      </c>
      <c r="H7920" s="8" t="s">
        <v>115</v>
      </c>
      <c r="I7920" s="17" t="s">
        <v>28519</v>
      </c>
      <c r="J7920" s="19" t="str">
        <f t="shared" si="861"/>
        <v>"res_ward_7919"</v>
      </c>
      <c r="K7920" t="str">
        <f t="shared" si="862"/>
        <v>"Xã Ea Ktur"</v>
      </c>
      <c r="L7920" t="str">
        <f t="shared" si="863"/>
        <v>"VN-66-657-24544"</v>
      </c>
      <c r="M7920" t="str">
        <f t="shared" si="864"/>
        <v>"Xã Ea Ktur - Huyện Cư Kuin - Tỉnh Đắk Lắk"</v>
      </c>
      <c r="N7920" t="str">
        <f t="shared" si="865"/>
        <v>"Xã Ea Ktur - Huyện Cư Kuin"</v>
      </c>
      <c r="O7920" t="str">
        <f>VLOOKUP(E7920,district_data,7,0)</f>
        <v>"res_district_657"</v>
      </c>
      <c r="P7920" t="str">
        <f t="shared" si="866"/>
        <v>"VN-66"</v>
      </c>
      <c r="Q7920" t="s">
        <v>1910</v>
      </c>
      <c r="R7920">
        <f t="shared" si="867"/>
        <v>1</v>
      </c>
    </row>
    <row r="7921" spans="1:18" ht="17" x14ac:dyDescent="0.15">
      <c r="A7921" s="8" t="s">
        <v>16276</v>
      </c>
      <c r="B7921" s="8" t="s">
        <v>16277</v>
      </c>
      <c r="C7921" s="8"/>
      <c r="D7921" s="8" t="s">
        <v>2174</v>
      </c>
      <c r="E7921" s="8" t="s">
        <v>1463</v>
      </c>
      <c r="F7921" s="8" t="s">
        <v>1464</v>
      </c>
      <c r="G7921" s="8" t="s">
        <v>116</v>
      </c>
      <c r="H7921" s="8" t="s">
        <v>115</v>
      </c>
      <c r="I7921" s="17" t="s">
        <v>28520</v>
      </c>
      <c r="J7921" s="19" t="str">
        <f t="shared" si="861"/>
        <v>"res_ward_7920"</v>
      </c>
      <c r="K7921" t="str">
        <f t="shared" si="862"/>
        <v>"Xã Ea Tiêu"</v>
      </c>
      <c r="L7921" t="str">
        <f t="shared" si="863"/>
        <v>"VN-66-657-24547"</v>
      </c>
      <c r="M7921" t="str">
        <f t="shared" si="864"/>
        <v>"Xã Ea Tiêu - Huyện Cư Kuin - Tỉnh Đắk Lắk"</v>
      </c>
      <c r="N7921" t="str">
        <f t="shared" si="865"/>
        <v>"Xã Ea Tiêu - Huyện Cư Kuin"</v>
      </c>
      <c r="O7921" t="str">
        <f>VLOOKUP(E7921,district_data,7,0)</f>
        <v>"res_district_657"</v>
      </c>
      <c r="P7921" t="str">
        <f t="shared" si="866"/>
        <v>"VN-66"</v>
      </c>
      <c r="Q7921" t="s">
        <v>1910</v>
      </c>
      <c r="R7921">
        <f t="shared" si="867"/>
        <v>1</v>
      </c>
    </row>
    <row r="7922" spans="1:18" ht="17" x14ac:dyDescent="0.15">
      <c r="A7922" s="8" t="s">
        <v>16278</v>
      </c>
      <c r="B7922" s="8" t="s">
        <v>16279</v>
      </c>
      <c r="C7922" s="8"/>
      <c r="D7922" s="8" t="s">
        <v>2174</v>
      </c>
      <c r="E7922" s="8" t="s">
        <v>1463</v>
      </c>
      <c r="F7922" s="8" t="s">
        <v>1464</v>
      </c>
      <c r="G7922" s="8" t="s">
        <v>116</v>
      </c>
      <c r="H7922" s="8" t="s">
        <v>115</v>
      </c>
      <c r="I7922" s="17" t="s">
        <v>28521</v>
      </c>
      <c r="J7922" s="19" t="str">
        <f t="shared" si="861"/>
        <v>"res_ward_7921"</v>
      </c>
      <c r="K7922" t="str">
        <f t="shared" si="862"/>
        <v>"Xã Ea BHốk"</v>
      </c>
      <c r="L7922" t="str">
        <f t="shared" si="863"/>
        <v>"VN-66-657-24550"</v>
      </c>
      <c r="M7922" t="str">
        <f t="shared" si="864"/>
        <v>"Xã Ea BHốk - Huyện Cư Kuin - Tỉnh Đắk Lắk"</v>
      </c>
      <c r="N7922" t="str">
        <f t="shared" si="865"/>
        <v>"Xã Ea BHốk - Huyện Cư Kuin"</v>
      </c>
      <c r="O7922" t="str">
        <f>VLOOKUP(E7922,district_data,7,0)</f>
        <v>"res_district_657"</v>
      </c>
      <c r="P7922" t="str">
        <f t="shared" si="866"/>
        <v>"VN-66"</v>
      </c>
      <c r="Q7922" t="s">
        <v>1910</v>
      </c>
      <c r="R7922">
        <f t="shared" si="867"/>
        <v>1</v>
      </c>
    </row>
    <row r="7923" spans="1:18" ht="17" x14ac:dyDescent="0.15">
      <c r="A7923" s="8" t="s">
        <v>16280</v>
      </c>
      <c r="B7923" s="8" t="s">
        <v>16281</v>
      </c>
      <c r="C7923" s="8"/>
      <c r="D7923" s="8" t="s">
        <v>2174</v>
      </c>
      <c r="E7923" s="8" t="s">
        <v>1463</v>
      </c>
      <c r="F7923" s="8" t="s">
        <v>1464</v>
      </c>
      <c r="G7923" s="8" t="s">
        <v>116</v>
      </c>
      <c r="H7923" s="8" t="s">
        <v>115</v>
      </c>
      <c r="I7923" s="17" t="s">
        <v>28522</v>
      </c>
      <c r="J7923" s="19" t="str">
        <f t="shared" si="861"/>
        <v>"res_ward_7922"</v>
      </c>
      <c r="K7923" t="str">
        <f t="shared" si="862"/>
        <v>"Xã Ea Hu"</v>
      </c>
      <c r="L7923" t="str">
        <f t="shared" si="863"/>
        <v>"VN-66-657-24553"</v>
      </c>
      <c r="M7923" t="str">
        <f t="shared" si="864"/>
        <v>"Xã Ea Hu - Huyện Cư Kuin - Tỉnh Đắk Lắk"</v>
      </c>
      <c r="N7923" t="str">
        <f t="shared" si="865"/>
        <v>"Xã Ea Hu - Huyện Cư Kuin"</v>
      </c>
      <c r="O7923" t="str">
        <f>VLOOKUP(E7923,district_data,7,0)</f>
        <v>"res_district_657"</v>
      </c>
      <c r="P7923" t="str">
        <f t="shared" si="866"/>
        <v>"VN-66"</v>
      </c>
      <c r="Q7923" t="s">
        <v>1910</v>
      </c>
      <c r="R7923">
        <f t="shared" si="867"/>
        <v>1</v>
      </c>
    </row>
    <row r="7924" spans="1:18" ht="17" x14ac:dyDescent="0.15">
      <c r="A7924" s="8" t="s">
        <v>16282</v>
      </c>
      <c r="B7924" s="8" t="s">
        <v>16283</v>
      </c>
      <c r="C7924" s="8" t="s">
        <v>16284</v>
      </c>
      <c r="D7924" s="8" t="s">
        <v>2174</v>
      </c>
      <c r="E7924" s="8" t="s">
        <v>1463</v>
      </c>
      <c r="F7924" s="8" t="s">
        <v>1464</v>
      </c>
      <c r="G7924" s="8" t="s">
        <v>116</v>
      </c>
      <c r="H7924" s="8" t="s">
        <v>115</v>
      </c>
      <c r="I7924" s="17" t="s">
        <v>28523</v>
      </c>
      <c r="J7924" s="19" t="str">
        <f t="shared" si="861"/>
        <v>"res_ward_7923"</v>
      </c>
      <c r="K7924" t="str">
        <f t="shared" si="862"/>
        <v>"Xã Dray Bhăng"</v>
      </c>
      <c r="L7924" t="str">
        <f t="shared" si="863"/>
        <v>"VN-66-657-24561"</v>
      </c>
      <c r="M7924" t="str">
        <f t="shared" si="864"/>
        <v>"Xã Dray Bhăng - Huyện Cư Kuin - Tỉnh Đắk Lắk"</v>
      </c>
      <c r="N7924" t="str">
        <f t="shared" si="865"/>
        <v>"Xã Dray Bhăng - Huyện Cư Kuin"</v>
      </c>
      <c r="O7924" t="str">
        <f>VLOOKUP(E7924,district_data,7,0)</f>
        <v>"res_district_657"</v>
      </c>
      <c r="P7924" t="str">
        <f t="shared" si="866"/>
        <v>"VN-66"</v>
      </c>
      <c r="Q7924" t="s">
        <v>1910</v>
      </c>
      <c r="R7924">
        <f t="shared" si="867"/>
        <v>1</v>
      </c>
    </row>
    <row r="7925" spans="1:18" ht="17" x14ac:dyDescent="0.15">
      <c r="A7925" s="8" t="s">
        <v>16285</v>
      </c>
      <c r="B7925" s="8" t="s">
        <v>16286</v>
      </c>
      <c r="C7925" s="8"/>
      <c r="D7925" s="8" t="s">
        <v>2174</v>
      </c>
      <c r="E7925" s="8" t="s">
        <v>1463</v>
      </c>
      <c r="F7925" s="8" t="s">
        <v>1464</v>
      </c>
      <c r="G7925" s="8" t="s">
        <v>116</v>
      </c>
      <c r="H7925" s="8" t="s">
        <v>115</v>
      </c>
      <c r="I7925" s="17" t="s">
        <v>28524</v>
      </c>
      <c r="J7925" s="19" t="str">
        <f t="shared" si="861"/>
        <v>"res_ward_7924"</v>
      </c>
      <c r="K7925" t="str">
        <f t="shared" si="862"/>
        <v>"Xã Hòa Hiệp"</v>
      </c>
      <c r="L7925" t="str">
        <f t="shared" si="863"/>
        <v>"VN-66-657-24562"</v>
      </c>
      <c r="M7925" t="str">
        <f t="shared" si="864"/>
        <v>"Xã Hòa Hiệp - Huyện Cư Kuin - Tỉnh Đắk Lắk"</v>
      </c>
      <c r="N7925" t="str">
        <f t="shared" si="865"/>
        <v>"Xã Hòa Hiệp - Huyện Cư Kuin"</v>
      </c>
      <c r="O7925" t="str">
        <f>VLOOKUP(E7925,district_data,7,0)</f>
        <v>"res_district_657"</v>
      </c>
      <c r="P7925" t="str">
        <f t="shared" si="866"/>
        <v>"VN-66"</v>
      </c>
      <c r="Q7925" t="s">
        <v>1910</v>
      </c>
      <c r="R7925">
        <f t="shared" si="867"/>
        <v>1</v>
      </c>
    </row>
    <row r="7926" spans="1:18" ht="17" x14ac:dyDescent="0.15">
      <c r="A7926" s="8" t="s">
        <v>16287</v>
      </c>
      <c r="B7926" s="8" t="s">
        <v>16288</v>
      </c>
      <c r="C7926" s="8" t="s">
        <v>16289</v>
      </c>
      <c r="D7926" s="8" t="s">
        <v>1915</v>
      </c>
      <c r="E7926" s="8" t="s">
        <v>1465</v>
      </c>
      <c r="F7926" s="8" t="s">
        <v>1466</v>
      </c>
      <c r="G7926" s="8" t="s">
        <v>125</v>
      </c>
      <c r="H7926" s="8" t="s">
        <v>124</v>
      </c>
      <c r="I7926" s="17" t="s">
        <v>28525</v>
      </c>
      <c r="J7926" s="19" t="str">
        <f t="shared" si="861"/>
        <v>"res_ward_7925"</v>
      </c>
      <c r="K7926" t="str">
        <f t="shared" si="862"/>
        <v>"Phường Nghĩa Đức"</v>
      </c>
      <c r="L7926" t="str">
        <f t="shared" si="863"/>
        <v>"VN-67-660-24611"</v>
      </c>
      <c r="M7926" t="str">
        <f t="shared" si="864"/>
        <v>"Phường Nghĩa Đức - Thành phố Gia Nghĩa - Tỉnh Đắk Nông"</v>
      </c>
      <c r="N7926" t="str">
        <f t="shared" si="865"/>
        <v>"Phường Nghĩa Đức - Thành phố Gia Nghĩa"</v>
      </c>
      <c r="O7926" t="str">
        <f>VLOOKUP(E7926,district_data,7,0)</f>
        <v>"res_district_660"</v>
      </c>
      <c r="P7926" t="str">
        <f t="shared" si="866"/>
        <v>"VN-67"</v>
      </c>
      <c r="Q7926" t="s">
        <v>1910</v>
      </c>
      <c r="R7926">
        <f t="shared" si="867"/>
        <v>0</v>
      </c>
    </row>
    <row r="7927" spans="1:18" ht="17" x14ac:dyDescent="0.15">
      <c r="A7927" s="8" t="s">
        <v>16290</v>
      </c>
      <c r="B7927" s="8" t="s">
        <v>16291</v>
      </c>
      <c r="C7927" s="8" t="s">
        <v>16292</v>
      </c>
      <c r="D7927" s="8" t="s">
        <v>1915</v>
      </c>
      <c r="E7927" s="8" t="s">
        <v>1465</v>
      </c>
      <c r="F7927" s="8" t="s">
        <v>1466</v>
      </c>
      <c r="G7927" s="8" t="s">
        <v>125</v>
      </c>
      <c r="H7927" s="8" t="s">
        <v>124</v>
      </c>
      <c r="I7927" s="17" t="s">
        <v>28526</v>
      </c>
      <c r="J7927" s="19" t="str">
        <f t="shared" si="861"/>
        <v>"res_ward_7926"</v>
      </c>
      <c r="K7927" t="str">
        <f t="shared" si="862"/>
        <v>"Phường Nghĩa Thành"</v>
      </c>
      <c r="L7927" t="str">
        <f t="shared" si="863"/>
        <v>"VN-67-660-24612"</v>
      </c>
      <c r="M7927" t="str">
        <f t="shared" si="864"/>
        <v>"Phường Nghĩa Thành - Thành phố Gia Nghĩa - Tỉnh Đắk Nông"</v>
      </c>
      <c r="N7927" t="str">
        <f t="shared" si="865"/>
        <v>"Phường Nghĩa Thành - Thành phố Gia Nghĩa"</v>
      </c>
      <c r="O7927" t="str">
        <f>VLOOKUP(E7927,district_data,7,0)</f>
        <v>"res_district_660"</v>
      </c>
      <c r="P7927" t="str">
        <f t="shared" si="866"/>
        <v>"VN-67"</v>
      </c>
      <c r="Q7927" t="s">
        <v>1910</v>
      </c>
      <c r="R7927">
        <f t="shared" si="867"/>
        <v>0</v>
      </c>
    </row>
    <row r="7928" spans="1:18" ht="17" x14ac:dyDescent="0.15">
      <c r="A7928" s="8" t="s">
        <v>16293</v>
      </c>
      <c r="B7928" s="8" t="s">
        <v>16294</v>
      </c>
      <c r="C7928" s="8" t="s">
        <v>16295</v>
      </c>
      <c r="D7928" s="8" t="s">
        <v>1915</v>
      </c>
      <c r="E7928" s="8" t="s">
        <v>1465</v>
      </c>
      <c r="F7928" s="8" t="s">
        <v>1466</v>
      </c>
      <c r="G7928" s="8" t="s">
        <v>125</v>
      </c>
      <c r="H7928" s="8" t="s">
        <v>124</v>
      </c>
      <c r="I7928" s="17" t="s">
        <v>28527</v>
      </c>
      <c r="J7928" s="19" t="str">
        <f t="shared" si="861"/>
        <v>"res_ward_7927"</v>
      </c>
      <c r="K7928" t="str">
        <f t="shared" si="862"/>
        <v>"Phường Nghĩa Phú"</v>
      </c>
      <c r="L7928" t="str">
        <f t="shared" si="863"/>
        <v>"VN-67-660-24614"</v>
      </c>
      <c r="M7928" t="str">
        <f t="shared" si="864"/>
        <v>"Phường Nghĩa Phú - Thành phố Gia Nghĩa - Tỉnh Đắk Nông"</v>
      </c>
      <c r="N7928" t="str">
        <f t="shared" si="865"/>
        <v>"Phường Nghĩa Phú - Thành phố Gia Nghĩa"</v>
      </c>
      <c r="O7928" t="str">
        <f>VLOOKUP(E7928,district_data,7,0)</f>
        <v>"res_district_660"</v>
      </c>
      <c r="P7928" t="str">
        <f t="shared" si="866"/>
        <v>"VN-67"</v>
      </c>
      <c r="Q7928" t="s">
        <v>1910</v>
      </c>
      <c r="R7928">
        <f t="shared" si="867"/>
        <v>0</v>
      </c>
    </row>
    <row r="7929" spans="1:18" ht="17" x14ac:dyDescent="0.15">
      <c r="A7929" s="8" t="s">
        <v>16296</v>
      </c>
      <c r="B7929" s="8" t="s">
        <v>2027</v>
      </c>
      <c r="C7929" s="8" t="s">
        <v>16297</v>
      </c>
      <c r="D7929" s="8" t="s">
        <v>1915</v>
      </c>
      <c r="E7929" s="8" t="s">
        <v>1465</v>
      </c>
      <c r="F7929" s="8" t="s">
        <v>1466</v>
      </c>
      <c r="G7929" s="8" t="s">
        <v>125</v>
      </c>
      <c r="H7929" s="8" t="s">
        <v>124</v>
      </c>
      <c r="I7929" s="17" t="s">
        <v>28528</v>
      </c>
      <c r="J7929" s="19" t="str">
        <f t="shared" si="861"/>
        <v>"res_ward_7928"</v>
      </c>
      <c r="K7929" t="str">
        <f t="shared" si="862"/>
        <v>"Phường Nghĩa Tân"</v>
      </c>
      <c r="L7929" t="str">
        <f t="shared" si="863"/>
        <v>"VN-67-660-24615"</v>
      </c>
      <c r="M7929" t="str">
        <f t="shared" si="864"/>
        <v>"Phường Nghĩa Tân - Thành phố Gia Nghĩa - Tỉnh Đắk Nông"</v>
      </c>
      <c r="N7929" t="str">
        <f t="shared" si="865"/>
        <v>"Phường Nghĩa Tân - Thành phố Gia Nghĩa"</v>
      </c>
      <c r="O7929" t="str">
        <f>VLOOKUP(E7929,district_data,7,0)</f>
        <v>"res_district_660"</v>
      </c>
      <c r="P7929" t="str">
        <f t="shared" si="866"/>
        <v>"VN-67"</v>
      </c>
      <c r="Q7929" t="s">
        <v>1910</v>
      </c>
      <c r="R7929">
        <f t="shared" si="867"/>
        <v>0</v>
      </c>
    </row>
    <row r="7930" spans="1:18" ht="17" x14ac:dyDescent="0.15">
      <c r="A7930" s="8" t="s">
        <v>16298</v>
      </c>
      <c r="B7930" s="8" t="s">
        <v>16299</v>
      </c>
      <c r="C7930" s="8" t="s">
        <v>16300</v>
      </c>
      <c r="D7930" s="8" t="s">
        <v>1915</v>
      </c>
      <c r="E7930" s="8" t="s">
        <v>1465</v>
      </c>
      <c r="F7930" s="8" t="s">
        <v>1466</v>
      </c>
      <c r="G7930" s="8" t="s">
        <v>125</v>
      </c>
      <c r="H7930" s="8" t="s">
        <v>124</v>
      </c>
      <c r="I7930" s="17" t="s">
        <v>28529</v>
      </c>
      <c r="J7930" s="19" t="str">
        <f t="shared" si="861"/>
        <v>"res_ward_7929"</v>
      </c>
      <c r="K7930" t="str">
        <f t="shared" si="862"/>
        <v>"Phường Nghĩa Trung"</v>
      </c>
      <c r="L7930" t="str">
        <f t="shared" si="863"/>
        <v>"VN-67-660-24617"</v>
      </c>
      <c r="M7930" t="str">
        <f t="shared" si="864"/>
        <v>"Phường Nghĩa Trung - Thành phố Gia Nghĩa - Tỉnh Đắk Nông"</v>
      </c>
      <c r="N7930" t="str">
        <f t="shared" si="865"/>
        <v>"Phường Nghĩa Trung - Thành phố Gia Nghĩa"</v>
      </c>
      <c r="O7930" t="str">
        <f>VLOOKUP(E7930,district_data,7,0)</f>
        <v>"res_district_660"</v>
      </c>
      <c r="P7930" t="str">
        <f t="shared" si="866"/>
        <v>"VN-67"</v>
      </c>
      <c r="Q7930" t="s">
        <v>1910</v>
      </c>
      <c r="R7930">
        <f t="shared" si="867"/>
        <v>0</v>
      </c>
    </row>
    <row r="7931" spans="1:18" ht="17" x14ac:dyDescent="0.15">
      <c r="A7931" s="8" t="s">
        <v>16301</v>
      </c>
      <c r="B7931" s="8" t="s">
        <v>16302</v>
      </c>
      <c r="C7931" s="8" t="s">
        <v>16303</v>
      </c>
      <c r="D7931" s="8" t="s">
        <v>2174</v>
      </c>
      <c r="E7931" s="8" t="s">
        <v>1465</v>
      </c>
      <c r="F7931" s="8" t="s">
        <v>1466</v>
      </c>
      <c r="G7931" s="8" t="s">
        <v>125</v>
      </c>
      <c r="H7931" s="8" t="s">
        <v>124</v>
      </c>
      <c r="I7931" s="17" t="s">
        <v>28530</v>
      </c>
      <c r="J7931" s="19" t="str">
        <f t="shared" si="861"/>
        <v>"res_ward_7930"</v>
      </c>
      <c r="K7931" t="str">
        <f t="shared" si="862"/>
        <v>"Xã Đăk R'Moan"</v>
      </c>
      <c r="L7931" t="str">
        <f t="shared" si="863"/>
        <v>"VN-67-660-24618"</v>
      </c>
      <c r="M7931" t="str">
        <f t="shared" si="864"/>
        <v>"Xã Đăk R'Moan - Thành phố Gia Nghĩa - Tỉnh Đắk Nông"</v>
      </c>
      <c r="N7931" t="str">
        <f t="shared" si="865"/>
        <v>"Xã Đăk R'Moan - Thành phố Gia Nghĩa"</v>
      </c>
      <c r="O7931" t="str">
        <f>VLOOKUP(E7931,district_data,7,0)</f>
        <v>"res_district_660"</v>
      </c>
      <c r="P7931" t="str">
        <f t="shared" si="866"/>
        <v>"VN-67"</v>
      </c>
      <c r="Q7931" t="s">
        <v>1910</v>
      </c>
      <c r="R7931">
        <f t="shared" si="867"/>
        <v>1</v>
      </c>
    </row>
    <row r="7932" spans="1:18" ht="17" x14ac:dyDescent="0.15">
      <c r="A7932" s="8" t="s">
        <v>16304</v>
      </c>
      <c r="B7932" s="8" t="s">
        <v>10508</v>
      </c>
      <c r="C7932" s="8"/>
      <c r="D7932" s="8" t="s">
        <v>1915</v>
      </c>
      <c r="E7932" s="8" t="s">
        <v>1465</v>
      </c>
      <c r="F7932" s="8" t="s">
        <v>1466</v>
      </c>
      <c r="G7932" s="8" t="s">
        <v>125</v>
      </c>
      <c r="H7932" s="8" t="s">
        <v>124</v>
      </c>
      <c r="I7932" s="17" t="s">
        <v>28531</v>
      </c>
      <c r="J7932" s="19" t="str">
        <f t="shared" si="861"/>
        <v>"res_ward_7931"</v>
      </c>
      <c r="K7932" t="str">
        <f t="shared" si="862"/>
        <v>"Phường Quảng Thành"</v>
      </c>
      <c r="L7932" t="str">
        <f t="shared" si="863"/>
        <v>"VN-67-660-24619"</v>
      </c>
      <c r="M7932" t="str">
        <f t="shared" si="864"/>
        <v>"Phường Quảng Thành - Thành phố Gia Nghĩa - Tỉnh Đắk Nông"</v>
      </c>
      <c r="N7932" t="str">
        <f t="shared" si="865"/>
        <v>"Phường Quảng Thành - Thành phố Gia Nghĩa"</v>
      </c>
      <c r="O7932" t="str">
        <f>VLOOKUP(E7932,district_data,7,0)</f>
        <v>"res_district_660"</v>
      </c>
      <c r="P7932" t="str">
        <f t="shared" si="866"/>
        <v>"VN-67"</v>
      </c>
      <c r="Q7932" t="s">
        <v>1910</v>
      </c>
      <c r="R7932">
        <f t="shared" si="867"/>
        <v>0</v>
      </c>
    </row>
    <row r="7933" spans="1:18" ht="17" x14ac:dyDescent="0.15">
      <c r="A7933" s="8" t="s">
        <v>16305</v>
      </c>
      <c r="B7933" s="8" t="s">
        <v>16306</v>
      </c>
      <c r="C7933" s="8"/>
      <c r="D7933" s="8" t="s">
        <v>2174</v>
      </c>
      <c r="E7933" s="8" t="s">
        <v>1465</v>
      </c>
      <c r="F7933" s="8" t="s">
        <v>1466</v>
      </c>
      <c r="G7933" s="8" t="s">
        <v>125</v>
      </c>
      <c r="H7933" s="8" t="s">
        <v>124</v>
      </c>
      <c r="I7933" s="17" t="s">
        <v>28532</v>
      </c>
      <c r="J7933" s="19" t="str">
        <f t="shared" si="861"/>
        <v>"res_ward_7932"</v>
      </c>
      <c r="K7933" t="str">
        <f t="shared" si="862"/>
        <v>"Xã Đắk Nia"</v>
      </c>
      <c r="L7933" t="str">
        <f t="shared" si="863"/>
        <v>"VN-67-660-24628"</v>
      </c>
      <c r="M7933" t="str">
        <f t="shared" si="864"/>
        <v>"Xã Đắk Nia - Thành phố Gia Nghĩa - Tỉnh Đắk Nông"</v>
      </c>
      <c r="N7933" t="str">
        <f t="shared" si="865"/>
        <v>"Xã Đắk Nia - Thành phố Gia Nghĩa"</v>
      </c>
      <c r="O7933" t="str">
        <f>VLOOKUP(E7933,district_data,7,0)</f>
        <v>"res_district_660"</v>
      </c>
      <c r="P7933" t="str">
        <f t="shared" si="866"/>
        <v>"VN-67"</v>
      </c>
      <c r="Q7933" t="s">
        <v>1910</v>
      </c>
      <c r="R7933">
        <f t="shared" si="867"/>
        <v>1</v>
      </c>
    </row>
    <row r="7934" spans="1:18" ht="17" x14ac:dyDescent="0.15">
      <c r="A7934" s="8" t="s">
        <v>16307</v>
      </c>
      <c r="B7934" s="8" t="s">
        <v>6822</v>
      </c>
      <c r="C7934" s="8"/>
      <c r="D7934" s="8" t="s">
        <v>2174</v>
      </c>
      <c r="E7934" s="8" t="s">
        <v>1467</v>
      </c>
      <c r="F7934" s="8" t="s">
        <v>1468</v>
      </c>
      <c r="G7934" s="8" t="s">
        <v>125</v>
      </c>
      <c r="H7934" s="8" t="s">
        <v>124</v>
      </c>
      <c r="I7934" s="17" t="s">
        <v>28533</v>
      </c>
      <c r="J7934" s="19" t="str">
        <f t="shared" si="861"/>
        <v>"res_ward_7933"</v>
      </c>
      <c r="K7934" t="str">
        <f t="shared" si="862"/>
        <v>"Xã Quảng Sơn"</v>
      </c>
      <c r="L7934" t="str">
        <f t="shared" si="863"/>
        <v>"VN-67-661-24616"</v>
      </c>
      <c r="M7934" t="str">
        <f t="shared" si="864"/>
        <v>"Xã Quảng Sơn - Huyện Đăk Glong - Tỉnh Đắk Nông"</v>
      </c>
      <c r="N7934" t="str">
        <f t="shared" si="865"/>
        <v>"Xã Quảng Sơn - Huyện Đăk Glong"</v>
      </c>
      <c r="O7934" t="str">
        <f>VLOOKUP(E7934,district_data,7,0)</f>
        <v>"res_district_661"</v>
      </c>
      <c r="P7934" t="str">
        <f t="shared" si="866"/>
        <v>"VN-67"</v>
      </c>
      <c r="Q7934" t="s">
        <v>1910</v>
      </c>
      <c r="R7934">
        <f t="shared" si="867"/>
        <v>1</v>
      </c>
    </row>
    <row r="7935" spans="1:18" ht="17" x14ac:dyDescent="0.15">
      <c r="A7935" s="8" t="s">
        <v>16308</v>
      </c>
      <c r="B7935" s="8" t="s">
        <v>16309</v>
      </c>
      <c r="C7935" s="8"/>
      <c r="D7935" s="8" t="s">
        <v>2174</v>
      </c>
      <c r="E7935" s="8" t="s">
        <v>1467</v>
      </c>
      <c r="F7935" s="8" t="s">
        <v>1468</v>
      </c>
      <c r="G7935" s="8" t="s">
        <v>125</v>
      </c>
      <c r="H7935" s="8" t="s">
        <v>124</v>
      </c>
      <c r="I7935" s="17" t="s">
        <v>28534</v>
      </c>
      <c r="J7935" s="19" t="str">
        <f t="shared" si="861"/>
        <v>"res_ward_7934"</v>
      </c>
      <c r="K7935" t="str">
        <f t="shared" si="862"/>
        <v>"Xã Quảng Hoà"</v>
      </c>
      <c r="L7935" t="str">
        <f t="shared" si="863"/>
        <v>"VN-67-661-24620"</v>
      </c>
      <c r="M7935" t="str">
        <f t="shared" si="864"/>
        <v>"Xã Quảng Hoà - Huyện Đăk Glong - Tỉnh Đắk Nông"</v>
      </c>
      <c r="N7935" t="str">
        <f t="shared" si="865"/>
        <v>"Xã Quảng Hoà - Huyện Đăk Glong"</v>
      </c>
      <c r="O7935" t="str">
        <f>VLOOKUP(E7935,district_data,7,0)</f>
        <v>"res_district_661"</v>
      </c>
      <c r="P7935" t="str">
        <f t="shared" si="866"/>
        <v>"VN-67"</v>
      </c>
      <c r="Q7935" t="s">
        <v>1910</v>
      </c>
      <c r="R7935">
        <f t="shared" si="867"/>
        <v>1</v>
      </c>
    </row>
    <row r="7936" spans="1:18" ht="17" x14ac:dyDescent="0.15">
      <c r="A7936" s="8" t="s">
        <v>16310</v>
      </c>
      <c r="B7936" s="8" t="s">
        <v>16311</v>
      </c>
      <c r="C7936" s="8"/>
      <c r="D7936" s="8" t="s">
        <v>2174</v>
      </c>
      <c r="E7936" s="8" t="s">
        <v>1467</v>
      </c>
      <c r="F7936" s="8" t="s">
        <v>1468</v>
      </c>
      <c r="G7936" s="8" t="s">
        <v>125</v>
      </c>
      <c r="H7936" s="8" t="s">
        <v>124</v>
      </c>
      <c r="I7936" s="17" t="s">
        <v>28535</v>
      </c>
      <c r="J7936" s="19" t="str">
        <f t="shared" si="861"/>
        <v>"res_ward_7935"</v>
      </c>
      <c r="K7936" t="str">
        <f t="shared" si="862"/>
        <v>"Xã Đắk Ha"</v>
      </c>
      <c r="L7936" t="str">
        <f t="shared" si="863"/>
        <v>"VN-67-661-24622"</v>
      </c>
      <c r="M7936" t="str">
        <f t="shared" si="864"/>
        <v>"Xã Đắk Ha - Huyện Đăk Glong - Tỉnh Đắk Nông"</v>
      </c>
      <c r="N7936" t="str">
        <f t="shared" si="865"/>
        <v>"Xã Đắk Ha - Huyện Đăk Glong"</v>
      </c>
      <c r="O7936" t="str">
        <f>VLOOKUP(E7936,district_data,7,0)</f>
        <v>"res_district_661"</v>
      </c>
      <c r="P7936" t="str">
        <f t="shared" si="866"/>
        <v>"VN-67"</v>
      </c>
      <c r="Q7936" t="s">
        <v>1910</v>
      </c>
      <c r="R7936">
        <f t="shared" si="867"/>
        <v>1</v>
      </c>
    </row>
    <row r="7937" spans="1:18" ht="17" x14ac:dyDescent="0.15">
      <c r="A7937" s="8" t="s">
        <v>16312</v>
      </c>
      <c r="B7937" s="8" t="s">
        <v>16313</v>
      </c>
      <c r="C7937" s="8"/>
      <c r="D7937" s="8" t="s">
        <v>2174</v>
      </c>
      <c r="E7937" s="8" t="s">
        <v>1467</v>
      </c>
      <c r="F7937" s="8" t="s">
        <v>1468</v>
      </c>
      <c r="G7937" s="8" t="s">
        <v>125</v>
      </c>
      <c r="H7937" s="8" t="s">
        <v>124</v>
      </c>
      <c r="I7937" s="17" t="s">
        <v>28536</v>
      </c>
      <c r="J7937" s="19" t="str">
        <f t="shared" si="861"/>
        <v>"res_ward_7936"</v>
      </c>
      <c r="K7937" t="str">
        <f t="shared" si="862"/>
        <v>"Xã Đắk R'Măng"</v>
      </c>
      <c r="L7937" t="str">
        <f t="shared" si="863"/>
        <v>"VN-67-661-24625"</v>
      </c>
      <c r="M7937" t="str">
        <f t="shared" si="864"/>
        <v>"Xã Đắk R'Măng - Huyện Đăk Glong - Tỉnh Đắk Nông"</v>
      </c>
      <c r="N7937" t="str">
        <f t="shared" si="865"/>
        <v>"Xã Đắk R'Măng - Huyện Đăk Glong"</v>
      </c>
      <c r="O7937" t="str">
        <f>VLOOKUP(E7937,district_data,7,0)</f>
        <v>"res_district_661"</v>
      </c>
      <c r="P7937" t="str">
        <f t="shared" si="866"/>
        <v>"VN-67"</v>
      </c>
      <c r="Q7937" t="s">
        <v>1910</v>
      </c>
      <c r="R7937">
        <f t="shared" si="867"/>
        <v>1</v>
      </c>
    </row>
    <row r="7938" spans="1:18" ht="17" x14ac:dyDescent="0.15">
      <c r="A7938" s="8" t="s">
        <v>16314</v>
      </c>
      <c r="B7938" s="8" t="s">
        <v>3803</v>
      </c>
      <c r="C7938" s="8"/>
      <c r="D7938" s="8" t="s">
        <v>2174</v>
      </c>
      <c r="E7938" s="8" t="s">
        <v>1467</v>
      </c>
      <c r="F7938" s="8" t="s">
        <v>1468</v>
      </c>
      <c r="G7938" s="8" t="s">
        <v>125</v>
      </c>
      <c r="H7938" s="8" t="s">
        <v>124</v>
      </c>
      <c r="I7938" s="17" t="s">
        <v>28537</v>
      </c>
      <c r="J7938" s="19" t="str">
        <f t="shared" si="861"/>
        <v>"res_ward_7937"</v>
      </c>
      <c r="K7938" t="str">
        <f t="shared" si="862"/>
        <v>"Xã Quảng Khê"</v>
      </c>
      <c r="L7938" t="str">
        <f t="shared" si="863"/>
        <v>"VN-67-661-24631"</v>
      </c>
      <c r="M7938" t="str">
        <f t="shared" si="864"/>
        <v>"Xã Quảng Khê - Huyện Đăk Glong - Tỉnh Đắk Nông"</v>
      </c>
      <c r="N7938" t="str">
        <f t="shared" si="865"/>
        <v>"Xã Quảng Khê - Huyện Đăk Glong"</v>
      </c>
      <c r="O7938" t="str">
        <f>VLOOKUP(E7938,district_data,7,0)</f>
        <v>"res_district_661"</v>
      </c>
      <c r="P7938" t="str">
        <f t="shared" si="866"/>
        <v>"VN-67"</v>
      </c>
      <c r="Q7938" t="s">
        <v>1910</v>
      </c>
      <c r="R7938">
        <f t="shared" si="867"/>
        <v>1</v>
      </c>
    </row>
    <row r="7939" spans="1:18" ht="17" x14ac:dyDescent="0.15">
      <c r="A7939" s="8" t="s">
        <v>16315</v>
      </c>
      <c r="B7939" s="8" t="s">
        <v>16316</v>
      </c>
      <c r="C7939" s="8"/>
      <c r="D7939" s="8" t="s">
        <v>2174</v>
      </c>
      <c r="E7939" s="8" t="s">
        <v>1467</v>
      </c>
      <c r="F7939" s="8" t="s">
        <v>1468</v>
      </c>
      <c r="G7939" s="8" t="s">
        <v>125</v>
      </c>
      <c r="H7939" s="8" t="s">
        <v>124</v>
      </c>
      <c r="I7939" s="17" t="s">
        <v>28538</v>
      </c>
      <c r="J7939" s="19" t="str">
        <f t="shared" ref="J7939:J8002" si="868">$T$2&amp;I7939&amp;$T$2</f>
        <v>"res_ward_7938"</v>
      </c>
      <c r="K7939" t="str">
        <f t="shared" ref="K7939:K8002" si="869">$T$2&amp;B7939&amp;$T$2</f>
        <v>"Xã Đắk Plao"</v>
      </c>
      <c r="L7939" t="str">
        <f t="shared" ref="L7939:L8002" si="870">$T$2&amp;"VN-"&amp;G7939&amp;"-"&amp;E7939&amp;"-"&amp;A7939&amp;$T$2</f>
        <v>"VN-67-661-24634"</v>
      </c>
      <c r="M7939" t="str">
        <f t="shared" ref="M7939:M8002" si="871">$T$2&amp;B7939&amp;" - "&amp;F7939&amp;" - "&amp;H7939&amp;$T$2</f>
        <v>"Xã Đắk Plao - Huyện Đăk Glong - Tỉnh Đắk Nông"</v>
      </c>
      <c r="N7939" t="str">
        <f t="shared" ref="N7939:N8002" si="872">$T$2&amp;B7939&amp;" - "&amp;F7939&amp;$T$2</f>
        <v>"Xã Đắk Plao - Huyện Đăk Glong"</v>
      </c>
      <c r="O7939" t="str">
        <f>VLOOKUP(E7939,district_data,7,0)</f>
        <v>"res_district_661"</v>
      </c>
      <c r="P7939" t="str">
        <f t="shared" ref="P7939:P8002" si="873">$T$2&amp;"VN-"&amp;G7939&amp;$T$2</f>
        <v>"VN-67"</v>
      </c>
      <c r="Q7939" t="s">
        <v>1910</v>
      </c>
      <c r="R7939">
        <f t="shared" ref="R7939:R8002" si="874">VLOOKUP(D7939,$U$2:$V$5,2,0)</f>
        <v>1</v>
      </c>
    </row>
    <row r="7940" spans="1:18" ht="17" x14ac:dyDescent="0.15">
      <c r="A7940" s="8" t="s">
        <v>16317</v>
      </c>
      <c r="B7940" s="8" t="s">
        <v>16318</v>
      </c>
      <c r="C7940" s="8"/>
      <c r="D7940" s="8" t="s">
        <v>2174</v>
      </c>
      <c r="E7940" s="8" t="s">
        <v>1467</v>
      </c>
      <c r="F7940" s="8" t="s">
        <v>1468</v>
      </c>
      <c r="G7940" s="8" t="s">
        <v>125</v>
      </c>
      <c r="H7940" s="8" t="s">
        <v>124</v>
      </c>
      <c r="I7940" s="17" t="s">
        <v>28539</v>
      </c>
      <c r="J7940" s="19" t="str">
        <f t="shared" si="868"/>
        <v>"res_ward_7939"</v>
      </c>
      <c r="K7940" t="str">
        <f t="shared" si="869"/>
        <v>"Xã Đắk Som"</v>
      </c>
      <c r="L7940" t="str">
        <f t="shared" si="870"/>
        <v>"VN-67-661-24637"</v>
      </c>
      <c r="M7940" t="str">
        <f t="shared" si="871"/>
        <v>"Xã Đắk Som - Huyện Đăk Glong - Tỉnh Đắk Nông"</v>
      </c>
      <c r="N7940" t="str">
        <f t="shared" si="872"/>
        <v>"Xã Đắk Som - Huyện Đăk Glong"</v>
      </c>
      <c r="O7940" t="str">
        <f>VLOOKUP(E7940,district_data,7,0)</f>
        <v>"res_district_661"</v>
      </c>
      <c r="P7940" t="str">
        <f t="shared" si="873"/>
        <v>"VN-67"</v>
      </c>
      <c r="Q7940" t="s">
        <v>1910</v>
      </c>
      <c r="R7940">
        <f t="shared" si="874"/>
        <v>1</v>
      </c>
    </row>
    <row r="7941" spans="1:18" ht="17" x14ac:dyDescent="0.15">
      <c r="A7941" s="8" t="s">
        <v>16319</v>
      </c>
      <c r="B7941" s="8" t="s">
        <v>16320</v>
      </c>
      <c r="C7941" s="8"/>
      <c r="D7941" s="8" t="s">
        <v>2171</v>
      </c>
      <c r="E7941" s="8" t="s">
        <v>1470</v>
      </c>
      <c r="F7941" s="8" t="s">
        <v>1471</v>
      </c>
      <c r="G7941" s="8" t="s">
        <v>125</v>
      </c>
      <c r="H7941" s="8" t="s">
        <v>124</v>
      </c>
      <c r="I7941" s="17" t="s">
        <v>28540</v>
      </c>
      <c r="J7941" s="19" t="str">
        <f t="shared" si="868"/>
        <v>"res_ward_7940"</v>
      </c>
      <c r="K7941" t="str">
        <f t="shared" si="869"/>
        <v>"Thị trấn Ea T'Ling"</v>
      </c>
      <c r="L7941" t="str">
        <f t="shared" si="870"/>
        <v>"VN-67-662-24640"</v>
      </c>
      <c r="M7941" t="str">
        <f t="shared" si="871"/>
        <v>"Thị trấn Ea T'Ling - Huyện Cư Jút - Tỉnh Đắk Nông"</v>
      </c>
      <c r="N7941" t="str">
        <f t="shared" si="872"/>
        <v>"Thị trấn Ea T'Ling - Huyện Cư Jút"</v>
      </c>
      <c r="O7941" t="str">
        <f>VLOOKUP(E7941,district_data,7,0)</f>
        <v>"res_district_662"</v>
      </c>
      <c r="P7941" t="str">
        <f t="shared" si="873"/>
        <v>"VN-67"</v>
      </c>
      <c r="Q7941" t="s">
        <v>1910</v>
      </c>
      <c r="R7941">
        <f t="shared" si="874"/>
        <v>2</v>
      </c>
    </row>
    <row r="7942" spans="1:18" ht="17" x14ac:dyDescent="0.15">
      <c r="A7942" s="8" t="s">
        <v>16321</v>
      </c>
      <c r="B7942" s="8" t="s">
        <v>16322</v>
      </c>
      <c r="C7942" s="8"/>
      <c r="D7942" s="8" t="s">
        <v>2174</v>
      </c>
      <c r="E7942" s="8" t="s">
        <v>1470</v>
      </c>
      <c r="F7942" s="8" t="s">
        <v>1471</v>
      </c>
      <c r="G7942" s="8" t="s">
        <v>125</v>
      </c>
      <c r="H7942" s="8" t="s">
        <v>124</v>
      </c>
      <c r="I7942" s="17" t="s">
        <v>28541</v>
      </c>
      <c r="J7942" s="19" t="str">
        <f t="shared" si="868"/>
        <v>"res_ward_7941"</v>
      </c>
      <c r="K7942" t="str">
        <f t="shared" si="869"/>
        <v>"Xã Đắk Wil"</v>
      </c>
      <c r="L7942" t="str">
        <f t="shared" si="870"/>
        <v>"VN-67-662-24643"</v>
      </c>
      <c r="M7942" t="str">
        <f t="shared" si="871"/>
        <v>"Xã Đắk Wil - Huyện Cư Jút - Tỉnh Đắk Nông"</v>
      </c>
      <c r="N7942" t="str">
        <f t="shared" si="872"/>
        <v>"Xã Đắk Wil - Huyện Cư Jút"</v>
      </c>
      <c r="O7942" t="str">
        <f>VLOOKUP(E7942,district_data,7,0)</f>
        <v>"res_district_662"</v>
      </c>
      <c r="P7942" t="str">
        <f t="shared" si="873"/>
        <v>"VN-67"</v>
      </c>
      <c r="Q7942" t="s">
        <v>1910</v>
      </c>
      <c r="R7942">
        <f t="shared" si="874"/>
        <v>1</v>
      </c>
    </row>
    <row r="7943" spans="1:18" ht="17" x14ac:dyDescent="0.15">
      <c r="A7943" s="8" t="s">
        <v>16323</v>
      </c>
      <c r="B7943" s="8" t="s">
        <v>16324</v>
      </c>
      <c r="C7943" s="8"/>
      <c r="D7943" s="8" t="s">
        <v>2174</v>
      </c>
      <c r="E7943" s="8" t="s">
        <v>1470</v>
      </c>
      <c r="F7943" s="8" t="s">
        <v>1471</v>
      </c>
      <c r="G7943" s="8" t="s">
        <v>125</v>
      </c>
      <c r="H7943" s="8" t="s">
        <v>124</v>
      </c>
      <c r="I7943" s="17" t="s">
        <v>28542</v>
      </c>
      <c r="J7943" s="19" t="str">
        <f t="shared" si="868"/>
        <v>"res_ward_7942"</v>
      </c>
      <c r="K7943" t="str">
        <f t="shared" si="869"/>
        <v>"Xã Ea Pô"</v>
      </c>
      <c r="L7943" t="str">
        <f t="shared" si="870"/>
        <v>"VN-67-662-24646"</v>
      </c>
      <c r="M7943" t="str">
        <f t="shared" si="871"/>
        <v>"Xã Ea Pô - Huyện Cư Jút - Tỉnh Đắk Nông"</v>
      </c>
      <c r="N7943" t="str">
        <f t="shared" si="872"/>
        <v>"Xã Ea Pô - Huyện Cư Jút"</v>
      </c>
      <c r="O7943" t="str">
        <f>VLOOKUP(E7943,district_data,7,0)</f>
        <v>"res_district_662"</v>
      </c>
      <c r="P7943" t="str">
        <f t="shared" si="873"/>
        <v>"VN-67"</v>
      </c>
      <c r="Q7943" t="s">
        <v>1910</v>
      </c>
      <c r="R7943">
        <f t="shared" si="874"/>
        <v>1</v>
      </c>
    </row>
    <row r="7944" spans="1:18" ht="17" x14ac:dyDescent="0.15">
      <c r="A7944" s="8" t="s">
        <v>16325</v>
      </c>
      <c r="B7944" s="8" t="s">
        <v>16326</v>
      </c>
      <c r="C7944" s="8"/>
      <c r="D7944" s="8" t="s">
        <v>2174</v>
      </c>
      <c r="E7944" s="8" t="s">
        <v>1470</v>
      </c>
      <c r="F7944" s="8" t="s">
        <v>1471</v>
      </c>
      <c r="G7944" s="8" t="s">
        <v>125</v>
      </c>
      <c r="H7944" s="8" t="s">
        <v>124</v>
      </c>
      <c r="I7944" s="17" t="s">
        <v>28543</v>
      </c>
      <c r="J7944" s="19" t="str">
        <f t="shared" si="868"/>
        <v>"res_ward_7943"</v>
      </c>
      <c r="K7944" t="str">
        <f t="shared" si="869"/>
        <v>"Xã Nam Dong"</v>
      </c>
      <c r="L7944" t="str">
        <f t="shared" si="870"/>
        <v>"VN-67-662-24649"</v>
      </c>
      <c r="M7944" t="str">
        <f t="shared" si="871"/>
        <v>"Xã Nam Dong - Huyện Cư Jút - Tỉnh Đắk Nông"</v>
      </c>
      <c r="N7944" t="str">
        <f t="shared" si="872"/>
        <v>"Xã Nam Dong - Huyện Cư Jút"</v>
      </c>
      <c r="O7944" t="str">
        <f>VLOOKUP(E7944,district_data,7,0)</f>
        <v>"res_district_662"</v>
      </c>
      <c r="P7944" t="str">
        <f t="shared" si="873"/>
        <v>"VN-67"</v>
      </c>
      <c r="Q7944" t="s">
        <v>1910</v>
      </c>
      <c r="R7944">
        <f t="shared" si="874"/>
        <v>1</v>
      </c>
    </row>
    <row r="7945" spans="1:18" ht="17" x14ac:dyDescent="0.15">
      <c r="A7945" s="8" t="s">
        <v>16327</v>
      </c>
      <c r="B7945" s="8" t="s">
        <v>16328</v>
      </c>
      <c r="C7945" s="8"/>
      <c r="D7945" s="8" t="s">
        <v>2174</v>
      </c>
      <c r="E7945" s="8" t="s">
        <v>1470</v>
      </c>
      <c r="F7945" s="8" t="s">
        <v>1471</v>
      </c>
      <c r="G7945" s="8" t="s">
        <v>125</v>
      </c>
      <c r="H7945" s="8" t="s">
        <v>124</v>
      </c>
      <c r="I7945" s="17" t="s">
        <v>28544</v>
      </c>
      <c r="J7945" s="19" t="str">
        <f t="shared" si="868"/>
        <v>"res_ward_7944"</v>
      </c>
      <c r="K7945" t="str">
        <f t="shared" si="869"/>
        <v>"Xã Đắk DRông"</v>
      </c>
      <c r="L7945" t="str">
        <f t="shared" si="870"/>
        <v>"VN-67-662-24652"</v>
      </c>
      <c r="M7945" t="str">
        <f t="shared" si="871"/>
        <v>"Xã Đắk DRông - Huyện Cư Jút - Tỉnh Đắk Nông"</v>
      </c>
      <c r="N7945" t="str">
        <f t="shared" si="872"/>
        <v>"Xã Đắk DRông - Huyện Cư Jút"</v>
      </c>
      <c r="O7945" t="str">
        <f>VLOOKUP(E7945,district_data,7,0)</f>
        <v>"res_district_662"</v>
      </c>
      <c r="P7945" t="str">
        <f t="shared" si="873"/>
        <v>"VN-67"</v>
      </c>
      <c r="Q7945" t="s">
        <v>1910</v>
      </c>
      <c r="R7945">
        <f t="shared" si="874"/>
        <v>1</v>
      </c>
    </row>
    <row r="7946" spans="1:18" ht="17" x14ac:dyDescent="0.15">
      <c r="A7946" s="8" t="s">
        <v>16329</v>
      </c>
      <c r="B7946" s="8" t="s">
        <v>16330</v>
      </c>
      <c r="C7946" s="8"/>
      <c r="D7946" s="8" t="s">
        <v>2174</v>
      </c>
      <c r="E7946" s="8" t="s">
        <v>1470</v>
      </c>
      <c r="F7946" s="8" t="s">
        <v>1471</v>
      </c>
      <c r="G7946" s="8" t="s">
        <v>125</v>
      </c>
      <c r="H7946" s="8" t="s">
        <v>124</v>
      </c>
      <c r="I7946" s="17" t="s">
        <v>28545</v>
      </c>
      <c r="J7946" s="19" t="str">
        <f t="shared" si="868"/>
        <v>"res_ward_7945"</v>
      </c>
      <c r="K7946" t="str">
        <f t="shared" si="869"/>
        <v>"Xã Tâm Thắng"</v>
      </c>
      <c r="L7946" t="str">
        <f t="shared" si="870"/>
        <v>"VN-67-662-24655"</v>
      </c>
      <c r="M7946" t="str">
        <f t="shared" si="871"/>
        <v>"Xã Tâm Thắng - Huyện Cư Jút - Tỉnh Đắk Nông"</v>
      </c>
      <c r="N7946" t="str">
        <f t="shared" si="872"/>
        <v>"Xã Tâm Thắng - Huyện Cư Jút"</v>
      </c>
      <c r="O7946" t="str">
        <f>VLOOKUP(E7946,district_data,7,0)</f>
        <v>"res_district_662"</v>
      </c>
      <c r="P7946" t="str">
        <f t="shared" si="873"/>
        <v>"VN-67"</v>
      </c>
      <c r="Q7946" t="s">
        <v>1910</v>
      </c>
      <c r="R7946">
        <f t="shared" si="874"/>
        <v>1</v>
      </c>
    </row>
    <row r="7947" spans="1:18" ht="17" x14ac:dyDescent="0.15">
      <c r="A7947" s="8" t="s">
        <v>16331</v>
      </c>
      <c r="B7947" s="8" t="s">
        <v>16332</v>
      </c>
      <c r="C7947" s="8"/>
      <c r="D7947" s="8" t="s">
        <v>2174</v>
      </c>
      <c r="E7947" s="8" t="s">
        <v>1470</v>
      </c>
      <c r="F7947" s="8" t="s">
        <v>1471</v>
      </c>
      <c r="G7947" s="8" t="s">
        <v>125</v>
      </c>
      <c r="H7947" s="8" t="s">
        <v>124</v>
      </c>
      <c r="I7947" s="17" t="s">
        <v>28546</v>
      </c>
      <c r="J7947" s="19" t="str">
        <f t="shared" si="868"/>
        <v>"res_ward_7946"</v>
      </c>
      <c r="K7947" t="str">
        <f t="shared" si="869"/>
        <v>"Xã Cư Knia"</v>
      </c>
      <c r="L7947" t="str">
        <f t="shared" si="870"/>
        <v>"VN-67-662-24658"</v>
      </c>
      <c r="M7947" t="str">
        <f t="shared" si="871"/>
        <v>"Xã Cư Knia - Huyện Cư Jút - Tỉnh Đắk Nông"</v>
      </c>
      <c r="N7947" t="str">
        <f t="shared" si="872"/>
        <v>"Xã Cư Knia - Huyện Cư Jút"</v>
      </c>
      <c r="O7947" t="str">
        <f>VLOOKUP(E7947,district_data,7,0)</f>
        <v>"res_district_662"</v>
      </c>
      <c r="P7947" t="str">
        <f t="shared" si="873"/>
        <v>"VN-67"</v>
      </c>
      <c r="Q7947" t="s">
        <v>1910</v>
      </c>
      <c r="R7947">
        <f t="shared" si="874"/>
        <v>1</v>
      </c>
    </row>
    <row r="7948" spans="1:18" ht="17" x14ac:dyDescent="0.15">
      <c r="A7948" s="8" t="s">
        <v>16333</v>
      </c>
      <c r="B7948" s="8" t="s">
        <v>16334</v>
      </c>
      <c r="C7948" s="8"/>
      <c r="D7948" s="8" t="s">
        <v>2174</v>
      </c>
      <c r="E7948" s="8" t="s">
        <v>1470</v>
      </c>
      <c r="F7948" s="8" t="s">
        <v>1471</v>
      </c>
      <c r="G7948" s="8" t="s">
        <v>125</v>
      </c>
      <c r="H7948" s="8" t="s">
        <v>124</v>
      </c>
      <c r="I7948" s="17" t="s">
        <v>28547</v>
      </c>
      <c r="J7948" s="19" t="str">
        <f t="shared" si="868"/>
        <v>"res_ward_7947"</v>
      </c>
      <c r="K7948" t="str">
        <f t="shared" si="869"/>
        <v>"Xã Trúc Sơn"</v>
      </c>
      <c r="L7948" t="str">
        <f t="shared" si="870"/>
        <v>"VN-67-662-24661"</v>
      </c>
      <c r="M7948" t="str">
        <f t="shared" si="871"/>
        <v>"Xã Trúc Sơn - Huyện Cư Jút - Tỉnh Đắk Nông"</v>
      </c>
      <c r="N7948" t="str">
        <f t="shared" si="872"/>
        <v>"Xã Trúc Sơn - Huyện Cư Jút"</v>
      </c>
      <c r="O7948" t="str">
        <f>VLOOKUP(E7948,district_data,7,0)</f>
        <v>"res_district_662"</v>
      </c>
      <c r="P7948" t="str">
        <f t="shared" si="873"/>
        <v>"VN-67"</v>
      </c>
      <c r="Q7948" t="s">
        <v>1910</v>
      </c>
      <c r="R7948">
        <f t="shared" si="874"/>
        <v>1</v>
      </c>
    </row>
    <row r="7949" spans="1:18" ht="17" x14ac:dyDescent="0.15">
      <c r="A7949" s="8" t="s">
        <v>16335</v>
      </c>
      <c r="B7949" s="8" t="s">
        <v>16336</v>
      </c>
      <c r="C7949" s="8"/>
      <c r="D7949" s="8" t="s">
        <v>2171</v>
      </c>
      <c r="E7949" s="8" t="s">
        <v>1472</v>
      </c>
      <c r="F7949" s="8" t="s">
        <v>1473</v>
      </c>
      <c r="G7949" s="8" t="s">
        <v>125</v>
      </c>
      <c r="H7949" s="8" t="s">
        <v>124</v>
      </c>
      <c r="I7949" s="17" t="s">
        <v>28548</v>
      </c>
      <c r="J7949" s="19" t="str">
        <f t="shared" si="868"/>
        <v>"res_ward_7948"</v>
      </c>
      <c r="K7949" t="str">
        <f t="shared" si="869"/>
        <v>"Thị trấn Đắk Mil"</v>
      </c>
      <c r="L7949" t="str">
        <f t="shared" si="870"/>
        <v>"VN-67-663-24664"</v>
      </c>
      <c r="M7949" t="str">
        <f t="shared" si="871"/>
        <v>"Thị trấn Đắk Mil - Huyện Đắk Mil - Tỉnh Đắk Nông"</v>
      </c>
      <c r="N7949" t="str">
        <f t="shared" si="872"/>
        <v>"Thị trấn Đắk Mil - Huyện Đắk Mil"</v>
      </c>
      <c r="O7949" t="str">
        <f>VLOOKUP(E7949,district_data,7,0)</f>
        <v>"res_district_663"</v>
      </c>
      <c r="P7949" t="str">
        <f t="shared" si="873"/>
        <v>"VN-67"</v>
      </c>
      <c r="Q7949" t="s">
        <v>1910</v>
      </c>
      <c r="R7949">
        <f t="shared" si="874"/>
        <v>2</v>
      </c>
    </row>
    <row r="7950" spans="1:18" ht="17" x14ac:dyDescent="0.15">
      <c r="A7950" s="8" t="s">
        <v>16337</v>
      </c>
      <c r="B7950" s="8" t="s">
        <v>16338</v>
      </c>
      <c r="C7950" s="8"/>
      <c r="D7950" s="8" t="s">
        <v>2174</v>
      </c>
      <c r="E7950" s="8" t="s">
        <v>1472</v>
      </c>
      <c r="F7950" s="8" t="s">
        <v>1473</v>
      </c>
      <c r="G7950" s="8" t="s">
        <v>125</v>
      </c>
      <c r="H7950" s="8" t="s">
        <v>124</v>
      </c>
      <c r="I7950" s="17" t="s">
        <v>28549</v>
      </c>
      <c r="J7950" s="19" t="str">
        <f t="shared" si="868"/>
        <v>"res_ward_7949"</v>
      </c>
      <c r="K7950" t="str">
        <f t="shared" si="869"/>
        <v>"Xã  Đắk Lao"</v>
      </c>
      <c r="L7950" t="str">
        <f t="shared" si="870"/>
        <v>"VN-67-663-24667"</v>
      </c>
      <c r="M7950" t="str">
        <f t="shared" si="871"/>
        <v>"Xã  Đắk Lao - Huyện Đắk Mil - Tỉnh Đắk Nông"</v>
      </c>
      <c r="N7950" t="str">
        <f t="shared" si="872"/>
        <v>"Xã  Đắk Lao - Huyện Đắk Mil"</v>
      </c>
      <c r="O7950" t="str">
        <f>VLOOKUP(E7950,district_data,7,0)</f>
        <v>"res_district_663"</v>
      </c>
      <c r="P7950" t="str">
        <f t="shared" si="873"/>
        <v>"VN-67"</v>
      </c>
      <c r="Q7950" t="s">
        <v>1910</v>
      </c>
      <c r="R7950">
        <f t="shared" si="874"/>
        <v>1</v>
      </c>
    </row>
    <row r="7951" spans="1:18" ht="17" x14ac:dyDescent="0.15">
      <c r="A7951" s="8" t="s">
        <v>16339</v>
      </c>
      <c r="B7951" s="8" t="s">
        <v>16340</v>
      </c>
      <c r="C7951" s="8"/>
      <c r="D7951" s="8" t="s">
        <v>2174</v>
      </c>
      <c r="E7951" s="8" t="s">
        <v>1472</v>
      </c>
      <c r="F7951" s="8" t="s">
        <v>1473</v>
      </c>
      <c r="G7951" s="8" t="s">
        <v>125</v>
      </c>
      <c r="H7951" s="8" t="s">
        <v>124</v>
      </c>
      <c r="I7951" s="17" t="s">
        <v>28550</v>
      </c>
      <c r="J7951" s="19" t="str">
        <f t="shared" si="868"/>
        <v>"res_ward_7950"</v>
      </c>
      <c r="K7951" t="str">
        <f t="shared" si="869"/>
        <v>"Xã Đắk R'La"</v>
      </c>
      <c r="L7951" t="str">
        <f t="shared" si="870"/>
        <v>"VN-67-663-24670"</v>
      </c>
      <c r="M7951" t="str">
        <f t="shared" si="871"/>
        <v>"Xã Đắk R'La - Huyện Đắk Mil - Tỉnh Đắk Nông"</v>
      </c>
      <c r="N7951" t="str">
        <f t="shared" si="872"/>
        <v>"Xã Đắk R'La - Huyện Đắk Mil"</v>
      </c>
      <c r="O7951" t="str">
        <f>VLOOKUP(E7951,district_data,7,0)</f>
        <v>"res_district_663"</v>
      </c>
      <c r="P7951" t="str">
        <f t="shared" si="873"/>
        <v>"VN-67"</v>
      </c>
      <c r="Q7951" t="s">
        <v>1910</v>
      </c>
      <c r="R7951">
        <f t="shared" si="874"/>
        <v>1</v>
      </c>
    </row>
    <row r="7952" spans="1:18" ht="17" x14ac:dyDescent="0.15">
      <c r="A7952" s="8" t="s">
        <v>16341</v>
      </c>
      <c r="B7952" s="8" t="s">
        <v>16342</v>
      </c>
      <c r="C7952" s="8"/>
      <c r="D7952" s="8" t="s">
        <v>2174</v>
      </c>
      <c r="E7952" s="8" t="s">
        <v>1472</v>
      </c>
      <c r="F7952" s="8" t="s">
        <v>1473</v>
      </c>
      <c r="G7952" s="8" t="s">
        <v>125</v>
      </c>
      <c r="H7952" s="8" t="s">
        <v>124</v>
      </c>
      <c r="I7952" s="17" t="s">
        <v>28551</v>
      </c>
      <c r="J7952" s="19" t="str">
        <f t="shared" si="868"/>
        <v>"res_ward_7951"</v>
      </c>
      <c r="K7952" t="str">
        <f t="shared" si="869"/>
        <v>"Xã Đắk Gằn"</v>
      </c>
      <c r="L7952" t="str">
        <f t="shared" si="870"/>
        <v>"VN-67-663-24673"</v>
      </c>
      <c r="M7952" t="str">
        <f t="shared" si="871"/>
        <v>"Xã Đắk Gằn - Huyện Đắk Mil - Tỉnh Đắk Nông"</v>
      </c>
      <c r="N7952" t="str">
        <f t="shared" si="872"/>
        <v>"Xã Đắk Gằn - Huyện Đắk Mil"</v>
      </c>
      <c r="O7952" t="str">
        <f>VLOOKUP(E7952,district_data,7,0)</f>
        <v>"res_district_663"</v>
      </c>
      <c r="P7952" t="str">
        <f t="shared" si="873"/>
        <v>"VN-67"</v>
      </c>
      <c r="Q7952" t="s">
        <v>1910</v>
      </c>
      <c r="R7952">
        <f t="shared" si="874"/>
        <v>1</v>
      </c>
    </row>
    <row r="7953" spans="1:18" ht="17" x14ac:dyDescent="0.15">
      <c r="A7953" s="8" t="s">
        <v>16343</v>
      </c>
      <c r="B7953" s="8" t="s">
        <v>16344</v>
      </c>
      <c r="C7953" s="8"/>
      <c r="D7953" s="8" t="s">
        <v>2174</v>
      </c>
      <c r="E7953" s="8" t="s">
        <v>1472</v>
      </c>
      <c r="F7953" s="8" t="s">
        <v>1473</v>
      </c>
      <c r="G7953" s="8" t="s">
        <v>125</v>
      </c>
      <c r="H7953" s="8" t="s">
        <v>124</v>
      </c>
      <c r="I7953" s="17" t="s">
        <v>28552</v>
      </c>
      <c r="J7953" s="19" t="str">
        <f t="shared" si="868"/>
        <v>"res_ward_7952"</v>
      </c>
      <c r="K7953" t="str">
        <f t="shared" si="869"/>
        <v>"Xã Đức Mạnh"</v>
      </c>
      <c r="L7953" t="str">
        <f t="shared" si="870"/>
        <v>"VN-67-663-24676"</v>
      </c>
      <c r="M7953" t="str">
        <f t="shared" si="871"/>
        <v>"Xã Đức Mạnh - Huyện Đắk Mil - Tỉnh Đắk Nông"</v>
      </c>
      <c r="N7953" t="str">
        <f t="shared" si="872"/>
        <v>"Xã Đức Mạnh - Huyện Đắk Mil"</v>
      </c>
      <c r="O7953" t="str">
        <f>VLOOKUP(E7953,district_data,7,0)</f>
        <v>"res_district_663"</v>
      </c>
      <c r="P7953" t="str">
        <f t="shared" si="873"/>
        <v>"VN-67"</v>
      </c>
      <c r="Q7953" t="s">
        <v>1910</v>
      </c>
      <c r="R7953">
        <f t="shared" si="874"/>
        <v>1</v>
      </c>
    </row>
    <row r="7954" spans="1:18" ht="17" x14ac:dyDescent="0.15">
      <c r="A7954" s="8" t="s">
        <v>16345</v>
      </c>
      <c r="B7954" s="8" t="s">
        <v>16346</v>
      </c>
      <c r="C7954" s="8" t="s">
        <v>16347</v>
      </c>
      <c r="D7954" s="8" t="s">
        <v>2174</v>
      </c>
      <c r="E7954" s="8" t="s">
        <v>1472</v>
      </c>
      <c r="F7954" s="8" t="s">
        <v>1473</v>
      </c>
      <c r="G7954" s="8" t="s">
        <v>125</v>
      </c>
      <c r="H7954" s="8" t="s">
        <v>124</v>
      </c>
      <c r="I7954" s="17" t="s">
        <v>28553</v>
      </c>
      <c r="J7954" s="19" t="str">
        <f t="shared" si="868"/>
        <v>"res_ward_7953"</v>
      </c>
      <c r="K7954" t="str">
        <f t="shared" si="869"/>
        <v>"Xã Đắk N'Drót"</v>
      </c>
      <c r="L7954" t="str">
        <f t="shared" si="870"/>
        <v>"VN-67-663-24677"</v>
      </c>
      <c r="M7954" t="str">
        <f t="shared" si="871"/>
        <v>"Xã Đắk N'Drót - Huyện Đắk Mil - Tỉnh Đắk Nông"</v>
      </c>
      <c r="N7954" t="str">
        <f t="shared" si="872"/>
        <v>"Xã Đắk N'Drót - Huyện Đắk Mil"</v>
      </c>
      <c r="O7954" t="str">
        <f>VLOOKUP(E7954,district_data,7,0)</f>
        <v>"res_district_663"</v>
      </c>
      <c r="P7954" t="str">
        <f t="shared" si="873"/>
        <v>"VN-67"</v>
      </c>
      <c r="Q7954" t="s">
        <v>1910</v>
      </c>
      <c r="R7954">
        <f t="shared" si="874"/>
        <v>1</v>
      </c>
    </row>
    <row r="7955" spans="1:18" ht="17" x14ac:dyDescent="0.15">
      <c r="A7955" s="8" t="s">
        <v>16348</v>
      </c>
      <c r="B7955" s="8" t="s">
        <v>7205</v>
      </c>
      <c r="C7955" s="8"/>
      <c r="D7955" s="8" t="s">
        <v>2174</v>
      </c>
      <c r="E7955" s="8" t="s">
        <v>1472</v>
      </c>
      <c r="F7955" s="8" t="s">
        <v>1473</v>
      </c>
      <c r="G7955" s="8" t="s">
        <v>125</v>
      </c>
      <c r="H7955" s="8" t="s">
        <v>124</v>
      </c>
      <c r="I7955" s="17" t="s">
        <v>28554</v>
      </c>
      <c r="J7955" s="19" t="str">
        <f t="shared" si="868"/>
        <v>"res_ward_7954"</v>
      </c>
      <c r="K7955" t="str">
        <f t="shared" si="869"/>
        <v>"Xã Long Sơn"</v>
      </c>
      <c r="L7955" t="str">
        <f t="shared" si="870"/>
        <v>"VN-67-663-24678"</v>
      </c>
      <c r="M7955" t="str">
        <f t="shared" si="871"/>
        <v>"Xã Long Sơn - Huyện Đắk Mil - Tỉnh Đắk Nông"</v>
      </c>
      <c r="N7955" t="str">
        <f t="shared" si="872"/>
        <v>"Xã Long Sơn - Huyện Đắk Mil"</v>
      </c>
      <c r="O7955" t="str">
        <f>VLOOKUP(E7955,district_data,7,0)</f>
        <v>"res_district_663"</v>
      </c>
      <c r="P7955" t="str">
        <f t="shared" si="873"/>
        <v>"VN-67"</v>
      </c>
      <c r="Q7955" t="s">
        <v>1910</v>
      </c>
      <c r="R7955">
        <f t="shared" si="874"/>
        <v>1</v>
      </c>
    </row>
    <row r="7956" spans="1:18" ht="17" x14ac:dyDescent="0.15">
      <c r="A7956" s="8" t="s">
        <v>16349</v>
      </c>
      <c r="B7956" s="8" t="s">
        <v>16350</v>
      </c>
      <c r="C7956" s="8"/>
      <c r="D7956" s="8" t="s">
        <v>2174</v>
      </c>
      <c r="E7956" s="8" t="s">
        <v>1472</v>
      </c>
      <c r="F7956" s="8" t="s">
        <v>1473</v>
      </c>
      <c r="G7956" s="8" t="s">
        <v>125</v>
      </c>
      <c r="H7956" s="8" t="s">
        <v>124</v>
      </c>
      <c r="I7956" s="17" t="s">
        <v>28555</v>
      </c>
      <c r="J7956" s="19" t="str">
        <f t="shared" si="868"/>
        <v>"res_ward_7955"</v>
      </c>
      <c r="K7956" t="str">
        <f t="shared" si="869"/>
        <v>"Xã Đắk Sắk"</v>
      </c>
      <c r="L7956" t="str">
        <f t="shared" si="870"/>
        <v>"VN-67-663-24679"</v>
      </c>
      <c r="M7956" t="str">
        <f t="shared" si="871"/>
        <v>"Xã Đắk Sắk - Huyện Đắk Mil - Tỉnh Đắk Nông"</v>
      </c>
      <c r="N7956" t="str">
        <f t="shared" si="872"/>
        <v>"Xã Đắk Sắk - Huyện Đắk Mil"</v>
      </c>
      <c r="O7956" t="str">
        <f>VLOOKUP(E7956,district_data,7,0)</f>
        <v>"res_district_663"</v>
      </c>
      <c r="P7956" t="str">
        <f t="shared" si="873"/>
        <v>"VN-67"</v>
      </c>
      <c r="Q7956" t="s">
        <v>1910</v>
      </c>
      <c r="R7956">
        <f t="shared" si="874"/>
        <v>1</v>
      </c>
    </row>
    <row r="7957" spans="1:18" ht="17" x14ac:dyDescent="0.15">
      <c r="A7957" s="8" t="s">
        <v>16351</v>
      </c>
      <c r="B7957" s="8" t="s">
        <v>16352</v>
      </c>
      <c r="C7957" s="8"/>
      <c r="D7957" s="8" t="s">
        <v>2174</v>
      </c>
      <c r="E7957" s="8" t="s">
        <v>1472</v>
      </c>
      <c r="F7957" s="8" t="s">
        <v>1473</v>
      </c>
      <c r="G7957" s="8" t="s">
        <v>125</v>
      </c>
      <c r="H7957" s="8" t="s">
        <v>124</v>
      </c>
      <c r="I7957" s="17" t="s">
        <v>28556</v>
      </c>
      <c r="J7957" s="19" t="str">
        <f t="shared" si="868"/>
        <v>"res_ward_7956"</v>
      </c>
      <c r="K7957" t="str">
        <f t="shared" si="869"/>
        <v>"Xã Thuận An"</v>
      </c>
      <c r="L7957" t="str">
        <f t="shared" si="870"/>
        <v>"VN-67-663-24682"</v>
      </c>
      <c r="M7957" t="str">
        <f t="shared" si="871"/>
        <v>"Xã Thuận An - Huyện Đắk Mil - Tỉnh Đắk Nông"</v>
      </c>
      <c r="N7957" t="str">
        <f t="shared" si="872"/>
        <v>"Xã Thuận An - Huyện Đắk Mil"</v>
      </c>
      <c r="O7957" t="str">
        <f>VLOOKUP(E7957,district_data,7,0)</f>
        <v>"res_district_663"</v>
      </c>
      <c r="P7957" t="str">
        <f t="shared" si="873"/>
        <v>"VN-67"</v>
      </c>
      <c r="Q7957" t="s">
        <v>1910</v>
      </c>
      <c r="R7957">
        <f t="shared" si="874"/>
        <v>1</v>
      </c>
    </row>
    <row r="7958" spans="1:18" ht="17" x14ac:dyDescent="0.15">
      <c r="A7958" s="8" t="s">
        <v>16353</v>
      </c>
      <c r="B7958" s="8" t="s">
        <v>14175</v>
      </c>
      <c r="C7958" s="8"/>
      <c r="D7958" s="8" t="s">
        <v>2174</v>
      </c>
      <c r="E7958" s="8" t="s">
        <v>1472</v>
      </c>
      <c r="F7958" s="8" t="s">
        <v>1473</v>
      </c>
      <c r="G7958" s="8" t="s">
        <v>125</v>
      </c>
      <c r="H7958" s="8" t="s">
        <v>124</v>
      </c>
      <c r="I7958" s="17" t="s">
        <v>28557</v>
      </c>
      <c r="J7958" s="19" t="str">
        <f t="shared" si="868"/>
        <v>"res_ward_7957"</v>
      </c>
      <c r="K7958" t="str">
        <f t="shared" si="869"/>
        <v>"Xã Đức Minh"</v>
      </c>
      <c r="L7958" t="str">
        <f t="shared" si="870"/>
        <v>"VN-67-663-24685"</v>
      </c>
      <c r="M7958" t="str">
        <f t="shared" si="871"/>
        <v>"Xã Đức Minh - Huyện Đắk Mil - Tỉnh Đắk Nông"</v>
      </c>
      <c r="N7958" t="str">
        <f t="shared" si="872"/>
        <v>"Xã Đức Minh - Huyện Đắk Mil"</v>
      </c>
      <c r="O7958" t="str">
        <f>VLOOKUP(E7958,district_data,7,0)</f>
        <v>"res_district_663"</v>
      </c>
      <c r="P7958" t="str">
        <f t="shared" si="873"/>
        <v>"VN-67"</v>
      </c>
      <c r="Q7958" t="s">
        <v>1910</v>
      </c>
      <c r="R7958">
        <f t="shared" si="874"/>
        <v>1</v>
      </c>
    </row>
    <row r="7959" spans="1:18" ht="17" x14ac:dyDescent="0.15">
      <c r="A7959" s="8" t="s">
        <v>16354</v>
      </c>
      <c r="B7959" s="8" t="s">
        <v>16355</v>
      </c>
      <c r="C7959" s="8"/>
      <c r="D7959" s="8" t="s">
        <v>2171</v>
      </c>
      <c r="E7959" s="8" t="s">
        <v>1474</v>
      </c>
      <c r="F7959" s="8" t="s">
        <v>1475</v>
      </c>
      <c r="G7959" s="8" t="s">
        <v>125</v>
      </c>
      <c r="H7959" s="8" t="s">
        <v>124</v>
      </c>
      <c r="I7959" s="17" t="s">
        <v>28558</v>
      </c>
      <c r="J7959" s="19" t="str">
        <f t="shared" si="868"/>
        <v>"res_ward_7958"</v>
      </c>
      <c r="K7959" t="str">
        <f t="shared" si="869"/>
        <v>"Thị trấn Đắk Mâm"</v>
      </c>
      <c r="L7959" t="str">
        <f t="shared" si="870"/>
        <v>"VN-67-664-24688"</v>
      </c>
      <c r="M7959" t="str">
        <f t="shared" si="871"/>
        <v>"Thị trấn Đắk Mâm - Huyện Krông Nô - Tỉnh Đắk Nông"</v>
      </c>
      <c r="N7959" t="str">
        <f t="shared" si="872"/>
        <v>"Thị trấn Đắk Mâm - Huyện Krông Nô"</v>
      </c>
      <c r="O7959" t="str">
        <f>VLOOKUP(E7959,district_data,7,0)</f>
        <v>"res_district_664"</v>
      </c>
      <c r="P7959" t="str">
        <f t="shared" si="873"/>
        <v>"VN-67"</v>
      </c>
      <c r="Q7959" t="s">
        <v>1910</v>
      </c>
      <c r="R7959">
        <f t="shared" si="874"/>
        <v>2</v>
      </c>
    </row>
    <row r="7960" spans="1:18" ht="17" x14ac:dyDescent="0.15">
      <c r="A7960" s="8" t="s">
        <v>16356</v>
      </c>
      <c r="B7960" s="8" t="s">
        <v>16357</v>
      </c>
      <c r="C7960" s="8"/>
      <c r="D7960" s="8" t="s">
        <v>2174</v>
      </c>
      <c r="E7960" s="8" t="s">
        <v>1474</v>
      </c>
      <c r="F7960" s="8" t="s">
        <v>1475</v>
      </c>
      <c r="G7960" s="8" t="s">
        <v>125</v>
      </c>
      <c r="H7960" s="8" t="s">
        <v>124</v>
      </c>
      <c r="I7960" s="17" t="s">
        <v>28559</v>
      </c>
      <c r="J7960" s="19" t="str">
        <f t="shared" si="868"/>
        <v>"res_ward_7959"</v>
      </c>
      <c r="K7960" t="str">
        <f t="shared" si="869"/>
        <v>"Xã Đắk Sôr"</v>
      </c>
      <c r="L7960" t="str">
        <f t="shared" si="870"/>
        <v>"VN-67-664-24691"</v>
      </c>
      <c r="M7960" t="str">
        <f t="shared" si="871"/>
        <v>"Xã Đắk Sôr - Huyện Krông Nô - Tỉnh Đắk Nông"</v>
      </c>
      <c r="N7960" t="str">
        <f t="shared" si="872"/>
        <v>"Xã Đắk Sôr - Huyện Krông Nô"</v>
      </c>
      <c r="O7960" t="str">
        <f>VLOOKUP(E7960,district_data,7,0)</f>
        <v>"res_district_664"</v>
      </c>
      <c r="P7960" t="str">
        <f t="shared" si="873"/>
        <v>"VN-67"</v>
      </c>
      <c r="Q7960" t="s">
        <v>1910</v>
      </c>
      <c r="R7960">
        <f t="shared" si="874"/>
        <v>1</v>
      </c>
    </row>
    <row r="7961" spans="1:18" ht="17" x14ac:dyDescent="0.15">
      <c r="A7961" s="8" t="s">
        <v>16358</v>
      </c>
      <c r="B7961" s="8" t="s">
        <v>10603</v>
      </c>
      <c r="C7961" s="8"/>
      <c r="D7961" s="8" t="s">
        <v>2174</v>
      </c>
      <c r="E7961" s="8" t="s">
        <v>1474</v>
      </c>
      <c r="F7961" s="8" t="s">
        <v>1475</v>
      </c>
      <c r="G7961" s="8" t="s">
        <v>125</v>
      </c>
      <c r="H7961" s="8" t="s">
        <v>124</v>
      </c>
      <c r="I7961" s="17" t="s">
        <v>28560</v>
      </c>
      <c r="J7961" s="19" t="str">
        <f t="shared" si="868"/>
        <v>"res_ward_7960"</v>
      </c>
      <c r="K7961" t="str">
        <f t="shared" si="869"/>
        <v>"Xã Nam Xuân"</v>
      </c>
      <c r="L7961" t="str">
        <f t="shared" si="870"/>
        <v>"VN-67-664-24692"</v>
      </c>
      <c r="M7961" t="str">
        <f t="shared" si="871"/>
        <v>"Xã Nam Xuân - Huyện Krông Nô - Tỉnh Đắk Nông"</v>
      </c>
      <c r="N7961" t="str">
        <f t="shared" si="872"/>
        <v>"Xã Nam Xuân - Huyện Krông Nô"</v>
      </c>
      <c r="O7961" t="str">
        <f>VLOOKUP(E7961,district_data,7,0)</f>
        <v>"res_district_664"</v>
      </c>
      <c r="P7961" t="str">
        <f t="shared" si="873"/>
        <v>"VN-67"</v>
      </c>
      <c r="Q7961" t="s">
        <v>1910</v>
      </c>
      <c r="R7961">
        <f t="shared" si="874"/>
        <v>1</v>
      </c>
    </row>
    <row r="7962" spans="1:18" ht="17" x14ac:dyDescent="0.15">
      <c r="A7962" s="8" t="s">
        <v>16359</v>
      </c>
      <c r="B7962" s="8" t="s">
        <v>16360</v>
      </c>
      <c r="C7962" s="8"/>
      <c r="D7962" s="8" t="s">
        <v>2174</v>
      </c>
      <c r="E7962" s="8" t="s">
        <v>1474</v>
      </c>
      <c r="F7962" s="8" t="s">
        <v>1475</v>
      </c>
      <c r="G7962" s="8" t="s">
        <v>125</v>
      </c>
      <c r="H7962" s="8" t="s">
        <v>124</v>
      </c>
      <c r="I7962" s="17" t="s">
        <v>28561</v>
      </c>
      <c r="J7962" s="19" t="str">
        <f t="shared" si="868"/>
        <v>"res_ward_7961"</v>
      </c>
      <c r="K7962" t="str">
        <f t="shared" si="869"/>
        <v>"Xã Buôn Choah"</v>
      </c>
      <c r="L7962" t="str">
        <f t="shared" si="870"/>
        <v>"VN-67-664-24694"</v>
      </c>
      <c r="M7962" t="str">
        <f t="shared" si="871"/>
        <v>"Xã Buôn Choah - Huyện Krông Nô - Tỉnh Đắk Nông"</v>
      </c>
      <c r="N7962" t="str">
        <f t="shared" si="872"/>
        <v>"Xã Buôn Choah - Huyện Krông Nô"</v>
      </c>
      <c r="O7962" t="str">
        <f>VLOOKUP(E7962,district_data,7,0)</f>
        <v>"res_district_664"</v>
      </c>
      <c r="P7962" t="str">
        <f t="shared" si="873"/>
        <v>"VN-67"</v>
      </c>
      <c r="Q7962" t="s">
        <v>1910</v>
      </c>
      <c r="R7962">
        <f t="shared" si="874"/>
        <v>1</v>
      </c>
    </row>
    <row r="7963" spans="1:18" ht="17" x14ac:dyDescent="0.15">
      <c r="A7963" s="8" t="s">
        <v>16361</v>
      </c>
      <c r="B7963" s="8" t="s">
        <v>16362</v>
      </c>
      <c r="C7963" s="8"/>
      <c r="D7963" s="8" t="s">
        <v>2174</v>
      </c>
      <c r="E7963" s="8" t="s">
        <v>1474</v>
      </c>
      <c r="F7963" s="8" t="s">
        <v>1475</v>
      </c>
      <c r="G7963" s="8" t="s">
        <v>125</v>
      </c>
      <c r="H7963" s="8" t="s">
        <v>124</v>
      </c>
      <c r="I7963" s="17" t="s">
        <v>28562</v>
      </c>
      <c r="J7963" s="19" t="str">
        <f t="shared" si="868"/>
        <v>"res_ward_7962"</v>
      </c>
      <c r="K7963" t="str">
        <f t="shared" si="869"/>
        <v>"Xã Nam Đà"</v>
      </c>
      <c r="L7963" t="str">
        <f t="shared" si="870"/>
        <v>"VN-67-664-24697"</v>
      </c>
      <c r="M7963" t="str">
        <f t="shared" si="871"/>
        <v>"Xã Nam Đà - Huyện Krông Nô - Tỉnh Đắk Nông"</v>
      </c>
      <c r="N7963" t="str">
        <f t="shared" si="872"/>
        <v>"Xã Nam Đà - Huyện Krông Nô"</v>
      </c>
      <c r="O7963" t="str">
        <f>VLOOKUP(E7963,district_data,7,0)</f>
        <v>"res_district_664"</v>
      </c>
      <c r="P7963" t="str">
        <f t="shared" si="873"/>
        <v>"VN-67"</v>
      </c>
      <c r="Q7963" t="s">
        <v>1910</v>
      </c>
      <c r="R7963">
        <f t="shared" si="874"/>
        <v>1</v>
      </c>
    </row>
    <row r="7964" spans="1:18" ht="17" x14ac:dyDescent="0.15">
      <c r="A7964" s="8" t="s">
        <v>16363</v>
      </c>
      <c r="B7964" s="8" t="s">
        <v>3372</v>
      </c>
      <c r="C7964" s="8" t="s">
        <v>16364</v>
      </c>
      <c r="D7964" s="8" t="s">
        <v>2174</v>
      </c>
      <c r="E7964" s="8" t="s">
        <v>1474</v>
      </c>
      <c r="F7964" s="8" t="s">
        <v>1475</v>
      </c>
      <c r="G7964" s="8" t="s">
        <v>125</v>
      </c>
      <c r="H7964" s="8" t="s">
        <v>124</v>
      </c>
      <c r="I7964" s="17" t="s">
        <v>28563</v>
      </c>
      <c r="J7964" s="19" t="str">
        <f t="shared" si="868"/>
        <v>"res_ward_7963"</v>
      </c>
      <c r="K7964" t="str">
        <f t="shared" si="869"/>
        <v>"Xã Tân Thành"</v>
      </c>
      <c r="L7964" t="str">
        <f t="shared" si="870"/>
        <v>"VN-67-664-24699"</v>
      </c>
      <c r="M7964" t="str">
        <f t="shared" si="871"/>
        <v>"Xã Tân Thành - Huyện Krông Nô - Tỉnh Đắk Nông"</v>
      </c>
      <c r="N7964" t="str">
        <f t="shared" si="872"/>
        <v>"Xã Tân Thành - Huyện Krông Nô"</v>
      </c>
      <c r="O7964" t="str">
        <f>VLOOKUP(E7964,district_data,7,0)</f>
        <v>"res_district_664"</v>
      </c>
      <c r="P7964" t="str">
        <f t="shared" si="873"/>
        <v>"VN-67"</v>
      </c>
      <c r="Q7964" t="s">
        <v>1910</v>
      </c>
      <c r="R7964">
        <f t="shared" si="874"/>
        <v>1</v>
      </c>
    </row>
    <row r="7965" spans="1:18" ht="17" x14ac:dyDescent="0.15">
      <c r="A7965" s="8" t="s">
        <v>16365</v>
      </c>
      <c r="B7965" s="8" t="s">
        <v>16366</v>
      </c>
      <c r="C7965" s="8" t="s">
        <v>16367</v>
      </c>
      <c r="D7965" s="8" t="s">
        <v>2174</v>
      </c>
      <c r="E7965" s="8" t="s">
        <v>1474</v>
      </c>
      <c r="F7965" s="8" t="s">
        <v>1475</v>
      </c>
      <c r="G7965" s="8" t="s">
        <v>125</v>
      </c>
      <c r="H7965" s="8" t="s">
        <v>124</v>
      </c>
      <c r="I7965" s="17" t="s">
        <v>28564</v>
      </c>
      <c r="J7965" s="19" t="str">
        <f t="shared" si="868"/>
        <v>"res_ward_7964"</v>
      </c>
      <c r="K7965" t="str">
        <f t="shared" si="869"/>
        <v>"Xã Đắk Drô"</v>
      </c>
      <c r="L7965" t="str">
        <f t="shared" si="870"/>
        <v>"VN-67-664-24700"</v>
      </c>
      <c r="M7965" t="str">
        <f t="shared" si="871"/>
        <v>"Xã Đắk Drô - Huyện Krông Nô - Tỉnh Đắk Nông"</v>
      </c>
      <c r="N7965" t="str">
        <f t="shared" si="872"/>
        <v>"Xã Đắk Drô - Huyện Krông Nô"</v>
      </c>
      <c r="O7965" t="str">
        <f>VLOOKUP(E7965,district_data,7,0)</f>
        <v>"res_district_664"</v>
      </c>
      <c r="P7965" t="str">
        <f t="shared" si="873"/>
        <v>"VN-67"</v>
      </c>
      <c r="Q7965" t="s">
        <v>1910</v>
      </c>
      <c r="R7965">
        <f t="shared" si="874"/>
        <v>1</v>
      </c>
    </row>
    <row r="7966" spans="1:18" ht="17" x14ac:dyDescent="0.15">
      <c r="A7966" s="8" t="s">
        <v>16368</v>
      </c>
      <c r="B7966" s="8" t="s">
        <v>16369</v>
      </c>
      <c r="C7966" s="8"/>
      <c r="D7966" s="8" t="s">
        <v>2174</v>
      </c>
      <c r="E7966" s="8" t="s">
        <v>1474</v>
      </c>
      <c r="F7966" s="8" t="s">
        <v>1475</v>
      </c>
      <c r="G7966" s="8" t="s">
        <v>125</v>
      </c>
      <c r="H7966" s="8" t="s">
        <v>124</v>
      </c>
      <c r="I7966" s="17" t="s">
        <v>28565</v>
      </c>
      <c r="J7966" s="19" t="str">
        <f t="shared" si="868"/>
        <v>"res_ward_7965"</v>
      </c>
      <c r="K7966" t="str">
        <f t="shared" si="869"/>
        <v>"Xã Nâm Nung"</v>
      </c>
      <c r="L7966" t="str">
        <f t="shared" si="870"/>
        <v>"VN-67-664-24703"</v>
      </c>
      <c r="M7966" t="str">
        <f t="shared" si="871"/>
        <v>"Xã Nâm Nung - Huyện Krông Nô - Tỉnh Đắk Nông"</v>
      </c>
      <c r="N7966" t="str">
        <f t="shared" si="872"/>
        <v>"Xã Nâm Nung - Huyện Krông Nô"</v>
      </c>
      <c r="O7966" t="str">
        <f>VLOOKUP(E7966,district_data,7,0)</f>
        <v>"res_district_664"</v>
      </c>
      <c r="P7966" t="str">
        <f t="shared" si="873"/>
        <v>"VN-67"</v>
      </c>
      <c r="Q7966" t="s">
        <v>1910</v>
      </c>
      <c r="R7966">
        <f t="shared" si="874"/>
        <v>1</v>
      </c>
    </row>
    <row r="7967" spans="1:18" ht="17" x14ac:dyDescent="0.15">
      <c r="A7967" s="8" t="s">
        <v>16370</v>
      </c>
      <c r="B7967" s="8" t="s">
        <v>16371</v>
      </c>
      <c r="C7967" s="8"/>
      <c r="D7967" s="8" t="s">
        <v>2174</v>
      </c>
      <c r="E7967" s="8" t="s">
        <v>1474</v>
      </c>
      <c r="F7967" s="8" t="s">
        <v>1475</v>
      </c>
      <c r="G7967" s="8" t="s">
        <v>125</v>
      </c>
      <c r="H7967" s="8" t="s">
        <v>124</v>
      </c>
      <c r="I7967" s="17" t="s">
        <v>28566</v>
      </c>
      <c r="J7967" s="19" t="str">
        <f t="shared" si="868"/>
        <v>"res_ward_7966"</v>
      </c>
      <c r="K7967" t="str">
        <f t="shared" si="869"/>
        <v>"Xã Đức Xuyên"</v>
      </c>
      <c r="L7967" t="str">
        <f t="shared" si="870"/>
        <v>"VN-67-664-24706"</v>
      </c>
      <c r="M7967" t="str">
        <f t="shared" si="871"/>
        <v>"Xã Đức Xuyên - Huyện Krông Nô - Tỉnh Đắk Nông"</v>
      </c>
      <c r="N7967" t="str">
        <f t="shared" si="872"/>
        <v>"Xã Đức Xuyên - Huyện Krông Nô"</v>
      </c>
      <c r="O7967" t="str">
        <f>VLOOKUP(E7967,district_data,7,0)</f>
        <v>"res_district_664"</v>
      </c>
      <c r="P7967" t="str">
        <f t="shared" si="873"/>
        <v>"VN-67"</v>
      </c>
      <c r="Q7967" t="s">
        <v>1910</v>
      </c>
      <c r="R7967">
        <f t="shared" si="874"/>
        <v>1</v>
      </c>
    </row>
    <row r="7968" spans="1:18" ht="17" x14ac:dyDescent="0.15">
      <c r="A7968" s="8" t="s">
        <v>16372</v>
      </c>
      <c r="B7968" s="8" t="s">
        <v>16373</v>
      </c>
      <c r="C7968" s="8"/>
      <c r="D7968" s="8" t="s">
        <v>2174</v>
      </c>
      <c r="E7968" s="8" t="s">
        <v>1474</v>
      </c>
      <c r="F7968" s="8" t="s">
        <v>1475</v>
      </c>
      <c r="G7968" s="8" t="s">
        <v>125</v>
      </c>
      <c r="H7968" s="8" t="s">
        <v>124</v>
      </c>
      <c r="I7968" s="17" t="s">
        <v>28567</v>
      </c>
      <c r="J7968" s="19" t="str">
        <f t="shared" si="868"/>
        <v>"res_ward_7967"</v>
      </c>
      <c r="K7968" t="str">
        <f t="shared" si="869"/>
        <v>"Xã Đắk Nang"</v>
      </c>
      <c r="L7968" t="str">
        <f t="shared" si="870"/>
        <v>"VN-67-664-24709"</v>
      </c>
      <c r="M7968" t="str">
        <f t="shared" si="871"/>
        <v>"Xã Đắk Nang - Huyện Krông Nô - Tỉnh Đắk Nông"</v>
      </c>
      <c r="N7968" t="str">
        <f t="shared" si="872"/>
        <v>"Xã Đắk Nang - Huyện Krông Nô"</v>
      </c>
      <c r="O7968" t="str">
        <f>VLOOKUP(E7968,district_data,7,0)</f>
        <v>"res_district_664"</v>
      </c>
      <c r="P7968" t="str">
        <f t="shared" si="873"/>
        <v>"VN-67"</v>
      </c>
      <c r="Q7968" t="s">
        <v>1910</v>
      </c>
      <c r="R7968">
        <f t="shared" si="874"/>
        <v>1</v>
      </c>
    </row>
    <row r="7969" spans="1:18" ht="17" x14ac:dyDescent="0.15">
      <c r="A7969" s="8" t="s">
        <v>16374</v>
      </c>
      <c r="B7969" s="8" t="s">
        <v>8186</v>
      </c>
      <c r="C7969" s="8"/>
      <c r="D7969" s="8" t="s">
        <v>2174</v>
      </c>
      <c r="E7969" s="8" t="s">
        <v>1474</v>
      </c>
      <c r="F7969" s="8" t="s">
        <v>1475</v>
      </c>
      <c r="G7969" s="8" t="s">
        <v>125</v>
      </c>
      <c r="H7969" s="8" t="s">
        <v>124</v>
      </c>
      <c r="I7969" s="17" t="s">
        <v>28568</v>
      </c>
      <c r="J7969" s="19" t="str">
        <f t="shared" si="868"/>
        <v>"res_ward_7968"</v>
      </c>
      <c r="K7969" t="str">
        <f t="shared" si="869"/>
        <v>"Xã Quảng Phú"</v>
      </c>
      <c r="L7969" t="str">
        <f t="shared" si="870"/>
        <v>"VN-67-664-24712"</v>
      </c>
      <c r="M7969" t="str">
        <f t="shared" si="871"/>
        <v>"Xã Quảng Phú - Huyện Krông Nô - Tỉnh Đắk Nông"</v>
      </c>
      <c r="N7969" t="str">
        <f t="shared" si="872"/>
        <v>"Xã Quảng Phú - Huyện Krông Nô"</v>
      </c>
      <c r="O7969" t="str">
        <f>VLOOKUP(E7969,district_data,7,0)</f>
        <v>"res_district_664"</v>
      </c>
      <c r="P7969" t="str">
        <f t="shared" si="873"/>
        <v>"VN-67"</v>
      </c>
      <c r="Q7969" t="s">
        <v>1910</v>
      </c>
      <c r="R7969">
        <f t="shared" si="874"/>
        <v>1</v>
      </c>
    </row>
    <row r="7970" spans="1:18" ht="17" x14ac:dyDescent="0.15">
      <c r="A7970" s="8" t="s">
        <v>16375</v>
      </c>
      <c r="B7970" s="8" t="s">
        <v>16376</v>
      </c>
      <c r="C7970" s="8"/>
      <c r="D7970" s="8" t="s">
        <v>2174</v>
      </c>
      <c r="E7970" s="8" t="s">
        <v>1474</v>
      </c>
      <c r="F7970" s="8" t="s">
        <v>1475</v>
      </c>
      <c r="G7970" s="8" t="s">
        <v>125</v>
      </c>
      <c r="H7970" s="8" t="s">
        <v>124</v>
      </c>
      <c r="I7970" s="17" t="s">
        <v>28569</v>
      </c>
      <c r="J7970" s="19" t="str">
        <f t="shared" si="868"/>
        <v>"res_ward_7969"</v>
      </c>
      <c r="K7970" t="str">
        <f t="shared" si="869"/>
        <v>"Xã Nâm N'Đir"</v>
      </c>
      <c r="L7970" t="str">
        <f t="shared" si="870"/>
        <v>"VN-67-664-24715"</v>
      </c>
      <c r="M7970" t="str">
        <f t="shared" si="871"/>
        <v>"Xã Nâm N'Đir - Huyện Krông Nô - Tỉnh Đắk Nông"</v>
      </c>
      <c r="N7970" t="str">
        <f t="shared" si="872"/>
        <v>"Xã Nâm N'Đir - Huyện Krông Nô"</v>
      </c>
      <c r="O7970" t="str">
        <f>VLOOKUP(E7970,district_data,7,0)</f>
        <v>"res_district_664"</v>
      </c>
      <c r="P7970" t="str">
        <f t="shared" si="873"/>
        <v>"VN-67"</v>
      </c>
      <c r="Q7970" t="s">
        <v>1910</v>
      </c>
      <c r="R7970">
        <f t="shared" si="874"/>
        <v>1</v>
      </c>
    </row>
    <row r="7971" spans="1:18" ht="17" x14ac:dyDescent="0.15">
      <c r="A7971" s="8" t="s">
        <v>16377</v>
      </c>
      <c r="B7971" s="8" t="s">
        <v>16378</v>
      </c>
      <c r="C7971" s="8"/>
      <c r="D7971" s="8" t="s">
        <v>2171</v>
      </c>
      <c r="E7971" s="8" t="s">
        <v>1476</v>
      </c>
      <c r="F7971" s="8" t="s">
        <v>1477</v>
      </c>
      <c r="G7971" s="8" t="s">
        <v>125</v>
      </c>
      <c r="H7971" s="8" t="s">
        <v>124</v>
      </c>
      <c r="I7971" s="17" t="s">
        <v>28570</v>
      </c>
      <c r="J7971" s="19" t="str">
        <f t="shared" si="868"/>
        <v>"res_ward_7970"</v>
      </c>
      <c r="K7971" t="str">
        <f t="shared" si="869"/>
        <v>"Thị trấn Đức An"</v>
      </c>
      <c r="L7971" t="str">
        <f t="shared" si="870"/>
        <v>"VN-67-665-24717"</v>
      </c>
      <c r="M7971" t="str">
        <f t="shared" si="871"/>
        <v>"Thị trấn Đức An - Huyện Đắk Song - Tỉnh Đắk Nông"</v>
      </c>
      <c r="N7971" t="str">
        <f t="shared" si="872"/>
        <v>"Thị trấn Đức An - Huyện Đắk Song"</v>
      </c>
      <c r="O7971" t="str">
        <f>VLOOKUP(E7971,district_data,7,0)</f>
        <v>"res_district_665"</v>
      </c>
      <c r="P7971" t="str">
        <f t="shared" si="873"/>
        <v>"VN-67"</v>
      </c>
      <c r="Q7971" t="s">
        <v>1910</v>
      </c>
      <c r="R7971">
        <f t="shared" si="874"/>
        <v>2</v>
      </c>
    </row>
    <row r="7972" spans="1:18" ht="17" x14ac:dyDescent="0.15">
      <c r="A7972" s="8" t="s">
        <v>16379</v>
      </c>
      <c r="B7972" s="8" t="s">
        <v>16380</v>
      </c>
      <c r="C7972" s="8"/>
      <c r="D7972" s="8" t="s">
        <v>2174</v>
      </c>
      <c r="E7972" s="8" t="s">
        <v>1476</v>
      </c>
      <c r="F7972" s="8" t="s">
        <v>1477</v>
      </c>
      <c r="G7972" s="8" t="s">
        <v>125</v>
      </c>
      <c r="H7972" s="8" t="s">
        <v>124</v>
      </c>
      <c r="I7972" s="17" t="s">
        <v>28571</v>
      </c>
      <c r="J7972" s="19" t="str">
        <f t="shared" si="868"/>
        <v>"res_ward_7971"</v>
      </c>
      <c r="K7972" t="str">
        <f t="shared" si="869"/>
        <v>"Xã Đắk Môl"</v>
      </c>
      <c r="L7972" t="str">
        <f t="shared" si="870"/>
        <v>"VN-67-665-24718"</v>
      </c>
      <c r="M7972" t="str">
        <f t="shared" si="871"/>
        <v>"Xã Đắk Môl - Huyện Đắk Song - Tỉnh Đắk Nông"</v>
      </c>
      <c r="N7972" t="str">
        <f t="shared" si="872"/>
        <v>"Xã Đắk Môl - Huyện Đắk Song"</v>
      </c>
      <c r="O7972" t="str">
        <f>VLOOKUP(E7972,district_data,7,0)</f>
        <v>"res_district_665"</v>
      </c>
      <c r="P7972" t="str">
        <f t="shared" si="873"/>
        <v>"VN-67"</v>
      </c>
      <c r="Q7972" t="s">
        <v>1910</v>
      </c>
      <c r="R7972">
        <f t="shared" si="874"/>
        <v>1</v>
      </c>
    </row>
    <row r="7973" spans="1:18" ht="17" x14ac:dyDescent="0.15">
      <c r="A7973" s="8" t="s">
        <v>16381</v>
      </c>
      <c r="B7973" s="8" t="s">
        <v>16382</v>
      </c>
      <c r="C7973" s="8"/>
      <c r="D7973" s="8" t="s">
        <v>2174</v>
      </c>
      <c r="E7973" s="8" t="s">
        <v>1476</v>
      </c>
      <c r="F7973" s="8" t="s">
        <v>1477</v>
      </c>
      <c r="G7973" s="8" t="s">
        <v>125</v>
      </c>
      <c r="H7973" s="8" t="s">
        <v>124</v>
      </c>
      <c r="I7973" s="17" t="s">
        <v>28572</v>
      </c>
      <c r="J7973" s="19" t="str">
        <f t="shared" si="868"/>
        <v>"res_ward_7972"</v>
      </c>
      <c r="K7973" t="str">
        <f t="shared" si="869"/>
        <v>"Xã Đắk Hòa"</v>
      </c>
      <c r="L7973" t="str">
        <f t="shared" si="870"/>
        <v>"VN-67-665-24719"</v>
      </c>
      <c r="M7973" t="str">
        <f t="shared" si="871"/>
        <v>"Xã Đắk Hòa - Huyện Đắk Song - Tỉnh Đắk Nông"</v>
      </c>
      <c r="N7973" t="str">
        <f t="shared" si="872"/>
        <v>"Xã Đắk Hòa - Huyện Đắk Song"</v>
      </c>
      <c r="O7973" t="str">
        <f>VLOOKUP(E7973,district_data,7,0)</f>
        <v>"res_district_665"</v>
      </c>
      <c r="P7973" t="str">
        <f t="shared" si="873"/>
        <v>"VN-67"</v>
      </c>
      <c r="Q7973" t="s">
        <v>1910</v>
      </c>
      <c r="R7973">
        <f t="shared" si="874"/>
        <v>1</v>
      </c>
    </row>
    <row r="7974" spans="1:18" ht="17" x14ac:dyDescent="0.15">
      <c r="A7974" s="8" t="s">
        <v>16383</v>
      </c>
      <c r="B7974" s="8" t="s">
        <v>9600</v>
      </c>
      <c r="C7974" s="8"/>
      <c r="D7974" s="8" t="s">
        <v>2174</v>
      </c>
      <c r="E7974" s="8" t="s">
        <v>1476</v>
      </c>
      <c r="F7974" s="8" t="s">
        <v>1477</v>
      </c>
      <c r="G7974" s="8" t="s">
        <v>125</v>
      </c>
      <c r="H7974" s="8" t="s">
        <v>124</v>
      </c>
      <c r="I7974" s="17" t="s">
        <v>28573</v>
      </c>
      <c r="J7974" s="19" t="str">
        <f t="shared" si="868"/>
        <v>"res_ward_7973"</v>
      </c>
      <c r="K7974" t="str">
        <f t="shared" si="869"/>
        <v>"Xã Nam Bình"</v>
      </c>
      <c r="L7974" t="str">
        <f t="shared" si="870"/>
        <v>"VN-67-665-24721"</v>
      </c>
      <c r="M7974" t="str">
        <f t="shared" si="871"/>
        <v>"Xã Nam Bình - Huyện Đắk Song - Tỉnh Đắk Nông"</v>
      </c>
      <c r="N7974" t="str">
        <f t="shared" si="872"/>
        <v>"Xã Nam Bình - Huyện Đắk Song"</v>
      </c>
      <c r="O7974" t="str">
        <f>VLOOKUP(E7974,district_data,7,0)</f>
        <v>"res_district_665"</v>
      </c>
      <c r="P7974" t="str">
        <f t="shared" si="873"/>
        <v>"VN-67"</v>
      </c>
      <c r="Q7974" t="s">
        <v>1910</v>
      </c>
      <c r="R7974">
        <f t="shared" si="874"/>
        <v>1</v>
      </c>
    </row>
    <row r="7975" spans="1:18" ht="17" x14ac:dyDescent="0.15">
      <c r="A7975" s="8" t="s">
        <v>16384</v>
      </c>
      <c r="B7975" s="8" t="s">
        <v>16385</v>
      </c>
      <c r="C7975" s="8"/>
      <c r="D7975" s="8" t="s">
        <v>2174</v>
      </c>
      <c r="E7975" s="8" t="s">
        <v>1476</v>
      </c>
      <c r="F7975" s="8" t="s">
        <v>1477</v>
      </c>
      <c r="G7975" s="8" t="s">
        <v>125</v>
      </c>
      <c r="H7975" s="8" t="s">
        <v>124</v>
      </c>
      <c r="I7975" s="17" t="s">
        <v>28574</v>
      </c>
      <c r="J7975" s="19" t="str">
        <f t="shared" si="868"/>
        <v>"res_ward_7974"</v>
      </c>
      <c r="K7975" t="str">
        <f t="shared" si="869"/>
        <v>"Xã Thuận Hà"</v>
      </c>
      <c r="L7975" t="str">
        <f t="shared" si="870"/>
        <v>"VN-67-665-24722"</v>
      </c>
      <c r="M7975" t="str">
        <f t="shared" si="871"/>
        <v>"Xã Thuận Hà - Huyện Đắk Song - Tỉnh Đắk Nông"</v>
      </c>
      <c r="N7975" t="str">
        <f t="shared" si="872"/>
        <v>"Xã Thuận Hà - Huyện Đắk Song"</v>
      </c>
      <c r="O7975" t="str">
        <f>VLOOKUP(E7975,district_data,7,0)</f>
        <v>"res_district_665"</v>
      </c>
      <c r="P7975" t="str">
        <f t="shared" si="873"/>
        <v>"VN-67"</v>
      </c>
      <c r="Q7975" t="s">
        <v>1910</v>
      </c>
      <c r="R7975">
        <f t="shared" si="874"/>
        <v>1</v>
      </c>
    </row>
    <row r="7976" spans="1:18" ht="17" x14ac:dyDescent="0.15">
      <c r="A7976" s="8" t="s">
        <v>16386</v>
      </c>
      <c r="B7976" s="8" t="s">
        <v>16387</v>
      </c>
      <c r="C7976" s="8"/>
      <c r="D7976" s="8" t="s">
        <v>2174</v>
      </c>
      <c r="E7976" s="8" t="s">
        <v>1476</v>
      </c>
      <c r="F7976" s="8" t="s">
        <v>1477</v>
      </c>
      <c r="G7976" s="8" t="s">
        <v>125</v>
      </c>
      <c r="H7976" s="8" t="s">
        <v>124</v>
      </c>
      <c r="I7976" s="17" t="s">
        <v>28575</v>
      </c>
      <c r="J7976" s="19" t="str">
        <f t="shared" si="868"/>
        <v>"res_ward_7975"</v>
      </c>
      <c r="K7976" t="str">
        <f t="shared" si="869"/>
        <v>"Xã Thuận Hạnh"</v>
      </c>
      <c r="L7976" t="str">
        <f t="shared" si="870"/>
        <v>"VN-67-665-24724"</v>
      </c>
      <c r="M7976" t="str">
        <f t="shared" si="871"/>
        <v>"Xã Thuận Hạnh - Huyện Đắk Song - Tỉnh Đắk Nông"</v>
      </c>
      <c r="N7976" t="str">
        <f t="shared" si="872"/>
        <v>"Xã Thuận Hạnh - Huyện Đắk Song"</v>
      </c>
      <c r="O7976" t="str">
        <f>VLOOKUP(E7976,district_data,7,0)</f>
        <v>"res_district_665"</v>
      </c>
      <c r="P7976" t="str">
        <f t="shared" si="873"/>
        <v>"VN-67"</v>
      </c>
      <c r="Q7976" t="s">
        <v>1910</v>
      </c>
      <c r="R7976">
        <f t="shared" si="874"/>
        <v>1</v>
      </c>
    </row>
    <row r="7977" spans="1:18" ht="17" x14ac:dyDescent="0.15">
      <c r="A7977" s="8" t="s">
        <v>16388</v>
      </c>
      <c r="B7977" s="8" t="s">
        <v>16389</v>
      </c>
      <c r="C7977" s="8" t="s">
        <v>16390</v>
      </c>
      <c r="D7977" s="8" t="s">
        <v>2174</v>
      </c>
      <c r="E7977" s="8" t="s">
        <v>1476</v>
      </c>
      <c r="F7977" s="8" t="s">
        <v>1477</v>
      </c>
      <c r="G7977" s="8" t="s">
        <v>125</v>
      </c>
      <c r="H7977" s="8" t="s">
        <v>124</v>
      </c>
      <c r="I7977" s="17" t="s">
        <v>28576</v>
      </c>
      <c r="J7977" s="19" t="str">
        <f t="shared" si="868"/>
        <v>"res_ward_7976"</v>
      </c>
      <c r="K7977" t="str">
        <f t="shared" si="869"/>
        <v>"Xã Đắk N'Dung"</v>
      </c>
      <c r="L7977" t="str">
        <f t="shared" si="870"/>
        <v>"VN-67-665-24727"</v>
      </c>
      <c r="M7977" t="str">
        <f t="shared" si="871"/>
        <v>"Xã Đắk N'Dung - Huyện Đắk Song - Tỉnh Đắk Nông"</v>
      </c>
      <c r="N7977" t="str">
        <f t="shared" si="872"/>
        <v>"Xã Đắk N'Dung - Huyện Đắk Song"</v>
      </c>
      <c r="O7977" t="str">
        <f>VLOOKUP(E7977,district_data,7,0)</f>
        <v>"res_district_665"</v>
      </c>
      <c r="P7977" t="str">
        <f t="shared" si="873"/>
        <v>"VN-67"</v>
      </c>
      <c r="Q7977" t="s">
        <v>1910</v>
      </c>
      <c r="R7977">
        <f t="shared" si="874"/>
        <v>1</v>
      </c>
    </row>
    <row r="7978" spans="1:18" ht="17" x14ac:dyDescent="0.15">
      <c r="A7978" s="8" t="s">
        <v>16391</v>
      </c>
      <c r="B7978" s="8" t="s">
        <v>16392</v>
      </c>
      <c r="C7978" s="8" t="s">
        <v>16393</v>
      </c>
      <c r="D7978" s="8" t="s">
        <v>2174</v>
      </c>
      <c r="E7978" s="8" t="s">
        <v>1476</v>
      </c>
      <c r="F7978" s="8" t="s">
        <v>1477</v>
      </c>
      <c r="G7978" s="8" t="s">
        <v>125</v>
      </c>
      <c r="H7978" s="8" t="s">
        <v>124</v>
      </c>
      <c r="I7978" s="17" t="s">
        <v>28577</v>
      </c>
      <c r="J7978" s="19" t="str">
        <f t="shared" si="868"/>
        <v>"res_ward_7977"</v>
      </c>
      <c r="K7978" t="str">
        <f t="shared" si="869"/>
        <v>"Xã Nâm N'Jang"</v>
      </c>
      <c r="L7978" t="str">
        <f t="shared" si="870"/>
        <v>"VN-67-665-24728"</v>
      </c>
      <c r="M7978" t="str">
        <f t="shared" si="871"/>
        <v>"Xã Nâm N'Jang - Huyện Đắk Song - Tỉnh Đắk Nông"</v>
      </c>
      <c r="N7978" t="str">
        <f t="shared" si="872"/>
        <v>"Xã Nâm N'Jang - Huyện Đắk Song"</v>
      </c>
      <c r="O7978" t="str">
        <f>VLOOKUP(E7978,district_data,7,0)</f>
        <v>"res_district_665"</v>
      </c>
      <c r="P7978" t="str">
        <f t="shared" si="873"/>
        <v>"VN-67"</v>
      </c>
      <c r="Q7978" t="s">
        <v>1910</v>
      </c>
      <c r="R7978">
        <f t="shared" si="874"/>
        <v>1</v>
      </c>
    </row>
    <row r="7979" spans="1:18" ht="17" x14ac:dyDescent="0.15">
      <c r="A7979" s="8" t="s">
        <v>16394</v>
      </c>
      <c r="B7979" s="8" t="s">
        <v>10934</v>
      </c>
      <c r="C7979" s="8"/>
      <c r="D7979" s="8" t="s">
        <v>2174</v>
      </c>
      <c r="E7979" s="8" t="s">
        <v>1476</v>
      </c>
      <c r="F7979" s="8" t="s">
        <v>1477</v>
      </c>
      <c r="G7979" s="8" t="s">
        <v>125</v>
      </c>
      <c r="H7979" s="8" t="s">
        <v>124</v>
      </c>
      <c r="I7979" s="17" t="s">
        <v>28578</v>
      </c>
      <c r="J7979" s="19" t="str">
        <f t="shared" si="868"/>
        <v>"res_ward_7978"</v>
      </c>
      <c r="K7979" t="str">
        <f t="shared" si="869"/>
        <v>"Xã Trường Xuân"</v>
      </c>
      <c r="L7979" t="str">
        <f t="shared" si="870"/>
        <v>"VN-67-665-24730"</v>
      </c>
      <c r="M7979" t="str">
        <f t="shared" si="871"/>
        <v>"Xã Trường Xuân - Huyện Đắk Song - Tỉnh Đắk Nông"</v>
      </c>
      <c r="N7979" t="str">
        <f t="shared" si="872"/>
        <v>"Xã Trường Xuân - Huyện Đắk Song"</v>
      </c>
      <c r="O7979" t="str">
        <f>VLOOKUP(E7979,district_data,7,0)</f>
        <v>"res_district_665"</v>
      </c>
      <c r="P7979" t="str">
        <f t="shared" si="873"/>
        <v>"VN-67"</v>
      </c>
      <c r="Q7979" t="s">
        <v>1910</v>
      </c>
      <c r="R7979">
        <f t="shared" si="874"/>
        <v>1</v>
      </c>
    </row>
    <row r="7980" spans="1:18" ht="17" x14ac:dyDescent="0.15">
      <c r="A7980" s="8" t="s">
        <v>16395</v>
      </c>
      <c r="B7980" s="8" t="s">
        <v>16396</v>
      </c>
      <c r="C7980" s="8"/>
      <c r="D7980" s="8" t="s">
        <v>2171</v>
      </c>
      <c r="E7980" s="8" t="s">
        <v>1478</v>
      </c>
      <c r="F7980" s="8" t="s">
        <v>1479</v>
      </c>
      <c r="G7980" s="8" t="s">
        <v>125</v>
      </c>
      <c r="H7980" s="8" t="s">
        <v>124</v>
      </c>
      <c r="I7980" s="17" t="s">
        <v>28579</v>
      </c>
      <c r="J7980" s="19" t="str">
        <f t="shared" si="868"/>
        <v>"res_ward_7979"</v>
      </c>
      <c r="K7980" t="str">
        <f t="shared" si="869"/>
        <v>"Thị trấn Kiến Đức"</v>
      </c>
      <c r="L7980" t="str">
        <f t="shared" si="870"/>
        <v>"VN-67-666-24733"</v>
      </c>
      <c r="M7980" t="str">
        <f t="shared" si="871"/>
        <v>"Thị trấn Kiến Đức - Huyện Đắk R'Lấp - Tỉnh Đắk Nông"</v>
      </c>
      <c r="N7980" t="str">
        <f t="shared" si="872"/>
        <v>"Thị trấn Kiến Đức - Huyện Đắk R'Lấp"</v>
      </c>
      <c r="O7980" t="str">
        <f>VLOOKUP(E7980,district_data,7,0)</f>
        <v>"res_district_666"</v>
      </c>
      <c r="P7980" t="str">
        <f t="shared" si="873"/>
        <v>"VN-67"</v>
      </c>
      <c r="Q7980" t="s">
        <v>1910</v>
      </c>
      <c r="R7980">
        <f t="shared" si="874"/>
        <v>2</v>
      </c>
    </row>
    <row r="7981" spans="1:18" ht="17" x14ac:dyDescent="0.15">
      <c r="A7981" s="8" t="s">
        <v>16397</v>
      </c>
      <c r="B7981" s="8" t="s">
        <v>16398</v>
      </c>
      <c r="C7981" s="8"/>
      <c r="D7981" s="8" t="s">
        <v>2174</v>
      </c>
      <c r="E7981" s="8" t="s">
        <v>1478</v>
      </c>
      <c r="F7981" s="8" t="s">
        <v>1479</v>
      </c>
      <c r="G7981" s="8" t="s">
        <v>125</v>
      </c>
      <c r="H7981" s="8" t="s">
        <v>124</v>
      </c>
      <c r="I7981" s="17" t="s">
        <v>28580</v>
      </c>
      <c r="J7981" s="19" t="str">
        <f t="shared" si="868"/>
        <v>"res_ward_7980"</v>
      </c>
      <c r="K7981" t="str">
        <f t="shared" si="869"/>
        <v>"Xã Quảng Tín"</v>
      </c>
      <c r="L7981" t="str">
        <f t="shared" si="870"/>
        <v>"VN-67-666-24745"</v>
      </c>
      <c r="M7981" t="str">
        <f t="shared" si="871"/>
        <v>"Xã Quảng Tín - Huyện Đắk R'Lấp - Tỉnh Đắk Nông"</v>
      </c>
      <c r="N7981" t="str">
        <f t="shared" si="872"/>
        <v>"Xã Quảng Tín - Huyện Đắk R'Lấp"</v>
      </c>
      <c r="O7981" t="str">
        <f>VLOOKUP(E7981,district_data,7,0)</f>
        <v>"res_district_666"</v>
      </c>
      <c r="P7981" t="str">
        <f t="shared" si="873"/>
        <v>"VN-67"</v>
      </c>
      <c r="Q7981" t="s">
        <v>1910</v>
      </c>
      <c r="R7981">
        <f t="shared" si="874"/>
        <v>1</v>
      </c>
    </row>
    <row r="7982" spans="1:18" ht="17" x14ac:dyDescent="0.15">
      <c r="A7982" s="8" t="s">
        <v>16399</v>
      </c>
      <c r="B7982" s="8" t="s">
        <v>16400</v>
      </c>
      <c r="C7982" s="8" t="s">
        <v>16401</v>
      </c>
      <c r="D7982" s="8" t="s">
        <v>2174</v>
      </c>
      <c r="E7982" s="8" t="s">
        <v>1478</v>
      </c>
      <c r="F7982" s="8" t="s">
        <v>1479</v>
      </c>
      <c r="G7982" s="8" t="s">
        <v>125</v>
      </c>
      <c r="H7982" s="8" t="s">
        <v>124</v>
      </c>
      <c r="I7982" s="17" t="s">
        <v>28581</v>
      </c>
      <c r="J7982" s="19" t="str">
        <f t="shared" si="868"/>
        <v>"res_ward_7981"</v>
      </c>
      <c r="K7982" t="str">
        <f t="shared" si="869"/>
        <v>"Xã Đắk Wer"</v>
      </c>
      <c r="L7982" t="str">
        <f t="shared" si="870"/>
        <v>"VN-67-666-24750"</v>
      </c>
      <c r="M7982" t="str">
        <f t="shared" si="871"/>
        <v>"Xã Đắk Wer - Huyện Đắk R'Lấp - Tỉnh Đắk Nông"</v>
      </c>
      <c r="N7982" t="str">
        <f t="shared" si="872"/>
        <v>"Xã Đắk Wer - Huyện Đắk R'Lấp"</v>
      </c>
      <c r="O7982" t="str">
        <f>VLOOKUP(E7982,district_data,7,0)</f>
        <v>"res_district_666"</v>
      </c>
      <c r="P7982" t="str">
        <f t="shared" si="873"/>
        <v>"VN-67"</v>
      </c>
      <c r="Q7982" t="s">
        <v>1910</v>
      </c>
      <c r="R7982">
        <f t="shared" si="874"/>
        <v>1</v>
      </c>
    </row>
    <row r="7983" spans="1:18" ht="17" x14ac:dyDescent="0.15">
      <c r="A7983" s="8" t="s">
        <v>16402</v>
      </c>
      <c r="B7983" s="8" t="s">
        <v>16403</v>
      </c>
      <c r="C7983" s="8"/>
      <c r="D7983" s="8" t="s">
        <v>2174</v>
      </c>
      <c r="E7983" s="8" t="s">
        <v>1478</v>
      </c>
      <c r="F7983" s="8" t="s">
        <v>1479</v>
      </c>
      <c r="G7983" s="8" t="s">
        <v>125</v>
      </c>
      <c r="H7983" s="8" t="s">
        <v>124</v>
      </c>
      <c r="I7983" s="17" t="s">
        <v>28582</v>
      </c>
      <c r="J7983" s="19" t="str">
        <f t="shared" si="868"/>
        <v>"res_ward_7982"</v>
      </c>
      <c r="K7983" t="str">
        <f t="shared" si="869"/>
        <v>"Xã Nhân Cơ"</v>
      </c>
      <c r="L7983" t="str">
        <f t="shared" si="870"/>
        <v>"VN-67-666-24751"</v>
      </c>
      <c r="M7983" t="str">
        <f t="shared" si="871"/>
        <v>"Xã Nhân Cơ - Huyện Đắk R'Lấp - Tỉnh Đắk Nông"</v>
      </c>
      <c r="N7983" t="str">
        <f t="shared" si="872"/>
        <v>"Xã Nhân Cơ - Huyện Đắk R'Lấp"</v>
      </c>
      <c r="O7983" t="str">
        <f>VLOOKUP(E7983,district_data,7,0)</f>
        <v>"res_district_666"</v>
      </c>
      <c r="P7983" t="str">
        <f t="shared" si="873"/>
        <v>"VN-67"</v>
      </c>
      <c r="Q7983" t="s">
        <v>1910</v>
      </c>
      <c r="R7983">
        <f t="shared" si="874"/>
        <v>1</v>
      </c>
    </row>
    <row r="7984" spans="1:18" ht="17" x14ac:dyDescent="0.15">
      <c r="A7984" s="8" t="s">
        <v>16404</v>
      </c>
      <c r="B7984" s="8" t="s">
        <v>16405</v>
      </c>
      <c r="C7984" s="8"/>
      <c r="D7984" s="8" t="s">
        <v>2174</v>
      </c>
      <c r="E7984" s="8" t="s">
        <v>1478</v>
      </c>
      <c r="F7984" s="8" t="s">
        <v>1479</v>
      </c>
      <c r="G7984" s="8" t="s">
        <v>125</v>
      </c>
      <c r="H7984" s="8" t="s">
        <v>124</v>
      </c>
      <c r="I7984" s="17" t="s">
        <v>28583</v>
      </c>
      <c r="J7984" s="19" t="str">
        <f t="shared" si="868"/>
        <v>"res_ward_7983"</v>
      </c>
      <c r="K7984" t="str">
        <f t="shared" si="869"/>
        <v>"Xã Kiến Thành"</v>
      </c>
      <c r="L7984" t="str">
        <f t="shared" si="870"/>
        <v>"VN-67-666-24754"</v>
      </c>
      <c r="M7984" t="str">
        <f t="shared" si="871"/>
        <v>"Xã Kiến Thành - Huyện Đắk R'Lấp - Tỉnh Đắk Nông"</v>
      </c>
      <c r="N7984" t="str">
        <f t="shared" si="872"/>
        <v>"Xã Kiến Thành - Huyện Đắk R'Lấp"</v>
      </c>
      <c r="O7984" t="str">
        <f>VLOOKUP(E7984,district_data,7,0)</f>
        <v>"res_district_666"</v>
      </c>
      <c r="P7984" t="str">
        <f t="shared" si="873"/>
        <v>"VN-67"</v>
      </c>
      <c r="Q7984" t="s">
        <v>1910</v>
      </c>
      <c r="R7984">
        <f t="shared" si="874"/>
        <v>1</v>
      </c>
    </row>
    <row r="7985" spans="1:18" ht="17" x14ac:dyDescent="0.15">
      <c r="A7985" s="8" t="s">
        <v>16406</v>
      </c>
      <c r="B7985" s="8" t="s">
        <v>14078</v>
      </c>
      <c r="C7985" s="8"/>
      <c r="D7985" s="8" t="s">
        <v>2174</v>
      </c>
      <c r="E7985" s="8" t="s">
        <v>1478</v>
      </c>
      <c r="F7985" s="8" t="s">
        <v>1479</v>
      </c>
      <c r="G7985" s="8" t="s">
        <v>125</v>
      </c>
      <c r="H7985" s="8" t="s">
        <v>124</v>
      </c>
      <c r="I7985" s="17" t="s">
        <v>28584</v>
      </c>
      <c r="J7985" s="19" t="str">
        <f t="shared" si="868"/>
        <v>"res_ward_7984"</v>
      </c>
      <c r="K7985" t="str">
        <f t="shared" si="869"/>
        <v>"Xã Nghĩa Thắng"</v>
      </c>
      <c r="L7985" t="str">
        <f t="shared" si="870"/>
        <v>"VN-67-666-24756"</v>
      </c>
      <c r="M7985" t="str">
        <f t="shared" si="871"/>
        <v>"Xã Nghĩa Thắng - Huyện Đắk R'Lấp - Tỉnh Đắk Nông"</v>
      </c>
      <c r="N7985" t="str">
        <f t="shared" si="872"/>
        <v>"Xã Nghĩa Thắng - Huyện Đắk R'Lấp"</v>
      </c>
      <c r="O7985" t="str">
        <f>VLOOKUP(E7985,district_data,7,0)</f>
        <v>"res_district_666"</v>
      </c>
      <c r="P7985" t="str">
        <f t="shared" si="873"/>
        <v>"VN-67"</v>
      </c>
      <c r="Q7985" t="s">
        <v>1910</v>
      </c>
      <c r="R7985">
        <f t="shared" si="874"/>
        <v>1</v>
      </c>
    </row>
    <row r="7986" spans="1:18" ht="17" x14ac:dyDescent="0.15">
      <c r="A7986" s="8" t="s">
        <v>16407</v>
      </c>
      <c r="B7986" s="8" t="s">
        <v>16408</v>
      </c>
      <c r="C7986" s="8"/>
      <c r="D7986" s="8" t="s">
        <v>2174</v>
      </c>
      <c r="E7986" s="8" t="s">
        <v>1478</v>
      </c>
      <c r="F7986" s="8" t="s">
        <v>1479</v>
      </c>
      <c r="G7986" s="8" t="s">
        <v>125</v>
      </c>
      <c r="H7986" s="8" t="s">
        <v>124</v>
      </c>
      <c r="I7986" s="17" t="s">
        <v>28585</v>
      </c>
      <c r="J7986" s="19" t="str">
        <f t="shared" si="868"/>
        <v>"res_ward_7985"</v>
      </c>
      <c r="K7986" t="str">
        <f t="shared" si="869"/>
        <v>"Xã Đạo Nghĩa"</v>
      </c>
      <c r="L7986" t="str">
        <f t="shared" si="870"/>
        <v>"VN-67-666-24757"</v>
      </c>
      <c r="M7986" t="str">
        <f t="shared" si="871"/>
        <v>"Xã Đạo Nghĩa - Huyện Đắk R'Lấp - Tỉnh Đắk Nông"</v>
      </c>
      <c r="N7986" t="str">
        <f t="shared" si="872"/>
        <v>"Xã Đạo Nghĩa - Huyện Đắk R'Lấp"</v>
      </c>
      <c r="O7986" t="str">
        <f>VLOOKUP(E7986,district_data,7,0)</f>
        <v>"res_district_666"</v>
      </c>
      <c r="P7986" t="str">
        <f t="shared" si="873"/>
        <v>"VN-67"</v>
      </c>
      <c r="Q7986" t="s">
        <v>1910</v>
      </c>
      <c r="R7986">
        <f t="shared" si="874"/>
        <v>1</v>
      </c>
    </row>
    <row r="7987" spans="1:18" ht="17" x14ac:dyDescent="0.15">
      <c r="A7987" s="8" t="s">
        <v>16409</v>
      </c>
      <c r="B7987" s="8" t="s">
        <v>16410</v>
      </c>
      <c r="C7987" s="8"/>
      <c r="D7987" s="8" t="s">
        <v>2174</v>
      </c>
      <c r="E7987" s="8" t="s">
        <v>1478</v>
      </c>
      <c r="F7987" s="8" t="s">
        <v>1479</v>
      </c>
      <c r="G7987" s="8" t="s">
        <v>125</v>
      </c>
      <c r="H7987" s="8" t="s">
        <v>124</v>
      </c>
      <c r="I7987" s="17" t="s">
        <v>28586</v>
      </c>
      <c r="J7987" s="19" t="str">
        <f t="shared" si="868"/>
        <v>"res_ward_7986"</v>
      </c>
      <c r="K7987" t="str">
        <f t="shared" si="869"/>
        <v>"Xã Đắk Sin"</v>
      </c>
      <c r="L7987" t="str">
        <f t="shared" si="870"/>
        <v>"VN-67-666-24760"</v>
      </c>
      <c r="M7987" t="str">
        <f t="shared" si="871"/>
        <v>"Xã Đắk Sin - Huyện Đắk R'Lấp - Tỉnh Đắk Nông"</v>
      </c>
      <c r="N7987" t="str">
        <f t="shared" si="872"/>
        <v>"Xã Đắk Sin - Huyện Đắk R'Lấp"</v>
      </c>
      <c r="O7987" t="str">
        <f>VLOOKUP(E7987,district_data,7,0)</f>
        <v>"res_district_666"</v>
      </c>
      <c r="P7987" t="str">
        <f t="shared" si="873"/>
        <v>"VN-67"</v>
      </c>
      <c r="Q7987" t="s">
        <v>1910</v>
      </c>
      <c r="R7987">
        <f t="shared" si="874"/>
        <v>1</v>
      </c>
    </row>
    <row r="7988" spans="1:18" ht="17" x14ac:dyDescent="0.15">
      <c r="A7988" s="8" t="s">
        <v>16411</v>
      </c>
      <c r="B7988" s="8" t="s">
        <v>16412</v>
      </c>
      <c r="C7988" s="8"/>
      <c r="D7988" s="8" t="s">
        <v>2174</v>
      </c>
      <c r="E7988" s="8" t="s">
        <v>1478</v>
      </c>
      <c r="F7988" s="8" t="s">
        <v>1479</v>
      </c>
      <c r="G7988" s="8" t="s">
        <v>125</v>
      </c>
      <c r="H7988" s="8" t="s">
        <v>124</v>
      </c>
      <c r="I7988" s="17" t="s">
        <v>28587</v>
      </c>
      <c r="J7988" s="19" t="str">
        <f t="shared" si="868"/>
        <v>"res_ward_7987"</v>
      </c>
      <c r="K7988" t="str">
        <f t="shared" si="869"/>
        <v>"Xã Hưng Bình"</v>
      </c>
      <c r="L7988" t="str">
        <f t="shared" si="870"/>
        <v>"VN-67-666-24761"</v>
      </c>
      <c r="M7988" t="str">
        <f t="shared" si="871"/>
        <v>"Xã Hưng Bình - Huyện Đắk R'Lấp - Tỉnh Đắk Nông"</v>
      </c>
      <c r="N7988" t="str">
        <f t="shared" si="872"/>
        <v>"Xã Hưng Bình - Huyện Đắk R'Lấp"</v>
      </c>
      <c r="O7988" t="str">
        <f>VLOOKUP(E7988,district_data,7,0)</f>
        <v>"res_district_666"</v>
      </c>
      <c r="P7988" t="str">
        <f t="shared" si="873"/>
        <v>"VN-67"</v>
      </c>
      <c r="Q7988" t="s">
        <v>1910</v>
      </c>
      <c r="R7988">
        <f t="shared" si="874"/>
        <v>1</v>
      </c>
    </row>
    <row r="7989" spans="1:18" ht="17" x14ac:dyDescent="0.15">
      <c r="A7989" s="8" t="s">
        <v>16413</v>
      </c>
      <c r="B7989" s="8" t="s">
        <v>16414</v>
      </c>
      <c r="C7989" s="8"/>
      <c r="D7989" s="8" t="s">
        <v>2174</v>
      </c>
      <c r="E7989" s="8" t="s">
        <v>1478</v>
      </c>
      <c r="F7989" s="8" t="s">
        <v>1479</v>
      </c>
      <c r="G7989" s="8" t="s">
        <v>125</v>
      </c>
      <c r="H7989" s="8" t="s">
        <v>124</v>
      </c>
      <c r="I7989" s="17" t="s">
        <v>28588</v>
      </c>
      <c r="J7989" s="19" t="str">
        <f t="shared" si="868"/>
        <v>"res_ward_7988"</v>
      </c>
      <c r="K7989" t="str">
        <f t="shared" si="869"/>
        <v>"Xã Đắk Ru"</v>
      </c>
      <c r="L7989" t="str">
        <f t="shared" si="870"/>
        <v>"VN-67-666-24763"</v>
      </c>
      <c r="M7989" t="str">
        <f t="shared" si="871"/>
        <v>"Xã Đắk Ru - Huyện Đắk R'Lấp - Tỉnh Đắk Nông"</v>
      </c>
      <c r="N7989" t="str">
        <f t="shared" si="872"/>
        <v>"Xã Đắk Ru - Huyện Đắk R'Lấp"</v>
      </c>
      <c r="O7989" t="str">
        <f>VLOOKUP(E7989,district_data,7,0)</f>
        <v>"res_district_666"</v>
      </c>
      <c r="P7989" t="str">
        <f t="shared" si="873"/>
        <v>"VN-67"</v>
      </c>
      <c r="Q7989" t="s">
        <v>1910</v>
      </c>
      <c r="R7989">
        <f t="shared" si="874"/>
        <v>1</v>
      </c>
    </row>
    <row r="7990" spans="1:18" ht="17" x14ac:dyDescent="0.15">
      <c r="A7990" s="8" t="s">
        <v>16415</v>
      </c>
      <c r="B7990" s="8" t="s">
        <v>7944</v>
      </c>
      <c r="C7990" s="8"/>
      <c r="D7990" s="8" t="s">
        <v>2174</v>
      </c>
      <c r="E7990" s="8" t="s">
        <v>1478</v>
      </c>
      <c r="F7990" s="8" t="s">
        <v>1479</v>
      </c>
      <c r="G7990" s="8" t="s">
        <v>125</v>
      </c>
      <c r="H7990" s="8" t="s">
        <v>124</v>
      </c>
      <c r="I7990" s="17" t="s">
        <v>28589</v>
      </c>
      <c r="J7990" s="19" t="str">
        <f t="shared" si="868"/>
        <v>"res_ward_7989"</v>
      </c>
      <c r="K7990" t="str">
        <f t="shared" si="869"/>
        <v>"Xã Nhân Đạo"</v>
      </c>
      <c r="L7990" t="str">
        <f t="shared" si="870"/>
        <v>"VN-67-666-24766"</v>
      </c>
      <c r="M7990" t="str">
        <f t="shared" si="871"/>
        <v>"Xã Nhân Đạo - Huyện Đắk R'Lấp - Tỉnh Đắk Nông"</v>
      </c>
      <c r="N7990" t="str">
        <f t="shared" si="872"/>
        <v>"Xã Nhân Đạo - Huyện Đắk R'Lấp"</v>
      </c>
      <c r="O7990" t="str">
        <f>VLOOKUP(E7990,district_data,7,0)</f>
        <v>"res_district_666"</v>
      </c>
      <c r="P7990" t="str">
        <f t="shared" si="873"/>
        <v>"VN-67"</v>
      </c>
      <c r="Q7990" t="s">
        <v>1910</v>
      </c>
      <c r="R7990">
        <f t="shared" si="874"/>
        <v>1</v>
      </c>
    </row>
    <row r="7991" spans="1:18" ht="17" x14ac:dyDescent="0.15">
      <c r="A7991" s="8" t="s">
        <v>16416</v>
      </c>
      <c r="B7991" s="8" t="s">
        <v>16417</v>
      </c>
      <c r="C7991" s="8"/>
      <c r="D7991" s="8" t="s">
        <v>2174</v>
      </c>
      <c r="E7991" s="8" t="s">
        <v>1480</v>
      </c>
      <c r="F7991" s="8" t="s">
        <v>1481</v>
      </c>
      <c r="G7991" s="8" t="s">
        <v>125</v>
      </c>
      <c r="H7991" s="8" t="s">
        <v>124</v>
      </c>
      <c r="I7991" s="17" t="s">
        <v>28590</v>
      </c>
      <c r="J7991" s="19" t="str">
        <f t="shared" si="868"/>
        <v>"res_ward_7990"</v>
      </c>
      <c r="K7991" t="str">
        <f t="shared" si="869"/>
        <v>"Xã Quảng Trực"</v>
      </c>
      <c r="L7991" t="str">
        <f t="shared" si="870"/>
        <v>"VN-67-667-24736"</v>
      </c>
      <c r="M7991" t="str">
        <f t="shared" si="871"/>
        <v>"Xã Quảng Trực - Huyện Tuy Đức - Tỉnh Đắk Nông"</v>
      </c>
      <c r="N7991" t="str">
        <f t="shared" si="872"/>
        <v>"Xã Quảng Trực - Huyện Tuy Đức"</v>
      </c>
      <c r="O7991" t="str">
        <f>VLOOKUP(E7991,district_data,7,0)</f>
        <v>"res_district_667"</v>
      </c>
      <c r="P7991" t="str">
        <f t="shared" si="873"/>
        <v>"VN-67"</v>
      </c>
      <c r="Q7991" t="s">
        <v>1910</v>
      </c>
      <c r="R7991">
        <f t="shared" si="874"/>
        <v>1</v>
      </c>
    </row>
    <row r="7992" spans="1:18" ht="17" x14ac:dyDescent="0.15">
      <c r="A7992" s="8" t="s">
        <v>16418</v>
      </c>
      <c r="B7992" s="8" t="s">
        <v>16419</v>
      </c>
      <c r="C7992" s="8"/>
      <c r="D7992" s="8" t="s">
        <v>2174</v>
      </c>
      <c r="E7992" s="8" t="s">
        <v>1480</v>
      </c>
      <c r="F7992" s="8" t="s">
        <v>1481</v>
      </c>
      <c r="G7992" s="8" t="s">
        <v>125</v>
      </c>
      <c r="H7992" s="8" t="s">
        <v>124</v>
      </c>
      <c r="I7992" s="17" t="s">
        <v>28591</v>
      </c>
      <c r="J7992" s="19" t="str">
        <f t="shared" si="868"/>
        <v>"res_ward_7991"</v>
      </c>
      <c r="K7992" t="str">
        <f t="shared" si="869"/>
        <v>"Xã Đắk Búk So"</v>
      </c>
      <c r="L7992" t="str">
        <f t="shared" si="870"/>
        <v>"VN-67-667-24739"</v>
      </c>
      <c r="M7992" t="str">
        <f t="shared" si="871"/>
        <v>"Xã Đắk Búk So - Huyện Tuy Đức - Tỉnh Đắk Nông"</v>
      </c>
      <c r="N7992" t="str">
        <f t="shared" si="872"/>
        <v>"Xã Đắk Búk So - Huyện Tuy Đức"</v>
      </c>
      <c r="O7992" t="str">
        <f>VLOOKUP(E7992,district_data,7,0)</f>
        <v>"res_district_667"</v>
      </c>
      <c r="P7992" t="str">
        <f t="shared" si="873"/>
        <v>"VN-67"</v>
      </c>
      <c r="Q7992" t="s">
        <v>1910</v>
      </c>
      <c r="R7992">
        <f t="shared" si="874"/>
        <v>1</v>
      </c>
    </row>
    <row r="7993" spans="1:18" ht="17" x14ac:dyDescent="0.15">
      <c r="A7993" s="8" t="s">
        <v>16420</v>
      </c>
      <c r="B7993" s="8" t="s">
        <v>16421</v>
      </c>
      <c r="C7993" s="8"/>
      <c r="D7993" s="8" t="s">
        <v>2174</v>
      </c>
      <c r="E7993" s="8" t="s">
        <v>1480</v>
      </c>
      <c r="F7993" s="8" t="s">
        <v>1481</v>
      </c>
      <c r="G7993" s="8" t="s">
        <v>125</v>
      </c>
      <c r="H7993" s="8" t="s">
        <v>124</v>
      </c>
      <c r="I7993" s="17" t="s">
        <v>28592</v>
      </c>
      <c r="J7993" s="19" t="str">
        <f t="shared" si="868"/>
        <v>"res_ward_7992"</v>
      </c>
      <c r="K7993" t="str">
        <f t="shared" si="869"/>
        <v>"Xã Quảng Tâm"</v>
      </c>
      <c r="L7993" t="str">
        <f t="shared" si="870"/>
        <v>"VN-67-667-24740"</v>
      </c>
      <c r="M7993" t="str">
        <f t="shared" si="871"/>
        <v>"Xã Quảng Tâm - Huyện Tuy Đức - Tỉnh Đắk Nông"</v>
      </c>
      <c r="N7993" t="str">
        <f t="shared" si="872"/>
        <v>"Xã Quảng Tâm - Huyện Tuy Đức"</v>
      </c>
      <c r="O7993" t="str">
        <f>VLOOKUP(E7993,district_data,7,0)</f>
        <v>"res_district_667"</v>
      </c>
      <c r="P7993" t="str">
        <f t="shared" si="873"/>
        <v>"VN-67"</v>
      </c>
      <c r="Q7993" t="s">
        <v>1910</v>
      </c>
      <c r="R7993">
        <f t="shared" si="874"/>
        <v>1</v>
      </c>
    </row>
    <row r="7994" spans="1:18" ht="17" x14ac:dyDescent="0.15">
      <c r="A7994" s="8" t="s">
        <v>16422</v>
      </c>
      <c r="B7994" s="8" t="s">
        <v>16423</v>
      </c>
      <c r="C7994" s="8"/>
      <c r="D7994" s="8" t="s">
        <v>2174</v>
      </c>
      <c r="E7994" s="8" t="s">
        <v>1480</v>
      </c>
      <c r="F7994" s="8" t="s">
        <v>1481</v>
      </c>
      <c r="G7994" s="8" t="s">
        <v>125</v>
      </c>
      <c r="H7994" s="8" t="s">
        <v>124</v>
      </c>
      <c r="I7994" s="17" t="s">
        <v>28593</v>
      </c>
      <c r="J7994" s="19" t="str">
        <f t="shared" si="868"/>
        <v>"res_ward_7993"</v>
      </c>
      <c r="K7994" t="str">
        <f t="shared" si="869"/>
        <v>"Xã Đắk R'Tíh"</v>
      </c>
      <c r="L7994" t="str">
        <f t="shared" si="870"/>
        <v>"VN-67-667-24742"</v>
      </c>
      <c r="M7994" t="str">
        <f t="shared" si="871"/>
        <v>"Xã Đắk R'Tíh - Huyện Tuy Đức - Tỉnh Đắk Nông"</v>
      </c>
      <c r="N7994" t="str">
        <f t="shared" si="872"/>
        <v>"Xã Đắk R'Tíh - Huyện Tuy Đức"</v>
      </c>
      <c r="O7994" t="str">
        <f>VLOOKUP(E7994,district_data,7,0)</f>
        <v>"res_district_667"</v>
      </c>
      <c r="P7994" t="str">
        <f t="shared" si="873"/>
        <v>"VN-67"</v>
      </c>
      <c r="Q7994" t="s">
        <v>1910</v>
      </c>
      <c r="R7994">
        <f t="shared" si="874"/>
        <v>1</v>
      </c>
    </row>
    <row r="7995" spans="1:18" ht="17" x14ac:dyDescent="0.15">
      <c r="A7995" s="8" t="s">
        <v>16424</v>
      </c>
      <c r="B7995" s="8" t="s">
        <v>16425</v>
      </c>
      <c r="C7995" s="8"/>
      <c r="D7995" s="8" t="s">
        <v>2174</v>
      </c>
      <c r="E7995" s="8" t="s">
        <v>1480</v>
      </c>
      <c r="F7995" s="8" t="s">
        <v>1481</v>
      </c>
      <c r="G7995" s="8" t="s">
        <v>125</v>
      </c>
      <c r="H7995" s="8" t="s">
        <v>124</v>
      </c>
      <c r="I7995" s="17" t="s">
        <v>28594</v>
      </c>
      <c r="J7995" s="19" t="str">
        <f t="shared" si="868"/>
        <v>"res_ward_7994"</v>
      </c>
      <c r="K7995" t="str">
        <f t="shared" si="869"/>
        <v>"Xã Đắk Ngo"</v>
      </c>
      <c r="L7995" t="str">
        <f t="shared" si="870"/>
        <v>"VN-67-667-24746"</v>
      </c>
      <c r="M7995" t="str">
        <f t="shared" si="871"/>
        <v>"Xã Đắk Ngo - Huyện Tuy Đức - Tỉnh Đắk Nông"</v>
      </c>
      <c r="N7995" t="str">
        <f t="shared" si="872"/>
        <v>"Xã Đắk Ngo - Huyện Tuy Đức"</v>
      </c>
      <c r="O7995" t="str">
        <f>VLOOKUP(E7995,district_data,7,0)</f>
        <v>"res_district_667"</v>
      </c>
      <c r="P7995" t="str">
        <f t="shared" si="873"/>
        <v>"VN-67"</v>
      </c>
      <c r="Q7995" t="s">
        <v>1910</v>
      </c>
      <c r="R7995">
        <f t="shared" si="874"/>
        <v>1</v>
      </c>
    </row>
    <row r="7996" spans="1:18" ht="17" x14ac:dyDescent="0.15">
      <c r="A7996" s="8" t="s">
        <v>16426</v>
      </c>
      <c r="B7996" s="8" t="s">
        <v>6810</v>
      </c>
      <c r="C7996" s="8"/>
      <c r="D7996" s="8" t="s">
        <v>2174</v>
      </c>
      <c r="E7996" s="8" t="s">
        <v>1480</v>
      </c>
      <c r="F7996" s="8" t="s">
        <v>1481</v>
      </c>
      <c r="G7996" s="8" t="s">
        <v>125</v>
      </c>
      <c r="H7996" s="8" t="s">
        <v>124</v>
      </c>
      <c r="I7996" s="17" t="s">
        <v>28595</v>
      </c>
      <c r="J7996" s="19" t="str">
        <f t="shared" si="868"/>
        <v>"res_ward_7995"</v>
      </c>
      <c r="K7996" t="str">
        <f t="shared" si="869"/>
        <v>"Xã Quảng Tân"</v>
      </c>
      <c r="L7996" t="str">
        <f t="shared" si="870"/>
        <v>"VN-67-667-24748"</v>
      </c>
      <c r="M7996" t="str">
        <f t="shared" si="871"/>
        <v>"Xã Quảng Tân - Huyện Tuy Đức - Tỉnh Đắk Nông"</v>
      </c>
      <c r="N7996" t="str">
        <f t="shared" si="872"/>
        <v>"Xã Quảng Tân - Huyện Tuy Đức"</v>
      </c>
      <c r="O7996" t="str">
        <f>VLOOKUP(E7996,district_data,7,0)</f>
        <v>"res_district_667"</v>
      </c>
      <c r="P7996" t="str">
        <f t="shared" si="873"/>
        <v>"VN-67"</v>
      </c>
      <c r="Q7996" t="s">
        <v>1910</v>
      </c>
      <c r="R7996">
        <f t="shared" si="874"/>
        <v>1</v>
      </c>
    </row>
    <row r="7997" spans="1:18" ht="17" x14ac:dyDescent="0.15">
      <c r="A7997" s="8" t="s">
        <v>16427</v>
      </c>
      <c r="B7997" s="8" t="s">
        <v>14551</v>
      </c>
      <c r="C7997" s="8"/>
      <c r="D7997" s="8" t="s">
        <v>1915</v>
      </c>
      <c r="E7997" s="8" t="s">
        <v>1482</v>
      </c>
      <c r="F7997" s="8" t="s">
        <v>1483</v>
      </c>
      <c r="G7997" s="8" t="s">
        <v>254</v>
      </c>
      <c r="H7997" s="8" t="s">
        <v>253</v>
      </c>
      <c r="I7997" s="17" t="s">
        <v>28596</v>
      </c>
      <c r="J7997" s="19" t="str">
        <f t="shared" si="868"/>
        <v>"res_ward_7996"</v>
      </c>
      <c r="K7997" t="str">
        <f t="shared" si="869"/>
        <v>"Phường 7"</v>
      </c>
      <c r="L7997" t="str">
        <f t="shared" si="870"/>
        <v>"VN-68-672-24769"</v>
      </c>
      <c r="M7997" t="str">
        <f t="shared" si="871"/>
        <v>"Phường 7 - Thành phố Đà Lạt - Tỉnh Lâm Đồng"</v>
      </c>
      <c r="N7997" t="str">
        <f t="shared" si="872"/>
        <v>"Phường 7 - Thành phố Đà Lạt"</v>
      </c>
      <c r="O7997" t="str">
        <f>VLOOKUP(E7997,district_data,7,0)</f>
        <v>"res_district_672"</v>
      </c>
      <c r="P7997" t="str">
        <f t="shared" si="873"/>
        <v>"VN-68"</v>
      </c>
      <c r="Q7997" t="s">
        <v>1910</v>
      </c>
      <c r="R7997">
        <f t="shared" si="874"/>
        <v>0</v>
      </c>
    </row>
    <row r="7998" spans="1:18" ht="17" x14ac:dyDescent="0.15">
      <c r="A7998" s="8" t="s">
        <v>16428</v>
      </c>
      <c r="B7998" s="8" t="s">
        <v>14543</v>
      </c>
      <c r="C7998" s="8"/>
      <c r="D7998" s="8" t="s">
        <v>1915</v>
      </c>
      <c r="E7998" s="8" t="s">
        <v>1482</v>
      </c>
      <c r="F7998" s="8" t="s">
        <v>1483</v>
      </c>
      <c r="G7998" s="8" t="s">
        <v>254</v>
      </c>
      <c r="H7998" s="8" t="s">
        <v>253</v>
      </c>
      <c r="I7998" s="17" t="s">
        <v>28597</v>
      </c>
      <c r="J7998" s="19" t="str">
        <f t="shared" si="868"/>
        <v>"res_ward_7997"</v>
      </c>
      <c r="K7998" t="str">
        <f t="shared" si="869"/>
        <v>"Phường 8"</v>
      </c>
      <c r="L7998" t="str">
        <f t="shared" si="870"/>
        <v>"VN-68-672-24772"</v>
      </c>
      <c r="M7998" t="str">
        <f t="shared" si="871"/>
        <v>"Phường 8 - Thành phố Đà Lạt - Tỉnh Lâm Đồng"</v>
      </c>
      <c r="N7998" t="str">
        <f t="shared" si="872"/>
        <v>"Phường 8 - Thành phố Đà Lạt"</v>
      </c>
      <c r="O7998" t="str">
        <f>VLOOKUP(E7998,district_data,7,0)</f>
        <v>"res_district_672"</v>
      </c>
      <c r="P7998" t="str">
        <f t="shared" si="873"/>
        <v>"VN-68"</v>
      </c>
      <c r="Q7998" t="s">
        <v>1910</v>
      </c>
      <c r="R7998">
        <f t="shared" si="874"/>
        <v>0</v>
      </c>
    </row>
    <row r="7999" spans="1:18" ht="17" x14ac:dyDescent="0.15">
      <c r="A7999" s="8" t="s">
        <v>16429</v>
      </c>
      <c r="B7999" s="8" t="s">
        <v>16430</v>
      </c>
      <c r="C7999" s="8"/>
      <c r="D7999" s="8" t="s">
        <v>1915</v>
      </c>
      <c r="E7999" s="8" t="s">
        <v>1482</v>
      </c>
      <c r="F7999" s="8" t="s">
        <v>1483</v>
      </c>
      <c r="G7999" s="8" t="s">
        <v>254</v>
      </c>
      <c r="H7999" s="8" t="s">
        <v>253</v>
      </c>
      <c r="I7999" s="17" t="s">
        <v>28598</v>
      </c>
      <c r="J7999" s="19" t="str">
        <f t="shared" si="868"/>
        <v>"res_ward_7998"</v>
      </c>
      <c r="K7999" t="str">
        <f t="shared" si="869"/>
        <v>"Phường 12"</v>
      </c>
      <c r="L7999" t="str">
        <f t="shared" si="870"/>
        <v>"VN-68-672-24775"</v>
      </c>
      <c r="M7999" t="str">
        <f t="shared" si="871"/>
        <v>"Phường 12 - Thành phố Đà Lạt - Tỉnh Lâm Đồng"</v>
      </c>
      <c r="N7999" t="str">
        <f t="shared" si="872"/>
        <v>"Phường 12 - Thành phố Đà Lạt"</v>
      </c>
      <c r="O7999" t="str">
        <f>VLOOKUP(E7999,district_data,7,0)</f>
        <v>"res_district_672"</v>
      </c>
      <c r="P7999" t="str">
        <f t="shared" si="873"/>
        <v>"VN-68"</v>
      </c>
      <c r="Q7999" t="s">
        <v>1910</v>
      </c>
      <c r="R7999">
        <f t="shared" si="874"/>
        <v>0</v>
      </c>
    </row>
    <row r="8000" spans="1:18" ht="17" x14ac:dyDescent="0.15">
      <c r="A8000" s="8" t="s">
        <v>16431</v>
      </c>
      <c r="B8000" s="8" t="s">
        <v>14546</v>
      </c>
      <c r="C8000" s="8"/>
      <c r="D8000" s="8" t="s">
        <v>1915</v>
      </c>
      <c r="E8000" s="8" t="s">
        <v>1482</v>
      </c>
      <c r="F8000" s="8" t="s">
        <v>1483</v>
      </c>
      <c r="G8000" s="8" t="s">
        <v>254</v>
      </c>
      <c r="H8000" s="8" t="s">
        <v>253</v>
      </c>
      <c r="I8000" s="17" t="s">
        <v>28599</v>
      </c>
      <c r="J8000" s="19" t="str">
        <f t="shared" si="868"/>
        <v>"res_ward_7999"</v>
      </c>
      <c r="K8000" t="str">
        <f t="shared" si="869"/>
        <v>"Phường 9"</v>
      </c>
      <c r="L8000" t="str">
        <f t="shared" si="870"/>
        <v>"VN-68-672-24778"</v>
      </c>
      <c r="M8000" t="str">
        <f t="shared" si="871"/>
        <v>"Phường 9 - Thành phố Đà Lạt - Tỉnh Lâm Đồng"</v>
      </c>
      <c r="N8000" t="str">
        <f t="shared" si="872"/>
        <v>"Phường 9 - Thành phố Đà Lạt"</v>
      </c>
      <c r="O8000" t="str">
        <f>VLOOKUP(E8000,district_data,7,0)</f>
        <v>"res_district_672"</v>
      </c>
      <c r="P8000" t="str">
        <f t="shared" si="873"/>
        <v>"VN-68"</v>
      </c>
      <c r="Q8000" t="s">
        <v>1910</v>
      </c>
      <c r="R8000">
        <f t="shared" si="874"/>
        <v>0</v>
      </c>
    </row>
    <row r="8001" spans="1:18" ht="17" x14ac:dyDescent="0.15">
      <c r="A8001" s="8" t="s">
        <v>16432</v>
      </c>
      <c r="B8001" s="8" t="s">
        <v>12898</v>
      </c>
      <c r="C8001" s="8"/>
      <c r="D8001" s="8" t="s">
        <v>1915</v>
      </c>
      <c r="E8001" s="8" t="s">
        <v>1482</v>
      </c>
      <c r="F8001" s="8" t="s">
        <v>1483</v>
      </c>
      <c r="G8001" s="8" t="s">
        <v>254</v>
      </c>
      <c r="H8001" s="8" t="s">
        <v>253</v>
      </c>
      <c r="I8001" s="17" t="s">
        <v>28600</v>
      </c>
      <c r="J8001" s="19" t="str">
        <f t="shared" si="868"/>
        <v>"res_ward_8000"</v>
      </c>
      <c r="K8001" t="str">
        <f t="shared" si="869"/>
        <v>"Phường 2"</v>
      </c>
      <c r="L8001" t="str">
        <f t="shared" si="870"/>
        <v>"VN-68-672-24781"</v>
      </c>
      <c r="M8001" t="str">
        <f t="shared" si="871"/>
        <v>"Phường 2 - Thành phố Đà Lạt - Tỉnh Lâm Đồng"</v>
      </c>
      <c r="N8001" t="str">
        <f t="shared" si="872"/>
        <v>"Phường 2 - Thành phố Đà Lạt"</v>
      </c>
      <c r="O8001" t="str">
        <f>VLOOKUP(E8001,district_data,7,0)</f>
        <v>"res_district_672"</v>
      </c>
      <c r="P8001" t="str">
        <f t="shared" si="873"/>
        <v>"VN-68"</v>
      </c>
      <c r="Q8001" t="s">
        <v>1910</v>
      </c>
      <c r="R8001">
        <f t="shared" si="874"/>
        <v>0</v>
      </c>
    </row>
    <row r="8002" spans="1:18" ht="17" x14ac:dyDescent="0.15">
      <c r="A8002" s="8" t="s">
        <v>16433</v>
      </c>
      <c r="B8002" s="8" t="s">
        <v>12892</v>
      </c>
      <c r="C8002" s="8"/>
      <c r="D8002" s="8" t="s">
        <v>1915</v>
      </c>
      <c r="E8002" s="8" t="s">
        <v>1482</v>
      </c>
      <c r="F8002" s="8" t="s">
        <v>1483</v>
      </c>
      <c r="G8002" s="8" t="s">
        <v>254</v>
      </c>
      <c r="H8002" s="8" t="s">
        <v>253</v>
      </c>
      <c r="I8002" s="17" t="s">
        <v>28601</v>
      </c>
      <c r="J8002" s="19" t="str">
        <f t="shared" si="868"/>
        <v>"res_ward_8001"</v>
      </c>
      <c r="K8002" t="str">
        <f t="shared" si="869"/>
        <v>"Phường 1"</v>
      </c>
      <c r="L8002" t="str">
        <f t="shared" si="870"/>
        <v>"VN-68-672-24784"</v>
      </c>
      <c r="M8002" t="str">
        <f t="shared" si="871"/>
        <v>"Phường 1 - Thành phố Đà Lạt - Tỉnh Lâm Đồng"</v>
      </c>
      <c r="N8002" t="str">
        <f t="shared" si="872"/>
        <v>"Phường 1 - Thành phố Đà Lạt"</v>
      </c>
      <c r="O8002" t="str">
        <f>VLOOKUP(E8002,district_data,7,0)</f>
        <v>"res_district_672"</v>
      </c>
      <c r="P8002" t="str">
        <f t="shared" si="873"/>
        <v>"VN-68"</v>
      </c>
      <c r="Q8002" t="s">
        <v>1910</v>
      </c>
      <c r="R8002">
        <f t="shared" si="874"/>
        <v>0</v>
      </c>
    </row>
    <row r="8003" spans="1:18" ht="17" x14ac:dyDescent="0.15">
      <c r="A8003" s="8" t="s">
        <v>16434</v>
      </c>
      <c r="B8003" s="8" t="s">
        <v>14553</v>
      </c>
      <c r="C8003" s="8"/>
      <c r="D8003" s="8" t="s">
        <v>1915</v>
      </c>
      <c r="E8003" s="8" t="s">
        <v>1482</v>
      </c>
      <c r="F8003" s="8" t="s">
        <v>1483</v>
      </c>
      <c r="G8003" s="8" t="s">
        <v>254</v>
      </c>
      <c r="H8003" s="8" t="s">
        <v>253</v>
      </c>
      <c r="I8003" s="17" t="s">
        <v>28602</v>
      </c>
      <c r="J8003" s="19" t="str">
        <f t="shared" ref="J8003:J8066" si="875">$T$2&amp;I8003&amp;$T$2</f>
        <v>"res_ward_8002"</v>
      </c>
      <c r="K8003" t="str">
        <f t="shared" ref="K8003:K8066" si="876">$T$2&amp;B8003&amp;$T$2</f>
        <v>"Phường 6"</v>
      </c>
      <c r="L8003" t="str">
        <f t="shared" ref="L8003:L8066" si="877">$T$2&amp;"VN-"&amp;G8003&amp;"-"&amp;E8003&amp;"-"&amp;A8003&amp;$T$2</f>
        <v>"VN-68-672-24787"</v>
      </c>
      <c r="M8003" t="str">
        <f t="shared" ref="M8003:M8066" si="878">$T$2&amp;B8003&amp;" - "&amp;F8003&amp;" - "&amp;H8003&amp;$T$2</f>
        <v>"Phường 6 - Thành phố Đà Lạt - Tỉnh Lâm Đồng"</v>
      </c>
      <c r="N8003" t="str">
        <f t="shared" ref="N8003:N8066" si="879">$T$2&amp;B8003&amp;" - "&amp;F8003&amp;$T$2</f>
        <v>"Phường 6 - Thành phố Đà Lạt"</v>
      </c>
      <c r="O8003" t="str">
        <f>VLOOKUP(E8003,district_data,7,0)</f>
        <v>"res_district_672"</v>
      </c>
      <c r="P8003" t="str">
        <f t="shared" ref="P8003:P8066" si="880">$T$2&amp;"VN-"&amp;G8003&amp;$T$2</f>
        <v>"VN-68"</v>
      </c>
      <c r="Q8003" t="s">
        <v>1910</v>
      </c>
      <c r="R8003">
        <f t="shared" ref="R8003:R8066" si="881">VLOOKUP(D8003,$U$2:$V$5,2,0)</f>
        <v>0</v>
      </c>
    </row>
    <row r="8004" spans="1:18" ht="17" x14ac:dyDescent="0.15">
      <c r="A8004" s="8" t="s">
        <v>16435</v>
      </c>
      <c r="B8004" s="8" t="s">
        <v>12902</v>
      </c>
      <c r="C8004" s="8"/>
      <c r="D8004" s="8" t="s">
        <v>1915</v>
      </c>
      <c r="E8004" s="8" t="s">
        <v>1482</v>
      </c>
      <c r="F8004" s="8" t="s">
        <v>1483</v>
      </c>
      <c r="G8004" s="8" t="s">
        <v>254</v>
      </c>
      <c r="H8004" s="8" t="s">
        <v>253</v>
      </c>
      <c r="I8004" s="17" t="s">
        <v>28603</v>
      </c>
      <c r="J8004" s="19" t="str">
        <f t="shared" si="875"/>
        <v>"res_ward_8003"</v>
      </c>
      <c r="K8004" t="str">
        <f t="shared" si="876"/>
        <v>"Phường 5"</v>
      </c>
      <c r="L8004" t="str">
        <f t="shared" si="877"/>
        <v>"VN-68-672-24790"</v>
      </c>
      <c r="M8004" t="str">
        <f t="shared" si="878"/>
        <v>"Phường 5 - Thành phố Đà Lạt - Tỉnh Lâm Đồng"</v>
      </c>
      <c r="N8004" t="str">
        <f t="shared" si="879"/>
        <v>"Phường 5 - Thành phố Đà Lạt"</v>
      </c>
      <c r="O8004" t="str">
        <f>VLOOKUP(E8004,district_data,7,0)</f>
        <v>"res_district_672"</v>
      </c>
      <c r="P8004" t="str">
        <f t="shared" si="880"/>
        <v>"VN-68"</v>
      </c>
      <c r="Q8004" t="s">
        <v>1910</v>
      </c>
      <c r="R8004">
        <f t="shared" si="881"/>
        <v>0</v>
      </c>
    </row>
    <row r="8005" spans="1:18" ht="17" x14ac:dyDescent="0.15">
      <c r="A8005" s="8" t="s">
        <v>16436</v>
      </c>
      <c r="B8005" s="8" t="s">
        <v>12900</v>
      </c>
      <c r="C8005" s="8"/>
      <c r="D8005" s="8" t="s">
        <v>1915</v>
      </c>
      <c r="E8005" s="8" t="s">
        <v>1482</v>
      </c>
      <c r="F8005" s="8" t="s">
        <v>1483</v>
      </c>
      <c r="G8005" s="8" t="s">
        <v>254</v>
      </c>
      <c r="H8005" s="8" t="s">
        <v>253</v>
      </c>
      <c r="I8005" s="17" t="s">
        <v>28604</v>
      </c>
      <c r="J8005" s="19" t="str">
        <f t="shared" si="875"/>
        <v>"res_ward_8004"</v>
      </c>
      <c r="K8005" t="str">
        <f t="shared" si="876"/>
        <v>"Phường 4"</v>
      </c>
      <c r="L8005" t="str">
        <f t="shared" si="877"/>
        <v>"VN-68-672-24793"</v>
      </c>
      <c r="M8005" t="str">
        <f t="shared" si="878"/>
        <v>"Phường 4 - Thành phố Đà Lạt - Tỉnh Lâm Đồng"</v>
      </c>
      <c r="N8005" t="str">
        <f t="shared" si="879"/>
        <v>"Phường 4 - Thành phố Đà Lạt"</v>
      </c>
      <c r="O8005" t="str">
        <f>VLOOKUP(E8005,district_data,7,0)</f>
        <v>"res_district_672"</v>
      </c>
      <c r="P8005" t="str">
        <f t="shared" si="880"/>
        <v>"VN-68"</v>
      </c>
      <c r="Q8005" t="s">
        <v>1910</v>
      </c>
      <c r="R8005">
        <f t="shared" si="881"/>
        <v>0</v>
      </c>
    </row>
    <row r="8006" spans="1:18" ht="17" x14ac:dyDescent="0.15">
      <c r="A8006" s="8" t="s">
        <v>16437</v>
      </c>
      <c r="B8006" s="8" t="s">
        <v>16438</v>
      </c>
      <c r="C8006" s="8"/>
      <c r="D8006" s="8" t="s">
        <v>1915</v>
      </c>
      <c r="E8006" s="8" t="s">
        <v>1482</v>
      </c>
      <c r="F8006" s="8" t="s">
        <v>1483</v>
      </c>
      <c r="G8006" s="8" t="s">
        <v>254</v>
      </c>
      <c r="H8006" s="8" t="s">
        <v>253</v>
      </c>
      <c r="I8006" s="17" t="s">
        <v>28605</v>
      </c>
      <c r="J8006" s="19" t="str">
        <f t="shared" si="875"/>
        <v>"res_ward_8005"</v>
      </c>
      <c r="K8006" t="str">
        <f t="shared" si="876"/>
        <v>"Phường 10"</v>
      </c>
      <c r="L8006" t="str">
        <f t="shared" si="877"/>
        <v>"VN-68-672-24796"</v>
      </c>
      <c r="M8006" t="str">
        <f t="shared" si="878"/>
        <v>"Phường 10 - Thành phố Đà Lạt - Tỉnh Lâm Đồng"</v>
      </c>
      <c r="N8006" t="str">
        <f t="shared" si="879"/>
        <v>"Phường 10 - Thành phố Đà Lạt"</v>
      </c>
      <c r="O8006" t="str">
        <f>VLOOKUP(E8006,district_data,7,0)</f>
        <v>"res_district_672"</v>
      </c>
      <c r="P8006" t="str">
        <f t="shared" si="880"/>
        <v>"VN-68"</v>
      </c>
      <c r="Q8006" t="s">
        <v>1910</v>
      </c>
      <c r="R8006">
        <f t="shared" si="881"/>
        <v>0</v>
      </c>
    </row>
    <row r="8007" spans="1:18" ht="17" x14ac:dyDescent="0.15">
      <c r="A8007" s="8" t="s">
        <v>16439</v>
      </c>
      <c r="B8007" s="8" t="s">
        <v>16440</v>
      </c>
      <c r="C8007" s="8"/>
      <c r="D8007" s="8" t="s">
        <v>1915</v>
      </c>
      <c r="E8007" s="8" t="s">
        <v>1482</v>
      </c>
      <c r="F8007" s="8" t="s">
        <v>1483</v>
      </c>
      <c r="G8007" s="8" t="s">
        <v>254</v>
      </c>
      <c r="H8007" s="8" t="s">
        <v>253</v>
      </c>
      <c r="I8007" s="17" t="s">
        <v>28606</v>
      </c>
      <c r="J8007" s="19" t="str">
        <f t="shared" si="875"/>
        <v>"res_ward_8006"</v>
      </c>
      <c r="K8007" t="str">
        <f t="shared" si="876"/>
        <v>"Phường 11"</v>
      </c>
      <c r="L8007" t="str">
        <f t="shared" si="877"/>
        <v>"VN-68-672-24799"</v>
      </c>
      <c r="M8007" t="str">
        <f t="shared" si="878"/>
        <v>"Phường 11 - Thành phố Đà Lạt - Tỉnh Lâm Đồng"</v>
      </c>
      <c r="N8007" t="str">
        <f t="shared" si="879"/>
        <v>"Phường 11 - Thành phố Đà Lạt"</v>
      </c>
      <c r="O8007" t="str">
        <f>VLOOKUP(E8007,district_data,7,0)</f>
        <v>"res_district_672"</v>
      </c>
      <c r="P8007" t="str">
        <f t="shared" si="880"/>
        <v>"VN-68"</v>
      </c>
      <c r="Q8007" t="s">
        <v>1910</v>
      </c>
      <c r="R8007">
        <f t="shared" si="881"/>
        <v>0</v>
      </c>
    </row>
    <row r="8008" spans="1:18" ht="17" x14ac:dyDescent="0.15">
      <c r="A8008" s="8" t="s">
        <v>16441</v>
      </c>
      <c r="B8008" s="8" t="s">
        <v>12906</v>
      </c>
      <c r="C8008" s="8"/>
      <c r="D8008" s="8" t="s">
        <v>1915</v>
      </c>
      <c r="E8008" s="8" t="s">
        <v>1482</v>
      </c>
      <c r="F8008" s="8" t="s">
        <v>1483</v>
      </c>
      <c r="G8008" s="8" t="s">
        <v>254</v>
      </c>
      <c r="H8008" s="8" t="s">
        <v>253</v>
      </c>
      <c r="I8008" s="17" t="s">
        <v>28607</v>
      </c>
      <c r="J8008" s="19" t="str">
        <f t="shared" si="875"/>
        <v>"res_ward_8007"</v>
      </c>
      <c r="K8008" t="str">
        <f t="shared" si="876"/>
        <v>"Phường 3"</v>
      </c>
      <c r="L8008" t="str">
        <f t="shared" si="877"/>
        <v>"VN-68-672-24802"</v>
      </c>
      <c r="M8008" t="str">
        <f t="shared" si="878"/>
        <v>"Phường 3 - Thành phố Đà Lạt - Tỉnh Lâm Đồng"</v>
      </c>
      <c r="N8008" t="str">
        <f t="shared" si="879"/>
        <v>"Phường 3 - Thành phố Đà Lạt"</v>
      </c>
      <c r="O8008" t="str">
        <f>VLOOKUP(E8008,district_data,7,0)</f>
        <v>"res_district_672"</v>
      </c>
      <c r="P8008" t="str">
        <f t="shared" si="880"/>
        <v>"VN-68"</v>
      </c>
      <c r="Q8008" t="s">
        <v>1910</v>
      </c>
      <c r="R8008">
        <f t="shared" si="881"/>
        <v>0</v>
      </c>
    </row>
    <row r="8009" spans="1:18" ht="17" x14ac:dyDescent="0.15">
      <c r="A8009" s="8" t="s">
        <v>16442</v>
      </c>
      <c r="B8009" s="8" t="s">
        <v>11002</v>
      </c>
      <c r="C8009" s="8"/>
      <c r="D8009" s="8" t="s">
        <v>2174</v>
      </c>
      <c r="E8009" s="8" t="s">
        <v>1482</v>
      </c>
      <c r="F8009" s="8" t="s">
        <v>1483</v>
      </c>
      <c r="G8009" s="8" t="s">
        <v>254</v>
      </c>
      <c r="H8009" s="8" t="s">
        <v>253</v>
      </c>
      <c r="I8009" s="17" t="s">
        <v>28608</v>
      </c>
      <c r="J8009" s="19" t="str">
        <f t="shared" si="875"/>
        <v>"res_ward_8008"</v>
      </c>
      <c r="K8009" t="str">
        <f t="shared" si="876"/>
        <v>"Xã Xuân Thọ"</v>
      </c>
      <c r="L8009" t="str">
        <f t="shared" si="877"/>
        <v>"VN-68-672-24805"</v>
      </c>
      <c r="M8009" t="str">
        <f t="shared" si="878"/>
        <v>"Xã Xuân Thọ - Thành phố Đà Lạt - Tỉnh Lâm Đồng"</v>
      </c>
      <c r="N8009" t="str">
        <f t="shared" si="879"/>
        <v>"Xã Xuân Thọ - Thành phố Đà Lạt"</v>
      </c>
      <c r="O8009" t="str">
        <f>VLOOKUP(E8009,district_data,7,0)</f>
        <v>"res_district_672"</v>
      </c>
      <c r="P8009" t="str">
        <f t="shared" si="880"/>
        <v>"VN-68"</v>
      </c>
      <c r="Q8009" t="s">
        <v>1910</v>
      </c>
      <c r="R8009">
        <f t="shared" si="881"/>
        <v>1</v>
      </c>
    </row>
    <row r="8010" spans="1:18" ht="17" x14ac:dyDescent="0.15">
      <c r="A8010" s="8" t="s">
        <v>16443</v>
      </c>
      <c r="B8010" s="8" t="s">
        <v>16444</v>
      </c>
      <c r="C8010" s="8"/>
      <c r="D8010" s="8" t="s">
        <v>2174</v>
      </c>
      <c r="E8010" s="8" t="s">
        <v>1482</v>
      </c>
      <c r="F8010" s="8" t="s">
        <v>1483</v>
      </c>
      <c r="G8010" s="8" t="s">
        <v>254</v>
      </c>
      <c r="H8010" s="8" t="s">
        <v>253</v>
      </c>
      <c r="I8010" s="17" t="s">
        <v>28609</v>
      </c>
      <c r="J8010" s="19" t="str">
        <f t="shared" si="875"/>
        <v>"res_ward_8009"</v>
      </c>
      <c r="K8010" t="str">
        <f t="shared" si="876"/>
        <v>"Xã Tà Nung"</v>
      </c>
      <c r="L8010" t="str">
        <f t="shared" si="877"/>
        <v>"VN-68-672-24808"</v>
      </c>
      <c r="M8010" t="str">
        <f t="shared" si="878"/>
        <v>"Xã Tà Nung - Thành phố Đà Lạt - Tỉnh Lâm Đồng"</v>
      </c>
      <c r="N8010" t="str">
        <f t="shared" si="879"/>
        <v>"Xã Tà Nung - Thành phố Đà Lạt"</v>
      </c>
      <c r="O8010" t="str">
        <f>VLOOKUP(E8010,district_data,7,0)</f>
        <v>"res_district_672"</v>
      </c>
      <c r="P8010" t="str">
        <f t="shared" si="880"/>
        <v>"VN-68"</v>
      </c>
      <c r="Q8010" t="s">
        <v>1910</v>
      </c>
      <c r="R8010">
        <f t="shared" si="881"/>
        <v>1</v>
      </c>
    </row>
    <row r="8011" spans="1:18" ht="17" x14ac:dyDescent="0.15">
      <c r="A8011" s="8" t="s">
        <v>16445</v>
      </c>
      <c r="B8011" s="8" t="s">
        <v>16446</v>
      </c>
      <c r="C8011" s="8"/>
      <c r="D8011" s="8" t="s">
        <v>2174</v>
      </c>
      <c r="E8011" s="8" t="s">
        <v>1482</v>
      </c>
      <c r="F8011" s="8" t="s">
        <v>1483</v>
      </c>
      <c r="G8011" s="8" t="s">
        <v>254</v>
      </c>
      <c r="H8011" s="8" t="s">
        <v>253</v>
      </c>
      <c r="I8011" s="17" t="s">
        <v>28610</v>
      </c>
      <c r="J8011" s="19" t="str">
        <f t="shared" si="875"/>
        <v>"res_ward_8010"</v>
      </c>
      <c r="K8011" t="str">
        <f t="shared" si="876"/>
        <v>"Xã Trạm Hành"</v>
      </c>
      <c r="L8011" t="str">
        <f t="shared" si="877"/>
        <v>"VN-68-672-24810"</v>
      </c>
      <c r="M8011" t="str">
        <f t="shared" si="878"/>
        <v>"Xã Trạm Hành - Thành phố Đà Lạt - Tỉnh Lâm Đồng"</v>
      </c>
      <c r="N8011" t="str">
        <f t="shared" si="879"/>
        <v>"Xã Trạm Hành - Thành phố Đà Lạt"</v>
      </c>
      <c r="O8011" t="str">
        <f>VLOOKUP(E8011,district_data,7,0)</f>
        <v>"res_district_672"</v>
      </c>
      <c r="P8011" t="str">
        <f t="shared" si="880"/>
        <v>"VN-68"</v>
      </c>
      <c r="Q8011" t="s">
        <v>1910</v>
      </c>
      <c r="R8011">
        <f t="shared" si="881"/>
        <v>1</v>
      </c>
    </row>
    <row r="8012" spans="1:18" ht="17" x14ac:dyDescent="0.15">
      <c r="A8012" s="8" t="s">
        <v>16447</v>
      </c>
      <c r="B8012" s="8" t="s">
        <v>3499</v>
      </c>
      <c r="C8012" s="8"/>
      <c r="D8012" s="8" t="s">
        <v>2174</v>
      </c>
      <c r="E8012" s="8" t="s">
        <v>1482</v>
      </c>
      <c r="F8012" s="8" t="s">
        <v>1483</v>
      </c>
      <c r="G8012" s="8" t="s">
        <v>254</v>
      </c>
      <c r="H8012" s="8" t="s">
        <v>253</v>
      </c>
      <c r="I8012" s="17" t="s">
        <v>28611</v>
      </c>
      <c r="J8012" s="19" t="str">
        <f t="shared" si="875"/>
        <v>"res_ward_8011"</v>
      </c>
      <c r="K8012" t="str">
        <f t="shared" si="876"/>
        <v>"Xã Xuân Trường"</v>
      </c>
      <c r="L8012" t="str">
        <f t="shared" si="877"/>
        <v>"VN-68-672-24811"</v>
      </c>
      <c r="M8012" t="str">
        <f t="shared" si="878"/>
        <v>"Xã Xuân Trường - Thành phố Đà Lạt - Tỉnh Lâm Đồng"</v>
      </c>
      <c r="N8012" t="str">
        <f t="shared" si="879"/>
        <v>"Xã Xuân Trường - Thành phố Đà Lạt"</v>
      </c>
      <c r="O8012" t="str">
        <f>VLOOKUP(E8012,district_data,7,0)</f>
        <v>"res_district_672"</v>
      </c>
      <c r="P8012" t="str">
        <f t="shared" si="880"/>
        <v>"VN-68"</v>
      </c>
      <c r="Q8012" t="s">
        <v>1910</v>
      </c>
      <c r="R8012">
        <f t="shared" si="881"/>
        <v>1</v>
      </c>
    </row>
    <row r="8013" spans="1:18" ht="17" x14ac:dyDescent="0.15">
      <c r="A8013" s="8" t="s">
        <v>16448</v>
      </c>
      <c r="B8013" s="8" t="s">
        <v>16449</v>
      </c>
      <c r="C8013" s="8"/>
      <c r="D8013" s="8" t="s">
        <v>1915</v>
      </c>
      <c r="E8013" s="8" t="s">
        <v>1484</v>
      </c>
      <c r="F8013" s="8" t="s">
        <v>1485</v>
      </c>
      <c r="G8013" s="8" t="s">
        <v>254</v>
      </c>
      <c r="H8013" s="8" t="s">
        <v>253</v>
      </c>
      <c r="I8013" s="17" t="s">
        <v>28612</v>
      </c>
      <c r="J8013" s="19" t="str">
        <f t="shared" si="875"/>
        <v>"res_ward_8012"</v>
      </c>
      <c r="K8013" t="str">
        <f t="shared" si="876"/>
        <v>"Phường Lộc Phát"</v>
      </c>
      <c r="L8013" t="str">
        <f t="shared" si="877"/>
        <v>"VN-68-673-24814"</v>
      </c>
      <c r="M8013" t="str">
        <f t="shared" si="878"/>
        <v>"Phường Lộc Phát - Thành phố Bảo Lộc - Tỉnh Lâm Đồng"</v>
      </c>
      <c r="N8013" t="str">
        <f t="shared" si="879"/>
        <v>"Phường Lộc Phát - Thành phố Bảo Lộc"</v>
      </c>
      <c r="O8013" t="str">
        <f>VLOOKUP(E8013,district_data,7,0)</f>
        <v>"res_district_673"</v>
      </c>
      <c r="P8013" t="str">
        <f t="shared" si="880"/>
        <v>"VN-68"</v>
      </c>
      <c r="Q8013" t="s">
        <v>1910</v>
      </c>
      <c r="R8013">
        <f t="shared" si="881"/>
        <v>0</v>
      </c>
    </row>
    <row r="8014" spans="1:18" ht="17" x14ac:dyDescent="0.15">
      <c r="A8014" s="8" t="s">
        <v>16450</v>
      </c>
      <c r="B8014" s="8" t="s">
        <v>16451</v>
      </c>
      <c r="C8014" s="8"/>
      <c r="D8014" s="8" t="s">
        <v>1915</v>
      </c>
      <c r="E8014" s="8" t="s">
        <v>1484</v>
      </c>
      <c r="F8014" s="8" t="s">
        <v>1485</v>
      </c>
      <c r="G8014" s="8" t="s">
        <v>254</v>
      </c>
      <c r="H8014" s="8" t="s">
        <v>253</v>
      </c>
      <c r="I8014" s="17" t="s">
        <v>28613</v>
      </c>
      <c r="J8014" s="19" t="str">
        <f t="shared" si="875"/>
        <v>"res_ward_8013"</v>
      </c>
      <c r="K8014" t="str">
        <f t="shared" si="876"/>
        <v>"Phường Lộc Tiến"</v>
      </c>
      <c r="L8014" t="str">
        <f t="shared" si="877"/>
        <v>"VN-68-673-24817"</v>
      </c>
      <c r="M8014" t="str">
        <f t="shared" si="878"/>
        <v>"Phường Lộc Tiến - Thành phố Bảo Lộc - Tỉnh Lâm Đồng"</v>
      </c>
      <c r="N8014" t="str">
        <f t="shared" si="879"/>
        <v>"Phường Lộc Tiến - Thành phố Bảo Lộc"</v>
      </c>
      <c r="O8014" t="str">
        <f>VLOOKUP(E8014,district_data,7,0)</f>
        <v>"res_district_673"</v>
      </c>
      <c r="P8014" t="str">
        <f t="shared" si="880"/>
        <v>"VN-68"</v>
      </c>
      <c r="Q8014" t="s">
        <v>1910</v>
      </c>
      <c r="R8014">
        <f t="shared" si="881"/>
        <v>0</v>
      </c>
    </row>
    <row r="8015" spans="1:18" ht="17" x14ac:dyDescent="0.15">
      <c r="A8015" s="8" t="s">
        <v>16452</v>
      </c>
      <c r="B8015" s="8" t="s">
        <v>12898</v>
      </c>
      <c r="C8015" s="8"/>
      <c r="D8015" s="8" t="s">
        <v>1915</v>
      </c>
      <c r="E8015" s="8" t="s">
        <v>1484</v>
      </c>
      <c r="F8015" s="8" t="s">
        <v>1485</v>
      </c>
      <c r="G8015" s="8" t="s">
        <v>254</v>
      </c>
      <c r="H8015" s="8" t="s">
        <v>253</v>
      </c>
      <c r="I8015" s="17" t="s">
        <v>28614</v>
      </c>
      <c r="J8015" s="19" t="str">
        <f t="shared" si="875"/>
        <v>"res_ward_8014"</v>
      </c>
      <c r="K8015" t="str">
        <f t="shared" si="876"/>
        <v>"Phường 2"</v>
      </c>
      <c r="L8015" t="str">
        <f t="shared" si="877"/>
        <v>"VN-68-673-24820"</v>
      </c>
      <c r="M8015" t="str">
        <f t="shared" si="878"/>
        <v>"Phường 2 - Thành phố Bảo Lộc - Tỉnh Lâm Đồng"</v>
      </c>
      <c r="N8015" t="str">
        <f t="shared" si="879"/>
        <v>"Phường 2 - Thành phố Bảo Lộc"</v>
      </c>
      <c r="O8015" t="str">
        <f>VLOOKUP(E8015,district_data,7,0)</f>
        <v>"res_district_673"</v>
      </c>
      <c r="P8015" t="str">
        <f t="shared" si="880"/>
        <v>"VN-68"</v>
      </c>
      <c r="Q8015" t="s">
        <v>1910</v>
      </c>
      <c r="R8015">
        <f t="shared" si="881"/>
        <v>0</v>
      </c>
    </row>
    <row r="8016" spans="1:18" ht="17" x14ac:dyDescent="0.15">
      <c r="A8016" s="8" t="s">
        <v>16453</v>
      </c>
      <c r="B8016" s="8" t="s">
        <v>12892</v>
      </c>
      <c r="C8016" s="8"/>
      <c r="D8016" s="8" t="s">
        <v>1915</v>
      </c>
      <c r="E8016" s="8" t="s">
        <v>1484</v>
      </c>
      <c r="F8016" s="8" t="s">
        <v>1485</v>
      </c>
      <c r="G8016" s="8" t="s">
        <v>254</v>
      </c>
      <c r="H8016" s="8" t="s">
        <v>253</v>
      </c>
      <c r="I8016" s="17" t="s">
        <v>28615</v>
      </c>
      <c r="J8016" s="19" t="str">
        <f t="shared" si="875"/>
        <v>"res_ward_8015"</v>
      </c>
      <c r="K8016" t="str">
        <f t="shared" si="876"/>
        <v>"Phường 1"</v>
      </c>
      <c r="L8016" t="str">
        <f t="shared" si="877"/>
        <v>"VN-68-673-24823"</v>
      </c>
      <c r="M8016" t="str">
        <f t="shared" si="878"/>
        <v>"Phường 1 - Thành phố Bảo Lộc - Tỉnh Lâm Đồng"</v>
      </c>
      <c r="N8016" t="str">
        <f t="shared" si="879"/>
        <v>"Phường 1 - Thành phố Bảo Lộc"</v>
      </c>
      <c r="O8016" t="str">
        <f>VLOOKUP(E8016,district_data,7,0)</f>
        <v>"res_district_673"</v>
      </c>
      <c r="P8016" t="str">
        <f t="shared" si="880"/>
        <v>"VN-68"</v>
      </c>
      <c r="Q8016" t="s">
        <v>1910</v>
      </c>
      <c r="R8016">
        <f t="shared" si="881"/>
        <v>0</v>
      </c>
    </row>
    <row r="8017" spans="1:18" ht="17" x14ac:dyDescent="0.15">
      <c r="A8017" s="8" t="s">
        <v>16454</v>
      </c>
      <c r="B8017" s="8" t="s">
        <v>16455</v>
      </c>
      <c r="C8017" s="8"/>
      <c r="D8017" s="8" t="s">
        <v>1915</v>
      </c>
      <c r="E8017" s="8" t="s">
        <v>1484</v>
      </c>
      <c r="F8017" s="8" t="s">
        <v>1485</v>
      </c>
      <c r="G8017" s="8" t="s">
        <v>254</v>
      </c>
      <c r="H8017" s="8" t="s">
        <v>253</v>
      </c>
      <c r="I8017" s="17" t="s">
        <v>28616</v>
      </c>
      <c r="J8017" s="19" t="str">
        <f t="shared" si="875"/>
        <v>"res_ward_8016"</v>
      </c>
      <c r="K8017" t="str">
        <f t="shared" si="876"/>
        <v>"Phường B'lao"</v>
      </c>
      <c r="L8017" t="str">
        <f t="shared" si="877"/>
        <v>"VN-68-673-24826"</v>
      </c>
      <c r="M8017" t="str">
        <f t="shared" si="878"/>
        <v>"Phường B'lao - Thành phố Bảo Lộc - Tỉnh Lâm Đồng"</v>
      </c>
      <c r="N8017" t="str">
        <f t="shared" si="879"/>
        <v>"Phường B'lao - Thành phố Bảo Lộc"</v>
      </c>
      <c r="O8017" t="str">
        <f>VLOOKUP(E8017,district_data,7,0)</f>
        <v>"res_district_673"</v>
      </c>
      <c r="P8017" t="str">
        <f t="shared" si="880"/>
        <v>"VN-68"</v>
      </c>
      <c r="Q8017" t="s">
        <v>1910</v>
      </c>
      <c r="R8017">
        <f t="shared" si="881"/>
        <v>0</v>
      </c>
    </row>
    <row r="8018" spans="1:18" ht="17" x14ac:dyDescent="0.15">
      <c r="A8018" s="8" t="s">
        <v>16456</v>
      </c>
      <c r="B8018" s="8" t="s">
        <v>16457</v>
      </c>
      <c r="C8018" s="8"/>
      <c r="D8018" s="8" t="s">
        <v>1915</v>
      </c>
      <c r="E8018" s="8" t="s">
        <v>1484</v>
      </c>
      <c r="F8018" s="8" t="s">
        <v>1485</v>
      </c>
      <c r="G8018" s="8" t="s">
        <v>254</v>
      </c>
      <c r="H8018" s="8" t="s">
        <v>253</v>
      </c>
      <c r="I8018" s="17" t="s">
        <v>28617</v>
      </c>
      <c r="J8018" s="19" t="str">
        <f t="shared" si="875"/>
        <v>"res_ward_8017"</v>
      </c>
      <c r="K8018" t="str">
        <f t="shared" si="876"/>
        <v>"Phường Lộc Sơn"</v>
      </c>
      <c r="L8018" t="str">
        <f t="shared" si="877"/>
        <v>"VN-68-673-24829"</v>
      </c>
      <c r="M8018" t="str">
        <f t="shared" si="878"/>
        <v>"Phường Lộc Sơn - Thành phố Bảo Lộc - Tỉnh Lâm Đồng"</v>
      </c>
      <c r="N8018" t="str">
        <f t="shared" si="879"/>
        <v>"Phường Lộc Sơn - Thành phố Bảo Lộc"</v>
      </c>
      <c r="O8018" t="str">
        <f>VLOOKUP(E8018,district_data,7,0)</f>
        <v>"res_district_673"</v>
      </c>
      <c r="P8018" t="str">
        <f t="shared" si="880"/>
        <v>"VN-68"</v>
      </c>
      <c r="Q8018" t="s">
        <v>1910</v>
      </c>
      <c r="R8018">
        <f t="shared" si="881"/>
        <v>0</v>
      </c>
    </row>
    <row r="8019" spans="1:18" ht="17" x14ac:dyDescent="0.15">
      <c r="A8019" s="8" t="s">
        <v>16458</v>
      </c>
      <c r="B8019" s="8" t="s">
        <v>16459</v>
      </c>
      <c r="C8019" s="8"/>
      <c r="D8019" s="8" t="s">
        <v>2174</v>
      </c>
      <c r="E8019" s="8" t="s">
        <v>1484</v>
      </c>
      <c r="F8019" s="8" t="s">
        <v>1485</v>
      </c>
      <c r="G8019" s="8" t="s">
        <v>254</v>
      </c>
      <c r="H8019" s="8" t="s">
        <v>253</v>
      </c>
      <c r="I8019" s="17" t="s">
        <v>28618</v>
      </c>
      <c r="J8019" s="19" t="str">
        <f t="shared" si="875"/>
        <v>"res_ward_8018"</v>
      </c>
      <c r="K8019" t="str">
        <f t="shared" si="876"/>
        <v>"Xã Đạm Bri"</v>
      </c>
      <c r="L8019" t="str">
        <f t="shared" si="877"/>
        <v>"VN-68-673-24832"</v>
      </c>
      <c r="M8019" t="str">
        <f t="shared" si="878"/>
        <v>"Xã Đạm Bri - Thành phố Bảo Lộc - Tỉnh Lâm Đồng"</v>
      </c>
      <c r="N8019" t="str">
        <f t="shared" si="879"/>
        <v>"Xã Đạm Bri - Thành phố Bảo Lộc"</v>
      </c>
      <c r="O8019" t="str">
        <f>VLOOKUP(E8019,district_data,7,0)</f>
        <v>"res_district_673"</v>
      </c>
      <c r="P8019" t="str">
        <f t="shared" si="880"/>
        <v>"VN-68"</v>
      </c>
      <c r="Q8019" t="s">
        <v>1910</v>
      </c>
      <c r="R8019">
        <f t="shared" si="881"/>
        <v>1</v>
      </c>
    </row>
    <row r="8020" spans="1:18" ht="17" x14ac:dyDescent="0.15">
      <c r="A8020" s="8" t="s">
        <v>16460</v>
      </c>
      <c r="B8020" s="8" t="s">
        <v>16461</v>
      </c>
      <c r="C8020" s="8"/>
      <c r="D8020" s="8" t="s">
        <v>2174</v>
      </c>
      <c r="E8020" s="8" t="s">
        <v>1484</v>
      </c>
      <c r="F8020" s="8" t="s">
        <v>1485</v>
      </c>
      <c r="G8020" s="8" t="s">
        <v>254</v>
      </c>
      <c r="H8020" s="8" t="s">
        <v>253</v>
      </c>
      <c r="I8020" s="17" t="s">
        <v>28619</v>
      </c>
      <c r="J8020" s="19" t="str">
        <f t="shared" si="875"/>
        <v>"res_ward_8019"</v>
      </c>
      <c r="K8020" t="str">
        <f t="shared" si="876"/>
        <v>"Xã Lộc Thanh"</v>
      </c>
      <c r="L8020" t="str">
        <f t="shared" si="877"/>
        <v>"VN-68-673-24835"</v>
      </c>
      <c r="M8020" t="str">
        <f t="shared" si="878"/>
        <v>"Xã Lộc Thanh - Thành phố Bảo Lộc - Tỉnh Lâm Đồng"</v>
      </c>
      <c r="N8020" t="str">
        <f t="shared" si="879"/>
        <v>"Xã Lộc Thanh - Thành phố Bảo Lộc"</v>
      </c>
      <c r="O8020" t="str">
        <f>VLOOKUP(E8020,district_data,7,0)</f>
        <v>"res_district_673"</v>
      </c>
      <c r="P8020" t="str">
        <f t="shared" si="880"/>
        <v>"VN-68"</v>
      </c>
      <c r="Q8020" t="s">
        <v>1910</v>
      </c>
      <c r="R8020">
        <f t="shared" si="881"/>
        <v>1</v>
      </c>
    </row>
    <row r="8021" spans="1:18" ht="17" x14ac:dyDescent="0.15">
      <c r="A8021" s="8" t="s">
        <v>16462</v>
      </c>
      <c r="B8021" s="8" t="s">
        <v>16463</v>
      </c>
      <c r="C8021" s="8"/>
      <c r="D8021" s="8" t="s">
        <v>2174</v>
      </c>
      <c r="E8021" s="8" t="s">
        <v>1484</v>
      </c>
      <c r="F8021" s="8" t="s">
        <v>1485</v>
      </c>
      <c r="G8021" s="8" t="s">
        <v>254</v>
      </c>
      <c r="H8021" s="8" t="s">
        <v>253</v>
      </c>
      <c r="I8021" s="17" t="s">
        <v>28620</v>
      </c>
      <c r="J8021" s="19" t="str">
        <f t="shared" si="875"/>
        <v>"res_ward_8020"</v>
      </c>
      <c r="K8021" t="str">
        <f t="shared" si="876"/>
        <v>"Xã Lộc Nga"</v>
      </c>
      <c r="L8021" t="str">
        <f t="shared" si="877"/>
        <v>"VN-68-673-24838"</v>
      </c>
      <c r="M8021" t="str">
        <f t="shared" si="878"/>
        <v>"Xã Lộc Nga - Thành phố Bảo Lộc - Tỉnh Lâm Đồng"</v>
      </c>
      <c r="N8021" t="str">
        <f t="shared" si="879"/>
        <v>"Xã Lộc Nga - Thành phố Bảo Lộc"</v>
      </c>
      <c r="O8021" t="str">
        <f>VLOOKUP(E8021,district_data,7,0)</f>
        <v>"res_district_673"</v>
      </c>
      <c r="P8021" t="str">
        <f t="shared" si="880"/>
        <v>"VN-68"</v>
      </c>
      <c r="Q8021" t="s">
        <v>1910</v>
      </c>
      <c r="R8021">
        <f t="shared" si="881"/>
        <v>1</v>
      </c>
    </row>
    <row r="8022" spans="1:18" ht="17" x14ac:dyDescent="0.15">
      <c r="A8022" s="8" t="s">
        <v>16464</v>
      </c>
      <c r="B8022" s="8" t="s">
        <v>16465</v>
      </c>
      <c r="C8022" s="8"/>
      <c r="D8022" s="8" t="s">
        <v>2174</v>
      </c>
      <c r="E8022" s="8" t="s">
        <v>1484</v>
      </c>
      <c r="F8022" s="8" t="s">
        <v>1485</v>
      </c>
      <c r="G8022" s="8" t="s">
        <v>254</v>
      </c>
      <c r="H8022" s="8" t="s">
        <v>253</v>
      </c>
      <c r="I8022" s="17" t="s">
        <v>28621</v>
      </c>
      <c r="J8022" s="19" t="str">
        <f t="shared" si="875"/>
        <v>"res_ward_8021"</v>
      </c>
      <c r="K8022" t="str">
        <f t="shared" si="876"/>
        <v>"Xã Lộc Châu"</v>
      </c>
      <c r="L8022" t="str">
        <f t="shared" si="877"/>
        <v>"VN-68-673-24841"</v>
      </c>
      <c r="M8022" t="str">
        <f t="shared" si="878"/>
        <v>"Xã Lộc Châu - Thành phố Bảo Lộc - Tỉnh Lâm Đồng"</v>
      </c>
      <c r="N8022" t="str">
        <f t="shared" si="879"/>
        <v>"Xã Lộc Châu - Thành phố Bảo Lộc"</v>
      </c>
      <c r="O8022" t="str">
        <f>VLOOKUP(E8022,district_data,7,0)</f>
        <v>"res_district_673"</v>
      </c>
      <c r="P8022" t="str">
        <f t="shared" si="880"/>
        <v>"VN-68"</v>
      </c>
      <c r="Q8022" t="s">
        <v>1910</v>
      </c>
      <c r="R8022">
        <f t="shared" si="881"/>
        <v>1</v>
      </c>
    </row>
    <row r="8023" spans="1:18" ht="17" x14ac:dyDescent="0.15">
      <c r="A8023" s="8" t="s">
        <v>16466</v>
      </c>
      <c r="B8023" s="8" t="s">
        <v>16467</v>
      </c>
      <c r="C8023" s="8"/>
      <c r="D8023" s="8" t="s">
        <v>2174</v>
      </c>
      <c r="E8023" s="8" t="s">
        <v>1484</v>
      </c>
      <c r="F8023" s="8" t="s">
        <v>1485</v>
      </c>
      <c r="G8023" s="8" t="s">
        <v>254</v>
      </c>
      <c r="H8023" s="8" t="s">
        <v>253</v>
      </c>
      <c r="I8023" s="17" t="s">
        <v>28622</v>
      </c>
      <c r="J8023" s="19" t="str">
        <f t="shared" si="875"/>
        <v>"res_ward_8022"</v>
      </c>
      <c r="K8023" t="str">
        <f t="shared" si="876"/>
        <v>"Xã Đại Lào"</v>
      </c>
      <c r="L8023" t="str">
        <f t="shared" si="877"/>
        <v>"VN-68-673-24844"</v>
      </c>
      <c r="M8023" t="str">
        <f t="shared" si="878"/>
        <v>"Xã Đại Lào - Thành phố Bảo Lộc - Tỉnh Lâm Đồng"</v>
      </c>
      <c r="N8023" t="str">
        <f t="shared" si="879"/>
        <v>"Xã Đại Lào - Thành phố Bảo Lộc"</v>
      </c>
      <c r="O8023" t="str">
        <f>VLOOKUP(E8023,district_data,7,0)</f>
        <v>"res_district_673"</v>
      </c>
      <c r="P8023" t="str">
        <f t="shared" si="880"/>
        <v>"VN-68"</v>
      </c>
      <c r="Q8023" t="s">
        <v>1910</v>
      </c>
      <c r="R8023">
        <f t="shared" si="881"/>
        <v>1</v>
      </c>
    </row>
    <row r="8024" spans="1:18" ht="17" x14ac:dyDescent="0.15">
      <c r="A8024" s="8" t="s">
        <v>16468</v>
      </c>
      <c r="B8024" s="8" t="s">
        <v>16469</v>
      </c>
      <c r="C8024" s="8"/>
      <c r="D8024" s="8" t="s">
        <v>2174</v>
      </c>
      <c r="E8024" s="8" t="s">
        <v>1486</v>
      </c>
      <c r="F8024" s="8" t="s">
        <v>1487</v>
      </c>
      <c r="G8024" s="8" t="s">
        <v>254</v>
      </c>
      <c r="H8024" s="8" t="s">
        <v>253</v>
      </c>
      <c r="I8024" s="17" t="s">
        <v>28623</v>
      </c>
      <c r="J8024" s="19" t="str">
        <f t="shared" si="875"/>
        <v>"res_ward_8023"</v>
      </c>
      <c r="K8024" t="str">
        <f t="shared" si="876"/>
        <v>"Xã Đạ Tông"</v>
      </c>
      <c r="L8024" t="str">
        <f t="shared" si="877"/>
        <v>"VN-68-674-24853"</v>
      </c>
      <c r="M8024" t="str">
        <f t="shared" si="878"/>
        <v>"Xã Đạ Tông - Huyện Đam Rông - Tỉnh Lâm Đồng"</v>
      </c>
      <c r="N8024" t="str">
        <f t="shared" si="879"/>
        <v>"Xã Đạ Tông - Huyện Đam Rông"</v>
      </c>
      <c r="O8024" t="str">
        <f>VLOOKUP(E8024,district_data,7,0)</f>
        <v>"res_district_674"</v>
      </c>
      <c r="P8024" t="str">
        <f t="shared" si="880"/>
        <v>"VN-68"</v>
      </c>
      <c r="Q8024" t="s">
        <v>1910</v>
      </c>
      <c r="R8024">
        <f t="shared" si="881"/>
        <v>1</v>
      </c>
    </row>
    <row r="8025" spans="1:18" ht="17" x14ac:dyDescent="0.15">
      <c r="A8025" s="8" t="s">
        <v>16470</v>
      </c>
      <c r="B8025" s="8" t="s">
        <v>16471</v>
      </c>
      <c r="C8025" s="8"/>
      <c r="D8025" s="8" t="s">
        <v>2174</v>
      </c>
      <c r="E8025" s="8" t="s">
        <v>1486</v>
      </c>
      <c r="F8025" s="8" t="s">
        <v>1487</v>
      </c>
      <c r="G8025" s="8" t="s">
        <v>254</v>
      </c>
      <c r="H8025" s="8" t="s">
        <v>253</v>
      </c>
      <c r="I8025" s="17" t="s">
        <v>28624</v>
      </c>
      <c r="J8025" s="19" t="str">
        <f t="shared" si="875"/>
        <v>"res_ward_8024"</v>
      </c>
      <c r="K8025" t="str">
        <f t="shared" si="876"/>
        <v>"Xã Đạ Long"</v>
      </c>
      <c r="L8025" t="str">
        <f t="shared" si="877"/>
        <v>"VN-68-674-24856"</v>
      </c>
      <c r="M8025" t="str">
        <f t="shared" si="878"/>
        <v>"Xã Đạ Long - Huyện Đam Rông - Tỉnh Lâm Đồng"</v>
      </c>
      <c r="N8025" t="str">
        <f t="shared" si="879"/>
        <v>"Xã Đạ Long - Huyện Đam Rông"</v>
      </c>
      <c r="O8025" t="str">
        <f>VLOOKUP(E8025,district_data,7,0)</f>
        <v>"res_district_674"</v>
      </c>
      <c r="P8025" t="str">
        <f t="shared" si="880"/>
        <v>"VN-68"</v>
      </c>
      <c r="Q8025" t="s">
        <v>1910</v>
      </c>
      <c r="R8025">
        <f t="shared" si="881"/>
        <v>1</v>
      </c>
    </row>
    <row r="8026" spans="1:18" ht="17" x14ac:dyDescent="0.15">
      <c r="A8026" s="8" t="s">
        <v>16472</v>
      </c>
      <c r="B8026" s="8" t="s">
        <v>16473</v>
      </c>
      <c r="C8026" s="8"/>
      <c r="D8026" s="8" t="s">
        <v>2174</v>
      </c>
      <c r="E8026" s="8" t="s">
        <v>1486</v>
      </c>
      <c r="F8026" s="8" t="s">
        <v>1487</v>
      </c>
      <c r="G8026" s="8" t="s">
        <v>254</v>
      </c>
      <c r="H8026" s="8" t="s">
        <v>253</v>
      </c>
      <c r="I8026" s="17" t="s">
        <v>28625</v>
      </c>
      <c r="J8026" s="19" t="str">
        <f t="shared" si="875"/>
        <v>"res_ward_8025"</v>
      </c>
      <c r="K8026" t="str">
        <f t="shared" si="876"/>
        <v>"Xã Đạ M' Rong"</v>
      </c>
      <c r="L8026" t="str">
        <f t="shared" si="877"/>
        <v>"VN-68-674-24859"</v>
      </c>
      <c r="M8026" t="str">
        <f t="shared" si="878"/>
        <v>"Xã Đạ M' Rong - Huyện Đam Rông - Tỉnh Lâm Đồng"</v>
      </c>
      <c r="N8026" t="str">
        <f t="shared" si="879"/>
        <v>"Xã Đạ M' Rong - Huyện Đam Rông"</v>
      </c>
      <c r="O8026" t="str">
        <f>VLOOKUP(E8026,district_data,7,0)</f>
        <v>"res_district_674"</v>
      </c>
      <c r="P8026" t="str">
        <f t="shared" si="880"/>
        <v>"VN-68"</v>
      </c>
      <c r="Q8026" t="s">
        <v>1910</v>
      </c>
      <c r="R8026">
        <f t="shared" si="881"/>
        <v>1</v>
      </c>
    </row>
    <row r="8027" spans="1:18" ht="17" x14ac:dyDescent="0.15">
      <c r="A8027" s="8" t="s">
        <v>16474</v>
      </c>
      <c r="B8027" s="8" t="s">
        <v>16475</v>
      </c>
      <c r="C8027" s="8"/>
      <c r="D8027" s="8" t="s">
        <v>2174</v>
      </c>
      <c r="E8027" s="8" t="s">
        <v>1486</v>
      </c>
      <c r="F8027" s="8" t="s">
        <v>1487</v>
      </c>
      <c r="G8027" s="8" t="s">
        <v>254</v>
      </c>
      <c r="H8027" s="8" t="s">
        <v>253</v>
      </c>
      <c r="I8027" s="17" t="s">
        <v>28626</v>
      </c>
      <c r="J8027" s="19" t="str">
        <f t="shared" si="875"/>
        <v>"res_ward_8026"</v>
      </c>
      <c r="K8027" t="str">
        <f t="shared" si="876"/>
        <v>"Xã Liêng Srônh"</v>
      </c>
      <c r="L8027" t="str">
        <f t="shared" si="877"/>
        <v>"VN-68-674-24874"</v>
      </c>
      <c r="M8027" t="str">
        <f t="shared" si="878"/>
        <v>"Xã Liêng Srônh - Huyện Đam Rông - Tỉnh Lâm Đồng"</v>
      </c>
      <c r="N8027" t="str">
        <f t="shared" si="879"/>
        <v>"Xã Liêng Srônh - Huyện Đam Rông"</v>
      </c>
      <c r="O8027" t="str">
        <f>VLOOKUP(E8027,district_data,7,0)</f>
        <v>"res_district_674"</v>
      </c>
      <c r="P8027" t="str">
        <f t="shared" si="880"/>
        <v>"VN-68"</v>
      </c>
      <c r="Q8027" t="s">
        <v>1910</v>
      </c>
      <c r="R8027">
        <f t="shared" si="881"/>
        <v>1</v>
      </c>
    </row>
    <row r="8028" spans="1:18" ht="17" x14ac:dyDescent="0.15">
      <c r="A8028" s="8" t="s">
        <v>16476</v>
      </c>
      <c r="B8028" s="8" t="s">
        <v>16477</v>
      </c>
      <c r="C8028" s="8"/>
      <c r="D8028" s="8" t="s">
        <v>2174</v>
      </c>
      <c r="E8028" s="8" t="s">
        <v>1486</v>
      </c>
      <c r="F8028" s="8" t="s">
        <v>1487</v>
      </c>
      <c r="G8028" s="8" t="s">
        <v>254</v>
      </c>
      <c r="H8028" s="8" t="s">
        <v>253</v>
      </c>
      <c r="I8028" s="17" t="s">
        <v>28627</v>
      </c>
      <c r="J8028" s="19" t="str">
        <f t="shared" si="875"/>
        <v>"res_ward_8027"</v>
      </c>
      <c r="K8028" t="str">
        <f t="shared" si="876"/>
        <v>"Xã Đạ Rsal"</v>
      </c>
      <c r="L8028" t="str">
        <f t="shared" si="877"/>
        <v>"VN-68-674-24875"</v>
      </c>
      <c r="M8028" t="str">
        <f t="shared" si="878"/>
        <v>"Xã Đạ Rsal - Huyện Đam Rông - Tỉnh Lâm Đồng"</v>
      </c>
      <c r="N8028" t="str">
        <f t="shared" si="879"/>
        <v>"Xã Đạ Rsal - Huyện Đam Rông"</v>
      </c>
      <c r="O8028" t="str">
        <f>VLOOKUP(E8028,district_data,7,0)</f>
        <v>"res_district_674"</v>
      </c>
      <c r="P8028" t="str">
        <f t="shared" si="880"/>
        <v>"VN-68"</v>
      </c>
      <c r="Q8028" t="s">
        <v>1910</v>
      </c>
      <c r="R8028">
        <f t="shared" si="881"/>
        <v>1</v>
      </c>
    </row>
    <row r="8029" spans="1:18" ht="17" x14ac:dyDescent="0.15">
      <c r="A8029" s="8" t="s">
        <v>16478</v>
      </c>
      <c r="B8029" s="8" t="s">
        <v>16479</v>
      </c>
      <c r="C8029" s="8"/>
      <c r="D8029" s="8" t="s">
        <v>2174</v>
      </c>
      <c r="E8029" s="8" t="s">
        <v>1486</v>
      </c>
      <c r="F8029" s="8" t="s">
        <v>1487</v>
      </c>
      <c r="G8029" s="8" t="s">
        <v>254</v>
      </c>
      <c r="H8029" s="8" t="s">
        <v>253</v>
      </c>
      <c r="I8029" s="17" t="s">
        <v>28628</v>
      </c>
      <c r="J8029" s="19" t="str">
        <f t="shared" si="875"/>
        <v>"res_ward_8028"</v>
      </c>
      <c r="K8029" t="str">
        <f t="shared" si="876"/>
        <v>"Xã Rô Men"</v>
      </c>
      <c r="L8029" t="str">
        <f t="shared" si="877"/>
        <v>"VN-68-674-24877"</v>
      </c>
      <c r="M8029" t="str">
        <f t="shared" si="878"/>
        <v>"Xã Rô Men - Huyện Đam Rông - Tỉnh Lâm Đồng"</v>
      </c>
      <c r="N8029" t="str">
        <f t="shared" si="879"/>
        <v>"Xã Rô Men - Huyện Đam Rông"</v>
      </c>
      <c r="O8029" t="str">
        <f>VLOOKUP(E8029,district_data,7,0)</f>
        <v>"res_district_674"</v>
      </c>
      <c r="P8029" t="str">
        <f t="shared" si="880"/>
        <v>"VN-68"</v>
      </c>
      <c r="Q8029" t="s">
        <v>1910</v>
      </c>
      <c r="R8029">
        <f t="shared" si="881"/>
        <v>1</v>
      </c>
    </row>
    <row r="8030" spans="1:18" ht="17" x14ac:dyDescent="0.15">
      <c r="A8030" s="8" t="s">
        <v>16480</v>
      </c>
      <c r="B8030" s="8" t="s">
        <v>16481</v>
      </c>
      <c r="C8030" s="8"/>
      <c r="D8030" s="8" t="s">
        <v>2174</v>
      </c>
      <c r="E8030" s="8" t="s">
        <v>1486</v>
      </c>
      <c r="F8030" s="8" t="s">
        <v>1487</v>
      </c>
      <c r="G8030" s="8" t="s">
        <v>254</v>
      </c>
      <c r="H8030" s="8" t="s">
        <v>253</v>
      </c>
      <c r="I8030" s="17" t="s">
        <v>28629</v>
      </c>
      <c r="J8030" s="19" t="str">
        <f t="shared" si="875"/>
        <v>"res_ward_8029"</v>
      </c>
      <c r="K8030" t="str">
        <f t="shared" si="876"/>
        <v>"Xã Phi Liêng"</v>
      </c>
      <c r="L8030" t="str">
        <f t="shared" si="877"/>
        <v>"VN-68-674-24886"</v>
      </c>
      <c r="M8030" t="str">
        <f t="shared" si="878"/>
        <v>"Xã Phi Liêng - Huyện Đam Rông - Tỉnh Lâm Đồng"</v>
      </c>
      <c r="N8030" t="str">
        <f t="shared" si="879"/>
        <v>"Xã Phi Liêng - Huyện Đam Rông"</v>
      </c>
      <c r="O8030" t="str">
        <f>VLOOKUP(E8030,district_data,7,0)</f>
        <v>"res_district_674"</v>
      </c>
      <c r="P8030" t="str">
        <f t="shared" si="880"/>
        <v>"VN-68"</v>
      </c>
      <c r="Q8030" t="s">
        <v>1910</v>
      </c>
      <c r="R8030">
        <f t="shared" si="881"/>
        <v>1</v>
      </c>
    </row>
    <row r="8031" spans="1:18" ht="17" x14ac:dyDescent="0.15">
      <c r="A8031" s="8" t="s">
        <v>16482</v>
      </c>
      <c r="B8031" s="8" t="s">
        <v>16483</v>
      </c>
      <c r="C8031" s="8"/>
      <c r="D8031" s="8" t="s">
        <v>2174</v>
      </c>
      <c r="E8031" s="8" t="s">
        <v>1486</v>
      </c>
      <c r="F8031" s="8" t="s">
        <v>1487</v>
      </c>
      <c r="G8031" s="8" t="s">
        <v>254</v>
      </c>
      <c r="H8031" s="8" t="s">
        <v>253</v>
      </c>
      <c r="I8031" s="17" t="s">
        <v>28630</v>
      </c>
      <c r="J8031" s="19" t="str">
        <f t="shared" si="875"/>
        <v>"res_ward_8030"</v>
      </c>
      <c r="K8031" t="str">
        <f t="shared" si="876"/>
        <v>"Xã Đạ K' Nàng"</v>
      </c>
      <c r="L8031" t="str">
        <f t="shared" si="877"/>
        <v>"VN-68-674-24889"</v>
      </c>
      <c r="M8031" t="str">
        <f t="shared" si="878"/>
        <v>"Xã Đạ K' Nàng - Huyện Đam Rông - Tỉnh Lâm Đồng"</v>
      </c>
      <c r="N8031" t="str">
        <f t="shared" si="879"/>
        <v>"Xã Đạ K' Nàng - Huyện Đam Rông"</v>
      </c>
      <c r="O8031" t="str">
        <f>VLOOKUP(E8031,district_data,7,0)</f>
        <v>"res_district_674"</v>
      </c>
      <c r="P8031" t="str">
        <f t="shared" si="880"/>
        <v>"VN-68"</v>
      </c>
      <c r="Q8031" t="s">
        <v>1910</v>
      </c>
      <c r="R8031">
        <f t="shared" si="881"/>
        <v>1</v>
      </c>
    </row>
    <row r="8032" spans="1:18" ht="17" x14ac:dyDescent="0.15">
      <c r="A8032" s="8" t="s">
        <v>16484</v>
      </c>
      <c r="B8032" s="8" t="s">
        <v>16485</v>
      </c>
      <c r="C8032" s="8" t="s">
        <v>16486</v>
      </c>
      <c r="D8032" s="8" t="s">
        <v>2171</v>
      </c>
      <c r="E8032" s="8" t="s">
        <v>1489</v>
      </c>
      <c r="F8032" s="8" t="s">
        <v>1490</v>
      </c>
      <c r="G8032" s="8" t="s">
        <v>254</v>
      </c>
      <c r="H8032" s="8" t="s">
        <v>253</v>
      </c>
      <c r="I8032" s="17" t="s">
        <v>28631</v>
      </c>
      <c r="J8032" s="19" t="str">
        <f t="shared" si="875"/>
        <v>"res_ward_8031"</v>
      </c>
      <c r="K8032" t="str">
        <f t="shared" si="876"/>
        <v>"Thị trấn Lạc Dương"</v>
      </c>
      <c r="L8032" t="str">
        <f t="shared" si="877"/>
        <v>"VN-68-675-24846"</v>
      </c>
      <c r="M8032" t="str">
        <f t="shared" si="878"/>
        <v>"Thị trấn Lạc Dương - Huyện Lạc Dương - Tỉnh Lâm Đồng"</v>
      </c>
      <c r="N8032" t="str">
        <f t="shared" si="879"/>
        <v>"Thị trấn Lạc Dương - Huyện Lạc Dương"</v>
      </c>
      <c r="O8032" t="str">
        <f>VLOOKUP(E8032,district_data,7,0)</f>
        <v>"res_district_675"</v>
      </c>
      <c r="P8032" t="str">
        <f t="shared" si="880"/>
        <v>"VN-68"</v>
      </c>
      <c r="Q8032" t="s">
        <v>1910</v>
      </c>
      <c r="R8032">
        <f t="shared" si="881"/>
        <v>2</v>
      </c>
    </row>
    <row r="8033" spans="1:18" ht="17" x14ac:dyDescent="0.15">
      <c r="A8033" s="8" t="s">
        <v>16487</v>
      </c>
      <c r="B8033" s="8" t="s">
        <v>16488</v>
      </c>
      <c r="C8033" s="8"/>
      <c r="D8033" s="8" t="s">
        <v>2174</v>
      </c>
      <c r="E8033" s="8" t="s">
        <v>1489</v>
      </c>
      <c r="F8033" s="8" t="s">
        <v>1490</v>
      </c>
      <c r="G8033" s="8" t="s">
        <v>254</v>
      </c>
      <c r="H8033" s="8" t="s">
        <v>253</v>
      </c>
      <c r="I8033" s="17" t="s">
        <v>28632</v>
      </c>
      <c r="J8033" s="19" t="str">
        <f t="shared" si="875"/>
        <v>"res_ward_8032"</v>
      </c>
      <c r="K8033" t="str">
        <f t="shared" si="876"/>
        <v>"Xã Đạ Chais"</v>
      </c>
      <c r="L8033" t="str">
        <f t="shared" si="877"/>
        <v>"VN-68-675-24847"</v>
      </c>
      <c r="M8033" t="str">
        <f t="shared" si="878"/>
        <v>"Xã Đạ Chais - Huyện Lạc Dương - Tỉnh Lâm Đồng"</v>
      </c>
      <c r="N8033" t="str">
        <f t="shared" si="879"/>
        <v>"Xã Đạ Chais - Huyện Lạc Dương"</v>
      </c>
      <c r="O8033" t="str">
        <f>VLOOKUP(E8033,district_data,7,0)</f>
        <v>"res_district_675"</v>
      </c>
      <c r="P8033" t="str">
        <f t="shared" si="880"/>
        <v>"VN-68"</v>
      </c>
      <c r="Q8033" t="s">
        <v>1910</v>
      </c>
      <c r="R8033">
        <f t="shared" si="881"/>
        <v>1</v>
      </c>
    </row>
    <row r="8034" spans="1:18" ht="17" x14ac:dyDescent="0.15">
      <c r="A8034" s="8" t="s">
        <v>16489</v>
      </c>
      <c r="B8034" s="8" t="s">
        <v>16490</v>
      </c>
      <c r="C8034" s="8" t="s">
        <v>16491</v>
      </c>
      <c r="D8034" s="8" t="s">
        <v>2174</v>
      </c>
      <c r="E8034" s="8" t="s">
        <v>1489</v>
      </c>
      <c r="F8034" s="8" t="s">
        <v>1490</v>
      </c>
      <c r="G8034" s="8" t="s">
        <v>254</v>
      </c>
      <c r="H8034" s="8" t="s">
        <v>253</v>
      </c>
      <c r="I8034" s="17" t="s">
        <v>28633</v>
      </c>
      <c r="J8034" s="19" t="str">
        <f t="shared" si="875"/>
        <v>"res_ward_8033"</v>
      </c>
      <c r="K8034" t="str">
        <f t="shared" si="876"/>
        <v>"Xã Đạ Nhim"</v>
      </c>
      <c r="L8034" t="str">
        <f t="shared" si="877"/>
        <v>"VN-68-675-24848"</v>
      </c>
      <c r="M8034" t="str">
        <f t="shared" si="878"/>
        <v>"Xã Đạ Nhim - Huyện Lạc Dương - Tỉnh Lâm Đồng"</v>
      </c>
      <c r="N8034" t="str">
        <f t="shared" si="879"/>
        <v>"Xã Đạ Nhim - Huyện Lạc Dương"</v>
      </c>
      <c r="O8034" t="str">
        <f>VLOOKUP(E8034,district_data,7,0)</f>
        <v>"res_district_675"</v>
      </c>
      <c r="P8034" t="str">
        <f t="shared" si="880"/>
        <v>"VN-68"</v>
      </c>
      <c r="Q8034" t="s">
        <v>1910</v>
      </c>
      <c r="R8034">
        <f t="shared" si="881"/>
        <v>1</v>
      </c>
    </row>
    <row r="8035" spans="1:18" ht="17" x14ac:dyDescent="0.15">
      <c r="A8035" s="8" t="s">
        <v>16492</v>
      </c>
      <c r="B8035" s="8" t="s">
        <v>16493</v>
      </c>
      <c r="C8035" s="8"/>
      <c r="D8035" s="8" t="s">
        <v>2174</v>
      </c>
      <c r="E8035" s="8" t="s">
        <v>1489</v>
      </c>
      <c r="F8035" s="8" t="s">
        <v>1490</v>
      </c>
      <c r="G8035" s="8" t="s">
        <v>254</v>
      </c>
      <c r="H8035" s="8" t="s">
        <v>253</v>
      </c>
      <c r="I8035" s="17" t="s">
        <v>28634</v>
      </c>
      <c r="J8035" s="19" t="str">
        <f t="shared" si="875"/>
        <v>"res_ward_8034"</v>
      </c>
      <c r="K8035" t="str">
        <f t="shared" si="876"/>
        <v>"Xã Đưng KNớ"</v>
      </c>
      <c r="L8035" t="str">
        <f t="shared" si="877"/>
        <v>"VN-68-675-24850"</v>
      </c>
      <c r="M8035" t="str">
        <f t="shared" si="878"/>
        <v>"Xã Đưng KNớ - Huyện Lạc Dương - Tỉnh Lâm Đồng"</v>
      </c>
      <c r="N8035" t="str">
        <f t="shared" si="879"/>
        <v>"Xã Đưng KNớ - Huyện Lạc Dương"</v>
      </c>
      <c r="O8035" t="str">
        <f>VLOOKUP(E8035,district_data,7,0)</f>
        <v>"res_district_675"</v>
      </c>
      <c r="P8035" t="str">
        <f t="shared" si="880"/>
        <v>"VN-68"</v>
      </c>
      <c r="Q8035" t="s">
        <v>1910</v>
      </c>
      <c r="R8035">
        <f t="shared" si="881"/>
        <v>1</v>
      </c>
    </row>
    <row r="8036" spans="1:18" ht="17" x14ac:dyDescent="0.15">
      <c r="A8036" s="8" t="s">
        <v>16494</v>
      </c>
      <c r="B8036" s="8" t="s">
        <v>16495</v>
      </c>
      <c r="C8036" s="8"/>
      <c r="D8036" s="8" t="s">
        <v>2174</v>
      </c>
      <c r="E8036" s="8" t="s">
        <v>1489</v>
      </c>
      <c r="F8036" s="8" t="s">
        <v>1490</v>
      </c>
      <c r="G8036" s="8" t="s">
        <v>254</v>
      </c>
      <c r="H8036" s="8" t="s">
        <v>253</v>
      </c>
      <c r="I8036" s="17" t="s">
        <v>28635</v>
      </c>
      <c r="J8036" s="19" t="str">
        <f t="shared" si="875"/>
        <v>"res_ward_8035"</v>
      </c>
      <c r="K8036" t="str">
        <f t="shared" si="876"/>
        <v>"Xã Lát"</v>
      </c>
      <c r="L8036" t="str">
        <f t="shared" si="877"/>
        <v>"VN-68-675-24862"</v>
      </c>
      <c r="M8036" t="str">
        <f t="shared" si="878"/>
        <v>"Xã Lát - Huyện Lạc Dương - Tỉnh Lâm Đồng"</v>
      </c>
      <c r="N8036" t="str">
        <f t="shared" si="879"/>
        <v>"Xã Lát - Huyện Lạc Dương"</v>
      </c>
      <c r="O8036" t="str">
        <f>VLOOKUP(E8036,district_data,7,0)</f>
        <v>"res_district_675"</v>
      </c>
      <c r="P8036" t="str">
        <f t="shared" si="880"/>
        <v>"VN-68"</v>
      </c>
      <c r="Q8036" t="s">
        <v>1910</v>
      </c>
      <c r="R8036">
        <f t="shared" si="881"/>
        <v>1</v>
      </c>
    </row>
    <row r="8037" spans="1:18" ht="17" x14ac:dyDescent="0.15">
      <c r="A8037" s="8" t="s">
        <v>16496</v>
      </c>
      <c r="B8037" s="8" t="s">
        <v>16497</v>
      </c>
      <c r="C8037" s="8"/>
      <c r="D8037" s="8" t="s">
        <v>2174</v>
      </c>
      <c r="E8037" s="8" t="s">
        <v>1489</v>
      </c>
      <c r="F8037" s="8" t="s">
        <v>1490</v>
      </c>
      <c r="G8037" s="8" t="s">
        <v>254</v>
      </c>
      <c r="H8037" s="8" t="s">
        <v>253</v>
      </c>
      <c r="I8037" s="17" t="s">
        <v>28636</v>
      </c>
      <c r="J8037" s="19" t="str">
        <f t="shared" si="875"/>
        <v>"res_ward_8036"</v>
      </c>
      <c r="K8037" t="str">
        <f t="shared" si="876"/>
        <v>"Xã Đạ Sar"</v>
      </c>
      <c r="L8037" t="str">
        <f t="shared" si="877"/>
        <v>"VN-68-675-24865"</v>
      </c>
      <c r="M8037" t="str">
        <f t="shared" si="878"/>
        <v>"Xã Đạ Sar - Huyện Lạc Dương - Tỉnh Lâm Đồng"</v>
      </c>
      <c r="N8037" t="str">
        <f t="shared" si="879"/>
        <v>"Xã Đạ Sar - Huyện Lạc Dương"</v>
      </c>
      <c r="O8037" t="str">
        <f>VLOOKUP(E8037,district_data,7,0)</f>
        <v>"res_district_675"</v>
      </c>
      <c r="P8037" t="str">
        <f t="shared" si="880"/>
        <v>"VN-68"</v>
      </c>
      <c r="Q8037" t="s">
        <v>1910</v>
      </c>
      <c r="R8037">
        <f t="shared" si="881"/>
        <v>1</v>
      </c>
    </row>
    <row r="8038" spans="1:18" ht="17" x14ac:dyDescent="0.15">
      <c r="A8038" s="8" t="s">
        <v>16498</v>
      </c>
      <c r="B8038" s="8" t="s">
        <v>16499</v>
      </c>
      <c r="C8038" s="8"/>
      <c r="D8038" s="8" t="s">
        <v>2171</v>
      </c>
      <c r="E8038" s="8" t="s">
        <v>1491</v>
      </c>
      <c r="F8038" s="8" t="s">
        <v>1492</v>
      </c>
      <c r="G8038" s="8" t="s">
        <v>254</v>
      </c>
      <c r="H8038" s="8" t="s">
        <v>253</v>
      </c>
      <c r="I8038" s="17" t="s">
        <v>28637</v>
      </c>
      <c r="J8038" s="19" t="str">
        <f t="shared" si="875"/>
        <v>"res_ward_8037"</v>
      </c>
      <c r="K8038" t="str">
        <f t="shared" si="876"/>
        <v>"Thị trấn Nam Ban"</v>
      </c>
      <c r="L8038" t="str">
        <f t="shared" si="877"/>
        <v>"VN-68-676-24868"</v>
      </c>
      <c r="M8038" t="str">
        <f t="shared" si="878"/>
        <v>"Thị trấn Nam Ban - Huyện Lâm Hà - Tỉnh Lâm Đồng"</v>
      </c>
      <c r="N8038" t="str">
        <f t="shared" si="879"/>
        <v>"Thị trấn Nam Ban - Huyện Lâm Hà"</v>
      </c>
      <c r="O8038" t="str">
        <f>VLOOKUP(E8038,district_data,7,0)</f>
        <v>"res_district_676"</v>
      </c>
      <c r="P8038" t="str">
        <f t="shared" si="880"/>
        <v>"VN-68"</v>
      </c>
      <c r="Q8038" t="s">
        <v>1910</v>
      </c>
      <c r="R8038">
        <f t="shared" si="881"/>
        <v>2</v>
      </c>
    </row>
    <row r="8039" spans="1:18" ht="17" x14ac:dyDescent="0.15">
      <c r="A8039" s="8" t="s">
        <v>16500</v>
      </c>
      <c r="B8039" s="8" t="s">
        <v>16501</v>
      </c>
      <c r="C8039" s="8"/>
      <c r="D8039" s="8" t="s">
        <v>2171</v>
      </c>
      <c r="E8039" s="8" t="s">
        <v>1491</v>
      </c>
      <c r="F8039" s="8" t="s">
        <v>1492</v>
      </c>
      <c r="G8039" s="8" t="s">
        <v>254</v>
      </c>
      <c r="H8039" s="8" t="s">
        <v>253</v>
      </c>
      <c r="I8039" s="17" t="s">
        <v>28638</v>
      </c>
      <c r="J8039" s="19" t="str">
        <f t="shared" si="875"/>
        <v>"res_ward_8038"</v>
      </c>
      <c r="K8039" t="str">
        <f t="shared" si="876"/>
        <v>"Thị trấn Đinh Văn"</v>
      </c>
      <c r="L8039" t="str">
        <f t="shared" si="877"/>
        <v>"VN-68-676-24871"</v>
      </c>
      <c r="M8039" t="str">
        <f t="shared" si="878"/>
        <v>"Thị trấn Đinh Văn - Huyện Lâm Hà - Tỉnh Lâm Đồng"</v>
      </c>
      <c r="N8039" t="str">
        <f t="shared" si="879"/>
        <v>"Thị trấn Đinh Văn - Huyện Lâm Hà"</v>
      </c>
      <c r="O8039" t="str">
        <f>VLOOKUP(E8039,district_data,7,0)</f>
        <v>"res_district_676"</v>
      </c>
      <c r="P8039" t="str">
        <f t="shared" si="880"/>
        <v>"VN-68"</v>
      </c>
      <c r="Q8039" t="s">
        <v>1910</v>
      </c>
      <c r="R8039">
        <f t="shared" si="881"/>
        <v>2</v>
      </c>
    </row>
    <row r="8040" spans="1:18" ht="17" x14ac:dyDescent="0.15">
      <c r="A8040" s="8" t="s">
        <v>16502</v>
      </c>
      <c r="B8040" s="8" t="s">
        <v>2514</v>
      </c>
      <c r="C8040" s="8"/>
      <c r="D8040" s="8" t="s">
        <v>2174</v>
      </c>
      <c r="E8040" s="8" t="s">
        <v>1491</v>
      </c>
      <c r="F8040" s="8" t="s">
        <v>1492</v>
      </c>
      <c r="G8040" s="8" t="s">
        <v>254</v>
      </c>
      <c r="H8040" s="8" t="s">
        <v>253</v>
      </c>
      <c r="I8040" s="17" t="s">
        <v>28639</v>
      </c>
      <c r="J8040" s="19" t="str">
        <f t="shared" si="875"/>
        <v>"res_ward_8039"</v>
      </c>
      <c r="K8040" t="str">
        <f t="shared" si="876"/>
        <v>"Xã Phú Sơn"</v>
      </c>
      <c r="L8040" t="str">
        <f t="shared" si="877"/>
        <v>"VN-68-676-24880"</v>
      </c>
      <c r="M8040" t="str">
        <f t="shared" si="878"/>
        <v>"Xã Phú Sơn - Huyện Lâm Hà - Tỉnh Lâm Đồng"</v>
      </c>
      <c r="N8040" t="str">
        <f t="shared" si="879"/>
        <v>"Xã Phú Sơn - Huyện Lâm Hà"</v>
      </c>
      <c r="O8040" t="str">
        <f>VLOOKUP(E8040,district_data,7,0)</f>
        <v>"res_district_676"</v>
      </c>
      <c r="P8040" t="str">
        <f t="shared" si="880"/>
        <v>"VN-68"</v>
      </c>
      <c r="Q8040" t="s">
        <v>1910</v>
      </c>
      <c r="R8040">
        <f t="shared" si="881"/>
        <v>1</v>
      </c>
    </row>
    <row r="8041" spans="1:18" ht="17" x14ac:dyDescent="0.15">
      <c r="A8041" s="8" t="s">
        <v>16503</v>
      </c>
      <c r="B8041" s="8" t="s">
        <v>16504</v>
      </c>
      <c r="C8041" s="8"/>
      <c r="D8041" s="8" t="s">
        <v>2174</v>
      </c>
      <c r="E8041" s="8" t="s">
        <v>1491</v>
      </c>
      <c r="F8041" s="8" t="s">
        <v>1492</v>
      </c>
      <c r="G8041" s="8" t="s">
        <v>254</v>
      </c>
      <c r="H8041" s="8" t="s">
        <v>253</v>
      </c>
      <c r="I8041" s="17" t="s">
        <v>28640</v>
      </c>
      <c r="J8041" s="19" t="str">
        <f t="shared" si="875"/>
        <v>"res_ward_8040"</v>
      </c>
      <c r="K8041" t="str">
        <f t="shared" si="876"/>
        <v>"Xã Phi Tô"</v>
      </c>
      <c r="L8041" t="str">
        <f t="shared" si="877"/>
        <v>"VN-68-676-24883"</v>
      </c>
      <c r="M8041" t="str">
        <f t="shared" si="878"/>
        <v>"Xã Phi Tô - Huyện Lâm Hà - Tỉnh Lâm Đồng"</v>
      </c>
      <c r="N8041" t="str">
        <f t="shared" si="879"/>
        <v>"Xã Phi Tô - Huyện Lâm Hà"</v>
      </c>
      <c r="O8041" t="str">
        <f>VLOOKUP(E8041,district_data,7,0)</f>
        <v>"res_district_676"</v>
      </c>
      <c r="P8041" t="str">
        <f t="shared" si="880"/>
        <v>"VN-68"</v>
      </c>
      <c r="Q8041" t="s">
        <v>1910</v>
      </c>
      <c r="R8041">
        <f t="shared" si="881"/>
        <v>1</v>
      </c>
    </row>
    <row r="8042" spans="1:18" ht="17" x14ac:dyDescent="0.15">
      <c r="A8042" s="8" t="s">
        <v>16505</v>
      </c>
      <c r="B8042" s="8" t="s">
        <v>2420</v>
      </c>
      <c r="C8042" s="8"/>
      <c r="D8042" s="8" t="s">
        <v>2174</v>
      </c>
      <c r="E8042" s="8" t="s">
        <v>1491</v>
      </c>
      <c r="F8042" s="8" t="s">
        <v>1492</v>
      </c>
      <c r="G8042" s="8" t="s">
        <v>254</v>
      </c>
      <c r="H8042" s="8" t="s">
        <v>253</v>
      </c>
      <c r="I8042" s="17" t="s">
        <v>28641</v>
      </c>
      <c r="J8042" s="19" t="str">
        <f t="shared" si="875"/>
        <v>"res_ward_8041"</v>
      </c>
      <c r="K8042" t="str">
        <f t="shared" si="876"/>
        <v>"Xã Mê Linh"</v>
      </c>
      <c r="L8042" t="str">
        <f t="shared" si="877"/>
        <v>"VN-68-676-24892"</v>
      </c>
      <c r="M8042" t="str">
        <f t="shared" si="878"/>
        <v>"Xã Mê Linh - Huyện Lâm Hà - Tỉnh Lâm Đồng"</v>
      </c>
      <c r="N8042" t="str">
        <f t="shared" si="879"/>
        <v>"Xã Mê Linh - Huyện Lâm Hà"</v>
      </c>
      <c r="O8042" t="str">
        <f>VLOOKUP(E8042,district_data,7,0)</f>
        <v>"res_district_676"</v>
      </c>
      <c r="P8042" t="str">
        <f t="shared" si="880"/>
        <v>"VN-68"</v>
      </c>
      <c r="Q8042" t="s">
        <v>1910</v>
      </c>
      <c r="R8042">
        <f t="shared" si="881"/>
        <v>1</v>
      </c>
    </row>
    <row r="8043" spans="1:18" ht="17" x14ac:dyDescent="0.15">
      <c r="A8043" s="8" t="s">
        <v>16506</v>
      </c>
      <c r="B8043" s="8" t="s">
        <v>16507</v>
      </c>
      <c r="C8043" s="8"/>
      <c r="D8043" s="8" t="s">
        <v>2174</v>
      </c>
      <c r="E8043" s="8" t="s">
        <v>1491</v>
      </c>
      <c r="F8043" s="8" t="s">
        <v>1492</v>
      </c>
      <c r="G8043" s="8" t="s">
        <v>254</v>
      </c>
      <c r="H8043" s="8" t="s">
        <v>253</v>
      </c>
      <c r="I8043" s="17" t="s">
        <v>28642</v>
      </c>
      <c r="J8043" s="19" t="str">
        <f t="shared" si="875"/>
        <v>"res_ward_8042"</v>
      </c>
      <c r="K8043" t="str">
        <f t="shared" si="876"/>
        <v>"Xã Đạ Đờn"</v>
      </c>
      <c r="L8043" t="str">
        <f t="shared" si="877"/>
        <v>"VN-68-676-24895"</v>
      </c>
      <c r="M8043" t="str">
        <f t="shared" si="878"/>
        <v>"Xã Đạ Đờn - Huyện Lâm Hà - Tỉnh Lâm Đồng"</v>
      </c>
      <c r="N8043" t="str">
        <f t="shared" si="879"/>
        <v>"Xã Đạ Đờn - Huyện Lâm Hà"</v>
      </c>
      <c r="O8043" t="str">
        <f>VLOOKUP(E8043,district_data,7,0)</f>
        <v>"res_district_676"</v>
      </c>
      <c r="P8043" t="str">
        <f t="shared" si="880"/>
        <v>"VN-68"</v>
      </c>
      <c r="Q8043" t="s">
        <v>1910</v>
      </c>
      <c r="R8043">
        <f t="shared" si="881"/>
        <v>1</v>
      </c>
    </row>
    <row r="8044" spans="1:18" ht="17" x14ac:dyDescent="0.15">
      <c r="A8044" s="8" t="s">
        <v>16508</v>
      </c>
      <c r="B8044" s="8" t="s">
        <v>12145</v>
      </c>
      <c r="C8044" s="8"/>
      <c r="D8044" s="8" t="s">
        <v>2174</v>
      </c>
      <c r="E8044" s="8" t="s">
        <v>1491</v>
      </c>
      <c r="F8044" s="8" t="s">
        <v>1492</v>
      </c>
      <c r="G8044" s="8" t="s">
        <v>254</v>
      </c>
      <c r="H8044" s="8" t="s">
        <v>253</v>
      </c>
      <c r="I8044" s="17" t="s">
        <v>28643</v>
      </c>
      <c r="J8044" s="19" t="str">
        <f t="shared" si="875"/>
        <v>"res_ward_8043"</v>
      </c>
      <c r="K8044" t="str">
        <f t="shared" si="876"/>
        <v>"Xã Phúc Thọ"</v>
      </c>
      <c r="L8044" t="str">
        <f t="shared" si="877"/>
        <v>"VN-68-676-24898"</v>
      </c>
      <c r="M8044" t="str">
        <f t="shared" si="878"/>
        <v>"Xã Phúc Thọ - Huyện Lâm Hà - Tỉnh Lâm Đồng"</v>
      </c>
      <c r="N8044" t="str">
        <f t="shared" si="879"/>
        <v>"Xã Phúc Thọ - Huyện Lâm Hà"</v>
      </c>
      <c r="O8044" t="str">
        <f>VLOOKUP(E8044,district_data,7,0)</f>
        <v>"res_district_676"</v>
      </c>
      <c r="P8044" t="str">
        <f t="shared" si="880"/>
        <v>"VN-68"</v>
      </c>
      <c r="Q8044" t="s">
        <v>1910</v>
      </c>
      <c r="R8044">
        <f t="shared" si="881"/>
        <v>1</v>
      </c>
    </row>
    <row r="8045" spans="1:18" ht="17" x14ac:dyDescent="0.15">
      <c r="A8045" s="8" t="s">
        <v>16509</v>
      </c>
      <c r="B8045" s="8" t="s">
        <v>11335</v>
      </c>
      <c r="C8045" s="8"/>
      <c r="D8045" s="8" t="s">
        <v>2174</v>
      </c>
      <c r="E8045" s="8" t="s">
        <v>1491</v>
      </c>
      <c r="F8045" s="8" t="s">
        <v>1492</v>
      </c>
      <c r="G8045" s="8" t="s">
        <v>254</v>
      </c>
      <c r="H8045" s="8" t="s">
        <v>253</v>
      </c>
      <c r="I8045" s="17" t="s">
        <v>28644</v>
      </c>
      <c r="J8045" s="19" t="str">
        <f t="shared" si="875"/>
        <v>"res_ward_8044"</v>
      </c>
      <c r="K8045" t="str">
        <f t="shared" si="876"/>
        <v>"Xã Đông Thanh"</v>
      </c>
      <c r="L8045" t="str">
        <f t="shared" si="877"/>
        <v>"VN-68-676-24901"</v>
      </c>
      <c r="M8045" t="str">
        <f t="shared" si="878"/>
        <v>"Xã Đông Thanh - Huyện Lâm Hà - Tỉnh Lâm Đồng"</v>
      </c>
      <c r="N8045" t="str">
        <f t="shared" si="879"/>
        <v>"Xã Đông Thanh - Huyện Lâm Hà"</v>
      </c>
      <c r="O8045" t="str">
        <f>VLOOKUP(E8045,district_data,7,0)</f>
        <v>"res_district_676"</v>
      </c>
      <c r="P8045" t="str">
        <f t="shared" si="880"/>
        <v>"VN-68"</v>
      </c>
      <c r="Q8045" t="s">
        <v>1910</v>
      </c>
      <c r="R8045">
        <f t="shared" si="881"/>
        <v>1</v>
      </c>
    </row>
    <row r="8046" spans="1:18" ht="17" x14ac:dyDescent="0.15">
      <c r="A8046" s="8" t="s">
        <v>16510</v>
      </c>
      <c r="B8046" s="8" t="s">
        <v>10276</v>
      </c>
      <c r="C8046" s="8"/>
      <c r="D8046" s="8" t="s">
        <v>2174</v>
      </c>
      <c r="E8046" s="8" t="s">
        <v>1491</v>
      </c>
      <c r="F8046" s="8" t="s">
        <v>1492</v>
      </c>
      <c r="G8046" s="8" t="s">
        <v>254</v>
      </c>
      <c r="H8046" s="8" t="s">
        <v>253</v>
      </c>
      <c r="I8046" s="17" t="s">
        <v>28645</v>
      </c>
      <c r="J8046" s="19" t="str">
        <f t="shared" si="875"/>
        <v>"res_ward_8045"</v>
      </c>
      <c r="K8046" t="str">
        <f t="shared" si="876"/>
        <v>"Xã Gia Lâm"</v>
      </c>
      <c r="L8046" t="str">
        <f t="shared" si="877"/>
        <v>"VN-68-676-24904"</v>
      </c>
      <c r="M8046" t="str">
        <f t="shared" si="878"/>
        <v>"Xã Gia Lâm - Huyện Lâm Hà - Tỉnh Lâm Đồng"</v>
      </c>
      <c r="N8046" t="str">
        <f t="shared" si="879"/>
        <v>"Xã Gia Lâm - Huyện Lâm Hà"</v>
      </c>
      <c r="O8046" t="str">
        <f>VLOOKUP(E8046,district_data,7,0)</f>
        <v>"res_district_676"</v>
      </c>
      <c r="P8046" t="str">
        <f t="shared" si="880"/>
        <v>"VN-68"</v>
      </c>
      <c r="Q8046" t="s">
        <v>1910</v>
      </c>
      <c r="R8046">
        <f t="shared" si="881"/>
        <v>1</v>
      </c>
    </row>
    <row r="8047" spans="1:18" ht="17" x14ac:dyDescent="0.15">
      <c r="A8047" s="8" t="s">
        <v>16511</v>
      </c>
      <c r="B8047" s="8" t="s">
        <v>4186</v>
      </c>
      <c r="C8047" s="8"/>
      <c r="D8047" s="8" t="s">
        <v>2174</v>
      </c>
      <c r="E8047" s="8" t="s">
        <v>1491</v>
      </c>
      <c r="F8047" s="8" t="s">
        <v>1492</v>
      </c>
      <c r="G8047" s="8" t="s">
        <v>254</v>
      </c>
      <c r="H8047" s="8" t="s">
        <v>253</v>
      </c>
      <c r="I8047" s="17" t="s">
        <v>28646</v>
      </c>
      <c r="J8047" s="19" t="str">
        <f t="shared" si="875"/>
        <v>"res_ward_8046"</v>
      </c>
      <c r="K8047" t="str">
        <f t="shared" si="876"/>
        <v>"Xã Tân Thanh"</v>
      </c>
      <c r="L8047" t="str">
        <f t="shared" si="877"/>
        <v>"VN-68-676-24907"</v>
      </c>
      <c r="M8047" t="str">
        <f t="shared" si="878"/>
        <v>"Xã Tân Thanh - Huyện Lâm Hà - Tỉnh Lâm Đồng"</v>
      </c>
      <c r="N8047" t="str">
        <f t="shared" si="879"/>
        <v>"Xã Tân Thanh - Huyện Lâm Hà"</v>
      </c>
      <c r="O8047" t="str">
        <f>VLOOKUP(E8047,district_data,7,0)</f>
        <v>"res_district_676"</v>
      </c>
      <c r="P8047" t="str">
        <f t="shared" si="880"/>
        <v>"VN-68"</v>
      </c>
      <c r="Q8047" t="s">
        <v>1910</v>
      </c>
      <c r="R8047">
        <f t="shared" si="881"/>
        <v>1</v>
      </c>
    </row>
    <row r="8048" spans="1:18" ht="17" x14ac:dyDescent="0.15">
      <c r="A8048" s="8" t="s">
        <v>16512</v>
      </c>
      <c r="B8048" s="8" t="s">
        <v>6369</v>
      </c>
      <c r="C8048" s="8"/>
      <c r="D8048" s="8" t="s">
        <v>2174</v>
      </c>
      <c r="E8048" s="8" t="s">
        <v>1491</v>
      </c>
      <c r="F8048" s="8" t="s">
        <v>1492</v>
      </c>
      <c r="G8048" s="8" t="s">
        <v>254</v>
      </c>
      <c r="H8048" s="8" t="s">
        <v>253</v>
      </c>
      <c r="I8048" s="17" t="s">
        <v>28647</v>
      </c>
      <c r="J8048" s="19" t="str">
        <f t="shared" si="875"/>
        <v>"res_ward_8047"</v>
      </c>
      <c r="K8048" t="str">
        <f t="shared" si="876"/>
        <v>"Xã Tân Văn"</v>
      </c>
      <c r="L8048" t="str">
        <f t="shared" si="877"/>
        <v>"VN-68-676-24910"</v>
      </c>
      <c r="M8048" t="str">
        <f t="shared" si="878"/>
        <v>"Xã Tân Văn - Huyện Lâm Hà - Tỉnh Lâm Đồng"</v>
      </c>
      <c r="N8048" t="str">
        <f t="shared" si="879"/>
        <v>"Xã Tân Văn - Huyện Lâm Hà"</v>
      </c>
      <c r="O8048" t="str">
        <f>VLOOKUP(E8048,district_data,7,0)</f>
        <v>"res_district_676"</v>
      </c>
      <c r="P8048" t="str">
        <f t="shared" si="880"/>
        <v>"VN-68"</v>
      </c>
      <c r="Q8048" t="s">
        <v>1910</v>
      </c>
      <c r="R8048">
        <f t="shared" si="881"/>
        <v>1</v>
      </c>
    </row>
    <row r="8049" spans="1:18" ht="17" x14ac:dyDescent="0.15">
      <c r="A8049" s="8" t="s">
        <v>16513</v>
      </c>
      <c r="B8049" s="8" t="s">
        <v>16514</v>
      </c>
      <c r="C8049" s="8"/>
      <c r="D8049" s="8" t="s">
        <v>2174</v>
      </c>
      <c r="E8049" s="8" t="s">
        <v>1491</v>
      </c>
      <c r="F8049" s="8" t="s">
        <v>1492</v>
      </c>
      <c r="G8049" s="8" t="s">
        <v>254</v>
      </c>
      <c r="H8049" s="8" t="s">
        <v>253</v>
      </c>
      <c r="I8049" s="17" t="s">
        <v>28648</v>
      </c>
      <c r="J8049" s="19" t="str">
        <f t="shared" si="875"/>
        <v>"res_ward_8048"</v>
      </c>
      <c r="K8049" t="str">
        <f t="shared" si="876"/>
        <v>"Xã Hoài Đức"</v>
      </c>
      <c r="L8049" t="str">
        <f t="shared" si="877"/>
        <v>"VN-68-676-24913"</v>
      </c>
      <c r="M8049" t="str">
        <f t="shared" si="878"/>
        <v>"Xã Hoài Đức - Huyện Lâm Hà - Tỉnh Lâm Đồng"</v>
      </c>
      <c r="N8049" t="str">
        <f t="shared" si="879"/>
        <v>"Xã Hoài Đức - Huyện Lâm Hà"</v>
      </c>
      <c r="O8049" t="str">
        <f>VLOOKUP(E8049,district_data,7,0)</f>
        <v>"res_district_676"</v>
      </c>
      <c r="P8049" t="str">
        <f t="shared" si="880"/>
        <v>"VN-68"</v>
      </c>
      <c r="Q8049" t="s">
        <v>1910</v>
      </c>
      <c r="R8049">
        <f t="shared" si="881"/>
        <v>1</v>
      </c>
    </row>
    <row r="8050" spans="1:18" ht="17" x14ac:dyDescent="0.15">
      <c r="A8050" s="8" t="s">
        <v>16515</v>
      </c>
      <c r="B8050" s="8" t="s">
        <v>15296</v>
      </c>
      <c r="C8050" s="8"/>
      <c r="D8050" s="8" t="s">
        <v>2174</v>
      </c>
      <c r="E8050" s="8" t="s">
        <v>1491</v>
      </c>
      <c r="F8050" s="8" t="s">
        <v>1492</v>
      </c>
      <c r="G8050" s="8" t="s">
        <v>254</v>
      </c>
      <c r="H8050" s="8" t="s">
        <v>253</v>
      </c>
      <c r="I8050" s="17" t="s">
        <v>28649</v>
      </c>
      <c r="J8050" s="19" t="str">
        <f t="shared" si="875"/>
        <v>"res_ward_8049"</v>
      </c>
      <c r="K8050" t="str">
        <f t="shared" si="876"/>
        <v>"Xã Tân Hà"</v>
      </c>
      <c r="L8050" t="str">
        <f t="shared" si="877"/>
        <v>"VN-68-676-24916"</v>
      </c>
      <c r="M8050" t="str">
        <f t="shared" si="878"/>
        <v>"Xã Tân Hà - Huyện Lâm Hà - Tỉnh Lâm Đồng"</v>
      </c>
      <c r="N8050" t="str">
        <f t="shared" si="879"/>
        <v>"Xã Tân Hà - Huyện Lâm Hà"</v>
      </c>
      <c r="O8050" t="str">
        <f>VLOOKUP(E8050,district_data,7,0)</f>
        <v>"res_district_676"</v>
      </c>
      <c r="P8050" t="str">
        <f t="shared" si="880"/>
        <v>"VN-68"</v>
      </c>
      <c r="Q8050" t="s">
        <v>1910</v>
      </c>
      <c r="R8050">
        <f t="shared" si="881"/>
        <v>1</v>
      </c>
    </row>
    <row r="8051" spans="1:18" ht="17" x14ac:dyDescent="0.15">
      <c r="A8051" s="8" t="s">
        <v>16516</v>
      </c>
      <c r="B8051" s="8" t="s">
        <v>2244</v>
      </c>
      <c r="C8051" s="8"/>
      <c r="D8051" s="8" t="s">
        <v>2174</v>
      </c>
      <c r="E8051" s="8" t="s">
        <v>1491</v>
      </c>
      <c r="F8051" s="8" t="s">
        <v>1492</v>
      </c>
      <c r="G8051" s="8" t="s">
        <v>254</v>
      </c>
      <c r="H8051" s="8" t="s">
        <v>253</v>
      </c>
      <c r="I8051" s="17" t="s">
        <v>28650</v>
      </c>
      <c r="J8051" s="19" t="str">
        <f t="shared" si="875"/>
        <v>"res_ward_8050"</v>
      </c>
      <c r="K8051" t="str">
        <f t="shared" si="876"/>
        <v>"Xã Liên Hà"</v>
      </c>
      <c r="L8051" t="str">
        <f t="shared" si="877"/>
        <v>"VN-68-676-24919"</v>
      </c>
      <c r="M8051" t="str">
        <f t="shared" si="878"/>
        <v>"Xã Liên Hà - Huyện Lâm Hà - Tỉnh Lâm Đồng"</v>
      </c>
      <c r="N8051" t="str">
        <f t="shared" si="879"/>
        <v>"Xã Liên Hà - Huyện Lâm Hà"</v>
      </c>
      <c r="O8051" t="str">
        <f>VLOOKUP(E8051,district_data,7,0)</f>
        <v>"res_district_676"</v>
      </c>
      <c r="P8051" t="str">
        <f t="shared" si="880"/>
        <v>"VN-68"</v>
      </c>
      <c r="Q8051" t="s">
        <v>1910</v>
      </c>
      <c r="R8051">
        <f t="shared" si="881"/>
        <v>1</v>
      </c>
    </row>
    <row r="8052" spans="1:18" ht="17" x14ac:dyDescent="0.15">
      <c r="A8052" s="8" t="s">
        <v>16517</v>
      </c>
      <c r="B8052" s="8" t="s">
        <v>2617</v>
      </c>
      <c r="C8052" s="8"/>
      <c r="D8052" s="8" t="s">
        <v>2174</v>
      </c>
      <c r="E8052" s="8" t="s">
        <v>1491</v>
      </c>
      <c r="F8052" s="8" t="s">
        <v>1492</v>
      </c>
      <c r="G8052" s="8" t="s">
        <v>254</v>
      </c>
      <c r="H8052" s="8" t="s">
        <v>253</v>
      </c>
      <c r="I8052" s="17" t="s">
        <v>28651</v>
      </c>
      <c r="J8052" s="19" t="str">
        <f t="shared" si="875"/>
        <v>"res_ward_8051"</v>
      </c>
      <c r="K8052" t="str">
        <f t="shared" si="876"/>
        <v>"Xã Đan Phượng"</v>
      </c>
      <c r="L8052" t="str">
        <f t="shared" si="877"/>
        <v>"VN-68-676-24922"</v>
      </c>
      <c r="M8052" t="str">
        <f t="shared" si="878"/>
        <v>"Xã Đan Phượng - Huyện Lâm Hà - Tỉnh Lâm Đồng"</v>
      </c>
      <c r="N8052" t="str">
        <f t="shared" si="879"/>
        <v>"Xã Đan Phượng - Huyện Lâm Hà"</v>
      </c>
      <c r="O8052" t="str">
        <f>VLOOKUP(E8052,district_data,7,0)</f>
        <v>"res_district_676"</v>
      </c>
      <c r="P8052" t="str">
        <f t="shared" si="880"/>
        <v>"VN-68"</v>
      </c>
      <c r="Q8052" t="s">
        <v>1910</v>
      </c>
      <c r="R8052">
        <f t="shared" si="881"/>
        <v>1</v>
      </c>
    </row>
    <row r="8053" spans="1:18" ht="17" x14ac:dyDescent="0.15">
      <c r="A8053" s="8" t="s">
        <v>16518</v>
      </c>
      <c r="B8053" s="8" t="s">
        <v>9545</v>
      </c>
      <c r="C8053" s="8"/>
      <c r="D8053" s="8" t="s">
        <v>2174</v>
      </c>
      <c r="E8053" s="8" t="s">
        <v>1491</v>
      </c>
      <c r="F8053" s="8" t="s">
        <v>1492</v>
      </c>
      <c r="G8053" s="8" t="s">
        <v>254</v>
      </c>
      <c r="H8053" s="8" t="s">
        <v>253</v>
      </c>
      <c r="I8053" s="17" t="s">
        <v>28652</v>
      </c>
      <c r="J8053" s="19" t="str">
        <f t="shared" si="875"/>
        <v>"res_ward_8052"</v>
      </c>
      <c r="K8053" t="str">
        <f t="shared" si="876"/>
        <v>"Xã Nam Hà"</v>
      </c>
      <c r="L8053" t="str">
        <f t="shared" si="877"/>
        <v>"VN-68-676-24925"</v>
      </c>
      <c r="M8053" t="str">
        <f t="shared" si="878"/>
        <v>"Xã Nam Hà - Huyện Lâm Hà - Tỉnh Lâm Đồng"</v>
      </c>
      <c r="N8053" t="str">
        <f t="shared" si="879"/>
        <v>"Xã Nam Hà - Huyện Lâm Hà"</v>
      </c>
      <c r="O8053" t="str">
        <f>VLOOKUP(E8053,district_data,7,0)</f>
        <v>"res_district_676"</v>
      </c>
      <c r="P8053" t="str">
        <f t="shared" si="880"/>
        <v>"VN-68"</v>
      </c>
      <c r="Q8053" t="s">
        <v>1910</v>
      </c>
      <c r="R8053">
        <f t="shared" si="881"/>
        <v>1</v>
      </c>
    </row>
    <row r="8054" spans="1:18" ht="17" x14ac:dyDescent="0.15">
      <c r="A8054" s="8" t="s">
        <v>16519</v>
      </c>
      <c r="B8054" s="8" t="s">
        <v>16520</v>
      </c>
      <c r="C8054" s="8"/>
      <c r="D8054" s="8" t="s">
        <v>2171</v>
      </c>
      <c r="E8054" s="8" t="s">
        <v>1493</v>
      </c>
      <c r="F8054" s="8" t="s">
        <v>1494</v>
      </c>
      <c r="G8054" s="8" t="s">
        <v>254</v>
      </c>
      <c r="H8054" s="8" t="s">
        <v>253</v>
      </c>
      <c r="I8054" s="17" t="s">
        <v>28653</v>
      </c>
      <c r="J8054" s="19" t="str">
        <f t="shared" si="875"/>
        <v>"res_ward_8053"</v>
      </c>
      <c r="K8054" t="str">
        <f t="shared" si="876"/>
        <v>"Thị trấn D'Ran"</v>
      </c>
      <c r="L8054" t="str">
        <f t="shared" si="877"/>
        <v>"VN-68-677-24928"</v>
      </c>
      <c r="M8054" t="str">
        <f t="shared" si="878"/>
        <v>"Thị trấn D'Ran - Huyện Đơn Dương - Tỉnh Lâm Đồng"</v>
      </c>
      <c r="N8054" t="str">
        <f t="shared" si="879"/>
        <v>"Thị trấn D'Ran - Huyện Đơn Dương"</v>
      </c>
      <c r="O8054" t="str">
        <f>VLOOKUP(E8054,district_data,7,0)</f>
        <v>"res_district_677"</v>
      </c>
      <c r="P8054" t="str">
        <f t="shared" si="880"/>
        <v>"VN-68"</v>
      </c>
      <c r="Q8054" t="s">
        <v>1910</v>
      </c>
      <c r="R8054">
        <f t="shared" si="881"/>
        <v>2</v>
      </c>
    </row>
    <row r="8055" spans="1:18" ht="17" x14ac:dyDescent="0.15">
      <c r="A8055" s="8" t="s">
        <v>16521</v>
      </c>
      <c r="B8055" s="8" t="s">
        <v>13708</v>
      </c>
      <c r="C8055" s="8"/>
      <c r="D8055" s="8" t="s">
        <v>2171</v>
      </c>
      <c r="E8055" s="8" t="s">
        <v>1493</v>
      </c>
      <c r="F8055" s="8" t="s">
        <v>1494</v>
      </c>
      <c r="G8055" s="8" t="s">
        <v>254</v>
      </c>
      <c r="H8055" s="8" t="s">
        <v>253</v>
      </c>
      <c r="I8055" s="17" t="s">
        <v>28654</v>
      </c>
      <c r="J8055" s="19" t="str">
        <f t="shared" si="875"/>
        <v>"res_ward_8054"</v>
      </c>
      <c r="K8055" t="str">
        <f t="shared" si="876"/>
        <v>"Thị trấn Thạnh Mỹ"</v>
      </c>
      <c r="L8055" t="str">
        <f t="shared" si="877"/>
        <v>"VN-68-677-24931"</v>
      </c>
      <c r="M8055" t="str">
        <f t="shared" si="878"/>
        <v>"Thị trấn Thạnh Mỹ - Huyện Đơn Dương - Tỉnh Lâm Đồng"</v>
      </c>
      <c r="N8055" t="str">
        <f t="shared" si="879"/>
        <v>"Thị trấn Thạnh Mỹ - Huyện Đơn Dương"</v>
      </c>
      <c r="O8055" t="str">
        <f>VLOOKUP(E8055,district_data,7,0)</f>
        <v>"res_district_677"</v>
      </c>
      <c r="P8055" t="str">
        <f t="shared" si="880"/>
        <v>"VN-68"</v>
      </c>
      <c r="Q8055" t="s">
        <v>1910</v>
      </c>
      <c r="R8055">
        <f t="shared" si="881"/>
        <v>2</v>
      </c>
    </row>
    <row r="8056" spans="1:18" ht="17" x14ac:dyDescent="0.15">
      <c r="A8056" s="8" t="s">
        <v>16522</v>
      </c>
      <c r="B8056" s="8" t="s">
        <v>16523</v>
      </c>
      <c r="C8056" s="8"/>
      <c r="D8056" s="8" t="s">
        <v>2174</v>
      </c>
      <c r="E8056" s="8" t="s">
        <v>1493</v>
      </c>
      <c r="F8056" s="8" t="s">
        <v>1494</v>
      </c>
      <c r="G8056" s="8" t="s">
        <v>254</v>
      </c>
      <c r="H8056" s="8" t="s">
        <v>253</v>
      </c>
      <c r="I8056" s="17" t="s">
        <v>28655</v>
      </c>
      <c r="J8056" s="19" t="str">
        <f t="shared" si="875"/>
        <v>"res_ward_8055"</v>
      </c>
      <c r="K8056" t="str">
        <f t="shared" si="876"/>
        <v>"Xã Lạc Xuân"</v>
      </c>
      <c r="L8056" t="str">
        <f t="shared" si="877"/>
        <v>"VN-68-677-24934"</v>
      </c>
      <c r="M8056" t="str">
        <f t="shared" si="878"/>
        <v>"Xã Lạc Xuân - Huyện Đơn Dương - Tỉnh Lâm Đồng"</v>
      </c>
      <c r="N8056" t="str">
        <f t="shared" si="879"/>
        <v>"Xã Lạc Xuân - Huyện Đơn Dương"</v>
      </c>
      <c r="O8056" t="str">
        <f>VLOOKUP(E8056,district_data,7,0)</f>
        <v>"res_district_677"</v>
      </c>
      <c r="P8056" t="str">
        <f t="shared" si="880"/>
        <v>"VN-68"</v>
      </c>
      <c r="Q8056" t="s">
        <v>1910</v>
      </c>
      <c r="R8056">
        <f t="shared" si="881"/>
        <v>1</v>
      </c>
    </row>
    <row r="8057" spans="1:18" ht="17" x14ac:dyDescent="0.15">
      <c r="A8057" s="8" t="s">
        <v>16524</v>
      </c>
      <c r="B8057" s="8" t="s">
        <v>16525</v>
      </c>
      <c r="C8057" s="8"/>
      <c r="D8057" s="8" t="s">
        <v>2174</v>
      </c>
      <c r="E8057" s="8" t="s">
        <v>1493</v>
      </c>
      <c r="F8057" s="8" t="s">
        <v>1494</v>
      </c>
      <c r="G8057" s="8" t="s">
        <v>254</v>
      </c>
      <c r="H8057" s="8" t="s">
        <v>253</v>
      </c>
      <c r="I8057" s="17" t="s">
        <v>28656</v>
      </c>
      <c r="J8057" s="19" t="str">
        <f t="shared" si="875"/>
        <v>"res_ward_8056"</v>
      </c>
      <c r="K8057" t="str">
        <f t="shared" si="876"/>
        <v>"Xã Đạ Ròn"</v>
      </c>
      <c r="L8057" t="str">
        <f t="shared" si="877"/>
        <v>"VN-68-677-24937"</v>
      </c>
      <c r="M8057" t="str">
        <f t="shared" si="878"/>
        <v>"Xã Đạ Ròn - Huyện Đơn Dương - Tỉnh Lâm Đồng"</v>
      </c>
      <c r="N8057" t="str">
        <f t="shared" si="879"/>
        <v>"Xã Đạ Ròn - Huyện Đơn Dương"</v>
      </c>
      <c r="O8057" t="str">
        <f>VLOOKUP(E8057,district_data,7,0)</f>
        <v>"res_district_677"</v>
      </c>
      <c r="P8057" t="str">
        <f t="shared" si="880"/>
        <v>"VN-68"</v>
      </c>
      <c r="Q8057" t="s">
        <v>1910</v>
      </c>
      <c r="R8057">
        <f t="shared" si="881"/>
        <v>1</v>
      </c>
    </row>
    <row r="8058" spans="1:18" ht="17" x14ac:dyDescent="0.15">
      <c r="A8058" s="8" t="s">
        <v>16526</v>
      </c>
      <c r="B8058" s="8" t="s">
        <v>16527</v>
      </c>
      <c r="C8058" s="8"/>
      <c r="D8058" s="8" t="s">
        <v>2174</v>
      </c>
      <c r="E8058" s="8" t="s">
        <v>1493</v>
      </c>
      <c r="F8058" s="8" t="s">
        <v>1494</v>
      </c>
      <c r="G8058" s="8" t="s">
        <v>254</v>
      </c>
      <c r="H8058" s="8" t="s">
        <v>253</v>
      </c>
      <c r="I8058" s="17" t="s">
        <v>28657</v>
      </c>
      <c r="J8058" s="19" t="str">
        <f t="shared" si="875"/>
        <v>"res_ward_8057"</v>
      </c>
      <c r="K8058" t="str">
        <f t="shared" si="876"/>
        <v>"Xã Lạc Lâm"</v>
      </c>
      <c r="L8058" t="str">
        <f t="shared" si="877"/>
        <v>"VN-68-677-24940"</v>
      </c>
      <c r="M8058" t="str">
        <f t="shared" si="878"/>
        <v>"Xã Lạc Lâm - Huyện Đơn Dương - Tỉnh Lâm Đồng"</v>
      </c>
      <c r="N8058" t="str">
        <f t="shared" si="879"/>
        <v>"Xã Lạc Lâm - Huyện Đơn Dương"</v>
      </c>
      <c r="O8058" t="str">
        <f>VLOOKUP(E8058,district_data,7,0)</f>
        <v>"res_district_677"</v>
      </c>
      <c r="P8058" t="str">
        <f t="shared" si="880"/>
        <v>"VN-68"</v>
      </c>
      <c r="Q8058" t="s">
        <v>1910</v>
      </c>
      <c r="R8058">
        <f t="shared" si="881"/>
        <v>1</v>
      </c>
    </row>
    <row r="8059" spans="1:18" ht="17" x14ac:dyDescent="0.15">
      <c r="A8059" s="8" t="s">
        <v>16528</v>
      </c>
      <c r="B8059" s="8" t="s">
        <v>16529</v>
      </c>
      <c r="C8059" s="8"/>
      <c r="D8059" s="8" t="s">
        <v>2174</v>
      </c>
      <c r="E8059" s="8" t="s">
        <v>1493</v>
      </c>
      <c r="F8059" s="8" t="s">
        <v>1494</v>
      </c>
      <c r="G8059" s="8" t="s">
        <v>254</v>
      </c>
      <c r="H8059" s="8" t="s">
        <v>253</v>
      </c>
      <c r="I8059" s="17" t="s">
        <v>28658</v>
      </c>
      <c r="J8059" s="19" t="str">
        <f t="shared" si="875"/>
        <v>"res_ward_8058"</v>
      </c>
      <c r="K8059" t="str">
        <f t="shared" si="876"/>
        <v>"Xã Ka Đô"</v>
      </c>
      <c r="L8059" t="str">
        <f t="shared" si="877"/>
        <v>"VN-68-677-24943"</v>
      </c>
      <c r="M8059" t="str">
        <f t="shared" si="878"/>
        <v>"Xã Ka Đô - Huyện Đơn Dương - Tỉnh Lâm Đồng"</v>
      </c>
      <c r="N8059" t="str">
        <f t="shared" si="879"/>
        <v>"Xã Ka Đô - Huyện Đơn Dương"</v>
      </c>
      <c r="O8059" t="str">
        <f>VLOOKUP(E8059,district_data,7,0)</f>
        <v>"res_district_677"</v>
      </c>
      <c r="P8059" t="str">
        <f t="shared" si="880"/>
        <v>"VN-68"</v>
      </c>
      <c r="Q8059" t="s">
        <v>1910</v>
      </c>
      <c r="R8059">
        <f t="shared" si="881"/>
        <v>1</v>
      </c>
    </row>
    <row r="8060" spans="1:18" ht="17" x14ac:dyDescent="0.15">
      <c r="A8060" s="8" t="s">
        <v>16530</v>
      </c>
      <c r="B8060" s="8" t="s">
        <v>16531</v>
      </c>
      <c r="C8060" s="8"/>
      <c r="D8060" s="8" t="s">
        <v>2174</v>
      </c>
      <c r="E8060" s="8" t="s">
        <v>1493</v>
      </c>
      <c r="F8060" s="8" t="s">
        <v>1494</v>
      </c>
      <c r="G8060" s="8" t="s">
        <v>254</v>
      </c>
      <c r="H8060" s="8" t="s">
        <v>253</v>
      </c>
      <c r="I8060" s="17" t="s">
        <v>28659</v>
      </c>
      <c r="J8060" s="19" t="str">
        <f t="shared" si="875"/>
        <v>"res_ward_8059"</v>
      </c>
      <c r="K8060" t="str">
        <f t="shared" si="876"/>
        <v>"Xã Quảng Lập"</v>
      </c>
      <c r="L8060" t="str">
        <f t="shared" si="877"/>
        <v>"VN-68-677-24946"</v>
      </c>
      <c r="M8060" t="str">
        <f t="shared" si="878"/>
        <v>"Xã Quảng Lập - Huyện Đơn Dương - Tỉnh Lâm Đồng"</v>
      </c>
      <c r="N8060" t="str">
        <f t="shared" si="879"/>
        <v>"Xã Quảng Lập - Huyện Đơn Dương"</v>
      </c>
      <c r="O8060" t="str">
        <f>VLOOKUP(E8060,district_data,7,0)</f>
        <v>"res_district_677"</v>
      </c>
      <c r="P8060" t="str">
        <f t="shared" si="880"/>
        <v>"VN-68"</v>
      </c>
      <c r="Q8060" t="s">
        <v>1910</v>
      </c>
      <c r="R8060">
        <f t="shared" si="881"/>
        <v>1</v>
      </c>
    </row>
    <row r="8061" spans="1:18" ht="17" x14ac:dyDescent="0.15">
      <c r="A8061" s="8" t="s">
        <v>16532</v>
      </c>
      <c r="B8061" s="8" t="s">
        <v>16533</v>
      </c>
      <c r="C8061" s="8"/>
      <c r="D8061" s="8" t="s">
        <v>2174</v>
      </c>
      <c r="E8061" s="8" t="s">
        <v>1493</v>
      </c>
      <c r="F8061" s="8" t="s">
        <v>1494</v>
      </c>
      <c r="G8061" s="8" t="s">
        <v>254</v>
      </c>
      <c r="H8061" s="8" t="s">
        <v>253</v>
      </c>
      <c r="I8061" s="17" t="s">
        <v>28660</v>
      </c>
      <c r="J8061" s="19" t="str">
        <f t="shared" si="875"/>
        <v>"res_ward_8060"</v>
      </c>
      <c r="K8061" t="str">
        <f t="shared" si="876"/>
        <v>"Xã Ka Đơn"</v>
      </c>
      <c r="L8061" t="str">
        <f t="shared" si="877"/>
        <v>"VN-68-677-24949"</v>
      </c>
      <c r="M8061" t="str">
        <f t="shared" si="878"/>
        <v>"Xã Ka Đơn - Huyện Đơn Dương - Tỉnh Lâm Đồng"</v>
      </c>
      <c r="N8061" t="str">
        <f t="shared" si="879"/>
        <v>"Xã Ka Đơn - Huyện Đơn Dương"</v>
      </c>
      <c r="O8061" t="str">
        <f>VLOOKUP(E8061,district_data,7,0)</f>
        <v>"res_district_677"</v>
      </c>
      <c r="P8061" t="str">
        <f t="shared" si="880"/>
        <v>"VN-68"</v>
      </c>
      <c r="Q8061" t="s">
        <v>1910</v>
      </c>
      <c r="R8061">
        <f t="shared" si="881"/>
        <v>1</v>
      </c>
    </row>
    <row r="8062" spans="1:18" ht="17" x14ac:dyDescent="0.15">
      <c r="A8062" s="8" t="s">
        <v>16534</v>
      </c>
      <c r="B8062" s="8" t="s">
        <v>16535</v>
      </c>
      <c r="C8062" s="8"/>
      <c r="D8062" s="8" t="s">
        <v>2174</v>
      </c>
      <c r="E8062" s="8" t="s">
        <v>1493</v>
      </c>
      <c r="F8062" s="8" t="s">
        <v>1494</v>
      </c>
      <c r="G8062" s="8" t="s">
        <v>254</v>
      </c>
      <c r="H8062" s="8" t="s">
        <v>253</v>
      </c>
      <c r="I8062" s="17" t="s">
        <v>28661</v>
      </c>
      <c r="J8062" s="19" t="str">
        <f t="shared" si="875"/>
        <v>"res_ward_8061"</v>
      </c>
      <c r="K8062" t="str">
        <f t="shared" si="876"/>
        <v>"Xã Tu Tra"</v>
      </c>
      <c r="L8062" t="str">
        <f t="shared" si="877"/>
        <v>"VN-68-677-24952"</v>
      </c>
      <c r="M8062" t="str">
        <f t="shared" si="878"/>
        <v>"Xã Tu Tra - Huyện Đơn Dương - Tỉnh Lâm Đồng"</v>
      </c>
      <c r="N8062" t="str">
        <f t="shared" si="879"/>
        <v>"Xã Tu Tra - Huyện Đơn Dương"</v>
      </c>
      <c r="O8062" t="str">
        <f>VLOOKUP(E8062,district_data,7,0)</f>
        <v>"res_district_677"</v>
      </c>
      <c r="P8062" t="str">
        <f t="shared" si="880"/>
        <v>"VN-68"</v>
      </c>
      <c r="Q8062" t="s">
        <v>1910</v>
      </c>
      <c r="R8062">
        <f t="shared" si="881"/>
        <v>1</v>
      </c>
    </row>
    <row r="8063" spans="1:18" ht="17" x14ac:dyDescent="0.15">
      <c r="A8063" s="8" t="s">
        <v>16536</v>
      </c>
      <c r="B8063" s="8" t="s">
        <v>16537</v>
      </c>
      <c r="C8063" s="8"/>
      <c r="D8063" s="8" t="s">
        <v>2174</v>
      </c>
      <c r="E8063" s="8" t="s">
        <v>1493</v>
      </c>
      <c r="F8063" s="8" t="s">
        <v>1494</v>
      </c>
      <c r="G8063" s="8" t="s">
        <v>254</v>
      </c>
      <c r="H8063" s="8" t="s">
        <v>253</v>
      </c>
      <c r="I8063" s="17" t="s">
        <v>28662</v>
      </c>
      <c r="J8063" s="19" t="str">
        <f t="shared" si="875"/>
        <v>"res_ward_8062"</v>
      </c>
      <c r="K8063" t="str">
        <f t="shared" si="876"/>
        <v>"Xã Pró"</v>
      </c>
      <c r="L8063" t="str">
        <f t="shared" si="877"/>
        <v>"VN-68-677-24955"</v>
      </c>
      <c r="M8063" t="str">
        <f t="shared" si="878"/>
        <v>"Xã Pró - Huyện Đơn Dương - Tỉnh Lâm Đồng"</v>
      </c>
      <c r="N8063" t="str">
        <f t="shared" si="879"/>
        <v>"Xã Pró - Huyện Đơn Dương"</v>
      </c>
      <c r="O8063" t="str">
        <f>VLOOKUP(E8063,district_data,7,0)</f>
        <v>"res_district_677"</v>
      </c>
      <c r="P8063" t="str">
        <f t="shared" si="880"/>
        <v>"VN-68"</v>
      </c>
      <c r="Q8063" t="s">
        <v>1910</v>
      </c>
      <c r="R8063">
        <f t="shared" si="881"/>
        <v>1</v>
      </c>
    </row>
    <row r="8064" spans="1:18" ht="17" x14ac:dyDescent="0.15">
      <c r="A8064" s="8" t="s">
        <v>16538</v>
      </c>
      <c r="B8064" s="8" t="s">
        <v>16539</v>
      </c>
      <c r="C8064" s="8"/>
      <c r="D8064" s="8" t="s">
        <v>2171</v>
      </c>
      <c r="E8064" s="8" t="s">
        <v>1495</v>
      </c>
      <c r="F8064" s="8" t="s">
        <v>1496</v>
      </c>
      <c r="G8064" s="8" t="s">
        <v>254</v>
      </c>
      <c r="H8064" s="8" t="s">
        <v>253</v>
      </c>
      <c r="I8064" s="17" t="s">
        <v>28663</v>
      </c>
      <c r="J8064" s="19" t="str">
        <f t="shared" si="875"/>
        <v>"res_ward_8063"</v>
      </c>
      <c r="K8064" t="str">
        <f t="shared" si="876"/>
        <v>"Thị trấn Liên Nghĩa"</v>
      </c>
      <c r="L8064" t="str">
        <f t="shared" si="877"/>
        <v>"VN-68-678-24958"</v>
      </c>
      <c r="M8064" t="str">
        <f t="shared" si="878"/>
        <v>"Thị trấn Liên Nghĩa - Huyện Đức Trọng - Tỉnh Lâm Đồng"</v>
      </c>
      <c r="N8064" t="str">
        <f t="shared" si="879"/>
        <v>"Thị trấn Liên Nghĩa - Huyện Đức Trọng"</v>
      </c>
      <c r="O8064" t="str">
        <f>VLOOKUP(E8064,district_data,7,0)</f>
        <v>"res_district_678"</v>
      </c>
      <c r="P8064" t="str">
        <f t="shared" si="880"/>
        <v>"VN-68"</v>
      </c>
      <c r="Q8064" t="s">
        <v>1910</v>
      </c>
      <c r="R8064">
        <f t="shared" si="881"/>
        <v>2</v>
      </c>
    </row>
    <row r="8065" spans="1:18" ht="17" x14ac:dyDescent="0.15">
      <c r="A8065" s="8" t="s">
        <v>16540</v>
      </c>
      <c r="B8065" s="8" t="s">
        <v>16541</v>
      </c>
      <c r="C8065" s="8"/>
      <c r="D8065" s="8" t="s">
        <v>2174</v>
      </c>
      <c r="E8065" s="8" t="s">
        <v>1495</v>
      </c>
      <c r="F8065" s="8" t="s">
        <v>1496</v>
      </c>
      <c r="G8065" s="8" t="s">
        <v>254</v>
      </c>
      <c r="H8065" s="8" t="s">
        <v>253</v>
      </c>
      <c r="I8065" s="17" t="s">
        <v>28664</v>
      </c>
      <c r="J8065" s="19" t="str">
        <f t="shared" si="875"/>
        <v>"res_ward_8064"</v>
      </c>
      <c r="K8065" t="str">
        <f t="shared" si="876"/>
        <v>"Xã Hiệp An"</v>
      </c>
      <c r="L8065" t="str">
        <f t="shared" si="877"/>
        <v>"VN-68-678-24961"</v>
      </c>
      <c r="M8065" t="str">
        <f t="shared" si="878"/>
        <v>"Xã Hiệp An - Huyện Đức Trọng - Tỉnh Lâm Đồng"</v>
      </c>
      <c r="N8065" t="str">
        <f t="shared" si="879"/>
        <v>"Xã Hiệp An - Huyện Đức Trọng"</v>
      </c>
      <c r="O8065" t="str">
        <f>VLOOKUP(E8065,district_data,7,0)</f>
        <v>"res_district_678"</v>
      </c>
      <c r="P8065" t="str">
        <f t="shared" si="880"/>
        <v>"VN-68"</v>
      </c>
      <c r="Q8065" t="s">
        <v>1910</v>
      </c>
      <c r="R8065">
        <f t="shared" si="881"/>
        <v>1</v>
      </c>
    </row>
    <row r="8066" spans="1:18" ht="17" x14ac:dyDescent="0.15">
      <c r="A8066" s="8" t="s">
        <v>16542</v>
      </c>
      <c r="B8066" s="8" t="s">
        <v>2590</v>
      </c>
      <c r="C8066" s="8"/>
      <c r="D8066" s="8" t="s">
        <v>2174</v>
      </c>
      <c r="E8066" s="8" t="s">
        <v>1495</v>
      </c>
      <c r="F8066" s="8" t="s">
        <v>1496</v>
      </c>
      <c r="G8066" s="8" t="s">
        <v>254</v>
      </c>
      <c r="H8066" s="8" t="s">
        <v>253</v>
      </c>
      <c r="I8066" s="17" t="s">
        <v>28665</v>
      </c>
      <c r="J8066" s="19" t="str">
        <f t="shared" si="875"/>
        <v>"res_ward_8065"</v>
      </c>
      <c r="K8066" t="str">
        <f t="shared" si="876"/>
        <v>"Xã Liên Hiệp"</v>
      </c>
      <c r="L8066" t="str">
        <f t="shared" si="877"/>
        <v>"VN-68-678-24964"</v>
      </c>
      <c r="M8066" t="str">
        <f t="shared" si="878"/>
        <v>"Xã Liên Hiệp - Huyện Đức Trọng - Tỉnh Lâm Đồng"</v>
      </c>
      <c r="N8066" t="str">
        <f t="shared" si="879"/>
        <v>"Xã Liên Hiệp - Huyện Đức Trọng"</v>
      </c>
      <c r="O8066" t="str">
        <f>VLOOKUP(E8066,district_data,7,0)</f>
        <v>"res_district_678"</v>
      </c>
      <c r="P8066" t="str">
        <f t="shared" si="880"/>
        <v>"VN-68"</v>
      </c>
      <c r="Q8066" t="s">
        <v>1910</v>
      </c>
      <c r="R8066">
        <f t="shared" si="881"/>
        <v>1</v>
      </c>
    </row>
    <row r="8067" spans="1:18" ht="17" x14ac:dyDescent="0.15">
      <c r="A8067" s="8" t="s">
        <v>16543</v>
      </c>
      <c r="B8067" s="8" t="s">
        <v>16544</v>
      </c>
      <c r="C8067" s="8"/>
      <c r="D8067" s="8" t="s">
        <v>2174</v>
      </c>
      <c r="E8067" s="8" t="s">
        <v>1495</v>
      </c>
      <c r="F8067" s="8" t="s">
        <v>1496</v>
      </c>
      <c r="G8067" s="8" t="s">
        <v>254</v>
      </c>
      <c r="H8067" s="8" t="s">
        <v>253</v>
      </c>
      <c r="I8067" s="17" t="s">
        <v>28666</v>
      </c>
      <c r="J8067" s="19" t="str">
        <f t="shared" ref="J8067:J8130" si="882">$T$2&amp;I8067&amp;$T$2</f>
        <v>"res_ward_8066"</v>
      </c>
      <c r="K8067" t="str">
        <f t="shared" ref="K8067:K8130" si="883">$T$2&amp;B8067&amp;$T$2</f>
        <v>"Xã Hiệp Thạnh"</v>
      </c>
      <c r="L8067" t="str">
        <f t="shared" ref="L8067:L8130" si="884">$T$2&amp;"VN-"&amp;G8067&amp;"-"&amp;E8067&amp;"-"&amp;A8067&amp;$T$2</f>
        <v>"VN-68-678-24967"</v>
      </c>
      <c r="M8067" t="str">
        <f t="shared" ref="M8067:M8130" si="885">$T$2&amp;B8067&amp;" - "&amp;F8067&amp;" - "&amp;H8067&amp;$T$2</f>
        <v>"Xã Hiệp Thạnh - Huyện Đức Trọng - Tỉnh Lâm Đồng"</v>
      </c>
      <c r="N8067" t="str">
        <f t="shared" ref="N8067:N8130" si="886">$T$2&amp;B8067&amp;" - "&amp;F8067&amp;$T$2</f>
        <v>"Xã Hiệp Thạnh - Huyện Đức Trọng"</v>
      </c>
      <c r="O8067" t="str">
        <f>VLOOKUP(E8067,district_data,7,0)</f>
        <v>"res_district_678"</v>
      </c>
      <c r="P8067" t="str">
        <f t="shared" ref="P8067:P8130" si="887">$T$2&amp;"VN-"&amp;G8067&amp;$T$2</f>
        <v>"VN-68"</v>
      </c>
      <c r="Q8067" t="s">
        <v>1910</v>
      </c>
      <c r="R8067">
        <f t="shared" ref="R8067:R8130" si="888">VLOOKUP(D8067,$U$2:$V$5,2,0)</f>
        <v>1</v>
      </c>
    </row>
    <row r="8068" spans="1:18" ht="17" x14ac:dyDescent="0.15">
      <c r="A8068" s="8" t="s">
        <v>16545</v>
      </c>
      <c r="B8068" s="8" t="s">
        <v>13994</v>
      </c>
      <c r="C8068" s="8"/>
      <c r="D8068" s="8" t="s">
        <v>2174</v>
      </c>
      <c r="E8068" s="8" t="s">
        <v>1495</v>
      </c>
      <c r="F8068" s="8" t="s">
        <v>1496</v>
      </c>
      <c r="G8068" s="8" t="s">
        <v>254</v>
      </c>
      <c r="H8068" s="8" t="s">
        <v>253</v>
      </c>
      <c r="I8068" s="17" t="s">
        <v>28667</v>
      </c>
      <c r="J8068" s="19" t="str">
        <f t="shared" si="882"/>
        <v>"res_ward_8067"</v>
      </c>
      <c r="K8068" t="str">
        <f t="shared" si="883"/>
        <v>"Xã Bình Thạnh"</v>
      </c>
      <c r="L8068" t="str">
        <f t="shared" si="884"/>
        <v>"VN-68-678-24970"</v>
      </c>
      <c r="M8068" t="str">
        <f t="shared" si="885"/>
        <v>"Xã Bình Thạnh - Huyện Đức Trọng - Tỉnh Lâm Đồng"</v>
      </c>
      <c r="N8068" t="str">
        <f t="shared" si="886"/>
        <v>"Xã Bình Thạnh - Huyện Đức Trọng"</v>
      </c>
      <c r="O8068" t="str">
        <f>VLOOKUP(E8068,district_data,7,0)</f>
        <v>"res_district_678"</v>
      </c>
      <c r="P8068" t="str">
        <f t="shared" si="887"/>
        <v>"VN-68"</v>
      </c>
      <c r="Q8068" t="s">
        <v>1910</v>
      </c>
      <c r="R8068">
        <f t="shared" si="888"/>
        <v>1</v>
      </c>
    </row>
    <row r="8069" spans="1:18" ht="17" x14ac:dyDescent="0.15">
      <c r="A8069" s="8" t="s">
        <v>16546</v>
      </c>
      <c r="B8069" s="8" t="s">
        <v>16547</v>
      </c>
      <c r="C8069" s="8"/>
      <c r="D8069" s="8" t="s">
        <v>2174</v>
      </c>
      <c r="E8069" s="8" t="s">
        <v>1495</v>
      </c>
      <c r="F8069" s="8" t="s">
        <v>1496</v>
      </c>
      <c r="G8069" s="8" t="s">
        <v>254</v>
      </c>
      <c r="H8069" s="8" t="s">
        <v>253</v>
      </c>
      <c r="I8069" s="17" t="s">
        <v>28668</v>
      </c>
      <c r="J8069" s="19" t="str">
        <f t="shared" si="882"/>
        <v>"res_ward_8068"</v>
      </c>
      <c r="K8069" t="str">
        <f t="shared" si="883"/>
        <v>"Xã N'Thol Hạ"</v>
      </c>
      <c r="L8069" t="str">
        <f t="shared" si="884"/>
        <v>"VN-68-678-24973"</v>
      </c>
      <c r="M8069" t="str">
        <f t="shared" si="885"/>
        <v>"Xã N'Thol Hạ - Huyện Đức Trọng - Tỉnh Lâm Đồng"</v>
      </c>
      <c r="N8069" t="str">
        <f t="shared" si="886"/>
        <v>"Xã N'Thol Hạ - Huyện Đức Trọng"</v>
      </c>
      <c r="O8069" t="str">
        <f>VLOOKUP(E8069,district_data,7,0)</f>
        <v>"res_district_678"</v>
      </c>
      <c r="P8069" t="str">
        <f t="shared" si="887"/>
        <v>"VN-68"</v>
      </c>
      <c r="Q8069" t="s">
        <v>1910</v>
      </c>
      <c r="R8069">
        <f t="shared" si="888"/>
        <v>1</v>
      </c>
    </row>
    <row r="8070" spans="1:18" ht="17" x14ac:dyDescent="0.15">
      <c r="A8070" s="8" t="s">
        <v>16548</v>
      </c>
      <c r="B8070" s="8" t="s">
        <v>2613</v>
      </c>
      <c r="C8070" s="8"/>
      <c r="D8070" s="8" t="s">
        <v>2174</v>
      </c>
      <c r="E8070" s="8" t="s">
        <v>1495</v>
      </c>
      <c r="F8070" s="8" t="s">
        <v>1496</v>
      </c>
      <c r="G8070" s="8" t="s">
        <v>254</v>
      </c>
      <c r="H8070" s="8" t="s">
        <v>253</v>
      </c>
      <c r="I8070" s="17" t="s">
        <v>28669</v>
      </c>
      <c r="J8070" s="19" t="str">
        <f t="shared" si="882"/>
        <v>"res_ward_8069"</v>
      </c>
      <c r="K8070" t="str">
        <f t="shared" si="883"/>
        <v>"Xã Tân Hội"</v>
      </c>
      <c r="L8070" t="str">
        <f t="shared" si="884"/>
        <v>"VN-68-678-24976"</v>
      </c>
      <c r="M8070" t="str">
        <f t="shared" si="885"/>
        <v>"Xã Tân Hội - Huyện Đức Trọng - Tỉnh Lâm Đồng"</v>
      </c>
      <c r="N8070" t="str">
        <f t="shared" si="886"/>
        <v>"Xã Tân Hội - Huyện Đức Trọng"</v>
      </c>
      <c r="O8070" t="str">
        <f>VLOOKUP(E8070,district_data,7,0)</f>
        <v>"res_district_678"</v>
      </c>
      <c r="P8070" t="str">
        <f t="shared" si="887"/>
        <v>"VN-68"</v>
      </c>
      <c r="Q8070" t="s">
        <v>1910</v>
      </c>
      <c r="R8070">
        <f t="shared" si="888"/>
        <v>1</v>
      </c>
    </row>
    <row r="8071" spans="1:18" ht="17" x14ac:dyDescent="0.15">
      <c r="A8071" s="8" t="s">
        <v>16549</v>
      </c>
      <c r="B8071" s="8" t="s">
        <v>3372</v>
      </c>
      <c r="C8071" s="8"/>
      <c r="D8071" s="8" t="s">
        <v>2174</v>
      </c>
      <c r="E8071" s="8" t="s">
        <v>1495</v>
      </c>
      <c r="F8071" s="8" t="s">
        <v>1496</v>
      </c>
      <c r="G8071" s="8" t="s">
        <v>254</v>
      </c>
      <c r="H8071" s="8" t="s">
        <v>253</v>
      </c>
      <c r="I8071" s="17" t="s">
        <v>28670</v>
      </c>
      <c r="J8071" s="19" t="str">
        <f t="shared" si="882"/>
        <v>"res_ward_8070"</v>
      </c>
      <c r="K8071" t="str">
        <f t="shared" si="883"/>
        <v>"Xã Tân Thành"</v>
      </c>
      <c r="L8071" t="str">
        <f t="shared" si="884"/>
        <v>"VN-68-678-24979"</v>
      </c>
      <c r="M8071" t="str">
        <f t="shared" si="885"/>
        <v>"Xã Tân Thành - Huyện Đức Trọng - Tỉnh Lâm Đồng"</v>
      </c>
      <c r="N8071" t="str">
        <f t="shared" si="886"/>
        <v>"Xã Tân Thành - Huyện Đức Trọng"</v>
      </c>
      <c r="O8071" t="str">
        <f>VLOOKUP(E8071,district_data,7,0)</f>
        <v>"res_district_678"</v>
      </c>
      <c r="P8071" t="str">
        <f t="shared" si="887"/>
        <v>"VN-68"</v>
      </c>
      <c r="Q8071" t="s">
        <v>1910</v>
      </c>
      <c r="R8071">
        <f t="shared" si="888"/>
        <v>1</v>
      </c>
    </row>
    <row r="8072" spans="1:18" ht="17" x14ac:dyDescent="0.15">
      <c r="A8072" s="8" t="s">
        <v>16550</v>
      </c>
      <c r="B8072" s="8" t="s">
        <v>16551</v>
      </c>
      <c r="C8072" s="8"/>
      <c r="D8072" s="8" t="s">
        <v>2174</v>
      </c>
      <c r="E8072" s="8" t="s">
        <v>1495</v>
      </c>
      <c r="F8072" s="8" t="s">
        <v>1496</v>
      </c>
      <c r="G8072" s="8" t="s">
        <v>254</v>
      </c>
      <c r="H8072" s="8" t="s">
        <v>253</v>
      </c>
      <c r="I8072" s="17" t="s">
        <v>28671</v>
      </c>
      <c r="J8072" s="19" t="str">
        <f t="shared" si="882"/>
        <v>"res_ward_8071"</v>
      </c>
      <c r="K8072" t="str">
        <f t="shared" si="883"/>
        <v>"Xã Phú Hội"</v>
      </c>
      <c r="L8072" t="str">
        <f t="shared" si="884"/>
        <v>"VN-68-678-24982"</v>
      </c>
      <c r="M8072" t="str">
        <f t="shared" si="885"/>
        <v>"Xã Phú Hội - Huyện Đức Trọng - Tỉnh Lâm Đồng"</v>
      </c>
      <c r="N8072" t="str">
        <f t="shared" si="886"/>
        <v>"Xã Phú Hội - Huyện Đức Trọng"</v>
      </c>
      <c r="O8072" t="str">
        <f>VLOOKUP(E8072,district_data,7,0)</f>
        <v>"res_district_678"</v>
      </c>
      <c r="P8072" t="str">
        <f t="shared" si="887"/>
        <v>"VN-68"</v>
      </c>
      <c r="Q8072" t="s">
        <v>1910</v>
      </c>
      <c r="R8072">
        <f t="shared" si="888"/>
        <v>1</v>
      </c>
    </row>
    <row r="8073" spans="1:18" ht="17" x14ac:dyDescent="0.15">
      <c r="A8073" s="8" t="s">
        <v>16552</v>
      </c>
      <c r="B8073" s="8" t="s">
        <v>16553</v>
      </c>
      <c r="C8073" s="8"/>
      <c r="D8073" s="8" t="s">
        <v>2174</v>
      </c>
      <c r="E8073" s="8" t="s">
        <v>1495</v>
      </c>
      <c r="F8073" s="8" t="s">
        <v>1496</v>
      </c>
      <c r="G8073" s="8" t="s">
        <v>254</v>
      </c>
      <c r="H8073" s="8" t="s">
        <v>253</v>
      </c>
      <c r="I8073" s="17" t="s">
        <v>28672</v>
      </c>
      <c r="J8073" s="19" t="str">
        <f t="shared" si="882"/>
        <v>"res_ward_8072"</v>
      </c>
      <c r="K8073" t="str">
        <f t="shared" si="883"/>
        <v>"Xã Ninh Gia"</v>
      </c>
      <c r="L8073" t="str">
        <f t="shared" si="884"/>
        <v>"VN-68-678-24985"</v>
      </c>
      <c r="M8073" t="str">
        <f t="shared" si="885"/>
        <v>"Xã Ninh Gia - Huyện Đức Trọng - Tỉnh Lâm Đồng"</v>
      </c>
      <c r="N8073" t="str">
        <f t="shared" si="886"/>
        <v>"Xã Ninh Gia - Huyện Đức Trọng"</v>
      </c>
      <c r="O8073" t="str">
        <f>VLOOKUP(E8073,district_data,7,0)</f>
        <v>"res_district_678"</v>
      </c>
      <c r="P8073" t="str">
        <f t="shared" si="887"/>
        <v>"VN-68"</v>
      </c>
      <c r="Q8073" t="s">
        <v>1910</v>
      </c>
      <c r="R8073">
        <f t="shared" si="888"/>
        <v>1</v>
      </c>
    </row>
    <row r="8074" spans="1:18" ht="17" x14ac:dyDescent="0.15">
      <c r="A8074" s="8" t="s">
        <v>16554</v>
      </c>
      <c r="B8074" s="8" t="s">
        <v>16555</v>
      </c>
      <c r="C8074" s="8"/>
      <c r="D8074" s="8" t="s">
        <v>2174</v>
      </c>
      <c r="E8074" s="8" t="s">
        <v>1495</v>
      </c>
      <c r="F8074" s="8" t="s">
        <v>1496</v>
      </c>
      <c r="G8074" s="8" t="s">
        <v>254</v>
      </c>
      <c r="H8074" s="8" t="s">
        <v>253</v>
      </c>
      <c r="I8074" s="17" t="s">
        <v>28673</v>
      </c>
      <c r="J8074" s="19" t="str">
        <f t="shared" si="882"/>
        <v>"res_ward_8073"</v>
      </c>
      <c r="K8074" t="str">
        <f t="shared" si="883"/>
        <v>"Xã Tà Năng"</v>
      </c>
      <c r="L8074" t="str">
        <f t="shared" si="884"/>
        <v>"VN-68-678-24988"</v>
      </c>
      <c r="M8074" t="str">
        <f t="shared" si="885"/>
        <v>"Xã Tà Năng - Huyện Đức Trọng - Tỉnh Lâm Đồng"</v>
      </c>
      <c r="N8074" t="str">
        <f t="shared" si="886"/>
        <v>"Xã Tà Năng - Huyện Đức Trọng"</v>
      </c>
      <c r="O8074" t="str">
        <f>VLOOKUP(E8074,district_data,7,0)</f>
        <v>"res_district_678"</v>
      </c>
      <c r="P8074" t="str">
        <f t="shared" si="887"/>
        <v>"VN-68"</v>
      </c>
      <c r="Q8074" t="s">
        <v>1910</v>
      </c>
      <c r="R8074">
        <f t="shared" si="888"/>
        <v>1</v>
      </c>
    </row>
    <row r="8075" spans="1:18" ht="17" x14ac:dyDescent="0.15">
      <c r="A8075" s="8" t="s">
        <v>16556</v>
      </c>
      <c r="B8075" s="8" t="s">
        <v>16557</v>
      </c>
      <c r="C8075" s="8"/>
      <c r="D8075" s="8" t="s">
        <v>2174</v>
      </c>
      <c r="E8075" s="8" t="s">
        <v>1495</v>
      </c>
      <c r="F8075" s="8" t="s">
        <v>1496</v>
      </c>
      <c r="G8075" s="8" t="s">
        <v>254</v>
      </c>
      <c r="H8075" s="8" t="s">
        <v>253</v>
      </c>
      <c r="I8075" s="17" t="s">
        <v>28674</v>
      </c>
      <c r="J8075" s="19" t="str">
        <f t="shared" si="882"/>
        <v>"res_ward_8074"</v>
      </c>
      <c r="K8075" t="str">
        <f t="shared" si="883"/>
        <v>"Xã Đa Quyn"</v>
      </c>
      <c r="L8075" t="str">
        <f t="shared" si="884"/>
        <v>"VN-68-678-24989"</v>
      </c>
      <c r="M8075" t="str">
        <f t="shared" si="885"/>
        <v>"Xã Đa Quyn - Huyện Đức Trọng - Tỉnh Lâm Đồng"</v>
      </c>
      <c r="N8075" t="str">
        <f t="shared" si="886"/>
        <v>"Xã Đa Quyn - Huyện Đức Trọng"</v>
      </c>
      <c r="O8075" t="str">
        <f>VLOOKUP(E8075,district_data,7,0)</f>
        <v>"res_district_678"</v>
      </c>
      <c r="P8075" t="str">
        <f t="shared" si="887"/>
        <v>"VN-68"</v>
      </c>
      <c r="Q8075" t="s">
        <v>1910</v>
      </c>
      <c r="R8075">
        <f t="shared" si="888"/>
        <v>1</v>
      </c>
    </row>
    <row r="8076" spans="1:18" ht="17" x14ac:dyDescent="0.15">
      <c r="A8076" s="8" t="s">
        <v>16558</v>
      </c>
      <c r="B8076" s="8" t="s">
        <v>16559</v>
      </c>
      <c r="C8076" s="8"/>
      <c r="D8076" s="8" t="s">
        <v>2174</v>
      </c>
      <c r="E8076" s="8" t="s">
        <v>1495</v>
      </c>
      <c r="F8076" s="8" t="s">
        <v>1496</v>
      </c>
      <c r="G8076" s="8" t="s">
        <v>254</v>
      </c>
      <c r="H8076" s="8" t="s">
        <v>253</v>
      </c>
      <c r="I8076" s="17" t="s">
        <v>28675</v>
      </c>
      <c r="J8076" s="19" t="str">
        <f t="shared" si="882"/>
        <v>"res_ward_8075"</v>
      </c>
      <c r="K8076" t="str">
        <f t="shared" si="883"/>
        <v>"Xã Tà Hine"</v>
      </c>
      <c r="L8076" t="str">
        <f t="shared" si="884"/>
        <v>"VN-68-678-24991"</v>
      </c>
      <c r="M8076" t="str">
        <f t="shared" si="885"/>
        <v>"Xã Tà Hine - Huyện Đức Trọng - Tỉnh Lâm Đồng"</v>
      </c>
      <c r="N8076" t="str">
        <f t="shared" si="886"/>
        <v>"Xã Tà Hine - Huyện Đức Trọng"</v>
      </c>
      <c r="O8076" t="str">
        <f>VLOOKUP(E8076,district_data,7,0)</f>
        <v>"res_district_678"</v>
      </c>
      <c r="P8076" t="str">
        <f t="shared" si="887"/>
        <v>"VN-68"</v>
      </c>
      <c r="Q8076" t="s">
        <v>1910</v>
      </c>
      <c r="R8076">
        <f t="shared" si="888"/>
        <v>1</v>
      </c>
    </row>
    <row r="8077" spans="1:18" ht="17" x14ac:dyDescent="0.15">
      <c r="A8077" s="8" t="s">
        <v>16560</v>
      </c>
      <c r="B8077" s="8" t="s">
        <v>16561</v>
      </c>
      <c r="C8077" s="8"/>
      <c r="D8077" s="8" t="s">
        <v>2174</v>
      </c>
      <c r="E8077" s="8" t="s">
        <v>1495</v>
      </c>
      <c r="F8077" s="8" t="s">
        <v>1496</v>
      </c>
      <c r="G8077" s="8" t="s">
        <v>254</v>
      </c>
      <c r="H8077" s="8" t="s">
        <v>253</v>
      </c>
      <c r="I8077" s="17" t="s">
        <v>28676</v>
      </c>
      <c r="J8077" s="19" t="str">
        <f t="shared" si="882"/>
        <v>"res_ward_8076"</v>
      </c>
      <c r="K8077" t="str">
        <f t="shared" si="883"/>
        <v>"Xã Đà Loan"</v>
      </c>
      <c r="L8077" t="str">
        <f t="shared" si="884"/>
        <v>"VN-68-678-24994"</v>
      </c>
      <c r="M8077" t="str">
        <f t="shared" si="885"/>
        <v>"Xã Đà Loan - Huyện Đức Trọng - Tỉnh Lâm Đồng"</v>
      </c>
      <c r="N8077" t="str">
        <f t="shared" si="886"/>
        <v>"Xã Đà Loan - Huyện Đức Trọng"</v>
      </c>
      <c r="O8077" t="str">
        <f>VLOOKUP(E8077,district_data,7,0)</f>
        <v>"res_district_678"</v>
      </c>
      <c r="P8077" t="str">
        <f t="shared" si="887"/>
        <v>"VN-68"</v>
      </c>
      <c r="Q8077" t="s">
        <v>1910</v>
      </c>
      <c r="R8077">
        <f t="shared" si="888"/>
        <v>1</v>
      </c>
    </row>
    <row r="8078" spans="1:18" ht="17" x14ac:dyDescent="0.15">
      <c r="A8078" s="8" t="s">
        <v>16562</v>
      </c>
      <c r="B8078" s="8" t="s">
        <v>16563</v>
      </c>
      <c r="C8078" s="8"/>
      <c r="D8078" s="8" t="s">
        <v>2174</v>
      </c>
      <c r="E8078" s="8" t="s">
        <v>1495</v>
      </c>
      <c r="F8078" s="8" t="s">
        <v>1496</v>
      </c>
      <c r="G8078" s="8" t="s">
        <v>254</v>
      </c>
      <c r="H8078" s="8" t="s">
        <v>253</v>
      </c>
      <c r="I8078" s="17" t="s">
        <v>28677</v>
      </c>
      <c r="J8078" s="19" t="str">
        <f t="shared" si="882"/>
        <v>"res_ward_8077"</v>
      </c>
      <c r="K8078" t="str">
        <f t="shared" si="883"/>
        <v>"Xã Ninh Loan"</v>
      </c>
      <c r="L8078" t="str">
        <f t="shared" si="884"/>
        <v>"VN-68-678-24997"</v>
      </c>
      <c r="M8078" t="str">
        <f t="shared" si="885"/>
        <v>"Xã Ninh Loan - Huyện Đức Trọng - Tỉnh Lâm Đồng"</v>
      </c>
      <c r="N8078" t="str">
        <f t="shared" si="886"/>
        <v>"Xã Ninh Loan - Huyện Đức Trọng"</v>
      </c>
      <c r="O8078" t="str">
        <f>VLOOKUP(E8078,district_data,7,0)</f>
        <v>"res_district_678"</v>
      </c>
      <c r="P8078" t="str">
        <f t="shared" si="887"/>
        <v>"VN-68"</v>
      </c>
      <c r="Q8078" t="s">
        <v>1910</v>
      </c>
      <c r="R8078">
        <f t="shared" si="888"/>
        <v>1</v>
      </c>
    </row>
    <row r="8079" spans="1:18" ht="17" x14ac:dyDescent="0.15">
      <c r="A8079" s="8" t="s">
        <v>16564</v>
      </c>
      <c r="B8079" s="8" t="s">
        <v>16565</v>
      </c>
      <c r="C8079" s="8"/>
      <c r="D8079" s="8" t="s">
        <v>2171</v>
      </c>
      <c r="E8079" s="8" t="s">
        <v>1497</v>
      </c>
      <c r="F8079" s="8" t="s">
        <v>1498</v>
      </c>
      <c r="G8079" s="8" t="s">
        <v>254</v>
      </c>
      <c r="H8079" s="8" t="s">
        <v>253</v>
      </c>
      <c r="I8079" s="17" t="s">
        <v>28678</v>
      </c>
      <c r="J8079" s="19" t="str">
        <f t="shared" si="882"/>
        <v>"res_ward_8078"</v>
      </c>
      <c r="K8079" t="str">
        <f t="shared" si="883"/>
        <v>"Thị trấn Di Linh"</v>
      </c>
      <c r="L8079" t="str">
        <f t="shared" si="884"/>
        <v>"VN-68-679-25000"</v>
      </c>
      <c r="M8079" t="str">
        <f t="shared" si="885"/>
        <v>"Thị trấn Di Linh - Huyện Di Linh - Tỉnh Lâm Đồng"</v>
      </c>
      <c r="N8079" t="str">
        <f t="shared" si="886"/>
        <v>"Thị trấn Di Linh - Huyện Di Linh"</v>
      </c>
      <c r="O8079" t="str">
        <f>VLOOKUP(E8079,district_data,7,0)</f>
        <v>"res_district_679"</v>
      </c>
      <c r="P8079" t="str">
        <f t="shared" si="887"/>
        <v>"VN-68"</v>
      </c>
      <c r="Q8079" t="s">
        <v>1910</v>
      </c>
      <c r="R8079">
        <f t="shared" si="888"/>
        <v>2</v>
      </c>
    </row>
    <row r="8080" spans="1:18" ht="17" x14ac:dyDescent="0.15">
      <c r="A8080" s="8" t="s">
        <v>16566</v>
      </c>
      <c r="B8080" s="8" t="s">
        <v>16567</v>
      </c>
      <c r="C8080" s="8"/>
      <c r="D8080" s="8" t="s">
        <v>2174</v>
      </c>
      <c r="E8080" s="8" t="s">
        <v>1497</v>
      </c>
      <c r="F8080" s="8" t="s">
        <v>1498</v>
      </c>
      <c r="G8080" s="8" t="s">
        <v>254</v>
      </c>
      <c r="H8080" s="8" t="s">
        <v>253</v>
      </c>
      <c r="I8080" s="17" t="s">
        <v>28679</v>
      </c>
      <c r="J8080" s="19" t="str">
        <f t="shared" si="882"/>
        <v>"res_ward_8079"</v>
      </c>
      <c r="K8080" t="str">
        <f t="shared" si="883"/>
        <v>"Xã Đinh Trang Thượng"</v>
      </c>
      <c r="L8080" t="str">
        <f t="shared" si="884"/>
        <v>"VN-68-679-25003"</v>
      </c>
      <c r="M8080" t="str">
        <f t="shared" si="885"/>
        <v>"Xã Đinh Trang Thượng - Huyện Di Linh - Tỉnh Lâm Đồng"</v>
      </c>
      <c r="N8080" t="str">
        <f t="shared" si="886"/>
        <v>"Xã Đinh Trang Thượng - Huyện Di Linh"</v>
      </c>
      <c r="O8080" t="str">
        <f>VLOOKUP(E8080,district_data,7,0)</f>
        <v>"res_district_679"</v>
      </c>
      <c r="P8080" t="str">
        <f t="shared" si="887"/>
        <v>"VN-68"</v>
      </c>
      <c r="Q8080" t="s">
        <v>1910</v>
      </c>
      <c r="R8080">
        <f t="shared" si="888"/>
        <v>1</v>
      </c>
    </row>
    <row r="8081" spans="1:18" ht="17" x14ac:dyDescent="0.15">
      <c r="A8081" s="8" t="s">
        <v>16568</v>
      </c>
      <c r="B8081" s="8" t="s">
        <v>4471</v>
      </c>
      <c r="C8081" s="8"/>
      <c r="D8081" s="8" t="s">
        <v>2174</v>
      </c>
      <c r="E8081" s="8" t="s">
        <v>1497</v>
      </c>
      <c r="F8081" s="8" t="s">
        <v>1498</v>
      </c>
      <c r="G8081" s="8" t="s">
        <v>254</v>
      </c>
      <c r="H8081" s="8" t="s">
        <v>253</v>
      </c>
      <c r="I8081" s="17" t="s">
        <v>28680</v>
      </c>
      <c r="J8081" s="19" t="str">
        <f t="shared" si="882"/>
        <v>"res_ward_8080"</v>
      </c>
      <c r="K8081" t="str">
        <f t="shared" si="883"/>
        <v>"Xã Tân Thượng"</v>
      </c>
      <c r="L8081" t="str">
        <f t="shared" si="884"/>
        <v>"VN-68-679-25006"</v>
      </c>
      <c r="M8081" t="str">
        <f t="shared" si="885"/>
        <v>"Xã Tân Thượng - Huyện Di Linh - Tỉnh Lâm Đồng"</v>
      </c>
      <c r="N8081" t="str">
        <f t="shared" si="886"/>
        <v>"Xã Tân Thượng - Huyện Di Linh"</v>
      </c>
      <c r="O8081" t="str">
        <f>VLOOKUP(E8081,district_data,7,0)</f>
        <v>"res_district_679"</v>
      </c>
      <c r="P8081" t="str">
        <f t="shared" si="887"/>
        <v>"VN-68"</v>
      </c>
      <c r="Q8081" t="s">
        <v>1910</v>
      </c>
      <c r="R8081">
        <f t="shared" si="888"/>
        <v>1</v>
      </c>
    </row>
    <row r="8082" spans="1:18" ht="17" x14ac:dyDescent="0.15">
      <c r="A8082" s="8" t="s">
        <v>16569</v>
      </c>
      <c r="B8082" s="8" t="s">
        <v>16570</v>
      </c>
      <c r="C8082" s="8"/>
      <c r="D8082" s="8" t="s">
        <v>2174</v>
      </c>
      <c r="E8082" s="8" t="s">
        <v>1497</v>
      </c>
      <c r="F8082" s="8" t="s">
        <v>1498</v>
      </c>
      <c r="G8082" s="8" t="s">
        <v>254</v>
      </c>
      <c r="H8082" s="8" t="s">
        <v>253</v>
      </c>
      <c r="I8082" s="17" t="s">
        <v>28681</v>
      </c>
      <c r="J8082" s="19" t="str">
        <f t="shared" si="882"/>
        <v>"res_ward_8081"</v>
      </c>
      <c r="K8082" t="str">
        <f t="shared" si="883"/>
        <v>"Xã Tân Lâm"</v>
      </c>
      <c r="L8082" t="str">
        <f t="shared" si="884"/>
        <v>"VN-68-679-25007"</v>
      </c>
      <c r="M8082" t="str">
        <f t="shared" si="885"/>
        <v>"Xã Tân Lâm - Huyện Di Linh - Tỉnh Lâm Đồng"</v>
      </c>
      <c r="N8082" t="str">
        <f t="shared" si="886"/>
        <v>"Xã Tân Lâm - Huyện Di Linh"</v>
      </c>
      <c r="O8082" t="str">
        <f>VLOOKUP(E8082,district_data,7,0)</f>
        <v>"res_district_679"</v>
      </c>
      <c r="P8082" t="str">
        <f t="shared" si="887"/>
        <v>"VN-68"</v>
      </c>
      <c r="Q8082" t="s">
        <v>1910</v>
      </c>
      <c r="R8082">
        <f t="shared" si="888"/>
        <v>1</v>
      </c>
    </row>
    <row r="8083" spans="1:18" ht="17" x14ac:dyDescent="0.15">
      <c r="A8083" s="8" t="s">
        <v>16571</v>
      </c>
      <c r="B8083" s="8" t="s">
        <v>9129</v>
      </c>
      <c r="C8083" s="8"/>
      <c r="D8083" s="8" t="s">
        <v>2174</v>
      </c>
      <c r="E8083" s="8" t="s">
        <v>1497</v>
      </c>
      <c r="F8083" s="8" t="s">
        <v>1498</v>
      </c>
      <c r="G8083" s="8" t="s">
        <v>254</v>
      </c>
      <c r="H8083" s="8" t="s">
        <v>253</v>
      </c>
      <c r="I8083" s="17" t="s">
        <v>28682</v>
      </c>
      <c r="J8083" s="19" t="str">
        <f t="shared" si="882"/>
        <v>"res_ward_8082"</v>
      </c>
      <c r="K8083" t="str">
        <f t="shared" si="883"/>
        <v>"Xã Tân Châu"</v>
      </c>
      <c r="L8083" t="str">
        <f t="shared" si="884"/>
        <v>"VN-68-679-25009"</v>
      </c>
      <c r="M8083" t="str">
        <f t="shared" si="885"/>
        <v>"Xã Tân Châu - Huyện Di Linh - Tỉnh Lâm Đồng"</v>
      </c>
      <c r="N8083" t="str">
        <f t="shared" si="886"/>
        <v>"Xã Tân Châu - Huyện Di Linh"</v>
      </c>
      <c r="O8083" t="str">
        <f>VLOOKUP(E8083,district_data,7,0)</f>
        <v>"res_district_679"</v>
      </c>
      <c r="P8083" t="str">
        <f t="shared" si="887"/>
        <v>"VN-68"</v>
      </c>
      <c r="Q8083" t="s">
        <v>1910</v>
      </c>
      <c r="R8083">
        <f t="shared" si="888"/>
        <v>1</v>
      </c>
    </row>
    <row r="8084" spans="1:18" ht="17" x14ac:dyDescent="0.15">
      <c r="A8084" s="8" t="s">
        <v>16572</v>
      </c>
      <c r="B8084" s="8" t="s">
        <v>16573</v>
      </c>
      <c r="C8084" s="8"/>
      <c r="D8084" s="8" t="s">
        <v>2174</v>
      </c>
      <c r="E8084" s="8" t="s">
        <v>1497</v>
      </c>
      <c r="F8084" s="8" t="s">
        <v>1498</v>
      </c>
      <c r="G8084" s="8" t="s">
        <v>254</v>
      </c>
      <c r="H8084" s="8" t="s">
        <v>253</v>
      </c>
      <c r="I8084" s="17" t="s">
        <v>28683</v>
      </c>
      <c r="J8084" s="19" t="str">
        <f t="shared" si="882"/>
        <v>"res_ward_8083"</v>
      </c>
      <c r="K8084" t="str">
        <f t="shared" si="883"/>
        <v>"Xã Tân Nghĩa"</v>
      </c>
      <c r="L8084" t="str">
        <f t="shared" si="884"/>
        <v>"VN-68-679-25012"</v>
      </c>
      <c r="M8084" t="str">
        <f t="shared" si="885"/>
        <v>"Xã Tân Nghĩa - Huyện Di Linh - Tỉnh Lâm Đồng"</v>
      </c>
      <c r="N8084" t="str">
        <f t="shared" si="886"/>
        <v>"Xã Tân Nghĩa - Huyện Di Linh"</v>
      </c>
      <c r="O8084" t="str">
        <f>VLOOKUP(E8084,district_data,7,0)</f>
        <v>"res_district_679"</v>
      </c>
      <c r="P8084" t="str">
        <f t="shared" si="887"/>
        <v>"VN-68"</v>
      </c>
      <c r="Q8084" t="s">
        <v>1910</v>
      </c>
      <c r="R8084">
        <f t="shared" si="888"/>
        <v>1</v>
      </c>
    </row>
    <row r="8085" spans="1:18" ht="17" x14ac:dyDescent="0.15">
      <c r="A8085" s="8" t="s">
        <v>16574</v>
      </c>
      <c r="B8085" s="8" t="s">
        <v>16575</v>
      </c>
      <c r="C8085" s="8"/>
      <c r="D8085" s="8" t="s">
        <v>2174</v>
      </c>
      <c r="E8085" s="8" t="s">
        <v>1497</v>
      </c>
      <c r="F8085" s="8" t="s">
        <v>1498</v>
      </c>
      <c r="G8085" s="8" t="s">
        <v>254</v>
      </c>
      <c r="H8085" s="8" t="s">
        <v>253</v>
      </c>
      <c r="I8085" s="17" t="s">
        <v>28684</v>
      </c>
      <c r="J8085" s="19" t="str">
        <f t="shared" si="882"/>
        <v>"res_ward_8084"</v>
      </c>
      <c r="K8085" t="str">
        <f t="shared" si="883"/>
        <v>"Xã Gia Hiệp"</v>
      </c>
      <c r="L8085" t="str">
        <f t="shared" si="884"/>
        <v>"VN-68-679-25015"</v>
      </c>
      <c r="M8085" t="str">
        <f t="shared" si="885"/>
        <v>"Xã Gia Hiệp - Huyện Di Linh - Tỉnh Lâm Đồng"</v>
      </c>
      <c r="N8085" t="str">
        <f t="shared" si="886"/>
        <v>"Xã Gia Hiệp - Huyện Di Linh"</v>
      </c>
      <c r="O8085" t="str">
        <f>VLOOKUP(E8085,district_data,7,0)</f>
        <v>"res_district_679"</v>
      </c>
      <c r="P8085" t="str">
        <f t="shared" si="887"/>
        <v>"VN-68"</v>
      </c>
      <c r="Q8085" t="s">
        <v>1910</v>
      </c>
      <c r="R8085">
        <f t="shared" si="888"/>
        <v>1</v>
      </c>
    </row>
    <row r="8086" spans="1:18" ht="17" x14ac:dyDescent="0.15">
      <c r="A8086" s="8" t="s">
        <v>16576</v>
      </c>
      <c r="B8086" s="8" t="s">
        <v>16577</v>
      </c>
      <c r="C8086" s="8"/>
      <c r="D8086" s="8" t="s">
        <v>2174</v>
      </c>
      <c r="E8086" s="8" t="s">
        <v>1497</v>
      </c>
      <c r="F8086" s="8" t="s">
        <v>1498</v>
      </c>
      <c r="G8086" s="8" t="s">
        <v>254</v>
      </c>
      <c r="H8086" s="8" t="s">
        <v>253</v>
      </c>
      <c r="I8086" s="17" t="s">
        <v>28685</v>
      </c>
      <c r="J8086" s="19" t="str">
        <f t="shared" si="882"/>
        <v>"res_ward_8085"</v>
      </c>
      <c r="K8086" t="str">
        <f t="shared" si="883"/>
        <v>"Xã Đinh Lạc"</v>
      </c>
      <c r="L8086" t="str">
        <f t="shared" si="884"/>
        <v>"VN-68-679-25018"</v>
      </c>
      <c r="M8086" t="str">
        <f t="shared" si="885"/>
        <v>"Xã Đinh Lạc - Huyện Di Linh - Tỉnh Lâm Đồng"</v>
      </c>
      <c r="N8086" t="str">
        <f t="shared" si="886"/>
        <v>"Xã Đinh Lạc - Huyện Di Linh"</v>
      </c>
      <c r="O8086" t="str">
        <f>VLOOKUP(E8086,district_data,7,0)</f>
        <v>"res_district_679"</v>
      </c>
      <c r="P8086" t="str">
        <f t="shared" si="887"/>
        <v>"VN-68"</v>
      </c>
      <c r="Q8086" t="s">
        <v>1910</v>
      </c>
      <c r="R8086">
        <f t="shared" si="888"/>
        <v>1</v>
      </c>
    </row>
    <row r="8087" spans="1:18" ht="17" x14ac:dyDescent="0.15">
      <c r="A8087" s="8" t="s">
        <v>16578</v>
      </c>
      <c r="B8087" s="8" t="s">
        <v>16579</v>
      </c>
      <c r="C8087" s="8"/>
      <c r="D8087" s="8" t="s">
        <v>2174</v>
      </c>
      <c r="E8087" s="8" t="s">
        <v>1497</v>
      </c>
      <c r="F8087" s="8" t="s">
        <v>1498</v>
      </c>
      <c r="G8087" s="8" t="s">
        <v>254</v>
      </c>
      <c r="H8087" s="8" t="s">
        <v>253</v>
      </c>
      <c r="I8087" s="17" t="s">
        <v>28686</v>
      </c>
      <c r="J8087" s="19" t="str">
        <f t="shared" si="882"/>
        <v>"res_ward_8086"</v>
      </c>
      <c r="K8087" t="str">
        <f t="shared" si="883"/>
        <v>"Xã Tam Bố"</v>
      </c>
      <c r="L8087" t="str">
        <f t="shared" si="884"/>
        <v>"VN-68-679-25021"</v>
      </c>
      <c r="M8087" t="str">
        <f t="shared" si="885"/>
        <v>"Xã Tam Bố - Huyện Di Linh - Tỉnh Lâm Đồng"</v>
      </c>
      <c r="N8087" t="str">
        <f t="shared" si="886"/>
        <v>"Xã Tam Bố - Huyện Di Linh"</v>
      </c>
      <c r="O8087" t="str">
        <f>VLOOKUP(E8087,district_data,7,0)</f>
        <v>"res_district_679"</v>
      </c>
      <c r="P8087" t="str">
        <f t="shared" si="887"/>
        <v>"VN-68"</v>
      </c>
      <c r="Q8087" t="s">
        <v>1910</v>
      </c>
      <c r="R8087">
        <f t="shared" si="888"/>
        <v>1</v>
      </c>
    </row>
    <row r="8088" spans="1:18" ht="17" x14ac:dyDescent="0.15">
      <c r="A8088" s="8" t="s">
        <v>16580</v>
      </c>
      <c r="B8088" s="8" t="s">
        <v>16581</v>
      </c>
      <c r="C8088" s="8"/>
      <c r="D8088" s="8" t="s">
        <v>2174</v>
      </c>
      <c r="E8088" s="8" t="s">
        <v>1497</v>
      </c>
      <c r="F8088" s="8" t="s">
        <v>1498</v>
      </c>
      <c r="G8088" s="8" t="s">
        <v>254</v>
      </c>
      <c r="H8088" s="8" t="s">
        <v>253</v>
      </c>
      <c r="I8088" s="17" t="s">
        <v>28687</v>
      </c>
      <c r="J8088" s="19" t="str">
        <f t="shared" si="882"/>
        <v>"res_ward_8087"</v>
      </c>
      <c r="K8088" t="str">
        <f t="shared" si="883"/>
        <v>"Xã Đinh Trang Hòa"</v>
      </c>
      <c r="L8088" t="str">
        <f t="shared" si="884"/>
        <v>"VN-68-679-25024"</v>
      </c>
      <c r="M8088" t="str">
        <f t="shared" si="885"/>
        <v>"Xã Đinh Trang Hòa - Huyện Di Linh - Tỉnh Lâm Đồng"</v>
      </c>
      <c r="N8088" t="str">
        <f t="shared" si="886"/>
        <v>"Xã Đinh Trang Hòa - Huyện Di Linh"</v>
      </c>
      <c r="O8088" t="str">
        <f>VLOOKUP(E8088,district_data,7,0)</f>
        <v>"res_district_679"</v>
      </c>
      <c r="P8088" t="str">
        <f t="shared" si="887"/>
        <v>"VN-68"</v>
      </c>
      <c r="Q8088" t="s">
        <v>1910</v>
      </c>
      <c r="R8088">
        <f t="shared" si="888"/>
        <v>1</v>
      </c>
    </row>
    <row r="8089" spans="1:18" ht="17" x14ac:dyDescent="0.15">
      <c r="A8089" s="8" t="s">
        <v>16582</v>
      </c>
      <c r="B8089" s="8" t="s">
        <v>16583</v>
      </c>
      <c r="C8089" s="8"/>
      <c r="D8089" s="8" t="s">
        <v>2174</v>
      </c>
      <c r="E8089" s="8" t="s">
        <v>1497</v>
      </c>
      <c r="F8089" s="8" t="s">
        <v>1498</v>
      </c>
      <c r="G8089" s="8" t="s">
        <v>254</v>
      </c>
      <c r="H8089" s="8" t="s">
        <v>253</v>
      </c>
      <c r="I8089" s="17" t="s">
        <v>28688</v>
      </c>
      <c r="J8089" s="19" t="str">
        <f t="shared" si="882"/>
        <v>"res_ward_8088"</v>
      </c>
      <c r="K8089" t="str">
        <f t="shared" si="883"/>
        <v>"Xã Liên Đầm"</v>
      </c>
      <c r="L8089" t="str">
        <f t="shared" si="884"/>
        <v>"VN-68-679-25027"</v>
      </c>
      <c r="M8089" t="str">
        <f t="shared" si="885"/>
        <v>"Xã Liên Đầm - Huyện Di Linh - Tỉnh Lâm Đồng"</v>
      </c>
      <c r="N8089" t="str">
        <f t="shared" si="886"/>
        <v>"Xã Liên Đầm - Huyện Di Linh"</v>
      </c>
      <c r="O8089" t="str">
        <f>VLOOKUP(E8089,district_data,7,0)</f>
        <v>"res_district_679"</v>
      </c>
      <c r="P8089" t="str">
        <f t="shared" si="887"/>
        <v>"VN-68"</v>
      </c>
      <c r="Q8089" t="s">
        <v>1910</v>
      </c>
      <c r="R8089">
        <f t="shared" si="888"/>
        <v>1</v>
      </c>
    </row>
    <row r="8090" spans="1:18" ht="17" x14ac:dyDescent="0.15">
      <c r="A8090" s="8" t="s">
        <v>16584</v>
      </c>
      <c r="B8090" s="8" t="s">
        <v>16585</v>
      </c>
      <c r="C8090" s="8"/>
      <c r="D8090" s="8" t="s">
        <v>2174</v>
      </c>
      <c r="E8090" s="8" t="s">
        <v>1497</v>
      </c>
      <c r="F8090" s="8" t="s">
        <v>1498</v>
      </c>
      <c r="G8090" s="8" t="s">
        <v>254</v>
      </c>
      <c r="H8090" s="8" t="s">
        <v>253</v>
      </c>
      <c r="I8090" s="17" t="s">
        <v>28689</v>
      </c>
      <c r="J8090" s="19" t="str">
        <f t="shared" si="882"/>
        <v>"res_ward_8089"</v>
      </c>
      <c r="K8090" t="str">
        <f t="shared" si="883"/>
        <v>"Xã Gung Ré"</v>
      </c>
      <c r="L8090" t="str">
        <f t="shared" si="884"/>
        <v>"VN-68-679-25030"</v>
      </c>
      <c r="M8090" t="str">
        <f t="shared" si="885"/>
        <v>"Xã Gung Ré - Huyện Di Linh - Tỉnh Lâm Đồng"</v>
      </c>
      <c r="N8090" t="str">
        <f t="shared" si="886"/>
        <v>"Xã Gung Ré - Huyện Di Linh"</v>
      </c>
      <c r="O8090" t="str">
        <f>VLOOKUP(E8090,district_data,7,0)</f>
        <v>"res_district_679"</v>
      </c>
      <c r="P8090" t="str">
        <f t="shared" si="887"/>
        <v>"VN-68"</v>
      </c>
      <c r="Q8090" t="s">
        <v>1910</v>
      </c>
      <c r="R8090">
        <f t="shared" si="888"/>
        <v>1</v>
      </c>
    </row>
    <row r="8091" spans="1:18" ht="17" x14ac:dyDescent="0.15">
      <c r="A8091" s="8" t="s">
        <v>16586</v>
      </c>
      <c r="B8091" s="8" t="s">
        <v>16587</v>
      </c>
      <c r="C8091" s="8"/>
      <c r="D8091" s="8" t="s">
        <v>2174</v>
      </c>
      <c r="E8091" s="8" t="s">
        <v>1497</v>
      </c>
      <c r="F8091" s="8" t="s">
        <v>1498</v>
      </c>
      <c r="G8091" s="8" t="s">
        <v>254</v>
      </c>
      <c r="H8091" s="8" t="s">
        <v>253</v>
      </c>
      <c r="I8091" s="17" t="s">
        <v>28690</v>
      </c>
      <c r="J8091" s="19" t="str">
        <f t="shared" si="882"/>
        <v>"res_ward_8090"</v>
      </c>
      <c r="K8091" t="str">
        <f t="shared" si="883"/>
        <v>"Xã Bảo Thuận"</v>
      </c>
      <c r="L8091" t="str">
        <f t="shared" si="884"/>
        <v>"VN-68-679-25033"</v>
      </c>
      <c r="M8091" t="str">
        <f t="shared" si="885"/>
        <v>"Xã Bảo Thuận - Huyện Di Linh - Tỉnh Lâm Đồng"</v>
      </c>
      <c r="N8091" t="str">
        <f t="shared" si="886"/>
        <v>"Xã Bảo Thuận - Huyện Di Linh"</v>
      </c>
      <c r="O8091" t="str">
        <f>VLOOKUP(E8091,district_data,7,0)</f>
        <v>"res_district_679"</v>
      </c>
      <c r="P8091" t="str">
        <f t="shared" si="887"/>
        <v>"VN-68"</v>
      </c>
      <c r="Q8091" t="s">
        <v>1910</v>
      </c>
      <c r="R8091">
        <f t="shared" si="888"/>
        <v>1</v>
      </c>
    </row>
    <row r="8092" spans="1:18" ht="17" x14ac:dyDescent="0.15">
      <c r="A8092" s="8" t="s">
        <v>16588</v>
      </c>
      <c r="B8092" s="8" t="s">
        <v>13474</v>
      </c>
      <c r="C8092" s="8"/>
      <c r="D8092" s="8" t="s">
        <v>2174</v>
      </c>
      <c r="E8092" s="8" t="s">
        <v>1497</v>
      </c>
      <c r="F8092" s="8" t="s">
        <v>1498</v>
      </c>
      <c r="G8092" s="8" t="s">
        <v>254</v>
      </c>
      <c r="H8092" s="8" t="s">
        <v>253</v>
      </c>
      <c r="I8092" s="17" t="s">
        <v>28691</v>
      </c>
      <c r="J8092" s="19" t="str">
        <f t="shared" si="882"/>
        <v>"res_ward_8091"</v>
      </c>
      <c r="K8092" t="str">
        <f t="shared" si="883"/>
        <v>"Xã Hòa Ninh"</v>
      </c>
      <c r="L8092" t="str">
        <f t="shared" si="884"/>
        <v>"VN-68-679-25036"</v>
      </c>
      <c r="M8092" t="str">
        <f t="shared" si="885"/>
        <v>"Xã Hòa Ninh - Huyện Di Linh - Tỉnh Lâm Đồng"</v>
      </c>
      <c r="N8092" t="str">
        <f t="shared" si="886"/>
        <v>"Xã Hòa Ninh - Huyện Di Linh"</v>
      </c>
      <c r="O8092" t="str">
        <f>VLOOKUP(E8092,district_data,7,0)</f>
        <v>"res_district_679"</v>
      </c>
      <c r="P8092" t="str">
        <f t="shared" si="887"/>
        <v>"VN-68"</v>
      </c>
      <c r="Q8092" t="s">
        <v>1910</v>
      </c>
      <c r="R8092">
        <f t="shared" si="888"/>
        <v>1</v>
      </c>
    </row>
    <row r="8093" spans="1:18" ht="17" x14ac:dyDescent="0.15">
      <c r="A8093" s="8" t="s">
        <v>16589</v>
      </c>
      <c r="B8093" s="8" t="s">
        <v>16590</v>
      </c>
      <c r="C8093" s="8"/>
      <c r="D8093" s="8" t="s">
        <v>2174</v>
      </c>
      <c r="E8093" s="8" t="s">
        <v>1497</v>
      </c>
      <c r="F8093" s="8" t="s">
        <v>1498</v>
      </c>
      <c r="G8093" s="8" t="s">
        <v>254</v>
      </c>
      <c r="H8093" s="8" t="s">
        <v>253</v>
      </c>
      <c r="I8093" s="17" t="s">
        <v>28692</v>
      </c>
      <c r="J8093" s="19" t="str">
        <f t="shared" si="882"/>
        <v>"res_ward_8092"</v>
      </c>
      <c r="K8093" t="str">
        <f t="shared" si="883"/>
        <v>"Xã Hòa Trung"</v>
      </c>
      <c r="L8093" t="str">
        <f t="shared" si="884"/>
        <v>"VN-68-679-25039"</v>
      </c>
      <c r="M8093" t="str">
        <f t="shared" si="885"/>
        <v>"Xã Hòa Trung - Huyện Di Linh - Tỉnh Lâm Đồng"</v>
      </c>
      <c r="N8093" t="str">
        <f t="shared" si="886"/>
        <v>"Xã Hòa Trung - Huyện Di Linh"</v>
      </c>
      <c r="O8093" t="str">
        <f>VLOOKUP(E8093,district_data,7,0)</f>
        <v>"res_district_679"</v>
      </c>
      <c r="P8093" t="str">
        <f t="shared" si="887"/>
        <v>"VN-68"</v>
      </c>
      <c r="Q8093" t="s">
        <v>1910</v>
      </c>
      <c r="R8093">
        <f t="shared" si="888"/>
        <v>1</v>
      </c>
    </row>
    <row r="8094" spans="1:18" ht="17" x14ac:dyDescent="0.15">
      <c r="A8094" s="8" t="s">
        <v>16591</v>
      </c>
      <c r="B8094" s="8" t="s">
        <v>3004</v>
      </c>
      <c r="C8094" s="8"/>
      <c r="D8094" s="8" t="s">
        <v>2174</v>
      </c>
      <c r="E8094" s="8" t="s">
        <v>1497</v>
      </c>
      <c r="F8094" s="8" t="s">
        <v>1498</v>
      </c>
      <c r="G8094" s="8" t="s">
        <v>254</v>
      </c>
      <c r="H8094" s="8" t="s">
        <v>253</v>
      </c>
      <c r="I8094" s="17" t="s">
        <v>28693</v>
      </c>
      <c r="J8094" s="19" t="str">
        <f t="shared" si="882"/>
        <v>"res_ward_8093"</v>
      </c>
      <c r="K8094" t="str">
        <f t="shared" si="883"/>
        <v>"Xã Hòa Nam"</v>
      </c>
      <c r="L8094" t="str">
        <f t="shared" si="884"/>
        <v>"VN-68-679-25042"</v>
      </c>
      <c r="M8094" t="str">
        <f t="shared" si="885"/>
        <v>"Xã Hòa Nam - Huyện Di Linh - Tỉnh Lâm Đồng"</v>
      </c>
      <c r="N8094" t="str">
        <f t="shared" si="886"/>
        <v>"Xã Hòa Nam - Huyện Di Linh"</v>
      </c>
      <c r="O8094" t="str">
        <f>VLOOKUP(E8094,district_data,7,0)</f>
        <v>"res_district_679"</v>
      </c>
      <c r="P8094" t="str">
        <f t="shared" si="887"/>
        <v>"VN-68"</v>
      </c>
      <c r="Q8094" t="s">
        <v>1910</v>
      </c>
      <c r="R8094">
        <f t="shared" si="888"/>
        <v>1</v>
      </c>
    </row>
    <row r="8095" spans="1:18" ht="17" x14ac:dyDescent="0.15">
      <c r="A8095" s="8" t="s">
        <v>16592</v>
      </c>
      <c r="B8095" s="8" t="s">
        <v>13470</v>
      </c>
      <c r="C8095" s="8"/>
      <c r="D8095" s="8" t="s">
        <v>2174</v>
      </c>
      <c r="E8095" s="8" t="s">
        <v>1497</v>
      </c>
      <c r="F8095" s="8" t="s">
        <v>1498</v>
      </c>
      <c r="G8095" s="8" t="s">
        <v>254</v>
      </c>
      <c r="H8095" s="8" t="s">
        <v>253</v>
      </c>
      <c r="I8095" s="17" t="s">
        <v>28694</v>
      </c>
      <c r="J8095" s="19" t="str">
        <f t="shared" si="882"/>
        <v>"res_ward_8094"</v>
      </c>
      <c r="K8095" t="str">
        <f t="shared" si="883"/>
        <v>"Xã Hòa Bắc"</v>
      </c>
      <c r="L8095" t="str">
        <f t="shared" si="884"/>
        <v>"VN-68-679-25045"</v>
      </c>
      <c r="M8095" t="str">
        <f t="shared" si="885"/>
        <v>"Xã Hòa Bắc - Huyện Di Linh - Tỉnh Lâm Đồng"</v>
      </c>
      <c r="N8095" t="str">
        <f t="shared" si="886"/>
        <v>"Xã Hòa Bắc - Huyện Di Linh"</v>
      </c>
      <c r="O8095" t="str">
        <f>VLOOKUP(E8095,district_data,7,0)</f>
        <v>"res_district_679"</v>
      </c>
      <c r="P8095" t="str">
        <f t="shared" si="887"/>
        <v>"VN-68"</v>
      </c>
      <c r="Q8095" t="s">
        <v>1910</v>
      </c>
      <c r="R8095">
        <f t="shared" si="888"/>
        <v>1</v>
      </c>
    </row>
    <row r="8096" spans="1:18" ht="17" x14ac:dyDescent="0.15">
      <c r="A8096" s="8" t="s">
        <v>16593</v>
      </c>
      <c r="B8096" s="8" t="s">
        <v>16594</v>
      </c>
      <c r="C8096" s="8"/>
      <c r="D8096" s="8" t="s">
        <v>2174</v>
      </c>
      <c r="E8096" s="8" t="s">
        <v>1497</v>
      </c>
      <c r="F8096" s="8" t="s">
        <v>1498</v>
      </c>
      <c r="G8096" s="8" t="s">
        <v>254</v>
      </c>
      <c r="H8096" s="8" t="s">
        <v>253</v>
      </c>
      <c r="I8096" s="17" t="s">
        <v>28695</v>
      </c>
      <c r="J8096" s="19" t="str">
        <f t="shared" si="882"/>
        <v>"res_ward_8095"</v>
      </c>
      <c r="K8096" t="str">
        <f t="shared" si="883"/>
        <v>"Xã Sơn Điền"</v>
      </c>
      <c r="L8096" t="str">
        <f t="shared" si="884"/>
        <v>"VN-68-679-25048"</v>
      </c>
      <c r="M8096" t="str">
        <f t="shared" si="885"/>
        <v>"Xã Sơn Điền - Huyện Di Linh - Tỉnh Lâm Đồng"</v>
      </c>
      <c r="N8096" t="str">
        <f t="shared" si="886"/>
        <v>"Xã Sơn Điền - Huyện Di Linh"</v>
      </c>
      <c r="O8096" t="str">
        <f>VLOOKUP(E8096,district_data,7,0)</f>
        <v>"res_district_679"</v>
      </c>
      <c r="P8096" t="str">
        <f t="shared" si="887"/>
        <v>"VN-68"</v>
      </c>
      <c r="Q8096" t="s">
        <v>1910</v>
      </c>
      <c r="R8096">
        <f t="shared" si="888"/>
        <v>1</v>
      </c>
    </row>
    <row r="8097" spans="1:18" ht="17" x14ac:dyDescent="0.15">
      <c r="A8097" s="8" t="s">
        <v>16595</v>
      </c>
      <c r="B8097" s="8" t="s">
        <v>16596</v>
      </c>
      <c r="C8097" s="8"/>
      <c r="D8097" s="8" t="s">
        <v>2174</v>
      </c>
      <c r="E8097" s="8" t="s">
        <v>1497</v>
      </c>
      <c r="F8097" s="8" t="s">
        <v>1498</v>
      </c>
      <c r="G8097" s="8" t="s">
        <v>254</v>
      </c>
      <c r="H8097" s="8" t="s">
        <v>253</v>
      </c>
      <c r="I8097" s="17" t="s">
        <v>28696</v>
      </c>
      <c r="J8097" s="19" t="str">
        <f t="shared" si="882"/>
        <v>"res_ward_8096"</v>
      </c>
      <c r="K8097" t="str">
        <f t="shared" si="883"/>
        <v>"Xã Gia Bắc"</v>
      </c>
      <c r="L8097" t="str">
        <f t="shared" si="884"/>
        <v>"VN-68-679-25051"</v>
      </c>
      <c r="M8097" t="str">
        <f t="shared" si="885"/>
        <v>"Xã Gia Bắc - Huyện Di Linh - Tỉnh Lâm Đồng"</v>
      </c>
      <c r="N8097" t="str">
        <f t="shared" si="886"/>
        <v>"Xã Gia Bắc - Huyện Di Linh"</v>
      </c>
      <c r="O8097" t="str">
        <f>VLOOKUP(E8097,district_data,7,0)</f>
        <v>"res_district_679"</v>
      </c>
      <c r="P8097" t="str">
        <f t="shared" si="887"/>
        <v>"VN-68"</v>
      </c>
      <c r="Q8097" t="s">
        <v>1910</v>
      </c>
      <c r="R8097">
        <f t="shared" si="888"/>
        <v>1</v>
      </c>
    </row>
    <row r="8098" spans="1:18" ht="17" x14ac:dyDescent="0.15">
      <c r="A8098" s="8" t="s">
        <v>16597</v>
      </c>
      <c r="B8098" s="8" t="s">
        <v>16598</v>
      </c>
      <c r="C8098" s="8"/>
      <c r="D8098" s="8" t="s">
        <v>2171</v>
      </c>
      <c r="E8098" s="8" t="s">
        <v>1499</v>
      </c>
      <c r="F8098" s="8" t="s">
        <v>578</v>
      </c>
      <c r="G8098" s="8" t="s">
        <v>254</v>
      </c>
      <c r="H8098" s="8" t="s">
        <v>253</v>
      </c>
      <c r="I8098" s="17" t="s">
        <v>28697</v>
      </c>
      <c r="J8098" s="19" t="str">
        <f t="shared" si="882"/>
        <v>"res_ward_8097"</v>
      </c>
      <c r="K8098" t="str">
        <f t="shared" si="883"/>
        <v>"Thị trấn Lộc Thắng"</v>
      </c>
      <c r="L8098" t="str">
        <f t="shared" si="884"/>
        <v>"VN-68-680-25054"</v>
      </c>
      <c r="M8098" t="str">
        <f t="shared" si="885"/>
        <v>"Thị trấn Lộc Thắng - Huyện Bảo Lâm - Tỉnh Lâm Đồng"</v>
      </c>
      <c r="N8098" t="str">
        <f t="shared" si="886"/>
        <v>"Thị trấn Lộc Thắng - Huyện Bảo Lâm"</v>
      </c>
      <c r="O8098" t="str">
        <f>VLOOKUP(E8098,district_data,7,0)</f>
        <v>"res_district_680"</v>
      </c>
      <c r="P8098" t="str">
        <f t="shared" si="887"/>
        <v>"VN-68"</v>
      </c>
      <c r="Q8098" t="s">
        <v>1910</v>
      </c>
      <c r="R8098">
        <f t="shared" si="888"/>
        <v>2</v>
      </c>
    </row>
    <row r="8099" spans="1:18" ht="17" x14ac:dyDescent="0.15">
      <c r="A8099" s="8" t="s">
        <v>16599</v>
      </c>
      <c r="B8099" s="8" t="s">
        <v>16600</v>
      </c>
      <c r="C8099" s="8"/>
      <c r="D8099" s="8" t="s">
        <v>2174</v>
      </c>
      <c r="E8099" s="8" t="s">
        <v>1499</v>
      </c>
      <c r="F8099" s="8" t="s">
        <v>578</v>
      </c>
      <c r="G8099" s="8" t="s">
        <v>254</v>
      </c>
      <c r="H8099" s="8" t="s">
        <v>253</v>
      </c>
      <c r="I8099" s="17" t="s">
        <v>28698</v>
      </c>
      <c r="J8099" s="19" t="str">
        <f t="shared" si="882"/>
        <v>"res_ward_8098"</v>
      </c>
      <c r="K8099" t="str">
        <f t="shared" si="883"/>
        <v>"Xã Lộc Bảo"</v>
      </c>
      <c r="L8099" t="str">
        <f t="shared" si="884"/>
        <v>"VN-68-680-25057"</v>
      </c>
      <c r="M8099" t="str">
        <f t="shared" si="885"/>
        <v>"Xã Lộc Bảo - Huyện Bảo Lâm - Tỉnh Lâm Đồng"</v>
      </c>
      <c r="N8099" t="str">
        <f t="shared" si="886"/>
        <v>"Xã Lộc Bảo - Huyện Bảo Lâm"</v>
      </c>
      <c r="O8099" t="str">
        <f>VLOOKUP(E8099,district_data,7,0)</f>
        <v>"res_district_680"</v>
      </c>
      <c r="P8099" t="str">
        <f t="shared" si="887"/>
        <v>"VN-68"</v>
      </c>
      <c r="Q8099" t="s">
        <v>1910</v>
      </c>
      <c r="R8099">
        <f t="shared" si="888"/>
        <v>1</v>
      </c>
    </row>
    <row r="8100" spans="1:18" ht="17" x14ac:dyDescent="0.15">
      <c r="A8100" s="8" t="s">
        <v>16601</v>
      </c>
      <c r="B8100" s="8" t="s">
        <v>16602</v>
      </c>
      <c r="C8100" s="8"/>
      <c r="D8100" s="8" t="s">
        <v>2174</v>
      </c>
      <c r="E8100" s="8" t="s">
        <v>1499</v>
      </c>
      <c r="F8100" s="8" t="s">
        <v>578</v>
      </c>
      <c r="G8100" s="8" t="s">
        <v>254</v>
      </c>
      <c r="H8100" s="8" t="s">
        <v>253</v>
      </c>
      <c r="I8100" s="17" t="s">
        <v>28699</v>
      </c>
      <c r="J8100" s="19" t="str">
        <f t="shared" si="882"/>
        <v>"res_ward_8099"</v>
      </c>
      <c r="K8100" t="str">
        <f t="shared" si="883"/>
        <v>"Xã Lộc Lâm"</v>
      </c>
      <c r="L8100" t="str">
        <f t="shared" si="884"/>
        <v>"VN-68-680-25060"</v>
      </c>
      <c r="M8100" t="str">
        <f t="shared" si="885"/>
        <v>"Xã Lộc Lâm - Huyện Bảo Lâm - Tỉnh Lâm Đồng"</v>
      </c>
      <c r="N8100" t="str">
        <f t="shared" si="886"/>
        <v>"Xã Lộc Lâm - Huyện Bảo Lâm"</v>
      </c>
      <c r="O8100" t="str">
        <f>VLOOKUP(E8100,district_data,7,0)</f>
        <v>"res_district_680"</v>
      </c>
      <c r="P8100" t="str">
        <f t="shared" si="887"/>
        <v>"VN-68"</v>
      </c>
      <c r="Q8100" t="s">
        <v>1910</v>
      </c>
      <c r="R8100">
        <f t="shared" si="888"/>
        <v>1</v>
      </c>
    </row>
    <row r="8101" spans="1:18" ht="17" x14ac:dyDescent="0.15">
      <c r="A8101" s="8" t="s">
        <v>16603</v>
      </c>
      <c r="B8101" s="8" t="s">
        <v>16604</v>
      </c>
      <c r="C8101" s="8"/>
      <c r="D8101" s="8" t="s">
        <v>2174</v>
      </c>
      <c r="E8101" s="8" t="s">
        <v>1499</v>
      </c>
      <c r="F8101" s="8" t="s">
        <v>578</v>
      </c>
      <c r="G8101" s="8" t="s">
        <v>254</v>
      </c>
      <c r="H8101" s="8" t="s">
        <v>253</v>
      </c>
      <c r="I8101" s="17" t="s">
        <v>28700</v>
      </c>
      <c r="J8101" s="19" t="str">
        <f t="shared" si="882"/>
        <v>"res_ward_8100"</v>
      </c>
      <c r="K8101" t="str">
        <f t="shared" si="883"/>
        <v>"Xã Lộc Phú"</v>
      </c>
      <c r="L8101" t="str">
        <f t="shared" si="884"/>
        <v>"VN-68-680-25063"</v>
      </c>
      <c r="M8101" t="str">
        <f t="shared" si="885"/>
        <v>"Xã Lộc Phú - Huyện Bảo Lâm - Tỉnh Lâm Đồng"</v>
      </c>
      <c r="N8101" t="str">
        <f t="shared" si="886"/>
        <v>"Xã Lộc Phú - Huyện Bảo Lâm"</v>
      </c>
      <c r="O8101" t="str">
        <f>VLOOKUP(E8101,district_data,7,0)</f>
        <v>"res_district_680"</v>
      </c>
      <c r="P8101" t="str">
        <f t="shared" si="887"/>
        <v>"VN-68"</v>
      </c>
      <c r="Q8101" t="s">
        <v>1910</v>
      </c>
      <c r="R8101">
        <f t="shared" si="888"/>
        <v>1</v>
      </c>
    </row>
    <row r="8102" spans="1:18" ht="17" x14ac:dyDescent="0.15">
      <c r="A8102" s="8" t="s">
        <v>16605</v>
      </c>
      <c r="B8102" s="8" t="s">
        <v>16606</v>
      </c>
      <c r="C8102" s="8"/>
      <c r="D8102" s="8" t="s">
        <v>2174</v>
      </c>
      <c r="E8102" s="8" t="s">
        <v>1499</v>
      </c>
      <c r="F8102" s="8" t="s">
        <v>578</v>
      </c>
      <c r="G8102" s="8" t="s">
        <v>254</v>
      </c>
      <c r="H8102" s="8" t="s">
        <v>253</v>
      </c>
      <c r="I8102" s="17" t="s">
        <v>28701</v>
      </c>
      <c r="J8102" s="19" t="str">
        <f t="shared" si="882"/>
        <v>"res_ward_8101"</v>
      </c>
      <c r="K8102" t="str">
        <f t="shared" si="883"/>
        <v>"Xã Lộc Bắc"</v>
      </c>
      <c r="L8102" t="str">
        <f t="shared" si="884"/>
        <v>"VN-68-680-25066"</v>
      </c>
      <c r="M8102" t="str">
        <f t="shared" si="885"/>
        <v>"Xã Lộc Bắc - Huyện Bảo Lâm - Tỉnh Lâm Đồng"</v>
      </c>
      <c r="N8102" t="str">
        <f t="shared" si="886"/>
        <v>"Xã Lộc Bắc - Huyện Bảo Lâm"</v>
      </c>
      <c r="O8102" t="str">
        <f>VLOOKUP(E8102,district_data,7,0)</f>
        <v>"res_district_680"</v>
      </c>
      <c r="P8102" t="str">
        <f t="shared" si="887"/>
        <v>"VN-68"</v>
      </c>
      <c r="Q8102" t="s">
        <v>1910</v>
      </c>
      <c r="R8102">
        <f t="shared" si="888"/>
        <v>1</v>
      </c>
    </row>
    <row r="8103" spans="1:18" ht="17" x14ac:dyDescent="0.15">
      <c r="A8103" s="8" t="s">
        <v>16607</v>
      </c>
      <c r="B8103" s="8" t="s">
        <v>16608</v>
      </c>
      <c r="C8103" s="8"/>
      <c r="D8103" s="8" t="s">
        <v>2174</v>
      </c>
      <c r="E8103" s="8" t="s">
        <v>1499</v>
      </c>
      <c r="F8103" s="8" t="s">
        <v>578</v>
      </c>
      <c r="G8103" s="8" t="s">
        <v>254</v>
      </c>
      <c r="H8103" s="8" t="s">
        <v>253</v>
      </c>
      <c r="I8103" s="17" t="s">
        <v>28702</v>
      </c>
      <c r="J8103" s="19" t="str">
        <f t="shared" si="882"/>
        <v>"res_ward_8102"</v>
      </c>
      <c r="K8103" t="str">
        <f t="shared" si="883"/>
        <v>"Xã B' Lá"</v>
      </c>
      <c r="L8103" t="str">
        <f t="shared" si="884"/>
        <v>"VN-68-680-25069"</v>
      </c>
      <c r="M8103" t="str">
        <f t="shared" si="885"/>
        <v>"Xã B' Lá - Huyện Bảo Lâm - Tỉnh Lâm Đồng"</v>
      </c>
      <c r="N8103" t="str">
        <f t="shared" si="886"/>
        <v>"Xã B' Lá - Huyện Bảo Lâm"</v>
      </c>
      <c r="O8103" t="str">
        <f>VLOOKUP(E8103,district_data,7,0)</f>
        <v>"res_district_680"</v>
      </c>
      <c r="P8103" t="str">
        <f t="shared" si="887"/>
        <v>"VN-68"</v>
      </c>
      <c r="Q8103" t="s">
        <v>1910</v>
      </c>
      <c r="R8103">
        <f t="shared" si="888"/>
        <v>1</v>
      </c>
    </row>
    <row r="8104" spans="1:18" ht="17" x14ac:dyDescent="0.15">
      <c r="A8104" s="8" t="s">
        <v>16609</v>
      </c>
      <c r="B8104" s="8" t="s">
        <v>16610</v>
      </c>
      <c r="C8104" s="8"/>
      <c r="D8104" s="8" t="s">
        <v>2174</v>
      </c>
      <c r="E8104" s="8" t="s">
        <v>1499</v>
      </c>
      <c r="F8104" s="8" t="s">
        <v>578</v>
      </c>
      <c r="G8104" s="8" t="s">
        <v>254</v>
      </c>
      <c r="H8104" s="8" t="s">
        <v>253</v>
      </c>
      <c r="I8104" s="17" t="s">
        <v>28703</v>
      </c>
      <c r="J8104" s="19" t="str">
        <f t="shared" si="882"/>
        <v>"res_ward_8103"</v>
      </c>
      <c r="K8104" t="str">
        <f t="shared" si="883"/>
        <v>"Xã Lộc Ngãi"</v>
      </c>
      <c r="L8104" t="str">
        <f t="shared" si="884"/>
        <v>"VN-68-680-25072"</v>
      </c>
      <c r="M8104" t="str">
        <f t="shared" si="885"/>
        <v>"Xã Lộc Ngãi - Huyện Bảo Lâm - Tỉnh Lâm Đồng"</v>
      </c>
      <c r="N8104" t="str">
        <f t="shared" si="886"/>
        <v>"Xã Lộc Ngãi - Huyện Bảo Lâm"</v>
      </c>
      <c r="O8104" t="str">
        <f>VLOOKUP(E8104,district_data,7,0)</f>
        <v>"res_district_680"</v>
      </c>
      <c r="P8104" t="str">
        <f t="shared" si="887"/>
        <v>"VN-68"</v>
      </c>
      <c r="Q8104" t="s">
        <v>1910</v>
      </c>
      <c r="R8104">
        <f t="shared" si="888"/>
        <v>1</v>
      </c>
    </row>
    <row r="8105" spans="1:18" ht="17" x14ac:dyDescent="0.15">
      <c r="A8105" s="8" t="s">
        <v>16611</v>
      </c>
      <c r="B8105" s="8" t="s">
        <v>16612</v>
      </c>
      <c r="C8105" s="8"/>
      <c r="D8105" s="8" t="s">
        <v>2174</v>
      </c>
      <c r="E8105" s="8" t="s">
        <v>1499</v>
      </c>
      <c r="F8105" s="8" t="s">
        <v>578</v>
      </c>
      <c r="G8105" s="8" t="s">
        <v>254</v>
      </c>
      <c r="H8105" s="8" t="s">
        <v>253</v>
      </c>
      <c r="I8105" s="17" t="s">
        <v>28704</v>
      </c>
      <c r="J8105" s="19" t="str">
        <f t="shared" si="882"/>
        <v>"res_ward_8104"</v>
      </c>
      <c r="K8105" t="str">
        <f t="shared" si="883"/>
        <v>"Xã Lộc Quảng"</v>
      </c>
      <c r="L8105" t="str">
        <f t="shared" si="884"/>
        <v>"VN-68-680-25075"</v>
      </c>
      <c r="M8105" t="str">
        <f t="shared" si="885"/>
        <v>"Xã Lộc Quảng - Huyện Bảo Lâm - Tỉnh Lâm Đồng"</v>
      </c>
      <c r="N8105" t="str">
        <f t="shared" si="886"/>
        <v>"Xã Lộc Quảng - Huyện Bảo Lâm"</v>
      </c>
      <c r="O8105" t="str">
        <f>VLOOKUP(E8105,district_data,7,0)</f>
        <v>"res_district_680"</v>
      </c>
      <c r="P8105" t="str">
        <f t="shared" si="887"/>
        <v>"VN-68"</v>
      </c>
      <c r="Q8105" t="s">
        <v>1910</v>
      </c>
      <c r="R8105">
        <f t="shared" si="888"/>
        <v>1</v>
      </c>
    </row>
    <row r="8106" spans="1:18" ht="17" x14ac:dyDescent="0.15">
      <c r="A8106" s="8" t="s">
        <v>16613</v>
      </c>
      <c r="B8106" s="8" t="s">
        <v>16614</v>
      </c>
      <c r="C8106" s="8"/>
      <c r="D8106" s="8" t="s">
        <v>2174</v>
      </c>
      <c r="E8106" s="8" t="s">
        <v>1499</v>
      </c>
      <c r="F8106" s="8" t="s">
        <v>578</v>
      </c>
      <c r="G8106" s="8" t="s">
        <v>254</v>
      </c>
      <c r="H8106" s="8" t="s">
        <v>253</v>
      </c>
      <c r="I8106" s="17" t="s">
        <v>28705</v>
      </c>
      <c r="J8106" s="19" t="str">
        <f t="shared" si="882"/>
        <v>"res_ward_8105"</v>
      </c>
      <c r="K8106" t="str">
        <f t="shared" si="883"/>
        <v>"Xã Lộc Tân"</v>
      </c>
      <c r="L8106" t="str">
        <f t="shared" si="884"/>
        <v>"VN-68-680-25078"</v>
      </c>
      <c r="M8106" t="str">
        <f t="shared" si="885"/>
        <v>"Xã Lộc Tân - Huyện Bảo Lâm - Tỉnh Lâm Đồng"</v>
      </c>
      <c r="N8106" t="str">
        <f t="shared" si="886"/>
        <v>"Xã Lộc Tân - Huyện Bảo Lâm"</v>
      </c>
      <c r="O8106" t="str">
        <f>VLOOKUP(E8106,district_data,7,0)</f>
        <v>"res_district_680"</v>
      </c>
      <c r="P8106" t="str">
        <f t="shared" si="887"/>
        <v>"VN-68"</v>
      </c>
      <c r="Q8106" t="s">
        <v>1910</v>
      </c>
      <c r="R8106">
        <f t="shared" si="888"/>
        <v>1</v>
      </c>
    </row>
    <row r="8107" spans="1:18" ht="17" x14ac:dyDescent="0.15">
      <c r="A8107" s="8" t="s">
        <v>16615</v>
      </c>
      <c r="B8107" s="8" t="s">
        <v>16616</v>
      </c>
      <c r="C8107" s="8"/>
      <c r="D8107" s="8" t="s">
        <v>2174</v>
      </c>
      <c r="E8107" s="8" t="s">
        <v>1499</v>
      </c>
      <c r="F8107" s="8" t="s">
        <v>578</v>
      </c>
      <c r="G8107" s="8" t="s">
        <v>254</v>
      </c>
      <c r="H8107" s="8" t="s">
        <v>253</v>
      </c>
      <c r="I8107" s="17" t="s">
        <v>28706</v>
      </c>
      <c r="J8107" s="19" t="str">
        <f t="shared" si="882"/>
        <v>"res_ward_8106"</v>
      </c>
      <c r="K8107" t="str">
        <f t="shared" si="883"/>
        <v>"Xã Lộc Đức"</v>
      </c>
      <c r="L8107" t="str">
        <f t="shared" si="884"/>
        <v>"VN-68-680-25081"</v>
      </c>
      <c r="M8107" t="str">
        <f t="shared" si="885"/>
        <v>"Xã Lộc Đức - Huyện Bảo Lâm - Tỉnh Lâm Đồng"</v>
      </c>
      <c r="N8107" t="str">
        <f t="shared" si="886"/>
        <v>"Xã Lộc Đức - Huyện Bảo Lâm"</v>
      </c>
      <c r="O8107" t="str">
        <f>VLOOKUP(E8107,district_data,7,0)</f>
        <v>"res_district_680"</v>
      </c>
      <c r="P8107" t="str">
        <f t="shared" si="887"/>
        <v>"VN-68"</v>
      </c>
      <c r="Q8107" t="s">
        <v>1910</v>
      </c>
      <c r="R8107">
        <f t="shared" si="888"/>
        <v>1</v>
      </c>
    </row>
    <row r="8108" spans="1:18" ht="17" x14ac:dyDescent="0.15">
      <c r="A8108" s="8" t="s">
        <v>16617</v>
      </c>
      <c r="B8108" s="8" t="s">
        <v>9885</v>
      </c>
      <c r="C8108" s="8"/>
      <c r="D8108" s="8" t="s">
        <v>2174</v>
      </c>
      <c r="E8108" s="8" t="s">
        <v>1499</v>
      </c>
      <c r="F8108" s="8" t="s">
        <v>578</v>
      </c>
      <c r="G8108" s="8" t="s">
        <v>254</v>
      </c>
      <c r="H8108" s="8" t="s">
        <v>253</v>
      </c>
      <c r="I8108" s="17" t="s">
        <v>28707</v>
      </c>
      <c r="J8108" s="19" t="str">
        <f t="shared" si="882"/>
        <v>"res_ward_8107"</v>
      </c>
      <c r="K8108" t="str">
        <f t="shared" si="883"/>
        <v>"Xã Lộc An"</v>
      </c>
      <c r="L8108" t="str">
        <f t="shared" si="884"/>
        <v>"VN-68-680-25084"</v>
      </c>
      <c r="M8108" t="str">
        <f t="shared" si="885"/>
        <v>"Xã Lộc An - Huyện Bảo Lâm - Tỉnh Lâm Đồng"</v>
      </c>
      <c r="N8108" t="str">
        <f t="shared" si="886"/>
        <v>"Xã Lộc An - Huyện Bảo Lâm"</v>
      </c>
      <c r="O8108" t="str">
        <f>VLOOKUP(E8108,district_data,7,0)</f>
        <v>"res_district_680"</v>
      </c>
      <c r="P8108" t="str">
        <f t="shared" si="887"/>
        <v>"VN-68"</v>
      </c>
      <c r="Q8108" t="s">
        <v>1910</v>
      </c>
      <c r="R8108">
        <f t="shared" si="888"/>
        <v>1</v>
      </c>
    </row>
    <row r="8109" spans="1:18" ht="17" x14ac:dyDescent="0.15">
      <c r="A8109" s="8" t="s">
        <v>16618</v>
      </c>
      <c r="B8109" s="8" t="s">
        <v>16619</v>
      </c>
      <c r="C8109" s="8"/>
      <c r="D8109" s="8" t="s">
        <v>2174</v>
      </c>
      <c r="E8109" s="8" t="s">
        <v>1499</v>
      </c>
      <c r="F8109" s="8" t="s">
        <v>578</v>
      </c>
      <c r="G8109" s="8" t="s">
        <v>254</v>
      </c>
      <c r="H8109" s="8" t="s">
        <v>253</v>
      </c>
      <c r="I8109" s="17" t="s">
        <v>28708</v>
      </c>
      <c r="J8109" s="19" t="str">
        <f t="shared" si="882"/>
        <v>"res_ward_8108"</v>
      </c>
      <c r="K8109" t="str">
        <f t="shared" si="883"/>
        <v>"Xã Tân Lạc"</v>
      </c>
      <c r="L8109" t="str">
        <f t="shared" si="884"/>
        <v>"VN-68-680-25087"</v>
      </c>
      <c r="M8109" t="str">
        <f t="shared" si="885"/>
        <v>"Xã Tân Lạc - Huyện Bảo Lâm - Tỉnh Lâm Đồng"</v>
      </c>
      <c r="N8109" t="str">
        <f t="shared" si="886"/>
        <v>"Xã Tân Lạc - Huyện Bảo Lâm"</v>
      </c>
      <c r="O8109" t="str">
        <f>VLOOKUP(E8109,district_data,7,0)</f>
        <v>"res_district_680"</v>
      </c>
      <c r="P8109" t="str">
        <f t="shared" si="887"/>
        <v>"VN-68"</v>
      </c>
      <c r="Q8109" t="s">
        <v>1910</v>
      </c>
      <c r="R8109">
        <f t="shared" si="888"/>
        <v>1</v>
      </c>
    </row>
    <row r="8110" spans="1:18" ht="17" x14ac:dyDescent="0.15">
      <c r="A8110" s="8" t="s">
        <v>16620</v>
      </c>
      <c r="B8110" s="8" t="s">
        <v>16621</v>
      </c>
      <c r="C8110" s="8"/>
      <c r="D8110" s="8" t="s">
        <v>2174</v>
      </c>
      <c r="E8110" s="8" t="s">
        <v>1499</v>
      </c>
      <c r="F8110" s="8" t="s">
        <v>578</v>
      </c>
      <c r="G8110" s="8" t="s">
        <v>254</v>
      </c>
      <c r="H8110" s="8" t="s">
        <v>253</v>
      </c>
      <c r="I8110" s="17" t="s">
        <v>28709</v>
      </c>
      <c r="J8110" s="19" t="str">
        <f t="shared" si="882"/>
        <v>"res_ward_8109"</v>
      </c>
      <c r="K8110" t="str">
        <f t="shared" si="883"/>
        <v>"Xã Lộc Thành"</v>
      </c>
      <c r="L8110" t="str">
        <f t="shared" si="884"/>
        <v>"VN-68-680-25090"</v>
      </c>
      <c r="M8110" t="str">
        <f t="shared" si="885"/>
        <v>"Xã Lộc Thành - Huyện Bảo Lâm - Tỉnh Lâm Đồng"</v>
      </c>
      <c r="N8110" t="str">
        <f t="shared" si="886"/>
        <v>"Xã Lộc Thành - Huyện Bảo Lâm"</v>
      </c>
      <c r="O8110" t="str">
        <f>VLOOKUP(E8110,district_data,7,0)</f>
        <v>"res_district_680"</v>
      </c>
      <c r="P8110" t="str">
        <f t="shared" si="887"/>
        <v>"VN-68"</v>
      </c>
      <c r="Q8110" t="s">
        <v>1910</v>
      </c>
      <c r="R8110">
        <f t="shared" si="888"/>
        <v>1</v>
      </c>
    </row>
    <row r="8111" spans="1:18" ht="17" x14ac:dyDescent="0.15">
      <c r="A8111" s="8" t="s">
        <v>16622</v>
      </c>
      <c r="B8111" s="8" t="s">
        <v>16623</v>
      </c>
      <c r="C8111" s="8"/>
      <c r="D8111" s="8" t="s">
        <v>2174</v>
      </c>
      <c r="E8111" s="8" t="s">
        <v>1499</v>
      </c>
      <c r="F8111" s="8" t="s">
        <v>578</v>
      </c>
      <c r="G8111" s="8" t="s">
        <v>254</v>
      </c>
      <c r="H8111" s="8" t="s">
        <v>253</v>
      </c>
      <c r="I8111" s="17" t="s">
        <v>28710</v>
      </c>
      <c r="J8111" s="19" t="str">
        <f t="shared" si="882"/>
        <v>"res_ward_8110"</v>
      </c>
      <c r="K8111" t="str">
        <f t="shared" si="883"/>
        <v>"Xã Lộc Nam"</v>
      </c>
      <c r="L8111" t="str">
        <f t="shared" si="884"/>
        <v>"VN-68-680-25093"</v>
      </c>
      <c r="M8111" t="str">
        <f t="shared" si="885"/>
        <v>"Xã Lộc Nam - Huyện Bảo Lâm - Tỉnh Lâm Đồng"</v>
      </c>
      <c r="N8111" t="str">
        <f t="shared" si="886"/>
        <v>"Xã Lộc Nam - Huyện Bảo Lâm"</v>
      </c>
      <c r="O8111" t="str">
        <f>VLOOKUP(E8111,district_data,7,0)</f>
        <v>"res_district_680"</v>
      </c>
      <c r="P8111" t="str">
        <f t="shared" si="887"/>
        <v>"VN-68"</v>
      </c>
      <c r="Q8111" t="s">
        <v>1910</v>
      </c>
      <c r="R8111">
        <f t="shared" si="888"/>
        <v>1</v>
      </c>
    </row>
    <row r="8112" spans="1:18" ht="17" x14ac:dyDescent="0.15">
      <c r="A8112" s="8" t="s">
        <v>16624</v>
      </c>
      <c r="B8112" s="8" t="s">
        <v>16625</v>
      </c>
      <c r="C8112" s="8"/>
      <c r="D8112" s="8" t="s">
        <v>2171</v>
      </c>
      <c r="E8112" s="8" t="s">
        <v>1500</v>
      </c>
      <c r="F8112" s="8" t="s">
        <v>1501</v>
      </c>
      <c r="G8112" s="8" t="s">
        <v>254</v>
      </c>
      <c r="H8112" s="8" t="s">
        <v>253</v>
      </c>
      <c r="I8112" s="17" t="s">
        <v>28711</v>
      </c>
      <c r="J8112" s="19" t="str">
        <f t="shared" si="882"/>
        <v>"res_ward_8111"</v>
      </c>
      <c r="K8112" t="str">
        <f t="shared" si="883"/>
        <v>"Thị trấn Đạ M'ri"</v>
      </c>
      <c r="L8112" t="str">
        <f t="shared" si="884"/>
        <v>"VN-68-681-25096"</v>
      </c>
      <c r="M8112" t="str">
        <f t="shared" si="885"/>
        <v>"Thị trấn Đạ M'ri - Huyện Đạ Huoai - Tỉnh Lâm Đồng"</v>
      </c>
      <c r="N8112" t="str">
        <f t="shared" si="886"/>
        <v>"Thị trấn Đạ M'ri - Huyện Đạ Huoai"</v>
      </c>
      <c r="O8112" t="str">
        <f>VLOOKUP(E8112,district_data,7,0)</f>
        <v>"res_district_681"</v>
      </c>
      <c r="P8112" t="str">
        <f t="shared" si="887"/>
        <v>"VN-68"</v>
      </c>
      <c r="Q8112" t="s">
        <v>1910</v>
      </c>
      <c r="R8112">
        <f t="shared" si="888"/>
        <v>2</v>
      </c>
    </row>
    <row r="8113" spans="1:18" ht="17" x14ac:dyDescent="0.15">
      <c r="A8113" s="8" t="s">
        <v>16626</v>
      </c>
      <c r="B8113" s="8" t="s">
        <v>16627</v>
      </c>
      <c r="C8113" s="8"/>
      <c r="D8113" s="8" t="s">
        <v>2171</v>
      </c>
      <c r="E8113" s="8" t="s">
        <v>1500</v>
      </c>
      <c r="F8113" s="8" t="s">
        <v>1501</v>
      </c>
      <c r="G8113" s="8" t="s">
        <v>254</v>
      </c>
      <c r="H8113" s="8" t="s">
        <v>253</v>
      </c>
      <c r="I8113" s="17" t="s">
        <v>28712</v>
      </c>
      <c r="J8113" s="19" t="str">
        <f t="shared" si="882"/>
        <v>"res_ward_8112"</v>
      </c>
      <c r="K8113" t="str">
        <f t="shared" si="883"/>
        <v>"Thị trấn Ma Đa Guôi"</v>
      </c>
      <c r="L8113" t="str">
        <f t="shared" si="884"/>
        <v>"VN-68-681-25099"</v>
      </c>
      <c r="M8113" t="str">
        <f t="shared" si="885"/>
        <v>"Thị trấn Ma Đa Guôi - Huyện Đạ Huoai - Tỉnh Lâm Đồng"</v>
      </c>
      <c r="N8113" t="str">
        <f t="shared" si="886"/>
        <v>"Thị trấn Ma Đa Guôi - Huyện Đạ Huoai"</v>
      </c>
      <c r="O8113" t="str">
        <f>VLOOKUP(E8113,district_data,7,0)</f>
        <v>"res_district_681"</v>
      </c>
      <c r="P8113" t="str">
        <f t="shared" si="887"/>
        <v>"VN-68"</v>
      </c>
      <c r="Q8113" t="s">
        <v>1910</v>
      </c>
      <c r="R8113">
        <f t="shared" si="888"/>
        <v>2</v>
      </c>
    </row>
    <row r="8114" spans="1:18" ht="17" x14ac:dyDescent="0.15">
      <c r="A8114" s="8" t="s">
        <v>16628</v>
      </c>
      <c r="B8114" s="8" t="s">
        <v>16629</v>
      </c>
      <c r="C8114" s="8"/>
      <c r="D8114" s="8" t="s">
        <v>2174</v>
      </c>
      <c r="E8114" s="8" t="s">
        <v>1500</v>
      </c>
      <c r="F8114" s="8" t="s">
        <v>1501</v>
      </c>
      <c r="G8114" s="8" t="s">
        <v>254</v>
      </c>
      <c r="H8114" s="8" t="s">
        <v>253</v>
      </c>
      <c r="I8114" s="17" t="s">
        <v>28713</v>
      </c>
      <c r="J8114" s="19" t="str">
        <f t="shared" si="882"/>
        <v>"res_ward_8113"</v>
      </c>
      <c r="K8114" t="str">
        <f t="shared" si="883"/>
        <v>"Xã Hà Lâm"</v>
      </c>
      <c r="L8114" t="str">
        <f t="shared" si="884"/>
        <v>"VN-68-681-25105"</v>
      </c>
      <c r="M8114" t="str">
        <f t="shared" si="885"/>
        <v>"Xã Hà Lâm - Huyện Đạ Huoai - Tỉnh Lâm Đồng"</v>
      </c>
      <c r="N8114" t="str">
        <f t="shared" si="886"/>
        <v>"Xã Hà Lâm - Huyện Đạ Huoai"</v>
      </c>
      <c r="O8114" t="str">
        <f>VLOOKUP(E8114,district_data,7,0)</f>
        <v>"res_district_681"</v>
      </c>
      <c r="P8114" t="str">
        <f t="shared" si="887"/>
        <v>"VN-68"</v>
      </c>
      <c r="Q8114" t="s">
        <v>1910</v>
      </c>
      <c r="R8114">
        <f t="shared" si="888"/>
        <v>1</v>
      </c>
    </row>
    <row r="8115" spans="1:18" ht="17" x14ac:dyDescent="0.15">
      <c r="A8115" s="8" t="s">
        <v>16630</v>
      </c>
      <c r="B8115" s="8" t="s">
        <v>16631</v>
      </c>
      <c r="C8115" s="8"/>
      <c r="D8115" s="8" t="s">
        <v>2174</v>
      </c>
      <c r="E8115" s="8" t="s">
        <v>1500</v>
      </c>
      <c r="F8115" s="8" t="s">
        <v>1501</v>
      </c>
      <c r="G8115" s="8" t="s">
        <v>254</v>
      </c>
      <c r="H8115" s="8" t="s">
        <v>253</v>
      </c>
      <c r="I8115" s="17" t="s">
        <v>28714</v>
      </c>
      <c r="J8115" s="19" t="str">
        <f t="shared" si="882"/>
        <v>"res_ward_8114"</v>
      </c>
      <c r="K8115" t="str">
        <f t="shared" si="883"/>
        <v>"Xã Đạ Tồn"</v>
      </c>
      <c r="L8115" t="str">
        <f t="shared" si="884"/>
        <v>"VN-68-681-25108"</v>
      </c>
      <c r="M8115" t="str">
        <f t="shared" si="885"/>
        <v>"Xã Đạ Tồn - Huyện Đạ Huoai - Tỉnh Lâm Đồng"</v>
      </c>
      <c r="N8115" t="str">
        <f t="shared" si="886"/>
        <v>"Xã Đạ Tồn - Huyện Đạ Huoai"</v>
      </c>
      <c r="O8115" t="str">
        <f>VLOOKUP(E8115,district_data,7,0)</f>
        <v>"res_district_681"</v>
      </c>
      <c r="P8115" t="str">
        <f t="shared" si="887"/>
        <v>"VN-68"</v>
      </c>
      <c r="Q8115" t="s">
        <v>1910</v>
      </c>
      <c r="R8115">
        <f t="shared" si="888"/>
        <v>1</v>
      </c>
    </row>
    <row r="8116" spans="1:18" ht="17" x14ac:dyDescent="0.15">
      <c r="A8116" s="8" t="s">
        <v>16632</v>
      </c>
      <c r="B8116" s="8" t="s">
        <v>16633</v>
      </c>
      <c r="C8116" s="8"/>
      <c r="D8116" s="8" t="s">
        <v>2174</v>
      </c>
      <c r="E8116" s="8" t="s">
        <v>1500</v>
      </c>
      <c r="F8116" s="8" t="s">
        <v>1501</v>
      </c>
      <c r="G8116" s="8" t="s">
        <v>254</v>
      </c>
      <c r="H8116" s="8" t="s">
        <v>253</v>
      </c>
      <c r="I8116" s="17" t="s">
        <v>28715</v>
      </c>
      <c r="J8116" s="19" t="str">
        <f t="shared" si="882"/>
        <v>"res_ward_8115"</v>
      </c>
      <c r="K8116" t="str">
        <f t="shared" si="883"/>
        <v>"Xã Đạ Oai"</v>
      </c>
      <c r="L8116" t="str">
        <f t="shared" si="884"/>
        <v>"VN-68-681-25111"</v>
      </c>
      <c r="M8116" t="str">
        <f t="shared" si="885"/>
        <v>"Xã Đạ Oai - Huyện Đạ Huoai - Tỉnh Lâm Đồng"</v>
      </c>
      <c r="N8116" t="str">
        <f t="shared" si="886"/>
        <v>"Xã Đạ Oai - Huyện Đạ Huoai"</v>
      </c>
      <c r="O8116" t="str">
        <f>VLOOKUP(E8116,district_data,7,0)</f>
        <v>"res_district_681"</v>
      </c>
      <c r="P8116" t="str">
        <f t="shared" si="887"/>
        <v>"VN-68"</v>
      </c>
      <c r="Q8116" t="s">
        <v>1910</v>
      </c>
      <c r="R8116">
        <f t="shared" si="888"/>
        <v>1</v>
      </c>
    </row>
    <row r="8117" spans="1:18" ht="17" x14ac:dyDescent="0.15">
      <c r="A8117" s="8" t="s">
        <v>16634</v>
      </c>
      <c r="B8117" s="8" t="s">
        <v>16635</v>
      </c>
      <c r="C8117" s="8"/>
      <c r="D8117" s="8" t="s">
        <v>2174</v>
      </c>
      <c r="E8117" s="8" t="s">
        <v>1500</v>
      </c>
      <c r="F8117" s="8" t="s">
        <v>1501</v>
      </c>
      <c r="G8117" s="8" t="s">
        <v>254</v>
      </c>
      <c r="H8117" s="8" t="s">
        <v>253</v>
      </c>
      <c r="I8117" s="17" t="s">
        <v>28716</v>
      </c>
      <c r="J8117" s="19" t="str">
        <f t="shared" si="882"/>
        <v>"res_ward_8116"</v>
      </c>
      <c r="K8117" t="str">
        <f t="shared" si="883"/>
        <v>"Xã Đạ Ploa"</v>
      </c>
      <c r="L8117" t="str">
        <f t="shared" si="884"/>
        <v>"VN-68-681-25114"</v>
      </c>
      <c r="M8117" t="str">
        <f t="shared" si="885"/>
        <v>"Xã Đạ Ploa - Huyện Đạ Huoai - Tỉnh Lâm Đồng"</v>
      </c>
      <c r="N8117" t="str">
        <f t="shared" si="886"/>
        <v>"Xã Đạ Ploa - Huyện Đạ Huoai"</v>
      </c>
      <c r="O8117" t="str">
        <f>VLOOKUP(E8117,district_data,7,0)</f>
        <v>"res_district_681"</v>
      </c>
      <c r="P8117" t="str">
        <f t="shared" si="887"/>
        <v>"VN-68"</v>
      </c>
      <c r="Q8117" t="s">
        <v>1910</v>
      </c>
      <c r="R8117">
        <f t="shared" si="888"/>
        <v>1</v>
      </c>
    </row>
    <row r="8118" spans="1:18" ht="17" x14ac:dyDescent="0.15">
      <c r="A8118" s="8" t="s">
        <v>16636</v>
      </c>
      <c r="B8118" s="8" t="s">
        <v>16637</v>
      </c>
      <c r="C8118" s="8"/>
      <c r="D8118" s="8" t="s">
        <v>2174</v>
      </c>
      <c r="E8118" s="8" t="s">
        <v>1500</v>
      </c>
      <c r="F8118" s="8" t="s">
        <v>1501</v>
      </c>
      <c r="G8118" s="8" t="s">
        <v>254</v>
      </c>
      <c r="H8118" s="8" t="s">
        <v>253</v>
      </c>
      <c r="I8118" s="17" t="s">
        <v>28717</v>
      </c>
      <c r="J8118" s="19" t="str">
        <f t="shared" si="882"/>
        <v>"res_ward_8117"</v>
      </c>
      <c r="K8118" t="str">
        <f t="shared" si="883"/>
        <v>"Xã Ma Đa Guôi"</v>
      </c>
      <c r="L8118" t="str">
        <f t="shared" si="884"/>
        <v>"VN-68-681-25117"</v>
      </c>
      <c r="M8118" t="str">
        <f t="shared" si="885"/>
        <v>"Xã Ma Đa Guôi - Huyện Đạ Huoai - Tỉnh Lâm Đồng"</v>
      </c>
      <c r="N8118" t="str">
        <f t="shared" si="886"/>
        <v>"Xã Ma Đa Guôi - Huyện Đạ Huoai"</v>
      </c>
      <c r="O8118" t="str">
        <f>VLOOKUP(E8118,district_data,7,0)</f>
        <v>"res_district_681"</v>
      </c>
      <c r="P8118" t="str">
        <f t="shared" si="887"/>
        <v>"VN-68"</v>
      </c>
      <c r="Q8118" t="s">
        <v>1910</v>
      </c>
      <c r="R8118">
        <f t="shared" si="888"/>
        <v>1</v>
      </c>
    </row>
    <row r="8119" spans="1:18" ht="17" x14ac:dyDescent="0.15">
      <c r="A8119" s="8" t="s">
        <v>16638</v>
      </c>
      <c r="B8119" s="8" t="s">
        <v>5744</v>
      </c>
      <c r="C8119" s="8"/>
      <c r="D8119" s="8" t="s">
        <v>2174</v>
      </c>
      <c r="E8119" s="8" t="s">
        <v>1500</v>
      </c>
      <c r="F8119" s="8" t="s">
        <v>1501</v>
      </c>
      <c r="G8119" s="8" t="s">
        <v>254</v>
      </c>
      <c r="H8119" s="8" t="s">
        <v>253</v>
      </c>
      <c r="I8119" s="17" t="s">
        <v>28718</v>
      </c>
      <c r="J8119" s="19" t="str">
        <f t="shared" si="882"/>
        <v>"res_ward_8118"</v>
      </c>
      <c r="K8119" t="str">
        <f t="shared" si="883"/>
        <v>"Xã Đoàn Kết"</v>
      </c>
      <c r="L8119" t="str">
        <f t="shared" si="884"/>
        <v>"VN-68-681-25120"</v>
      </c>
      <c r="M8119" t="str">
        <f t="shared" si="885"/>
        <v>"Xã Đoàn Kết - Huyện Đạ Huoai - Tỉnh Lâm Đồng"</v>
      </c>
      <c r="N8119" t="str">
        <f t="shared" si="886"/>
        <v>"Xã Đoàn Kết - Huyện Đạ Huoai"</v>
      </c>
      <c r="O8119" t="str">
        <f>VLOOKUP(E8119,district_data,7,0)</f>
        <v>"res_district_681"</v>
      </c>
      <c r="P8119" t="str">
        <f t="shared" si="887"/>
        <v>"VN-68"</v>
      </c>
      <c r="Q8119" t="s">
        <v>1910</v>
      </c>
      <c r="R8119">
        <f t="shared" si="888"/>
        <v>1</v>
      </c>
    </row>
    <row r="8120" spans="1:18" ht="17" x14ac:dyDescent="0.15">
      <c r="A8120" s="8" t="s">
        <v>16639</v>
      </c>
      <c r="B8120" s="8" t="s">
        <v>13752</v>
      </c>
      <c r="C8120" s="8"/>
      <c r="D8120" s="8" t="s">
        <v>2174</v>
      </c>
      <c r="E8120" s="8" t="s">
        <v>1500</v>
      </c>
      <c r="F8120" s="8" t="s">
        <v>1501</v>
      </c>
      <c r="G8120" s="8" t="s">
        <v>254</v>
      </c>
      <c r="H8120" s="8" t="s">
        <v>253</v>
      </c>
      <c r="I8120" s="17" t="s">
        <v>28719</v>
      </c>
      <c r="J8120" s="19" t="str">
        <f t="shared" si="882"/>
        <v>"res_ward_8119"</v>
      </c>
      <c r="K8120" t="str">
        <f t="shared" si="883"/>
        <v>"Xã Phước Lộc"</v>
      </c>
      <c r="L8120" t="str">
        <f t="shared" si="884"/>
        <v>"VN-68-681-25123"</v>
      </c>
      <c r="M8120" t="str">
        <f t="shared" si="885"/>
        <v>"Xã Phước Lộc - Huyện Đạ Huoai - Tỉnh Lâm Đồng"</v>
      </c>
      <c r="N8120" t="str">
        <f t="shared" si="886"/>
        <v>"Xã Phước Lộc - Huyện Đạ Huoai"</v>
      </c>
      <c r="O8120" t="str">
        <f>VLOOKUP(E8120,district_data,7,0)</f>
        <v>"res_district_681"</v>
      </c>
      <c r="P8120" t="str">
        <f t="shared" si="887"/>
        <v>"VN-68"</v>
      </c>
      <c r="Q8120" t="s">
        <v>1910</v>
      </c>
      <c r="R8120">
        <f t="shared" si="888"/>
        <v>1</v>
      </c>
    </row>
    <row r="8121" spans="1:18" ht="17" x14ac:dyDescent="0.15">
      <c r="A8121" s="8" t="s">
        <v>16640</v>
      </c>
      <c r="B8121" s="8" t="s">
        <v>16641</v>
      </c>
      <c r="C8121" s="8"/>
      <c r="D8121" s="8" t="s">
        <v>2171</v>
      </c>
      <c r="E8121" s="8" t="s">
        <v>1502</v>
      </c>
      <c r="F8121" s="8" t="s">
        <v>1503</v>
      </c>
      <c r="G8121" s="8" t="s">
        <v>254</v>
      </c>
      <c r="H8121" s="8" t="s">
        <v>253</v>
      </c>
      <c r="I8121" s="17" t="s">
        <v>28720</v>
      </c>
      <c r="J8121" s="19" t="str">
        <f t="shared" si="882"/>
        <v>"res_ward_8120"</v>
      </c>
      <c r="K8121" t="str">
        <f t="shared" si="883"/>
        <v>"Thị trấn Đạ Tẻh"</v>
      </c>
      <c r="L8121" t="str">
        <f t="shared" si="884"/>
        <v>"VN-68-682-25126"</v>
      </c>
      <c r="M8121" t="str">
        <f t="shared" si="885"/>
        <v>"Thị trấn Đạ Tẻh - Huyện Đạ Tẻh - Tỉnh Lâm Đồng"</v>
      </c>
      <c r="N8121" t="str">
        <f t="shared" si="886"/>
        <v>"Thị trấn Đạ Tẻh - Huyện Đạ Tẻh"</v>
      </c>
      <c r="O8121" t="str">
        <f>VLOOKUP(E8121,district_data,7,0)</f>
        <v>"res_district_682"</v>
      </c>
      <c r="P8121" t="str">
        <f t="shared" si="887"/>
        <v>"VN-68"</v>
      </c>
      <c r="Q8121" t="s">
        <v>1910</v>
      </c>
      <c r="R8121">
        <f t="shared" si="888"/>
        <v>2</v>
      </c>
    </row>
    <row r="8122" spans="1:18" ht="17" x14ac:dyDescent="0.15">
      <c r="A8122" s="8" t="s">
        <v>16642</v>
      </c>
      <c r="B8122" s="8" t="s">
        <v>16643</v>
      </c>
      <c r="C8122" s="8"/>
      <c r="D8122" s="8" t="s">
        <v>2174</v>
      </c>
      <c r="E8122" s="8" t="s">
        <v>1502</v>
      </c>
      <c r="F8122" s="8" t="s">
        <v>1503</v>
      </c>
      <c r="G8122" s="8" t="s">
        <v>254</v>
      </c>
      <c r="H8122" s="8" t="s">
        <v>253</v>
      </c>
      <c r="I8122" s="17" t="s">
        <v>28721</v>
      </c>
      <c r="J8122" s="19" t="str">
        <f t="shared" si="882"/>
        <v>"res_ward_8121"</v>
      </c>
      <c r="K8122" t="str">
        <f t="shared" si="883"/>
        <v>"Xã An Nhơn"</v>
      </c>
      <c r="L8122" t="str">
        <f t="shared" si="884"/>
        <v>"VN-68-682-25129"</v>
      </c>
      <c r="M8122" t="str">
        <f t="shared" si="885"/>
        <v>"Xã An Nhơn - Huyện Đạ Tẻh - Tỉnh Lâm Đồng"</v>
      </c>
      <c r="N8122" t="str">
        <f t="shared" si="886"/>
        <v>"Xã An Nhơn - Huyện Đạ Tẻh"</v>
      </c>
      <c r="O8122" t="str">
        <f>VLOOKUP(E8122,district_data,7,0)</f>
        <v>"res_district_682"</v>
      </c>
      <c r="P8122" t="str">
        <f t="shared" si="887"/>
        <v>"VN-68"</v>
      </c>
      <c r="Q8122" t="s">
        <v>1910</v>
      </c>
      <c r="R8122">
        <f t="shared" si="888"/>
        <v>1</v>
      </c>
    </row>
    <row r="8123" spans="1:18" ht="17" x14ac:dyDescent="0.15">
      <c r="A8123" s="8" t="s">
        <v>16644</v>
      </c>
      <c r="B8123" s="8" t="s">
        <v>16645</v>
      </c>
      <c r="C8123" s="8"/>
      <c r="D8123" s="8" t="s">
        <v>2174</v>
      </c>
      <c r="E8123" s="8" t="s">
        <v>1502</v>
      </c>
      <c r="F8123" s="8" t="s">
        <v>1503</v>
      </c>
      <c r="G8123" s="8" t="s">
        <v>254</v>
      </c>
      <c r="H8123" s="8" t="s">
        <v>253</v>
      </c>
      <c r="I8123" s="17" t="s">
        <v>28722</v>
      </c>
      <c r="J8123" s="19" t="str">
        <f t="shared" si="882"/>
        <v>"res_ward_8122"</v>
      </c>
      <c r="K8123" t="str">
        <f t="shared" si="883"/>
        <v>"Xã Quốc Oai"</v>
      </c>
      <c r="L8123" t="str">
        <f t="shared" si="884"/>
        <v>"VN-68-682-25132"</v>
      </c>
      <c r="M8123" t="str">
        <f t="shared" si="885"/>
        <v>"Xã Quốc Oai - Huyện Đạ Tẻh - Tỉnh Lâm Đồng"</v>
      </c>
      <c r="N8123" t="str">
        <f t="shared" si="886"/>
        <v>"Xã Quốc Oai - Huyện Đạ Tẻh"</v>
      </c>
      <c r="O8123" t="str">
        <f>VLOOKUP(E8123,district_data,7,0)</f>
        <v>"res_district_682"</v>
      </c>
      <c r="P8123" t="str">
        <f t="shared" si="887"/>
        <v>"VN-68"</v>
      </c>
      <c r="Q8123" t="s">
        <v>1910</v>
      </c>
      <c r="R8123">
        <f t="shared" si="888"/>
        <v>1</v>
      </c>
    </row>
    <row r="8124" spans="1:18" ht="17" x14ac:dyDescent="0.15">
      <c r="A8124" s="8" t="s">
        <v>16646</v>
      </c>
      <c r="B8124" s="8" t="s">
        <v>8829</v>
      </c>
      <c r="C8124" s="8"/>
      <c r="D8124" s="8" t="s">
        <v>2174</v>
      </c>
      <c r="E8124" s="8" t="s">
        <v>1502</v>
      </c>
      <c r="F8124" s="8" t="s">
        <v>1503</v>
      </c>
      <c r="G8124" s="8" t="s">
        <v>254</v>
      </c>
      <c r="H8124" s="8" t="s">
        <v>253</v>
      </c>
      <c r="I8124" s="17" t="s">
        <v>28723</v>
      </c>
      <c r="J8124" s="19" t="str">
        <f t="shared" si="882"/>
        <v>"res_ward_8123"</v>
      </c>
      <c r="K8124" t="str">
        <f t="shared" si="883"/>
        <v>"Xã Mỹ Đức"</v>
      </c>
      <c r="L8124" t="str">
        <f t="shared" si="884"/>
        <v>"VN-68-682-25135"</v>
      </c>
      <c r="M8124" t="str">
        <f t="shared" si="885"/>
        <v>"Xã Mỹ Đức - Huyện Đạ Tẻh - Tỉnh Lâm Đồng"</v>
      </c>
      <c r="N8124" t="str">
        <f t="shared" si="886"/>
        <v>"Xã Mỹ Đức - Huyện Đạ Tẻh"</v>
      </c>
      <c r="O8124" t="str">
        <f>VLOOKUP(E8124,district_data,7,0)</f>
        <v>"res_district_682"</v>
      </c>
      <c r="P8124" t="str">
        <f t="shared" si="887"/>
        <v>"VN-68"</v>
      </c>
      <c r="Q8124" t="s">
        <v>1910</v>
      </c>
      <c r="R8124">
        <f t="shared" si="888"/>
        <v>1</v>
      </c>
    </row>
    <row r="8125" spans="1:18" ht="17" x14ac:dyDescent="0.15">
      <c r="A8125" s="8" t="s">
        <v>16647</v>
      </c>
      <c r="B8125" s="8" t="s">
        <v>16648</v>
      </c>
      <c r="C8125" s="8"/>
      <c r="D8125" s="8" t="s">
        <v>2174</v>
      </c>
      <c r="E8125" s="8" t="s">
        <v>1502</v>
      </c>
      <c r="F8125" s="8" t="s">
        <v>1503</v>
      </c>
      <c r="G8125" s="8" t="s">
        <v>254</v>
      </c>
      <c r="H8125" s="8" t="s">
        <v>253</v>
      </c>
      <c r="I8125" s="17" t="s">
        <v>28724</v>
      </c>
      <c r="J8125" s="19" t="str">
        <f t="shared" si="882"/>
        <v>"res_ward_8124"</v>
      </c>
      <c r="K8125" t="str">
        <f t="shared" si="883"/>
        <v>"Xã Quảng Trị"</v>
      </c>
      <c r="L8125" t="str">
        <f t="shared" si="884"/>
        <v>"VN-68-682-25138"</v>
      </c>
      <c r="M8125" t="str">
        <f t="shared" si="885"/>
        <v>"Xã Quảng Trị - Huyện Đạ Tẻh - Tỉnh Lâm Đồng"</v>
      </c>
      <c r="N8125" t="str">
        <f t="shared" si="886"/>
        <v>"Xã Quảng Trị - Huyện Đạ Tẻh"</v>
      </c>
      <c r="O8125" t="str">
        <f>VLOOKUP(E8125,district_data,7,0)</f>
        <v>"res_district_682"</v>
      </c>
      <c r="P8125" t="str">
        <f t="shared" si="887"/>
        <v>"VN-68"</v>
      </c>
      <c r="Q8125" t="s">
        <v>1910</v>
      </c>
      <c r="R8125">
        <f t="shared" si="888"/>
        <v>1</v>
      </c>
    </row>
    <row r="8126" spans="1:18" ht="17" x14ac:dyDescent="0.15">
      <c r="A8126" s="8" t="s">
        <v>16649</v>
      </c>
      <c r="B8126" s="8" t="s">
        <v>16650</v>
      </c>
      <c r="C8126" s="8"/>
      <c r="D8126" s="8" t="s">
        <v>2174</v>
      </c>
      <c r="E8126" s="8" t="s">
        <v>1502</v>
      </c>
      <c r="F8126" s="8" t="s">
        <v>1503</v>
      </c>
      <c r="G8126" s="8" t="s">
        <v>254</v>
      </c>
      <c r="H8126" s="8" t="s">
        <v>253</v>
      </c>
      <c r="I8126" s="17" t="s">
        <v>28725</v>
      </c>
      <c r="J8126" s="19" t="str">
        <f t="shared" si="882"/>
        <v>"res_ward_8125"</v>
      </c>
      <c r="K8126" t="str">
        <f t="shared" si="883"/>
        <v>"Xã Đạ Lây"</v>
      </c>
      <c r="L8126" t="str">
        <f t="shared" si="884"/>
        <v>"VN-68-682-25141"</v>
      </c>
      <c r="M8126" t="str">
        <f t="shared" si="885"/>
        <v>"Xã Đạ Lây - Huyện Đạ Tẻh - Tỉnh Lâm Đồng"</v>
      </c>
      <c r="N8126" t="str">
        <f t="shared" si="886"/>
        <v>"Xã Đạ Lây - Huyện Đạ Tẻh"</v>
      </c>
      <c r="O8126" t="str">
        <f>VLOOKUP(E8126,district_data,7,0)</f>
        <v>"res_district_682"</v>
      </c>
      <c r="P8126" t="str">
        <f t="shared" si="887"/>
        <v>"VN-68"</v>
      </c>
      <c r="Q8126" t="s">
        <v>1910</v>
      </c>
      <c r="R8126">
        <f t="shared" si="888"/>
        <v>1</v>
      </c>
    </row>
    <row r="8127" spans="1:18" ht="17" x14ac:dyDescent="0.15">
      <c r="A8127" s="8" t="s">
        <v>16651</v>
      </c>
      <c r="B8127" s="8" t="s">
        <v>16652</v>
      </c>
      <c r="C8127" s="8"/>
      <c r="D8127" s="8" t="s">
        <v>2174</v>
      </c>
      <c r="E8127" s="8" t="s">
        <v>1502</v>
      </c>
      <c r="F8127" s="8" t="s">
        <v>1503</v>
      </c>
      <c r="G8127" s="8" t="s">
        <v>254</v>
      </c>
      <c r="H8127" s="8" t="s">
        <v>253</v>
      </c>
      <c r="I8127" s="17" t="s">
        <v>28726</v>
      </c>
      <c r="J8127" s="19" t="str">
        <f t="shared" si="882"/>
        <v>"res_ward_8126"</v>
      </c>
      <c r="K8127" t="str">
        <f t="shared" si="883"/>
        <v>"Xã Triệu Hải"</v>
      </c>
      <c r="L8127" t="str">
        <f t="shared" si="884"/>
        <v>"VN-68-682-25147"</v>
      </c>
      <c r="M8127" t="str">
        <f t="shared" si="885"/>
        <v>"Xã Triệu Hải - Huyện Đạ Tẻh - Tỉnh Lâm Đồng"</v>
      </c>
      <c r="N8127" t="str">
        <f t="shared" si="886"/>
        <v>"Xã Triệu Hải - Huyện Đạ Tẻh"</v>
      </c>
      <c r="O8127" t="str">
        <f>VLOOKUP(E8127,district_data,7,0)</f>
        <v>"res_district_682"</v>
      </c>
      <c r="P8127" t="str">
        <f t="shared" si="887"/>
        <v>"VN-68"</v>
      </c>
      <c r="Q8127" t="s">
        <v>1910</v>
      </c>
      <c r="R8127">
        <f t="shared" si="888"/>
        <v>1</v>
      </c>
    </row>
    <row r="8128" spans="1:18" ht="17" x14ac:dyDescent="0.15">
      <c r="A8128" s="8" t="s">
        <v>16653</v>
      </c>
      <c r="B8128" s="8" t="s">
        <v>16654</v>
      </c>
      <c r="C8128" s="8"/>
      <c r="D8128" s="8" t="s">
        <v>2174</v>
      </c>
      <c r="E8128" s="8" t="s">
        <v>1502</v>
      </c>
      <c r="F8128" s="8" t="s">
        <v>1503</v>
      </c>
      <c r="G8128" s="8" t="s">
        <v>254</v>
      </c>
      <c r="H8128" s="8" t="s">
        <v>253</v>
      </c>
      <c r="I8128" s="17" t="s">
        <v>28727</v>
      </c>
      <c r="J8128" s="19" t="str">
        <f t="shared" si="882"/>
        <v>"res_ward_8127"</v>
      </c>
      <c r="K8128" t="str">
        <f t="shared" si="883"/>
        <v>"Xã Đạ Kho"</v>
      </c>
      <c r="L8128" t="str">
        <f t="shared" si="884"/>
        <v>"VN-68-682-25153"</v>
      </c>
      <c r="M8128" t="str">
        <f t="shared" si="885"/>
        <v>"Xã Đạ Kho - Huyện Đạ Tẻh - Tỉnh Lâm Đồng"</v>
      </c>
      <c r="N8128" t="str">
        <f t="shared" si="886"/>
        <v>"Xã Đạ Kho - Huyện Đạ Tẻh"</v>
      </c>
      <c r="O8128" t="str">
        <f>VLOOKUP(E8128,district_data,7,0)</f>
        <v>"res_district_682"</v>
      </c>
      <c r="P8128" t="str">
        <f t="shared" si="887"/>
        <v>"VN-68"</v>
      </c>
      <c r="Q8128" t="s">
        <v>1910</v>
      </c>
      <c r="R8128">
        <f t="shared" si="888"/>
        <v>1</v>
      </c>
    </row>
    <row r="8129" spans="1:18" ht="17" x14ac:dyDescent="0.15">
      <c r="A8129" s="8" t="s">
        <v>16655</v>
      </c>
      <c r="B8129" s="8" t="s">
        <v>16656</v>
      </c>
      <c r="C8129" s="8"/>
      <c r="D8129" s="8" t="s">
        <v>2174</v>
      </c>
      <c r="E8129" s="8" t="s">
        <v>1502</v>
      </c>
      <c r="F8129" s="8" t="s">
        <v>1503</v>
      </c>
      <c r="G8129" s="8" t="s">
        <v>254</v>
      </c>
      <c r="H8129" s="8" t="s">
        <v>253</v>
      </c>
      <c r="I8129" s="17" t="s">
        <v>28728</v>
      </c>
      <c r="J8129" s="19" t="str">
        <f t="shared" si="882"/>
        <v>"res_ward_8128"</v>
      </c>
      <c r="K8129" t="str">
        <f t="shared" si="883"/>
        <v>"Xã Đạ Pal"</v>
      </c>
      <c r="L8129" t="str">
        <f t="shared" si="884"/>
        <v>"VN-68-682-25156"</v>
      </c>
      <c r="M8129" t="str">
        <f t="shared" si="885"/>
        <v>"Xã Đạ Pal - Huyện Đạ Tẻh - Tỉnh Lâm Đồng"</v>
      </c>
      <c r="N8129" t="str">
        <f t="shared" si="886"/>
        <v>"Xã Đạ Pal - Huyện Đạ Tẻh"</v>
      </c>
      <c r="O8129" t="str">
        <f>VLOOKUP(E8129,district_data,7,0)</f>
        <v>"res_district_682"</v>
      </c>
      <c r="P8129" t="str">
        <f t="shared" si="887"/>
        <v>"VN-68"</v>
      </c>
      <c r="Q8129" t="s">
        <v>1910</v>
      </c>
      <c r="R8129">
        <f t="shared" si="888"/>
        <v>1</v>
      </c>
    </row>
    <row r="8130" spans="1:18" ht="17" x14ac:dyDescent="0.15">
      <c r="A8130" s="8" t="s">
        <v>16657</v>
      </c>
      <c r="B8130" s="8" t="s">
        <v>16658</v>
      </c>
      <c r="C8130" s="8"/>
      <c r="D8130" s="8" t="s">
        <v>2171</v>
      </c>
      <c r="E8130" s="8" t="s">
        <v>1504</v>
      </c>
      <c r="F8130" s="8" t="s">
        <v>1505</v>
      </c>
      <c r="G8130" s="8" t="s">
        <v>254</v>
      </c>
      <c r="H8130" s="8" t="s">
        <v>253</v>
      </c>
      <c r="I8130" s="17" t="s">
        <v>28729</v>
      </c>
      <c r="J8130" s="19" t="str">
        <f t="shared" si="882"/>
        <v>"res_ward_8129"</v>
      </c>
      <c r="K8130" t="str">
        <f t="shared" si="883"/>
        <v>"Thị trấn Cát Tiên"</v>
      </c>
      <c r="L8130" t="str">
        <f t="shared" si="884"/>
        <v>"VN-68-683-25159"</v>
      </c>
      <c r="M8130" t="str">
        <f t="shared" si="885"/>
        <v>"Thị trấn Cát Tiên - Huyện Cát Tiên - Tỉnh Lâm Đồng"</v>
      </c>
      <c r="N8130" t="str">
        <f t="shared" si="886"/>
        <v>"Thị trấn Cát Tiên - Huyện Cát Tiên"</v>
      </c>
      <c r="O8130" t="str">
        <f>VLOOKUP(E8130,district_data,7,0)</f>
        <v>"res_district_683"</v>
      </c>
      <c r="P8130" t="str">
        <f t="shared" si="887"/>
        <v>"VN-68"</v>
      </c>
      <c r="Q8130" t="s">
        <v>1910</v>
      </c>
      <c r="R8130">
        <f t="shared" si="888"/>
        <v>2</v>
      </c>
    </row>
    <row r="8131" spans="1:18" ht="17" x14ac:dyDescent="0.15">
      <c r="A8131" s="8" t="s">
        <v>16659</v>
      </c>
      <c r="B8131" s="8" t="s">
        <v>16660</v>
      </c>
      <c r="C8131" s="8"/>
      <c r="D8131" s="8" t="s">
        <v>2174</v>
      </c>
      <c r="E8131" s="8" t="s">
        <v>1504</v>
      </c>
      <c r="F8131" s="8" t="s">
        <v>1505</v>
      </c>
      <c r="G8131" s="8" t="s">
        <v>254</v>
      </c>
      <c r="H8131" s="8" t="s">
        <v>253</v>
      </c>
      <c r="I8131" s="17" t="s">
        <v>28730</v>
      </c>
      <c r="J8131" s="19" t="str">
        <f t="shared" ref="J8131:J8194" si="889">$T$2&amp;I8131&amp;$T$2</f>
        <v>"res_ward_8130"</v>
      </c>
      <c r="K8131" t="str">
        <f t="shared" ref="K8131:K8194" si="890">$T$2&amp;B8131&amp;$T$2</f>
        <v>"Xã Tiên Hoàng"</v>
      </c>
      <c r="L8131" t="str">
        <f t="shared" ref="L8131:L8194" si="891">$T$2&amp;"VN-"&amp;G8131&amp;"-"&amp;E8131&amp;"-"&amp;A8131&amp;$T$2</f>
        <v>"VN-68-683-25162"</v>
      </c>
      <c r="M8131" t="str">
        <f t="shared" ref="M8131:M8194" si="892">$T$2&amp;B8131&amp;" - "&amp;F8131&amp;" - "&amp;H8131&amp;$T$2</f>
        <v>"Xã Tiên Hoàng - Huyện Cát Tiên - Tỉnh Lâm Đồng"</v>
      </c>
      <c r="N8131" t="str">
        <f t="shared" ref="N8131:N8194" si="893">$T$2&amp;B8131&amp;" - "&amp;F8131&amp;$T$2</f>
        <v>"Xã Tiên Hoàng - Huyện Cát Tiên"</v>
      </c>
      <c r="O8131" t="str">
        <f>VLOOKUP(E8131,district_data,7,0)</f>
        <v>"res_district_683"</v>
      </c>
      <c r="P8131" t="str">
        <f t="shared" ref="P8131:P8194" si="894">$T$2&amp;"VN-"&amp;G8131&amp;$T$2</f>
        <v>"VN-68"</v>
      </c>
      <c r="Q8131" t="s">
        <v>1910</v>
      </c>
      <c r="R8131">
        <f t="shared" ref="R8131:R8194" si="895">VLOOKUP(D8131,$U$2:$V$5,2,0)</f>
        <v>1</v>
      </c>
    </row>
    <row r="8132" spans="1:18" ht="17" x14ac:dyDescent="0.15">
      <c r="A8132" s="8" t="s">
        <v>16661</v>
      </c>
      <c r="B8132" s="8" t="s">
        <v>16662</v>
      </c>
      <c r="C8132" s="8"/>
      <c r="D8132" s="8" t="s">
        <v>2174</v>
      </c>
      <c r="E8132" s="8" t="s">
        <v>1504</v>
      </c>
      <c r="F8132" s="8" t="s">
        <v>1505</v>
      </c>
      <c r="G8132" s="8" t="s">
        <v>254</v>
      </c>
      <c r="H8132" s="8" t="s">
        <v>253</v>
      </c>
      <c r="I8132" s="17" t="s">
        <v>28731</v>
      </c>
      <c r="J8132" s="19" t="str">
        <f t="shared" si="889"/>
        <v>"res_ward_8131"</v>
      </c>
      <c r="K8132" t="str">
        <f t="shared" si="890"/>
        <v>"Xã Phước Cát 2"</v>
      </c>
      <c r="L8132" t="str">
        <f t="shared" si="891"/>
        <v>"VN-68-683-25165"</v>
      </c>
      <c r="M8132" t="str">
        <f t="shared" si="892"/>
        <v>"Xã Phước Cát 2 - Huyện Cát Tiên - Tỉnh Lâm Đồng"</v>
      </c>
      <c r="N8132" t="str">
        <f t="shared" si="893"/>
        <v>"Xã Phước Cát 2 - Huyện Cát Tiên"</v>
      </c>
      <c r="O8132" t="str">
        <f>VLOOKUP(E8132,district_data,7,0)</f>
        <v>"res_district_683"</v>
      </c>
      <c r="P8132" t="str">
        <f t="shared" si="894"/>
        <v>"VN-68"</v>
      </c>
      <c r="Q8132" t="s">
        <v>1910</v>
      </c>
      <c r="R8132">
        <f t="shared" si="895"/>
        <v>1</v>
      </c>
    </row>
    <row r="8133" spans="1:18" ht="17" x14ac:dyDescent="0.15">
      <c r="A8133" s="8" t="s">
        <v>16663</v>
      </c>
      <c r="B8133" s="8" t="s">
        <v>16664</v>
      </c>
      <c r="C8133" s="8"/>
      <c r="D8133" s="8" t="s">
        <v>2174</v>
      </c>
      <c r="E8133" s="8" t="s">
        <v>1504</v>
      </c>
      <c r="F8133" s="8" t="s">
        <v>1505</v>
      </c>
      <c r="G8133" s="8" t="s">
        <v>254</v>
      </c>
      <c r="H8133" s="8" t="s">
        <v>253</v>
      </c>
      <c r="I8133" s="17" t="s">
        <v>28732</v>
      </c>
      <c r="J8133" s="19" t="str">
        <f t="shared" si="889"/>
        <v>"res_ward_8132"</v>
      </c>
      <c r="K8133" t="str">
        <f t="shared" si="890"/>
        <v>"Xã Gia Viễn"</v>
      </c>
      <c r="L8133" t="str">
        <f t="shared" si="891"/>
        <v>"VN-68-683-25168"</v>
      </c>
      <c r="M8133" t="str">
        <f t="shared" si="892"/>
        <v>"Xã Gia Viễn - Huyện Cát Tiên - Tỉnh Lâm Đồng"</v>
      </c>
      <c r="N8133" t="str">
        <f t="shared" si="893"/>
        <v>"Xã Gia Viễn - Huyện Cát Tiên"</v>
      </c>
      <c r="O8133" t="str">
        <f>VLOOKUP(E8133,district_data,7,0)</f>
        <v>"res_district_683"</v>
      </c>
      <c r="P8133" t="str">
        <f t="shared" si="894"/>
        <v>"VN-68"</v>
      </c>
      <c r="Q8133" t="s">
        <v>1910</v>
      </c>
      <c r="R8133">
        <f t="shared" si="895"/>
        <v>1</v>
      </c>
    </row>
    <row r="8134" spans="1:18" ht="17" x14ac:dyDescent="0.15">
      <c r="A8134" s="8" t="s">
        <v>16665</v>
      </c>
      <c r="B8134" s="8" t="s">
        <v>16666</v>
      </c>
      <c r="C8134" s="8"/>
      <c r="D8134" s="8" t="s">
        <v>2174</v>
      </c>
      <c r="E8134" s="8" t="s">
        <v>1504</v>
      </c>
      <c r="F8134" s="8" t="s">
        <v>1505</v>
      </c>
      <c r="G8134" s="8" t="s">
        <v>254</v>
      </c>
      <c r="H8134" s="8" t="s">
        <v>253</v>
      </c>
      <c r="I8134" s="17" t="s">
        <v>28733</v>
      </c>
      <c r="J8134" s="19" t="str">
        <f t="shared" si="889"/>
        <v>"res_ward_8133"</v>
      </c>
      <c r="K8134" t="str">
        <f t="shared" si="890"/>
        <v>"Xã Nam Ninh"</v>
      </c>
      <c r="L8134" t="str">
        <f t="shared" si="891"/>
        <v>"VN-68-683-25171"</v>
      </c>
      <c r="M8134" t="str">
        <f t="shared" si="892"/>
        <v>"Xã Nam Ninh - Huyện Cát Tiên - Tỉnh Lâm Đồng"</v>
      </c>
      <c r="N8134" t="str">
        <f t="shared" si="893"/>
        <v>"Xã Nam Ninh - Huyện Cát Tiên"</v>
      </c>
      <c r="O8134" t="str">
        <f>VLOOKUP(E8134,district_data,7,0)</f>
        <v>"res_district_683"</v>
      </c>
      <c r="P8134" t="str">
        <f t="shared" si="894"/>
        <v>"VN-68"</v>
      </c>
      <c r="Q8134" t="s">
        <v>1910</v>
      </c>
      <c r="R8134">
        <f t="shared" si="895"/>
        <v>1</v>
      </c>
    </row>
    <row r="8135" spans="1:18" ht="17" x14ac:dyDescent="0.15">
      <c r="A8135" s="8" t="s">
        <v>16667</v>
      </c>
      <c r="B8135" s="8" t="s">
        <v>16668</v>
      </c>
      <c r="C8135" s="8"/>
      <c r="D8135" s="8" t="s">
        <v>2171</v>
      </c>
      <c r="E8135" s="8" t="s">
        <v>1504</v>
      </c>
      <c r="F8135" s="8" t="s">
        <v>1505</v>
      </c>
      <c r="G8135" s="8" t="s">
        <v>254</v>
      </c>
      <c r="H8135" s="8" t="s">
        <v>253</v>
      </c>
      <c r="I8135" s="17" t="s">
        <v>28734</v>
      </c>
      <c r="J8135" s="19" t="str">
        <f t="shared" si="889"/>
        <v>"res_ward_8134"</v>
      </c>
      <c r="K8135" t="str">
        <f t="shared" si="890"/>
        <v>"Thị trấn Phước Cát "</v>
      </c>
      <c r="L8135" t="str">
        <f t="shared" si="891"/>
        <v>"VN-68-683-25180"</v>
      </c>
      <c r="M8135" t="str">
        <f t="shared" si="892"/>
        <v>"Thị trấn Phước Cát  - Huyện Cát Tiên - Tỉnh Lâm Đồng"</v>
      </c>
      <c r="N8135" t="str">
        <f t="shared" si="893"/>
        <v>"Thị trấn Phước Cát  - Huyện Cát Tiên"</v>
      </c>
      <c r="O8135" t="str">
        <f>VLOOKUP(E8135,district_data,7,0)</f>
        <v>"res_district_683"</v>
      </c>
      <c r="P8135" t="str">
        <f t="shared" si="894"/>
        <v>"VN-68"</v>
      </c>
      <c r="Q8135" t="s">
        <v>1910</v>
      </c>
      <c r="R8135">
        <f t="shared" si="895"/>
        <v>2</v>
      </c>
    </row>
    <row r="8136" spans="1:18" ht="17" x14ac:dyDescent="0.15">
      <c r="A8136" s="8" t="s">
        <v>16669</v>
      </c>
      <c r="B8136" s="8" t="s">
        <v>16670</v>
      </c>
      <c r="C8136" s="8"/>
      <c r="D8136" s="8" t="s">
        <v>2174</v>
      </c>
      <c r="E8136" s="8" t="s">
        <v>1504</v>
      </c>
      <c r="F8136" s="8" t="s">
        <v>1505</v>
      </c>
      <c r="G8136" s="8" t="s">
        <v>254</v>
      </c>
      <c r="H8136" s="8" t="s">
        <v>253</v>
      </c>
      <c r="I8136" s="17" t="s">
        <v>28735</v>
      </c>
      <c r="J8136" s="19" t="str">
        <f t="shared" si="889"/>
        <v>"res_ward_8135"</v>
      </c>
      <c r="K8136" t="str">
        <f t="shared" si="890"/>
        <v>"Xã Đức Phổ"</v>
      </c>
      <c r="L8136" t="str">
        <f t="shared" si="891"/>
        <v>"VN-68-683-25183"</v>
      </c>
      <c r="M8136" t="str">
        <f t="shared" si="892"/>
        <v>"Xã Đức Phổ - Huyện Cát Tiên - Tỉnh Lâm Đồng"</v>
      </c>
      <c r="N8136" t="str">
        <f t="shared" si="893"/>
        <v>"Xã Đức Phổ - Huyện Cát Tiên"</v>
      </c>
      <c r="O8136" t="str">
        <f>VLOOKUP(E8136,district_data,7,0)</f>
        <v>"res_district_683"</v>
      </c>
      <c r="P8136" t="str">
        <f t="shared" si="894"/>
        <v>"VN-68"</v>
      </c>
      <c r="Q8136" t="s">
        <v>1910</v>
      </c>
      <c r="R8136">
        <f t="shared" si="895"/>
        <v>1</v>
      </c>
    </row>
    <row r="8137" spans="1:18" ht="17" x14ac:dyDescent="0.15">
      <c r="A8137" s="8" t="s">
        <v>16671</v>
      </c>
      <c r="B8137" s="8" t="s">
        <v>16672</v>
      </c>
      <c r="C8137" s="8"/>
      <c r="D8137" s="8" t="s">
        <v>2174</v>
      </c>
      <c r="E8137" s="8" t="s">
        <v>1504</v>
      </c>
      <c r="F8137" s="8" t="s">
        <v>1505</v>
      </c>
      <c r="G8137" s="8" t="s">
        <v>254</v>
      </c>
      <c r="H8137" s="8" t="s">
        <v>253</v>
      </c>
      <c r="I8137" s="17" t="s">
        <v>28736</v>
      </c>
      <c r="J8137" s="19" t="str">
        <f t="shared" si="889"/>
        <v>"res_ward_8136"</v>
      </c>
      <c r="K8137" t="str">
        <f t="shared" si="890"/>
        <v>"Xã Quảng Ngãi"</v>
      </c>
      <c r="L8137" t="str">
        <f t="shared" si="891"/>
        <v>"VN-68-683-25189"</v>
      </c>
      <c r="M8137" t="str">
        <f t="shared" si="892"/>
        <v>"Xã Quảng Ngãi - Huyện Cát Tiên - Tỉnh Lâm Đồng"</v>
      </c>
      <c r="N8137" t="str">
        <f t="shared" si="893"/>
        <v>"Xã Quảng Ngãi - Huyện Cát Tiên"</v>
      </c>
      <c r="O8137" t="str">
        <f>VLOOKUP(E8137,district_data,7,0)</f>
        <v>"res_district_683"</v>
      </c>
      <c r="P8137" t="str">
        <f t="shared" si="894"/>
        <v>"VN-68"</v>
      </c>
      <c r="Q8137" t="s">
        <v>1910</v>
      </c>
      <c r="R8137">
        <f t="shared" si="895"/>
        <v>1</v>
      </c>
    </row>
    <row r="8138" spans="1:18" ht="17" x14ac:dyDescent="0.15">
      <c r="A8138" s="8" t="s">
        <v>16673</v>
      </c>
      <c r="B8138" s="8" t="s">
        <v>16674</v>
      </c>
      <c r="C8138" s="8"/>
      <c r="D8138" s="8" t="s">
        <v>2174</v>
      </c>
      <c r="E8138" s="8" t="s">
        <v>1504</v>
      </c>
      <c r="F8138" s="8" t="s">
        <v>1505</v>
      </c>
      <c r="G8138" s="8" t="s">
        <v>254</v>
      </c>
      <c r="H8138" s="8" t="s">
        <v>253</v>
      </c>
      <c r="I8138" s="17" t="s">
        <v>28737</v>
      </c>
      <c r="J8138" s="19" t="str">
        <f t="shared" si="889"/>
        <v>"res_ward_8137"</v>
      </c>
      <c r="K8138" t="str">
        <f t="shared" si="890"/>
        <v>"Xã Đồng Nai Thượng"</v>
      </c>
      <c r="L8138" t="str">
        <f t="shared" si="891"/>
        <v>"VN-68-683-25192"</v>
      </c>
      <c r="M8138" t="str">
        <f t="shared" si="892"/>
        <v>"Xã Đồng Nai Thượng - Huyện Cát Tiên - Tỉnh Lâm Đồng"</v>
      </c>
      <c r="N8138" t="str">
        <f t="shared" si="893"/>
        <v>"Xã Đồng Nai Thượng - Huyện Cát Tiên"</v>
      </c>
      <c r="O8138" t="str">
        <f>VLOOKUP(E8138,district_data,7,0)</f>
        <v>"res_district_683"</v>
      </c>
      <c r="P8138" t="str">
        <f t="shared" si="894"/>
        <v>"VN-68"</v>
      </c>
      <c r="Q8138" t="s">
        <v>1910</v>
      </c>
      <c r="R8138">
        <f t="shared" si="895"/>
        <v>1</v>
      </c>
    </row>
    <row r="8139" spans="1:18" ht="17" x14ac:dyDescent="0.15">
      <c r="A8139" s="8" t="s">
        <v>16675</v>
      </c>
      <c r="B8139" s="8" t="s">
        <v>16676</v>
      </c>
      <c r="C8139" s="8"/>
      <c r="D8139" s="8" t="s">
        <v>1915</v>
      </c>
      <c r="E8139" s="8" t="s">
        <v>1506</v>
      </c>
      <c r="F8139" s="8" t="s">
        <v>1507</v>
      </c>
      <c r="G8139" s="8" t="s">
        <v>86</v>
      </c>
      <c r="H8139" s="8" t="s">
        <v>85</v>
      </c>
      <c r="I8139" s="17" t="s">
        <v>28738</v>
      </c>
      <c r="J8139" s="19" t="str">
        <f t="shared" si="889"/>
        <v>"res_ward_8138"</v>
      </c>
      <c r="K8139" t="str">
        <f t="shared" si="890"/>
        <v>"Phường Thác Mơ"</v>
      </c>
      <c r="L8139" t="str">
        <f t="shared" si="891"/>
        <v>"VN-70-688-25216"</v>
      </c>
      <c r="M8139" t="str">
        <f t="shared" si="892"/>
        <v>"Phường Thác Mơ - Thị xã Phước Long - Tỉnh Bình Phước"</v>
      </c>
      <c r="N8139" t="str">
        <f t="shared" si="893"/>
        <v>"Phường Thác Mơ - Thị xã Phước Long"</v>
      </c>
      <c r="O8139" t="str">
        <f>VLOOKUP(E8139,district_data,7,0)</f>
        <v>"res_district_688"</v>
      </c>
      <c r="P8139" t="str">
        <f t="shared" si="894"/>
        <v>"VN-70"</v>
      </c>
      <c r="Q8139" t="s">
        <v>1910</v>
      </c>
      <c r="R8139">
        <f t="shared" si="895"/>
        <v>0</v>
      </c>
    </row>
    <row r="8140" spans="1:18" ht="17" x14ac:dyDescent="0.15">
      <c r="A8140" s="8" t="s">
        <v>16677</v>
      </c>
      <c r="B8140" s="8" t="s">
        <v>16678</v>
      </c>
      <c r="C8140" s="8"/>
      <c r="D8140" s="8" t="s">
        <v>1915</v>
      </c>
      <c r="E8140" s="8" t="s">
        <v>1506</v>
      </c>
      <c r="F8140" s="8" t="s">
        <v>1507</v>
      </c>
      <c r="G8140" s="8" t="s">
        <v>86</v>
      </c>
      <c r="H8140" s="8" t="s">
        <v>85</v>
      </c>
      <c r="I8140" s="17" t="s">
        <v>28739</v>
      </c>
      <c r="J8140" s="19" t="str">
        <f t="shared" si="889"/>
        <v>"res_ward_8139"</v>
      </c>
      <c r="K8140" t="str">
        <f t="shared" si="890"/>
        <v>"Phường Long Thủy"</v>
      </c>
      <c r="L8140" t="str">
        <f t="shared" si="891"/>
        <v>"VN-70-688-25217"</v>
      </c>
      <c r="M8140" t="str">
        <f t="shared" si="892"/>
        <v>"Phường Long Thủy - Thị xã Phước Long - Tỉnh Bình Phước"</v>
      </c>
      <c r="N8140" t="str">
        <f t="shared" si="893"/>
        <v>"Phường Long Thủy - Thị xã Phước Long"</v>
      </c>
      <c r="O8140" t="str">
        <f>VLOOKUP(E8140,district_data,7,0)</f>
        <v>"res_district_688"</v>
      </c>
      <c r="P8140" t="str">
        <f t="shared" si="894"/>
        <v>"VN-70"</v>
      </c>
      <c r="Q8140" t="s">
        <v>1910</v>
      </c>
      <c r="R8140">
        <f t="shared" si="895"/>
        <v>0</v>
      </c>
    </row>
    <row r="8141" spans="1:18" ht="17" x14ac:dyDescent="0.15">
      <c r="A8141" s="8" t="s">
        <v>16679</v>
      </c>
      <c r="B8141" s="8" t="s">
        <v>16680</v>
      </c>
      <c r="C8141" s="8"/>
      <c r="D8141" s="8" t="s">
        <v>1915</v>
      </c>
      <c r="E8141" s="8" t="s">
        <v>1506</v>
      </c>
      <c r="F8141" s="8" t="s">
        <v>1507</v>
      </c>
      <c r="G8141" s="8" t="s">
        <v>86</v>
      </c>
      <c r="H8141" s="8" t="s">
        <v>85</v>
      </c>
      <c r="I8141" s="17" t="s">
        <v>28740</v>
      </c>
      <c r="J8141" s="19" t="str">
        <f t="shared" si="889"/>
        <v>"res_ward_8140"</v>
      </c>
      <c r="K8141" t="str">
        <f t="shared" si="890"/>
        <v>"Phường Phước Bình"</v>
      </c>
      <c r="L8141" t="str">
        <f t="shared" si="891"/>
        <v>"VN-70-688-25219"</v>
      </c>
      <c r="M8141" t="str">
        <f t="shared" si="892"/>
        <v>"Phường Phước Bình - Thị xã Phước Long - Tỉnh Bình Phước"</v>
      </c>
      <c r="N8141" t="str">
        <f t="shared" si="893"/>
        <v>"Phường Phước Bình - Thị xã Phước Long"</v>
      </c>
      <c r="O8141" t="str">
        <f>VLOOKUP(E8141,district_data,7,0)</f>
        <v>"res_district_688"</v>
      </c>
      <c r="P8141" t="str">
        <f t="shared" si="894"/>
        <v>"VN-70"</v>
      </c>
      <c r="Q8141" t="s">
        <v>1910</v>
      </c>
      <c r="R8141">
        <f t="shared" si="895"/>
        <v>0</v>
      </c>
    </row>
    <row r="8142" spans="1:18" ht="17" x14ac:dyDescent="0.15">
      <c r="A8142" s="8" t="s">
        <v>16681</v>
      </c>
      <c r="B8142" s="8" t="s">
        <v>16682</v>
      </c>
      <c r="C8142" s="8"/>
      <c r="D8142" s="8" t="s">
        <v>1915</v>
      </c>
      <c r="E8142" s="8" t="s">
        <v>1506</v>
      </c>
      <c r="F8142" s="8" t="s">
        <v>1507</v>
      </c>
      <c r="G8142" s="8" t="s">
        <v>86</v>
      </c>
      <c r="H8142" s="8" t="s">
        <v>85</v>
      </c>
      <c r="I8142" s="17" t="s">
        <v>28741</v>
      </c>
      <c r="J8142" s="19" t="str">
        <f t="shared" si="889"/>
        <v>"res_ward_8141"</v>
      </c>
      <c r="K8142" t="str">
        <f t="shared" si="890"/>
        <v>"Phường Long Phước"</v>
      </c>
      <c r="L8142" t="str">
        <f t="shared" si="891"/>
        <v>"VN-70-688-25220"</v>
      </c>
      <c r="M8142" t="str">
        <f t="shared" si="892"/>
        <v>"Phường Long Phước - Thị xã Phước Long - Tỉnh Bình Phước"</v>
      </c>
      <c r="N8142" t="str">
        <f t="shared" si="893"/>
        <v>"Phường Long Phước - Thị xã Phước Long"</v>
      </c>
      <c r="O8142" t="str">
        <f>VLOOKUP(E8142,district_data,7,0)</f>
        <v>"res_district_688"</v>
      </c>
      <c r="P8142" t="str">
        <f t="shared" si="894"/>
        <v>"VN-70"</v>
      </c>
      <c r="Q8142" t="s">
        <v>1910</v>
      </c>
      <c r="R8142">
        <f t="shared" si="895"/>
        <v>0</v>
      </c>
    </row>
    <row r="8143" spans="1:18" ht="17" x14ac:dyDescent="0.15">
      <c r="A8143" s="8" t="s">
        <v>16683</v>
      </c>
      <c r="B8143" s="8" t="s">
        <v>16684</v>
      </c>
      <c r="C8143" s="8"/>
      <c r="D8143" s="8" t="s">
        <v>1915</v>
      </c>
      <c r="E8143" s="8" t="s">
        <v>1506</v>
      </c>
      <c r="F8143" s="8" t="s">
        <v>1507</v>
      </c>
      <c r="G8143" s="8" t="s">
        <v>86</v>
      </c>
      <c r="H8143" s="8" t="s">
        <v>85</v>
      </c>
      <c r="I8143" s="17" t="s">
        <v>28742</v>
      </c>
      <c r="J8143" s="19" t="str">
        <f t="shared" si="889"/>
        <v>"res_ward_8142"</v>
      </c>
      <c r="K8143" t="str">
        <f t="shared" si="890"/>
        <v>"Phường Sơn Giang"</v>
      </c>
      <c r="L8143" t="str">
        <f t="shared" si="891"/>
        <v>"VN-70-688-25237"</v>
      </c>
      <c r="M8143" t="str">
        <f t="shared" si="892"/>
        <v>"Phường Sơn Giang - Thị xã Phước Long - Tỉnh Bình Phước"</v>
      </c>
      <c r="N8143" t="str">
        <f t="shared" si="893"/>
        <v>"Phường Sơn Giang - Thị xã Phước Long"</v>
      </c>
      <c r="O8143" t="str">
        <f>VLOOKUP(E8143,district_data,7,0)</f>
        <v>"res_district_688"</v>
      </c>
      <c r="P8143" t="str">
        <f t="shared" si="894"/>
        <v>"VN-70"</v>
      </c>
      <c r="Q8143" t="s">
        <v>1910</v>
      </c>
      <c r="R8143">
        <f t="shared" si="895"/>
        <v>0</v>
      </c>
    </row>
    <row r="8144" spans="1:18" ht="17" x14ac:dyDescent="0.15">
      <c r="A8144" s="8" t="s">
        <v>16685</v>
      </c>
      <c r="B8144" s="8" t="s">
        <v>16686</v>
      </c>
      <c r="C8144" s="8"/>
      <c r="D8144" s="8" t="s">
        <v>2174</v>
      </c>
      <c r="E8144" s="8" t="s">
        <v>1506</v>
      </c>
      <c r="F8144" s="8" t="s">
        <v>1507</v>
      </c>
      <c r="G8144" s="8" t="s">
        <v>86</v>
      </c>
      <c r="H8144" s="8" t="s">
        <v>85</v>
      </c>
      <c r="I8144" s="17" t="s">
        <v>28743</v>
      </c>
      <c r="J8144" s="19" t="str">
        <f t="shared" si="889"/>
        <v>"res_ward_8143"</v>
      </c>
      <c r="K8144" t="str">
        <f t="shared" si="890"/>
        <v>"Xã Long Giang"</v>
      </c>
      <c r="L8144" t="str">
        <f t="shared" si="891"/>
        <v>"VN-70-688-25245"</v>
      </c>
      <c r="M8144" t="str">
        <f t="shared" si="892"/>
        <v>"Xã Long Giang - Thị xã Phước Long - Tỉnh Bình Phước"</v>
      </c>
      <c r="N8144" t="str">
        <f t="shared" si="893"/>
        <v>"Xã Long Giang - Thị xã Phước Long"</v>
      </c>
      <c r="O8144" t="str">
        <f>VLOOKUP(E8144,district_data,7,0)</f>
        <v>"res_district_688"</v>
      </c>
      <c r="P8144" t="str">
        <f t="shared" si="894"/>
        <v>"VN-70"</v>
      </c>
      <c r="Q8144" t="s">
        <v>1910</v>
      </c>
      <c r="R8144">
        <f t="shared" si="895"/>
        <v>1</v>
      </c>
    </row>
    <row r="8145" spans="1:18" ht="17" x14ac:dyDescent="0.15">
      <c r="A8145" s="8" t="s">
        <v>16687</v>
      </c>
      <c r="B8145" s="8" t="s">
        <v>16688</v>
      </c>
      <c r="C8145" s="8"/>
      <c r="D8145" s="8" t="s">
        <v>2174</v>
      </c>
      <c r="E8145" s="8" t="s">
        <v>1506</v>
      </c>
      <c r="F8145" s="8" t="s">
        <v>1507</v>
      </c>
      <c r="G8145" s="8" t="s">
        <v>86</v>
      </c>
      <c r="H8145" s="8" t="s">
        <v>85</v>
      </c>
      <c r="I8145" s="17" t="s">
        <v>28744</v>
      </c>
      <c r="J8145" s="19" t="str">
        <f t="shared" si="889"/>
        <v>"res_ward_8144"</v>
      </c>
      <c r="K8145" t="str">
        <f t="shared" si="890"/>
        <v>"Xã Phước Tín"</v>
      </c>
      <c r="L8145" t="str">
        <f t="shared" si="891"/>
        <v>"VN-70-688-25249"</v>
      </c>
      <c r="M8145" t="str">
        <f t="shared" si="892"/>
        <v>"Xã Phước Tín - Thị xã Phước Long - Tỉnh Bình Phước"</v>
      </c>
      <c r="N8145" t="str">
        <f t="shared" si="893"/>
        <v>"Xã Phước Tín - Thị xã Phước Long"</v>
      </c>
      <c r="O8145" t="str">
        <f>VLOOKUP(E8145,district_data,7,0)</f>
        <v>"res_district_688"</v>
      </c>
      <c r="P8145" t="str">
        <f t="shared" si="894"/>
        <v>"VN-70"</v>
      </c>
      <c r="Q8145" t="s">
        <v>1910</v>
      </c>
      <c r="R8145">
        <f t="shared" si="895"/>
        <v>1</v>
      </c>
    </row>
    <row r="8146" spans="1:18" ht="17" x14ac:dyDescent="0.15">
      <c r="A8146" s="8" t="s">
        <v>16689</v>
      </c>
      <c r="B8146" s="8" t="s">
        <v>6253</v>
      </c>
      <c r="C8146" s="8"/>
      <c r="D8146" s="8" t="s">
        <v>1915</v>
      </c>
      <c r="E8146" s="8" t="s">
        <v>1508</v>
      </c>
      <c r="F8146" s="8" t="s">
        <v>1509</v>
      </c>
      <c r="G8146" s="8" t="s">
        <v>86</v>
      </c>
      <c r="H8146" s="8" t="s">
        <v>85</v>
      </c>
      <c r="I8146" s="17" t="s">
        <v>28745</v>
      </c>
      <c r="J8146" s="19" t="str">
        <f t="shared" si="889"/>
        <v>"res_ward_8145"</v>
      </c>
      <c r="K8146" t="str">
        <f t="shared" si="890"/>
        <v>"Phường Tân Phú"</v>
      </c>
      <c r="L8146" t="str">
        <f t="shared" si="891"/>
        <v>"VN-70-689-25195"</v>
      </c>
      <c r="M8146" t="str">
        <f t="shared" si="892"/>
        <v>"Phường Tân Phú - Thành phố Đồng Xoài - Tỉnh Bình Phước"</v>
      </c>
      <c r="N8146" t="str">
        <f t="shared" si="893"/>
        <v>"Phường Tân Phú - Thành phố Đồng Xoài"</v>
      </c>
      <c r="O8146" t="str">
        <f>VLOOKUP(E8146,district_data,7,0)</f>
        <v>"res_district_689"</v>
      </c>
      <c r="P8146" t="str">
        <f t="shared" si="894"/>
        <v>"VN-70"</v>
      </c>
      <c r="Q8146" t="s">
        <v>1910</v>
      </c>
      <c r="R8146">
        <f t="shared" si="895"/>
        <v>0</v>
      </c>
    </row>
    <row r="8147" spans="1:18" ht="17" x14ac:dyDescent="0.15">
      <c r="A8147" s="8" t="s">
        <v>16690</v>
      </c>
      <c r="B8147" s="8" t="s">
        <v>16691</v>
      </c>
      <c r="C8147" s="8"/>
      <c r="D8147" s="8" t="s">
        <v>1915</v>
      </c>
      <c r="E8147" s="8" t="s">
        <v>1508</v>
      </c>
      <c r="F8147" s="8" t="s">
        <v>1509</v>
      </c>
      <c r="G8147" s="8" t="s">
        <v>86</v>
      </c>
      <c r="H8147" s="8" t="s">
        <v>85</v>
      </c>
      <c r="I8147" s="17" t="s">
        <v>28746</v>
      </c>
      <c r="J8147" s="19" t="str">
        <f t="shared" si="889"/>
        <v>"res_ward_8146"</v>
      </c>
      <c r="K8147" t="str">
        <f t="shared" si="890"/>
        <v>"Phường Tân Đồng"</v>
      </c>
      <c r="L8147" t="str">
        <f t="shared" si="891"/>
        <v>"VN-70-689-25198"</v>
      </c>
      <c r="M8147" t="str">
        <f t="shared" si="892"/>
        <v>"Phường Tân Đồng - Thành phố Đồng Xoài - Tỉnh Bình Phước"</v>
      </c>
      <c r="N8147" t="str">
        <f t="shared" si="893"/>
        <v>"Phường Tân Đồng - Thành phố Đồng Xoài"</v>
      </c>
      <c r="O8147" t="str">
        <f>VLOOKUP(E8147,district_data,7,0)</f>
        <v>"res_district_689"</v>
      </c>
      <c r="P8147" t="str">
        <f t="shared" si="894"/>
        <v>"VN-70"</v>
      </c>
      <c r="Q8147" t="s">
        <v>1910</v>
      </c>
      <c r="R8147">
        <f t="shared" si="895"/>
        <v>0</v>
      </c>
    </row>
    <row r="8148" spans="1:18" ht="17" x14ac:dyDescent="0.15">
      <c r="A8148" s="8" t="s">
        <v>16692</v>
      </c>
      <c r="B8148" s="8" t="s">
        <v>8214</v>
      </c>
      <c r="C8148" s="8"/>
      <c r="D8148" s="8" t="s">
        <v>1915</v>
      </c>
      <c r="E8148" s="8" t="s">
        <v>1508</v>
      </c>
      <c r="F8148" s="8" t="s">
        <v>1509</v>
      </c>
      <c r="G8148" s="8" t="s">
        <v>86</v>
      </c>
      <c r="H8148" s="8" t="s">
        <v>85</v>
      </c>
      <c r="I8148" s="17" t="s">
        <v>28747</v>
      </c>
      <c r="J8148" s="19" t="str">
        <f t="shared" si="889"/>
        <v>"res_ward_8147"</v>
      </c>
      <c r="K8148" t="str">
        <f t="shared" si="890"/>
        <v>"Phường Tân Bình"</v>
      </c>
      <c r="L8148" t="str">
        <f t="shared" si="891"/>
        <v>"VN-70-689-25201"</v>
      </c>
      <c r="M8148" t="str">
        <f t="shared" si="892"/>
        <v>"Phường Tân Bình - Thành phố Đồng Xoài - Tỉnh Bình Phước"</v>
      </c>
      <c r="N8148" t="str">
        <f t="shared" si="893"/>
        <v>"Phường Tân Bình - Thành phố Đồng Xoài"</v>
      </c>
      <c r="O8148" t="str">
        <f>VLOOKUP(E8148,district_data,7,0)</f>
        <v>"res_district_689"</v>
      </c>
      <c r="P8148" t="str">
        <f t="shared" si="894"/>
        <v>"VN-70"</v>
      </c>
      <c r="Q8148" t="s">
        <v>1910</v>
      </c>
      <c r="R8148">
        <f t="shared" si="895"/>
        <v>0</v>
      </c>
    </row>
    <row r="8149" spans="1:18" ht="17" x14ac:dyDescent="0.15">
      <c r="A8149" s="8" t="s">
        <v>16693</v>
      </c>
      <c r="B8149" s="8" t="s">
        <v>16694</v>
      </c>
      <c r="C8149" s="8"/>
      <c r="D8149" s="8" t="s">
        <v>1915</v>
      </c>
      <c r="E8149" s="8" t="s">
        <v>1508</v>
      </c>
      <c r="F8149" s="8" t="s">
        <v>1509</v>
      </c>
      <c r="G8149" s="8" t="s">
        <v>86</v>
      </c>
      <c r="H8149" s="8" t="s">
        <v>85</v>
      </c>
      <c r="I8149" s="17" t="s">
        <v>28748</v>
      </c>
      <c r="J8149" s="19" t="str">
        <f t="shared" si="889"/>
        <v>"res_ward_8148"</v>
      </c>
      <c r="K8149" t="str">
        <f t="shared" si="890"/>
        <v>"Phường Tân Xuân"</v>
      </c>
      <c r="L8149" t="str">
        <f t="shared" si="891"/>
        <v>"VN-70-689-25204"</v>
      </c>
      <c r="M8149" t="str">
        <f t="shared" si="892"/>
        <v>"Phường Tân Xuân - Thành phố Đồng Xoài - Tỉnh Bình Phước"</v>
      </c>
      <c r="N8149" t="str">
        <f t="shared" si="893"/>
        <v>"Phường Tân Xuân - Thành phố Đồng Xoài"</v>
      </c>
      <c r="O8149" t="str">
        <f>VLOOKUP(E8149,district_data,7,0)</f>
        <v>"res_district_689"</v>
      </c>
      <c r="P8149" t="str">
        <f t="shared" si="894"/>
        <v>"VN-70"</v>
      </c>
      <c r="Q8149" t="s">
        <v>1910</v>
      </c>
      <c r="R8149">
        <f t="shared" si="895"/>
        <v>0</v>
      </c>
    </row>
    <row r="8150" spans="1:18" ht="17" x14ac:dyDescent="0.15">
      <c r="A8150" s="8" t="s">
        <v>16695</v>
      </c>
      <c r="B8150" s="8" t="s">
        <v>15142</v>
      </c>
      <c r="C8150" s="8"/>
      <c r="D8150" s="8" t="s">
        <v>1915</v>
      </c>
      <c r="E8150" s="8" t="s">
        <v>1508</v>
      </c>
      <c r="F8150" s="8" t="s">
        <v>1509</v>
      </c>
      <c r="G8150" s="8" t="s">
        <v>86</v>
      </c>
      <c r="H8150" s="8" t="s">
        <v>85</v>
      </c>
      <c r="I8150" s="17" t="s">
        <v>28749</v>
      </c>
      <c r="J8150" s="19" t="str">
        <f t="shared" si="889"/>
        <v>"res_ward_8149"</v>
      </c>
      <c r="K8150" t="str">
        <f t="shared" si="890"/>
        <v>"Phường Tân Thiện"</v>
      </c>
      <c r="L8150" t="str">
        <f t="shared" si="891"/>
        <v>"VN-70-689-25205"</v>
      </c>
      <c r="M8150" t="str">
        <f t="shared" si="892"/>
        <v>"Phường Tân Thiện - Thành phố Đồng Xoài - Tỉnh Bình Phước"</v>
      </c>
      <c r="N8150" t="str">
        <f t="shared" si="893"/>
        <v>"Phường Tân Thiện - Thành phố Đồng Xoài"</v>
      </c>
      <c r="O8150" t="str">
        <f>VLOOKUP(E8150,district_data,7,0)</f>
        <v>"res_district_689"</v>
      </c>
      <c r="P8150" t="str">
        <f t="shared" si="894"/>
        <v>"VN-70"</v>
      </c>
      <c r="Q8150" t="s">
        <v>1910</v>
      </c>
      <c r="R8150">
        <f t="shared" si="895"/>
        <v>0</v>
      </c>
    </row>
    <row r="8151" spans="1:18" ht="17" x14ac:dyDescent="0.15">
      <c r="A8151" s="8" t="s">
        <v>16696</v>
      </c>
      <c r="B8151" s="8" t="s">
        <v>3372</v>
      </c>
      <c r="C8151" s="8"/>
      <c r="D8151" s="8" t="s">
        <v>2174</v>
      </c>
      <c r="E8151" s="8" t="s">
        <v>1508</v>
      </c>
      <c r="F8151" s="8" t="s">
        <v>1509</v>
      </c>
      <c r="G8151" s="8" t="s">
        <v>86</v>
      </c>
      <c r="H8151" s="8" t="s">
        <v>85</v>
      </c>
      <c r="I8151" s="17" t="s">
        <v>28750</v>
      </c>
      <c r="J8151" s="19" t="str">
        <f t="shared" si="889"/>
        <v>"res_ward_8150"</v>
      </c>
      <c r="K8151" t="str">
        <f t="shared" si="890"/>
        <v>"Xã Tân Thành"</v>
      </c>
      <c r="L8151" t="str">
        <f t="shared" si="891"/>
        <v>"VN-70-689-25207"</v>
      </c>
      <c r="M8151" t="str">
        <f t="shared" si="892"/>
        <v>"Xã Tân Thành - Thành phố Đồng Xoài - Tỉnh Bình Phước"</v>
      </c>
      <c r="N8151" t="str">
        <f t="shared" si="893"/>
        <v>"Xã Tân Thành - Thành phố Đồng Xoài"</v>
      </c>
      <c r="O8151" t="str">
        <f>VLOOKUP(E8151,district_data,7,0)</f>
        <v>"res_district_689"</v>
      </c>
      <c r="P8151" t="str">
        <f t="shared" si="894"/>
        <v>"VN-70"</v>
      </c>
      <c r="Q8151" t="s">
        <v>1910</v>
      </c>
      <c r="R8151">
        <f t="shared" si="895"/>
        <v>1</v>
      </c>
    </row>
    <row r="8152" spans="1:18" ht="17" x14ac:dyDescent="0.15">
      <c r="A8152" s="8" t="s">
        <v>16697</v>
      </c>
      <c r="B8152" s="8" t="s">
        <v>16698</v>
      </c>
      <c r="C8152" s="8"/>
      <c r="D8152" s="8" t="s">
        <v>1915</v>
      </c>
      <c r="E8152" s="8" t="s">
        <v>1508</v>
      </c>
      <c r="F8152" s="8" t="s">
        <v>1509</v>
      </c>
      <c r="G8152" s="8" t="s">
        <v>86</v>
      </c>
      <c r="H8152" s="8" t="s">
        <v>85</v>
      </c>
      <c r="I8152" s="17" t="s">
        <v>28751</v>
      </c>
      <c r="J8152" s="19" t="str">
        <f t="shared" si="889"/>
        <v>"res_ward_8151"</v>
      </c>
      <c r="K8152" t="str">
        <f t="shared" si="890"/>
        <v>"Phường Tiến Thành"</v>
      </c>
      <c r="L8152" t="str">
        <f t="shared" si="891"/>
        <v>"VN-70-689-25210"</v>
      </c>
      <c r="M8152" t="str">
        <f t="shared" si="892"/>
        <v>"Phường Tiến Thành - Thành phố Đồng Xoài - Tỉnh Bình Phước"</v>
      </c>
      <c r="N8152" t="str">
        <f t="shared" si="893"/>
        <v>"Phường Tiến Thành - Thành phố Đồng Xoài"</v>
      </c>
      <c r="O8152" t="str">
        <f>VLOOKUP(E8152,district_data,7,0)</f>
        <v>"res_district_689"</v>
      </c>
      <c r="P8152" t="str">
        <f t="shared" si="894"/>
        <v>"VN-70"</v>
      </c>
      <c r="Q8152" t="s">
        <v>1910</v>
      </c>
      <c r="R8152">
        <f t="shared" si="895"/>
        <v>0</v>
      </c>
    </row>
    <row r="8153" spans="1:18" ht="17" x14ac:dyDescent="0.15">
      <c r="A8153" s="8" t="s">
        <v>16699</v>
      </c>
      <c r="B8153" s="8" t="s">
        <v>16700</v>
      </c>
      <c r="C8153" s="8"/>
      <c r="D8153" s="8" t="s">
        <v>2174</v>
      </c>
      <c r="E8153" s="8" t="s">
        <v>1508</v>
      </c>
      <c r="F8153" s="8" t="s">
        <v>1509</v>
      </c>
      <c r="G8153" s="8" t="s">
        <v>86</v>
      </c>
      <c r="H8153" s="8" t="s">
        <v>85</v>
      </c>
      <c r="I8153" s="17" t="s">
        <v>28752</v>
      </c>
      <c r="J8153" s="19" t="str">
        <f t="shared" si="889"/>
        <v>"res_ward_8152"</v>
      </c>
      <c r="K8153" t="str">
        <f t="shared" si="890"/>
        <v>"Xã Tiến Hưng"</v>
      </c>
      <c r="L8153" t="str">
        <f t="shared" si="891"/>
        <v>"VN-70-689-25213"</v>
      </c>
      <c r="M8153" t="str">
        <f t="shared" si="892"/>
        <v>"Xã Tiến Hưng - Thành phố Đồng Xoài - Tỉnh Bình Phước"</v>
      </c>
      <c r="N8153" t="str">
        <f t="shared" si="893"/>
        <v>"Xã Tiến Hưng - Thành phố Đồng Xoài"</v>
      </c>
      <c r="O8153" t="str">
        <f>VLOOKUP(E8153,district_data,7,0)</f>
        <v>"res_district_689"</v>
      </c>
      <c r="P8153" t="str">
        <f t="shared" si="894"/>
        <v>"VN-70"</v>
      </c>
      <c r="Q8153" t="s">
        <v>1910</v>
      </c>
      <c r="R8153">
        <f t="shared" si="895"/>
        <v>1</v>
      </c>
    </row>
    <row r="8154" spans="1:18" ht="17" x14ac:dyDescent="0.15">
      <c r="A8154" s="8" t="s">
        <v>16701</v>
      </c>
      <c r="B8154" s="8" t="s">
        <v>16702</v>
      </c>
      <c r="C8154" s="8"/>
      <c r="D8154" s="8" t="s">
        <v>1915</v>
      </c>
      <c r="E8154" s="8" t="s">
        <v>1510</v>
      </c>
      <c r="F8154" s="8" t="s">
        <v>1511</v>
      </c>
      <c r="G8154" s="8" t="s">
        <v>86</v>
      </c>
      <c r="H8154" s="8" t="s">
        <v>85</v>
      </c>
      <c r="I8154" s="17" t="s">
        <v>28753</v>
      </c>
      <c r="J8154" s="19" t="str">
        <f t="shared" si="889"/>
        <v>"res_ward_8153"</v>
      </c>
      <c r="K8154" t="str">
        <f t="shared" si="890"/>
        <v>"Phường Hưng Chiến"</v>
      </c>
      <c r="L8154" t="str">
        <f t="shared" si="891"/>
        <v>"VN-70-690-25320"</v>
      </c>
      <c r="M8154" t="str">
        <f t="shared" si="892"/>
        <v>"Phường Hưng Chiến - Thị xã Bình Long - Tỉnh Bình Phước"</v>
      </c>
      <c r="N8154" t="str">
        <f t="shared" si="893"/>
        <v>"Phường Hưng Chiến - Thị xã Bình Long"</v>
      </c>
      <c r="O8154" t="str">
        <f>VLOOKUP(E8154,district_data,7,0)</f>
        <v>"res_district_690"</v>
      </c>
      <c r="P8154" t="str">
        <f t="shared" si="894"/>
        <v>"VN-70"</v>
      </c>
      <c r="Q8154" t="s">
        <v>1910</v>
      </c>
      <c r="R8154">
        <f t="shared" si="895"/>
        <v>0</v>
      </c>
    </row>
    <row r="8155" spans="1:18" ht="17" x14ac:dyDescent="0.15">
      <c r="A8155" s="8" t="s">
        <v>16703</v>
      </c>
      <c r="B8155" s="8" t="s">
        <v>16704</v>
      </c>
      <c r="C8155" s="8"/>
      <c r="D8155" s="8" t="s">
        <v>1915</v>
      </c>
      <c r="E8155" s="8" t="s">
        <v>1510</v>
      </c>
      <c r="F8155" s="8" t="s">
        <v>1511</v>
      </c>
      <c r="G8155" s="8" t="s">
        <v>86</v>
      </c>
      <c r="H8155" s="8" t="s">
        <v>85</v>
      </c>
      <c r="I8155" s="17" t="s">
        <v>28754</v>
      </c>
      <c r="J8155" s="19" t="str">
        <f t="shared" si="889"/>
        <v>"res_ward_8154"</v>
      </c>
      <c r="K8155" t="str">
        <f t="shared" si="890"/>
        <v>"Phường An Lộc"</v>
      </c>
      <c r="L8155" t="str">
        <f t="shared" si="891"/>
        <v>"VN-70-690-25324"</v>
      </c>
      <c r="M8155" t="str">
        <f t="shared" si="892"/>
        <v>"Phường An Lộc - Thị xã Bình Long - Tỉnh Bình Phước"</v>
      </c>
      <c r="N8155" t="str">
        <f t="shared" si="893"/>
        <v>"Phường An Lộc - Thị xã Bình Long"</v>
      </c>
      <c r="O8155" t="str">
        <f>VLOOKUP(E8155,district_data,7,0)</f>
        <v>"res_district_690"</v>
      </c>
      <c r="P8155" t="str">
        <f t="shared" si="894"/>
        <v>"VN-70"</v>
      </c>
      <c r="Q8155" t="s">
        <v>1910</v>
      </c>
      <c r="R8155">
        <f t="shared" si="895"/>
        <v>0</v>
      </c>
    </row>
    <row r="8156" spans="1:18" ht="17" x14ac:dyDescent="0.15">
      <c r="A8156" s="8" t="s">
        <v>16705</v>
      </c>
      <c r="B8156" s="8" t="s">
        <v>2465</v>
      </c>
      <c r="C8156" s="8"/>
      <c r="D8156" s="8" t="s">
        <v>1915</v>
      </c>
      <c r="E8156" s="8" t="s">
        <v>1510</v>
      </c>
      <c r="F8156" s="8" t="s">
        <v>1511</v>
      </c>
      <c r="G8156" s="8" t="s">
        <v>86</v>
      </c>
      <c r="H8156" s="8" t="s">
        <v>85</v>
      </c>
      <c r="I8156" s="17" t="s">
        <v>28755</v>
      </c>
      <c r="J8156" s="19" t="str">
        <f t="shared" si="889"/>
        <v>"res_ward_8155"</v>
      </c>
      <c r="K8156" t="str">
        <f t="shared" si="890"/>
        <v>"Phường Phú Thịnh"</v>
      </c>
      <c r="L8156" t="str">
        <f t="shared" si="891"/>
        <v>"VN-70-690-25325"</v>
      </c>
      <c r="M8156" t="str">
        <f t="shared" si="892"/>
        <v>"Phường Phú Thịnh - Thị xã Bình Long - Tỉnh Bình Phước"</v>
      </c>
      <c r="N8156" t="str">
        <f t="shared" si="893"/>
        <v>"Phường Phú Thịnh - Thị xã Bình Long"</v>
      </c>
      <c r="O8156" t="str">
        <f>VLOOKUP(E8156,district_data,7,0)</f>
        <v>"res_district_690"</v>
      </c>
      <c r="P8156" t="str">
        <f t="shared" si="894"/>
        <v>"VN-70"</v>
      </c>
      <c r="Q8156" t="s">
        <v>1910</v>
      </c>
      <c r="R8156">
        <f t="shared" si="895"/>
        <v>0</v>
      </c>
    </row>
    <row r="8157" spans="1:18" ht="17" x14ac:dyDescent="0.15">
      <c r="A8157" s="8" t="s">
        <v>16706</v>
      </c>
      <c r="B8157" s="8" t="s">
        <v>16707</v>
      </c>
      <c r="C8157" s="8"/>
      <c r="D8157" s="8" t="s">
        <v>1915</v>
      </c>
      <c r="E8157" s="8" t="s">
        <v>1510</v>
      </c>
      <c r="F8157" s="8" t="s">
        <v>1511</v>
      </c>
      <c r="G8157" s="8" t="s">
        <v>86</v>
      </c>
      <c r="H8157" s="8" t="s">
        <v>85</v>
      </c>
      <c r="I8157" s="17" t="s">
        <v>28756</v>
      </c>
      <c r="J8157" s="19" t="str">
        <f t="shared" si="889"/>
        <v>"res_ward_8156"</v>
      </c>
      <c r="K8157" t="str">
        <f t="shared" si="890"/>
        <v>"Phường Phú Đức"</v>
      </c>
      <c r="L8157" t="str">
        <f t="shared" si="891"/>
        <v>"VN-70-690-25326"</v>
      </c>
      <c r="M8157" t="str">
        <f t="shared" si="892"/>
        <v>"Phường Phú Đức - Thị xã Bình Long - Tỉnh Bình Phước"</v>
      </c>
      <c r="N8157" t="str">
        <f t="shared" si="893"/>
        <v>"Phường Phú Đức - Thị xã Bình Long"</v>
      </c>
      <c r="O8157" t="str">
        <f>VLOOKUP(E8157,district_data,7,0)</f>
        <v>"res_district_690"</v>
      </c>
      <c r="P8157" t="str">
        <f t="shared" si="894"/>
        <v>"VN-70"</v>
      </c>
      <c r="Q8157" t="s">
        <v>1910</v>
      </c>
      <c r="R8157">
        <f t="shared" si="895"/>
        <v>0</v>
      </c>
    </row>
    <row r="8158" spans="1:18" ht="17" x14ac:dyDescent="0.15">
      <c r="A8158" s="8" t="s">
        <v>16708</v>
      </c>
      <c r="B8158" s="8" t="s">
        <v>5420</v>
      </c>
      <c r="C8158" s="8"/>
      <c r="D8158" s="8" t="s">
        <v>2174</v>
      </c>
      <c r="E8158" s="8" t="s">
        <v>1510</v>
      </c>
      <c r="F8158" s="8" t="s">
        <v>1511</v>
      </c>
      <c r="G8158" s="8" t="s">
        <v>86</v>
      </c>
      <c r="H8158" s="8" t="s">
        <v>85</v>
      </c>
      <c r="I8158" s="17" t="s">
        <v>28757</v>
      </c>
      <c r="J8158" s="19" t="str">
        <f t="shared" si="889"/>
        <v>"res_ward_8157"</v>
      </c>
      <c r="K8158" t="str">
        <f t="shared" si="890"/>
        <v>"Xã Thanh Lương"</v>
      </c>
      <c r="L8158" t="str">
        <f t="shared" si="891"/>
        <v>"VN-70-690-25333"</v>
      </c>
      <c r="M8158" t="str">
        <f t="shared" si="892"/>
        <v>"Xã Thanh Lương - Thị xã Bình Long - Tỉnh Bình Phước"</v>
      </c>
      <c r="N8158" t="str">
        <f t="shared" si="893"/>
        <v>"Xã Thanh Lương - Thị xã Bình Long"</v>
      </c>
      <c r="O8158" t="str">
        <f>VLOOKUP(E8158,district_data,7,0)</f>
        <v>"res_district_690"</v>
      </c>
      <c r="P8158" t="str">
        <f t="shared" si="894"/>
        <v>"VN-70"</v>
      </c>
      <c r="Q8158" t="s">
        <v>1910</v>
      </c>
      <c r="R8158">
        <f t="shared" si="895"/>
        <v>1</v>
      </c>
    </row>
    <row r="8159" spans="1:18" ht="17" x14ac:dyDescent="0.15">
      <c r="A8159" s="8" t="s">
        <v>16709</v>
      </c>
      <c r="B8159" s="8" t="s">
        <v>16710</v>
      </c>
      <c r="C8159" s="8"/>
      <c r="D8159" s="8" t="s">
        <v>2174</v>
      </c>
      <c r="E8159" s="8" t="s">
        <v>1510</v>
      </c>
      <c r="F8159" s="8" t="s">
        <v>1511</v>
      </c>
      <c r="G8159" s="8" t="s">
        <v>86</v>
      </c>
      <c r="H8159" s="8" t="s">
        <v>85</v>
      </c>
      <c r="I8159" s="17" t="s">
        <v>28758</v>
      </c>
      <c r="J8159" s="19" t="str">
        <f t="shared" si="889"/>
        <v>"res_ward_8158"</v>
      </c>
      <c r="K8159" t="str">
        <f t="shared" si="890"/>
        <v>"Xã Thanh Phú"</v>
      </c>
      <c r="L8159" t="str">
        <f t="shared" si="891"/>
        <v>"VN-70-690-25336"</v>
      </c>
      <c r="M8159" t="str">
        <f t="shared" si="892"/>
        <v>"Xã Thanh Phú - Thị xã Bình Long - Tỉnh Bình Phước"</v>
      </c>
      <c r="N8159" t="str">
        <f t="shared" si="893"/>
        <v>"Xã Thanh Phú - Thị xã Bình Long"</v>
      </c>
      <c r="O8159" t="str">
        <f>VLOOKUP(E8159,district_data,7,0)</f>
        <v>"res_district_690"</v>
      </c>
      <c r="P8159" t="str">
        <f t="shared" si="894"/>
        <v>"VN-70"</v>
      </c>
      <c r="Q8159" t="s">
        <v>1910</v>
      </c>
      <c r="R8159">
        <f t="shared" si="895"/>
        <v>1</v>
      </c>
    </row>
    <row r="8160" spans="1:18" ht="17" x14ac:dyDescent="0.15">
      <c r="A8160" s="8" t="s">
        <v>16711</v>
      </c>
      <c r="B8160" s="8" t="s">
        <v>16712</v>
      </c>
      <c r="C8160" s="8"/>
      <c r="D8160" s="8" t="s">
        <v>2174</v>
      </c>
      <c r="E8160" s="8" t="s">
        <v>1512</v>
      </c>
      <c r="F8160" s="8" t="s">
        <v>1513</v>
      </c>
      <c r="G8160" s="8" t="s">
        <v>86</v>
      </c>
      <c r="H8160" s="8" t="s">
        <v>85</v>
      </c>
      <c r="I8160" s="17" t="s">
        <v>28759</v>
      </c>
      <c r="J8160" s="19" t="str">
        <f t="shared" si="889"/>
        <v>"res_ward_8159"</v>
      </c>
      <c r="K8160" t="str">
        <f t="shared" si="890"/>
        <v>"Xã Bù Gia Mập"</v>
      </c>
      <c r="L8160" t="str">
        <f t="shared" si="891"/>
        <v>"VN-70-691-25222"</v>
      </c>
      <c r="M8160" t="str">
        <f t="shared" si="892"/>
        <v>"Xã Bù Gia Mập - Huyện Bù Gia Mập - Tỉnh Bình Phước"</v>
      </c>
      <c r="N8160" t="str">
        <f t="shared" si="893"/>
        <v>"Xã Bù Gia Mập - Huyện Bù Gia Mập"</v>
      </c>
      <c r="O8160" t="str">
        <f>VLOOKUP(E8160,district_data,7,0)</f>
        <v>"res_district_691"</v>
      </c>
      <c r="P8160" t="str">
        <f t="shared" si="894"/>
        <v>"VN-70"</v>
      </c>
      <c r="Q8160" t="s">
        <v>1910</v>
      </c>
      <c r="R8160">
        <f t="shared" si="895"/>
        <v>1</v>
      </c>
    </row>
    <row r="8161" spans="1:18" ht="17" x14ac:dyDescent="0.15">
      <c r="A8161" s="8" t="s">
        <v>16713</v>
      </c>
      <c r="B8161" s="8" t="s">
        <v>16714</v>
      </c>
      <c r="C8161" s="8"/>
      <c r="D8161" s="8" t="s">
        <v>2174</v>
      </c>
      <c r="E8161" s="8" t="s">
        <v>1512</v>
      </c>
      <c r="F8161" s="8" t="s">
        <v>1513</v>
      </c>
      <c r="G8161" s="8" t="s">
        <v>86</v>
      </c>
      <c r="H8161" s="8" t="s">
        <v>85</v>
      </c>
      <c r="I8161" s="17" t="s">
        <v>28760</v>
      </c>
      <c r="J8161" s="19" t="str">
        <f t="shared" si="889"/>
        <v>"res_ward_8160"</v>
      </c>
      <c r="K8161" t="str">
        <f t="shared" si="890"/>
        <v>"Xã Đak Ơ"</v>
      </c>
      <c r="L8161" t="str">
        <f t="shared" si="891"/>
        <v>"VN-70-691-25225"</v>
      </c>
      <c r="M8161" t="str">
        <f t="shared" si="892"/>
        <v>"Xã Đak Ơ - Huyện Bù Gia Mập - Tỉnh Bình Phước"</v>
      </c>
      <c r="N8161" t="str">
        <f t="shared" si="893"/>
        <v>"Xã Đak Ơ - Huyện Bù Gia Mập"</v>
      </c>
      <c r="O8161" t="str">
        <f>VLOOKUP(E8161,district_data,7,0)</f>
        <v>"res_district_691"</v>
      </c>
      <c r="P8161" t="str">
        <f t="shared" si="894"/>
        <v>"VN-70"</v>
      </c>
      <c r="Q8161" t="s">
        <v>1910</v>
      </c>
      <c r="R8161">
        <f t="shared" si="895"/>
        <v>1</v>
      </c>
    </row>
    <row r="8162" spans="1:18" ht="17" x14ac:dyDescent="0.15">
      <c r="A8162" s="8" t="s">
        <v>16715</v>
      </c>
      <c r="B8162" s="8" t="s">
        <v>3461</v>
      </c>
      <c r="C8162" s="8"/>
      <c r="D8162" s="8" t="s">
        <v>2174</v>
      </c>
      <c r="E8162" s="8" t="s">
        <v>1512</v>
      </c>
      <c r="F8162" s="8" t="s">
        <v>1513</v>
      </c>
      <c r="G8162" s="8" t="s">
        <v>86</v>
      </c>
      <c r="H8162" s="8" t="s">
        <v>85</v>
      </c>
      <c r="I8162" s="17" t="s">
        <v>28761</v>
      </c>
      <c r="J8162" s="19" t="str">
        <f t="shared" si="889"/>
        <v>"res_ward_8161"</v>
      </c>
      <c r="K8162" t="str">
        <f t="shared" si="890"/>
        <v>"Xã Đức Hạnh"</v>
      </c>
      <c r="L8162" t="str">
        <f t="shared" si="891"/>
        <v>"VN-70-691-25228"</v>
      </c>
      <c r="M8162" t="str">
        <f t="shared" si="892"/>
        <v>"Xã Đức Hạnh - Huyện Bù Gia Mập - Tỉnh Bình Phước"</v>
      </c>
      <c r="N8162" t="str">
        <f t="shared" si="893"/>
        <v>"Xã Đức Hạnh - Huyện Bù Gia Mập"</v>
      </c>
      <c r="O8162" t="str">
        <f>VLOOKUP(E8162,district_data,7,0)</f>
        <v>"res_district_691"</v>
      </c>
      <c r="P8162" t="str">
        <f t="shared" si="894"/>
        <v>"VN-70"</v>
      </c>
      <c r="Q8162" t="s">
        <v>1910</v>
      </c>
      <c r="R8162">
        <f t="shared" si="895"/>
        <v>1</v>
      </c>
    </row>
    <row r="8163" spans="1:18" ht="17" x14ac:dyDescent="0.15">
      <c r="A8163" s="8" t="s">
        <v>16716</v>
      </c>
      <c r="B8163" s="8" t="s">
        <v>16717</v>
      </c>
      <c r="C8163" s="8"/>
      <c r="D8163" s="8" t="s">
        <v>2174</v>
      </c>
      <c r="E8163" s="8" t="s">
        <v>1512</v>
      </c>
      <c r="F8163" s="8" t="s">
        <v>1513</v>
      </c>
      <c r="G8163" s="8" t="s">
        <v>86</v>
      </c>
      <c r="H8163" s="8" t="s">
        <v>85</v>
      </c>
      <c r="I8163" s="17" t="s">
        <v>28762</v>
      </c>
      <c r="J8163" s="19" t="str">
        <f t="shared" si="889"/>
        <v>"res_ward_8162"</v>
      </c>
      <c r="K8163" t="str">
        <f t="shared" si="890"/>
        <v>"Xã Phú Văn"</v>
      </c>
      <c r="L8163" t="str">
        <f t="shared" si="891"/>
        <v>"VN-70-691-25229"</v>
      </c>
      <c r="M8163" t="str">
        <f t="shared" si="892"/>
        <v>"Xã Phú Văn - Huyện Bù Gia Mập - Tỉnh Bình Phước"</v>
      </c>
      <c r="N8163" t="str">
        <f t="shared" si="893"/>
        <v>"Xã Phú Văn - Huyện Bù Gia Mập"</v>
      </c>
      <c r="O8163" t="str">
        <f>VLOOKUP(E8163,district_data,7,0)</f>
        <v>"res_district_691"</v>
      </c>
      <c r="P8163" t="str">
        <f t="shared" si="894"/>
        <v>"VN-70"</v>
      </c>
      <c r="Q8163" t="s">
        <v>1910</v>
      </c>
      <c r="R8163">
        <f t="shared" si="895"/>
        <v>1</v>
      </c>
    </row>
    <row r="8164" spans="1:18" ht="17" x14ac:dyDescent="0.15">
      <c r="A8164" s="8" t="s">
        <v>16718</v>
      </c>
      <c r="B8164" s="8" t="s">
        <v>16719</v>
      </c>
      <c r="C8164" s="8"/>
      <c r="D8164" s="8" t="s">
        <v>2174</v>
      </c>
      <c r="E8164" s="8" t="s">
        <v>1512</v>
      </c>
      <c r="F8164" s="8" t="s">
        <v>1513</v>
      </c>
      <c r="G8164" s="8" t="s">
        <v>86</v>
      </c>
      <c r="H8164" s="8" t="s">
        <v>85</v>
      </c>
      <c r="I8164" s="17" t="s">
        <v>28763</v>
      </c>
      <c r="J8164" s="19" t="str">
        <f t="shared" si="889"/>
        <v>"res_ward_8163"</v>
      </c>
      <c r="K8164" t="str">
        <f t="shared" si="890"/>
        <v>"Xã Đa Kia"</v>
      </c>
      <c r="L8164" t="str">
        <f t="shared" si="891"/>
        <v>"VN-70-691-25231"</v>
      </c>
      <c r="M8164" t="str">
        <f t="shared" si="892"/>
        <v>"Xã Đa Kia - Huyện Bù Gia Mập - Tỉnh Bình Phước"</v>
      </c>
      <c r="N8164" t="str">
        <f t="shared" si="893"/>
        <v>"Xã Đa Kia - Huyện Bù Gia Mập"</v>
      </c>
      <c r="O8164" t="str">
        <f>VLOOKUP(E8164,district_data,7,0)</f>
        <v>"res_district_691"</v>
      </c>
      <c r="P8164" t="str">
        <f t="shared" si="894"/>
        <v>"VN-70"</v>
      </c>
      <c r="Q8164" t="s">
        <v>1910</v>
      </c>
      <c r="R8164">
        <f t="shared" si="895"/>
        <v>1</v>
      </c>
    </row>
    <row r="8165" spans="1:18" ht="17" x14ac:dyDescent="0.15">
      <c r="A8165" s="8" t="s">
        <v>16720</v>
      </c>
      <c r="B8165" s="8" t="s">
        <v>15098</v>
      </c>
      <c r="C8165" s="8"/>
      <c r="D8165" s="8" t="s">
        <v>2174</v>
      </c>
      <c r="E8165" s="8" t="s">
        <v>1512</v>
      </c>
      <c r="F8165" s="8" t="s">
        <v>1513</v>
      </c>
      <c r="G8165" s="8" t="s">
        <v>86</v>
      </c>
      <c r="H8165" s="8" t="s">
        <v>85</v>
      </c>
      <c r="I8165" s="17" t="s">
        <v>28764</v>
      </c>
      <c r="J8165" s="19" t="str">
        <f t="shared" si="889"/>
        <v>"res_ward_8164"</v>
      </c>
      <c r="K8165" t="str">
        <f t="shared" si="890"/>
        <v>"Xã Phước Minh"</v>
      </c>
      <c r="L8165" t="str">
        <f t="shared" si="891"/>
        <v>"VN-70-691-25232"</v>
      </c>
      <c r="M8165" t="str">
        <f t="shared" si="892"/>
        <v>"Xã Phước Minh - Huyện Bù Gia Mập - Tỉnh Bình Phước"</v>
      </c>
      <c r="N8165" t="str">
        <f t="shared" si="893"/>
        <v>"Xã Phước Minh - Huyện Bù Gia Mập"</v>
      </c>
      <c r="O8165" t="str">
        <f>VLOOKUP(E8165,district_data,7,0)</f>
        <v>"res_district_691"</v>
      </c>
      <c r="P8165" t="str">
        <f t="shared" si="894"/>
        <v>"VN-70"</v>
      </c>
      <c r="Q8165" t="s">
        <v>1910</v>
      </c>
      <c r="R8165">
        <f t="shared" si="895"/>
        <v>1</v>
      </c>
    </row>
    <row r="8166" spans="1:18" ht="17" x14ac:dyDescent="0.15">
      <c r="A8166" s="8" t="s">
        <v>16721</v>
      </c>
      <c r="B8166" s="8" t="s">
        <v>16722</v>
      </c>
      <c r="C8166" s="8"/>
      <c r="D8166" s="8" t="s">
        <v>2174</v>
      </c>
      <c r="E8166" s="8" t="s">
        <v>1512</v>
      </c>
      <c r="F8166" s="8" t="s">
        <v>1513</v>
      </c>
      <c r="G8166" s="8" t="s">
        <v>86</v>
      </c>
      <c r="H8166" s="8" t="s">
        <v>85</v>
      </c>
      <c r="I8166" s="17" t="s">
        <v>28765</v>
      </c>
      <c r="J8166" s="19" t="str">
        <f t="shared" si="889"/>
        <v>"res_ward_8165"</v>
      </c>
      <c r="K8166" t="str">
        <f t="shared" si="890"/>
        <v>"Xã Bình Thắng"</v>
      </c>
      <c r="L8166" t="str">
        <f t="shared" si="891"/>
        <v>"VN-70-691-25234"</v>
      </c>
      <c r="M8166" t="str">
        <f t="shared" si="892"/>
        <v>"Xã Bình Thắng - Huyện Bù Gia Mập - Tỉnh Bình Phước"</v>
      </c>
      <c r="N8166" t="str">
        <f t="shared" si="893"/>
        <v>"Xã Bình Thắng - Huyện Bù Gia Mập"</v>
      </c>
      <c r="O8166" t="str">
        <f>VLOOKUP(E8166,district_data,7,0)</f>
        <v>"res_district_691"</v>
      </c>
      <c r="P8166" t="str">
        <f t="shared" si="894"/>
        <v>"VN-70"</v>
      </c>
      <c r="Q8166" t="s">
        <v>1910</v>
      </c>
      <c r="R8166">
        <f t="shared" si="895"/>
        <v>1</v>
      </c>
    </row>
    <row r="8167" spans="1:18" ht="17" x14ac:dyDescent="0.15">
      <c r="A8167" s="8" t="s">
        <v>16723</v>
      </c>
      <c r="B8167" s="8" t="s">
        <v>2761</v>
      </c>
      <c r="C8167" s="8"/>
      <c r="D8167" s="8" t="s">
        <v>2174</v>
      </c>
      <c r="E8167" s="8" t="s">
        <v>1512</v>
      </c>
      <c r="F8167" s="8" t="s">
        <v>1513</v>
      </c>
      <c r="G8167" s="8" t="s">
        <v>86</v>
      </c>
      <c r="H8167" s="8" t="s">
        <v>85</v>
      </c>
      <c r="I8167" s="17" t="s">
        <v>28766</v>
      </c>
      <c r="J8167" s="19" t="str">
        <f t="shared" si="889"/>
        <v>"res_ward_8166"</v>
      </c>
      <c r="K8167" t="str">
        <f t="shared" si="890"/>
        <v>"Xã Phú Nghĩa"</v>
      </c>
      <c r="L8167" t="str">
        <f t="shared" si="891"/>
        <v>"VN-70-691-25267"</v>
      </c>
      <c r="M8167" t="str">
        <f t="shared" si="892"/>
        <v>"Xã Phú Nghĩa - Huyện Bù Gia Mập - Tỉnh Bình Phước"</v>
      </c>
      <c r="N8167" t="str">
        <f t="shared" si="893"/>
        <v>"Xã Phú Nghĩa - Huyện Bù Gia Mập"</v>
      </c>
      <c r="O8167" t="str">
        <f>VLOOKUP(E8167,district_data,7,0)</f>
        <v>"res_district_691"</v>
      </c>
      <c r="P8167" t="str">
        <f t="shared" si="894"/>
        <v>"VN-70"</v>
      </c>
      <c r="Q8167" t="s">
        <v>1910</v>
      </c>
      <c r="R8167">
        <f t="shared" si="895"/>
        <v>1</v>
      </c>
    </row>
    <row r="8168" spans="1:18" ht="17" x14ac:dyDescent="0.15">
      <c r="A8168" s="8" t="s">
        <v>16724</v>
      </c>
      <c r="B8168" s="8" t="s">
        <v>16725</v>
      </c>
      <c r="C8168" s="8"/>
      <c r="D8168" s="8" t="s">
        <v>2171</v>
      </c>
      <c r="E8168" s="8" t="s">
        <v>1514</v>
      </c>
      <c r="F8168" s="8" t="s">
        <v>1515</v>
      </c>
      <c r="G8168" s="8" t="s">
        <v>86</v>
      </c>
      <c r="H8168" s="8" t="s">
        <v>85</v>
      </c>
      <c r="I8168" s="17" t="s">
        <v>28767</v>
      </c>
      <c r="J8168" s="19" t="str">
        <f t="shared" si="889"/>
        <v>"res_ward_8167"</v>
      </c>
      <c r="K8168" t="str">
        <f t="shared" si="890"/>
        <v>"Thị trấn Lộc Ninh"</v>
      </c>
      <c r="L8168" t="str">
        <f t="shared" si="891"/>
        <v>"VN-70-692-25270"</v>
      </c>
      <c r="M8168" t="str">
        <f t="shared" si="892"/>
        <v>"Thị trấn Lộc Ninh - Huyện Lộc Ninh - Tỉnh Bình Phước"</v>
      </c>
      <c r="N8168" t="str">
        <f t="shared" si="893"/>
        <v>"Thị trấn Lộc Ninh - Huyện Lộc Ninh"</v>
      </c>
      <c r="O8168" t="str">
        <f>VLOOKUP(E8168,district_data,7,0)</f>
        <v>"res_district_692"</v>
      </c>
      <c r="P8168" t="str">
        <f t="shared" si="894"/>
        <v>"VN-70"</v>
      </c>
      <c r="Q8168" t="s">
        <v>1910</v>
      </c>
      <c r="R8168">
        <f t="shared" si="895"/>
        <v>2</v>
      </c>
    </row>
    <row r="8169" spans="1:18" ht="17" x14ac:dyDescent="0.15">
      <c r="A8169" s="8" t="s">
        <v>16726</v>
      </c>
      <c r="B8169" s="8" t="s">
        <v>13350</v>
      </c>
      <c r="C8169" s="8"/>
      <c r="D8169" s="8" t="s">
        <v>2174</v>
      </c>
      <c r="E8169" s="8" t="s">
        <v>1514</v>
      </c>
      <c r="F8169" s="8" t="s">
        <v>1515</v>
      </c>
      <c r="G8169" s="8" t="s">
        <v>86</v>
      </c>
      <c r="H8169" s="8" t="s">
        <v>85</v>
      </c>
      <c r="I8169" s="17" t="s">
        <v>28768</v>
      </c>
      <c r="J8169" s="19" t="str">
        <f t="shared" si="889"/>
        <v>"res_ward_8168"</v>
      </c>
      <c r="K8169" t="str">
        <f t="shared" si="890"/>
        <v>"Xã Lộc Hòa"</v>
      </c>
      <c r="L8169" t="str">
        <f t="shared" si="891"/>
        <v>"VN-70-692-25273"</v>
      </c>
      <c r="M8169" t="str">
        <f t="shared" si="892"/>
        <v>"Xã Lộc Hòa - Huyện Lộc Ninh - Tỉnh Bình Phước"</v>
      </c>
      <c r="N8169" t="str">
        <f t="shared" si="893"/>
        <v>"Xã Lộc Hòa - Huyện Lộc Ninh"</v>
      </c>
      <c r="O8169" t="str">
        <f>VLOOKUP(E8169,district_data,7,0)</f>
        <v>"res_district_692"</v>
      </c>
      <c r="P8169" t="str">
        <f t="shared" si="894"/>
        <v>"VN-70"</v>
      </c>
      <c r="Q8169" t="s">
        <v>1910</v>
      </c>
      <c r="R8169">
        <f t="shared" si="895"/>
        <v>1</v>
      </c>
    </row>
    <row r="8170" spans="1:18" ht="17" x14ac:dyDescent="0.15">
      <c r="A8170" s="8" t="s">
        <v>16727</v>
      </c>
      <c r="B8170" s="8" t="s">
        <v>9885</v>
      </c>
      <c r="C8170" s="8"/>
      <c r="D8170" s="8" t="s">
        <v>2174</v>
      </c>
      <c r="E8170" s="8" t="s">
        <v>1514</v>
      </c>
      <c r="F8170" s="8" t="s">
        <v>1515</v>
      </c>
      <c r="G8170" s="8" t="s">
        <v>86</v>
      </c>
      <c r="H8170" s="8" t="s">
        <v>85</v>
      </c>
      <c r="I8170" s="17" t="s">
        <v>28769</v>
      </c>
      <c r="J8170" s="19" t="str">
        <f t="shared" si="889"/>
        <v>"res_ward_8169"</v>
      </c>
      <c r="K8170" t="str">
        <f t="shared" si="890"/>
        <v>"Xã Lộc An"</v>
      </c>
      <c r="L8170" t="str">
        <f t="shared" si="891"/>
        <v>"VN-70-692-25276"</v>
      </c>
      <c r="M8170" t="str">
        <f t="shared" si="892"/>
        <v>"Xã Lộc An - Huyện Lộc Ninh - Tỉnh Bình Phước"</v>
      </c>
      <c r="N8170" t="str">
        <f t="shared" si="893"/>
        <v>"Xã Lộc An - Huyện Lộc Ninh"</v>
      </c>
      <c r="O8170" t="str">
        <f>VLOOKUP(E8170,district_data,7,0)</f>
        <v>"res_district_692"</v>
      </c>
      <c r="P8170" t="str">
        <f t="shared" si="894"/>
        <v>"VN-70"</v>
      </c>
      <c r="Q8170" t="s">
        <v>1910</v>
      </c>
      <c r="R8170">
        <f t="shared" si="895"/>
        <v>1</v>
      </c>
    </row>
    <row r="8171" spans="1:18" ht="17" x14ac:dyDescent="0.15">
      <c r="A8171" s="8" t="s">
        <v>16728</v>
      </c>
      <c r="B8171" s="8" t="s">
        <v>16729</v>
      </c>
      <c r="C8171" s="8"/>
      <c r="D8171" s="8" t="s">
        <v>2174</v>
      </c>
      <c r="E8171" s="8" t="s">
        <v>1514</v>
      </c>
      <c r="F8171" s="8" t="s">
        <v>1515</v>
      </c>
      <c r="G8171" s="8" t="s">
        <v>86</v>
      </c>
      <c r="H8171" s="8" t="s">
        <v>85</v>
      </c>
      <c r="I8171" s="17" t="s">
        <v>28770</v>
      </c>
      <c r="J8171" s="19" t="str">
        <f t="shared" si="889"/>
        <v>"res_ward_8170"</v>
      </c>
      <c r="K8171" t="str">
        <f t="shared" si="890"/>
        <v>"Xã Lộc Tấn"</v>
      </c>
      <c r="L8171" t="str">
        <f t="shared" si="891"/>
        <v>"VN-70-692-25279"</v>
      </c>
      <c r="M8171" t="str">
        <f t="shared" si="892"/>
        <v>"Xã Lộc Tấn - Huyện Lộc Ninh - Tỉnh Bình Phước"</v>
      </c>
      <c r="N8171" t="str">
        <f t="shared" si="893"/>
        <v>"Xã Lộc Tấn - Huyện Lộc Ninh"</v>
      </c>
      <c r="O8171" t="str">
        <f>VLOOKUP(E8171,district_data,7,0)</f>
        <v>"res_district_692"</v>
      </c>
      <c r="P8171" t="str">
        <f t="shared" si="894"/>
        <v>"VN-70"</v>
      </c>
      <c r="Q8171" t="s">
        <v>1910</v>
      </c>
      <c r="R8171">
        <f t="shared" si="895"/>
        <v>1</v>
      </c>
    </row>
    <row r="8172" spans="1:18" ht="17" x14ac:dyDescent="0.15">
      <c r="A8172" s="8" t="s">
        <v>16730</v>
      </c>
      <c r="B8172" s="8" t="s">
        <v>16731</v>
      </c>
      <c r="C8172" s="8" t="s">
        <v>16732</v>
      </c>
      <c r="D8172" s="8" t="s">
        <v>2174</v>
      </c>
      <c r="E8172" s="8" t="s">
        <v>1514</v>
      </c>
      <c r="F8172" s="8" t="s">
        <v>1515</v>
      </c>
      <c r="G8172" s="8" t="s">
        <v>86</v>
      </c>
      <c r="H8172" s="8" t="s">
        <v>85</v>
      </c>
      <c r="I8172" s="17" t="s">
        <v>28771</v>
      </c>
      <c r="J8172" s="19" t="str">
        <f t="shared" si="889"/>
        <v>"res_ward_8171"</v>
      </c>
      <c r="K8172" t="str">
        <f t="shared" si="890"/>
        <v>"Xã Lộc Thạnh"</v>
      </c>
      <c r="L8172" t="str">
        <f t="shared" si="891"/>
        <v>"VN-70-692-25280"</v>
      </c>
      <c r="M8172" t="str">
        <f t="shared" si="892"/>
        <v>"Xã Lộc Thạnh - Huyện Lộc Ninh - Tỉnh Bình Phước"</v>
      </c>
      <c r="N8172" t="str">
        <f t="shared" si="893"/>
        <v>"Xã Lộc Thạnh - Huyện Lộc Ninh"</v>
      </c>
      <c r="O8172" t="str">
        <f>VLOOKUP(E8172,district_data,7,0)</f>
        <v>"res_district_692"</v>
      </c>
      <c r="P8172" t="str">
        <f t="shared" si="894"/>
        <v>"VN-70"</v>
      </c>
      <c r="Q8172" t="s">
        <v>1910</v>
      </c>
      <c r="R8172">
        <f t="shared" si="895"/>
        <v>1</v>
      </c>
    </row>
    <row r="8173" spans="1:18" ht="17" x14ac:dyDescent="0.15">
      <c r="A8173" s="8" t="s">
        <v>16733</v>
      </c>
      <c r="B8173" s="8" t="s">
        <v>16734</v>
      </c>
      <c r="C8173" s="8"/>
      <c r="D8173" s="8" t="s">
        <v>2174</v>
      </c>
      <c r="E8173" s="8" t="s">
        <v>1514</v>
      </c>
      <c r="F8173" s="8" t="s">
        <v>1515</v>
      </c>
      <c r="G8173" s="8" t="s">
        <v>86</v>
      </c>
      <c r="H8173" s="8" t="s">
        <v>85</v>
      </c>
      <c r="I8173" s="17" t="s">
        <v>28772</v>
      </c>
      <c r="J8173" s="19" t="str">
        <f t="shared" si="889"/>
        <v>"res_ward_8172"</v>
      </c>
      <c r="K8173" t="str">
        <f t="shared" si="890"/>
        <v>"Xã Lộc Hiệp"</v>
      </c>
      <c r="L8173" t="str">
        <f t="shared" si="891"/>
        <v>"VN-70-692-25282"</v>
      </c>
      <c r="M8173" t="str">
        <f t="shared" si="892"/>
        <v>"Xã Lộc Hiệp - Huyện Lộc Ninh - Tỉnh Bình Phước"</v>
      </c>
      <c r="N8173" t="str">
        <f t="shared" si="893"/>
        <v>"Xã Lộc Hiệp - Huyện Lộc Ninh"</v>
      </c>
      <c r="O8173" t="str">
        <f>VLOOKUP(E8173,district_data,7,0)</f>
        <v>"res_district_692"</v>
      </c>
      <c r="P8173" t="str">
        <f t="shared" si="894"/>
        <v>"VN-70"</v>
      </c>
      <c r="Q8173" t="s">
        <v>1910</v>
      </c>
      <c r="R8173">
        <f t="shared" si="895"/>
        <v>1</v>
      </c>
    </row>
    <row r="8174" spans="1:18" ht="17" x14ac:dyDescent="0.15">
      <c r="A8174" s="8" t="s">
        <v>16735</v>
      </c>
      <c r="B8174" s="8" t="s">
        <v>16736</v>
      </c>
      <c r="C8174" s="8"/>
      <c r="D8174" s="8" t="s">
        <v>2174</v>
      </c>
      <c r="E8174" s="8" t="s">
        <v>1514</v>
      </c>
      <c r="F8174" s="8" t="s">
        <v>1515</v>
      </c>
      <c r="G8174" s="8" t="s">
        <v>86</v>
      </c>
      <c r="H8174" s="8" t="s">
        <v>85</v>
      </c>
      <c r="I8174" s="17" t="s">
        <v>28773</v>
      </c>
      <c r="J8174" s="19" t="str">
        <f t="shared" si="889"/>
        <v>"res_ward_8173"</v>
      </c>
      <c r="K8174" t="str">
        <f t="shared" si="890"/>
        <v>"Xã Lộc Thiện"</v>
      </c>
      <c r="L8174" t="str">
        <f t="shared" si="891"/>
        <v>"VN-70-692-25285"</v>
      </c>
      <c r="M8174" t="str">
        <f t="shared" si="892"/>
        <v>"Xã Lộc Thiện - Huyện Lộc Ninh - Tỉnh Bình Phước"</v>
      </c>
      <c r="N8174" t="str">
        <f t="shared" si="893"/>
        <v>"Xã Lộc Thiện - Huyện Lộc Ninh"</v>
      </c>
      <c r="O8174" t="str">
        <f>VLOOKUP(E8174,district_data,7,0)</f>
        <v>"res_district_692"</v>
      </c>
      <c r="P8174" t="str">
        <f t="shared" si="894"/>
        <v>"VN-70"</v>
      </c>
      <c r="Q8174" t="s">
        <v>1910</v>
      </c>
      <c r="R8174">
        <f t="shared" si="895"/>
        <v>1</v>
      </c>
    </row>
    <row r="8175" spans="1:18" ht="17" x14ac:dyDescent="0.15">
      <c r="A8175" s="8" t="s">
        <v>16737</v>
      </c>
      <c r="B8175" s="8" t="s">
        <v>16738</v>
      </c>
      <c r="C8175" s="8"/>
      <c r="D8175" s="8" t="s">
        <v>2174</v>
      </c>
      <c r="E8175" s="8" t="s">
        <v>1514</v>
      </c>
      <c r="F8175" s="8" t="s">
        <v>1515</v>
      </c>
      <c r="G8175" s="8" t="s">
        <v>86</v>
      </c>
      <c r="H8175" s="8" t="s">
        <v>85</v>
      </c>
      <c r="I8175" s="17" t="s">
        <v>28774</v>
      </c>
      <c r="J8175" s="19" t="str">
        <f t="shared" si="889"/>
        <v>"res_ward_8174"</v>
      </c>
      <c r="K8175" t="str">
        <f t="shared" si="890"/>
        <v>"Xã Lộc Thuận"</v>
      </c>
      <c r="L8175" t="str">
        <f t="shared" si="891"/>
        <v>"VN-70-692-25288"</v>
      </c>
      <c r="M8175" t="str">
        <f t="shared" si="892"/>
        <v>"Xã Lộc Thuận - Huyện Lộc Ninh - Tỉnh Bình Phước"</v>
      </c>
      <c r="N8175" t="str">
        <f t="shared" si="893"/>
        <v>"Xã Lộc Thuận - Huyện Lộc Ninh"</v>
      </c>
      <c r="O8175" t="str">
        <f>VLOOKUP(E8175,district_data,7,0)</f>
        <v>"res_district_692"</v>
      </c>
      <c r="P8175" t="str">
        <f t="shared" si="894"/>
        <v>"VN-70"</v>
      </c>
      <c r="Q8175" t="s">
        <v>1910</v>
      </c>
      <c r="R8175">
        <f t="shared" si="895"/>
        <v>1</v>
      </c>
    </row>
    <row r="8176" spans="1:18" ht="17" x14ac:dyDescent="0.15">
      <c r="A8176" s="8" t="s">
        <v>16739</v>
      </c>
      <c r="B8176" s="8" t="s">
        <v>16740</v>
      </c>
      <c r="C8176" s="8"/>
      <c r="D8176" s="8" t="s">
        <v>2174</v>
      </c>
      <c r="E8176" s="8" t="s">
        <v>1514</v>
      </c>
      <c r="F8176" s="8" t="s">
        <v>1515</v>
      </c>
      <c r="G8176" s="8" t="s">
        <v>86</v>
      </c>
      <c r="H8176" s="8" t="s">
        <v>85</v>
      </c>
      <c r="I8176" s="17" t="s">
        <v>28775</v>
      </c>
      <c r="J8176" s="19" t="str">
        <f t="shared" si="889"/>
        <v>"res_ward_8175"</v>
      </c>
      <c r="K8176" t="str">
        <f t="shared" si="890"/>
        <v>"Xã Lộc Quang"</v>
      </c>
      <c r="L8176" t="str">
        <f t="shared" si="891"/>
        <v>"VN-70-692-25291"</v>
      </c>
      <c r="M8176" t="str">
        <f t="shared" si="892"/>
        <v>"Xã Lộc Quang - Huyện Lộc Ninh - Tỉnh Bình Phước"</v>
      </c>
      <c r="N8176" t="str">
        <f t="shared" si="893"/>
        <v>"Xã Lộc Quang - Huyện Lộc Ninh"</v>
      </c>
      <c r="O8176" t="str">
        <f>VLOOKUP(E8176,district_data,7,0)</f>
        <v>"res_district_692"</v>
      </c>
      <c r="P8176" t="str">
        <f t="shared" si="894"/>
        <v>"VN-70"</v>
      </c>
      <c r="Q8176" t="s">
        <v>1910</v>
      </c>
      <c r="R8176">
        <f t="shared" si="895"/>
        <v>1</v>
      </c>
    </row>
    <row r="8177" spans="1:18" ht="17" x14ac:dyDescent="0.15">
      <c r="A8177" s="8" t="s">
        <v>16741</v>
      </c>
      <c r="B8177" s="8" t="s">
        <v>16604</v>
      </c>
      <c r="C8177" s="8"/>
      <c r="D8177" s="8" t="s">
        <v>2174</v>
      </c>
      <c r="E8177" s="8" t="s">
        <v>1514</v>
      </c>
      <c r="F8177" s="8" t="s">
        <v>1515</v>
      </c>
      <c r="G8177" s="8" t="s">
        <v>86</v>
      </c>
      <c r="H8177" s="8" t="s">
        <v>85</v>
      </c>
      <c r="I8177" s="17" t="s">
        <v>28776</v>
      </c>
      <c r="J8177" s="19" t="str">
        <f t="shared" si="889"/>
        <v>"res_ward_8176"</v>
      </c>
      <c r="K8177" t="str">
        <f t="shared" si="890"/>
        <v>"Xã Lộc Phú"</v>
      </c>
      <c r="L8177" t="str">
        <f t="shared" si="891"/>
        <v>"VN-70-692-25292"</v>
      </c>
      <c r="M8177" t="str">
        <f t="shared" si="892"/>
        <v>"Xã Lộc Phú - Huyện Lộc Ninh - Tỉnh Bình Phước"</v>
      </c>
      <c r="N8177" t="str">
        <f t="shared" si="893"/>
        <v>"Xã Lộc Phú - Huyện Lộc Ninh"</v>
      </c>
      <c r="O8177" t="str">
        <f>VLOOKUP(E8177,district_data,7,0)</f>
        <v>"res_district_692"</v>
      </c>
      <c r="P8177" t="str">
        <f t="shared" si="894"/>
        <v>"VN-70"</v>
      </c>
      <c r="Q8177" t="s">
        <v>1910</v>
      </c>
      <c r="R8177">
        <f t="shared" si="895"/>
        <v>1</v>
      </c>
    </row>
    <row r="8178" spans="1:18" ht="17" x14ac:dyDescent="0.15">
      <c r="A8178" s="8" t="s">
        <v>16742</v>
      </c>
      <c r="B8178" s="8" t="s">
        <v>16621</v>
      </c>
      <c r="C8178" s="8"/>
      <c r="D8178" s="8" t="s">
        <v>2174</v>
      </c>
      <c r="E8178" s="8" t="s">
        <v>1514</v>
      </c>
      <c r="F8178" s="8" t="s">
        <v>1515</v>
      </c>
      <c r="G8178" s="8" t="s">
        <v>86</v>
      </c>
      <c r="H8178" s="8" t="s">
        <v>85</v>
      </c>
      <c r="I8178" s="17" t="s">
        <v>28777</v>
      </c>
      <c r="J8178" s="19" t="str">
        <f t="shared" si="889"/>
        <v>"res_ward_8177"</v>
      </c>
      <c r="K8178" t="str">
        <f t="shared" si="890"/>
        <v>"Xã Lộc Thành"</v>
      </c>
      <c r="L8178" t="str">
        <f t="shared" si="891"/>
        <v>"VN-70-692-25294"</v>
      </c>
      <c r="M8178" t="str">
        <f t="shared" si="892"/>
        <v>"Xã Lộc Thành - Huyện Lộc Ninh - Tỉnh Bình Phước"</v>
      </c>
      <c r="N8178" t="str">
        <f t="shared" si="893"/>
        <v>"Xã Lộc Thành - Huyện Lộc Ninh"</v>
      </c>
      <c r="O8178" t="str">
        <f>VLOOKUP(E8178,district_data,7,0)</f>
        <v>"res_district_692"</v>
      </c>
      <c r="P8178" t="str">
        <f t="shared" si="894"/>
        <v>"VN-70"</v>
      </c>
      <c r="Q8178" t="s">
        <v>1910</v>
      </c>
      <c r="R8178">
        <f t="shared" si="895"/>
        <v>1</v>
      </c>
    </row>
    <row r="8179" spans="1:18" ht="17" x14ac:dyDescent="0.15">
      <c r="A8179" s="8" t="s">
        <v>16743</v>
      </c>
      <c r="B8179" s="8" t="s">
        <v>16744</v>
      </c>
      <c r="C8179" s="8"/>
      <c r="D8179" s="8" t="s">
        <v>2174</v>
      </c>
      <c r="E8179" s="8" t="s">
        <v>1514</v>
      </c>
      <c r="F8179" s="8" t="s">
        <v>1515</v>
      </c>
      <c r="G8179" s="8" t="s">
        <v>86</v>
      </c>
      <c r="H8179" s="8" t="s">
        <v>85</v>
      </c>
      <c r="I8179" s="17" t="s">
        <v>28778</v>
      </c>
      <c r="J8179" s="19" t="str">
        <f t="shared" si="889"/>
        <v>"res_ward_8178"</v>
      </c>
      <c r="K8179" t="str">
        <f t="shared" si="890"/>
        <v>"Xã Lộc Thái"</v>
      </c>
      <c r="L8179" t="str">
        <f t="shared" si="891"/>
        <v>"VN-70-692-25297"</v>
      </c>
      <c r="M8179" t="str">
        <f t="shared" si="892"/>
        <v>"Xã Lộc Thái - Huyện Lộc Ninh - Tỉnh Bình Phước"</v>
      </c>
      <c r="N8179" t="str">
        <f t="shared" si="893"/>
        <v>"Xã Lộc Thái - Huyện Lộc Ninh"</v>
      </c>
      <c r="O8179" t="str">
        <f>VLOOKUP(E8179,district_data,7,0)</f>
        <v>"res_district_692"</v>
      </c>
      <c r="P8179" t="str">
        <f t="shared" si="894"/>
        <v>"VN-70"</v>
      </c>
      <c r="Q8179" t="s">
        <v>1910</v>
      </c>
      <c r="R8179">
        <f t="shared" si="895"/>
        <v>1</v>
      </c>
    </row>
    <row r="8180" spans="1:18" ht="17" x14ac:dyDescent="0.15">
      <c r="A8180" s="8" t="s">
        <v>16745</v>
      </c>
      <c r="B8180" s="8" t="s">
        <v>13343</v>
      </c>
      <c r="C8180" s="8"/>
      <c r="D8180" s="8" t="s">
        <v>2174</v>
      </c>
      <c r="E8180" s="8" t="s">
        <v>1514</v>
      </c>
      <c r="F8180" s="8" t="s">
        <v>1515</v>
      </c>
      <c r="G8180" s="8" t="s">
        <v>86</v>
      </c>
      <c r="H8180" s="8" t="s">
        <v>85</v>
      </c>
      <c r="I8180" s="17" t="s">
        <v>28779</v>
      </c>
      <c r="J8180" s="19" t="str">
        <f t="shared" si="889"/>
        <v>"res_ward_8179"</v>
      </c>
      <c r="K8180" t="str">
        <f t="shared" si="890"/>
        <v>"Xã Lộc Điền"</v>
      </c>
      <c r="L8180" t="str">
        <f t="shared" si="891"/>
        <v>"VN-70-692-25300"</v>
      </c>
      <c r="M8180" t="str">
        <f t="shared" si="892"/>
        <v>"Xã Lộc Điền - Huyện Lộc Ninh - Tỉnh Bình Phước"</v>
      </c>
      <c r="N8180" t="str">
        <f t="shared" si="893"/>
        <v>"Xã Lộc Điền - Huyện Lộc Ninh"</v>
      </c>
      <c r="O8180" t="str">
        <f>VLOOKUP(E8180,district_data,7,0)</f>
        <v>"res_district_692"</v>
      </c>
      <c r="P8180" t="str">
        <f t="shared" si="894"/>
        <v>"VN-70"</v>
      </c>
      <c r="Q8180" t="s">
        <v>1910</v>
      </c>
      <c r="R8180">
        <f t="shared" si="895"/>
        <v>1</v>
      </c>
    </row>
    <row r="8181" spans="1:18" ht="17" x14ac:dyDescent="0.15">
      <c r="A8181" s="8" t="s">
        <v>16746</v>
      </c>
      <c r="B8181" s="8" t="s">
        <v>16747</v>
      </c>
      <c r="C8181" s="8"/>
      <c r="D8181" s="8" t="s">
        <v>2174</v>
      </c>
      <c r="E8181" s="8" t="s">
        <v>1514</v>
      </c>
      <c r="F8181" s="8" t="s">
        <v>1515</v>
      </c>
      <c r="G8181" s="8" t="s">
        <v>86</v>
      </c>
      <c r="H8181" s="8" t="s">
        <v>85</v>
      </c>
      <c r="I8181" s="17" t="s">
        <v>28780</v>
      </c>
      <c r="J8181" s="19" t="str">
        <f t="shared" si="889"/>
        <v>"res_ward_8180"</v>
      </c>
      <c r="K8181" t="str">
        <f t="shared" si="890"/>
        <v>"Xã Lộc Hưng"</v>
      </c>
      <c r="L8181" t="str">
        <f t="shared" si="891"/>
        <v>"VN-70-692-25303"</v>
      </c>
      <c r="M8181" t="str">
        <f t="shared" si="892"/>
        <v>"Xã Lộc Hưng - Huyện Lộc Ninh - Tỉnh Bình Phước"</v>
      </c>
      <c r="N8181" t="str">
        <f t="shared" si="893"/>
        <v>"Xã Lộc Hưng - Huyện Lộc Ninh"</v>
      </c>
      <c r="O8181" t="str">
        <f>VLOOKUP(E8181,district_data,7,0)</f>
        <v>"res_district_692"</v>
      </c>
      <c r="P8181" t="str">
        <f t="shared" si="894"/>
        <v>"VN-70"</v>
      </c>
      <c r="Q8181" t="s">
        <v>1910</v>
      </c>
      <c r="R8181">
        <f t="shared" si="895"/>
        <v>1</v>
      </c>
    </row>
    <row r="8182" spans="1:18" ht="17" x14ac:dyDescent="0.15">
      <c r="A8182" s="8" t="s">
        <v>16748</v>
      </c>
      <c r="B8182" s="8" t="s">
        <v>10699</v>
      </c>
      <c r="C8182" s="8" t="s">
        <v>16749</v>
      </c>
      <c r="D8182" s="8" t="s">
        <v>2174</v>
      </c>
      <c r="E8182" s="8" t="s">
        <v>1514</v>
      </c>
      <c r="F8182" s="8" t="s">
        <v>1515</v>
      </c>
      <c r="G8182" s="8" t="s">
        <v>86</v>
      </c>
      <c r="H8182" s="8" t="s">
        <v>85</v>
      </c>
      <c r="I8182" s="17" t="s">
        <v>28781</v>
      </c>
      <c r="J8182" s="19" t="str">
        <f t="shared" si="889"/>
        <v>"res_ward_8181"</v>
      </c>
      <c r="K8182" t="str">
        <f t="shared" si="890"/>
        <v>"Xã Lộc Thịnh"</v>
      </c>
      <c r="L8182" t="str">
        <f t="shared" si="891"/>
        <v>"VN-70-692-25305"</v>
      </c>
      <c r="M8182" t="str">
        <f t="shared" si="892"/>
        <v>"Xã Lộc Thịnh - Huyện Lộc Ninh - Tỉnh Bình Phước"</v>
      </c>
      <c r="N8182" t="str">
        <f t="shared" si="893"/>
        <v>"Xã Lộc Thịnh - Huyện Lộc Ninh"</v>
      </c>
      <c r="O8182" t="str">
        <f>VLOOKUP(E8182,district_data,7,0)</f>
        <v>"res_district_692"</v>
      </c>
      <c r="P8182" t="str">
        <f t="shared" si="894"/>
        <v>"VN-70"</v>
      </c>
      <c r="Q8182" t="s">
        <v>1910</v>
      </c>
      <c r="R8182">
        <f t="shared" si="895"/>
        <v>1</v>
      </c>
    </row>
    <row r="8183" spans="1:18" ht="17" x14ac:dyDescent="0.15">
      <c r="A8183" s="8" t="s">
        <v>16750</v>
      </c>
      <c r="B8183" s="8" t="s">
        <v>16751</v>
      </c>
      <c r="C8183" s="8"/>
      <c r="D8183" s="8" t="s">
        <v>2174</v>
      </c>
      <c r="E8183" s="8" t="s">
        <v>1514</v>
      </c>
      <c r="F8183" s="8" t="s">
        <v>1515</v>
      </c>
      <c r="G8183" s="8" t="s">
        <v>86</v>
      </c>
      <c r="H8183" s="8" t="s">
        <v>85</v>
      </c>
      <c r="I8183" s="17" t="s">
        <v>28782</v>
      </c>
      <c r="J8183" s="19" t="str">
        <f t="shared" si="889"/>
        <v>"res_ward_8182"</v>
      </c>
      <c r="K8183" t="str">
        <f t="shared" si="890"/>
        <v>"Xã Lộc Khánh"</v>
      </c>
      <c r="L8183" t="str">
        <f t="shared" si="891"/>
        <v>"VN-70-692-25306"</v>
      </c>
      <c r="M8183" t="str">
        <f t="shared" si="892"/>
        <v>"Xã Lộc Khánh - Huyện Lộc Ninh - Tỉnh Bình Phước"</v>
      </c>
      <c r="N8183" t="str">
        <f t="shared" si="893"/>
        <v>"Xã Lộc Khánh - Huyện Lộc Ninh"</v>
      </c>
      <c r="O8183" t="str">
        <f>VLOOKUP(E8183,district_data,7,0)</f>
        <v>"res_district_692"</v>
      </c>
      <c r="P8183" t="str">
        <f t="shared" si="894"/>
        <v>"VN-70"</v>
      </c>
      <c r="Q8183" t="s">
        <v>1910</v>
      </c>
      <c r="R8183">
        <f t="shared" si="895"/>
        <v>1</v>
      </c>
    </row>
    <row r="8184" spans="1:18" ht="17" x14ac:dyDescent="0.15">
      <c r="A8184" s="8" t="s">
        <v>16752</v>
      </c>
      <c r="B8184" s="8" t="s">
        <v>16753</v>
      </c>
      <c r="C8184" s="8" t="s">
        <v>16754</v>
      </c>
      <c r="D8184" s="8" t="s">
        <v>2171</v>
      </c>
      <c r="E8184" s="8" t="s">
        <v>1516</v>
      </c>
      <c r="F8184" s="8" t="s">
        <v>1517</v>
      </c>
      <c r="G8184" s="8" t="s">
        <v>86</v>
      </c>
      <c r="H8184" s="8" t="s">
        <v>85</v>
      </c>
      <c r="I8184" s="17" t="s">
        <v>28783</v>
      </c>
      <c r="J8184" s="19" t="str">
        <f t="shared" si="889"/>
        <v>"res_ward_8183"</v>
      </c>
      <c r="K8184" t="str">
        <f t="shared" si="890"/>
        <v>"Thị trấn Thanh Bình"</v>
      </c>
      <c r="L8184" t="str">
        <f t="shared" si="891"/>
        <v>"VN-70-693-25308"</v>
      </c>
      <c r="M8184" t="str">
        <f t="shared" si="892"/>
        <v>"Thị trấn Thanh Bình - Huyện Bù Đốp - Tỉnh Bình Phước"</v>
      </c>
      <c r="N8184" t="str">
        <f t="shared" si="893"/>
        <v>"Thị trấn Thanh Bình - Huyện Bù Đốp"</v>
      </c>
      <c r="O8184" t="str">
        <f>VLOOKUP(E8184,district_data,7,0)</f>
        <v>"res_district_693"</v>
      </c>
      <c r="P8184" t="str">
        <f t="shared" si="894"/>
        <v>"VN-70"</v>
      </c>
      <c r="Q8184" t="s">
        <v>1910</v>
      </c>
      <c r="R8184">
        <f t="shared" si="895"/>
        <v>2</v>
      </c>
    </row>
    <row r="8185" spans="1:18" ht="17" x14ac:dyDescent="0.15">
      <c r="A8185" s="8" t="s">
        <v>16755</v>
      </c>
      <c r="B8185" s="8" t="s">
        <v>16756</v>
      </c>
      <c r="C8185" s="8"/>
      <c r="D8185" s="8" t="s">
        <v>2174</v>
      </c>
      <c r="E8185" s="8" t="s">
        <v>1516</v>
      </c>
      <c r="F8185" s="8" t="s">
        <v>1517</v>
      </c>
      <c r="G8185" s="8" t="s">
        <v>86</v>
      </c>
      <c r="H8185" s="8" t="s">
        <v>85</v>
      </c>
      <c r="I8185" s="17" t="s">
        <v>28784</v>
      </c>
      <c r="J8185" s="19" t="str">
        <f t="shared" si="889"/>
        <v>"res_ward_8184"</v>
      </c>
      <c r="K8185" t="str">
        <f t="shared" si="890"/>
        <v>"Xã Hưng Phước"</v>
      </c>
      <c r="L8185" t="str">
        <f t="shared" si="891"/>
        <v>"VN-70-693-25309"</v>
      </c>
      <c r="M8185" t="str">
        <f t="shared" si="892"/>
        <v>"Xã Hưng Phước - Huyện Bù Đốp - Tỉnh Bình Phước"</v>
      </c>
      <c r="N8185" t="str">
        <f t="shared" si="893"/>
        <v>"Xã Hưng Phước - Huyện Bù Đốp"</v>
      </c>
      <c r="O8185" t="str">
        <f>VLOOKUP(E8185,district_data,7,0)</f>
        <v>"res_district_693"</v>
      </c>
      <c r="P8185" t="str">
        <f t="shared" si="894"/>
        <v>"VN-70"</v>
      </c>
      <c r="Q8185" t="s">
        <v>1910</v>
      </c>
      <c r="R8185">
        <f t="shared" si="895"/>
        <v>1</v>
      </c>
    </row>
    <row r="8186" spans="1:18" ht="17" x14ac:dyDescent="0.15">
      <c r="A8186" s="8" t="s">
        <v>16757</v>
      </c>
      <c r="B8186" s="8" t="s">
        <v>16758</v>
      </c>
      <c r="C8186" s="8" t="s">
        <v>16759</v>
      </c>
      <c r="D8186" s="8" t="s">
        <v>2174</v>
      </c>
      <c r="E8186" s="8" t="s">
        <v>1516</v>
      </c>
      <c r="F8186" s="8" t="s">
        <v>1517</v>
      </c>
      <c r="G8186" s="8" t="s">
        <v>86</v>
      </c>
      <c r="H8186" s="8" t="s">
        <v>85</v>
      </c>
      <c r="I8186" s="17" t="s">
        <v>28785</v>
      </c>
      <c r="J8186" s="19" t="str">
        <f t="shared" si="889"/>
        <v>"res_ward_8185"</v>
      </c>
      <c r="K8186" t="str">
        <f t="shared" si="890"/>
        <v>"Xã Phước Thiện"</v>
      </c>
      <c r="L8186" t="str">
        <f t="shared" si="891"/>
        <v>"VN-70-693-25310"</v>
      </c>
      <c r="M8186" t="str">
        <f t="shared" si="892"/>
        <v>"Xã Phước Thiện - Huyện Bù Đốp - Tỉnh Bình Phước"</v>
      </c>
      <c r="N8186" t="str">
        <f t="shared" si="893"/>
        <v>"Xã Phước Thiện - Huyện Bù Đốp"</v>
      </c>
      <c r="O8186" t="str">
        <f>VLOOKUP(E8186,district_data,7,0)</f>
        <v>"res_district_693"</v>
      </c>
      <c r="P8186" t="str">
        <f t="shared" si="894"/>
        <v>"VN-70"</v>
      </c>
      <c r="Q8186" t="s">
        <v>1910</v>
      </c>
      <c r="R8186">
        <f t="shared" si="895"/>
        <v>1</v>
      </c>
    </row>
    <row r="8187" spans="1:18" ht="17" x14ac:dyDescent="0.15">
      <c r="A8187" s="8" t="s">
        <v>16760</v>
      </c>
      <c r="B8187" s="8" t="s">
        <v>16761</v>
      </c>
      <c r="C8187" s="8"/>
      <c r="D8187" s="8" t="s">
        <v>2174</v>
      </c>
      <c r="E8187" s="8" t="s">
        <v>1516</v>
      </c>
      <c r="F8187" s="8" t="s">
        <v>1517</v>
      </c>
      <c r="G8187" s="8" t="s">
        <v>86</v>
      </c>
      <c r="H8187" s="8" t="s">
        <v>85</v>
      </c>
      <c r="I8187" s="17" t="s">
        <v>28786</v>
      </c>
      <c r="J8187" s="19" t="str">
        <f t="shared" si="889"/>
        <v>"res_ward_8186"</v>
      </c>
      <c r="K8187" t="str">
        <f t="shared" si="890"/>
        <v>"Xã Thiện Hưng"</v>
      </c>
      <c r="L8187" t="str">
        <f t="shared" si="891"/>
        <v>"VN-70-693-25312"</v>
      </c>
      <c r="M8187" t="str">
        <f t="shared" si="892"/>
        <v>"Xã Thiện Hưng - Huyện Bù Đốp - Tỉnh Bình Phước"</v>
      </c>
      <c r="N8187" t="str">
        <f t="shared" si="893"/>
        <v>"Xã Thiện Hưng - Huyện Bù Đốp"</v>
      </c>
      <c r="O8187" t="str">
        <f>VLOOKUP(E8187,district_data,7,0)</f>
        <v>"res_district_693"</v>
      </c>
      <c r="P8187" t="str">
        <f t="shared" si="894"/>
        <v>"VN-70"</v>
      </c>
      <c r="Q8187" t="s">
        <v>1910</v>
      </c>
      <c r="R8187">
        <f t="shared" si="895"/>
        <v>1</v>
      </c>
    </row>
    <row r="8188" spans="1:18" ht="17" x14ac:dyDescent="0.15">
      <c r="A8188" s="8" t="s">
        <v>16762</v>
      </c>
      <c r="B8188" s="8" t="s">
        <v>11249</v>
      </c>
      <c r="C8188" s="8"/>
      <c r="D8188" s="8" t="s">
        <v>2174</v>
      </c>
      <c r="E8188" s="8" t="s">
        <v>1516</v>
      </c>
      <c r="F8188" s="8" t="s">
        <v>1517</v>
      </c>
      <c r="G8188" s="8" t="s">
        <v>86</v>
      </c>
      <c r="H8188" s="8" t="s">
        <v>85</v>
      </c>
      <c r="I8188" s="17" t="s">
        <v>28787</v>
      </c>
      <c r="J8188" s="19" t="str">
        <f t="shared" si="889"/>
        <v>"res_ward_8187"</v>
      </c>
      <c r="K8188" t="str">
        <f t="shared" si="890"/>
        <v>"Xã Thanh Hòa"</v>
      </c>
      <c r="L8188" t="str">
        <f t="shared" si="891"/>
        <v>"VN-70-693-25315"</v>
      </c>
      <c r="M8188" t="str">
        <f t="shared" si="892"/>
        <v>"Xã Thanh Hòa - Huyện Bù Đốp - Tỉnh Bình Phước"</v>
      </c>
      <c r="N8188" t="str">
        <f t="shared" si="893"/>
        <v>"Xã Thanh Hòa - Huyện Bù Đốp"</v>
      </c>
      <c r="O8188" t="str">
        <f>VLOOKUP(E8188,district_data,7,0)</f>
        <v>"res_district_693"</v>
      </c>
      <c r="P8188" t="str">
        <f t="shared" si="894"/>
        <v>"VN-70"</v>
      </c>
      <c r="Q8188" t="s">
        <v>1910</v>
      </c>
      <c r="R8188">
        <f t="shared" si="895"/>
        <v>1</v>
      </c>
    </row>
    <row r="8189" spans="1:18" ht="17" x14ac:dyDescent="0.15">
      <c r="A8189" s="8" t="s">
        <v>16763</v>
      </c>
      <c r="B8189" s="8" t="s">
        <v>3372</v>
      </c>
      <c r="C8189" s="8"/>
      <c r="D8189" s="8" t="s">
        <v>2174</v>
      </c>
      <c r="E8189" s="8" t="s">
        <v>1516</v>
      </c>
      <c r="F8189" s="8" t="s">
        <v>1517</v>
      </c>
      <c r="G8189" s="8" t="s">
        <v>86</v>
      </c>
      <c r="H8189" s="8" t="s">
        <v>85</v>
      </c>
      <c r="I8189" s="17" t="s">
        <v>28788</v>
      </c>
      <c r="J8189" s="19" t="str">
        <f t="shared" si="889"/>
        <v>"res_ward_8188"</v>
      </c>
      <c r="K8189" t="str">
        <f t="shared" si="890"/>
        <v>"Xã Tân Thành"</v>
      </c>
      <c r="L8189" t="str">
        <f t="shared" si="891"/>
        <v>"VN-70-693-25318"</v>
      </c>
      <c r="M8189" t="str">
        <f t="shared" si="892"/>
        <v>"Xã Tân Thành - Huyện Bù Đốp - Tỉnh Bình Phước"</v>
      </c>
      <c r="N8189" t="str">
        <f t="shared" si="893"/>
        <v>"Xã Tân Thành - Huyện Bù Đốp"</v>
      </c>
      <c r="O8189" t="str">
        <f>VLOOKUP(E8189,district_data,7,0)</f>
        <v>"res_district_693"</v>
      </c>
      <c r="P8189" t="str">
        <f t="shared" si="894"/>
        <v>"VN-70"</v>
      </c>
      <c r="Q8189" t="s">
        <v>1910</v>
      </c>
      <c r="R8189">
        <f t="shared" si="895"/>
        <v>1</v>
      </c>
    </row>
    <row r="8190" spans="1:18" ht="17" x14ac:dyDescent="0.15">
      <c r="A8190" s="8" t="s">
        <v>16764</v>
      </c>
      <c r="B8190" s="8" t="s">
        <v>2781</v>
      </c>
      <c r="C8190" s="8"/>
      <c r="D8190" s="8" t="s">
        <v>2174</v>
      </c>
      <c r="E8190" s="8" t="s">
        <v>1516</v>
      </c>
      <c r="F8190" s="8" t="s">
        <v>1517</v>
      </c>
      <c r="G8190" s="8" t="s">
        <v>86</v>
      </c>
      <c r="H8190" s="8" t="s">
        <v>85</v>
      </c>
      <c r="I8190" s="17" t="s">
        <v>28789</v>
      </c>
      <c r="J8190" s="19" t="str">
        <f t="shared" si="889"/>
        <v>"res_ward_8189"</v>
      </c>
      <c r="K8190" t="str">
        <f t="shared" si="890"/>
        <v>"Xã Tân Tiến"</v>
      </c>
      <c r="L8190" t="str">
        <f t="shared" si="891"/>
        <v>"VN-70-693-25321"</v>
      </c>
      <c r="M8190" t="str">
        <f t="shared" si="892"/>
        <v>"Xã Tân Tiến - Huyện Bù Đốp - Tỉnh Bình Phước"</v>
      </c>
      <c r="N8190" t="str">
        <f t="shared" si="893"/>
        <v>"Xã Tân Tiến - Huyện Bù Đốp"</v>
      </c>
      <c r="O8190" t="str">
        <f>VLOOKUP(E8190,district_data,7,0)</f>
        <v>"res_district_693"</v>
      </c>
      <c r="P8190" t="str">
        <f t="shared" si="894"/>
        <v>"VN-70"</v>
      </c>
      <c r="Q8190" t="s">
        <v>1910</v>
      </c>
      <c r="R8190">
        <f t="shared" si="895"/>
        <v>1</v>
      </c>
    </row>
    <row r="8191" spans="1:18" ht="17" x14ac:dyDescent="0.15">
      <c r="A8191" s="8" t="s">
        <v>16765</v>
      </c>
      <c r="B8191" s="8" t="s">
        <v>4660</v>
      </c>
      <c r="C8191" s="8"/>
      <c r="D8191" s="8" t="s">
        <v>2174</v>
      </c>
      <c r="E8191" s="8" t="s">
        <v>1518</v>
      </c>
      <c r="F8191" s="8" t="s">
        <v>1519</v>
      </c>
      <c r="G8191" s="8" t="s">
        <v>86</v>
      </c>
      <c r="H8191" s="8" t="s">
        <v>85</v>
      </c>
      <c r="I8191" s="17" t="s">
        <v>28790</v>
      </c>
      <c r="J8191" s="19" t="str">
        <f t="shared" si="889"/>
        <v>"res_ward_8190"</v>
      </c>
      <c r="K8191" t="str">
        <f t="shared" si="890"/>
        <v>"Xã Thanh An"</v>
      </c>
      <c r="L8191" t="str">
        <f t="shared" si="891"/>
        <v>"VN-70-694-25327"</v>
      </c>
      <c r="M8191" t="str">
        <f t="shared" si="892"/>
        <v>"Xã Thanh An - Huyện Hớn Quản - Tỉnh Bình Phước"</v>
      </c>
      <c r="N8191" t="str">
        <f t="shared" si="893"/>
        <v>"Xã Thanh An - Huyện Hớn Quản"</v>
      </c>
      <c r="O8191" t="str">
        <f>VLOOKUP(E8191,district_data,7,0)</f>
        <v>"res_district_694"</v>
      </c>
      <c r="P8191" t="str">
        <f t="shared" si="894"/>
        <v>"VN-70"</v>
      </c>
      <c r="Q8191" t="s">
        <v>1910</v>
      </c>
      <c r="R8191">
        <f t="shared" si="895"/>
        <v>1</v>
      </c>
    </row>
    <row r="8192" spans="1:18" ht="17" x14ac:dyDescent="0.15">
      <c r="A8192" s="8" t="s">
        <v>16766</v>
      </c>
      <c r="B8192" s="8" t="s">
        <v>16767</v>
      </c>
      <c r="C8192" s="8"/>
      <c r="D8192" s="8" t="s">
        <v>2174</v>
      </c>
      <c r="E8192" s="8" t="s">
        <v>1518</v>
      </c>
      <c r="F8192" s="8" t="s">
        <v>1519</v>
      </c>
      <c r="G8192" s="8" t="s">
        <v>86</v>
      </c>
      <c r="H8192" s="8" t="s">
        <v>85</v>
      </c>
      <c r="I8192" s="17" t="s">
        <v>28791</v>
      </c>
      <c r="J8192" s="19" t="str">
        <f t="shared" si="889"/>
        <v>"res_ward_8191"</v>
      </c>
      <c r="K8192" t="str">
        <f t="shared" si="890"/>
        <v>"Xã An Khương"</v>
      </c>
      <c r="L8192" t="str">
        <f t="shared" si="891"/>
        <v>"VN-70-694-25330"</v>
      </c>
      <c r="M8192" t="str">
        <f t="shared" si="892"/>
        <v>"Xã An Khương - Huyện Hớn Quản - Tỉnh Bình Phước"</v>
      </c>
      <c r="N8192" t="str">
        <f t="shared" si="893"/>
        <v>"Xã An Khương - Huyện Hớn Quản"</v>
      </c>
      <c r="O8192" t="str">
        <f>VLOOKUP(E8192,district_data,7,0)</f>
        <v>"res_district_694"</v>
      </c>
      <c r="P8192" t="str">
        <f t="shared" si="894"/>
        <v>"VN-70"</v>
      </c>
      <c r="Q8192" t="s">
        <v>1910</v>
      </c>
      <c r="R8192">
        <f t="shared" si="895"/>
        <v>1</v>
      </c>
    </row>
    <row r="8193" spans="1:18" ht="17" x14ac:dyDescent="0.15">
      <c r="A8193" s="8" t="s">
        <v>16768</v>
      </c>
      <c r="B8193" s="8" t="s">
        <v>3063</v>
      </c>
      <c r="C8193" s="8"/>
      <c r="D8193" s="8" t="s">
        <v>2174</v>
      </c>
      <c r="E8193" s="8" t="s">
        <v>1518</v>
      </c>
      <c r="F8193" s="8" t="s">
        <v>1519</v>
      </c>
      <c r="G8193" s="8" t="s">
        <v>86</v>
      </c>
      <c r="H8193" s="8" t="s">
        <v>85</v>
      </c>
      <c r="I8193" s="17" t="s">
        <v>28792</v>
      </c>
      <c r="J8193" s="19" t="str">
        <f t="shared" si="889"/>
        <v>"res_ward_8192"</v>
      </c>
      <c r="K8193" t="str">
        <f t="shared" si="890"/>
        <v>"Xã An Phú"</v>
      </c>
      <c r="L8193" t="str">
        <f t="shared" si="891"/>
        <v>"VN-70-694-25339"</v>
      </c>
      <c r="M8193" t="str">
        <f t="shared" si="892"/>
        <v>"Xã An Phú - Huyện Hớn Quản - Tỉnh Bình Phước"</v>
      </c>
      <c r="N8193" t="str">
        <f t="shared" si="893"/>
        <v>"Xã An Phú - Huyện Hớn Quản"</v>
      </c>
      <c r="O8193" t="str">
        <f>VLOOKUP(E8193,district_data,7,0)</f>
        <v>"res_district_694"</v>
      </c>
      <c r="P8193" t="str">
        <f t="shared" si="894"/>
        <v>"VN-70"</v>
      </c>
      <c r="Q8193" t="s">
        <v>1910</v>
      </c>
      <c r="R8193">
        <f t="shared" si="895"/>
        <v>1</v>
      </c>
    </row>
    <row r="8194" spans="1:18" ht="17" x14ac:dyDescent="0.15">
      <c r="A8194" s="8" t="s">
        <v>16769</v>
      </c>
      <c r="B8194" s="8" t="s">
        <v>6139</v>
      </c>
      <c r="C8194" s="8"/>
      <c r="D8194" s="8" t="s">
        <v>2174</v>
      </c>
      <c r="E8194" s="8" t="s">
        <v>1518</v>
      </c>
      <c r="F8194" s="8" t="s">
        <v>1519</v>
      </c>
      <c r="G8194" s="8" t="s">
        <v>86</v>
      </c>
      <c r="H8194" s="8" t="s">
        <v>85</v>
      </c>
      <c r="I8194" s="17" t="s">
        <v>28793</v>
      </c>
      <c r="J8194" s="19" t="str">
        <f t="shared" si="889"/>
        <v>"res_ward_8193"</v>
      </c>
      <c r="K8194" t="str">
        <f t="shared" si="890"/>
        <v>"Xã Tân Lợi"</v>
      </c>
      <c r="L8194" t="str">
        <f t="shared" si="891"/>
        <v>"VN-70-694-25342"</v>
      </c>
      <c r="M8194" t="str">
        <f t="shared" si="892"/>
        <v>"Xã Tân Lợi - Huyện Hớn Quản - Tỉnh Bình Phước"</v>
      </c>
      <c r="N8194" t="str">
        <f t="shared" si="893"/>
        <v>"Xã Tân Lợi - Huyện Hớn Quản"</v>
      </c>
      <c r="O8194" t="str">
        <f>VLOOKUP(E8194,district_data,7,0)</f>
        <v>"res_district_694"</v>
      </c>
      <c r="P8194" t="str">
        <f t="shared" si="894"/>
        <v>"VN-70"</v>
      </c>
      <c r="Q8194" t="s">
        <v>1910</v>
      </c>
      <c r="R8194">
        <f t="shared" si="895"/>
        <v>1</v>
      </c>
    </row>
    <row r="8195" spans="1:18" ht="17" x14ac:dyDescent="0.15">
      <c r="A8195" s="8" t="s">
        <v>16770</v>
      </c>
      <c r="B8195" s="8" t="s">
        <v>2184</v>
      </c>
      <c r="C8195" s="8"/>
      <c r="D8195" s="8" t="s">
        <v>2174</v>
      </c>
      <c r="E8195" s="8" t="s">
        <v>1518</v>
      </c>
      <c r="F8195" s="8" t="s">
        <v>1519</v>
      </c>
      <c r="G8195" s="8" t="s">
        <v>86</v>
      </c>
      <c r="H8195" s="8" t="s">
        <v>85</v>
      </c>
      <c r="I8195" s="17" t="s">
        <v>28794</v>
      </c>
      <c r="J8195" s="19" t="str">
        <f t="shared" ref="J8195:J8258" si="896">$T$2&amp;I8195&amp;$T$2</f>
        <v>"res_ward_8194"</v>
      </c>
      <c r="K8195" t="str">
        <f t="shared" ref="K8195:K8258" si="897">$T$2&amp;B8195&amp;$T$2</f>
        <v>"Xã Tân Hưng"</v>
      </c>
      <c r="L8195" t="str">
        <f t="shared" ref="L8195:L8258" si="898">$T$2&amp;"VN-"&amp;G8195&amp;"-"&amp;E8195&amp;"-"&amp;A8195&amp;$T$2</f>
        <v>"VN-70-694-25345"</v>
      </c>
      <c r="M8195" t="str">
        <f t="shared" ref="M8195:M8258" si="899">$T$2&amp;B8195&amp;" - "&amp;F8195&amp;" - "&amp;H8195&amp;$T$2</f>
        <v>"Xã Tân Hưng - Huyện Hớn Quản - Tỉnh Bình Phước"</v>
      </c>
      <c r="N8195" t="str">
        <f t="shared" ref="N8195:N8258" si="900">$T$2&amp;B8195&amp;" - "&amp;F8195&amp;$T$2</f>
        <v>"Xã Tân Hưng - Huyện Hớn Quản"</v>
      </c>
      <c r="O8195" t="str">
        <f>VLOOKUP(E8195,district_data,7,0)</f>
        <v>"res_district_694"</v>
      </c>
      <c r="P8195" t="str">
        <f t="shared" ref="P8195:P8258" si="901">$T$2&amp;"VN-"&amp;G8195&amp;$T$2</f>
        <v>"VN-70"</v>
      </c>
      <c r="Q8195" t="s">
        <v>1910</v>
      </c>
      <c r="R8195">
        <f t="shared" ref="R8195:R8258" si="902">VLOOKUP(D8195,$U$2:$V$5,2,0)</f>
        <v>1</v>
      </c>
    </row>
    <row r="8196" spans="1:18" ht="17" x14ac:dyDescent="0.15">
      <c r="A8196" s="8" t="s">
        <v>16771</v>
      </c>
      <c r="B8196" s="8" t="s">
        <v>2994</v>
      </c>
      <c r="C8196" s="8"/>
      <c r="D8196" s="8" t="s">
        <v>2174</v>
      </c>
      <c r="E8196" s="8" t="s">
        <v>1518</v>
      </c>
      <c r="F8196" s="8" t="s">
        <v>1519</v>
      </c>
      <c r="G8196" s="8" t="s">
        <v>86</v>
      </c>
      <c r="H8196" s="8" t="s">
        <v>85</v>
      </c>
      <c r="I8196" s="17" t="s">
        <v>28795</v>
      </c>
      <c r="J8196" s="19" t="str">
        <f t="shared" si="896"/>
        <v>"res_ward_8195"</v>
      </c>
      <c r="K8196" t="str">
        <f t="shared" si="897"/>
        <v>"Xã Minh Đức"</v>
      </c>
      <c r="L8196" t="str">
        <f t="shared" si="898"/>
        <v>"VN-70-694-25348"</v>
      </c>
      <c r="M8196" t="str">
        <f t="shared" si="899"/>
        <v>"Xã Minh Đức - Huyện Hớn Quản - Tỉnh Bình Phước"</v>
      </c>
      <c r="N8196" t="str">
        <f t="shared" si="900"/>
        <v>"Xã Minh Đức - Huyện Hớn Quản"</v>
      </c>
      <c r="O8196" t="str">
        <f>VLOOKUP(E8196,district_data,7,0)</f>
        <v>"res_district_694"</v>
      </c>
      <c r="P8196" t="str">
        <f t="shared" si="901"/>
        <v>"VN-70"</v>
      </c>
      <c r="Q8196" t="s">
        <v>1910</v>
      </c>
      <c r="R8196">
        <f t="shared" si="902"/>
        <v>1</v>
      </c>
    </row>
    <row r="8197" spans="1:18" ht="17" x14ac:dyDescent="0.15">
      <c r="A8197" s="8" t="s">
        <v>16772</v>
      </c>
      <c r="B8197" s="8" t="s">
        <v>3702</v>
      </c>
      <c r="C8197" s="8"/>
      <c r="D8197" s="8" t="s">
        <v>2174</v>
      </c>
      <c r="E8197" s="8" t="s">
        <v>1518</v>
      </c>
      <c r="F8197" s="8" t="s">
        <v>1519</v>
      </c>
      <c r="G8197" s="8" t="s">
        <v>86</v>
      </c>
      <c r="H8197" s="8" t="s">
        <v>85</v>
      </c>
      <c r="I8197" s="17" t="s">
        <v>28796</v>
      </c>
      <c r="J8197" s="19" t="str">
        <f t="shared" si="896"/>
        <v>"res_ward_8196"</v>
      </c>
      <c r="K8197" t="str">
        <f t="shared" si="897"/>
        <v>"Xã Minh Tâm"</v>
      </c>
      <c r="L8197" t="str">
        <f t="shared" si="898"/>
        <v>"VN-70-694-25349"</v>
      </c>
      <c r="M8197" t="str">
        <f t="shared" si="899"/>
        <v>"Xã Minh Tâm - Huyện Hớn Quản - Tỉnh Bình Phước"</v>
      </c>
      <c r="N8197" t="str">
        <f t="shared" si="900"/>
        <v>"Xã Minh Tâm - Huyện Hớn Quản"</v>
      </c>
      <c r="O8197" t="str">
        <f>VLOOKUP(E8197,district_data,7,0)</f>
        <v>"res_district_694"</v>
      </c>
      <c r="P8197" t="str">
        <f t="shared" si="901"/>
        <v>"VN-70"</v>
      </c>
      <c r="Q8197" t="s">
        <v>1910</v>
      </c>
      <c r="R8197">
        <f t="shared" si="902"/>
        <v>1</v>
      </c>
    </row>
    <row r="8198" spans="1:18" ht="17" x14ac:dyDescent="0.15">
      <c r="A8198" s="8" t="s">
        <v>16773</v>
      </c>
      <c r="B8198" s="8" t="s">
        <v>14525</v>
      </c>
      <c r="C8198" s="8"/>
      <c r="D8198" s="8" t="s">
        <v>2174</v>
      </c>
      <c r="E8198" s="8" t="s">
        <v>1518</v>
      </c>
      <c r="F8198" s="8" t="s">
        <v>1519</v>
      </c>
      <c r="G8198" s="8" t="s">
        <v>86</v>
      </c>
      <c r="H8198" s="8" t="s">
        <v>85</v>
      </c>
      <c r="I8198" s="17" t="s">
        <v>28797</v>
      </c>
      <c r="J8198" s="19" t="str">
        <f t="shared" si="896"/>
        <v>"res_ward_8197"</v>
      </c>
      <c r="K8198" t="str">
        <f t="shared" si="897"/>
        <v>"Xã Phước An"</v>
      </c>
      <c r="L8198" t="str">
        <f t="shared" si="898"/>
        <v>"VN-70-694-25351"</v>
      </c>
      <c r="M8198" t="str">
        <f t="shared" si="899"/>
        <v>"Xã Phước An - Huyện Hớn Quản - Tỉnh Bình Phước"</v>
      </c>
      <c r="N8198" t="str">
        <f t="shared" si="900"/>
        <v>"Xã Phước An - Huyện Hớn Quản"</v>
      </c>
      <c r="O8198" t="str">
        <f>VLOOKUP(E8198,district_data,7,0)</f>
        <v>"res_district_694"</v>
      </c>
      <c r="P8198" t="str">
        <f t="shared" si="901"/>
        <v>"VN-70"</v>
      </c>
      <c r="Q8198" t="s">
        <v>1910</v>
      </c>
      <c r="R8198">
        <f t="shared" si="902"/>
        <v>1</v>
      </c>
    </row>
    <row r="8199" spans="1:18" ht="17" x14ac:dyDescent="0.15">
      <c r="A8199" s="8" t="s">
        <v>16774</v>
      </c>
      <c r="B8199" s="8" t="s">
        <v>2769</v>
      </c>
      <c r="C8199" s="8"/>
      <c r="D8199" s="8" t="s">
        <v>2174</v>
      </c>
      <c r="E8199" s="8" t="s">
        <v>1518</v>
      </c>
      <c r="F8199" s="8" t="s">
        <v>1519</v>
      </c>
      <c r="G8199" s="8" t="s">
        <v>86</v>
      </c>
      <c r="H8199" s="8" t="s">
        <v>85</v>
      </c>
      <c r="I8199" s="17" t="s">
        <v>28798</v>
      </c>
      <c r="J8199" s="19" t="str">
        <f t="shared" si="896"/>
        <v>"res_ward_8198"</v>
      </c>
      <c r="K8199" t="str">
        <f t="shared" si="897"/>
        <v>"Xã Thanh Bình"</v>
      </c>
      <c r="L8199" t="str">
        <f t="shared" si="898"/>
        <v>"VN-70-694-25354"</v>
      </c>
      <c r="M8199" t="str">
        <f t="shared" si="899"/>
        <v>"Xã Thanh Bình - Huyện Hớn Quản - Tỉnh Bình Phước"</v>
      </c>
      <c r="N8199" t="str">
        <f t="shared" si="900"/>
        <v>"Xã Thanh Bình - Huyện Hớn Quản"</v>
      </c>
      <c r="O8199" t="str">
        <f>VLOOKUP(E8199,district_data,7,0)</f>
        <v>"res_district_694"</v>
      </c>
      <c r="P8199" t="str">
        <f t="shared" si="901"/>
        <v>"VN-70"</v>
      </c>
      <c r="Q8199" t="s">
        <v>1910</v>
      </c>
      <c r="R8199">
        <f t="shared" si="902"/>
        <v>1</v>
      </c>
    </row>
    <row r="8200" spans="1:18" ht="17" x14ac:dyDescent="0.15">
      <c r="A8200" s="8" t="s">
        <v>16775</v>
      </c>
      <c r="B8200" s="8" t="s">
        <v>16776</v>
      </c>
      <c r="C8200" s="8"/>
      <c r="D8200" s="8" t="s">
        <v>2171</v>
      </c>
      <c r="E8200" s="8" t="s">
        <v>1518</v>
      </c>
      <c r="F8200" s="8" t="s">
        <v>1519</v>
      </c>
      <c r="G8200" s="8" t="s">
        <v>86</v>
      </c>
      <c r="H8200" s="8" t="s">
        <v>85</v>
      </c>
      <c r="I8200" s="17" t="s">
        <v>28799</v>
      </c>
      <c r="J8200" s="19" t="str">
        <f t="shared" si="896"/>
        <v>"res_ward_8199"</v>
      </c>
      <c r="K8200" t="str">
        <f t="shared" si="897"/>
        <v>"Thị trấn Tân Khai"</v>
      </c>
      <c r="L8200" t="str">
        <f t="shared" si="898"/>
        <v>"VN-70-694-25357"</v>
      </c>
      <c r="M8200" t="str">
        <f t="shared" si="899"/>
        <v>"Thị trấn Tân Khai - Huyện Hớn Quản - Tỉnh Bình Phước"</v>
      </c>
      <c r="N8200" t="str">
        <f t="shared" si="900"/>
        <v>"Thị trấn Tân Khai - Huyện Hớn Quản"</v>
      </c>
      <c r="O8200" t="str">
        <f>VLOOKUP(E8200,district_data,7,0)</f>
        <v>"res_district_694"</v>
      </c>
      <c r="P8200" t="str">
        <f t="shared" si="901"/>
        <v>"VN-70"</v>
      </c>
      <c r="Q8200" t="s">
        <v>1910</v>
      </c>
      <c r="R8200">
        <f t="shared" si="902"/>
        <v>2</v>
      </c>
    </row>
    <row r="8201" spans="1:18" ht="17" x14ac:dyDescent="0.15">
      <c r="A8201" s="8" t="s">
        <v>16777</v>
      </c>
      <c r="B8201" s="8" t="s">
        <v>16778</v>
      </c>
      <c r="C8201" s="8"/>
      <c r="D8201" s="8" t="s">
        <v>2174</v>
      </c>
      <c r="E8201" s="8" t="s">
        <v>1518</v>
      </c>
      <c r="F8201" s="8" t="s">
        <v>1519</v>
      </c>
      <c r="G8201" s="8" t="s">
        <v>86</v>
      </c>
      <c r="H8201" s="8" t="s">
        <v>85</v>
      </c>
      <c r="I8201" s="17" t="s">
        <v>28800</v>
      </c>
      <c r="J8201" s="19" t="str">
        <f t="shared" si="896"/>
        <v>"res_ward_8200"</v>
      </c>
      <c r="K8201" t="str">
        <f t="shared" si="897"/>
        <v>"Xã Đồng Nơ"</v>
      </c>
      <c r="L8201" t="str">
        <f t="shared" si="898"/>
        <v>"VN-70-694-25360"</v>
      </c>
      <c r="M8201" t="str">
        <f t="shared" si="899"/>
        <v>"Xã Đồng Nơ - Huyện Hớn Quản - Tỉnh Bình Phước"</v>
      </c>
      <c r="N8201" t="str">
        <f t="shared" si="900"/>
        <v>"Xã Đồng Nơ - Huyện Hớn Quản"</v>
      </c>
      <c r="O8201" t="str">
        <f>VLOOKUP(E8201,district_data,7,0)</f>
        <v>"res_district_694"</v>
      </c>
      <c r="P8201" t="str">
        <f t="shared" si="901"/>
        <v>"VN-70"</v>
      </c>
      <c r="Q8201" t="s">
        <v>1910</v>
      </c>
      <c r="R8201">
        <f t="shared" si="902"/>
        <v>1</v>
      </c>
    </row>
    <row r="8202" spans="1:18" ht="17" x14ac:dyDescent="0.15">
      <c r="A8202" s="8" t="s">
        <v>16779</v>
      </c>
      <c r="B8202" s="8" t="s">
        <v>6994</v>
      </c>
      <c r="C8202" s="8" t="s">
        <v>16780</v>
      </c>
      <c r="D8202" s="8" t="s">
        <v>2174</v>
      </c>
      <c r="E8202" s="8" t="s">
        <v>1518</v>
      </c>
      <c r="F8202" s="8" t="s">
        <v>1519</v>
      </c>
      <c r="G8202" s="8" t="s">
        <v>86</v>
      </c>
      <c r="H8202" s="8" t="s">
        <v>85</v>
      </c>
      <c r="I8202" s="17" t="s">
        <v>28801</v>
      </c>
      <c r="J8202" s="19" t="str">
        <f t="shared" si="896"/>
        <v>"res_ward_8201"</v>
      </c>
      <c r="K8202" t="str">
        <f t="shared" si="897"/>
        <v>"Xã Tân Hiệp"</v>
      </c>
      <c r="L8202" t="str">
        <f t="shared" si="898"/>
        <v>"VN-70-694-25361"</v>
      </c>
      <c r="M8202" t="str">
        <f t="shared" si="899"/>
        <v>"Xã Tân Hiệp - Huyện Hớn Quản - Tỉnh Bình Phước"</v>
      </c>
      <c r="N8202" t="str">
        <f t="shared" si="900"/>
        <v>"Xã Tân Hiệp - Huyện Hớn Quản"</v>
      </c>
      <c r="O8202" t="str">
        <f>VLOOKUP(E8202,district_data,7,0)</f>
        <v>"res_district_694"</v>
      </c>
      <c r="P8202" t="str">
        <f t="shared" si="901"/>
        <v>"VN-70"</v>
      </c>
      <c r="Q8202" t="s">
        <v>1910</v>
      </c>
      <c r="R8202">
        <f t="shared" si="902"/>
        <v>1</v>
      </c>
    </row>
    <row r="8203" spans="1:18" ht="17" x14ac:dyDescent="0.15">
      <c r="A8203" s="8" t="s">
        <v>16781</v>
      </c>
      <c r="B8203" s="8" t="s">
        <v>16782</v>
      </c>
      <c r="C8203" s="8"/>
      <c r="D8203" s="8" t="s">
        <v>2174</v>
      </c>
      <c r="E8203" s="8" t="s">
        <v>1518</v>
      </c>
      <c r="F8203" s="8" t="s">
        <v>1519</v>
      </c>
      <c r="G8203" s="8" t="s">
        <v>86</v>
      </c>
      <c r="H8203" s="8" t="s">
        <v>85</v>
      </c>
      <c r="I8203" s="17" t="s">
        <v>28802</v>
      </c>
      <c r="J8203" s="19" t="str">
        <f t="shared" si="896"/>
        <v>"res_ward_8202"</v>
      </c>
      <c r="K8203" t="str">
        <f t="shared" si="897"/>
        <v>"Xã Tân Quan"</v>
      </c>
      <c r="L8203" t="str">
        <f t="shared" si="898"/>
        <v>"VN-70-694-25438"</v>
      </c>
      <c r="M8203" t="str">
        <f t="shared" si="899"/>
        <v>"Xã Tân Quan - Huyện Hớn Quản - Tỉnh Bình Phước"</v>
      </c>
      <c r="N8203" t="str">
        <f t="shared" si="900"/>
        <v>"Xã Tân Quan - Huyện Hớn Quản"</v>
      </c>
      <c r="O8203" t="str">
        <f>VLOOKUP(E8203,district_data,7,0)</f>
        <v>"res_district_694"</v>
      </c>
      <c r="P8203" t="str">
        <f t="shared" si="901"/>
        <v>"VN-70"</v>
      </c>
      <c r="Q8203" t="s">
        <v>1910</v>
      </c>
      <c r="R8203">
        <f t="shared" si="902"/>
        <v>1</v>
      </c>
    </row>
    <row r="8204" spans="1:18" ht="17" x14ac:dyDescent="0.15">
      <c r="A8204" s="8" t="s">
        <v>16783</v>
      </c>
      <c r="B8204" s="8" t="s">
        <v>16784</v>
      </c>
      <c r="C8204" s="8"/>
      <c r="D8204" s="8" t="s">
        <v>2171</v>
      </c>
      <c r="E8204" s="8" t="s">
        <v>1520</v>
      </c>
      <c r="F8204" s="8" t="s">
        <v>1521</v>
      </c>
      <c r="G8204" s="8" t="s">
        <v>86</v>
      </c>
      <c r="H8204" s="8" t="s">
        <v>85</v>
      </c>
      <c r="I8204" s="17" t="s">
        <v>28803</v>
      </c>
      <c r="J8204" s="19" t="str">
        <f t="shared" si="896"/>
        <v>"res_ward_8203"</v>
      </c>
      <c r="K8204" t="str">
        <f t="shared" si="897"/>
        <v>"Thị trấn Tân Phú"</v>
      </c>
      <c r="L8204" t="str">
        <f t="shared" si="898"/>
        <v>"VN-70-695-25363"</v>
      </c>
      <c r="M8204" t="str">
        <f t="shared" si="899"/>
        <v>"Thị trấn Tân Phú - Huyện Đồng Phú - Tỉnh Bình Phước"</v>
      </c>
      <c r="N8204" t="str">
        <f t="shared" si="900"/>
        <v>"Thị trấn Tân Phú - Huyện Đồng Phú"</v>
      </c>
      <c r="O8204" t="str">
        <f>VLOOKUP(E8204,district_data,7,0)</f>
        <v>"res_district_695"</v>
      </c>
      <c r="P8204" t="str">
        <f t="shared" si="901"/>
        <v>"VN-70"</v>
      </c>
      <c r="Q8204" t="s">
        <v>1910</v>
      </c>
      <c r="R8204">
        <f t="shared" si="902"/>
        <v>2</v>
      </c>
    </row>
    <row r="8205" spans="1:18" ht="17" x14ac:dyDescent="0.15">
      <c r="A8205" s="8" t="s">
        <v>16785</v>
      </c>
      <c r="B8205" s="8" t="s">
        <v>16786</v>
      </c>
      <c r="C8205" s="8"/>
      <c r="D8205" s="8" t="s">
        <v>2174</v>
      </c>
      <c r="E8205" s="8" t="s">
        <v>1520</v>
      </c>
      <c r="F8205" s="8" t="s">
        <v>1521</v>
      </c>
      <c r="G8205" s="8" t="s">
        <v>86</v>
      </c>
      <c r="H8205" s="8" t="s">
        <v>85</v>
      </c>
      <c r="I8205" s="17" t="s">
        <v>28804</v>
      </c>
      <c r="J8205" s="19" t="str">
        <f t="shared" si="896"/>
        <v>"res_ward_8204"</v>
      </c>
      <c r="K8205" t="str">
        <f t="shared" si="897"/>
        <v>"Xã Thuận Lợi"</v>
      </c>
      <c r="L8205" t="str">
        <f t="shared" si="898"/>
        <v>"VN-70-695-25366"</v>
      </c>
      <c r="M8205" t="str">
        <f t="shared" si="899"/>
        <v>"Xã Thuận Lợi - Huyện Đồng Phú - Tỉnh Bình Phước"</v>
      </c>
      <c r="N8205" t="str">
        <f t="shared" si="900"/>
        <v>"Xã Thuận Lợi - Huyện Đồng Phú"</v>
      </c>
      <c r="O8205" t="str">
        <f>VLOOKUP(E8205,district_data,7,0)</f>
        <v>"res_district_695"</v>
      </c>
      <c r="P8205" t="str">
        <f t="shared" si="901"/>
        <v>"VN-70"</v>
      </c>
      <c r="Q8205" t="s">
        <v>1910</v>
      </c>
      <c r="R8205">
        <f t="shared" si="902"/>
        <v>1</v>
      </c>
    </row>
    <row r="8206" spans="1:18" ht="17" x14ac:dyDescent="0.15">
      <c r="A8206" s="8" t="s">
        <v>16787</v>
      </c>
      <c r="B8206" s="8" t="s">
        <v>3024</v>
      </c>
      <c r="C8206" s="8"/>
      <c r="D8206" s="8" t="s">
        <v>2174</v>
      </c>
      <c r="E8206" s="8" t="s">
        <v>1520</v>
      </c>
      <c r="F8206" s="8" t="s">
        <v>1521</v>
      </c>
      <c r="G8206" s="8" t="s">
        <v>86</v>
      </c>
      <c r="H8206" s="8" t="s">
        <v>85</v>
      </c>
      <c r="I8206" s="17" t="s">
        <v>28805</v>
      </c>
      <c r="J8206" s="19" t="str">
        <f t="shared" si="896"/>
        <v>"res_ward_8205"</v>
      </c>
      <c r="K8206" t="str">
        <f t="shared" si="897"/>
        <v>"Xã Đồng Tâm"</v>
      </c>
      <c r="L8206" t="str">
        <f t="shared" si="898"/>
        <v>"VN-70-695-25369"</v>
      </c>
      <c r="M8206" t="str">
        <f t="shared" si="899"/>
        <v>"Xã Đồng Tâm - Huyện Đồng Phú - Tỉnh Bình Phước"</v>
      </c>
      <c r="N8206" t="str">
        <f t="shared" si="900"/>
        <v>"Xã Đồng Tâm - Huyện Đồng Phú"</v>
      </c>
      <c r="O8206" t="str">
        <f>VLOOKUP(E8206,district_data,7,0)</f>
        <v>"res_district_695"</v>
      </c>
      <c r="P8206" t="str">
        <f t="shared" si="901"/>
        <v>"VN-70"</v>
      </c>
      <c r="Q8206" t="s">
        <v>1910</v>
      </c>
      <c r="R8206">
        <f t="shared" si="902"/>
        <v>1</v>
      </c>
    </row>
    <row r="8207" spans="1:18" ht="17" x14ac:dyDescent="0.15">
      <c r="A8207" s="8" t="s">
        <v>16788</v>
      </c>
      <c r="B8207" s="8" t="s">
        <v>15151</v>
      </c>
      <c r="C8207" s="8"/>
      <c r="D8207" s="8" t="s">
        <v>2174</v>
      </c>
      <c r="E8207" s="8" t="s">
        <v>1520</v>
      </c>
      <c r="F8207" s="8" t="s">
        <v>1521</v>
      </c>
      <c r="G8207" s="8" t="s">
        <v>86</v>
      </c>
      <c r="H8207" s="8" t="s">
        <v>85</v>
      </c>
      <c r="I8207" s="17" t="s">
        <v>28806</v>
      </c>
      <c r="J8207" s="19" t="str">
        <f t="shared" si="896"/>
        <v>"res_ward_8206"</v>
      </c>
      <c r="K8207" t="str">
        <f t="shared" si="897"/>
        <v>"Xã Tân Phước"</v>
      </c>
      <c r="L8207" t="str">
        <f t="shared" si="898"/>
        <v>"VN-70-695-25372"</v>
      </c>
      <c r="M8207" t="str">
        <f t="shared" si="899"/>
        <v>"Xã Tân Phước - Huyện Đồng Phú - Tỉnh Bình Phước"</v>
      </c>
      <c r="N8207" t="str">
        <f t="shared" si="900"/>
        <v>"Xã Tân Phước - Huyện Đồng Phú"</v>
      </c>
      <c r="O8207" t="str">
        <f>VLOOKUP(E8207,district_data,7,0)</f>
        <v>"res_district_695"</v>
      </c>
      <c r="P8207" t="str">
        <f t="shared" si="901"/>
        <v>"VN-70"</v>
      </c>
      <c r="Q8207" t="s">
        <v>1910</v>
      </c>
      <c r="R8207">
        <f t="shared" si="902"/>
        <v>1</v>
      </c>
    </row>
    <row r="8208" spans="1:18" ht="17" x14ac:dyDescent="0.15">
      <c r="A8208" s="8" t="s">
        <v>16789</v>
      </c>
      <c r="B8208" s="8" t="s">
        <v>2184</v>
      </c>
      <c r="C8208" s="8"/>
      <c r="D8208" s="8" t="s">
        <v>2174</v>
      </c>
      <c r="E8208" s="8" t="s">
        <v>1520</v>
      </c>
      <c r="F8208" s="8" t="s">
        <v>1521</v>
      </c>
      <c r="G8208" s="8" t="s">
        <v>86</v>
      </c>
      <c r="H8208" s="8" t="s">
        <v>85</v>
      </c>
      <c r="I8208" s="17" t="s">
        <v>28807</v>
      </c>
      <c r="J8208" s="19" t="str">
        <f t="shared" si="896"/>
        <v>"res_ward_8207"</v>
      </c>
      <c r="K8208" t="str">
        <f t="shared" si="897"/>
        <v>"Xã Tân Hưng"</v>
      </c>
      <c r="L8208" t="str">
        <f t="shared" si="898"/>
        <v>"VN-70-695-25375"</v>
      </c>
      <c r="M8208" t="str">
        <f t="shared" si="899"/>
        <v>"Xã Tân Hưng - Huyện Đồng Phú - Tỉnh Bình Phước"</v>
      </c>
      <c r="N8208" t="str">
        <f t="shared" si="900"/>
        <v>"Xã Tân Hưng - Huyện Đồng Phú"</v>
      </c>
      <c r="O8208" t="str">
        <f>VLOOKUP(E8208,district_data,7,0)</f>
        <v>"res_district_695"</v>
      </c>
      <c r="P8208" t="str">
        <f t="shared" si="901"/>
        <v>"VN-70"</v>
      </c>
      <c r="Q8208" t="s">
        <v>1910</v>
      </c>
      <c r="R8208">
        <f t="shared" si="902"/>
        <v>1</v>
      </c>
    </row>
    <row r="8209" spans="1:18" ht="17" x14ac:dyDescent="0.15">
      <c r="A8209" s="8" t="s">
        <v>16790</v>
      </c>
      <c r="B8209" s="8" t="s">
        <v>6139</v>
      </c>
      <c r="C8209" s="8"/>
      <c r="D8209" s="8" t="s">
        <v>2174</v>
      </c>
      <c r="E8209" s="8" t="s">
        <v>1520</v>
      </c>
      <c r="F8209" s="8" t="s">
        <v>1521</v>
      </c>
      <c r="G8209" s="8" t="s">
        <v>86</v>
      </c>
      <c r="H8209" s="8" t="s">
        <v>85</v>
      </c>
      <c r="I8209" s="17" t="s">
        <v>28808</v>
      </c>
      <c r="J8209" s="19" t="str">
        <f t="shared" si="896"/>
        <v>"res_ward_8208"</v>
      </c>
      <c r="K8209" t="str">
        <f t="shared" si="897"/>
        <v>"Xã Tân Lợi"</v>
      </c>
      <c r="L8209" t="str">
        <f t="shared" si="898"/>
        <v>"VN-70-695-25378"</v>
      </c>
      <c r="M8209" t="str">
        <f t="shared" si="899"/>
        <v>"Xã Tân Lợi - Huyện Đồng Phú - Tỉnh Bình Phước"</v>
      </c>
      <c r="N8209" t="str">
        <f t="shared" si="900"/>
        <v>"Xã Tân Lợi - Huyện Đồng Phú"</v>
      </c>
      <c r="O8209" t="str">
        <f>VLOOKUP(E8209,district_data,7,0)</f>
        <v>"res_district_695"</v>
      </c>
      <c r="P8209" t="str">
        <f t="shared" si="901"/>
        <v>"VN-70"</v>
      </c>
      <c r="Q8209" t="s">
        <v>1910</v>
      </c>
      <c r="R8209">
        <f t="shared" si="902"/>
        <v>1</v>
      </c>
    </row>
    <row r="8210" spans="1:18" ht="17" x14ac:dyDescent="0.15">
      <c r="A8210" s="8" t="s">
        <v>16791</v>
      </c>
      <c r="B8210" s="8" t="s">
        <v>2615</v>
      </c>
      <c r="C8210" s="8"/>
      <c r="D8210" s="8" t="s">
        <v>2174</v>
      </c>
      <c r="E8210" s="8" t="s">
        <v>1520</v>
      </c>
      <c r="F8210" s="8" t="s">
        <v>1521</v>
      </c>
      <c r="G8210" s="8" t="s">
        <v>86</v>
      </c>
      <c r="H8210" s="8" t="s">
        <v>85</v>
      </c>
      <c r="I8210" s="17" t="s">
        <v>28809</v>
      </c>
      <c r="J8210" s="19" t="str">
        <f t="shared" si="896"/>
        <v>"res_ward_8209"</v>
      </c>
      <c r="K8210" t="str">
        <f t="shared" si="897"/>
        <v>"Xã Tân Lập"</v>
      </c>
      <c r="L8210" t="str">
        <f t="shared" si="898"/>
        <v>"VN-70-695-25381"</v>
      </c>
      <c r="M8210" t="str">
        <f t="shared" si="899"/>
        <v>"Xã Tân Lập - Huyện Đồng Phú - Tỉnh Bình Phước"</v>
      </c>
      <c r="N8210" t="str">
        <f t="shared" si="900"/>
        <v>"Xã Tân Lập - Huyện Đồng Phú"</v>
      </c>
      <c r="O8210" t="str">
        <f>VLOOKUP(E8210,district_data,7,0)</f>
        <v>"res_district_695"</v>
      </c>
      <c r="P8210" t="str">
        <f t="shared" si="901"/>
        <v>"VN-70"</v>
      </c>
      <c r="Q8210" t="s">
        <v>1910</v>
      </c>
      <c r="R8210">
        <f t="shared" si="902"/>
        <v>1</v>
      </c>
    </row>
    <row r="8211" spans="1:18" ht="17" x14ac:dyDescent="0.15">
      <c r="A8211" s="8" t="s">
        <v>16792</v>
      </c>
      <c r="B8211" s="8" t="s">
        <v>2697</v>
      </c>
      <c r="C8211" s="8"/>
      <c r="D8211" s="8" t="s">
        <v>2174</v>
      </c>
      <c r="E8211" s="8" t="s">
        <v>1520</v>
      </c>
      <c r="F8211" s="8" t="s">
        <v>1521</v>
      </c>
      <c r="G8211" s="8" t="s">
        <v>86</v>
      </c>
      <c r="H8211" s="8" t="s">
        <v>85</v>
      </c>
      <c r="I8211" s="17" t="s">
        <v>28810</v>
      </c>
      <c r="J8211" s="19" t="str">
        <f t="shared" si="896"/>
        <v>"res_ward_8210"</v>
      </c>
      <c r="K8211" t="str">
        <f t="shared" si="897"/>
        <v>"Xã Tân Hòa"</v>
      </c>
      <c r="L8211" t="str">
        <f t="shared" si="898"/>
        <v>"VN-70-695-25384"</v>
      </c>
      <c r="M8211" t="str">
        <f t="shared" si="899"/>
        <v>"Xã Tân Hòa - Huyện Đồng Phú - Tỉnh Bình Phước"</v>
      </c>
      <c r="N8211" t="str">
        <f t="shared" si="900"/>
        <v>"Xã Tân Hòa - Huyện Đồng Phú"</v>
      </c>
      <c r="O8211" t="str">
        <f>VLOOKUP(E8211,district_data,7,0)</f>
        <v>"res_district_695"</v>
      </c>
      <c r="P8211" t="str">
        <f t="shared" si="901"/>
        <v>"VN-70"</v>
      </c>
      <c r="Q8211" t="s">
        <v>1910</v>
      </c>
      <c r="R8211">
        <f t="shared" si="902"/>
        <v>1</v>
      </c>
    </row>
    <row r="8212" spans="1:18" ht="17" x14ac:dyDescent="0.15">
      <c r="A8212" s="8" t="s">
        <v>16793</v>
      </c>
      <c r="B8212" s="8" t="s">
        <v>16794</v>
      </c>
      <c r="C8212" s="8"/>
      <c r="D8212" s="8" t="s">
        <v>2174</v>
      </c>
      <c r="E8212" s="8" t="s">
        <v>1520</v>
      </c>
      <c r="F8212" s="8" t="s">
        <v>1521</v>
      </c>
      <c r="G8212" s="8" t="s">
        <v>86</v>
      </c>
      <c r="H8212" s="8" t="s">
        <v>85</v>
      </c>
      <c r="I8212" s="17" t="s">
        <v>28811</v>
      </c>
      <c r="J8212" s="19" t="str">
        <f t="shared" si="896"/>
        <v>"res_ward_8211"</v>
      </c>
      <c r="K8212" t="str">
        <f t="shared" si="897"/>
        <v>"Xã Thuận Phú"</v>
      </c>
      <c r="L8212" t="str">
        <f t="shared" si="898"/>
        <v>"VN-70-695-25387"</v>
      </c>
      <c r="M8212" t="str">
        <f t="shared" si="899"/>
        <v>"Xã Thuận Phú - Huyện Đồng Phú - Tỉnh Bình Phước"</v>
      </c>
      <c r="N8212" t="str">
        <f t="shared" si="900"/>
        <v>"Xã Thuận Phú - Huyện Đồng Phú"</v>
      </c>
      <c r="O8212" t="str">
        <f>VLOOKUP(E8212,district_data,7,0)</f>
        <v>"res_district_695"</v>
      </c>
      <c r="P8212" t="str">
        <f t="shared" si="901"/>
        <v>"VN-70"</v>
      </c>
      <c r="Q8212" t="s">
        <v>1910</v>
      </c>
      <c r="R8212">
        <f t="shared" si="902"/>
        <v>1</v>
      </c>
    </row>
    <row r="8213" spans="1:18" ht="17" x14ac:dyDescent="0.15">
      <c r="A8213" s="8" t="s">
        <v>16795</v>
      </c>
      <c r="B8213" s="8" t="s">
        <v>2982</v>
      </c>
      <c r="C8213" s="8"/>
      <c r="D8213" s="8" t="s">
        <v>2174</v>
      </c>
      <c r="E8213" s="8" t="s">
        <v>1520</v>
      </c>
      <c r="F8213" s="8" t="s">
        <v>1521</v>
      </c>
      <c r="G8213" s="8" t="s">
        <v>86</v>
      </c>
      <c r="H8213" s="8" t="s">
        <v>85</v>
      </c>
      <c r="I8213" s="17" t="s">
        <v>28812</v>
      </c>
      <c r="J8213" s="19" t="str">
        <f t="shared" si="896"/>
        <v>"res_ward_8212"</v>
      </c>
      <c r="K8213" t="str">
        <f t="shared" si="897"/>
        <v>"Xã Đồng Tiến"</v>
      </c>
      <c r="L8213" t="str">
        <f t="shared" si="898"/>
        <v>"VN-70-695-25390"</v>
      </c>
      <c r="M8213" t="str">
        <f t="shared" si="899"/>
        <v>"Xã Đồng Tiến - Huyện Đồng Phú - Tỉnh Bình Phước"</v>
      </c>
      <c r="N8213" t="str">
        <f t="shared" si="900"/>
        <v>"Xã Đồng Tiến - Huyện Đồng Phú"</v>
      </c>
      <c r="O8213" t="str">
        <f>VLOOKUP(E8213,district_data,7,0)</f>
        <v>"res_district_695"</v>
      </c>
      <c r="P8213" t="str">
        <f t="shared" si="901"/>
        <v>"VN-70"</v>
      </c>
      <c r="Q8213" t="s">
        <v>1910</v>
      </c>
      <c r="R8213">
        <f t="shared" si="902"/>
        <v>1</v>
      </c>
    </row>
    <row r="8214" spans="1:18" ht="17" x14ac:dyDescent="0.15">
      <c r="A8214" s="8" t="s">
        <v>16796</v>
      </c>
      <c r="B8214" s="8" t="s">
        <v>2781</v>
      </c>
      <c r="C8214" s="8"/>
      <c r="D8214" s="8" t="s">
        <v>2174</v>
      </c>
      <c r="E8214" s="8" t="s">
        <v>1520</v>
      </c>
      <c r="F8214" s="8" t="s">
        <v>1521</v>
      </c>
      <c r="G8214" s="8" t="s">
        <v>86</v>
      </c>
      <c r="H8214" s="8" t="s">
        <v>85</v>
      </c>
      <c r="I8214" s="17" t="s">
        <v>28813</v>
      </c>
      <c r="J8214" s="19" t="str">
        <f t="shared" si="896"/>
        <v>"res_ward_8213"</v>
      </c>
      <c r="K8214" t="str">
        <f t="shared" si="897"/>
        <v>"Xã Tân Tiến"</v>
      </c>
      <c r="L8214" t="str">
        <f t="shared" si="898"/>
        <v>"VN-70-695-25393"</v>
      </c>
      <c r="M8214" t="str">
        <f t="shared" si="899"/>
        <v>"Xã Tân Tiến - Huyện Đồng Phú - Tỉnh Bình Phước"</v>
      </c>
      <c r="N8214" t="str">
        <f t="shared" si="900"/>
        <v>"Xã Tân Tiến - Huyện Đồng Phú"</v>
      </c>
      <c r="O8214" t="str">
        <f>VLOOKUP(E8214,district_data,7,0)</f>
        <v>"res_district_695"</v>
      </c>
      <c r="P8214" t="str">
        <f t="shared" si="901"/>
        <v>"VN-70"</v>
      </c>
      <c r="Q8214" t="s">
        <v>1910</v>
      </c>
      <c r="R8214">
        <f t="shared" si="902"/>
        <v>1</v>
      </c>
    </row>
    <row r="8215" spans="1:18" ht="17" x14ac:dyDescent="0.15">
      <c r="A8215" s="8" t="s">
        <v>16797</v>
      </c>
      <c r="B8215" s="8" t="s">
        <v>16798</v>
      </c>
      <c r="C8215" s="8"/>
      <c r="D8215" s="8" t="s">
        <v>2171</v>
      </c>
      <c r="E8215" s="8" t="s">
        <v>1522</v>
      </c>
      <c r="F8215" s="8" t="s">
        <v>1523</v>
      </c>
      <c r="G8215" s="8" t="s">
        <v>86</v>
      </c>
      <c r="H8215" s="8" t="s">
        <v>85</v>
      </c>
      <c r="I8215" s="17" t="s">
        <v>28814</v>
      </c>
      <c r="J8215" s="19" t="str">
        <f t="shared" si="896"/>
        <v>"res_ward_8214"</v>
      </c>
      <c r="K8215" t="str">
        <f t="shared" si="897"/>
        <v>"Thị trấn Đức Phong"</v>
      </c>
      <c r="L8215" t="str">
        <f t="shared" si="898"/>
        <v>"VN-70-696-25396"</v>
      </c>
      <c r="M8215" t="str">
        <f t="shared" si="899"/>
        <v>"Thị trấn Đức Phong - Huyện Bù Đăng - Tỉnh Bình Phước"</v>
      </c>
      <c r="N8215" t="str">
        <f t="shared" si="900"/>
        <v>"Thị trấn Đức Phong - Huyện Bù Đăng"</v>
      </c>
      <c r="O8215" t="str">
        <f>VLOOKUP(E8215,district_data,7,0)</f>
        <v>"res_district_696"</v>
      </c>
      <c r="P8215" t="str">
        <f t="shared" si="901"/>
        <v>"VN-70"</v>
      </c>
      <c r="Q8215" t="s">
        <v>1910</v>
      </c>
      <c r="R8215">
        <f t="shared" si="902"/>
        <v>2</v>
      </c>
    </row>
    <row r="8216" spans="1:18" ht="17" x14ac:dyDescent="0.15">
      <c r="A8216" s="8" t="s">
        <v>16799</v>
      </c>
      <c r="B8216" s="8" t="s">
        <v>16800</v>
      </c>
      <c r="C8216" s="8"/>
      <c r="D8216" s="8" t="s">
        <v>2174</v>
      </c>
      <c r="E8216" s="8" t="s">
        <v>1522</v>
      </c>
      <c r="F8216" s="8" t="s">
        <v>1523</v>
      </c>
      <c r="G8216" s="8" t="s">
        <v>86</v>
      </c>
      <c r="H8216" s="8" t="s">
        <v>85</v>
      </c>
      <c r="I8216" s="17" t="s">
        <v>28815</v>
      </c>
      <c r="J8216" s="19" t="str">
        <f t="shared" si="896"/>
        <v>"res_ward_8215"</v>
      </c>
      <c r="K8216" t="str">
        <f t="shared" si="897"/>
        <v>"Xã Đường 10"</v>
      </c>
      <c r="L8216" t="str">
        <f t="shared" si="898"/>
        <v>"VN-70-696-25398"</v>
      </c>
      <c r="M8216" t="str">
        <f t="shared" si="899"/>
        <v>"Xã Đường 10 - Huyện Bù Đăng - Tỉnh Bình Phước"</v>
      </c>
      <c r="N8216" t="str">
        <f t="shared" si="900"/>
        <v>"Xã Đường 10 - Huyện Bù Đăng"</v>
      </c>
      <c r="O8216" t="str">
        <f>VLOOKUP(E8216,district_data,7,0)</f>
        <v>"res_district_696"</v>
      </c>
      <c r="P8216" t="str">
        <f t="shared" si="901"/>
        <v>"VN-70"</v>
      </c>
      <c r="Q8216" t="s">
        <v>1910</v>
      </c>
      <c r="R8216">
        <f t="shared" si="902"/>
        <v>1</v>
      </c>
    </row>
    <row r="8217" spans="1:18" ht="17" x14ac:dyDescent="0.15">
      <c r="A8217" s="8" t="s">
        <v>16801</v>
      </c>
      <c r="B8217" s="8" t="s">
        <v>16802</v>
      </c>
      <c r="C8217" s="8"/>
      <c r="D8217" s="8" t="s">
        <v>2174</v>
      </c>
      <c r="E8217" s="8" t="s">
        <v>1522</v>
      </c>
      <c r="F8217" s="8" t="s">
        <v>1523</v>
      </c>
      <c r="G8217" s="8" t="s">
        <v>86</v>
      </c>
      <c r="H8217" s="8" t="s">
        <v>85</v>
      </c>
      <c r="I8217" s="17" t="s">
        <v>28816</v>
      </c>
      <c r="J8217" s="19" t="str">
        <f t="shared" si="896"/>
        <v>"res_ward_8216"</v>
      </c>
      <c r="K8217" t="str">
        <f t="shared" si="897"/>
        <v>"Xã Đak Nhau"</v>
      </c>
      <c r="L8217" t="str">
        <f t="shared" si="898"/>
        <v>"VN-70-696-25399"</v>
      </c>
      <c r="M8217" t="str">
        <f t="shared" si="899"/>
        <v>"Xã Đak Nhau - Huyện Bù Đăng - Tỉnh Bình Phước"</v>
      </c>
      <c r="N8217" t="str">
        <f t="shared" si="900"/>
        <v>"Xã Đak Nhau - Huyện Bù Đăng"</v>
      </c>
      <c r="O8217" t="str">
        <f>VLOOKUP(E8217,district_data,7,0)</f>
        <v>"res_district_696"</v>
      </c>
      <c r="P8217" t="str">
        <f t="shared" si="901"/>
        <v>"VN-70"</v>
      </c>
      <c r="Q8217" t="s">
        <v>1910</v>
      </c>
      <c r="R8217">
        <f t="shared" si="902"/>
        <v>1</v>
      </c>
    </row>
    <row r="8218" spans="1:18" ht="17" x14ac:dyDescent="0.15">
      <c r="A8218" s="8" t="s">
        <v>16803</v>
      </c>
      <c r="B8218" s="8" t="s">
        <v>2514</v>
      </c>
      <c r="C8218" s="8" t="s">
        <v>16804</v>
      </c>
      <c r="D8218" s="8" t="s">
        <v>2174</v>
      </c>
      <c r="E8218" s="8" t="s">
        <v>1522</v>
      </c>
      <c r="F8218" s="8" t="s">
        <v>1523</v>
      </c>
      <c r="G8218" s="8" t="s">
        <v>86</v>
      </c>
      <c r="H8218" s="8" t="s">
        <v>85</v>
      </c>
      <c r="I8218" s="17" t="s">
        <v>28817</v>
      </c>
      <c r="J8218" s="19" t="str">
        <f t="shared" si="896"/>
        <v>"res_ward_8217"</v>
      </c>
      <c r="K8218" t="str">
        <f t="shared" si="897"/>
        <v>"Xã Phú Sơn"</v>
      </c>
      <c r="L8218" t="str">
        <f t="shared" si="898"/>
        <v>"VN-70-696-25400"</v>
      </c>
      <c r="M8218" t="str">
        <f t="shared" si="899"/>
        <v>"Xã Phú Sơn - Huyện Bù Đăng - Tỉnh Bình Phước"</v>
      </c>
      <c r="N8218" t="str">
        <f t="shared" si="900"/>
        <v>"Xã Phú Sơn - Huyện Bù Đăng"</v>
      </c>
      <c r="O8218" t="str">
        <f>VLOOKUP(E8218,district_data,7,0)</f>
        <v>"res_district_696"</v>
      </c>
      <c r="P8218" t="str">
        <f t="shared" si="901"/>
        <v>"VN-70"</v>
      </c>
      <c r="Q8218" t="s">
        <v>1910</v>
      </c>
      <c r="R8218">
        <f t="shared" si="902"/>
        <v>1</v>
      </c>
    </row>
    <row r="8219" spans="1:18" ht="17" x14ac:dyDescent="0.15">
      <c r="A8219" s="8" t="s">
        <v>16805</v>
      </c>
      <c r="B8219" s="8" t="s">
        <v>10964</v>
      </c>
      <c r="C8219" s="8"/>
      <c r="D8219" s="8" t="s">
        <v>2174</v>
      </c>
      <c r="E8219" s="8" t="s">
        <v>1522</v>
      </c>
      <c r="F8219" s="8" t="s">
        <v>1523</v>
      </c>
      <c r="G8219" s="8" t="s">
        <v>86</v>
      </c>
      <c r="H8219" s="8" t="s">
        <v>85</v>
      </c>
      <c r="I8219" s="17" t="s">
        <v>28818</v>
      </c>
      <c r="J8219" s="19" t="str">
        <f t="shared" si="896"/>
        <v>"res_ward_8218"</v>
      </c>
      <c r="K8219" t="str">
        <f t="shared" si="897"/>
        <v>"Xã Thọ Sơn"</v>
      </c>
      <c r="L8219" t="str">
        <f t="shared" si="898"/>
        <v>"VN-70-696-25402"</v>
      </c>
      <c r="M8219" t="str">
        <f t="shared" si="899"/>
        <v>"Xã Thọ Sơn - Huyện Bù Đăng - Tỉnh Bình Phước"</v>
      </c>
      <c r="N8219" t="str">
        <f t="shared" si="900"/>
        <v>"Xã Thọ Sơn - Huyện Bù Đăng"</v>
      </c>
      <c r="O8219" t="str">
        <f>VLOOKUP(E8219,district_data,7,0)</f>
        <v>"res_district_696"</v>
      </c>
      <c r="P8219" t="str">
        <f t="shared" si="901"/>
        <v>"VN-70"</v>
      </c>
      <c r="Q8219" t="s">
        <v>1910</v>
      </c>
      <c r="R8219">
        <f t="shared" si="902"/>
        <v>1</v>
      </c>
    </row>
    <row r="8220" spans="1:18" ht="17" x14ac:dyDescent="0.15">
      <c r="A8220" s="8" t="s">
        <v>16806</v>
      </c>
      <c r="B8220" s="8" t="s">
        <v>2823</v>
      </c>
      <c r="C8220" s="8"/>
      <c r="D8220" s="8" t="s">
        <v>2174</v>
      </c>
      <c r="E8220" s="8" t="s">
        <v>1522</v>
      </c>
      <c r="F8220" s="8" t="s">
        <v>1523</v>
      </c>
      <c r="G8220" s="8" t="s">
        <v>86</v>
      </c>
      <c r="H8220" s="8" t="s">
        <v>85</v>
      </c>
      <c r="I8220" s="17" t="s">
        <v>28819</v>
      </c>
      <c r="J8220" s="19" t="str">
        <f t="shared" si="896"/>
        <v>"res_ward_8219"</v>
      </c>
      <c r="K8220" t="str">
        <f t="shared" si="897"/>
        <v>"Xã Bình Minh"</v>
      </c>
      <c r="L8220" t="str">
        <f t="shared" si="898"/>
        <v>"VN-70-696-25404"</v>
      </c>
      <c r="M8220" t="str">
        <f t="shared" si="899"/>
        <v>"Xã Bình Minh - Huyện Bù Đăng - Tỉnh Bình Phước"</v>
      </c>
      <c r="N8220" t="str">
        <f t="shared" si="900"/>
        <v>"Xã Bình Minh - Huyện Bù Đăng"</v>
      </c>
      <c r="O8220" t="str">
        <f>VLOOKUP(E8220,district_data,7,0)</f>
        <v>"res_district_696"</v>
      </c>
      <c r="P8220" t="str">
        <f t="shared" si="901"/>
        <v>"VN-70"</v>
      </c>
      <c r="Q8220" t="s">
        <v>1910</v>
      </c>
      <c r="R8220">
        <f t="shared" si="902"/>
        <v>1</v>
      </c>
    </row>
    <row r="8221" spans="1:18" ht="17" x14ac:dyDescent="0.15">
      <c r="A8221" s="8" t="s">
        <v>16807</v>
      </c>
      <c r="B8221" s="8" t="s">
        <v>16808</v>
      </c>
      <c r="C8221" s="8"/>
      <c r="D8221" s="8" t="s">
        <v>2174</v>
      </c>
      <c r="E8221" s="8" t="s">
        <v>1522</v>
      </c>
      <c r="F8221" s="8" t="s">
        <v>1523</v>
      </c>
      <c r="G8221" s="8" t="s">
        <v>86</v>
      </c>
      <c r="H8221" s="8" t="s">
        <v>85</v>
      </c>
      <c r="I8221" s="17" t="s">
        <v>28820</v>
      </c>
      <c r="J8221" s="19" t="str">
        <f t="shared" si="896"/>
        <v>"res_ward_8220"</v>
      </c>
      <c r="K8221" t="str">
        <f t="shared" si="897"/>
        <v>"Xã Bom Bo"</v>
      </c>
      <c r="L8221" t="str">
        <f t="shared" si="898"/>
        <v>"VN-70-696-25405"</v>
      </c>
      <c r="M8221" t="str">
        <f t="shared" si="899"/>
        <v>"Xã Bom Bo - Huyện Bù Đăng - Tỉnh Bình Phước"</v>
      </c>
      <c r="N8221" t="str">
        <f t="shared" si="900"/>
        <v>"Xã Bom Bo - Huyện Bù Đăng"</v>
      </c>
      <c r="O8221" t="str">
        <f>VLOOKUP(E8221,district_data,7,0)</f>
        <v>"res_district_696"</v>
      </c>
      <c r="P8221" t="str">
        <f t="shared" si="901"/>
        <v>"VN-70"</v>
      </c>
      <c r="Q8221" t="s">
        <v>1910</v>
      </c>
      <c r="R8221">
        <f t="shared" si="902"/>
        <v>1</v>
      </c>
    </row>
    <row r="8222" spans="1:18" ht="17" x14ac:dyDescent="0.15">
      <c r="A8222" s="8" t="s">
        <v>16809</v>
      </c>
      <c r="B8222" s="8" t="s">
        <v>16810</v>
      </c>
      <c r="C8222" s="8"/>
      <c r="D8222" s="8" t="s">
        <v>2174</v>
      </c>
      <c r="E8222" s="8" t="s">
        <v>1522</v>
      </c>
      <c r="F8222" s="8" t="s">
        <v>1523</v>
      </c>
      <c r="G8222" s="8" t="s">
        <v>86</v>
      </c>
      <c r="H8222" s="8" t="s">
        <v>85</v>
      </c>
      <c r="I8222" s="17" t="s">
        <v>28821</v>
      </c>
      <c r="J8222" s="19" t="str">
        <f t="shared" si="896"/>
        <v>"res_ward_8221"</v>
      </c>
      <c r="K8222" t="str">
        <f t="shared" si="897"/>
        <v>"Xã Minh Hưng"</v>
      </c>
      <c r="L8222" t="str">
        <f t="shared" si="898"/>
        <v>"VN-70-696-25408"</v>
      </c>
      <c r="M8222" t="str">
        <f t="shared" si="899"/>
        <v>"Xã Minh Hưng - Huyện Bù Đăng - Tỉnh Bình Phước"</v>
      </c>
      <c r="N8222" t="str">
        <f t="shared" si="900"/>
        <v>"Xã Minh Hưng - Huyện Bù Đăng"</v>
      </c>
      <c r="O8222" t="str">
        <f>VLOOKUP(E8222,district_data,7,0)</f>
        <v>"res_district_696"</v>
      </c>
      <c r="P8222" t="str">
        <f t="shared" si="901"/>
        <v>"VN-70"</v>
      </c>
      <c r="Q8222" t="s">
        <v>1910</v>
      </c>
      <c r="R8222">
        <f t="shared" si="902"/>
        <v>1</v>
      </c>
    </row>
    <row r="8223" spans="1:18" ht="17" x14ac:dyDescent="0.15">
      <c r="A8223" s="8" t="s">
        <v>16811</v>
      </c>
      <c r="B8223" s="8" t="s">
        <v>5744</v>
      </c>
      <c r="C8223" s="8"/>
      <c r="D8223" s="8" t="s">
        <v>2174</v>
      </c>
      <c r="E8223" s="8" t="s">
        <v>1522</v>
      </c>
      <c r="F8223" s="8" t="s">
        <v>1523</v>
      </c>
      <c r="G8223" s="8" t="s">
        <v>86</v>
      </c>
      <c r="H8223" s="8" t="s">
        <v>85</v>
      </c>
      <c r="I8223" s="17" t="s">
        <v>28822</v>
      </c>
      <c r="J8223" s="19" t="str">
        <f t="shared" si="896"/>
        <v>"res_ward_8222"</v>
      </c>
      <c r="K8223" t="str">
        <f t="shared" si="897"/>
        <v>"Xã Đoàn Kết"</v>
      </c>
      <c r="L8223" t="str">
        <f t="shared" si="898"/>
        <v>"VN-70-696-25411"</v>
      </c>
      <c r="M8223" t="str">
        <f t="shared" si="899"/>
        <v>"Xã Đoàn Kết - Huyện Bù Đăng - Tỉnh Bình Phước"</v>
      </c>
      <c r="N8223" t="str">
        <f t="shared" si="900"/>
        <v>"Xã Đoàn Kết - Huyện Bù Đăng"</v>
      </c>
      <c r="O8223" t="str">
        <f>VLOOKUP(E8223,district_data,7,0)</f>
        <v>"res_district_696"</v>
      </c>
      <c r="P8223" t="str">
        <f t="shared" si="901"/>
        <v>"VN-70"</v>
      </c>
      <c r="Q8223" t="s">
        <v>1910</v>
      </c>
      <c r="R8223">
        <f t="shared" si="902"/>
        <v>1</v>
      </c>
    </row>
    <row r="8224" spans="1:18" ht="17" x14ac:dyDescent="0.15">
      <c r="A8224" s="8" t="s">
        <v>16812</v>
      </c>
      <c r="B8224" s="8" t="s">
        <v>16813</v>
      </c>
      <c r="C8224" s="8"/>
      <c r="D8224" s="8" t="s">
        <v>2174</v>
      </c>
      <c r="E8224" s="8" t="s">
        <v>1522</v>
      </c>
      <c r="F8224" s="8" t="s">
        <v>1523</v>
      </c>
      <c r="G8224" s="8" t="s">
        <v>86</v>
      </c>
      <c r="H8224" s="8" t="s">
        <v>85</v>
      </c>
      <c r="I8224" s="17" t="s">
        <v>28823</v>
      </c>
      <c r="J8224" s="19" t="str">
        <f t="shared" si="896"/>
        <v>"res_ward_8223"</v>
      </c>
      <c r="K8224" t="str">
        <f t="shared" si="897"/>
        <v>"Xã Đồng Nai"</v>
      </c>
      <c r="L8224" t="str">
        <f t="shared" si="898"/>
        <v>"VN-70-696-25414"</v>
      </c>
      <c r="M8224" t="str">
        <f t="shared" si="899"/>
        <v>"Xã Đồng Nai - Huyện Bù Đăng - Tỉnh Bình Phước"</v>
      </c>
      <c r="N8224" t="str">
        <f t="shared" si="900"/>
        <v>"Xã Đồng Nai - Huyện Bù Đăng"</v>
      </c>
      <c r="O8224" t="str">
        <f>VLOOKUP(E8224,district_data,7,0)</f>
        <v>"res_district_696"</v>
      </c>
      <c r="P8224" t="str">
        <f t="shared" si="901"/>
        <v>"VN-70"</v>
      </c>
      <c r="Q8224" t="s">
        <v>1910</v>
      </c>
      <c r="R8224">
        <f t="shared" si="902"/>
        <v>1</v>
      </c>
    </row>
    <row r="8225" spans="1:18" ht="17" x14ac:dyDescent="0.15">
      <c r="A8225" s="8" t="s">
        <v>16814</v>
      </c>
      <c r="B8225" s="8" t="s">
        <v>16815</v>
      </c>
      <c r="C8225" s="8"/>
      <c r="D8225" s="8" t="s">
        <v>2174</v>
      </c>
      <c r="E8225" s="8" t="s">
        <v>1522</v>
      </c>
      <c r="F8225" s="8" t="s">
        <v>1523</v>
      </c>
      <c r="G8225" s="8" t="s">
        <v>86</v>
      </c>
      <c r="H8225" s="8" t="s">
        <v>85</v>
      </c>
      <c r="I8225" s="17" t="s">
        <v>28824</v>
      </c>
      <c r="J8225" s="19" t="str">
        <f t="shared" si="896"/>
        <v>"res_ward_8224"</v>
      </c>
      <c r="K8225" t="str">
        <f t="shared" si="897"/>
        <v>"Xã Đức Liễu"</v>
      </c>
      <c r="L8225" t="str">
        <f t="shared" si="898"/>
        <v>"VN-70-696-25417"</v>
      </c>
      <c r="M8225" t="str">
        <f t="shared" si="899"/>
        <v>"Xã Đức Liễu - Huyện Bù Đăng - Tỉnh Bình Phước"</v>
      </c>
      <c r="N8225" t="str">
        <f t="shared" si="900"/>
        <v>"Xã Đức Liễu - Huyện Bù Đăng"</v>
      </c>
      <c r="O8225" t="str">
        <f>VLOOKUP(E8225,district_data,7,0)</f>
        <v>"res_district_696"</v>
      </c>
      <c r="P8225" t="str">
        <f t="shared" si="901"/>
        <v>"VN-70"</v>
      </c>
      <c r="Q8225" t="s">
        <v>1910</v>
      </c>
      <c r="R8225">
        <f t="shared" si="902"/>
        <v>1</v>
      </c>
    </row>
    <row r="8226" spans="1:18" ht="17" x14ac:dyDescent="0.15">
      <c r="A8226" s="8" t="s">
        <v>16816</v>
      </c>
      <c r="B8226" s="8" t="s">
        <v>2899</v>
      </c>
      <c r="C8226" s="8"/>
      <c r="D8226" s="8" t="s">
        <v>2174</v>
      </c>
      <c r="E8226" s="8" t="s">
        <v>1522</v>
      </c>
      <c r="F8226" s="8" t="s">
        <v>1523</v>
      </c>
      <c r="G8226" s="8" t="s">
        <v>86</v>
      </c>
      <c r="H8226" s="8" t="s">
        <v>85</v>
      </c>
      <c r="I8226" s="17" t="s">
        <v>28825</v>
      </c>
      <c r="J8226" s="19" t="str">
        <f t="shared" si="896"/>
        <v>"res_ward_8225"</v>
      </c>
      <c r="K8226" t="str">
        <f t="shared" si="897"/>
        <v>"Xã Thống Nhất"</v>
      </c>
      <c r="L8226" t="str">
        <f t="shared" si="898"/>
        <v>"VN-70-696-25420"</v>
      </c>
      <c r="M8226" t="str">
        <f t="shared" si="899"/>
        <v>"Xã Thống Nhất - Huyện Bù Đăng - Tỉnh Bình Phước"</v>
      </c>
      <c r="N8226" t="str">
        <f t="shared" si="900"/>
        <v>"Xã Thống Nhất - Huyện Bù Đăng"</v>
      </c>
      <c r="O8226" t="str">
        <f>VLOOKUP(E8226,district_data,7,0)</f>
        <v>"res_district_696"</v>
      </c>
      <c r="P8226" t="str">
        <f t="shared" si="901"/>
        <v>"VN-70"</v>
      </c>
      <c r="Q8226" t="s">
        <v>1910</v>
      </c>
      <c r="R8226">
        <f t="shared" si="902"/>
        <v>1</v>
      </c>
    </row>
    <row r="8227" spans="1:18" ht="17" x14ac:dyDescent="0.15">
      <c r="A8227" s="8" t="s">
        <v>16817</v>
      </c>
      <c r="B8227" s="8" t="s">
        <v>7245</v>
      </c>
      <c r="C8227" s="8"/>
      <c r="D8227" s="8" t="s">
        <v>2174</v>
      </c>
      <c r="E8227" s="8" t="s">
        <v>1522</v>
      </c>
      <c r="F8227" s="8" t="s">
        <v>1523</v>
      </c>
      <c r="G8227" s="8" t="s">
        <v>86</v>
      </c>
      <c r="H8227" s="8" t="s">
        <v>85</v>
      </c>
      <c r="I8227" s="17" t="s">
        <v>28826</v>
      </c>
      <c r="J8227" s="19" t="str">
        <f t="shared" si="896"/>
        <v>"res_ward_8226"</v>
      </c>
      <c r="K8227" t="str">
        <f t="shared" si="897"/>
        <v>"Xã Nghĩa Trung"</v>
      </c>
      <c r="L8227" t="str">
        <f t="shared" si="898"/>
        <v>"VN-70-696-25423"</v>
      </c>
      <c r="M8227" t="str">
        <f t="shared" si="899"/>
        <v>"Xã Nghĩa Trung - Huyện Bù Đăng - Tỉnh Bình Phước"</v>
      </c>
      <c r="N8227" t="str">
        <f t="shared" si="900"/>
        <v>"Xã Nghĩa Trung - Huyện Bù Đăng"</v>
      </c>
      <c r="O8227" t="str">
        <f>VLOOKUP(E8227,district_data,7,0)</f>
        <v>"res_district_696"</v>
      </c>
      <c r="P8227" t="str">
        <f t="shared" si="901"/>
        <v>"VN-70"</v>
      </c>
      <c r="Q8227" t="s">
        <v>1910</v>
      </c>
      <c r="R8227">
        <f t="shared" si="902"/>
        <v>1</v>
      </c>
    </row>
    <row r="8228" spans="1:18" ht="17" x14ac:dyDescent="0.15">
      <c r="A8228" s="8" t="s">
        <v>16818</v>
      </c>
      <c r="B8228" s="8" t="s">
        <v>10005</v>
      </c>
      <c r="C8228" s="8"/>
      <c r="D8228" s="8" t="s">
        <v>2174</v>
      </c>
      <c r="E8228" s="8" t="s">
        <v>1522</v>
      </c>
      <c r="F8228" s="8" t="s">
        <v>1523</v>
      </c>
      <c r="G8228" s="8" t="s">
        <v>86</v>
      </c>
      <c r="H8228" s="8" t="s">
        <v>85</v>
      </c>
      <c r="I8228" s="17" t="s">
        <v>28827</v>
      </c>
      <c r="J8228" s="19" t="str">
        <f t="shared" si="896"/>
        <v>"res_ward_8227"</v>
      </c>
      <c r="K8228" t="str">
        <f t="shared" si="897"/>
        <v>"Xã Nghĩa Bình"</v>
      </c>
      <c r="L8228" t="str">
        <f t="shared" si="898"/>
        <v>"VN-70-696-25424"</v>
      </c>
      <c r="M8228" t="str">
        <f t="shared" si="899"/>
        <v>"Xã Nghĩa Bình - Huyện Bù Đăng - Tỉnh Bình Phước"</v>
      </c>
      <c r="N8228" t="str">
        <f t="shared" si="900"/>
        <v>"Xã Nghĩa Bình - Huyện Bù Đăng"</v>
      </c>
      <c r="O8228" t="str">
        <f>VLOOKUP(E8228,district_data,7,0)</f>
        <v>"res_district_696"</v>
      </c>
      <c r="P8228" t="str">
        <f t="shared" si="901"/>
        <v>"VN-70"</v>
      </c>
      <c r="Q8228" t="s">
        <v>1910</v>
      </c>
      <c r="R8228">
        <f t="shared" si="902"/>
        <v>1</v>
      </c>
    </row>
    <row r="8229" spans="1:18" ht="17" x14ac:dyDescent="0.15">
      <c r="A8229" s="8" t="s">
        <v>16819</v>
      </c>
      <c r="B8229" s="8" t="s">
        <v>16820</v>
      </c>
      <c r="C8229" s="8"/>
      <c r="D8229" s="8" t="s">
        <v>2174</v>
      </c>
      <c r="E8229" s="8" t="s">
        <v>1522</v>
      </c>
      <c r="F8229" s="8" t="s">
        <v>1523</v>
      </c>
      <c r="G8229" s="8" t="s">
        <v>86</v>
      </c>
      <c r="H8229" s="8" t="s">
        <v>85</v>
      </c>
      <c r="I8229" s="17" t="s">
        <v>28828</v>
      </c>
      <c r="J8229" s="19" t="str">
        <f t="shared" si="896"/>
        <v>"res_ward_8228"</v>
      </c>
      <c r="K8229" t="str">
        <f t="shared" si="897"/>
        <v>"Xã Đăng Hà"</v>
      </c>
      <c r="L8229" t="str">
        <f t="shared" si="898"/>
        <v>"VN-70-696-25426"</v>
      </c>
      <c r="M8229" t="str">
        <f t="shared" si="899"/>
        <v>"Xã Đăng Hà - Huyện Bù Đăng - Tỉnh Bình Phước"</v>
      </c>
      <c r="N8229" t="str">
        <f t="shared" si="900"/>
        <v>"Xã Đăng Hà - Huyện Bù Đăng"</v>
      </c>
      <c r="O8229" t="str">
        <f>VLOOKUP(E8229,district_data,7,0)</f>
        <v>"res_district_696"</v>
      </c>
      <c r="P8229" t="str">
        <f t="shared" si="901"/>
        <v>"VN-70"</v>
      </c>
      <c r="Q8229" t="s">
        <v>1910</v>
      </c>
      <c r="R8229">
        <f t="shared" si="902"/>
        <v>1</v>
      </c>
    </row>
    <row r="8230" spans="1:18" ht="17" x14ac:dyDescent="0.15">
      <c r="A8230" s="8" t="s">
        <v>16821</v>
      </c>
      <c r="B8230" s="8" t="s">
        <v>14517</v>
      </c>
      <c r="C8230" s="8"/>
      <c r="D8230" s="8" t="s">
        <v>2174</v>
      </c>
      <c r="E8230" s="8" t="s">
        <v>1522</v>
      </c>
      <c r="F8230" s="8" t="s">
        <v>1523</v>
      </c>
      <c r="G8230" s="8" t="s">
        <v>86</v>
      </c>
      <c r="H8230" s="8" t="s">
        <v>85</v>
      </c>
      <c r="I8230" s="17" t="s">
        <v>28829</v>
      </c>
      <c r="J8230" s="19" t="str">
        <f t="shared" si="896"/>
        <v>"res_ward_8229"</v>
      </c>
      <c r="K8230" t="str">
        <f t="shared" si="897"/>
        <v>"Xã Phước Sơn"</v>
      </c>
      <c r="L8230" t="str">
        <f t="shared" si="898"/>
        <v>"VN-70-696-25429"</v>
      </c>
      <c r="M8230" t="str">
        <f t="shared" si="899"/>
        <v>"Xã Phước Sơn - Huyện Bù Đăng - Tỉnh Bình Phước"</v>
      </c>
      <c r="N8230" t="str">
        <f t="shared" si="900"/>
        <v>"Xã Phước Sơn - Huyện Bù Đăng"</v>
      </c>
      <c r="O8230" t="str">
        <f>VLOOKUP(E8230,district_data,7,0)</f>
        <v>"res_district_696"</v>
      </c>
      <c r="P8230" t="str">
        <f t="shared" si="901"/>
        <v>"VN-70"</v>
      </c>
      <c r="Q8230" t="s">
        <v>1910</v>
      </c>
      <c r="R8230">
        <f t="shared" si="902"/>
        <v>1</v>
      </c>
    </row>
    <row r="8231" spans="1:18" ht="17" x14ac:dyDescent="0.15">
      <c r="A8231" s="8" t="s">
        <v>16822</v>
      </c>
      <c r="B8231" s="8" t="s">
        <v>15127</v>
      </c>
      <c r="C8231" s="8"/>
      <c r="D8231" s="8" t="s">
        <v>1915</v>
      </c>
      <c r="E8231" s="8" t="s">
        <v>1524</v>
      </c>
      <c r="F8231" s="8" t="s">
        <v>1525</v>
      </c>
      <c r="G8231" s="8" t="s">
        <v>86</v>
      </c>
      <c r="H8231" s="8" t="s">
        <v>85</v>
      </c>
      <c r="I8231" s="17" t="s">
        <v>28830</v>
      </c>
      <c r="J8231" s="19" t="str">
        <f t="shared" si="896"/>
        <v>"res_ward_8230"</v>
      </c>
      <c r="K8231" t="str">
        <f t="shared" si="897"/>
        <v>"Phường Hưng Long"</v>
      </c>
      <c r="L8231" t="str">
        <f t="shared" si="898"/>
        <v>"VN-70-697-25432"</v>
      </c>
      <c r="M8231" t="str">
        <f t="shared" si="899"/>
        <v>"Phường Hưng Long - Thị xã Chơn Thành - Tỉnh Bình Phước"</v>
      </c>
      <c r="N8231" t="str">
        <f t="shared" si="900"/>
        <v>"Phường Hưng Long - Thị xã Chơn Thành"</v>
      </c>
      <c r="O8231" t="str">
        <f>VLOOKUP(E8231,district_data,7,0)</f>
        <v>"res_district_697"</v>
      </c>
      <c r="P8231" t="str">
        <f t="shared" si="901"/>
        <v>"VN-70"</v>
      </c>
      <c r="Q8231" t="s">
        <v>1910</v>
      </c>
      <c r="R8231">
        <f t="shared" si="902"/>
        <v>0</v>
      </c>
    </row>
    <row r="8232" spans="1:18" ht="17" x14ac:dyDescent="0.15">
      <c r="A8232" s="8" t="s">
        <v>16823</v>
      </c>
      <c r="B8232" s="8" t="s">
        <v>16824</v>
      </c>
      <c r="C8232" s="8"/>
      <c r="D8232" s="8" t="s">
        <v>1915</v>
      </c>
      <c r="E8232" s="8" t="s">
        <v>1524</v>
      </c>
      <c r="F8232" s="8" t="s">
        <v>1525</v>
      </c>
      <c r="G8232" s="8" t="s">
        <v>86</v>
      </c>
      <c r="H8232" s="8" t="s">
        <v>85</v>
      </c>
      <c r="I8232" s="17" t="s">
        <v>28831</v>
      </c>
      <c r="J8232" s="19" t="str">
        <f t="shared" si="896"/>
        <v>"res_ward_8231"</v>
      </c>
      <c r="K8232" t="str">
        <f t="shared" si="897"/>
        <v>"Phường Thành Tâm"</v>
      </c>
      <c r="L8232" t="str">
        <f t="shared" si="898"/>
        <v>"VN-70-697-25433"</v>
      </c>
      <c r="M8232" t="str">
        <f t="shared" si="899"/>
        <v>"Phường Thành Tâm - Thị xã Chơn Thành - Tỉnh Bình Phước"</v>
      </c>
      <c r="N8232" t="str">
        <f t="shared" si="900"/>
        <v>"Phường Thành Tâm - Thị xã Chơn Thành"</v>
      </c>
      <c r="O8232" t="str">
        <f>VLOOKUP(E8232,district_data,7,0)</f>
        <v>"res_district_697"</v>
      </c>
      <c r="P8232" t="str">
        <f t="shared" si="901"/>
        <v>"VN-70"</v>
      </c>
      <c r="Q8232" t="s">
        <v>1910</v>
      </c>
      <c r="R8232">
        <f t="shared" si="902"/>
        <v>0</v>
      </c>
    </row>
    <row r="8233" spans="1:18" ht="17" x14ac:dyDescent="0.15">
      <c r="A8233" s="8" t="s">
        <v>16825</v>
      </c>
      <c r="B8233" s="8" t="s">
        <v>6126</v>
      </c>
      <c r="C8233" s="8"/>
      <c r="D8233" s="8" t="s">
        <v>2174</v>
      </c>
      <c r="E8233" s="8" t="s">
        <v>1524</v>
      </c>
      <c r="F8233" s="8" t="s">
        <v>1525</v>
      </c>
      <c r="G8233" s="8" t="s">
        <v>86</v>
      </c>
      <c r="H8233" s="8" t="s">
        <v>85</v>
      </c>
      <c r="I8233" s="17" t="s">
        <v>28832</v>
      </c>
      <c r="J8233" s="19" t="str">
        <f t="shared" si="896"/>
        <v>"res_ward_8232"</v>
      </c>
      <c r="K8233" t="str">
        <f t="shared" si="897"/>
        <v>"Xã Minh Lập"</v>
      </c>
      <c r="L8233" t="str">
        <f t="shared" si="898"/>
        <v>"VN-70-697-25435"</v>
      </c>
      <c r="M8233" t="str">
        <f t="shared" si="899"/>
        <v>"Xã Minh Lập - Thị xã Chơn Thành - Tỉnh Bình Phước"</v>
      </c>
      <c r="N8233" t="str">
        <f t="shared" si="900"/>
        <v>"Xã Minh Lập - Thị xã Chơn Thành"</v>
      </c>
      <c r="O8233" t="str">
        <f>VLOOKUP(E8233,district_data,7,0)</f>
        <v>"res_district_697"</v>
      </c>
      <c r="P8233" t="str">
        <f t="shared" si="901"/>
        <v>"VN-70"</v>
      </c>
      <c r="Q8233" t="s">
        <v>1910</v>
      </c>
      <c r="R8233">
        <f t="shared" si="902"/>
        <v>1</v>
      </c>
    </row>
    <row r="8234" spans="1:18" ht="17" x14ac:dyDescent="0.15">
      <c r="A8234" s="8" t="s">
        <v>16826</v>
      </c>
      <c r="B8234" s="8" t="s">
        <v>3388</v>
      </c>
      <c r="C8234" s="8"/>
      <c r="D8234" s="8" t="s">
        <v>2174</v>
      </c>
      <c r="E8234" s="8" t="s">
        <v>1524</v>
      </c>
      <c r="F8234" s="8" t="s">
        <v>1525</v>
      </c>
      <c r="G8234" s="8" t="s">
        <v>86</v>
      </c>
      <c r="H8234" s="8" t="s">
        <v>85</v>
      </c>
      <c r="I8234" s="17" t="s">
        <v>28833</v>
      </c>
      <c r="J8234" s="19" t="str">
        <f t="shared" si="896"/>
        <v>"res_ward_8233"</v>
      </c>
      <c r="K8234" t="str">
        <f t="shared" si="897"/>
        <v>"Xã Quang Minh"</v>
      </c>
      <c r="L8234" t="str">
        <f t="shared" si="898"/>
        <v>"VN-70-697-25439"</v>
      </c>
      <c r="M8234" t="str">
        <f t="shared" si="899"/>
        <v>"Xã Quang Minh - Thị xã Chơn Thành - Tỉnh Bình Phước"</v>
      </c>
      <c r="N8234" t="str">
        <f t="shared" si="900"/>
        <v>"Xã Quang Minh - Thị xã Chơn Thành"</v>
      </c>
      <c r="O8234" t="str">
        <f>VLOOKUP(E8234,district_data,7,0)</f>
        <v>"res_district_697"</v>
      </c>
      <c r="P8234" t="str">
        <f t="shared" si="901"/>
        <v>"VN-70"</v>
      </c>
      <c r="Q8234" t="s">
        <v>1910</v>
      </c>
      <c r="R8234">
        <f t="shared" si="902"/>
        <v>1</v>
      </c>
    </row>
    <row r="8235" spans="1:18" ht="17" x14ac:dyDescent="0.15">
      <c r="A8235" s="8" t="s">
        <v>16827</v>
      </c>
      <c r="B8235" s="8" t="s">
        <v>16828</v>
      </c>
      <c r="C8235" s="8"/>
      <c r="D8235" s="8" t="s">
        <v>1915</v>
      </c>
      <c r="E8235" s="8" t="s">
        <v>1524</v>
      </c>
      <c r="F8235" s="8" t="s">
        <v>1525</v>
      </c>
      <c r="G8235" s="8" t="s">
        <v>86</v>
      </c>
      <c r="H8235" s="8" t="s">
        <v>85</v>
      </c>
      <c r="I8235" s="17" t="s">
        <v>28834</v>
      </c>
      <c r="J8235" s="19" t="str">
        <f t="shared" si="896"/>
        <v>"res_ward_8234"</v>
      </c>
      <c r="K8235" t="str">
        <f t="shared" si="897"/>
        <v>"Phường Minh Hưng"</v>
      </c>
      <c r="L8235" t="str">
        <f t="shared" si="898"/>
        <v>"VN-70-697-25441"</v>
      </c>
      <c r="M8235" t="str">
        <f t="shared" si="899"/>
        <v>"Phường Minh Hưng - Thị xã Chơn Thành - Tỉnh Bình Phước"</v>
      </c>
      <c r="N8235" t="str">
        <f t="shared" si="900"/>
        <v>"Phường Minh Hưng - Thị xã Chơn Thành"</v>
      </c>
      <c r="O8235" t="str">
        <f>VLOOKUP(E8235,district_data,7,0)</f>
        <v>"res_district_697"</v>
      </c>
      <c r="P8235" t="str">
        <f t="shared" si="901"/>
        <v>"VN-70"</v>
      </c>
      <c r="Q8235" t="s">
        <v>1910</v>
      </c>
      <c r="R8235">
        <f t="shared" si="902"/>
        <v>0</v>
      </c>
    </row>
    <row r="8236" spans="1:18" ht="17" x14ac:dyDescent="0.15">
      <c r="A8236" s="8" t="s">
        <v>16829</v>
      </c>
      <c r="B8236" s="8" t="s">
        <v>16830</v>
      </c>
      <c r="C8236" s="8"/>
      <c r="D8236" s="8" t="s">
        <v>1915</v>
      </c>
      <c r="E8236" s="8" t="s">
        <v>1524</v>
      </c>
      <c r="F8236" s="8" t="s">
        <v>1525</v>
      </c>
      <c r="G8236" s="8" t="s">
        <v>86</v>
      </c>
      <c r="H8236" s="8" t="s">
        <v>85</v>
      </c>
      <c r="I8236" s="17" t="s">
        <v>28835</v>
      </c>
      <c r="J8236" s="19" t="str">
        <f t="shared" si="896"/>
        <v>"res_ward_8235"</v>
      </c>
      <c r="K8236" t="str">
        <f t="shared" si="897"/>
        <v>"Phường Minh Long"</v>
      </c>
      <c r="L8236" t="str">
        <f t="shared" si="898"/>
        <v>"VN-70-697-25444"</v>
      </c>
      <c r="M8236" t="str">
        <f t="shared" si="899"/>
        <v>"Phường Minh Long - Thị xã Chơn Thành - Tỉnh Bình Phước"</v>
      </c>
      <c r="N8236" t="str">
        <f t="shared" si="900"/>
        <v>"Phường Minh Long - Thị xã Chơn Thành"</v>
      </c>
      <c r="O8236" t="str">
        <f>VLOOKUP(E8236,district_data,7,0)</f>
        <v>"res_district_697"</v>
      </c>
      <c r="P8236" t="str">
        <f t="shared" si="901"/>
        <v>"VN-70"</v>
      </c>
      <c r="Q8236" t="s">
        <v>1910</v>
      </c>
      <c r="R8236">
        <f t="shared" si="902"/>
        <v>0</v>
      </c>
    </row>
    <row r="8237" spans="1:18" ht="17" x14ac:dyDescent="0.15">
      <c r="A8237" s="8" t="s">
        <v>16831</v>
      </c>
      <c r="B8237" s="8" t="s">
        <v>6916</v>
      </c>
      <c r="C8237" s="8"/>
      <c r="D8237" s="8" t="s">
        <v>1915</v>
      </c>
      <c r="E8237" s="8" t="s">
        <v>1524</v>
      </c>
      <c r="F8237" s="8" t="s">
        <v>1525</v>
      </c>
      <c r="G8237" s="8" t="s">
        <v>86</v>
      </c>
      <c r="H8237" s="8" t="s">
        <v>85</v>
      </c>
      <c r="I8237" s="17" t="s">
        <v>28836</v>
      </c>
      <c r="J8237" s="19" t="str">
        <f t="shared" si="896"/>
        <v>"res_ward_8236"</v>
      </c>
      <c r="K8237" t="str">
        <f t="shared" si="897"/>
        <v>"Phường Minh Thành"</v>
      </c>
      <c r="L8237" t="str">
        <f t="shared" si="898"/>
        <v>"VN-70-697-25447"</v>
      </c>
      <c r="M8237" t="str">
        <f t="shared" si="899"/>
        <v>"Phường Minh Thành - Thị xã Chơn Thành - Tỉnh Bình Phước"</v>
      </c>
      <c r="N8237" t="str">
        <f t="shared" si="900"/>
        <v>"Phường Minh Thành - Thị xã Chơn Thành"</v>
      </c>
      <c r="O8237" t="str">
        <f>VLOOKUP(E8237,district_data,7,0)</f>
        <v>"res_district_697"</v>
      </c>
      <c r="P8237" t="str">
        <f t="shared" si="901"/>
        <v>"VN-70"</v>
      </c>
      <c r="Q8237" t="s">
        <v>1910</v>
      </c>
      <c r="R8237">
        <f t="shared" si="902"/>
        <v>0</v>
      </c>
    </row>
    <row r="8238" spans="1:18" ht="17" x14ac:dyDescent="0.15">
      <c r="A8238" s="8" t="s">
        <v>16832</v>
      </c>
      <c r="B8238" s="8" t="s">
        <v>16833</v>
      </c>
      <c r="C8238" s="8"/>
      <c r="D8238" s="8" t="s">
        <v>2174</v>
      </c>
      <c r="E8238" s="8" t="s">
        <v>1524</v>
      </c>
      <c r="F8238" s="8" t="s">
        <v>1525</v>
      </c>
      <c r="G8238" s="8" t="s">
        <v>86</v>
      </c>
      <c r="H8238" s="8" t="s">
        <v>85</v>
      </c>
      <c r="I8238" s="17" t="s">
        <v>28837</v>
      </c>
      <c r="J8238" s="19" t="str">
        <f t="shared" si="896"/>
        <v>"res_ward_8237"</v>
      </c>
      <c r="K8238" t="str">
        <f t="shared" si="897"/>
        <v>"Xã Nha Bích"</v>
      </c>
      <c r="L8238" t="str">
        <f t="shared" si="898"/>
        <v>"VN-70-697-25450"</v>
      </c>
      <c r="M8238" t="str">
        <f t="shared" si="899"/>
        <v>"Xã Nha Bích - Thị xã Chơn Thành - Tỉnh Bình Phước"</v>
      </c>
      <c r="N8238" t="str">
        <f t="shared" si="900"/>
        <v>"Xã Nha Bích - Thị xã Chơn Thành"</v>
      </c>
      <c r="O8238" t="str">
        <f>VLOOKUP(E8238,district_data,7,0)</f>
        <v>"res_district_697"</v>
      </c>
      <c r="P8238" t="str">
        <f t="shared" si="901"/>
        <v>"VN-70"</v>
      </c>
      <c r="Q8238" t="s">
        <v>1910</v>
      </c>
      <c r="R8238">
        <f t="shared" si="902"/>
        <v>1</v>
      </c>
    </row>
    <row r="8239" spans="1:18" ht="17" x14ac:dyDescent="0.15">
      <c r="A8239" s="8" t="s">
        <v>16834</v>
      </c>
      <c r="B8239" s="8" t="s">
        <v>16835</v>
      </c>
      <c r="C8239" s="8"/>
      <c r="D8239" s="8" t="s">
        <v>2174</v>
      </c>
      <c r="E8239" s="8" t="s">
        <v>1524</v>
      </c>
      <c r="F8239" s="8" t="s">
        <v>1525</v>
      </c>
      <c r="G8239" s="8" t="s">
        <v>86</v>
      </c>
      <c r="H8239" s="8" t="s">
        <v>85</v>
      </c>
      <c r="I8239" s="17" t="s">
        <v>28838</v>
      </c>
      <c r="J8239" s="19" t="str">
        <f t="shared" si="896"/>
        <v>"res_ward_8238"</v>
      </c>
      <c r="K8239" t="str">
        <f t="shared" si="897"/>
        <v>"Xã Minh Thắng"</v>
      </c>
      <c r="L8239" t="str">
        <f t="shared" si="898"/>
        <v>"VN-70-697-25453"</v>
      </c>
      <c r="M8239" t="str">
        <f t="shared" si="899"/>
        <v>"Xã Minh Thắng - Thị xã Chơn Thành - Tỉnh Bình Phước"</v>
      </c>
      <c r="N8239" t="str">
        <f t="shared" si="900"/>
        <v>"Xã Minh Thắng - Thị xã Chơn Thành"</v>
      </c>
      <c r="O8239" t="str">
        <f>VLOOKUP(E8239,district_data,7,0)</f>
        <v>"res_district_697"</v>
      </c>
      <c r="P8239" t="str">
        <f t="shared" si="901"/>
        <v>"VN-70"</v>
      </c>
      <c r="Q8239" t="s">
        <v>1910</v>
      </c>
      <c r="R8239">
        <f t="shared" si="902"/>
        <v>1</v>
      </c>
    </row>
    <row r="8240" spans="1:18" ht="17" x14ac:dyDescent="0.15">
      <c r="A8240" s="8" t="s">
        <v>16836</v>
      </c>
      <c r="B8240" s="8" t="s">
        <v>16837</v>
      </c>
      <c r="C8240" s="8"/>
      <c r="D8240" s="8" t="s">
        <v>2174</v>
      </c>
      <c r="E8240" s="8" t="s">
        <v>1526</v>
      </c>
      <c r="F8240" s="8" t="s">
        <v>1527</v>
      </c>
      <c r="G8240" s="8" t="s">
        <v>86</v>
      </c>
      <c r="H8240" s="8" t="s">
        <v>85</v>
      </c>
      <c r="I8240" s="17" t="s">
        <v>28839</v>
      </c>
      <c r="J8240" s="19" t="str">
        <f t="shared" si="896"/>
        <v>"res_ward_8239"</v>
      </c>
      <c r="K8240" t="str">
        <f t="shared" si="897"/>
        <v>"Xã Long Bình"</v>
      </c>
      <c r="L8240" t="str">
        <f t="shared" si="898"/>
        <v>"VN-70-698-25240"</v>
      </c>
      <c r="M8240" t="str">
        <f t="shared" si="899"/>
        <v>"Xã Long Bình - Huyện Phú Riềng - Tỉnh Bình Phước"</v>
      </c>
      <c r="N8240" t="str">
        <f t="shared" si="900"/>
        <v>"Xã Long Bình - Huyện Phú Riềng"</v>
      </c>
      <c r="O8240" t="str">
        <f>VLOOKUP(E8240,district_data,7,0)</f>
        <v>"res_district_698"</v>
      </c>
      <c r="P8240" t="str">
        <f t="shared" si="901"/>
        <v>"VN-70"</v>
      </c>
      <c r="Q8240" t="s">
        <v>1910</v>
      </c>
      <c r="R8240">
        <f t="shared" si="902"/>
        <v>1</v>
      </c>
    </row>
    <row r="8241" spans="1:18" ht="17" x14ac:dyDescent="0.15">
      <c r="A8241" s="8" t="s">
        <v>16838</v>
      </c>
      <c r="B8241" s="8" t="s">
        <v>14417</v>
      </c>
      <c r="C8241" s="8"/>
      <c r="D8241" s="8" t="s">
        <v>2174</v>
      </c>
      <c r="E8241" s="8" t="s">
        <v>1526</v>
      </c>
      <c r="F8241" s="8" t="s">
        <v>1527</v>
      </c>
      <c r="G8241" s="8" t="s">
        <v>86</v>
      </c>
      <c r="H8241" s="8" t="s">
        <v>85</v>
      </c>
      <c r="I8241" s="17" t="s">
        <v>28840</v>
      </c>
      <c r="J8241" s="19" t="str">
        <f t="shared" si="896"/>
        <v>"res_ward_8240"</v>
      </c>
      <c r="K8241" t="str">
        <f t="shared" si="897"/>
        <v>"Xã Bình Tân"</v>
      </c>
      <c r="L8241" t="str">
        <f t="shared" si="898"/>
        <v>"VN-70-698-25243"</v>
      </c>
      <c r="M8241" t="str">
        <f t="shared" si="899"/>
        <v>"Xã Bình Tân - Huyện Phú Riềng - Tỉnh Bình Phước"</v>
      </c>
      <c r="N8241" t="str">
        <f t="shared" si="900"/>
        <v>"Xã Bình Tân - Huyện Phú Riềng"</v>
      </c>
      <c r="O8241" t="str">
        <f>VLOOKUP(E8241,district_data,7,0)</f>
        <v>"res_district_698"</v>
      </c>
      <c r="P8241" t="str">
        <f t="shared" si="901"/>
        <v>"VN-70"</v>
      </c>
      <c r="Q8241" t="s">
        <v>1910</v>
      </c>
      <c r="R8241">
        <f t="shared" si="902"/>
        <v>1</v>
      </c>
    </row>
    <row r="8242" spans="1:18" ht="17" x14ac:dyDescent="0.15">
      <c r="A8242" s="8" t="s">
        <v>16839</v>
      </c>
      <c r="B8242" s="8" t="s">
        <v>5786</v>
      </c>
      <c r="C8242" s="8"/>
      <c r="D8242" s="8" t="s">
        <v>2174</v>
      </c>
      <c r="E8242" s="8" t="s">
        <v>1526</v>
      </c>
      <c r="F8242" s="8" t="s">
        <v>1527</v>
      </c>
      <c r="G8242" s="8" t="s">
        <v>86</v>
      </c>
      <c r="H8242" s="8" t="s">
        <v>85</v>
      </c>
      <c r="I8242" s="17" t="s">
        <v>28841</v>
      </c>
      <c r="J8242" s="19" t="str">
        <f t="shared" si="896"/>
        <v>"res_ward_8241"</v>
      </c>
      <c r="K8242" t="str">
        <f t="shared" si="897"/>
        <v>"Xã Bình Sơn"</v>
      </c>
      <c r="L8242" t="str">
        <f t="shared" si="898"/>
        <v>"VN-70-698-25244"</v>
      </c>
      <c r="M8242" t="str">
        <f t="shared" si="899"/>
        <v>"Xã Bình Sơn - Huyện Phú Riềng - Tỉnh Bình Phước"</v>
      </c>
      <c r="N8242" t="str">
        <f t="shared" si="900"/>
        <v>"Xã Bình Sơn - Huyện Phú Riềng"</v>
      </c>
      <c r="O8242" t="str">
        <f>VLOOKUP(E8242,district_data,7,0)</f>
        <v>"res_district_698"</v>
      </c>
      <c r="P8242" t="str">
        <f t="shared" si="901"/>
        <v>"VN-70"</v>
      </c>
      <c r="Q8242" t="s">
        <v>1910</v>
      </c>
      <c r="R8242">
        <f t="shared" si="902"/>
        <v>1</v>
      </c>
    </row>
    <row r="8243" spans="1:18" ht="17" x14ac:dyDescent="0.15">
      <c r="A8243" s="8" t="s">
        <v>16840</v>
      </c>
      <c r="B8243" s="8" t="s">
        <v>9016</v>
      </c>
      <c r="C8243" s="8"/>
      <c r="D8243" s="8" t="s">
        <v>2174</v>
      </c>
      <c r="E8243" s="8" t="s">
        <v>1526</v>
      </c>
      <c r="F8243" s="8" t="s">
        <v>1527</v>
      </c>
      <c r="G8243" s="8" t="s">
        <v>86</v>
      </c>
      <c r="H8243" s="8" t="s">
        <v>85</v>
      </c>
      <c r="I8243" s="17" t="s">
        <v>28842</v>
      </c>
      <c r="J8243" s="19" t="str">
        <f t="shared" si="896"/>
        <v>"res_ward_8242"</v>
      </c>
      <c r="K8243" t="str">
        <f t="shared" si="897"/>
        <v>"Xã Long Hưng"</v>
      </c>
      <c r="L8243" t="str">
        <f t="shared" si="898"/>
        <v>"VN-70-698-25246"</v>
      </c>
      <c r="M8243" t="str">
        <f t="shared" si="899"/>
        <v>"Xã Long Hưng - Huyện Phú Riềng - Tỉnh Bình Phước"</v>
      </c>
      <c r="N8243" t="str">
        <f t="shared" si="900"/>
        <v>"Xã Long Hưng - Huyện Phú Riềng"</v>
      </c>
      <c r="O8243" t="str">
        <f>VLOOKUP(E8243,district_data,7,0)</f>
        <v>"res_district_698"</v>
      </c>
      <c r="P8243" t="str">
        <f t="shared" si="901"/>
        <v>"VN-70"</v>
      </c>
      <c r="Q8243" t="s">
        <v>1910</v>
      </c>
      <c r="R8243">
        <f t="shared" si="902"/>
        <v>1</v>
      </c>
    </row>
    <row r="8244" spans="1:18" ht="17" x14ac:dyDescent="0.15">
      <c r="A8244" s="8" t="s">
        <v>16841</v>
      </c>
      <c r="B8244" s="8" t="s">
        <v>14637</v>
      </c>
      <c r="C8244" s="8"/>
      <c r="D8244" s="8" t="s">
        <v>2174</v>
      </c>
      <c r="E8244" s="8" t="s">
        <v>1526</v>
      </c>
      <c r="F8244" s="8" t="s">
        <v>1527</v>
      </c>
      <c r="G8244" s="8" t="s">
        <v>86</v>
      </c>
      <c r="H8244" s="8" t="s">
        <v>85</v>
      </c>
      <c r="I8244" s="17" t="s">
        <v>28843</v>
      </c>
      <c r="J8244" s="19" t="str">
        <f t="shared" si="896"/>
        <v>"res_ward_8243"</v>
      </c>
      <c r="K8244" t="str">
        <f t="shared" si="897"/>
        <v>"Xã Phước Tân"</v>
      </c>
      <c r="L8244" t="str">
        <f t="shared" si="898"/>
        <v>"VN-70-698-25250"</v>
      </c>
      <c r="M8244" t="str">
        <f t="shared" si="899"/>
        <v>"Xã Phước Tân - Huyện Phú Riềng - Tỉnh Bình Phước"</v>
      </c>
      <c r="N8244" t="str">
        <f t="shared" si="900"/>
        <v>"Xã Phước Tân - Huyện Phú Riềng"</v>
      </c>
      <c r="O8244" t="str">
        <f>VLOOKUP(E8244,district_data,7,0)</f>
        <v>"res_district_698"</v>
      </c>
      <c r="P8244" t="str">
        <f t="shared" si="901"/>
        <v>"VN-70"</v>
      </c>
      <c r="Q8244" t="s">
        <v>1910</v>
      </c>
      <c r="R8244">
        <f t="shared" si="902"/>
        <v>1</v>
      </c>
    </row>
    <row r="8245" spans="1:18" ht="17" x14ac:dyDescent="0.15">
      <c r="A8245" s="8" t="s">
        <v>16842</v>
      </c>
      <c r="B8245" s="8" t="s">
        <v>16843</v>
      </c>
      <c r="C8245" s="8"/>
      <c r="D8245" s="8" t="s">
        <v>2174</v>
      </c>
      <c r="E8245" s="8" t="s">
        <v>1526</v>
      </c>
      <c r="F8245" s="8" t="s">
        <v>1527</v>
      </c>
      <c r="G8245" s="8" t="s">
        <v>86</v>
      </c>
      <c r="H8245" s="8" t="s">
        <v>85</v>
      </c>
      <c r="I8245" s="17" t="s">
        <v>28844</v>
      </c>
      <c r="J8245" s="19" t="str">
        <f t="shared" si="896"/>
        <v>"res_ward_8244"</v>
      </c>
      <c r="K8245" t="str">
        <f t="shared" si="897"/>
        <v>"Xã Bù Nho"</v>
      </c>
      <c r="L8245" t="str">
        <f t="shared" si="898"/>
        <v>"VN-70-698-25252"</v>
      </c>
      <c r="M8245" t="str">
        <f t="shared" si="899"/>
        <v>"Xã Bù Nho - Huyện Phú Riềng - Tỉnh Bình Phước"</v>
      </c>
      <c r="N8245" t="str">
        <f t="shared" si="900"/>
        <v>"Xã Bù Nho - Huyện Phú Riềng"</v>
      </c>
      <c r="O8245" t="str">
        <f>VLOOKUP(E8245,district_data,7,0)</f>
        <v>"res_district_698"</v>
      </c>
      <c r="P8245" t="str">
        <f t="shared" si="901"/>
        <v>"VN-70"</v>
      </c>
      <c r="Q8245" t="s">
        <v>1910</v>
      </c>
      <c r="R8245">
        <f t="shared" si="902"/>
        <v>1</v>
      </c>
    </row>
    <row r="8246" spans="1:18" ht="17" x14ac:dyDescent="0.15">
      <c r="A8246" s="8" t="s">
        <v>16844</v>
      </c>
      <c r="B8246" s="8" t="s">
        <v>16845</v>
      </c>
      <c r="C8246" s="8"/>
      <c r="D8246" s="8" t="s">
        <v>2174</v>
      </c>
      <c r="E8246" s="8" t="s">
        <v>1526</v>
      </c>
      <c r="F8246" s="8" t="s">
        <v>1527</v>
      </c>
      <c r="G8246" s="8" t="s">
        <v>86</v>
      </c>
      <c r="H8246" s="8" t="s">
        <v>85</v>
      </c>
      <c r="I8246" s="17" t="s">
        <v>28845</v>
      </c>
      <c r="J8246" s="19" t="str">
        <f t="shared" si="896"/>
        <v>"res_ward_8245"</v>
      </c>
      <c r="K8246" t="str">
        <f t="shared" si="897"/>
        <v>"Xã Long Hà"</v>
      </c>
      <c r="L8246" t="str">
        <f t="shared" si="898"/>
        <v>"VN-70-698-25255"</v>
      </c>
      <c r="M8246" t="str">
        <f t="shared" si="899"/>
        <v>"Xã Long Hà - Huyện Phú Riềng - Tỉnh Bình Phước"</v>
      </c>
      <c r="N8246" t="str">
        <f t="shared" si="900"/>
        <v>"Xã Long Hà - Huyện Phú Riềng"</v>
      </c>
      <c r="O8246" t="str">
        <f>VLOOKUP(E8246,district_data,7,0)</f>
        <v>"res_district_698"</v>
      </c>
      <c r="P8246" t="str">
        <f t="shared" si="901"/>
        <v>"VN-70"</v>
      </c>
      <c r="Q8246" t="s">
        <v>1910</v>
      </c>
      <c r="R8246">
        <f t="shared" si="902"/>
        <v>1</v>
      </c>
    </row>
    <row r="8247" spans="1:18" ht="17" x14ac:dyDescent="0.15">
      <c r="A8247" s="8" t="s">
        <v>16846</v>
      </c>
      <c r="B8247" s="8" t="s">
        <v>16847</v>
      </c>
      <c r="C8247" s="8"/>
      <c r="D8247" s="8" t="s">
        <v>2174</v>
      </c>
      <c r="E8247" s="8" t="s">
        <v>1526</v>
      </c>
      <c r="F8247" s="8" t="s">
        <v>1527</v>
      </c>
      <c r="G8247" s="8" t="s">
        <v>86</v>
      </c>
      <c r="H8247" s="8" t="s">
        <v>85</v>
      </c>
      <c r="I8247" s="17" t="s">
        <v>28846</v>
      </c>
      <c r="J8247" s="19" t="str">
        <f t="shared" si="896"/>
        <v>"res_ward_8246"</v>
      </c>
      <c r="K8247" t="str">
        <f t="shared" si="897"/>
        <v>"Xã Long Tân"</v>
      </c>
      <c r="L8247" t="str">
        <f t="shared" si="898"/>
        <v>"VN-70-698-25258"</v>
      </c>
      <c r="M8247" t="str">
        <f t="shared" si="899"/>
        <v>"Xã Long Tân - Huyện Phú Riềng - Tỉnh Bình Phước"</v>
      </c>
      <c r="N8247" t="str">
        <f t="shared" si="900"/>
        <v>"Xã Long Tân - Huyện Phú Riềng"</v>
      </c>
      <c r="O8247" t="str">
        <f>VLOOKUP(E8247,district_data,7,0)</f>
        <v>"res_district_698"</v>
      </c>
      <c r="P8247" t="str">
        <f t="shared" si="901"/>
        <v>"VN-70"</v>
      </c>
      <c r="Q8247" t="s">
        <v>1910</v>
      </c>
      <c r="R8247">
        <f t="shared" si="902"/>
        <v>1</v>
      </c>
    </row>
    <row r="8248" spans="1:18" ht="17" x14ac:dyDescent="0.15">
      <c r="A8248" s="8" t="s">
        <v>16848</v>
      </c>
      <c r="B8248" s="8" t="s">
        <v>16849</v>
      </c>
      <c r="C8248" s="8"/>
      <c r="D8248" s="8" t="s">
        <v>2174</v>
      </c>
      <c r="E8248" s="8" t="s">
        <v>1526</v>
      </c>
      <c r="F8248" s="8" t="s">
        <v>1527</v>
      </c>
      <c r="G8248" s="8" t="s">
        <v>86</v>
      </c>
      <c r="H8248" s="8" t="s">
        <v>85</v>
      </c>
      <c r="I8248" s="17" t="s">
        <v>28847</v>
      </c>
      <c r="J8248" s="19" t="str">
        <f t="shared" si="896"/>
        <v>"res_ward_8247"</v>
      </c>
      <c r="K8248" t="str">
        <f t="shared" si="897"/>
        <v>"Xã Phú Trung"</v>
      </c>
      <c r="L8248" t="str">
        <f t="shared" si="898"/>
        <v>"VN-70-698-25261"</v>
      </c>
      <c r="M8248" t="str">
        <f t="shared" si="899"/>
        <v>"Xã Phú Trung - Huyện Phú Riềng - Tỉnh Bình Phước"</v>
      </c>
      <c r="N8248" t="str">
        <f t="shared" si="900"/>
        <v>"Xã Phú Trung - Huyện Phú Riềng"</v>
      </c>
      <c r="O8248" t="str">
        <f>VLOOKUP(E8248,district_data,7,0)</f>
        <v>"res_district_698"</v>
      </c>
      <c r="P8248" t="str">
        <f t="shared" si="901"/>
        <v>"VN-70"</v>
      </c>
      <c r="Q8248" t="s">
        <v>1910</v>
      </c>
      <c r="R8248">
        <f t="shared" si="902"/>
        <v>1</v>
      </c>
    </row>
    <row r="8249" spans="1:18" ht="17" x14ac:dyDescent="0.15">
      <c r="A8249" s="8" t="s">
        <v>16850</v>
      </c>
      <c r="B8249" s="8" t="s">
        <v>16851</v>
      </c>
      <c r="C8249" s="8"/>
      <c r="D8249" s="8" t="s">
        <v>2174</v>
      </c>
      <c r="E8249" s="8" t="s">
        <v>1526</v>
      </c>
      <c r="F8249" s="8" t="s">
        <v>1527</v>
      </c>
      <c r="G8249" s="8" t="s">
        <v>86</v>
      </c>
      <c r="H8249" s="8" t="s">
        <v>85</v>
      </c>
      <c r="I8249" s="17" t="s">
        <v>28848</v>
      </c>
      <c r="J8249" s="19" t="str">
        <f t="shared" si="896"/>
        <v>"res_ward_8248"</v>
      </c>
      <c r="K8249" t="str">
        <f t="shared" si="897"/>
        <v>"Xã Phú Riềng"</v>
      </c>
      <c r="L8249" t="str">
        <f t="shared" si="898"/>
        <v>"VN-70-698-25264"</v>
      </c>
      <c r="M8249" t="str">
        <f t="shared" si="899"/>
        <v>"Xã Phú Riềng - Huyện Phú Riềng - Tỉnh Bình Phước"</v>
      </c>
      <c r="N8249" t="str">
        <f t="shared" si="900"/>
        <v>"Xã Phú Riềng - Huyện Phú Riềng"</v>
      </c>
      <c r="O8249" t="str">
        <f>VLOOKUP(E8249,district_data,7,0)</f>
        <v>"res_district_698"</v>
      </c>
      <c r="P8249" t="str">
        <f t="shared" si="901"/>
        <v>"VN-70"</v>
      </c>
      <c r="Q8249" t="s">
        <v>1910</v>
      </c>
      <c r="R8249">
        <f t="shared" si="902"/>
        <v>1</v>
      </c>
    </row>
    <row r="8250" spans="1:18" ht="17" x14ac:dyDescent="0.15">
      <c r="A8250" s="8" t="s">
        <v>16852</v>
      </c>
      <c r="B8250" s="8" t="s">
        <v>12892</v>
      </c>
      <c r="C8250" s="8"/>
      <c r="D8250" s="8" t="s">
        <v>1915</v>
      </c>
      <c r="E8250" s="8" t="s">
        <v>1528</v>
      </c>
      <c r="F8250" s="8" t="s">
        <v>1529</v>
      </c>
      <c r="G8250" s="8" t="s">
        <v>376</v>
      </c>
      <c r="H8250" s="8" t="s">
        <v>375</v>
      </c>
      <c r="I8250" s="17" t="s">
        <v>28849</v>
      </c>
      <c r="J8250" s="19" t="str">
        <f t="shared" si="896"/>
        <v>"res_ward_8249"</v>
      </c>
      <c r="K8250" t="str">
        <f t="shared" si="897"/>
        <v>"Phường 1"</v>
      </c>
      <c r="L8250" t="str">
        <f t="shared" si="898"/>
        <v>"VN-72-703-25456"</v>
      </c>
      <c r="M8250" t="str">
        <f t="shared" si="899"/>
        <v>"Phường 1 - Thành phố Tây Ninh - Tỉnh Tây Ninh"</v>
      </c>
      <c r="N8250" t="str">
        <f t="shared" si="900"/>
        <v>"Phường 1 - Thành phố Tây Ninh"</v>
      </c>
      <c r="O8250" t="str">
        <f>VLOOKUP(E8250,district_data,7,0)</f>
        <v>"res_district_703"</v>
      </c>
      <c r="P8250" t="str">
        <f t="shared" si="901"/>
        <v>"VN-72"</v>
      </c>
      <c r="Q8250" t="s">
        <v>1910</v>
      </c>
      <c r="R8250">
        <f t="shared" si="902"/>
        <v>0</v>
      </c>
    </row>
    <row r="8251" spans="1:18" ht="17" x14ac:dyDescent="0.15">
      <c r="A8251" s="8" t="s">
        <v>16853</v>
      </c>
      <c r="B8251" s="8" t="s">
        <v>12906</v>
      </c>
      <c r="C8251" s="8"/>
      <c r="D8251" s="8" t="s">
        <v>1915</v>
      </c>
      <c r="E8251" s="8" t="s">
        <v>1528</v>
      </c>
      <c r="F8251" s="8" t="s">
        <v>1529</v>
      </c>
      <c r="G8251" s="8" t="s">
        <v>376</v>
      </c>
      <c r="H8251" s="8" t="s">
        <v>375</v>
      </c>
      <c r="I8251" s="17" t="s">
        <v>28850</v>
      </c>
      <c r="J8251" s="19" t="str">
        <f t="shared" si="896"/>
        <v>"res_ward_8250"</v>
      </c>
      <c r="K8251" t="str">
        <f t="shared" si="897"/>
        <v>"Phường 3"</v>
      </c>
      <c r="L8251" t="str">
        <f t="shared" si="898"/>
        <v>"VN-72-703-25459"</v>
      </c>
      <c r="M8251" t="str">
        <f t="shared" si="899"/>
        <v>"Phường 3 - Thành phố Tây Ninh - Tỉnh Tây Ninh"</v>
      </c>
      <c r="N8251" t="str">
        <f t="shared" si="900"/>
        <v>"Phường 3 - Thành phố Tây Ninh"</v>
      </c>
      <c r="O8251" t="str">
        <f>VLOOKUP(E8251,district_data,7,0)</f>
        <v>"res_district_703"</v>
      </c>
      <c r="P8251" t="str">
        <f t="shared" si="901"/>
        <v>"VN-72"</v>
      </c>
      <c r="Q8251" t="s">
        <v>1910</v>
      </c>
      <c r="R8251">
        <f t="shared" si="902"/>
        <v>0</v>
      </c>
    </row>
    <row r="8252" spans="1:18" ht="17" x14ac:dyDescent="0.15">
      <c r="A8252" s="8" t="s">
        <v>16854</v>
      </c>
      <c r="B8252" s="8" t="s">
        <v>12900</v>
      </c>
      <c r="C8252" s="8"/>
      <c r="D8252" s="8" t="s">
        <v>1915</v>
      </c>
      <c r="E8252" s="8" t="s">
        <v>1528</v>
      </c>
      <c r="F8252" s="8" t="s">
        <v>1529</v>
      </c>
      <c r="G8252" s="8" t="s">
        <v>376</v>
      </c>
      <c r="H8252" s="8" t="s">
        <v>375</v>
      </c>
      <c r="I8252" s="17" t="s">
        <v>28851</v>
      </c>
      <c r="J8252" s="19" t="str">
        <f t="shared" si="896"/>
        <v>"res_ward_8251"</v>
      </c>
      <c r="K8252" t="str">
        <f t="shared" si="897"/>
        <v>"Phường 4"</v>
      </c>
      <c r="L8252" t="str">
        <f t="shared" si="898"/>
        <v>"VN-72-703-25462"</v>
      </c>
      <c r="M8252" t="str">
        <f t="shared" si="899"/>
        <v>"Phường 4 - Thành phố Tây Ninh - Tỉnh Tây Ninh"</v>
      </c>
      <c r="N8252" t="str">
        <f t="shared" si="900"/>
        <v>"Phường 4 - Thành phố Tây Ninh"</v>
      </c>
      <c r="O8252" t="str">
        <f>VLOOKUP(E8252,district_data,7,0)</f>
        <v>"res_district_703"</v>
      </c>
      <c r="P8252" t="str">
        <f t="shared" si="901"/>
        <v>"VN-72"</v>
      </c>
      <c r="Q8252" t="s">
        <v>1910</v>
      </c>
      <c r="R8252">
        <f t="shared" si="902"/>
        <v>0</v>
      </c>
    </row>
    <row r="8253" spans="1:18" ht="17" x14ac:dyDescent="0.15">
      <c r="A8253" s="8" t="s">
        <v>16855</v>
      </c>
      <c r="B8253" s="8" t="s">
        <v>16856</v>
      </c>
      <c r="C8253" s="8"/>
      <c r="D8253" s="8" t="s">
        <v>1915</v>
      </c>
      <c r="E8253" s="8" t="s">
        <v>1528</v>
      </c>
      <c r="F8253" s="8" t="s">
        <v>1529</v>
      </c>
      <c r="G8253" s="8" t="s">
        <v>376</v>
      </c>
      <c r="H8253" s="8" t="s">
        <v>375</v>
      </c>
      <c r="I8253" s="17" t="s">
        <v>28852</v>
      </c>
      <c r="J8253" s="19" t="str">
        <f t="shared" si="896"/>
        <v>"res_ward_8252"</v>
      </c>
      <c r="K8253" t="str">
        <f t="shared" si="897"/>
        <v>"Phường Hiệp Ninh"</v>
      </c>
      <c r="L8253" t="str">
        <f t="shared" si="898"/>
        <v>"VN-72-703-25465"</v>
      </c>
      <c r="M8253" t="str">
        <f t="shared" si="899"/>
        <v>"Phường Hiệp Ninh - Thành phố Tây Ninh - Tỉnh Tây Ninh"</v>
      </c>
      <c r="N8253" t="str">
        <f t="shared" si="900"/>
        <v>"Phường Hiệp Ninh - Thành phố Tây Ninh"</v>
      </c>
      <c r="O8253" t="str">
        <f>VLOOKUP(E8253,district_data,7,0)</f>
        <v>"res_district_703"</v>
      </c>
      <c r="P8253" t="str">
        <f t="shared" si="901"/>
        <v>"VN-72"</v>
      </c>
      <c r="Q8253" t="s">
        <v>1910</v>
      </c>
      <c r="R8253">
        <f t="shared" si="902"/>
        <v>0</v>
      </c>
    </row>
    <row r="8254" spans="1:18" ht="17" x14ac:dyDescent="0.15">
      <c r="A8254" s="8" t="s">
        <v>16857</v>
      </c>
      <c r="B8254" s="8" t="s">
        <v>12898</v>
      </c>
      <c r="C8254" s="8"/>
      <c r="D8254" s="8" t="s">
        <v>1915</v>
      </c>
      <c r="E8254" s="8" t="s">
        <v>1528</v>
      </c>
      <c r="F8254" s="8" t="s">
        <v>1529</v>
      </c>
      <c r="G8254" s="8" t="s">
        <v>376</v>
      </c>
      <c r="H8254" s="8" t="s">
        <v>375</v>
      </c>
      <c r="I8254" s="17" t="s">
        <v>28853</v>
      </c>
      <c r="J8254" s="19" t="str">
        <f t="shared" si="896"/>
        <v>"res_ward_8253"</v>
      </c>
      <c r="K8254" t="str">
        <f t="shared" si="897"/>
        <v>"Phường 2"</v>
      </c>
      <c r="L8254" t="str">
        <f t="shared" si="898"/>
        <v>"VN-72-703-25468"</v>
      </c>
      <c r="M8254" t="str">
        <f t="shared" si="899"/>
        <v>"Phường 2 - Thành phố Tây Ninh - Tỉnh Tây Ninh"</v>
      </c>
      <c r="N8254" t="str">
        <f t="shared" si="900"/>
        <v>"Phường 2 - Thành phố Tây Ninh"</v>
      </c>
      <c r="O8254" t="str">
        <f>VLOOKUP(E8254,district_data,7,0)</f>
        <v>"res_district_703"</v>
      </c>
      <c r="P8254" t="str">
        <f t="shared" si="901"/>
        <v>"VN-72"</v>
      </c>
      <c r="Q8254" t="s">
        <v>1910</v>
      </c>
      <c r="R8254">
        <f t="shared" si="902"/>
        <v>0</v>
      </c>
    </row>
    <row r="8255" spans="1:18" ht="17" x14ac:dyDescent="0.15">
      <c r="A8255" s="8" t="s">
        <v>16858</v>
      </c>
      <c r="B8255" s="8" t="s">
        <v>16859</v>
      </c>
      <c r="C8255" s="8"/>
      <c r="D8255" s="8" t="s">
        <v>2174</v>
      </c>
      <c r="E8255" s="8" t="s">
        <v>1528</v>
      </c>
      <c r="F8255" s="8" t="s">
        <v>1529</v>
      </c>
      <c r="G8255" s="8" t="s">
        <v>376</v>
      </c>
      <c r="H8255" s="8" t="s">
        <v>375</v>
      </c>
      <c r="I8255" s="17" t="s">
        <v>28854</v>
      </c>
      <c r="J8255" s="19" t="str">
        <f t="shared" si="896"/>
        <v>"res_ward_8254"</v>
      </c>
      <c r="K8255" t="str">
        <f t="shared" si="897"/>
        <v>"Xã Thạnh Tân"</v>
      </c>
      <c r="L8255" t="str">
        <f t="shared" si="898"/>
        <v>"VN-72-703-25471"</v>
      </c>
      <c r="M8255" t="str">
        <f t="shared" si="899"/>
        <v>"Xã Thạnh Tân - Thành phố Tây Ninh - Tỉnh Tây Ninh"</v>
      </c>
      <c r="N8255" t="str">
        <f t="shared" si="900"/>
        <v>"Xã Thạnh Tân - Thành phố Tây Ninh"</v>
      </c>
      <c r="O8255" t="str">
        <f>VLOOKUP(E8255,district_data,7,0)</f>
        <v>"res_district_703"</v>
      </c>
      <c r="P8255" t="str">
        <f t="shared" si="901"/>
        <v>"VN-72"</v>
      </c>
      <c r="Q8255" t="s">
        <v>1910</v>
      </c>
      <c r="R8255">
        <f t="shared" si="902"/>
        <v>1</v>
      </c>
    </row>
    <row r="8256" spans="1:18" ht="17" x14ac:dyDescent="0.15">
      <c r="A8256" s="8" t="s">
        <v>16860</v>
      </c>
      <c r="B8256" s="8" t="s">
        <v>6806</v>
      </c>
      <c r="C8256" s="8"/>
      <c r="D8256" s="8" t="s">
        <v>2174</v>
      </c>
      <c r="E8256" s="8" t="s">
        <v>1528</v>
      </c>
      <c r="F8256" s="8" t="s">
        <v>1529</v>
      </c>
      <c r="G8256" s="8" t="s">
        <v>376</v>
      </c>
      <c r="H8256" s="8" t="s">
        <v>375</v>
      </c>
      <c r="I8256" s="17" t="s">
        <v>28855</v>
      </c>
      <c r="J8256" s="19" t="str">
        <f t="shared" si="896"/>
        <v>"res_ward_8255"</v>
      </c>
      <c r="K8256" t="str">
        <f t="shared" si="897"/>
        <v>"Xã Tân Bình"</v>
      </c>
      <c r="L8256" t="str">
        <f t="shared" si="898"/>
        <v>"VN-72-703-25474"</v>
      </c>
      <c r="M8256" t="str">
        <f t="shared" si="899"/>
        <v>"Xã Tân Bình - Thành phố Tây Ninh - Tỉnh Tây Ninh"</v>
      </c>
      <c r="N8256" t="str">
        <f t="shared" si="900"/>
        <v>"Xã Tân Bình - Thành phố Tây Ninh"</v>
      </c>
      <c r="O8256" t="str">
        <f>VLOOKUP(E8256,district_data,7,0)</f>
        <v>"res_district_703"</v>
      </c>
      <c r="P8256" t="str">
        <f t="shared" si="901"/>
        <v>"VN-72"</v>
      </c>
      <c r="Q8256" t="s">
        <v>1910</v>
      </c>
      <c r="R8256">
        <f t="shared" si="902"/>
        <v>1</v>
      </c>
    </row>
    <row r="8257" spans="1:18" ht="17" x14ac:dyDescent="0.15">
      <c r="A8257" s="8" t="s">
        <v>16861</v>
      </c>
      <c r="B8257" s="8" t="s">
        <v>2823</v>
      </c>
      <c r="C8257" s="8"/>
      <c r="D8257" s="8" t="s">
        <v>2174</v>
      </c>
      <c r="E8257" s="8" t="s">
        <v>1528</v>
      </c>
      <c r="F8257" s="8" t="s">
        <v>1529</v>
      </c>
      <c r="G8257" s="8" t="s">
        <v>376</v>
      </c>
      <c r="H8257" s="8" t="s">
        <v>375</v>
      </c>
      <c r="I8257" s="17" t="s">
        <v>28856</v>
      </c>
      <c r="J8257" s="19" t="str">
        <f t="shared" si="896"/>
        <v>"res_ward_8256"</v>
      </c>
      <c r="K8257" t="str">
        <f t="shared" si="897"/>
        <v>"Xã Bình Minh"</v>
      </c>
      <c r="L8257" t="str">
        <f t="shared" si="898"/>
        <v>"VN-72-703-25477"</v>
      </c>
      <c r="M8257" t="str">
        <f t="shared" si="899"/>
        <v>"Xã Bình Minh - Thành phố Tây Ninh - Tỉnh Tây Ninh"</v>
      </c>
      <c r="N8257" t="str">
        <f t="shared" si="900"/>
        <v>"Xã Bình Minh - Thành phố Tây Ninh"</v>
      </c>
      <c r="O8257" t="str">
        <f>VLOOKUP(E8257,district_data,7,0)</f>
        <v>"res_district_703"</v>
      </c>
      <c r="P8257" t="str">
        <f t="shared" si="901"/>
        <v>"VN-72"</v>
      </c>
      <c r="Q8257" t="s">
        <v>1910</v>
      </c>
      <c r="R8257">
        <f t="shared" si="902"/>
        <v>1</v>
      </c>
    </row>
    <row r="8258" spans="1:18" ht="17" x14ac:dyDescent="0.15">
      <c r="A8258" s="8" t="s">
        <v>16862</v>
      </c>
      <c r="B8258" s="8" t="s">
        <v>10256</v>
      </c>
      <c r="C8258" s="8"/>
      <c r="D8258" s="8" t="s">
        <v>1915</v>
      </c>
      <c r="E8258" s="8" t="s">
        <v>1528</v>
      </c>
      <c r="F8258" s="8" t="s">
        <v>1529</v>
      </c>
      <c r="G8258" s="8" t="s">
        <v>376</v>
      </c>
      <c r="H8258" s="8" t="s">
        <v>375</v>
      </c>
      <c r="I8258" s="17" t="s">
        <v>28857</v>
      </c>
      <c r="J8258" s="19" t="str">
        <f t="shared" si="896"/>
        <v>"res_ward_8257"</v>
      </c>
      <c r="K8258" t="str">
        <f t="shared" si="897"/>
        <v>"Phường Ninh Sơn"</v>
      </c>
      <c r="L8258" t="str">
        <f t="shared" si="898"/>
        <v>"VN-72-703-25480"</v>
      </c>
      <c r="M8258" t="str">
        <f t="shared" si="899"/>
        <v>"Phường Ninh Sơn - Thành phố Tây Ninh - Tỉnh Tây Ninh"</v>
      </c>
      <c r="N8258" t="str">
        <f t="shared" si="900"/>
        <v>"Phường Ninh Sơn - Thành phố Tây Ninh"</v>
      </c>
      <c r="O8258" t="str">
        <f>VLOOKUP(E8258,district_data,7,0)</f>
        <v>"res_district_703"</v>
      </c>
      <c r="P8258" t="str">
        <f t="shared" si="901"/>
        <v>"VN-72"</v>
      </c>
      <c r="Q8258" t="s">
        <v>1910</v>
      </c>
      <c r="R8258">
        <f t="shared" si="902"/>
        <v>0</v>
      </c>
    </row>
    <row r="8259" spans="1:18" ht="17" x14ac:dyDescent="0.15">
      <c r="A8259" s="8" t="s">
        <v>16863</v>
      </c>
      <c r="B8259" s="8" t="s">
        <v>16864</v>
      </c>
      <c r="C8259" s="8"/>
      <c r="D8259" s="8" t="s">
        <v>1915</v>
      </c>
      <c r="E8259" s="8" t="s">
        <v>1528</v>
      </c>
      <c r="F8259" s="8" t="s">
        <v>1529</v>
      </c>
      <c r="G8259" s="8" t="s">
        <v>376</v>
      </c>
      <c r="H8259" s="8" t="s">
        <v>375</v>
      </c>
      <c r="I8259" s="17" t="s">
        <v>28858</v>
      </c>
      <c r="J8259" s="19" t="str">
        <f t="shared" ref="J8259:J8322" si="903">$T$2&amp;I8259&amp;$T$2</f>
        <v>"res_ward_8258"</v>
      </c>
      <c r="K8259" t="str">
        <f t="shared" ref="K8259:K8322" si="904">$T$2&amp;B8259&amp;$T$2</f>
        <v>"Phường Ninh Thạnh"</v>
      </c>
      <c r="L8259" t="str">
        <f t="shared" ref="L8259:L8322" si="905">$T$2&amp;"VN-"&amp;G8259&amp;"-"&amp;E8259&amp;"-"&amp;A8259&amp;$T$2</f>
        <v>"VN-72-703-25483"</v>
      </c>
      <c r="M8259" t="str">
        <f t="shared" ref="M8259:M8322" si="906">$T$2&amp;B8259&amp;" - "&amp;F8259&amp;" - "&amp;H8259&amp;$T$2</f>
        <v>"Phường Ninh Thạnh - Thành phố Tây Ninh - Tỉnh Tây Ninh"</v>
      </c>
      <c r="N8259" t="str">
        <f t="shared" ref="N8259:N8322" si="907">$T$2&amp;B8259&amp;" - "&amp;F8259&amp;$T$2</f>
        <v>"Phường Ninh Thạnh - Thành phố Tây Ninh"</v>
      </c>
      <c r="O8259" t="str">
        <f>VLOOKUP(E8259,district_data,7,0)</f>
        <v>"res_district_703"</v>
      </c>
      <c r="P8259" t="str">
        <f t="shared" ref="P8259:P8322" si="908">$T$2&amp;"VN-"&amp;G8259&amp;$T$2</f>
        <v>"VN-72"</v>
      </c>
      <c r="Q8259" t="s">
        <v>1910</v>
      </c>
      <c r="R8259">
        <f t="shared" ref="R8259:R8322" si="909">VLOOKUP(D8259,$U$2:$V$5,2,0)</f>
        <v>0</v>
      </c>
    </row>
    <row r="8260" spans="1:18" ht="17" x14ac:dyDescent="0.15">
      <c r="A8260" s="8" t="s">
        <v>16865</v>
      </c>
      <c r="B8260" s="8" t="s">
        <v>16866</v>
      </c>
      <c r="C8260" s="8"/>
      <c r="D8260" s="8" t="s">
        <v>2171</v>
      </c>
      <c r="E8260" s="8" t="s">
        <v>1530</v>
      </c>
      <c r="F8260" s="8" t="s">
        <v>1531</v>
      </c>
      <c r="G8260" s="8" t="s">
        <v>376</v>
      </c>
      <c r="H8260" s="8" t="s">
        <v>375</v>
      </c>
      <c r="I8260" s="17" t="s">
        <v>28859</v>
      </c>
      <c r="J8260" s="19" t="str">
        <f t="shared" si="903"/>
        <v>"res_ward_8259"</v>
      </c>
      <c r="K8260" t="str">
        <f t="shared" si="904"/>
        <v>"Thị trấn Tân Biên"</v>
      </c>
      <c r="L8260" t="str">
        <f t="shared" si="905"/>
        <v>"VN-72-705-25486"</v>
      </c>
      <c r="M8260" t="str">
        <f t="shared" si="906"/>
        <v>"Thị trấn Tân Biên - Huyện Tân Biên - Tỉnh Tây Ninh"</v>
      </c>
      <c r="N8260" t="str">
        <f t="shared" si="907"/>
        <v>"Thị trấn Tân Biên - Huyện Tân Biên"</v>
      </c>
      <c r="O8260" t="str">
        <f>VLOOKUP(E8260,district_data,7,0)</f>
        <v>"res_district_705"</v>
      </c>
      <c r="P8260" t="str">
        <f t="shared" si="908"/>
        <v>"VN-72"</v>
      </c>
      <c r="Q8260" t="s">
        <v>1910</v>
      </c>
      <c r="R8260">
        <f t="shared" si="909"/>
        <v>2</v>
      </c>
    </row>
    <row r="8261" spans="1:18" ht="17" x14ac:dyDescent="0.15">
      <c r="A8261" s="8" t="s">
        <v>16867</v>
      </c>
      <c r="B8261" s="8" t="s">
        <v>2615</v>
      </c>
      <c r="C8261" s="8"/>
      <c r="D8261" s="8" t="s">
        <v>2174</v>
      </c>
      <c r="E8261" s="8" t="s">
        <v>1530</v>
      </c>
      <c r="F8261" s="8" t="s">
        <v>1531</v>
      </c>
      <c r="G8261" s="8" t="s">
        <v>376</v>
      </c>
      <c r="H8261" s="8" t="s">
        <v>375</v>
      </c>
      <c r="I8261" s="17" t="s">
        <v>28860</v>
      </c>
      <c r="J8261" s="19" t="str">
        <f t="shared" si="903"/>
        <v>"res_ward_8260"</v>
      </c>
      <c r="K8261" t="str">
        <f t="shared" si="904"/>
        <v>"Xã Tân Lập"</v>
      </c>
      <c r="L8261" t="str">
        <f t="shared" si="905"/>
        <v>"VN-72-705-25489"</v>
      </c>
      <c r="M8261" t="str">
        <f t="shared" si="906"/>
        <v>"Xã Tân Lập - Huyện Tân Biên - Tỉnh Tây Ninh"</v>
      </c>
      <c r="N8261" t="str">
        <f t="shared" si="907"/>
        <v>"Xã Tân Lập - Huyện Tân Biên"</v>
      </c>
      <c r="O8261" t="str">
        <f>VLOOKUP(E8261,district_data,7,0)</f>
        <v>"res_district_705"</v>
      </c>
      <c r="P8261" t="str">
        <f t="shared" si="908"/>
        <v>"VN-72"</v>
      </c>
      <c r="Q8261" t="s">
        <v>1910</v>
      </c>
      <c r="R8261">
        <f t="shared" si="909"/>
        <v>1</v>
      </c>
    </row>
    <row r="8262" spans="1:18" ht="17" x14ac:dyDescent="0.15">
      <c r="A8262" s="8" t="s">
        <v>16868</v>
      </c>
      <c r="B8262" s="8" t="s">
        <v>16869</v>
      </c>
      <c r="C8262" s="8"/>
      <c r="D8262" s="8" t="s">
        <v>2174</v>
      </c>
      <c r="E8262" s="8" t="s">
        <v>1530</v>
      </c>
      <c r="F8262" s="8" t="s">
        <v>1531</v>
      </c>
      <c r="G8262" s="8" t="s">
        <v>376</v>
      </c>
      <c r="H8262" s="8" t="s">
        <v>375</v>
      </c>
      <c r="I8262" s="17" t="s">
        <v>28861</v>
      </c>
      <c r="J8262" s="19" t="str">
        <f t="shared" si="903"/>
        <v>"res_ward_8261"</v>
      </c>
      <c r="K8262" t="str">
        <f t="shared" si="904"/>
        <v>"Xã Thạnh Bắc"</v>
      </c>
      <c r="L8262" t="str">
        <f t="shared" si="905"/>
        <v>"VN-72-705-25492"</v>
      </c>
      <c r="M8262" t="str">
        <f t="shared" si="906"/>
        <v>"Xã Thạnh Bắc - Huyện Tân Biên - Tỉnh Tây Ninh"</v>
      </c>
      <c r="N8262" t="str">
        <f t="shared" si="907"/>
        <v>"Xã Thạnh Bắc - Huyện Tân Biên"</v>
      </c>
      <c r="O8262" t="str">
        <f>VLOOKUP(E8262,district_data,7,0)</f>
        <v>"res_district_705"</v>
      </c>
      <c r="P8262" t="str">
        <f t="shared" si="908"/>
        <v>"VN-72"</v>
      </c>
      <c r="Q8262" t="s">
        <v>1910</v>
      </c>
      <c r="R8262">
        <f t="shared" si="909"/>
        <v>1</v>
      </c>
    </row>
    <row r="8263" spans="1:18" ht="17" x14ac:dyDescent="0.15">
      <c r="A8263" s="8" t="s">
        <v>16870</v>
      </c>
      <c r="B8263" s="8" t="s">
        <v>6806</v>
      </c>
      <c r="C8263" s="8"/>
      <c r="D8263" s="8" t="s">
        <v>2174</v>
      </c>
      <c r="E8263" s="8" t="s">
        <v>1530</v>
      </c>
      <c r="F8263" s="8" t="s">
        <v>1531</v>
      </c>
      <c r="G8263" s="8" t="s">
        <v>376</v>
      </c>
      <c r="H8263" s="8" t="s">
        <v>375</v>
      </c>
      <c r="I8263" s="17" t="s">
        <v>28862</v>
      </c>
      <c r="J8263" s="19" t="str">
        <f t="shared" si="903"/>
        <v>"res_ward_8262"</v>
      </c>
      <c r="K8263" t="str">
        <f t="shared" si="904"/>
        <v>"Xã Tân Bình"</v>
      </c>
      <c r="L8263" t="str">
        <f t="shared" si="905"/>
        <v>"VN-72-705-25495"</v>
      </c>
      <c r="M8263" t="str">
        <f t="shared" si="906"/>
        <v>"Xã Tân Bình - Huyện Tân Biên - Tỉnh Tây Ninh"</v>
      </c>
      <c r="N8263" t="str">
        <f t="shared" si="907"/>
        <v>"Xã Tân Bình - Huyện Tân Biên"</v>
      </c>
      <c r="O8263" t="str">
        <f>VLOOKUP(E8263,district_data,7,0)</f>
        <v>"res_district_705"</v>
      </c>
      <c r="P8263" t="str">
        <f t="shared" si="908"/>
        <v>"VN-72"</v>
      </c>
      <c r="Q8263" t="s">
        <v>1910</v>
      </c>
      <c r="R8263">
        <f t="shared" si="909"/>
        <v>1</v>
      </c>
    </row>
    <row r="8264" spans="1:18" ht="17" x14ac:dyDescent="0.15">
      <c r="A8264" s="8" t="s">
        <v>16871</v>
      </c>
      <c r="B8264" s="8" t="s">
        <v>16872</v>
      </c>
      <c r="C8264" s="8"/>
      <c r="D8264" s="8" t="s">
        <v>2174</v>
      </c>
      <c r="E8264" s="8" t="s">
        <v>1530</v>
      </c>
      <c r="F8264" s="8" t="s">
        <v>1531</v>
      </c>
      <c r="G8264" s="8" t="s">
        <v>376</v>
      </c>
      <c r="H8264" s="8" t="s">
        <v>375</v>
      </c>
      <c r="I8264" s="17" t="s">
        <v>28863</v>
      </c>
      <c r="J8264" s="19" t="str">
        <f t="shared" si="903"/>
        <v>"res_ward_8263"</v>
      </c>
      <c r="K8264" t="str">
        <f t="shared" si="904"/>
        <v>"Xã Thạnh Bình"</v>
      </c>
      <c r="L8264" t="str">
        <f t="shared" si="905"/>
        <v>"VN-72-705-25498"</v>
      </c>
      <c r="M8264" t="str">
        <f t="shared" si="906"/>
        <v>"Xã Thạnh Bình - Huyện Tân Biên - Tỉnh Tây Ninh"</v>
      </c>
      <c r="N8264" t="str">
        <f t="shared" si="907"/>
        <v>"Xã Thạnh Bình - Huyện Tân Biên"</v>
      </c>
      <c r="O8264" t="str">
        <f>VLOOKUP(E8264,district_data,7,0)</f>
        <v>"res_district_705"</v>
      </c>
      <c r="P8264" t="str">
        <f t="shared" si="908"/>
        <v>"VN-72"</v>
      </c>
      <c r="Q8264" t="s">
        <v>1910</v>
      </c>
      <c r="R8264">
        <f t="shared" si="909"/>
        <v>1</v>
      </c>
    </row>
    <row r="8265" spans="1:18" ht="17" x14ac:dyDescent="0.15">
      <c r="A8265" s="8" t="s">
        <v>16873</v>
      </c>
      <c r="B8265" s="8" t="s">
        <v>16874</v>
      </c>
      <c r="C8265" s="8"/>
      <c r="D8265" s="8" t="s">
        <v>2174</v>
      </c>
      <c r="E8265" s="8" t="s">
        <v>1530</v>
      </c>
      <c r="F8265" s="8" t="s">
        <v>1531</v>
      </c>
      <c r="G8265" s="8" t="s">
        <v>376</v>
      </c>
      <c r="H8265" s="8" t="s">
        <v>375</v>
      </c>
      <c r="I8265" s="17" t="s">
        <v>28864</v>
      </c>
      <c r="J8265" s="19" t="str">
        <f t="shared" si="903"/>
        <v>"res_ward_8264"</v>
      </c>
      <c r="K8265" t="str">
        <f t="shared" si="904"/>
        <v>"Xã Thạnh Tây"</v>
      </c>
      <c r="L8265" t="str">
        <f t="shared" si="905"/>
        <v>"VN-72-705-25501"</v>
      </c>
      <c r="M8265" t="str">
        <f t="shared" si="906"/>
        <v>"Xã Thạnh Tây - Huyện Tân Biên - Tỉnh Tây Ninh"</v>
      </c>
      <c r="N8265" t="str">
        <f t="shared" si="907"/>
        <v>"Xã Thạnh Tây - Huyện Tân Biên"</v>
      </c>
      <c r="O8265" t="str">
        <f>VLOOKUP(E8265,district_data,7,0)</f>
        <v>"res_district_705"</v>
      </c>
      <c r="P8265" t="str">
        <f t="shared" si="908"/>
        <v>"VN-72"</v>
      </c>
      <c r="Q8265" t="s">
        <v>1910</v>
      </c>
      <c r="R8265">
        <f t="shared" si="909"/>
        <v>1</v>
      </c>
    </row>
    <row r="8266" spans="1:18" ht="17" x14ac:dyDescent="0.15">
      <c r="A8266" s="8" t="s">
        <v>16875</v>
      </c>
      <c r="B8266" s="8" t="s">
        <v>16286</v>
      </c>
      <c r="C8266" s="8"/>
      <c r="D8266" s="8" t="s">
        <v>2174</v>
      </c>
      <c r="E8266" s="8" t="s">
        <v>1530</v>
      </c>
      <c r="F8266" s="8" t="s">
        <v>1531</v>
      </c>
      <c r="G8266" s="8" t="s">
        <v>376</v>
      </c>
      <c r="H8266" s="8" t="s">
        <v>375</v>
      </c>
      <c r="I8266" s="17" t="s">
        <v>28865</v>
      </c>
      <c r="J8266" s="19" t="str">
        <f t="shared" si="903"/>
        <v>"res_ward_8265"</v>
      </c>
      <c r="K8266" t="str">
        <f t="shared" si="904"/>
        <v>"Xã Hòa Hiệp"</v>
      </c>
      <c r="L8266" t="str">
        <f t="shared" si="905"/>
        <v>"VN-72-705-25504"</v>
      </c>
      <c r="M8266" t="str">
        <f t="shared" si="906"/>
        <v>"Xã Hòa Hiệp - Huyện Tân Biên - Tỉnh Tây Ninh"</v>
      </c>
      <c r="N8266" t="str">
        <f t="shared" si="907"/>
        <v>"Xã Hòa Hiệp - Huyện Tân Biên"</v>
      </c>
      <c r="O8266" t="str">
        <f>VLOOKUP(E8266,district_data,7,0)</f>
        <v>"res_district_705"</v>
      </c>
      <c r="P8266" t="str">
        <f t="shared" si="908"/>
        <v>"VN-72"</v>
      </c>
      <c r="Q8266" t="s">
        <v>1910</v>
      </c>
      <c r="R8266">
        <f t="shared" si="909"/>
        <v>1</v>
      </c>
    </row>
    <row r="8267" spans="1:18" ht="17" x14ac:dyDescent="0.15">
      <c r="A8267" s="8" t="s">
        <v>16876</v>
      </c>
      <c r="B8267" s="8" t="s">
        <v>5191</v>
      </c>
      <c r="C8267" s="8"/>
      <c r="D8267" s="8" t="s">
        <v>2174</v>
      </c>
      <c r="E8267" s="8" t="s">
        <v>1530</v>
      </c>
      <c r="F8267" s="8" t="s">
        <v>1531</v>
      </c>
      <c r="G8267" s="8" t="s">
        <v>376</v>
      </c>
      <c r="H8267" s="8" t="s">
        <v>375</v>
      </c>
      <c r="I8267" s="17" t="s">
        <v>28866</v>
      </c>
      <c r="J8267" s="19" t="str">
        <f t="shared" si="903"/>
        <v>"res_ward_8266"</v>
      </c>
      <c r="K8267" t="str">
        <f t="shared" si="904"/>
        <v>"Xã Tân Phong"</v>
      </c>
      <c r="L8267" t="str">
        <f t="shared" si="905"/>
        <v>"VN-72-705-25507"</v>
      </c>
      <c r="M8267" t="str">
        <f t="shared" si="906"/>
        <v>"Xã Tân Phong - Huyện Tân Biên - Tỉnh Tây Ninh"</v>
      </c>
      <c r="N8267" t="str">
        <f t="shared" si="907"/>
        <v>"Xã Tân Phong - Huyện Tân Biên"</v>
      </c>
      <c r="O8267" t="str">
        <f>VLOOKUP(E8267,district_data,7,0)</f>
        <v>"res_district_705"</v>
      </c>
      <c r="P8267" t="str">
        <f t="shared" si="908"/>
        <v>"VN-72"</v>
      </c>
      <c r="Q8267" t="s">
        <v>1910</v>
      </c>
      <c r="R8267">
        <f t="shared" si="909"/>
        <v>1</v>
      </c>
    </row>
    <row r="8268" spans="1:18" ht="17" x14ac:dyDescent="0.15">
      <c r="A8268" s="8" t="s">
        <v>16877</v>
      </c>
      <c r="B8268" s="8" t="s">
        <v>16878</v>
      </c>
      <c r="C8268" s="8"/>
      <c r="D8268" s="8" t="s">
        <v>2174</v>
      </c>
      <c r="E8268" s="8" t="s">
        <v>1530</v>
      </c>
      <c r="F8268" s="8" t="s">
        <v>1531</v>
      </c>
      <c r="G8268" s="8" t="s">
        <v>376</v>
      </c>
      <c r="H8268" s="8" t="s">
        <v>375</v>
      </c>
      <c r="I8268" s="17" t="s">
        <v>28867</v>
      </c>
      <c r="J8268" s="19" t="str">
        <f t="shared" si="903"/>
        <v>"res_ward_8267"</v>
      </c>
      <c r="K8268" t="str">
        <f t="shared" si="904"/>
        <v>"Xã Mỏ Công"</v>
      </c>
      <c r="L8268" t="str">
        <f t="shared" si="905"/>
        <v>"VN-72-705-25510"</v>
      </c>
      <c r="M8268" t="str">
        <f t="shared" si="906"/>
        <v>"Xã Mỏ Công - Huyện Tân Biên - Tỉnh Tây Ninh"</v>
      </c>
      <c r="N8268" t="str">
        <f t="shared" si="907"/>
        <v>"Xã Mỏ Công - Huyện Tân Biên"</v>
      </c>
      <c r="O8268" t="str">
        <f>VLOOKUP(E8268,district_data,7,0)</f>
        <v>"res_district_705"</v>
      </c>
      <c r="P8268" t="str">
        <f t="shared" si="908"/>
        <v>"VN-72"</v>
      </c>
      <c r="Q8268" t="s">
        <v>1910</v>
      </c>
      <c r="R8268">
        <f t="shared" si="909"/>
        <v>1</v>
      </c>
    </row>
    <row r="8269" spans="1:18" ht="17" x14ac:dyDescent="0.15">
      <c r="A8269" s="8" t="s">
        <v>16879</v>
      </c>
      <c r="B8269" s="8" t="s">
        <v>16880</v>
      </c>
      <c r="C8269" s="8"/>
      <c r="D8269" s="8" t="s">
        <v>2174</v>
      </c>
      <c r="E8269" s="8" t="s">
        <v>1530</v>
      </c>
      <c r="F8269" s="8" t="s">
        <v>1531</v>
      </c>
      <c r="G8269" s="8" t="s">
        <v>376</v>
      </c>
      <c r="H8269" s="8" t="s">
        <v>375</v>
      </c>
      <c r="I8269" s="17" t="s">
        <v>28868</v>
      </c>
      <c r="J8269" s="19" t="str">
        <f t="shared" si="903"/>
        <v>"res_ward_8268"</v>
      </c>
      <c r="K8269" t="str">
        <f t="shared" si="904"/>
        <v>"Xã Trà Vong"</v>
      </c>
      <c r="L8269" t="str">
        <f t="shared" si="905"/>
        <v>"VN-72-705-25513"</v>
      </c>
      <c r="M8269" t="str">
        <f t="shared" si="906"/>
        <v>"Xã Trà Vong - Huyện Tân Biên - Tỉnh Tây Ninh"</v>
      </c>
      <c r="N8269" t="str">
        <f t="shared" si="907"/>
        <v>"Xã Trà Vong - Huyện Tân Biên"</v>
      </c>
      <c r="O8269" t="str">
        <f>VLOOKUP(E8269,district_data,7,0)</f>
        <v>"res_district_705"</v>
      </c>
      <c r="P8269" t="str">
        <f t="shared" si="908"/>
        <v>"VN-72"</v>
      </c>
      <c r="Q8269" t="s">
        <v>1910</v>
      </c>
      <c r="R8269">
        <f t="shared" si="909"/>
        <v>1</v>
      </c>
    </row>
    <row r="8270" spans="1:18" ht="17" x14ac:dyDescent="0.15">
      <c r="A8270" s="8" t="s">
        <v>16881</v>
      </c>
      <c r="B8270" s="8" t="s">
        <v>16882</v>
      </c>
      <c r="C8270" s="8"/>
      <c r="D8270" s="8" t="s">
        <v>2171</v>
      </c>
      <c r="E8270" s="8" t="s">
        <v>1532</v>
      </c>
      <c r="F8270" s="8" t="s">
        <v>1533</v>
      </c>
      <c r="G8270" s="8" t="s">
        <v>376</v>
      </c>
      <c r="H8270" s="8" t="s">
        <v>375</v>
      </c>
      <c r="I8270" s="17" t="s">
        <v>28869</v>
      </c>
      <c r="J8270" s="19" t="str">
        <f t="shared" si="903"/>
        <v>"res_ward_8269"</v>
      </c>
      <c r="K8270" t="str">
        <f t="shared" si="904"/>
        <v>"Thị trấn Tân Châu"</v>
      </c>
      <c r="L8270" t="str">
        <f t="shared" si="905"/>
        <v>"VN-72-706-25516"</v>
      </c>
      <c r="M8270" t="str">
        <f t="shared" si="906"/>
        <v>"Thị trấn Tân Châu - Huyện Tân Châu - Tỉnh Tây Ninh"</v>
      </c>
      <c r="N8270" t="str">
        <f t="shared" si="907"/>
        <v>"Thị trấn Tân Châu - Huyện Tân Châu"</v>
      </c>
      <c r="O8270" t="str">
        <f>VLOOKUP(E8270,district_data,7,0)</f>
        <v>"res_district_706"</v>
      </c>
      <c r="P8270" t="str">
        <f t="shared" si="908"/>
        <v>"VN-72"</v>
      </c>
      <c r="Q8270" t="s">
        <v>1910</v>
      </c>
      <c r="R8270">
        <f t="shared" si="909"/>
        <v>2</v>
      </c>
    </row>
    <row r="8271" spans="1:18" ht="17" x14ac:dyDescent="0.15">
      <c r="A8271" s="8" t="s">
        <v>16883</v>
      </c>
      <c r="B8271" s="8" t="s">
        <v>15296</v>
      </c>
      <c r="C8271" s="8"/>
      <c r="D8271" s="8" t="s">
        <v>2174</v>
      </c>
      <c r="E8271" s="8" t="s">
        <v>1532</v>
      </c>
      <c r="F8271" s="8" t="s">
        <v>1533</v>
      </c>
      <c r="G8271" s="8" t="s">
        <v>376</v>
      </c>
      <c r="H8271" s="8" t="s">
        <v>375</v>
      </c>
      <c r="I8271" s="17" t="s">
        <v>28870</v>
      </c>
      <c r="J8271" s="19" t="str">
        <f t="shared" si="903"/>
        <v>"res_ward_8270"</v>
      </c>
      <c r="K8271" t="str">
        <f t="shared" si="904"/>
        <v>"Xã Tân Hà"</v>
      </c>
      <c r="L8271" t="str">
        <f t="shared" si="905"/>
        <v>"VN-72-706-25519"</v>
      </c>
      <c r="M8271" t="str">
        <f t="shared" si="906"/>
        <v>"Xã Tân Hà - Huyện Tân Châu - Tỉnh Tây Ninh"</v>
      </c>
      <c r="N8271" t="str">
        <f t="shared" si="907"/>
        <v>"Xã Tân Hà - Huyện Tân Châu"</v>
      </c>
      <c r="O8271" t="str">
        <f>VLOOKUP(E8271,district_data,7,0)</f>
        <v>"res_district_706"</v>
      </c>
      <c r="P8271" t="str">
        <f t="shared" si="908"/>
        <v>"VN-72"</v>
      </c>
      <c r="Q8271" t="s">
        <v>1910</v>
      </c>
      <c r="R8271">
        <f t="shared" si="909"/>
        <v>1</v>
      </c>
    </row>
    <row r="8272" spans="1:18" ht="17" x14ac:dyDescent="0.15">
      <c r="A8272" s="8" t="s">
        <v>16884</v>
      </c>
      <c r="B8272" s="8" t="s">
        <v>16885</v>
      </c>
      <c r="C8272" s="8"/>
      <c r="D8272" s="8" t="s">
        <v>2174</v>
      </c>
      <c r="E8272" s="8" t="s">
        <v>1532</v>
      </c>
      <c r="F8272" s="8" t="s">
        <v>1533</v>
      </c>
      <c r="G8272" s="8" t="s">
        <v>376</v>
      </c>
      <c r="H8272" s="8" t="s">
        <v>375</v>
      </c>
      <c r="I8272" s="17" t="s">
        <v>28871</v>
      </c>
      <c r="J8272" s="19" t="str">
        <f t="shared" si="903"/>
        <v>"res_ward_8271"</v>
      </c>
      <c r="K8272" t="str">
        <f t="shared" si="904"/>
        <v>"Xã Tân Đông"</v>
      </c>
      <c r="L8272" t="str">
        <f t="shared" si="905"/>
        <v>"VN-72-706-25522"</v>
      </c>
      <c r="M8272" t="str">
        <f t="shared" si="906"/>
        <v>"Xã Tân Đông - Huyện Tân Châu - Tỉnh Tây Ninh"</v>
      </c>
      <c r="N8272" t="str">
        <f t="shared" si="907"/>
        <v>"Xã Tân Đông - Huyện Tân Châu"</v>
      </c>
      <c r="O8272" t="str">
        <f>VLOOKUP(E8272,district_data,7,0)</f>
        <v>"res_district_706"</v>
      </c>
      <c r="P8272" t="str">
        <f t="shared" si="908"/>
        <v>"VN-72"</v>
      </c>
      <c r="Q8272" t="s">
        <v>1910</v>
      </c>
      <c r="R8272">
        <f t="shared" si="909"/>
        <v>1</v>
      </c>
    </row>
    <row r="8273" spans="1:18" ht="17" x14ac:dyDescent="0.15">
      <c r="A8273" s="8" t="s">
        <v>16886</v>
      </c>
      <c r="B8273" s="8" t="s">
        <v>2613</v>
      </c>
      <c r="C8273" s="8"/>
      <c r="D8273" s="8" t="s">
        <v>2174</v>
      </c>
      <c r="E8273" s="8" t="s">
        <v>1532</v>
      </c>
      <c r="F8273" s="8" t="s">
        <v>1533</v>
      </c>
      <c r="G8273" s="8" t="s">
        <v>376</v>
      </c>
      <c r="H8273" s="8" t="s">
        <v>375</v>
      </c>
      <c r="I8273" s="17" t="s">
        <v>28872</v>
      </c>
      <c r="J8273" s="19" t="str">
        <f t="shared" si="903"/>
        <v>"res_ward_8272"</v>
      </c>
      <c r="K8273" t="str">
        <f t="shared" si="904"/>
        <v>"Xã Tân Hội"</v>
      </c>
      <c r="L8273" t="str">
        <f t="shared" si="905"/>
        <v>"VN-72-706-25525"</v>
      </c>
      <c r="M8273" t="str">
        <f t="shared" si="906"/>
        <v>"Xã Tân Hội - Huyện Tân Châu - Tỉnh Tây Ninh"</v>
      </c>
      <c r="N8273" t="str">
        <f t="shared" si="907"/>
        <v>"Xã Tân Hội - Huyện Tân Châu"</v>
      </c>
      <c r="O8273" t="str">
        <f>VLOOKUP(E8273,district_data,7,0)</f>
        <v>"res_district_706"</v>
      </c>
      <c r="P8273" t="str">
        <f t="shared" si="908"/>
        <v>"VN-72"</v>
      </c>
      <c r="Q8273" t="s">
        <v>1910</v>
      </c>
      <c r="R8273">
        <f t="shared" si="909"/>
        <v>1</v>
      </c>
    </row>
    <row r="8274" spans="1:18" ht="17" x14ac:dyDescent="0.15">
      <c r="A8274" s="8" t="s">
        <v>16887</v>
      </c>
      <c r="B8274" s="8" t="s">
        <v>2697</v>
      </c>
      <c r="C8274" s="8"/>
      <c r="D8274" s="8" t="s">
        <v>2174</v>
      </c>
      <c r="E8274" s="8" t="s">
        <v>1532</v>
      </c>
      <c r="F8274" s="8" t="s">
        <v>1533</v>
      </c>
      <c r="G8274" s="8" t="s">
        <v>376</v>
      </c>
      <c r="H8274" s="8" t="s">
        <v>375</v>
      </c>
      <c r="I8274" s="17" t="s">
        <v>28873</v>
      </c>
      <c r="J8274" s="19" t="str">
        <f t="shared" si="903"/>
        <v>"res_ward_8273"</v>
      </c>
      <c r="K8274" t="str">
        <f t="shared" si="904"/>
        <v>"Xã Tân Hòa"</v>
      </c>
      <c r="L8274" t="str">
        <f t="shared" si="905"/>
        <v>"VN-72-706-25528"</v>
      </c>
      <c r="M8274" t="str">
        <f t="shared" si="906"/>
        <v>"Xã Tân Hòa - Huyện Tân Châu - Tỉnh Tây Ninh"</v>
      </c>
      <c r="N8274" t="str">
        <f t="shared" si="907"/>
        <v>"Xã Tân Hòa - Huyện Tân Châu"</v>
      </c>
      <c r="O8274" t="str">
        <f>VLOOKUP(E8274,district_data,7,0)</f>
        <v>"res_district_706"</v>
      </c>
      <c r="P8274" t="str">
        <f t="shared" si="908"/>
        <v>"VN-72"</v>
      </c>
      <c r="Q8274" t="s">
        <v>1910</v>
      </c>
      <c r="R8274">
        <f t="shared" si="909"/>
        <v>1</v>
      </c>
    </row>
    <row r="8275" spans="1:18" ht="17" x14ac:dyDescent="0.15">
      <c r="A8275" s="8" t="s">
        <v>16888</v>
      </c>
      <c r="B8275" s="8" t="s">
        <v>16889</v>
      </c>
      <c r="C8275" s="8"/>
      <c r="D8275" s="8" t="s">
        <v>2174</v>
      </c>
      <c r="E8275" s="8" t="s">
        <v>1532</v>
      </c>
      <c r="F8275" s="8" t="s">
        <v>1533</v>
      </c>
      <c r="G8275" s="8" t="s">
        <v>376</v>
      </c>
      <c r="H8275" s="8" t="s">
        <v>375</v>
      </c>
      <c r="I8275" s="17" t="s">
        <v>28874</v>
      </c>
      <c r="J8275" s="19" t="str">
        <f t="shared" si="903"/>
        <v>"res_ward_8274"</v>
      </c>
      <c r="K8275" t="str">
        <f t="shared" si="904"/>
        <v>"Xã Suối Ngô"</v>
      </c>
      <c r="L8275" t="str">
        <f t="shared" si="905"/>
        <v>"VN-72-706-25531"</v>
      </c>
      <c r="M8275" t="str">
        <f t="shared" si="906"/>
        <v>"Xã Suối Ngô - Huyện Tân Châu - Tỉnh Tây Ninh"</v>
      </c>
      <c r="N8275" t="str">
        <f t="shared" si="907"/>
        <v>"Xã Suối Ngô - Huyện Tân Châu"</v>
      </c>
      <c r="O8275" t="str">
        <f>VLOOKUP(E8275,district_data,7,0)</f>
        <v>"res_district_706"</v>
      </c>
      <c r="P8275" t="str">
        <f t="shared" si="908"/>
        <v>"VN-72"</v>
      </c>
      <c r="Q8275" t="s">
        <v>1910</v>
      </c>
      <c r="R8275">
        <f t="shared" si="909"/>
        <v>1</v>
      </c>
    </row>
    <row r="8276" spans="1:18" ht="17" x14ac:dyDescent="0.15">
      <c r="A8276" s="8" t="s">
        <v>16890</v>
      </c>
      <c r="B8276" s="8" t="s">
        <v>16891</v>
      </c>
      <c r="C8276" s="8"/>
      <c r="D8276" s="8" t="s">
        <v>2174</v>
      </c>
      <c r="E8276" s="8" t="s">
        <v>1532</v>
      </c>
      <c r="F8276" s="8" t="s">
        <v>1533</v>
      </c>
      <c r="G8276" s="8" t="s">
        <v>376</v>
      </c>
      <c r="H8276" s="8" t="s">
        <v>375</v>
      </c>
      <c r="I8276" s="17" t="s">
        <v>28875</v>
      </c>
      <c r="J8276" s="19" t="str">
        <f t="shared" si="903"/>
        <v>"res_ward_8275"</v>
      </c>
      <c r="K8276" t="str">
        <f t="shared" si="904"/>
        <v>"Xã Suối Dây"</v>
      </c>
      <c r="L8276" t="str">
        <f t="shared" si="905"/>
        <v>"VN-72-706-25534"</v>
      </c>
      <c r="M8276" t="str">
        <f t="shared" si="906"/>
        <v>"Xã Suối Dây - Huyện Tân Châu - Tỉnh Tây Ninh"</v>
      </c>
      <c r="N8276" t="str">
        <f t="shared" si="907"/>
        <v>"Xã Suối Dây - Huyện Tân Châu"</v>
      </c>
      <c r="O8276" t="str">
        <f>VLOOKUP(E8276,district_data,7,0)</f>
        <v>"res_district_706"</v>
      </c>
      <c r="P8276" t="str">
        <f t="shared" si="908"/>
        <v>"VN-72"</v>
      </c>
      <c r="Q8276" t="s">
        <v>1910</v>
      </c>
      <c r="R8276">
        <f t="shared" si="909"/>
        <v>1</v>
      </c>
    </row>
    <row r="8277" spans="1:18" ht="17" x14ac:dyDescent="0.15">
      <c r="A8277" s="8" t="s">
        <v>16892</v>
      </c>
      <c r="B8277" s="8" t="s">
        <v>6994</v>
      </c>
      <c r="C8277" s="8"/>
      <c r="D8277" s="8" t="s">
        <v>2174</v>
      </c>
      <c r="E8277" s="8" t="s">
        <v>1532</v>
      </c>
      <c r="F8277" s="8" t="s">
        <v>1533</v>
      </c>
      <c r="G8277" s="8" t="s">
        <v>376</v>
      </c>
      <c r="H8277" s="8" t="s">
        <v>375</v>
      </c>
      <c r="I8277" s="17" t="s">
        <v>28876</v>
      </c>
      <c r="J8277" s="19" t="str">
        <f t="shared" si="903"/>
        <v>"res_ward_8276"</v>
      </c>
      <c r="K8277" t="str">
        <f t="shared" si="904"/>
        <v>"Xã Tân Hiệp"</v>
      </c>
      <c r="L8277" t="str">
        <f t="shared" si="905"/>
        <v>"VN-72-706-25537"</v>
      </c>
      <c r="M8277" t="str">
        <f t="shared" si="906"/>
        <v>"Xã Tân Hiệp - Huyện Tân Châu - Tỉnh Tây Ninh"</v>
      </c>
      <c r="N8277" t="str">
        <f t="shared" si="907"/>
        <v>"Xã Tân Hiệp - Huyện Tân Châu"</v>
      </c>
      <c r="O8277" t="str">
        <f>VLOOKUP(E8277,district_data,7,0)</f>
        <v>"res_district_706"</v>
      </c>
      <c r="P8277" t="str">
        <f t="shared" si="908"/>
        <v>"VN-72"</v>
      </c>
      <c r="Q8277" t="s">
        <v>1910</v>
      </c>
      <c r="R8277">
        <f t="shared" si="909"/>
        <v>1</v>
      </c>
    </row>
    <row r="8278" spans="1:18" ht="17" x14ac:dyDescent="0.15">
      <c r="A8278" s="8" t="s">
        <v>16893</v>
      </c>
      <c r="B8278" s="8" t="s">
        <v>16894</v>
      </c>
      <c r="C8278" s="8"/>
      <c r="D8278" s="8" t="s">
        <v>2174</v>
      </c>
      <c r="E8278" s="8" t="s">
        <v>1532</v>
      </c>
      <c r="F8278" s="8" t="s">
        <v>1533</v>
      </c>
      <c r="G8278" s="8" t="s">
        <v>376</v>
      </c>
      <c r="H8278" s="8" t="s">
        <v>375</v>
      </c>
      <c r="I8278" s="17" t="s">
        <v>28877</v>
      </c>
      <c r="J8278" s="19" t="str">
        <f t="shared" si="903"/>
        <v>"res_ward_8277"</v>
      </c>
      <c r="K8278" t="str">
        <f t="shared" si="904"/>
        <v>"Xã Thạnh Đông"</v>
      </c>
      <c r="L8278" t="str">
        <f t="shared" si="905"/>
        <v>"VN-72-706-25540"</v>
      </c>
      <c r="M8278" t="str">
        <f t="shared" si="906"/>
        <v>"Xã Thạnh Đông - Huyện Tân Châu - Tỉnh Tây Ninh"</v>
      </c>
      <c r="N8278" t="str">
        <f t="shared" si="907"/>
        <v>"Xã Thạnh Đông - Huyện Tân Châu"</v>
      </c>
      <c r="O8278" t="str">
        <f>VLOOKUP(E8278,district_data,7,0)</f>
        <v>"res_district_706"</v>
      </c>
      <c r="P8278" t="str">
        <f t="shared" si="908"/>
        <v>"VN-72"</v>
      </c>
      <c r="Q8278" t="s">
        <v>1910</v>
      </c>
      <c r="R8278">
        <f t="shared" si="909"/>
        <v>1</v>
      </c>
    </row>
    <row r="8279" spans="1:18" ht="17" x14ac:dyDescent="0.15">
      <c r="A8279" s="8" t="s">
        <v>16895</v>
      </c>
      <c r="B8279" s="8" t="s">
        <v>3372</v>
      </c>
      <c r="C8279" s="8"/>
      <c r="D8279" s="8" t="s">
        <v>2174</v>
      </c>
      <c r="E8279" s="8" t="s">
        <v>1532</v>
      </c>
      <c r="F8279" s="8" t="s">
        <v>1533</v>
      </c>
      <c r="G8279" s="8" t="s">
        <v>376</v>
      </c>
      <c r="H8279" s="8" t="s">
        <v>375</v>
      </c>
      <c r="I8279" s="17" t="s">
        <v>28878</v>
      </c>
      <c r="J8279" s="19" t="str">
        <f t="shared" si="903"/>
        <v>"res_ward_8278"</v>
      </c>
      <c r="K8279" t="str">
        <f t="shared" si="904"/>
        <v>"Xã Tân Thành"</v>
      </c>
      <c r="L8279" t="str">
        <f t="shared" si="905"/>
        <v>"VN-72-706-25543"</v>
      </c>
      <c r="M8279" t="str">
        <f t="shared" si="906"/>
        <v>"Xã Tân Thành - Huyện Tân Châu - Tỉnh Tây Ninh"</v>
      </c>
      <c r="N8279" t="str">
        <f t="shared" si="907"/>
        <v>"Xã Tân Thành - Huyện Tân Châu"</v>
      </c>
      <c r="O8279" t="str">
        <f>VLOOKUP(E8279,district_data,7,0)</f>
        <v>"res_district_706"</v>
      </c>
      <c r="P8279" t="str">
        <f t="shared" si="908"/>
        <v>"VN-72"</v>
      </c>
      <c r="Q8279" t="s">
        <v>1910</v>
      </c>
      <c r="R8279">
        <f t="shared" si="909"/>
        <v>1</v>
      </c>
    </row>
    <row r="8280" spans="1:18" ht="17" x14ac:dyDescent="0.15">
      <c r="A8280" s="8" t="s">
        <v>16896</v>
      </c>
      <c r="B8280" s="8" t="s">
        <v>2689</v>
      </c>
      <c r="C8280" s="8"/>
      <c r="D8280" s="8" t="s">
        <v>2174</v>
      </c>
      <c r="E8280" s="8" t="s">
        <v>1532</v>
      </c>
      <c r="F8280" s="8" t="s">
        <v>1533</v>
      </c>
      <c r="G8280" s="8" t="s">
        <v>376</v>
      </c>
      <c r="H8280" s="8" t="s">
        <v>375</v>
      </c>
      <c r="I8280" s="17" t="s">
        <v>28879</v>
      </c>
      <c r="J8280" s="19" t="str">
        <f t="shared" si="903"/>
        <v>"res_ward_8279"</v>
      </c>
      <c r="K8280" t="str">
        <f t="shared" si="904"/>
        <v>"Xã Tân Phú"</v>
      </c>
      <c r="L8280" t="str">
        <f t="shared" si="905"/>
        <v>"VN-72-706-25546"</v>
      </c>
      <c r="M8280" t="str">
        <f t="shared" si="906"/>
        <v>"Xã Tân Phú - Huyện Tân Châu - Tỉnh Tây Ninh"</v>
      </c>
      <c r="N8280" t="str">
        <f t="shared" si="907"/>
        <v>"Xã Tân Phú - Huyện Tân Châu"</v>
      </c>
      <c r="O8280" t="str">
        <f>VLOOKUP(E8280,district_data,7,0)</f>
        <v>"res_district_706"</v>
      </c>
      <c r="P8280" t="str">
        <f t="shared" si="908"/>
        <v>"VN-72"</v>
      </c>
      <c r="Q8280" t="s">
        <v>1910</v>
      </c>
      <c r="R8280">
        <f t="shared" si="909"/>
        <v>1</v>
      </c>
    </row>
    <row r="8281" spans="1:18" ht="17" x14ac:dyDescent="0.15">
      <c r="A8281" s="8" t="s">
        <v>16897</v>
      </c>
      <c r="B8281" s="8" t="s">
        <v>2184</v>
      </c>
      <c r="C8281" s="8"/>
      <c r="D8281" s="8" t="s">
        <v>2174</v>
      </c>
      <c r="E8281" s="8" t="s">
        <v>1532</v>
      </c>
      <c r="F8281" s="8" t="s">
        <v>1533</v>
      </c>
      <c r="G8281" s="8" t="s">
        <v>376</v>
      </c>
      <c r="H8281" s="8" t="s">
        <v>375</v>
      </c>
      <c r="I8281" s="17" t="s">
        <v>28880</v>
      </c>
      <c r="J8281" s="19" t="str">
        <f t="shared" si="903"/>
        <v>"res_ward_8280"</v>
      </c>
      <c r="K8281" t="str">
        <f t="shared" si="904"/>
        <v>"Xã Tân Hưng"</v>
      </c>
      <c r="L8281" t="str">
        <f t="shared" si="905"/>
        <v>"VN-72-706-25549"</v>
      </c>
      <c r="M8281" t="str">
        <f t="shared" si="906"/>
        <v>"Xã Tân Hưng - Huyện Tân Châu - Tỉnh Tây Ninh"</v>
      </c>
      <c r="N8281" t="str">
        <f t="shared" si="907"/>
        <v>"Xã Tân Hưng - Huyện Tân Châu"</v>
      </c>
      <c r="O8281" t="str">
        <f>VLOOKUP(E8281,district_data,7,0)</f>
        <v>"res_district_706"</v>
      </c>
      <c r="P8281" t="str">
        <f t="shared" si="908"/>
        <v>"VN-72"</v>
      </c>
      <c r="Q8281" t="s">
        <v>1910</v>
      </c>
      <c r="R8281">
        <f t="shared" si="909"/>
        <v>1</v>
      </c>
    </row>
    <row r="8282" spans="1:18" ht="17" x14ac:dyDescent="0.15">
      <c r="A8282" s="8" t="s">
        <v>16898</v>
      </c>
      <c r="B8282" s="8" t="s">
        <v>16899</v>
      </c>
      <c r="C8282" s="8"/>
      <c r="D8282" s="8" t="s">
        <v>2171</v>
      </c>
      <c r="E8282" s="8" t="s">
        <v>1534</v>
      </c>
      <c r="F8282" s="8" t="s">
        <v>1535</v>
      </c>
      <c r="G8282" s="8" t="s">
        <v>376</v>
      </c>
      <c r="H8282" s="8" t="s">
        <v>375</v>
      </c>
      <c r="I8282" s="17" t="s">
        <v>28881</v>
      </c>
      <c r="J8282" s="19" t="str">
        <f t="shared" si="903"/>
        <v>"res_ward_8281"</v>
      </c>
      <c r="K8282" t="str">
        <f t="shared" si="904"/>
        <v>"Thị trấn Dương Minh Châu"</v>
      </c>
      <c r="L8282" t="str">
        <f t="shared" si="905"/>
        <v>"VN-72-707-25552"</v>
      </c>
      <c r="M8282" t="str">
        <f t="shared" si="906"/>
        <v>"Thị trấn Dương Minh Châu - Huyện Dương Minh Châu - Tỉnh Tây Ninh"</v>
      </c>
      <c r="N8282" t="str">
        <f t="shared" si="907"/>
        <v>"Thị trấn Dương Minh Châu - Huyện Dương Minh Châu"</v>
      </c>
      <c r="O8282" t="str">
        <f>VLOOKUP(E8282,district_data,7,0)</f>
        <v>"res_district_707"</v>
      </c>
      <c r="P8282" t="str">
        <f t="shared" si="908"/>
        <v>"VN-72"</v>
      </c>
      <c r="Q8282" t="s">
        <v>1910</v>
      </c>
      <c r="R8282">
        <f t="shared" si="909"/>
        <v>2</v>
      </c>
    </row>
    <row r="8283" spans="1:18" ht="17" x14ac:dyDescent="0.15">
      <c r="A8283" s="8" t="s">
        <v>16900</v>
      </c>
      <c r="B8283" s="8" t="s">
        <v>16901</v>
      </c>
      <c r="C8283" s="8"/>
      <c r="D8283" s="8" t="s">
        <v>2174</v>
      </c>
      <c r="E8283" s="8" t="s">
        <v>1534</v>
      </c>
      <c r="F8283" s="8" t="s">
        <v>1535</v>
      </c>
      <c r="G8283" s="8" t="s">
        <v>376</v>
      </c>
      <c r="H8283" s="8" t="s">
        <v>375</v>
      </c>
      <c r="I8283" s="17" t="s">
        <v>28882</v>
      </c>
      <c r="J8283" s="19" t="str">
        <f t="shared" si="903"/>
        <v>"res_ward_8282"</v>
      </c>
      <c r="K8283" t="str">
        <f t="shared" si="904"/>
        <v>"Xã Suối Đá"</v>
      </c>
      <c r="L8283" t="str">
        <f t="shared" si="905"/>
        <v>"VN-72-707-25555"</v>
      </c>
      <c r="M8283" t="str">
        <f t="shared" si="906"/>
        <v>"Xã Suối Đá - Huyện Dương Minh Châu - Tỉnh Tây Ninh"</v>
      </c>
      <c r="N8283" t="str">
        <f t="shared" si="907"/>
        <v>"Xã Suối Đá - Huyện Dương Minh Châu"</v>
      </c>
      <c r="O8283" t="str">
        <f>VLOOKUP(E8283,district_data,7,0)</f>
        <v>"res_district_707"</v>
      </c>
      <c r="P8283" t="str">
        <f t="shared" si="908"/>
        <v>"VN-72"</v>
      </c>
      <c r="Q8283" t="s">
        <v>1910</v>
      </c>
      <c r="R8283">
        <f t="shared" si="909"/>
        <v>1</v>
      </c>
    </row>
    <row r="8284" spans="1:18" ht="17" x14ac:dyDescent="0.15">
      <c r="A8284" s="8" t="s">
        <v>16902</v>
      </c>
      <c r="B8284" s="8" t="s">
        <v>16903</v>
      </c>
      <c r="C8284" s="8"/>
      <c r="D8284" s="8" t="s">
        <v>2174</v>
      </c>
      <c r="E8284" s="8" t="s">
        <v>1534</v>
      </c>
      <c r="F8284" s="8" t="s">
        <v>1535</v>
      </c>
      <c r="G8284" s="8" t="s">
        <v>376</v>
      </c>
      <c r="H8284" s="8" t="s">
        <v>375</v>
      </c>
      <c r="I8284" s="17" t="s">
        <v>28883</v>
      </c>
      <c r="J8284" s="19" t="str">
        <f t="shared" si="903"/>
        <v>"res_ward_8283"</v>
      </c>
      <c r="K8284" t="str">
        <f t="shared" si="904"/>
        <v>"Xã Phan"</v>
      </c>
      <c r="L8284" t="str">
        <f t="shared" si="905"/>
        <v>"VN-72-707-25558"</v>
      </c>
      <c r="M8284" t="str">
        <f t="shared" si="906"/>
        <v>"Xã Phan - Huyện Dương Minh Châu - Tỉnh Tây Ninh"</v>
      </c>
      <c r="N8284" t="str">
        <f t="shared" si="907"/>
        <v>"Xã Phan - Huyện Dương Minh Châu"</v>
      </c>
      <c r="O8284" t="str">
        <f>VLOOKUP(E8284,district_data,7,0)</f>
        <v>"res_district_707"</v>
      </c>
      <c r="P8284" t="str">
        <f t="shared" si="908"/>
        <v>"VN-72"</v>
      </c>
      <c r="Q8284" t="s">
        <v>1910</v>
      </c>
      <c r="R8284">
        <f t="shared" si="909"/>
        <v>1</v>
      </c>
    </row>
    <row r="8285" spans="1:18" ht="17" x14ac:dyDescent="0.15">
      <c r="A8285" s="8" t="s">
        <v>16904</v>
      </c>
      <c r="B8285" s="8" t="s">
        <v>13944</v>
      </c>
      <c r="C8285" s="8"/>
      <c r="D8285" s="8" t="s">
        <v>2174</v>
      </c>
      <c r="E8285" s="8" t="s">
        <v>1534</v>
      </c>
      <c r="F8285" s="8" t="s">
        <v>1535</v>
      </c>
      <c r="G8285" s="8" t="s">
        <v>376</v>
      </c>
      <c r="H8285" s="8" t="s">
        <v>375</v>
      </c>
      <c r="I8285" s="17" t="s">
        <v>28884</v>
      </c>
      <c r="J8285" s="19" t="str">
        <f t="shared" si="903"/>
        <v>"res_ward_8284"</v>
      </c>
      <c r="K8285" t="str">
        <f t="shared" si="904"/>
        <v>"Xã Phước Ninh"</v>
      </c>
      <c r="L8285" t="str">
        <f t="shared" si="905"/>
        <v>"VN-72-707-25561"</v>
      </c>
      <c r="M8285" t="str">
        <f t="shared" si="906"/>
        <v>"Xã Phước Ninh - Huyện Dương Minh Châu - Tỉnh Tây Ninh"</v>
      </c>
      <c r="N8285" t="str">
        <f t="shared" si="907"/>
        <v>"Xã Phước Ninh - Huyện Dương Minh Châu"</v>
      </c>
      <c r="O8285" t="str">
        <f>VLOOKUP(E8285,district_data,7,0)</f>
        <v>"res_district_707"</v>
      </c>
      <c r="P8285" t="str">
        <f t="shared" si="908"/>
        <v>"VN-72"</v>
      </c>
      <c r="Q8285" t="s">
        <v>1910</v>
      </c>
      <c r="R8285">
        <f t="shared" si="909"/>
        <v>1</v>
      </c>
    </row>
    <row r="8286" spans="1:18" ht="17" x14ac:dyDescent="0.15">
      <c r="A8286" s="8" t="s">
        <v>16905</v>
      </c>
      <c r="B8286" s="8" t="s">
        <v>15098</v>
      </c>
      <c r="C8286" s="8"/>
      <c r="D8286" s="8" t="s">
        <v>2174</v>
      </c>
      <c r="E8286" s="8" t="s">
        <v>1534</v>
      </c>
      <c r="F8286" s="8" t="s">
        <v>1535</v>
      </c>
      <c r="G8286" s="8" t="s">
        <v>376</v>
      </c>
      <c r="H8286" s="8" t="s">
        <v>375</v>
      </c>
      <c r="I8286" s="17" t="s">
        <v>28885</v>
      </c>
      <c r="J8286" s="19" t="str">
        <f t="shared" si="903"/>
        <v>"res_ward_8285"</v>
      </c>
      <c r="K8286" t="str">
        <f t="shared" si="904"/>
        <v>"Xã Phước Minh"</v>
      </c>
      <c r="L8286" t="str">
        <f t="shared" si="905"/>
        <v>"VN-72-707-25564"</v>
      </c>
      <c r="M8286" t="str">
        <f t="shared" si="906"/>
        <v>"Xã Phước Minh - Huyện Dương Minh Châu - Tỉnh Tây Ninh"</v>
      </c>
      <c r="N8286" t="str">
        <f t="shared" si="907"/>
        <v>"Xã Phước Minh - Huyện Dương Minh Châu"</v>
      </c>
      <c r="O8286" t="str">
        <f>VLOOKUP(E8286,district_data,7,0)</f>
        <v>"res_district_707"</v>
      </c>
      <c r="P8286" t="str">
        <f t="shared" si="908"/>
        <v>"VN-72"</v>
      </c>
      <c r="Q8286" t="s">
        <v>1910</v>
      </c>
      <c r="R8286">
        <f t="shared" si="909"/>
        <v>1</v>
      </c>
    </row>
    <row r="8287" spans="1:18" ht="17" x14ac:dyDescent="0.15">
      <c r="A8287" s="8" t="s">
        <v>16906</v>
      </c>
      <c r="B8287" s="8" t="s">
        <v>16907</v>
      </c>
      <c r="C8287" s="8"/>
      <c r="D8287" s="8" t="s">
        <v>2174</v>
      </c>
      <c r="E8287" s="8" t="s">
        <v>1534</v>
      </c>
      <c r="F8287" s="8" t="s">
        <v>1535</v>
      </c>
      <c r="G8287" s="8" t="s">
        <v>376</v>
      </c>
      <c r="H8287" s="8" t="s">
        <v>375</v>
      </c>
      <c r="I8287" s="17" t="s">
        <v>28886</v>
      </c>
      <c r="J8287" s="19" t="str">
        <f t="shared" si="903"/>
        <v>"res_ward_8286"</v>
      </c>
      <c r="K8287" t="str">
        <f t="shared" si="904"/>
        <v>"Xã Bàu Năng"</v>
      </c>
      <c r="L8287" t="str">
        <f t="shared" si="905"/>
        <v>"VN-72-707-25567"</v>
      </c>
      <c r="M8287" t="str">
        <f t="shared" si="906"/>
        <v>"Xã Bàu Năng - Huyện Dương Minh Châu - Tỉnh Tây Ninh"</v>
      </c>
      <c r="N8287" t="str">
        <f t="shared" si="907"/>
        <v>"Xã Bàu Năng - Huyện Dương Minh Châu"</v>
      </c>
      <c r="O8287" t="str">
        <f>VLOOKUP(E8287,district_data,7,0)</f>
        <v>"res_district_707"</v>
      </c>
      <c r="P8287" t="str">
        <f t="shared" si="908"/>
        <v>"VN-72"</v>
      </c>
      <c r="Q8287" t="s">
        <v>1910</v>
      </c>
      <c r="R8287">
        <f t="shared" si="909"/>
        <v>1</v>
      </c>
    </row>
    <row r="8288" spans="1:18" ht="17" x14ac:dyDescent="0.15">
      <c r="A8288" s="8" t="s">
        <v>16908</v>
      </c>
      <c r="B8288" s="8" t="s">
        <v>16909</v>
      </c>
      <c r="C8288" s="8"/>
      <c r="D8288" s="8" t="s">
        <v>2174</v>
      </c>
      <c r="E8288" s="8" t="s">
        <v>1534</v>
      </c>
      <c r="F8288" s="8" t="s">
        <v>1535</v>
      </c>
      <c r="G8288" s="8" t="s">
        <v>376</v>
      </c>
      <c r="H8288" s="8" t="s">
        <v>375</v>
      </c>
      <c r="I8288" s="17" t="s">
        <v>28887</v>
      </c>
      <c r="J8288" s="19" t="str">
        <f t="shared" si="903"/>
        <v>"res_ward_8287"</v>
      </c>
      <c r="K8288" t="str">
        <f t="shared" si="904"/>
        <v>"Xã Chà Là"</v>
      </c>
      <c r="L8288" t="str">
        <f t="shared" si="905"/>
        <v>"VN-72-707-25570"</v>
      </c>
      <c r="M8288" t="str">
        <f t="shared" si="906"/>
        <v>"Xã Chà Là - Huyện Dương Minh Châu - Tỉnh Tây Ninh"</v>
      </c>
      <c r="N8288" t="str">
        <f t="shared" si="907"/>
        <v>"Xã Chà Là - Huyện Dương Minh Châu"</v>
      </c>
      <c r="O8288" t="str">
        <f>VLOOKUP(E8288,district_data,7,0)</f>
        <v>"res_district_707"</v>
      </c>
      <c r="P8288" t="str">
        <f t="shared" si="908"/>
        <v>"VN-72"</v>
      </c>
      <c r="Q8288" t="s">
        <v>1910</v>
      </c>
      <c r="R8288">
        <f t="shared" si="909"/>
        <v>1</v>
      </c>
    </row>
    <row r="8289" spans="1:18" ht="17" x14ac:dyDescent="0.15">
      <c r="A8289" s="8" t="s">
        <v>16910</v>
      </c>
      <c r="B8289" s="8" t="s">
        <v>16911</v>
      </c>
      <c r="C8289" s="8"/>
      <c r="D8289" s="8" t="s">
        <v>2174</v>
      </c>
      <c r="E8289" s="8" t="s">
        <v>1534</v>
      </c>
      <c r="F8289" s="8" t="s">
        <v>1535</v>
      </c>
      <c r="G8289" s="8" t="s">
        <v>376</v>
      </c>
      <c r="H8289" s="8" t="s">
        <v>375</v>
      </c>
      <c r="I8289" s="17" t="s">
        <v>28888</v>
      </c>
      <c r="J8289" s="19" t="str">
        <f t="shared" si="903"/>
        <v>"res_ward_8288"</v>
      </c>
      <c r="K8289" t="str">
        <f t="shared" si="904"/>
        <v>"Xã Cầu Khởi"</v>
      </c>
      <c r="L8289" t="str">
        <f t="shared" si="905"/>
        <v>"VN-72-707-25573"</v>
      </c>
      <c r="M8289" t="str">
        <f t="shared" si="906"/>
        <v>"Xã Cầu Khởi - Huyện Dương Minh Châu - Tỉnh Tây Ninh"</v>
      </c>
      <c r="N8289" t="str">
        <f t="shared" si="907"/>
        <v>"Xã Cầu Khởi - Huyện Dương Minh Châu"</v>
      </c>
      <c r="O8289" t="str">
        <f>VLOOKUP(E8289,district_data,7,0)</f>
        <v>"res_district_707"</v>
      </c>
      <c r="P8289" t="str">
        <f t="shared" si="908"/>
        <v>"VN-72"</v>
      </c>
      <c r="Q8289" t="s">
        <v>1910</v>
      </c>
      <c r="R8289">
        <f t="shared" si="909"/>
        <v>1</v>
      </c>
    </row>
    <row r="8290" spans="1:18" ht="17" x14ac:dyDescent="0.15">
      <c r="A8290" s="8" t="s">
        <v>16912</v>
      </c>
      <c r="B8290" s="8" t="s">
        <v>16913</v>
      </c>
      <c r="C8290" s="8"/>
      <c r="D8290" s="8" t="s">
        <v>2174</v>
      </c>
      <c r="E8290" s="8" t="s">
        <v>1534</v>
      </c>
      <c r="F8290" s="8" t="s">
        <v>1535</v>
      </c>
      <c r="G8290" s="8" t="s">
        <v>376</v>
      </c>
      <c r="H8290" s="8" t="s">
        <v>375</v>
      </c>
      <c r="I8290" s="17" t="s">
        <v>28889</v>
      </c>
      <c r="J8290" s="19" t="str">
        <f t="shared" si="903"/>
        <v>"res_ward_8289"</v>
      </c>
      <c r="K8290" t="str">
        <f t="shared" si="904"/>
        <v>"Xã Bến Củi"</v>
      </c>
      <c r="L8290" t="str">
        <f t="shared" si="905"/>
        <v>"VN-72-707-25576"</v>
      </c>
      <c r="M8290" t="str">
        <f t="shared" si="906"/>
        <v>"Xã Bến Củi - Huyện Dương Minh Châu - Tỉnh Tây Ninh"</v>
      </c>
      <c r="N8290" t="str">
        <f t="shared" si="907"/>
        <v>"Xã Bến Củi - Huyện Dương Minh Châu"</v>
      </c>
      <c r="O8290" t="str">
        <f>VLOOKUP(E8290,district_data,7,0)</f>
        <v>"res_district_707"</v>
      </c>
      <c r="P8290" t="str">
        <f t="shared" si="908"/>
        <v>"VN-72"</v>
      </c>
      <c r="Q8290" t="s">
        <v>1910</v>
      </c>
      <c r="R8290">
        <f t="shared" si="909"/>
        <v>1</v>
      </c>
    </row>
    <row r="8291" spans="1:18" ht="17" x14ac:dyDescent="0.15">
      <c r="A8291" s="8" t="s">
        <v>16914</v>
      </c>
      <c r="B8291" s="8" t="s">
        <v>12640</v>
      </c>
      <c r="C8291" s="8"/>
      <c r="D8291" s="8" t="s">
        <v>2174</v>
      </c>
      <c r="E8291" s="8" t="s">
        <v>1534</v>
      </c>
      <c r="F8291" s="8" t="s">
        <v>1535</v>
      </c>
      <c r="G8291" s="8" t="s">
        <v>376</v>
      </c>
      <c r="H8291" s="8" t="s">
        <v>375</v>
      </c>
      <c r="I8291" s="17" t="s">
        <v>28890</v>
      </c>
      <c r="J8291" s="19" t="str">
        <f t="shared" si="903"/>
        <v>"res_ward_8290"</v>
      </c>
      <c r="K8291" t="str">
        <f t="shared" si="904"/>
        <v>"Xã Lộc Ninh"</v>
      </c>
      <c r="L8291" t="str">
        <f t="shared" si="905"/>
        <v>"VN-72-707-25579"</v>
      </c>
      <c r="M8291" t="str">
        <f t="shared" si="906"/>
        <v>"Xã Lộc Ninh - Huyện Dương Minh Châu - Tỉnh Tây Ninh"</v>
      </c>
      <c r="N8291" t="str">
        <f t="shared" si="907"/>
        <v>"Xã Lộc Ninh - Huyện Dương Minh Châu"</v>
      </c>
      <c r="O8291" t="str">
        <f>VLOOKUP(E8291,district_data,7,0)</f>
        <v>"res_district_707"</v>
      </c>
      <c r="P8291" t="str">
        <f t="shared" si="908"/>
        <v>"VN-72"</v>
      </c>
      <c r="Q8291" t="s">
        <v>1910</v>
      </c>
      <c r="R8291">
        <f t="shared" si="909"/>
        <v>1</v>
      </c>
    </row>
    <row r="8292" spans="1:18" ht="17" x14ac:dyDescent="0.15">
      <c r="A8292" s="8" t="s">
        <v>16915</v>
      </c>
      <c r="B8292" s="8" t="s">
        <v>16916</v>
      </c>
      <c r="C8292" s="8"/>
      <c r="D8292" s="8" t="s">
        <v>2174</v>
      </c>
      <c r="E8292" s="8" t="s">
        <v>1534</v>
      </c>
      <c r="F8292" s="8" t="s">
        <v>1535</v>
      </c>
      <c r="G8292" s="8" t="s">
        <v>376</v>
      </c>
      <c r="H8292" s="8" t="s">
        <v>375</v>
      </c>
      <c r="I8292" s="17" t="s">
        <v>28891</v>
      </c>
      <c r="J8292" s="19" t="str">
        <f t="shared" si="903"/>
        <v>"res_ward_8291"</v>
      </c>
      <c r="K8292" t="str">
        <f t="shared" si="904"/>
        <v>"Xã Truông Mít"</v>
      </c>
      <c r="L8292" t="str">
        <f t="shared" si="905"/>
        <v>"VN-72-707-25582"</v>
      </c>
      <c r="M8292" t="str">
        <f t="shared" si="906"/>
        <v>"Xã Truông Mít - Huyện Dương Minh Châu - Tỉnh Tây Ninh"</v>
      </c>
      <c r="N8292" t="str">
        <f t="shared" si="907"/>
        <v>"Xã Truông Mít - Huyện Dương Minh Châu"</v>
      </c>
      <c r="O8292" t="str">
        <f>VLOOKUP(E8292,district_data,7,0)</f>
        <v>"res_district_707"</v>
      </c>
      <c r="P8292" t="str">
        <f t="shared" si="908"/>
        <v>"VN-72"</v>
      </c>
      <c r="Q8292" t="s">
        <v>1910</v>
      </c>
      <c r="R8292">
        <f t="shared" si="909"/>
        <v>1</v>
      </c>
    </row>
    <row r="8293" spans="1:18" ht="17" x14ac:dyDescent="0.15">
      <c r="A8293" s="8" t="s">
        <v>16917</v>
      </c>
      <c r="B8293" s="8" t="s">
        <v>16918</v>
      </c>
      <c r="C8293" s="8"/>
      <c r="D8293" s="8" t="s">
        <v>2171</v>
      </c>
      <c r="E8293" s="8" t="s">
        <v>1536</v>
      </c>
      <c r="F8293" s="8" t="s">
        <v>1537</v>
      </c>
      <c r="G8293" s="8" t="s">
        <v>376</v>
      </c>
      <c r="H8293" s="8" t="s">
        <v>375</v>
      </c>
      <c r="I8293" s="17" t="s">
        <v>28892</v>
      </c>
      <c r="J8293" s="19" t="str">
        <f t="shared" si="903"/>
        <v>"res_ward_8292"</v>
      </c>
      <c r="K8293" t="str">
        <f t="shared" si="904"/>
        <v>"Thị trấn Châu Thành"</v>
      </c>
      <c r="L8293" t="str">
        <f t="shared" si="905"/>
        <v>"VN-72-708-25585"</v>
      </c>
      <c r="M8293" t="str">
        <f t="shared" si="906"/>
        <v>"Thị trấn Châu Thành - Huyện Châu Thành - Tỉnh Tây Ninh"</v>
      </c>
      <c r="N8293" t="str">
        <f t="shared" si="907"/>
        <v>"Thị trấn Châu Thành - Huyện Châu Thành"</v>
      </c>
      <c r="O8293" t="str">
        <f>VLOOKUP(E8293,district_data,7,0)</f>
        <v>"res_district_708"</v>
      </c>
      <c r="P8293" t="str">
        <f t="shared" si="908"/>
        <v>"VN-72"</v>
      </c>
      <c r="Q8293" t="s">
        <v>1910</v>
      </c>
      <c r="R8293">
        <f t="shared" si="909"/>
        <v>2</v>
      </c>
    </row>
    <row r="8294" spans="1:18" ht="17" x14ac:dyDescent="0.15">
      <c r="A8294" s="8" t="s">
        <v>16919</v>
      </c>
      <c r="B8294" s="8" t="s">
        <v>16920</v>
      </c>
      <c r="C8294" s="8"/>
      <c r="D8294" s="8" t="s">
        <v>2174</v>
      </c>
      <c r="E8294" s="8" t="s">
        <v>1536</v>
      </c>
      <c r="F8294" s="8" t="s">
        <v>1537</v>
      </c>
      <c r="G8294" s="8" t="s">
        <v>376</v>
      </c>
      <c r="H8294" s="8" t="s">
        <v>375</v>
      </c>
      <c r="I8294" s="17" t="s">
        <v>28893</v>
      </c>
      <c r="J8294" s="19" t="str">
        <f t="shared" si="903"/>
        <v>"res_ward_8293"</v>
      </c>
      <c r="K8294" t="str">
        <f t="shared" si="904"/>
        <v>"Xã Hảo Đước"</v>
      </c>
      <c r="L8294" t="str">
        <f t="shared" si="905"/>
        <v>"VN-72-708-25588"</v>
      </c>
      <c r="M8294" t="str">
        <f t="shared" si="906"/>
        <v>"Xã Hảo Đước - Huyện Châu Thành - Tỉnh Tây Ninh"</v>
      </c>
      <c r="N8294" t="str">
        <f t="shared" si="907"/>
        <v>"Xã Hảo Đước - Huyện Châu Thành"</v>
      </c>
      <c r="O8294" t="str">
        <f>VLOOKUP(E8294,district_data,7,0)</f>
        <v>"res_district_708"</v>
      </c>
      <c r="P8294" t="str">
        <f t="shared" si="908"/>
        <v>"VN-72"</v>
      </c>
      <c r="Q8294" t="s">
        <v>1910</v>
      </c>
      <c r="R8294">
        <f t="shared" si="909"/>
        <v>1</v>
      </c>
    </row>
    <row r="8295" spans="1:18" ht="17" x14ac:dyDescent="0.15">
      <c r="A8295" s="8" t="s">
        <v>16921</v>
      </c>
      <c r="B8295" s="8" t="s">
        <v>15075</v>
      </c>
      <c r="C8295" s="8"/>
      <c r="D8295" s="8" t="s">
        <v>2174</v>
      </c>
      <c r="E8295" s="8" t="s">
        <v>1536</v>
      </c>
      <c r="F8295" s="8" t="s">
        <v>1537</v>
      </c>
      <c r="G8295" s="8" t="s">
        <v>376</v>
      </c>
      <c r="H8295" s="8" t="s">
        <v>375</v>
      </c>
      <c r="I8295" s="17" t="s">
        <v>28894</v>
      </c>
      <c r="J8295" s="19" t="str">
        <f t="shared" si="903"/>
        <v>"res_ward_8294"</v>
      </c>
      <c r="K8295" t="str">
        <f t="shared" si="904"/>
        <v>"Xã Phước Vinh"</v>
      </c>
      <c r="L8295" t="str">
        <f t="shared" si="905"/>
        <v>"VN-72-708-25591"</v>
      </c>
      <c r="M8295" t="str">
        <f t="shared" si="906"/>
        <v>"Xã Phước Vinh - Huyện Châu Thành - Tỉnh Tây Ninh"</v>
      </c>
      <c r="N8295" t="str">
        <f t="shared" si="907"/>
        <v>"Xã Phước Vinh - Huyện Châu Thành"</v>
      </c>
      <c r="O8295" t="str">
        <f>VLOOKUP(E8295,district_data,7,0)</f>
        <v>"res_district_708"</v>
      </c>
      <c r="P8295" t="str">
        <f t="shared" si="908"/>
        <v>"VN-72"</v>
      </c>
      <c r="Q8295" t="s">
        <v>1910</v>
      </c>
      <c r="R8295">
        <f t="shared" si="909"/>
        <v>1</v>
      </c>
    </row>
    <row r="8296" spans="1:18" ht="17" x14ac:dyDescent="0.15">
      <c r="A8296" s="8" t="s">
        <v>16922</v>
      </c>
      <c r="B8296" s="8" t="s">
        <v>16923</v>
      </c>
      <c r="C8296" s="8"/>
      <c r="D8296" s="8" t="s">
        <v>2174</v>
      </c>
      <c r="E8296" s="8" t="s">
        <v>1536</v>
      </c>
      <c r="F8296" s="8" t="s">
        <v>1537</v>
      </c>
      <c r="G8296" s="8" t="s">
        <v>376</v>
      </c>
      <c r="H8296" s="8" t="s">
        <v>375</v>
      </c>
      <c r="I8296" s="17" t="s">
        <v>28895</v>
      </c>
      <c r="J8296" s="19" t="str">
        <f t="shared" si="903"/>
        <v>"res_ward_8295"</v>
      </c>
      <c r="K8296" t="str">
        <f t="shared" si="904"/>
        <v>"Xã Đồng Khởi"</v>
      </c>
      <c r="L8296" t="str">
        <f t="shared" si="905"/>
        <v>"VN-72-708-25594"</v>
      </c>
      <c r="M8296" t="str">
        <f t="shared" si="906"/>
        <v>"Xã Đồng Khởi - Huyện Châu Thành - Tỉnh Tây Ninh"</v>
      </c>
      <c r="N8296" t="str">
        <f t="shared" si="907"/>
        <v>"Xã Đồng Khởi - Huyện Châu Thành"</v>
      </c>
      <c r="O8296" t="str">
        <f>VLOOKUP(E8296,district_data,7,0)</f>
        <v>"res_district_708"</v>
      </c>
      <c r="P8296" t="str">
        <f t="shared" si="908"/>
        <v>"VN-72"</v>
      </c>
      <c r="Q8296" t="s">
        <v>1910</v>
      </c>
      <c r="R8296">
        <f t="shared" si="909"/>
        <v>1</v>
      </c>
    </row>
    <row r="8297" spans="1:18" ht="17" x14ac:dyDescent="0.15">
      <c r="A8297" s="8" t="s">
        <v>16924</v>
      </c>
      <c r="B8297" s="8" t="s">
        <v>4140</v>
      </c>
      <c r="C8297" s="8"/>
      <c r="D8297" s="8" t="s">
        <v>2174</v>
      </c>
      <c r="E8297" s="8" t="s">
        <v>1536</v>
      </c>
      <c r="F8297" s="8" t="s">
        <v>1537</v>
      </c>
      <c r="G8297" s="8" t="s">
        <v>376</v>
      </c>
      <c r="H8297" s="8" t="s">
        <v>375</v>
      </c>
      <c r="I8297" s="17" t="s">
        <v>28896</v>
      </c>
      <c r="J8297" s="19" t="str">
        <f t="shared" si="903"/>
        <v>"res_ward_8296"</v>
      </c>
      <c r="K8297" t="str">
        <f t="shared" si="904"/>
        <v>"Xã Thái Bình"</v>
      </c>
      <c r="L8297" t="str">
        <f t="shared" si="905"/>
        <v>"VN-72-708-25597"</v>
      </c>
      <c r="M8297" t="str">
        <f t="shared" si="906"/>
        <v>"Xã Thái Bình - Huyện Châu Thành - Tỉnh Tây Ninh"</v>
      </c>
      <c r="N8297" t="str">
        <f t="shared" si="907"/>
        <v>"Xã Thái Bình - Huyện Châu Thành"</v>
      </c>
      <c r="O8297" t="str">
        <f>VLOOKUP(E8297,district_data,7,0)</f>
        <v>"res_district_708"</v>
      </c>
      <c r="P8297" t="str">
        <f t="shared" si="908"/>
        <v>"VN-72"</v>
      </c>
      <c r="Q8297" t="s">
        <v>1910</v>
      </c>
      <c r="R8297">
        <f t="shared" si="909"/>
        <v>1</v>
      </c>
    </row>
    <row r="8298" spans="1:18" ht="17" x14ac:dyDescent="0.15">
      <c r="A8298" s="8" t="s">
        <v>16925</v>
      </c>
      <c r="B8298" s="8" t="s">
        <v>16926</v>
      </c>
      <c r="C8298" s="8"/>
      <c r="D8298" s="8" t="s">
        <v>2174</v>
      </c>
      <c r="E8298" s="8" t="s">
        <v>1536</v>
      </c>
      <c r="F8298" s="8" t="s">
        <v>1537</v>
      </c>
      <c r="G8298" s="8" t="s">
        <v>376</v>
      </c>
      <c r="H8298" s="8" t="s">
        <v>375</v>
      </c>
      <c r="I8298" s="17" t="s">
        <v>28897</v>
      </c>
      <c r="J8298" s="19" t="str">
        <f t="shared" si="903"/>
        <v>"res_ward_8297"</v>
      </c>
      <c r="K8298" t="str">
        <f t="shared" si="904"/>
        <v>"Xã An Cơ"</v>
      </c>
      <c r="L8298" t="str">
        <f t="shared" si="905"/>
        <v>"VN-72-708-25600"</v>
      </c>
      <c r="M8298" t="str">
        <f t="shared" si="906"/>
        <v>"Xã An Cơ - Huyện Châu Thành - Tỉnh Tây Ninh"</v>
      </c>
      <c r="N8298" t="str">
        <f t="shared" si="907"/>
        <v>"Xã An Cơ - Huyện Châu Thành"</v>
      </c>
      <c r="O8298" t="str">
        <f>VLOOKUP(E8298,district_data,7,0)</f>
        <v>"res_district_708"</v>
      </c>
      <c r="P8298" t="str">
        <f t="shared" si="908"/>
        <v>"VN-72"</v>
      </c>
      <c r="Q8298" t="s">
        <v>1910</v>
      </c>
      <c r="R8298">
        <f t="shared" si="909"/>
        <v>1</v>
      </c>
    </row>
    <row r="8299" spans="1:18" ht="17" x14ac:dyDescent="0.15">
      <c r="A8299" s="8" t="s">
        <v>16927</v>
      </c>
      <c r="B8299" s="8" t="s">
        <v>16928</v>
      </c>
      <c r="C8299" s="8"/>
      <c r="D8299" s="8" t="s">
        <v>2174</v>
      </c>
      <c r="E8299" s="8" t="s">
        <v>1536</v>
      </c>
      <c r="F8299" s="8" t="s">
        <v>1537</v>
      </c>
      <c r="G8299" s="8" t="s">
        <v>376</v>
      </c>
      <c r="H8299" s="8" t="s">
        <v>375</v>
      </c>
      <c r="I8299" s="17" t="s">
        <v>28898</v>
      </c>
      <c r="J8299" s="19" t="str">
        <f t="shared" si="903"/>
        <v>"res_ward_8298"</v>
      </c>
      <c r="K8299" t="str">
        <f t="shared" si="904"/>
        <v>"Xã Biên Giới"</v>
      </c>
      <c r="L8299" t="str">
        <f t="shared" si="905"/>
        <v>"VN-72-708-25603"</v>
      </c>
      <c r="M8299" t="str">
        <f t="shared" si="906"/>
        <v>"Xã Biên Giới - Huyện Châu Thành - Tỉnh Tây Ninh"</v>
      </c>
      <c r="N8299" t="str">
        <f t="shared" si="907"/>
        <v>"Xã Biên Giới - Huyện Châu Thành"</v>
      </c>
      <c r="O8299" t="str">
        <f>VLOOKUP(E8299,district_data,7,0)</f>
        <v>"res_district_708"</v>
      </c>
      <c r="P8299" t="str">
        <f t="shared" si="908"/>
        <v>"VN-72"</v>
      </c>
      <c r="Q8299" t="s">
        <v>1910</v>
      </c>
      <c r="R8299">
        <f t="shared" si="909"/>
        <v>1</v>
      </c>
    </row>
    <row r="8300" spans="1:18" ht="17" x14ac:dyDescent="0.15">
      <c r="A8300" s="8" t="s">
        <v>16929</v>
      </c>
      <c r="B8300" s="8" t="s">
        <v>16930</v>
      </c>
      <c r="C8300" s="8"/>
      <c r="D8300" s="8" t="s">
        <v>2174</v>
      </c>
      <c r="E8300" s="8" t="s">
        <v>1536</v>
      </c>
      <c r="F8300" s="8" t="s">
        <v>1537</v>
      </c>
      <c r="G8300" s="8" t="s">
        <v>376</v>
      </c>
      <c r="H8300" s="8" t="s">
        <v>375</v>
      </c>
      <c r="I8300" s="17" t="s">
        <v>28899</v>
      </c>
      <c r="J8300" s="19" t="str">
        <f t="shared" si="903"/>
        <v>"res_ward_8299"</v>
      </c>
      <c r="K8300" t="str">
        <f t="shared" si="904"/>
        <v>"Xã Hòa Thạnh"</v>
      </c>
      <c r="L8300" t="str">
        <f t="shared" si="905"/>
        <v>"VN-72-708-25606"</v>
      </c>
      <c r="M8300" t="str">
        <f t="shared" si="906"/>
        <v>"Xã Hòa Thạnh - Huyện Châu Thành - Tỉnh Tây Ninh"</v>
      </c>
      <c r="N8300" t="str">
        <f t="shared" si="907"/>
        <v>"Xã Hòa Thạnh - Huyện Châu Thành"</v>
      </c>
      <c r="O8300" t="str">
        <f>VLOOKUP(E8300,district_data,7,0)</f>
        <v>"res_district_708"</v>
      </c>
      <c r="P8300" t="str">
        <f t="shared" si="908"/>
        <v>"VN-72"</v>
      </c>
      <c r="Q8300" t="s">
        <v>1910</v>
      </c>
      <c r="R8300">
        <f t="shared" si="909"/>
        <v>1</v>
      </c>
    </row>
    <row r="8301" spans="1:18" ht="17" x14ac:dyDescent="0.15">
      <c r="A8301" s="8" t="s">
        <v>16931</v>
      </c>
      <c r="B8301" s="8" t="s">
        <v>16932</v>
      </c>
      <c r="C8301" s="8"/>
      <c r="D8301" s="8" t="s">
        <v>2174</v>
      </c>
      <c r="E8301" s="8" t="s">
        <v>1536</v>
      </c>
      <c r="F8301" s="8" t="s">
        <v>1537</v>
      </c>
      <c r="G8301" s="8" t="s">
        <v>376</v>
      </c>
      <c r="H8301" s="8" t="s">
        <v>375</v>
      </c>
      <c r="I8301" s="17" t="s">
        <v>28900</v>
      </c>
      <c r="J8301" s="19" t="str">
        <f t="shared" si="903"/>
        <v>"res_ward_8300"</v>
      </c>
      <c r="K8301" t="str">
        <f t="shared" si="904"/>
        <v>"Xã Trí Bình"</v>
      </c>
      <c r="L8301" t="str">
        <f t="shared" si="905"/>
        <v>"VN-72-708-25609"</v>
      </c>
      <c r="M8301" t="str">
        <f t="shared" si="906"/>
        <v>"Xã Trí Bình - Huyện Châu Thành - Tỉnh Tây Ninh"</v>
      </c>
      <c r="N8301" t="str">
        <f t="shared" si="907"/>
        <v>"Xã Trí Bình - Huyện Châu Thành"</v>
      </c>
      <c r="O8301" t="str">
        <f>VLOOKUP(E8301,district_data,7,0)</f>
        <v>"res_district_708"</v>
      </c>
      <c r="P8301" t="str">
        <f t="shared" si="908"/>
        <v>"VN-72"</v>
      </c>
      <c r="Q8301" t="s">
        <v>1910</v>
      </c>
      <c r="R8301">
        <f t="shared" si="909"/>
        <v>1</v>
      </c>
    </row>
    <row r="8302" spans="1:18" ht="17" x14ac:dyDescent="0.15">
      <c r="A8302" s="8" t="s">
        <v>16933</v>
      </c>
      <c r="B8302" s="8" t="s">
        <v>14708</v>
      </c>
      <c r="C8302" s="8"/>
      <c r="D8302" s="8" t="s">
        <v>2174</v>
      </c>
      <c r="E8302" s="8" t="s">
        <v>1536</v>
      </c>
      <c r="F8302" s="8" t="s">
        <v>1537</v>
      </c>
      <c r="G8302" s="8" t="s">
        <v>376</v>
      </c>
      <c r="H8302" s="8" t="s">
        <v>375</v>
      </c>
      <c r="I8302" s="17" t="s">
        <v>28901</v>
      </c>
      <c r="J8302" s="19" t="str">
        <f t="shared" si="903"/>
        <v>"res_ward_8301"</v>
      </c>
      <c r="K8302" t="str">
        <f t="shared" si="904"/>
        <v>"Xã Hòa Hội"</v>
      </c>
      <c r="L8302" t="str">
        <f t="shared" si="905"/>
        <v>"VN-72-708-25612"</v>
      </c>
      <c r="M8302" t="str">
        <f t="shared" si="906"/>
        <v>"Xã Hòa Hội - Huyện Châu Thành - Tỉnh Tây Ninh"</v>
      </c>
      <c r="N8302" t="str">
        <f t="shared" si="907"/>
        <v>"Xã Hòa Hội - Huyện Châu Thành"</v>
      </c>
      <c r="O8302" t="str">
        <f>VLOOKUP(E8302,district_data,7,0)</f>
        <v>"res_district_708"</v>
      </c>
      <c r="P8302" t="str">
        <f t="shared" si="908"/>
        <v>"VN-72"</v>
      </c>
      <c r="Q8302" t="s">
        <v>1910</v>
      </c>
      <c r="R8302">
        <f t="shared" si="909"/>
        <v>1</v>
      </c>
    </row>
    <row r="8303" spans="1:18" ht="17" x14ac:dyDescent="0.15">
      <c r="A8303" s="8" t="s">
        <v>16934</v>
      </c>
      <c r="B8303" s="8" t="s">
        <v>5481</v>
      </c>
      <c r="C8303" s="8"/>
      <c r="D8303" s="8" t="s">
        <v>2174</v>
      </c>
      <c r="E8303" s="8" t="s">
        <v>1536</v>
      </c>
      <c r="F8303" s="8" t="s">
        <v>1537</v>
      </c>
      <c r="G8303" s="8" t="s">
        <v>376</v>
      </c>
      <c r="H8303" s="8" t="s">
        <v>375</v>
      </c>
      <c r="I8303" s="17" t="s">
        <v>28902</v>
      </c>
      <c r="J8303" s="19" t="str">
        <f t="shared" si="903"/>
        <v>"res_ward_8302"</v>
      </c>
      <c r="K8303" t="str">
        <f t="shared" si="904"/>
        <v>"Xã An Bình"</v>
      </c>
      <c r="L8303" t="str">
        <f t="shared" si="905"/>
        <v>"VN-72-708-25615"</v>
      </c>
      <c r="M8303" t="str">
        <f t="shared" si="906"/>
        <v>"Xã An Bình - Huyện Châu Thành - Tỉnh Tây Ninh"</v>
      </c>
      <c r="N8303" t="str">
        <f t="shared" si="907"/>
        <v>"Xã An Bình - Huyện Châu Thành"</v>
      </c>
      <c r="O8303" t="str">
        <f>VLOOKUP(E8303,district_data,7,0)</f>
        <v>"res_district_708"</v>
      </c>
      <c r="P8303" t="str">
        <f t="shared" si="908"/>
        <v>"VN-72"</v>
      </c>
      <c r="Q8303" t="s">
        <v>1910</v>
      </c>
      <c r="R8303">
        <f t="shared" si="909"/>
        <v>1</v>
      </c>
    </row>
    <row r="8304" spans="1:18" ht="17" x14ac:dyDescent="0.15">
      <c r="A8304" s="8" t="s">
        <v>16935</v>
      </c>
      <c r="B8304" s="8" t="s">
        <v>16936</v>
      </c>
      <c r="C8304" s="8"/>
      <c r="D8304" s="8" t="s">
        <v>2174</v>
      </c>
      <c r="E8304" s="8" t="s">
        <v>1536</v>
      </c>
      <c r="F8304" s="8" t="s">
        <v>1537</v>
      </c>
      <c r="G8304" s="8" t="s">
        <v>376</v>
      </c>
      <c r="H8304" s="8" t="s">
        <v>375</v>
      </c>
      <c r="I8304" s="17" t="s">
        <v>28903</v>
      </c>
      <c r="J8304" s="19" t="str">
        <f t="shared" si="903"/>
        <v>"res_ward_8303"</v>
      </c>
      <c r="K8304" t="str">
        <f t="shared" si="904"/>
        <v>"Xã Thanh Điền"</v>
      </c>
      <c r="L8304" t="str">
        <f t="shared" si="905"/>
        <v>"VN-72-708-25618"</v>
      </c>
      <c r="M8304" t="str">
        <f t="shared" si="906"/>
        <v>"Xã Thanh Điền - Huyện Châu Thành - Tỉnh Tây Ninh"</v>
      </c>
      <c r="N8304" t="str">
        <f t="shared" si="907"/>
        <v>"Xã Thanh Điền - Huyện Châu Thành"</v>
      </c>
      <c r="O8304" t="str">
        <f>VLOOKUP(E8304,district_data,7,0)</f>
        <v>"res_district_708"</v>
      </c>
      <c r="P8304" t="str">
        <f t="shared" si="908"/>
        <v>"VN-72"</v>
      </c>
      <c r="Q8304" t="s">
        <v>1910</v>
      </c>
      <c r="R8304">
        <f t="shared" si="909"/>
        <v>1</v>
      </c>
    </row>
    <row r="8305" spans="1:18" ht="17" x14ac:dyDescent="0.15">
      <c r="A8305" s="8" t="s">
        <v>16937</v>
      </c>
      <c r="B8305" s="8" t="s">
        <v>4091</v>
      </c>
      <c r="C8305" s="8"/>
      <c r="D8305" s="8" t="s">
        <v>2174</v>
      </c>
      <c r="E8305" s="8" t="s">
        <v>1536</v>
      </c>
      <c r="F8305" s="8" t="s">
        <v>1537</v>
      </c>
      <c r="G8305" s="8" t="s">
        <v>376</v>
      </c>
      <c r="H8305" s="8" t="s">
        <v>375</v>
      </c>
      <c r="I8305" s="17" t="s">
        <v>28904</v>
      </c>
      <c r="J8305" s="19" t="str">
        <f t="shared" si="903"/>
        <v>"res_ward_8304"</v>
      </c>
      <c r="K8305" t="str">
        <f t="shared" si="904"/>
        <v>"Xã Thành Long"</v>
      </c>
      <c r="L8305" t="str">
        <f t="shared" si="905"/>
        <v>"VN-72-708-25621"</v>
      </c>
      <c r="M8305" t="str">
        <f t="shared" si="906"/>
        <v>"Xã Thành Long - Huyện Châu Thành - Tỉnh Tây Ninh"</v>
      </c>
      <c r="N8305" t="str">
        <f t="shared" si="907"/>
        <v>"Xã Thành Long - Huyện Châu Thành"</v>
      </c>
      <c r="O8305" t="str">
        <f>VLOOKUP(E8305,district_data,7,0)</f>
        <v>"res_district_708"</v>
      </c>
      <c r="P8305" t="str">
        <f t="shared" si="908"/>
        <v>"VN-72"</v>
      </c>
      <c r="Q8305" t="s">
        <v>1910</v>
      </c>
      <c r="R8305">
        <f t="shared" si="909"/>
        <v>1</v>
      </c>
    </row>
    <row r="8306" spans="1:18" ht="17" x14ac:dyDescent="0.15">
      <c r="A8306" s="8" t="s">
        <v>16938</v>
      </c>
      <c r="B8306" s="8" t="s">
        <v>16939</v>
      </c>
      <c r="C8306" s="8"/>
      <c r="D8306" s="8" t="s">
        <v>2174</v>
      </c>
      <c r="E8306" s="8" t="s">
        <v>1536</v>
      </c>
      <c r="F8306" s="8" t="s">
        <v>1537</v>
      </c>
      <c r="G8306" s="8" t="s">
        <v>376</v>
      </c>
      <c r="H8306" s="8" t="s">
        <v>375</v>
      </c>
      <c r="I8306" s="17" t="s">
        <v>28905</v>
      </c>
      <c r="J8306" s="19" t="str">
        <f t="shared" si="903"/>
        <v>"res_ward_8305"</v>
      </c>
      <c r="K8306" t="str">
        <f t="shared" si="904"/>
        <v>"Xã Ninh Điền"</v>
      </c>
      <c r="L8306" t="str">
        <f t="shared" si="905"/>
        <v>"VN-72-708-25624"</v>
      </c>
      <c r="M8306" t="str">
        <f t="shared" si="906"/>
        <v>"Xã Ninh Điền - Huyện Châu Thành - Tỉnh Tây Ninh"</v>
      </c>
      <c r="N8306" t="str">
        <f t="shared" si="907"/>
        <v>"Xã Ninh Điền - Huyện Châu Thành"</v>
      </c>
      <c r="O8306" t="str">
        <f>VLOOKUP(E8306,district_data,7,0)</f>
        <v>"res_district_708"</v>
      </c>
      <c r="P8306" t="str">
        <f t="shared" si="908"/>
        <v>"VN-72"</v>
      </c>
      <c r="Q8306" t="s">
        <v>1910</v>
      </c>
      <c r="R8306">
        <f t="shared" si="909"/>
        <v>1</v>
      </c>
    </row>
    <row r="8307" spans="1:18" ht="17" x14ac:dyDescent="0.15">
      <c r="A8307" s="8" t="s">
        <v>16940</v>
      </c>
      <c r="B8307" s="8" t="s">
        <v>16941</v>
      </c>
      <c r="C8307" s="8"/>
      <c r="D8307" s="8" t="s">
        <v>2174</v>
      </c>
      <c r="E8307" s="8" t="s">
        <v>1536</v>
      </c>
      <c r="F8307" s="8" t="s">
        <v>1537</v>
      </c>
      <c r="G8307" s="8" t="s">
        <v>376</v>
      </c>
      <c r="H8307" s="8" t="s">
        <v>375</v>
      </c>
      <c r="I8307" s="17" t="s">
        <v>28906</v>
      </c>
      <c r="J8307" s="19" t="str">
        <f t="shared" si="903"/>
        <v>"res_ward_8306"</v>
      </c>
      <c r="K8307" t="str">
        <f t="shared" si="904"/>
        <v>"Xã Long Vĩnh"</v>
      </c>
      <c r="L8307" t="str">
        <f t="shared" si="905"/>
        <v>"VN-72-708-25627"</v>
      </c>
      <c r="M8307" t="str">
        <f t="shared" si="906"/>
        <v>"Xã Long Vĩnh - Huyện Châu Thành - Tỉnh Tây Ninh"</v>
      </c>
      <c r="N8307" t="str">
        <f t="shared" si="907"/>
        <v>"Xã Long Vĩnh - Huyện Châu Thành"</v>
      </c>
      <c r="O8307" t="str">
        <f>VLOOKUP(E8307,district_data,7,0)</f>
        <v>"res_district_708"</v>
      </c>
      <c r="P8307" t="str">
        <f t="shared" si="908"/>
        <v>"VN-72"</v>
      </c>
      <c r="Q8307" t="s">
        <v>1910</v>
      </c>
      <c r="R8307">
        <f t="shared" si="909"/>
        <v>1</v>
      </c>
    </row>
    <row r="8308" spans="1:18" ht="17" x14ac:dyDescent="0.15">
      <c r="A8308" s="8" t="s">
        <v>16942</v>
      </c>
      <c r="B8308" s="8" t="s">
        <v>16943</v>
      </c>
      <c r="C8308" s="8"/>
      <c r="D8308" s="8" t="s">
        <v>1915</v>
      </c>
      <c r="E8308" s="8" t="s">
        <v>1538</v>
      </c>
      <c r="F8308" s="8" t="s">
        <v>1539</v>
      </c>
      <c r="G8308" s="8" t="s">
        <v>376</v>
      </c>
      <c r="H8308" s="8" t="s">
        <v>375</v>
      </c>
      <c r="I8308" s="17" t="s">
        <v>28907</v>
      </c>
      <c r="J8308" s="19" t="str">
        <f t="shared" si="903"/>
        <v>"res_ward_8307"</v>
      </c>
      <c r="K8308" t="str">
        <f t="shared" si="904"/>
        <v>"Phường Long Hoa"</v>
      </c>
      <c r="L8308" t="str">
        <f t="shared" si="905"/>
        <v>"VN-72-709-25630"</v>
      </c>
      <c r="M8308" t="str">
        <f t="shared" si="906"/>
        <v>"Phường Long Hoa - Thị xã Hòa Thành - Tỉnh Tây Ninh"</v>
      </c>
      <c r="N8308" t="str">
        <f t="shared" si="907"/>
        <v>"Phường Long Hoa - Thị xã Hòa Thành"</v>
      </c>
      <c r="O8308" t="str">
        <f>VLOOKUP(E8308,district_data,7,0)</f>
        <v>"res_district_709"</v>
      </c>
      <c r="P8308" t="str">
        <f t="shared" si="908"/>
        <v>"VN-72"</v>
      </c>
      <c r="Q8308" t="s">
        <v>1910</v>
      </c>
      <c r="R8308">
        <f t="shared" si="909"/>
        <v>0</v>
      </c>
    </row>
    <row r="8309" spans="1:18" ht="17" x14ac:dyDescent="0.15">
      <c r="A8309" s="8" t="s">
        <v>16944</v>
      </c>
      <c r="B8309" s="8" t="s">
        <v>16945</v>
      </c>
      <c r="C8309" s="8"/>
      <c r="D8309" s="8" t="s">
        <v>1915</v>
      </c>
      <c r="E8309" s="8" t="s">
        <v>1538</v>
      </c>
      <c r="F8309" s="8" t="s">
        <v>1539</v>
      </c>
      <c r="G8309" s="8" t="s">
        <v>376</v>
      </c>
      <c r="H8309" s="8" t="s">
        <v>375</v>
      </c>
      <c r="I8309" s="17" t="s">
        <v>28908</v>
      </c>
      <c r="J8309" s="19" t="str">
        <f t="shared" si="903"/>
        <v>"res_ward_8308"</v>
      </c>
      <c r="K8309" t="str">
        <f t="shared" si="904"/>
        <v>"Phường Hiệp Tân"</v>
      </c>
      <c r="L8309" t="str">
        <f t="shared" si="905"/>
        <v>"VN-72-709-25633"</v>
      </c>
      <c r="M8309" t="str">
        <f t="shared" si="906"/>
        <v>"Phường Hiệp Tân - Thị xã Hòa Thành - Tỉnh Tây Ninh"</v>
      </c>
      <c r="N8309" t="str">
        <f t="shared" si="907"/>
        <v>"Phường Hiệp Tân - Thị xã Hòa Thành"</v>
      </c>
      <c r="O8309" t="str">
        <f>VLOOKUP(E8309,district_data,7,0)</f>
        <v>"res_district_709"</v>
      </c>
      <c r="P8309" t="str">
        <f t="shared" si="908"/>
        <v>"VN-72"</v>
      </c>
      <c r="Q8309" t="s">
        <v>1910</v>
      </c>
      <c r="R8309">
        <f t="shared" si="909"/>
        <v>0</v>
      </c>
    </row>
    <row r="8310" spans="1:18" ht="17" x14ac:dyDescent="0.15">
      <c r="A8310" s="8" t="s">
        <v>16946</v>
      </c>
      <c r="B8310" s="8" t="s">
        <v>16947</v>
      </c>
      <c r="C8310" s="8"/>
      <c r="D8310" s="8" t="s">
        <v>1915</v>
      </c>
      <c r="E8310" s="8" t="s">
        <v>1538</v>
      </c>
      <c r="F8310" s="8" t="s">
        <v>1539</v>
      </c>
      <c r="G8310" s="8" t="s">
        <v>376</v>
      </c>
      <c r="H8310" s="8" t="s">
        <v>375</v>
      </c>
      <c r="I8310" s="17" t="s">
        <v>28909</v>
      </c>
      <c r="J8310" s="19" t="str">
        <f t="shared" si="903"/>
        <v>"res_ward_8309"</v>
      </c>
      <c r="K8310" t="str">
        <f t="shared" si="904"/>
        <v>"Phường Long Thành Bắc"</v>
      </c>
      <c r="L8310" t="str">
        <f t="shared" si="905"/>
        <v>"VN-72-709-25636"</v>
      </c>
      <c r="M8310" t="str">
        <f t="shared" si="906"/>
        <v>"Phường Long Thành Bắc - Thị xã Hòa Thành - Tỉnh Tây Ninh"</v>
      </c>
      <c r="N8310" t="str">
        <f t="shared" si="907"/>
        <v>"Phường Long Thành Bắc - Thị xã Hòa Thành"</v>
      </c>
      <c r="O8310" t="str">
        <f>VLOOKUP(E8310,district_data,7,0)</f>
        <v>"res_district_709"</v>
      </c>
      <c r="P8310" t="str">
        <f t="shared" si="908"/>
        <v>"VN-72"</v>
      </c>
      <c r="Q8310" t="s">
        <v>1910</v>
      </c>
      <c r="R8310">
        <f t="shared" si="909"/>
        <v>0</v>
      </c>
    </row>
    <row r="8311" spans="1:18" ht="17" x14ac:dyDescent="0.15">
      <c r="A8311" s="8" t="s">
        <v>16948</v>
      </c>
      <c r="B8311" s="8" t="s">
        <v>16949</v>
      </c>
      <c r="C8311" s="8"/>
      <c r="D8311" s="8" t="s">
        <v>2174</v>
      </c>
      <c r="E8311" s="8" t="s">
        <v>1538</v>
      </c>
      <c r="F8311" s="8" t="s">
        <v>1539</v>
      </c>
      <c r="G8311" s="8" t="s">
        <v>376</v>
      </c>
      <c r="H8311" s="8" t="s">
        <v>375</v>
      </c>
      <c r="I8311" s="17" t="s">
        <v>28910</v>
      </c>
      <c r="J8311" s="19" t="str">
        <f t="shared" si="903"/>
        <v>"res_ward_8310"</v>
      </c>
      <c r="K8311" t="str">
        <f t="shared" si="904"/>
        <v>"Xã Trường Hòa"</v>
      </c>
      <c r="L8311" t="str">
        <f t="shared" si="905"/>
        <v>"VN-72-709-25639"</v>
      </c>
      <c r="M8311" t="str">
        <f t="shared" si="906"/>
        <v>"Xã Trường Hòa - Thị xã Hòa Thành - Tỉnh Tây Ninh"</v>
      </c>
      <c r="N8311" t="str">
        <f t="shared" si="907"/>
        <v>"Xã Trường Hòa - Thị xã Hòa Thành"</v>
      </c>
      <c r="O8311" t="str">
        <f>VLOOKUP(E8311,district_data,7,0)</f>
        <v>"res_district_709"</v>
      </c>
      <c r="P8311" t="str">
        <f t="shared" si="908"/>
        <v>"VN-72"</v>
      </c>
      <c r="Q8311" t="s">
        <v>1910</v>
      </c>
      <c r="R8311">
        <f t="shared" si="909"/>
        <v>1</v>
      </c>
    </row>
    <row r="8312" spans="1:18" ht="17" x14ac:dyDescent="0.15">
      <c r="A8312" s="8" t="s">
        <v>16950</v>
      </c>
      <c r="B8312" s="8" t="s">
        <v>16951</v>
      </c>
      <c r="C8312" s="8"/>
      <c r="D8312" s="8" t="s">
        <v>2174</v>
      </c>
      <c r="E8312" s="8" t="s">
        <v>1538</v>
      </c>
      <c r="F8312" s="8" t="s">
        <v>1539</v>
      </c>
      <c r="G8312" s="8" t="s">
        <v>376</v>
      </c>
      <c r="H8312" s="8" t="s">
        <v>375</v>
      </c>
      <c r="I8312" s="17" t="s">
        <v>28911</v>
      </c>
      <c r="J8312" s="19" t="str">
        <f t="shared" si="903"/>
        <v>"res_ward_8311"</v>
      </c>
      <c r="K8312" t="str">
        <f t="shared" si="904"/>
        <v>"Xã Trường Đông"</v>
      </c>
      <c r="L8312" t="str">
        <f t="shared" si="905"/>
        <v>"VN-72-709-25642"</v>
      </c>
      <c r="M8312" t="str">
        <f t="shared" si="906"/>
        <v>"Xã Trường Đông - Thị xã Hòa Thành - Tỉnh Tây Ninh"</v>
      </c>
      <c r="N8312" t="str">
        <f t="shared" si="907"/>
        <v>"Xã Trường Đông - Thị xã Hòa Thành"</v>
      </c>
      <c r="O8312" t="str">
        <f>VLOOKUP(E8312,district_data,7,0)</f>
        <v>"res_district_709"</v>
      </c>
      <c r="P8312" t="str">
        <f t="shared" si="908"/>
        <v>"VN-72"</v>
      </c>
      <c r="Q8312" t="s">
        <v>1910</v>
      </c>
      <c r="R8312">
        <f t="shared" si="909"/>
        <v>1</v>
      </c>
    </row>
    <row r="8313" spans="1:18" ht="17" x14ac:dyDescent="0.15">
      <c r="A8313" s="8" t="s">
        <v>16952</v>
      </c>
      <c r="B8313" s="8" t="s">
        <v>16953</v>
      </c>
      <c r="C8313" s="8"/>
      <c r="D8313" s="8" t="s">
        <v>1915</v>
      </c>
      <c r="E8313" s="8" t="s">
        <v>1538</v>
      </c>
      <c r="F8313" s="8" t="s">
        <v>1539</v>
      </c>
      <c r="G8313" s="8" t="s">
        <v>376</v>
      </c>
      <c r="H8313" s="8" t="s">
        <v>375</v>
      </c>
      <c r="I8313" s="17" t="s">
        <v>28912</v>
      </c>
      <c r="J8313" s="19" t="str">
        <f t="shared" si="903"/>
        <v>"res_ward_8312"</v>
      </c>
      <c r="K8313" t="str">
        <f t="shared" si="904"/>
        <v>"Phường Long Thành Trung"</v>
      </c>
      <c r="L8313" t="str">
        <f t="shared" si="905"/>
        <v>"VN-72-709-25645"</v>
      </c>
      <c r="M8313" t="str">
        <f t="shared" si="906"/>
        <v>"Phường Long Thành Trung - Thị xã Hòa Thành - Tỉnh Tây Ninh"</v>
      </c>
      <c r="N8313" t="str">
        <f t="shared" si="907"/>
        <v>"Phường Long Thành Trung - Thị xã Hòa Thành"</v>
      </c>
      <c r="O8313" t="str">
        <f>VLOOKUP(E8313,district_data,7,0)</f>
        <v>"res_district_709"</v>
      </c>
      <c r="P8313" t="str">
        <f t="shared" si="908"/>
        <v>"VN-72"</v>
      </c>
      <c r="Q8313" t="s">
        <v>1910</v>
      </c>
      <c r="R8313">
        <f t="shared" si="909"/>
        <v>0</v>
      </c>
    </row>
    <row r="8314" spans="1:18" ht="17" x14ac:dyDescent="0.15">
      <c r="A8314" s="8" t="s">
        <v>16954</v>
      </c>
      <c r="B8314" s="8" t="s">
        <v>16955</v>
      </c>
      <c r="C8314" s="8"/>
      <c r="D8314" s="8" t="s">
        <v>2174</v>
      </c>
      <c r="E8314" s="8" t="s">
        <v>1538</v>
      </c>
      <c r="F8314" s="8" t="s">
        <v>1539</v>
      </c>
      <c r="G8314" s="8" t="s">
        <v>376</v>
      </c>
      <c r="H8314" s="8" t="s">
        <v>375</v>
      </c>
      <c r="I8314" s="17" t="s">
        <v>28913</v>
      </c>
      <c r="J8314" s="19" t="str">
        <f t="shared" si="903"/>
        <v>"res_ward_8313"</v>
      </c>
      <c r="K8314" t="str">
        <f t="shared" si="904"/>
        <v>"Xã Trường Tây"</v>
      </c>
      <c r="L8314" t="str">
        <f t="shared" si="905"/>
        <v>"VN-72-709-25648"</v>
      </c>
      <c r="M8314" t="str">
        <f t="shared" si="906"/>
        <v>"Xã Trường Tây - Thị xã Hòa Thành - Tỉnh Tây Ninh"</v>
      </c>
      <c r="N8314" t="str">
        <f t="shared" si="907"/>
        <v>"Xã Trường Tây - Thị xã Hòa Thành"</v>
      </c>
      <c r="O8314" t="str">
        <f>VLOOKUP(E8314,district_data,7,0)</f>
        <v>"res_district_709"</v>
      </c>
      <c r="P8314" t="str">
        <f t="shared" si="908"/>
        <v>"VN-72"</v>
      </c>
      <c r="Q8314" t="s">
        <v>1910</v>
      </c>
      <c r="R8314">
        <f t="shared" si="909"/>
        <v>1</v>
      </c>
    </row>
    <row r="8315" spans="1:18" ht="17" x14ac:dyDescent="0.15">
      <c r="A8315" s="8" t="s">
        <v>16956</v>
      </c>
      <c r="B8315" s="8" t="s">
        <v>16957</v>
      </c>
      <c r="C8315" s="8"/>
      <c r="D8315" s="8" t="s">
        <v>2174</v>
      </c>
      <c r="E8315" s="8" t="s">
        <v>1538</v>
      </c>
      <c r="F8315" s="8" t="s">
        <v>1539</v>
      </c>
      <c r="G8315" s="8" t="s">
        <v>376</v>
      </c>
      <c r="H8315" s="8" t="s">
        <v>375</v>
      </c>
      <c r="I8315" s="17" t="s">
        <v>28914</v>
      </c>
      <c r="J8315" s="19" t="str">
        <f t="shared" si="903"/>
        <v>"res_ward_8314"</v>
      </c>
      <c r="K8315" t="str">
        <f t="shared" si="904"/>
        <v>"Xã Long Thành Nam"</v>
      </c>
      <c r="L8315" t="str">
        <f t="shared" si="905"/>
        <v>"VN-72-709-25651"</v>
      </c>
      <c r="M8315" t="str">
        <f t="shared" si="906"/>
        <v>"Xã Long Thành Nam - Thị xã Hòa Thành - Tỉnh Tây Ninh"</v>
      </c>
      <c r="N8315" t="str">
        <f t="shared" si="907"/>
        <v>"Xã Long Thành Nam - Thị xã Hòa Thành"</v>
      </c>
      <c r="O8315" t="str">
        <f>VLOOKUP(E8315,district_data,7,0)</f>
        <v>"res_district_709"</v>
      </c>
      <c r="P8315" t="str">
        <f t="shared" si="908"/>
        <v>"VN-72"</v>
      </c>
      <c r="Q8315" t="s">
        <v>1910</v>
      </c>
      <c r="R8315">
        <f t="shared" si="909"/>
        <v>1</v>
      </c>
    </row>
    <row r="8316" spans="1:18" ht="17" x14ac:dyDescent="0.15">
      <c r="A8316" s="8" t="s">
        <v>16958</v>
      </c>
      <c r="B8316" s="8" t="s">
        <v>16959</v>
      </c>
      <c r="C8316" s="8"/>
      <c r="D8316" s="8" t="s">
        <v>2171</v>
      </c>
      <c r="E8316" s="8" t="s">
        <v>1540</v>
      </c>
      <c r="F8316" s="8" t="s">
        <v>1541</v>
      </c>
      <c r="G8316" s="8" t="s">
        <v>376</v>
      </c>
      <c r="H8316" s="8" t="s">
        <v>375</v>
      </c>
      <c r="I8316" s="17" t="s">
        <v>28915</v>
      </c>
      <c r="J8316" s="19" t="str">
        <f t="shared" si="903"/>
        <v>"res_ward_8315"</v>
      </c>
      <c r="K8316" t="str">
        <f t="shared" si="904"/>
        <v>"Thị trấn Gò Dầu"</v>
      </c>
      <c r="L8316" t="str">
        <f t="shared" si="905"/>
        <v>"VN-72-710-25654"</v>
      </c>
      <c r="M8316" t="str">
        <f t="shared" si="906"/>
        <v>"Thị trấn Gò Dầu - Huyện Gò Dầu - Tỉnh Tây Ninh"</v>
      </c>
      <c r="N8316" t="str">
        <f t="shared" si="907"/>
        <v>"Thị trấn Gò Dầu - Huyện Gò Dầu"</v>
      </c>
      <c r="O8316" t="str">
        <f>VLOOKUP(E8316,district_data,7,0)</f>
        <v>"res_district_710"</v>
      </c>
      <c r="P8316" t="str">
        <f t="shared" si="908"/>
        <v>"VN-72"</v>
      </c>
      <c r="Q8316" t="s">
        <v>1910</v>
      </c>
      <c r="R8316">
        <f t="shared" si="909"/>
        <v>2</v>
      </c>
    </row>
    <row r="8317" spans="1:18" ht="17" x14ac:dyDescent="0.15">
      <c r="A8317" s="8" t="s">
        <v>16960</v>
      </c>
      <c r="B8317" s="8" t="s">
        <v>16961</v>
      </c>
      <c r="C8317" s="8"/>
      <c r="D8317" s="8" t="s">
        <v>2174</v>
      </c>
      <c r="E8317" s="8" t="s">
        <v>1540</v>
      </c>
      <c r="F8317" s="8" t="s">
        <v>1541</v>
      </c>
      <c r="G8317" s="8" t="s">
        <v>376</v>
      </c>
      <c r="H8317" s="8" t="s">
        <v>375</v>
      </c>
      <c r="I8317" s="17" t="s">
        <v>28916</v>
      </c>
      <c r="J8317" s="19" t="str">
        <f t="shared" si="903"/>
        <v>"res_ward_8316"</v>
      </c>
      <c r="K8317" t="str">
        <f t="shared" si="904"/>
        <v>"Xã Thạnh Đức"</v>
      </c>
      <c r="L8317" t="str">
        <f t="shared" si="905"/>
        <v>"VN-72-710-25657"</v>
      </c>
      <c r="M8317" t="str">
        <f t="shared" si="906"/>
        <v>"Xã Thạnh Đức - Huyện Gò Dầu - Tỉnh Tây Ninh"</v>
      </c>
      <c r="N8317" t="str">
        <f t="shared" si="907"/>
        <v>"Xã Thạnh Đức - Huyện Gò Dầu"</v>
      </c>
      <c r="O8317" t="str">
        <f>VLOOKUP(E8317,district_data,7,0)</f>
        <v>"res_district_710"</v>
      </c>
      <c r="P8317" t="str">
        <f t="shared" si="908"/>
        <v>"VN-72"</v>
      </c>
      <c r="Q8317" t="s">
        <v>1910</v>
      </c>
      <c r="R8317">
        <f t="shared" si="909"/>
        <v>1</v>
      </c>
    </row>
    <row r="8318" spans="1:18" ht="17" x14ac:dyDescent="0.15">
      <c r="A8318" s="8" t="s">
        <v>16962</v>
      </c>
      <c r="B8318" s="8" t="s">
        <v>10728</v>
      </c>
      <c r="C8318" s="8"/>
      <c r="D8318" s="8" t="s">
        <v>2174</v>
      </c>
      <c r="E8318" s="8" t="s">
        <v>1540</v>
      </c>
      <c r="F8318" s="8" t="s">
        <v>1541</v>
      </c>
      <c r="G8318" s="8" t="s">
        <v>376</v>
      </c>
      <c r="H8318" s="8" t="s">
        <v>375</v>
      </c>
      <c r="I8318" s="17" t="s">
        <v>28917</v>
      </c>
      <c r="J8318" s="19" t="str">
        <f t="shared" si="903"/>
        <v>"res_ward_8317"</v>
      </c>
      <c r="K8318" t="str">
        <f t="shared" si="904"/>
        <v>"Xã Cẩm Giang"</v>
      </c>
      <c r="L8318" t="str">
        <f t="shared" si="905"/>
        <v>"VN-72-710-25660"</v>
      </c>
      <c r="M8318" t="str">
        <f t="shared" si="906"/>
        <v>"Xã Cẩm Giang - Huyện Gò Dầu - Tỉnh Tây Ninh"</v>
      </c>
      <c r="N8318" t="str">
        <f t="shared" si="907"/>
        <v>"Xã Cẩm Giang - Huyện Gò Dầu"</v>
      </c>
      <c r="O8318" t="str">
        <f>VLOOKUP(E8318,district_data,7,0)</f>
        <v>"res_district_710"</v>
      </c>
      <c r="P8318" t="str">
        <f t="shared" si="908"/>
        <v>"VN-72"</v>
      </c>
      <c r="Q8318" t="s">
        <v>1910</v>
      </c>
      <c r="R8318">
        <f t="shared" si="909"/>
        <v>1</v>
      </c>
    </row>
    <row r="8319" spans="1:18" ht="17" x14ac:dyDescent="0.15">
      <c r="A8319" s="8" t="s">
        <v>16963</v>
      </c>
      <c r="B8319" s="8" t="s">
        <v>16544</v>
      </c>
      <c r="C8319" s="8"/>
      <c r="D8319" s="8" t="s">
        <v>2174</v>
      </c>
      <c r="E8319" s="8" t="s">
        <v>1540</v>
      </c>
      <c r="F8319" s="8" t="s">
        <v>1541</v>
      </c>
      <c r="G8319" s="8" t="s">
        <v>376</v>
      </c>
      <c r="H8319" s="8" t="s">
        <v>375</v>
      </c>
      <c r="I8319" s="17" t="s">
        <v>28918</v>
      </c>
      <c r="J8319" s="19" t="str">
        <f t="shared" si="903"/>
        <v>"res_ward_8318"</v>
      </c>
      <c r="K8319" t="str">
        <f t="shared" si="904"/>
        <v>"Xã Hiệp Thạnh"</v>
      </c>
      <c r="L8319" t="str">
        <f t="shared" si="905"/>
        <v>"VN-72-710-25663"</v>
      </c>
      <c r="M8319" t="str">
        <f t="shared" si="906"/>
        <v>"Xã Hiệp Thạnh - Huyện Gò Dầu - Tỉnh Tây Ninh"</v>
      </c>
      <c r="N8319" t="str">
        <f t="shared" si="907"/>
        <v>"Xã Hiệp Thạnh - Huyện Gò Dầu"</v>
      </c>
      <c r="O8319" t="str">
        <f>VLOOKUP(E8319,district_data,7,0)</f>
        <v>"res_district_710"</v>
      </c>
      <c r="P8319" t="str">
        <f t="shared" si="908"/>
        <v>"VN-72"</v>
      </c>
      <c r="Q8319" t="s">
        <v>1910</v>
      </c>
      <c r="R8319">
        <f t="shared" si="909"/>
        <v>1</v>
      </c>
    </row>
    <row r="8320" spans="1:18" ht="17" x14ac:dyDescent="0.15">
      <c r="A8320" s="8" t="s">
        <v>16964</v>
      </c>
      <c r="B8320" s="8" t="s">
        <v>16965</v>
      </c>
      <c r="C8320" s="8"/>
      <c r="D8320" s="8" t="s">
        <v>2174</v>
      </c>
      <c r="E8320" s="8" t="s">
        <v>1540</v>
      </c>
      <c r="F8320" s="8" t="s">
        <v>1541</v>
      </c>
      <c r="G8320" s="8" t="s">
        <v>376</v>
      </c>
      <c r="H8320" s="8" t="s">
        <v>375</v>
      </c>
      <c r="I8320" s="17" t="s">
        <v>28919</v>
      </c>
      <c r="J8320" s="19" t="str">
        <f t="shared" si="903"/>
        <v>"res_ward_8319"</v>
      </c>
      <c r="K8320" t="str">
        <f t="shared" si="904"/>
        <v>"Xã Bàu Đồn"</v>
      </c>
      <c r="L8320" t="str">
        <f t="shared" si="905"/>
        <v>"VN-72-710-25666"</v>
      </c>
      <c r="M8320" t="str">
        <f t="shared" si="906"/>
        <v>"Xã Bàu Đồn - Huyện Gò Dầu - Tỉnh Tây Ninh"</v>
      </c>
      <c r="N8320" t="str">
        <f t="shared" si="907"/>
        <v>"Xã Bàu Đồn - Huyện Gò Dầu"</v>
      </c>
      <c r="O8320" t="str">
        <f>VLOOKUP(E8320,district_data,7,0)</f>
        <v>"res_district_710"</v>
      </c>
      <c r="P8320" t="str">
        <f t="shared" si="908"/>
        <v>"VN-72"</v>
      </c>
      <c r="Q8320" t="s">
        <v>1910</v>
      </c>
      <c r="R8320">
        <f t="shared" si="909"/>
        <v>1</v>
      </c>
    </row>
    <row r="8321" spans="1:18" ht="17" x14ac:dyDescent="0.15">
      <c r="A8321" s="8" t="s">
        <v>16966</v>
      </c>
      <c r="B8321" s="8" t="s">
        <v>16967</v>
      </c>
      <c r="C8321" s="8"/>
      <c r="D8321" s="8" t="s">
        <v>2174</v>
      </c>
      <c r="E8321" s="8" t="s">
        <v>1540</v>
      </c>
      <c r="F8321" s="8" t="s">
        <v>1541</v>
      </c>
      <c r="G8321" s="8" t="s">
        <v>376</v>
      </c>
      <c r="H8321" s="8" t="s">
        <v>375</v>
      </c>
      <c r="I8321" s="17" t="s">
        <v>28920</v>
      </c>
      <c r="J8321" s="19" t="str">
        <f t="shared" si="903"/>
        <v>"res_ward_8320"</v>
      </c>
      <c r="K8321" t="str">
        <f t="shared" si="904"/>
        <v>"Xã Phước Thạnh"</v>
      </c>
      <c r="L8321" t="str">
        <f t="shared" si="905"/>
        <v>"VN-72-710-25669"</v>
      </c>
      <c r="M8321" t="str">
        <f t="shared" si="906"/>
        <v>"Xã Phước Thạnh - Huyện Gò Dầu - Tỉnh Tây Ninh"</v>
      </c>
      <c r="N8321" t="str">
        <f t="shared" si="907"/>
        <v>"Xã Phước Thạnh - Huyện Gò Dầu"</v>
      </c>
      <c r="O8321" t="str">
        <f>VLOOKUP(E8321,district_data,7,0)</f>
        <v>"res_district_710"</v>
      </c>
      <c r="P8321" t="str">
        <f t="shared" si="908"/>
        <v>"VN-72"</v>
      </c>
      <c r="Q8321" t="s">
        <v>1910</v>
      </c>
      <c r="R8321">
        <f t="shared" si="909"/>
        <v>1</v>
      </c>
    </row>
    <row r="8322" spans="1:18" ht="17" x14ac:dyDescent="0.15">
      <c r="A8322" s="8" t="s">
        <v>16968</v>
      </c>
      <c r="B8322" s="8" t="s">
        <v>16969</v>
      </c>
      <c r="C8322" s="8"/>
      <c r="D8322" s="8" t="s">
        <v>2174</v>
      </c>
      <c r="E8322" s="8" t="s">
        <v>1540</v>
      </c>
      <c r="F8322" s="8" t="s">
        <v>1541</v>
      </c>
      <c r="G8322" s="8" t="s">
        <v>376</v>
      </c>
      <c r="H8322" s="8" t="s">
        <v>375</v>
      </c>
      <c r="I8322" s="17" t="s">
        <v>28921</v>
      </c>
      <c r="J8322" s="19" t="str">
        <f t="shared" si="903"/>
        <v>"res_ward_8321"</v>
      </c>
      <c r="K8322" t="str">
        <f t="shared" si="904"/>
        <v>"Xã Phước Đông"</v>
      </c>
      <c r="L8322" t="str">
        <f t="shared" si="905"/>
        <v>"VN-72-710-25672"</v>
      </c>
      <c r="M8322" t="str">
        <f t="shared" si="906"/>
        <v>"Xã Phước Đông - Huyện Gò Dầu - Tỉnh Tây Ninh"</v>
      </c>
      <c r="N8322" t="str">
        <f t="shared" si="907"/>
        <v>"Xã Phước Đông - Huyện Gò Dầu"</v>
      </c>
      <c r="O8322" t="str">
        <f>VLOOKUP(E8322,district_data,7,0)</f>
        <v>"res_district_710"</v>
      </c>
      <c r="P8322" t="str">
        <f t="shared" si="908"/>
        <v>"VN-72"</v>
      </c>
      <c r="Q8322" t="s">
        <v>1910</v>
      </c>
      <c r="R8322">
        <f t="shared" si="909"/>
        <v>1</v>
      </c>
    </row>
    <row r="8323" spans="1:18" ht="17" x14ac:dyDescent="0.15">
      <c r="A8323" s="8" t="s">
        <v>16970</v>
      </c>
      <c r="B8323" s="8" t="s">
        <v>16971</v>
      </c>
      <c r="C8323" s="8"/>
      <c r="D8323" s="8" t="s">
        <v>2174</v>
      </c>
      <c r="E8323" s="8" t="s">
        <v>1540</v>
      </c>
      <c r="F8323" s="8" t="s">
        <v>1541</v>
      </c>
      <c r="G8323" s="8" t="s">
        <v>376</v>
      </c>
      <c r="H8323" s="8" t="s">
        <v>375</v>
      </c>
      <c r="I8323" s="17" t="s">
        <v>28922</v>
      </c>
      <c r="J8323" s="19" t="str">
        <f t="shared" ref="J8323:J8386" si="910">$T$2&amp;I8323&amp;$T$2</f>
        <v>"res_ward_8322"</v>
      </c>
      <c r="K8323" t="str">
        <f t="shared" ref="K8323:K8386" si="911">$T$2&amp;B8323&amp;$T$2</f>
        <v>"Xã Phước Trạch"</v>
      </c>
      <c r="L8323" t="str">
        <f t="shared" ref="L8323:L8386" si="912">$T$2&amp;"VN-"&amp;G8323&amp;"-"&amp;E8323&amp;"-"&amp;A8323&amp;$T$2</f>
        <v>"VN-72-710-25675"</v>
      </c>
      <c r="M8323" t="str">
        <f t="shared" ref="M8323:M8386" si="913">$T$2&amp;B8323&amp;" - "&amp;F8323&amp;" - "&amp;H8323&amp;$T$2</f>
        <v>"Xã Phước Trạch - Huyện Gò Dầu - Tỉnh Tây Ninh"</v>
      </c>
      <c r="N8323" t="str">
        <f t="shared" ref="N8323:N8386" si="914">$T$2&amp;B8323&amp;" - "&amp;F8323&amp;$T$2</f>
        <v>"Xã Phước Trạch - Huyện Gò Dầu"</v>
      </c>
      <c r="O8323" t="str">
        <f>VLOOKUP(E8323,district_data,7,0)</f>
        <v>"res_district_710"</v>
      </c>
      <c r="P8323" t="str">
        <f t="shared" ref="P8323:P8386" si="915">$T$2&amp;"VN-"&amp;G8323&amp;$T$2</f>
        <v>"VN-72"</v>
      </c>
      <c r="Q8323" t="s">
        <v>1910</v>
      </c>
      <c r="R8323">
        <f t="shared" ref="R8323:R8386" si="916">VLOOKUP(D8323,$U$2:$V$5,2,0)</f>
        <v>1</v>
      </c>
    </row>
    <row r="8324" spans="1:18" ht="17" x14ac:dyDescent="0.15">
      <c r="A8324" s="8" t="s">
        <v>16972</v>
      </c>
      <c r="B8324" s="8" t="s">
        <v>16973</v>
      </c>
      <c r="C8324" s="8"/>
      <c r="D8324" s="8" t="s">
        <v>2174</v>
      </c>
      <c r="E8324" s="8" t="s">
        <v>1540</v>
      </c>
      <c r="F8324" s="8" t="s">
        <v>1541</v>
      </c>
      <c r="G8324" s="8" t="s">
        <v>376</v>
      </c>
      <c r="H8324" s="8" t="s">
        <v>375</v>
      </c>
      <c r="I8324" s="17" t="s">
        <v>28923</v>
      </c>
      <c r="J8324" s="19" t="str">
        <f t="shared" si="910"/>
        <v>"res_ward_8323"</v>
      </c>
      <c r="K8324" t="str">
        <f t="shared" si="911"/>
        <v>"Xã Thanh Phước"</v>
      </c>
      <c r="L8324" t="str">
        <f t="shared" si="912"/>
        <v>"VN-72-710-25678"</v>
      </c>
      <c r="M8324" t="str">
        <f t="shared" si="913"/>
        <v>"Xã Thanh Phước - Huyện Gò Dầu - Tỉnh Tây Ninh"</v>
      </c>
      <c r="N8324" t="str">
        <f t="shared" si="914"/>
        <v>"Xã Thanh Phước - Huyện Gò Dầu"</v>
      </c>
      <c r="O8324" t="str">
        <f>VLOOKUP(E8324,district_data,7,0)</f>
        <v>"res_district_710"</v>
      </c>
      <c r="P8324" t="str">
        <f t="shared" si="915"/>
        <v>"VN-72"</v>
      </c>
      <c r="Q8324" t="s">
        <v>1910</v>
      </c>
      <c r="R8324">
        <f t="shared" si="916"/>
        <v>1</v>
      </c>
    </row>
    <row r="8325" spans="1:18" ht="17" x14ac:dyDescent="0.15">
      <c r="A8325" s="8" t="s">
        <v>16974</v>
      </c>
      <c r="B8325" s="8" t="s">
        <v>16975</v>
      </c>
      <c r="C8325" s="8"/>
      <c r="D8325" s="8" t="s">
        <v>2171</v>
      </c>
      <c r="E8325" s="8" t="s">
        <v>1542</v>
      </c>
      <c r="F8325" s="8" t="s">
        <v>1543</v>
      </c>
      <c r="G8325" s="8" t="s">
        <v>376</v>
      </c>
      <c r="H8325" s="8" t="s">
        <v>375</v>
      </c>
      <c r="I8325" s="17" t="s">
        <v>28924</v>
      </c>
      <c r="J8325" s="19" t="str">
        <f t="shared" si="910"/>
        <v>"res_ward_8324"</v>
      </c>
      <c r="K8325" t="str">
        <f t="shared" si="911"/>
        <v>"Thị trấn Bến Cầu"</v>
      </c>
      <c r="L8325" t="str">
        <f t="shared" si="912"/>
        <v>"VN-72-711-25681"</v>
      </c>
      <c r="M8325" t="str">
        <f t="shared" si="913"/>
        <v>"Thị trấn Bến Cầu - Huyện Bến Cầu - Tỉnh Tây Ninh"</v>
      </c>
      <c r="N8325" t="str">
        <f t="shared" si="914"/>
        <v>"Thị trấn Bến Cầu - Huyện Bến Cầu"</v>
      </c>
      <c r="O8325" t="str">
        <f>VLOOKUP(E8325,district_data,7,0)</f>
        <v>"res_district_711"</v>
      </c>
      <c r="P8325" t="str">
        <f t="shared" si="915"/>
        <v>"VN-72"</v>
      </c>
      <c r="Q8325" t="s">
        <v>1910</v>
      </c>
      <c r="R8325">
        <f t="shared" si="916"/>
        <v>2</v>
      </c>
    </row>
    <row r="8326" spans="1:18" ht="17" x14ac:dyDescent="0.15">
      <c r="A8326" s="8" t="s">
        <v>16976</v>
      </c>
      <c r="B8326" s="8" t="s">
        <v>16977</v>
      </c>
      <c r="C8326" s="8"/>
      <c r="D8326" s="8" t="s">
        <v>2174</v>
      </c>
      <c r="E8326" s="8" t="s">
        <v>1542</v>
      </c>
      <c r="F8326" s="8" t="s">
        <v>1543</v>
      </c>
      <c r="G8326" s="8" t="s">
        <v>376</v>
      </c>
      <c r="H8326" s="8" t="s">
        <v>375</v>
      </c>
      <c r="I8326" s="17" t="s">
        <v>28925</v>
      </c>
      <c r="J8326" s="19" t="str">
        <f t="shared" si="910"/>
        <v>"res_ward_8325"</v>
      </c>
      <c r="K8326" t="str">
        <f t="shared" si="911"/>
        <v>"Xã Long Chữ"</v>
      </c>
      <c r="L8326" t="str">
        <f t="shared" si="912"/>
        <v>"VN-72-711-25684"</v>
      </c>
      <c r="M8326" t="str">
        <f t="shared" si="913"/>
        <v>"Xã Long Chữ - Huyện Bến Cầu - Tỉnh Tây Ninh"</v>
      </c>
      <c r="N8326" t="str">
        <f t="shared" si="914"/>
        <v>"Xã Long Chữ - Huyện Bến Cầu"</v>
      </c>
      <c r="O8326" t="str">
        <f>VLOOKUP(E8326,district_data,7,0)</f>
        <v>"res_district_711"</v>
      </c>
      <c r="P8326" t="str">
        <f t="shared" si="915"/>
        <v>"VN-72"</v>
      </c>
      <c r="Q8326" t="s">
        <v>1910</v>
      </c>
      <c r="R8326">
        <f t="shared" si="916"/>
        <v>1</v>
      </c>
    </row>
    <row r="8327" spans="1:18" ht="17" x14ac:dyDescent="0.15">
      <c r="A8327" s="8" t="s">
        <v>16978</v>
      </c>
      <c r="B8327" s="8" t="s">
        <v>16979</v>
      </c>
      <c r="C8327" s="8"/>
      <c r="D8327" s="8" t="s">
        <v>2174</v>
      </c>
      <c r="E8327" s="8" t="s">
        <v>1542</v>
      </c>
      <c r="F8327" s="8" t="s">
        <v>1543</v>
      </c>
      <c r="G8327" s="8" t="s">
        <v>376</v>
      </c>
      <c r="H8327" s="8" t="s">
        <v>375</v>
      </c>
      <c r="I8327" s="17" t="s">
        <v>28926</v>
      </c>
      <c r="J8327" s="19" t="str">
        <f t="shared" si="910"/>
        <v>"res_ward_8326"</v>
      </c>
      <c r="K8327" t="str">
        <f t="shared" si="911"/>
        <v>"Xã Long Phước"</v>
      </c>
      <c r="L8327" t="str">
        <f t="shared" si="912"/>
        <v>"VN-72-711-25687"</v>
      </c>
      <c r="M8327" t="str">
        <f t="shared" si="913"/>
        <v>"Xã Long Phước - Huyện Bến Cầu - Tỉnh Tây Ninh"</v>
      </c>
      <c r="N8327" t="str">
        <f t="shared" si="914"/>
        <v>"Xã Long Phước - Huyện Bến Cầu"</v>
      </c>
      <c r="O8327" t="str">
        <f>VLOOKUP(E8327,district_data,7,0)</f>
        <v>"res_district_711"</v>
      </c>
      <c r="P8327" t="str">
        <f t="shared" si="915"/>
        <v>"VN-72"</v>
      </c>
      <c r="Q8327" t="s">
        <v>1910</v>
      </c>
      <c r="R8327">
        <f t="shared" si="916"/>
        <v>1</v>
      </c>
    </row>
    <row r="8328" spans="1:18" ht="17" x14ac:dyDescent="0.15">
      <c r="A8328" s="8" t="s">
        <v>16980</v>
      </c>
      <c r="B8328" s="8" t="s">
        <v>16686</v>
      </c>
      <c r="C8328" s="8"/>
      <c r="D8328" s="8" t="s">
        <v>2174</v>
      </c>
      <c r="E8328" s="8" t="s">
        <v>1542</v>
      </c>
      <c r="F8328" s="8" t="s">
        <v>1543</v>
      </c>
      <c r="G8328" s="8" t="s">
        <v>376</v>
      </c>
      <c r="H8328" s="8" t="s">
        <v>375</v>
      </c>
      <c r="I8328" s="17" t="s">
        <v>28927</v>
      </c>
      <c r="J8328" s="19" t="str">
        <f t="shared" si="910"/>
        <v>"res_ward_8327"</v>
      </c>
      <c r="K8328" t="str">
        <f t="shared" si="911"/>
        <v>"Xã Long Giang"</v>
      </c>
      <c r="L8328" t="str">
        <f t="shared" si="912"/>
        <v>"VN-72-711-25690"</v>
      </c>
      <c r="M8328" t="str">
        <f t="shared" si="913"/>
        <v>"Xã Long Giang - Huyện Bến Cầu - Tỉnh Tây Ninh"</v>
      </c>
      <c r="N8328" t="str">
        <f t="shared" si="914"/>
        <v>"Xã Long Giang - Huyện Bến Cầu"</v>
      </c>
      <c r="O8328" t="str">
        <f>VLOOKUP(E8328,district_data,7,0)</f>
        <v>"res_district_711"</v>
      </c>
      <c r="P8328" t="str">
        <f t="shared" si="915"/>
        <v>"VN-72"</v>
      </c>
      <c r="Q8328" t="s">
        <v>1910</v>
      </c>
      <c r="R8328">
        <f t="shared" si="916"/>
        <v>1</v>
      </c>
    </row>
    <row r="8329" spans="1:18" ht="17" x14ac:dyDescent="0.15">
      <c r="A8329" s="8" t="s">
        <v>16981</v>
      </c>
      <c r="B8329" s="8" t="s">
        <v>16982</v>
      </c>
      <c r="C8329" s="8"/>
      <c r="D8329" s="8" t="s">
        <v>2174</v>
      </c>
      <c r="E8329" s="8" t="s">
        <v>1542</v>
      </c>
      <c r="F8329" s="8" t="s">
        <v>1543</v>
      </c>
      <c r="G8329" s="8" t="s">
        <v>376</v>
      </c>
      <c r="H8329" s="8" t="s">
        <v>375</v>
      </c>
      <c r="I8329" s="17" t="s">
        <v>28928</v>
      </c>
      <c r="J8329" s="19" t="str">
        <f t="shared" si="910"/>
        <v>"res_ward_8328"</v>
      </c>
      <c r="K8329" t="str">
        <f t="shared" si="911"/>
        <v>"Xã Tiên Thuận"</v>
      </c>
      <c r="L8329" t="str">
        <f t="shared" si="912"/>
        <v>"VN-72-711-25693"</v>
      </c>
      <c r="M8329" t="str">
        <f t="shared" si="913"/>
        <v>"Xã Tiên Thuận - Huyện Bến Cầu - Tỉnh Tây Ninh"</v>
      </c>
      <c r="N8329" t="str">
        <f t="shared" si="914"/>
        <v>"Xã Tiên Thuận - Huyện Bến Cầu"</v>
      </c>
      <c r="O8329" t="str">
        <f>VLOOKUP(E8329,district_data,7,0)</f>
        <v>"res_district_711"</v>
      </c>
      <c r="P8329" t="str">
        <f t="shared" si="915"/>
        <v>"VN-72"</v>
      </c>
      <c r="Q8329" t="s">
        <v>1910</v>
      </c>
      <c r="R8329">
        <f t="shared" si="916"/>
        <v>1</v>
      </c>
    </row>
    <row r="8330" spans="1:18" ht="17" x14ac:dyDescent="0.15">
      <c r="A8330" s="8" t="s">
        <v>16983</v>
      </c>
      <c r="B8330" s="8" t="s">
        <v>16984</v>
      </c>
      <c r="C8330" s="8"/>
      <c r="D8330" s="8" t="s">
        <v>2174</v>
      </c>
      <c r="E8330" s="8" t="s">
        <v>1542</v>
      </c>
      <c r="F8330" s="8" t="s">
        <v>1543</v>
      </c>
      <c r="G8330" s="8" t="s">
        <v>376</v>
      </c>
      <c r="H8330" s="8" t="s">
        <v>375</v>
      </c>
      <c r="I8330" s="17" t="s">
        <v>28929</v>
      </c>
      <c r="J8330" s="19" t="str">
        <f t="shared" si="910"/>
        <v>"res_ward_8329"</v>
      </c>
      <c r="K8330" t="str">
        <f t="shared" si="911"/>
        <v>"Xã Long Khánh"</v>
      </c>
      <c r="L8330" t="str">
        <f t="shared" si="912"/>
        <v>"VN-72-711-25696"</v>
      </c>
      <c r="M8330" t="str">
        <f t="shared" si="913"/>
        <v>"Xã Long Khánh - Huyện Bến Cầu - Tỉnh Tây Ninh"</v>
      </c>
      <c r="N8330" t="str">
        <f t="shared" si="914"/>
        <v>"Xã Long Khánh - Huyện Bến Cầu"</v>
      </c>
      <c r="O8330" t="str">
        <f>VLOOKUP(E8330,district_data,7,0)</f>
        <v>"res_district_711"</v>
      </c>
      <c r="P8330" t="str">
        <f t="shared" si="915"/>
        <v>"VN-72"</v>
      </c>
      <c r="Q8330" t="s">
        <v>1910</v>
      </c>
      <c r="R8330">
        <f t="shared" si="916"/>
        <v>1</v>
      </c>
    </row>
    <row r="8331" spans="1:18" ht="17" x14ac:dyDescent="0.15">
      <c r="A8331" s="8" t="s">
        <v>16985</v>
      </c>
      <c r="B8331" s="8" t="s">
        <v>16986</v>
      </c>
      <c r="C8331" s="8"/>
      <c r="D8331" s="8" t="s">
        <v>2174</v>
      </c>
      <c r="E8331" s="8" t="s">
        <v>1542</v>
      </c>
      <c r="F8331" s="8" t="s">
        <v>1543</v>
      </c>
      <c r="G8331" s="8" t="s">
        <v>376</v>
      </c>
      <c r="H8331" s="8" t="s">
        <v>375</v>
      </c>
      <c r="I8331" s="17" t="s">
        <v>28930</v>
      </c>
      <c r="J8331" s="19" t="str">
        <f t="shared" si="910"/>
        <v>"res_ward_8330"</v>
      </c>
      <c r="K8331" t="str">
        <f t="shared" si="911"/>
        <v>"Xã Lợi Thuận"</v>
      </c>
      <c r="L8331" t="str">
        <f t="shared" si="912"/>
        <v>"VN-72-711-25699"</v>
      </c>
      <c r="M8331" t="str">
        <f t="shared" si="913"/>
        <v>"Xã Lợi Thuận - Huyện Bến Cầu - Tỉnh Tây Ninh"</v>
      </c>
      <c r="N8331" t="str">
        <f t="shared" si="914"/>
        <v>"Xã Lợi Thuận - Huyện Bến Cầu"</v>
      </c>
      <c r="O8331" t="str">
        <f>VLOOKUP(E8331,district_data,7,0)</f>
        <v>"res_district_711"</v>
      </c>
      <c r="P8331" t="str">
        <f t="shared" si="915"/>
        <v>"VN-72"</v>
      </c>
      <c r="Q8331" t="s">
        <v>1910</v>
      </c>
      <c r="R8331">
        <f t="shared" si="916"/>
        <v>1</v>
      </c>
    </row>
    <row r="8332" spans="1:18" ht="17" x14ac:dyDescent="0.15">
      <c r="A8332" s="8" t="s">
        <v>16987</v>
      </c>
      <c r="B8332" s="8" t="s">
        <v>16988</v>
      </c>
      <c r="C8332" s="8"/>
      <c r="D8332" s="8" t="s">
        <v>2174</v>
      </c>
      <c r="E8332" s="8" t="s">
        <v>1542</v>
      </c>
      <c r="F8332" s="8" t="s">
        <v>1543</v>
      </c>
      <c r="G8332" s="8" t="s">
        <v>376</v>
      </c>
      <c r="H8332" s="8" t="s">
        <v>375</v>
      </c>
      <c r="I8332" s="17" t="s">
        <v>28931</v>
      </c>
      <c r="J8332" s="19" t="str">
        <f t="shared" si="910"/>
        <v>"res_ward_8331"</v>
      </c>
      <c r="K8332" t="str">
        <f t="shared" si="911"/>
        <v>"Xã Long Thuận"</v>
      </c>
      <c r="L8332" t="str">
        <f t="shared" si="912"/>
        <v>"VN-72-711-25702"</v>
      </c>
      <c r="M8332" t="str">
        <f t="shared" si="913"/>
        <v>"Xã Long Thuận - Huyện Bến Cầu - Tỉnh Tây Ninh"</v>
      </c>
      <c r="N8332" t="str">
        <f t="shared" si="914"/>
        <v>"Xã Long Thuận - Huyện Bến Cầu"</v>
      </c>
      <c r="O8332" t="str">
        <f>VLOOKUP(E8332,district_data,7,0)</f>
        <v>"res_district_711"</v>
      </c>
      <c r="P8332" t="str">
        <f t="shared" si="915"/>
        <v>"VN-72"</v>
      </c>
      <c r="Q8332" t="s">
        <v>1910</v>
      </c>
      <c r="R8332">
        <f t="shared" si="916"/>
        <v>1</v>
      </c>
    </row>
    <row r="8333" spans="1:18" ht="17" x14ac:dyDescent="0.15">
      <c r="A8333" s="8" t="s">
        <v>16989</v>
      </c>
      <c r="B8333" s="8" t="s">
        <v>16990</v>
      </c>
      <c r="C8333" s="8"/>
      <c r="D8333" s="8" t="s">
        <v>2174</v>
      </c>
      <c r="E8333" s="8" t="s">
        <v>1542</v>
      </c>
      <c r="F8333" s="8" t="s">
        <v>1543</v>
      </c>
      <c r="G8333" s="8" t="s">
        <v>376</v>
      </c>
      <c r="H8333" s="8" t="s">
        <v>375</v>
      </c>
      <c r="I8333" s="17" t="s">
        <v>28932</v>
      </c>
      <c r="J8333" s="19" t="str">
        <f t="shared" si="910"/>
        <v>"res_ward_8332"</v>
      </c>
      <c r="K8333" t="str">
        <f t="shared" si="911"/>
        <v>"Xã An Thạnh"</v>
      </c>
      <c r="L8333" t="str">
        <f t="shared" si="912"/>
        <v>"VN-72-711-25705"</v>
      </c>
      <c r="M8333" t="str">
        <f t="shared" si="913"/>
        <v>"Xã An Thạnh - Huyện Bến Cầu - Tỉnh Tây Ninh"</v>
      </c>
      <c r="N8333" t="str">
        <f t="shared" si="914"/>
        <v>"Xã An Thạnh - Huyện Bến Cầu"</v>
      </c>
      <c r="O8333" t="str">
        <f>VLOOKUP(E8333,district_data,7,0)</f>
        <v>"res_district_711"</v>
      </c>
      <c r="P8333" t="str">
        <f t="shared" si="915"/>
        <v>"VN-72"</v>
      </c>
      <c r="Q8333" t="s">
        <v>1910</v>
      </c>
      <c r="R8333">
        <f t="shared" si="916"/>
        <v>1</v>
      </c>
    </row>
    <row r="8334" spans="1:18" ht="17" x14ac:dyDescent="0.15">
      <c r="A8334" s="8" t="s">
        <v>16991</v>
      </c>
      <c r="B8334" s="8" t="s">
        <v>16992</v>
      </c>
      <c r="C8334" s="8"/>
      <c r="D8334" s="8" t="s">
        <v>1915</v>
      </c>
      <c r="E8334" s="8" t="s">
        <v>1544</v>
      </c>
      <c r="F8334" s="8" t="s">
        <v>1545</v>
      </c>
      <c r="G8334" s="8" t="s">
        <v>376</v>
      </c>
      <c r="H8334" s="8" t="s">
        <v>375</v>
      </c>
      <c r="I8334" s="17" t="s">
        <v>28933</v>
      </c>
      <c r="J8334" s="19" t="str">
        <f t="shared" si="910"/>
        <v>"res_ward_8333"</v>
      </c>
      <c r="K8334" t="str">
        <f t="shared" si="911"/>
        <v>"Phường Trảng Bàng"</v>
      </c>
      <c r="L8334" t="str">
        <f t="shared" si="912"/>
        <v>"VN-72-712-25708"</v>
      </c>
      <c r="M8334" t="str">
        <f t="shared" si="913"/>
        <v>"Phường Trảng Bàng - Thị xã Trảng Bàng - Tỉnh Tây Ninh"</v>
      </c>
      <c r="N8334" t="str">
        <f t="shared" si="914"/>
        <v>"Phường Trảng Bàng - Thị xã Trảng Bàng"</v>
      </c>
      <c r="O8334" t="str">
        <f>VLOOKUP(E8334,district_data,7,0)</f>
        <v>"res_district_712"</v>
      </c>
      <c r="P8334" t="str">
        <f t="shared" si="915"/>
        <v>"VN-72"</v>
      </c>
      <c r="Q8334" t="s">
        <v>1910</v>
      </c>
      <c r="R8334">
        <f t="shared" si="916"/>
        <v>0</v>
      </c>
    </row>
    <row r="8335" spans="1:18" ht="17" x14ac:dyDescent="0.15">
      <c r="A8335" s="8" t="s">
        <v>16993</v>
      </c>
      <c r="B8335" s="8" t="s">
        <v>16994</v>
      </c>
      <c r="C8335" s="8"/>
      <c r="D8335" s="8" t="s">
        <v>2174</v>
      </c>
      <c r="E8335" s="8" t="s">
        <v>1544</v>
      </c>
      <c r="F8335" s="8" t="s">
        <v>1545</v>
      </c>
      <c r="G8335" s="8" t="s">
        <v>376</v>
      </c>
      <c r="H8335" s="8" t="s">
        <v>375</v>
      </c>
      <c r="I8335" s="17" t="s">
        <v>28934</v>
      </c>
      <c r="J8335" s="19" t="str">
        <f t="shared" si="910"/>
        <v>"res_ward_8334"</v>
      </c>
      <c r="K8335" t="str">
        <f t="shared" si="911"/>
        <v>"Xã Đôn Thuận"</v>
      </c>
      <c r="L8335" t="str">
        <f t="shared" si="912"/>
        <v>"VN-72-712-25711"</v>
      </c>
      <c r="M8335" t="str">
        <f t="shared" si="913"/>
        <v>"Xã Đôn Thuận - Thị xã Trảng Bàng - Tỉnh Tây Ninh"</v>
      </c>
      <c r="N8335" t="str">
        <f t="shared" si="914"/>
        <v>"Xã Đôn Thuận - Thị xã Trảng Bàng"</v>
      </c>
      <c r="O8335" t="str">
        <f>VLOOKUP(E8335,district_data,7,0)</f>
        <v>"res_district_712"</v>
      </c>
      <c r="P8335" t="str">
        <f t="shared" si="915"/>
        <v>"VN-72"</v>
      </c>
      <c r="Q8335" t="s">
        <v>1910</v>
      </c>
      <c r="R8335">
        <f t="shared" si="916"/>
        <v>1</v>
      </c>
    </row>
    <row r="8336" spans="1:18" ht="17" x14ac:dyDescent="0.15">
      <c r="A8336" s="8" t="s">
        <v>16995</v>
      </c>
      <c r="B8336" s="8" t="s">
        <v>16996</v>
      </c>
      <c r="C8336" s="8"/>
      <c r="D8336" s="8" t="s">
        <v>2174</v>
      </c>
      <c r="E8336" s="8" t="s">
        <v>1544</v>
      </c>
      <c r="F8336" s="8" t="s">
        <v>1545</v>
      </c>
      <c r="G8336" s="8" t="s">
        <v>376</v>
      </c>
      <c r="H8336" s="8" t="s">
        <v>375</v>
      </c>
      <c r="I8336" s="17" t="s">
        <v>28935</v>
      </c>
      <c r="J8336" s="19" t="str">
        <f t="shared" si="910"/>
        <v>"res_ward_8335"</v>
      </c>
      <c r="K8336" t="str">
        <f t="shared" si="911"/>
        <v>"Xã Hưng Thuận"</v>
      </c>
      <c r="L8336" t="str">
        <f t="shared" si="912"/>
        <v>"VN-72-712-25714"</v>
      </c>
      <c r="M8336" t="str">
        <f t="shared" si="913"/>
        <v>"Xã Hưng Thuận - Thị xã Trảng Bàng - Tỉnh Tây Ninh"</v>
      </c>
      <c r="N8336" t="str">
        <f t="shared" si="914"/>
        <v>"Xã Hưng Thuận - Thị xã Trảng Bàng"</v>
      </c>
      <c r="O8336" t="str">
        <f>VLOOKUP(E8336,district_data,7,0)</f>
        <v>"res_district_712"</v>
      </c>
      <c r="P8336" t="str">
        <f t="shared" si="915"/>
        <v>"VN-72"</v>
      </c>
      <c r="Q8336" t="s">
        <v>1910</v>
      </c>
      <c r="R8336">
        <f t="shared" si="916"/>
        <v>1</v>
      </c>
    </row>
    <row r="8337" spans="1:18" ht="17" x14ac:dyDescent="0.15">
      <c r="A8337" s="8" t="s">
        <v>16997</v>
      </c>
      <c r="B8337" s="8" t="s">
        <v>16998</v>
      </c>
      <c r="C8337" s="8"/>
      <c r="D8337" s="8" t="s">
        <v>1915</v>
      </c>
      <c r="E8337" s="8" t="s">
        <v>1544</v>
      </c>
      <c r="F8337" s="8" t="s">
        <v>1545</v>
      </c>
      <c r="G8337" s="8" t="s">
        <v>376</v>
      </c>
      <c r="H8337" s="8" t="s">
        <v>375</v>
      </c>
      <c r="I8337" s="17" t="s">
        <v>28936</v>
      </c>
      <c r="J8337" s="19" t="str">
        <f t="shared" si="910"/>
        <v>"res_ward_8336"</v>
      </c>
      <c r="K8337" t="str">
        <f t="shared" si="911"/>
        <v>"Phường Lộc Hưng"</v>
      </c>
      <c r="L8337" t="str">
        <f t="shared" si="912"/>
        <v>"VN-72-712-25717"</v>
      </c>
      <c r="M8337" t="str">
        <f t="shared" si="913"/>
        <v>"Phường Lộc Hưng - Thị xã Trảng Bàng - Tỉnh Tây Ninh"</v>
      </c>
      <c r="N8337" t="str">
        <f t="shared" si="914"/>
        <v>"Phường Lộc Hưng - Thị xã Trảng Bàng"</v>
      </c>
      <c r="O8337" t="str">
        <f>VLOOKUP(E8337,district_data,7,0)</f>
        <v>"res_district_712"</v>
      </c>
      <c r="P8337" t="str">
        <f t="shared" si="915"/>
        <v>"VN-72"</v>
      </c>
      <c r="Q8337" t="s">
        <v>1910</v>
      </c>
      <c r="R8337">
        <f t="shared" si="916"/>
        <v>0</v>
      </c>
    </row>
    <row r="8338" spans="1:18" ht="17" x14ac:dyDescent="0.15">
      <c r="A8338" s="8" t="s">
        <v>16999</v>
      </c>
      <c r="B8338" s="8" t="s">
        <v>17000</v>
      </c>
      <c r="C8338" s="8"/>
      <c r="D8338" s="8" t="s">
        <v>1915</v>
      </c>
      <c r="E8338" s="8" t="s">
        <v>1544</v>
      </c>
      <c r="F8338" s="8" t="s">
        <v>1545</v>
      </c>
      <c r="G8338" s="8" t="s">
        <v>376</v>
      </c>
      <c r="H8338" s="8" t="s">
        <v>375</v>
      </c>
      <c r="I8338" s="17" t="s">
        <v>28937</v>
      </c>
      <c r="J8338" s="19" t="str">
        <f t="shared" si="910"/>
        <v>"res_ward_8337"</v>
      </c>
      <c r="K8338" t="str">
        <f t="shared" si="911"/>
        <v>"Phường Gia Lộc"</v>
      </c>
      <c r="L8338" t="str">
        <f t="shared" si="912"/>
        <v>"VN-72-712-25720"</v>
      </c>
      <c r="M8338" t="str">
        <f t="shared" si="913"/>
        <v>"Phường Gia Lộc - Thị xã Trảng Bàng - Tỉnh Tây Ninh"</v>
      </c>
      <c r="N8338" t="str">
        <f t="shared" si="914"/>
        <v>"Phường Gia Lộc - Thị xã Trảng Bàng"</v>
      </c>
      <c r="O8338" t="str">
        <f>VLOOKUP(E8338,district_data,7,0)</f>
        <v>"res_district_712"</v>
      </c>
      <c r="P8338" t="str">
        <f t="shared" si="915"/>
        <v>"VN-72"</v>
      </c>
      <c r="Q8338" t="s">
        <v>1910</v>
      </c>
      <c r="R8338">
        <f t="shared" si="916"/>
        <v>0</v>
      </c>
    </row>
    <row r="8339" spans="1:18" ht="17" x14ac:dyDescent="0.15">
      <c r="A8339" s="8" t="s">
        <v>17001</v>
      </c>
      <c r="B8339" s="8" t="s">
        <v>17002</v>
      </c>
      <c r="C8339" s="8"/>
      <c r="D8339" s="8" t="s">
        <v>1915</v>
      </c>
      <c r="E8339" s="8" t="s">
        <v>1544</v>
      </c>
      <c r="F8339" s="8" t="s">
        <v>1545</v>
      </c>
      <c r="G8339" s="8" t="s">
        <v>376</v>
      </c>
      <c r="H8339" s="8" t="s">
        <v>375</v>
      </c>
      <c r="I8339" s="17" t="s">
        <v>28938</v>
      </c>
      <c r="J8339" s="19" t="str">
        <f t="shared" si="910"/>
        <v>"res_ward_8338"</v>
      </c>
      <c r="K8339" t="str">
        <f t="shared" si="911"/>
        <v>"Phường Gia Bình"</v>
      </c>
      <c r="L8339" t="str">
        <f t="shared" si="912"/>
        <v>"VN-72-712-25723"</v>
      </c>
      <c r="M8339" t="str">
        <f t="shared" si="913"/>
        <v>"Phường Gia Bình - Thị xã Trảng Bàng - Tỉnh Tây Ninh"</v>
      </c>
      <c r="N8339" t="str">
        <f t="shared" si="914"/>
        <v>"Phường Gia Bình - Thị xã Trảng Bàng"</v>
      </c>
      <c r="O8339" t="str">
        <f>VLOOKUP(E8339,district_data,7,0)</f>
        <v>"res_district_712"</v>
      </c>
      <c r="P8339" t="str">
        <f t="shared" si="915"/>
        <v>"VN-72"</v>
      </c>
      <c r="Q8339" t="s">
        <v>1910</v>
      </c>
      <c r="R8339">
        <f t="shared" si="916"/>
        <v>0</v>
      </c>
    </row>
    <row r="8340" spans="1:18" ht="17" x14ac:dyDescent="0.15">
      <c r="A8340" s="8" t="s">
        <v>17003</v>
      </c>
      <c r="B8340" s="8" t="s">
        <v>15020</v>
      </c>
      <c r="C8340" s="8"/>
      <c r="D8340" s="8" t="s">
        <v>2174</v>
      </c>
      <c r="E8340" s="8" t="s">
        <v>1544</v>
      </c>
      <c r="F8340" s="8" t="s">
        <v>1545</v>
      </c>
      <c r="G8340" s="8" t="s">
        <v>376</v>
      </c>
      <c r="H8340" s="8" t="s">
        <v>375</v>
      </c>
      <c r="I8340" s="17" t="s">
        <v>28939</v>
      </c>
      <c r="J8340" s="19" t="str">
        <f t="shared" si="910"/>
        <v>"res_ward_8339"</v>
      </c>
      <c r="K8340" t="str">
        <f t="shared" si="911"/>
        <v>"Xã Phước Bình"</v>
      </c>
      <c r="L8340" t="str">
        <f t="shared" si="912"/>
        <v>"VN-72-712-25729"</v>
      </c>
      <c r="M8340" t="str">
        <f t="shared" si="913"/>
        <v>"Xã Phước Bình - Thị xã Trảng Bàng - Tỉnh Tây Ninh"</v>
      </c>
      <c r="N8340" t="str">
        <f t="shared" si="914"/>
        <v>"Xã Phước Bình - Thị xã Trảng Bàng"</v>
      </c>
      <c r="O8340" t="str">
        <f>VLOOKUP(E8340,district_data,7,0)</f>
        <v>"res_district_712"</v>
      </c>
      <c r="P8340" t="str">
        <f t="shared" si="915"/>
        <v>"VN-72"</v>
      </c>
      <c r="Q8340" t="s">
        <v>1910</v>
      </c>
      <c r="R8340">
        <f t="shared" si="916"/>
        <v>1</v>
      </c>
    </row>
    <row r="8341" spans="1:18" ht="17" x14ac:dyDescent="0.15">
      <c r="A8341" s="8" t="s">
        <v>17004</v>
      </c>
      <c r="B8341" s="8" t="s">
        <v>17005</v>
      </c>
      <c r="C8341" s="8"/>
      <c r="D8341" s="8" t="s">
        <v>1915</v>
      </c>
      <c r="E8341" s="8" t="s">
        <v>1544</v>
      </c>
      <c r="F8341" s="8" t="s">
        <v>1545</v>
      </c>
      <c r="G8341" s="8" t="s">
        <v>376</v>
      </c>
      <c r="H8341" s="8" t="s">
        <v>375</v>
      </c>
      <c r="I8341" s="17" t="s">
        <v>28940</v>
      </c>
      <c r="J8341" s="19" t="str">
        <f t="shared" si="910"/>
        <v>"res_ward_8340"</v>
      </c>
      <c r="K8341" t="str">
        <f t="shared" si="911"/>
        <v>"Phường An Tịnh"</v>
      </c>
      <c r="L8341" t="str">
        <f t="shared" si="912"/>
        <v>"VN-72-712-25732"</v>
      </c>
      <c r="M8341" t="str">
        <f t="shared" si="913"/>
        <v>"Phường An Tịnh - Thị xã Trảng Bàng - Tỉnh Tây Ninh"</v>
      </c>
      <c r="N8341" t="str">
        <f t="shared" si="914"/>
        <v>"Phường An Tịnh - Thị xã Trảng Bàng"</v>
      </c>
      <c r="O8341" t="str">
        <f>VLOOKUP(E8341,district_data,7,0)</f>
        <v>"res_district_712"</v>
      </c>
      <c r="P8341" t="str">
        <f t="shared" si="915"/>
        <v>"VN-72"</v>
      </c>
      <c r="Q8341" t="s">
        <v>1910</v>
      </c>
      <c r="R8341">
        <f t="shared" si="916"/>
        <v>0</v>
      </c>
    </row>
    <row r="8342" spans="1:18" ht="17" x14ac:dyDescent="0.15">
      <c r="A8342" s="8" t="s">
        <v>17006</v>
      </c>
      <c r="B8342" s="8" t="s">
        <v>13151</v>
      </c>
      <c r="C8342" s="8"/>
      <c r="D8342" s="8" t="s">
        <v>1915</v>
      </c>
      <c r="E8342" s="8" t="s">
        <v>1544</v>
      </c>
      <c r="F8342" s="8" t="s">
        <v>1545</v>
      </c>
      <c r="G8342" s="8" t="s">
        <v>376</v>
      </c>
      <c r="H8342" s="8" t="s">
        <v>375</v>
      </c>
      <c r="I8342" s="17" t="s">
        <v>28941</v>
      </c>
      <c r="J8342" s="19" t="str">
        <f t="shared" si="910"/>
        <v>"res_ward_8341"</v>
      </c>
      <c r="K8342" t="str">
        <f t="shared" si="911"/>
        <v>"Phường An Hòa"</v>
      </c>
      <c r="L8342" t="str">
        <f t="shared" si="912"/>
        <v>"VN-72-712-25735"</v>
      </c>
      <c r="M8342" t="str">
        <f t="shared" si="913"/>
        <v>"Phường An Hòa - Thị xã Trảng Bàng - Tỉnh Tây Ninh"</v>
      </c>
      <c r="N8342" t="str">
        <f t="shared" si="914"/>
        <v>"Phường An Hòa - Thị xã Trảng Bàng"</v>
      </c>
      <c r="O8342" t="str">
        <f>VLOOKUP(E8342,district_data,7,0)</f>
        <v>"res_district_712"</v>
      </c>
      <c r="P8342" t="str">
        <f t="shared" si="915"/>
        <v>"VN-72"</v>
      </c>
      <c r="Q8342" t="s">
        <v>1910</v>
      </c>
      <c r="R8342">
        <f t="shared" si="916"/>
        <v>0</v>
      </c>
    </row>
    <row r="8343" spans="1:18" ht="17" x14ac:dyDescent="0.15">
      <c r="A8343" s="8" t="s">
        <v>17007</v>
      </c>
      <c r="B8343" s="8" t="s">
        <v>17008</v>
      </c>
      <c r="C8343" s="8"/>
      <c r="D8343" s="8" t="s">
        <v>2174</v>
      </c>
      <c r="E8343" s="8" t="s">
        <v>1544</v>
      </c>
      <c r="F8343" s="8" t="s">
        <v>1545</v>
      </c>
      <c r="G8343" s="8" t="s">
        <v>376</v>
      </c>
      <c r="H8343" s="8" t="s">
        <v>375</v>
      </c>
      <c r="I8343" s="17" t="s">
        <v>28942</v>
      </c>
      <c r="J8343" s="19" t="str">
        <f t="shared" si="910"/>
        <v>"res_ward_8342"</v>
      </c>
      <c r="K8343" t="str">
        <f t="shared" si="911"/>
        <v>"Xã Phước Chỉ"</v>
      </c>
      <c r="L8343" t="str">
        <f t="shared" si="912"/>
        <v>"VN-72-712-25738"</v>
      </c>
      <c r="M8343" t="str">
        <f t="shared" si="913"/>
        <v>"Xã Phước Chỉ - Thị xã Trảng Bàng - Tỉnh Tây Ninh"</v>
      </c>
      <c r="N8343" t="str">
        <f t="shared" si="914"/>
        <v>"Xã Phước Chỉ - Thị xã Trảng Bàng"</v>
      </c>
      <c r="O8343" t="str">
        <f>VLOOKUP(E8343,district_data,7,0)</f>
        <v>"res_district_712"</v>
      </c>
      <c r="P8343" t="str">
        <f t="shared" si="915"/>
        <v>"VN-72"</v>
      </c>
      <c r="Q8343" t="s">
        <v>1910</v>
      </c>
      <c r="R8343">
        <f t="shared" si="916"/>
        <v>1</v>
      </c>
    </row>
    <row r="8344" spans="1:18" ht="17" x14ac:dyDescent="0.15">
      <c r="A8344" s="8" t="s">
        <v>17009</v>
      </c>
      <c r="B8344" s="8" t="s">
        <v>17010</v>
      </c>
      <c r="C8344" s="8"/>
      <c r="D8344" s="8" t="s">
        <v>1915</v>
      </c>
      <c r="E8344" s="8" t="s">
        <v>1546</v>
      </c>
      <c r="F8344" s="8" t="s">
        <v>1547</v>
      </c>
      <c r="G8344" s="8" t="s">
        <v>79</v>
      </c>
      <c r="H8344" s="8" t="s">
        <v>78</v>
      </c>
      <c r="I8344" s="17" t="s">
        <v>28943</v>
      </c>
      <c r="J8344" s="19" t="str">
        <f t="shared" si="910"/>
        <v>"res_ward_8343"</v>
      </c>
      <c r="K8344" t="str">
        <f t="shared" si="911"/>
        <v>"Phường Hiệp Thành"</v>
      </c>
      <c r="L8344" t="str">
        <f t="shared" si="912"/>
        <v>"VN-74-718-25741"</v>
      </c>
      <c r="M8344" t="str">
        <f t="shared" si="913"/>
        <v>"Phường Hiệp Thành - Thành phố Thủ Dầu Một - Tỉnh Bình Dương"</v>
      </c>
      <c r="N8344" t="str">
        <f t="shared" si="914"/>
        <v>"Phường Hiệp Thành - Thành phố Thủ Dầu Một"</v>
      </c>
      <c r="O8344" t="str">
        <f>VLOOKUP(E8344,district_data,7,0)</f>
        <v>"res_district_718"</v>
      </c>
      <c r="P8344" t="str">
        <f t="shared" si="915"/>
        <v>"VN-74"</v>
      </c>
      <c r="Q8344" t="s">
        <v>1910</v>
      </c>
      <c r="R8344">
        <f t="shared" si="916"/>
        <v>0</v>
      </c>
    </row>
    <row r="8345" spans="1:18" ht="17" x14ac:dyDescent="0.15">
      <c r="A8345" s="8" t="s">
        <v>17011</v>
      </c>
      <c r="B8345" s="8" t="s">
        <v>17012</v>
      </c>
      <c r="C8345" s="8"/>
      <c r="D8345" s="8" t="s">
        <v>1915</v>
      </c>
      <c r="E8345" s="8" t="s">
        <v>1546</v>
      </c>
      <c r="F8345" s="8" t="s">
        <v>1547</v>
      </c>
      <c r="G8345" s="8" t="s">
        <v>79</v>
      </c>
      <c r="H8345" s="8" t="s">
        <v>78</v>
      </c>
      <c r="I8345" s="17" t="s">
        <v>28944</v>
      </c>
      <c r="J8345" s="19" t="str">
        <f t="shared" si="910"/>
        <v>"res_ward_8344"</v>
      </c>
      <c r="K8345" t="str">
        <f t="shared" si="911"/>
        <v>"Phường Phú Lợi"</v>
      </c>
      <c r="L8345" t="str">
        <f t="shared" si="912"/>
        <v>"VN-74-718-25744"</v>
      </c>
      <c r="M8345" t="str">
        <f t="shared" si="913"/>
        <v>"Phường Phú Lợi - Thành phố Thủ Dầu Một - Tỉnh Bình Dương"</v>
      </c>
      <c r="N8345" t="str">
        <f t="shared" si="914"/>
        <v>"Phường Phú Lợi - Thành phố Thủ Dầu Một"</v>
      </c>
      <c r="O8345" t="str">
        <f>VLOOKUP(E8345,district_data,7,0)</f>
        <v>"res_district_718"</v>
      </c>
      <c r="P8345" t="str">
        <f t="shared" si="915"/>
        <v>"VN-74"</v>
      </c>
      <c r="Q8345" t="s">
        <v>1910</v>
      </c>
      <c r="R8345">
        <f t="shared" si="916"/>
        <v>0</v>
      </c>
    </row>
    <row r="8346" spans="1:18" ht="17" x14ac:dyDescent="0.15">
      <c r="A8346" s="8" t="s">
        <v>17013</v>
      </c>
      <c r="B8346" s="8" t="s">
        <v>17014</v>
      </c>
      <c r="C8346" s="8"/>
      <c r="D8346" s="8" t="s">
        <v>1915</v>
      </c>
      <c r="E8346" s="8" t="s">
        <v>1546</v>
      </c>
      <c r="F8346" s="8" t="s">
        <v>1547</v>
      </c>
      <c r="G8346" s="8" t="s">
        <v>79</v>
      </c>
      <c r="H8346" s="8" t="s">
        <v>78</v>
      </c>
      <c r="I8346" s="17" t="s">
        <v>28945</v>
      </c>
      <c r="J8346" s="19" t="str">
        <f t="shared" si="910"/>
        <v>"res_ward_8345"</v>
      </c>
      <c r="K8346" t="str">
        <f t="shared" si="911"/>
        <v>"Phường Phú Cường"</v>
      </c>
      <c r="L8346" t="str">
        <f t="shared" si="912"/>
        <v>"VN-74-718-25747"</v>
      </c>
      <c r="M8346" t="str">
        <f t="shared" si="913"/>
        <v>"Phường Phú Cường - Thành phố Thủ Dầu Một - Tỉnh Bình Dương"</v>
      </c>
      <c r="N8346" t="str">
        <f t="shared" si="914"/>
        <v>"Phường Phú Cường - Thành phố Thủ Dầu Một"</v>
      </c>
      <c r="O8346" t="str">
        <f>VLOOKUP(E8346,district_data,7,0)</f>
        <v>"res_district_718"</v>
      </c>
      <c r="P8346" t="str">
        <f t="shared" si="915"/>
        <v>"VN-74"</v>
      </c>
      <c r="Q8346" t="s">
        <v>1910</v>
      </c>
      <c r="R8346">
        <f t="shared" si="916"/>
        <v>0</v>
      </c>
    </row>
    <row r="8347" spans="1:18" ht="17" x14ac:dyDescent="0.15">
      <c r="A8347" s="8" t="s">
        <v>17015</v>
      </c>
      <c r="B8347" s="8" t="s">
        <v>17016</v>
      </c>
      <c r="C8347" s="8"/>
      <c r="D8347" s="8" t="s">
        <v>1915</v>
      </c>
      <c r="E8347" s="8" t="s">
        <v>1546</v>
      </c>
      <c r="F8347" s="8" t="s">
        <v>1547</v>
      </c>
      <c r="G8347" s="8" t="s">
        <v>79</v>
      </c>
      <c r="H8347" s="8" t="s">
        <v>78</v>
      </c>
      <c r="I8347" s="17" t="s">
        <v>28946</v>
      </c>
      <c r="J8347" s="19" t="str">
        <f t="shared" si="910"/>
        <v>"res_ward_8346"</v>
      </c>
      <c r="K8347" t="str">
        <f t="shared" si="911"/>
        <v>"Phường Phú Hòa"</v>
      </c>
      <c r="L8347" t="str">
        <f t="shared" si="912"/>
        <v>"VN-74-718-25750"</v>
      </c>
      <c r="M8347" t="str">
        <f t="shared" si="913"/>
        <v>"Phường Phú Hòa - Thành phố Thủ Dầu Một - Tỉnh Bình Dương"</v>
      </c>
      <c r="N8347" t="str">
        <f t="shared" si="914"/>
        <v>"Phường Phú Hòa - Thành phố Thủ Dầu Một"</v>
      </c>
      <c r="O8347" t="str">
        <f>VLOOKUP(E8347,district_data,7,0)</f>
        <v>"res_district_718"</v>
      </c>
      <c r="P8347" t="str">
        <f t="shared" si="915"/>
        <v>"VN-74"</v>
      </c>
      <c r="Q8347" t="s">
        <v>1910</v>
      </c>
      <c r="R8347">
        <f t="shared" si="916"/>
        <v>0</v>
      </c>
    </row>
    <row r="8348" spans="1:18" ht="17" x14ac:dyDescent="0.15">
      <c r="A8348" s="8" t="s">
        <v>17017</v>
      </c>
      <c r="B8348" s="8" t="s">
        <v>17018</v>
      </c>
      <c r="C8348" s="8"/>
      <c r="D8348" s="8" t="s">
        <v>1915</v>
      </c>
      <c r="E8348" s="8" t="s">
        <v>1546</v>
      </c>
      <c r="F8348" s="8" t="s">
        <v>1547</v>
      </c>
      <c r="G8348" s="8" t="s">
        <v>79</v>
      </c>
      <c r="H8348" s="8" t="s">
        <v>78</v>
      </c>
      <c r="I8348" s="17" t="s">
        <v>28947</v>
      </c>
      <c r="J8348" s="19" t="str">
        <f t="shared" si="910"/>
        <v>"res_ward_8347"</v>
      </c>
      <c r="K8348" t="str">
        <f t="shared" si="911"/>
        <v>"Phường Phú Thọ"</v>
      </c>
      <c r="L8348" t="str">
        <f t="shared" si="912"/>
        <v>"VN-74-718-25753"</v>
      </c>
      <c r="M8348" t="str">
        <f t="shared" si="913"/>
        <v>"Phường Phú Thọ - Thành phố Thủ Dầu Một - Tỉnh Bình Dương"</v>
      </c>
      <c r="N8348" t="str">
        <f t="shared" si="914"/>
        <v>"Phường Phú Thọ - Thành phố Thủ Dầu Một"</v>
      </c>
      <c r="O8348" t="str">
        <f>VLOOKUP(E8348,district_data,7,0)</f>
        <v>"res_district_718"</v>
      </c>
      <c r="P8348" t="str">
        <f t="shared" si="915"/>
        <v>"VN-74"</v>
      </c>
      <c r="Q8348" t="s">
        <v>1910</v>
      </c>
      <c r="R8348">
        <f t="shared" si="916"/>
        <v>0</v>
      </c>
    </row>
    <row r="8349" spans="1:18" ht="17" x14ac:dyDescent="0.15">
      <c r="A8349" s="8" t="s">
        <v>17019</v>
      </c>
      <c r="B8349" s="8" t="s">
        <v>17020</v>
      </c>
      <c r="C8349" s="8"/>
      <c r="D8349" s="8" t="s">
        <v>1915</v>
      </c>
      <c r="E8349" s="8" t="s">
        <v>1546</v>
      </c>
      <c r="F8349" s="8" t="s">
        <v>1547</v>
      </c>
      <c r="G8349" s="8" t="s">
        <v>79</v>
      </c>
      <c r="H8349" s="8" t="s">
        <v>78</v>
      </c>
      <c r="I8349" s="17" t="s">
        <v>28948</v>
      </c>
      <c r="J8349" s="19" t="str">
        <f t="shared" si="910"/>
        <v>"res_ward_8348"</v>
      </c>
      <c r="K8349" t="str">
        <f t="shared" si="911"/>
        <v>"Phường Chánh Nghĩa"</v>
      </c>
      <c r="L8349" t="str">
        <f t="shared" si="912"/>
        <v>"VN-74-718-25756"</v>
      </c>
      <c r="M8349" t="str">
        <f t="shared" si="913"/>
        <v>"Phường Chánh Nghĩa - Thành phố Thủ Dầu Một - Tỉnh Bình Dương"</v>
      </c>
      <c r="N8349" t="str">
        <f t="shared" si="914"/>
        <v>"Phường Chánh Nghĩa - Thành phố Thủ Dầu Một"</v>
      </c>
      <c r="O8349" t="str">
        <f>VLOOKUP(E8349,district_data,7,0)</f>
        <v>"res_district_718"</v>
      </c>
      <c r="P8349" t="str">
        <f t="shared" si="915"/>
        <v>"VN-74"</v>
      </c>
      <c r="Q8349" t="s">
        <v>1910</v>
      </c>
      <c r="R8349">
        <f t="shared" si="916"/>
        <v>0</v>
      </c>
    </row>
    <row r="8350" spans="1:18" ht="17" x14ac:dyDescent="0.15">
      <c r="A8350" s="8" t="s">
        <v>17021</v>
      </c>
      <c r="B8350" s="8" t="s">
        <v>17022</v>
      </c>
      <c r="C8350" s="8"/>
      <c r="D8350" s="8" t="s">
        <v>1915</v>
      </c>
      <c r="E8350" s="8" t="s">
        <v>1546</v>
      </c>
      <c r="F8350" s="8" t="s">
        <v>1547</v>
      </c>
      <c r="G8350" s="8" t="s">
        <v>79</v>
      </c>
      <c r="H8350" s="8" t="s">
        <v>78</v>
      </c>
      <c r="I8350" s="17" t="s">
        <v>28949</v>
      </c>
      <c r="J8350" s="19" t="str">
        <f t="shared" si="910"/>
        <v>"res_ward_8349"</v>
      </c>
      <c r="K8350" t="str">
        <f t="shared" si="911"/>
        <v>"Phường Định Hoà"</v>
      </c>
      <c r="L8350" t="str">
        <f t="shared" si="912"/>
        <v>"VN-74-718-25759"</v>
      </c>
      <c r="M8350" t="str">
        <f t="shared" si="913"/>
        <v>"Phường Định Hoà - Thành phố Thủ Dầu Một - Tỉnh Bình Dương"</v>
      </c>
      <c r="N8350" t="str">
        <f t="shared" si="914"/>
        <v>"Phường Định Hoà - Thành phố Thủ Dầu Một"</v>
      </c>
      <c r="O8350" t="str">
        <f>VLOOKUP(E8350,district_data,7,0)</f>
        <v>"res_district_718"</v>
      </c>
      <c r="P8350" t="str">
        <f t="shared" si="915"/>
        <v>"VN-74"</v>
      </c>
      <c r="Q8350" t="s">
        <v>1910</v>
      </c>
      <c r="R8350">
        <f t="shared" si="916"/>
        <v>0</v>
      </c>
    </row>
    <row r="8351" spans="1:18" ht="17" x14ac:dyDescent="0.15">
      <c r="A8351" s="8" t="s">
        <v>17023</v>
      </c>
      <c r="B8351" s="8" t="s">
        <v>17024</v>
      </c>
      <c r="C8351" s="8"/>
      <c r="D8351" s="8" t="s">
        <v>1915</v>
      </c>
      <c r="E8351" s="8" t="s">
        <v>1546</v>
      </c>
      <c r="F8351" s="8" t="s">
        <v>1547</v>
      </c>
      <c r="G8351" s="8" t="s">
        <v>79</v>
      </c>
      <c r="H8351" s="8" t="s">
        <v>78</v>
      </c>
      <c r="I8351" s="17" t="s">
        <v>28950</v>
      </c>
      <c r="J8351" s="19" t="str">
        <f t="shared" si="910"/>
        <v>"res_ward_8350"</v>
      </c>
      <c r="K8351" t="str">
        <f t="shared" si="911"/>
        <v>"Phường Hoà Phú"</v>
      </c>
      <c r="L8351" t="str">
        <f t="shared" si="912"/>
        <v>"VN-74-718-25760"</v>
      </c>
      <c r="M8351" t="str">
        <f t="shared" si="913"/>
        <v>"Phường Hoà Phú - Thành phố Thủ Dầu Một - Tỉnh Bình Dương"</v>
      </c>
      <c r="N8351" t="str">
        <f t="shared" si="914"/>
        <v>"Phường Hoà Phú - Thành phố Thủ Dầu Một"</v>
      </c>
      <c r="O8351" t="str">
        <f>VLOOKUP(E8351,district_data,7,0)</f>
        <v>"res_district_718"</v>
      </c>
      <c r="P8351" t="str">
        <f t="shared" si="915"/>
        <v>"VN-74"</v>
      </c>
      <c r="Q8351" t="s">
        <v>1910</v>
      </c>
      <c r="R8351">
        <f t="shared" si="916"/>
        <v>0</v>
      </c>
    </row>
    <row r="8352" spans="1:18" ht="17" x14ac:dyDescent="0.15">
      <c r="A8352" s="8" t="s">
        <v>17025</v>
      </c>
      <c r="B8352" s="8" t="s">
        <v>17026</v>
      </c>
      <c r="C8352" s="8"/>
      <c r="D8352" s="8" t="s">
        <v>1915</v>
      </c>
      <c r="E8352" s="8" t="s">
        <v>1546</v>
      </c>
      <c r="F8352" s="8" t="s">
        <v>1547</v>
      </c>
      <c r="G8352" s="8" t="s">
        <v>79</v>
      </c>
      <c r="H8352" s="8" t="s">
        <v>78</v>
      </c>
      <c r="I8352" s="17" t="s">
        <v>28951</v>
      </c>
      <c r="J8352" s="19" t="str">
        <f t="shared" si="910"/>
        <v>"res_ward_8351"</v>
      </c>
      <c r="K8352" t="str">
        <f t="shared" si="911"/>
        <v>"Phường Phú Mỹ"</v>
      </c>
      <c r="L8352" t="str">
        <f t="shared" si="912"/>
        <v>"VN-74-718-25762"</v>
      </c>
      <c r="M8352" t="str">
        <f t="shared" si="913"/>
        <v>"Phường Phú Mỹ - Thành phố Thủ Dầu Một - Tỉnh Bình Dương"</v>
      </c>
      <c r="N8352" t="str">
        <f t="shared" si="914"/>
        <v>"Phường Phú Mỹ - Thành phố Thủ Dầu Một"</v>
      </c>
      <c r="O8352" t="str">
        <f>VLOOKUP(E8352,district_data,7,0)</f>
        <v>"res_district_718"</v>
      </c>
      <c r="P8352" t="str">
        <f t="shared" si="915"/>
        <v>"VN-74"</v>
      </c>
      <c r="Q8352" t="s">
        <v>1910</v>
      </c>
      <c r="R8352">
        <f t="shared" si="916"/>
        <v>0</v>
      </c>
    </row>
    <row r="8353" spans="1:18" ht="17" x14ac:dyDescent="0.15">
      <c r="A8353" s="8" t="s">
        <v>17027</v>
      </c>
      <c r="B8353" s="8" t="s">
        <v>17028</v>
      </c>
      <c r="C8353" s="8"/>
      <c r="D8353" s="8" t="s">
        <v>1915</v>
      </c>
      <c r="E8353" s="8" t="s">
        <v>1546</v>
      </c>
      <c r="F8353" s="8" t="s">
        <v>1547</v>
      </c>
      <c r="G8353" s="8" t="s">
        <v>79</v>
      </c>
      <c r="H8353" s="8" t="s">
        <v>78</v>
      </c>
      <c r="I8353" s="17" t="s">
        <v>28952</v>
      </c>
      <c r="J8353" s="19" t="str">
        <f t="shared" si="910"/>
        <v>"res_ward_8352"</v>
      </c>
      <c r="K8353" t="str">
        <f t="shared" si="911"/>
        <v>"Phường Phú Tân"</v>
      </c>
      <c r="L8353" t="str">
        <f t="shared" si="912"/>
        <v>"VN-74-718-25763"</v>
      </c>
      <c r="M8353" t="str">
        <f t="shared" si="913"/>
        <v>"Phường Phú Tân - Thành phố Thủ Dầu Một - Tỉnh Bình Dương"</v>
      </c>
      <c r="N8353" t="str">
        <f t="shared" si="914"/>
        <v>"Phường Phú Tân - Thành phố Thủ Dầu Một"</v>
      </c>
      <c r="O8353" t="str">
        <f>VLOOKUP(E8353,district_data,7,0)</f>
        <v>"res_district_718"</v>
      </c>
      <c r="P8353" t="str">
        <f t="shared" si="915"/>
        <v>"VN-74"</v>
      </c>
      <c r="Q8353" t="s">
        <v>1910</v>
      </c>
      <c r="R8353">
        <f t="shared" si="916"/>
        <v>0</v>
      </c>
    </row>
    <row r="8354" spans="1:18" ht="17" x14ac:dyDescent="0.15">
      <c r="A8354" s="8" t="s">
        <v>17029</v>
      </c>
      <c r="B8354" s="8" t="s">
        <v>5404</v>
      </c>
      <c r="C8354" s="8"/>
      <c r="D8354" s="8" t="s">
        <v>1915</v>
      </c>
      <c r="E8354" s="8" t="s">
        <v>1546</v>
      </c>
      <c r="F8354" s="8" t="s">
        <v>1547</v>
      </c>
      <c r="G8354" s="8" t="s">
        <v>79</v>
      </c>
      <c r="H8354" s="8" t="s">
        <v>78</v>
      </c>
      <c r="I8354" s="17" t="s">
        <v>28953</v>
      </c>
      <c r="J8354" s="19" t="str">
        <f t="shared" si="910"/>
        <v>"res_ward_8353"</v>
      </c>
      <c r="K8354" t="str">
        <f t="shared" si="911"/>
        <v>"Phường Tân An"</v>
      </c>
      <c r="L8354" t="str">
        <f t="shared" si="912"/>
        <v>"VN-74-718-25765"</v>
      </c>
      <c r="M8354" t="str">
        <f t="shared" si="913"/>
        <v>"Phường Tân An - Thành phố Thủ Dầu Một - Tỉnh Bình Dương"</v>
      </c>
      <c r="N8354" t="str">
        <f t="shared" si="914"/>
        <v>"Phường Tân An - Thành phố Thủ Dầu Một"</v>
      </c>
      <c r="O8354" t="str">
        <f>VLOOKUP(E8354,district_data,7,0)</f>
        <v>"res_district_718"</v>
      </c>
      <c r="P8354" t="str">
        <f t="shared" si="915"/>
        <v>"VN-74"</v>
      </c>
      <c r="Q8354" t="s">
        <v>1910</v>
      </c>
      <c r="R8354">
        <f t="shared" si="916"/>
        <v>0</v>
      </c>
    </row>
    <row r="8355" spans="1:18" ht="17" x14ac:dyDescent="0.15">
      <c r="A8355" s="8" t="s">
        <v>17030</v>
      </c>
      <c r="B8355" s="8" t="s">
        <v>8335</v>
      </c>
      <c r="C8355" s="8"/>
      <c r="D8355" s="8" t="s">
        <v>1915</v>
      </c>
      <c r="E8355" s="8" t="s">
        <v>1546</v>
      </c>
      <c r="F8355" s="8" t="s">
        <v>1547</v>
      </c>
      <c r="G8355" s="8" t="s">
        <v>79</v>
      </c>
      <c r="H8355" s="8" t="s">
        <v>78</v>
      </c>
      <c r="I8355" s="17" t="s">
        <v>28954</v>
      </c>
      <c r="J8355" s="19" t="str">
        <f t="shared" si="910"/>
        <v>"res_ward_8354"</v>
      </c>
      <c r="K8355" t="str">
        <f t="shared" si="911"/>
        <v>"Phường Hiệp An"</v>
      </c>
      <c r="L8355" t="str">
        <f t="shared" si="912"/>
        <v>"VN-74-718-25768"</v>
      </c>
      <c r="M8355" t="str">
        <f t="shared" si="913"/>
        <v>"Phường Hiệp An - Thành phố Thủ Dầu Một - Tỉnh Bình Dương"</v>
      </c>
      <c r="N8355" t="str">
        <f t="shared" si="914"/>
        <v>"Phường Hiệp An - Thành phố Thủ Dầu Một"</v>
      </c>
      <c r="O8355" t="str">
        <f>VLOOKUP(E8355,district_data,7,0)</f>
        <v>"res_district_718"</v>
      </c>
      <c r="P8355" t="str">
        <f t="shared" si="915"/>
        <v>"VN-74"</v>
      </c>
      <c r="Q8355" t="s">
        <v>1910</v>
      </c>
      <c r="R8355">
        <f t="shared" si="916"/>
        <v>0</v>
      </c>
    </row>
    <row r="8356" spans="1:18" ht="17" x14ac:dyDescent="0.15">
      <c r="A8356" s="8" t="s">
        <v>17031</v>
      </c>
      <c r="B8356" s="8" t="s">
        <v>17032</v>
      </c>
      <c r="C8356" s="8"/>
      <c r="D8356" s="8" t="s">
        <v>1915</v>
      </c>
      <c r="E8356" s="8" t="s">
        <v>1546</v>
      </c>
      <c r="F8356" s="8" t="s">
        <v>1547</v>
      </c>
      <c r="G8356" s="8" t="s">
        <v>79</v>
      </c>
      <c r="H8356" s="8" t="s">
        <v>78</v>
      </c>
      <c r="I8356" s="17" t="s">
        <v>28955</v>
      </c>
      <c r="J8356" s="19" t="str">
        <f t="shared" si="910"/>
        <v>"res_ward_8355"</v>
      </c>
      <c r="K8356" t="str">
        <f t="shared" si="911"/>
        <v>"Phường Tương Bình Hiệp"</v>
      </c>
      <c r="L8356" t="str">
        <f t="shared" si="912"/>
        <v>"VN-74-718-25771"</v>
      </c>
      <c r="M8356" t="str">
        <f t="shared" si="913"/>
        <v>"Phường Tương Bình Hiệp - Thành phố Thủ Dầu Một - Tỉnh Bình Dương"</v>
      </c>
      <c r="N8356" t="str">
        <f t="shared" si="914"/>
        <v>"Phường Tương Bình Hiệp - Thành phố Thủ Dầu Một"</v>
      </c>
      <c r="O8356" t="str">
        <f>VLOOKUP(E8356,district_data,7,0)</f>
        <v>"res_district_718"</v>
      </c>
      <c r="P8356" t="str">
        <f t="shared" si="915"/>
        <v>"VN-74"</v>
      </c>
      <c r="Q8356" t="s">
        <v>1910</v>
      </c>
      <c r="R8356">
        <f t="shared" si="916"/>
        <v>0</v>
      </c>
    </row>
    <row r="8357" spans="1:18" ht="17" x14ac:dyDescent="0.15">
      <c r="A8357" s="8" t="s">
        <v>17033</v>
      </c>
      <c r="B8357" s="8" t="s">
        <v>17034</v>
      </c>
      <c r="C8357" s="8"/>
      <c r="D8357" s="8" t="s">
        <v>1915</v>
      </c>
      <c r="E8357" s="8" t="s">
        <v>1546</v>
      </c>
      <c r="F8357" s="8" t="s">
        <v>1547</v>
      </c>
      <c r="G8357" s="8" t="s">
        <v>79</v>
      </c>
      <c r="H8357" s="8" t="s">
        <v>78</v>
      </c>
      <c r="I8357" s="17" t="s">
        <v>28956</v>
      </c>
      <c r="J8357" s="19" t="str">
        <f t="shared" si="910"/>
        <v>"res_ward_8356"</v>
      </c>
      <c r="K8357" t="str">
        <f t="shared" si="911"/>
        <v>"Phường Chánh Mỹ"</v>
      </c>
      <c r="L8357" t="str">
        <f t="shared" si="912"/>
        <v>"VN-74-718-25774"</v>
      </c>
      <c r="M8357" t="str">
        <f t="shared" si="913"/>
        <v>"Phường Chánh Mỹ - Thành phố Thủ Dầu Một - Tỉnh Bình Dương"</v>
      </c>
      <c r="N8357" t="str">
        <f t="shared" si="914"/>
        <v>"Phường Chánh Mỹ - Thành phố Thủ Dầu Một"</v>
      </c>
      <c r="O8357" t="str">
        <f>VLOOKUP(E8357,district_data,7,0)</f>
        <v>"res_district_718"</v>
      </c>
      <c r="P8357" t="str">
        <f t="shared" si="915"/>
        <v>"VN-74"</v>
      </c>
      <c r="Q8357" t="s">
        <v>1910</v>
      </c>
      <c r="R8357">
        <f t="shared" si="916"/>
        <v>0</v>
      </c>
    </row>
    <row r="8358" spans="1:18" ht="17" x14ac:dyDescent="0.15">
      <c r="A8358" s="8" t="s">
        <v>17035</v>
      </c>
      <c r="B8358" s="8" t="s">
        <v>17036</v>
      </c>
      <c r="C8358" s="8"/>
      <c r="D8358" s="8" t="s">
        <v>2174</v>
      </c>
      <c r="E8358" s="8" t="s">
        <v>1548</v>
      </c>
      <c r="F8358" s="8" t="s">
        <v>1549</v>
      </c>
      <c r="G8358" s="8" t="s">
        <v>79</v>
      </c>
      <c r="H8358" s="8" t="s">
        <v>78</v>
      </c>
      <c r="I8358" s="17" t="s">
        <v>28957</v>
      </c>
      <c r="J8358" s="19" t="str">
        <f t="shared" si="910"/>
        <v>"res_ward_8357"</v>
      </c>
      <c r="K8358" t="str">
        <f t="shared" si="911"/>
        <v>"Xã Trừ Văn Thố"</v>
      </c>
      <c r="L8358" t="str">
        <f t="shared" si="912"/>
        <v>"VN-74-719-25816"</v>
      </c>
      <c r="M8358" t="str">
        <f t="shared" si="913"/>
        <v>"Xã Trừ Văn Thố - Huyện Bàu Bàng - Tỉnh Bình Dương"</v>
      </c>
      <c r="N8358" t="str">
        <f t="shared" si="914"/>
        <v>"Xã Trừ Văn Thố - Huyện Bàu Bàng"</v>
      </c>
      <c r="O8358" t="str">
        <f>VLOOKUP(E8358,district_data,7,0)</f>
        <v>"res_district_719"</v>
      </c>
      <c r="P8358" t="str">
        <f t="shared" si="915"/>
        <v>"VN-74"</v>
      </c>
      <c r="Q8358" t="s">
        <v>1910</v>
      </c>
      <c r="R8358">
        <f t="shared" si="916"/>
        <v>1</v>
      </c>
    </row>
    <row r="8359" spans="1:18" ht="17" x14ac:dyDescent="0.15">
      <c r="A8359" s="8" t="s">
        <v>17037</v>
      </c>
      <c r="B8359" s="8" t="s">
        <v>17038</v>
      </c>
      <c r="C8359" s="8"/>
      <c r="D8359" s="8" t="s">
        <v>2174</v>
      </c>
      <c r="E8359" s="8" t="s">
        <v>1548</v>
      </c>
      <c r="F8359" s="8" t="s">
        <v>1549</v>
      </c>
      <c r="G8359" s="8" t="s">
        <v>79</v>
      </c>
      <c r="H8359" s="8" t="s">
        <v>78</v>
      </c>
      <c r="I8359" s="17" t="s">
        <v>28958</v>
      </c>
      <c r="J8359" s="19" t="str">
        <f t="shared" si="910"/>
        <v>"res_ward_8358"</v>
      </c>
      <c r="K8359" t="str">
        <f t="shared" si="911"/>
        <v>"Xã Cây Trường II"</v>
      </c>
      <c r="L8359" t="str">
        <f t="shared" si="912"/>
        <v>"VN-74-719-25819"</v>
      </c>
      <c r="M8359" t="str">
        <f t="shared" si="913"/>
        <v>"Xã Cây Trường II - Huyện Bàu Bàng - Tỉnh Bình Dương"</v>
      </c>
      <c r="N8359" t="str">
        <f t="shared" si="914"/>
        <v>"Xã Cây Trường II - Huyện Bàu Bàng"</v>
      </c>
      <c r="O8359" t="str">
        <f>VLOOKUP(E8359,district_data,7,0)</f>
        <v>"res_district_719"</v>
      </c>
      <c r="P8359" t="str">
        <f t="shared" si="915"/>
        <v>"VN-74"</v>
      </c>
      <c r="Q8359" t="s">
        <v>1910</v>
      </c>
      <c r="R8359">
        <f t="shared" si="916"/>
        <v>1</v>
      </c>
    </row>
    <row r="8360" spans="1:18" ht="17" x14ac:dyDescent="0.15">
      <c r="A8360" s="8" t="s">
        <v>17039</v>
      </c>
      <c r="B8360" s="8" t="s">
        <v>17040</v>
      </c>
      <c r="C8360" s="8"/>
      <c r="D8360" s="8" t="s">
        <v>2171</v>
      </c>
      <c r="E8360" s="8" t="s">
        <v>1548</v>
      </c>
      <c r="F8360" s="8" t="s">
        <v>1549</v>
      </c>
      <c r="G8360" s="8" t="s">
        <v>79</v>
      </c>
      <c r="H8360" s="8" t="s">
        <v>78</v>
      </c>
      <c r="I8360" s="17" t="s">
        <v>28959</v>
      </c>
      <c r="J8360" s="19" t="str">
        <f t="shared" si="910"/>
        <v>"res_ward_8359"</v>
      </c>
      <c r="K8360" t="str">
        <f t="shared" si="911"/>
        <v>"Thị trấn Lai Uyên"</v>
      </c>
      <c r="L8360" t="str">
        <f t="shared" si="912"/>
        <v>"VN-74-719-25822"</v>
      </c>
      <c r="M8360" t="str">
        <f t="shared" si="913"/>
        <v>"Thị trấn Lai Uyên - Huyện Bàu Bàng - Tỉnh Bình Dương"</v>
      </c>
      <c r="N8360" t="str">
        <f t="shared" si="914"/>
        <v>"Thị trấn Lai Uyên - Huyện Bàu Bàng"</v>
      </c>
      <c r="O8360" t="str">
        <f>VLOOKUP(E8360,district_data,7,0)</f>
        <v>"res_district_719"</v>
      </c>
      <c r="P8360" t="str">
        <f t="shared" si="915"/>
        <v>"VN-74"</v>
      </c>
      <c r="Q8360" t="s">
        <v>1910</v>
      </c>
      <c r="R8360">
        <f t="shared" si="916"/>
        <v>2</v>
      </c>
    </row>
    <row r="8361" spans="1:18" ht="17" x14ac:dyDescent="0.15">
      <c r="A8361" s="8" t="s">
        <v>17041</v>
      </c>
      <c r="B8361" s="8" t="s">
        <v>2184</v>
      </c>
      <c r="C8361" s="8"/>
      <c r="D8361" s="8" t="s">
        <v>2174</v>
      </c>
      <c r="E8361" s="8" t="s">
        <v>1548</v>
      </c>
      <c r="F8361" s="8" t="s">
        <v>1549</v>
      </c>
      <c r="G8361" s="8" t="s">
        <v>79</v>
      </c>
      <c r="H8361" s="8" t="s">
        <v>78</v>
      </c>
      <c r="I8361" s="17" t="s">
        <v>28960</v>
      </c>
      <c r="J8361" s="19" t="str">
        <f t="shared" si="910"/>
        <v>"res_ward_8360"</v>
      </c>
      <c r="K8361" t="str">
        <f t="shared" si="911"/>
        <v>"Xã Tân Hưng"</v>
      </c>
      <c r="L8361" t="str">
        <f t="shared" si="912"/>
        <v>"VN-74-719-25825"</v>
      </c>
      <c r="M8361" t="str">
        <f t="shared" si="913"/>
        <v>"Xã Tân Hưng - Huyện Bàu Bàng - Tỉnh Bình Dương"</v>
      </c>
      <c r="N8361" t="str">
        <f t="shared" si="914"/>
        <v>"Xã Tân Hưng - Huyện Bàu Bàng"</v>
      </c>
      <c r="O8361" t="str">
        <f>VLOOKUP(E8361,district_data,7,0)</f>
        <v>"res_district_719"</v>
      </c>
      <c r="P8361" t="str">
        <f t="shared" si="915"/>
        <v>"VN-74"</v>
      </c>
      <c r="Q8361" t="s">
        <v>1910</v>
      </c>
      <c r="R8361">
        <f t="shared" si="916"/>
        <v>1</v>
      </c>
    </row>
    <row r="8362" spans="1:18" ht="17" x14ac:dyDescent="0.15">
      <c r="A8362" s="8" t="s">
        <v>17042</v>
      </c>
      <c r="B8362" s="8" t="s">
        <v>17043</v>
      </c>
      <c r="C8362" s="8"/>
      <c r="D8362" s="8" t="s">
        <v>2174</v>
      </c>
      <c r="E8362" s="8" t="s">
        <v>1548</v>
      </c>
      <c r="F8362" s="8" t="s">
        <v>1549</v>
      </c>
      <c r="G8362" s="8" t="s">
        <v>79</v>
      </c>
      <c r="H8362" s="8" t="s">
        <v>78</v>
      </c>
      <c r="I8362" s="17" t="s">
        <v>28961</v>
      </c>
      <c r="J8362" s="19" t="str">
        <f t="shared" si="910"/>
        <v>"res_ward_8361"</v>
      </c>
      <c r="K8362" t="str">
        <f t="shared" si="911"/>
        <v>"Xã Long Nguyên"</v>
      </c>
      <c r="L8362" t="str">
        <f t="shared" si="912"/>
        <v>"VN-74-719-25828"</v>
      </c>
      <c r="M8362" t="str">
        <f t="shared" si="913"/>
        <v>"Xã Long Nguyên - Huyện Bàu Bàng - Tỉnh Bình Dương"</v>
      </c>
      <c r="N8362" t="str">
        <f t="shared" si="914"/>
        <v>"Xã Long Nguyên - Huyện Bàu Bàng"</v>
      </c>
      <c r="O8362" t="str">
        <f>VLOOKUP(E8362,district_data,7,0)</f>
        <v>"res_district_719"</v>
      </c>
      <c r="P8362" t="str">
        <f t="shared" si="915"/>
        <v>"VN-74"</v>
      </c>
      <c r="Q8362" t="s">
        <v>1910</v>
      </c>
      <c r="R8362">
        <f t="shared" si="916"/>
        <v>1</v>
      </c>
    </row>
    <row r="8363" spans="1:18" ht="17" x14ac:dyDescent="0.15">
      <c r="A8363" s="8" t="s">
        <v>17044</v>
      </c>
      <c r="B8363" s="8" t="s">
        <v>11479</v>
      </c>
      <c r="C8363" s="8"/>
      <c r="D8363" s="8" t="s">
        <v>2174</v>
      </c>
      <c r="E8363" s="8" t="s">
        <v>1548</v>
      </c>
      <c r="F8363" s="8" t="s">
        <v>1549</v>
      </c>
      <c r="G8363" s="8" t="s">
        <v>79</v>
      </c>
      <c r="H8363" s="8" t="s">
        <v>78</v>
      </c>
      <c r="I8363" s="17" t="s">
        <v>28962</v>
      </c>
      <c r="J8363" s="19" t="str">
        <f t="shared" si="910"/>
        <v>"res_ward_8362"</v>
      </c>
      <c r="K8363" t="str">
        <f t="shared" si="911"/>
        <v>"Xã Hưng Hòa"</v>
      </c>
      <c r="L8363" t="str">
        <f t="shared" si="912"/>
        <v>"VN-74-719-25831"</v>
      </c>
      <c r="M8363" t="str">
        <f t="shared" si="913"/>
        <v>"Xã Hưng Hòa - Huyện Bàu Bàng - Tỉnh Bình Dương"</v>
      </c>
      <c r="N8363" t="str">
        <f t="shared" si="914"/>
        <v>"Xã Hưng Hòa - Huyện Bàu Bàng"</v>
      </c>
      <c r="O8363" t="str">
        <f>VLOOKUP(E8363,district_data,7,0)</f>
        <v>"res_district_719"</v>
      </c>
      <c r="P8363" t="str">
        <f t="shared" si="915"/>
        <v>"VN-74"</v>
      </c>
      <c r="Q8363" t="s">
        <v>1910</v>
      </c>
      <c r="R8363">
        <f t="shared" si="916"/>
        <v>1</v>
      </c>
    </row>
    <row r="8364" spans="1:18" ht="17" x14ac:dyDescent="0.15">
      <c r="A8364" s="8" t="s">
        <v>17045</v>
      </c>
      <c r="B8364" s="8" t="s">
        <v>17046</v>
      </c>
      <c r="C8364" s="8"/>
      <c r="D8364" s="8" t="s">
        <v>2174</v>
      </c>
      <c r="E8364" s="8" t="s">
        <v>1548</v>
      </c>
      <c r="F8364" s="8" t="s">
        <v>1549</v>
      </c>
      <c r="G8364" s="8" t="s">
        <v>79</v>
      </c>
      <c r="H8364" s="8" t="s">
        <v>78</v>
      </c>
      <c r="I8364" s="17" t="s">
        <v>28963</v>
      </c>
      <c r="J8364" s="19" t="str">
        <f t="shared" si="910"/>
        <v>"res_ward_8363"</v>
      </c>
      <c r="K8364" t="str">
        <f t="shared" si="911"/>
        <v>"Xã Lai Hưng"</v>
      </c>
      <c r="L8364" t="str">
        <f t="shared" si="912"/>
        <v>"VN-74-719-25834"</v>
      </c>
      <c r="M8364" t="str">
        <f t="shared" si="913"/>
        <v>"Xã Lai Hưng - Huyện Bàu Bàng - Tỉnh Bình Dương"</v>
      </c>
      <c r="N8364" t="str">
        <f t="shared" si="914"/>
        <v>"Xã Lai Hưng - Huyện Bàu Bàng"</v>
      </c>
      <c r="O8364" t="str">
        <f>VLOOKUP(E8364,district_data,7,0)</f>
        <v>"res_district_719"</v>
      </c>
      <c r="P8364" t="str">
        <f t="shared" si="915"/>
        <v>"VN-74"</v>
      </c>
      <c r="Q8364" t="s">
        <v>1910</v>
      </c>
      <c r="R8364">
        <f t="shared" si="916"/>
        <v>1</v>
      </c>
    </row>
    <row r="8365" spans="1:18" ht="17" x14ac:dyDescent="0.15">
      <c r="A8365" s="8" t="s">
        <v>17047</v>
      </c>
      <c r="B8365" s="8" t="s">
        <v>17048</v>
      </c>
      <c r="C8365" s="8"/>
      <c r="D8365" s="8" t="s">
        <v>2171</v>
      </c>
      <c r="E8365" s="8" t="s">
        <v>1550</v>
      </c>
      <c r="F8365" s="8" t="s">
        <v>1551</v>
      </c>
      <c r="G8365" s="8" t="s">
        <v>79</v>
      </c>
      <c r="H8365" s="8" t="s">
        <v>78</v>
      </c>
      <c r="I8365" s="17" t="s">
        <v>28964</v>
      </c>
      <c r="J8365" s="19" t="str">
        <f t="shared" si="910"/>
        <v>"res_ward_8364"</v>
      </c>
      <c r="K8365" t="str">
        <f t="shared" si="911"/>
        <v>"Thị trấn Dầu Tiếng"</v>
      </c>
      <c r="L8365" t="str">
        <f t="shared" si="912"/>
        <v>"VN-74-720-25777"</v>
      </c>
      <c r="M8365" t="str">
        <f t="shared" si="913"/>
        <v>"Thị trấn Dầu Tiếng - Huyện Dầu Tiếng - Tỉnh Bình Dương"</v>
      </c>
      <c r="N8365" t="str">
        <f t="shared" si="914"/>
        <v>"Thị trấn Dầu Tiếng - Huyện Dầu Tiếng"</v>
      </c>
      <c r="O8365" t="str">
        <f>VLOOKUP(E8365,district_data,7,0)</f>
        <v>"res_district_720"</v>
      </c>
      <c r="P8365" t="str">
        <f t="shared" si="915"/>
        <v>"VN-74"</v>
      </c>
      <c r="Q8365" t="s">
        <v>1910</v>
      </c>
      <c r="R8365">
        <f t="shared" si="916"/>
        <v>2</v>
      </c>
    </row>
    <row r="8366" spans="1:18" ht="17" x14ac:dyDescent="0.15">
      <c r="A8366" s="8" t="s">
        <v>17049</v>
      </c>
      <c r="B8366" s="8" t="s">
        <v>17050</v>
      </c>
      <c r="C8366" s="8"/>
      <c r="D8366" s="8" t="s">
        <v>2174</v>
      </c>
      <c r="E8366" s="8" t="s">
        <v>1550</v>
      </c>
      <c r="F8366" s="8" t="s">
        <v>1551</v>
      </c>
      <c r="G8366" s="8" t="s">
        <v>79</v>
      </c>
      <c r="H8366" s="8" t="s">
        <v>78</v>
      </c>
      <c r="I8366" s="17" t="s">
        <v>28965</v>
      </c>
      <c r="J8366" s="19" t="str">
        <f t="shared" si="910"/>
        <v>"res_ward_8365"</v>
      </c>
      <c r="K8366" t="str">
        <f t="shared" si="911"/>
        <v>"Xã Minh Hoà"</v>
      </c>
      <c r="L8366" t="str">
        <f t="shared" si="912"/>
        <v>"VN-74-720-25780"</v>
      </c>
      <c r="M8366" t="str">
        <f t="shared" si="913"/>
        <v>"Xã Minh Hoà - Huyện Dầu Tiếng - Tỉnh Bình Dương"</v>
      </c>
      <c r="N8366" t="str">
        <f t="shared" si="914"/>
        <v>"Xã Minh Hoà - Huyện Dầu Tiếng"</v>
      </c>
      <c r="O8366" t="str">
        <f>VLOOKUP(E8366,district_data,7,0)</f>
        <v>"res_district_720"</v>
      </c>
      <c r="P8366" t="str">
        <f t="shared" si="915"/>
        <v>"VN-74"</v>
      </c>
      <c r="Q8366" t="s">
        <v>1910</v>
      </c>
      <c r="R8366">
        <f t="shared" si="916"/>
        <v>1</v>
      </c>
    </row>
    <row r="8367" spans="1:18" ht="17" x14ac:dyDescent="0.15">
      <c r="A8367" s="8" t="s">
        <v>17051</v>
      </c>
      <c r="B8367" s="8" t="s">
        <v>17052</v>
      </c>
      <c r="C8367" s="8"/>
      <c r="D8367" s="8" t="s">
        <v>2174</v>
      </c>
      <c r="E8367" s="8" t="s">
        <v>1550</v>
      </c>
      <c r="F8367" s="8" t="s">
        <v>1551</v>
      </c>
      <c r="G8367" s="8" t="s">
        <v>79</v>
      </c>
      <c r="H8367" s="8" t="s">
        <v>78</v>
      </c>
      <c r="I8367" s="17" t="s">
        <v>28966</v>
      </c>
      <c r="J8367" s="19" t="str">
        <f t="shared" si="910"/>
        <v>"res_ward_8366"</v>
      </c>
      <c r="K8367" t="str">
        <f t="shared" si="911"/>
        <v>"Xã Minh Thạnh"</v>
      </c>
      <c r="L8367" t="str">
        <f t="shared" si="912"/>
        <v>"VN-74-720-25783"</v>
      </c>
      <c r="M8367" t="str">
        <f t="shared" si="913"/>
        <v>"Xã Minh Thạnh - Huyện Dầu Tiếng - Tỉnh Bình Dương"</v>
      </c>
      <c r="N8367" t="str">
        <f t="shared" si="914"/>
        <v>"Xã Minh Thạnh - Huyện Dầu Tiếng"</v>
      </c>
      <c r="O8367" t="str">
        <f>VLOOKUP(E8367,district_data,7,0)</f>
        <v>"res_district_720"</v>
      </c>
      <c r="P8367" t="str">
        <f t="shared" si="915"/>
        <v>"VN-74"</v>
      </c>
      <c r="Q8367" t="s">
        <v>1910</v>
      </c>
      <c r="R8367">
        <f t="shared" si="916"/>
        <v>1</v>
      </c>
    </row>
    <row r="8368" spans="1:18" ht="17" x14ac:dyDescent="0.15">
      <c r="A8368" s="8" t="s">
        <v>17053</v>
      </c>
      <c r="B8368" s="8" t="s">
        <v>2962</v>
      </c>
      <c r="C8368" s="8"/>
      <c r="D8368" s="8" t="s">
        <v>2174</v>
      </c>
      <c r="E8368" s="8" t="s">
        <v>1550</v>
      </c>
      <c r="F8368" s="8" t="s">
        <v>1551</v>
      </c>
      <c r="G8368" s="8" t="s">
        <v>79</v>
      </c>
      <c r="H8368" s="8" t="s">
        <v>78</v>
      </c>
      <c r="I8368" s="17" t="s">
        <v>28967</v>
      </c>
      <c r="J8368" s="19" t="str">
        <f t="shared" si="910"/>
        <v>"res_ward_8367"</v>
      </c>
      <c r="K8368" t="str">
        <f t="shared" si="911"/>
        <v>"Xã Minh Tân"</v>
      </c>
      <c r="L8368" t="str">
        <f t="shared" si="912"/>
        <v>"VN-74-720-25786"</v>
      </c>
      <c r="M8368" t="str">
        <f t="shared" si="913"/>
        <v>"Xã Minh Tân - Huyện Dầu Tiếng - Tỉnh Bình Dương"</v>
      </c>
      <c r="N8368" t="str">
        <f t="shared" si="914"/>
        <v>"Xã Minh Tân - Huyện Dầu Tiếng"</v>
      </c>
      <c r="O8368" t="str">
        <f>VLOOKUP(E8368,district_data,7,0)</f>
        <v>"res_district_720"</v>
      </c>
      <c r="P8368" t="str">
        <f t="shared" si="915"/>
        <v>"VN-74"</v>
      </c>
      <c r="Q8368" t="s">
        <v>1910</v>
      </c>
      <c r="R8368">
        <f t="shared" si="916"/>
        <v>1</v>
      </c>
    </row>
    <row r="8369" spans="1:18" ht="17" x14ac:dyDescent="0.15">
      <c r="A8369" s="8" t="s">
        <v>17054</v>
      </c>
      <c r="B8369" s="8" t="s">
        <v>17055</v>
      </c>
      <c r="C8369" s="8"/>
      <c r="D8369" s="8" t="s">
        <v>2174</v>
      </c>
      <c r="E8369" s="8" t="s">
        <v>1550</v>
      </c>
      <c r="F8369" s="8" t="s">
        <v>1551</v>
      </c>
      <c r="G8369" s="8" t="s">
        <v>79</v>
      </c>
      <c r="H8369" s="8" t="s">
        <v>78</v>
      </c>
      <c r="I8369" s="17" t="s">
        <v>28968</v>
      </c>
      <c r="J8369" s="19" t="str">
        <f t="shared" si="910"/>
        <v>"res_ward_8368"</v>
      </c>
      <c r="K8369" t="str">
        <f t="shared" si="911"/>
        <v>"Xã Định An"</v>
      </c>
      <c r="L8369" t="str">
        <f t="shared" si="912"/>
        <v>"VN-74-720-25789"</v>
      </c>
      <c r="M8369" t="str">
        <f t="shared" si="913"/>
        <v>"Xã Định An - Huyện Dầu Tiếng - Tỉnh Bình Dương"</v>
      </c>
      <c r="N8369" t="str">
        <f t="shared" si="914"/>
        <v>"Xã Định An - Huyện Dầu Tiếng"</v>
      </c>
      <c r="O8369" t="str">
        <f>VLOOKUP(E8369,district_data,7,0)</f>
        <v>"res_district_720"</v>
      </c>
      <c r="P8369" t="str">
        <f t="shared" si="915"/>
        <v>"VN-74"</v>
      </c>
      <c r="Q8369" t="s">
        <v>1910</v>
      </c>
      <c r="R8369">
        <f t="shared" si="916"/>
        <v>1</v>
      </c>
    </row>
    <row r="8370" spans="1:18" ht="17" x14ac:dyDescent="0.15">
      <c r="A8370" s="8" t="s">
        <v>17056</v>
      </c>
      <c r="B8370" s="8" t="s">
        <v>17057</v>
      </c>
      <c r="C8370" s="8"/>
      <c r="D8370" s="8" t="s">
        <v>2174</v>
      </c>
      <c r="E8370" s="8" t="s">
        <v>1550</v>
      </c>
      <c r="F8370" s="8" t="s">
        <v>1551</v>
      </c>
      <c r="G8370" s="8" t="s">
        <v>79</v>
      </c>
      <c r="H8370" s="8" t="s">
        <v>78</v>
      </c>
      <c r="I8370" s="17" t="s">
        <v>28969</v>
      </c>
      <c r="J8370" s="19" t="str">
        <f t="shared" si="910"/>
        <v>"res_ward_8369"</v>
      </c>
      <c r="K8370" t="str">
        <f t="shared" si="911"/>
        <v>"Xã Long Hoà"</v>
      </c>
      <c r="L8370" t="str">
        <f t="shared" si="912"/>
        <v>"VN-74-720-25792"</v>
      </c>
      <c r="M8370" t="str">
        <f t="shared" si="913"/>
        <v>"Xã Long Hoà - Huyện Dầu Tiếng - Tỉnh Bình Dương"</v>
      </c>
      <c r="N8370" t="str">
        <f t="shared" si="914"/>
        <v>"Xã Long Hoà - Huyện Dầu Tiếng"</v>
      </c>
      <c r="O8370" t="str">
        <f>VLOOKUP(E8370,district_data,7,0)</f>
        <v>"res_district_720"</v>
      </c>
      <c r="P8370" t="str">
        <f t="shared" si="915"/>
        <v>"VN-74"</v>
      </c>
      <c r="Q8370" t="s">
        <v>1910</v>
      </c>
      <c r="R8370">
        <f t="shared" si="916"/>
        <v>1</v>
      </c>
    </row>
    <row r="8371" spans="1:18" ht="17" x14ac:dyDescent="0.15">
      <c r="A8371" s="8" t="s">
        <v>17058</v>
      </c>
      <c r="B8371" s="8" t="s">
        <v>10868</v>
      </c>
      <c r="C8371" s="8"/>
      <c r="D8371" s="8" t="s">
        <v>2174</v>
      </c>
      <c r="E8371" s="8" t="s">
        <v>1550</v>
      </c>
      <c r="F8371" s="8" t="s">
        <v>1551</v>
      </c>
      <c r="G8371" s="8" t="s">
        <v>79</v>
      </c>
      <c r="H8371" s="8" t="s">
        <v>78</v>
      </c>
      <c r="I8371" s="17" t="s">
        <v>28970</v>
      </c>
      <c r="J8371" s="19" t="str">
        <f t="shared" si="910"/>
        <v>"res_ward_8370"</v>
      </c>
      <c r="K8371" t="str">
        <f t="shared" si="911"/>
        <v>"Xã Định Thành"</v>
      </c>
      <c r="L8371" t="str">
        <f t="shared" si="912"/>
        <v>"VN-74-720-25795"</v>
      </c>
      <c r="M8371" t="str">
        <f t="shared" si="913"/>
        <v>"Xã Định Thành - Huyện Dầu Tiếng - Tỉnh Bình Dương"</v>
      </c>
      <c r="N8371" t="str">
        <f t="shared" si="914"/>
        <v>"Xã Định Thành - Huyện Dầu Tiếng"</v>
      </c>
      <c r="O8371" t="str">
        <f>VLOOKUP(E8371,district_data,7,0)</f>
        <v>"res_district_720"</v>
      </c>
      <c r="P8371" t="str">
        <f t="shared" si="915"/>
        <v>"VN-74"</v>
      </c>
      <c r="Q8371" t="s">
        <v>1910</v>
      </c>
      <c r="R8371">
        <f t="shared" si="916"/>
        <v>1</v>
      </c>
    </row>
    <row r="8372" spans="1:18" ht="17" x14ac:dyDescent="0.15">
      <c r="A8372" s="8" t="s">
        <v>17059</v>
      </c>
      <c r="B8372" s="8" t="s">
        <v>17060</v>
      </c>
      <c r="C8372" s="8"/>
      <c r="D8372" s="8" t="s">
        <v>2174</v>
      </c>
      <c r="E8372" s="8" t="s">
        <v>1550</v>
      </c>
      <c r="F8372" s="8" t="s">
        <v>1551</v>
      </c>
      <c r="G8372" s="8" t="s">
        <v>79</v>
      </c>
      <c r="H8372" s="8" t="s">
        <v>78</v>
      </c>
      <c r="I8372" s="17" t="s">
        <v>28971</v>
      </c>
      <c r="J8372" s="19" t="str">
        <f t="shared" si="910"/>
        <v>"res_ward_8371"</v>
      </c>
      <c r="K8372" t="str">
        <f t="shared" si="911"/>
        <v>"Xã Định Hiệp"</v>
      </c>
      <c r="L8372" t="str">
        <f t="shared" si="912"/>
        <v>"VN-74-720-25798"</v>
      </c>
      <c r="M8372" t="str">
        <f t="shared" si="913"/>
        <v>"Xã Định Hiệp - Huyện Dầu Tiếng - Tỉnh Bình Dương"</v>
      </c>
      <c r="N8372" t="str">
        <f t="shared" si="914"/>
        <v>"Xã Định Hiệp - Huyện Dầu Tiếng"</v>
      </c>
      <c r="O8372" t="str">
        <f>VLOOKUP(E8372,district_data,7,0)</f>
        <v>"res_district_720"</v>
      </c>
      <c r="P8372" t="str">
        <f t="shared" si="915"/>
        <v>"VN-74"</v>
      </c>
      <c r="Q8372" t="s">
        <v>1910</v>
      </c>
      <c r="R8372">
        <f t="shared" si="916"/>
        <v>1</v>
      </c>
    </row>
    <row r="8373" spans="1:18" ht="17" x14ac:dyDescent="0.15">
      <c r="A8373" s="8" t="s">
        <v>17061</v>
      </c>
      <c r="B8373" s="8" t="s">
        <v>17062</v>
      </c>
      <c r="C8373" s="8"/>
      <c r="D8373" s="8" t="s">
        <v>2174</v>
      </c>
      <c r="E8373" s="8" t="s">
        <v>1550</v>
      </c>
      <c r="F8373" s="8" t="s">
        <v>1551</v>
      </c>
      <c r="G8373" s="8" t="s">
        <v>79</v>
      </c>
      <c r="H8373" s="8" t="s">
        <v>78</v>
      </c>
      <c r="I8373" s="17" t="s">
        <v>28972</v>
      </c>
      <c r="J8373" s="19" t="str">
        <f t="shared" si="910"/>
        <v>"res_ward_8372"</v>
      </c>
      <c r="K8373" t="str">
        <f t="shared" si="911"/>
        <v>"Xã An Lập"</v>
      </c>
      <c r="L8373" t="str">
        <f t="shared" si="912"/>
        <v>"VN-74-720-25801"</v>
      </c>
      <c r="M8373" t="str">
        <f t="shared" si="913"/>
        <v>"Xã An Lập - Huyện Dầu Tiếng - Tỉnh Bình Dương"</v>
      </c>
      <c r="N8373" t="str">
        <f t="shared" si="914"/>
        <v>"Xã An Lập - Huyện Dầu Tiếng"</v>
      </c>
      <c r="O8373" t="str">
        <f>VLOOKUP(E8373,district_data,7,0)</f>
        <v>"res_district_720"</v>
      </c>
      <c r="P8373" t="str">
        <f t="shared" si="915"/>
        <v>"VN-74"</v>
      </c>
      <c r="Q8373" t="s">
        <v>1910</v>
      </c>
      <c r="R8373">
        <f t="shared" si="916"/>
        <v>1</v>
      </c>
    </row>
    <row r="8374" spans="1:18" ht="17" x14ac:dyDescent="0.15">
      <c r="A8374" s="8" t="s">
        <v>17063</v>
      </c>
      <c r="B8374" s="8" t="s">
        <v>16847</v>
      </c>
      <c r="C8374" s="8"/>
      <c r="D8374" s="8" t="s">
        <v>2174</v>
      </c>
      <c r="E8374" s="8" t="s">
        <v>1550</v>
      </c>
      <c r="F8374" s="8" t="s">
        <v>1551</v>
      </c>
      <c r="G8374" s="8" t="s">
        <v>79</v>
      </c>
      <c r="H8374" s="8" t="s">
        <v>78</v>
      </c>
      <c r="I8374" s="17" t="s">
        <v>28973</v>
      </c>
      <c r="J8374" s="19" t="str">
        <f t="shared" si="910"/>
        <v>"res_ward_8373"</v>
      </c>
      <c r="K8374" t="str">
        <f t="shared" si="911"/>
        <v>"Xã Long Tân"</v>
      </c>
      <c r="L8374" t="str">
        <f t="shared" si="912"/>
        <v>"VN-74-720-25804"</v>
      </c>
      <c r="M8374" t="str">
        <f t="shared" si="913"/>
        <v>"Xã Long Tân - Huyện Dầu Tiếng - Tỉnh Bình Dương"</v>
      </c>
      <c r="N8374" t="str">
        <f t="shared" si="914"/>
        <v>"Xã Long Tân - Huyện Dầu Tiếng"</v>
      </c>
      <c r="O8374" t="str">
        <f>VLOOKUP(E8374,district_data,7,0)</f>
        <v>"res_district_720"</v>
      </c>
      <c r="P8374" t="str">
        <f t="shared" si="915"/>
        <v>"VN-74"</v>
      </c>
      <c r="Q8374" t="s">
        <v>1910</v>
      </c>
      <c r="R8374">
        <f t="shared" si="916"/>
        <v>1</v>
      </c>
    </row>
    <row r="8375" spans="1:18" ht="17" x14ac:dyDescent="0.15">
      <c r="A8375" s="8" t="s">
        <v>17064</v>
      </c>
      <c r="B8375" s="8" t="s">
        <v>4660</v>
      </c>
      <c r="C8375" s="8"/>
      <c r="D8375" s="8" t="s">
        <v>2174</v>
      </c>
      <c r="E8375" s="8" t="s">
        <v>1550</v>
      </c>
      <c r="F8375" s="8" t="s">
        <v>1551</v>
      </c>
      <c r="G8375" s="8" t="s">
        <v>79</v>
      </c>
      <c r="H8375" s="8" t="s">
        <v>78</v>
      </c>
      <c r="I8375" s="17" t="s">
        <v>28974</v>
      </c>
      <c r="J8375" s="19" t="str">
        <f t="shared" si="910"/>
        <v>"res_ward_8374"</v>
      </c>
      <c r="K8375" t="str">
        <f t="shared" si="911"/>
        <v>"Xã Thanh An"</v>
      </c>
      <c r="L8375" t="str">
        <f t="shared" si="912"/>
        <v>"VN-74-720-25807"</v>
      </c>
      <c r="M8375" t="str">
        <f t="shared" si="913"/>
        <v>"Xã Thanh An - Huyện Dầu Tiếng - Tỉnh Bình Dương"</v>
      </c>
      <c r="N8375" t="str">
        <f t="shared" si="914"/>
        <v>"Xã Thanh An - Huyện Dầu Tiếng"</v>
      </c>
      <c r="O8375" t="str">
        <f>VLOOKUP(E8375,district_data,7,0)</f>
        <v>"res_district_720"</v>
      </c>
      <c r="P8375" t="str">
        <f t="shared" si="915"/>
        <v>"VN-74"</v>
      </c>
      <c r="Q8375" t="s">
        <v>1910</v>
      </c>
      <c r="R8375">
        <f t="shared" si="916"/>
        <v>1</v>
      </c>
    </row>
    <row r="8376" spans="1:18" ht="17" x14ac:dyDescent="0.15">
      <c r="A8376" s="8" t="s">
        <v>17065</v>
      </c>
      <c r="B8376" s="8" t="s">
        <v>17066</v>
      </c>
      <c r="C8376" s="8"/>
      <c r="D8376" s="8" t="s">
        <v>2174</v>
      </c>
      <c r="E8376" s="8" t="s">
        <v>1550</v>
      </c>
      <c r="F8376" s="8" t="s">
        <v>1551</v>
      </c>
      <c r="G8376" s="8" t="s">
        <v>79</v>
      </c>
      <c r="H8376" s="8" t="s">
        <v>78</v>
      </c>
      <c r="I8376" s="17" t="s">
        <v>28975</v>
      </c>
      <c r="J8376" s="19" t="str">
        <f t="shared" si="910"/>
        <v>"res_ward_8375"</v>
      </c>
      <c r="K8376" t="str">
        <f t="shared" si="911"/>
        <v>"Xã Thanh Tuyền"</v>
      </c>
      <c r="L8376" t="str">
        <f t="shared" si="912"/>
        <v>"VN-74-720-25810"</v>
      </c>
      <c r="M8376" t="str">
        <f t="shared" si="913"/>
        <v>"Xã Thanh Tuyền - Huyện Dầu Tiếng - Tỉnh Bình Dương"</v>
      </c>
      <c r="N8376" t="str">
        <f t="shared" si="914"/>
        <v>"Xã Thanh Tuyền - Huyện Dầu Tiếng"</v>
      </c>
      <c r="O8376" t="str">
        <f>VLOOKUP(E8376,district_data,7,0)</f>
        <v>"res_district_720"</v>
      </c>
      <c r="P8376" t="str">
        <f t="shared" si="915"/>
        <v>"VN-74"</v>
      </c>
      <c r="Q8376" t="s">
        <v>1910</v>
      </c>
      <c r="R8376">
        <f t="shared" si="916"/>
        <v>1</v>
      </c>
    </row>
    <row r="8377" spans="1:18" ht="17" x14ac:dyDescent="0.15">
      <c r="A8377" s="8" t="s">
        <v>17067</v>
      </c>
      <c r="B8377" s="8" t="s">
        <v>17068</v>
      </c>
      <c r="C8377" s="8"/>
      <c r="D8377" s="8" t="s">
        <v>1915</v>
      </c>
      <c r="E8377" s="8" t="s">
        <v>1552</v>
      </c>
      <c r="F8377" s="8" t="s">
        <v>1553</v>
      </c>
      <c r="G8377" s="8" t="s">
        <v>79</v>
      </c>
      <c r="H8377" s="8" t="s">
        <v>78</v>
      </c>
      <c r="I8377" s="17" t="s">
        <v>28976</v>
      </c>
      <c r="J8377" s="19" t="str">
        <f t="shared" si="910"/>
        <v>"res_ward_8376"</v>
      </c>
      <c r="K8377" t="str">
        <f t="shared" si="911"/>
        <v>"Phường Mỹ Phước"</v>
      </c>
      <c r="L8377" t="str">
        <f t="shared" si="912"/>
        <v>"VN-74-721-25813"</v>
      </c>
      <c r="M8377" t="str">
        <f t="shared" si="913"/>
        <v>"Phường Mỹ Phước - Thị xã Bến Cát - Tỉnh Bình Dương"</v>
      </c>
      <c r="N8377" t="str">
        <f t="shared" si="914"/>
        <v>"Phường Mỹ Phước - Thị xã Bến Cát"</v>
      </c>
      <c r="O8377" t="str">
        <f>VLOOKUP(E8377,district_data,7,0)</f>
        <v>"res_district_721"</v>
      </c>
      <c r="P8377" t="str">
        <f t="shared" si="915"/>
        <v>"VN-74"</v>
      </c>
      <c r="Q8377" t="s">
        <v>1910</v>
      </c>
      <c r="R8377">
        <f t="shared" si="916"/>
        <v>0</v>
      </c>
    </row>
    <row r="8378" spans="1:18" ht="17" x14ac:dyDescent="0.15">
      <c r="A8378" s="8" t="s">
        <v>17069</v>
      </c>
      <c r="B8378" s="8" t="s">
        <v>17070</v>
      </c>
      <c r="C8378" s="8"/>
      <c r="D8378" s="8" t="s">
        <v>1915</v>
      </c>
      <c r="E8378" s="8" t="s">
        <v>1552</v>
      </c>
      <c r="F8378" s="8" t="s">
        <v>1553</v>
      </c>
      <c r="G8378" s="8" t="s">
        <v>79</v>
      </c>
      <c r="H8378" s="8" t="s">
        <v>78</v>
      </c>
      <c r="I8378" s="17" t="s">
        <v>28977</v>
      </c>
      <c r="J8378" s="19" t="str">
        <f t="shared" si="910"/>
        <v>"res_ward_8377"</v>
      </c>
      <c r="K8378" t="str">
        <f t="shared" si="911"/>
        <v>"Phường Chánh Phú Hòa"</v>
      </c>
      <c r="L8378" t="str">
        <f t="shared" si="912"/>
        <v>"VN-74-721-25837"</v>
      </c>
      <c r="M8378" t="str">
        <f t="shared" si="913"/>
        <v>"Phường Chánh Phú Hòa - Thị xã Bến Cát - Tỉnh Bình Dương"</v>
      </c>
      <c r="N8378" t="str">
        <f t="shared" si="914"/>
        <v>"Phường Chánh Phú Hòa - Thị xã Bến Cát"</v>
      </c>
      <c r="O8378" t="str">
        <f>VLOOKUP(E8378,district_data,7,0)</f>
        <v>"res_district_721"</v>
      </c>
      <c r="P8378" t="str">
        <f t="shared" si="915"/>
        <v>"VN-74"</v>
      </c>
      <c r="Q8378" t="s">
        <v>1910</v>
      </c>
      <c r="R8378">
        <f t="shared" si="916"/>
        <v>0</v>
      </c>
    </row>
    <row r="8379" spans="1:18" ht="17" x14ac:dyDescent="0.15">
      <c r="A8379" s="8" t="s">
        <v>17071</v>
      </c>
      <c r="B8379" s="8" t="s">
        <v>17072</v>
      </c>
      <c r="C8379" s="8"/>
      <c r="D8379" s="8" t="s">
        <v>2174</v>
      </c>
      <c r="E8379" s="8" t="s">
        <v>1552</v>
      </c>
      <c r="F8379" s="8" t="s">
        <v>1553</v>
      </c>
      <c r="G8379" s="8" t="s">
        <v>79</v>
      </c>
      <c r="H8379" s="8" t="s">
        <v>78</v>
      </c>
      <c r="I8379" s="17" t="s">
        <v>28978</v>
      </c>
      <c r="J8379" s="19" t="str">
        <f t="shared" si="910"/>
        <v>"res_ward_8378"</v>
      </c>
      <c r="K8379" t="str">
        <f t="shared" si="911"/>
        <v>"Xã An Điền"</v>
      </c>
      <c r="L8379" t="str">
        <f t="shared" si="912"/>
        <v>"VN-74-721-25840"</v>
      </c>
      <c r="M8379" t="str">
        <f t="shared" si="913"/>
        <v>"Xã An Điền - Thị xã Bến Cát - Tỉnh Bình Dương"</v>
      </c>
      <c r="N8379" t="str">
        <f t="shared" si="914"/>
        <v>"Xã An Điền - Thị xã Bến Cát"</v>
      </c>
      <c r="O8379" t="str">
        <f>VLOOKUP(E8379,district_data,7,0)</f>
        <v>"res_district_721"</v>
      </c>
      <c r="P8379" t="str">
        <f t="shared" si="915"/>
        <v>"VN-74"</v>
      </c>
      <c r="Q8379" t="s">
        <v>1910</v>
      </c>
      <c r="R8379">
        <f t="shared" si="916"/>
        <v>1</v>
      </c>
    </row>
    <row r="8380" spans="1:18" ht="17" x14ac:dyDescent="0.15">
      <c r="A8380" s="8" t="s">
        <v>17073</v>
      </c>
      <c r="B8380" s="8" t="s">
        <v>17074</v>
      </c>
      <c r="C8380" s="8"/>
      <c r="D8380" s="8" t="s">
        <v>2174</v>
      </c>
      <c r="E8380" s="8" t="s">
        <v>1552</v>
      </c>
      <c r="F8380" s="8" t="s">
        <v>1553</v>
      </c>
      <c r="G8380" s="8" t="s">
        <v>79</v>
      </c>
      <c r="H8380" s="8" t="s">
        <v>78</v>
      </c>
      <c r="I8380" s="17" t="s">
        <v>28979</v>
      </c>
      <c r="J8380" s="19" t="str">
        <f t="shared" si="910"/>
        <v>"res_ward_8379"</v>
      </c>
      <c r="K8380" t="str">
        <f t="shared" si="911"/>
        <v>"Xã An Tây"</v>
      </c>
      <c r="L8380" t="str">
        <f t="shared" si="912"/>
        <v>"VN-74-721-25843"</v>
      </c>
      <c r="M8380" t="str">
        <f t="shared" si="913"/>
        <v>"Xã An Tây - Thị xã Bến Cát - Tỉnh Bình Dương"</v>
      </c>
      <c r="N8380" t="str">
        <f t="shared" si="914"/>
        <v>"Xã An Tây - Thị xã Bến Cát"</v>
      </c>
      <c r="O8380" t="str">
        <f>VLOOKUP(E8380,district_data,7,0)</f>
        <v>"res_district_721"</v>
      </c>
      <c r="P8380" t="str">
        <f t="shared" si="915"/>
        <v>"VN-74"</v>
      </c>
      <c r="Q8380" t="s">
        <v>1910</v>
      </c>
      <c r="R8380">
        <f t="shared" si="916"/>
        <v>1</v>
      </c>
    </row>
    <row r="8381" spans="1:18" ht="17" x14ac:dyDescent="0.15">
      <c r="A8381" s="8" t="s">
        <v>17075</v>
      </c>
      <c r="B8381" s="8" t="s">
        <v>17076</v>
      </c>
      <c r="C8381" s="8"/>
      <c r="D8381" s="8" t="s">
        <v>1915</v>
      </c>
      <c r="E8381" s="8" t="s">
        <v>1552</v>
      </c>
      <c r="F8381" s="8" t="s">
        <v>1553</v>
      </c>
      <c r="G8381" s="8" t="s">
        <v>79</v>
      </c>
      <c r="H8381" s="8" t="s">
        <v>78</v>
      </c>
      <c r="I8381" s="17" t="s">
        <v>28980</v>
      </c>
      <c r="J8381" s="19" t="str">
        <f t="shared" si="910"/>
        <v>"res_ward_8380"</v>
      </c>
      <c r="K8381" t="str">
        <f t="shared" si="911"/>
        <v>"Phường Thới Hòa"</v>
      </c>
      <c r="L8381" t="str">
        <f t="shared" si="912"/>
        <v>"VN-74-721-25846"</v>
      </c>
      <c r="M8381" t="str">
        <f t="shared" si="913"/>
        <v>"Phường Thới Hòa - Thị xã Bến Cát - Tỉnh Bình Dương"</v>
      </c>
      <c r="N8381" t="str">
        <f t="shared" si="914"/>
        <v>"Phường Thới Hòa - Thị xã Bến Cát"</v>
      </c>
      <c r="O8381" t="str">
        <f>VLOOKUP(E8381,district_data,7,0)</f>
        <v>"res_district_721"</v>
      </c>
      <c r="P8381" t="str">
        <f t="shared" si="915"/>
        <v>"VN-74"</v>
      </c>
      <c r="Q8381" t="s">
        <v>1910</v>
      </c>
      <c r="R8381">
        <f t="shared" si="916"/>
        <v>0</v>
      </c>
    </row>
    <row r="8382" spans="1:18" ht="17" x14ac:dyDescent="0.15">
      <c r="A8382" s="8" t="s">
        <v>17077</v>
      </c>
      <c r="B8382" s="8" t="s">
        <v>17078</v>
      </c>
      <c r="C8382" s="8"/>
      <c r="D8382" s="8" t="s">
        <v>1915</v>
      </c>
      <c r="E8382" s="8" t="s">
        <v>1552</v>
      </c>
      <c r="F8382" s="8" t="s">
        <v>1553</v>
      </c>
      <c r="G8382" s="8" t="s">
        <v>79</v>
      </c>
      <c r="H8382" s="8" t="s">
        <v>78</v>
      </c>
      <c r="I8382" s="17" t="s">
        <v>28981</v>
      </c>
      <c r="J8382" s="19" t="str">
        <f t="shared" si="910"/>
        <v>"res_ward_8381"</v>
      </c>
      <c r="K8382" t="str">
        <f t="shared" si="911"/>
        <v>"Phường Hòa Lợi"</v>
      </c>
      <c r="L8382" t="str">
        <f t="shared" si="912"/>
        <v>"VN-74-721-25849"</v>
      </c>
      <c r="M8382" t="str">
        <f t="shared" si="913"/>
        <v>"Phường Hòa Lợi - Thị xã Bến Cát - Tỉnh Bình Dương"</v>
      </c>
      <c r="N8382" t="str">
        <f t="shared" si="914"/>
        <v>"Phường Hòa Lợi - Thị xã Bến Cát"</v>
      </c>
      <c r="O8382" t="str">
        <f>VLOOKUP(E8382,district_data,7,0)</f>
        <v>"res_district_721"</v>
      </c>
      <c r="P8382" t="str">
        <f t="shared" si="915"/>
        <v>"VN-74"</v>
      </c>
      <c r="Q8382" t="s">
        <v>1910</v>
      </c>
      <c r="R8382">
        <f t="shared" si="916"/>
        <v>0</v>
      </c>
    </row>
    <row r="8383" spans="1:18" ht="17" x14ac:dyDescent="0.15">
      <c r="A8383" s="8" t="s">
        <v>17079</v>
      </c>
      <c r="B8383" s="8" t="s">
        <v>17080</v>
      </c>
      <c r="C8383" s="8"/>
      <c r="D8383" s="8" t="s">
        <v>1915</v>
      </c>
      <c r="E8383" s="8" t="s">
        <v>1552</v>
      </c>
      <c r="F8383" s="8" t="s">
        <v>1553</v>
      </c>
      <c r="G8383" s="8" t="s">
        <v>79</v>
      </c>
      <c r="H8383" s="8" t="s">
        <v>78</v>
      </c>
      <c r="I8383" s="17" t="s">
        <v>28982</v>
      </c>
      <c r="J8383" s="19" t="str">
        <f t="shared" si="910"/>
        <v>"res_ward_8382"</v>
      </c>
      <c r="K8383" t="str">
        <f t="shared" si="911"/>
        <v>"Phường Tân Định"</v>
      </c>
      <c r="L8383" t="str">
        <f t="shared" si="912"/>
        <v>"VN-74-721-25852"</v>
      </c>
      <c r="M8383" t="str">
        <f t="shared" si="913"/>
        <v>"Phường Tân Định - Thị xã Bến Cát - Tỉnh Bình Dương"</v>
      </c>
      <c r="N8383" t="str">
        <f t="shared" si="914"/>
        <v>"Phường Tân Định - Thị xã Bến Cát"</v>
      </c>
      <c r="O8383" t="str">
        <f>VLOOKUP(E8383,district_data,7,0)</f>
        <v>"res_district_721"</v>
      </c>
      <c r="P8383" t="str">
        <f t="shared" si="915"/>
        <v>"VN-74"</v>
      </c>
      <c r="Q8383" t="s">
        <v>1910</v>
      </c>
      <c r="R8383">
        <f t="shared" si="916"/>
        <v>0</v>
      </c>
    </row>
    <row r="8384" spans="1:18" ht="17" x14ac:dyDescent="0.15">
      <c r="A8384" s="8" t="s">
        <v>17081</v>
      </c>
      <c r="B8384" s="8" t="s">
        <v>13239</v>
      </c>
      <c r="C8384" s="8"/>
      <c r="D8384" s="8" t="s">
        <v>2174</v>
      </c>
      <c r="E8384" s="8" t="s">
        <v>1552</v>
      </c>
      <c r="F8384" s="8" t="s">
        <v>1553</v>
      </c>
      <c r="G8384" s="8" t="s">
        <v>79</v>
      </c>
      <c r="H8384" s="8" t="s">
        <v>78</v>
      </c>
      <c r="I8384" s="17" t="s">
        <v>28983</v>
      </c>
      <c r="J8384" s="19" t="str">
        <f t="shared" si="910"/>
        <v>"res_ward_8383"</v>
      </c>
      <c r="K8384" t="str">
        <f t="shared" si="911"/>
        <v>"Xã Phú An"</v>
      </c>
      <c r="L8384" t="str">
        <f t="shared" si="912"/>
        <v>"VN-74-721-25855"</v>
      </c>
      <c r="M8384" t="str">
        <f t="shared" si="913"/>
        <v>"Xã Phú An - Thị xã Bến Cát - Tỉnh Bình Dương"</v>
      </c>
      <c r="N8384" t="str">
        <f t="shared" si="914"/>
        <v>"Xã Phú An - Thị xã Bến Cát"</v>
      </c>
      <c r="O8384" t="str">
        <f>VLOOKUP(E8384,district_data,7,0)</f>
        <v>"res_district_721"</v>
      </c>
      <c r="P8384" t="str">
        <f t="shared" si="915"/>
        <v>"VN-74"</v>
      </c>
      <c r="Q8384" t="s">
        <v>1910</v>
      </c>
      <c r="R8384">
        <f t="shared" si="916"/>
        <v>1</v>
      </c>
    </row>
    <row r="8385" spans="1:18" ht="17" x14ac:dyDescent="0.15">
      <c r="A8385" s="8" t="s">
        <v>17082</v>
      </c>
      <c r="B8385" s="8" t="s">
        <v>17083</v>
      </c>
      <c r="C8385" s="8"/>
      <c r="D8385" s="8" t="s">
        <v>2171</v>
      </c>
      <c r="E8385" s="8" t="s">
        <v>1554</v>
      </c>
      <c r="F8385" s="8" t="s">
        <v>1555</v>
      </c>
      <c r="G8385" s="8" t="s">
        <v>79</v>
      </c>
      <c r="H8385" s="8" t="s">
        <v>78</v>
      </c>
      <c r="I8385" s="17" t="s">
        <v>28984</v>
      </c>
      <c r="J8385" s="19" t="str">
        <f t="shared" si="910"/>
        <v>"res_ward_8384"</v>
      </c>
      <c r="K8385" t="str">
        <f t="shared" si="911"/>
        <v>"Thị trấn Phước Vĩnh"</v>
      </c>
      <c r="L8385" t="str">
        <f t="shared" si="912"/>
        <v>"VN-74-722-25858"</v>
      </c>
      <c r="M8385" t="str">
        <f t="shared" si="913"/>
        <v>"Thị trấn Phước Vĩnh - Huyện Phú Giáo - Tỉnh Bình Dương"</v>
      </c>
      <c r="N8385" t="str">
        <f t="shared" si="914"/>
        <v>"Thị trấn Phước Vĩnh - Huyện Phú Giáo"</v>
      </c>
      <c r="O8385" t="str">
        <f>VLOOKUP(E8385,district_data,7,0)</f>
        <v>"res_district_722"</v>
      </c>
      <c r="P8385" t="str">
        <f t="shared" si="915"/>
        <v>"VN-74"</v>
      </c>
      <c r="Q8385" t="s">
        <v>1910</v>
      </c>
      <c r="R8385">
        <f t="shared" si="916"/>
        <v>2</v>
      </c>
    </row>
    <row r="8386" spans="1:18" ht="17" x14ac:dyDescent="0.15">
      <c r="A8386" s="8" t="s">
        <v>17084</v>
      </c>
      <c r="B8386" s="8" t="s">
        <v>17085</v>
      </c>
      <c r="C8386" s="8"/>
      <c r="D8386" s="8" t="s">
        <v>2174</v>
      </c>
      <c r="E8386" s="8" t="s">
        <v>1554</v>
      </c>
      <c r="F8386" s="8" t="s">
        <v>1555</v>
      </c>
      <c r="G8386" s="8" t="s">
        <v>79</v>
      </c>
      <c r="H8386" s="8" t="s">
        <v>78</v>
      </c>
      <c r="I8386" s="17" t="s">
        <v>28985</v>
      </c>
      <c r="J8386" s="19" t="str">
        <f t="shared" si="910"/>
        <v>"res_ward_8385"</v>
      </c>
      <c r="K8386" t="str">
        <f t="shared" si="911"/>
        <v>"Xã An Linh"</v>
      </c>
      <c r="L8386" t="str">
        <f t="shared" si="912"/>
        <v>"VN-74-722-25861"</v>
      </c>
      <c r="M8386" t="str">
        <f t="shared" si="913"/>
        <v>"Xã An Linh - Huyện Phú Giáo - Tỉnh Bình Dương"</v>
      </c>
      <c r="N8386" t="str">
        <f t="shared" si="914"/>
        <v>"Xã An Linh - Huyện Phú Giáo"</v>
      </c>
      <c r="O8386" t="str">
        <f>VLOOKUP(E8386,district_data,7,0)</f>
        <v>"res_district_722"</v>
      </c>
      <c r="P8386" t="str">
        <f t="shared" si="915"/>
        <v>"VN-74"</v>
      </c>
      <c r="Q8386" t="s">
        <v>1910</v>
      </c>
      <c r="R8386">
        <f t="shared" si="916"/>
        <v>1</v>
      </c>
    </row>
    <row r="8387" spans="1:18" ht="17" x14ac:dyDescent="0.15">
      <c r="A8387" s="8" t="s">
        <v>17086</v>
      </c>
      <c r="B8387" s="8" t="s">
        <v>17087</v>
      </c>
      <c r="C8387" s="8"/>
      <c r="D8387" s="8" t="s">
        <v>2174</v>
      </c>
      <c r="E8387" s="8" t="s">
        <v>1554</v>
      </c>
      <c r="F8387" s="8" t="s">
        <v>1555</v>
      </c>
      <c r="G8387" s="8" t="s">
        <v>79</v>
      </c>
      <c r="H8387" s="8" t="s">
        <v>78</v>
      </c>
      <c r="I8387" s="17" t="s">
        <v>28986</v>
      </c>
      <c r="J8387" s="19" t="str">
        <f t="shared" ref="J8387:J8450" si="917">$T$2&amp;I8387&amp;$T$2</f>
        <v>"res_ward_8386"</v>
      </c>
      <c r="K8387" t="str">
        <f t="shared" ref="K8387:K8450" si="918">$T$2&amp;B8387&amp;$T$2</f>
        <v>"Xã Phước Sang"</v>
      </c>
      <c r="L8387" t="str">
        <f t="shared" ref="L8387:L8450" si="919">$T$2&amp;"VN-"&amp;G8387&amp;"-"&amp;E8387&amp;"-"&amp;A8387&amp;$T$2</f>
        <v>"VN-74-722-25864"</v>
      </c>
      <c r="M8387" t="str">
        <f t="shared" ref="M8387:M8450" si="920">$T$2&amp;B8387&amp;" - "&amp;F8387&amp;" - "&amp;H8387&amp;$T$2</f>
        <v>"Xã Phước Sang - Huyện Phú Giáo - Tỉnh Bình Dương"</v>
      </c>
      <c r="N8387" t="str">
        <f t="shared" ref="N8387:N8450" si="921">$T$2&amp;B8387&amp;" - "&amp;F8387&amp;$T$2</f>
        <v>"Xã Phước Sang - Huyện Phú Giáo"</v>
      </c>
      <c r="O8387" t="str">
        <f>VLOOKUP(E8387,district_data,7,0)</f>
        <v>"res_district_722"</v>
      </c>
      <c r="P8387" t="str">
        <f t="shared" ref="P8387:P8450" si="922">$T$2&amp;"VN-"&amp;G8387&amp;$T$2</f>
        <v>"VN-74"</v>
      </c>
      <c r="Q8387" t="s">
        <v>1910</v>
      </c>
      <c r="R8387">
        <f t="shared" ref="R8387:R8450" si="923">VLOOKUP(D8387,$U$2:$V$5,2,0)</f>
        <v>1</v>
      </c>
    </row>
    <row r="8388" spans="1:18" ht="17" x14ac:dyDescent="0.15">
      <c r="A8388" s="8" t="s">
        <v>17088</v>
      </c>
      <c r="B8388" s="8" t="s">
        <v>8834</v>
      </c>
      <c r="C8388" s="8" t="s">
        <v>17089</v>
      </c>
      <c r="D8388" s="8" t="s">
        <v>2174</v>
      </c>
      <c r="E8388" s="8" t="s">
        <v>1554</v>
      </c>
      <c r="F8388" s="8" t="s">
        <v>1555</v>
      </c>
      <c r="G8388" s="8" t="s">
        <v>79</v>
      </c>
      <c r="H8388" s="8" t="s">
        <v>78</v>
      </c>
      <c r="I8388" s="17" t="s">
        <v>28987</v>
      </c>
      <c r="J8388" s="19" t="str">
        <f t="shared" si="917"/>
        <v>"res_ward_8387"</v>
      </c>
      <c r="K8388" t="str">
        <f t="shared" si="918"/>
        <v>"Xã An Thái"</v>
      </c>
      <c r="L8388" t="str">
        <f t="shared" si="919"/>
        <v>"VN-74-722-25865"</v>
      </c>
      <c r="M8388" t="str">
        <f t="shared" si="920"/>
        <v>"Xã An Thái - Huyện Phú Giáo - Tỉnh Bình Dương"</v>
      </c>
      <c r="N8388" t="str">
        <f t="shared" si="921"/>
        <v>"Xã An Thái - Huyện Phú Giáo"</v>
      </c>
      <c r="O8388" t="str">
        <f>VLOOKUP(E8388,district_data,7,0)</f>
        <v>"res_district_722"</v>
      </c>
      <c r="P8388" t="str">
        <f t="shared" si="922"/>
        <v>"VN-74"</v>
      </c>
      <c r="Q8388" t="s">
        <v>1910</v>
      </c>
      <c r="R8388">
        <f t="shared" si="923"/>
        <v>1</v>
      </c>
    </row>
    <row r="8389" spans="1:18" ht="17" x14ac:dyDescent="0.15">
      <c r="A8389" s="8" t="s">
        <v>17090</v>
      </c>
      <c r="B8389" s="8" t="s">
        <v>17091</v>
      </c>
      <c r="C8389" s="8"/>
      <c r="D8389" s="8" t="s">
        <v>2174</v>
      </c>
      <c r="E8389" s="8" t="s">
        <v>1554</v>
      </c>
      <c r="F8389" s="8" t="s">
        <v>1555</v>
      </c>
      <c r="G8389" s="8" t="s">
        <v>79</v>
      </c>
      <c r="H8389" s="8" t="s">
        <v>78</v>
      </c>
      <c r="I8389" s="17" t="s">
        <v>28988</v>
      </c>
      <c r="J8389" s="19" t="str">
        <f t="shared" si="917"/>
        <v>"res_ward_8388"</v>
      </c>
      <c r="K8389" t="str">
        <f t="shared" si="918"/>
        <v>"Xã An Long"</v>
      </c>
      <c r="L8389" t="str">
        <f t="shared" si="919"/>
        <v>"VN-74-722-25867"</v>
      </c>
      <c r="M8389" t="str">
        <f t="shared" si="920"/>
        <v>"Xã An Long - Huyện Phú Giáo - Tỉnh Bình Dương"</v>
      </c>
      <c r="N8389" t="str">
        <f t="shared" si="921"/>
        <v>"Xã An Long - Huyện Phú Giáo"</v>
      </c>
      <c r="O8389" t="str">
        <f>VLOOKUP(E8389,district_data,7,0)</f>
        <v>"res_district_722"</v>
      </c>
      <c r="P8389" t="str">
        <f t="shared" si="922"/>
        <v>"VN-74"</v>
      </c>
      <c r="Q8389" t="s">
        <v>1910</v>
      </c>
      <c r="R8389">
        <f t="shared" si="923"/>
        <v>1</v>
      </c>
    </row>
    <row r="8390" spans="1:18" ht="17" x14ac:dyDescent="0.15">
      <c r="A8390" s="8" t="s">
        <v>17092</v>
      </c>
      <c r="B8390" s="8" t="s">
        <v>5481</v>
      </c>
      <c r="C8390" s="8"/>
      <c r="D8390" s="8" t="s">
        <v>2174</v>
      </c>
      <c r="E8390" s="8" t="s">
        <v>1554</v>
      </c>
      <c r="F8390" s="8" t="s">
        <v>1555</v>
      </c>
      <c r="G8390" s="8" t="s">
        <v>79</v>
      </c>
      <c r="H8390" s="8" t="s">
        <v>78</v>
      </c>
      <c r="I8390" s="17" t="s">
        <v>28989</v>
      </c>
      <c r="J8390" s="19" t="str">
        <f t="shared" si="917"/>
        <v>"res_ward_8389"</v>
      </c>
      <c r="K8390" t="str">
        <f t="shared" si="918"/>
        <v>"Xã An Bình"</v>
      </c>
      <c r="L8390" t="str">
        <f t="shared" si="919"/>
        <v>"VN-74-722-25870"</v>
      </c>
      <c r="M8390" t="str">
        <f t="shared" si="920"/>
        <v>"Xã An Bình - Huyện Phú Giáo - Tỉnh Bình Dương"</v>
      </c>
      <c r="N8390" t="str">
        <f t="shared" si="921"/>
        <v>"Xã An Bình - Huyện Phú Giáo"</v>
      </c>
      <c r="O8390" t="str">
        <f>VLOOKUP(E8390,district_data,7,0)</f>
        <v>"res_district_722"</v>
      </c>
      <c r="P8390" t="str">
        <f t="shared" si="922"/>
        <v>"VN-74"</v>
      </c>
      <c r="Q8390" t="s">
        <v>1910</v>
      </c>
      <c r="R8390">
        <f t="shared" si="923"/>
        <v>1</v>
      </c>
    </row>
    <row r="8391" spans="1:18" ht="17" x14ac:dyDescent="0.15">
      <c r="A8391" s="8" t="s">
        <v>17093</v>
      </c>
      <c r="B8391" s="8" t="s">
        <v>6994</v>
      </c>
      <c r="C8391" s="8"/>
      <c r="D8391" s="8" t="s">
        <v>2174</v>
      </c>
      <c r="E8391" s="8" t="s">
        <v>1554</v>
      </c>
      <c r="F8391" s="8" t="s">
        <v>1555</v>
      </c>
      <c r="G8391" s="8" t="s">
        <v>79</v>
      </c>
      <c r="H8391" s="8" t="s">
        <v>78</v>
      </c>
      <c r="I8391" s="17" t="s">
        <v>28990</v>
      </c>
      <c r="J8391" s="19" t="str">
        <f t="shared" si="917"/>
        <v>"res_ward_8390"</v>
      </c>
      <c r="K8391" t="str">
        <f t="shared" si="918"/>
        <v>"Xã Tân Hiệp"</v>
      </c>
      <c r="L8391" t="str">
        <f t="shared" si="919"/>
        <v>"VN-74-722-25873"</v>
      </c>
      <c r="M8391" t="str">
        <f t="shared" si="920"/>
        <v>"Xã Tân Hiệp - Huyện Phú Giáo - Tỉnh Bình Dương"</v>
      </c>
      <c r="N8391" t="str">
        <f t="shared" si="921"/>
        <v>"Xã Tân Hiệp - Huyện Phú Giáo"</v>
      </c>
      <c r="O8391" t="str">
        <f>VLOOKUP(E8391,district_data,7,0)</f>
        <v>"res_district_722"</v>
      </c>
      <c r="P8391" t="str">
        <f t="shared" si="922"/>
        <v>"VN-74"</v>
      </c>
      <c r="Q8391" t="s">
        <v>1910</v>
      </c>
      <c r="R8391">
        <f t="shared" si="923"/>
        <v>1</v>
      </c>
    </row>
    <row r="8392" spans="1:18" ht="17" x14ac:dyDescent="0.15">
      <c r="A8392" s="8" t="s">
        <v>17094</v>
      </c>
      <c r="B8392" s="8" t="s">
        <v>17095</v>
      </c>
      <c r="C8392" s="8"/>
      <c r="D8392" s="8" t="s">
        <v>2174</v>
      </c>
      <c r="E8392" s="8" t="s">
        <v>1554</v>
      </c>
      <c r="F8392" s="8" t="s">
        <v>1555</v>
      </c>
      <c r="G8392" s="8" t="s">
        <v>79</v>
      </c>
      <c r="H8392" s="8" t="s">
        <v>78</v>
      </c>
      <c r="I8392" s="17" t="s">
        <v>28991</v>
      </c>
      <c r="J8392" s="19" t="str">
        <f t="shared" si="917"/>
        <v>"res_ward_8391"</v>
      </c>
      <c r="K8392" t="str">
        <f t="shared" si="918"/>
        <v>"Xã Tam Lập"</v>
      </c>
      <c r="L8392" t="str">
        <f t="shared" si="919"/>
        <v>"VN-74-722-25876"</v>
      </c>
      <c r="M8392" t="str">
        <f t="shared" si="920"/>
        <v>"Xã Tam Lập - Huyện Phú Giáo - Tỉnh Bình Dương"</v>
      </c>
      <c r="N8392" t="str">
        <f t="shared" si="921"/>
        <v>"Xã Tam Lập - Huyện Phú Giáo"</v>
      </c>
      <c r="O8392" t="str">
        <f>VLOOKUP(E8392,district_data,7,0)</f>
        <v>"res_district_722"</v>
      </c>
      <c r="P8392" t="str">
        <f t="shared" si="922"/>
        <v>"VN-74"</v>
      </c>
      <c r="Q8392" t="s">
        <v>1910</v>
      </c>
      <c r="R8392">
        <f t="shared" si="923"/>
        <v>1</v>
      </c>
    </row>
    <row r="8393" spans="1:18" ht="17" x14ac:dyDescent="0.15">
      <c r="A8393" s="8" t="s">
        <v>17096</v>
      </c>
      <c r="B8393" s="8" t="s">
        <v>4125</v>
      </c>
      <c r="C8393" s="8"/>
      <c r="D8393" s="8" t="s">
        <v>2174</v>
      </c>
      <c r="E8393" s="8" t="s">
        <v>1554</v>
      </c>
      <c r="F8393" s="8" t="s">
        <v>1555</v>
      </c>
      <c r="G8393" s="8" t="s">
        <v>79</v>
      </c>
      <c r="H8393" s="8" t="s">
        <v>78</v>
      </c>
      <c r="I8393" s="17" t="s">
        <v>28992</v>
      </c>
      <c r="J8393" s="19" t="str">
        <f t="shared" si="917"/>
        <v>"res_ward_8392"</v>
      </c>
      <c r="K8393" t="str">
        <f t="shared" si="918"/>
        <v>"Xã Tân Long"</v>
      </c>
      <c r="L8393" t="str">
        <f t="shared" si="919"/>
        <v>"VN-74-722-25879"</v>
      </c>
      <c r="M8393" t="str">
        <f t="shared" si="920"/>
        <v>"Xã Tân Long - Huyện Phú Giáo - Tỉnh Bình Dương"</v>
      </c>
      <c r="N8393" t="str">
        <f t="shared" si="921"/>
        <v>"Xã Tân Long - Huyện Phú Giáo"</v>
      </c>
      <c r="O8393" t="str">
        <f>VLOOKUP(E8393,district_data,7,0)</f>
        <v>"res_district_722"</v>
      </c>
      <c r="P8393" t="str">
        <f t="shared" si="922"/>
        <v>"VN-74"</v>
      </c>
      <c r="Q8393" t="s">
        <v>1910</v>
      </c>
      <c r="R8393">
        <f t="shared" si="923"/>
        <v>1</v>
      </c>
    </row>
    <row r="8394" spans="1:18" ht="17" x14ac:dyDescent="0.15">
      <c r="A8394" s="8" t="s">
        <v>17097</v>
      </c>
      <c r="B8394" s="8" t="s">
        <v>17098</v>
      </c>
      <c r="C8394" s="8"/>
      <c r="D8394" s="8" t="s">
        <v>2174</v>
      </c>
      <c r="E8394" s="8" t="s">
        <v>1554</v>
      </c>
      <c r="F8394" s="8" t="s">
        <v>1555</v>
      </c>
      <c r="G8394" s="8" t="s">
        <v>79</v>
      </c>
      <c r="H8394" s="8" t="s">
        <v>78</v>
      </c>
      <c r="I8394" s="17" t="s">
        <v>28993</v>
      </c>
      <c r="J8394" s="19" t="str">
        <f t="shared" si="917"/>
        <v>"res_ward_8393"</v>
      </c>
      <c r="K8394" t="str">
        <f t="shared" si="918"/>
        <v>"Xã Vĩnh Hoà"</v>
      </c>
      <c r="L8394" t="str">
        <f t="shared" si="919"/>
        <v>"VN-74-722-25882"</v>
      </c>
      <c r="M8394" t="str">
        <f t="shared" si="920"/>
        <v>"Xã Vĩnh Hoà - Huyện Phú Giáo - Tỉnh Bình Dương"</v>
      </c>
      <c r="N8394" t="str">
        <f t="shared" si="921"/>
        <v>"Xã Vĩnh Hoà - Huyện Phú Giáo"</v>
      </c>
      <c r="O8394" t="str">
        <f>VLOOKUP(E8394,district_data,7,0)</f>
        <v>"res_district_722"</v>
      </c>
      <c r="P8394" t="str">
        <f t="shared" si="922"/>
        <v>"VN-74"</v>
      </c>
      <c r="Q8394" t="s">
        <v>1910</v>
      </c>
      <c r="R8394">
        <f t="shared" si="923"/>
        <v>1</v>
      </c>
    </row>
    <row r="8395" spans="1:18" ht="17" x14ac:dyDescent="0.15">
      <c r="A8395" s="8" t="s">
        <v>17099</v>
      </c>
      <c r="B8395" s="8" t="s">
        <v>13738</v>
      </c>
      <c r="C8395" s="8"/>
      <c r="D8395" s="8" t="s">
        <v>2174</v>
      </c>
      <c r="E8395" s="8" t="s">
        <v>1554</v>
      </c>
      <c r="F8395" s="8" t="s">
        <v>1555</v>
      </c>
      <c r="G8395" s="8" t="s">
        <v>79</v>
      </c>
      <c r="H8395" s="8" t="s">
        <v>78</v>
      </c>
      <c r="I8395" s="17" t="s">
        <v>28994</v>
      </c>
      <c r="J8395" s="19" t="str">
        <f t="shared" si="917"/>
        <v>"res_ward_8394"</v>
      </c>
      <c r="K8395" t="str">
        <f t="shared" si="918"/>
        <v>"Xã Phước Hoà"</v>
      </c>
      <c r="L8395" t="str">
        <f t="shared" si="919"/>
        <v>"VN-74-722-25885"</v>
      </c>
      <c r="M8395" t="str">
        <f t="shared" si="920"/>
        <v>"Xã Phước Hoà - Huyện Phú Giáo - Tỉnh Bình Dương"</v>
      </c>
      <c r="N8395" t="str">
        <f t="shared" si="921"/>
        <v>"Xã Phước Hoà - Huyện Phú Giáo"</v>
      </c>
      <c r="O8395" t="str">
        <f>VLOOKUP(E8395,district_data,7,0)</f>
        <v>"res_district_722"</v>
      </c>
      <c r="P8395" t="str">
        <f t="shared" si="922"/>
        <v>"VN-74"</v>
      </c>
      <c r="Q8395" t="s">
        <v>1910</v>
      </c>
      <c r="R8395">
        <f t="shared" si="923"/>
        <v>1</v>
      </c>
    </row>
    <row r="8396" spans="1:18" ht="17" x14ac:dyDescent="0.15">
      <c r="A8396" s="8" t="s">
        <v>17100</v>
      </c>
      <c r="B8396" s="8" t="s">
        <v>17101</v>
      </c>
      <c r="C8396" s="8"/>
      <c r="D8396" s="8" t="s">
        <v>1915</v>
      </c>
      <c r="E8396" s="8" t="s">
        <v>1556</v>
      </c>
      <c r="F8396" s="8" t="s">
        <v>1557</v>
      </c>
      <c r="G8396" s="8" t="s">
        <v>79</v>
      </c>
      <c r="H8396" s="8" t="s">
        <v>78</v>
      </c>
      <c r="I8396" s="17" t="s">
        <v>28995</v>
      </c>
      <c r="J8396" s="19" t="str">
        <f t="shared" si="917"/>
        <v>"res_ward_8395"</v>
      </c>
      <c r="K8396" t="str">
        <f t="shared" si="918"/>
        <v>"Phường Uyên Hưng"</v>
      </c>
      <c r="L8396" t="str">
        <f t="shared" si="919"/>
        <v>"VN-74-723-25888"</v>
      </c>
      <c r="M8396" t="str">
        <f t="shared" si="920"/>
        <v>"Phường Uyên Hưng - Thành phố Tân Uyên - Tỉnh Bình Dương"</v>
      </c>
      <c r="N8396" t="str">
        <f t="shared" si="921"/>
        <v>"Phường Uyên Hưng - Thành phố Tân Uyên"</v>
      </c>
      <c r="O8396" t="str">
        <f>VLOOKUP(E8396,district_data,7,0)</f>
        <v>"res_district_723"</v>
      </c>
      <c r="P8396" t="str">
        <f t="shared" si="922"/>
        <v>"VN-74"</v>
      </c>
      <c r="Q8396" t="s">
        <v>1910</v>
      </c>
      <c r="R8396">
        <f t="shared" si="923"/>
        <v>0</v>
      </c>
    </row>
    <row r="8397" spans="1:18" ht="17" x14ac:dyDescent="0.15">
      <c r="A8397" s="8" t="s">
        <v>17102</v>
      </c>
      <c r="B8397" s="8" t="s">
        <v>17103</v>
      </c>
      <c r="C8397" s="8"/>
      <c r="D8397" s="8" t="s">
        <v>1915</v>
      </c>
      <c r="E8397" s="8" t="s">
        <v>1556</v>
      </c>
      <c r="F8397" s="8" t="s">
        <v>1557</v>
      </c>
      <c r="G8397" s="8" t="s">
        <v>79</v>
      </c>
      <c r="H8397" s="8" t="s">
        <v>78</v>
      </c>
      <c r="I8397" s="17" t="s">
        <v>28996</v>
      </c>
      <c r="J8397" s="19" t="str">
        <f t="shared" si="917"/>
        <v>"res_ward_8396"</v>
      </c>
      <c r="K8397" t="str">
        <f t="shared" si="918"/>
        <v>"Phường Tân Phước Khánh"</v>
      </c>
      <c r="L8397" t="str">
        <f t="shared" si="919"/>
        <v>"VN-74-723-25891"</v>
      </c>
      <c r="M8397" t="str">
        <f t="shared" si="920"/>
        <v>"Phường Tân Phước Khánh - Thành phố Tân Uyên - Tỉnh Bình Dương"</v>
      </c>
      <c r="N8397" t="str">
        <f t="shared" si="921"/>
        <v>"Phường Tân Phước Khánh - Thành phố Tân Uyên"</v>
      </c>
      <c r="O8397" t="str">
        <f>VLOOKUP(E8397,district_data,7,0)</f>
        <v>"res_district_723"</v>
      </c>
      <c r="P8397" t="str">
        <f t="shared" si="922"/>
        <v>"VN-74"</v>
      </c>
      <c r="Q8397" t="s">
        <v>1910</v>
      </c>
      <c r="R8397">
        <f t="shared" si="923"/>
        <v>0</v>
      </c>
    </row>
    <row r="8398" spans="1:18" ht="17" x14ac:dyDescent="0.15">
      <c r="A8398" s="8" t="s">
        <v>17104</v>
      </c>
      <c r="B8398" s="8" t="s">
        <v>17105</v>
      </c>
      <c r="C8398" s="8"/>
      <c r="D8398" s="8" t="s">
        <v>1915</v>
      </c>
      <c r="E8398" s="8" t="s">
        <v>1556</v>
      </c>
      <c r="F8398" s="8" t="s">
        <v>1557</v>
      </c>
      <c r="G8398" s="8" t="s">
        <v>79</v>
      </c>
      <c r="H8398" s="8" t="s">
        <v>78</v>
      </c>
      <c r="I8398" s="17" t="s">
        <v>28997</v>
      </c>
      <c r="J8398" s="19" t="str">
        <f t="shared" si="917"/>
        <v>"res_ward_8397"</v>
      </c>
      <c r="K8398" t="str">
        <f t="shared" si="918"/>
        <v>"Phường Vĩnh Tân"</v>
      </c>
      <c r="L8398" t="str">
        <f t="shared" si="919"/>
        <v>"VN-74-723-25912"</v>
      </c>
      <c r="M8398" t="str">
        <f t="shared" si="920"/>
        <v>"Phường Vĩnh Tân - Thành phố Tân Uyên - Tỉnh Bình Dương"</v>
      </c>
      <c r="N8398" t="str">
        <f t="shared" si="921"/>
        <v>"Phường Vĩnh Tân - Thành phố Tân Uyên"</v>
      </c>
      <c r="O8398" t="str">
        <f>VLOOKUP(E8398,district_data,7,0)</f>
        <v>"res_district_723"</v>
      </c>
      <c r="P8398" t="str">
        <f t="shared" si="922"/>
        <v>"VN-74"</v>
      </c>
      <c r="Q8398" t="s">
        <v>1910</v>
      </c>
      <c r="R8398">
        <f t="shared" si="923"/>
        <v>0</v>
      </c>
    </row>
    <row r="8399" spans="1:18" ht="17" x14ac:dyDescent="0.15">
      <c r="A8399" s="8" t="s">
        <v>17106</v>
      </c>
      <c r="B8399" s="8" t="s">
        <v>17107</v>
      </c>
      <c r="C8399" s="8"/>
      <c r="D8399" s="8" t="s">
        <v>1915</v>
      </c>
      <c r="E8399" s="8" t="s">
        <v>1556</v>
      </c>
      <c r="F8399" s="8" t="s">
        <v>1557</v>
      </c>
      <c r="G8399" s="8" t="s">
        <v>79</v>
      </c>
      <c r="H8399" s="8" t="s">
        <v>78</v>
      </c>
      <c r="I8399" s="17" t="s">
        <v>28998</v>
      </c>
      <c r="J8399" s="19" t="str">
        <f t="shared" si="917"/>
        <v>"res_ward_8398"</v>
      </c>
      <c r="K8399" t="str">
        <f t="shared" si="918"/>
        <v>"Phường Hội Nghĩa"</v>
      </c>
      <c r="L8399" t="str">
        <f t="shared" si="919"/>
        <v>"VN-74-723-25915"</v>
      </c>
      <c r="M8399" t="str">
        <f t="shared" si="920"/>
        <v>"Phường Hội Nghĩa - Thành phố Tân Uyên - Tỉnh Bình Dương"</v>
      </c>
      <c r="N8399" t="str">
        <f t="shared" si="921"/>
        <v>"Phường Hội Nghĩa - Thành phố Tân Uyên"</v>
      </c>
      <c r="O8399" t="str">
        <f>VLOOKUP(E8399,district_data,7,0)</f>
        <v>"res_district_723"</v>
      </c>
      <c r="P8399" t="str">
        <f t="shared" si="922"/>
        <v>"VN-74"</v>
      </c>
      <c r="Q8399" t="s">
        <v>1910</v>
      </c>
      <c r="R8399">
        <f t="shared" si="923"/>
        <v>0</v>
      </c>
    </row>
    <row r="8400" spans="1:18" ht="17" x14ac:dyDescent="0.15">
      <c r="A8400" s="8" t="s">
        <v>17108</v>
      </c>
      <c r="B8400" s="8" t="s">
        <v>17109</v>
      </c>
      <c r="C8400" s="8" t="s">
        <v>17110</v>
      </c>
      <c r="D8400" s="8" t="s">
        <v>1915</v>
      </c>
      <c r="E8400" s="8" t="s">
        <v>1556</v>
      </c>
      <c r="F8400" s="8" t="s">
        <v>1557</v>
      </c>
      <c r="G8400" s="8" t="s">
        <v>79</v>
      </c>
      <c r="H8400" s="8" t="s">
        <v>78</v>
      </c>
      <c r="I8400" s="17" t="s">
        <v>28999</v>
      </c>
      <c r="J8400" s="19" t="str">
        <f t="shared" si="917"/>
        <v>"res_ward_8399"</v>
      </c>
      <c r="K8400" t="str">
        <f t="shared" si="918"/>
        <v>"Phường Tân Hiệp"</v>
      </c>
      <c r="L8400" t="str">
        <f t="shared" si="919"/>
        <v>"VN-74-723-25920"</v>
      </c>
      <c r="M8400" t="str">
        <f t="shared" si="920"/>
        <v>"Phường Tân Hiệp - Thành phố Tân Uyên - Tỉnh Bình Dương"</v>
      </c>
      <c r="N8400" t="str">
        <f t="shared" si="921"/>
        <v>"Phường Tân Hiệp - Thành phố Tân Uyên"</v>
      </c>
      <c r="O8400" t="str">
        <f>VLOOKUP(E8400,district_data,7,0)</f>
        <v>"res_district_723"</v>
      </c>
      <c r="P8400" t="str">
        <f t="shared" si="922"/>
        <v>"VN-74"</v>
      </c>
      <c r="Q8400" t="s">
        <v>1910</v>
      </c>
      <c r="R8400">
        <f t="shared" si="923"/>
        <v>0</v>
      </c>
    </row>
    <row r="8401" spans="1:18" ht="17" x14ac:dyDescent="0.15">
      <c r="A8401" s="8" t="s">
        <v>17111</v>
      </c>
      <c r="B8401" s="8" t="s">
        <v>17112</v>
      </c>
      <c r="C8401" s="8"/>
      <c r="D8401" s="8" t="s">
        <v>1915</v>
      </c>
      <c r="E8401" s="8" t="s">
        <v>1556</v>
      </c>
      <c r="F8401" s="8" t="s">
        <v>1557</v>
      </c>
      <c r="G8401" s="8" t="s">
        <v>79</v>
      </c>
      <c r="H8401" s="8" t="s">
        <v>78</v>
      </c>
      <c r="I8401" s="17" t="s">
        <v>29000</v>
      </c>
      <c r="J8401" s="19" t="str">
        <f t="shared" si="917"/>
        <v>"res_ward_8400"</v>
      </c>
      <c r="K8401" t="str">
        <f t="shared" si="918"/>
        <v>"Phường Khánh Bình"</v>
      </c>
      <c r="L8401" t="str">
        <f t="shared" si="919"/>
        <v>"VN-74-723-25921"</v>
      </c>
      <c r="M8401" t="str">
        <f t="shared" si="920"/>
        <v>"Phường Khánh Bình - Thành phố Tân Uyên - Tỉnh Bình Dương"</v>
      </c>
      <c r="N8401" t="str">
        <f t="shared" si="921"/>
        <v>"Phường Khánh Bình - Thành phố Tân Uyên"</v>
      </c>
      <c r="O8401" t="str">
        <f>VLOOKUP(E8401,district_data,7,0)</f>
        <v>"res_district_723"</v>
      </c>
      <c r="P8401" t="str">
        <f t="shared" si="922"/>
        <v>"VN-74"</v>
      </c>
      <c r="Q8401" t="s">
        <v>1910</v>
      </c>
      <c r="R8401">
        <f t="shared" si="923"/>
        <v>0</v>
      </c>
    </row>
    <row r="8402" spans="1:18" ht="17" x14ac:dyDescent="0.15">
      <c r="A8402" s="8" t="s">
        <v>17113</v>
      </c>
      <c r="B8402" s="8" t="s">
        <v>17114</v>
      </c>
      <c r="C8402" s="8"/>
      <c r="D8402" s="8" t="s">
        <v>1915</v>
      </c>
      <c r="E8402" s="8" t="s">
        <v>1556</v>
      </c>
      <c r="F8402" s="8" t="s">
        <v>1557</v>
      </c>
      <c r="G8402" s="8" t="s">
        <v>79</v>
      </c>
      <c r="H8402" s="8" t="s">
        <v>78</v>
      </c>
      <c r="I8402" s="17" t="s">
        <v>29001</v>
      </c>
      <c r="J8402" s="19" t="str">
        <f t="shared" si="917"/>
        <v>"res_ward_8401"</v>
      </c>
      <c r="K8402" t="str">
        <f t="shared" si="918"/>
        <v>"Phường Phú Chánh"</v>
      </c>
      <c r="L8402" t="str">
        <f t="shared" si="919"/>
        <v>"VN-74-723-25924"</v>
      </c>
      <c r="M8402" t="str">
        <f t="shared" si="920"/>
        <v>"Phường Phú Chánh - Thành phố Tân Uyên - Tỉnh Bình Dương"</v>
      </c>
      <c r="N8402" t="str">
        <f t="shared" si="921"/>
        <v>"Phường Phú Chánh - Thành phố Tân Uyên"</v>
      </c>
      <c r="O8402" t="str">
        <f>VLOOKUP(E8402,district_data,7,0)</f>
        <v>"res_district_723"</v>
      </c>
      <c r="P8402" t="str">
        <f t="shared" si="922"/>
        <v>"VN-74"</v>
      </c>
      <c r="Q8402" t="s">
        <v>1910</v>
      </c>
      <c r="R8402">
        <f t="shared" si="923"/>
        <v>0</v>
      </c>
    </row>
    <row r="8403" spans="1:18" ht="17" x14ac:dyDescent="0.15">
      <c r="A8403" s="8" t="s">
        <v>17115</v>
      </c>
      <c r="B8403" s="8" t="s">
        <v>3682</v>
      </c>
      <c r="C8403" s="8"/>
      <c r="D8403" s="8" t="s">
        <v>2174</v>
      </c>
      <c r="E8403" s="8" t="s">
        <v>1556</v>
      </c>
      <c r="F8403" s="8" t="s">
        <v>1557</v>
      </c>
      <c r="G8403" s="8" t="s">
        <v>79</v>
      </c>
      <c r="H8403" s="8" t="s">
        <v>78</v>
      </c>
      <c r="I8403" s="17" t="s">
        <v>29002</v>
      </c>
      <c r="J8403" s="19" t="str">
        <f t="shared" si="917"/>
        <v>"res_ward_8402"</v>
      </c>
      <c r="K8403" t="str">
        <f t="shared" si="918"/>
        <v>"Xã Bạch Đằng"</v>
      </c>
      <c r="L8403" t="str">
        <f t="shared" si="919"/>
        <v>"VN-74-723-25930"</v>
      </c>
      <c r="M8403" t="str">
        <f t="shared" si="920"/>
        <v>"Xã Bạch Đằng - Thành phố Tân Uyên - Tỉnh Bình Dương"</v>
      </c>
      <c r="N8403" t="str">
        <f t="shared" si="921"/>
        <v>"Xã Bạch Đằng - Thành phố Tân Uyên"</v>
      </c>
      <c r="O8403" t="str">
        <f>VLOOKUP(E8403,district_data,7,0)</f>
        <v>"res_district_723"</v>
      </c>
      <c r="P8403" t="str">
        <f t="shared" si="922"/>
        <v>"VN-74"</v>
      </c>
      <c r="Q8403" t="s">
        <v>1910</v>
      </c>
      <c r="R8403">
        <f t="shared" si="923"/>
        <v>1</v>
      </c>
    </row>
    <row r="8404" spans="1:18" ht="17" x14ac:dyDescent="0.15">
      <c r="A8404" s="8" t="s">
        <v>17116</v>
      </c>
      <c r="B8404" s="8" t="s">
        <v>17117</v>
      </c>
      <c r="C8404" s="8"/>
      <c r="D8404" s="8" t="s">
        <v>1915</v>
      </c>
      <c r="E8404" s="8" t="s">
        <v>1556</v>
      </c>
      <c r="F8404" s="8" t="s">
        <v>1557</v>
      </c>
      <c r="G8404" s="8" t="s">
        <v>79</v>
      </c>
      <c r="H8404" s="8" t="s">
        <v>78</v>
      </c>
      <c r="I8404" s="17" t="s">
        <v>29003</v>
      </c>
      <c r="J8404" s="19" t="str">
        <f t="shared" si="917"/>
        <v>"res_ward_8403"</v>
      </c>
      <c r="K8404" t="str">
        <f t="shared" si="918"/>
        <v>"Phường Tân Vĩnh Hiệp"</v>
      </c>
      <c r="L8404" t="str">
        <f t="shared" si="919"/>
        <v>"VN-74-723-25933"</v>
      </c>
      <c r="M8404" t="str">
        <f t="shared" si="920"/>
        <v>"Phường Tân Vĩnh Hiệp - Thành phố Tân Uyên - Tỉnh Bình Dương"</v>
      </c>
      <c r="N8404" t="str">
        <f t="shared" si="921"/>
        <v>"Phường Tân Vĩnh Hiệp - Thành phố Tân Uyên"</v>
      </c>
      <c r="O8404" t="str">
        <f>VLOOKUP(E8404,district_data,7,0)</f>
        <v>"res_district_723"</v>
      </c>
      <c r="P8404" t="str">
        <f t="shared" si="922"/>
        <v>"VN-74"</v>
      </c>
      <c r="Q8404" t="s">
        <v>1910</v>
      </c>
      <c r="R8404">
        <f t="shared" si="923"/>
        <v>0</v>
      </c>
    </row>
    <row r="8405" spans="1:18" ht="17" x14ac:dyDescent="0.15">
      <c r="A8405" s="8" t="s">
        <v>17118</v>
      </c>
      <c r="B8405" s="8" t="s">
        <v>17119</v>
      </c>
      <c r="C8405" s="8"/>
      <c r="D8405" s="8" t="s">
        <v>1915</v>
      </c>
      <c r="E8405" s="8" t="s">
        <v>1556</v>
      </c>
      <c r="F8405" s="8" t="s">
        <v>1557</v>
      </c>
      <c r="G8405" s="8" t="s">
        <v>79</v>
      </c>
      <c r="H8405" s="8" t="s">
        <v>78</v>
      </c>
      <c r="I8405" s="17" t="s">
        <v>29004</v>
      </c>
      <c r="J8405" s="19" t="str">
        <f t="shared" si="917"/>
        <v>"res_ward_8404"</v>
      </c>
      <c r="K8405" t="str">
        <f t="shared" si="918"/>
        <v>"Phường Thạnh Phước"</v>
      </c>
      <c r="L8405" t="str">
        <f t="shared" si="919"/>
        <v>"VN-74-723-25936"</v>
      </c>
      <c r="M8405" t="str">
        <f t="shared" si="920"/>
        <v>"Phường Thạnh Phước - Thành phố Tân Uyên - Tỉnh Bình Dương"</v>
      </c>
      <c r="N8405" t="str">
        <f t="shared" si="921"/>
        <v>"Phường Thạnh Phước - Thành phố Tân Uyên"</v>
      </c>
      <c r="O8405" t="str">
        <f>VLOOKUP(E8405,district_data,7,0)</f>
        <v>"res_district_723"</v>
      </c>
      <c r="P8405" t="str">
        <f t="shared" si="922"/>
        <v>"VN-74"</v>
      </c>
      <c r="Q8405" t="s">
        <v>1910</v>
      </c>
      <c r="R8405">
        <f t="shared" si="923"/>
        <v>0</v>
      </c>
    </row>
    <row r="8406" spans="1:18" ht="17" x14ac:dyDescent="0.15">
      <c r="A8406" s="8" t="s">
        <v>17120</v>
      </c>
      <c r="B8406" s="8" t="s">
        <v>17121</v>
      </c>
      <c r="C8406" s="8" t="s">
        <v>17122</v>
      </c>
      <c r="D8406" s="8" t="s">
        <v>2174</v>
      </c>
      <c r="E8406" s="8" t="s">
        <v>1556</v>
      </c>
      <c r="F8406" s="8" t="s">
        <v>1557</v>
      </c>
      <c r="G8406" s="8" t="s">
        <v>79</v>
      </c>
      <c r="H8406" s="8" t="s">
        <v>78</v>
      </c>
      <c r="I8406" s="17" t="s">
        <v>29005</v>
      </c>
      <c r="J8406" s="19" t="str">
        <f t="shared" si="917"/>
        <v>"res_ward_8405"</v>
      </c>
      <c r="K8406" t="str">
        <f t="shared" si="918"/>
        <v>"Xã Thạnh Hội"</v>
      </c>
      <c r="L8406" t="str">
        <f t="shared" si="919"/>
        <v>"VN-74-723-25937"</v>
      </c>
      <c r="M8406" t="str">
        <f t="shared" si="920"/>
        <v>"Xã Thạnh Hội - Thành phố Tân Uyên - Tỉnh Bình Dương"</v>
      </c>
      <c r="N8406" t="str">
        <f t="shared" si="921"/>
        <v>"Xã Thạnh Hội - Thành phố Tân Uyên"</v>
      </c>
      <c r="O8406" t="str">
        <f>VLOOKUP(E8406,district_data,7,0)</f>
        <v>"res_district_723"</v>
      </c>
      <c r="P8406" t="str">
        <f t="shared" si="922"/>
        <v>"VN-74"</v>
      </c>
      <c r="Q8406" t="s">
        <v>1910</v>
      </c>
      <c r="R8406">
        <f t="shared" si="923"/>
        <v>1</v>
      </c>
    </row>
    <row r="8407" spans="1:18" ht="17" x14ac:dyDescent="0.15">
      <c r="A8407" s="8" t="s">
        <v>17123</v>
      </c>
      <c r="B8407" s="8" t="s">
        <v>17124</v>
      </c>
      <c r="C8407" s="8"/>
      <c r="D8407" s="8" t="s">
        <v>1915</v>
      </c>
      <c r="E8407" s="8" t="s">
        <v>1556</v>
      </c>
      <c r="F8407" s="8" t="s">
        <v>1557</v>
      </c>
      <c r="G8407" s="8" t="s">
        <v>79</v>
      </c>
      <c r="H8407" s="8" t="s">
        <v>78</v>
      </c>
      <c r="I8407" s="17" t="s">
        <v>29006</v>
      </c>
      <c r="J8407" s="19" t="str">
        <f t="shared" si="917"/>
        <v>"res_ward_8406"</v>
      </c>
      <c r="K8407" t="str">
        <f t="shared" si="918"/>
        <v>"Phường Thái Hòa"</v>
      </c>
      <c r="L8407" t="str">
        <f t="shared" si="919"/>
        <v>"VN-74-723-25939"</v>
      </c>
      <c r="M8407" t="str">
        <f t="shared" si="920"/>
        <v>"Phường Thái Hòa - Thành phố Tân Uyên - Tỉnh Bình Dương"</v>
      </c>
      <c r="N8407" t="str">
        <f t="shared" si="921"/>
        <v>"Phường Thái Hòa - Thành phố Tân Uyên"</v>
      </c>
      <c r="O8407" t="str">
        <f>VLOOKUP(E8407,district_data,7,0)</f>
        <v>"res_district_723"</v>
      </c>
      <c r="P8407" t="str">
        <f t="shared" si="922"/>
        <v>"VN-74"</v>
      </c>
      <c r="Q8407" t="s">
        <v>1910</v>
      </c>
      <c r="R8407">
        <f t="shared" si="923"/>
        <v>0</v>
      </c>
    </row>
    <row r="8408" spans="1:18" ht="17" x14ac:dyDescent="0.15">
      <c r="A8408" s="8" t="s">
        <v>17125</v>
      </c>
      <c r="B8408" s="8" t="s">
        <v>17126</v>
      </c>
      <c r="C8408" s="8"/>
      <c r="D8408" s="8" t="s">
        <v>1915</v>
      </c>
      <c r="E8408" s="8" t="s">
        <v>1558</v>
      </c>
      <c r="F8408" s="8" t="s">
        <v>1559</v>
      </c>
      <c r="G8408" s="8" t="s">
        <v>79</v>
      </c>
      <c r="H8408" s="8" t="s">
        <v>78</v>
      </c>
      <c r="I8408" s="17" t="s">
        <v>29007</v>
      </c>
      <c r="J8408" s="19" t="str">
        <f t="shared" si="917"/>
        <v>"res_ward_8407"</v>
      </c>
      <c r="K8408" t="str">
        <f t="shared" si="918"/>
        <v>"Phường Dĩ An"</v>
      </c>
      <c r="L8408" t="str">
        <f t="shared" si="919"/>
        <v>"VN-74-724-25942"</v>
      </c>
      <c r="M8408" t="str">
        <f t="shared" si="920"/>
        <v>"Phường Dĩ An - Thành phố Dĩ An - Tỉnh Bình Dương"</v>
      </c>
      <c r="N8408" t="str">
        <f t="shared" si="921"/>
        <v>"Phường Dĩ An - Thành phố Dĩ An"</v>
      </c>
      <c r="O8408" t="str">
        <f>VLOOKUP(E8408,district_data,7,0)</f>
        <v>"res_district_724"</v>
      </c>
      <c r="P8408" t="str">
        <f t="shared" si="922"/>
        <v>"VN-74"</v>
      </c>
      <c r="Q8408" t="s">
        <v>1910</v>
      </c>
      <c r="R8408">
        <f t="shared" si="923"/>
        <v>0</v>
      </c>
    </row>
    <row r="8409" spans="1:18" ht="17" x14ac:dyDescent="0.15">
      <c r="A8409" s="8" t="s">
        <v>17127</v>
      </c>
      <c r="B8409" s="8" t="s">
        <v>8214</v>
      </c>
      <c r="C8409" s="8"/>
      <c r="D8409" s="8" t="s">
        <v>1915</v>
      </c>
      <c r="E8409" s="8" t="s">
        <v>1558</v>
      </c>
      <c r="F8409" s="8" t="s">
        <v>1559</v>
      </c>
      <c r="G8409" s="8" t="s">
        <v>79</v>
      </c>
      <c r="H8409" s="8" t="s">
        <v>78</v>
      </c>
      <c r="I8409" s="17" t="s">
        <v>29008</v>
      </c>
      <c r="J8409" s="19" t="str">
        <f t="shared" si="917"/>
        <v>"res_ward_8408"</v>
      </c>
      <c r="K8409" t="str">
        <f t="shared" si="918"/>
        <v>"Phường Tân Bình"</v>
      </c>
      <c r="L8409" t="str">
        <f t="shared" si="919"/>
        <v>"VN-74-724-25945"</v>
      </c>
      <c r="M8409" t="str">
        <f t="shared" si="920"/>
        <v>"Phường Tân Bình - Thành phố Dĩ An - Tỉnh Bình Dương"</v>
      </c>
      <c r="N8409" t="str">
        <f t="shared" si="921"/>
        <v>"Phường Tân Bình - Thành phố Dĩ An"</v>
      </c>
      <c r="O8409" t="str">
        <f>VLOOKUP(E8409,district_data,7,0)</f>
        <v>"res_district_724"</v>
      </c>
      <c r="P8409" t="str">
        <f t="shared" si="922"/>
        <v>"VN-74"</v>
      </c>
      <c r="Q8409" t="s">
        <v>1910</v>
      </c>
      <c r="R8409">
        <f t="shared" si="923"/>
        <v>0</v>
      </c>
    </row>
    <row r="8410" spans="1:18" ht="17" x14ac:dyDescent="0.15">
      <c r="A8410" s="8" t="s">
        <v>17128</v>
      </c>
      <c r="B8410" s="8" t="s">
        <v>17129</v>
      </c>
      <c r="C8410" s="8"/>
      <c r="D8410" s="8" t="s">
        <v>1915</v>
      </c>
      <c r="E8410" s="8" t="s">
        <v>1558</v>
      </c>
      <c r="F8410" s="8" t="s">
        <v>1559</v>
      </c>
      <c r="G8410" s="8" t="s">
        <v>79</v>
      </c>
      <c r="H8410" s="8" t="s">
        <v>78</v>
      </c>
      <c r="I8410" s="17" t="s">
        <v>29009</v>
      </c>
      <c r="J8410" s="19" t="str">
        <f t="shared" si="917"/>
        <v>"res_ward_8409"</v>
      </c>
      <c r="K8410" t="str">
        <f t="shared" si="918"/>
        <v>"Phường Tân Đông Hiệp"</v>
      </c>
      <c r="L8410" t="str">
        <f t="shared" si="919"/>
        <v>"VN-74-724-25948"</v>
      </c>
      <c r="M8410" t="str">
        <f t="shared" si="920"/>
        <v>"Phường Tân Đông Hiệp - Thành phố Dĩ An - Tỉnh Bình Dương"</v>
      </c>
      <c r="N8410" t="str">
        <f t="shared" si="921"/>
        <v>"Phường Tân Đông Hiệp - Thành phố Dĩ An"</v>
      </c>
      <c r="O8410" t="str">
        <f>VLOOKUP(E8410,district_data,7,0)</f>
        <v>"res_district_724"</v>
      </c>
      <c r="P8410" t="str">
        <f t="shared" si="922"/>
        <v>"VN-74"</v>
      </c>
      <c r="Q8410" t="s">
        <v>1910</v>
      </c>
      <c r="R8410">
        <f t="shared" si="923"/>
        <v>0</v>
      </c>
    </row>
    <row r="8411" spans="1:18" ht="17" x14ac:dyDescent="0.15">
      <c r="A8411" s="8" t="s">
        <v>17130</v>
      </c>
      <c r="B8411" s="8" t="s">
        <v>17131</v>
      </c>
      <c r="C8411" s="8"/>
      <c r="D8411" s="8" t="s">
        <v>1915</v>
      </c>
      <c r="E8411" s="8" t="s">
        <v>1558</v>
      </c>
      <c r="F8411" s="8" t="s">
        <v>1559</v>
      </c>
      <c r="G8411" s="8" t="s">
        <v>79</v>
      </c>
      <c r="H8411" s="8" t="s">
        <v>78</v>
      </c>
      <c r="I8411" s="17" t="s">
        <v>29010</v>
      </c>
      <c r="J8411" s="19" t="str">
        <f t="shared" si="917"/>
        <v>"res_ward_8410"</v>
      </c>
      <c r="K8411" t="str">
        <f t="shared" si="918"/>
        <v>"Phường Bình An"</v>
      </c>
      <c r="L8411" t="str">
        <f t="shared" si="919"/>
        <v>"VN-74-724-25951"</v>
      </c>
      <c r="M8411" t="str">
        <f t="shared" si="920"/>
        <v>"Phường Bình An - Thành phố Dĩ An - Tỉnh Bình Dương"</v>
      </c>
      <c r="N8411" t="str">
        <f t="shared" si="921"/>
        <v>"Phường Bình An - Thành phố Dĩ An"</v>
      </c>
      <c r="O8411" t="str">
        <f>VLOOKUP(E8411,district_data,7,0)</f>
        <v>"res_district_724"</v>
      </c>
      <c r="P8411" t="str">
        <f t="shared" si="922"/>
        <v>"VN-74"</v>
      </c>
      <c r="Q8411" t="s">
        <v>1910</v>
      </c>
      <c r="R8411">
        <f t="shared" si="923"/>
        <v>0</v>
      </c>
    </row>
    <row r="8412" spans="1:18" ht="17" x14ac:dyDescent="0.15">
      <c r="A8412" s="8" t="s">
        <v>17132</v>
      </c>
      <c r="B8412" s="8" t="s">
        <v>17133</v>
      </c>
      <c r="C8412" s="8"/>
      <c r="D8412" s="8" t="s">
        <v>1915</v>
      </c>
      <c r="E8412" s="8" t="s">
        <v>1558</v>
      </c>
      <c r="F8412" s="8" t="s">
        <v>1559</v>
      </c>
      <c r="G8412" s="8" t="s">
        <v>79</v>
      </c>
      <c r="H8412" s="8" t="s">
        <v>78</v>
      </c>
      <c r="I8412" s="17" t="s">
        <v>29011</v>
      </c>
      <c r="J8412" s="19" t="str">
        <f t="shared" si="917"/>
        <v>"res_ward_8411"</v>
      </c>
      <c r="K8412" t="str">
        <f t="shared" si="918"/>
        <v>"Phường Bình Thắng"</v>
      </c>
      <c r="L8412" t="str">
        <f t="shared" si="919"/>
        <v>"VN-74-724-25954"</v>
      </c>
      <c r="M8412" t="str">
        <f t="shared" si="920"/>
        <v>"Phường Bình Thắng - Thành phố Dĩ An - Tỉnh Bình Dương"</v>
      </c>
      <c r="N8412" t="str">
        <f t="shared" si="921"/>
        <v>"Phường Bình Thắng - Thành phố Dĩ An"</v>
      </c>
      <c r="O8412" t="str">
        <f>VLOOKUP(E8412,district_data,7,0)</f>
        <v>"res_district_724"</v>
      </c>
      <c r="P8412" t="str">
        <f t="shared" si="922"/>
        <v>"VN-74"</v>
      </c>
      <c r="Q8412" t="s">
        <v>1910</v>
      </c>
      <c r="R8412">
        <f t="shared" si="923"/>
        <v>0</v>
      </c>
    </row>
    <row r="8413" spans="1:18" ht="17" x14ac:dyDescent="0.15">
      <c r="A8413" s="8" t="s">
        <v>17134</v>
      </c>
      <c r="B8413" s="8" t="s">
        <v>17135</v>
      </c>
      <c r="C8413" s="8"/>
      <c r="D8413" s="8" t="s">
        <v>1915</v>
      </c>
      <c r="E8413" s="8" t="s">
        <v>1558</v>
      </c>
      <c r="F8413" s="8" t="s">
        <v>1559</v>
      </c>
      <c r="G8413" s="8" t="s">
        <v>79</v>
      </c>
      <c r="H8413" s="8" t="s">
        <v>78</v>
      </c>
      <c r="I8413" s="17" t="s">
        <v>29012</v>
      </c>
      <c r="J8413" s="19" t="str">
        <f t="shared" si="917"/>
        <v>"res_ward_8412"</v>
      </c>
      <c r="K8413" t="str">
        <f t="shared" si="918"/>
        <v>"Phường Đông Hòa"</v>
      </c>
      <c r="L8413" t="str">
        <f t="shared" si="919"/>
        <v>"VN-74-724-25957"</v>
      </c>
      <c r="M8413" t="str">
        <f t="shared" si="920"/>
        <v>"Phường Đông Hòa - Thành phố Dĩ An - Tỉnh Bình Dương"</v>
      </c>
      <c r="N8413" t="str">
        <f t="shared" si="921"/>
        <v>"Phường Đông Hòa - Thành phố Dĩ An"</v>
      </c>
      <c r="O8413" t="str">
        <f>VLOOKUP(E8413,district_data,7,0)</f>
        <v>"res_district_724"</v>
      </c>
      <c r="P8413" t="str">
        <f t="shared" si="922"/>
        <v>"VN-74"</v>
      </c>
      <c r="Q8413" t="s">
        <v>1910</v>
      </c>
      <c r="R8413">
        <f t="shared" si="923"/>
        <v>0</v>
      </c>
    </row>
    <row r="8414" spans="1:18" ht="17" x14ac:dyDescent="0.15">
      <c r="A8414" s="8" t="s">
        <v>17136</v>
      </c>
      <c r="B8414" s="8" t="s">
        <v>8128</v>
      </c>
      <c r="C8414" s="8"/>
      <c r="D8414" s="8" t="s">
        <v>1915</v>
      </c>
      <c r="E8414" s="8" t="s">
        <v>1558</v>
      </c>
      <c r="F8414" s="8" t="s">
        <v>1559</v>
      </c>
      <c r="G8414" s="8" t="s">
        <v>79</v>
      </c>
      <c r="H8414" s="8" t="s">
        <v>78</v>
      </c>
      <c r="I8414" s="17" t="s">
        <v>29013</v>
      </c>
      <c r="J8414" s="19" t="str">
        <f t="shared" si="917"/>
        <v>"res_ward_8413"</v>
      </c>
      <c r="K8414" t="str">
        <f t="shared" si="918"/>
        <v>"Phường An Bình"</v>
      </c>
      <c r="L8414" t="str">
        <f t="shared" si="919"/>
        <v>"VN-74-724-25960"</v>
      </c>
      <c r="M8414" t="str">
        <f t="shared" si="920"/>
        <v>"Phường An Bình - Thành phố Dĩ An - Tỉnh Bình Dương"</v>
      </c>
      <c r="N8414" t="str">
        <f t="shared" si="921"/>
        <v>"Phường An Bình - Thành phố Dĩ An"</v>
      </c>
      <c r="O8414" t="str">
        <f>VLOOKUP(E8414,district_data,7,0)</f>
        <v>"res_district_724"</v>
      </c>
      <c r="P8414" t="str">
        <f t="shared" si="922"/>
        <v>"VN-74"</v>
      </c>
      <c r="Q8414" t="s">
        <v>1910</v>
      </c>
      <c r="R8414">
        <f t="shared" si="923"/>
        <v>0</v>
      </c>
    </row>
    <row r="8415" spans="1:18" ht="17" x14ac:dyDescent="0.15">
      <c r="A8415" s="8" t="s">
        <v>17137</v>
      </c>
      <c r="B8415" s="8" t="s">
        <v>17138</v>
      </c>
      <c r="C8415" s="8"/>
      <c r="D8415" s="8" t="s">
        <v>1915</v>
      </c>
      <c r="E8415" s="8" t="s">
        <v>1560</v>
      </c>
      <c r="F8415" s="8" t="s">
        <v>1561</v>
      </c>
      <c r="G8415" s="8" t="s">
        <v>79</v>
      </c>
      <c r="H8415" s="8" t="s">
        <v>78</v>
      </c>
      <c r="I8415" s="17" t="s">
        <v>29014</v>
      </c>
      <c r="J8415" s="19" t="str">
        <f t="shared" si="917"/>
        <v>"res_ward_8414"</v>
      </c>
      <c r="K8415" t="str">
        <f t="shared" si="918"/>
        <v>"Phường An Thạnh"</v>
      </c>
      <c r="L8415" t="str">
        <f t="shared" si="919"/>
        <v>"VN-74-725-25963"</v>
      </c>
      <c r="M8415" t="str">
        <f t="shared" si="920"/>
        <v>"Phường An Thạnh - Thành phố Thuận An - Tỉnh Bình Dương"</v>
      </c>
      <c r="N8415" t="str">
        <f t="shared" si="921"/>
        <v>"Phường An Thạnh - Thành phố Thuận An"</v>
      </c>
      <c r="O8415" t="str">
        <f>VLOOKUP(E8415,district_data,7,0)</f>
        <v>"res_district_725"</v>
      </c>
      <c r="P8415" t="str">
        <f t="shared" si="922"/>
        <v>"VN-74"</v>
      </c>
      <c r="Q8415" t="s">
        <v>1910</v>
      </c>
      <c r="R8415">
        <f t="shared" si="923"/>
        <v>0</v>
      </c>
    </row>
    <row r="8416" spans="1:18" ht="17" x14ac:dyDescent="0.15">
      <c r="A8416" s="8" t="s">
        <v>17139</v>
      </c>
      <c r="B8416" s="8" t="s">
        <v>17140</v>
      </c>
      <c r="C8416" s="8"/>
      <c r="D8416" s="8" t="s">
        <v>1915</v>
      </c>
      <c r="E8416" s="8" t="s">
        <v>1560</v>
      </c>
      <c r="F8416" s="8" t="s">
        <v>1561</v>
      </c>
      <c r="G8416" s="8" t="s">
        <v>79</v>
      </c>
      <c r="H8416" s="8" t="s">
        <v>78</v>
      </c>
      <c r="I8416" s="17" t="s">
        <v>29015</v>
      </c>
      <c r="J8416" s="19" t="str">
        <f t="shared" si="917"/>
        <v>"res_ward_8415"</v>
      </c>
      <c r="K8416" t="str">
        <f t="shared" si="918"/>
        <v>"Phường Lái Thiêu"</v>
      </c>
      <c r="L8416" t="str">
        <f t="shared" si="919"/>
        <v>"VN-74-725-25966"</v>
      </c>
      <c r="M8416" t="str">
        <f t="shared" si="920"/>
        <v>"Phường Lái Thiêu - Thành phố Thuận An - Tỉnh Bình Dương"</v>
      </c>
      <c r="N8416" t="str">
        <f t="shared" si="921"/>
        <v>"Phường Lái Thiêu - Thành phố Thuận An"</v>
      </c>
      <c r="O8416" t="str">
        <f>VLOOKUP(E8416,district_data,7,0)</f>
        <v>"res_district_725"</v>
      </c>
      <c r="P8416" t="str">
        <f t="shared" si="922"/>
        <v>"VN-74"</v>
      </c>
      <c r="Q8416" t="s">
        <v>1910</v>
      </c>
      <c r="R8416">
        <f t="shared" si="923"/>
        <v>0</v>
      </c>
    </row>
    <row r="8417" spans="1:18" ht="17" x14ac:dyDescent="0.15">
      <c r="A8417" s="8" t="s">
        <v>17141</v>
      </c>
      <c r="B8417" s="8" t="s">
        <v>17142</v>
      </c>
      <c r="C8417" s="8"/>
      <c r="D8417" s="8" t="s">
        <v>1915</v>
      </c>
      <c r="E8417" s="8" t="s">
        <v>1560</v>
      </c>
      <c r="F8417" s="8" t="s">
        <v>1561</v>
      </c>
      <c r="G8417" s="8" t="s">
        <v>79</v>
      </c>
      <c r="H8417" s="8" t="s">
        <v>78</v>
      </c>
      <c r="I8417" s="17" t="s">
        <v>29016</v>
      </c>
      <c r="J8417" s="19" t="str">
        <f t="shared" si="917"/>
        <v>"res_ward_8416"</v>
      </c>
      <c r="K8417" t="str">
        <f t="shared" si="918"/>
        <v>"Phường Bình Chuẩn"</v>
      </c>
      <c r="L8417" t="str">
        <f t="shared" si="919"/>
        <v>"VN-74-725-25969"</v>
      </c>
      <c r="M8417" t="str">
        <f t="shared" si="920"/>
        <v>"Phường Bình Chuẩn - Thành phố Thuận An - Tỉnh Bình Dương"</v>
      </c>
      <c r="N8417" t="str">
        <f t="shared" si="921"/>
        <v>"Phường Bình Chuẩn - Thành phố Thuận An"</v>
      </c>
      <c r="O8417" t="str">
        <f>VLOOKUP(E8417,district_data,7,0)</f>
        <v>"res_district_725"</v>
      </c>
      <c r="P8417" t="str">
        <f t="shared" si="922"/>
        <v>"VN-74"</v>
      </c>
      <c r="Q8417" t="s">
        <v>1910</v>
      </c>
      <c r="R8417">
        <f t="shared" si="923"/>
        <v>0</v>
      </c>
    </row>
    <row r="8418" spans="1:18" ht="17" x14ac:dyDescent="0.15">
      <c r="A8418" s="8" t="s">
        <v>17143</v>
      </c>
      <c r="B8418" s="8" t="s">
        <v>17144</v>
      </c>
      <c r="C8418" s="8"/>
      <c r="D8418" s="8" t="s">
        <v>1915</v>
      </c>
      <c r="E8418" s="8" t="s">
        <v>1560</v>
      </c>
      <c r="F8418" s="8" t="s">
        <v>1561</v>
      </c>
      <c r="G8418" s="8" t="s">
        <v>79</v>
      </c>
      <c r="H8418" s="8" t="s">
        <v>78</v>
      </c>
      <c r="I8418" s="17" t="s">
        <v>29017</v>
      </c>
      <c r="J8418" s="19" t="str">
        <f t="shared" si="917"/>
        <v>"res_ward_8417"</v>
      </c>
      <c r="K8418" t="str">
        <f t="shared" si="918"/>
        <v>"Phường Thuận Giao"</v>
      </c>
      <c r="L8418" t="str">
        <f t="shared" si="919"/>
        <v>"VN-74-725-25972"</v>
      </c>
      <c r="M8418" t="str">
        <f t="shared" si="920"/>
        <v>"Phường Thuận Giao - Thành phố Thuận An - Tỉnh Bình Dương"</v>
      </c>
      <c r="N8418" t="str">
        <f t="shared" si="921"/>
        <v>"Phường Thuận Giao - Thành phố Thuận An"</v>
      </c>
      <c r="O8418" t="str">
        <f>VLOOKUP(E8418,district_data,7,0)</f>
        <v>"res_district_725"</v>
      </c>
      <c r="P8418" t="str">
        <f t="shared" si="922"/>
        <v>"VN-74"</v>
      </c>
      <c r="Q8418" t="s">
        <v>1910</v>
      </c>
      <c r="R8418">
        <f t="shared" si="923"/>
        <v>0</v>
      </c>
    </row>
    <row r="8419" spans="1:18" ht="17" x14ac:dyDescent="0.15">
      <c r="A8419" s="8" t="s">
        <v>17145</v>
      </c>
      <c r="B8419" s="8" t="s">
        <v>13502</v>
      </c>
      <c r="C8419" s="8"/>
      <c r="D8419" s="8" t="s">
        <v>1915</v>
      </c>
      <c r="E8419" s="8" t="s">
        <v>1560</v>
      </c>
      <c r="F8419" s="8" t="s">
        <v>1561</v>
      </c>
      <c r="G8419" s="8" t="s">
        <v>79</v>
      </c>
      <c r="H8419" s="8" t="s">
        <v>78</v>
      </c>
      <c r="I8419" s="17" t="s">
        <v>29018</v>
      </c>
      <c r="J8419" s="19" t="str">
        <f t="shared" si="917"/>
        <v>"res_ward_8418"</v>
      </c>
      <c r="K8419" t="str">
        <f t="shared" si="918"/>
        <v>"Phường An Phú"</v>
      </c>
      <c r="L8419" t="str">
        <f t="shared" si="919"/>
        <v>"VN-74-725-25975"</v>
      </c>
      <c r="M8419" t="str">
        <f t="shared" si="920"/>
        <v>"Phường An Phú - Thành phố Thuận An - Tỉnh Bình Dương"</v>
      </c>
      <c r="N8419" t="str">
        <f t="shared" si="921"/>
        <v>"Phường An Phú - Thành phố Thuận An"</v>
      </c>
      <c r="O8419" t="str">
        <f>VLOOKUP(E8419,district_data,7,0)</f>
        <v>"res_district_725"</v>
      </c>
      <c r="P8419" t="str">
        <f t="shared" si="922"/>
        <v>"VN-74"</v>
      </c>
      <c r="Q8419" t="s">
        <v>1910</v>
      </c>
      <c r="R8419">
        <f t="shared" si="923"/>
        <v>0</v>
      </c>
    </row>
    <row r="8420" spans="1:18" ht="17" x14ac:dyDescent="0.15">
      <c r="A8420" s="8" t="s">
        <v>17146</v>
      </c>
      <c r="B8420" s="8" t="s">
        <v>17147</v>
      </c>
      <c r="C8420" s="8"/>
      <c r="D8420" s="8" t="s">
        <v>1915</v>
      </c>
      <c r="E8420" s="8" t="s">
        <v>1560</v>
      </c>
      <c r="F8420" s="8" t="s">
        <v>1561</v>
      </c>
      <c r="G8420" s="8" t="s">
        <v>79</v>
      </c>
      <c r="H8420" s="8" t="s">
        <v>78</v>
      </c>
      <c r="I8420" s="17" t="s">
        <v>29019</v>
      </c>
      <c r="J8420" s="19" t="str">
        <f t="shared" si="917"/>
        <v>"res_ward_8419"</v>
      </c>
      <c r="K8420" t="str">
        <f t="shared" si="918"/>
        <v>"Phường Hưng Định"</v>
      </c>
      <c r="L8420" t="str">
        <f t="shared" si="919"/>
        <v>"VN-74-725-25978"</v>
      </c>
      <c r="M8420" t="str">
        <f t="shared" si="920"/>
        <v>"Phường Hưng Định - Thành phố Thuận An - Tỉnh Bình Dương"</v>
      </c>
      <c r="N8420" t="str">
        <f t="shared" si="921"/>
        <v>"Phường Hưng Định - Thành phố Thuận An"</v>
      </c>
      <c r="O8420" t="str">
        <f>VLOOKUP(E8420,district_data,7,0)</f>
        <v>"res_district_725"</v>
      </c>
      <c r="P8420" t="str">
        <f t="shared" si="922"/>
        <v>"VN-74"</v>
      </c>
      <c r="Q8420" t="s">
        <v>1910</v>
      </c>
      <c r="R8420">
        <f t="shared" si="923"/>
        <v>0</v>
      </c>
    </row>
    <row r="8421" spans="1:18" ht="17" x14ac:dyDescent="0.15">
      <c r="A8421" s="8" t="s">
        <v>17148</v>
      </c>
      <c r="B8421" s="8" t="s">
        <v>6448</v>
      </c>
      <c r="C8421" s="8"/>
      <c r="D8421" s="8" t="s">
        <v>2174</v>
      </c>
      <c r="E8421" s="8" t="s">
        <v>1560</v>
      </c>
      <c r="F8421" s="8" t="s">
        <v>1561</v>
      </c>
      <c r="G8421" s="8" t="s">
        <v>79</v>
      </c>
      <c r="H8421" s="8" t="s">
        <v>78</v>
      </c>
      <c r="I8421" s="17" t="s">
        <v>29020</v>
      </c>
      <c r="J8421" s="19" t="str">
        <f t="shared" si="917"/>
        <v>"res_ward_8420"</v>
      </c>
      <c r="K8421" t="str">
        <f t="shared" si="918"/>
        <v>"Xã An Sơn"</v>
      </c>
      <c r="L8421" t="str">
        <f t="shared" si="919"/>
        <v>"VN-74-725-25981"</v>
      </c>
      <c r="M8421" t="str">
        <f t="shared" si="920"/>
        <v>"Xã An Sơn - Thành phố Thuận An - Tỉnh Bình Dương"</v>
      </c>
      <c r="N8421" t="str">
        <f t="shared" si="921"/>
        <v>"Xã An Sơn - Thành phố Thuận An"</v>
      </c>
      <c r="O8421" t="str">
        <f>VLOOKUP(E8421,district_data,7,0)</f>
        <v>"res_district_725"</v>
      </c>
      <c r="P8421" t="str">
        <f t="shared" si="922"/>
        <v>"VN-74"</v>
      </c>
      <c r="Q8421" t="s">
        <v>1910</v>
      </c>
      <c r="R8421">
        <f t="shared" si="923"/>
        <v>1</v>
      </c>
    </row>
    <row r="8422" spans="1:18" ht="17" x14ac:dyDescent="0.15">
      <c r="A8422" s="8" t="s">
        <v>17149</v>
      </c>
      <c r="B8422" s="8" t="s">
        <v>17150</v>
      </c>
      <c r="C8422" s="8"/>
      <c r="D8422" s="8" t="s">
        <v>1915</v>
      </c>
      <c r="E8422" s="8" t="s">
        <v>1560</v>
      </c>
      <c r="F8422" s="8" t="s">
        <v>1561</v>
      </c>
      <c r="G8422" s="8" t="s">
        <v>79</v>
      </c>
      <c r="H8422" s="8" t="s">
        <v>78</v>
      </c>
      <c r="I8422" s="17" t="s">
        <v>29021</v>
      </c>
      <c r="J8422" s="19" t="str">
        <f t="shared" si="917"/>
        <v>"res_ward_8421"</v>
      </c>
      <c r="K8422" t="str">
        <f t="shared" si="918"/>
        <v>"Phường Bình Nhâm"</v>
      </c>
      <c r="L8422" t="str">
        <f t="shared" si="919"/>
        <v>"VN-74-725-25984"</v>
      </c>
      <c r="M8422" t="str">
        <f t="shared" si="920"/>
        <v>"Phường Bình Nhâm - Thành phố Thuận An - Tỉnh Bình Dương"</v>
      </c>
      <c r="N8422" t="str">
        <f t="shared" si="921"/>
        <v>"Phường Bình Nhâm - Thành phố Thuận An"</v>
      </c>
      <c r="O8422" t="str">
        <f>VLOOKUP(E8422,district_data,7,0)</f>
        <v>"res_district_725"</v>
      </c>
      <c r="P8422" t="str">
        <f t="shared" si="922"/>
        <v>"VN-74"</v>
      </c>
      <c r="Q8422" t="s">
        <v>1910</v>
      </c>
      <c r="R8422">
        <f t="shared" si="923"/>
        <v>0</v>
      </c>
    </row>
    <row r="8423" spans="1:18" ht="17" x14ac:dyDescent="0.15">
      <c r="A8423" s="8" t="s">
        <v>17151</v>
      </c>
      <c r="B8423" s="8" t="s">
        <v>17152</v>
      </c>
      <c r="C8423" s="8"/>
      <c r="D8423" s="8" t="s">
        <v>1915</v>
      </c>
      <c r="E8423" s="8" t="s">
        <v>1560</v>
      </c>
      <c r="F8423" s="8" t="s">
        <v>1561</v>
      </c>
      <c r="G8423" s="8" t="s">
        <v>79</v>
      </c>
      <c r="H8423" s="8" t="s">
        <v>78</v>
      </c>
      <c r="I8423" s="17" t="s">
        <v>29022</v>
      </c>
      <c r="J8423" s="19" t="str">
        <f t="shared" si="917"/>
        <v>"res_ward_8422"</v>
      </c>
      <c r="K8423" t="str">
        <f t="shared" si="918"/>
        <v>"Phường Bình Hòa"</v>
      </c>
      <c r="L8423" t="str">
        <f t="shared" si="919"/>
        <v>"VN-74-725-25987"</v>
      </c>
      <c r="M8423" t="str">
        <f t="shared" si="920"/>
        <v>"Phường Bình Hòa - Thành phố Thuận An - Tỉnh Bình Dương"</v>
      </c>
      <c r="N8423" t="str">
        <f t="shared" si="921"/>
        <v>"Phường Bình Hòa - Thành phố Thuận An"</v>
      </c>
      <c r="O8423" t="str">
        <f>VLOOKUP(E8423,district_data,7,0)</f>
        <v>"res_district_725"</v>
      </c>
      <c r="P8423" t="str">
        <f t="shared" si="922"/>
        <v>"VN-74"</v>
      </c>
      <c r="Q8423" t="s">
        <v>1910</v>
      </c>
      <c r="R8423">
        <f t="shared" si="923"/>
        <v>0</v>
      </c>
    </row>
    <row r="8424" spans="1:18" ht="17" x14ac:dyDescent="0.15">
      <c r="A8424" s="8" t="s">
        <v>17153</v>
      </c>
      <c r="B8424" s="8" t="s">
        <v>17154</v>
      </c>
      <c r="C8424" s="8"/>
      <c r="D8424" s="8" t="s">
        <v>1915</v>
      </c>
      <c r="E8424" s="8" t="s">
        <v>1560</v>
      </c>
      <c r="F8424" s="8" t="s">
        <v>1561</v>
      </c>
      <c r="G8424" s="8" t="s">
        <v>79</v>
      </c>
      <c r="H8424" s="8" t="s">
        <v>78</v>
      </c>
      <c r="I8424" s="17" t="s">
        <v>29023</v>
      </c>
      <c r="J8424" s="19" t="str">
        <f t="shared" si="917"/>
        <v>"res_ward_8423"</v>
      </c>
      <c r="K8424" t="str">
        <f t="shared" si="918"/>
        <v>"Phường Vĩnh Phú"</v>
      </c>
      <c r="L8424" t="str">
        <f t="shared" si="919"/>
        <v>"VN-74-725-25990"</v>
      </c>
      <c r="M8424" t="str">
        <f t="shared" si="920"/>
        <v>"Phường Vĩnh Phú - Thành phố Thuận An - Tỉnh Bình Dương"</v>
      </c>
      <c r="N8424" t="str">
        <f t="shared" si="921"/>
        <v>"Phường Vĩnh Phú - Thành phố Thuận An"</v>
      </c>
      <c r="O8424" t="str">
        <f>VLOOKUP(E8424,district_data,7,0)</f>
        <v>"res_district_725"</v>
      </c>
      <c r="P8424" t="str">
        <f t="shared" si="922"/>
        <v>"VN-74"</v>
      </c>
      <c r="Q8424" t="s">
        <v>1910</v>
      </c>
      <c r="R8424">
        <f t="shared" si="923"/>
        <v>0</v>
      </c>
    </row>
    <row r="8425" spans="1:18" ht="17" x14ac:dyDescent="0.15">
      <c r="A8425" s="8" t="s">
        <v>17155</v>
      </c>
      <c r="B8425" s="8" t="s">
        <v>17156</v>
      </c>
      <c r="C8425" s="8"/>
      <c r="D8425" s="8" t="s">
        <v>2174</v>
      </c>
      <c r="E8425" s="8" t="s">
        <v>1562</v>
      </c>
      <c r="F8425" s="8" t="s">
        <v>1563</v>
      </c>
      <c r="G8425" s="8" t="s">
        <v>79</v>
      </c>
      <c r="H8425" s="8" t="s">
        <v>78</v>
      </c>
      <c r="I8425" s="17" t="s">
        <v>29024</v>
      </c>
      <c r="J8425" s="19" t="str">
        <f t="shared" si="917"/>
        <v>"res_ward_8424"</v>
      </c>
      <c r="K8425" t="str">
        <f t="shared" si="918"/>
        <v>"Xã Tân Định"</v>
      </c>
      <c r="L8425" t="str">
        <f t="shared" si="919"/>
        <v>"VN-74-726-25894"</v>
      </c>
      <c r="M8425" t="str">
        <f t="shared" si="920"/>
        <v>"Xã Tân Định - Huyện Bắc Tân Uyên - Tỉnh Bình Dương"</v>
      </c>
      <c r="N8425" t="str">
        <f t="shared" si="921"/>
        <v>"Xã Tân Định - Huyện Bắc Tân Uyên"</v>
      </c>
      <c r="O8425" t="str">
        <f>VLOOKUP(E8425,district_data,7,0)</f>
        <v>"res_district_726"</v>
      </c>
      <c r="P8425" t="str">
        <f t="shared" si="922"/>
        <v>"VN-74"</v>
      </c>
      <c r="Q8425" t="s">
        <v>1910</v>
      </c>
      <c r="R8425">
        <f t="shared" si="923"/>
        <v>1</v>
      </c>
    </row>
    <row r="8426" spans="1:18" ht="17" x14ac:dyDescent="0.15">
      <c r="A8426" s="8" t="s">
        <v>17157</v>
      </c>
      <c r="B8426" s="8" t="s">
        <v>14018</v>
      </c>
      <c r="C8426" s="8"/>
      <c r="D8426" s="8" t="s">
        <v>2174</v>
      </c>
      <c r="E8426" s="8" t="s">
        <v>1562</v>
      </c>
      <c r="F8426" s="8" t="s">
        <v>1563</v>
      </c>
      <c r="G8426" s="8" t="s">
        <v>79</v>
      </c>
      <c r="H8426" s="8" t="s">
        <v>78</v>
      </c>
      <c r="I8426" s="17" t="s">
        <v>29025</v>
      </c>
      <c r="J8426" s="19" t="str">
        <f t="shared" si="917"/>
        <v>"res_ward_8425"</v>
      </c>
      <c r="K8426" t="str">
        <f t="shared" si="918"/>
        <v>"Xã Bình Mỹ"</v>
      </c>
      <c r="L8426" t="str">
        <f t="shared" si="919"/>
        <v>"VN-74-726-25897"</v>
      </c>
      <c r="M8426" t="str">
        <f t="shared" si="920"/>
        <v>"Xã Bình Mỹ - Huyện Bắc Tân Uyên - Tỉnh Bình Dương"</v>
      </c>
      <c r="N8426" t="str">
        <f t="shared" si="921"/>
        <v>"Xã Bình Mỹ - Huyện Bắc Tân Uyên"</v>
      </c>
      <c r="O8426" t="str">
        <f>VLOOKUP(E8426,district_data,7,0)</f>
        <v>"res_district_726"</v>
      </c>
      <c r="P8426" t="str">
        <f t="shared" si="922"/>
        <v>"VN-74"</v>
      </c>
      <c r="Q8426" t="s">
        <v>1910</v>
      </c>
      <c r="R8426">
        <f t="shared" si="923"/>
        <v>1</v>
      </c>
    </row>
    <row r="8427" spans="1:18" ht="17" x14ac:dyDescent="0.15">
      <c r="A8427" s="8" t="s">
        <v>17158</v>
      </c>
      <c r="B8427" s="8" t="s">
        <v>13768</v>
      </c>
      <c r="C8427" s="8"/>
      <c r="D8427" s="8" t="s">
        <v>2171</v>
      </c>
      <c r="E8427" s="8" t="s">
        <v>1562</v>
      </c>
      <c r="F8427" s="8" t="s">
        <v>1563</v>
      </c>
      <c r="G8427" s="8" t="s">
        <v>79</v>
      </c>
      <c r="H8427" s="8" t="s">
        <v>78</v>
      </c>
      <c r="I8427" s="17" t="s">
        <v>29026</v>
      </c>
      <c r="J8427" s="19" t="str">
        <f t="shared" si="917"/>
        <v>"res_ward_8426"</v>
      </c>
      <c r="K8427" t="str">
        <f t="shared" si="918"/>
        <v>"Thị trấn Tân Bình"</v>
      </c>
      <c r="L8427" t="str">
        <f t="shared" si="919"/>
        <v>"VN-74-726-25900"</v>
      </c>
      <c r="M8427" t="str">
        <f t="shared" si="920"/>
        <v>"Thị trấn Tân Bình - Huyện Bắc Tân Uyên - Tỉnh Bình Dương"</v>
      </c>
      <c r="N8427" t="str">
        <f t="shared" si="921"/>
        <v>"Thị trấn Tân Bình - Huyện Bắc Tân Uyên"</v>
      </c>
      <c r="O8427" t="str">
        <f>VLOOKUP(E8427,district_data,7,0)</f>
        <v>"res_district_726"</v>
      </c>
      <c r="P8427" t="str">
        <f t="shared" si="922"/>
        <v>"VN-74"</v>
      </c>
      <c r="Q8427" t="s">
        <v>1910</v>
      </c>
      <c r="R8427">
        <f t="shared" si="923"/>
        <v>2</v>
      </c>
    </row>
    <row r="8428" spans="1:18" ht="17" x14ac:dyDescent="0.15">
      <c r="A8428" s="8" t="s">
        <v>17159</v>
      </c>
      <c r="B8428" s="8" t="s">
        <v>2615</v>
      </c>
      <c r="C8428" s="8"/>
      <c r="D8428" s="8" t="s">
        <v>2174</v>
      </c>
      <c r="E8428" s="8" t="s">
        <v>1562</v>
      </c>
      <c r="F8428" s="8" t="s">
        <v>1563</v>
      </c>
      <c r="G8428" s="8" t="s">
        <v>79</v>
      </c>
      <c r="H8428" s="8" t="s">
        <v>78</v>
      </c>
      <c r="I8428" s="17" t="s">
        <v>29027</v>
      </c>
      <c r="J8428" s="19" t="str">
        <f t="shared" si="917"/>
        <v>"res_ward_8427"</v>
      </c>
      <c r="K8428" t="str">
        <f t="shared" si="918"/>
        <v>"Xã Tân Lập"</v>
      </c>
      <c r="L8428" t="str">
        <f t="shared" si="919"/>
        <v>"VN-74-726-25903"</v>
      </c>
      <c r="M8428" t="str">
        <f t="shared" si="920"/>
        <v>"Xã Tân Lập - Huyện Bắc Tân Uyên - Tỉnh Bình Dương"</v>
      </c>
      <c r="N8428" t="str">
        <f t="shared" si="921"/>
        <v>"Xã Tân Lập - Huyện Bắc Tân Uyên"</v>
      </c>
      <c r="O8428" t="str">
        <f>VLOOKUP(E8428,district_data,7,0)</f>
        <v>"res_district_726"</v>
      </c>
      <c r="P8428" t="str">
        <f t="shared" si="922"/>
        <v>"VN-74"</v>
      </c>
      <c r="Q8428" t="s">
        <v>1910</v>
      </c>
      <c r="R8428">
        <f t="shared" si="923"/>
        <v>1</v>
      </c>
    </row>
    <row r="8429" spans="1:18" ht="17" x14ac:dyDescent="0.15">
      <c r="A8429" s="8" t="s">
        <v>17160</v>
      </c>
      <c r="B8429" s="8" t="s">
        <v>17161</v>
      </c>
      <c r="C8429" s="8"/>
      <c r="D8429" s="8" t="s">
        <v>2171</v>
      </c>
      <c r="E8429" s="8" t="s">
        <v>1562</v>
      </c>
      <c r="F8429" s="8" t="s">
        <v>1563</v>
      </c>
      <c r="G8429" s="8" t="s">
        <v>79</v>
      </c>
      <c r="H8429" s="8" t="s">
        <v>78</v>
      </c>
      <c r="I8429" s="17" t="s">
        <v>29028</v>
      </c>
      <c r="J8429" s="19" t="str">
        <f t="shared" si="917"/>
        <v>"res_ward_8428"</v>
      </c>
      <c r="K8429" t="str">
        <f t="shared" si="918"/>
        <v>"Thị trấn Tân Thành"</v>
      </c>
      <c r="L8429" t="str">
        <f t="shared" si="919"/>
        <v>"VN-74-726-25906"</v>
      </c>
      <c r="M8429" t="str">
        <f t="shared" si="920"/>
        <v>"Thị trấn Tân Thành - Huyện Bắc Tân Uyên - Tỉnh Bình Dương"</v>
      </c>
      <c r="N8429" t="str">
        <f t="shared" si="921"/>
        <v>"Thị trấn Tân Thành - Huyện Bắc Tân Uyên"</v>
      </c>
      <c r="O8429" t="str">
        <f>VLOOKUP(E8429,district_data,7,0)</f>
        <v>"res_district_726"</v>
      </c>
      <c r="P8429" t="str">
        <f t="shared" si="922"/>
        <v>"VN-74"</v>
      </c>
      <c r="Q8429" t="s">
        <v>1910</v>
      </c>
      <c r="R8429">
        <f t="shared" si="923"/>
        <v>2</v>
      </c>
    </row>
    <row r="8430" spans="1:18" ht="17" x14ac:dyDescent="0.15">
      <c r="A8430" s="8" t="s">
        <v>17162</v>
      </c>
      <c r="B8430" s="8" t="s">
        <v>17163</v>
      </c>
      <c r="C8430" s="8" t="s">
        <v>17164</v>
      </c>
      <c r="D8430" s="8" t="s">
        <v>2174</v>
      </c>
      <c r="E8430" s="8" t="s">
        <v>1562</v>
      </c>
      <c r="F8430" s="8" t="s">
        <v>1563</v>
      </c>
      <c r="G8430" s="8" t="s">
        <v>79</v>
      </c>
      <c r="H8430" s="8" t="s">
        <v>78</v>
      </c>
      <c r="I8430" s="17" t="s">
        <v>29029</v>
      </c>
      <c r="J8430" s="19" t="str">
        <f t="shared" si="917"/>
        <v>"res_ward_8429"</v>
      </c>
      <c r="K8430" t="str">
        <f t="shared" si="918"/>
        <v>"Xã Đất Cuốc"</v>
      </c>
      <c r="L8430" t="str">
        <f t="shared" si="919"/>
        <v>"VN-74-726-25907"</v>
      </c>
      <c r="M8430" t="str">
        <f t="shared" si="920"/>
        <v>"Xã Đất Cuốc - Huyện Bắc Tân Uyên - Tỉnh Bình Dương"</v>
      </c>
      <c r="N8430" t="str">
        <f t="shared" si="921"/>
        <v>"Xã Đất Cuốc - Huyện Bắc Tân Uyên"</v>
      </c>
      <c r="O8430" t="str">
        <f>VLOOKUP(E8430,district_data,7,0)</f>
        <v>"res_district_726"</v>
      </c>
      <c r="P8430" t="str">
        <f t="shared" si="922"/>
        <v>"VN-74"</v>
      </c>
      <c r="Q8430" t="s">
        <v>1910</v>
      </c>
      <c r="R8430">
        <f t="shared" si="923"/>
        <v>1</v>
      </c>
    </row>
    <row r="8431" spans="1:18" ht="17" x14ac:dyDescent="0.15">
      <c r="A8431" s="8" t="s">
        <v>17165</v>
      </c>
      <c r="B8431" s="8" t="s">
        <v>17166</v>
      </c>
      <c r="C8431" s="8" t="s">
        <v>17167</v>
      </c>
      <c r="D8431" s="8" t="s">
        <v>2174</v>
      </c>
      <c r="E8431" s="8" t="s">
        <v>1562</v>
      </c>
      <c r="F8431" s="8" t="s">
        <v>1563</v>
      </c>
      <c r="G8431" s="8" t="s">
        <v>79</v>
      </c>
      <c r="H8431" s="8" t="s">
        <v>78</v>
      </c>
      <c r="I8431" s="17" t="s">
        <v>29030</v>
      </c>
      <c r="J8431" s="19" t="str">
        <f t="shared" si="917"/>
        <v>"res_ward_8430"</v>
      </c>
      <c r="K8431" t="str">
        <f t="shared" si="918"/>
        <v>"Xã Hiếu Liêm"</v>
      </c>
      <c r="L8431" t="str">
        <f t="shared" si="919"/>
        <v>"VN-74-726-25908"</v>
      </c>
      <c r="M8431" t="str">
        <f t="shared" si="920"/>
        <v>"Xã Hiếu Liêm - Huyện Bắc Tân Uyên - Tỉnh Bình Dương"</v>
      </c>
      <c r="N8431" t="str">
        <f t="shared" si="921"/>
        <v>"Xã Hiếu Liêm - Huyện Bắc Tân Uyên"</v>
      </c>
      <c r="O8431" t="str">
        <f>VLOOKUP(E8431,district_data,7,0)</f>
        <v>"res_district_726"</v>
      </c>
      <c r="P8431" t="str">
        <f t="shared" si="922"/>
        <v>"VN-74"</v>
      </c>
      <c r="Q8431" t="s">
        <v>1910</v>
      </c>
      <c r="R8431">
        <f t="shared" si="923"/>
        <v>1</v>
      </c>
    </row>
    <row r="8432" spans="1:18" ht="17" x14ac:dyDescent="0.15">
      <c r="A8432" s="8" t="s">
        <v>17168</v>
      </c>
      <c r="B8432" s="8" t="s">
        <v>17169</v>
      </c>
      <c r="C8432" s="8"/>
      <c r="D8432" s="8" t="s">
        <v>2174</v>
      </c>
      <c r="E8432" s="8" t="s">
        <v>1562</v>
      </c>
      <c r="F8432" s="8" t="s">
        <v>1563</v>
      </c>
      <c r="G8432" s="8" t="s">
        <v>79</v>
      </c>
      <c r="H8432" s="8" t="s">
        <v>78</v>
      </c>
      <c r="I8432" s="17" t="s">
        <v>29031</v>
      </c>
      <c r="J8432" s="19" t="str">
        <f t="shared" si="917"/>
        <v>"res_ward_8431"</v>
      </c>
      <c r="K8432" t="str">
        <f t="shared" si="918"/>
        <v>"Xã Lạc An"</v>
      </c>
      <c r="L8432" t="str">
        <f t="shared" si="919"/>
        <v>"VN-74-726-25909"</v>
      </c>
      <c r="M8432" t="str">
        <f t="shared" si="920"/>
        <v>"Xã Lạc An - Huyện Bắc Tân Uyên - Tỉnh Bình Dương"</v>
      </c>
      <c r="N8432" t="str">
        <f t="shared" si="921"/>
        <v>"Xã Lạc An - Huyện Bắc Tân Uyên"</v>
      </c>
      <c r="O8432" t="str">
        <f>VLOOKUP(E8432,district_data,7,0)</f>
        <v>"res_district_726"</v>
      </c>
      <c r="P8432" t="str">
        <f t="shared" si="922"/>
        <v>"VN-74"</v>
      </c>
      <c r="Q8432" t="s">
        <v>1910</v>
      </c>
      <c r="R8432">
        <f t="shared" si="923"/>
        <v>1</v>
      </c>
    </row>
    <row r="8433" spans="1:18" ht="17" x14ac:dyDescent="0.15">
      <c r="A8433" s="8" t="s">
        <v>17170</v>
      </c>
      <c r="B8433" s="8" t="s">
        <v>4027</v>
      </c>
      <c r="C8433" s="8"/>
      <c r="D8433" s="8" t="s">
        <v>2174</v>
      </c>
      <c r="E8433" s="8" t="s">
        <v>1562</v>
      </c>
      <c r="F8433" s="8" t="s">
        <v>1563</v>
      </c>
      <c r="G8433" s="8" t="s">
        <v>79</v>
      </c>
      <c r="H8433" s="8" t="s">
        <v>78</v>
      </c>
      <c r="I8433" s="17" t="s">
        <v>29032</v>
      </c>
      <c r="J8433" s="19" t="str">
        <f t="shared" si="917"/>
        <v>"res_ward_8432"</v>
      </c>
      <c r="K8433" t="str">
        <f t="shared" si="918"/>
        <v>"Xã Tân Mỹ"</v>
      </c>
      <c r="L8433" t="str">
        <f t="shared" si="919"/>
        <v>"VN-74-726-25918"</v>
      </c>
      <c r="M8433" t="str">
        <f t="shared" si="920"/>
        <v>"Xã Tân Mỹ - Huyện Bắc Tân Uyên - Tỉnh Bình Dương"</v>
      </c>
      <c r="N8433" t="str">
        <f t="shared" si="921"/>
        <v>"Xã Tân Mỹ - Huyện Bắc Tân Uyên"</v>
      </c>
      <c r="O8433" t="str">
        <f>VLOOKUP(E8433,district_data,7,0)</f>
        <v>"res_district_726"</v>
      </c>
      <c r="P8433" t="str">
        <f t="shared" si="922"/>
        <v>"VN-74"</v>
      </c>
      <c r="Q8433" t="s">
        <v>1910</v>
      </c>
      <c r="R8433">
        <f t="shared" si="923"/>
        <v>1</v>
      </c>
    </row>
    <row r="8434" spans="1:18" ht="17" x14ac:dyDescent="0.15">
      <c r="A8434" s="8" t="s">
        <v>17171</v>
      </c>
      <c r="B8434" s="8" t="s">
        <v>17172</v>
      </c>
      <c r="C8434" s="8"/>
      <c r="D8434" s="8" t="s">
        <v>2174</v>
      </c>
      <c r="E8434" s="8" t="s">
        <v>1562</v>
      </c>
      <c r="F8434" s="8" t="s">
        <v>1563</v>
      </c>
      <c r="G8434" s="8" t="s">
        <v>79</v>
      </c>
      <c r="H8434" s="8" t="s">
        <v>78</v>
      </c>
      <c r="I8434" s="17" t="s">
        <v>29033</v>
      </c>
      <c r="J8434" s="19" t="str">
        <f t="shared" si="917"/>
        <v>"res_ward_8433"</v>
      </c>
      <c r="K8434" t="str">
        <f t="shared" si="918"/>
        <v>"Xã Thường Tân"</v>
      </c>
      <c r="L8434" t="str">
        <f t="shared" si="919"/>
        <v>"VN-74-726-25927"</v>
      </c>
      <c r="M8434" t="str">
        <f t="shared" si="920"/>
        <v>"Xã Thường Tân - Huyện Bắc Tân Uyên - Tỉnh Bình Dương"</v>
      </c>
      <c r="N8434" t="str">
        <f t="shared" si="921"/>
        <v>"Xã Thường Tân - Huyện Bắc Tân Uyên"</v>
      </c>
      <c r="O8434" t="str">
        <f>VLOOKUP(E8434,district_data,7,0)</f>
        <v>"res_district_726"</v>
      </c>
      <c r="P8434" t="str">
        <f t="shared" si="922"/>
        <v>"VN-74"</v>
      </c>
      <c r="Q8434" t="s">
        <v>1910</v>
      </c>
      <c r="R8434">
        <f t="shared" si="923"/>
        <v>1</v>
      </c>
    </row>
    <row r="8435" spans="1:18" ht="17" x14ac:dyDescent="0.15">
      <c r="A8435" s="8" t="s">
        <v>17173</v>
      </c>
      <c r="B8435" s="8" t="s">
        <v>17174</v>
      </c>
      <c r="C8435" s="8"/>
      <c r="D8435" s="8" t="s">
        <v>1915</v>
      </c>
      <c r="E8435" s="8" t="s">
        <v>1564</v>
      </c>
      <c r="F8435" s="8" t="s">
        <v>1565</v>
      </c>
      <c r="G8435" s="8" t="s">
        <v>141</v>
      </c>
      <c r="H8435" s="8" t="s">
        <v>140</v>
      </c>
      <c r="I8435" s="17" t="s">
        <v>29034</v>
      </c>
      <c r="J8435" s="19" t="str">
        <f t="shared" si="917"/>
        <v>"res_ward_8434"</v>
      </c>
      <c r="K8435" t="str">
        <f t="shared" si="918"/>
        <v>"Phường Trảng Dài"</v>
      </c>
      <c r="L8435" t="str">
        <f t="shared" si="919"/>
        <v>"VN-75-731-25993"</v>
      </c>
      <c r="M8435" t="str">
        <f t="shared" si="920"/>
        <v>"Phường Trảng Dài - Thành phố Biên Hòa - Tỉnh Đồng Nai"</v>
      </c>
      <c r="N8435" t="str">
        <f t="shared" si="921"/>
        <v>"Phường Trảng Dài - Thành phố Biên Hòa"</v>
      </c>
      <c r="O8435" t="str">
        <f>VLOOKUP(E8435,district_data,7,0)</f>
        <v>"res_district_731"</v>
      </c>
      <c r="P8435" t="str">
        <f t="shared" si="922"/>
        <v>"VN-75"</v>
      </c>
      <c r="Q8435" t="s">
        <v>1910</v>
      </c>
      <c r="R8435">
        <f t="shared" si="923"/>
        <v>0</v>
      </c>
    </row>
    <row r="8436" spans="1:18" ht="17" x14ac:dyDescent="0.15">
      <c r="A8436" s="8" t="s">
        <v>17175</v>
      </c>
      <c r="B8436" s="8" t="s">
        <v>4772</v>
      </c>
      <c r="C8436" s="8"/>
      <c r="D8436" s="8" t="s">
        <v>1915</v>
      </c>
      <c r="E8436" s="8" t="s">
        <v>1564</v>
      </c>
      <c r="F8436" s="8" t="s">
        <v>1565</v>
      </c>
      <c r="G8436" s="8" t="s">
        <v>141</v>
      </c>
      <c r="H8436" s="8" t="s">
        <v>140</v>
      </c>
      <c r="I8436" s="17" t="s">
        <v>29035</v>
      </c>
      <c r="J8436" s="19" t="str">
        <f t="shared" si="917"/>
        <v>"res_ward_8435"</v>
      </c>
      <c r="K8436" t="str">
        <f t="shared" si="918"/>
        <v>"Phường Tân Phong"</v>
      </c>
      <c r="L8436" t="str">
        <f t="shared" si="919"/>
        <v>"VN-75-731-25996"</v>
      </c>
      <c r="M8436" t="str">
        <f t="shared" si="920"/>
        <v>"Phường Tân Phong - Thành phố Biên Hòa - Tỉnh Đồng Nai"</v>
      </c>
      <c r="N8436" t="str">
        <f t="shared" si="921"/>
        <v>"Phường Tân Phong - Thành phố Biên Hòa"</v>
      </c>
      <c r="O8436" t="str">
        <f>VLOOKUP(E8436,district_data,7,0)</f>
        <v>"res_district_731"</v>
      </c>
      <c r="P8436" t="str">
        <f t="shared" si="922"/>
        <v>"VN-75"</v>
      </c>
      <c r="Q8436" t="s">
        <v>1910</v>
      </c>
      <c r="R8436">
        <f t="shared" si="923"/>
        <v>0</v>
      </c>
    </row>
    <row r="8437" spans="1:18" ht="17" x14ac:dyDescent="0.15">
      <c r="A8437" s="8" t="s">
        <v>17176</v>
      </c>
      <c r="B8437" s="8" t="s">
        <v>17177</v>
      </c>
      <c r="C8437" s="8"/>
      <c r="D8437" s="8" t="s">
        <v>1915</v>
      </c>
      <c r="E8437" s="8" t="s">
        <v>1564</v>
      </c>
      <c r="F8437" s="8" t="s">
        <v>1565</v>
      </c>
      <c r="G8437" s="8" t="s">
        <v>141</v>
      </c>
      <c r="H8437" s="8" t="s">
        <v>140</v>
      </c>
      <c r="I8437" s="17" t="s">
        <v>29036</v>
      </c>
      <c r="J8437" s="19" t="str">
        <f t="shared" si="917"/>
        <v>"res_ward_8436"</v>
      </c>
      <c r="K8437" t="str">
        <f t="shared" si="918"/>
        <v>"Phường Tân Biên"</v>
      </c>
      <c r="L8437" t="str">
        <f t="shared" si="919"/>
        <v>"VN-75-731-25999"</v>
      </c>
      <c r="M8437" t="str">
        <f t="shared" si="920"/>
        <v>"Phường Tân Biên - Thành phố Biên Hòa - Tỉnh Đồng Nai"</v>
      </c>
      <c r="N8437" t="str">
        <f t="shared" si="921"/>
        <v>"Phường Tân Biên - Thành phố Biên Hòa"</v>
      </c>
      <c r="O8437" t="str">
        <f>VLOOKUP(E8437,district_data,7,0)</f>
        <v>"res_district_731"</v>
      </c>
      <c r="P8437" t="str">
        <f t="shared" si="922"/>
        <v>"VN-75"</v>
      </c>
      <c r="Q8437" t="s">
        <v>1910</v>
      </c>
      <c r="R8437">
        <f t="shared" si="923"/>
        <v>0</v>
      </c>
    </row>
    <row r="8438" spans="1:18" ht="17" x14ac:dyDescent="0.15">
      <c r="A8438" s="8" t="s">
        <v>17178</v>
      </c>
      <c r="B8438" s="8" t="s">
        <v>17179</v>
      </c>
      <c r="C8438" s="8"/>
      <c r="D8438" s="8" t="s">
        <v>1915</v>
      </c>
      <c r="E8438" s="8" t="s">
        <v>1564</v>
      </c>
      <c r="F8438" s="8" t="s">
        <v>1565</v>
      </c>
      <c r="G8438" s="8" t="s">
        <v>141</v>
      </c>
      <c r="H8438" s="8" t="s">
        <v>140</v>
      </c>
      <c r="I8438" s="17" t="s">
        <v>29037</v>
      </c>
      <c r="J8438" s="19" t="str">
        <f t="shared" si="917"/>
        <v>"res_ward_8437"</v>
      </c>
      <c r="K8438" t="str">
        <f t="shared" si="918"/>
        <v>"Phường Hố Nai"</v>
      </c>
      <c r="L8438" t="str">
        <f t="shared" si="919"/>
        <v>"VN-75-731-26002"</v>
      </c>
      <c r="M8438" t="str">
        <f t="shared" si="920"/>
        <v>"Phường Hố Nai - Thành phố Biên Hòa - Tỉnh Đồng Nai"</v>
      </c>
      <c r="N8438" t="str">
        <f t="shared" si="921"/>
        <v>"Phường Hố Nai - Thành phố Biên Hòa"</v>
      </c>
      <c r="O8438" t="str">
        <f>VLOOKUP(E8438,district_data,7,0)</f>
        <v>"res_district_731"</v>
      </c>
      <c r="P8438" t="str">
        <f t="shared" si="922"/>
        <v>"VN-75"</v>
      </c>
      <c r="Q8438" t="s">
        <v>1910</v>
      </c>
      <c r="R8438">
        <f t="shared" si="923"/>
        <v>0</v>
      </c>
    </row>
    <row r="8439" spans="1:18" ht="17" x14ac:dyDescent="0.15">
      <c r="A8439" s="8" t="s">
        <v>17180</v>
      </c>
      <c r="B8439" s="8" t="s">
        <v>5699</v>
      </c>
      <c r="C8439" s="8"/>
      <c r="D8439" s="8" t="s">
        <v>1915</v>
      </c>
      <c r="E8439" s="8" t="s">
        <v>1564</v>
      </c>
      <c r="F8439" s="8" t="s">
        <v>1565</v>
      </c>
      <c r="G8439" s="8" t="s">
        <v>141</v>
      </c>
      <c r="H8439" s="8" t="s">
        <v>140</v>
      </c>
      <c r="I8439" s="17" t="s">
        <v>29038</v>
      </c>
      <c r="J8439" s="19" t="str">
        <f t="shared" si="917"/>
        <v>"res_ward_8438"</v>
      </c>
      <c r="K8439" t="str">
        <f t="shared" si="918"/>
        <v>"Phường Tân Hòa"</v>
      </c>
      <c r="L8439" t="str">
        <f t="shared" si="919"/>
        <v>"VN-75-731-26005"</v>
      </c>
      <c r="M8439" t="str">
        <f t="shared" si="920"/>
        <v>"Phường Tân Hòa - Thành phố Biên Hòa - Tỉnh Đồng Nai"</v>
      </c>
      <c r="N8439" t="str">
        <f t="shared" si="921"/>
        <v>"Phường Tân Hòa - Thành phố Biên Hòa"</v>
      </c>
      <c r="O8439" t="str">
        <f>VLOOKUP(E8439,district_data,7,0)</f>
        <v>"res_district_731"</v>
      </c>
      <c r="P8439" t="str">
        <f t="shared" si="922"/>
        <v>"VN-75"</v>
      </c>
      <c r="Q8439" t="s">
        <v>1910</v>
      </c>
      <c r="R8439">
        <f t="shared" si="923"/>
        <v>0</v>
      </c>
    </row>
    <row r="8440" spans="1:18" ht="17" x14ac:dyDescent="0.15">
      <c r="A8440" s="8" t="s">
        <v>17181</v>
      </c>
      <c r="B8440" s="8" t="s">
        <v>17109</v>
      </c>
      <c r="C8440" s="8"/>
      <c r="D8440" s="8" t="s">
        <v>1915</v>
      </c>
      <c r="E8440" s="8" t="s">
        <v>1564</v>
      </c>
      <c r="F8440" s="8" t="s">
        <v>1565</v>
      </c>
      <c r="G8440" s="8" t="s">
        <v>141</v>
      </c>
      <c r="H8440" s="8" t="s">
        <v>140</v>
      </c>
      <c r="I8440" s="17" t="s">
        <v>29039</v>
      </c>
      <c r="J8440" s="19" t="str">
        <f t="shared" si="917"/>
        <v>"res_ward_8439"</v>
      </c>
      <c r="K8440" t="str">
        <f t="shared" si="918"/>
        <v>"Phường Tân Hiệp"</v>
      </c>
      <c r="L8440" t="str">
        <f t="shared" si="919"/>
        <v>"VN-75-731-26008"</v>
      </c>
      <c r="M8440" t="str">
        <f t="shared" si="920"/>
        <v>"Phường Tân Hiệp - Thành phố Biên Hòa - Tỉnh Đồng Nai"</v>
      </c>
      <c r="N8440" t="str">
        <f t="shared" si="921"/>
        <v>"Phường Tân Hiệp - Thành phố Biên Hòa"</v>
      </c>
      <c r="O8440" t="str">
        <f>VLOOKUP(E8440,district_data,7,0)</f>
        <v>"res_district_731"</v>
      </c>
      <c r="P8440" t="str">
        <f t="shared" si="922"/>
        <v>"VN-75"</v>
      </c>
      <c r="Q8440" t="s">
        <v>1910</v>
      </c>
      <c r="R8440">
        <f t="shared" si="923"/>
        <v>0</v>
      </c>
    </row>
    <row r="8441" spans="1:18" ht="17" x14ac:dyDescent="0.15">
      <c r="A8441" s="8" t="s">
        <v>17182</v>
      </c>
      <c r="B8441" s="8" t="s">
        <v>17183</v>
      </c>
      <c r="C8441" s="8"/>
      <c r="D8441" s="8" t="s">
        <v>1915</v>
      </c>
      <c r="E8441" s="8" t="s">
        <v>1564</v>
      </c>
      <c r="F8441" s="8" t="s">
        <v>1565</v>
      </c>
      <c r="G8441" s="8" t="s">
        <v>141</v>
      </c>
      <c r="H8441" s="8" t="s">
        <v>140</v>
      </c>
      <c r="I8441" s="17" t="s">
        <v>29040</v>
      </c>
      <c r="J8441" s="19" t="str">
        <f t="shared" si="917"/>
        <v>"res_ward_8440"</v>
      </c>
      <c r="K8441" t="str">
        <f t="shared" si="918"/>
        <v>"Phường Bửu Long"</v>
      </c>
      <c r="L8441" t="str">
        <f t="shared" si="919"/>
        <v>"VN-75-731-26011"</v>
      </c>
      <c r="M8441" t="str">
        <f t="shared" si="920"/>
        <v>"Phường Bửu Long - Thành phố Biên Hòa - Tỉnh Đồng Nai"</v>
      </c>
      <c r="N8441" t="str">
        <f t="shared" si="921"/>
        <v>"Phường Bửu Long - Thành phố Biên Hòa"</v>
      </c>
      <c r="O8441" t="str">
        <f>VLOOKUP(E8441,district_data,7,0)</f>
        <v>"res_district_731"</v>
      </c>
      <c r="P8441" t="str">
        <f t="shared" si="922"/>
        <v>"VN-75"</v>
      </c>
      <c r="Q8441" t="s">
        <v>1910</v>
      </c>
      <c r="R8441">
        <f t="shared" si="923"/>
        <v>0</v>
      </c>
    </row>
    <row r="8442" spans="1:18" ht="17" x14ac:dyDescent="0.15">
      <c r="A8442" s="8" t="s">
        <v>17184</v>
      </c>
      <c r="B8442" s="8" t="s">
        <v>15949</v>
      </c>
      <c r="C8442" s="8"/>
      <c r="D8442" s="8" t="s">
        <v>1915</v>
      </c>
      <c r="E8442" s="8" t="s">
        <v>1564</v>
      </c>
      <c r="F8442" s="8" t="s">
        <v>1565</v>
      </c>
      <c r="G8442" s="8" t="s">
        <v>141</v>
      </c>
      <c r="H8442" s="8" t="s">
        <v>140</v>
      </c>
      <c r="I8442" s="17" t="s">
        <v>29041</v>
      </c>
      <c r="J8442" s="19" t="str">
        <f t="shared" si="917"/>
        <v>"res_ward_8441"</v>
      </c>
      <c r="K8442" t="str">
        <f t="shared" si="918"/>
        <v>"Phường Tân Tiến"</v>
      </c>
      <c r="L8442" t="str">
        <f t="shared" si="919"/>
        <v>"VN-75-731-26014"</v>
      </c>
      <c r="M8442" t="str">
        <f t="shared" si="920"/>
        <v>"Phường Tân Tiến - Thành phố Biên Hòa - Tỉnh Đồng Nai"</v>
      </c>
      <c r="N8442" t="str">
        <f t="shared" si="921"/>
        <v>"Phường Tân Tiến - Thành phố Biên Hòa"</v>
      </c>
      <c r="O8442" t="str">
        <f>VLOOKUP(E8442,district_data,7,0)</f>
        <v>"res_district_731"</v>
      </c>
      <c r="P8442" t="str">
        <f t="shared" si="922"/>
        <v>"VN-75"</v>
      </c>
      <c r="Q8442" t="s">
        <v>1910</v>
      </c>
      <c r="R8442">
        <f t="shared" si="923"/>
        <v>0</v>
      </c>
    </row>
    <row r="8443" spans="1:18" ht="17" x14ac:dyDescent="0.15">
      <c r="A8443" s="8" t="s">
        <v>17185</v>
      </c>
      <c r="B8443" s="8" t="s">
        <v>17186</v>
      </c>
      <c r="C8443" s="8"/>
      <c r="D8443" s="8" t="s">
        <v>1915</v>
      </c>
      <c r="E8443" s="8" t="s">
        <v>1564</v>
      </c>
      <c r="F8443" s="8" t="s">
        <v>1565</v>
      </c>
      <c r="G8443" s="8" t="s">
        <v>141</v>
      </c>
      <c r="H8443" s="8" t="s">
        <v>140</v>
      </c>
      <c r="I8443" s="17" t="s">
        <v>29042</v>
      </c>
      <c r="J8443" s="19" t="str">
        <f t="shared" si="917"/>
        <v>"res_ward_8442"</v>
      </c>
      <c r="K8443" t="str">
        <f t="shared" si="918"/>
        <v>"Phường Tam Hiệp"</v>
      </c>
      <c r="L8443" t="str">
        <f t="shared" si="919"/>
        <v>"VN-75-731-26017"</v>
      </c>
      <c r="M8443" t="str">
        <f t="shared" si="920"/>
        <v>"Phường Tam Hiệp - Thành phố Biên Hòa - Tỉnh Đồng Nai"</v>
      </c>
      <c r="N8443" t="str">
        <f t="shared" si="921"/>
        <v>"Phường Tam Hiệp - Thành phố Biên Hòa"</v>
      </c>
      <c r="O8443" t="str">
        <f>VLOOKUP(E8443,district_data,7,0)</f>
        <v>"res_district_731"</v>
      </c>
      <c r="P8443" t="str">
        <f t="shared" si="922"/>
        <v>"VN-75"</v>
      </c>
      <c r="Q8443" t="s">
        <v>1910</v>
      </c>
      <c r="R8443">
        <f t="shared" si="923"/>
        <v>0</v>
      </c>
    </row>
    <row r="8444" spans="1:18" ht="17" x14ac:dyDescent="0.15">
      <c r="A8444" s="8" t="s">
        <v>17187</v>
      </c>
      <c r="B8444" s="8" t="s">
        <v>17188</v>
      </c>
      <c r="C8444" s="8"/>
      <c r="D8444" s="8" t="s">
        <v>1915</v>
      </c>
      <c r="E8444" s="8" t="s">
        <v>1564</v>
      </c>
      <c r="F8444" s="8" t="s">
        <v>1565</v>
      </c>
      <c r="G8444" s="8" t="s">
        <v>141</v>
      </c>
      <c r="H8444" s="8" t="s">
        <v>140</v>
      </c>
      <c r="I8444" s="17" t="s">
        <v>29043</v>
      </c>
      <c r="J8444" s="19" t="str">
        <f t="shared" si="917"/>
        <v>"res_ward_8443"</v>
      </c>
      <c r="K8444" t="str">
        <f t="shared" si="918"/>
        <v>"Phường Long Bình"</v>
      </c>
      <c r="L8444" t="str">
        <f t="shared" si="919"/>
        <v>"VN-75-731-26020"</v>
      </c>
      <c r="M8444" t="str">
        <f t="shared" si="920"/>
        <v>"Phường Long Bình - Thành phố Biên Hòa - Tỉnh Đồng Nai"</v>
      </c>
      <c r="N8444" t="str">
        <f t="shared" si="921"/>
        <v>"Phường Long Bình - Thành phố Biên Hòa"</v>
      </c>
      <c r="O8444" t="str">
        <f>VLOOKUP(E8444,district_data,7,0)</f>
        <v>"res_district_731"</v>
      </c>
      <c r="P8444" t="str">
        <f t="shared" si="922"/>
        <v>"VN-75"</v>
      </c>
      <c r="Q8444" t="s">
        <v>1910</v>
      </c>
      <c r="R8444">
        <f t="shared" si="923"/>
        <v>0</v>
      </c>
    </row>
    <row r="8445" spans="1:18" ht="17" x14ac:dyDescent="0.15">
      <c r="A8445" s="8" t="s">
        <v>17189</v>
      </c>
      <c r="B8445" s="8" t="s">
        <v>5970</v>
      </c>
      <c r="C8445" s="8"/>
      <c r="D8445" s="8" t="s">
        <v>1915</v>
      </c>
      <c r="E8445" s="8" t="s">
        <v>1564</v>
      </c>
      <c r="F8445" s="8" t="s">
        <v>1565</v>
      </c>
      <c r="G8445" s="8" t="s">
        <v>141</v>
      </c>
      <c r="H8445" s="8" t="s">
        <v>140</v>
      </c>
      <c r="I8445" s="17" t="s">
        <v>29044</v>
      </c>
      <c r="J8445" s="19" t="str">
        <f t="shared" si="917"/>
        <v>"res_ward_8444"</v>
      </c>
      <c r="K8445" t="str">
        <f t="shared" si="918"/>
        <v>"Phường Quang Vinh"</v>
      </c>
      <c r="L8445" t="str">
        <f t="shared" si="919"/>
        <v>"VN-75-731-26023"</v>
      </c>
      <c r="M8445" t="str">
        <f t="shared" si="920"/>
        <v>"Phường Quang Vinh - Thành phố Biên Hòa - Tỉnh Đồng Nai"</v>
      </c>
      <c r="N8445" t="str">
        <f t="shared" si="921"/>
        <v>"Phường Quang Vinh - Thành phố Biên Hòa"</v>
      </c>
      <c r="O8445" t="str">
        <f>VLOOKUP(E8445,district_data,7,0)</f>
        <v>"res_district_731"</v>
      </c>
      <c r="P8445" t="str">
        <f t="shared" si="922"/>
        <v>"VN-75"</v>
      </c>
      <c r="Q8445" t="s">
        <v>1910</v>
      </c>
      <c r="R8445">
        <f t="shared" si="923"/>
        <v>0</v>
      </c>
    </row>
    <row r="8446" spans="1:18" ht="17" x14ac:dyDescent="0.15">
      <c r="A8446" s="8" t="s">
        <v>17190</v>
      </c>
      <c r="B8446" s="8" t="s">
        <v>2132</v>
      </c>
      <c r="C8446" s="8"/>
      <c r="D8446" s="8" t="s">
        <v>1915</v>
      </c>
      <c r="E8446" s="8" t="s">
        <v>1564</v>
      </c>
      <c r="F8446" s="8" t="s">
        <v>1565</v>
      </c>
      <c r="G8446" s="8" t="s">
        <v>141</v>
      </c>
      <c r="H8446" s="8" t="s">
        <v>140</v>
      </c>
      <c r="I8446" s="17" t="s">
        <v>29045</v>
      </c>
      <c r="J8446" s="19" t="str">
        <f t="shared" si="917"/>
        <v>"res_ward_8445"</v>
      </c>
      <c r="K8446" t="str">
        <f t="shared" si="918"/>
        <v>"Phường Tân Mai"</v>
      </c>
      <c r="L8446" t="str">
        <f t="shared" si="919"/>
        <v>"VN-75-731-26026"</v>
      </c>
      <c r="M8446" t="str">
        <f t="shared" si="920"/>
        <v>"Phường Tân Mai - Thành phố Biên Hòa - Tỉnh Đồng Nai"</v>
      </c>
      <c r="N8446" t="str">
        <f t="shared" si="921"/>
        <v>"Phường Tân Mai - Thành phố Biên Hòa"</v>
      </c>
      <c r="O8446" t="str">
        <f>VLOOKUP(E8446,district_data,7,0)</f>
        <v>"res_district_731"</v>
      </c>
      <c r="P8446" t="str">
        <f t="shared" si="922"/>
        <v>"VN-75"</v>
      </c>
      <c r="Q8446" t="s">
        <v>1910</v>
      </c>
      <c r="R8446">
        <f t="shared" si="923"/>
        <v>0</v>
      </c>
    </row>
    <row r="8447" spans="1:18" ht="17" x14ac:dyDescent="0.15">
      <c r="A8447" s="8" t="s">
        <v>17191</v>
      </c>
      <c r="B8447" s="8" t="s">
        <v>5718</v>
      </c>
      <c r="C8447" s="8"/>
      <c r="D8447" s="8" t="s">
        <v>1915</v>
      </c>
      <c r="E8447" s="8" t="s">
        <v>1564</v>
      </c>
      <c r="F8447" s="8" t="s">
        <v>1565</v>
      </c>
      <c r="G8447" s="8" t="s">
        <v>141</v>
      </c>
      <c r="H8447" s="8" t="s">
        <v>140</v>
      </c>
      <c r="I8447" s="17" t="s">
        <v>29046</v>
      </c>
      <c r="J8447" s="19" t="str">
        <f t="shared" si="917"/>
        <v>"res_ward_8446"</v>
      </c>
      <c r="K8447" t="str">
        <f t="shared" si="918"/>
        <v>"Phường Thống Nhất"</v>
      </c>
      <c r="L8447" t="str">
        <f t="shared" si="919"/>
        <v>"VN-75-731-26029"</v>
      </c>
      <c r="M8447" t="str">
        <f t="shared" si="920"/>
        <v>"Phường Thống Nhất - Thành phố Biên Hòa - Tỉnh Đồng Nai"</v>
      </c>
      <c r="N8447" t="str">
        <f t="shared" si="921"/>
        <v>"Phường Thống Nhất - Thành phố Biên Hòa"</v>
      </c>
      <c r="O8447" t="str">
        <f>VLOOKUP(E8447,district_data,7,0)</f>
        <v>"res_district_731"</v>
      </c>
      <c r="P8447" t="str">
        <f t="shared" si="922"/>
        <v>"VN-75"</v>
      </c>
      <c r="Q8447" t="s">
        <v>1910</v>
      </c>
      <c r="R8447">
        <f t="shared" si="923"/>
        <v>0</v>
      </c>
    </row>
    <row r="8448" spans="1:18" ht="17" x14ac:dyDescent="0.15">
      <c r="A8448" s="8" t="s">
        <v>17192</v>
      </c>
      <c r="B8448" s="8" t="s">
        <v>17193</v>
      </c>
      <c r="C8448" s="8"/>
      <c r="D8448" s="8" t="s">
        <v>1915</v>
      </c>
      <c r="E8448" s="8" t="s">
        <v>1564</v>
      </c>
      <c r="F8448" s="8" t="s">
        <v>1565</v>
      </c>
      <c r="G8448" s="8" t="s">
        <v>141</v>
      </c>
      <c r="H8448" s="8" t="s">
        <v>140</v>
      </c>
      <c r="I8448" s="17" t="s">
        <v>29047</v>
      </c>
      <c r="J8448" s="19" t="str">
        <f t="shared" si="917"/>
        <v>"res_ward_8447"</v>
      </c>
      <c r="K8448" t="str">
        <f t="shared" si="918"/>
        <v>"Phường Trung Dũng"</v>
      </c>
      <c r="L8448" t="str">
        <f t="shared" si="919"/>
        <v>"VN-75-731-26032"</v>
      </c>
      <c r="M8448" t="str">
        <f t="shared" si="920"/>
        <v>"Phường Trung Dũng - Thành phố Biên Hòa - Tỉnh Đồng Nai"</v>
      </c>
      <c r="N8448" t="str">
        <f t="shared" si="921"/>
        <v>"Phường Trung Dũng - Thành phố Biên Hòa"</v>
      </c>
      <c r="O8448" t="str">
        <f>VLOOKUP(E8448,district_data,7,0)</f>
        <v>"res_district_731"</v>
      </c>
      <c r="P8448" t="str">
        <f t="shared" si="922"/>
        <v>"VN-75"</v>
      </c>
      <c r="Q8448" t="s">
        <v>1910</v>
      </c>
      <c r="R8448">
        <f t="shared" si="923"/>
        <v>0</v>
      </c>
    </row>
    <row r="8449" spans="1:18" ht="17" x14ac:dyDescent="0.15">
      <c r="A8449" s="8" t="s">
        <v>17194</v>
      </c>
      <c r="B8449" s="8" t="s">
        <v>17195</v>
      </c>
      <c r="C8449" s="8"/>
      <c r="D8449" s="8" t="s">
        <v>1915</v>
      </c>
      <c r="E8449" s="8" t="s">
        <v>1564</v>
      </c>
      <c r="F8449" s="8" t="s">
        <v>1565</v>
      </c>
      <c r="G8449" s="8" t="s">
        <v>141</v>
      </c>
      <c r="H8449" s="8" t="s">
        <v>140</v>
      </c>
      <c r="I8449" s="17" t="s">
        <v>29048</v>
      </c>
      <c r="J8449" s="19" t="str">
        <f t="shared" si="917"/>
        <v>"res_ward_8448"</v>
      </c>
      <c r="K8449" t="str">
        <f t="shared" si="918"/>
        <v>"Phường Tam Hòa"</v>
      </c>
      <c r="L8449" t="str">
        <f t="shared" si="919"/>
        <v>"VN-75-731-26035"</v>
      </c>
      <c r="M8449" t="str">
        <f t="shared" si="920"/>
        <v>"Phường Tam Hòa - Thành phố Biên Hòa - Tỉnh Đồng Nai"</v>
      </c>
      <c r="N8449" t="str">
        <f t="shared" si="921"/>
        <v>"Phường Tam Hòa - Thành phố Biên Hòa"</v>
      </c>
      <c r="O8449" t="str">
        <f>VLOOKUP(E8449,district_data,7,0)</f>
        <v>"res_district_731"</v>
      </c>
      <c r="P8449" t="str">
        <f t="shared" si="922"/>
        <v>"VN-75"</v>
      </c>
      <c r="Q8449" t="s">
        <v>1910</v>
      </c>
      <c r="R8449">
        <f t="shared" si="923"/>
        <v>0</v>
      </c>
    </row>
    <row r="8450" spans="1:18" ht="17" x14ac:dyDescent="0.15">
      <c r="A8450" s="8" t="s">
        <v>17196</v>
      </c>
      <c r="B8450" s="8" t="s">
        <v>15567</v>
      </c>
      <c r="C8450" s="8"/>
      <c r="D8450" s="8" t="s">
        <v>1915</v>
      </c>
      <c r="E8450" s="8" t="s">
        <v>1564</v>
      </c>
      <c r="F8450" s="8" t="s">
        <v>1565</v>
      </c>
      <c r="G8450" s="8" t="s">
        <v>141</v>
      </c>
      <c r="H8450" s="8" t="s">
        <v>140</v>
      </c>
      <c r="I8450" s="17" t="s">
        <v>29049</v>
      </c>
      <c r="J8450" s="19" t="str">
        <f t="shared" si="917"/>
        <v>"res_ward_8449"</v>
      </c>
      <c r="K8450" t="str">
        <f t="shared" si="918"/>
        <v>"Phường Hòa Bình"</v>
      </c>
      <c r="L8450" t="str">
        <f t="shared" si="919"/>
        <v>"VN-75-731-26038"</v>
      </c>
      <c r="M8450" t="str">
        <f t="shared" si="920"/>
        <v>"Phường Hòa Bình - Thành phố Biên Hòa - Tỉnh Đồng Nai"</v>
      </c>
      <c r="N8450" t="str">
        <f t="shared" si="921"/>
        <v>"Phường Hòa Bình - Thành phố Biên Hòa"</v>
      </c>
      <c r="O8450" t="str">
        <f>VLOOKUP(E8450,district_data,7,0)</f>
        <v>"res_district_731"</v>
      </c>
      <c r="P8450" t="str">
        <f t="shared" si="922"/>
        <v>"VN-75"</v>
      </c>
      <c r="Q8450" t="s">
        <v>1910</v>
      </c>
      <c r="R8450">
        <f t="shared" si="923"/>
        <v>0</v>
      </c>
    </row>
    <row r="8451" spans="1:18" ht="17" x14ac:dyDescent="0.15">
      <c r="A8451" s="8" t="s">
        <v>17197</v>
      </c>
      <c r="B8451" s="8" t="s">
        <v>4770</v>
      </c>
      <c r="C8451" s="8"/>
      <c r="D8451" s="8" t="s">
        <v>1915</v>
      </c>
      <c r="E8451" s="8" t="s">
        <v>1564</v>
      </c>
      <c r="F8451" s="8" t="s">
        <v>1565</v>
      </c>
      <c r="G8451" s="8" t="s">
        <v>141</v>
      </c>
      <c r="H8451" s="8" t="s">
        <v>140</v>
      </c>
      <c r="I8451" s="17" t="s">
        <v>29050</v>
      </c>
      <c r="J8451" s="19" t="str">
        <f t="shared" ref="J8451:J8514" si="924">$T$2&amp;I8451&amp;$T$2</f>
        <v>"res_ward_8450"</v>
      </c>
      <c r="K8451" t="str">
        <f t="shared" ref="K8451:K8514" si="925">$T$2&amp;B8451&amp;$T$2</f>
        <v>"Phường Quyết Thắng"</v>
      </c>
      <c r="L8451" t="str">
        <f t="shared" ref="L8451:L8514" si="926">$T$2&amp;"VN-"&amp;G8451&amp;"-"&amp;E8451&amp;"-"&amp;A8451&amp;$T$2</f>
        <v>"VN-75-731-26041"</v>
      </c>
      <c r="M8451" t="str">
        <f t="shared" ref="M8451:M8514" si="927">$T$2&amp;B8451&amp;" - "&amp;F8451&amp;" - "&amp;H8451&amp;$T$2</f>
        <v>"Phường Quyết Thắng - Thành phố Biên Hòa - Tỉnh Đồng Nai"</v>
      </c>
      <c r="N8451" t="str">
        <f t="shared" ref="N8451:N8514" si="928">$T$2&amp;B8451&amp;" - "&amp;F8451&amp;$T$2</f>
        <v>"Phường Quyết Thắng - Thành phố Biên Hòa"</v>
      </c>
      <c r="O8451" t="str">
        <f>VLOOKUP(E8451,district_data,7,0)</f>
        <v>"res_district_731"</v>
      </c>
      <c r="P8451" t="str">
        <f t="shared" ref="P8451:P8514" si="929">$T$2&amp;"VN-"&amp;G8451&amp;$T$2</f>
        <v>"VN-75"</v>
      </c>
      <c r="Q8451" t="s">
        <v>1910</v>
      </c>
      <c r="R8451">
        <f t="shared" ref="R8451:R8514" si="930">VLOOKUP(D8451,$U$2:$V$5,2,0)</f>
        <v>0</v>
      </c>
    </row>
    <row r="8452" spans="1:18" ht="17" x14ac:dyDescent="0.15">
      <c r="A8452" s="8" t="s">
        <v>17198</v>
      </c>
      <c r="B8452" s="8" t="s">
        <v>4510</v>
      </c>
      <c r="C8452" s="8"/>
      <c r="D8452" s="8" t="s">
        <v>1915</v>
      </c>
      <c r="E8452" s="8" t="s">
        <v>1564</v>
      </c>
      <c r="F8452" s="8" t="s">
        <v>1565</v>
      </c>
      <c r="G8452" s="8" t="s">
        <v>141</v>
      </c>
      <c r="H8452" s="8" t="s">
        <v>140</v>
      </c>
      <c r="I8452" s="17" t="s">
        <v>29051</v>
      </c>
      <c r="J8452" s="19" t="str">
        <f t="shared" si="924"/>
        <v>"res_ward_8451"</v>
      </c>
      <c r="K8452" t="str">
        <f t="shared" si="925"/>
        <v>"Phường Thanh Bình"</v>
      </c>
      <c r="L8452" t="str">
        <f t="shared" si="926"/>
        <v>"VN-75-731-26044"</v>
      </c>
      <c r="M8452" t="str">
        <f t="shared" si="927"/>
        <v>"Phường Thanh Bình - Thành phố Biên Hòa - Tỉnh Đồng Nai"</v>
      </c>
      <c r="N8452" t="str">
        <f t="shared" si="928"/>
        <v>"Phường Thanh Bình - Thành phố Biên Hòa"</v>
      </c>
      <c r="O8452" t="str">
        <f>VLOOKUP(E8452,district_data,7,0)</f>
        <v>"res_district_731"</v>
      </c>
      <c r="P8452" t="str">
        <f t="shared" si="929"/>
        <v>"VN-75"</v>
      </c>
      <c r="Q8452" t="s">
        <v>1910</v>
      </c>
      <c r="R8452">
        <f t="shared" si="930"/>
        <v>0</v>
      </c>
    </row>
    <row r="8453" spans="1:18" ht="17" x14ac:dyDescent="0.15">
      <c r="A8453" s="8" t="s">
        <v>17199</v>
      </c>
      <c r="B8453" s="8" t="s">
        <v>17200</v>
      </c>
      <c r="C8453" s="8"/>
      <c r="D8453" s="8" t="s">
        <v>1915</v>
      </c>
      <c r="E8453" s="8" t="s">
        <v>1564</v>
      </c>
      <c r="F8453" s="8" t="s">
        <v>1565</v>
      </c>
      <c r="G8453" s="8" t="s">
        <v>141</v>
      </c>
      <c r="H8453" s="8" t="s">
        <v>140</v>
      </c>
      <c r="I8453" s="17" t="s">
        <v>29052</v>
      </c>
      <c r="J8453" s="19" t="str">
        <f t="shared" si="924"/>
        <v>"res_ward_8452"</v>
      </c>
      <c r="K8453" t="str">
        <f t="shared" si="925"/>
        <v>"Phường Bình Đa"</v>
      </c>
      <c r="L8453" t="str">
        <f t="shared" si="926"/>
        <v>"VN-75-731-26047"</v>
      </c>
      <c r="M8453" t="str">
        <f t="shared" si="927"/>
        <v>"Phường Bình Đa - Thành phố Biên Hòa - Tỉnh Đồng Nai"</v>
      </c>
      <c r="N8453" t="str">
        <f t="shared" si="928"/>
        <v>"Phường Bình Đa - Thành phố Biên Hòa"</v>
      </c>
      <c r="O8453" t="str">
        <f>VLOOKUP(E8453,district_data,7,0)</f>
        <v>"res_district_731"</v>
      </c>
      <c r="P8453" t="str">
        <f t="shared" si="929"/>
        <v>"VN-75"</v>
      </c>
      <c r="Q8453" t="s">
        <v>1910</v>
      </c>
      <c r="R8453">
        <f t="shared" si="930"/>
        <v>0</v>
      </c>
    </row>
    <row r="8454" spans="1:18" ht="17" x14ac:dyDescent="0.15">
      <c r="A8454" s="8" t="s">
        <v>17201</v>
      </c>
      <c r="B8454" s="8" t="s">
        <v>8128</v>
      </c>
      <c r="C8454" s="8"/>
      <c r="D8454" s="8" t="s">
        <v>1915</v>
      </c>
      <c r="E8454" s="8" t="s">
        <v>1564</v>
      </c>
      <c r="F8454" s="8" t="s">
        <v>1565</v>
      </c>
      <c r="G8454" s="8" t="s">
        <v>141</v>
      </c>
      <c r="H8454" s="8" t="s">
        <v>140</v>
      </c>
      <c r="I8454" s="17" t="s">
        <v>29053</v>
      </c>
      <c r="J8454" s="19" t="str">
        <f t="shared" si="924"/>
        <v>"res_ward_8453"</v>
      </c>
      <c r="K8454" t="str">
        <f t="shared" si="925"/>
        <v>"Phường An Bình"</v>
      </c>
      <c r="L8454" t="str">
        <f t="shared" si="926"/>
        <v>"VN-75-731-26050"</v>
      </c>
      <c r="M8454" t="str">
        <f t="shared" si="927"/>
        <v>"Phường An Bình - Thành phố Biên Hòa - Tỉnh Đồng Nai"</v>
      </c>
      <c r="N8454" t="str">
        <f t="shared" si="928"/>
        <v>"Phường An Bình - Thành phố Biên Hòa"</v>
      </c>
      <c r="O8454" t="str">
        <f>VLOOKUP(E8454,district_data,7,0)</f>
        <v>"res_district_731"</v>
      </c>
      <c r="P8454" t="str">
        <f t="shared" si="929"/>
        <v>"VN-75"</v>
      </c>
      <c r="Q8454" t="s">
        <v>1910</v>
      </c>
      <c r="R8454">
        <f t="shared" si="930"/>
        <v>0</v>
      </c>
    </row>
    <row r="8455" spans="1:18" ht="17" x14ac:dyDescent="0.15">
      <c r="A8455" s="8" t="s">
        <v>17202</v>
      </c>
      <c r="B8455" s="8" t="s">
        <v>17203</v>
      </c>
      <c r="C8455" s="8"/>
      <c r="D8455" s="8" t="s">
        <v>1915</v>
      </c>
      <c r="E8455" s="8" t="s">
        <v>1564</v>
      </c>
      <c r="F8455" s="8" t="s">
        <v>1565</v>
      </c>
      <c r="G8455" s="8" t="s">
        <v>141</v>
      </c>
      <c r="H8455" s="8" t="s">
        <v>140</v>
      </c>
      <c r="I8455" s="17" t="s">
        <v>29054</v>
      </c>
      <c r="J8455" s="19" t="str">
        <f t="shared" si="924"/>
        <v>"res_ward_8454"</v>
      </c>
      <c r="K8455" t="str">
        <f t="shared" si="925"/>
        <v>"Phường Bửu Hòa"</v>
      </c>
      <c r="L8455" t="str">
        <f t="shared" si="926"/>
        <v>"VN-75-731-26053"</v>
      </c>
      <c r="M8455" t="str">
        <f t="shared" si="927"/>
        <v>"Phường Bửu Hòa - Thành phố Biên Hòa - Tỉnh Đồng Nai"</v>
      </c>
      <c r="N8455" t="str">
        <f t="shared" si="928"/>
        <v>"Phường Bửu Hòa - Thành phố Biên Hòa"</v>
      </c>
      <c r="O8455" t="str">
        <f>VLOOKUP(E8455,district_data,7,0)</f>
        <v>"res_district_731"</v>
      </c>
      <c r="P8455" t="str">
        <f t="shared" si="929"/>
        <v>"VN-75"</v>
      </c>
      <c r="Q8455" t="s">
        <v>1910</v>
      </c>
      <c r="R8455">
        <f t="shared" si="930"/>
        <v>0</v>
      </c>
    </row>
    <row r="8456" spans="1:18" ht="17" x14ac:dyDescent="0.15">
      <c r="A8456" s="8" t="s">
        <v>17204</v>
      </c>
      <c r="B8456" s="8" t="s">
        <v>17205</v>
      </c>
      <c r="C8456" s="8"/>
      <c r="D8456" s="8" t="s">
        <v>1915</v>
      </c>
      <c r="E8456" s="8" t="s">
        <v>1564</v>
      </c>
      <c r="F8456" s="8" t="s">
        <v>1565</v>
      </c>
      <c r="G8456" s="8" t="s">
        <v>141</v>
      </c>
      <c r="H8456" s="8" t="s">
        <v>140</v>
      </c>
      <c r="I8456" s="17" t="s">
        <v>29055</v>
      </c>
      <c r="J8456" s="19" t="str">
        <f t="shared" si="924"/>
        <v>"res_ward_8455"</v>
      </c>
      <c r="K8456" t="str">
        <f t="shared" si="925"/>
        <v>"Phường Long Bình Tân"</v>
      </c>
      <c r="L8456" t="str">
        <f t="shared" si="926"/>
        <v>"VN-75-731-26056"</v>
      </c>
      <c r="M8456" t="str">
        <f t="shared" si="927"/>
        <v>"Phường Long Bình Tân - Thành phố Biên Hòa - Tỉnh Đồng Nai"</v>
      </c>
      <c r="N8456" t="str">
        <f t="shared" si="928"/>
        <v>"Phường Long Bình Tân - Thành phố Biên Hòa"</v>
      </c>
      <c r="O8456" t="str">
        <f>VLOOKUP(E8456,district_data,7,0)</f>
        <v>"res_district_731"</v>
      </c>
      <c r="P8456" t="str">
        <f t="shared" si="929"/>
        <v>"VN-75"</v>
      </c>
      <c r="Q8456" t="s">
        <v>1910</v>
      </c>
      <c r="R8456">
        <f t="shared" si="930"/>
        <v>0</v>
      </c>
    </row>
    <row r="8457" spans="1:18" ht="17" x14ac:dyDescent="0.15">
      <c r="A8457" s="8" t="s">
        <v>17206</v>
      </c>
      <c r="B8457" s="8" t="s">
        <v>17207</v>
      </c>
      <c r="C8457" s="8"/>
      <c r="D8457" s="8" t="s">
        <v>1915</v>
      </c>
      <c r="E8457" s="8" t="s">
        <v>1564</v>
      </c>
      <c r="F8457" s="8" t="s">
        <v>1565</v>
      </c>
      <c r="G8457" s="8" t="s">
        <v>141</v>
      </c>
      <c r="H8457" s="8" t="s">
        <v>140</v>
      </c>
      <c r="I8457" s="17" t="s">
        <v>29056</v>
      </c>
      <c r="J8457" s="19" t="str">
        <f t="shared" si="924"/>
        <v>"res_ward_8456"</v>
      </c>
      <c r="K8457" t="str">
        <f t="shared" si="925"/>
        <v>"Phường Tân Vạn"</v>
      </c>
      <c r="L8457" t="str">
        <f t="shared" si="926"/>
        <v>"VN-75-731-26059"</v>
      </c>
      <c r="M8457" t="str">
        <f t="shared" si="927"/>
        <v>"Phường Tân Vạn - Thành phố Biên Hòa - Tỉnh Đồng Nai"</v>
      </c>
      <c r="N8457" t="str">
        <f t="shared" si="928"/>
        <v>"Phường Tân Vạn - Thành phố Biên Hòa"</v>
      </c>
      <c r="O8457" t="str">
        <f>VLOOKUP(E8457,district_data,7,0)</f>
        <v>"res_district_731"</v>
      </c>
      <c r="P8457" t="str">
        <f t="shared" si="929"/>
        <v>"VN-75"</v>
      </c>
      <c r="Q8457" t="s">
        <v>1910</v>
      </c>
      <c r="R8457">
        <f t="shared" si="930"/>
        <v>0</v>
      </c>
    </row>
    <row r="8458" spans="1:18" ht="17" x14ac:dyDescent="0.15">
      <c r="A8458" s="8" t="s">
        <v>17208</v>
      </c>
      <c r="B8458" s="8" t="s">
        <v>17209</v>
      </c>
      <c r="C8458" s="8"/>
      <c r="D8458" s="8" t="s">
        <v>1915</v>
      </c>
      <c r="E8458" s="8" t="s">
        <v>1564</v>
      </c>
      <c r="F8458" s="8" t="s">
        <v>1565</v>
      </c>
      <c r="G8458" s="8" t="s">
        <v>141</v>
      </c>
      <c r="H8458" s="8" t="s">
        <v>140</v>
      </c>
      <c r="I8458" s="17" t="s">
        <v>29057</v>
      </c>
      <c r="J8458" s="19" t="str">
        <f t="shared" si="924"/>
        <v>"res_ward_8457"</v>
      </c>
      <c r="K8458" t="str">
        <f t="shared" si="925"/>
        <v>"Phường Tân Hạnh"</v>
      </c>
      <c r="L8458" t="str">
        <f t="shared" si="926"/>
        <v>"VN-75-731-26062"</v>
      </c>
      <c r="M8458" t="str">
        <f t="shared" si="927"/>
        <v>"Phường Tân Hạnh - Thành phố Biên Hòa - Tỉnh Đồng Nai"</v>
      </c>
      <c r="N8458" t="str">
        <f t="shared" si="928"/>
        <v>"Phường Tân Hạnh - Thành phố Biên Hòa"</v>
      </c>
      <c r="O8458" t="str">
        <f>VLOOKUP(E8458,district_data,7,0)</f>
        <v>"res_district_731"</v>
      </c>
      <c r="P8458" t="str">
        <f t="shared" si="929"/>
        <v>"VN-75"</v>
      </c>
      <c r="Q8458" t="s">
        <v>1910</v>
      </c>
      <c r="R8458">
        <f t="shared" si="930"/>
        <v>0</v>
      </c>
    </row>
    <row r="8459" spans="1:18" ht="17" x14ac:dyDescent="0.15">
      <c r="A8459" s="8" t="s">
        <v>17210</v>
      </c>
      <c r="B8459" s="8" t="s">
        <v>17211</v>
      </c>
      <c r="C8459" s="8"/>
      <c r="D8459" s="8" t="s">
        <v>1915</v>
      </c>
      <c r="E8459" s="8" t="s">
        <v>1564</v>
      </c>
      <c r="F8459" s="8" t="s">
        <v>1565</v>
      </c>
      <c r="G8459" s="8" t="s">
        <v>141</v>
      </c>
      <c r="H8459" s="8" t="s">
        <v>140</v>
      </c>
      <c r="I8459" s="17" t="s">
        <v>29058</v>
      </c>
      <c r="J8459" s="19" t="str">
        <f t="shared" si="924"/>
        <v>"res_ward_8458"</v>
      </c>
      <c r="K8459" t="str">
        <f t="shared" si="925"/>
        <v>"Phường Hiệp Hòa"</v>
      </c>
      <c r="L8459" t="str">
        <f t="shared" si="926"/>
        <v>"VN-75-731-26065"</v>
      </c>
      <c r="M8459" t="str">
        <f t="shared" si="927"/>
        <v>"Phường Hiệp Hòa - Thành phố Biên Hòa - Tỉnh Đồng Nai"</v>
      </c>
      <c r="N8459" t="str">
        <f t="shared" si="928"/>
        <v>"Phường Hiệp Hòa - Thành phố Biên Hòa"</v>
      </c>
      <c r="O8459" t="str">
        <f>VLOOKUP(E8459,district_data,7,0)</f>
        <v>"res_district_731"</v>
      </c>
      <c r="P8459" t="str">
        <f t="shared" si="929"/>
        <v>"VN-75"</v>
      </c>
      <c r="Q8459" t="s">
        <v>1910</v>
      </c>
      <c r="R8459">
        <f t="shared" si="930"/>
        <v>0</v>
      </c>
    </row>
    <row r="8460" spans="1:18" ht="17" x14ac:dyDescent="0.15">
      <c r="A8460" s="8" t="s">
        <v>17212</v>
      </c>
      <c r="B8460" s="8" t="s">
        <v>17213</v>
      </c>
      <c r="C8460" s="8"/>
      <c r="D8460" s="8" t="s">
        <v>1915</v>
      </c>
      <c r="E8460" s="8" t="s">
        <v>1564</v>
      </c>
      <c r="F8460" s="8" t="s">
        <v>1565</v>
      </c>
      <c r="G8460" s="8" t="s">
        <v>141</v>
      </c>
      <c r="H8460" s="8" t="s">
        <v>140</v>
      </c>
      <c r="I8460" s="17" t="s">
        <v>29059</v>
      </c>
      <c r="J8460" s="19" t="str">
        <f t="shared" si="924"/>
        <v>"res_ward_8459"</v>
      </c>
      <c r="K8460" t="str">
        <f t="shared" si="925"/>
        <v>"Phường Hóa An"</v>
      </c>
      <c r="L8460" t="str">
        <f t="shared" si="926"/>
        <v>"VN-75-731-26068"</v>
      </c>
      <c r="M8460" t="str">
        <f t="shared" si="927"/>
        <v>"Phường Hóa An - Thành phố Biên Hòa - Tỉnh Đồng Nai"</v>
      </c>
      <c r="N8460" t="str">
        <f t="shared" si="928"/>
        <v>"Phường Hóa An - Thành phố Biên Hòa"</v>
      </c>
      <c r="O8460" t="str">
        <f>VLOOKUP(E8460,district_data,7,0)</f>
        <v>"res_district_731"</v>
      </c>
      <c r="P8460" t="str">
        <f t="shared" si="929"/>
        <v>"VN-75"</v>
      </c>
      <c r="Q8460" t="s">
        <v>1910</v>
      </c>
      <c r="R8460">
        <f t="shared" si="930"/>
        <v>0</v>
      </c>
    </row>
    <row r="8461" spans="1:18" ht="17" x14ac:dyDescent="0.15">
      <c r="A8461" s="8" t="s">
        <v>17214</v>
      </c>
      <c r="B8461" s="8" t="s">
        <v>13151</v>
      </c>
      <c r="C8461" s="8"/>
      <c r="D8461" s="8" t="s">
        <v>1915</v>
      </c>
      <c r="E8461" s="8" t="s">
        <v>1564</v>
      </c>
      <c r="F8461" s="8" t="s">
        <v>1565</v>
      </c>
      <c r="G8461" s="8" t="s">
        <v>141</v>
      </c>
      <c r="H8461" s="8" t="s">
        <v>140</v>
      </c>
      <c r="I8461" s="17" t="s">
        <v>29060</v>
      </c>
      <c r="J8461" s="19" t="str">
        <f t="shared" si="924"/>
        <v>"res_ward_8460"</v>
      </c>
      <c r="K8461" t="str">
        <f t="shared" si="925"/>
        <v>"Phường An Hòa"</v>
      </c>
      <c r="L8461" t="str">
        <f t="shared" si="926"/>
        <v>"VN-75-731-26371"</v>
      </c>
      <c r="M8461" t="str">
        <f t="shared" si="927"/>
        <v>"Phường An Hòa - Thành phố Biên Hòa - Tỉnh Đồng Nai"</v>
      </c>
      <c r="N8461" t="str">
        <f t="shared" si="928"/>
        <v>"Phường An Hòa - Thành phố Biên Hòa"</v>
      </c>
      <c r="O8461" t="str">
        <f>VLOOKUP(E8461,district_data,7,0)</f>
        <v>"res_district_731"</v>
      </c>
      <c r="P8461" t="str">
        <f t="shared" si="929"/>
        <v>"VN-75"</v>
      </c>
      <c r="Q8461" t="s">
        <v>1910</v>
      </c>
      <c r="R8461">
        <f t="shared" si="930"/>
        <v>0</v>
      </c>
    </row>
    <row r="8462" spans="1:18" ht="17" x14ac:dyDescent="0.15">
      <c r="A8462" s="8" t="s">
        <v>17215</v>
      </c>
      <c r="B8462" s="8" t="s">
        <v>17216</v>
      </c>
      <c r="C8462" s="8"/>
      <c r="D8462" s="8" t="s">
        <v>1915</v>
      </c>
      <c r="E8462" s="8" t="s">
        <v>1564</v>
      </c>
      <c r="F8462" s="8" t="s">
        <v>1565</v>
      </c>
      <c r="G8462" s="8" t="s">
        <v>141</v>
      </c>
      <c r="H8462" s="8" t="s">
        <v>140</v>
      </c>
      <c r="I8462" s="17" t="s">
        <v>29061</v>
      </c>
      <c r="J8462" s="19" t="str">
        <f t="shared" si="924"/>
        <v>"res_ward_8461"</v>
      </c>
      <c r="K8462" t="str">
        <f t="shared" si="925"/>
        <v>"Phường Tam Phước"</v>
      </c>
      <c r="L8462" t="str">
        <f t="shared" si="926"/>
        <v>"VN-75-731-26374"</v>
      </c>
      <c r="M8462" t="str">
        <f t="shared" si="927"/>
        <v>"Phường Tam Phước - Thành phố Biên Hòa - Tỉnh Đồng Nai"</v>
      </c>
      <c r="N8462" t="str">
        <f t="shared" si="928"/>
        <v>"Phường Tam Phước - Thành phố Biên Hòa"</v>
      </c>
      <c r="O8462" t="str">
        <f>VLOOKUP(E8462,district_data,7,0)</f>
        <v>"res_district_731"</v>
      </c>
      <c r="P8462" t="str">
        <f t="shared" si="929"/>
        <v>"VN-75"</v>
      </c>
      <c r="Q8462" t="s">
        <v>1910</v>
      </c>
      <c r="R8462">
        <f t="shared" si="930"/>
        <v>0</v>
      </c>
    </row>
    <row r="8463" spans="1:18" ht="17" x14ac:dyDescent="0.15">
      <c r="A8463" s="8" t="s">
        <v>17217</v>
      </c>
      <c r="B8463" s="8" t="s">
        <v>14760</v>
      </c>
      <c r="C8463" s="8"/>
      <c r="D8463" s="8" t="s">
        <v>1915</v>
      </c>
      <c r="E8463" s="8" t="s">
        <v>1564</v>
      </c>
      <c r="F8463" s="8" t="s">
        <v>1565</v>
      </c>
      <c r="G8463" s="8" t="s">
        <v>141</v>
      </c>
      <c r="H8463" s="8" t="s">
        <v>140</v>
      </c>
      <c r="I8463" s="17" t="s">
        <v>29062</v>
      </c>
      <c r="J8463" s="19" t="str">
        <f t="shared" si="924"/>
        <v>"res_ward_8462"</v>
      </c>
      <c r="K8463" t="str">
        <f t="shared" si="925"/>
        <v>"Phường Phước Tân"</v>
      </c>
      <c r="L8463" t="str">
        <f t="shared" si="926"/>
        <v>"VN-75-731-26377"</v>
      </c>
      <c r="M8463" t="str">
        <f t="shared" si="927"/>
        <v>"Phường Phước Tân - Thành phố Biên Hòa - Tỉnh Đồng Nai"</v>
      </c>
      <c r="N8463" t="str">
        <f t="shared" si="928"/>
        <v>"Phường Phước Tân - Thành phố Biên Hòa"</v>
      </c>
      <c r="O8463" t="str">
        <f>VLOOKUP(E8463,district_data,7,0)</f>
        <v>"res_district_731"</v>
      </c>
      <c r="P8463" t="str">
        <f t="shared" si="929"/>
        <v>"VN-75"</v>
      </c>
      <c r="Q8463" t="s">
        <v>1910</v>
      </c>
      <c r="R8463">
        <f t="shared" si="930"/>
        <v>0</v>
      </c>
    </row>
    <row r="8464" spans="1:18" ht="17" x14ac:dyDescent="0.15">
      <c r="A8464" s="8" t="s">
        <v>17218</v>
      </c>
      <c r="B8464" s="8" t="s">
        <v>9016</v>
      </c>
      <c r="C8464" s="8"/>
      <c r="D8464" s="8" t="s">
        <v>2174</v>
      </c>
      <c r="E8464" s="8" t="s">
        <v>1564</v>
      </c>
      <c r="F8464" s="8" t="s">
        <v>1565</v>
      </c>
      <c r="G8464" s="8" t="s">
        <v>141</v>
      </c>
      <c r="H8464" s="8" t="s">
        <v>140</v>
      </c>
      <c r="I8464" s="17" t="s">
        <v>29063</v>
      </c>
      <c r="J8464" s="19" t="str">
        <f t="shared" si="924"/>
        <v>"res_ward_8463"</v>
      </c>
      <c r="K8464" t="str">
        <f t="shared" si="925"/>
        <v>"Xã Long Hưng"</v>
      </c>
      <c r="L8464" t="str">
        <f t="shared" si="926"/>
        <v>"VN-75-731-26380"</v>
      </c>
      <c r="M8464" t="str">
        <f t="shared" si="927"/>
        <v>"Xã Long Hưng - Thành phố Biên Hòa - Tỉnh Đồng Nai"</v>
      </c>
      <c r="N8464" t="str">
        <f t="shared" si="928"/>
        <v>"Xã Long Hưng - Thành phố Biên Hòa"</v>
      </c>
      <c r="O8464" t="str">
        <f>VLOOKUP(E8464,district_data,7,0)</f>
        <v>"res_district_731"</v>
      </c>
      <c r="P8464" t="str">
        <f t="shared" si="929"/>
        <v>"VN-75"</v>
      </c>
      <c r="Q8464" t="s">
        <v>1910</v>
      </c>
      <c r="R8464">
        <f t="shared" si="930"/>
        <v>1</v>
      </c>
    </row>
    <row r="8465" spans="1:18" ht="17" x14ac:dyDescent="0.15">
      <c r="A8465" s="8" t="s">
        <v>17219</v>
      </c>
      <c r="B8465" s="8" t="s">
        <v>17220</v>
      </c>
      <c r="C8465" s="8"/>
      <c r="D8465" s="8" t="s">
        <v>1915</v>
      </c>
      <c r="E8465" s="8" t="s">
        <v>1566</v>
      </c>
      <c r="F8465" s="8" t="s">
        <v>1567</v>
      </c>
      <c r="G8465" s="8" t="s">
        <v>141</v>
      </c>
      <c r="H8465" s="8" t="s">
        <v>140</v>
      </c>
      <c r="I8465" s="17" t="s">
        <v>29064</v>
      </c>
      <c r="J8465" s="19" t="str">
        <f t="shared" si="924"/>
        <v>"res_ward_8464"</v>
      </c>
      <c r="K8465" t="str">
        <f t="shared" si="925"/>
        <v>"Phường Xuân Trung"</v>
      </c>
      <c r="L8465" t="str">
        <f t="shared" si="926"/>
        <v>"VN-75-732-26071"</v>
      </c>
      <c r="M8465" t="str">
        <f t="shared" si="927"/>
        <v>"Phường Xuân Trung - Thành phố Long Khánh - Tỉnh Đồng Nai"</v>
      </c>
      <c r="N8465" t="str">
        <f t="shared" si="928"/>
        <v>"Phường Xuân Trung - Thành phố Long Khánh"</v>
      </c>
      <c r="O8465" t="str">
        <f>VLOOKUP(E8465,district_data,7,0)</f>
        <v>"res_district_732"</v>
      </c>
      <c r="P8465" t="str">
        <f t="shared" si="929"/>
        <v>"VN-75"</v>
      </c>
      <c r="Q8465" t="s">
        <v>1910</v>
      </c>
      <c r="R8465">
        <f t="shared" si="930"/>
        <v>0</v>
      </c>
    </row>
    <row r="8466" spans="1:18" ht="17" x14ac:dyDescent="0.15">
      <c r="A8466" s="8" t="s">
        <v>17221</v>
      </c>
      <c r="B8466" s="8" t="s">
        <v>17222</v>
      </c>
      <c r="C8466" s="8"/>
      <c r="D8466" s="8" t="s">
        <v>1915</v>
      </c>
      <c r="E8466" s="8" t="s">
        <v>1566</v>
      </c>
      <c r="F8466" s="8" t="s">
        <v>1567</v>
      </c>
      <c r="G8466" s="8" t="s">
        <v>141</v>
      </c>
      <c r="H8466" s="8" t="s">
        <v>140</v>
      </c>
      <c r="I8466" s="17" t="s">
        <v>29065</v>
      </c>
      <c r="J8466" s="19" t="str">
        <f t="shared" si="924"/>
        <v>"res_ward_8465"</v>
      </c>
      <c r="K8466" t="str">
        <f t="shared" si="925"/>
        <v>"Phường Xuân Thanh"</v>
      </c>
      <c r="L8466" t="str">
        <f t="shared" si="926"/>
        <v>"VN-75-732-26074"</v>
      </c>
      <c r="M8466" t="str">
        <f t="shared" si="927"/>
        <v>"Phường Xuân Thanh - Thành phố Long Khánh - Tỉnh Đồng Nai"</v>
      </c>
      <c r="N8466" t="str">
        <f t="shared" si="928"/>
        <v>"Phường Xuân Thanh - Thành phố Long Khánh"</v>
      </c>
      <c r="O8466" t="str">
        <f>VLOOKUP(E8466,district_data,7,0)</f>
        <v>"res_district_732"</v>
      </c>
      <c r="P8466" t="str">
        <f t="shared" si="929"/>
        <v>"VN-75"</v>
      </c>
      <c r="Q8466" t="s">
        <v>1910</v>
      </c>
      <c r="R8466">
        <f t="shared" si="930"/>
        <v>0</v>
      </c>
    </row>
    <row r="8467" spans="1:18" ht="17" x14ac:dyDescent="0.15">
      <c r="A8467" s="8" t="s">
        <v>17223</v>
      </c>
      <c r="B8467" s="8" t="s">
        <v>17224</v>
      </c>
      <c r="C8467" s="8"/>
      <c r="D8467" s="8" t="s">
        <v>1915</v>
      </c>
      <c r="E8467" s="8" t="s">
        <v>1566</v>
      </c>
      <c r="F8467" s="8" t="s">
        <v>1567</v>
      </c>
      <c r="G8467" s="8" t="s">
        <v>141</v>
      </c>
      <c r="H8467" s="8" t="s">
        <v>140</v>
      </c>
      <c r="I8467" s="17" t="s">
        <v>29066</v>
      </c>
      <c r="J8467" s="19" t="str">
        <f t="shared" si="924"/>
        <v>"res_ward_8466"</v>
      </c>
      <c r="K8467" t="str">
        <f t="shared" si="925"/>
        <v>"Phường Xuân Bình"</v>
      </c>
      <c r="L8467" t="str">
        <f t="shared" si="926"/>
        <v>"VN-75-732-26077"</v>
      </c>
      <c r="M8467" t="str">
        <f t="shared" si="927"/>
        <v>"Phường Xuân Bình - Thành phố Long Khánh - Tỉnh Đồng Nai"</v>
      </c>
      <c r="N8467" t="str">
        <f t="shared" si="928"/>
        <v>"Phường Xuân Bình - Thành phố Long Khánh"</v>
      </c>
      <c r="O8467" t="str">
        <f>VLOOKUP(E8467,district_data,7,0)</f>
        <v>"res_district_732"</v>
      </c>
      <c r="P8467" t="str">
        <f t="shared" si="929"/>
        <v>"VN-75"</v>
      </c>
      <c r="Q8467" t="s">
        <v>1910</v>
      </c>
      <c r="R8467">
        <f t="shared" si="930"/>
        <v>0</v>
      </c>
    </row>
    <row r="8468" spans="1:18" ht="17" x14ac:dyDescent="0.15">
      <c r="A8468" s="8" t="s">
        <v>17225</v>
      </c>
      <c r="B8468" s="8" t="s">
        <v>15116</v>
      </c>
      <c r="C8468" s="8"/>
      <c r="D8468" s="8" t="s">
        <v>1915</v>
      </c>
      <c r="E8468" s="8" t="s">
        <v>1566</v>
      </c>
      <c r="F8468" s="8" t="s">
        <v>1567</v>
      </c>
      <c r="G8468" s="8" t="s">
        <v>141</v>
      </c>
      <c r="H8468" s="8" t="s">
        <v>140</v>
      </c>
      <c r="I8468" s="17" t="s">
        <v>29067</v>
      </c>
      <c r="J8468" s="19" t="str">
        <f t="shared" si="924"/>
        <v>"res_ward_8467"</v>
      </c>
      <c r="K8468" t="str">
        <f t="shared" si="925"/>
        <v>"Phường Xuân An"</v>
      </c>
      <c r="L8468" t="str">
        <f t="shared" si="926"/>
        <v>"VN-75-732-26080"</v>
      </c>
      <c r="M8468" t="str">
        <f t="shared" si="927"/>
        <v>"Phường Xuân An - Thành phố Long Khánh - Tỉnh Đồng Nai"</v>
      </c>
      <c r="N8468" t="str">
        <f t="shared" si="928"/>
        <v>"Phường Xuân An - Thành phố Long Khánh"</v>
      </c>
      <c r="O8468" t="str">
        <f>VLOOKUP(E8468,district_data,7,0)</f>
        <v>"res_district_732"</v>
      </c>
      <c r="P8468" t="str">
        <f t="shared" si="929"/>
        <v>"VN-75"</v>
      </c>
      <c r="Q8468" t="s">
        <v>1910</v>
      </c>
      <c r="R8468">
        <f t="shared" si="930"/>
        <v>0</v>
      </c>
    </row>
    <row r="8469" spans="1:18" ht="17" x14ac:dyDescent="0.15">
      <c r="A8469" s="8" t="s">
        <v>17226</v>
      </c>
      <c r="B8469" s="8" t="s">
        <v>7747</v>
      </c>
      <c r="C8469" s="8"/>
      <c r="D8469" s="8" t="s">
        <v>1915</v>
      </c>
      <c r="E8469" s="8" t="s">
        <v>1566</v>
      </c>
      <c r="F8469" s="8" t="s">
        <v>1567</v>
      </c>
      <c r="G8469" s="8" t="s">
        <v>141</v>
      </c>
      <c r="H8469" s="8" t="s">
        <v>140</v>
      </c>
      <c r="I8469" s="17" t="s">
        <v>29068</v>
      </c>
      <c r="J8469" s="19" t="str">
        <f t="shared" si="924"/>
        <v>"res_ward_8468"</v>
      </c>
      <c r="K8469" t="str">
        <f t="shared" si="925"/>
        <v>"Phường Xuân Hoà"</v>
      </c>
      <c r="L8469" t="str">
        <f t="shared" si="926"/>
        <v>"VN-75-732-26083"</v>
      </c>
      <c r="M8469" t="str">
        <f t="shared" si="927"/>
        <v>"Phường Xuân Hoà - Thành phố Long Khánh - Tỉnh Đồng Nai"</v>
      </c>
      <c r="N8469" t="str">
        <f t="shared" si="928"/>
        <v>"Phường Xuân Hoà - Thành phố Long Khánh"</v>
      </c>
      <c r="O8469" t="str">
        <f>VLOOKUP(E8469,district_data,7,0)</f>
        <v>"res_district_732"</v>
      </c>
      <c r="P8469" t="str">
        <f t="shared" si="929"/>
        <v>"VN-75"</v>
      </c>
      <c r="Q8469" t="s">
        <v>1910</v>
      </c>
      <c r="R8469">
        <f t="shared" si="930"/>
        <v>0</v>
      </c>
    </row>
    <row r="8470" spans="1:18" ht="17" x14ac:dyDescent="0.15">
      <c r="A8470" s="8" t="s">
        <v>17227</v>
      </c>
      <c r="B8470" s="8" t="s">
        <v>17228</v>
      </c>
      <c r="C8470" s="8"/>
      <c r="D8470" s="8" t="s">
        <v>1915</v>
      </c>
      <c r="E8470" s="8" t="s">
        <v>1566</v>
      </c>
      <c r="F8470" s="8" t="s">
        <v>1567</v>
      </c>
      <c r="G8470" s="8" t="s">
        <v>141</v>
      </c>
      <c r="H8470" s="8" t="s">
        <v>140</v>
      </c>
      <c r="I8470" s="17" t="s">
        <v>29069</v>
      </c>
      <c r="J8470" s="19" t="str">
        <f t="shared" si="924"/>
        <v>"res_ward_8469"</v>
      </c>
      <c r="K8470" t="str">
        <f t="shared" si="925"/>
        <v>"Phường Phú Bình"</v>
      </c>
      <c r="L8470" t="str">
        <f t="shared" si="926"/>
        <v>"VN-75-732-26086"</v>
      </c>
      <c r="M8470" t="str">
        <f t="shared" si="927"/>
        <v>"Phường Phú Bình - Thành phố Long Khánh - Tỉnh Đồng Nai"</v>
      </c>
      <c r="N8470" t="str">
        <f t="shared" si="928"/>
        <v>"Phường Phú Bình - Thành phố Long Khánh"</v>
      </c>
      <c r="O8470" t="str">
        <f>VLOOKUP(E8470,district_data,7,0)</f>
        <v>"res_district_732"</v>
      </c>
      <c r="P8470" t="str">
        <f t="shared" si="929"/>
        <v>"VN-75"</v>
      </c>
      <c r="Q8470" t="s">
        <v>1910</v>
      </c>
      <c r="R8470">
        <f t="shared" si="930"/>
        <v>0</v>
      </c>
    </row>
    <row r="8471" spans="1:18" ht="17" x14ac:dyDescent="0.15">
      <c r="A8471" s="8" t="s">
        <v>17229</v>
      </c>
      <c r="B8471" s="8" t="s">
        <v>14967</v>
      </c>
      <c r="C8471" s="8"/>
      <c r="D8471" s="8" t="s">
        <v>2174</v>
      </c>
      <c r="E8471" s="8" t="s">
        <v>1566</v>
      </c>
      <c r="F8471" s="8" t="s">
        <v>1567</v>
      </c>
      <c r="G8471" s="8" t="s">
        <v>141</v>
      </c>
      <c r="H8471" s="8" t="s">
        <v>140</v>
      </c>
      <c r="I8471" s="17" t="s">
        <v>29070</v>
      </c>
      <c r="J8471" s="19" t="str">
        <f t="shared" si="924"/>
        <v>"res_ward_8470"</v>
      </c>
      <c r="K8471" t="str">
        <f t="shared" si="925"/>
        <v>"Xã Bình Lộc"</v>
      </c>
      <c r="L8471" t="str">
        <f t="shared" si="926"/>
        <v>"VN-75-732-26089"</v>
      </c>
      <c r="M8471" t="str">
        <f t="shared" si="927"/>
        <v>"Xã Bình Lộc - Thành phố Long Khánh - Tỉnh Đồng Nai"</v>
      </c>
      <c r="N8471" t="str">
        <f t="shared" si="928"/>
        <v>"Xã Bình Lộc - Thành phố Long Khánh"</v>
      </c>
      <c r="O8471" t="str">
        <f>VLOOKUP(E8471,district_data,7,0)</f>
        <v>"res_district_732"</v>
      </c>
      <c r="P8471" t="str">
        <f t="shared" si="929"/>
        <v>"VN-75"</v>
      </c>
      <c r="Q8471" t="s">
        <v>1910</v>
      </c>
      <c r="R8471">
        <f t="shared" si="930"/>
        <v>1</v>
      </c>
    </row>
    <row r="8472" spans="1:18" ht="17" x14ac:dyDescent="0.15">
      <c r="A8472" s="8" t="s">
        <v>17230</v>
      </c>
      <c r="B8472" s="8" t="s">
        <v>17231</v>
      </c>
      <c r="C8472" s="8"/>
      <c r="D8472" s="8" t="s">
        <v>2174</v>
      </c>
      <c r="E8472" s="8" t="s">
        <v>1566</v>
      </c>
      <c r="F8472" s="8" t="s">
        <v>1567</v>
      </c>
      <c r="G8472" s="8" t="s">
        <v>141</v>
      </c>
      <c r="H8472" s="8" t="s">
        <v>140</v>
      </c>
      <c r="I8472" s="17" t="s">
        <v>29071</v>
      </c>
      <c r="J8472" s="19" t="str">
        <f t="shared" si="924"/>
        <v>"res_ward_8471"</v>
      </c>
      <c r="K8472" t="str">
        <f t="shared" si="925"/>
        <v>"Xã Bảo Quang"</v>
      </c>
      <c r="L8472" t="str">
        <f t="shared" si="926"/>
        <v>"VN-75-732-26092"</v>
      </c>
      <c r="M8472" t="str">
        <f t="shared" si="927"/>
        <v>"Xã Bảo Quang - Thành phố Long Khánh - Tỉnh Đồng Nai"</v>
      </c>
      <c r="N8472" t="str">
        <f t="shared" si="928"/>
        <v>"Xã Bảo Quang - Thành phố Long Khánh"</v>
      </c>
      <c r="O8472" t="str">
        <f>VLOOKUP(E8472,district_data,7,0)</f>
        <v>"res_district_732"</v>
      </c>
      <c r="P8472" t="str">
        <f t="shared" si="929"/>
        <v>"VN-75"</v>
      </c>
      <c r="Q8472" t="s">
        <v>1910</v>
      </c>
      <c r="R8472">
        <f t="shared" si="930"/>
        <v>1</v>
      </c>
    </row>
    <row r="8473" spans="1:18" ht="17" x14ac:dyDescent="0.15">
      <c r="A8473" s="8" t="s">
        <v>17232</v>
      </c>
      <c r="B8473" s="8" t="s">
        <v>17233</v>
      </c>
      <c r="C8473" s="8"/>
      <c r="D8473" s="8" t="s">
        <v>1915</v>
      </c>
      <c r="E8473" s="8" t="s">
        <v>1566</v>
      </c>
      <c r="F8473" s="8" t="s">
        <v>1567</v>
      </c>
      <c r="G8473" s="8" t="s">
        <v>141</v>
      </c>
      <c r="H8473" s="8" t="s">
        <v>140</v>
      </c>
      <c r="I8473" s="17" t="s">
        <v>29072</v>
      </c>
      <c r="J8473" s="19" t="str">
        <f t="shared" si="924"/>
        <v>"res_ward_8472"</v>
      </c>
      <c r="K8473" t="str">
        <f t="shared" si="925"/>
        <v>"Phường Suối Tre"</v>
      </c>
      <c r="L8473" t="str">
        <f t="shared" si="926"/>
        <v>"VN-75-732-26095"</v>
      </c>
      <c r="M8473" t="str">
        <f t="shared" si="927"/>
        <v>"Phường Suối Tre - Thành phố Long Khánh - Tỉnh Đồng Nai"</v>
      </c>
      <c r="N8473" t="str">
        <f t="shared" si="928"/>
        <v>"Phường Suối Tre - Thành phố Long Khánh"</v>
      </c>
      <c r="O8473" t="str">
        <f>VLOOKUP(E8473,district_data,7,0)</f>
        <v>"res_district_732"</v>
      </c>
      <c r="P8473" t="str">
        <f t="shared" si="929"/>
        <v>"VN-75"</v>
      </c>
      <c r="Q8473" t="s">
        <v>1910</v>
      </c>
      <c r="R8473">
        <f t="shared" si="930"/>
        <v>0</v>
      </c>
    </row>
    <row r="8474" spans="1:18" ht="17" x14ac:dyDescent="0.15">
      <c r="A8474" s="8" t="s">
        <v>17234</v>
      </c>
      <c r="B8474" s="8" t="s">
        <v>17235</v>
      </c>
      <c r="C8474" s="8"/>
      <c r="D8474" s="8" t="s">
        <v>1915</v>
      </c>
      <c r="E8474" s="8" t="s">
        <v>1566</v>
      </c>
      <c r="F8474" s="8" t="s">
        <v>1567</v>
      </c>
      <c r="G8474" s="8" t="s">
        <v>141</v>
      </c>
      <c r="H8474" s="8" t="s">
        <v>140</v>
      </c>
      <c r="I8474" s="17" t="s">
        <v>29073</v>
      </c>
      <c r="J8474" s="19" t="str">
        <f t="shared" si="924"/>
        <v>"res_ward_8473"</v>
      </c>
      <c r="K8474" t="str">
        <f t="shared" si="925"/>
        <v>"Phường Bảo Vinh"</v>
      </c>
      <c r="L8474" t="str">
        <f t="shared" si="926"/>
        <v>"VN-75-732-26098"</v>
      </c>
      <c r="M8474" t="str">
        <f t="shared" si="927"/>
        <v>"Phường Bảo Vinh - Thành phố Long Khánh - Tỉnh Đồng Nai"</v>
      </c>
      <c r="N8474" t="str">
        <f t="shared" si="928"/>
        <v>"Phường Bảo Vinh - Thành phố Long Khánh"</v>
      </c>
      <c r="O8474" t="str">
        <f>VLOOKUP(E8474,district_data,7,0)</f>
        <v>"res_district_732"</v>
      </c>
      <c r="P8474" t="str">
        <f t="shared" si="929"/>
        <v>"VN-75"</v>
      </c>
      <c r="Q8474" t="s">
        <v>1910</v>
      </c>
      <c r="R8474">
        <f t="shared" si="930"/>
        <v>0</v>
      </c>
    </row>
    <row r="8475" spans="1:18" ht="17" x14ac:dyDescent="0.15">
      <c r="A8475" s="8" t="s">
        <v>17236</v>
      </c>
      <c r="B8475" s="8" t="s">
        <v>17237</v>
      </c>
      <c r="C8475" s="8"/>
      <c r="D8475" s="8" t="s">
        <v>1915</v>
      </c>
      <c r="E8475" s="8" t="s">
        <v>1566</v>
      </c>
      <c r="F8475" s="8" t="s">
        <v>1567</v>
      </c>
      <c r="G8475" s="8" t="s">
        <v>141</v>
      </c>
      <c r="H8475" s="8" t="s">
        <v>140</v>
      </c>
      <c r="I8475" s="17" t="s">
        <v>29074</v>
      </c>
      <c r="J8475" s="19" t="str">
        <f t="shared" si="924"/>
        <v>"res_ward_8474"</v>
      </c>
      <c r="K8475" t="str">
        <f t="shared" si="925"/>
        <v>"Phường Xuân Lập"</v>
      </c>
      <c r="L8475" t="str">
        <f t="shared" si="926"/>
        <v>"VN-75-732-26101"</v>
      </c>
      <c r="M8475" t="str">
        <f t="shared" si="927"/>
        <v>"Phường Xuân Lập - Thành phố Long Khánh - Tỉnh Đồng Nai"</v>
      </c>
      <c r="N8475" t="str">
        <f t="shared" si="928"/>
        <v>"Phường Xuân Lập - Thành phố Long Khánh"</v>
      </c>
      <c r="O8475" t="str">
        <f>VLOOKUP(E8475,district_data,7,0)</f>
        <v>"res_district_732"</v>
      </c>
      <c r="P8475" t="str">
        <f t="shared" si="929"/>
        <v>"VN-75"</v>
      </c>
      <c r="Q8475" t="s">
        <v>1910</v>
      </c>
      <c r="R8475">
        <f t="shared" si="930"/>
        <v>0</v>
      </c>
    </row>
    <row r="8476" spans="1:18" ht="17" x14ac:dyDescent="0.15">
      <c r="A8476" s="8" t="s">
        <v>17238</v>
      </c>
      <c r="B8476" s="8" t="s">
        <v>17239</v>
      </c>
      <c r="C8476" s="8"/>
      <c r="D8476" s="8" t="s">
        <v>1915</v>
      </c>
      <c r="E8476" s="8" t="s">
        <v>1566</v>
      </c>
      <c r="F8476" s="8" t="s">
        <v>1567</v>
      </c>
      <c r="G8476" s="8" t="s">
        <v>141</v>
      </c>
      <c r="H8476" s="8" t="s">
        <v>140</v>
      </c>
      <c r="I8476" s="17" t="s">
        <v>29075</v>
      </c>
      <c r="J8476" s="19" t="str">
        <f t="shared" si="924"/>
        <v>"res_ward_8475"</v>
      </c>
      <c r="K8476" t="str">
        <f t="shared" si="925"/>
        <v>"Phường Bàu Sen"</v>
      </c>
      <c r="L8476" t="str">
        <f t="shared" si="926"/>
        <v>"VN-75-732-26104"</v>
      </c>
      <c r="M8476" t="str">
        <f t="shared" si="927"/>
        <v>"Phường Bàu Sen - Thành phố Long Khánh - Tỉnh Đồng Nai"</v>
      </c>
      <c r="N8476" t="str">
        <f t="shared" si="928"/>
        <v>"Phường Bàu Sen - Thành phố Long Khánh"</v>
      </c>
      <c r="O8476" t="str">
        <f>VLOOKUP(E8476,district_data,7,0)</f>
        <v>"res_district_732"</v>
      </c>
      <c r="P8476" t="str">
        <f t="shared" si="929"/>
        <v>"VN-75"</v>
      </c>
      <c r="Q8476" t="s">
        <v>1910</v>
      </c>
      <c r="R8476">
        <f t="shared" si="930"/>
        <v>0</v>
      </c>
    </row>
    <row r="8477" spans="1:18" ht="17" x14ac:dyDescent="0.15">
      <c r="A8477" s="8" t="s">
        <v>17240</v>
      </c>
      <c r="B8477" s="8" t="s">
        <v>17241</v>
      </c>
      <c r="C8477" s="8"/>
      <c r="D8477" s="8" t="s">
        <v>2174</v>
      </c>
      <c r="E8477" s="8" t="s">
        <v>1566</v>
      </c>
      <c r="F8477" s="8" t="s">
        <v>1567</v>
      </c>
      <c r="G8477" s="8" t="s">
        <v>141</v>
      </c>
      <c r="H8477" s="8" t="s">
        <v>140</v>
      </c>
      <c r="I8477" s="17" t="s">
        <v>29076</v>
      </c>
      <c r="J8477" s="19" t="str">
        <f t="shared" si="924"/>
        <v>"res_ward_8476"</v>
      </c>
      <c r="K8477" t="str">
        <f t="shared" si="925"/>
        <v>"Xã Bàu Trâm"</v>
      </c>
      <c r="L8477" t="str">
        <f t="shared" si="926"/>
        <v>"VN-75-732-26107"</v>
      </c>
      <c r="M8477" t="str">
        <f t="shared" si="927"/>
        <v>"Xã Bàu Trâm - Thành phố Long Khánh - Tỉnh Đồng Nai"</v>
      </c>
      <c r="N8477" t="str">
        <f t="shared" si="928"/>
        <v>"Xã Bàu Trâm - Thành phố Long Khánh"</v>
      </c>
      <c r="O8477" t="str">
        <f>VLOOKUP(E8477,district_data,7,0)</f>
        <v>"res_district_732"</v>
      </c>
      <c r="P8477" t="str">
        <f t="shared" si="929"/>
        <v>"VN-75"</v>
      </c>
      <c r="Q8477" t="s">
        <v>1910</v>
      </c>
      <c r="R8477">
        <f t="shared" si="930"/>
        <v>1</v>
      </c>
    </row>
    <row r="8478" spans="1:18" ht="17" x14ac:dyDescent="0.15">
      <c r="A8478" s="8" t="s">
        <v>17242</v>
      </c>
      <c r="B8478" s="8" t="s">
        <v>17243</v>
      </c>
      <c r="C8478" s="8"/>
      <c r="D8478" s="8" t="s">
        <v>1915</v>
      </c>
      <c r="E8478" s="8" t="s">
        <v>1566</v>
      </c>
      <c r="F8478" s="8" t="s">
        <v>1567</v>
      </c>
      <c r="G8478" s="8" t="s">
        <v>141</v>
      </c>
      <c r="H8478" s="8" t="s">
        <v>140</v>
      </c>
      <c r="I8478" s="17" t="s">
        <v>29077</v>
      </c>
      <c r="J8478" s="19" t="str">
        <f t="shared" si="924"/>
        <v>"res_ward_8477"</v>
      </c>
      <c r="K8478" t="str">
        <f t="shared" si="925"/>
        <v>"Phường Xuân Tân"</v>
      </c>
      <c r="L8478" t="str">
        <f t="shared" si="926"/>
        <v>"VN-75-732-26110"</v>
      </c>
      <c r="M8478" t="str">
        <f t="shared" si="927"/>
        <v>"Phường Xuân Tân - Thành phố Long Khánh - Tỉnh Đồng Nai"</v>
      </c>
      <c r="N8478" t="str">
        <f t="shared" si="928"/>
        <v>"Phường Xuân Tân - Thành phố Long Khánh"</v>
      </c>
      <c r="O8478" t="str">
        <f>VLOOKUP(E8478,district_data,7,0)</f>
        <v>"res_district_732"</v>
      </c>
      <c r="P8478" t="str">
        <f t="shared" si="929"/>
        <v>"VN-75"</v>
      </c>
      <c r="Q8478" t="s">
        <v>1910</v>
      </c>
      <c r="R8478">
        <f t="shared" si="930"/>
        <v>0</v>
      </c>
    </row>
    <row r="8479" spans="1:18" ht="17" x14ac:dyDescent="0.15">
      <c r="A8479" s="8" t="s">
        <v>17244</v>
      </c>
      <c r="B8479" s="8" t="s">
        <v>17245</v>
      </c>
      <c r="C8479" s="8"/>
      <c r="D8479" s="8" t="s">
        <v>2174</v>
      </c>
      <c r="E8479" s="8" t="s">
        <v>1566</v>
      </c>
      <c r="F8479" s="8" t="s">
        <v>1567</v>
      </c>
      <c r="G8479" s="8" t="s">
        <v>141</v>
      </c>
      <c r="H8479" s="8" t="s">
        <v>140</v>
      </c>
      <c r="I8479" s="17" t="s">
        <v>29078</v>
      </c>
      <c r="J8479" s="19" t="str">
        <f t="shared" si="924"/>
        <v>"res_ward_8478"</v>
      </c>
      <c r="K8479" t="str">
        <f t="shared" si="925"/>
        <v>"Xã Hàng Gòn"</v>
      </c>
      <c r="L8479" t="str">
        <f t="shared" si="926"/>
        <v>"VN-75-732-26113"</v>
      </c>
      <c r="M8479" t="str">
        <f t="shared" si="927"/>
        <v>"Xã Hàng Gòn - Thành phố Long Khánh - Tỉnh Đồng Nai"</v>
      </c>
      <c r="N8479" t="str">
        <f t="shared" si="928"/>
        <v>"Xã Hàng Gòn - Thành phố Long Khánh"</v>
      </c>
      <c r="O8479" t="str">
        <f>VLOOKUP(E8479,district_data,7,0)</f>
        <v>"res_district_732"</v>
      </c>
      <c r="P8479" t="str">
        <f t="shared" si="929"/>
        <v>"VN-75"</v>
      </c>
      <c r="Q8479" t="s">
        <v>1910</v>
      </c>
      <c r="R8479">
        <f t="shared" si="930"/>
        <v>1</v>
      </c>
    </row>
    <row r="8480" spans="1:18" ht="17" x14ac:dyDescent="0.15">
      <c r="A8480" s="8" t="s">
        <v>17246</v>
      </c>
      <c r="B8480" s="8" t="s">
        <v>16784</v>
      </c>
      <c r="C8480" s="8"/>
      <c r="D8480" s="8" t="s">
        <v>2171</v>
      </c>
      <c r="E8480" s="8" t="s">
        <v>1568</v>
      </c>
      <c r="F8480" s="8" t="s">
        <v>1569</v>
      </c>
      <c r="G8480" s="8" t="s">
        <v>141</v>
      </c>
      <c r="H8480" s="8" t="s">
        <v>140</v>
      </c>
      <c r="I8480" s="17" t="s">
        <v>29079</v>
      </c>
      <c r="J8480" s="19" t="str">
        <f t="shared" si="924"/>
        <v>"res_ward_8479"</v>
      </c>
      <c r="K8480" t="str">
        <f t="shared" si="925"/>
        <v>"Thị trấn Tân Phú"</v>
      </c>
      <c r="L8480" t="str">
        <f t="shared" si="926"/>
        <v>"VN-75-734-26116"</v>
      </c>
      <c r="M8480" t="str">
        <f t="shared" si="927"/>
        <v>"Thị trấn Tân Phú - Huyện Tân Phú - Tỉnh Đồng Nai"</v>
      </c>
      <c r="N8480" t="str">
        <f t="shared" si="928"/>
        <v>"Thị trấn Tân Phú - Huyện Tân Phú"</v>
      </c>
      <c r="O8480" t="str">
        <f>VLOOKUP(E8480,district_data,7,0)</f>
        <v>"res_district_734"</v>
      </c>
      <c r="P8480" t="str">
        <f t="shared" si="929"/>
        <v>"VN-75"</v>
      </c>
      <c r="Q8480" t="s">
        <v>1910</v>
      </c>
      <c r="R8480">
        <f t="shared" si="930"/>
        <v>2</v>
      </c>
    </row>
    <row r="8481" spans="1:18" ht="17" x14ac:dyDescent="0.15">
      <c r="A8481" s="8" t="s">
        <v>17247</v>
      </c>
      <c r="B8481" s="8" t="s">
        <v>17248</v>
      </c>
      <c r="C8481" s="8"/>
      <c r="D8481" s="8" t="s">
        <v>2174</v>
      </c>
      <c r="E8481" s="8" t="s">
        <v>1568</v>
      </c>
      <c r="F8481" s="8" t="s">
        <v>1569</v>
      </c>
      <c r="G8481" s="8" t="s">
        <v>141</v>
      </c>
      <c r="H8481" s="8" t="s">
        <v>140</v>
      </c>
      <c r="I8481" s="17" t="s">
        <v>29080</v>
      </c>
      <c r="J8481" s="19" t="str">
        <f t="shared" si="924"/>
        <v>"res_ward_8480"</v>
      </c>
      <c r="K8481" t="str">
        <f t="shared" si="925"/>
        <v>"Xã Dak Lua"</v>
      </c>
      <c r="L8481" t="str">
        <f t="shared" si="926"/>
        <v>"VN-75-734-26119"</v>
      </c>
      <c r="M8481" t="str">
        <f t="shared" si="927"/>
        <v>"Xã Dak Lua - Huyện Tân Phú - Tỉnh Đồng Nai"</v>
      </c>
      <c r="N8481" t="str">
        <f t="shared" si="928"/>
        <v>"Xã Dak Lua - Huyện Tân Phú"</v>
      </c>
      <c r="O8481" t="str">
        <f>VLOOKUP(E8481,district_data,7,0)</f>
        <v>"res_district_734"</v>
      </c>
      <c r="P8481" t="str">
        <f t="shared" si="929"/>
        <v>"VN-75"</v>
      </c>
      <c r="Q8481" t="s">
        <v>1910</v>
      </c>
      <c r="R8481">
        <f t="shared" si="930"/>
        <v>1</v>
      </c>
    </row>
    <row r="8482" spans="1:18" ht="17" x14ac:dyDescent="0.15">
      <c r="A8482" s="8" t="s">
        <v>17249</v>
      </c>
      <c r="B8482" s="8" t="s">
        <v>17250</v>
      </c>
      <c r="C8482" s="8"/>
      <c r="D8482" s="8" t="s">
        <v>2174</v>
      </c>
      <c r="E8482" s="8" t="s">
        <v>1568</v>
      </c>
      <c r="F8482" s="8" t="s">
        <v>1569</v>
      </c>
      <c r="G8482" s="8" t="s">
        <v>141</v>
      </c>
      <c r="H8482" s="8" t="s">
        <v>140</v>
      </c>
      <c r="I8482" s="17" t="s">
        <v>29081</v>
      </c>
      <c r="J8482" s="19" t="str">
        <f t="shared" si="924"/>
        <v>"res_ward_8481"</v>
      </c>
      <c r="K8482" t="str">
        <f t="shared" si="925"/>
        <v>"Xã Nam Cát Tiên"</v>
      </c>
      <c r="L8482" t="str">
        <f t="shared" si="926"/>
        <v>"VN-75-734-26122"</v>
      </c>
      <c r="M8482" t="str">
        <f t="shared" si="927"/>
        <v>"Xã Nam Cát Tiên - Huyện Tân Phú - Tỉnh Đồng Nai"</v>
      </c>
      <c r="N8482" t="str">
        <f t="shared" si="928"/>
        <v>"Xã Nam Cát Tiên - Huyện Tân Phú"</v>
      </c>
      <c r="O8482" t="str">
        <f>VLOOKUP(E8482,district_data,7,0)</f>
        <v>"res_district_734"</v>
      </c>
      <c r="P8482" t="str">
        <f t="shared" si="929"/>
        <v>"VN-75"</v>
      </c>
      <c r="Q8482" t="s">
        <v>1910</v>
      </c>
      <c r="R8482">
        <f t="shared" si="930"/>
        <v>1</v>
      </c>
    </row>
    <row r="8483" spans="1:18" ht="17" x14ac:dyDescent="0.15">
      <c r="A8483" s="8" t="s">
        <v>17251</v>
      </c>
      <c r="B8483" s="8" t="s">
        <v>13239</v>
      </c>
      <c r="C8483" s="8"/>
      <c r="D8483" s="8" t="s">
        <v>2174</v>
      </c>
      <c r="E8483" s="8" t="s">
        <v>1568</v>
      </c>
      <c r="F8483" s="8" t="s">
        <v>1569</v>
      </c>
      <c r="G8483" s="8" t="s">
        <v>141</v>
      </c>
      <c r="H8483" s="8" t="s">
        <v>140</v>
      </c>
      <c r="I8483" s="17" t="s">
        <v>29082</v>
      </c>
      <c r="J8483" s="19" t="str">
        <f t="shared" si="924"/>
        <v>"res_ward_8482"</v>
      </c>
      <c r="K8483" t="str">
        <f t="shared" si="925"/>
        <v>"Xã Phú An"</v>
      </c>
      <c r="L8483" t="str">
        <f t="shared" si="926"/>
        <v>"VN-75-734-26125"</v>
      </c>
      <c r="M8483" t="str">
        <f t="shared" si="927"/>
        <v>"Xã Phú An - Huyện Tân Phú - Tỉnh Đồng Nai"</v>
      </c>
      <c r="N8483" t="str">
        <f t="shared" si="928"/>
        <v>"Xã Phú An - Huyện Tân Phú"</v>
      </c>
      <c r="O8483" t="str">
        <f>VLOOKUP(E8483,district_data,7,0)</f>
        <v>"res_district_734"</v>
      </c>
      <c r="P8483" t="str">
        <f t="shared" si="929"/>
        <v>"VN-75"</v>
      </c>
      <c r="Q8483" t="s">
        <v>1910</v>
      </c>
      <c r="R8483">
        <f t="shared" si="930"/>
        <v>1</v>
      </c>
    </row>
    <row r="8484" spans="1:18" ht="17" x14ac:dyDescent="0.15">
      <c r="A8484" s="8" t="s">
        <v>17252</v>
      </c>
      <c r="B8484" s="8" t="s">
        <v>17253</v>
      </c>
      <c r="C8484" s="8"/>
      <c r="D8484" s="8" t="s">
        <v>2174</v>
      </c>
      <c r="E8484" s="8" t="s">
        <v>1568</v>
      </c>
      <c r="F8484" s="8" t="s">
        <v>1569</v>
      </c>
      <c r="G8484" s="8" t="s">
        <v>141</v>
      </c>
      <c r="H8484" s="8" t="s">
        <v>140</v>
      </c>
      <c r="I8484" s="17" t="s">
        <v>29083</v>
      </c>
      <c r="J8484" s="19" t="str">
        <f t="shared" si="924"/>
        <v>"res_ward_8483"</v>
      </c>
      <c r="K8484" t="str">
        <f t="shared" si="925"/>
        <v>"Xã Núi Tượng"</v>
      </c>
      <c r="L8484" t="str">
        <f t="shared" si="926"/>
        <v>"VN-75-734-26128"</v>
      </c>
      <c r="M8484" t="str">
        <f t="shared" si="927"/>
        <v>"Xã Núi Tượng - Huyện Tân Phú - Tỉnh Đồng Nai"</v>
      </c>
      <c r="N8484" t="str">
        <f t="shared" si="928"/>
        <v>"Xã Núi Tượng - Huyện Tân Phú"</v>
      </c>
      <c r="O8484" t="str">
        <f>VLOOKUP(E8484,district_data,7,0)</f>
        <v>"res_district_734"</v>
      </c>
      <c r="P8484" t="str">
        <f t="shared" si="929"/>
        <v>"VN-75"</v>
      </c>
      <c r="Q8484" t="s">
        <v>1910</v>
      </c>
      <c r="R8484">
        <f t="shared" si="930"/>
        <v>1</v>
      </c>
    </row>
    <row r="8485" spans="1:18" ht="17" x14ac:dyDescent="0.15">
      <c r="A8485" s="8" t="s">
        <v>17254</v>
      </c>
      <c r="B8485" s="8" t="s">
        <v>17255</v>
      </c>
      <c r="C8485" s="8"/>
      <c r="D8485" s="8" t="s">
        <v>2174</v>
      </c>
      <c r="E8485" s="8" t="s">
        <v>1568</v>
      </c>
      <c r="F8485" s="8" t="s">
        <v>1569</v>
      </c>
      <c r="G8485" s="8" t="s">
        <v>141</v>
      </c>
      <c r="H8485" s="8" t="s">
        <v>140</v>
      </c>
      <c r="I8485" s="17" t="s">
        <v>29084</v>
      </c>
      <c r="J8485" s="19" t="str">
        <f t="shared" si="924"/>
        <v>"res_ward_8484"</v>
      </c>
      <c r="K8485" t="str">
        <f t="shared" si="925"/>
        <v>"Xã Tà Lài"</v>
      </c>
      <c r="L8485" t="str">
        <f t="shared" si="926"/>
        <v>"VN-75-734-26131"</v>
      </c>
      <c r="M8485" t="str">
        <f t="shared" si="927"/>
        <v>"Xã Tà Lài - Huyện Tân Phú - Tỉnh Đồng Nai"</v>
      </c>
      <c r="N8485" t="str">
        <f t="shared" si="928"/>
        <v>"Xã Tà Lài - Huyện Tân Phú"</v>
      </c>
      <c r="O8485" t="str">
        <f>VLOOKUP(E8485,district_data,7,0)</f>
        <v>"res_district_734"</v>
      </c>
      <c r="P8485" t="str">
        <f t="shared" si="929"/>
        <v>"VN-75"</v>
      </c>
      <c r="Q8485" t="s">
        <v>1910</v>
      </c>
      <c r="R8485">
        <f t="shared" si="930"/>
        <v>1</v>
      </c>
    </row>
    <row r="8486" spans="1:18" ht="17" x14ac:dyDescent="0.15">
      <c r="A8486" s="8" t="s">
        <v>17256</v>
      </c>
      <c r="B8486" s="8" t="s">
        <v>17257</v>
      </c>
      <c r="C8486" s="8"/>
      <c r="D8486" s="8" t="s">
        <v>2174</v>
      </c>
      <c r="E8486" s="8" t="s">
        <v>1568</v>
      </c>
      <c r="F8486" s="8" t="s">
        <v>1569</v>
      </c>
      <c r="G8486" s="8" t="s">
        <v>141</v>
      </c>
      <c r="H8486" s="8" t="s">
        <v>140</v>
      </c>
      <c r="I8486" s="17" t="s">
        <v>29085</v>
      </c>
      <c r="J8486" s="19" t="str">
        <f t="shared" si="924"/>
        <v>"res_ward_8485"</v>
      </c>
      <c r="K8486" t="str">
        <f t="shared" si="925"/>
        <v>"Xã Phú Lập"</v>
      </c>
      <c r="L8486" t="str">
        <f t="shared" si="926"/>
        <v>"VN-75-734-26134"</v>
      </c>
      <c r="M8486" t="str">
        <f t="shared" si="927"/>
        <v>"Xã Phú Lập - Huyện Tân Phú - Tỉnh Đồng Nai"</v>
      </c>
      <c r="N8486" t="str">
        <f t="shared" si="928"/>
        <v>"Xã Phú Lập - Huyện Tân Phú"</v>
      </c>
      <c r="O8486" t="str">
        <f>VLOOKUP(E8486,district_data,7,0)</f>
        <v>"res_district_734"</v>
      </c>
      <c r="P8486" t="str">
        <f t="shared" si="929"/>
        <v>"VN-75"</v>
      </c>
      <c r="Q8486" t="s">
        <v>1910</v>
      </c>
      <c r="R8486">
        <f t="shared" si="930"/>
        <v>1</v>
      </c>
    </row>
    <row r="8487" spans="1:18" ht="17" x14ac:dyDescent="0.15">
      <c r="A8487" s="8" t="s">
        <v>17258</v>
      </c>
      <c r="B8487" s="8" t="s">
        <v>2514</v>
      </c>
      <c r="C8487" s="8"/>
      <c r="D8487" s="8" t="s">
        <v>2174</v>
      </c>
      <c r="E8487" s="8" t="s">
        <v>1568</v>
      </c>
      <c r="F8487" s="8" t="s">
        <v>1569</v>
      </c>
      <c r="G8487" s="8" t="s">
        <v>141</v>
      </c>
      <c r="H8487" s="8" t="s">
        <v>140</v>
      </c>
      <c r="I8487" s="17" t="s">
        <v>29086</v>
      </c>
      <c r="J8487" s="19" t="str">
        <f t="shared" si="924"/>
        <v>"res_ward_8486"</v>
      </c>
      <c r="K8487" t="str">
        <f t="shared" si="925"/>
        <v>"Xã Phú Sơn"</v>
      </c>
      <c r="L8487" t="str">
        <f t="shared" si="926"/>
        <v>"VN-75-734-26137"</v>
      </c>
      <c r="M8487" t="str">
        <f t="shared" si="927"/>
        <v>"Xã Phú Sơn - Huyện Tân Phú - Tỉnh Đồng Nai"</v>
      </c>
      <c r="N8487" t="str">
        <f t="shared" si="928"/>
        <v>"Xã Phú Sơn - Huyện Tân Phú"</v>
      </c>
      <c r="O8487" t="str">
        <f>VLOOKUP(E8487,district_data,7,0)</f>
        <v>"res_district_734"</v>
      </c>
      <c r="P8487" t="str">
        <f t="shared" si="929"/>
        <v>"VN-75"</v>
      </c>
      <c r="Q8487" t="s">
        <v>1910</v>
      </c>
      <c r="R8487">
        <f t="shared" si="930"/>
        <v>1</v>
      </c>
    </row>
    <row r="8488" spans="1:18" ht="17" x14ac:dyDescent="0.15">
      <c r="A8488" s="8" t="s">
        <v>17259</v>
      </c>
      <c r="B8488" s="8" t="s">
        <v>4132</v>
      </c>
      <c r="C8488" s="8"/>
      <c r="D8488" s="8" t="s">
        <v>2174</v>
      </c>
      <c r="E8488" s="8" t="s">
        <v>1568</v>
      </c>
      <c r="F8488" s="8" t="s">
        <v>1569</v>
      </c>
      <c r="G8488" s="8" t="s">
        <v>141</v>
      </c>
      <c r="H8488" s="8" t="s">
        <v>140</v>
      </c>
      <c r="I8488" s="17" t="s">
        <v>29087</v>
      </c>
      <c r="J8488" s="19" t="str">
        <f t="shared" si="924"/>
        <v>"res_ward_8487"</v>
      </c>
      <c r="K8488" t="str">
        <f t="shared" si="925"/>
        <v>"Xã Phú Thịnh"</v>
      </c>
      <c r="L8488" t="str">
        <f t="shared" si="926"/>
        <v>"VN-75-734-26140"</v>
      </c>
      <c r="M8488" t="str">
        <f t="shared" si="927"/>
        <v>"Xã Phú Thịnh - Huyện Tân Phú - Tỉnh Đồng Nai"</v>
      </c>
      <c r="N8488" t="str">
        <f t="shared" si="928"/>
        <v>"Xã Phú Thịnh - Huyện Tân Phú"</v>
      </c>
      <c r="O8488" t="str">
        <f>VLOOKUP(E8488,district_data,7,0)</f>
        <v>"res_district_734"</v>
      </c>
      <c r="P8488" t="str">
        <f t="shared" si="929"/>
        <v>"VN-75"</v>
      </c>
      <c r="Q8488" t="s">
        <v>1910</v>
      </c>
      <c r="R8488">
        <f t="shared" si="930"/>
        <v>1</v>
      </c>
    </row>
    <row r="8489" spans="1:18" ht="17" x14ac:dyDescent="0.15">
      <c r="A8489" s="8" t="s">
        <v>17260</v>
      </c>
      <c r="B8489" s="8" t="s">
        <v>5777</v>
      </c>
      <c r="C8489" s="8"/>
      <c r="D8489" s="8" t="s">
        <v>2174</v>
      </c>
      <c r="E8489" s="8" t="s">
        <v>1568</v>
      </c>
      <c r="F8489" s="8" t="s">
        <v>1569</v>
      </c>
      <c r="G8489" s="8" t="s">
        <v>141</v>
      </c>
      <c r="H8489" s="8" t="s">
        <v>140</v>
      </c>
      <c r="I8489" s="17" t="s">
        <v>29088</v>
      </c>
      <c r="J8489" s="19" t="str">
        <f t="shared" si="924"/>
        <v>"res_ward_8488"</v>
      </c>
      <c r="K8489" t="str">
        <f t="shared" si="925"/>
        <v>"Xã Thanh Sơn"</v>
      </c>
      <c r="L8489" t="str">
        <f t="shared" si="926"/>
        <v>"VN-75-734-26143"</v>
      </c>
      <c r="M8489" t="str">
        <f t="shared" si="927"/>
        <v>"Xã Thanh Sơn - Huyện Tân Phú - Tỉnh Đồng Nai"</v>
      </c>
      <c r="N8489" t="str">
        <f t="shared" si="928"/>
        <v>"Xã Thanh Sơn - Huyện Tân Phú"</v>
      </c>
      <c r="O8489" t="str">
        <f>VLOOKUP(E8489,district_data,7,0)</f>
        <v>"res_district_734"</v>
      </c>
      <c r="P8489" t="str">
        <f t="shared" si="929"/>
        <v>"VN-75"</v>
      </c>
      <c r="Q8489" t="s">
        <v>1910</v>
      </c>
      <c r="R8489">
        <f t="shared" si="930"/>
        <v>1</v>
      </c>
    </row>
    <row r="8490" spans="1:18" ht="17" x14ac:dyDescent="0.15">
      <c r="A8490" s="8" t="s">
        <v>17261</v>
      </c>
      <c r="B8490" s="8" t="s">
        <v>16849</v>
      </c>
      <c r="C8490" s="8"/>
      <c r="D8490" s="8" t="s">
        <v>2174</v>
      </c>
      <c r="E8490" s="8" t="s">
        <v>1568</v>
      </c>
      <c r="F8490" s="8" t="s">
        <v>1569</v>
      </c>
      <c r="G8490" s="8" t="s">
        <v>141</v>
      </c>
      <c r="H8490" s="8" t="s">
        <v>140</v>
      </c>
      <c r="I8490" s="17" t="s">
        <v>29089</v>
      </c>
      <c r="J8490" s="19" t="str">
        <f t="shared" si="924"/>
        <v>"res_ward_8489"</v>
      </c>
      <c r="K8490" t="str">
        <f t="shared" si="925"/>
        <v>"Xã Phú Trung"</v>
      </c>
      <c r="L8490" t="str">
        <f t="shared" si="926"/>
        <v>"VN-75-734-26146"</v>
      </c>
      <c r="M8490" t="str">
        <f t="shared" si="927"/>
        <v>"Xã Phú Trung - Huyện Tân Phú - Tỉnh Đồng Nai"</v>
      </c>
      <c r="N8490" t="str">
        <f t="shared" si="928"/>
        <v>"Xã Phú Trung - Huyện Tân Phú"</v>
      </c>
      <c r="O8490" t="str">
        <f>VLOOKUP(E8490,district_data,7,0)</f>
        <v>"res_district_734"</v>
      </c>
      <c r="P8490" t="str">
        <f t="shared" si="929"/>
        <v>"VN-75"</v>
      </c>
      <c r="Q8490" t="s">
        <v>1910</v>
      </c>
      <c r="R8490">
        <f t="shared" si="930"/>
        <v>1</v>
      </c>
    </row>
    <row r="8491" spans="1:18" ht="17" x14ac:dyDescent="0.15">
      <c r="A8491" s="8" t="s">
        <v>17262</v>
      </c>
      <c r="B8491" s="8" t="s">
        <v>7852</v>
      </c>
      <c r="C8491" s="8"/>
      <c r="D8491" s="8" t="s">
        <v>2174</v>
      </c>
      <c r="E8491" s="8" t="s">
        <v>1568</v>
      </c>
      <c r="F8491" s="8" t="s">
        <v>1569</v>
      </c>
      <c r="G8491" s="8" t="s">
        <v>141</v>
      </c>
      <c r="H8491" s="8" t="s">
        <v>140</v>
      </c>
      <c r="I8491" s="17" t="s">
        <v>29090</v>
      </c>
      <c r="J8491" s="19" t="str">
        <f t="shared" si="924"/>
        <v>"res_ward_8490"</v>
      </c>
      <c r="K8491" t="str">
        <f t="shared" si="925"/>
        <v>"Xã Phú Xuân"</v>
      </c>
      <c r="L8491" t="str">
        <f t="shared" si="926"/>
        <v>"VN-75-734-26149"</v>
      </c>
      <c r="M8491" t="str">
        <f t="shared" si="927"/>
        <v>"Xã Phú Xuân - Huyện Tân Phú - Tỉnh Đồng Nai"</v>
      </c>
      <c r="N8491" t="str">
        <f t="shared" si="928"/>
        <v>"Xã Phú Xuân - Huyện Tân Phú"</v>
      </c>
      <c r="O8491" t="str">
        <f>VLOOKUP(E8491,district_data,7,0)</f>
        <v>"res_district_734"</v>
      </c>
      <c r="P8491" t="str">
        <f t="shared" si="929"/>
        <v>"VN-75"</v>
      </c>
      <c r="Q8491" t="s">
        <v>1910</v>
      </c>
      <c r="R8491">
        <f t="shared" si="930"/>
        <v>1</v>
      </c>
    </row>
    <row r="8492" spans="1:18" ht="17" x14ac:dyDescent="0.15">
      <c r="A8492" s="8" t="s">
        <v>17263</v>
      </c>
      <c r="B8492" s="8" t="s">
        <v>7503</v>
      </c>
      <c r="C8492" s="8"/>
      <c r="D8492" s="8" t="s">
        <v>2174</v>
      </c>
      <c r="E8492" s="8" t="s">
        <v>1568</v>
      </c>
      <c r="F8492" s="8" t="s">
        <v>1569</v>
      </c>
      <c r="G8492" s="8" t="s">
        <v>141</v>
      </c>
      <c r="H8492" s="8" t="s">
        <v>140</v>
      </c>
      <c r="I8492" s="17" t="s">
        <v>29091</v>
      </c>
      <c r="J8492" s="19" t="str">
        <f t="shared" si="924"/>
        <v>"res_ward_8491"</v>
      </c>
      <c r="K8492" t="str">
        <f t="shared" si="925"/>
        <v>"Xã Phú Lộc"</v>
      </c>
      <c r="L8492" t="str">
        <f t="shared" si="926"/>
        <v>"VN-75-734-26152"</v>
      </c>
      <c r="M8492" t="str">
        <f t="shared" si="927"/>
        <v>"Xã Phú Lộc - Huyện Tân Phú - Tỉnh Đồng Nai"</v>
      </c>
      <c r="N8492" t="str">
        <f t="shared" si="928"/>
        <v>"Xã Phú Lộc - Huyện Tân Phú"</v>
      </c>
      <c r="O8492" t="str">
        <f>VLOOKUP(E8492,district_data,7,0)</f>
        <v>"res_district_734"</v>
      </c>
      <c r="P8492" t="str">
        <f t="shared" si="929"/>
        <v>"VN-75"</v>
      </c>
      <c r="Q8492" t="s">
        <v>1910</v>
      </c>
      <c r="R8492">
        <f t="shared" si="930"/>
        <v>1</v>
      </c>
    </row>
    <row r="8493" spans="1:18" ht="17" x14ac:dyDescent="0.15">
      <c r="A8493" s="8" t="s">
        <v>17264</v>
      </c>
      <c r="B8493" s="8" t="s">
        <v>7379</v>
      </c>
      <c r="C8493" s="8"/>
      <c r="D8493" s="8" t="s">
        <v>2174</v>
      </c>
      <c r="E8493" s="8" t="s">
        <v>1568</v>
      </c>
      <c r="F8493" s="8" t="s">
        <v>1569</v>
      </c>
      <c r="G8493" s="8" t="s">
        <v>141</v>
      </c>
      <c r="H8493" s="8" t="s">
        <v>140</v>
      </c>
      <c r="I8493" s="17" t="s">
        <v>29092</v>
      </c>
      <c r="J8493" s="19" t="str">
        <f t="shared" si="924"/>
        <v>"res_ward_8492"</v>
      </c>
      <c r="K8493" t="str">
        <f t="shared" si="925"/>
        <v>"Xã Phú Lâm"</v>
      </c>
      <c r="L8493" t="str">
        <f t="shared" si="926"/>
        <v>"VN-75-734-26155"</v>
      </c>
      <c r="M8493" t="str">
        <f t="shared" si="927"/>
        <v>"Xã Phú Lâm - Huyện Tân Phú - Tỉnh Đồng Nai"</v>
      </c>
      <c r="N8493" t="str">
        <f t="shared" si="928"/>
        <v>"Xã Phú Lâm - Huyện Tân Phú"</v>
      </c>
      <c r="O8493" t="str">
        <f>VLOOKUP(E8493,district_data,7,0)</f>
        <v>"res_district_734"</v>
      </c>
      <c r="P8493" t="str">
        <f t="shared" si="929"/>
        <v>"VN-75"</v>
      </c>
      <c r="Q8493" t="s">
        <v>1910</v>
      </c>
      <c r="R8493">
        <f t="shared" si="930"/>
        <v>1</v>
      </c>
    </row>
    <row r="8494" spans="1:18" ht="17" x14ac:dyDescent="0.15">
      <c r="A8494" s="8" t="s">
        <v>17265</v>
      </c>
      <c r="B8494" s="8" t="s">
        <v>4042</v>
      </c>
      <c r="C8494" s="8"/>
      <c r="D8494" s="8" t="s">
        <v>2174</v>
      </c>
      <c r="E8494" s="8" t="s">
        <v>1568</v>
      </c>
      <c r="F8494" s="8" t="s">
        <v>1569</v>
      </c>
      <c r="G8494" s="8" t="s">
        <v>141</v>
      </c>
      <c r="H8494" s="8" t="s">
        <v>140</v>
      </c>
      <c r="I8494" s="17" t="s">
        <v>29093</v>
      </c>
      <c r="J8494" s="19" t="str">
        <f t="shared" si="924"/>
        <v>"res_ward_8493"</v>
      </c>
      <c r="K8494" t="str">
        <f t="shared" si="925"/>
        <v>"Xã Phú Bình"</v>
      </c>
      <c r="L8494" t="str">
        <f t="shared" si="926"/>
        <v>"VN-75-734-26158"</v>
      </c>
      <c r="M8494" t="str">
        <f t="shared" si="927"/>
        <v>"Xã Phú Bình - Huyện Tân Phú - Tỉnh Đồng Nai"</v>
      </c>
      <c r="N8494" t="str">
        <f t="shared" si="928"/>
        <v>"Xã Phú Bình - Huyện Tân Phú"</v>
      </c>
      <c r="O8494" t="str">
        <f>VLOOKUP(E8494,district_data,7,0)</f>
        <v>"res_district_734"</v>
      </c>
      <c r="P8494" t="str">
        <f t="shared" si="929"/>
        <v>"VN-75"</v>
      </c>
      <c r="Q8494" t="s">
        <v>1910</v>
      </c>
      <c r="R8494">
        <f t="shared" si="930"/>
        <v>1</v>
      </c>
    </row>
    <row r="8495" spans="1:18" ht="17" x14ac:dyDescent="0.15">
      <c r="A8495" s="8" t="s">
        <v>17266</v>
      </c>
      <c r="B8495" s="8" t="s">
        <v>10587</v>
      </c>
      <c r="C8495" s="8"/>
      <c r="D8495" s="8" t="s">
        <v>2174</v>
      </c>
      <c r="E8495" s="8" t="s">
        <v>1568</v>
      </c>
      <c r="F8495" s="8" t="s">
        <v>1569</v>
      </c>
      <c r="G8495" s="8" t="s">
        <v>141</v>
      </c>
      <c r="H8495" s="8" t="s">
        <v>140</v>
      </c>
      <c r="I8495" s="17" t="s">
        <v>29094</v>
      </c>
      <c r="J8495" s="19" t="str">
        <f t="shared" si="924"/>
        <v>"res_ward_8494"</v>
      </c>
      <c r="K8495" t="str">
        <f t="shared" si="925"/>
        <v>"Xã Phú Thanh"</v>
      </c>
      <c r="L8495" t="str">
        <f t="shared" si="926"/>
        <v>"VN-75-734-26161"</v>
      </c>
      <c r="M8495" t="str">
        <f t="shared" si="927"/>
        <v>"Xã Phú Thanh - Huyện Tân Phú - Tỉnh Đồng Nai"</v>
      </c>
      <c r="N8495" t="str">
        <f t="shared" si="928"/>
        <v>"Xã Phú Thanh - Huyện Tân Phú"</v>
      </c>
      <c r="O8495" t="str">
        <f>VLOOKUP(E8495,district_data,7,0)</f>
        <v>"res_district_734"</v>
      </c>
      <c r="P8495" t="str">
        <f t="shared" si="929"/>
        <v>"VN-75"</v>
      </c>
      <c r="Q8495" t="s">
        <v>1910</v>
      </c>
      <c r="R8495">
        <f t="shared" si="930"/>
        <v>1</v>
      </c>
    </row>
    <row r="8496" spans="1:18" ht="17" x14ac:dyDescent="0.15">
      <c r="A8496" s="8" t="s">
        <v>17267</v>
      </c>
      <c r="B8496" s="8" t="s">
        <v>17268</v>
      </c>
      <c r="C8496" s="8"/>
      <c r="D8496" s="8" t="s">
        <v>2174</v>
      </c>
      <c r="E8496" s="8" t="s">
        <v>1568</v>
      </c>
      <c r="F8496" s="8" t="s">
        <v>1569</v>
      </c>
      <c r="G8496" s="8" t="s">
        <v>141</v>
      </c>
      <c r="H8496" s="8" t="s">
        <v>140</v>
      </c>
      <c r="I8496" s="17" t="s">
        <v>29095</v>
      </c>
      <c r="J8496" s="19" t="str">
        <f t="shared" si="924"/>
        <v>"res_ward_8495"</v>
      </c>
      <c r="K8496" t="str">
        <f t="shared" si="925"/>
        <v>"Xã Trà Cổ"</v>
      </c>
      <c r="L8496" t="str">
        <f t="shared" si="926"/>
        <v>"VN-75-734-26164"</v>
      </c>
      <c r="M8496" t="str">
        <f t="shared" si="927"/>
        <v>"Xã Trà Cổ - Huyện Tân Phú - Tỉnh Đồng Nai"</v>
      </c>
      <c r="N8496" t="str">
        <f t="shared" si="928"/>
        <v>"Xã Trà Cổ - Huyện Tân Phú"</v>
      </c>
      <c r="O8496" t="str">
        <f>VLOOKUP(E8496,district_data,7,0)</f>
        <v>"res_district_734"</v>
      </c>
      <c r="P8496" t="str">
        <f t="shared" si="929"/>
        <v>"VN-75"</v>
      </c>
      <c r="Q8496" t="s">
        <v>1910</v>
      </c>
      <c r="R8496">
        <f t="shared" si="930"/>
        <v>1</v>
      </c>
    </row>
    <row r="8497" spans="1:18" ht="17" x14ac:dyDescent="0.15">
      <c r="A8497" s="8" t="s">
        <v>17269</v>
      </c>
      <c r="B8497" s="8" t="s">
        <v>8298</v>
      </c>
      <c r="C8497" s="8"/>
      <c r="D8497" s="8" t="s">
        <v>2174</v>
      </c>
      <c r="E8497" s="8" t="s">
        <v>1568</v>
      </c>
      <c r="F8497" s="8" t="s">
        <v>1569</v>
      </c>
      <c r="G8497" s="8" t="s">
        <v>141</v>
      </c>
      <c r="H8497" s="8" t="s">
        <v>140</v>
      </c>
      <c r="I8497" s="17" t="s">
        <v>29096</v>
      </c>
      <c r="J8497" s="19" t="str">
        <f t="shared" si="924"/>
        <v>"res_ward_8496"</v>
      </c>
      <c r="K8497" t="str">
        <f t="shared" si="925"/>
        <v>"Xã Phú Điền"</v>
      </c>
      <c r="L8497" t="str">
        <f t="shared" si="926"/>
        <v>"VN-75-734-26167"</v>
      </c>
      <c r="M8497" t="str">
        <f t="shared" si="927"/>
        <v>"Xã Phú Điền - Huyện Tân Phú - Tỉnh Đồng Nai"</v>
      </c>
      <c r="N8497" t="str">
        <f t="shared" si="928"/>
        <v>"Xã Phú Điền - Huyện Tân Phú"</v>
      </c>
      <c r="O8497" t="str">
        <f>VLOOKUP(E8497,district_data,7,0)</f>
        <v>"res_district_734"</v>
      </c>
      <c r="P8497" t="str">
        <f t="shared" si="929"/>
        <v>"VN-75"</v>
      </c>
      <c r="Q8497" t="s">
        <v>1910</v>
      </c>
      <c r="R8497">
        <f t="shared" si="930"/>
        <v>1</v>
      </c>
    </row>
    <row r="8498" spans="1:18" ht="17" x14ac:dyDescent="0.15">
      <c r="A8498" s="8" t="s">
        <v>17270</v>
      </c>
      <c r="B8498" s="8" t="s">
        <v>17271</v>
      </c>
      <c r="C8498" s="8"/>
      <c r="D8498" s="8" t="s">
        <v>2171</v>
      </c>
      <c r="E8498" s="8" t="s">
        <v>1570</v>
      </c>
      <c r="F8498" s="8" t="s">
        <v>1571</v>
      </c>
      <c r="G8498" s="8" t="s">
        <v>141</v>
      </c>
      <c r="H8498" s="8" t="s">
        <v>140</v>
      </c>
      <c r="I8498" s="17" t="s">
        <v>29097</v>
      </c>
      <c r="J8498" s="19" t="str">
        <f t="shared" si="924"/>
        <v>"res_ward_8497"</v>
      </c>
      <c r="K8498" t="str">
        <f t="shared" si="925"/>
        <v>"Thị trấn Vĩnh An"</v>
      </c>
      <c r="L8498" t="str">
        <f t="shared" si="926"/>
        <v>"VN-75-735-26170"</v>
      </c>
      <c r="M8498" t="str">
        <f t="shared" si="927"/>
        <v>"Thị trấn Vĩnh An - Huyện Vĩnh Cửu - Tỉnh Đồng Nai"</v>
      </c>
      <c r="N8498" t="str">
        <f t="shared" si="928"/>
        <v>"Thị trấn Vĩnh An - Huyện Vĩnh Cửu"</v>
      </c>
      <c r="O8498" t="str">
        <f>VLOOKUP(E8498,district_data,7,0)</f>
        <v>"res_district_735"</v>
      </c>
      <c r="P8498" t="str">
        <f t="shared" si="929"/>
        <v>"VN-75"</v>
      </c>
      <c r="Q8498" t="s">
        <v>1910</v>
      </c>
      <c r="R8498">
        <f t="shared" si="930"/>
        <v>2</v>
      </c>
    </row>
    <row r="8499" spans="1:18" ht="17" x14ac:dyDescent="0.15">
      <c r="A8499" s="8" t="s">
        <v>17272</v>
      </c>
      <c r="B8499" s="8" t="s">
        <v>17273</v>
      </c>
      <c r="C8499" s="8"/>
      <c r="D8499" s="8" t="s">
        <v>2174</v>
      </c>
      <c r="E8499" s="8" t="s">
        <v>1570</v>
      </c>
      <c r="F8499" s="8" t="s">
        <v>1571</v>
      </c>
      <c r="G8499" s="8" t="s">
        <v>141</v>
      </c>
      <c r="H8499" s="8" t="s">
        <v>140</v>
      </c>
      <c r="I8499" s="17" t="s">
        <v>29098</v>
      </c>
      <c r="J8499" s="19" t="str">
        <f t="shared" si="924"/>
        <v>"res_ward_8498"</v>
      </c>
      <c r="K8499" t="str">
        <f t="shared" si="925"/>
        <v>"Xã Phú Lý"</v>
      </c>
      <c r="L8499" t="str">
        <f t="shared" si="926"/>
        <v>"VN-75-735-26173"</v>
      </c>
      <c r="M8499" t="str">
        <f t="shared" si="927"/>
        <v>"Xã Phú Lý - Huyện Vĩnh Cửu - Tỉnh Đồng Nai"</v>
      </c>
      <c r="N8499" t="str">
        <f t="shared" si="928"/>
        <v>"Xã Phú Lý - Huyện Vĩnh Cửu"</v>
      </c>
      <c r="O8499" t="str">
        <f>VLOOKUP(E8499,district_data,7,0)</f>
        <v>"res_district_735"</v>
      </c>
      <c r="P8499" t="str">
        <f t="shared" si="929"/>
        <v>"VN-75"</v>
      </c>
      <c r="Q8499" t="s">
        <v>1910</v>
      </c>
      <c r="R8499">
        <f t="shared" si="930"/>
        <v>1</v>
      </c>
    </row>
    <row r="8500" spans="1:18" ht="17" x14ac:dyDescent="0.15">
      <c r="A8500" s="8" t="s">
        <v>17274</v>
      </c>
      <c r="B8500" s="8" t="s">
        <v>17275</v>
      </c>
      <c r="C8500" s="8"/>
      <c r="D8500" s="8" t="s">
        <v>2174</v>
      </c>
      <c r="E8500" s="8" t="s">
        <v>1570</v>
      </c>
      <c r="F8500" s="8" t="s">
        <v>1571</v>
      </c>
      <c r="G8500" s="8" t="s">
        <v>141</v>
      </c>
      <c r="H8500" s="8" t="s">
        <v>140</v>
      </c>
      <c r="I8500" s="17" t="s">
        <v>29099</v>
      </c>
      <c r="J8500" s="19" t="str">
        <f t="shared" si="924"/>
        <v>"res_ward_8499"</v>
      </c>
      <c r="K8500" t="str">
        <f t="shared" si="925"/>
        <v>"Xã Trị An"</v>
      </c>
      <c r="L8500" t="str">
        <f t="shared" si="926"/>
        <v>"VN-75-735-26176"</v>
      </c>
      <c r="M8500" t="str">
        <f t="shared" si="927"/>
        <v>"Xã Trị An - Huyện Vĩnh Cửu - Tỉnh Đồng Nai"</v>
      </c>
      <c r="N8500" t="str">
        <f t="shared" si="928"/>
        <v>"Xã Trị An - Huyện Vĩnh Cửu"</v>
      </c>
      <c r="O8500" t="str">
        <f>VLOOKUP(E8500,district_data,7,0)</f>
        <v>"res_district_735"</v>
      </c>
      <c r="P8500" t="str">
        <f t="shared" si="929"/>
        <v>"VN-75"</v>
      </c>
      <c r="Q8500" t="s">
        <v>1910</v>
      </c>
      <c r="R8500">
        <f t="shared" si="930"/>
        <v>1</v>
      </c>
    </row>
    <row r="8501" spans="1:18" ht="17" x14ac:dyDescent="0.15">
      <c r="A8501" s="8" t="s">
        <v>17276</v>
      </c>
      <c r="B8501" s="8" t="s">
        <v>4035</v>
      </c>
      <c r="C8501" s="8"/>
      <c r="D8501" s="8" t="s">
        <v>2174</v>
      </c>
      <c r="E8501" s="8" t="s">
        <v>1570</v>
      </c>
      <c r="F8501" s="8" t="s">
        <v>1571</v>
      </c>
      <c r="G8501" s="8" t="s">
        <v>141</v>
      </c>
      <c r="H8501" s="8" t="s">
        <v>140</v>
      </c>
      <c r="I8501" s="17" t="s">
        <v>29100</v>
      </c>
      <c r="J8501" s="19" t="str">
        <f t="shared" si="924"/>
        <v>"res_ward_8500"</v>
      </c>
      <c r="K8501" t="str">
        <f t="shared" si="925"/>
        <v>"Xã Tân An"</v>
      </c>
      <c r="L8501" t="str">
        <f t="shared" si="926"/>
        <v>"VN-75-735-26179"</v>
      </c>
      <c r="M8501" t="str">
        <f t="shared" si="927"/>
        <v>"Xã Tân An - Huyện Vĩnh Cửu - Tỉnh Đồng Nai"</v>
      </c>
      <c r="N8501" t="str">
        <f t="shared" si="928"/>
        <v>"Xã Tân An - Huyện Vĩnh Cửu"</v>
      </c>
      <c r="O8501" t="str">
        <f>VLOOKUP(E8501,district_data,7,0)</f>
        <v>"res_district_735"</v>
      </c>
      <c r="P8501" t="str">
        <f t="shared" si="929"/>
        <v>"VN-75"</v>
      </c>
      <c r="Q8501" t="s">
        <v>1910</v>
      </c>
      <c r="R8501">
        <f t="shared" si="930"/>
        <v>1</v>
      </c>
    </row>
    <row r="8502" spans="1:18" ht="17" x14ac:dyDescent="0.15">
      <c r="A8502" s="8" t="s">
        <v>17277</v>
      </c>
      <c r="B8502" s="8" t="s">
        <v>15162</v>
      </c>
      <c r="C8502" s="8"/>
      <c r="D8502" s="8" t="s">
        <v>2174</v>
      </c>
      <c r="E8502" s="8" t="s">
        <v>1570</v>
      </c>
      <c r="F8502" s="8" t="s">
        <v>1571</v>
      </c>
      <c r="G8502" s="8" t="s">
        <v>141</v>
      </c>
      <c r="H8502" s="8" t="s">
        <v>140</v>
      </c>
      <c r="I8502" s="17" t="s">
        <v>29101</v>
      </c>
      <c r="J8502" s="19" t="str">
        <f t="shared" si="924"/>
        <v>"res_ward_8501"</v>
      </c>
      <c r="K8502" t="str">
        <f t="shared" si="925"/>
        <v>"Xã Vĩnh Tân"</v>
      </c>
      <c r="L8502" t="str">
        <f t="shared" si="926"/>
        <v>"VN-75-735-26182"</v>
      </c>
      <c r="M8502" t="str">
        <f t="shared" si="927"/>
        <v>"Xã Vĩnh Tân - Huyện Vĩnh Cửu - Tỉnh Đồng Nai"</v>
      </c>
      <c r="N8502" t="str">
        <f t="shared" si="928"/>
        <v>"Xã Vĩnh Tân - Huyện Vĩnh Cửu"</v>
      </c>
      <c r="O8502" t="str">
        <f>VLOOKUP(E8502,district_data,7,0)</f>
        <v>"res_district_735"</v>
      </c>
      <c r="P8502" t="str">
        <f t="shared" si="929"/>
        <v>"VN-75"</v>
      </c>
      <c r="Q8502" t="s">
        <v>1910</v>
      </c>
      <c r="R8502">
        <f t="shared" si="930"/>
        <v>1</v>
      </c>
    </row>
    <row r="8503" spans="1:18" ht="17" x14ac:dyDescent="0.15">
      <c r="A8503" s="8" t="s">
        <v>17278</v>
      </c>
      <c r="B8503" s="8" t="s">
        <v>17279</v>
      </c>
      <c r="C8503" s="8"/>
      <c r="D8503" s="8" t="s">
        <v>2174</v>
      </c>
      <c r="E8503" s="8" t="s">
        <v>1570</v>
      </c>
      <c r="F8503" s="8" t="s">
        <v>1571</v>
      </c>
      <c r="G8503" s="8" t="s">
        <v>141</v>
      </c>
      <c r="H8503" s="8" t="s">
        <v>140</v>
      </c>
      <c r="I8503" s="17" t="s">
        <v>29102</v>
      </c>
      <c r="J8503" s="19" t="str">
        <f t="shared" si="924"/>
        <v>"res_ward_8502"</v>
      </c>
      <c r="K8503" t="str">
        <f t="shared" si="925"/>
        <v>"Xã Bình Lợi"</v>
      </c>
      <c r="L8503" t="str">
        <f t="shared" si="926"/>
        <v>"VN-75-735-26185"</v>
      </c>
      <c r="M8503" t="str">
        <f t="shared" si="927"/>
        <v>"Xã Bình Lợi - Huyện Vĩnh Cửu - Tỉnh Đồng Nai"</v>
      </c>
      <c r="N8503" t="str">
        <f t="shared" si="928"/>
        <v>"Xã Bình Lợi - Huyện Vĩnh Cửu"</v>
      </c>
      <c r="O8503" t="str">
        <f>VLOOKUP(E8503,district_data,7,0)</f>
        <v>"res_district_735"</v>
      </c>
      <c r="P8503" t="str">
        <f t="shared" si="929"/>
        <v>"VN-75"</v>
      </c>
      <c r="Q8503" t="s">
        <v>1910</v>
      </c>
      <c r="R8503">
        <f t="shared" si="930"/>
        <v>1</v>
      </c>
    </row>
    <row r="8504" spans="1:18" ht="17" x14ac:dyDescent="0.15">
      <c r="A8504" s="8" t="s">
        <v>17280</v>
      </c>
      <c r="B8504" s="8" t="s">
        <v>17281</v>
      </c>
      <c r="C8504" s="8"/>
      <c r="D8504" s="8" t="s">
        <v>2174</v>
      </c>
      <c r="E8504" s="8" t="s">
        <v>1570</v>
      </c>
      <c r="F8504" s="8" t="s">
        <v>1571</v>
      </c>
      <c r="G8504" s="8" t="s">
        <v>141</v>
      </c>
      <c r="H8504" s="8" t="s">
        <v>140</v>
      </c>
      <c r="I8504" s="17" t="s">
        <v>29103</v>
      </c>
      <c r="J8504" s="19" t="str">
        <f t="shared" si="924"/>
        <v>"res_ward_8503"</v>
      </c>
      <c r="K8504" t="str">
        <f t="shared" si="925"/>
        <v>"Xã Thạnh Phú"</v>
      </c>
      <c r="L8504" t="str">
        <f t="shared" si="926"/>
        <v>"VN-75-735-26188"</v>
      </c>
      <c r="M8504" t="str">
        <f t="shared" si="927"/>
        <v>"Xã Thạnh Phú - Huyện Vĩnh Cửu - Tỉnh Đồng Nai"</v>
      </c>
      <c r="N8504" t="str">
        <f t="shared" si="928"/>
        <v>"Xã Thạnh Phú - Huyện Vĩnh Cửu"</v>
      </c>
      <c r="O8504" t="str">
        <f>VLOOKUP(E8504,district_data,7,0)</f>
        <v>"res_district_735"</v>
      </c>
      <c r="P8504" t="str">
        <f t="shared" si="929"/>
        <v>"VN-75"</v>
      </c>
      <c r="Q8504" t="s">
        <v>1910</v>
      </c>
      <c r="R8504">
        <f t="shared" si="930"/>
        <v>1</v>
      </c>
    </row>
    <row r="8505" spans="1:18" ht="17" x14ac:dyDescent="0.15">
      <c r="A8505" s="8" t="s">
        <v>17282</v>
      </c>
      <c r="B8505" s="8" t="s">
        <v>6512</v>
      </c>
      <c r="C8505" s="8"/>
      <c r="D8505" s="8" t="s">
        <v>2174</v>
      </c>
      <c r="E8505" s="8" t="s">
        <v>1570</v>
      </c>
      <c r="F8505" s="8" t="s">
        <v>1571</v>
      </c>
      <c r="G8505" s="8" t="s">
        <v>141</v>
      </c>
      <c r="H8505" s="8" t="s">
        <v>140</v>
      </c>
      <c r="I8505" s="17" t="s">
        <v>29104</v>
      </c>
      <c r="J8505" s="19" t="str">
        <f t="shared" si="924"/>
        <v>"res_ward_8504"</v>
      </c>
      <c r="K8505" t="str">
        <f t="shared" si="925"/>
        <v>"Xã Thiện Tân"</v>
      </c>
      <c r="L8505" t="str">
        <f t="shared" si="926"/>
        <v>"VN-75-735-26191"</v>
      </c>
      <c r="M8505" t="str">
        <f t="shared" si="927"/>
        <v>"Xã Thiện Tân - Huyện Vĩnh Cửu - Tỉnh Đồng Nai"</v>
      </c>
      <c r="N8505" t="str">
        <f t="shared" si="928"/>
        <v>"Xã Thiện Tân - Huyện Vĩnh Cửu"</v>
      </c>
      <c r="O8505" t="str">
        <f>VLOOKUP(E8505,district_data,7,0)</f>
        <v>"res_district_735"</v>
      </c>
      <c r="P8505" t="str">
        <f t="shared" si="929"/>
        <v>"VN-75"</v>
      </c>
      <c r="Q8505" t="s">
        <v>1910</v>
      </c>
      <c r="R8505">
        <f t="shared" si="930"/>
        <v>1</v>
      </c>
    </row>
    <row r="8506" spans="1:18" ht="17" x14ac:dyDescent="0.15">
      <c r="A8506" s="8" t="s">
        <v>17283</v>
      </c>
      <c r="B8506" s="8" t="s">
        <v>6806</v>
      </c>
      <c r="C8506" s="8"/>
      <c r="D8506" s="8" t="s">
        <v>2174</v>
      </c>
      <c r="E8506" s="8" t="s">
        <v>1570</v>
      </c>
      <c r="F8506" s="8" t="s">
        <v>1571</v>
      </c>
      <c r="G8506" s="8" t="s">
        <v>141</v>
      </c>
      <c r="H8506" s="8" t="s">
        <v>140</v>
      </c>
      <c r="I8506" s="17" t="s">
        <v>29105</v>
      </c>
      <c r="J8506" s="19" t="str">
        <f t="shared" si="924"/>
        <v>"res_ward_8505"</v>
      </c>
      <c r="K8506" t="str">
        <f t="shared" si="925"/>
        <v>"Xã Tân Bình"</v>
      </c>
      <c r="L8506" t="str">
        <f t="shared" si="926"/>
        <v>"VN-75-735-26194"</v>
      </c>
      <c r="M8506" t="str">
        <f t="shared" si="927"/>
        <v>"Xã Tân Bình - Huyện Vĩnh Cửu - Tỉnh Đồng Nai"</v>
      </c>
      <c r="N8506" t="str">
        <f t="shared" si="928"/>
        <v>"Xã Tân Bình - Huyện Vĩnh Cửu"</v>
      </c>
      <c r="O8506" t="str">
        <f>VLOOKUP(E8506,district_data,7,0)</f>
        <v>"res_district_735"</v>
      </c>
      <c r="P8506" t="str">
        <f t="shared" si="929"/>
        <v>"VN-75"</v>
      </c>
      <c r="Q8506" t="s">
        <v>1910</v>
      </c>
      <c r="R8506">
        <f t="shared" si="930"/>
        <v>1</v>
      </c>
    </row>
    <row r="8507" spans="1:18" ht="17" x14ac:dyDescent="0.15">
      <c r="A8507" s="8" t="s">
        <v>17284</v>
      </c>
      <c r="B8507" s="8" t="s">
        <v>10140</v>
      </c>
      <c r="C8507" s="8"/>
      <c r="D8507" s="8" t="s">
        <v>2174</v>
      </c>
      <c r="E8507" s="8" t="s">
        <v>1570</v>
      </c>
      <c r="F8507" s="8" t="s">
        <v>1571</v>
      </c>
      <c r="G8507" s="8" t="s">
        <v>141</v>
      </c>
      <c r="H8507" s="8" t="s">
        <v>140</v>
      </c>
      <c r="I8507" s="17" t="s">
        <v>29106</v>
      </c>
      <c r="J8507" s="19" t="str">
        <f t="shared" si="924"/>
        <v>"res_ward_8506"</v>
      </c>
      <c r="K8507" t="str">
        <f t="shared" si="925"/>
        <v>"Xã Bình Hòa"</v>
      </c>
      <c r="L8507" t="str">
        <f t="shared" si="926"/>
        <v>"VN-75-735-26197"</v>
      </c>
      <c r="M8507" t="str">
        <f t="shared" si="927"/>
        <v>"Xã Bình Hòa - Huyện Vĩnh Cửu - Tỉnh Đồng Nai"</v>
      </c>
      <c r="N8507" t="str">
        <f t="shared" si="928"/>
        <v>"Xã Bình Hòa - Huyện Vĩnh Cửu"</v>
      </c>
      <c r="O8507" t="str">
        <f>VLOOKUP(E8507,district_data,7,0)</f>
        <v>"res_district_735"</v>
      </c>
      <c r="P8507" t="str">
        <f t="shared" si="929"/>
        <v>"VN-75"</v>
      </c>
      <c r="Q8507" t="s">
        <v>1910</v>
      </c>
      <c r="R8507">
        <f t="shared" si="930"/>
        <v>1</v>
      </c>
    </row>
    <row r="8508" spans="1:18" ht="17" x14ac:dyDescent="0.15">
      <c r="A8508" s="8" t="s">
        <v>17285</v>
      </c>
      <c r="B8508" s="8" t="s">
        <v>17286</v>
      </c>
      <c r="C8508" s="8"/>
      <c r="D8508" s="8" t="s">
        <v>2174</v>
      </c>
      <c r="E8508" s="8" t="s">
        <v>1570</v>
      </c>
      <c r="F8508" s="8" t="s">
        <v>1571</v>
      </c>
      <c r="G8508" s="8" t="s">
        <v>141</v>
      </c>
      <c r="H8508" s="8" t="s">
        <v>140</v>
      </c>
      <c r="I8508" s="17" t="s">
        <v>29107</v>
      </c>
      <c r="J8508" s="19" t="str">
        <f t="shared" si="924"/>
        <v>"res_ward_8507"</v>
      </c>
      <c r="K8508" t="str">
        <f t="shared" si="925"/>
        <v>"Xã Mã Đà"</v>
      </c>
      <c r="L8508" t="str">
        <f t="shared" si="926"/>
        <v>"VN-75-735-26200"</v>
      </c>
      <c r="M8508" t="str">
        <f t="shared" si="927"/>
        <v>"Xã Mã Đà - Huyện Vĩnh Cửu - Tỉnh Đồng Nai"</v>
      </c>
      <c r="N8508" t="str">
        <f t="shared" si="928"/>
        <v>"Xã Mã Đà - Huyện Vĩnh Cửu"</v>
      </c>
      <c r="O8508" t="str">
        <f>VLOOKUP(E8508,district_data,7,0)</f>
        <v>"res_district_735"</v>
      </c>
      <c r="P8508" t="str">
        <f t="shared" si="929"/>
        <v>"VN-75"</v>
      </c>
      <c r="Q8508" t="s">
        <v>1910</v>
      </c>
      <c r="R8508">
        <f t="shared" si="930"/>
        <v>1</v>
      </c>
    </row>
    <row r="8509" spans="1:18" ht="17" x14ac:dyDescent="0.15">
      <c r="A8509" s="8" t="s">
        <v>17287</v>
      </c>
      <c r="B8509" s="8" t="s">
        <v>17166</v>
      </c>
      <c r="C8509" s="8"/>
      <c r="D8509" s="8" t="s">
        <v>2174</v>
      </c>
      <c r="E8509" s="8" t="s">
        <v>1570</v>
      </c>
      <c r="F8509" s="8" t="s">
        <v>1571</v>
      </c>
      <c r="G8509" s="8" t="s">
        <v>141</v>
      </c>
      <c r="H8509" s="8" t="s">
        <v>140</v>
      </c>
      <c r="I8509" s="17" t="s">
        <v>29108</v>
      </c>
      <c r="J8509" s="19" t="str">
        <f t="shared" si="924"/>
        <v>"res_ward_8508"</v>
      </c>
      <c r="K8509" t="str">
        <f t="shared" si="925"/>
        <v>"Xã Hiếu Liêm"</v>
      </c>
      <c r="L8509" t="str">
        <f t="shared" si="926"/>
        <v>"VN-75-735-26203"</v>
      </c>
      <c r="M8509" t="str">
        <f t="shared" si="927"/>
        <v>"Xã Hiếu Liêm - Huyện Vĩnh Cửu - Tỉnh Đồng Nai"</v>
      </c>
      <c r="N8509" t="str">
        <f t="shared" si="928"/>
        <v>"Xã Hiếu Liêm - Huyện Vĩnh Cửu"</v>
      </c>
      <c r="O8509" t="str">
        <f>VLOOKUP(E8509,district_data,7,0)</f>
        <v>"res_district_735"</v>
      </c>
      <c r="P8509" t="str">
        <f t="shared" si="929"/>
        <v>"VN-75"</v>
      </c>
      <c r="Q8509" t="s">
        <v>1910</v>
      </c>
      <c r="R8509">
        <f t="shared" si="930"/>
        <v>1</v>
      </c>
    </row>
    <row r="8510" spans="1:18" ht="17" x14ac:dyDescent="0.15">
      <c r="A8510" s="8" t="s">
        <v>17288</v>
      </c>
      <c r="B8510" s="8" t="s">
        <v>17289</v>
      </c>
      <c r="C8510" s="8"/>
      <c r="D8510" s="8" t="s">
        <v>2171</v>
      </c>
      <c r="E8510" s="8" t="s">
        <v>1572</v>
      </c>
      <c r="F8510" s="8" t="s">
        <v>1573</v>
      </c>
      <c r="G8510" s="8" t="s">
        <v>141</v>
      </c>
      <c r="H8510" s="8" t="s">
        <v>140</v>
      </c>
      <c r="I8510" s="17" t="s">
        <v>29109</v>
      </c>
      <c r="J8510" s="19" t="str">
        <f t="shared" si="924"/>
        <v>"res_ward_8509"</v>
      </c>
      <c r="K8510" t="str">
        <f t="shared" si="925"/>
        <v>"Thị trấn Định Quán"</v>
      </c>
      <c r="L8510" t="str">
        <f t="shared" si="926"/>
        <v>"VN-75-736-26206"</v>
      </c>
      <c r="M8510" t="str">
        <f t="shared" si="927"/>
        <v>"Thị trấn Định Quán - Huyện Định Quán - Tỉnh Đồng Nai"</v>
      </c>
      <c r="N8510" t="str">
        <f t="shared" si="928"/>
        <v>"Thị trấn Định Quán - Huyện Định Quán"</v>
      </c>
      <c r="O8510" t="str">
        <f>VLOOKUP(E8510,district_data,7,0)</f>
        <v>"res_district_736"</v>
      </c>
      <c r="P8510" t="str">
        <f t="shared" si="929"/>
        <v>"VN-75"</v>
      </c>
      <c r="Q8510" t="s">
        <v>1910</v>
      </c>
      <c r="R8510">
        <f t="shared" si="930"/>
        <v>2</v>
      </c>
    </row>
    <row r="8511" spans="1:18" ht="17" x14ac:dyDescent="0.15">
      <c r="A8511" s="8" t="s">
        <v>17290</v>
      </c>
      <c r="B8511" s="8" t="s">
        <v>5777</v>
      </c>
      <c r="C8511" s="8"/>
      <c r="D8511" s="8" t="s">
        <v>2174</v>
      </c>
      <c r="E8511" s="8" t="s">
        <v>1572</v>
      </c>
      <c r="F8511" s="8" t="s">
        <v>1573</v>
      </c>
      <c r="G8511" s="8" t="s">
        <v>141</v>
      </c>
      <c r="H8511" s="8" t="s">
        <v>140</v>
      </c>
      <c r="I8511" s="17" t="s">
        <v>29110</v>
      </c>
      <c r="J8511" s="19" t="str">
        <f t="shared" si="924"/>
        <v>"res_ward_8510"</v>
      </c>
      <c r="K8511" t="str">
        <f t="shared" si="925"/>
        <v>"Xã Thanh Sơn"</v>
      </c>
      <c r="L8511" t="str">
        <f t="shared" si="926"/>
        <v>"VN-75-736-26209"</v>
      </c>
      <c r="M8511" t="str">
        <f t="shared" si="927"/>
        <v>"Xã Thanh Sơn - Huyện Định Quán - Tỉnh Đồng Nai"</v>
      </c>
      <c r="N8511" t="str">
        <f t="shared" si="928"/>
        <v>"Xã Thanh Sơn - Huyện Định Quán"</v>
      </c>
      <c r="O8511" t="str">
        <f>VLOOKUP(E8511,district_data,7,0)</f>
        <v>"res_district_736"</v>
      </c>
      <c r="P8511" t="str">
        <f t="shared" si="929"/>
        <v>"VN-75"</v>
      </c>
      <c r="Q8511" t="s">
        <v>1910</v>
      </c>
      <c r="R8511">
        <f t="shared" si="930"/>
        <v>1</v>
      </c>
    </row>
    <row r="8512" spans="1:18" ht="17" x14ac:dyDescent="0.15">
      <c r="A8512" s="8" t="s">
        <v>17291</v>
      </c>
      <c r="B8512" s="8" t="s">
        <v>17292</v>
      </c>
      <c r="C8512" s="8"/>
      <c r="D8512" s="8" t="s">
        <v>2174</v>
      </c>
      <c r="E8512" s="8" t="s">
        <v>1572</v>
      </c>
      <c r="F8512" s="8" t="s">
        <v>1573</v>
      </c>
      <c r="G8512" s="8" t="s">
        <v>141</v>
      </c>
      <c r="H8512" s="8" t="s">
        <v>140</v>
      </c>
      <c r="I8512" s="17" t="s">
        <v>29111</v>
      </c>
      <c r="J8512" s="19" t="str">
        <f t="shared" si="924"/>
        <v>"res_ward_8511"</v>
      </c>
      <c r="K8512" t="str">
        <f t="shared" si="925"/>
        <v>"Xã Phú Tân"</v>
      </c>
      <c r="L8512" t="str">
        <f t="shared" si="926"/>
        <v>"VN-75-736-26212"</v>
      </c>
      <c r="M8512" t="str">
        <f t="shared" si="927"/>
        <v>"Xã Phú Tân - Huyện Định Quán - Tỉnh Đồng Nai"</v>
      </c>
      <c r="N8512" t="str">
        <f t="shared" si="928"/>
        <v>"Xã Phú Tân - Huyện Định Quán"</v>
      </c>
      <c r="O8512" t="str">
        <f>VLOOKUP(E8512,district_data,7,0)</f>
        <v>"res_district_736"</v>
      </c>
      <c r="P8512" t="str">
        <f t="shared" si="929"/>
        <v>"VN-75"</v>
      </c>
      <c r="Q8512" t="s">
        <v>1910</v>
      </c>
      <c r="R8512">
        <f t="shared" si="930"/>
        <v>1</v>
      </c>
    </row>
    <row r="8513" spans="1:18" ht="17" x14ac:dyDescent="0.15">
      <c r="A8513" s="8" t="s">
        <v>17293</v>
      </c>
      <c r="B8513" s="8" t="s">
        <v>5835</v>
      </c>
      <c r="C8513" s="8"/>
      <c r="D8513" s="8" t="s">
        <v>2174</v>
      </c>
      <c r="E8513" s="8" t="s">
        <v>1572</v>
      </c>
      <c r="F8513" s="8" t="s">
        <v>1573</v>
      </c>
      <c r="G8513" s="8" t="s">
        <v>141</v>
      </c>
      <c r="H8513" s="8" t="s">
        <v>140</v>
      </c>
      <c r="I8513" s="17" t="s">
        <v>29112</v>
      </c>
      <c r="J8513" s="19" t="str">
        <f t="shared" si="924"/>
        <v>"res_ward_8512"</v>
      </c>
      <c r="K8513" t="str">
        <f t="shared" si="925"/>
        <v>"Xã Phú Vinh"</v>
      </c>
      <c r="L8513" t="str">
        <f t="shared" si="926"/>
        <v>"VN-75-736-26215"</v>
      </c>
      <c r="M8513" t="str">
        <f t="shared" si="927"/>
        <v>"Xã Phú Vinh - Huyện Định Quán - Tỉnh Đồng Nai"</v>
      </c>
      <c r="N8513" t="str">
        <f t="shared" si="928"/>
        <v>"Xã Phú Vinh - Huyện Định Quán"</v>
      </c>
      <c r="O8513" t="str">
        <f>VLOOKUP(E8513,district_data,7,0)</f>
        <v>"res_district_736"</v>
      </c>
      <c r="P8513" t="str">
        <f t="shared" si="929"/>
        <v>"VN-75"</v>
      </c>
      <c r="Q8513" t="s">
        <v>1910</v>
      </c>
      <c r="R8513">
        <f t="shared" si="930"/>
        <v>1</v>
      </c>
    </row>
    <row r="8514" spans="1:18" ht="17" x14ac:dyDescent="0.15">
      <c r="A8514" s="8" t="s">
        <v>17294</v>
      </c>
      <c r="B8514" s="8" t="s">
        <v>17295</v>
      </c>
      <c r="C8514" s="8"/>
      <c r="D8514" s="8" t="s">
        <v>2174</v>
      </c>
      <c r="E8514" s="8" t="s">
        <v>1572</v>
      </c>
      <c r="F8514" s="8" t="s">
        <v>1573</v>
      </c>
      <c r="G8514" s="8" t="s">
        <v>141</v>
      </c>
      <c r="H8514" s="8" t="s">
        <v>140</v>
      </c>
      <c r="I8514" s="17" t="s">
        <v>29113</v>
      </c>
      <c r="J8514" s="19" t="str">
        <f t="shared" si="924"/>
        <v>"res_ward_8513"</v>
      </c>
      <c r="K8514" t="str">
        <f t="shared" si="925"/>
        <v>"Xã Phú Lợi"</v>
      </c>
      <c r="L8514" t="str">
        <f t="shared" si="926"/>
        <v>"VN-75-736-26218"</v>
      </c>
      <c r="M8514" t="str">
        <f t="shared" si="927"/>
        <v>"Xã Phú Lợi - Huyện Định Quán - Tỉnh Đồng Nai"</v>
      </c>
      <c r="N8514" t="str">
        <f t="shared" si="928"/>
        <v>"Xã Phú Lợi - Huyện Định Quán"</v>
      </c>
      <c r="O8514" t="str">
        <f>VLOOKUP(E8514,district_data,7,0)</f>
        <v>"res_district_736"</v>
      </c>
      <c r="P8514" t="str">
        <f t="shared" si="929"/>
        <v>"VN-75"</v>
      </c>
      <c r="Q8514" t="s">
        <v>1910</v>
      </c>
      <c r="R8514">
        <f t="shared" si="930"/>
        <v>1</v>
      </c>
    </row>
    <row r="8515" spans="1:18" ht="17" x14ac:dyDescent="0.15">
      <c r="A8515" s="8" t="s">
        <v>17296</v>
      </c>
      <c r="B8515" s="8" t="s">
        <v>8180</v>
      </c>
      <c r="C8515" s="8"/>
      <c r="D8515" s="8" t="s">
        <v>2174</v>
      </c>
      <c r="E8515" s="8" t="s">
        <v>1572</v>
      </c>
      <c r="F8515" s="8" t="s">
        <v>1573</v>
      </c>
      <c r="G8515" s="8" t="s">
        <v>141</v>
      </c>
      <c r="H8515" s="8" t="s">
        <v>140</v>
      </c>
      <c r="I8515" s="17" t="s">
        <v>29114</v>
      </c>
      <c r="J8515" s="19" t="str">
        <f t="shared" ref="J8515:J8578" si="931">$T$2&amp;I8515&amp;$T$2</f>
        <v>"res_ward_8514"</v>
      </c>
      <c r="K8515" t="str">
        <f t="shared" ref="K8515:K8578" si="932">$T$2&amp;B8515&amp;$T$2</f>
        <v>"Xã Phú Hòa"</v>
      </c>
      <c r="L8515" t="str">
        <f t="shared" ref="L8515:L8578" si="933">$T$2&amp;"VN-"&amp;G8515&amp;"-"&amp;E8515&amp;"-"&amp;A8515&amp;$T$2</f>
        <v>"VN-75-736-26221"</v>
      </c>
      <c r="M8515" t="str">
        <f t="shared" ref="M8515:M8578" si="934">$T$2&amp;B8515&amp;" - "&amp;F8515&amp;" - "&amp;H8515&amp;$T$2</f>
        <v>"Xã Phú Hòa - Huyện Định Quán - Tỉnh Đồng Nai"</v>
      </c>
      <c r="N8515" t="str">
        <f t="shared" ref="N8515:N8578" si="935">$T$2&amp;B8515&amp;" - "&amp;F8515&amp;$T$2</f>
        <v>"Xã Phú Hòa - Huyện Định Quán"</v>
      </c>
      <c r="O8515" t="str">
        <f>VLOOKUP(E8515,district_data,7,0)</f>
        <v>"res_district_736"</v>
      </c>
      <c r="P8515" t="str">
        <f t="shared" ref="P8515:P8578" si="936">$T$2&amp;"VN-"&amp;G8515&amp;$T$2</f>
        <v>"VN-75"</v>
      </c>
      <c r="Q8515" t="s">
        <v>1910</v>
      </c>
      <c r="R8515">
        <f t="shared" ref="R8515:R8578" si="937">VLOOKUP(D8515,$U$2:$V$5,2,0)</f>
        <v>1</v>
      </c>
    </row>
    <row r="8516" spans="1:18" ht="17" x14ac:dyDescent="0.15">
      <c r="A8516" s="8" t="s">
        <v>17297</v>
      </c>
      <c r="B8516" s="8" t="s">
        <v>17298</v>
      </c>
      <c r="C8516" s="8"/>
      <c r="D8516" s="8" t="s">
        <v>2174</v>
      </c>
      <c r="E8516" s="8" t="s">
        <v>1572</v>
      </c>
      <c r="F8516" s="8" t="s">
        <v>1573</v>
      </c>
      <c r="G8516" s="8" t="s">
        <v>141</v>
      </c>
      <c r="H8516" s="8" t="s">
        <v>140</v>
      </c>
      <c r="I8516" s="17" t="s">
        <v>29115</v>
      </c>
      <c r="J8516" s="19" t="str">
        <f t="shared" si="931"/>
        <v>"res_ward_8515"</v>
      </c>
      <c r="K8516" t="str">
        <f t="shared" si="932"/>
        <v>"Xã Ngọc Định"</v>
      </c>
      <c r="L8516" t="str">
        <f t="shared" si="933"/>
        <v>"VN-75-736-26224"</v>
      </c>
      <c r="M8516" t="str">
        <f t="shared" si="934"/>
        <v>"Xã Ngọc Định - Huyện Định Quán - Tỉnh Đồng Nai"</v>
      </c>
      <c r="N8516" t="str">
        <f t="shared" si="935"/>
        <v>"Xã Ngọc Định - Huyện Định Quán"</v>
      </c>
      <c r="O8516" t="str">
        <f>VLOOKUP(E8516,district_data,7,0)</f>
        <v>"res_district_736"</v>
      </c>
      <c r="P8516" t="str">
        <f t="shared" si="936"/>
        <v>"VN-75"</v>
      </c>
      <c r="Q8516" t="s">
        <v>1910</v>
      </c>
      <c r="R8516">
        <f t="shared" si="937"/>
        <v>1</v>
      </c>
    </row>
    <row r="8517" spans="1:18" ht="17" x14ac:dyDescent="0.15">
      <c r="A8517" s="8" t="s">
        <v>17299</v>
      </c>
      <c r="B8517" s="8" t="s">
        <v>17300</v>
      </c>
      <c r="C8517" s="8"/>
      <c r="D8517" s="8" t="s">
        <v>2174</v>
      </c>
      <c r="E8517" s="8" t="s">
        <v>1572</v>
      </c>
      <c r="F8517" s="8" t="s">
        <v>1573</v>
      </c>
      <c r="G8517" s="8" t="s">
        <v>141</v>
      </c>
      <c r="H8517" s="8" t="s">
        <v>140</v>
      </c>
      <c r="I8517" s="17" t="s">
        <v>29116</v>
      </c>
      <c r="J8517" s="19" t="str">
        <f t="shared" si="931"/>
        <v>"res_ward_8516"</v>
      </c>
      <c r="K8517" t="str">
        <f t="shared" si="932"/>
        <v>"Xã La Ngà"</v>
      </c>
      <c r="L8517" t="str">
        <f t="shared" si="933"/>
        <v>"VN-75-736-26227"</v>
      </c>
      <c r="M8517" t="str">
        <f t="shared" si="934"/>
        <v>"Xã La Ngà - Huyện Định Quán - Tỉnh Đồng Nai"</v>
      </c>
      <c r="N8517" t="str">
        <f t="shared" si="935"/>
        <v>"Xã La Ngà - Huyện Định Quán"</v>
      </c>
      <c r="O8517" t="str">
        <f>VLOOKUP(E8517,district_data,7,0)</f>
        <v>"res_district_736"</v>
      </c>
      <c r="P8517" t="str">
        <f t="shared" si="936"/>
        <v>"VN-75"</v>
      </c>
      <c r="Q8517" t="s">
        <v>1910</v>
      </c>
      <c r="R8517">
        <f t="shared" si="937"/>
        <v>1</v>
      </c>
    </row>
    <row r="8518" spans="1:18" ht="17" x14ac:dyDescent="0.15">
      <c r="A8518" s="8" t="s">
        <v>17301</v>
      </c>
      <c r="B8518" s="8" t="s">
        <v>17302</v>
      </c>
      <c r="C8518" s="8"/>
      <c r="D8518" s="8" t="s">
        <v>2174</v>
      </c>
      <c r="E8518" s="8" t="s">
        <v>1572</v>
      </c>
      <c r="F8518" s="8" t="s">
        <v>1573</v>
      </c>
      <c r="G8518" s="8" t="s">
        <v>141</v>
      </c>
      <c r="H8518" s="8" t="s">
        <v>140</v>
      </c>
      <c r="I8518" s="17" t="s">
        <v>29117</v>
      </c>
      <c r="J8518" s="19" t="str">
        <f t="shared" si="931"/>
        <v>"res_ward_8517"</v>
      </c>
      <c r="K8518" t="str">
        <f t="shared" si="932"/>
        <v>"Xã Gia Canh"</v>
      </c>
      <c r="L8518" t="str">
        <f t="shared" si="933"/>
        <v>"VN-75-736-26230"</v>
      </c>
      <c r="M8518" t="str">
        <f t="shared" si="934"/>
        <v>"Xã Gia Canh - Huyện Định Quán - Tỉnh Đồng Nai"</v>
      </c>
      <c r="N8518" t="str">
        <f t="shared" si="935"/>
        <v>"Xã Gia Canh - Huyện Định Quán"</v>
      </c>
      <c r="O8518" t="str">
        <f>VLOOKUP(E8518,district_data,7,0)</f>
        <v>"res_district_736"</v>
      </c>
      <c r="P8518" t="str">
        <f t="shared" si="936"/>
        <v>"VN-75"</v>
      </c>
      <c r="Q8518" t="s">
        <v>1910</v>
      </c>
      <c r="R8518">
        <f t="shared" si="937"/>
        <v>1</v>
      </c>
    </row>
    <row r="8519" spans="1:18" ht="17" x14ac:dyDescent="0.15">
      <c r="A8519" s="8" t="s">
        <v>17303</v>
      </c>
      <c r="B8519" s="8" t="s">
        <v>17304</v>
      </c>
      <c r="C8519" s="8"/>
      <c r="D8519" s="8" t="s">
        <v>2174</v>
      </c>
      <c r="E8519" s="8" t="s">
        <v>1572</v>
      </c>
      <c r="F8519" s="8" t="s">
        <v>1573</v>
      </c>
      <c r="G8519" s="8" t="s">
        <v>141</v>
      </c>
      <c r="H8519" s="8" t="s">
        <v>140</v>
      </c>
      <c r="I8519" s="17" t="s">
        <v>29118</v>
      </c>
      <c r="J8519" s="19" t="str">
        <f t="shared" si="931"/>
        <v>"res_ward_8518"</v>
      </c>
      <c r="K8519" t="str">
        <f t="shared" si="932"/>
        <v>"Xã Phú Ngọc"</v>
      </c>
      <c r="L8519" t="str">
        <f t="shared" si="933"/>
        <v>"VN-75-736-26233"</v>
      </c>
      <c r="M8519" t="str">
        <f t="shared" si="934"/>
        <v>"Xã Phú Ngọc - Huyện Định Quán - Tỉnh Đồng Nai"</v>
      </c>
      <c r="N8519" t="str">
        <f t="shared" si="935"/>
        <v>"Xã Phú Ngọc - Huyện Định Quán"</v>
      </c>
      <c r="O8519" t="str">
        <f>VLOOKUP(E8519,district_data,7,0)</f>
        <v>"res_district_736"</v>
      </c>
      <c r="P8519" t="str">
        <f t="shared" si="936"/>
        <v>"VN-75"</v>
      </c>
      <c r="Q8519" t="s">
        <v>1910</v>
      </c>
      <c r="R8519">
        <f t="shared" si="937"/>
        <v>1</v>
      </c>
    </row>
    <row r="8520" spans="1:18" ht="17" x14ac:dyDescent="0.15">
      <c r="A8520" s="8" t="s">
        <v>17305</v>
      </c>
      <c r="B8520" s="8" t="s">
        <v>2216</v>
      </c>
      <c r="C8520" s="8"/>
      <c r="D8520" s="8" t="s">
        <v>2174</v>
      </c>
      <c r="E8520" s="8" t="s">
        <v>1572</v>
      </c>
      <c r="F8520" s="8" t="s">
        <v>1573</v>
      </c>
      <c r="G8520" s="8" t="s">
        <v>141</v>
      </c>
      <c r="H8520" s="8" t="s">
        <v>140</v>
      </c>
      <c r="I8520" s="17" t="s">
        <v>29119</v>
      </c>
      <c r="J8520" s="19" t="str">
        <f t="shared" si="931"/>
        <v>"res_ward_8519"</v>
      </c>
      <c r="K8520" t="str">
        <f t="shared" si="932"/>
        <v>"Xã Phú Cường"</v>
      </c>
      <c r="L8520" t="str">
        <f t="shared" si="933"/>
        <v>"VN-75-736-26236"</v>
      </c>
      <c r="M8520" t="str">
        <f t="shared" si="934"/>
        <v>"Xã Phú Cường - Huyện Định Quán - Tỉnh Đồng Nai"</v>
      </c>
      <c r="N8520" t="str">
        <f t="shared" si="935"/>
        <v>"Xã Phú Cường - Huyện Định Quán"</v>
      </c>
      <c r="O8520" t="str">
        <f>VLOOKUP(E8520,district_data,7,0)</f>
        <v>"res_district_736"</v>
      </c>
      <c r="P8520" t="str">
        <f t="shared" si="936"/>
        <v>"VN-75"</v>
      </c>
      <c r="Q8520" t="s">
        <v>1910</v>
      </c>
      <c r="R8520">
        <f t="shared" si="937"/>
        <v>1</v>
      </c>
    </row>
    <row r="8521" spans="1:18" ht="17" x14ac:dyDescent="0.15">
      <c r="A8521" s="8" t="s">
        <v>17306</v>
      </c>
      <c r="B8521" s="8" t="s">
        <v>17307</v>
      </c>
      <c r="C8521" s="8"/>
      <c r="D8521" s="8" t="s">
        <v>2174</v>
      </c>
      <c r="E8521" s="8" t="s">
        <v>1572</v>
      </c>
      <c r="F8521" s="8" t="s">
        <v>1573</v>
      </c>
      <c r="G8521" s="8" t="s">
        <v>141</v>
      </c>
      <c r="H8521" s="8" t="s">
        <v>140</v>
      </c>
      <c r="I8521" s="17" t="s">
        <v>29120</v>
      </c>
      <c r="J8521" s="19" t="str">
        <f t="shared" si="931"/>
        <v>"res_ward_8520"</v>
      </c>
      <c r="K8521" t="str">
        <f t="shared" si="932"/>
        <v>"Xã Túc Trưng"</v>
      </c>
      <c r="L8521" t="str">
        <f t="shared" si="933"/>
        <v>"VN-75-736-26239"</v>
      </c>
      <c r="M8521" t="str">
        <f t="shared" si="934"/>
        <v>"Xã Túc Trưng - Huyện Định Quán - Tỉnh Đồng Nai"</v>
      </c>
      <c r="N8521" t="str">
        <f t="shared" si="935"/>
        <v>"Xã Túc Trưng - Huyện Định Quán"</v>
      </c>
      <c r="O8521" t="str">
        <f>VLOOKUP(E8521,district_data,7,0)</f>
        <v>"res_district_736"</v>
      </c>
      <c r="P8521" t="str">
        <f t="shared" si="936"/>
        <v>"VN-75"</v>
      </c>
      <c r="Q8521" t="s">
        <v>1910</v>
      </c>
      <c r="R8521">
        <f t="shared" si="937"/>
        <v>1</v>
      </c>
    </row>
    <row r="8522" spans="1:18" ht="17" x14ac:dyDescent="0.15">
      <c r="A8522" s="8" t="s">
        <v>17308</v>
      </c>
      <c r="B8522" s="8" t="s">
        <v>2925</v>
      </c>
      <c r="C8522" s="8"/>
      <c r="D8522" s="8" t="s">
        <v>2174</v>
      </c>
      <c r="E8522" s="8" t="s">
        <v>1572</v>
      </c>
      <c r="F8522" s="8" t="s">
        <v>1573</v>
      </c>
      <c r="G8522" s="8" t="s">
        <v>141</v>
      </c>
      <c r="H8522" s="8" t="s">
        <v>140</v>
      </c>
      <c r="I8522" s="17" t="s">
        <v>29121</v>
      </c>
      <c r="J8522" s="19" t="str">
        <f t="shared" si="931"/>
        <v>"res_ward_8521"</v>
      </c>
      <c r="K8522" t="str">
        <f t="shared" si="932"/>
        <v>"Xã Phú Túc"</v>
      </c>
      <c r="L8522" t="str">
        <f t="shared" si="933"/>
        <v>"VN-75-736-26242"</v>
      </c>
      <c r="M8522" t="str">
        <f t="shared" si="934"/>
        <v>"Xã Phú Túc - Huyện Định Quán - Tỉnh Đồng Nai"</v>
      </c>
      <c r="N8522" t="str">
        <f t="shared" si="935"/>
        <v>"Xã Phú Túc - Huyện Định Quán"</v>
      </c>
      <c r="O8522" t="str">
        <f>VLOOKUP(E8522,district_data,7,0)</f>
        <v>"res_district_736"</v>
      </c>
      <c r="P8522" t="str">
        <f t="shared" si="936"/>
        <v>"VN-75"</v>
      </c>
      <c r="Q8522" t="s">
        <v>1910</v>
      </c>
      <c r="R8522">
        <f t="shared" si="937"/>
        <v>1</v>
      </c>
    </row>
    <row r="8523" spans="1:18" ht="17" x14ac:dyDescent="0.15">
      <c r="A8523" s="8" t="s">
        <v>17309</v>
      </c>
      <c r="B8523" s="8" t="s">
        <v>17310</v>
      </c>
      <c r="C8523" s="8"/>
      <c r="D8523" s="8" t="s">
        <v>2174</v>
      </c>
      <c r="E8523" s="8" t="s">
        <v>1572</v>
      </c>
      <c r="F8523" s="8" t="s">
        <v>1573</v>
      </c>
      <c r="G8523" s="8" t="s">
        <v>141</v>
      </c>
      <c r="H8523" s="8" t="s">
        <v>140</v>
      </c>
      <c r="I8523" s="17" t="s">
        <v>29122</v>
      </c>
      <c r="J8523" s="19" t="str">
        <f t="shared" si="931"/>
        <v>"res_ward_8522"</v>
      </c>
      <c r="K8523" t="str">
        <f t="shared" si="932"/>
        <v>"Xã Suối Nho"</v>
      </c>
      <c r="L8523" t="str">
        <f t="shared" si="933"/>
        <v>"VN-75-736-26245"</v>
      </c>
      <c r="M8523" t="str">
        <f t="shared" si="934"/>
        <v>"Xã Suối Nho - Huyện Định Quán - Tỉnh Đồng Nai"</v>
      </c>
      <c r="N8523" t="str">
        <f t="shared" si="935"/>
        <v>"Xã Suối Nho - Huyện Định Quán"</v>
      </c>
      <c r="O8523" t="str">
        <f>VLOOKUP(E8523,district_data,7,0)</f>
        <v>"res_district_736"</v>
      </c>
      <c r="P8523" t="str">
        <f t="shared" si="936"/>
        <v>"VN-75"</v>
      </c>
      <c r="Q8523" t="s">
        <v>1910</v>
      </c>
      <c r="R8523">
        <f t="shared" si="937"/>
        <v>1</v>
      </c>
    </row>
    <row r="8524" spans="1:18" ht="17" x14ac:dyDescent="0.15">
      <c r="A8524" s="8" t="s">
        <v>17311</v>
      </c>
      <c r="B8524" s="8" t="s">
        <v>17312</v>
      </c>
      <c r="C8524" s="8"/>
      <c r="D8524" s="8" t="s">
        <v>2171</v>
      </c>
      <c r="E8524" s="8" t="s">
        <v>1574</v>
      </c>
      <c r="F8524" s="8" t="s">
        <v>1575</v>
      </c>
      <c r="G8524" s="8" t="s">
        <v>141</v>
      </c>
      <c r="H8524" s="8" t="s">
        <v>140</v>
      </c>
      <c r="I8524" s="17" t="s">
        <v>29123</v>
      </c>
      <c r="J8524" s="19" t="str">
        <f t="shared" si="931"/>
        <v>"res_ward_8523"</v>
      </c>
      <c r="K8524" t="str">
        <f t="shared" si="932"/>
        <v>"Thị trấn Trảng Bom"</v>
      </c>
      <c r="L8524" t="str">
        <f t="shared" si="933"/>
        <v>"VN-75-737-26248"</v>
      </c>
      <c r="M8524" t="str">
        <f t="shared" si="934"/>
        <v>"Thị trấn Trảng Bom - Huyện Trảng Bom - Tỉnh Đồng Nai"</v>
      </c>
      <c r="N8524" t="str">
        <f t="shared" si="935"/>
        <v>"Thị trấn Trảng Bom - Huyện Trảng Bom"</v>
      </c>
      <c r="O8524" t="str">
        <f>VLOOKUP(E8524,district_data,7,0)</f>
        <v>"res_district_737"</v>
      </c>
      <c r="P8524" t="str">
        <f t="shared" si="936"/>
        <v>"VN-75"</v>
      </c>
      <c r="Q8524" t="s">
        <v>1910</v>
      </c>
      <c r="R8524">
        <f t="shared" si="937"/>
        <v>2</v>
      </c>
    </row>
    <row r="8525" spans="1:18" ht="17" x14ac:dyDescent="0.15">
      <c r="A8525" s="8" t="s">
        <v>17313</v>
      </c>
      <c r="B8525" s="8" t="s">
        <v>2769</v>
      </c>
      <c r="C8525" s="8"/>
      <c r="D8525" s="8" t="s">
        <v>2174</v>
      </c>
      <c r="E8525" s="8" t="s">
        <v>1574</v>
      </c>
      <c r="F8525" s="8" t="s">
        <v>1575</v>
      </c>
      <c r="G8525" s="8" t="s">
        <v>141</v>
      </c>
      <c r="H8525" s="8" t="s">
        <v>140</v>
      </c>
      <c r="I8525" s="17" t="s">
        <v>29124</v>
      </c>
      <c r="J8525" s="19" t="str">
        <f t="shared" si="931"/>
        <v>"res_ward_8524"</v>
      </c>
      <c r="K8525" t="str">
        <f t="shared" si="932"/>
        <v>"Xã Thanh Bình"</v>
      </c>
      <c r="L8525" t="str">
        <f t="shared" si="933"/>
        <v>"VN-75-737-26251"</v>
      </c>
      <c r="M8525" t="str">
        <f t="shared" si="934"/>
        <v>"Xã Thanh Bình - Huyện Trảng Bom - Tỉnh Đồng Nai"</v>
      </c>
      <c r="N8525" t="str">
        <f t="shared" si="935"/>
        <v>"Xã Thanh Bình - Huyện Trảng Bom"</v>
      </c>
      <c r="O8525" t="str">
        <f>VLOOKUP(E8525,district_data,7,0)</f>
        <v>"res_district_737"</v>
      </c>
      <c r="P8525" t="str">
        <f t="shared" si="936"/>
        <v>"VN-75"</v>
      </c>
      <c r="Q8525" t="s">
        <v>1910</v>
      </c>
      <c r="R8525">
        <f t="shared" si="937"/>
        <v>1</v>
      </c>
    </row>
    <row r="8526" spans="1:18" ht="17" x14ac:dyDescent="0.15">
      <c r="A8526" s="8" t="s">
        <v>17314</v>
      </c>
      <c r="B8526" s="8" t="s">
        <v>17315</v>
      </c>
      <c r="C8526" s="8"/>
      <c r="D8526" s="8" t="s">
        <v>2174</v>
      </c>
      <c r="E8526" s="8" t="s">
        <v>1574</v>
      </c>
      <c r="F8526" s="8" t="s">
        <v>1575</v>
      </c>
      <c r="G8526" s="8" t="s">
        <v>141</v>
      </c>
      <c r="H8526" s="8" t="s">
        <v>140</v>
      </c>
      <c r="I8526" s="17" t="s">
        <v>29125</v>
      </c>
      <c r="J8526" s="19" t="str">
        <f t="shared" si="931"/>
        <v>"res_ward_8525"</v>
      </c>
      <c r="K8526" t="str">
        <f t="shared" si="932"/>
        <v>"Xã Cây Gáo"</v>
      </c>
      <c r="L8526" t="str">
        <f t="shared" si="933"/>
        <v>"VN-75-737-26254"</v>
      </c>
      <c r="M8526" t="str">
        <f t="shared" si="934"/>
        <v>"Xã Cây Gáo - Huyện Trảng Bom - Tỉnh Đồng Nai"</v>
      </c>
      <c r="N8526" t="str">
        <f t="shared" si="935"/>
        <v>"Xã Cây Gáo - Huyện Trảng Bom"</v>
      </c>
      <c r="O8526" t="str">
        <f>VLOOKUP(E8526,district_data,7,0)</f>
        <v>"res_district_737"</v>
      </c>
      <c r="P8526" t="str">
        <f t="shared" si="936"/>
        <v>"VN-75"</v>
      </c>
      <c r="Q8526" t="s">
        <v>1910</v>
      </c>
      <c r="R8526">
        <f t="shared" si="937"/>
        <v>1</v>
      </c>
    </row>
    <row r="8527" spans="1:18" ht="17" x14ac:dyDescent="0.15">
      <c r="A8527" s="8" t="s">
        <v>17316</v>
      </c>
      <c r="B8527" s="8" t="s">
        <v>17317</v>
      </c>
      <c r="C8527" s="8"/>
      <c r="D8527" s="8" t="s">
        <v>2174</v>
      </c>
      <c r="E8527" s="8" t="s">
        <v>1574</v>
      </c>
      <c r="F8527" s="8" t="s">
        <v>1575</v>
      </c>
      <c r="G8527" s="8" t="s">
        <v>141</v>
      </c>
      <c r="H8527" s="8" t="s">
        <v>140</v>
      </c>
      <c r="I8527" s="17" t="s">
        <v>29126</v>
      </c>
      <c r="J8527" s="19" t="str">
        <f t="shared" si="931"/>
        <v>"res_ward_8526"</v>
      </c>
      <c r="K8527" t="str">
        <f t="shared" si="932"/>
        <v>"Xã Bàu Hàm"</v>
      </c>
      <c r="L8527" t="str">
        <f t="shared" si="933"/>
        <v>"VN-75-737-26257"</v>
      </c>
      <c r="M8527" t="str">
        <f t="shared" si="934"/>
        <v>"Xã Bàu Hàm - Huyện Trảng Bom - Tỉnh Đồng Nai"</v>
      </c>
      <c r="N8527" t="str">
        <f t="shared" si="935"/>
        <v>"Xã Bàu Hàm - Huyện Trảng Bom"</v>
      </c>
      <c r="O8527" t="str">
        <f>VLOOKUP(E8527,district_data,7,0)</f>
        <v>"res_district_737"</v>
      </c>
      <c r="P8527" t="str">
        <f t="shared" si="936"/>
        <v>"VN-75"</v>
      </c>
      <c r="Q8527" t="s">
        <v>1910</v>
      </c>
      <c r="R8527">
        <f t="shared" si="937"/>
        <v>1</v>
      </c>
    </row>
    <row r="8528" spans="1:18" ht="17" x14ac:dyDescent="0.15">
      <c r="A8528" s="8" t="s">
        <v>17318</v>
      </c>
      <c r="B8528" s="8" t="s">
        <v>17319</v>
      </c>
      <c r="C8528" s="8"/>
      <c r="D8528" s="8" t="s">
        <v>2174</v>
      </c>
      <c r="E8528" s="8" t="s">
        <v>1574</v>
      </c>
      <c r="F8528" s="8" t="s">
        <v>1575</v>
      </c>
      <c r="G8528" s="8" t="s">
        <v>141</v>
      </c>
      <c r="H8528" s="8" t="s">
        <v>140</v>
      </c>
      <c r="I8528" s="17" t="s">
        <v>29127</v>
      </c>
      <c r="J8528" s="19" t="str">
        <f t="shared" si="931"/>
        <v>"res_ward_8527"</v>
      </c>
      <c r="K8528" t="str">
        <f t="shared" si="932"/>
        <v>"Xã Sông Thao"</v>
      </c>
      <c r="L8528" t="str">
        <f t="shared" si="933"/>
        <v>"VN-75-737-26260"</v>
      </c>
      <c r="M8528" t="str">
        <f t="shared" si="934"/>
        <v>"Xã Sông Thao - Huyện Trảng Bom - Tỉnh Đồng Nai"</v>
      </c>
      <c r="N8528" t="str">
        <f t="shared" si="935"/>
        <v>"Xã Sông Thao - Huyện Trảng Bom"</v>
      </c>
      <c r="O8528" t="str">
        <f>VLOOKUP(E8528,district_data,7,0)</f>
        <v>"res_district_737"</v>
      </c>
      <c r="P8528" t="str">
        <f t="shared" si="936"/>
        <v>"VN-75"</v>
      </c>
      <c r="Q8528" t="s">
        <v>1910</v>
      </c>
      <c r="R8528">
        <f t="shared" si="937"/>
        <v>1</v>
      </c>
    </row>
    <row r="8529" spans="1:18" ht="17" x14ac:dyDescent="0.15">
      <c r="A8529" s="8" t="s">
        <v>17320</v>
      </c>
      <c r="B8529" s="8" t="s">
        <v>17321</v>
      </c>
      <c r="C8529" s="8"/>
      <c r="D8529" s="8" t="s">
        <v>2174</v>
      </c>
      <c r="E8529" s="8" t="s">
        <v>1574</v>
      </c>
      <c r="F8529" s="8" t="s">
        <v>1575</v>
      </c>
      <c r="G8529" s="8" t="s">
        <v>141</v>
      </c>
      <c r="H8529" s="8" t="s">
        <v>140</v>
      </c>
      <c r="I8529" s="17" t="s">
        <v>29128</v>
      </c>
      <c r="J8529" s="19" t="str">
        <f t="shared" si="931"/>
        <v>"res_ward_8528"</v>
      </c>
      <c r="K8529" t="str">
        <f t="shared" si="932"/>
        <v>"Xã Sông Trầu"</v>
      </c>
      <c r="L8529" t="str">
        <f t="shared" si="933"/>
        <v>"VN-75-737-26263"</v>
      </c>
      <c r="M8529" t="str">
        <f t="shared" si="934"/>
        <v>"Xã Sông Trầu - Huyện Trảng Bom - Tỉnh Đồng Nai"</v>
      </c>
      <c r="N8529" t="str">
        <f t="shared" si="935"/>
        <v>"Xã Sông Trầu - Huyện Trảng Bom"</v>
      </c>
      <c r="O8529" t="str">
        <f>VLOOKUP(E8529,district_data,7,0)</f>
        <v>"res_district_737"</v>
      </c>
      <c r="P8529" t="str">
        <f t="shared" si="936"/>
        <v>"VN-75"</v>
      </c>
      <c r="Q8529" t="s">
        <v>1910</v>
      </c>
      <c r="R8529">
        <f t="shared" si="937"/>
        <v>1</v>
      </c>
    </row>
    <row r="8530" spans="1:18" ht="17" x14ac:dyDescent="0.15">
      <c r="A8530" s="8" t="s">
        <v>17322</v>
      </c>
      <c r="B8530" s="8" t="s">
        <v>17323</v>
      </c>
      <c r="C8530" s="8"/>
      <c r="D8530" s="8" t="s">
        <v>2174</v>
      </c>
      <c r="E8530" s="8" t="s">
        <v>1574</v>
      </c>
      <c r="F8530" s="8" t="s">
        <v>1575</v>
      </c>
      <c r="G8530" s="8" t="s">
        <v>141</v>
      </c>
      <c r="H8530" s="8" t="s">
        <v>140</v>
      </c>
      <c r="I8530" s="17" t="s">
        <v>29129</v>
      </c>
      <c r="J8530" s="19" t="str">
        <f t="shared" si="931"/>
        <v>"res_ward_8529"</v>
      </c>
      <c r="K8530" t="str">
        <f t="shared" si="932"/>
        <v>"Xã Đông Hoà"</v>
      </c>
      <c r="L8530" t="str">
        <f t="shared" si="933"/>
        <v>"VN-75-737-26266"</v>
      </c>
      <c r="M8530" t="str">
        <f t="shared" si="934"/>
        <v>"Xã Đông Hoà - Huyện Trảng Bom - Tỉnh Đồng Nai"</v>
      </c>
      <c r="N8530" t="str">
        <f t="shared" si="935"/>
        <v>"Xã Đông Hoà - Huyện Trảng Bom"</v>
      </c>
      <c r="O8530" t="str">
        <f>VLOOKUP(E8530,district_data,7,0)</f>
        <v>"res_district_737"</v>
      </c>
      <c r="P8530" t="str">
        <f t="shared" si="936"/>
        <v>"VN-75"</v>
      </c>
      <c r="Q8530" t="s">
        <v>1910</v>
      </c>
      <c r="R8530">
        <f t="shared" si="937"/>
        <v>1</v>
      </c>
    </row>
    <row r="8531" spans="1:18" ht="17" x14ac:dyDescent="0.15">
      <c r="A8531" s="8" t="s">
        <v>17324</v>
      </c>
      <c r="B8531" s="8" t="s">
        <v>2173</v>
      </c>
      <c r="C8531" s="8"/>
      <c r="D8531" s="8" t="s">
        <v>2174</v>
      </c>
      <c r="E8531" s="8" t="s">
        <v>1574</v>
      </c>
      <c r="F8531" s="8" t="s">
        <v>1575</v>
      </c>
      <c r="G8531" s="8" t="s">
        <v>141</v>
      </c>
      <c r="H8531" s="8" t="s">
        <v>140</v>
      </c>
      <c r="I8531" s="17" t="s">
        <v>29130</v>
      </c>
      <c r="J8531" s="19" t="str">
        <f t="shared" si="931"/>
        <v>"res_ward_8530"</v>
      </c>
      <c r="K8531" t="str">
        <f t="shared" si="932"/>
        <v>"Xã Bắc Sơn"</v>
      </c>
      <c r="L8531" t="str">
        <f t="shared" si="933"/>
        <v>"VN-75-737-26269"</v>
      </c>
      <c r="M8531" t="str">
        <f t="shared" si="934"/>
        <v>"Xã Bắc Sơn - Huyện Trảng Bom - Tỉnh Đồng Nai"</v>
      </c>
      <c r="N8531" t="str">
        <f t="shared" si="935"/>
        <v>"Xã Bắc Sơn - Huyện Trảng Bom"</v>
      </c>
      <c r="O8531" t="str">
        <f>VLOOKUP(E8531,district_data,7,0)</f>
        <v>"res_district_737"</v>
      </c>
      <c r="P8531" t="str">
        <f t="shared" si="936"/>
        <v>"VN-75"</v>
      </c>
      <c r="Q8531" t="s">
        <v>1910</v>
      </c>
      <c r="R8531">
        <f t="shared" si="937"/>
        <v>1</v>
      </c>
    </row>
    <row r="8532" spans="1:18" ht="17" x14ac:dyDescent="0.15">
      <c r="A8532" s="8" t="s">
        <v>17325</v>
      </c>
      <c r="B8532" s="8" t="s">
        <v>17326</v>
      </c>
      <c r="C8532" s="8"/>
      <c r="D8532" s="8" t="s">
        <v>2174</v>
      </c>
      <c r="E8532" s="8" t="s">
        <v>1574</v>
      </c>
      <c r="F8532" s="8" t="s">
        <v>1575</v>
      </c>
      <c r="G8532" s="8" t="s">
        <v>141</v>
      </c>
      <c r="H8532" s="8" t="s">
        <v>140</v>
      </c>
      <c r="I8532" s="17" t="s">
        <v>29131</v>
      </c>
      <c r="J8532" s="19" t="str">
        <f t="shared" si="931"/>
        <v>"res_ward_8531"</v>
      </c>
      <c r="K8532" t="str">
        <f t="shared" si="932"/>
        <v>"Xã Hố Nai 3"</v>
      </c>
      <c r="L8532" t="str">
        <f t="shared" si="933"/>
        <v>"VN-75-737-26272"</v>
      </c>
      <c r="M8532" t="str">
        <f t="shared" si="934"/>
        <v>"Xã Hố Nai 3 - Huyện Trảng Bom - Tỉnh Đồng Nai"</v>
      </c>
      <c r="N8532" t="str">
        <f t="shared" si="935"/>
        <v>"Xã Hố Nai 3 - Huyện Trảng Bom"</v>
      </c>
      <c r="O8532" t="str">
        <f>VLOOKUP(E8532,district_data,7,0)</f>
        <v>"res_district_737"</v>
      </c>
      <c r="P8532" t="str">
        <f t="shared" si="936"/>
        <v>"VN-75"</v>
      </c>
      <c r="Q8532" t="s">
        <v>1910</v>
      </c>
      <c r="R8532">
        <f t="shared" si="937"/>
        <v>1</v>
      </c>
    </row>
    <row r="8533" spans="1:18" ht="17" x14ac:dyDescent="0.15">
      <c r="A8533" s="8" t="s">
        <v>17327</v>
      </c>
      <c r="B8533" s="8" t="s">
        <v>17328</v>
      </c>
      <c r="C8533" s="8"/>
      <c r="D8533" s="8" t="s">
        <v>2174</v>
      </c>
      <c r="E8533" s="8" t="s">
        <v>1574</v>
      </c>
      <c r="F8533" s="8" t="s">
        <v>1575</v>
      </c>
      <c r="G8533" s="8" t="s">
        <v>141</v>
      </c>
      <c r="H8533" s="8" t="s">
        <v>140</v>
      </c>
      <c r="I8533" s="17" t="s">
        <v>29132</v>
      </c>
      <c r="J8533" s="19" t="str">
        <f t="shared" si="931"/>
        <v>"res_ward_8532"</v>
      </c>
      <c r="K8533" t="str">
        <f t="shared" si="932"/>
        <v>"Xã Tây Hoà"</v>
      </c>
      <c r="L8533" t="str">
        <f t="shared" si="933"/>
        <v>"VN-75-737-26275"</v>
      </c>
      <c r="M8533" t="str">
        <f t="shared" si="934"/>
        <v>"Xã Tây Hoà - Huyện Trảng Bom - Tỉnh Đồng Nai"</v>
      </c>
      <c r="N8533" t="str">
        <f t="shared" si="935"/>
        <v>"Xã Tây Hoà - Huyện Trảng Bom"</v>
      </c>
      <c r="O8533" t="str">
        <f>VLOOKUP(E8533,district_data,7,0)</f>
        <v>"res_district_737"</v>
      </c>
      <c r="P8533" t="str">
        <f t="shared" si="936"/>
        <v>"VN-75"</v>
      </c>
      <c r="Q8533" t="s">
        <v>1910</v>
      </c>
      <c r="R8533">
        <f t="shared" si="937"/>
        <v>1</v>
      </c>
    </row>
    <row r="8534" spans="1:18" ht="17" x14ac:dyDescent="0.15">
      <c r="A8534" s="8" t="s">
        <v>17329</v>
      </c>
      <c r="B8534" s="8" t="s">
        <v>2823</v>
      </c>
      <c r="C8534" s="8"/>
      <c r="D8534" s="8" t="s">
        <v>2174</v>
      </c>
      <c r="E8534" s="8" t="s">
        <v>1574</v>
      </c>
      <c r="F8534" s="8" t="s">
        <v>1575</v>
      </c>
      <c r="G8534" s="8" t="s">
        <v>141</v>
      </c>
      <c r="H8534" s="8" t="s">
        <v>140</v>
      </c>
      <c r="I8534" s="17" t="s">
        <v>29133</v>
      </c>
      <c r="J8534" s="19" t="str">
        <f t="shared" si="931"/>
        <v>"res_ward_8533"</v>
      </c>
      <c r="K8534" t="str">
        <f t="shared" si="932"/>
        <v>"Xã Bình Minh"</v>
      </c>
      <c r="L8534" t="str">
        <f t="shared" si="933"/>
        <v>"VN-75-737-26278"</v>
      </c>
      <c r="M8534" t="str">
        <f t="shared" si="934"/>
        <v>"Xã Bình Minh - Huyện Trảng Bom - Tỉnh Đồng Nai"</v>
      </c>
      <c r="N8534" t="str">
        <f t="shared" si="935"/>
        <v>"Xã Bình Minh - Huyện Trảng Bom"</v>
      </c>
      <c r="O8534" t="str">
        <f>VLOOKUP(E8534,district_data,7,0)</f>
        <v>"res_district_737"</v>
      </c>
      <c r="P8534" t="str">
        <f t="shared" si="936"/>
        <v>"VN-75"</v>
      </c>
      <c r="Q8534" t="s">
        <v>1910</v>
      </c>
      <c r="R8534">
        <f t="shared" si="937"/>
        <v>1</v>
      </c>
    </row>
    <row r="8535" spans="1:18" ht="17" x14ac:dyDescent="0.15">
      <c r="A8535" s="8" t="s">
        <v>17330</v>
      </c>
      <c r="B8535" s="8" t="s">
        <v>3819</v>
      </c>
      <c r="C8535" s="8"/>
      <c r="D8535" s="8" t="s">
        <v>2174</v>
      </c>
      <c r="E8535" s="8" t="s">
        <v>1574</v>
      </c>
      <c r="F8535" s="8" t="s">
        <v>1575</v>
      </c>
      <c r="G8535" s="8" t="s">
        <v>141</v>
      </c>
      <c r="H8535" s="8" t="s">
        <v>140</v>
      </c>
      <c r="I8535" s="17" t="s">
        <v>29134</v>
      </c>
      <c r="J8535" s="19" t="str">
        <f t="shared" si="931"/>
        <v>"res_ward_8534"</v>
      </c>
      <c r="K8535" t="str">
        <f t="shared" si="932"/>
        <v>"Xã Trung Hoà"</v>
      </c>
      <c r="L8535" t="str">
        <f t="shared" si="933"/>
        <v>"VN-75-737-26281"</v>
      </c>
      <c r="M8535" t="str">
        <f t="shared" si="934"/>
        <v>"Xã Trung Hoà - Huyện Trảng Bom - Tỉnh Đồng Nai"</v>
      </c>
      <c r="N8535" t="str">
        <f t="shared" si="935"/>
        <v>"Xã Trung Hoà - Huyện Trảng Bom"</v>
      </c>
      <c r="O8535" t="str">
        <f>VLOOKUP(E8535,district_data,7,0)</f>
        <v>"res_district_737"</v>
      </c>
      <c r="P8535" t="str">
        <f t="shared" si="936"/>
        <v>"VN-75"</v>
      </c>
      <c r="Q8535" t="s">
        <v>1910</v>
      </c>
      <c r="R8535">
        <f t="shared" si="937"/>
        <v>1</v>
      </c>
    </row>
    <row r="8536" spans="1:18" ht="17" x14ac:dyDescent="0.15">
      <c r="A8536" s="8" t="s">
        <v>17331</v>
      </c>
      <c r="B8536" s="8" t="s">
        <v>17332</v>
      </c>
      <c r="C8536" s="8"/>
      <c r="D8536" s="8" t="s">
        <v>2174</v>
      </c>
      <c r="E8536" s="8" t="s">
        <v>1574</v>
      </c>
      <c r="F8536" s="8" t="s">
        <v>1575</v>
      </c>
      <c r="G8536" s="8" t="s">
        <v>141</v>
      </c>
      <c r="H8536" s="8" t="s">
        <v>140</v>
      </c>
      <c r="I8536" s="17" t="s">
        <v>29135</v>
      </c>
      <c r="J8536" s="19" t="str">
        <f t="shared" si="931"/>
        <v>"res_ward_8535"</v>
      </c>
      <c r="K8536" t="str">
        <f t="shared" si="932"/>
        <v>"Xã Đồi 61"</v>
      </c>
      <c r="L8536" t="str">
        <f t="shared" si="933"/>
        <v>"VN-75-737-26284"</v>
      </c>
      <c r="M8536" t="str">
        <f t="shared" si="934"/>
        <v>"Xã Đồi 61 - Huyện Trảng Bom - Tỉnh Đồng Nai"</v>
      </c>
      <c r="N8536" t="str">
        <f t="shared" si="935"/>
        <v>"Xã Đồi 61 - Huyện Trảng Bom"</v>
      </c>
      <c r="O8536" t="str">
        <f>VLOOKUP(E8536,district_data,7,0)</f>
        <v>"res_district_737"</v>
      </c>
      <c r="P8536" t="str">
        <f t="shared" si="936"/>
        <v>"VN-75"</v>
      </c>
      <c r="Q8536" t="s">
        <v>1910</v>
      </c>
      <c r="R8536">
        <f t="shared" si="937"/>
        <v>1</v>
      </c>
    </row>
    <row r="8537" spans="1:18" ht="17" x14ac:dyDescent="0.15">
      <c r="A8537" s="8" t="s">
        <v>17333</v>
      </c>
      <c r="B8537" s="8" t="s">
        <v>3510</v>
      </c>
      <c r="C8537" s="8"/>
      <c r="D8537" s="8" t="s">
        <v>2174</v>
      </c>
      <c r="E8537" s="8" t="s">
        <v>1574</v>
      </c>
      <c r="F8537" s="8" t="s">
        <v>1575</v>
      </c>
      <c r="G8537" s="8" t="s">
        <v>141</v>
      </c>
      <c r="H8537" s="8" t="s">
        <v>140</v>
      </c>
      <c r="I8537" s="17" t="s">
        <v>29136</v>
      </c>
      <c r="J8537" s="19" t="str">
        <f t="shared" si="931"/>
        <v>"res_ward_8536"</v>
      </c>
      <c r="K8537" t="str">
        <f t="shared" si="932"/>
        <v>"Xã Hưng Thịnh"</v>
      </c>
      <c r="L8537" t="str">
        <f t="shared" si="933"/>
        <v>"VN-75-737-26287"</v>
      </c>
      <c r="M8537" t="str">
        <f t="shared" si="934"/>
        <v>"Xã Hưng Thịnh - Huyện Trảng Bom - Tỉnh Đồng Nai"</v>
      </c>
      <c r="N8537" t="str">
        <f t="shared" si="935"/>
        <v>"Xã Hưng Thịnh - Huyện Trảng Bom"</v>
      </c>
      <c r="O8537" t="str">
        <f>VLOOKUP(E8537,district_data,7,0)</f>
        <v>"res_district_737"</v>
      </c>
      <c r="P8537" t="str">
        <f t="shared" si="936"/>
        <v>"VN-75"</v>
      </c>
      <c r="Q8537" t="s">
        <v>1910</v>
      </c>
      <c r="R8537">
        <f t="shared" si="937"/>
        <v>1</v>
      </c>
    </row>
    <row r="8538" spans="1:18" ht="17" x14ac:dyDescent="0.15">
      <c r="A8538" s="8" t="s">
        <v>17334</v>
      </c>
      <c r="B8538" s="8" t="s">
        <v>12729</v>
      </c>
      <c r="C8538" s="8"/>
      <c r="D8538" s="8" t="s">
        <v>2174</v>
      </c>
      <c r="E8538" s="8" t="s">
        <v>1574</v>
      </c>
      <c r="F8538" s="8" t="s">
        <v>1575</v>
      </c>
      <c r="G8538" s="8" t="s">
        <v>141</v>
      </c>
      <c r="H8538" s="8" t="s">
        <v>140</v>
      </c>
      <c r="I8538" s="17" t="s">
        <v>29137</v>
      </c>
      <c r="J8538" s="19" t="str">
        <f t="shared" si="931"/>
        <v>"res_ward_8537"</v>
      </c>
      <c r="K8538" t="str">
        <f t="shared" si="932"/>
        <v>"Xã Quảng Tiến"</v>
      </c>
      <c r="L8538" t="str">
        <f t="shared" si="933"/>
        <v>"VN-75-737-26290"</v>
      </c>
      <c r="M8538" t="str">
        <f t="shared" si="934"/>
        <v>"Xã Quảng Tiến - Huyện Trảng Bom - Tỉnh Đồng Nai"</v>
      </c>
      <c r="N8538" t="str">
        <f t="shared" si="935"/>
        <v>"Xã Quảng Tiến - Huyện Trảng Bom"</v>
      </c>
      <c r="O8538" t="str">
        <f>VLOOKUP(E8538,district_data,7,0)</f>
        <v>"res_district_737"</v>
      </c>
      <c r="P8538" t="str">
        <f t="shared" si="936"/>
        <v>"VN-75"</v>
      </c>
      <c r="Q8538" t="s">
        <v>1910</v>
      </c>
      <c r="R8538">
        <f t="shared" si="937"/>
        <v>1</v>
      </c>
    </row>
    <row r="8539" spans="1:18" ht="17" x14ac:dyDescent="0.15">
      <c r="A8539" s="8" t="s">
        <v>17335</v>
      </c>
      <c r="B8539" s="8" t="s">
        <v>17336</v>
      </c>
      <c r="C8539" s="8"/>
      <c r="D8539" s="8" t="s">
        <v>2174</v>
      </c>
      <c r="E8539" s="8" t="s">
        <v>1574</v>
      </c>
      <c r="F8539" s="8" t="s">
        <v>1575</v>
      </c>
      <c r="G8539" s="8" t="s">
        <v>141</v>
      </c>
      <c r="H8539" s="8" t="s">
        <v>140</v>
      </c>
      <c r="I8539" s="17" t="s">
        <v>29138</v>
      </c>
      <c r="J8539" s="19" t="str">
        <f t="shared" si="931"/>
        <v>"res_ward_8538"</v>
      </c>
      <c r="K8539" t="str">
        <f t="shared" si="932"/>
        <v>"Xã Giang Điền"</v>
      </c>
      <c r="L8539" t="str">
        <f t="shared" si="933"/>
        <v>"VN-75-737-26293"</v>
      </c>
      <c r="M8539" t="str">
        <f t="shared" si="934"/>
        <v>"Xã Giang Điền - Huyện Trảng Bom - Tỉnh Đồng Nai"</v>
      </c>
      <c r="N8539" t="str">
        <f t="shared" si="935"/>
        <v>"Xã Giang Điền - Huyện Trảng Bom"</v>
      </c>
      <c r="O8539" t="str">
        <f>VLOOKUP(E8539,district_data,7,0)</f>
        <v>"res_district_737"</v>
      </c>
      <c r="P8539" t="str">
        <f t="shared" si="936"/>
        <v>"VN-75"</v>
      </c>
      <c r="Q8539" t="s">
        <v>1910</v>
      </c>
      <c r="R8539">
        <f t="shared" si="937"/>
        <v>1</v>
      </c>
    </row>
    <row r="8540" spans="1:18" ht="17" x14ac:dyDescent="0.15">
      <c r="A8540" s="8" t="s">
        <v>17337</v>
      </c>
      <c r="B8540" s="8" t="s">
        <v>17338</v>
      </c>
      <c r="C8540" s="8"/>
      <c r="D8540" s="8" t="s">
        <v>2174</v>
      </c>
      <c r="E8540" s="8" t="s">
        <v>1574</v>
      </c>
      <c r="F8540" s="8" t="s">
        <v>1575</v>
      </c>
      <c r="G8540" s="8" t="s">
        <v>141</v>
      </c>
      <c r="H8540" s="8" t="s">
        <v>140</v>
      </c>
      <c r="I8540" s="17" t="s">
        <v>29139</v>
      </c>
      <c r="J8540" s="19" t="str">
        <f t="shared" si="931"/>
        <v>"res_ward_8539"</v>
      </c>
      <c r="K8540" t="str">
        <f t="shared" si="932"/>
        <v>"Xã An Viễn"</v>
      </c>
      <c r="L8540" t="str">
        <f t="shared" si="933"/>
        <v>"VN-75-737-26296"</v>
      </c>
      <c r="M8540" t="str">
        <f t="shared" si="934"/>
        <v>"Xã An Viễn - Huyện Trảng Bom - Tỉnh Đồng Nai"</v>
      </c>
      <c r="N8540" t="str">
        <f t="shared" si="935"/>
        <v>"Xã An Viễn - Huyện Trảng Bom"</v>
      </c>
      <c r="O8540" t="str">
        <f>VLOOKUP(E8540,district_data,7,0)</f>
        <v>"res_district_737"</v>
      </c>
      <c r="P8540" t="str">
        <f t="shared" si="936"/>
        <v>"VN-75"</v>
      </c>
      <c r="Q8540" t="s">
        <v>1910</v>
      </c>
      <c r="R8540">
        <f t="shared" si="937"/>
        <v>1</v>
      </c>
    </row>
    <row r="8541" spans="1:18" ht="17" x14ac:dyDescent="0.15">
      <c r="A8541" s="8" t="s">
        <v>17339</v>
      </c>
      <c r="B8541" s="8" t="s">
        <v>17340</v>
      </c>
      <c r="C8541" s="8"/>
      <c r="D8541" s="8" t="s">
        <v>2174</v>
      </c>
      <c r="E8541" s="8" t="s">
        <v>1576</v>
      </c>
      <c r="F8541" s="8" t="s">
        <v>1577</v>
      </c>
      <c r="G8541" s="8" t="s">
        <v>141</v>
      </c>
      <c r="H8541" s="8" t="s">
        <v>140</v>
      </c>
      <c r="I8541" s="17" t="s">
        <v>29140</v>
      </c>
      <c r="J8541" s="19" t="str">
        <f t="shared" si="931"/>
        <v>"res_ward_8540"</v>
      </c>
      <c r="K8541" t="str">
        <f t="shared" si="932"/>
        <v>"Xã Gia Tân 1"</v>
      </c>
      <c r="L8541" t="str">
        <f t="shared" si="933"/>
        <v>"VN-75-738-26299"</v>
      </c>
      <c r="M8541" t="str">
        <f t="shared" si="934"/>
        <v>"Xã Gia Tân 1 - Huyện Thống Nhất - Tỉnh Đồng Nai"</v>
      </c>
      <c r="N8541" t="str">
        <f t="shared" si="935"/>
        <v>"Xã Gia Tân 1 - Huyện Thống Nhất"</v>
      </c>
      <c r="O8541" t="str">
        <f>VLOOKUP(E8541,district_data,7,0)</f>
        <v>"res_district_738"</v>
      </c>
      <c r="P8541" t="str">
        <f t="shared" si="936"/>
        <v>"VN-75"</v>
      </c>
      <c r="Q8541" t="s">
        <v>1910</v>
      </c>
      <c r="R8541">
        <f t="shared" si="937"/>
        <v>1</v>
      </c>
    </row>
    <row r="8542" spans="1:18" ht="17" x14ac:dyDescent="0.15">
      <c r="A8542" s="8" t="s">
        <v>17341</v>
      </c>
      <c r="B8542" s="8" t="s">
        <v>17342</v>
      </c>
      <c r="C8542" s="8"/>
      <c r="D8542" s="8" t="s">
        <v>2174</v>
      </c>
      <c r="E8542" s="8" t="s">
        <v>1576</v>
      </c>
      <c r="F8542" s="8" t="s">
        <v>1577</v>
      </c>
      <c r="G8542" s="8" t="s">
        <v>141</v>
      </c>
      <c r="H8542" s="8" t="s">
        <v>140</v>
      </c>
      <c r="I8542" s="17" t="s">
        <v>29141</v>
      </c>
      <c r="J8542" s="19" t="str">
        <f t="shared" si="931"/>
        <v>"res_ward_8541"</v>
      </c>
      <c r="K8542" t="str">
        <f t="shared" si="932"/>
        <v>"Xã Gia Tân 2"</v>
      </c>
      <c r="L8542" t="str">
        <f t="shared" si="933"/>
        <v>"VN-75-738-26302"</v>
      </c>
      <c r="M8542" t="str">
        <f t="shared" si="934"/>
        <v>"Xã Gia Tân 2 - Huyện Thống Nhất - Tỉnh Đồng Nai"</v>
      </c>
      <c r="N8542" t="str">
        <f t="shared" si="935"/>
        <v>"Xã Gia Tân 2 - Huyện Thống Nhất"</v>
      </c>
      <c r="O8542" t="str">
        <f>VLOOKUP(E8542,district_data,7,0)</f>
        <v>"res_district_738"</v>
      </c>
      <c r="P8542" t="str">
        <f t="shared" si="936"/>
        <v>"VN-75"</v>
      </c>
      <c r="Q8542" t="s">
        <v>1910</v>
      </c>
      <c r="R8542">
        <f t="shared" si="937"/>
        <v>1</v>
      </c>
    </row>
    <row r="8543" spans="1:18" ht="17" x14ac:dyDescent="0.15">
      <c r="A8543" s="8" t="s">
        <v>17343</v>
      </c>
      <c r="B8543" s="8" t="s">
        <v>17344</v>
      </c>
      <c r="C8543" s="8"/>
      <c r="D8543" s="8" t="s">
        <v>2174</v>
      </c>
      <c r="E8543" s="8" t="s">
        <v>1576</v>
      </c>
      <c r="F8543" s="8" t="s">
        <v>1577</v>
      </c>
      <c r="G8543" s="8" t="s">
        <v>141</v>
      </c>
      <c r="H8543" s="8" t="s">
        <v>140</v>
      </c>
      <c r="I8543" s="17" t="s">
        <v>29142</v>
      </c>
      <c r="J8543" s="19" t="str">
        <f t="shared" si="931"/>
        <v>"res_ward_8542"</v>
      </c>
      <c r="K8543" t="str">
        <f t="shared" si="932"/>
        <v>"Xã Gia Tân 3"</v>
      </c>
      <c r="L8543" t="str">
        <f t="shared" si="933"/>
        <v>"VN-75-738-26305"</v>
      </c>
      <c r="M8543" t="str">
        <f t="shared" si="934"/>
        <v>"Xã Gia Tân 3 - Huyện Thống Nhất - Tỉnh Đồng Nai"</v>
      </c>
      <c r="N8543" t="str">
        <f t="shared" si="935"/>
        <v>"Xã Gia Tân 3 - Huyện Thống Nhất"</v>
      </c>
      <c r="O8543" t="str">
        <f>VLOOKUP(E8543,district_data,7,0)</f>
        <v>"res_district_738"</v>
      </c>
      <c r="P8543" t="str">
        <f t="shared" si="936"/>
        <v>"VN-75"</v>
      </c>
      <c r="Q8543" t="s">
        <v>1910</v>
      </c>
      <c r="R8543">
        <f t="shared" si="937"/>
        <v>1</v>
      </c>
    </row>
    <row r="8544" spans="1:18" ht="17" x14ac:dyDescent="0.15">
      <c r="A8544" s="8" t="s">
        <v>17345</v>
      </c>
      <c r="B8544" s="8" t="s">
        <v>17346</v>
      </c>
      <c r="C8544" s="8"/>
      <c r="D8544" s="8" t="s">
        <v>2174</v>
      </c>
      <c r="E8544" s="8" t="s">
        <v>1576</v>
      </c>
      <c r="F8544" s="8" t="s">
        <v>1577</v>
      </c>
      <c r="G8544" s="8" t="s">
        <v>141</v>
      </c>
      <c r="H8544" s="8" t="s">
        <v>140</v>
      </c>
      <c r="I8544" s="17" t="s">
        <v>29143</v>
      </c>
      <c r="J8544" s="19" t="str">
        <f t="shared" si="931"/>
        <v>"res_ward_8543"</v>
      </c>
      <c r="K8544" t="str">
        <f t="shared" si="932"/>
        <v>"Xã Gia Kiệm"</v>
      </c>
      <c r="L8544" t="str">
        <f t="shared" si="933"/>
        <v>"VN-75-738-26308"</v>
      </c>
      <c r="M8544" t="str">
        <f t="shared" si="934"/>
        <v>"Xã Gia Kiệm - Huyện Thống Nhất - Tỉnh Đồng Nai"</v>
      </c>
      <c r="N8544" t="str">
        <f t="shared" si="935"/>
        <v>"Xã Gia Kiệm - Huyện Thống Nhất"</v>
      </c>
      <c r="O8544" t="str">
        <f>VLOOKUP(E8544,district_data,7,0)</f>
        <v>"res_district_738"</v>
      </c>
      <c r="P8544" t="str">
        <f t="shared" si="936"/>
        <v>"VN-75"</v>
      </c>
      <c r="Q8544" t="s">
        <v>1910</v>
      </c>
      <c r="R8544">
        <f t="shared" si="937"/>
        <v>1</v>
      </c>
    </row>
    <row r="8545" spans="1:18" ht="17" x14ac:dyDescent="0.15">
      <c r="A8545" s="8" t="s">
        <v>17347</v>
      </c>
      <c r="B8545" s="8" t="s">
        <v>2933</v>
      </c>
      <c r="C8545" s="8"/>
      <c r="D8545" s="8" t="s">
        <v>2174</v>
      </c>
      <c r="E8545" s="8" t="s">
        <v>1576</v>
      </c>
      <c r="F8545" s="8" t="s">
        <v>1577</v>
      </c>
      <c r="G8545" s="8" t="s">
        <v>141</v>
      </c>
      <c r="H8545" s="8" t="s">
        <v>140</v>
      </c>
      <c r="I8545" s="17" t="s">
        <v>29144</v>
      </c>
      <c r="J8545" s="19" t="str">
        <f t="shared" si="931"/>
        <v>"res_ward_8544"</v>
      </c>
      <c r="K8545" t="str">
        <f t="shared" si="932"/>
        <v>"Xã Quang Trung"</v>
      </c>
      <c r="L8545" t="str">
        <f t="shared" si="933"/>
        <v>"VN-75-738-26311"</v>
      </c>
      <c r="M8545" t="str">
        <f t="shared" si="934"/>
        <v>"Xã Quang Trung - Huyện Thống Nhất - Tỉnh Đồng Nai"</v>
      </c>
      <c r="N8545" t="str">
        <f t="shared" si="935"/>
        <v>"Xã Quang Trung - Huyện Thống Nhất"</v>
      </c>
      <c r="O8545" t="str">
        <f>VLOOKUP(E8545,district_data,7,0)</f>
        <v>"res_district_738"</v>
      </c>
      <c r="P8545" t="str">
        <f t="shared" si="936"/>
        <v>"VN-75"</v>
      </c>
      <c r="Q8545" t="s">
        <v>1910</v>
      </c>
      <c r="R8545">
        <f t="shared" si="937"/>
        <v>1</v>
      </c>
    </row>
    <row r="8546" spans="1:18" ht="17" x14ac:dyDescent="0.15">
      <c r="A8546" s="8" t="s">
        <v>17348</v>
      </c>
      <c r="B8546" s="8" t="s">
        <v>17349</v>
      </c>
      <c r="C8546" s="8"/>
      <c r="D8546" s="8" t="s">
        <v>2174</v>
      </c>
      <c r="E8546" s="8" t="s">
        <v>1576</v>
      </c>
      <c r="F8546" s="8" t="s">
        <v>1577</v>
      </c>
      <c r="G8546" s="8" t="s">
        <v>141</v>
      </c>
      <c r="H8546" s="8" t="s">
        <v>140</v>
      </c>
      <c r="I8546" s="17" t="s">
        <v>29145</v>
      </c>
      <c r="J8546" s="19" t="str">
        <f t="shared" si="931"/>
        <v>"res_ward_8545"</v>
      </c>
      <c r="K8546" t="str">
        <f t="shared" si="932"/>
        <v>"Xã Bàu Hàm 2"</v>
      </c>
      <c r="L8546" t="str">
        <f t="shared" si="933"/>
        <v>"VN-75-738-26314"</v>
      </c>
      <c r="M8546" t="str">
        <f t="shared" si="934"/>
        <v>"Xã Bàu Hàm 2 - Huyện Thống Nhất - Tỉnh Đồng Nai"</v>
      </c>
      <c r="N8546" t="str">
        <f t="shared" si="935"/>
        <v>"Xã Bàu Hàm 2 - Huyện Thống Nhất"</v>
      </c>
      <c r="O8546" t="str">
        <f>VLOOKUP(E8546,district_data,7,0)</f>
        <v>"res_district_738"</v>
      </c>
      <c r="P8546" t="str">
        <f t="shared" si="936"/>
        <v>"VN-75"</v>
      </c>
      <c r="Q8546" t="s">
        <v>1910</v>
      </c>
      <c r="R8546">
        <f t="shared" si="937"/>
        <v>1</v>
      </c>
    </row>
    <row r="8547" spans="1:18" ht="17" x14ac:dyDescent="0.15">
      <c r="A8547" s="8" t="s">
        <v>17350</v>
      </c>
      <c r="B8547" s="8" t="s">
        <v>11176</v>
      </c>
      <c r="C8547" s="8"/>
      <c r="D8547" s="8" t="s">
        <v>2174</v>
      </c>
      <c r="E8547" s="8" t="s">
        <v>1576</v>
      </c>
      <c r="F8547" s="8" t="s">
        <v>1577</v>
      </c>
      <c r="G8547" s="8" t="s">
        <v>141</v>
      </c>
      <c r="H8547" s="8" t="s">
        <v>140</v>
      </c>
      <c r="I8547" s="17" t="s">
        <v>29146</v>
      </c>
      <c r="J8547" s="19" t="str">
        <f t="shared" si="931"/>
        <v>"res_ward_8546"</v>
      </c>
      <c r="K8547" t="str">
        <f t="shared" si="932"/>
        <v>"Xã Hưng Lộc"</v>
      </c>
      <c r="L8547" t="str">
        <f t="shared" si="933"/>
        <v>"VN-75-738-26317"</v>
      </c>
      <c r="M8547" t="str">
        <f t="shared" si="934"/>
        <v>"Xã Hưng Lộc - Huyện Thống Nhất - Tỉnh Đồng Nai"</v>
      </c>
      <c r="N8547" t="str">
        <f t="shared" si="935"/>
        <v>"Xã Hưng Lộc - Huyện Thống Nhất"</v>
      </c>
      <c r="O8547" t="str">
        <f>VLOOKUP(E8547,district_data,7,0)</f>
        <v>"res_district_738"</v>
      </c>
      <c r="P8547" t="str">
        <f t="shared" si="936"/>
        <v>"VN-75"</v>
      </c>
      <c r="Q8547" t="s">
        <v>1910</v>
      </c>
      <c r="R8547">
        <f t="shared" si="937"/>
        <v>1</v>
      </c>
    </row>
    <row r="8548" spans="1:18" ht="17" x14ac:dyDescent="0.15">
      <c r="A8548" s="8" t="s">
        <v>17351</v>
      </c>
      <c r="B8548" s="8" t="s">
        <v>17352</v>
      </c>
      <c r="C8548" s="8"/>
      <c r="D8548" s="8" t="s">
        <v>2174</v>
      </c>
      <c r="E8548" s="8" t="s">
        <v>1576</v>
      </c>
      <c r="F8548" s="8" t="s">
        <v>1577</v>
      </c>
      <c r="G8548" s="8" t="s">
        <v>141</v>
      </c>
      <c r="H8548" s="8" t="s">
        <v>140</v>
      </c>
      <c r="I8548" s="17" t="s">
        <v>29147</v>
      </c>
      <c r="J8548" s="19" t="str">
        <f t="shared" si="931"/>
        <v>"res_ward_8547"</v>
      </c>
      <c r="K8548" t="str">
        <f t="shared" si="932"/>
        <v>"Xã Lộ 25"</v>
      </c>
      <c r="L8548" t="str">
        <f t="shared" si="933"/>
        <v>"VN-75-738-26320"</v>
      </c>
      <c r="M8548" t="str">
        <f t="shared" si="934"/>
        <v>"Xã Lộ 25 - Huyện Thống Nhất - Tỉnh Đồng Nai"</v>
      </c>
      <c r="N8548" t="str">
        <f t="shared" si="935"/>
        <v>"Xã Lộ 25 - Huyện Thống Nhất"</v>
      </c>
      <c r="O8548" t="str">
        <f>VLOOKUP(E8548,district_data,7,0)</f>
        <v>"res_district_738"</v>
      </c>
      <c r="P8548" t="str">
        <f t="shared" si="936"/>
        <v>"VN-75"</v>
      </c>
      <c r="Q8548" t="s">
        <v>1910</v>
      </c>
      <c r="R8548">
        <f t="shared" si="937"/>
        <v>1</v>
      </c>
    </row>
    <row r="8549" spans="1:18" ht="17" x14ac:dyDescent="0.15">
      <c r="A8549" s="8" t="s">
        <v>17353</v>
      </c>
      <c r="B8549" s="8" t="s">
        <v>17354</v>
      </c>
      <c r="C8549" s="8"/>
      <c r="D8549" s="8" t="s">
        <v>2174</v>
      </c>
      <c r="E8549" s="8" t="s">
        <v>1576</v>
      </c>
      <c r="F8549" s="8" t="s">
        <v>1577</v>
      </c>
      <c r="G8549" s="8" t="s">
        <v>141</v>
      </c>
      <c r="H8549" s="8" t="s">
        <v>140</v>
      </c>
      <c r="I8549" s="17" t="s">
        <v>29148</v>
      </c>
      <c r="J8549" s="19" t="str">
        <f t="shared" si="931"/>
        <v>"res_ward_8548"</v>
      </c>
      <c r="K8549" t="str">
        <f t="shared" si="932"/>
        <v>"Xã Xuân Thiện"</v>
      </c>
      <c r="L8549" t="str">
        <f t="shared" si="933"/>
        <v>"VN-75-738-26323"</v>
      </c>
      <c r="M8549" t="str">
        <f t="shared" si="934"/>
        <v>"Xã Xuân Thiện - Huyện Thống Nhất - Tỉnh Đồng Nai"</v>
      </c>
      <c r="N8549" t="str">
        <f t="shared" si="935"/>
        <v>"Xã Xuân Thiện - Huyện Thống Nhất"</v>
      </c>
      <c r="O8549" t="str">
        <f>VLOOKUP(E8549,district_data,7,0)</f>
        <v>"res_district_738"</v>
      </c>
      <c r="P8549" t="str">
        <f t="shared" si="936"/>
        <v>"VN-75"</v>
      </c>
      <c r="Q8549" t="s">
        <v>1910</v>
      </c>
      <c r="R8549">
        <f t="shared" si="937"/>
        <v>1</v>
      </c>
    </row>
    <row r="8550" spans="1:18" ht="17" x14ac:dyDescent="0.15">
      <c r="A8550" s="8" t="s">
        <v>17355</v>
      </c>
      <c r="B8550" s="8" t="s">
        <v>17356</v>
      </c>
      <c r="C8550" s="8"/>
      <c r="D8550" s="8" t="s">
        <v>2171</v>
      </c>
      <c r="E8550" s="8" t="s">
        <v>1576</v>
      </c>
      <c r="F8550" s="8" t="s">
        <v>1577</v>
      </c>
      <c r="G8550" s="8" t="s">
        <v>141</v>
      </c>
      <c r="H8550" s="8" t="s">
        <v>140</v>
      </c>
      <c r="I8550" s="17" t="s">
        <v>29149</v>
      </c>
      <c r="J8550" s="19" t="str">
        <f t="shared" si="931"/>
        <v>"res_ward_8549"</v>
      </c>
      <c r="K8550" t="str">
        <f t="shared" si="932"/>
        <v>"Thị trấn Dầu Giây"</v>
      </c>
      <c r="L8550" t="str">
        <f t="shared" si="933"/>
        <v>"VN-75-738-26326"</v>
      </c>
      <c r="M8550" t="str">
        <f t="shared" si="934"/>
        <v>"Thị trấn Dầu Giây - Huyện Thống Nhất - Tỉnh Đồng Nai"</v>
      </c>
      <c r="N8550" t="str">
        <f t="shared" si="935"/>
        <v>"Thị trấn Dầu Giây - Huyện Thống Nhất"</v>
      </c>
      <c r="O8550" t="str">
        <f>VLOOKUP(E8550,district_data,7,0)</f>
        <v>"res_district_738"</v>
      </c>
      <c r="P8550" t="str">
        <f t="shared" si="936"/>
        <v>"VN-75"</v>
      </c>
      <c r="Q8550" t="s">
        <v>1910</v>
      </c>
      <c r="R8550">
        <f t="shared" si="937"/>
        <v>2</v>
      </c>
    </row>
    <row r="8551" spans="1:18" ht="17" x14ac:dyDescent="0.15">
      <c r="A8551" s="8" t="s">
        <v>17357</v>
      </c>
      <c r="B8551" s="8" t="s">
        <v>17358</v>
      </c>
      <c r="C8551" s="8"/>
      <c r="D8551" s="8" t="s">
        <v>2174</v>
      </c>
      <c r="E8551" s="8" t="s">
        <v>1578</v>
      </c>
      <c r="F8551" s="8" t="s">
        <v>1579</v>
      </c>
      <c r="G8551" s="8" t="s">
        <v>141</v>
      </c>
      <c r="H8551" s="8" t="s">
        <v>140</v>
      </c>
      <c r="I8551" s="17" t="s">
        <v>29150</v>
      </c>
      <c r="J8551" s="19" t="str">
        <f t="shared" si="931"/>
        <v>"res_ward_8550"</v>
      </c>
      <c r="K8551" t="str">
        <f t="shared" si="932"/>
        <v>"Xã Sông Nhạn"</v>
      </c>
      <c r="L8551" t="str">
        <f t="shared" si="933"/>
        <v>"VN-75-739-26329"</v>
      </c>
      <c r="M8551" t="str">
        <f t="shared" si="934"/>
        <v>"Xã Sông Nhạn - Huyện Cẩm Mỹ - Tỉnh Đồng Nai"</v>
      </c>
      <c r="N8551" t="str">
        <f t="shared" si="935"/>
        <v>"Xã Sông Nhạn - Huyện Cẩm Mỹ"</v>
      </c>
      <c r="O8551" t="str">
        <f>VLOOKUP(E8551,district_data,7,0)</f>
        <v>"res_district_739"</v>
      </c>
      <c r="P8551" t="str">
        <f t="shared" si="936"/>
        <v>"VN-75"</v>
      </c>
      <c r="Q8551" t="s">
        <v>1910</v>
      </c>
      <c r="R8551">
        <f t="shared" si="937"/>
        <v>1</v>
      </c>
    </row>
    <row r="8552" spans="1:18" ht="17" x14ac:dyDescent="0.15">
      <c r="A8552" s="8" t="s">
        <v>17359</v>
      </c>
      <c r="B8552" s="8" t="s">
        <v>17360</v>
      </c>
      <c r="C8552" s="8"/>
      <c r="D8552" s="8" t="s">
        <v>2174</v>
      </c>
      <c r="E8552" s="8" t="s">
        <v>1578</v>
      </c>
      <c r="F8552" s="8" t="s">
        <v>1579</v>
      </c>
      <c r="G8552" s="8" t="s">
        <v>141</v>
      </c>
      <c r="H8552" s="8" t="s">
        <v>140</v>
      </c>
      <c r="I8552" s="17" t="s">
        <v>29151</v>
      </c>
      <c r="J8552" s="19" t="str">
        <f t="shared" si="931"/>
        <v>"res_ward_8551"</v>
      </c>
      <c r="K8552" t="str">
        <f t="shared" si="932"/>
        <v>"Xã Xuân Quế"</v>
      </c>
      <c r="L8552" t="str">
        <f t="shared" si="933"/>
        <v>"VN-75-739-26332"</v>
      </c>
      <c r="M8552" t="str">
        <f t="shared" si="934"/>
        <v>"Xã Xuân Quế - Huyện Cẩm Mỹ - Tỉnh Đồng Nai"</v>
      </c>
      <c r="N8552" t="str">
        <f t="shared" si="935"/>
        <v>"Xã Xuân Quế - Huyện Cẩm Mỹ"</v>
      </c>
      <c r="O8552" t="str">
        <f>VLOOKUP(E8552,district_data,7,0)</f>
        <v>"res_district_739"</v>
      </c>
      <c r="P8552" t="str">
        <f t="shared" si="936"/>
        <v>"VN-75"</v>
      </c>
      <c r="Q8552" t="s">
        <v>1910</v>
      </c>
      <c r="R8552">
        <f t="shared" si="937"/>
        <v>1</v>
      </c>
    </row>
    <row r="8553" spans="1:18" ht="17" x14ac:dyDescent="0.15">
      <c r="A8553" s="8" t="s">
        <v>17361</v>
      </c>
      <c r="B8553" s="8" t="s">
        <v>5904</v>
      </c>
      <c r="C8553" s="8"/>
      <c r="D8553" s="8" t="s">
        <v>2174</v>
      </c>
      <c r="E8553" s="8" t="s">
        <v>1578</v>
      </c>
      <c r="F8553" s="8" t="s">
        <v>1579</v>
      </c>
      <c r="G8553" s="8" t="s">
        <v>141</v>
      </c>
      <c r="H8553" s="8" t="s">
        <v>140</v>
      </c>
      <c r="I8553" s="17" t="s">
        <v>29152</v>
      </c>
      <c r="J8553" s="19" t="str">
        <f t="shared" si="931"/>
        <v>"res_ward_8552"</v>
      </c>
      <c r="K8553" t="str">
        <f t="shared" si="932"/>
        <v>"Xã Nhân Nghĩa"</v>
      </c>
      <c r="L8553" t="str">
        <f t="shared" si="933"/>
        <v>"VN-75-739-26335"</v>
      </c>
      <c r="M8553" t="str">
        <f t="shared" si="934"/>
        <v>"Xã Nhân Nghĩa - Huyện Cẩm Mỹ - Tỉnh Đồng Nai"</v>
      </c>
      <c r="N8553" t="str">
        <f t="shared" si="935"/>
        <v>"Xã Nhân Nghĩa - Huyện Cẩm Mỹ"</v>
      </c>
      <c r="O8553" t="str">
        <f>VLOOKUP(E8553,district_data,7,0)</f>
        <v>"res_district_739"</v>
      </c>
      <c r="P8553" t="str">
        <f t="shared" si="936"/>
        <v>"VN-75"</v>
      </c>
      <c r="Q8553" t="s">
        <v>1910</v>
      </c>
      <c r="R8553">
        <f t="shared" si="937"/>
        <v>1</v>
      </c>
    </row>
    <row r="8554" spans="1:18" ht="17" x14ac:dyDescent="0.15">
      <c r="A8554" s="8" t="s">
        <v>17362</v>
      </c>
      <c r="B8554" s="8" t="s">
        <v>17363</v>
      </c>
      <c r="C8554" s="8"/>
      <c r="D8554" s="8" t="s">
        <v>2174</v>
      </c>
      <c r="E8554" s="8" t="s">
        <v>1578</v>
      </c>
      <c r="F8554" s="8" t="s">
        <v>1579</v>
      </c>
      <c r="G8554" s="8" t="s">
        <v>141</v>
      </c>
      <c r="H8554" s="8" t="s">
        <v>140</v>
      </c>
      <c r="I8554" s="17" t="s">
        <v>29153</v>
      </c>
      <c r="J8554" s="19" t="str">
        <f t="shared" si="931"/>
        <v>"res_ward_8553"</v>
      </c>
      <c r="K8554" t="str">
        <f t="shared" si="932"/>
        <v>"Xã Xuân Đường"</v>
      </c>
      <c r="L8554" t="str">
        <f t="shared" si="933"/>
        <v>"VN-75-739-26338"</v>
      </c>
      <c r="M8554" t="str">
        <f t="shared" si="934"/>
        <v>"Xã Xuân Đường - Huyện Cẩm Mỹ - Tỉnh Đồng Nai"</v>
      </c>
      <c r="N8554" t="str">
        <f t="shared" si="935"/>
        <v>"Xã Xuân Đường - Huyện Cẩm Mỹ"</v>
      </c>
      <c r="O8554" t="str">
        <f>VLOOKUP(E8554,district_data,7,0)</f>
        <v>"res_district_739"</v>
      </c>
      <c r="P8554" t="str">
        <f t="shared" si="936"/>
        <v>"VN-75"</v>
      </c>
      <c r="Q8554" t="s">
        <v>1910</v>
      </c>
      <c r="R8554">
        <f t="shared" si="937"/>
        <v>1</v>
      </c>
    </row>
    <row r="8555" spans="1:18" ht="17" x14ac:dyDescent="0.15">
      <c r="A8555" s="8" t="s">
        <v>17364</v>
      </c>
      <c r="B8555" s="8" t="s">
        <v>17365</v>
      </c>
      <c r="C8555" s="8"/>
      <c r="D8555" s="8" t="s">
        <v>2171</v>
      </c>
      <c r="E8555" s="8" t="s">
        <v>1578</v>
      </c>
      <c r="F8555" s="8" t="s">
        <v>1579</v>
      </c>
      <c r="G8555" s="8" t="s">
        <v>141</v>
      </c>
      <c r="H8555" s="8" t="s">
        <v>140</v>
      </c>
      <c r="I8555" s="17" t="s">
        <v>29154</v>
      </c>
      <c r="J8555" s="19" t="str">
        <f t="shared" si="931"/>
        <v>"res_ward_8554"</v>
      </c>
      <c r="K8555" t="str">
        <f t="shared" si="932"/>
        <v>"Thị trấn Long Giao"</v>
      </c>
      <c r="L8555" t="str">
        <f t="shared" si="933"/>
        <v>"VN-75-739-26341"</v>
      </c>
      <c r="M8555" t="str">
        <f t="shared" si="934"/>
        <v>"Thị trấn Long Giao - Huyện Cẩm Mỹ - Tỉnh Đồng Nai"</v>
      </c>
      <c r="N8555" t="str">
        <f t="shared" si="935"/>
        <v>"Thị trấn Long Giao - Huyện Cẩm Mỹ"</v>
      </c>
      <c r="O8555" t="str">
        <f>VLOOKUP(E8555,district_data,7,0)</f>
        <v>"res_district_739"</v>
      </c>
      <c r="P8555" t="str">
        <f t="shared" si="936"/>
        <v>"VN-75"</v>
      </c>
      <c r="Q8555" t="s">
        <v>1910</v>
      </c>
      <c r="R8555">
        <f t="shared" si="937"/>
        <v>2</v>
      </c>
    </row>
    <row r="8556" spans="1:18" ht="17" x14ac:dyDescent="0.15">
      <c r="A8556" s="8" t="s">
        <v>17366</v>
      </c>
      <c r="B8556" s="8" t="s">
        <v>12378</v>
      </c>
      <c r="C8556" s="8"/>
      <c r="D8556" s="8" t="s">
        <v>2174</v>
      </c>
      <c r="E8556" s="8" t="s">
        <v>1578</v>
      </c>
      <c r="F8556" s="8" t="s">
        <v>1579</v>
      </c>
      <c r="G8556" s="8" t="s">
        <v>141</v>
      </c>
      <c r="H8556" s="8" t="s">
        <v>140</v>
      </c>
      <c r="I8556" s="17" t="s">
        <v>29155</v>
      </c>
      <c r="J8556" s="19" t="str">
        <f t="shared" si="931"/>
        <v>"res_ward_8555"</v>
      </c>
      <c r="K8556" t="str">
        <f t="shared" si="932"/>
        <v>"Xã Xuân Mỹ"</v>
      </c>
      <c r="L8556" t="str">
        <f t="shared" si="933"/>
        <v>"VN-75-739-26344"</v>
      </c>
      <c r="M8556" t="str">
        <f t="shared" si="934"/>
        <v>"Xã Xuân Mỹ - Huyện Cẩm Mỹ - Tỉnh Đồng Nai"</v>
      </c>
      <c r="N8556" t="str">
        <f t="shared" si="935"/>
        <v>"Xã Xuân Mỹ - Huyện Cẩm Mỹ"</v>
      </c>
      <c r="O8556" t="str">
        <f>VLOOKUP(E8556,district_data,7,0)</f>
        <v>"res_district_739"</v>
      </c>
      <c r="P8556" t="str">
        <f t="shared" si="936"/>
        <v>"VN-75"</v>
      </c>
      <c r="Q8556" t="s">
        <v>1910</v>
      </c>
      <c r="R8556">
        <f t="shared" si="937"/>
        <v>1</v>
      </c>
    </row>
    <row r="8557" spans="1:18" ht="17" x14ac:dyDescent="0.15">
      <c r="A8557" s="8" t="s">
        <v>17367</v>
      </c>
      <c r="B8557" s="8" t="s">
        <v>17368</v>
      </c>
      <c r="C8557" s="8"/>
      <c r="D8557" s="8" t="s">
        <v>2174</v>
      </c>
      <c r="E8557" s="8" t="s">
        <v>1578</v>
      </c>
      <c r="F8557" s="8" t="s">
        <v>1579</v>
      </c>
      <c r="G8557" s="8" t="s">
        <v>141</v>
      </c>
      <c r="H8557" s="8" t="s">
        <v>140</v>
      </c>
      <c r="I8557" s="17" t="s">
        <v>29156</v>
      </c>
      <c r="J8557" s="19" t="str">
        <f t="shared" si="931"/>
        <v>"res_ward_8556"</v>
      </c>
      <c r="K8557" t="str">
        <f t="shared" si="932"/>
        <v>"Xã Thừa Đức"</v>
      </c>
      <c r="L8557" t="str">
        <f t="shared" si="933"/>
        <v>"VN-75-739-26347"</v>
      </c>
      <c r="M8557" t="str">
        <f t="shared" si="934"/>
        <v>"Xã Thừa Đức - Huyện Cẩm Mỹ - Tỉnh Đồng Nai"</v>
      </c>
      <c r="N8557" t="str">
        <f t="shared" si="935"/>
        <v>"Xã Thừa Đức - Huyện Cẩm Mỹ"</v>
      </c>
      <c r="O8557" t="str">
        <f>VLOOKUP(E8557,district_data,7,0)</f>
        <v>"res_district_739"</v>
      </c>
      <c r="P8557" t="str">
        <f t="shared" si="936"/>
        <v>"VN-75"</v>
      </c>
      <c r="Q8557" t="s">
        <v>1910</v>
      </c>
      <c r="R8557">
        <f t="shared" si="937"/>
        <v>1</v>
      </c>
    </row>
    <row r="8558" spans="1:18" ht="17" x14ac:dyDescent="0.15">
      <c r="A8558" s="8" t="s">
        <v>17369</v>
      </c>
      <c r="B8558" s="8" t="s">
        <v>17370</v>
      </c>
      <c r="C8558" s="8"/>
      <c r="D8558" s="8" t="s">
        <v>2174</v>
      </c>
      <c r="E8558" s="8" t="s">
        <v>1578</v>
      </c>
      <c r="F8558" s="8" t="s">
        <v>1579</v>
      </c>
      <c r="G8558" s="8" t="s">
        <v>141</v>
      </c>
      <c r="H8558" s="8" t="s">
        <v>140</v>
      </c>
      <c r="I8558" s="17" t="s">
        <v>29157</v>
      </c>
      <c r="J8558" s="19" t="str">
        <f t="shared" si="931"/>
        <v>"res_ward_8557"</v>
      </c>
      <c r="K8558" t="str">
        <f t="shared" si="932"/>
        <v>"Xã Bảo Bình"</v>
      </c>
      <c r="L8558" t="str">
        <f t="shared" si="933"/>
        <v>"VN-75-739-26350"</v>
      </c>
      <c r="M8558" t="str">
        <f t="shared" si="934"/>
        <v>"Xã Bảo Bình - Huyện Cẩm Mỹ - Tỉnh Đồng Nai"</v>
      </c>
      <c r="N8558" t="str">
        <f t="shared" si="935"/>
        <v>"Xã Bảo Bình - Huyện Cẩm Mỹ"</v>
      </c>
      <c r="O8558" t="str">
        <f>VLOOKUP(E8558,district_data,7,0)</f>
        <v>"res_district_739"</v>
      </c>
      <c r="P8558" t="str">
        <f t="shared" si="936"/>
        <v>"VN-75"</v>
      </c>
      <c r="Q8558" t="s">
        <v>1910</v>
      </c>
      <c r="R8558">
        <f t="shared" si="937"/>
        <v>1</v>
      </c>
    </row>
    <row r="8559" spans="1:18" ht="17" x14ac:dyDescent="0.15">
      <c r="A8559" s="8" t="s">
        <v>17371</v>
      </c>
      <c r="B8559" s="8" t="s">
        <v>17372</v>
      </c>
      <c r="C8559" s="8"/>
      <c r="D8559" s="8" t="s">
        <v>2174</v>
      </c>
      <c r="E8559" s="8" t="s">
        <v>1578</v>
      </c>
      <c r="F8559" s="8" t="s">
        <v>1579</v>
      </c>
      <c r="G8559" s="8" t="s">
        <v>141</v>
      </c>
      <c r="H8559" s="8" t="s">
        <v>140</v>
      </c>
      <c r="I8559" s="17" t="s">
        <v>29158</v>
      </c>
      <c r="J8559" s="19" t="str">
        <f t="shared" si="931"/>
        <v>"res_ward_8558"</v>
      </c>
      <c r="K8559" t="str">
        <f t="shared" si="932"/>
        <v>"Xã Xuân Bảo"</v>
      </c>
      <c r="L8559" t="str">
        <f t="shared" si="933"/>
        <v>"VN-75-739-26353"</v>
      </c>
      <c r="M8559" t="str">
        <f t="shared" si="934"/>
        <v>"Xã Xuân Bảo - Huyện Cẩm Mỹ - Tỉnh Đồng Nai"</v>
      </c>
      <c r="N8559" t="str">
        <f t="shared" si="935"/>
        <v>"Xã Xuân Bảo - Huyện Cẩm Mỹ"</v>
      </c>
      <c r="O8559" t="str">
        <f>VLOOKUP(E8559,district_data,7,0)</f>
        <v>"res_district_739"</v>
      </c>
      <c r="P8559" t="str">
        <f t="shared" si="936"/>
        <v>"VN-75"</v>
      </c>
      <c r="Q8559" t="s">
        <v>1910</v>
      </c>
      <c r="R8559">
        <f t="shared" si="937"/>
        <v>1</v>
      </c>
    </row>
    <row r="8560" spans="1:18" ht="17" x14ac:dyDescent="0.15">
      <c r="A8560" s="8" t="s">
        <v>17373</v>
      </c>
      <c r="B8560" s="8" t="s">
        <v>17374</v>
      </c>
      <c r="C8560" s="8"/>
      <c r="D8560" s="8" t="s">
        <v>2174</v>
      </c>
      <c r="E8560" s="8" t="s">
        <v>1578</v>
      </c>
      <c r="F8560" s="8" t="s">
        <v>1579</v>
      </c>
      <c r="G8560" s="8" t="s">
        <v>141</v>
      </c>
      <c r="H8560" s="8" t="s">
        <v>140</v>
      </c>
      <c r="I8560" s="17" t="s">
        <v>29159</v>
      </c>
      <c r="J8560" s="19" t="str">
        <f t="shared" si="931"/>
        <v>"res_ward_8559"</v>
      </c>
      <c r="K8560" t="str">
        <f t="shared" si="932"/>
        <v>"Xã Xuân Tây"</v>
      </c>
      <c r="L8560" t="str">
        <f t="shared" si="933"/>
        <v>"VN-75-739-26356"</v>
      </c>
      <c r="M8560" t="str">
        <f t="shared" si="934"/>
        <v>"Xã Xuân Tây - Huyện Cẩm Mỹ - Tỉnh Đồng Nai"</v>
      </c>
      <c r="N8560" t="str">
        <f t="shared" si="935"/>
        <v>"Xã Xuân Tây - Huyện Cẩm Mỹ"</v>
      </c>
      <c r="O8560" t="str">
        <f>VLOOKUP(E8560,district_data,7,0)</f>
        <v>"res_district_739"</v>
      </c>
      <c r="P8560" t="str">
        <f t="shared" si="936"/>
        <v>"VN-75"</v>
      </c>
      <c r="Q8560" t="s">
        <v>1910</v>
      </c>
      <c r="R8560">
        <f t="shared" si="937"/>
        <v>1</v>
      </c>
    </row>
    <row r="8561" spans="1:18" ht="17" x14ac:dyDescent="0.15">
      <c r="A8561" s="8" t="s">
        <v>17375</v>
      </c>
      <c r="B8561" s="8" t="s">
        <v>17376</v>
      </c>
      <c r="C8561" s="8"/>
      <c r="D8561" s="8" t="s">
        <v>2174</v>
      </c>
      <c r="E8561" s="8" t="s">
        <v>1578</v>
      </c>
      <c r="F8561" s="8" t="s">
        <v>1579</v>
      </c>
      <c r="G8561" s="8" t="s">
        <v>141</v>
      </c>
      <c r="H8561" s="8" t="s">
        <v>140</v>
      </c>
      <c r="I8561" s="17" t="s">
        <v>29160</v>
      </c>
      <c r="J8561" s="19" t="str">
        <f t="shared" si="931"/>
        <v>"res_ward_8560"</v>
      </c>
      <c r="K8561" t="str">
        <f t="shared" si="932"/>
        <v>"Xã Xuân Đông"</v>
      </c>
      <c r="L8561" t="str">
        <f t="shared" si="933"/>
        <v>"VN-75-739-26359"</v>
      </c>
      <c r="M8561" t="str">
        <f t="shared" si="934"/>
        <v>"Xã Xuân Đông - Huyện Cẩm Mỹ - Tỉnh Đồng Nai"</v>
      </c>
      <c r="N8561" t="str">
        <f t="shared" si="935"/>
        <v>"Xã Xuân Đông - Huyện Cẩm Mỹ"</v>
      </c>
      <c r="O8561" t="str">
        <f>VLOOKUP(E8561,district_data,7,0)</f>
        <v>"res_district_739"</v>
      </c>
      <c r="P8561" t="str">
        <f t="shared" si="936"/>
        <v>"VN-75"</v>
      </c>
      <c r="Q8561" t="s">
        <v>1910</v>
      </c>
      <c r="R8561">
        <f t="shared" si="937"/>
        <v>1</v>
      </c>
    </row>
    <row r="8562" spans="1:18" ht="17" x14ac:dyDescent="0.15">
      <c r="A8562" s="8" t="s">
        <v>17377</v>
      </c>
      <c r="B8562" s="8" t="s">
        <v>17378</v>
      </c>
      <c r="C8562" s="8"/>
      <c r="D8562" s="8" t="s">
        <v>2174</v>
      </c>
      <c r="E8562" s="8" t="s">
        <v>1578</v>
      </c>
      <c r="F8562" s="8" t="s">
        <v>1579</v>
      </c>
      <c r="G8562" s="8" t="s">
        <v>141</v>
      </c>
      <c r="H8562" s="8" t="s">
        <v>140</v>
      </c>
      <c r="I8562" s="17" t="s">
        <v>29161</v>
      </c>
      <c r="J8562" s="19" t="str">
        <f t="shared" si="931"/>
        <v>"res_ward_8561"</v>
      </c>
      <c r="K8562" t="str">
        <f t="shared" si="932"/>
        <v>"Xã Sông Ray"</v>
      </c>
      <c r="L8562" t="str">
        <f t="shared" si="933"/>
        <v>"VN-75-739-26362"</v>
      </c>
      <c r="M8562" t="str">
        <f t="shared" si="934"/>
        <v>"Xã Sông Ray - Huyện Cẩm Mỹ - Tỉnh Đồng Nai"</v>
      </c>
      <c r="N8562" t="str">
        <f t="shared" si="935"/>
        <v>"Xã Sông Ray - Huyện Cẩm Mỹ"</v>
      </c>
      <c r="O8562" t="str">
        <f>VLOOKUP(E8562,district_data,7,0)</f>
        <v>"res_district_739"</v>
      </c>
      <c r="P8562" t="str">
        <f t="shared" si="936"/>
        <v>"VN-75"</v>
      </c>
      <c r="Q8562" t="s">
        <v>1910</v>
      </c>
      <c r="R8562">
        <f t="shared" si="937"/>
        <v>1</v>
      </c>
    </row>
    <row r="8563" spans="1:18" ht="17" x14ac:dyDescent="0.15">
      <c r="A8563" s="8" t="s">
        <v>17379</v>
      </c>
      <c r="B8563" s="8" t="s">
        <v>17380</v>
      </c>
      <c r="C8563" s="8"/>
      <c r="D8563" s="8" t="s">
        <v>2174</v>
      </c>
      <c r="E8563" s="8" t="s">
        <v>1578</v>
      </c>
      <c r="F8563" s="8" t="s">
        <v>1579</v>
      </c>
      <c r="G8563" s="8" t="s">
        <v>141</v>
      </c>
      <c r="H8563" s="8" t="s">
        <v>140</v>
      </c>
      <c r="I8563" s="17" t="s">
        <v>29162</v>
      </c>
      <c r="J8563" s="19" t="str">
        <f t="shared" si="931"/>
        <v>"res_ward_8562"</v>
      </c>
      <c r="K8563" t="str">
        <f t="shared" si="932"/>
        <v>"Xã Lâm San"</v>
      </c>
      <c r="L8563" t="str">
        <f t="shared" si="933"/>
        <v>"VN-75-739-26365"</v>
      </c>
      <c r="M8563" t="str">
        <f t="shared" si="934"/>
        <v>"Xã Lâm San - Huyện Cẩm Mỹ - Tỉnh Đồng Nai"</v>
      </c>
      <c r="N8563" t="str">
        <f t="shared" si="935"/>
        <v>"Xã Lâm San - Huyện Cẩm Mỹ"</v>
      </c>
      <c r="O8563" t="str">
        <f>VLOOKUP(E8563,district_data,7,0)</f>
        <v>"res_district_739"</v>
      </c>
      <c r="P8563" t="str">
        <f t="shared" si="936"/>
        <v>"VN-75"</v>
      </c>
      <c r="Q8563" t="s">
        <v>1910</v>
      </c>
      <c r="R8563">
        <f t="shared" si="937"/>
        <v>1</v>
      </c>
    </row>
    <row r="8564" spans="1:18" ht="17" x14ac:dyDescent="0.15">
      <c r="A8564" s="8" t="s">
        <v>17381</v>
      </c>
      <c r="B8564" s="8" t="s">
        <v>17382</v>
      </c>
      <c r="C8564" s="8"/>
      <c r="D8564" s="8" t="s">
        <v>2171</v>
      </c>
      <c r="E8564" s="8" t="s">
        <v>1580</v>
      </c>
      <c r="F8564" s="8" t="s">
        <v>1581</v>
      </c>
      <c r="G8564" s="8" t="s">
        <v>141</v>
      </c>
      <c r="H8564" s="8" t="s">
        <v>140</v>
      </c>
      <c r="I8564" s="17" t="s">
        <v>29163</v>
      </c>
      <c r="J8564" s="19" t="str">
        <f t="shared" si="931"/>
        <v>"res_ward_8563"</v>
      </c>
      <c r="K8564" t="str">
        <f t="shared" si="932"/>
        <v>"Thị trấn Long Thành"</v>
      </c>
      <c r="L8564" t="str">
        <f t="shared" si="933"/>
        <v>"VN-75-740-26368"</v>
      </c>
      <c r="M8564" t="str">
        <f t="shared" si="934"/>
        <v>"Thị trấn Long Thành - Huyện Long Thành - Tỉnh Đồng Nai"</v>
      </c>
      <c r="N8564" t="str">
        <f t="shared" si="935"/>
        <v>"Thị trấn Long Thành - Huyện Long Thành"</v>
      </c>
      <c r="O8564" t="str">
        <f>VLOOKUP(E8564,district_data,7,0)</f>
        <v>"res_district_740"</v>
      </c>
      <c r="P8564" t="str">
        <f t="shared" si="936"/>
        <v>"VN-75"</v>
      </c>
      <c r="Q8564" t="s">
        <v>1910</v>
      </c>
      <c r="R8564">
        <f t="shared" si="937"/>
        <v>2</v>
      </c>
    </row>
    <row r="8565" spans="1:18" ht="17" x14ac:dyDescent="0.15">
      <c r="A8565" s="8" t="s">
        <v>17383</v>
      </c>
      <c r="B8565" s="8" t="s">
        <v>17384</v>
      </c>
      <c r="C8565" s="8"/>
      <c r="D8565" s="8" t="s">
        <v>2174</v>
      </c>
      <c r="E8565" s="8" t="s">
        <v>1580</v>
      </c>
      <c r="F8565" s="8" t="s">
        <v>1581</v>
      </c>
      <c r="G8565" s="8" t="s">
        <v>141</v>
      </c>
      <c r="H8565" s="8" t="s">
        <v>140</v>
      </c>
      <c r="I8565" s="17" t="s">
        <v>29164</v>
      </c>
      <c r="J8565" s="19" t="str">
        <f t="shared" si="931"/>
        <v>"res_ward_8564"</v>
      </c>
      <c r="K8565" t="str">
        <f t="shared" si="932"/>
        <v>"Xã An Phước"</v>
      </c>
      <c r="L8565" t="str">
        <f t="shared" si="933"/>
        <v>"VN-75-740-26383"</v>
      </c>
      <c r="M8565" t="str">
        <f t="shared" si="934"/>
        <v>"Xã An Phước - Huyện Long Thành - Tỉnh Đồng Nai"</v>
      </c>
      <c r="N8565" t="str">
        <f t="shared" si="935"/>
        <v>"Xã An Phước - Huyện Long Thành"</v>
      </c>
      <c r="O8565" t="str">
        <f>VLOOKUP(E8565,district_data,7,0)</f>
        <v>"res_district_740"</v>
      </c>
      <c r="P8565" t="str">
        <f t="shared" si="936"/>
        <v>"VN-75"</v>
      </c>
      <c r="Q8565" t="s">
        <v>1910</v>
      </c>
      <c r="R8565">
        <f t="shared" si="937"/>
        <v>1</v>
      </c>
    </row>
    <row r="8566" spans="1:18" ht="17" x14ac:dyDescent="0.15">
      <c r="A8566" s="8" t="s">
        <v>17385</v>
      </c>
      <c r="B8566" s="8" t="s">
        <v>3992</v>
      </c>
      <c r="C8566" s="8"/>
      <c r="D8566" s="8" t="s">
        <v>2174</v>
      </c>
      <c r="E8566" s="8" t="s">
        <v>1580</v>
      </c>
      <c r="F8566" s="8" t="s">
        <v>1581</v>
      </c>
      <c r="G8566" s="8" t="s">
        <v>141</v>
      </c>
      <c r="H8566" s="8" t="s">
        <v>140</v>
      </c>
      <c r="I8566" s="17" t="s">
        <v>29165</v>
      </c>
      <c r="J8566" s="19" t="str">
        <f t="shared" si="931"/>
        <v>"res_ward_8565"</v>
      </c>
      <c r="K8566" t="str">
        <f t="shared" si="932"/>
        <v>"Xã Bình An"</v>
      </c>
      <c r="L8566" t="str">
        <f t="shared" si="933"/>
        <v>"VN-75-740-26386"</v>
      </c>
      <c r="M8566" t="str">
        <f t="shared" si="934"/>
        <v>"Xã Bình An - Huyện Long Thành - Tỉnh Đồng Nai"</v>
      </c>
      <c r="N8566" t="str">
        <f t="shared" si="935"/>
        <v>"Xã Bình An - Huyện Long Thành"</v>
      </c>
      <c r="O8566" t="str">
        <f>VLOOKUP(E8566,district_data,7,0)</f>
        <v>"res_district_740"</v>
      </c>
      <c r="P8566" t="str">
        <f t="shared" si="936"/>
        <v>"VN-75"</v>
      </c>
      <c r="Q8566" t="s">
        <v>1910</v>
      </c>
      <c r="R8566">
        <f t="shared" si="937"/>
        <v>1</v>
      </c>
    </row>
    <row r="8567" spans="1:18" ht="17" x14ac:dyDescent="0.15">
      <c r="A8567" s="8" t="s">
        <v>17386</v>
      </c>
      <c r="B8567" s="8" t="s">
        <v>17387</v>
      </c>
      <c r="C8567" s="8"/>
      <c r="D8567" s="8" t="s">
        <v>2174</v>
      </c>
      <c r="E8567" s="8" t="s">
        <v>1580</v>
      </c>
      <c r="F8567" s="8" t="s">
        <v>1581</v>
      </c>
      <c r="G8567" s="8" t="s">
        <v>141</v>
      </c>
      <c r="H8567" s="8" t="s">
        <v>140</v>
      </c>
      <c r="I8567" s="17" t="s">
        <v>29166</v>
      </c>
      <c r="J8567" s="19" t="str">
        <f t="shared" si="931"/>
        <v>"res_ward_8566"</v>
      </c>
      <c r="K8567" t="str">
        <f t="shared" si="932"/>
        <v>"Xã Long Đức"</v>
      </c>
      <c r="L8567" t="str">
        <f t="shared" si="933"/>
        <v>"VN-75-740-26389"</v>
      </c>
      <c r="M8567" t="str">
        <f t="shared" si="934"/>
        <v>"Xã Long Đức - Huyện Long Thành - Tỉnh Đồng Nai"</v>
      </c>
      <c r="N8567" t="str">
        <f t="shared" si="935"/>
        <v>"Xã Long Đức - Huyện Long Thành"</v>
      </c>
      <c r="O8567" t="str">
        <f>VLOOKUP(E8567,district_data,7,0)</f>
        <v>"res_district_740"</v>
      </c>
      <c r="P8567" t="str">
        <f t="shared" si="936"/>
        <v>"VN-75"</v>
      </c>
      <c r="Q8567" t="s">
        <v>1910</v>
      </c>
      <c r="R8567">
        <f t="shared" si="937"/>
        <v>1</v>
      </c>
    </row>
    <row r="8568" spans="1:18" ht="17" x14ac:dyDescent="0.15">
      <c r="A8568" s="8" t="s">
        <v>17388</v>
      </c>
      <c r="B8568" s="8" t="s">
        <v>9885</v>
      </c>
      <c r="C8568" s="8"/>
      <c r="D8568" s="8" t="s">
        <v>2174</v>
      </c>
      <c r="E8568" s="8" t="s">
        <v>1580</v>
      </c>
      <c r="F8568" s="8" t="s">
        <v>1581</v>
      </c>
      <c r="G8568" s="8" t="s">
        <v>141</v>
      </c>
      <c r="H8568" s="8" t="s">
        <v>140</v>
      </c>
      <c r="I8568" s="17" t="s">
        <v>29167</v>
      </c>
      <c r="J8568" s="19" t="str">
        <f t="shared" si="931"/>
        <v>"res_ward_8567"</v>
      </c>
      <c r="K8568" t="str">
        <f t="shared" si="932"/>
        <v>"Xã Lộc An"</v>
      </c>
      <c r="L8568" t="str">
        <f t="shared" si="933"/>
        <v>"VN-75-740-26392"</v>
      </c>
      <c r="M8568" t="str">
        <f t="shared" si="934"/>
        <v>"Xã Lộc An - Huyện Long Thành - Tỉnh Đồng Nai"</v>
      </c>
      <c r="N8568" t="str">
        <f t="shared" si="935"/>
        <v>"Xã Lộc An - Huyện Long Thành"</v>
      </c>
      <c r="O8568" t="str">
        <f>VLOOKUP(E8568,district_data,7,0)</f>
        <v>"res_district_740"</v>
      </c>
      <c r="P8568" t="str">
        <f t="shared" si="936"/>
        <v>"VN-75"</v>
      </c>
      <c r="Q8568" t="s">
        <v>1910</v>
      </c>
      <c r="R8568">
        <f t="shared" si="937"/>
        <v>1</v>
      </c>
    </row>
    <row r="8569" spans="1:18" ht="17" x14ac:dyDescent="0.15">
      <c r="A8569" s="8" t="s">
        <v>17389</v>
      </c>
      <c r="B8569" s="8" t="s">
        <v>5786</v>
      </c>
      <c r="C8569" s="8"/>
      <c r="D8569" s="8" t="s">
        <v>2174</v>
      </c>
      <c r="E8569" s="8" t="s">
        <v>1580</v>
      </c>
      <c r="F8569" s="8" t="s">
        <v>1581</v>
      </c>
      <c r="G8569" s="8" t="s">
        <v>141</v>
      </c>
      <c r="H8569" s="8" t="s">
        <v>140</v>
      </c>
      <c r="I8569" s="17" t="s">
        <v>29168</v>
      </c>
      <c r="J8569" s="19" t="str">
        <f t="shared" si="931"/>
        <v>"res_ward_8568"</v>
      </c>
      <c r="K8569" t="str">
        <f t="shared" si="932"/>
        <v>"Xã Bình Sơn"</v>
      </c>
      <c r="L8569" t="str">
        <f t="shared" si="933"/>
        <v>"VN-75-740-26395"</v>
      </c>
      <c r="M8569" t="str">
        <f t="shared" si="934"/>
        <v>"Xã Bình Sơn - Huyện Long Thành - Tỉnh Đồng Nai"</v>
      </c>
      <c r="N8569" t="str">
        <f t="shared" si="935"/>
        <v>"Xã Bình Sơn - Huyện Long Thành"</v>
      </c>
      <c r="O8569" t="str">
        <f>VLOOKUP(E8569,district_data,7,0)</f>
        <v>"res_district_740"</v>
      </c>
      <c r="P8569" t="str">
        <f t="shared" si="936"/>
        <v>"VN-75"</v>
      </c>
      <c r="Q8569" t="s">
        <v>1910</v>
      </c>
      <c r="R8569">
        <f t="shared" si="937"/>
        <v>1</v>
      </c>
    </row>
    <row r="8570" spans="1:18" ht="17" x14ac:dyDescent="0.15">
      <c r="A8570" s="8" t="s">
        <v>17390</v>
      </c>
      <c r="B8570" s="8" t="s">
        <v>13922</v>
      </c>
      <c r="C8570" s="8"/>
      <c r="D8570" s="8" t="s">
        <v>2174</v>
      </c>
      <c r="E8570" s="8" t="s">
        <v>1580</v>
      </c>
      <c r="F8570" s="8" t="s">
        <v>1581</v>
      </c>
      <c r="G8570" s="8" t="s">
        <v>141</v>
      </c>
      <c r="H8570" s="8" t="s">
        <v>140</v>
      </c>
      <c r="I8570" s="17" t="s">
        <v>29169</v>
      </c>
      <c r="J8570" s="19" t="str">
        <f t="shared" si="931"/>
        <v>"res_ward_8569"</v>
      </c>
      <c r="K8570" t="str">
        <f t="shared" si="932"/>
        <v>"Xã Tam An"</v>
      </c>
      <c r="L8570" t="str">
        <f t="shared" si="933"/>
        <v>"VN-75-740-26398"</v>
      </c>
      <c r="M8570" t="str">
        <f t="shared" si="934"/>
        <v>"Xã Tam An - Huyện Long Thành - Tỉnh Đồng Nai"</v>
      </c>
      <c r="N8570" t="str">
        <f t="shared" si="935"/>
        <v>"Xã Tam An - Huyện Long Thành"</v>
      </c>
      <c r="O8570" t="str">
        <f>VLOOKUP(E8570,district_data,7,0)</f>
        <v>"res_district_740"</v>
      </c>
      <c r="P8570" t="str">
        <f t="shared" si="936"/>
        <v>"VN-75"</v>
      </c>
      <c r="Q8570" t="s">
        <v>1910</v>
      </c>
      <c r="R8570">
        <f t="shared" si="937"/>
        <v>1</v>
      </c>
    </row>
    <row r="8571" spans="1:18" ht="17" x14ac:dyDescent="0.15">
      <c r="A8571" s="8" t="s">
        <v>17391</v>
      </c>
      <c r="B8571" s="8" t="s">
        <v>17392</v>
      </c>
      <c r="C8571" s="8"/>
      <c r="D8571" s="8" t="s">
        <v>2174</v>
      </c>
      <c r="E8571" s="8" t="s">
        <v>1580</v>
      </c>
      <c r="F8571" s="8" t="s">
        <v>1581</v>
      </c>
      <c r="G8571" s="8" t="s">
        <v>141</v>
      </c>
      <c r="H8571" s="8" t="s">
        <v>140</v>
      </c>
      <c r="I8571" s="17" t="s">
        <v>29170</v>
      </c>
      <c r="J8571" s="19" t="str">
        <f t="shared" si="931"/>
        <v>"res_ward_8570"</v>
      </c>
      <c r="K8571" t="str">
        <f t="shared" si="932"/>
        <v>"Xã Cẩm Đường"</v>
      </c>
      <c r="L8571" t="str">
        <f t="shared" si="933"/>
        <v>"VN-75-740-26401"</v>
      </c>
      <c r="M8571" t="str">
        <f t="shared" si="934"/>
        <v>"Xã Cẩm Đường - Huyện Long Thành - Tỉnh Đồng Nai"</v>
      </c>
      <c r="N8571" t="str">
        <f t="shared" si="935"/>
        <v>"Xã Cẩm Đường - Huyện Long Thành"</v>
      </c>
      <c r="O8571" t="str">
        <f>VLOOKUP(E8571,district_data,7,0)</f>
        <v>"res_district_740"</v>
      </c>
      <c r="P8571" t="str">
        <f t="shared" si="936"/>
        <v>"VN-75"</v>
      </c>
      <c r="Q8571" t="s">
        <v>1910</v>
      </c>
      <c r="R8571">
        <f t="shared" si="937"/>
        <v>1</v>
      </c>
    </row>
    <row r="8572" spans="1:18" ht="17" x14ac:dyDescent="0.15">
      <c r="A8572" s="8" t="s">
        <v>17393</v>
      </c>
      <c r="B8572" s="8" t="s">
        <v>17394</v>
      </c>
      <c r="C8572" s="8"/>
      <c r="D8572" s="8" t="s">
        <v>2174</v>
      </c>
      <c r="E8572" s="8" t="s">
        <v>1580</v>
      </c>
      <c r="F8572" s="8" t="s">
        <v>1581</v>
      </c>
      <c r="G8572" s="8" t="s">
        <v>141</v>
      </c>
      <c r="H8572" s="8" t="s">
        <v>140</v>
      </c>
      <c r="I8572" s="17" t="s">
        <v>29171</v>
      </c>
      <c r="J8572" s="19" t="str">
        <f t="shared" si="931"/>
        <v>"res_ward_8571"</v>
      </c>
      <c r="K8572" t="str">
        <f t="shared" si="932"/>
        <v>"Xã Long An"</v>
      </c>
      <c r="L8572" t="str">
        <f t="shared" si="933"/>
        <v>"VN-75-740-26404"</v>
      </c>
      <c r="M8572" t="str">
        <f t="shared" si="934"/>
        <v>"Xã Long An - Huyện Long Thành - Tỉnh Đồng Nai"</v>
      </c>
      <c r="N8572" t="str">
        <f t="shared" si="935"/>
        <v>"Xã Long An - Huyện Long Thành"</v>
      </c>
      <c r="O8572" t="str">
        <f>VLOOKUP(E8572,district_data,7,0)</f>
        <v>"res_district_740"</v>
      </c>
      <c r="P8572" t="str">
        <f t="shared" si="936"/>
        <v>"VN-75"</v>
      </c>
      <c r="Q8572" t="s">
        <v>1910</v>
      </c>
      <c r="R8572">
        <f t="shared" si="937"/>
        <v>1</v>
      </c>
    </row>
    <row r="8573" spans="1:18" ht="17" x14ac:dyDescent="0.15">
      <c r="A8573" s="8" t="s">
        <v>17395</v>
      </c>
      <c r="B8573" s="8" t="s">
        <v>15778</v>
      </c>
      <c r="C8573" s="8"/>
      <c r="D8573" s="8" t="s">
        <v>2174</v>
      </c>
      <c r="E8573" s="8" t="s">
        <v>1580</v>
      </c>
      <c r="F8573" s="8" t="s">
        <v>1581</v>
      </c>
      <c r="G8573" s="8" t="s">
        <v>141</v>
      </c>
      <c r="H8573" s="8" t="s">
        <v>140</v>
      </c>
      <c r="I8573" s="17" t="s">
        <v>29172</v>
      </c>
      <c r="J8573" s="19" t="str">
        <f t="shared" si="931"/>
        <v>"res_ward_8572"</v>
      </c>
      <c r="K8573" t="str">
        <f t="shared" si="932"/>
        <v>"Xã Bàu Cạn"</v>
      </c>
      <c r="L8573" t="str">
        <f t="shared" si="933"/>
        <v>"VN-75-740-26410"</v>
      </c>
      <c r="M8573" t="str">
        <f t="shared" si="934"/>
        <v>"Xã Bàu Cạn - Huyện Long Thành - Tỉnh Đồng Nai"</v>
      </c>
      <c r="N8573" t="str">
        <f t="shared" si="935"/>
        <v>"Xã Bàu Cạn - Huyện Long Thành"</v>
      </c>
      <c r="O8573" t="str">
        <f>VLOOKUP(E8573,district_data,7,0)</f>
        <v>"res_district_740"</v>
      </c>
      <c r="P8573" t="str">
        <f t="shared" si="936"/>
        <v>"VN-75"</v>
      </c>
      <c r="Q8573" t="s">
        <v>1910</v>
      </c>
      <c r="R8573">
        <f t="shared" si="937"/>
        <v>1</v>
      </c>
    </row>
    <row r="8574" spans="1:18" ht="17" x14ac:dyDescent="0.15">
      <c r="A8574" s="8" t="s">
        <v>17396</v>
      </c>
      <c r="B8574" s="8" t="s">
        <v>16979</v>
      </c>
      <c r="C8574" s="8"/>
      <c r="D8574" s="8" t="s">
        <v>2174</v>
      </c>
      <c r="E8574" s="8" t="s">
        <v>1580</v>
      </c>
      <c r="F8574" s="8" t="s">
        <v>1581</v>
      </c>
      <c r="G8574" s="8" t="s">
        <v>141</v>
      </c>
      <c r="H8574" s="8" t="s">
        <v>140</v>
      </c>
      <c r="I8574" s="17" t="s">
        <v>29173</v>
      </c>
      <c r="J8574" s="19" t="str">
        <f t="shared" si="931"/>
        <v>"res_ward_8573"</v>
      </c>
      <c r="K8574" t="str">
        <f t="shared" si="932"/>
        <v>"Xã Long Phước"</v>
      </c>
      <c r="L8574" t="str">
        <f t="shared" si="933"/>
        <v>"VN-75-740-26413"</v>
      </c>
      <c r="M8574" t="str">
        <f t="shared" si="934"/>
        <v>"Xã Long Phước - Huyện Long Thành - Tỉnh Đồng Nai"</v>
      </c>
      <c r="N8574" t="str">
        <f t="shared" si="935"/>
        <v>"Xã Long Phước - Huyện Long Thành"</v>
      </c>
      <c r="O8574" t="str">
        <f>VLOOKUP(E8574,district_data,7,0)</f>
        <v>"res_district_740"</v>
      </c>
      <c r="P8574" t="str">
        <f t="shared" si="936"/>
        <v>"VN-75"</v>
      </c>
      <c r="Q8574" t="s">
        <v>1910</v>
      </c>
      <c r="R8574">
        <f t="shared" si="937"/>
        <v>1</v>
      </c>
    </row>
    <row r="8575" spans="1:18" ht="17" x14ac:dyDescent="0.15">
      <c r="A8575" s="8" t="s">
        <v>17397</v>
      </c>
      <c r="B8575" s="8" t="s">
        <v>15020</v>
      </c>
      <c r="C8575" s="8"/>
      <c r="D8575" s="8" t="s">
        <v>2174</v>
      </c>
      <c r="E8575" s="8" t="s">
        <v>1580</v>
      </c>
      <c r="F8575" s="8" t="s">
        <v>1581</v>
      </c>
      <c r="G8575" s="8" t="s">
        <v>141</v>
      </c>
      <c r="H8575" s="8" t="s">
        <v>140</v>
      </c>
      <c r="I8575" s="17" t="s">
        <v>29174</v>
      </c>
      <c r="J8575" s="19" t="str">
        <f t="shared" si="931"/>
        <v>"res_ward_8574"</v>
      </c>
      <c r="K8575" t="str">
        <f t="shared" si="932"/>
        <v>"Xã Phước Bình"</v>
      </c>
      <c r="L8575" t="str">
        <f t="shared" si="933"/>
        <v>"VN-75-740-26416"</v>
      </c>
      <c r="M8575" t="str">
        <f t="shared" si="934"/>
        <v>"Xã Phước Bình - Huyện Long Thành - Tỉnh Đồng Nai"</v>
      </c>
      <c r="N8575" t="str">
        <f t="shared" si="935"/>
        <v>"Xã Phước Bình - Huyện Long Thành"</v>
      </c>
      <c r="O8575" t="str">
        <f>VLOOKUP(E8575,district_data,7,0)</f>
        <v>"res_district_740"</v>
      </c>
      <c r="P8575" t="str">
        <f t="shared" si="936"/>
        <v>"VN-75"</v>
      </c>
      <c r="Q8575" t="s">
        <v>1910</v>
      </c>
      <c r="R8575">
        <f t="shared" si="937"/>
        <v>1</v>
      </c>
    </row>
    <row r="8576" spans="1:18" ht="17" x14ac:dyDescent="0.15">
      <c r="A8576" s="8" t="s">
        <v>17398</v>
      </c>
      <c r="B8576" s="8" t="s">
        <v>6994</v>
      </c>
      <c r="C8576" s="8"/>
      <c r="D8576" s="8" t="s">
        <v>2174</v>
      </c>
      <c r="E8576" s="8" t="s">
        <v>1580</v>
      </c>
      <c r="F8576" s="8" t="s">
        <v>1581</v>
      </c>
      <c r="G8576" s="8" t="s">
        <v>141</v>
      </c>
      <c r="H8576" s="8" t="s">
        <v>140</v>
      </c>
      <c r="I8576" s="17" t="s">
        <v>29175</v>
      </c>
      <c r="J8576" s="19" t="str">
        <f t="shared" si="931"/>
        <v>"res_ward_8575"</v>
      </c>
      <c r="K8576" t="str">
        <f t="shared" si="932"/>
        <v>"Xã Tân Hiệp"</v>
      </c>
      <c r="L8576" t="str">
        <f t="shared" si="933"/>
        <v>"VN-75-740-26419"</v>
      </c>
      <c r="M8576" t="str">
        <f t="shared" si="934"/>
        <v>"Xã Tân Hiệp - Huyện Long Thành - Tỉnh Đồng Nai"</v>
      </c>
      <c r="N8576" t="str">
        <f t="shared" si="935"/>
        <v>"Xã Tân Hiệp - Huyện Long Thành"</v>
      </c>
      <c r="O8576" t="str">
        <f>VLOOKUP(E8576,district_data,7,0)</f>
        <v>"res_district_740"</v>
      </c>
      <c r="P8576" t="str">
        <f t="shared" si="936"/>
        <v>"VN-75"</v>
      </c>
      <c r="Q8576" t="s">
        <v>1910</v>
      </c>
      <c r="R8576">
        <f t="shared" si="937"/>
        <v>1</v>
      </c>
    </row>
    <row r="8577" spans="1:18" ht="17" x14ac:dyDescent="0.15">
      <c r="A8577" s="8" t="s">
        <v>17399</v>
      </c>
      <c r="B8577" s="8" t="s">
        <v>15064</v>
      </c>
      <c r="C8577" s="8"/>
      <c r="D8577" s="8" t="s">
        <v>2174</v>
      </c>
      <c r="E8577" s="8" t="s">
        <v>1580</v>
      </c>
      <c r="F8577" s="8" t="s">
        <v>1581</v>
      </c>
      <c r="G8577" s="8" t="s">
        <v>141</v>
      </c>
      <c r="H8577" s="8" t="s">
        <v>140</v>
      </c>
      <c r="I8577" s="17" t="s">
        <v>29176</v>
      </c>
      <c r="J8577" s="19" t="str">
        <f t="shared" si="931"/>
        <v>"res_ward_8576"</v>
      </c>
      <c r="K8577" t="str">
        <f t="shared" si="932"/>
        <v>"Xã Phước Thái"</v>
      </c>
      <c r="L8577" t="str">
        <f t="shared" si="933"/>
        <v>"VN-75-740-26422"</v>
      </c>
      <c r="M8577" t="str">
        <f t="shared" si="934"/>
        <v>"Xã Phước Thái - Huyện Long Thành - Tỉnh Đồng Nai"</v>
      </c>
      <c r="N8577" t="str">
        <f t="shared" si="935"/>
        <v>"Xã Phước Thái - Huyện Long Thành"</v>
      </c>
      <c r="O8577" t="str">
        <f>VLOOKUP(E8577,district_data,7,0)</f>
        <v>"res_district_740"</v>
      </c>
      <c r="P8577" t="str">
        <f t="shared" si="936"/>
        <v>"VN-75"</v>
      </c>
      <c r="Q8577" t="s">
        <v>1910</v>
      </c>
      <c r="R8577">
        <f t="shared" si="937"/>
        <v>1</v>
      </c>
    </row>
    <row r="8578" spans="1:18" ht="17" x14ac:dyDescent="0.15">
      <c r="A8578" s="8" t="s">
        <v>17400</v>
      </c>
      <c r="B8578" s="8" t="s">
        <v>17401</v>
      </c>
      <c r="C8578" s="8"/>
      <c r="D8578" s="8" t="s">
        <v>2171</v>
      </c>
      <c r="E8578" s="8" t="s">
        <v>1582</v>
      </c>
      <c r="F8578" s="8" t="s">
        <v>1583</v>
      </c>
      <c r="G8578" s="8" t="s">
        <v>141</v>
      </c>
      <c r="H8578" s="8" t="s">
        <v>140</v>
      </c>
      <c r="I8578" s="17" t="s">
        <v>29177</v>
      </c>
      <c r="J8578" s="19" t="str">
        <f t="shared" si="931"/>
        <v>"res_ward_8577"</v>
      </c>
      <c r="K8578" t="str">
        <f t="shared" si="932"/>
        <v>"Thị trấn Gia Ray"</v>
      </c>
      <c r="L8578" t="str">
        <f t="shared" si="933"/>
        <v>"VN-75-741-26425"</v>
      </c>
      <c r="M8578" t="str">
        <f t="shared" si="934"/>
        <v>"Thị trấn Gia Ray - Huyện Xuân Lộc - Tỉnh Đồng Nai"</v>
      </c>
      <c r="N8578" t="str">
        <f t="shared" si="935"/>
        <v>"Thị trấn Gia Ray - Huyện Xuân Lộc"</v>
      </c>
      <c r="O8578" t="str">
        <f>VLOOKUP(E8578,district_data,7,0)</f>
        <v>"res_district_741"</v>
      </c>
      <c r="P8578" t="str">
        <f t="shared" si="936"/>
        <v>"VN-75"</v>
      </c>
      <c r="Q8578" t="s">
        <v>1910</v>
      </c>
      <c r="R8578">
        <f t="shared" si="937"/>
        <v>2</v>
      </c>
    </row>
    <row r="8579" spans="1:18" ht="17" x14ac:dyDescent="0.15">
      <c r="A8579" s="8" t="s">
        <v>17402</v>
      </c>
      <c r="B8579" s="8" t="s">
        <v>10110</v>
      </c>
      <c r="C8579" s="8"/>
      <c r="D8579" s="8" t="s">
        <v>2174</v>
      </c>
      <c r="E8579" s="8" t="s">
        <v>1582</v>
      </c>
      <c r="F8579" s="8" t="s">
        <v>1583</v>
      </c>
      <c r="G8579" s="8" t="s">
        <v>141</v>
      </c>
      <c r="H8579" s="8" t="s">
        <v>140</v>
      </c>
      <c r="I8579" s="17" t="s">
        <v>29178</v>
      </c>
      <c r="J8579" s="19" t="str">
        <f t="shared" ref="J8579:J8642" si="938">$T$2&amp;I8579&amp;$T$2</f>
        <v>"res_ward_8578"</v>
      </c>
      <c r="K8579" t="str">
        <f t="shared" ref="K8579:K8642" si="939">$T$2&amp;B8579&amp;$T$2</f>
        <v>"Xã Xuân Bắc"</v>
      </c>
      <c r="L8579" t="str">
        <f t="shared" ref="L8579:L8642" si="940">$T$2&amp;"VN-"&amp;G8579&amp;"-"&amp;E8579&amp;"-"&amp;A8579&amp;$T$2</f>
        <v>"VN-75-741-26428"</v>
      </c>
      <c r="M8579" t="str">
        <f t="shared" ref="M8579:M8642" si="941">$T$2&amp;B8579&amp;" - "&amp;F8579&amp;" - "&amp;H8579&amp;$T$2</f>
        <v>"Xã Xuân Bắc - Huyện Xuân Lộc - Tỉnh Đồng Nai"</v>
      </c>
      <c r="N8579" t="str">
        <f t="shared" ref="N8579:N8642" si="942">$T$2&amp;B8579&amp;" - "&amp;F8579&amp;$T$2</f>
        <v>"Xã Xuân Bắc - Huyện Xuân Lộc"</v>
      </c>
      <c r="O8579" t="str">
        <f>VLOOKUP(E8579,district_data,7,0)</f>
        <v>"res_district_741"</v>
      </c>
      <c r="P8579" t="str">
        <f t="shared" ref="P8579:P8642" si="943">$T$2&amp;"VN-"&amp;G8579&amp;$T$2</f>
        <v>"VN-75"</v>
      </c>
      <c r="Q8579" t="s">
        <v>1910</v>
      </c>
      <c r="R8579">
        <f t="shared" ref="R8579:R8642" si="944">VLOOKUP(D8579,$U$2:$V$5,2,0)</f>
        <v>1</v>
      </c>
    </row>
    <row r="8580" spans="1:18" ht="17" x14ac:dyDescent="0.15">
      <c r="A8580" s="8" t="s">
        <v>17403</v>
      </c>
      <c r="B8580" s="8" t="s">
        <v>17404</v>
      </c>
      <c r="C8580" s="8"/>
      <c r="D8580" s="8" t="s">
        <v>2174</v>
      </c>
      <c r="E8580" s="8" t="s">
        <v>1582</v>
      </c>
      <c r="F8580" s="8" t="s">
        <v>1583</v>
      </c>
      <c r="G8580" s="8" t="s">
        <v>141</v>
      </c>
      <c r="H8580" s="8" t="s">
        <v>140</v>
      </c>
      <c r="I8580" s="17" t="s">
        <v>29179</v>
      </c>
      <c r="J8580" s="19" t="str">
        <f t="shared" si="938"/>
        <v>"res_ward_8579"</v>
      </c>
      <c r="K8580" t="str">
        <f t="shared" si="939"/>
        <v>"Xã Suối Cao"</v>
      </c>
      <c r="L8580" t="str">
        <f t="shared" si="940"/>
        <v>"VN-75-741-26431"</v>
      </c>
      <c r="M8580" t="str">
        <f t="shared" si="941"/>
        <v>"Xã Suối Cao - Huyện Xuân Lộc - Tỉnh Đồng Nai"</v>
      </c>
      <c r="N8580" t="str">
        <f t="shared" si="942"/>
        <v>"Xã Suối Cao - Huyện Xuân Lộc"</v>
      </c>
      <c r="O8580" t="str">
        <f>VLOOKUP(E8580,district_data,7,0)</f>
        <v>"res_district_741"</v>
      </c>
      <c r="P8580" t="str">
        <f t="shared" si="943"/>
        <v>"VN-75"</v>
      </c>
      <c r="Q8580" t="s">
        <v>1910</v>
      </c>
      <c r="R8580">
        <f t="shared" si="944"/>
        <v>1</v>
      </c>
    </row>
    <row r="8581" spans="1:18" ht="17" x14ac:dyDescent="0.15">
      <c r="A8581" s="8" t="s">
        <v>17405</v>
      </c>
      <c r="B8581" s="8" t="s">
        <v>10099</v>
      </c>
      <c r="C8581" s="8"/>
      <c r="D8581" s="8" t="s">
        <v>2174</v>
      </c>
      <c r="E8581" s="8" t="s">
        <v>1582</v>
      </c>
      <c r="F8581" s="8" t="s">
        <v>1583</v>
      </c>
      <c r="G8581" s="8" t="s">
        <v>141</v>
      </c>
      <c r="H8581" s="8" t="s">
        <v>140</v>
      </c>
      <c r="I8581" s="17" t="s">
        <v>29180</v>
      </c>
      <c r="J8581" s="19" t="str">
        <f t="shared" si="938"/>
        <v>"res_ward_8580"</v>
      </c>
      <c r="K8581" t="str">
        <f t="shared" si="939"/>
        <v>"Xã Xuân Thành"</v>
      </c>
      <c r="L8581" t="str">
        <f t="shared" si="940"/>
        <v>"VN-75-741-26434"</v>
      </c>
      <c r="M8581" t="str">
        <f t="shared" si="941"/>
        <v>"Xã Xuân Thành - Huyện Xuân Lộc - Tỉnh Đồng Nai"</v>
      </c>
      <c r="N8581" t="str">
        <f t="shared" si="942"/>
        <v>"Xã Xuân Thành - Huyện Xuân Lộc"</v>
      </c>
      <c r="O8581" t="str">
        <f>VLOOKUP(E8581,district_data,7,0)</f>
        <v>"res_district_741"</v>
      </c>
      <c r="P8581" t="str">
        <f t="shared" si="943"/>
        <v>"VN-75"</v>
      </c>
      <c r="Q8581" t="s">
        <v>1910</v>
      </c>
      <c r="R8581">
        <f t="shared" si="944"/>
        <v>1</v>
      </c>
    </row>
    <row r="8582" spans="1:18" ht="17" x14ac:dyDescent="0.15">
      <c r="A8582" s="8" t="s">
        <v>17406</v>
      </c>
      <c r="B8582" s="8" t="s">
        <v>11002</v>
      </c>
      <c r="C8582" s="8"/>
      <c r="D8582" s="8" t="s">
        <v>2174</v>
      </c>
      <c r="E8582" s="8" t="s">
        <v>1582</v>
      </c>
      <c r="F8582" s="8" t="s">
        <v>1583</v>
      </c>
      <c r="G8582" s="8" t="s">
        <v>141</v>
      </c>
      <c r="H8582" s="8" t="s">
        <v>140</v>
      </c>
      <c r="I8582" s="17" t="s">
        <v>29181</v>
      </c>
      <c r="J8582" s="19" t="str">
        <f t="shared" si="938"/>
        <v>"res_ward_8581"</v>
      </c>
      <c r="K8582" t="str">
        <f t="shared" si="939"/>
        <v>"Xã Xuân Thọ"</v>
      </c>
      <c r="L8582" t="str">
        <f t="shared" si="940"/>
        <v>"VN-75-741-26437"</v>
      </c>
      <c r="M8582" t="str">
        <f t="shared" si="941"/>
        <v>"Xã Xuân Thọ - Huyện Xuân Lộc - Tỉnh Đồng Nai"</v>
      </c>
      <c r="N8582" t="str">
        <f t="shared" si="942"/>
        <v>"Xã Xuân Thọ - Huyện Xuân Lộc"</v>
      </c>
      <c r="O8582" t="str">
        <f>VLOOKUP(E8582,district_data,7,0)</f>
        <v>"res_district_741"</v>
      </c>
      <c r="P8582" t="str">
        <f t="shared" si="943"/>
        <v>"VN-75"</v>
      </c>
      <c r="Q8582" t="s">
        <v>1910</v>
      </c>
      <c r="R8582">
        <f t="shared" si="944"/>
        <v>1</v>
      </c>
    </row>
    <row r="8583" spans="1:18" ht="17" x14ac:dyDescent="0.15">
      <c r="A8583" s="8" t="s">
        <v>17407</v>
      </c>
      <c r="B8583" s="8" t="s">
        <v>3499</v>
      </c>
      <c r="C8583" s="8"/>
      <c r="D8583" s="8" t="s">
        <v>2174</v>
      </c>
      <c r="E8583" s="8" t="s">
        <v>1582</v>
      </c>
      <c r="F8583" s="8" t="s">
        <v>1583</v>
      </c>
      <c r="G8583" s="8" t="s">
        <v>141</v>
      </c>
      <c r="H8583" s="8" t="s">
        <v>140</v>
      </c>
      <c r="I8583" s="17" t="s">
        <v>29182</v>
      </c>
      <c r="J8583" s="19" t="str">
        <f t="shared" si="938"/>
        <v>"res_ward_8582"</v>
      </c>
      <c r="K8583" t="str">
        <f t="shared" si="939"/>
        <v>"Xã Xuân Trường"</v>
      </c>
      <c r="L8583" t="str">
        <f t="shared" si="940"/>
        <v>"VN-75-741-26440"</v>
      </c>
      <c r="M8583" t="str">
        <f t="shared" si="941"/>
        <v>"Xã Xuân Trường - Huyện Xuân Lộc - Tỉnh Đồng Nai"</v>
      </c>
      <c r="N8583" t="str">
        <f t="shared" si="942"/>
        <v>"Xã Xuân Trường - Huyện Xuân Lộc"</v>
      </c>
      <c r="O8583" t="str">
        <f>VLOOKUP(E8583,district_data,7,0)</f>
        <v>"res_district_741"</v>
      </c>
      <c r="P8583" t="str">
        <f t="shared" si="943"/>
        <v>"VN-75"</v>
      </c>
      <c r="Q8583" t="s">
        <v>1910</v>
      </c>
      <c r="R8583">
        <f t="shared" si="944"/>
        <v>1</v>
      </c>
    </row>
    <row r="8584" spans="1:18" ht="17" x14ac:dyDescent="0.15">
      <c r="A8584" s="8" t="s">
        <v>17408</v>
      </c>
      <c r="B8584" s="8" t="s">
        <v>7770</v>
      </c>
      <c r="C8584" s="8"/>
      <c r="D8584" s="8" t="s">
        <v>2174</v>
      </c>
      <c r="E8584" s="8" t="s">
        <v>1582</v>
      </c>
      <c r="F8584" s="8" t="s">
        <v>1583</v>
      </c>
      <c r="G8584" s="8" t="s">
        <v>141</v>
      </c>
      <c r="H8584" s="8" t="s">
        <v>140</v>
      </c>
      <c r="I8584" s="17" t="s">
        <v>29183</v>
      </c>
      <c r="J8584" s="19" t="str">
        <f t="shared" si="938"/>
        <v>"res_ward_8583"</v>
      </c>
      <c r="K8584" t="str">
        <f t="shared" si="939"/>
        <v>"Xã Xuân Hòa"</v>
      </c>
      <c r="L8584" t="str">
        <f t="shared" si="940"/>
        <v>"VN-75-741-26443"</v>
      </c>
      <c r="M8584" t="str">
        <f t="shared" si="941"/>
        <v>"Xã Xuân Hòa - Huyện Xuân Lộc - Tỉnh Đồng Nai"</v>
      </c>
      <c r="N8584" t="str">
        <f t="shared" si="942"/>
        <v>"Xã Xuân Hòa - Huyện Xuân Lộc"</v>
      </c>
      <c r="O8584" t="str">
        <f>VLOOKUP(E8584,district_data,7,0)</f>
        <v>"res_district_741"</v>
      </c>
      <c r="P8584" t="str">
        <f t="shared" si="943"/>
        <v>"VN-75"</v>
      </c>
      <c r="Q8584" t="s">
        <v>1910</v>
      </c>
      <c r="R8584">
        <f t="shared" si="944"/>
        <v>1</v>
      </c>
    </row>
    <row r="8585" spans="1:18" ht="17" x14ac:dyDescent="0.15">
      <c r="A8585" s="8" t="s">
        <v>17409</v>
      </c>
      <c r="B8585" s="8" t="s">
        <v>10906</v>
      </c>
      <c r="C8585" s="8"/>
      <c r="D8585" s="8" t="s">
        <v>2174</v>
      </c>
      <c r="E8585" s="8" t="s">
        <v>1582</v>
      </c>
      <c r="F8585" s="8" t="s">
        <v>1583</v>
      </c>
      <c r="G8585" s="8" t="s">
        <v>141</v>
      </c>
      <c r="H8585" s="8" t="s">
        <v>140</v>
      </c>
      <c r="I8585" s="17" t="s">
        <v>29184</v>
      </c>
      <c r="J8585" s="19" t="str">
        <f t="shared" si="938"/>
        <v>"res_ward_8584"</v>
      </c>
      <c r="K8585" t="str">
        <f t="shared" si="939"/>
        <v>"Xã Xuân Hưng"</v>
      </c>
      <c r="L8585" t="str">
        <f t="shared" si="940"/>
        <v>"VN-75-741-26446"</v>
      </c>
      <c r="M8585" t="str">
        <f t="shared" si="941"/>
        <v>"Xã Xuân Hưng - Huyện Xuân Lộc - Tỉnh Đồng Nai"</v>
      </c>
      <c r="N8585" t="str">
        <f t="shared" si="942"/>
        <v>"Xã Xuân Hưng - Huyện Xuân Lộc"</v>
      </c>
      <c r="O8585" t="str">
        <f>VLOOKUP(E8585,district_data,7,0)</f>
        <v>"res_district_741"</v>
      </c>
      <c r="P8585" t="str">
        <f t="shared" si="943"/>
        <v>"VN-75"</v>
      </c>
      <c r="Q8585" t="s">
        <v>1910</v>
      </c>
      <c r="R8585">
        <f t="shared" si="944"/>
        <v>1</v>
      </c>
    </row>
    <row r="8586" spans="1:18" ht="17" x14ac:dyDescent="0.15">
      <c r="A8586" s="8" t="s">
        <v>17410</v>
      </c>
      <c r="B8586" s="8" t="s">
        <v>17411</v>
      </c>
      <c r="C8586" s="8"/>
      <c r="D8586" s="8" t="s">
        <v>2174</v>
      </c>
      <c r="E8586" s="8" t="s">
        <v>1582</v>
      </c>
      <c r="F8586" s="8" t="s">
        <v>1583</v>
      </c>
      <c r="G8586" s="8" t="s">
        <v>141</v>
      </c>
      <c r="H8586" s="8" t="s">
        <v>140</v>
      </c>
      <c r="I8586" s="17" t="s">
        <v>29185</v>
      </c>
      <c r="J8586" s="19" t="str">
        <f t="shared" si="938"/>
        <v>"res_ward_8585"</v>
      </c>
      <c r="K8586" t="str">
        <f t="shared" si="939"/>
        <v>"Xã Xuân Tâm"</v>
      </c>
      <c r="L8586" t="str">
        <f t="shared" si="940"/>
        <v>"VN-75-741-26449"</v>
      </c>
      <c r="M8586" t="str">
        <f t="shared" si="941"/>
        <v>"Xã Xuân Tâm - Huyện Xuân Lộc - Tỉnh Đồng Nai"</v>
      </c>
      <c r="N8586" t="str">
        <f t="shared" si="942"/>
        <v>"Xã Xuân Tâm - Huyện Xuân Lộc"</v>
      </c>
      <c r="O8586" t="str">
        <f>VLOOKUP(E8586,district_data,7,0)</f>
        <v>"res_district_741"</v>
      </c>
      <c r="P8586" t="str">
        <f t="shared" si="943"/>
        <v>"VN-75"</v>
      </c>
      <c r="Q8586" t="s">
        <v>1910</v>
      </c>
      <c r="R8586">
        <f t="shared" si="944"/>
        <v>1</v>
      </c>
    </row>
    <row r="8587" spans="1:18" ht="17" x14ac:dyDescent="0.15">
      <c r="A8587" s="8" t="s">
        <v>17412</v>
      </c>
      <c r="B8587" s="8" t="s">
        <v>14839</v>
      </c>
      <c r="C8587" s="8"/>
      <c r="D8587" s="8" t="s">
        <v>2174</v>
      </c>
      <c r="E8587" s="8" t="s">
        <v>1582</v>
      </c>
      <c r="F8587" s="8" t="s">
        <v>1583</v>
      </c>
      <c r="G8587" s="8" t="s">
        <v>141</v>
      </c>
      <c r="H8587" s="8" t="s">
        <v>140</v>
      </c>
      <c r="I8587" s="17" t="s">
        <v>29186</v>
      </c>
      <c r="J8587" s="19" t="str">
        <f t="shared" si="938"/>
        <v>"res_ward_8586"</v>
      </c>
      <c r="K8587" t="str">
        <f t="shared" si="939"/>
        <v>"Xã Suối Cát"</v>
      </c>
      <c r="L8587" t="str">
        <f t="shared" si="940"/>
        <v>"VN-75-741-26452"</v>
      </c>
      <c r="M8587" t="str">
        <f t="shared" si="941"/>
        <v>"Xã Suối Cát - Huyện Xuân Lộc - Tỉnh Đồng Nai"</v>
      </c>
      <c r="N8587" t="str">
        <f t="shared" si="942"/>
        <v>"Xã Suối Cát - Huyện Xuân Lộc"</v>
      </c>
      <c r="O8587" t="str">
        <f>VLOOKUP(E8587,district_data,7,0)</f>
        <v>"res_district_741"</v>
      </c>
      <c r="P8587" t="str">
        <f t="shared" si="943"/>
        <v>"VN-75"</v>
      </c>
      <c r="Q8587" t="s">
        <v>1910</v>
      </c>
      <c r="R8587">
        <f t="shared" si="944"/>
        <v>1</v>
      </c>
    </row>
    <row r="8588" spans="1:18" ht="17" x14ac:dyDescent="0.15">
      <c r="A8588" s="8" t="s">
        <v>17413</v>
      </c>
      <c r="B8588" s="8" t="s">
        <v>17414</v>
      </c>
      <c r="C8588" s="8"/>
      <c r="D8588" s="8" t="s">
        <v>2174</v>
      </c>
      <c r="E8588" s="8" t="s">
        <v>1582</v>
      </c>
      <c r="F8588" s="8" t="s">
        <v>1583</v>
      </c>
      <c r="G8588" s="8" t="s">
        <v>141</v>
      </c>
      <c r="H8588" s="8" t="s">
        <v>140</v>
      </c>
      <c r="I8588" s="17" t="s">
        <v>29187</v>
      </c>
      <c r="J8588" s="19" t="str">
        <f t="shared" si="938"/>
        <v>"res_ward_8587"</v>
      </c>
      <c r="K8588" t="str">
        <f t="shared" si="939"/>
        <v>"Xã Xuân Hiệp"</v>
      </c>
      <c r="L8588" t="str">
        <f t="shared" si="940"/>
        <v>"VN-75-741-26455"</v>
      </c>
      <c r="M8588" t="str">
        <f t="shared" si="941"/>
        <v>"Xã Xuân Hiệp - Huyện Xuân Lộc - Tỉnh Đồng Nai"</v>
      </c>
      <c r="N8588" t="str">
        <f t="shared" si="942"/>
        <v>"Xã Xuân Hiệp - Huyện Xuân Lộc"</v>
      </c>
      <c r="O8588" t="str">
        <f>VLOOKUP(E8588,district_data,7,0)</f>
        <v>"res_district_741"</v>
      </c>
      <c r="P8588" t="str">
        <f t="shared" si="943"/>
        <v>"VN-75"</v>
      </c>
      <c r="Q8588" t="s">
        <v>1910</v>
      </c>
      <c r="R8588">
        <f t="shared" si="944"/>
        <v>1</v>
      </c>
    </row>
    <row r="8589" spans="1:18" ht="17" x14ac:dyDescent="0.15">
      <c r="A8589" s="8" t="s">
        <v>17415</v>
      </c>
      <c r="B8589" s="8" t="s">
        <v>7222</v>
      </c>
      <c r="C8589" s="8"/>
      <c r="D8589" s="8" t="s">
        <v>2174</v>
      </c>
      <c r="E8589" s="8" t="s">
        <v>1582</v>
      </c>
      <c r="F8589" s="8" t="s">
        <v>1583</v>
      </c>
      <c r="G8589" s="8" t="s">
        <v>141</v>
      </c>
      <c r="H8589" s="8" t="s">
        <v>140</v>
      </c>
      <c r="I8589" s="17" t="s">
        <v>29188</v>
      </c>
      <c r="J8589" s="19" t="str">
        <f t="shared" si="938"/>
        <v>"res_ward_8588"</v>
      </c>
      <c r="K8589" t="str">
        <f t="shared" si="939"/>
        <v>"Xã Xuân Phú"</v>
      </c>
      <c r="L8589" t="str">
        <f t="shared" si="940"/>
        <v>"VN-75-741-26458"</v>
      </c>
      <c r="M8589" t="str">
        <f t="shared" si="941"/>
        <v>"Xã Xuân Phú - Huyện Xuân Lộc - Tỉnh Đồng Nai"</v>
      </c>
      <c r="N8589" t="str">
        <f t="shared" si="942"/>
        <v>"Xã Xuân Phú - Huyện Xuân Lộc"</v>
      </c>
      <c r="O8589" t="str">
        <f>VLOOKUP(E8589,district_data,7,0)</f>
        <v>"res_district_741"</v>
      </c>
      <c r="P8589" t="str">
        <f t="shared" si="943"/>
        <v>"VN-75"</v>
      </c>
      <c r="Q8589" t="s">
        <v>1910</v>
      </c>
      <c r="R8589">
        <f t="shared" si="944"/>
        <v>1</v>
      </c>
    </row>
    <row r="8590" spans="1:18" ht="17" x14ac:dyDescent="0.15">
      <c r="A8590" s="8" t="s">
        <v>17416</v>
      </c>
      <c r="B8590" s="8" t="s">
        <v>17417</v>
      </c>
      <c r="C8590" s="8"/>
      <c r="D8590" s="8" t="s">
        <v>2174</v>
      </c>
      <c r="E8590" s="8" t="s">
        <v>1582</v>
      </c>
      <c r="F8590" s="8" t="s">
        <v>1583</v>
      </c>
      <c r="G8590" s="8" t="s">
        <v>141</v>
      </c>
      <c r="H8590" s="8" t="s">
        <v>140</v>
      </c>
      <c r="I8590" s="17" t="s">
        <v>29189</v>
      </c>
      <c r="J8590" s="19" t="str">
        <f t="shared" si="938"/>
        <v>"res_ward_8589"</v>
      </c>
      <c r="K8590" t="str">
        <f t="shared" si="939"/>
        <v>"Xã Xuân Định"</v>
      </c>
      <c r="L8590" t="str">
        <f t="shared" si="940"/>
        <v>"VN-75-741-26461"</v>
      </c>
      <c r="M8590" t="str">
        <f t="shared" si="941"/>
        <v>"Xã Xuân Định - Huyện Xuân Lộc - Tỉnh Đồng Nai"</v>
      </c>
      <c r="N8590" t="str">
        <f t="shared" si="942"/>
        <v>"Xã Xuân Định - Huyện Xuân Lộc"</v>
      </c>
      <c r="O8590" t="str">
        <f>VLOOKUP(E8590,district_data,7,0)</f>
        <v>"res_district_741"</v>
      </c>
      <c r="P8590" t="str">
        <f t="shared" si="943"/>
        <v>"VN-75"</v>
      </c>
      <c r="Q8590" t="s">
        <v>1910</v>
      </c>
      <c r="R8590">
        <f t="shared" si="944"/>
        <v>1</v>
      </c>
    </row>
    <row r="8591" spans="1:18" ht="17" x14ac:dyDescent="0.15">
      <c r="A8591" s="8" t="s">
        <v>17418</v>
      </c>
      <c r="B8591" s="8" t="s">
        <v>17419</v>
      </c>
      <c r="C8591" s="8"/>
      <c r="D8591" s="8" t="s">
        <v>2174</v>
      </c>
      <c r="E8591" s="8" t="s">
        <v>1582</v>
      </c>
      <c r="F8591" s="8" t="s">
        <v>1583</v>
      </c>
      <c r="G8591" s="8" t="s">
        <v>141</v>
      </c>
      <c r="H8591" s="8" t="s">
        <v>140</v>
      </c>
      <c r="I8591" s="17" t="s">
        <v>29190</v>
      </c>
      <c r="J8591" s="19" t="str">
        <f t="shared" si="938"/>
        <v>"res_ward_8590"</v>
      </c>
      <c r="K8591" t="str">
        <f t="shared" si="939"/>
        <v>"Xã Bảo Hoà"</v>
      </c>
      <c r="L8591" t="str">
        <f t="shared" si="940"/>
        <v>"VN-75-741-26464"</v>
      </c>
      <c r="M8591" t="str">
        <f t="shared" si="941"/>
        <v>"Xã Bảo Hoà - Huyện Xuân Lộc - Tỉnh Đồng Nai"</v>
      </c>
      <c r="N8591" t="str">
        <f t="shared" si="942"/>
        <v>"Xã Bảo Hoà - Huyện Xuân Lộc"</v>
      </c>
      <c r="O8591" t="str">
        <f>VLOOKUP(E8591,district_data,7,0)</f>
        <v>"res_district_741"</v>
      </c>
      <c r="P8591" t="str">
        <f t="shared" si="943"/>
        <v>"VN-75"</v>
      </c>
      <c r="Q8591" t="s">
        <v>1910</v>
      </c>
      <c r="R8591">
        <f t="shared" si="944"/>
        <v>1</v>
      </c>
    </row>
    <row r="8592" spans="1:18" ht="17" x14ac:dyDescent="0.15">
      <c r="A8592" s="8" t="s">
        <v>17420</v>
      </c>
      <c r="B8592" s="8" t="s">
        <v>17421</v>
      </c>
      <c r="C8592" s="8"/>
      <c r="D8592" s="8" t="s">
        <v>2174</v>
      </c>
      <c r="E8592" s="8" t="s">
        <v>1582</v>
      </c>
      <c r="F8592" s="8" t="s">
        <v>1583</v>
      </c>
      <c r="G8592" s="8" t="s">
        <v>141</v>
      </c>
      <c r="H8592" s="8" t="s">
        <v>140</v>
      </c>
      <c r="I8592" s="17" t="s">
        <v>29191</v>
      </c>
      <c r="J8592" s="19" t="str">
        <f t="shared" si="938"/>
        <v>"res_ward_8591"</v>
      </c>
      <c r="K8592" t="str">
        <f t="shared" si="939"/>
        <v>"Xã Lang Minh"</v>
      </c>
      <c r="L8592" t="str">
        <f t="shared" si="940"/>
        <v>"VN-75-741-26467"</v>
      </c>
      <c r="M8592" t="str">
        <f t="shared" si="941"/>
        <v>"Xã Lang Minh - Huyện Xuân Lộc - Tỉnh Đồng Nai"</v>
      </c>
      <c r="N8592" t="str">
        <f t="shared" si="942"/>
        <v>"Xã Lang Minh - Huyện Xuân Lộc"</v>
      </c>
      <c r="O8592" t="str">
        <f>VLOOKUP(E8592,district_data,7,0)</f>
        <v>"res_district_741"</v>
      </c>
      <c r="P8592" t="str">
        <f t="shared" si="943"/>
        <v>"VN-75"</v>
      </c>
      <c r="Q8592" t="s">
        <v>1910</v>
      </c>
      <c r="R8592">
        <f t="shared" si="944"/>
        <v>1</v>
      </c>
    </row>
    <row r="8593" spans="1:18" ht="17" x14ac:dyDescent="0.15">
      <c r="A8593" s="8" t="s">
        <v>17422</v>
      </c>
      <c r="B8593" s="8" t="s">
        <v>17423</v>
      </c>
      <c r="C8593" s="8"/>
      <c r="D8593" s="8" t="s">
        <v>2174</v>
      </c>
      <c r="E8593" s="8" t="s">
        <v>1584</v>
      </c>
      <c r="F8593" s="8" t="s">
        <v>1585</v>
      </c>
      <c r="G8593" s="8" t="s">
        <v>141</v>
      </c>
      <c r="H8593" s="8" t="s">
        <v>140</v>
      </c>
      <c r="I8593" s="17" t="s">
        <v>29192</v>
      </c>
      <c r="J8593" s="19" t="str">
        <f t="shared" si="938"/>
        <v>"res_ward_8592"</v>
      </c>
      <c r="K8593" t="str">
        <f t="shared" si="939"/>
        <v>"Xã Phước Thiền"</v>
      </c>
      <c r="L8593" t="str">
        <f t="shared" si="940"/>
        <v>"VN-75-742-26470"</v>
      </c>
      <c r="M8593" t="str">
        <f t="shared" si="941"/>
        <v>"Xã Phước Thiền - Huyện Nhơn Trạch - Tỉnh Đồng Nai"</v>
      </c>
      <c r="N8593" t="str">
        <f t="shared" si="942"/>
        <v>"Xã Phước Thiền - Huyện Nhơn Trạch"</v>
      </c>
      <c r="O8593" t="str">
        <f>VLOOKUP(E8593,district_data,7,0)</f>
        <v>"res_district_742"</v>
      </c>
      <c r="P8593" t="str">
        <f t="shared" si="943"/>
        <v>"VN-75"</v>
      </c>
      <c r="Q8593" t="s">
        <v>1910</v>
      </c>
      <c r="R8593">
        <f t="shared" si="944"/>
        <v>1</v>
      </c>
    </row>
    <row r="8594" spans="1:18" ht="17" x14ac:dyDescent="0.15">
      <c r="A8594" s="8" t="s">
        <v>17424</v>
      </c>
      <c r="B8594" s="8" t="s">
        <v>16847</v>
      </c>
      <c r="C8594" s="8"/>
      <c r="D8594" s="8" t="s">
        <v>2174</v>
      </c>
      <c r="E8594" s="8" t="s">
        <v>1584</v>
      </c>
      <c r="F8594" s="8" t="s">
        <v>1585</v>
      </c>
      <c r="G8594" s="8" t="s">
        <v>141</v>
      </c>
      <c r="H8594" s="8" t="s">
        <v>140</v>
      </c>
      <c r="I8594" s="17" t="s">
        <v>29193</v>
      </c>
      <c r="J8594" s="19" t="str">
        <f t="shared" si="938"/>
        <v>"res_ward_8593"</v>
      </c>
      <c r="K8594" t="str">
        <f t="shared" si="939"/>
        <v>"Xã Long Tân"</v>
      </c>
      <c r="L8594" t="str">
        <f t="shared" si="940"/>
        <v>"VN-75-742-26473"</v>
      </c>
      <c r="M8594" t="str">
        <f t="shared" si="941"/>
        <v>"Xã Long Tân - Huyện Nhơn Trạch - Tỉnh Đồng Nai"</v>
      </c>
      <c r="N8594" t="str">
        <f t="shared" si="942"/>
        <v>"Xã Long Tân - Huyện Nhơn Trạch"</v>
      </c>
      <c r="O8594" t="str">
        <f>VLOOKUP(E8594,district_data,7,0)</f>
        <v>"res_district_742"</v>
      </c>
      <c r="P8594" t="str">
        <f t="shared" si="943"/>
        <v>"VN-75"</v>
      </c>
      <c r="Q8594" t="s">
        <v>1910</v>
      </c>
      <c r="R8594">
        <f t="shared" si="944"/>
        <v>1</v>
      </c>
    </row>
    <row r="8595" spans="1:18" ht="17" x14ac:dyDescent="0.15">
      <c r="A8595" s="8" t="s">
        <v>17425</v>
      </c>
      <c r="B8595" s="8" t="s">
        <v>17426</v>
      </c>
      <c r="C8595" s="8"/>
      <c r="D8595" s="8" t="s">
        <v>2174</v>
      </c>
      <c r="E8595" s="8" t="s">
        <v>1584</v>
      </c>
      <c r="F8595" s="8" t="s">
        <v>1585</v>
      </c>
      <c r="G8595" s="8" t="s">
        <v>141</v>
      </c>
      <c r="H8595" s="8" t="s">
        <v>140</v>
      </c>
      <c r="I8595" s="17" t="s">
        <v>29194</v>
      </c>
      <c r="J8595" s="19" t="str">
        <f t="shared" si="938"/>
        <v>"res_ward_8594"</v>
      </c>
      <c r="K8595" t="str">
        <f t="shared" si="939"/>
        <v>"Xã Đại Phước"</v>
      </c>
      <c r="L8595" t="str">
        <f t="shared" si="940"/>
        <v>"VN-75-742-26476"</v>
      </c>
      <c r="M8595" t="str">
        <f t="shared" si="941"/>
        <v>"Xã Đại Phước - Huyện Nhơn Trạch - Tỉnh Đồng Nai"</v>
      </c>
      <c r="N8595" t="str">
        <f t="shared" si="942"/>
        <v>"Xã Đại Phước - Huyện Nhơn Trạch"</v>
      </c>
      <c r="O8595" t="str">
        <f>VLOOKUP(E8595,district_data,7,0)</f>
        <v>"res_district_742"</v>
      </c>
      <c r="P8595" t="str">
        <f t="shared" si="943"/>
        <v>"VN-75"</v>
      </c>
      <c r="Q8595" t="s">
        <v>1910</v>
      </c>
      <c r="R8595">
        <f t="shared" si="944"/>
        <v>1</v>
      </c>
    </row>
    <row r="8596" spans="1:18" ht="17" x14ac:dyDescent="0.15">
      <c r="A8596" s="8" t="s">
        <v>17427</v>
      </c>
      <c r="B8596" s="8" t="s">
        <v>17428</v>
      </c>
      <c r="C8596" s="8"/>
      <c r="D8596" s="8" t="s">
        <v>2171</v>
      </c>
      <c r="E8596" s="8" t="s">
        <v>1584</v>
      </c>
      <c r="F8596" s="8" t="s">
        <v>1585</v>
      </c>
      <c r="G8596" s="8" t="s">
        <v>141</v>
      </c>
      <c r="H8596" s="8" t="s">
        <v>140</v>
      </c>
      <c r="I8596" s="17" t="s">
        <v>29195</v>
      </c>
      <c r="J8596" s="19" t="str">
        <f t="shared" si="938"/>
        <v>"res_ward_8595"</v>
      </c>
      <c r="K8596" t="str">
        <f t="shared" si="939"/>
        <v>"Thị trấn Hiệp Phước"</v>
      </c>
      <c r="L8596" t="str">
        <f t="shared" si="940"/>
        <v>"VN-75-742-26479"</v>
      </c>
      <c r="M8596" t="str">
        <f t="shared" si="941"/>
        <v>"Thị trấn Hiệp Phước - Huyện Nhơn Trạch - Tỉnh Đồng Nai"</v>
      </c>
      <c r="N8596" t="str">
        <f t="shared" si="942"/>
        <v>"Thị trấn Hiệp Phước - Huyện Nhơn Trạch"</v>
      </c>
      <c r="O8596" t="str">
        <f>VLOOKUP(E8596,district_data,7,0)</f>
        <v>"res_district_742"</v>
      </c>
      <c r="P8596" t="str">
        <f t="shared" si="943"/>
        <v>"VN-75"</v>
      </c>
      <c r="Q8596" t="s">
        <v>1910</v>
      </c>
      <c r="R8596">
        <f t="shared" si="944"/>
        <v>2</v>
      </c>
    </row>
    <row r="8597" spans="1:18" ht="17" x14ac:dyDescent="0.15">
      <c r="A8597" s="8" t="s">
        <v>17429</v>
      </c>
      <c r="B8597" s="8" t="s">
        <v>17430</v>
      </c>
      <c r="C8597" s="8"/>
      <c r="D8597" s="8" t="s">
        <v>2174</v>
      </c>
      <c r="E8597" s="8" t="s">
        <v>1584</v>
      </c>
      <c r="F8597" s="8" t="s">
        <v>1585</v>
      </c>
      <c r="G8597" s="8" t="s">
        <v>141</v>
      </c>
      <c r="H8597" s="8" t="s">
        <v>140</v>
      </c>
      <c r="I8597" s="17" t="s">
        <v>29196</v>
      </c>
      <c r="J8597" s="19" t="str">
        <f t="shared" si="938"/>
        <v>"res_ward_8596"</v>
      </c>
      <c r="K8597" t="str">
        <f t="shared" si="939"/>
        <v>"Xã Phú Hữu"</v>
      </c>
      <c r="L8597" t="str">
        <f t="shared" si="940"/>
        <v>"VN-75-742-26482"</v>
      </c>
      <c r="M8597" t="str">
        <f t="shared" si="941"/>
        <v>"Xã Phú Hữu - Huyện Nhơn Trạch - Tỉnh Đồng Nai"</v>
      </c>
      <c r="N8597" t="str">
        <f t="shared" si="942"/>
        <v>"Xã Phú Hữu - Huyện Nhơn Trạch"</v>
      </c>
      <c r="O8597" t="str">
        <f>VLOOKUP(E8597,district_data,7,0)</f>
        <v>"res_district_742"</v>
      </c>
      <c r="P8597" t="str">
        <f t="shared" si="943"/>
        <v>"VN-75"</v>
      </c>
      <c r="Q8597" t="s">
        <v>1910</v>
      </c>
      <c r="R8597">
        <f t="shared" si="944"/>
        <v>1</v>
      </c>
    </row>
    <row r="8598" spans="1:18" ht="17" x14ac:dyDescent="0.15">
      <c r="A8598" s="8" t="s">
        <v>17431</v>
      </c>
      <c r="B8598" s="8" t="s">
        <v>16551</v>
      </c>
      <c r="C8598" s="8"/>
      <c r="D8598" s="8" t="s">
        <v>2174</v>
      </c>
      <c r="E8598" s="8" t="s">
        <v>1584</v>
      </c>
      <c r="F8598" s="8" t="s">
        <v>1585</v>
      </c>
      <c r="G8598" s="8" t="s">
        <v>141</v>
      </c>
      <c r="H8598" s="8" t="s">
        <v>140</v>
      </c>
      <c r="I8598" s="17" t="s">
        <v>29197</v>
      </c>
      <c r="J8598" s="19" t="str">
        <f t="shared" si="938"/>
        <v>"res_ward_8597"</v>
      </c>
      <c r="K8598" t="str">
        <f t="shared" si="939"/>
        <v>"Xã Phú Hội"</v>
      </c>
      <c r="L8598" t="str">
        <f t="shared" si="940"/>
        <v>"VN-75-742-26485"</v>
      </c>
      <c r="M8598" t="str">
        <f t="shared" si="941"/>
        <v>"Xã Phú Hội - Huyện Nhơn Trạch - Tỉnh Đồng Nai"</v>
      </c>
      <c r="N8598" t="str">
        <f t="shared" si="942"/>
        <v>"Xã Phú Hội - Huyện Nhơn Trạch"</v>
      </c>
      <c r="O8598" t="str">
        <f>VLOOKUP(E8598,district_data,7,0)</f>
        <v>"res_district_742"</v>
      </c>
      <c r="P8598" t="str">
        <f t="shared" si="943"/>
        <v>"VN-75"</v>
      </c>
      <c r="Q8598" t="s">
        <v>1910</v>
      </c>
      <c r="R8598">
        <f t="shared" si="944"/>
        <v>1</v>
      </c>
    </row>
    <row r="8599" spans="1:18" ht="17" x14ac:dyDescent="0.15">
      <c r="A8599" s="8" t="s">
        <v>17432</v>
      </c>
      <c r="B8599" s="8" t="s">
        <v>17433</v>
      </c>
      <c r="C8599" s="8"/>
      <c r="D8599" s="8" t="s">
        <v>2174</v>
      </c>
      <c r="E8599" s="8" t="s">
        <v>1584</v>
      </c>
      <c r="F8599" s="8" t="s">
        <v>1585</v>
      </c>
      <c r="G8599" s="8" t="s">
        <v>141</v>
      </c>
      <c r="H8599" s="8" t="s">
        <v>140</v>
      </c>
      <c r="I8599" s="17" t="s">
        <v>29198</v>
      </c>
      <c r="J8599" s="19" t="str">
        <f t="shared" si="938"/>
        <v>"res_ward_8598"</v>
      </c>
      <c r="K8599" t="str">
        <f t="shared" si="939"/>
        <v>"Xã Phú Thạnh"</v>
      </c>
      <c r="L8599" t="str">
        <f t="shared" si="940"/>
        <v>"VN-75-742-26488"</v>
      </c>
      <c r="M8599" t="str">
        <f t="shared" si="941"/>
        <v>"Xã Phú Thạnh - Huyện Nhơn Trạch - Tỉnh Đồng Nai"</v>
      </c>
      <c r="N8599" t="str">
        <f t="shared" si="942"/>
        <v>"Xã Phú Thạnh - Huyện Nhơn Trạch"</v>
      </c>
      <c r="O8599" t="str">
        <f>VLOOKUP(E8599,district_data,7,0)</f>
        <v>"res_district_742"</v>
      </c>
      <c r="P8599" t="str">
        <f t="shared" si="943"/>
        <v>"VN-75"</v>
      </c>
      <c r="Q8599" t="s">
        <v>1910</v>
      </c>
      <c r="R8599">
        <f t="shared" si="944"/>
        <v>1</v>
      </c>
    </row>
    <row r="8600" spans="1:18" ht="17" x14ac:dyDescent="0.15">
      <c r="A8600" s="8" t="s">
        <v>17434</v>
      </c>
      <c r="B8600" s="8" t="s">
        <v>2504</v>
      </c>
      <c r="C8600" s="8"/>
      <c r="D8600" s="8" t="s">
        <v>2174</v>
      </c>
      <c r="E8600" s="8" t="s">
        <v>1584</v>
      </c>
      <c r="F8600" s="8" t="s">
        <v>1585</v>
      </c>
      <c r="G8600" s="8" t="s">
        <v>141</v>
      </c>
      <c r="H8600" s="8" t="s">
        <v>140</v>
      </c>
      <c r="I8600" s="17" t="s">
        <v>29199</v>
      </c>
      <c r="J8600" s="19" t="str">
        <f t="shared" si="938"/>
        <v>"res_ward_8599"</v>
      </c>
      <c r="K8600" t="str">
        <f t="shared" si="939"/>
        <v>"Xã Phú Đông"</v>
      </c>
      <c r="L8600" t="str">
        <f t="shared" si="940"/>
        <v>"VN-75-742-26491"</v>
      </c>
      <c r="M8600" t="str">
        <f t="shared" si="941"/>
        <v>"Xã Phú Đông - Huyện Nhơn Trạch - Tỉnh Đồng Nai"</v>
      </c>
      <c r="N8600" t="str">
        <f t="shared" si="942"/>
        <v>"Xã Phú Đông - Huyện Nhơn Trạch"</v>
      </c>
      <c r="O8600" t="str">
        <f>VLOOKUP(E8600,district_data,7,0)</f>
        <v>"res_district_742"</v>
      </c>
      <c r="P8600" t="str">
        <f t="shared" si="943"/>
        <v>"VN-75"</v>
      </c>
      <c r="Q8600" t="s">
        <v>1910</v>
      </c>
      <c r="R8600">
        <f t="shared" si="944"/>
        <v>1</v>
      </c>
    </row>
    <row r="8601" spans="1:18" ht="17" x14ac:dyDescent="0.15">
      <c r="A8601" s="8" t="s">
        <v>17435</v>
      </c>
      <c r="B8601" s="8" t="s">
        <v>17436</v>
      </c>
      <c r="C8601" s="8"/>
      <c r="D8601" s="8" t="s">
        <v>2174</v>
      </c>
      <c r="E8601" s="8" t="s">
        <v>1584</v>
      </c>
      <c r="F8601" s="8" t="s">
        <v>1585</v>
      </c>
      <c r="G8601" s="8" t="s">
        <v>141</v>
      </c>
      <c r="H8601" s="8" t="s">
        <v>140</v>
      </c>
      <c r="I8601" s="17" t="s">
        <v>29200</v>
      </c>
      <c r="J8601" s="19" t="str">
        <f t="shared" si="938"/>
        <v>"res_ward_8600"</v>
      </c>
      <c r="K8601" t="str">
        <f t="shared" si="939"/>
        <v>"Xã Long Thọ"</v>
      </c>
      <c r="L8601" t="str">
        <f t="shared" si="940"/>
        <v>"VN-75-742-26494"</v>
      </c>
      <c r="M8601" t="str">
        <f t="shared" si="941"/>
        <v>"Xã Long Thọ - Huyện Nhơn Trạch - Tỉnh Đồng Nai"</v>
      </c>
      <c r="N8601" t="str">
        <f t="shared" si="942"/>
        <v>"Xã Long Thọ - Huyện Nhơn Trạch"</v>
      </c>
      <c r="O8601" t="str">
        <f>VLOOKUP(E8601,district_data,7,0)</f>
        <v>"res_district_742"</v>
      </c>
      <c r="P8601" t="str">
        <f t="shared" si="943"/>
        <v>"VN-75"</v>
      </c>
      <c r="Q8601" t="s">
        <v>1910</v>
      </c>
      <c r="R8601">
        <f t="shared" si="944"/>
        <v>1</v>
      </c>
    </row>
    <row r="8602" spans="1:18" ht="17" x14ac:dyDescent="0.15">
      <c r="A8602" s="8" t="s">
        <v>17437</v>
      </c>
      <c r="B8602" s="8" t="s">
        <v>17438</v>
      </c>
      <c r="C8602" s="8"/>
      <c r="D8602" s="8" t="s">
        <v>2174</v>
      </c>
      <c r="E8602" s="8" t="s">
        <v>1584</v>
      </c>
      <c r="F8602" s="8" t="s">
        <v>1585</v>
      </c>
      <c r="G8602" s="8" t="s">
        <v>141</v>
      </c>
      <c r="H8602" s="8" t="s">
        <v>140</v>
      </c>
      <c r="I8602" s="17" t="s">
        <v>29201</v>
      </c>
      <c r="J8602" s="19" t="str">
        <f t="shared" si="938"/>
        <v>"res_ward_8601"</v>
      </c>
      <c r="K8602" t="str">
        <f t="shared" si="939"/>
        <v>"Xã Vĩnh Thanh"</v>
      </c>
      <c r="L8602" t="str">
        <f t="shared" si="940"/>
        <v>"VN-75-742-26497"</v>
      </c>
      <c r="M8602" t="str">
        <f t="shared" si="941"/>
        <v>"Xã Vĩnh Thanh - Huyện Nhơn Trạch - Tỉnh Đồng Nai"</v>
      </c>
      <c r="N8602" t="str">
        <f t="shared" si="942"/>
        <v>"Xã Vĩnh Thanh - Huyện Nhơn Trạch"</v>
      </c>
      <c r="O8602" t="str">
        <f>VLOOKUP(E8602,district_data,7,0)</f>
        <v>"res_district_742"</v>
      </c>
      <c r="P8602" t="str">
        <f t="shared" si="943"/>
        <v>"VN-75"</v>
      </c>
      <c r="Q8602" t="s">
        <v>1910</v>
      </c>
      <c r="R8602">
        <f t="shared" si="944"/>
        <v>1</v>
      </c>
    </row>
    <row r="8603" spans="1:18" ht="17" x14ac:dyDescent="0.15">
      <c r="A8603" s="8" t="s">
        <v>17439</v>
      </c>
      <c r="B8603" s="8" t="s">
        <v>17440</v>
      </c>
      <c r="C8603" s="8"/>
      <c r="D8603" s="8" t="s">
        <v>2174</v>
      </c>
      <c r="E8603" s="8" t="s">
        <v>1584</v>
      </c>
      <c r="F8603" s="8" t="s">
        <v>1585</v>
      </c>
      <c r="G8603" s="8" t="s">
        <v>141</v>
      </c>
      <c r="H8603" s="8" t="s">
        <v>140</v>
      </c>
      <c r="I8603" s="17" t="s">
        <v>29202</v>
      </c>
      <c r="J8603" s="19" t="str">
        <f t="shared" si="938"/>
        <v>"res_ward_8602"</v>
      </c>
      <c r="K8603" t="str">
        <f t="shared" si="939"/>
        <v>"Xã Phước Khánh"</v>
      </c>
      <c r="L8603" t="str">
        <f t="shared" si="940"/>
        <v>"VN-75-742-26500"</v>
      </c>
      <c r="M8603" t="str">
        <f t="shared" si="941"/>
        <v>"Xã Phước Khánh - Huyện Nhơn Trạch - Tỉnh Đồng Nai"</v>
      </c>
      <c r="N8603" t="str">
        <f t="shared" si="942"/>
        <v>"Xã Phước Khánh - Huyện Nhơn Trạch"</v>
      </c>
      <c r="O8603" t="str">
        <f>VLOOKUP(E8603,district_data,7,0)</f>
        <v>"res_district_742"</v>
      </c>
      <c r="P8603" t="str">
        <f t="shared" si="943"/>
        <v>"VN-75"</v>
      </c>
      <c r="Q8603" t="s">
        <v>1910</v>
      </c>
      <c r="R8603">
        <f t="shared" si="944"/>
        <v>1</v>
      </c>
    </row>
    <row r="8604" spans="1:18" ht="17" x14ac:dyDescent="0.15">
      <c r="A8604" s="8" t="s">
        <v>17441</v>
      </c>
      <c r="B8604" s="8" t="s">
        <v>14525</v>
      </c>
      <c r="C8604" s="8"/>
      <c r="D8604" s="8" t="s">
        <v>2174</v>
      </c>
      <c r="E8604" s="8" t="s">
        <v>1584</v>
      </c>
      <c r="F8604" s="8" t="s">
        <v>1585</v>
      </c>
      <c r="G8604" s="8" t="s">
        <v>141</v>
      </c>
      <c r="H8604" s="8" t="s">
        <v>140</v>
      </c>
      <c r="I8604" s="17" t="s">
        <v>29203</v>
      </c>
      <c r="J8604" s="19" t="str">
        <f t="shared" si="938"/>
        <v>"res_ward_8603"</v>
      </c>
      <c r="K8604" t="str">
        <f t="shared" si="939"/>
        <v>"Xã Phước An"</v>
      </c>
      <c r="L8604" t="str">
        <f t="shared" si="940"/>
        <v>"VN-75-742-26503"</v>
      </c>
      <c r="M8604" t="str">
        <f t="shared" si="941"/>
        <v>"Xã Phước An - Huyện Nhơn Trạch - Tỉnh Đồng Nai"</v>
      </c>
      <c r="N8604" t="str">
        <f t="shared" si="942"/>
        <v>"Xã Phước An - Huyện Nhơn Trạch"</v>
      </c>
      <c r="O8604" t="str">
        <f>VLOOKUP(E8604,district_data,7,0)</f>
        <v>"res_district_742"</v>
      </c>
      <c r="P8604" t="str">
        <f t="shared" si="943"/>
        <v>"VN-75"</v>
      </c>
      <c r="Q8604" t="s">
        <v>1910</v>
      </c>
      <c r="R8604">
        <f t="shared" si="944"/>
        <v>1</v>
      </c>
    </row>
    <row r="8605" spans="1:18" ht="17" x14ac:dyDescent="0.15">
      <c r="A8605" s="8" t="s">
        <v>17442</v>
      </c>
      <c r="B8605" s="8" t="s">
        <v>12892</v>
      </c>
      <c r="C8605" s="8"/>
      <c r="D8605" s="8" t="s">
        <v>1915</v>
      </c>
      <c r="E8605" s="8" t="s">
        <v>1586</v>
      </c>
      <c r="F8605" s="8" t="s">
        <v>1587</v>
      </c>
      <c r="G8605" s="8" t="s">
        <v>21</v>
      </c>
      <c r="H8605" s="8" t="s">
        <v>20</v>
      </c>
      <c r="I8605" s="17" t="s">
        <v>29204</v>
      </c>
      <c r="J8605" s="19" t="str">
        <f t="shared" si="938"/>
        <v>"res_ward_8604"</v>
      </c>
      <c r="K8605" t="str">
        <f t="shared" si="939"/>
        <v>"Phường 1"</v>
      </c>
      <c r="L8605" t="str">
        <f t="shared" si="940"/>
        <v>"VN-77-747-26506"</v>
      </c>
      <c r="M8605" t="str">
        <f t="shared" si="941"/>
        <v>"Phường 1 - Thành phố Vũng Tàu - Tỉnh Bà Rịa - Vũng Tàu"</v>
      </c>
      <c r="N8605" t="str">
        <f t="shared" si="942"/>
        <v>"Phường 1 - Thành phố Vũng Tàu"</v>
      </c>
      <c r="O8605" t="str">
        <f>VLOOKUP(E8605,district_data,7,0)</f>
        <v>"res_district_747"</v>
      </c>
      <c r="P8605" t="str">
        <f t="shared" si="943"/>
        <v>"VN-77"</v>
      </c>
      <c r="Q8605" t="s">
        <v>1910</v>
      </c>
      <c r="R8605">
        <f t="shared" si="944"/>
        <v>0</v>
      </c>
    </row>
    <row r="8606" spans="1:18" ht="17" x14ac:dyDescent="0.15">
      <c r="A8606" s="8" t="s">
        <v>17443</v>
      </c>
      <c r="B8606" s="8" t="s">
        <v>17444</v>
      </c>
      <c r="C8606" s="8" t="s">
        <v>17445</v>
      </c>
      <c r="D8606" s="8" t="s">
        <v>1915</v>
      </c>
      <c r="E8606" s="8" t="s">
        <v>1586</v>
      </c>
      <c r="F8606" s="8" t="s">
        <v>1587</v>
      </c>
      <c r="G8606" s="8" t="s">
        <v>21</v>
      </c>
      <c r="H8606" s="8" t="s">
        <v>20</v>
      </c>
      <c r="I8606" s="17" t="s">
        <v>29205</v>
      </c>
      <c r="J8606" s="19" t="str">
        <f t="shared" si="938"/>
        <v>"res_ward_8605"</v>
      </c>
      <c r="K8606" t="str">
        <f t="shared" si="939"/>
        <v>"Phường Thắng Tam"</v>
      </c>
      <c r="L8606" t="str">
        <f t="shared" si="940"/>
        <v>"VN-77-747-26508"</v>
      </c>
      <c r="M8606" t="str">
        <f t="shared" si="941"/>
        <v>"Phường Thắng Tam - Thành phố Vũng Tàu - Tỉnh Bà Rịa - Vũng Tàu"</v>
      </c>
      <c r="N8606" t="str">
        <f t="shared" si="942"/>
        <v>"Phường Thắng Tam - Thành phố Vũng Tàu"</v>
      </c>
      <c r="O8606" t="str">
        <f>VLOOKUP(E8606,district_data,7,0)</f>
        <v>"res_district_747"</v>
      </c>
      <c r="P8606" t="str">
        <f t="shared" si="943"/>
        <v>"VN-77"</v>
      </c>
      <c r="Q8606" t="s">
        <v>1910</v>
      </c>
      <c r="R8606">
        <f t="shared" si="944"/>
        <v>0</v>
      </c>
    </row>
    <row r="8607" spans="1:18" ht="17" x14ac:dyDescent="0.15">
      <c r="A8607" s="8" t="s">
        <v>17446</v>
      </c>
      <c r="B8607" s="8" t="s">
        <v>12898</v>
      </c>
      <c r="C8607" s="8"/>
      <c r="D8607" s="8" t="s">
        <v>1915</v>
      </c>
      <c r="E8607" s="8" t="s">
        <v>1586</v>
      </c>
      <c r="F8607" s="8" t="s">
        <v>1587</v>
      </c>
      <c r="G8607" s="8" t="s">
        <v>21</v>
      </c>
      <c r="H8607" s="8" t="s">
        <v>20</v>
      </c>
      <c r="I8607" s="17" t="s">
        <v>29206</v>
      </c>
      <c r="J8607" s="19" t="str">
        <f t="shared" si="938"/>
        <v>"res_ward_8606"</v>
      </c>
      <c r="K8607" t="str">
        <f t="shared" si="939"/>
        <v>"Phường 2"</v>
      </c>
      <c r="L8607" t="str">
        <f t="shared" si="940"/>
        <v>"VN-77-747-26509"</v>
      </c>
      <c r="M8607" t="str">
        <f t="shared" si="941"/>
        <v>"Phường 2 - Thành phố Vũng Tàu - Tỉnh Bà Rịa - Vũng Tàu"</v>
      </c>
      <c r="N8607" t="str">
        <f t="shared" si="942"/>
        <v>"Phường 2 - Thành phố Vũng Tàu"</v>
      </c>
      <c r="O8607" t="str">
        <f>VLOOKUP(E8607,district_data,7,0)</f>
        <v>"res_district_747"</v>
      </c>
      <c r="P8607" t="str">
        <f t="shared" si="943"/>
        <v>"VN-77"</v>
      </c>
      <c r="Q8607" t="s">
        <v>1910</v>
      </c>
      <c r="R8607">
        <f t="shared" si="944"/>
        <v>0</v>
      </c>
    </row>
    <row r="8608" spans="1:18" ht="17" x14ac:dyDescent="0.15">
      <c r="A8608" s="8" t="s">
        <v>17447</v>
      </c>
      <c r="B8608" s="8" t="s">
        <v>12906</v>
      </c>
      <c r="C8608" s="8"/>
      <c r="D8608" s="8" t="s">
        <v>1915</v>
      </c>
      <c r="E8608" s="8" t="s">
        <v>1586</v>
      </c>
      <c r="F8608" s="8" t="s">
        <v>1587</v>
      </c>
      <c r="G8608" s="8" t="s">
        <v>21</v>
      </c>
      <c r="H8608" s="8" t="s">
        <v>20</v>
      </c>
      <c r="I8608" s="17" t="s">
        <v>29207</v>
      </c>
      <c r="J8608" s="19" t="str">
        <f t="shared" si="938"/>
        <v>"res_ward_8607"</v>
      </c>
      <c r="K8608" t="str">
        <f t="shared" si="939"/>
        <v>"Phường 3"</v>
      </c>
      <c r="L8608" t="str">
        <f t="shared" si="940"/>
        <v>"VN-77-747-26512"</v>
      </c>
      <c r="M8608" t="str">
        <f t="shared" si="941"/>
        <v>"Phường 3 - Thành phố Vũng Tàu - Tỉnh Bà Rịa - Vũng Tàu"</v>
      </c>
      <c r="N8608" t="str">
        <f t="shared" si="942"/>
        <v>"Phường 3 - Thành phố Vũng Tàu"</v>
      </c>
      <c r="O8608" t="str">
        <f>VLOOKUP(E8608,district_data,7,0)</f>
        <v>"res_district_747"</v>
      </c>
      <c r="P8608" t="str">
        <f t="shared" si="943"/>
        <v>"VN-77"</v>
      </c>
      <c r="Q8608" t="s">
        <v>1910</v>
      </c>
      <c r="R8608">
        <f t="shared" si="944"/>
        <v>0</v>
      </c>
    </row>
    <row r="8609" spans="1:18" ht="17" x14ac:dyDescent="0.15">
      <c r="A8609" s="8" t="s">
        <v>17448</v>
      </c>
      <c r="B8609" s="8" t="s">
        <v>12900</v>
      </c>
      <c r="C8609" s="8"/>
      <c r="D8609" s="8" t="s">
        <v>1915</v>
      </c>
      <c r="E8609" s="8" t="s">
        <v>1586</v>
      </c>
      <c r="F8609" s="8" t="s">
        <v>1587</v>
      </c>
      <c r="G8609" s="8" t="s">
        <v>21</v>
      </c>
      <c r="H8609" s="8" t="s">
        <v>20</v>
      </c>
      <c r="I8609" s="17" t="s">
        <v>29208</v>
      </c>
      <c r="J8609" s="19" t="str">
        <f t="shared" si="938"/>
        <v>"res_ward_8608"</v>
      </c>
      <c r="K8609" t="str">
        <f t="shared" si="939"/>
        <v>"Phường 4"</v>
      </c>
      <c r="L8609" t="str">
        <f t="shared" si="940"/>
        <v>"VN-77-747-26515"</v>
      </c>
      <c r="M8609" t="str">
        <f t="shared" si="941"/>
        <v>"Phường 4 - Thành phố Vũng Tàu - Tỉnh Bà Rịa - Vũng Tàu"</v>
      </c>
      <c r="N8609" t="str">
        <f t="shared" si="942"/>
        <v>"Phường 4 - Thành phố Vũng Tàu"</v>
      </c>
      <c r="O8609" t="str">
        <f>VLOOKUP(E8609,district_data,7,0)</f>
        <v>"res_district_747"</v>
      </c>
      <c r="P8609" t="str">
        <f t="shared" si="943"/>
        <v>"VN-77"</v>
      </c>
      <c r="Q8609" t="s">
        <v>1910</v>
      </c>
      <c r="R8609">
        <f t="shared" si="944"/>
        <v>0</v>
      </c>
    </row>
    <row r="8610" spans="1:18" ht="17" x14ac:dyDescent="0.15">
      <c r="A8610" s="8" t="s">
        <v>17449</v>
      </c>
      <c r="B8610" s="8" t="s">
        <v>12902</v>
      </c>
      <c r="C8610" s="8"/>
      <c r="D8610" s="8" t="s">
        <v>1915</v>
      </c>
      <c r="E8610" s="8" t="s">
        <v>1586</v>
      </c>
      <c r="F8610" s="8" t="s">
        <v>1587</v>
      </c>
      <c r="G8610" s="8" t="s">
        <v>21</v>
      </c>
      <c r="H8610" s="8" t="s">
        <v>20</v>
      </c>
      <c r="I8610" s="17" t="s">
        <v>29209</v>
      </c>
      <c r="J8610" s="19" t="str">
        <f t="shared" si="938"/>
        <v>"res_ward_8609"</v>
      </c>
      <c r="K8610" t="str">
        <f t="shared" si="939"/>
        <v>"Phường 5"</v>
      </c>
      <c r="L8610" t="str">
        <f t="shared" si="940"/>
        <v>"VN-77-747-26518"</v>
      </c>
      <c r="M8610" t="str">
        <f t="shared" si="941"/>
        <v>"Phường 5 - Thành phố Vũng Tàu - Tỉnh Bà Rịa - Vũng Tàu"</v>
      </c>
      <c r="N8610" t="str">
        <f t="shared" si="942"/>
        <v>"Phường 5 - Thành phố Vũng Tàu"</v>
      </c>
      <c r="O8610" t="str">
        <f>VLOOKUP(E8610,district_data,7,0)</f>
        <v>"res_district_747"</v>
      </c>
      <c r="P8610" t="str">
        <f t="shared" si="943"/>
        <v>"VN-77"</v>
      </c>
      <c r="Q8610" t="s">
        <v>1910</v>
      </c>
      <c r="R8610">
        <f t="shared" si="944"/>
        <v>0</v>
      </c>
    </row>
    <row r="8611" spans="1:18" ht="17" x14ac:dyDescent="0.15">
      <c r="A8611" s="8" t="s">
        <v>17450</v>
      </c>
      <c r="B8611" s="8" t="s">
        <v>17451</v>
      </c>
      <c r="C8611" s="8"/>
      <c r="D8611" s="8" t="s">
        <v>1915</v>
      </c>
      <c r="E8611" s="8" t="s">
        <v>1586</v>
      </c>
      <c r="F8611" s="8" t="s">
        <v>1587</v>
      </c>
      <c r="G8611" s="8" t="s">
        <v>21</v>
      </c>
      <c r="H8611" s="8" t="s">
        <v>20</v>
      </c>
      <c r="I8611" s="17" t="s">
        <v>29210</v>
      </c>
      <c r="J8611" s="19" t="str">
        <f t="shared" si="938"/>
        <v>"res_ward_8610"</v>
      </c>
      <c r="K8611" t="str">
        <f t="shared" si="939"/>
        <v>"Phường Thắng Nhì"</v>
      </c>
      <c r="L8611" t="str">
        <f t="shared" si="940"/>
        <v>"VN-77-747-26521"</v>
      </c>
      <c r="M8611" t="str">
        <f t="shared" si="941"/>
        <v>"Phường Thắng Nhì - Thành phố Vũng Tàu - Tỉnh Bà Rịa - Vũng Tàu"</v>
      </c>
      <c r="N8611" t="str">
        <f t="shared" si="942"/>
        <v>"Phường Thắng Nhì - Thành phố Vũng Tàu"</v>
      </c>
      <c r="O8611" t="str">
        <f>VLOOKUP(E8611,district_data,7,0)</f>
        <v>"res_district_747"</v>
      </c>
      <c r="P8611" t="str">
        <f t="shared" si="943"/>
        <v>"VN-77"</v>
      </c>
      <c r="Q8611" t="s">
        <v>1910</v>
      </c>
      <c r="R8611">
        <f t="shared" si="944"/>
        <v>0</v>
      </c>
    </row>
    <row r="8612" spans="1:18" ht="17" x14ac:dyDescent="0.15">
      <c r="A8612" s="8" t="s">
        <v>17452</v>
      </c>
      <c r="B8612" s="8" t="s">
        <v>14551</v>
      </c>
      <c r="C8612" s="8"/>
      <c r="D8612" s="8" t="s">
        <v>1915</v>
      </c>
      <c r="E8612" s="8" t="s">
        <v>1586</v>
      </c>
      <c r="F8612" s="8" t="s">
        <v>1587</v>
      </c>
      <c r="G8612" s="8" t="s">
        <v>21</v>
      </c>
      <c r="H8612" s="8" t="s">
        <v>20</v>
      </c>
      <c r="I8612" s="17" t="s">
        <v>29211</v>
      </c>
      <c r="J8612" s="19" t="str">
        <f t="shared" si="938"/>
        <v>"res_ward_8611"</v>
      </c>
      <c r="K8612" t="str">
        <f t="shared" si="939"/>
        <v>"Phường 7"</v>
      </c>
      <c r="L8612" t="str">
        <f t="shared" si="940"/>
        <v>"VN-77-747-26524"</v>
      </c>
      <c r="M8612" t="str">
        <f t="shared" si="941"/>
        <v>"Phường 7 - Thành phố Vũng Tàu - Tỉnh Bà Rịa - Vũng Tàu"</v>
      </c>
      <c r="N8612" t="str">
        <f t="shared" si="942"/>
        <v>"Phường 7 - Thành phố Vũng Tàu"</v>
      </c>
      <c r="O8612" t="str">
        <f>VLOOKUP(E8612,district_data,7,0)</f>
        <v>"res_district_747"</v>
      </c>
      <c r="P8612" t="str">
        <f t="shared" si="943"/>
        <v>"VN-77"</v>
      </c>
      <c r="Q8612" t="s">
        <v>1910</v>
      </c>
      <c r="R8612">
        <f t="shared" si="944"/>
        <v>0</v>
      </c>
    </row>
    <row r="8613" spans="1:18" ht="17" x14ac:dyDescent="0.15">
      <c r="A8613" s="8" t="s">
        <v>17453</v>
      </c>
      <c r="B8613" s="8" t="s">
        <v>17454</v>
      </c>
      <c r="C8613" s="8" t="s">
        <v>17455</v>
      </c>
      <c r="D8613" s="8" t="s">
        <v>1915</v>
      </c>
      <c r="E8613" s="8" t="s">
        <v>1586</v>
      </c>
      <c r="F8613" s="8" t="s">
        <v>1587</v>
      </c>
      <c r="G8613" s="8" t="s">
        <v>21</v>
      </c>
      <c r="H8613" s="8" t="s">
        <v>20</v>
      </c>
      <c r="I8613" s="17" t="s">
        <v>29212</v>
      </c>
      <c r="J8613" s="19" t="str">
        <f t="shared" si="938"/>
        <v>"res_ward_8612"</v>
      </c>
      <c r="K8613" t="str">
        <f t="shared" si="939"/>
        <v>"Phường Nguyễn An Ninh"</v>
      </c>
      <c r="L8613" t="str">
        <f t="shared" si="940"/>
        <v>"VN-77-747-26526"</v>
      </c>
      <c r="M8613" t="str">
        <f t="shared" si="941"/>
        <v>"Phường Nguyễn An Ninh - Thành phố Vũng Tàu - Tỉnh Bà Rịa - Vũng Tàu"</v>
      </c>
      <c r="N8613" t="str">
        <f t="shared" si="942"/>
        <v>"Phường Nguyễn An Ninh - Thành phố Vũng Tàu"</v>
      </c>
      <c r="O8613" t="str">
        <f>VLOOKUP(E8613,district_data,7,0)</f>
        <v>"res_district_747"</v>
      </c>
      <c r="P8613" t="str">
        <f t="shared" si="943"/>
        <v>"VN-77"</v>
      </c>
      <c r="Q8613" t="s">
        <v>1910</v>
      </c>
      <c r="R8613">
        <f t="shared" si="944"/>
        <v>0</v>
      </c>
    </row>
    <row r="8614" spans="1:18" ht="17" x14ac:dyDescent="0.15">
      <c r="A8614" s="8" t="s">
        <v>17456</v>
      </c>
      <c r="B8614" s="8" t="s">
        <v>14543</v>
      </c>
      <c r="C8614" s="8"/>
      <c r="D8614" s="8" t="s">
        <v>1915</v>
      </c>
      <c r="E8614" s="8" t="s">
        <v>1586</v>
      </c>
      <c r="F8614" s="8" t="s">
        <v>1587</v>
      </c>
      <c r="G8614" s="8" t="s">
        <v>21</v>
      </c>
      <c r="H8614" s="8" t="s">
        <v>20</v>
      </c>
      <c r="I8614" s="17" t="s">
        <v>29213</v>
      </c>
      <c r="J8614" s="19" t="str">
        <f t="shared" si="938"/>
        <v>"res_ward_8613"</v>
      </c>
      <c r="K8614" t="str">
        <f t="shared" si="939"/>
        <v>"Phường 8"</v>
      </c>
      <c r="L8614" t="str">
        <f t="shared" si="940"/>
        <v>"VN-77-747-26527"</v>
      </c>
      <c r="M8614" t="str">
        <f t="shared" si="941"/>
        <v>"Phường 8 - Thành phố Vũng Tàu - Tỉnh Bà Rịa - Vũng Tàu"</v>
      </c>
      <c r="N8614" t="str">
        <f t="shared" si="942"/>
        <v>"Phường 8 - Thành phố Vũng Tàu"</v>
      </c>
      <c r="O8614" t="str">
        <f>VLOOKUP(E8614,district_data,7,0)</f>
        <v>"res_district_747"</v>
      </c>
      <c r="P8614" t="str">
        <f t="shared" si="943"/>
        <v>"VN-77"</v>
      </c>
      <c r="Q8614" t="s">
        <v>1910</v>
      </c>
      <c r="R8614">
        <f t="shared" si="944"/>
        <v>0</v>
      </c>
    </row>
    <row r="8615" spans="1:18" ht="17" x14ac:dyDescent="0.15">
      <c r="A8615" s="8" t="s">
        <v>17457</v>
      </c>
      <c r="B8615" s="8" t="s">
        <v>14546</v>
      </c>
      <c r="C8615" s="8"/>
      <c r="D8615" s="8" t="s">
        <v>1915</v>
      </c>
      <c r="E8615" s="8" t="s">
        <v>1586</v>
      </c>
      <c r="F8615" s="8" t="s">
        <v>1587</v>
      </c>
      <c r="G8615" s="8" t="s">
        <v>21</v>
      </c>
      <c r="H8615" s="8" t="s">
        <v>20</v>
      </c>
      <c r="I8615" s="17" t="s">
        <v>29214</v>
      </c>
      <c r="J8615" s="19" t="str">
        <f t="shared" si="938"/>
        <v>"res_ward_8614"</v>
      </c>
      <c r="K8615" t="str">
        <f t="shared" si="939"/>
        <v>"Phường 9"</v>
      </c>
      <c r="L8615" t="str">
        <f t="shared" si="940"/>
        <v>"VN-77-747-26530"</v>
      </c>
      <c r="M8615" t="str">
        <f t="shared" si="941"/>
        <v>"Phường 9 - Thành phố Vũng Tàu - Tỉnh Bà Rịa - Vũng Tàu"</v>
      </c>
      <c r="N8615" t="str">
        <f t="shared" si="942"/>
        <v>"Phường 9 - Thành phố Vũng Tàu"</v>
      </c>
      <c r="O8615" t="str">
        <f>VLOOKUP(E8615,district_data,7,0)</f>
        <v>"res_district_747"</v>
      </c>
      <c r="P8615" t="str">
        <f t="shared" si="943"/>
        <v>"VN-77"</v>
      </c>
      <c r="Q8615" t="s">
        <v>1910</v>
      </c>
      <c r="R8615">
        <f t="shared" si="944"/>
        <v>0</v>
      </c>
    </row>
    <row r="8616" spans="1:18" ht="17" x14ac:dyDescent="0.15">
      <c r="A8616" s="8" t="s">
        <v>17458</v>
      </c>
      <c r="B8616" s="8" t="s">
        <v>17459</v>
      </c>
      <c r="C8616" s="8"/>
      <c r="D8616" s="8" t="s">
        <v>1915</v>
      </c>
      <c r="E8616" s="8" t="s">
        <v>1586</v>
      </c>
      <c r="F8616" s="8" t="s">
        <v>1587</v>
      </c>
      <c r="G8616" s="8" t="s">
        <v>21</v>
      </c>
      <c r="H8616" s="8" t="s">
        <v>20</v>
      </c>
      <c r="I8616" s="17" t="s">
        <v>29215</v>
      </c>
      <c r="J8616" s="19" t="str">
        <f t="shared" si="938"/>
        <v>"res_ward_8615"</v>
      </c>
      <c r="K8616" t="str">
        <f t="shared" si="939"/>
        <v>"Phường Thắng Nhất"</v>
      </c>
      <c r="L8616" t="str">
        <f t="shared" si="940"/>
        <v>"VN-77-747-26533"</v>
      </c>
      <c r="M8616" t="str">
        <f t="shared" si="941"/>
        <v>"Phường Thắng Nhất - Thành phố Vũng Tàu - Tỉnh Bà Rịa - Vũng Tàu"</v>
      </c>
      <c r="N8616" t="str">
        <f t="shared" si="942"/>
        <v>"Phường Thắng Nhất - Thành phố Vũng Tàu"</v>
      </c>
      <c r="O8616" t="str">
        <f>VLOOKUP(E8616,district_data,7,0)</f>
        <v>"res_district_747"</v>
      </c>
      <c r="P8616" t="str">
        <f t="shared" si="943"/>
        <v>"VN-77"</v>
      </c>
      <c r="Q8616" t="s">
        <v>1910</v>
      </c>
      <c r="R8616">
        <f t="shared" si="944"/>
        <v>0</v>
      </c>
    </row>
    <row r="8617" spans="1:18" ht="17" x14ac:dyDescent="0.15">
      <c r="A8617" s="8" t="s">
        <v>17460</v>
      </c>
      <c r="B8617" s="8" t="s">
        <v>17461</v>
      </c>
      <c r="C8617" s="8" t="s">
        <v>17462</v>
      </c>
      <c r="D8617" s="8" t="s">
        <v>1915</v>
      </c>
      <c r="E8617" s="8" t="s">
        <v>1586</v>
      </c>
      <c r="F8617" s="8" t="s">
        <v>1587</v>
      </c>
      <c r="G8617" s="8" t="s">
        <v>21</v>
      </c>
      <c r="H8617" s="8" t="s">
        <v>20</v>
      </c>
      <c r="I8617" s="17" t="s">
        <v>29216</v>
      </c>
      <c r="J8617" s="19" t="str">
        <f t="shared" si="938"/>
        <v>"res_ward_8616"</v>
      </c>
      <c r="K8617" t="str">
        <f t="shared" si="939"/>
        <v>"Phường Rạch Dừa"</v>
      </c>
      <c r="L8617" t="str">
        <f t="shared" si="940"/>
        <v>"VN-77-747-26535"</v>
      </c>
      <c r="M8617" t="str">
        <f t="shared" si="941"/>
        <v>"Phường Rạch Dừa - Thành phố Vũng Tàu - Tỉnh Bà Rịa - Vũng Tàu"</v>
      </c>
      <c r="N8617" t="str">
        <f t="shared" si="942"/>
        <v>"Phường Rạch Dừa - Thành phố Vũng Tàu"</v>
      </c>
      <c r="O8617" t="str">
        <f>VLOOKUP(E8617,district_data,7,0)</f>
        <v>"res_district_747"</v>
      </c>
      <c r="P8617" t="str">
        <f t="shared" si="943"/>
        <v>"VN-77"</v>
      </c>
      <c r="Q8617" t="s">
        <v>1910</v>
      </c>
      <c r="R8617">
        <f t="shared" si="944"/>
        <v>0</v>
      </c>
    </row>
    <row r="8618" spans="1:18" ht="17" x14ac:dyDescent="0.15">
      <c r="A8618" s="8" t="s">
        <v>17463</v>
      </c>
      <c r="B8618" s="8" t="s">
        <v>16438</v>
      </c>
      <c r="C8618" s="8"/>
      <c r="D8618" s="8" t="s">
        <v>1915</v>
      </c>
      <c r="E8618" s="8" t="s">
        <v>1586</v>
      </c>
      <c r="F8618" s="8" t="s">
        <v>1587</v>
      </c>
      <c r="G8618" s="8" t="s">
        <v>21</v>
      </c>
      <c r="H8618" s="8" t="s">
        <v>20</v>
      </c>
      <c r="I8618" s="17" t="s">
        <v>29217</v>
      </c>
      <c r="J8618" s="19" t="str">
        <f t="shared" si="938"/>
        <v>"res_ward_8617"</v>
      </c>
      <c r="K8618" t="str">
        <f t="shared" si="939"/>
        <v>"Phường 10"</v>
      </c>
      <c r="L8618" t="str">
        <f t="shared" si="940"/>
        <v>"VN-77-747-26536"</v>
      </c>
      <c r="M8618" t="str">
        <f t="shared" si="941"/>
        <v>"Phường 10 - Thành phố Vũng Tàu - Tỉnh Bà Rịa - Vũng Tàu"</v>
      </c>
      <c r="N8618" t="str">
        <f t="shared" si="942"/>
        <v>"Phường 10 - Thành phố Vũng Tàu"</v>
      </c>
      <c r="O8618" t="str">
        <f>VLOOKUP(E8618,district_data,7,0)</f>
        <v>"res_district_747"</v>
      </c>
      <c r="P8618" t="str">
        <f t="shared" si="943"/>
        <v>"VN-77"</v>
      </c>
      <c r="Q8618" t="s">
        <v>1910</v>
      </c>
      <c r="R8618">
        <f t="shared" si="944"/>
        <v>0</v>
      </c>
    </row>
    <row r="8619" spans="1:18" ht="17" x14ac:dyDescent="0.15">
      <c r="A8619" s="8" t="s">
        <v>17464</v>
      </c>
      <c r="B8619" s="8" t="s">
        <v>16440</v>
      </c>
      <c r="C8619" s="8"/>
      <c r="D8619" s="8" t="s">
        <v>1915</v>
      </c>
      <c r="E8619" s="8" t="s">
        <v>1586</v>
      </c>
      <c r="F8619" s="8" t="s">
        <v>1587</v>
      </c>
      <c r="G8619" s="8" t="s">
        <v>21</v>
      </c>
      <c r="H8619" s="8" t="s">
        <v>20</v>
      </c>
      <c r="I8619" s="17" t="s">
        <v>29218</v>
      </c>
      <c r="J8619" s="19" t="str">
        <f t="shared" si="938"/>
        <v>"res_ward_8618"</v>
      </c>
      <c r="K8619" t="str">
        <f t="shared" si="939"/>
        <v>"Phường 11"</v>
      </c>
      <c r="L8619" t="str">
        <f t="shared" si="940"/>
        <v>"VN-77-747-26539"</v>
      </c>
      <c r="M8619" t="str">
        <f t="shared" si="941"/>
        <v>"Phường 11 - Thành phố Vũng Tàu - Tỉnh Bà Rịa - Vũng Tàu"</v>
      </c>
      <c r="N8619" t="str">
        <f t="shared" si="942"/>
        <v>"Phường 11 - Thành phố Vũng Tàu"</v>
      </c>
      <c r="O8619" t="str">
        <f>VLOOKUP(E8619,district_data,7,0)</f>
        <v>"res_district_747"</v>
      </c>
      <c r="P8619" t="str">
        <f t="shared" si="943"/>
        <v>"VN-77"</v>
      </c>
      <c r="Q8619" t="s">
        <v>1910</v>
      </c>
      <c r="R8619">
        <f t="shared" si="944"/>
        <v>0</v>
      </c>
    </row>
    <row r="8620" spans="1:18" ht="17" x14ac:dyDescent="0.15">
      <c r="A8620" s="8" t="s">
        <v>17465</v>
      </c>
      <c r="B8620" s="8" t="s">
        <v>16430</v>
      </c>
      <c r="C8620" s="8"/>
      <c r="D8620" s="8" t="s">
        <v>1915</v>
      </c>
      <c r="E8620" s="8" t="s">
        <v>1586</v>
      </c>
      <c r="F8620" s="8" t="s">
        <v>1587</v>
      </c>
      <c r="G8620" s="8" t="s">
        <v>21</v>
      </c>
      <c r="H8620" s="8" t="s">
        <v>20</v>
      </c>
      <c r="I8620" s="17" t="s">
        <v>29219</v>
      </c>
      <c r="J8620" s="19" t="str">
        <f t="shared" si="938"/>
        <v>"res_ward_8619"</v>
      </c>
      <c r="K8620" t="str">
        <f t="shared" si="939"/>
        <v>"Phường 12"</v>
      </c>
      <c r="L8620" t="str">
        <f t="shared" si="940"/>
        <v>"VN-77-747-26542"</v>
      </c>
      <c r="M8620" t="str">
        <f t="shared" si="941"/>
        <v>"Phường 12 - Thành phố Vũng Tàu - Tỉnh Bà Rịa - Vũng Tàu"</v>
      </c>
      <c r="N8620" t="str">
        <f t="shared" si="942"/>
        <v>"Phường 12 - Thành phố Vũng Tàu"</v>
      </c>
      <c r="O8620" t="str">
        <f>VLOOKUP(E8620,district_data,7,0)</f>
        <v>"res_district_747"</v>
      </c>
      <c r="P8620" t="str">
        <f t="shared" si="943"/>
        <v>"VN-77"</v>
      </c>
      <c r="Q8620" t="s">
        <v>1910</v>
      </c>
      <c r="R8620">
        <f t="shared" si="944"/>
        <v>0</v>
      </c>
    </row>
    <row r="8621" spans="1:18" ht="17" x14ac:dyDescent="0.15">
      <c r="A8621" s="8" t="s">
        <v>17466</v>
      </c>
      <c r="B8621" s="8" t="s">
        <v>7205</v>
      </c>
      <c r="C8621" s="8"/>
      <c r="D8621" s="8" t="s">
        <v>2174</v>
      </c>
      <c r="E8621" s="8" t="s">
        <v>1586</v>
      </c>
      <c r="F8621" s="8" t="s">
        <v>1587</v>
      </c>
      <c r="G8621" s="8" t="s">
        <v>21</v>
      </c>
      <c r="H8621" s="8" t="s">
        <v>20</v>
      </c>
      <c r="I8621" s="17" t="s">
        <v>29220</v>
      </c>
      <c r="J8621" s="19" t="str">
        <f t="shared" si="938"/>
        <v>"res_ward_8620"</v>
      </c>
      <c r="K8621" t="str">
        <f t="shared" si="939"/>
        <v>"Xã Long Sơn"</v>
      </c>
      <c r="L8621" t="str">
        <f t="shared" si="940"/>
        <v>"VN-77-747-26545"</v>
      </c>
      <c r="M8621" t="str">
        <f t="shared" si="941"/>
        <v>"Xã Long Sơn - Thành phố Vũng Tàu - Tỉnh Bà Rịa - Vũng Tàu"</v>
      </c>
      <c r="N8621" t="str">
        <f t="shared" si="942"/>
        <v>"Xã Long Sơn - Thành phố Vũng Tàu"</v>
      </c>
      <c r="O8621" t="str">
        <f>VLOOKUP(E8621,district_data,7,0)</f>
        <v>"res_district_747"</v>
      </c>
      <c r="P8621" t="str">
        <f t="shared" si="943"/>
        <v>"VN-77"</v>
      </c>
      <c r="Q8621" t="s">
        <v>1910</v>
      </c>
      <c r="R8621">
        <f t="shared" si="944"/>
        <v>1</v>
      </c>
    </row>
    <row r="8622" spans="1:18" ht="17" x14ac:dyDescent="0.15">
      <c r="A8622" s="8" t="s">
        <v>17467</v>
      </c>
      <c r="B8622" s="8" t="s">
        <v>17468</v>
      </c>
      <c r="C8622" s="8"/>
      <c r="D8622" s="8" t="s">
        <v>1915</v>
      </c>
      <c r="E8622" s="8" t="s">
        <v>1588</v>
      </c>
      <c r="F8622" s="8" t="s">
        <v>1589</v>
      </c>
      <c r="G8622" s="8" t="s">
        <v>21</v>
      </c>
      <c r="H8622" s="8" t="s">
        <v>20</v>
      </c>
      <c r="I8622" s="17" t="s">
        <v>29221</v>
      </c>
      <c r="J8622" s="19" t="str">
        <f t="shared" si="938"/>
        <v>"res_ward_8621"</v>
      </c>
      <c r="K8622" t="str">
        <f t="shared" si="939"/>
        <v>"Phường Phước Hưng"</v>
      </c>
      <c r="L8622" t="str">
        <f t="shared" si="940"/>
        <v>"VN-77-748-26548"</v>
      </c>
      <c r="M8622" t="str">
        <f t="shared" si="941"/>
        <v>"Phường Phước Hưng - Thành phố Bà Rịa - Tỉnh Bà Rịa - Vũng Tàu"</v>
      </c>
      <c r="N8622" t="str">
        <f t="shared" si="942"/>
        <v>"Phường Phước Hưng - Thành phố Bà Rịa"</v>
      </c>
      <c r="O8622" t="str">
        <f>VLOOKUP(E8622,district_data,7,0)</f>
        <v>"res_district_748"</v>
      </c>
      <c r="P8622" t="str">
        <f t="shared" si="943"/>
        <v>"VN-77"</v>
      </c>
      <c r="Q8622" t="s">
        <v>1910</v>
      </c>
      <c r="R8622">
        <f t="shared" si="944"/>
        <v>0</v>
      </c>
    </row>
    <row r="8623" spans="1:18" ht="17" x14ac:dyDescent="0.15">
      <c r="A8623" s="8" t="s">
        <v>17469</v>
      </c>
      <c r="B8623" s="8" t="s">
        <v>17470</v>
      </c>
      <c r="C8623" s="8"/>
      <c r="D8623" s="8" t="s">
        <v>1915</v>
      </c>
      <c r="E8623" s="8" t="s">
        <v>1588</v>
      </c>
      <c r="F8623" s="8" t="s">
        <v>1589</v>
      </c>
      <c r="G8623" s="8" t="s">
        <v>21</v>
      </c>
      <c r="H8623" s="8" t="s">
        <v>20</v>
      </c>
      <c r="I8623" s="17" t="s">
        <v>29222</v>
      </c>
      <c r="J8623" s="19" t="str">
        <f t="shared" si="938"/>
        <v>"res_ward_8622"</v>
      </c>
      <c r="K8623" t="str">
        <f t="shared" si="939"/>
        <v>"Phường Phước Hiệp"</v>
      </c>
      <c r="L8623" t="str">
        <f t="shared" si="940"/>
        <v>"VN-77-748-26551"</v>
      </c>
      <c r="M8623" t="str">
        <f t="shared" si="941"/>
        <v>"Phường Phước Hiệp - Thành phố Bà Rịa - Tỉnh Bà Rịa - Vũng Tàu"</v>
      </c>
      <c r="N8623" t="str">
        <f t="shared" si="942"/>
        <v>"Phường Phước Hiệp - Thành phố Bà Rịa"</v>
      </c>
      <c r="O8623" t="str">
        <f>VLOOKUP(E8623,district_data,7,0)</f>
        <v>"res_district_748"</v>
      </c>
      <c r="P8623" t="str">
        <f t="shared" si="943"/>
        <v>"VN-77"</v>
      </c>
      <c r="Q8623" t="s">
        <v>1910</v>
      </c>
      <c r="R8623">
        <f t="shared" si="944"/>
        <v>0</v>
      </c>
    </row>
    <row r="8624" spans="1:18" ht="17" x14ac:dyDescent="0.15">
      <c r="A8624" s="8" t="s">
        <v>17471</v>
      </c>
      <c r="B8624" s="8" t="s">
        <v>17472</v>
      </c>
      <c r="C8624" s="8"/>
      <c r="D8624" s="8" t="s">
        <v>1915</v>
      </c>
      <c r="E8624" s="8" t="s">
        <v>1588</v>
      </c>
      <c r="F8624" s="8" t="s">
        <v>1589</v>
      </c>
      <c r="G8624" s="8" t="s">
        <v>21</v>
      </c>
      <c r="H8624" s="8" t="s">
        <v>20</v>
      </c>
      <c r="I8624" s="17" t="s">
        <v>29223</v>
      </c>
      <c r="J8624" s="19" t="str">
        <f t="shared" si="938"/>
        <v>"res_ward_8623"</v>
      </c>
      <c r="K8624" t="str">
        <f t="shared" si="939"/>
        <v>"Phường Phước Nguyên"</v>
      </c>
      <c r="L8624" t="str">
        <f t="shared" si="940"/>
        <v>"VN-77-748-26554"</v>
      </c>
      <c r="M8624" t="str">
        <f t="shared" si="941"/>
        <v>"Phường Phước Nguyên - Thành phố Bà Rịa - Tỉnh Bà Rịa - Vũng Tàu"</v>
      </c>
      <c r="N8624" t="str">
        <f t="shared" si="942"/>
        <v>"Phường Phước Nguyên - Thành phố Bà Rịa"</v>
      </c>
      <c r="O8624" t="str">
        <f>VLOOKUP(E8624,district_data,7,0)</f>
        <v>"res_district_748"</v>
      </c>
      <c r="P8624" t="str">
        <f t="shared" si="943"/>
        <v>"VN-77"</v>
      </c>
      <c r="Q8624" t="s">
        <v>1910</v>
      </c>
      <c r="R8624">
        <f t="shared" si="944"/>
        <v>0</v>
      </c>
    </row>
    <row r="8625" spans="1:18" ht="17" x14ac:dyDescent="0.15">
      <c r="A8625" s="8" t="s">
        <v>17473</v>
      </c>
      <c r="B8625" s="8" t="s">
        <v>17474</v>
      </c>
      <c r="C8625" s="8"/>
      <c r="D8625" s="8" t="s">
        <v>1915</v>
      </c>
      <c r="E8625" s="8" t="s">
        <v>1588</v>
      </c>
      <c r="F8625" s="8" t="s">
        <v>1589</v>
      </c>
      <c r="G8625" s="8" t="s">
        <v>21</v>
      </c>
      <c r="H8625" s="8" t="s">
        <v>20</v>
      </c>
      <c r="I8625" s="17" t="s">
        <v>29224</v>
      </c>
      <c r="J8625" s="19" t="str">
        <f t="shared" si="938"/>
        <v>"res_ward_8624"</v>
      </c>
      <c r="K8625" t="str">
        <f t="shared" si="939"/>
        <v>"Phường Long Toàn"</v>
      </c>
      <c r="L8625" t="str">
        <f t="shared" si="940"/>
        <v>"VN-77-748-26557"</v>
      </c>
      <c r="M8625" t="str">
        <f t="shared" si="941"/>
        <v>"Phường Long Toàn - Thành phố Bà Rịa - Tỉnh Bà Rịa - Vũng Tàu"</v>
      </c>
      <c r="N8625" t="str">
        <f t="shared" si="942"/>
        <v>"Phường Long Toàn - Thành phố Bà Rịa"</v>
      </c>
      <c r="O8625" t="str">
        <f>VLOOKUP(E8625,district_data,7,0)</f>
        <v>"res_district_748"</v>
      </c>
      <c r="P8625" t="str">
        <f t="shared" si="943"/>
        <v>"VN-77"</v>
      </c>
      <c r="Q8625" t="s">
        <v>1910</v>
      </c>
      <c r="R8625">
        <f t="shared" si="944"/>
        <v>0</v>
      </c>
    </row>
    <row r="8626" spans="1:18" ht="17" x14ac:dyDescent="0.15">
      <c r="A8626" s="8" t="s">
        <v>17475</v>
      </c>
      <c r="B8626" s="8" t="s">
        <v>17476</v>
      </c>
      <c r="C8626" s="8" t="s">
        <v>17477</v>
      </c>
      <c r="D8626" s="8" t="s">
        <v>1915</v>
      </c>
      <c r="E8626" s="8" t="s">
        <v>1588</v>
      </c>
      <c r="F8626" s="8" t="s">
        <v>1589</v>
      </c>
      <c r="G8626" s="8" t="s">
        <v>21</v>
      </c>
      <c r="H8626" s="8" t="s">
        <v>20</v>
      </c>
      <c r="I8626" s="17" t="s">
        <v>29225</v>
      </c>
      <c r="J8626" s="19" t="str">
        <f t="shared" si="938"/>
        <v>"res_ward_8625"</v>
      </c>
      <c r="K8626" t="str">
        <f t="shared" si="939"/>
        <v>"Phường Long Tâm"</v>
      </c>
      <c r="L8626" t="str">
        <f t="shared" si="940"/>
        <v>"VN-77-748-26558"</v>
      </c>
      <c r="M8626" t="str">
        <f t="shared" si="941"/>
        <v>"Phường Long Tâm - Thành phố Bà Rịa - Tỉnh Bà Rịa - Vũng Tàu"</v>
      </c>
      <c r="N8626" t="str">
        <f t="shared" si="942"/>
        <v>"Phường Long Tâm - Thành phố Bà Rịa"</v>
      </c>
      <c r="O8626" t="str">
        <f>VLOOKUP(E8626,district_data,7,0)</f>
        <v>"res_district_748"</v>
      </c>
      <c r="P8626" t="str">
        <f t="shared" si="943"/>
        <v>"VN-77"</v>
      </c>
      <c r="Q8626" t="s">
        <v>1910</v>
      </c>
      <c r="R8626">
        <f t="shared" si="944"/>
        <v>0</v>
      </c>
    </row>
    <row r="8627" spans="1:18" ht="17" x14ac:dyDescent="0.15">
      <c r="A8627" s="8" t="s">
        <v>17478</v>
      </c>
      <c r="B8627" s="8" t="s">
        <v>17479</v>
      </c>
      <c r="C8627" s="8"/>
      <c r="D8627" s="8" t="s">
        <v>1915</v>
      </c>
      <c r="E8627" s="8" t="s">
        <v>1588</v>
      </c>
      <c r="F8627" s="8" t="s">
        <v>1589</v>
      </c>
      <c r="G8627" s="8" t="s">
        <v>21</v>
      </c>
      <c r="H8627" s="8" t="s">
        <v>20</v>
      </c>
      <c r="I8627" s="17" t="s">
        <v>29226</v>
      </c>
      <c r="J8627" s="19" t="str">
        <f t="shared" si="938"/>
        <v>"res_ward_8626"</v>
      </c>
      <c r="K8627" t="str">
        <f t="shared" si="939"/>
        <v>"Phường Phước Trung"</v>
      </c>
      <c r="L8627" t="str">
        <f t="shared" si="940"/>
        <v>"VN-77-748-26560"</v>
      </c>
      <c r="M8627" t="str">
        <f t="shared" si="941"/>
        <v>"Phường Phước Trung - Thành phố Bà Rịa - Tỉnh Bà Rịa - Vũng Tàu"</v>
      </c>
      <c r="N8627" t="str">
        <f t="shared" si="942"/>
        <v>"Phường Phước Trung - Thành phố Bà Rịa"</v>
      </c>
      <c r="O8627" t="str">
        <f>VLOOKUP(E8627,district_data,7,0)</f>
        <v>"res_district_748"</v>
      </c>
      <c r="P8627" t="str">
        <f t="shared" si="943"/>
        <v>"VN-77"</v>
      </c>
      <c r="Q8627" t="s">
        <v>1910</v>
      </c>
      <c r="R8627">
        <f t="shared" si="944"/>
        <v>0</v>
      </c>
    </row>
    <row r="8628" spans="1:18" ht="17" x14ac:dyDescent="0.15">
      <c r="A8628" s="8" t="s">
        <v>17480</v>
      </c>
      <c r="B8628" s="8" t="s">
        <v>17481</v>
      </c>
      <c r="C8628" s="8"/>
      <c r="D8628" s="8" t="s">
        <v>1915</v>
      </c>
      <c r="E8628" s="8" t="s">
        <v>1588</v>
      </c>
      <c r="F8628" s="8" t="s">
        <v>1589</v>
      </c>
      <c r="G8628" s="8" t="s">
        <v>21</v>
      </c>
      <c r="H8628" s="8" t="s">
        <v>20</v>
      </c>
      <c r="I8628" s="17" t="s">
        <v>29227</v>
      </c>
      <c r="J8628" s="19" t="str">
        <f t="shared" si="938"/>
        <v>"res_ward_8627"</v>
      </c>
      <c r="K8628" t="str">
        <f t="shared" si="939"/>
        <v>"Phường Long Hương"</v>
      </c>
      <c r="L8628" t="str">
        <f t="shared" si="940"/>
        <v>"VN-77-748-26563"</v>
      </c>
      <c r="M8628" t="str">
        <f t="shared" si="941"/>
        <v>"Phường Long Hương - Thành phố Bà Rịa - Tỉnh Bà Rịa - Vũng Tàu"</v>
      </c>
      <c r="N8628" t="str">
        <f t="shared" si="942"/>
        <v>"Phường Long Hương - Thành phố Bà Rịa"</v>
      </c>
      <c r="O8628" t="str">
        <f>VLOOKUP(E8628,district_data,7,0)</f>
        <v>"res_district_748"</v>
      </c>
      <c r="P8628" t="str">
        <f t="shared" si="943"/>
        <v>"VN-77"</v>
      </c>
      <c r="Q8628" t="s">
        <v>1910</v>
      </c>
      <c r="R8628">
        <f t="shared" si="944"/>
        <v>0</v>
      </c>
    </row>
    <row r="8629" spans="1:18" ht="17" x14ac:dyDescent="0.15">
      <c r="A8629" s="8" t="s">
        <v>17482</v>
      </c>
      <c r="B8629" s="8" t="s">
        <v>17483</v>
      </c>
      <c r="C8629" s="8"/>
      <c r="D8629" s="8" t="s">
        <v>1915</v>
      </c>
      <c r="E8629" s="8" t="s">
        <v>1588</v>
      </c>
      <c r="F8629" s="8" t="s">
        <v>1589</v>
      </c>
      <c r="G8629" s="8" t="s">
        <v>21</v>
      </c>
      <c r="H8629" s="8" t="s">
        <v>20</v>
      </c>
      <c r="I8629" s="17" t="s">
        <v>29228</v>
      </c>
      <c r="J8629" s="19" t="str">
        <f t="shared" si="938"/>
        <v>"res_ward_8628"</v>
      </c>
      <c r="K8629" t="str">
        <f t="shared" si="939"/>
        <v>"Phường Kim Dinh"</v>
      </c>
      <c r="L8629" t="str">
        <f t="shared" si="940"/>
        <v>"VN-77-748-26566"</v>
      </c>
      <c r="M8629" t="str">
        <f t="shared" si="941"/>
        <v>"Phường Kim Dinh - Thành phố Bà Rịa - Tỉnh Bà Rịa - Vũng Tàu"</v>
      </c>
      <c r="N8629" t="str">
        <f t="shared" si="942"/>
        <v>"Phường Kim Dinh - Thành phố Bà Rịa"</v>
      </c>
      <c r="O8629" t="str">
        <f>VLOOKUP(E8629,district_data,7,0)</f>
        <v>"res_district_748"</v>
      </c>
      <c r="P8629" t="str">
        <f t="shared" si="943"/>
        <v>"VN-77"</v>
      </c>
      <c r="Q8629" t="s">
        <v>1910</v>
      </c>
      <c r="R8629">
        <f t="shared" si="944"/>
        <v>0</v>
      </c>
    </row>
    <row r="8630" spans="1:18" ht="17" x14ac:dyDescent="0.15">
      <c r="A8630" s="8" t="s">
        <v>17484</v>
      </c>
      <c r="B8630" s="8" t="s">
        <v>2184</v>
      </c>
      <c r="C8630" s="8" t="s">
        <v>17485</v>
      </c>
      <c r="D8630" s="8" t="s">
        <v>2174</v>
      </c>
      <c r="E8630" s="8" t="s">
        <v>1588</v>
      </c>
      <c r="F8630" s="8" t="s">
        <v>1589</v>
      </c>
      <c r="G8630" s="8" t="s">
        <v>21</v>
      </c>
      <c r="H8630" s="8" t="s">
        <v>20</v>
      </c>
      <c r="I8630" s="17" t="s">
        <v>29229</v>
      </c>
      <c r="J8630" s="19" t="str">
        <f t="shared" si="938"/>
        <v>"res_ward_8629"</v>
      </c>
      <c r="K8630" t="str">
        <f t="shared" si="939"/>
        <v>"Xã Tân Hưng"</v>
      </c>
      <c r="L8630" t="str">
        <f t="shared" si="940"/>
        <v>"VN-77-748-26567"</v>
      </c>
      <c r="M8630" t="str">
        <f t="shared" si="941"/>
        <v>"Xã Tân Hưng - Thành phố Bà Rịa - Tỉnh Bà Rịa - Vũng Tàu"</v>
      </c>
      <c r="N8630" t="str">
        <f t="shared" si="942"/>
        <v>"Xã Tân Hưng - Thành phố Bà Rịa"</v>
      </c>
      <c r="O8630" t="str">
        <f>VLOOKUP(E8630,district_data,7,0)</f>
        <v>"res_district_748"</v>
      </c>
      <c r="P8630" t="str">
        <f t="shared" si="943"/>
        <v>"VN-77"</v>
      </c>
      <c r="Q8630" t="s">
        <v>1910</v>
      </c>
      <c r="R8630">
        <f t="shared" si="944"/>
        <v>1</v>
      </c>
    </row>
    <row r="8631" spans="1:18" ht="17" x14ac:dyDescent="0.15">
      <c r="A8631" s="8" t="s">
        <v>17486</v>
      </c>
      <c r="B8631" s="8" t="s">
        <v>16979</v>
      </c>
      <c r="C8631" s="8"/>
      <c r="D8631" s="8" t="s">
        <v>2174</v>
      </c>
      <c r="E8631" s="8" t="s">
        <v>1588</v>
      </c>
      <c r="F8631" s="8" t="s">
        <v>1589</v>
      </c>
      <c r="G8631" s="8" t="s">
        <v>21</v>
      </c>
      <c r="H8631" s="8" t="s">
        <v>20</v>
      </c>
      <c r="I8631" s="17" t="s">
        <v>29230</v>
      </c>
      <c r="J8631" s="19" t="str">
        <f t="shared" si="938"/>
        <v>"res_ward_8630"</v>
      </c>
      <c r="K8631" t="str">
        <f t="shared" si="939"/>
        <v>"Xã Long Phước"</v>
      </c>
      <c r="L8631" t="str">
        <f t="shared" si="940"/>
        <v>"VN-77-748-26569"</v>
      </c>
      <c r="M8631" t="str">
        <f t="shared" si="941"/>
        <v>"Xã Long Phước - Thành phố Bà Rịa - Tỉnh Bà Rịa - Vũng Tàu"</v>
      </c>
      <c r="N8631" t="str">
        <f t="shared" si="942"/>
        <v>"Xã Long Phước - Thành phố Bà Rịa"</v>
      </c>
      <c r="O8631" t="str">
        <f>VLOOKUP(E8631,district_data,7,0)</f>
        <v>"res_district_748"</v>
      </c>
      <c r="P8631" t="str">
        <f t="shared" si="943"/>
        <v>"VN-77"</v>
      </c>
      <c r="Q8631" t="s">
        <v>1910</v>
      </c>
      <c r="R8631">
        <f t="shared" si="944"/>
        <v>1</v>
      </c>
    </row>
    <row r="8632" spans="1:18" ht="17" x14ac:dyDescent="0.15">
      <c r="A8632" s="8" t="s">
        <v>17487</v>
      </c>
      <c r="B8632" s="8" t="s">
        <v>17488</v>
      </c>
      <c r="C8632" s="8"/>
      <c r="D8632" s="8" t="s">
        <v>2174</v>
      </c>
      <c r="E8632" s="8" t="s">
        <v>1588</v>
      </c>
      <c r="F8632" s="8" t="s">
        <v>1589</v>
      </c>
      <c r="G8632" s="8" t="s">
        <v>21</v>
      </c>
      <c r="H8632" s="8" t="s">
        <v>20</v>
      </c>
      <c r="I8632" s="17" t="s">
        <v>29231</v>
      </c>
      <c r="J8632" s="19" t="str">
        <f t="shared" si="938"/>
        <v>"res_ward_8631"</v>
      </c>
      <c r="K8632" t="str">
        <f t="shared" si="939"/>
        <v>"Xã Hoà Long"</v>
      </c>
      <c r="L8632" t="str">
        <f t="shared" si="940"/>
        <v>"VN-77-748-26572"</v>
      </c>
      <c r="M8632" t="str">
        <f t="shared" si="941"/>
        <v>"Xã Hoà Long - Thành phố Bà Rịa - Tỉnh Bà Rịa - Vũng Tàu"</v>
      </c>
      <c r="N8632" t="str">
        <f t="shared" si="942"/>
        <v>"Xã Hoà Long - Thành phố Bà Rịa"</v>
      </c>
      <c r="O8632" t="str">
        <f>VLOOKUP(E8632,district_data,7,0)</f>
        <v>"res_district_748"</v>
      </c>
      <c r="P8632" t="str">
        <f t="shared" si="943"/>
        <v>"VN-77"</v>
      </c>
      <c r="Q8632" t="s">
        <v>1910</v>
      </c>
      <c r="R8632">
        <f t="shared" si="944"/>
        <v>1</v>
      </c>
    </row>
    <row r="8633" spans="1:18" ht="17" x14ac:dyDescent="0.15">
      <c r="A8633" s="8" t="s">
        <v>17489</v>
      </c>
      <c r="B8633" s="8" t="s">
        <v>17490</v>
      </c>
      <c r="C8633" s="8" t="s">
        <v>17491</v>
      </c>
      <c r="D8633" s="8" t="s">
        <v>2174</v>
      </c>
      <c r="E8633" s="8" t="s">
        <v>1590</v>
      </c>
      <c r="F8633" s="8" t="s">
        <v>1591</v>
      </c>
      <c r="G8633" s="8" t="s">
        <v>21</v>
      </c>
      <c r="H8633" s="8" t="s">
        <v>20</v>
      </c>
      <c r="I8633" s="17" t="s">
        <v>29232</v>
      </c>
      <c r="J8633" s="19" t="str">
        <f t="shared" si="938"/>
        <v>"res_ward_8632"</v>
      </c>
      <c r="K8633" t="str">
        <f t="shared" si="939"/>
        <v>"Xã Bàu Chinh"</v>
      </c>
      <c r="L8633" t="str">
        <f t="shared" si="940"/>
        <v>"VN-77-750-26574"</v>
      </c>
      <c r="M8633" t="str">
        <f t="shared" si="941"/>
        <v>"Xã Bàu Chinh - Huyện Châu Đức - Tỉnh Bà Rịa - Vũng Tàu"</v>
      </c>
      <c r="N8633" t="str">
        <f t="shared" si="942"/>
        <v>"Xã Bàu Chinh - Huyện Châu Đức"</v>
      </c>
      <c r="O8633" t="str">
        <f>VLOOKUP(E8633,district_data,7,0)</f>
        <v>"res_district_750"</v>
      </c>
      <c r="P8633" t="str">
        <f t="shared" si="943"/>
        <v>"VN-77"</v>
      </c>
      <c r="Q8633" t="s">
        <v>1910</v>
      </c>
      <c r="R8633">
        <f t="shared" si="944"/>
        <v>1</v>
      </c>
    </row>
    <row r="8634" spans="1:18" ht="17" x14ac:dyDescent="0.15">
      <c r="A8634" s="8" t="s">
        <v>17492</v>
      </c>
      <c r="B8634" s="8" t="s">
        <v>17493</v>
      </c>
      <c r="C8634" s="8"/>
      <c r="D8634" s="8" t="s">
        <v>2171</v>
      </c>
      <c r="E8634" s="8" t="s">
        <v>1590</v>
      </c>
      <c r="F8634" s="8" t="s">
        <v>1591</v>
      </c>
      <c r="G8634" s="8" t="s">
        <v>21</v>
      </c>
      <c r="H8634" s="8" t="s">
        <v>20</v>
      </c>
      <c r="I8634" s="17" t="s">
        <v>29233</v>
      </c>
      <c r="J8634" s="19" t="str">
        <f t="shared" si="938"/>
        <v>"res_ward_8633"</v>
      </c>
      <c r="K8634" t="str">
        <f t="shared" si="939"/>
        <v>"Thị trấn Ngãi Giao"</v>
      </c>
      <c r="L8634" t="str">
        <f t="shared" si="940"/>
        <v>"VN-77-750-26575"</v>
      </c>
      <c r="M8634" t="str">
        <f t="shared" si="941"/>
        <v>"Thị trấn Ngãi Giao - Huyện Châu Đức - Tỉnh Bà Rịa - Vũng Tàu"</v>
      </c>
      <c r="N8634" t="str">
        <f t="shared" si="942"/>
        <v>"Thị trấn Ngãi Giao - Huyện Châu Đức"</v>
      </c>
      <c r="O8634" t="str">
        <f>VLOOKUP(E8634,district_data,7,0)</f>
        <v>"res_district_750"</v>
      </c>
      <c r="P8634" t="str">
        <f t="shared" si="943"/>
        <v>"VN-77"</v>
      </c>
      <c r="Q8634" t="s">
        <v>1910</v>
      </c>
      <c r="R8634">
        <f t="shared" si="944"/>
        <v>2</v>
      </c>
    </row>
    <row r="8635" spans="1:18" ht="17" x14ac:dyDescent="0.15">
      <c r="A8635" s="8" t="s">
        <v>17494</v>
      </c>
      <c r="B8635" s="8" t="s">
        <v>17495</v>
      </c>
      <c r="C8635" s="8"/>
      <c r="D8635" s="8" t="s">
        <v>2174</v>
      </c>
      <c r="E8635" s="8" t="s">
        <v>1590</v>
      </c>
      <c r="F8635" s="8" t="s">
        <v>1591</v>
      </c>
      <c r="G8635" s="8" t="s">
        <v>21</v>
      </c>
      <c r="H8635" s="8" t="s">
        <v>20</v>
      </c>
      <c r="I8635" s="17" t="s">
        <v>29234</v>
      </c>
      <c r="J8635" s="19" t="str">
        <f t="shared" si="938"/>
        <v>"res_ward_8634"</v>
      </c>
      <c r="K8635" t="str">
        <f t="shared" si="939"/>
        <v>"Xã Bình Ba"</v>
      </c>
      <c r="L8635" t="str">
        <f t="shared" si="940"/>
        <v>"VN-77-750-26578"</v>
      </c>
      <c r="M8635" t="str">
        <f t="shared" si="941"/>
        <v>"Xã Bình Ba - Huyện Châu Đức - Tỉnh Bà Rịa - Vũng Tàu"</v>
      </c>
      <c r="N8635" t="str">
        <f t="shared" si="942"/>
        <v>"Xã Bình Ba - Huyện Châu Đức"</v>
      </c>
      <c r="O8635" t="str">
        <f>VLOOKUP(E8635,district_data,7,0)</f>
        <v>"res_district_750"</v>
      </c>
      <c r="P8635" t="str">
        <f t="shared" si="943"/>
        <v>"VN-77"</v>
      </c>
      <c r="Q8635" t="s">
        <v>1910</v>
      </c>
      <c r="R8635">
        <f t="shared" si="944"/>
        <v>1</v>
      </c>
    </row>
    <row r="8636" spans="1:18" ht="17" x14ac:dyDescent="0.15">
      <c r="A8636" s="8" t="s">
        <v>17496</v>
      </c>
      <c r="B8636" s="8" t="s">
        <v>17497</v>
      </c>
      <c r="C8636" s="8"/>
      <c r="D8636" s="8" t="s">
        <v>2174</v>
      </c>
      <c r="E8636" s="8" t="s">
        <v>1590</v>
      </c>
      <c r="F8636" s="8" t="s">
        <v>1591</v>
      </c>
      <c r="G8636" s="8" t="s">
        <v>21</v>
      </c>
      <c r="H8636" s="8" t="s">
        <v>20</v>
      </c>
      <c r="I8636" s="17" t="s">
        <v>29235</v>
      </c>
      <c r="J8636" s="19" t="str">
        <f t="shared" si="938"/>
        <v>"res_ward_8635"</v>
      </c>
      <c r="K8636" t="str">
        <f t="shared" si="939"/>
        <v>"Xã Suối Nghệ"</v>
      </c>
      <c r="L8636" t="str">
        <f t="shared" si="940"/>
        <v>"VN-77-750-26581"</v>
      </c>
      <c r="M8636" t="str">
        <f t="shared" si="941"/>
        <v>"Xã Suối Nghệ - Huyện Châu Đức - Tỉnh Bà Rịa - Vũng Tàu"</v>
      </c>
      <c r="N8636" t="str">
        <f t="shared" si="942"/>
        <v>"Xã Suối Nghệ - Huyện Châu Đức"</v>
      </c>
      <c r="O8636" t="str">
        <f>VLOOKUP(E8636,district_data,7,0)</f>
        <v>"res_district_750"</v>
      </c>
      <c r="P8636" t="str">
        <f t="shared" si="943"/>
        <v>"VN-77"</v>
      </c>
      <c r="Q8636" t="s">
        <v>1910</v>
      </c>
      <c r="R8636">
        <f t="shared" si="944"/>
        <v>1</v>
      </c>
    </row>
    <row r="8637" spans="1:18" ht="17" x14ac:dyDescent="0.15">
      <c r="A8637" s="8" t="s">
        <v>17498</v>
      </c>
      <c r="B8637" s="8" t="s">
        <v>2478</v>
      </c>
      <c r="C8637" s="8"/>
      <c r="D8637" s="8" t="s">
        <v>2174</v>
      </c>
      <c r="E8637" s="8" t="s">
        <v>1590</v>
      </c>
      <c r="F8637" s="8" t="s">
        <v>1591</v>
      </c>
      <c r="G8637" s="8" t="s">
        <v>21</v>
      </c>
      <c r="H8637" s="8" t="s">
        <v>20</v>
      </c>
      <c r="I8637" s="17" t="s">
        <v>29236</v>
      </c>
      <c r="J8637" s="19" t="str">
        <f t="shared" si="938"/>
        <v>"res_ward_8636"</v>
      </c>
      <c r="K8637" t="str">
        <f t="shared" si="939"/>
        <v>"Xã Xuân Sơn"</v>
      </c>
      <c r="L8637" t="str">
        <f t="shared" si="940"/>
        <v>"VN-77-750-26584"</v>
      </c>
      <c r="M8637" t="str">
        <f t="shared" si="941"/>
        <v>"Xã Xuân Sơn - Huyện Châu Đức - Tỉnh Bà Rịa - Vũng Tàu"</v>
      </c>
      <c r="N8637" t="str">
        <f t="shared" si="942"/>
        <v>"Xã Xuân Sơn - Huyện Châu Đức"</v>
      </c>
      <c r="O8637" t="str">
        <f>VLOOKUP(E8637,district_data,7,0)</f>
        <v>"res_district_750"</v>
      </c>
      <c r="P8637" t="str">
        <f t="shared" si="943"/>
        <v>"VN-77"</v>
      </c>
      <c r="Q8637" t="s">
        <v>1910</v>
      </c>
      <c r="R8637">
        <f t="shared" si="944"/>
        <v>1</v>
      </c>
    </row>
    <row r="8638" spans="1:18" ht="17" x14ac:dyDescent="0.15">
      <c r="A8638" s="8" t="s">
        <v>17499</v>
      </c>
      <c r="B8638" s="8" t="s">
        <v>4796</v>
      </c>
      <c r="C8638" s="8"/>
      <c r="D8638" s="8" t="s">
        <v>2174</v>
      </c>
      <c r="E8638" s="8" t="s">
        <v>1590</v>
      </c>
      <c r="F8638" s="8" t="s">
        <v>1591</v>
      </c>
      <c r="G8638" s="8" t="s">
        <v>21</v>
      </c>
      <c r="H8638" s="8" t="s">
        <v>20</v>
      </c>
      <c r="I8638" s="17" t="s">
        <v>29237</v>
      </c>
      <c r="J8638" s="19" t="str">
        <f t="shared" si="938"/>
        <v>"res_ward_8637"</v>
      </c>
      <c r="K8638" t="str">
        <f t="shared" si="939"/>
        <v>"Xã Sơn Bình"</v>
      </c>
      <c r="L8638" t="str">
        <f t="shared" si="940"/>
        <v>"VN-77-750-26587"</v>
      </c>
      <c r="M8638" t="str">
        <f t="shared" si="941"/>
        <v>"Xã Sơn Bình - Huyện Châu Đức - Tỉnh Bà Rịa - Vũng Tàu"</v>
      </c>
      <c r="N8638" t="str">
        <f t="shared" si="942"/>
        <v>"Xã Sơn Bình - Huyện Châu Đức"</v>
      </c>
      <c r="O8638" t="str">
        <f>VLOOKUP(E8638,district_data,7,0)</f>
        <v>"res_district_750"</v>
      </c>
      <c r="P8638" t="str">
        <f t="shared" si="943"/>
        <v>"VN-77"</v>
      </c>
      <c r="Q8638" t="s">
        <v>1910</v>
      </c>
      <c r="R8638">
        <f t="shared" si="944"/>
        <v>1</v>
      </c>
    </row>
    <row r="8639" spans="1:18" ht="17" x14ac:dyDescent="0.15">
      <c r="A8639" s="8" t="s">
        <v>17500</v>
      </c>
      <c r="B8639" s="8" t="s">
        <v>17501</v>
      </c>
      <c r="C8639" s="8"/>
      <c r="D8639" s="8" t="s">
        <v>2174</v>
      </c>
      <c r="E8639" s="8" t="s">
        <v>1590</v>
      </c>
      <c r="F8639" s="8" t="s">
        <v>1591</v>
      </c>
      <c r="G8639" s="8" t="s">
        <v>21</v>
      </c>
      <c r="H8639" s="8" t="s">
        <v>20</v>
      </c>
      <c r="I8639" s="17" t="s">
        <v>29238</v>
      </c>
      <c r="J8639" s="19" t="str">
        <f t="shared" si="938"/>
        <v>"res_ward_8638"</v>
      </c>
      <c r="K8639" t="str">
        <f t="shared" si="939"/>
        <v>"Xã Bình Giã"</v>
      </c>
      <c r="L8639" t="str">
        <f t="shared" si="940"/>
        <v>"VN-77-750-26590"</v>
      </c>
      <c r="M8639" t="str">
        <f t="shared" si="941"/>
        <v>"Xã Bình Giã - Huyện Châu Đức - Tỉnh Bà Rịa - Vũng Tàu"</v>
      </c>
      <c r="N8639" t="str">
        <f t="shared" si="942"/>
        <v>"Xã Bình Giã - Huyện Châu Đức"</v>
      </c>
      <c r="O8639" t="str">
        <f>VLOOKUP(E8639,district_data,7,0)</f>
        <v>"res_district_750"</v>
      </c>
      <c r="P8639" t="str">
        <f t="shared" si="943"/>
        <v>"VN-77"</v>
      </c>
      <c r="Q8639" t="s">
        <v>1910</v>
      </c>
      <c r="R8639">
        <f t="shared" si="944"/>
        <v>1</v>
      </c>
    </row>
    <row r="8640" spans="1:18" ht="17" x14ac:dyDescent="0.15">
      <c r="A8640" s="8" t="s">
        <v>17502</v>
      </c>
      <c r="B8640" s="8" t="s">
        <v>3892</v>
      </c>
      <c r="C8640" s="8"/>
      <c r="D8640" s="8" t="s">
        <v>2174</v>
      </c>
      <c r="E8640" s="8" t="s">
        <v>1590</v>
      </c>
      <c r="F8640" s="8" t="s">
        <v>1591</v>
      </c>
      <c r="G8640" s="8" t="s">
        <v>21</v>
      </c>
      <c r="H8640" s="8" t="s">
        <v>20</v>
      </c>
      <c r="I8640" s="17" t="s">
        <v>29239</v>
      </c>
      <c r="J8640" s="19" t="str">
        <f t="shared" si="938"/>
        <v>"res_ward_8639"</v>
      </c>
      <c r="K8640" t="str">
        <f t="shared" si="939"/>
        <v>"Xã Bình Trung"</v>
      </c>
      <c r="L8640" t="str">
        <f t="shared" si="940"/>
        <v>"VN-77-750-26593"</v>
      </c>
      <c r="M8640" t="str">
        <f t="shared" si="941"/>
        <v>"Xã Bình Trung - Huyện Châu Đức - Tỉnh Bà Rịa - Vũng Tàu"</v>
      </c>
      <c r="N8640" t="str">
        <f t="shared" si="942"/>
        <v>"Xã Bình Trung - Huyện Châu Đức"</v>
      </c>
      <c r="O8640" t="str">
        <f>VLOOKUP(E8640,district_data,7,0)</f>
        <v>"res_district_750"</v>
      </c>
      <c r="P8640" t="str">
        <f t="shared" si="943"/>
        <v>"VN-77"</v>
      </c>
      <c r="Q8640" t="s">
        <v>1910</v>
      </c>
      <c r="R8640">
        <f t="shared" si="944"/>
        <v>1</v>
      </c>
    </row>
    <row r="8641" spans="1:18" ht="17" x14ac:dyDescent="0.15">
      <c r="A8641" s="8" t="s">
        <v>17503</v>
      </c>
      <c r="B8641" s="8" t="s">
        <v>17504</v>
      </c>
      <c r="C8641" s="8"/>
      <c r="D8641" s="8" t="s">
        <v>2174</v>
      </c>
      <c r="E8641" s="8" t="s">
        <v>1590</v>
      </c>
      <c r="F8641" s="8" t="s">
        <v>1591</v>
      </c>
      <c r="G8641" s="8" t="s">
        <v>21</v>
      </c>
      <c r="H8641" s="8" t="s">
        <v>20</v>
      </c>
      <c r="I8641" s="17" t="s">
        <v>29240</v>
      </c>
      <c r="J8641" s="19" t="str">
        <f t="shared" si="938"/>
        <v>"res_ward_8640"</v>
      </c>
      <c r="K8641" t="str">
        <f t="shared" si="939"/>
        <v>"Xã Xà Bang"</v>
      </c>
      <c r="L8641" t="str">
        <f t="shared" si="940"/>
        <v>"VN-77-750-26596"</v>
      </c>
      <c r="M8641" t="str">
        <f t="shared" si="941"/>
        <v>"Xã Xà Bang - Huyện Châu Đức - Tỉnh Bà Rịa - Vũng Tàu"</v>
      </c>
      <c r="N8641" t="str">
        <f t="shared" si="942"/>
        <v>"Xã Xà Bang - Huyện Châu Đức"</v>
      </c>
      <c r="O8641" t="str">
        <f>VLOOKUP(E8641,district_data,7,0)</f>
        <v>"res_district_750"</v>
      </c>
      <c r="P8641" t="str">
        <f t="shared" si="943"/>
        <v>"VN-77"</v>
      </c>
      <c r="Q8641" t="s">
        <v>1910</v>
      </c>
      <c r="R8641">
        <f t="shared" si="944"/>
        <v>1</v>
      </c>
    </row>
    <row r="8642" spans="1:18" ht="17" x14ac:dyDescent="0.15">
      <c r="A8642" s="8" t="s">
        <v>17505</v>
      </c>
      <c r="B8642" s="8" t="s">
        <v>17506</v>
      </c>
      <c r="C8642" s="8"/>
      <c r="D8642" s="8" t="s">
        <v>2174</v>
      </c>
      <c r="E8642" s="8" t="s">
        <v>1590</v>
      </c>
      <c r="F8642" s="8" t="s">
        <v>1591</v>
      </c>
      <c r="G8642" s="8" t="s">
        <v>21</v>
      </c>
      <c r="H8642" s="8" t="s">
        <v>20</v>
      </c>
      <c r="I8642" s="17" t="s">
        <v>29241</v>
      </c>
      <c r="J8642" s="19" t="str">
        <f t="shared" si="938"/>
        <v>"res_ward_8641"</v>
      </c>
      <c r="K8642" t="str">
        <f t="shared" si="939"/>
        <v>"Xã Cù Bị"</v>
      </c>
      <c r="L8642" t="str">
        <f t="shared" si="940"/>
        <v>"VN-77-750-26599"</v>
      </c>
      <c r="M8642" t="str">
        <f t="shared" si="941"/>
        <v>"Xã Cù Bị - Huyện Châu Đức - Tỉnh Bà Rịa - Vũng Tàu"</v>
      </c>
      <c r="N8642" t="str">
        <f t="shared" si="942"/>
        <v>"Xã Cù Bị - Huyện Châu Đức"</v>
      </c>
      <c r="O8642" t="str">
        <f>VLOOKUP(E8642,district_data,7,0)</f>
        <v>"res_district_750"</v>
      </c>
      <c r="P8642" t="str">
        <f t="shared" si="943"/>
        <v>"VN-77"</v>
      </c>
      <c r="Q8642" t="s">
        <v>1910</v>
      </c>
      <c r="R8642">
        <f t="shared" si="944"/>
        <v>1</v>
      </c>
    </row>
    <row r="8643" spans="1:18" ht="17" x14ac:dyDescent="0.15">
      <c r="A8643" s="8" t="s">
        <v>17507</v>
      </c>
      <c r="B8643" s="8" t="s">
        <v>17508</v>
      </c>
      <c r="C8643" s="8"/>
      <c r="D8643" s="8" t="s">
        <v>2174</v>
      </c>
      <c r="E8643" s="8" t="s">
        <v>1590</v>
      </c>
      <c r="F8643" s="8" t="s">
        <v>1591</v>
      </c>
      <c r="G8643" s="8" t="s">
        <v>21</v>
      </c>
      <c r="H8643" s="8" t="s">
        <v>20</v>
      </c>
      <c r="I8643" s="17" t="s">
        <v>29242</v>
      </c>
      <c r="J8643" s="19" t="str">
        <f t="shared" ref="J8643:J8706" si="945">$T$2&amp;I8643&amp;$T$2</f>
        <v>"res_ward_8642"</v>
      </c>
      <c r="K8643" t="str">
        <f t="shared" ref="K8643:K8706" si="946">$T$2&amp;B8643&amp;$T$2</f>
        <v>"Xã Láng Lớn"</v>
      </c>
      <c r="L8643" t="str">
        <f t="shared" ref="L8643:L8706" si="947">$T$2&amp;"VN-"&amp;G8643&amp;"-"&amp;E8643&amp;"-"&amp;A8643&amp;$T$2</f>
        <v>"VN-77-750-26602"</v>
      </c>
      <c r="M8643" t="str">
        <f t="shared" ref="M8643:M8706" si="948">$T$2&amp;B8643&amp;" - "&amp;F8643&amp;" - "&amp;H8643&amp;$T$2</f>
        <v>"Xã Láng Lớn - Huyện Châu Đức - Tỉnh Bà Rịa - Vũng Tàu"</v>
      </c>
      <c r="N8643" t="str">
        <f t="shared" ref="N8643:N8706" si="949">$T$2&amp;B8643&amp;" - "&amp;F8643&amp;$T$2</f>
        <v>"Xã Láng Lớn - Huyện Châu Đức"</v>
      </c>
      <c r="O8643" t="str">
        <f>VLOOKUP(E8643,district_data,7,0)</f>
        <v>"res_district_750"</v>
      </c>
      <c r="P8643" t="str">
        <f t="shared" ref="P8643:P8706" si="950">$T$2&amp;"VN-"&amp;G8643&amp;$T$2</f>
        <v>"VN-77"</v>
      </c>
      <c r="Q8643" t="s">
        <v>1910</v>
      </c>
      <c r="R8643">
        <f t="shared" ref="R8643:R8706" si="951">VLOOKUP(D8643,$U$2:$V$5,2,0)</f>
        <v>1</v>
      </c>
    </row>
    <row r="8644" spans="1:18" ht="17" x14ac:dyDescent="0.15">
      <c r="A8644" s="8" t="s">
        <v>17509</v>
      </c>
      <c r="B8644" s="8" t="s">
        <v>6824</v>
      </c>
      <c r="C8644" s="8"/>
      <c r="D8644" s="8" t="s">
        <v>2174</v>
      </c>
      <c r="E8644" s="8" t="s">
        <v>1590</v>
      </c>
      <c r="F8644" s="8" t="s">
        <v>1591</v>
      </c>
      <c r="G8644" s="8" t="s">
        <v>21</v>
      </c>
      <c r="H8644" s="8" t="s">
        <v>20</v>
      </c>
      <c r="I8644" s="17" t="s">
        <v>29243</v>
      </c>
      <c r="J8644" s="19" t="str">
        <f t="shared" si="945"/>
        <v>"res_ward_8643"</v>
      </c>
      <c r="K8644" t="str">
        <f t="shared" si="946"/>
        <v>"Xã Quảng Thành"</v>
      </c>
      <c r="L8644" t="str">
        <f t="shared" si="947"/>
        <v>"VN-77-750-26605"</v>
      </c>
      <c r="M8644" t="str">
        <f t="shared" si="948"/>
        <v>"Xã Quảng Thành - Huyện Châu Đức - Tỉnh Bà Rịa - Vũng Tàu"</v>
      </c>
      <c r="N8644" t="str">
        <f t="shared" si="949"/>
        <v>"Xã Quảng Thành - Huyện Châu Đức"</v>
      </c>
      <c r="O8644" t="str">
        <f>VLOOKUP(E8644,district_data,7,0)</f>
        <v>"res_district_750"</v>
      </c>
      <c r="P8644" t="str">
        <f t="shared" si="950"/>
        <v>"VN-77"</v>
      </c>
      <c r="Q8644" t="s">
        <v>1910</v>
      </c>
      <c r="R8644">
        <f t="shared" si="951"/>
        <v>1</v>
      </c>
    </row>
    <row r="8645" spans="1:18" ht="17" x14ac:dyDescent="0.15">
      <c r="A8645" s="8" t="s">
        <v>17510</v>
      </c>
      <c r="B8645" s="8" t="s">
        <v>17511</v>
      </c>
      <c r="C8645" s="8"/>
      <c r="D8645" s="8" t="s">
        <v>2174</v>
      </c>
      <c r="E8645" s="8" t="s">
        <v>1590</v>
      </c>
      <c r="F8645" s="8" t="s">
        <v>1591</v>
      </c>
      <c r="G8645" s="8" t="s">
        <v>21</v>
      </c>
      <c r="H8645" s="8" t="s">
        <v>20</v>
      </c>
      <c r="I8645" s="17" t="s">
        <v>29244</v>
      </c>
      <c r="J8645" s="19" t="str">
        <f t="shared" si="945"/>
        <v>"res_ward_8644"</v>
      </c>
      <c r="K8645" t="str">
        <f t="shared" si="946"/>
        <v>"Xã Kim Long"</v>
      </c>
      <c r="L8645" t="str">
        <f t="shared" si="947"/>
        <v>"VN-77-750-26608"</v>
      </c>
      <c r="M8645" t="str">
        <f t="shared" si="948"/>
        <v>"Xã Kim Long - Huyện Châu Đức - Tỉnh Bà Rịa - Vũng Tàu"</v>
      </c>
      <c r="N8645" t="str">
        <f t="shared" si="949"/>
        <v>"Xã Kim Long - Huyện Châu Đức"</v>
      </c>
      <c r="O8645" t="str">
        <f>VLOOKUP(E8645,district_data,7,0)</f>
        <v>"res_district_750"</v>
      </c>
      <c r="P8645" t="str">
        <f t="shared" si="950"/>
        <v>"VN-77"</v>
      </c>
      <c r="Q8645" t="s">
        <v>1910</v>
      </c>
      <c r="R8645">
        <f t="shared" si="951"/>
        <v>1</v>
      </c>
    </row>
    <row r="8646" spans="1:18" ht="17" x14ac:dyDescent="0.15">
      <c r="A8646" s="8" t="s">
        <v>17512</v>
      </c>
      <c r="B8646" s="8" t="s">
        <v>17513</v>
      </c>
      <c r="C8646" s="8"/>
      <c r="D8646" s="8" t="s">
        <v>2174</v>
      </c>
      <c r="E8646" s="8" t="s">
        <v>1590</v>
      </c>
      <c r="F8646" s="8" t="s">
        <v>1591</v>
      </c>
      <c r="G8646" s="8" t="s">
        <v>21</v>
      </c>
      <c r="H8646" s="8" t="s">
        <v>20</v>
      </c>
      <c r="I8646" s="17" t="s">
        <v>29245</v>
      </c>
      <c r="J8646" s="19" t="str">
        <f t="shared" si="945"/>
        <v>"res_ward_8645"</v>
      </c>
      <c r="K8646" t="str">
        <f t="shared" si="946"/>
        <v>"Xã Suối Rao"</v>
      </c>
      <c r="L8646" t="str">
        <f t="shared" si="947"/>
        <v>"VN-77-750-26611"</v>
      </c>
      <c r="M8646" t="str">
        <f t="shared" si="948"/>
        <v>"Xã Suối Rao - Huyện Châu Đức - Tỉnh Bà Rịa - Vũng Tàu"</v>
      </c>
      <c r="N8646" t="str">
        <f t="shared" si="949"/>
        <v>"Xã Suối Rao - Huyện Châu Đức"</v>
      </c>
      <c r="O8646" t="str">
        <f>VLOOKUP(E8646,district_data,7,0)</f>
        <v>"res_district_750"</v>
      </c>
      <c r="P8646" t="str">
        <f t="shared" si="950"/>
        <v>"VN-77"</v>
      </c>
      <c r="Q8646" t="s">
        <v>1910</v>
      </c>
      <c r="R8646">
        <f t="shared" si="951"/>
        <v>1</v>
      </c>
    </row>
    <row r="8647" spans="1:18" ht="17" x14ac:dyDescent="0.15">
      <c r="A8647" s="8" t="s">
        <v>17514</v>
      </c>
      <c r="B8647" s="8" t="s">
        <v>17515</v>
      </c>
      <c r="C8647" s="8"/>
      <c r="D8647" s="8" t="s">
        <v>2174</v>
      </c>
      <c r="E8647" s="8" t="s">
        <v>1590</v>
      </c>
      <c r="F8647" s="8" t="s">
        <v>1591</v>
      </c>
      <c r="G8647" s="8" t="s">
        <v>21</v>
      </c>
      <c r="H8647" s="8" t="s">
        <v>20</v>
      </c>
      <c r="I8647" s="17" t="s">
        <v>29246</v>
      </c>
      <c r="J8647" s="19" t="str">
        <f t="shared" si="945"/>
        <v>"res_ward_8646"</v>
      </c>
      <c r="K8647" t="str">
        <f t="shared" si="946"/>
        <v>"Xã Đá Bạc"</v>
      </c>
      <c r="L8647" t="str">
        <f t="shared" si="947"/>
        <v>"VN-77-750-26614"</v>
      </c>
      <c r="M8647" t="str">
        <f t="shared" si="948"/>
        <v>"Xã Đá Bạc - Huyện Châu Đức - Tỉnh Bà Rịa - Vũng Tàu"</v>
      </c>
      <c r="N8647" t="str">
        <f t="shared" si="949"/>
        <v>"Xã Đá Bạc - Huyện Châu Đức"</v>
      </c>
      <c r="O8647" t="str">
        <f>VLOOKUP(E8647,district_data,7,0)</f>
        <v>"res_district_750"</v>
      </c>
      <c r="P8647" t="str">
        <f t="shared" si="950"/>
        <v>"VN-77"</v>
      </c>
      <c r="Q8647" t="s">
        <v>1910</v>
      </c>
      <c r="R8647">
        <f t="shared" si="951"/>
        <v>1</v>
      </c>
    </row>
    <row r="8648" spans="1:18" ht="17" x14ac:dyDescent="0.15">
      <c r="A8648" s="8" t="s">
        <v>17516</v>
      </c>
      <c r="B8648" s="8" t="s">
        <v>10015</v>
      </c>
      <c r="C8648" s="8"/>
      <c r="D8648" s="8" t="s">
        <v>2174</v>
      </c>
      <c r="E8648" s="8" t="s">
        <v>1590</v>
      </c>
      <c r="F8648" s="8" t="s">
        <v>1591</v>
      </c>
      <c r="G8648" s="8" t="s">
        <v>21</v>
      </c>
      <c r="H8648" s="8" t="s">
        <v>20</v>
      </c>
      <c r="I8648" s="17" t="s">
        <v>29247</v>
      </c>
      <c r="J8648" s="19" t="str">
        <f t="shared" si="945"/>
        <v>"res_ward_8647"</v>
      </c>
      <c r="K8648" t="str">
        <f t="shared" si="946"/>
        <v>"Xã Nghĩa Thành"</v>
      </c>
      <c r="L8648" t="str">
        <f t="shared" si="947"/>
        <v>"VN-77-750-26617"</v>
      </c>
      <c r="M8648" t="str">
        <f t="shared" si="948"/>
        <v>"Xã Nghĩa Thành - Huyện Châu Đức - Tỉnh Bà Rịa - Vũng Tàu"</v>
      </c>
      <c r="N8648" t="str">
        <f t="shared" si="949"/>
        <v>"Xã Nghĩa Thành - Huyện Châu Đức"</v>
      </c>
      <c r="O8648" t="str">
        <f>VLOOKUP(E8648,district_data,7,0)</f>
        <v>"res_district_750"</v>
      </c>
      <c r="P8648" t="str">
        <f t="shared" si="950"/>
        <v>"VN-77"</v>
      </c>
      <c r="Q8648" t="s">
        <v>1910</v>
      </c>
      <c r="R8648">
        <f t="shared" si="951"/>
        <v>1</v>
      </c>
    </row>
    <row r="8649" spans="1:18" ht="17" x14ac:dyDescent="0.15">
      <c r="A8649" s="8" t="s">
        <v>17517</v>
      </c>
      <c r="B8649" s="8" t="s">
        <v>17518</v>
      </c>
      <c r="C8649" s="8"/>
      <c r="D8649" s="8" t="s">
        <v>2171</v>
      </c>
      <c r="E8649" s="8" t="s">
        <v>1592</v>
      </c>
      <c r="F8649" s="8" t="s">
        <v>1593</v>
      </c>
      <c r="G8649" s="8" t="s">
        <v>21</v>
      </c>
      <c r="H8649" s="8" t="s">
        <v>20</v>
      </c>
      <c r="I8649" s="17" t="s">
        <v>29248</v>
      </c>
      <c r="J8649" s="19" t="str">
        <f t="shared" si="945"/>
        <v>"res_ward_8648"</v>
      </c>
      <c r="K8649" t="str">
        <f t="shared" si="946"/>
        <v>"Thị trấn Phước Bửu"</v>
      </c>
      <c r="L8649" t="str">
        <f t="shared" si="947"/>
        <v>"VN-77-751-26620"</v>
      </c>
      <c r="M8649" t="str">
        <f t="shared" si="948"/>
        <v>"Thị trấn Phước Bửu - Huyện Xuyên Mộc - Tỉnh Bà Rịa - Vũng Tàu"</v>
      </c>
      <c r="N8649" t="str">
        <f t="shared" si="949"/>
        <v>"Thị trấn Phước Bửu - Huyện Xuyên Mộc"</v>
      </c>
      <c r="O8649" t="str">
        <f>VLOOKUP(E8649,district_data,7,0)</f>
        <v>"res_district_751"</v>
      </c>
      <c r="P8649" t="str">
        <f t="shared" si="950"/>
        <v>"VN-77"</v>
      </c>
      <c r="Q8649" t="s">
        <v>1910</v>
      </c>
      <c r="R8649">
        <f t="shared" si="951"/>
        <v>2</v>
      </c>
    </row>
    <row r="8650" spans="1:18" ht="17" x14ac:dyDescent="0.15">
      <c r="A8650" s="8" t="s">
        <v>17519</v>
      </c>
      <c r="B8650" s="8" t="s">
        <v>14523</v>
      </c>
      <c r="C8650" s="8"/>
      <c r="D8650" s="8" t="s">
        <v>2174</v>
      </c>
      <c r="E8650" s="8" t="s">
        <v>1592</v>
      </c>
      <c r="F8650" s="8" t="s">
        <v>1593</v>
      </c>
      <c r="G8650" s="8" t="s">
        <v>21</v>
      </c>
      <c r="H8650" s="8" t="s">
        <v>20</v>
      </c>
      <c r="I8650" s="17" t="s">
        <v>29249</v>
      </c>
      <c r="J8650" s="19" t="str">
        <f t="shared" si="945"/>
        <v>"res_ward_8649"</v>
      </c>
      <c r="K8650" t="str">
        <f t="shared" si="946"/>
        <v>"Xã Phước Thuận"</v>
      </c>
      <c r="L8650" t="str">
        <f t="shared" si="947"/>
        <v>"VN-77-751-26623"</v>
      </c>
      <c r="M8650" t="str">
        <f t="shared" si="948"/>
        <v>"Xã Phước Thuận - Huyện Xuyên Mộc - Tỉnh Bà Rịa - Vũng Tàu"</v>
      </c>
      <c r="N8650" t="str">
        <f t="shared" si="949"/>
        <v>"Xã Phước Thuận - Huyện Xuyên Mộc"</v>
      </c>
      <c r="O8650" t="str">
        <f>VLOOKUP(E8650,district_data,7,0)</f>
        <v>"res_district_751"</v>
      </c>
      <c r="P8650" t="str">
        <f t="shared" si="950"/>
        <v>"VN-77"</v>
      </c>
      <c r="Q8650" t="s">
        <v>1910</v>
      </c>
      <c r="R8650">
        <f t="shared" si="951"/>
        <v>1</v>
      </c>
    </row>
    <row r="8651" spans="1:18" ht="17" x14ac:dyDescent="0.15">
      <c r="A8651" s="8" t="s">
        <v>17520</v>
      </c>
      <c r="B8651" s="8" t="s">
        <v>14637</v>
      </c>
      <c r="C8651" s="8"/>
      <c r="D8651" s="8" t="s">
        <v>2174</v>
      </c>
      <c r="E8651" s="8" t="s">
        <v>1592</v>
      </c>
      <c r="F8651" s="8" t="s">
        <v>1593</v>
      </c>
      <c r="G8651" s="8" t="s">
        <v>21</v>
      </c>
      <c r="H8651" s="8" t="s">
        <v>20</v>
      </c>
      <c r="I8651" s="17" t="s">
        <v>29250</v>
      </c>
      <c r="J8651" s="19" t="str">
        <f t="shared" si="945"/>
        <v>"res_ward_8650"</v>
      </c>
      <c r="K8651" t="str">
        <f t="shared" si="946"/>
        <v>"Xã Phước Tân"</v>
      </c>
      <c r="L8651" t="str">
        <f t="shared" si="947"/>
        <v>"VN-77-751-26626"</v>
      </c>
      <c r="M8651" t="str">
        <f t="shared" si="948"/>
        <v>"Xã Phước Tân - Huyện Xuyên Mộc - Tỉnh Bà Rịa - Vũng Tàu"</v>
      </c>
      <c r="N8651" t="str">
        <f t="shared" si="949"/>
        <v>"Xã Phước Tân - Huyện Xuyên Mộc"</v>
      </c>
      <c r="O8651" t="str">
        <f>VLOOKUP(E8651,district_data,7,0)</f>
        <v>"res_district_751"</v>
      </c>
      <c r="P8651" t="str">
        <f t="shared" si="950"/>
        <v>"VN-77"</v>
      </c>
      <c r="Q8651" t="s">
        <v>1910</v>
      </c>
      <c r="R8651">
        <f t="shared" si="951"/>
        <v>1</v>
      </c>
    </row>
    <row r="8652" spans="1:18" ht="17" x14ac:dyDescent="0.15">
      <c r="A8652" s="8" t="s">
        <v>17521</v>
      </c>
      <c r="B8652" s="8" t="s">
        <v>17522</v>
      </c>
      <c r="C8652" s="8"/>
      <c r="D8652" s="8" t="s">
        <v>2174</v>
      </c>
      <c r="E8652" s="8" t="s">
        <v>1592</v>
      </c>
      <c r="F8652" s="8" t="s">
        <v>1593</v>
      </c>
      <c r="G8652" s="8" t="s">
        <v>21</v>
      </c>
      <c r="H8652" s="8" t="s">
        <v>20</v>
      </c>
      <c r="I8652" s="17" t="s">
        <v>29251</v>
      </c>
      <c r="J8652" s="19" t="str">
        <f t="shared" si="945"/>
        <v>"res_ward_8651"</v>
      </c>
      <c r="K8652" t="str">
        <f t="shared" si="946"/>
        <v>"Xã Xuyên Mộc"</v>
      </c>
      <c r="L8652" t="str">
        <f t="shared" si="947"/>
        <v>"VN-77-751-26629"</v>
      </c>
      <c r="M8652" t="str">
        <f t="shared" si="948"/>
        <v>"Xã Xuyên Mộc - Huyện Xuyên Mộc - Tỉnh Bà Rịa - Vũng Tàu"</v>
      </c>
      <c r="N8652" t="str">
        <f t="shared" si="949"/>
        <v>"Xã Xuyên Mộc - Huyện Xuyên Mộc"</v>
      </c>
      <c r="O8652" t="str">
        <f>VLOOKUP(E8652,district_data,7,0)</f>
        <v>"res_district_751"</v>
      </c>
      <c r="P8652" t="str">
        <f t="shared" si="950"/>
        <v>"VN-77"</v>
      </c>
      <c r="Q8652" t="s">
        <v>1910</v>
      </c>
      <c r="R8652">
        <f t="shared" si="951"/>
        <v>1</v>
      </c>
    </row>
    <row r="8653" spans="1:18" ht="17" x14ac:dyDescent="0.15">
      <c r="A8653" s="8" t="s">
        <v>17523</v>
      </c>
      <c r="B8653" s="8" t="s">
        <v>17524</v>
      </c>
      <c r="C8653" s="8"/>
      <c r="D8653" s="8" t="s">
        <v>2174</v>
      </c>
      <c r="E8653" s="8" t="s">
        <v>1592</v>
      </c>
      <c r="F8653" s="8" t="s">
        <v>1593</v>
      </c>
      <c r="G8653" s="8" t="s">
        <v>21</v>
      </c>
      <c r="H8653" s="8" t="s">
        <v>20</v>
      </c>
      <c r="I8653" s="17" t="s">
        <v>29252</v>
      </c>
      <c r="J8653" s="19" t="str">
        <f t="shared" si="945"/>
        <v>"res_ward_8652"</v>
      </c>
      <c r="K8653" t="str">
        <f t="shared" si="946"/>
        <v>"Xã Bông Trang"</v>
      </c>
      <c r="L8653" t="str">
        <f t="shared" si="947"/>
        <v>"VN-77-751-26632"</v>
      </c>
      <c r="M8653" t="str">
        <f t="shared" si="948"/>
        <v>"Xã Bông Trang - Huyện Xuyên Mộc - Tỉnh Bà Rịa - Vũng Tàu"</v>
      </c>
      <c r="N8653" t="str">
        <f t="shared" si="949"/>
        <v>"Xã Bông Trang - Huyện Xuyên Mộc"</v>
      </c>
      <c r="O8653" t="str">
        <f>VLOOKUP(E8653,district_data,7,0)</f>
        <v>"res_district_751"</v>
      </c>
      <c r="P8653" t="str">
        <f t="shared" si="950"/>
        <v>"VN-77"</v>
      </c>
      <c r="Q8653" t="s">
        <v>1910</v>
      </c>
      <c r="R8653">
        <f t="shared" si="951"/>
        <v>1</v>
      </c>
    </row>
    <row r="8654" spans="1:18" ht="17" x14ac:dyDescent="0.15">
      <c r="A8654" s="8" t="s">
        <v>17525</v>
      </c>
      <c r="B8654" s="8" t="s">
        <v>16570</v>
      </c>
      <c r="C8654" s="8"/>
      <c r="D8654" s="8" t="s">
        <v>2174</v>
      </c>
      <c r="E8654" s="8" t="s">
        <v>1592</v>
      </c>
      <c r="F8654" s="8" t="s">
        <v>1593</v>
      </c>
      <c r="G8654" s="8" t="s">
        <v>21</v>
      </c>
      <c r="H8654" s="8" t="s">
        <v>20</v>
      </c>
      <c r="I8654" s="17" t="s">
        <v>29253</v>
      </c>
      <c r="J8654" s="19" t="str">
        <f t="shared" si="945"/>
        <v>"res_ward_8653"</v>
      </c>
      <c r="K8654" t="str">
        <f t="shared" si="946"/>
        <v>"Xã Tân Lâm"</v>
      </c>
      <c r="L8654" t="str">
        <f t="shared" si="947"/>
        <v>"VN-77-751-26635"</v>
      </c>
      <c r="M8654" t="str">
        <f t="shared" si="948"/>
        <v>"Xã Tân Lâm - Huyện Xuyên Mộc - Tỉnh Bà Rịa - Vũng Tàu"</v>
      </c>
      <c r="N8654" t="str">
        <f t="shared" si="949"/>
        <v>"Xã Tân Lâm - Huyện Xuyên Mộc"</v>
      </c>
      <c r="O8654" t="str">
        <f>VLOOKUP(E8654,district_data,7,0)</f>
        <v>"res_district_751"</v>
      </c>
      <c r="P8654" t="str">
        <f t="shared" si="950"/>
        <v>"VN-77"</v>
      </c>
      <c r="Q8654" t="s">
        <v>1910</v>
      </c>
      <c r="R8654">
        <f t="shared" si="951"/>
        <v>1</v>
      </c>
    </row>
    <row r="8655" spans="1:18" ht="17" x14ac:dyDescent="0.15">
      <c r="A8655" s="8" t="s">
        <v>17526</v>
      </c>
      <c r="B8655" s="8" t="s">
        <v>17527</v>
      </c>
      <c r="C8655" s="8"/>
      <c r="D8655" s="8" t="s">
        <v>2174</v>
      </c>
      <c r="E8655" s="8" t="s">
        <v>1592</v>
      </c>
      <c r="F8655" s="8" t="s">
        <v>1593</v>
      </c>
      <c r="G8655" s="8" t="s">
        <v>21</v>
      </c>
      <c r="H8655" s="8" t="s">
        <v>20</v>
      </c>
      <c r="I8655" s="17" t="s">
        <v>29254</v>
      </c>
      <c r="J8655" s="19" t="str">
        <f t="shared" si="945"/>
        <v>"res_ward_8654"</v>
      </c>
      <c r="K8655" t="str">
        <f t="shared" si="946"/>
        <v>"Xã Bàu Lâm"</v>
      </c>
      <c r="L8655" t="str">
        <f t="shared" si="947"/>
        <v>"VN-77-751-26638"</v>
      </c>
      <c r="M8655" t="str">
        <f t="shared" si="948"/>
        <v>"Xã Bàu Lâm - Huyện Xuyên Mộc - Tỉnh Bà Rịa - Vũng Tàu"</v>
      </c>
      <c r="N8655" t="str">
        <f t="shared" si="949"/>
        <v>"Xã Bàu Lâm - Huyện Xuyên Mộc"</v>
      </c>
      <c r="O8655" t="str">
        <f>VLOOKUP(E8655,district_data,7,0)</f>
        <v>"res_district_751"</v>
      </c>
      <c r="P8655" t="str">
        <f t="shared" si="950"/>
        <v>"VN-77"</v>
      </c>
      <c r="Q8655" t="s">
        <v>1910</v>
      </c>
      <c r="R8655">
        <f t="shared" si="951"/>
        <v>1</v>
      </c>
    </row>
    <row r="8656" spans="1:18" ht="17" x14ac:dyDescent="0.15">
      <c r="A8656" s="8" t="s">
        <v>17528</v>
      </c>
      <c r="B8656" s="8" t="s">
        <v>2865</v>
      </c>
      <c r="C8656" s="8"/>
      <c r="D8656" s="8" t="s">
        <v>2174</v>
      </c>
      <c r="E8656" s="8" t="s">
        <v>1592</v>
      </c>
      <c r="F8656" s="8" t="s">
        <v>1593</v>
      </c>
      <c r="G8656" s="8" t="s">
        <v>21</v>
      </c>
      <c r="H8656" s="8" t="s">
        <v>20</v>
      </c>
      <c r="I8656" s="17" t="s">
        <v>29255</v>
      </c>
      <c r="J8656" s="19" t="str">
        <f t="shared" si="945"/>
        <v>"res_ward_8655"</v>
      </c>
      <c r="K8656" t="str">
        <f t="shared" si="946"/>
        <v>"Xã Hòa Bình"</v>
      </c>
      <c r="L8656" t="str">
        <f t="shared" si="947"/>
        <v>"VN-77-751-26641"</v>
      </c>
      <c r="M8656" t="str">
        <f t="shared" si="948"/>
        <v>"Xã Hòa Bình - Huyện Xuyên Mộc - Tỉnh Bà Rịa - Vũng Tàu"</v>
      </c>
      <c r="N8656" t="str">
        <f t="shared" si="949"/>
        <v>"Xã Hòa Bình - Huyện Xuyên Mộc"</v>
      </c>
      <c r="O8656" t="str">
        <f>VLOOKUP(E8656,district_data,7,0)</f>
        <v>"res_district_751"</v>
      </c>
      <c r="P8656" t="str">
        <f t="shared" si="950"/>
        <v>"VN-77"</v>
      </c>
      <c r="Q8656" t="s">
        <v>1910</v>
      </c>
      <c r="R8656">
        <f t="shared" si="951"/>
        <v>1</v>
      </c>
    </row>
    <row r="8657" spans="1:18" ht="17" x14ac:dyDescent="0.15">
      <c r="A8657" s="8" t="s">
        <v>17529</v>
      </c>
      <c r="B8657" s="8" t="s">
        <v>17530</v>
      </c>
      <c r="C8657" s="8"/>
      <c r="D8657" s="8" t="s">
        <v>2174</v>
      </c>
      <c r="E8657" s="8" t="s">
        <v>1592</v>
      </c>
      <c r="F8657" s="8" t="s">
        <v>1593</v>
      </c>
      <c r="G8657" s="8" t="s">
        <v>21</v>
      </c>
      <c r="H8657" s="8" t="s">
        <v>20</v>
      </c>
      <c r="I8657" s="17" t="s">
        <v>29256</v>
      </c>
      <c r="J8657" s="19" t="str">
        <f t="shared" si="945"/>
        <v>"res_ward_8656"</v>
      </c>
      <c r="K8657" t="str">
        <f t="shared" si="946"/>
        <v>"Xã Hòa Hưng"</v>
      </c>
      <c r="L8657" t="str">
        <f t="shared" si="947"/>
        <v>"VN-77-751-26644"</v>
      </c>
      <c r="M8657" t="str">
        <f t="shared" si="948"/>
        <v>"Xã Hòa Hưng - Huyện Xuyên Mộc - Tỉnh Bà Rịa - Vũng Tàu"</v>
      </c>
      <c r="N8657" t="str">
        <f t="shared" si="949"/>
        <v>"Xã Hòa Hưng - Huyện Xuyên Mộc"</v>
      </c>
      <c r="O8657" t="str">
        <f>VLOOKUP(E8657,district_data,7,0)</f>
        <v>"res_district_751"</v>
      </c>
      <c r="P8657" t="str">
        <f t="shared" si="950"/>
        <v>"VN-77"</v>
      </c>
      <c r="Q8657" t="s">
        <v>1910</v>
      </c>
      <c r="R8657">
        <f t="shared" si="951"/>
        <v>1</v>
      </c>
    </row>
    <row r="8658" spans="1:18" ht="17" x14ac:dyDescent="0.15">
      <c r="A8658" s="8" t="s">
        <v>17531</v>
      </c>
      <c r="B8658" s="8" t="s">
        <v>16286</v>
      </c>
      <c r="C8658" s="8"/>
      <c r="D8658" s="8" t="s">
        <v>2174</v>
      </c>
      <c r="E8658" s="8" t="s">
        <v>1592</v>
      </c>
      <c r="F8658" s="8" t="s">
        <v>1593</v>
      </c>
      <c r="G8658" s="8" t="s">
        <v>21</v>
      </c>
      <c r="H8658" s="8" t="s">
        <v>20</v>
      </c>
      <c r="I8658" s="17" t="s">
        <v>29257</v>
      </c>
      <c r="J8658" s="19" t="str">
        <f t="shared" si="945"/>
        <v>"res_ward_8657"</v>
      </c>
      <c r="K8658" t="str">
        <f t="shared" si="946"/>
        <v>"Xã Hòa Hiệp"</v>
      </c>
      <c r="L8658" t="str">
        <f t="shared" si="947"/>
        <v>"VN-77-751-26647"</v>
      </c>
      <c r="M8658" t="str">
        <f t="shared" si="948"/>
        <v>"Xã Hòa Hiệp - Huyện Xuyên Mộc - Tỉnh Bà Rịa - Vũng Tàu"</v>
      </c>
      <c r="N8658" t="str">
        <f t="shared" si="949"/>
        <v>"Xã Hòa Hiệp - Huyện Xuyên Mộc"</v>
      </c>
      <c r="O8658" t="str">
        <f>VLOOKUP(E8658,district_data,7,0)</f>
        <v>"res_district_751"</v>
      </c>
      <c r="P8658" t="str">
        <f t="shared" si="950"/>
        <v>"VN-77"</v>
      </c>
      <c r="Q8658" t="s">
        <v>1910</v>
      </c>
      <c r="R8658">
        <f t="shared" si="951"/>
        <v>1</v>
      </c>
    </row>
    <row r="8659" spans="1:18" ht="17" x14ac:dyDescent="0.15">
      <c r="A8659" s="8" t="s">
        <v>17532</v>
      </c>
      <c r="B8659" s="8" t="s">
        <v>14708</v>
      </c>
      <c r="C8659" s="8"/>
      <c r="D8659" s="8" t="s">
        <v>2174</v>
      </c>
      <c r="E8659" s="8" t="s">
        <v>1592</v>
      </c>
      <c r="F8659" s="8" t="s">
        <v>1593</v>
      </c>
      <c r="G8659" s="8" t="s">
        <v>21</v>
      </c>
      <c r="H8659" s="8" t="s">
        <v>20</v>
      </c>
      <c r="I8659" s="17" t="s">
        <v>29258</v>
      </c>
      <c r="J8659" s="19" t="str">
        <f t="shared" si="945"/>
        <v>"res_ward_8658"</v>
      </c>
      <c r="K8659" t="str">
        <f t="shared" si="946"/>
        <v>"Xã Hòa Hội"</v>
      </c>
      <c r="L8659" t="str">
        <f t="shared" si="947"/>
        <v>"VN-77-751-26650"</v>
      </c>
      <c r="M8659" t="str">
        <f t="shared" si="948"/>
        <v>"Xã Hòa Hội - Huyện Xuyên Mộc - Tỉnh Bà Rịa - Vũng Tàu"</v>
      </c>
      <c r="N8659" t="str">
        <f t="shared" si="949"/>
        <v>"Xã Hòa Hội - Huyện Xuyên Mộc"</v>
      </c>
      <c r="O8659" t="str">
        <f>VLOOKUP(E8659,district_data,7,0)</f>
        <v>"res_district_751"</v>
      </c>
      <c r="P8659" t="str">
        <f t="shared" si="950"/>
        <v>"VN-77"</v>
      </c>
      <c r="Q8659" t="s">
        <v>1910</v>
      </c>
      <c r="R8659">
        <f t="shared" si="951"/>
        <v>1</v>
      </c>
    </row>
    <row r="8660" spans="1:18" ht="17" x14ac:dyDescent="0.15">
      <c r="A8660" s="8" t="s">
        <v>17533</v>
      </c>
      <c r="B8660" s="8" t="s">
        <v>17534</v>
      </c>
      <c r="C8660" s="8"/>
      <c r="D8660" s="8" t="s">
        <v>2174</v>
      </c>
      <c r="E8660" s="8" t="s">
        <v>1592</v>
      </c>
      <c r="F8660" s="8" t="s">
        <v>1593</v>
      </c>
      <c r="G8660" s="8" t="s">
        <v>21</v>
      </c>
      <c r="H8660" s="8" t="s">
        <v>20</v>
      </c>
      <c r="I8660" s="17" t="s">
        <v>29259</v>
      </c>
      <c r="J8660" s="19" t="str">
        <f t="shared" si="945"/>
        <v>"res_ward_8659"</v>
      </c>
      <c r="K8660" t="str">
        <f t="shared" si="946"/>
        <v>"Xã Bưng Riềng"</v>
      </c>
      <c r="L8660" t="str">
        <f t="shared" si="947"/>
        <v>"VN-77-751-26653"</v>
      </c>
      <c r="M8660" t="str">
        <f t="shared" si="948"/>
        <v>"Xã Bưng Riềng - Huyện Xuyên Mộc - Tỉnh Bà Rịa - Vũng Tàu"</v>
      </c>
      <c r="N8660" t="str">
        <f t="shared" si="949"/>
        <v>"Xã Bưng Riềng - Huyện Xuyên Mộc"</v>
      </c>
      <c r="O8660" t="str">
        <f>VLOOKUP(E8660,district_data,7,0)</f>
        <v>"res_district_751"</v>
      </c>
      <c r="P8660" t="str">
        <f t="shared" si="950"/>
        <v>"VN-77"</v>
      </c>
      <c r="Q8660" t="s">
        <v>1910</v>
      </c>
      <c r="R8660">
        <f t="shared" si="951"/>
        <v>1</v>
      </c>
    </row>
    <row r="8661" spans="1:18" ht="17" x14ac:dyDescent="0.15">
      <c r="A8661" s="8" t="s">
        <v>17535</v>
      </c>
      <c r="B8661" s="8" t="s">
        <v>14022</v>
      </c>
      <c r="C8661" s="8"/>
      <c r="D8661" s="8" t="s">
        <v>2174</v>
      </c>
      <c r="E8661" s="8" t="s">
        <v>1592</v>
      </c>
      <c r="F8661" s="8" t="s">
        <v>1593</v>
      </c>
      <c r="G8661" s="8" t="s">
        <v>21</v>
      </c>
      <c r="H8661" s="8" t="s">
        <v>20</v>
      </c>
      <c r="I8661" s="17" t="s">
        <v>29260</v>
      </c>
      <c r="J8661" s="19" t="str">
        <f t="shared" si="945"/>
        <v>"res_ward_8660"</v>
      </c>
      <c r="K8661" t="str">
        <f t="shared" si="946"/>
        <v>"Xã Bình Châu"</v>
      </c>
      <c r="L8661" t="str">
        <f t="shared" si="947"/>
        <v>"VN-77-751-26656"</v>
      </c>
      <c r="M8661" t="str">
        <f t="shared" si="948"/>
        <v>"Xã Bình Châu - Huyện Xuyên Mộc - Tỉnh Bà Rịa - Vũng Tàu"</v>
      </c>
      <c r="N8661" t="str">
        <f t="shared" si="949"/>
        <v>"Xã Bình Châu - Huyện Xuyên Mộc"</v>
      </c>
      <c r="O8661" t="str">
        <f>VLOOKUP(E8661,district_data,7,0)</f>
        <v>"res_district_751"</v>
      </c>
      <c r="P8661" t="str">
        <f t="shared" si="950"/>
        <v>"VN-77"</v>
      </c>
      <c r="Q8661" t="s">
        <v>1910</v>
      </c>
      <c r="R8661">
        <f t="shared" si="951"/>
        <v>1</v>
      </c>
    </row>
    <row r="8662" spans="1:18" ht="17" x14ac:dyDescent="0.15">
      <c r="A8662" s="8" t="s">
        <v>17536</v>
      </c>
      <c r="B8662" s="8" t="s">
        <v>17537</v>
      </c>
      <c r="C8662" s="8"/>
      <c r="D8662" s="8" t="s">
        <v>2171</v>
      </c>
      <c r="E8662" s="8" t="s">
        <v>1594</v>
      </c>
      <c r="F8662" s="8" t="s">
        <v>1595</v>
      </c>
      <c r="G8662" s="8" t="s">
        <v>21</v>
      </c>
      <c r="H8662" s="8" t="s">
        <v>20</v>
      </c>
      <c r="I8662" s="17" t="s">
        <v>29261</v>
      </c>
      <c r="J8662" s="19" t="str">
        <f t="shared" si="945"/>
        <v>"res_ward_8661"</v>
      </c>
      <c r="K8662" t="str">
        <f t="shared" si="946"/>
        <v>"Thị trấn Long Điền"</v>
      </c>
      <c r="L8662" t="str">
        <f t="shared" si="947"/>
        <v>"VN-77-752-26659"</v>
      </c>
      <c r="M8662" t="str">
        <f t="shared" si="948"/>
        <v>"Thị trấn Long Điền - Huyện Long Điền - Tỉnh Bà Rịa - Vũng Tàu"</v>
      </c>
      <c r="N8662" t="str">
        <f t="shared" si="949"/>
        <v>"Thị trấn Long Điền - Huyện Long Điền"</v>
      </c>
      <c r="O8662" t="str">
        <f>VLOOKUP(E8662,district_data,7,0)</f>
        <v>"res_district_752"</v>
      </c>
      <c r="P8662" t="str">
        <f t="shared" si="950"/>
        <v>"VN-77"</v>
      </c>
      <c r="Q8662" t="s">
        <v>1910</v>
      </c>
      <c r="R8662">
        <f t="shared" si="951"/>
        <v>2</v>
      </c>
    </row>
    <row r="8663" spans="1:18" ht="17" x14ac:dyDescent="0.15">
      <c r="A8663" s="8" t="s">
        <v>17538</v>
      </c>
      <c r="B8663" s="8" t="s">
        <v>17539</v>
      </c>
      <c r="C8663" s="8"/>
      <c r="D8663" s="8" t="s">
        <v>2171</v>
      </c>
      <c r="E8663" s="8" t="s">
        <v>1594</v>
      </c>
      <c r="F8663" s="8" t="s">
        <v>1595</v>
      </c>
      <c r="G8663" s="8" t="s">
        <v>21</v>
      </c>
      <c r="H8663" s="8" t="s">
        <v>20</v>
      </c>
      <c r="I8663" s="17" t="s">
        <v>29262</v>
      </c>
      <c r="J8663" s="19" t="str">
        <f t="shared" si="945"/>
        <v>"res_ward_8662"</v>
      </c>
      <c r="K8663" t="str">
        <f t="shared" si="946"/>
        <v>"Thị trấn Long Hải"</v>
      </c>
      <c r="L8663" t="str">
        <f t="shared" si="947"/>
        <v>"VN-77-752-26662"</v>
      </c>
      <c r="M8663" t="str">
        <f t="shared" si="948"/>
        <v>"Thị trấn Long Hải - Huyện Long Điền - Tỉnh Bà Rịa - Vũng Tàu"</v>
      </c>
      <c r="N8663" t="str">
        <f t="shared" si="949"/>
        <v>"Thị trấn Long Hải - Huyện Long Điền"</v>
      </c>
      <c r="O8663" t="str">
        <f>VLOOKUP(E8663,district_data,7,0)</f>
        <v>"res_district_752"</v>
      </c>
      <c r="P8663" t="str">
        <f t="shared" si="950"/>
        <v>"VN-77"</v>
      </c>
      <c r="Q8663" t="s">
        <v>1910</v>
      </c>
      <c r="R8663">
        <f t="shared" si="951"/>
        <v>2</v>
      </c>
    </row>
    <row r="8664" spans="1:18" ht="17" x14ac:dyDescent="0.15">
      <c r="A8664" s="8" t="s">
        <v>17540</v>
      </c>
      <c r="B8664" s="8" t="s">
        <v>17541</v>
      </c>
      <c r="C8664" s="8"/>
      <c r="D8664" s="8" t="s">
        <v>2174</v>
      </c>
      <c r="E8664" s="8" t="s">
        <v>1594</v>
      </c>
      <c r="F8664" s="8" t="s">
        <v>1595</v>
      </c>
      <c r="G8664" s="8" t="s">
        <v>21</v>
      </c>
      <c r="H8664" s="8" t="s">
        <v>20</v>
      </c>
      <c r="I8664" s="17" t="s">
        <v>29263</v>
      </c>
      <c r="J8664" s="19" t="str">
        <f t="shared" si="945"/>
        <v>"res_ward_8663"</v>
      </c>
      <c r="K8664" t="str">
        <f t="shared" si="946"/>
        <v>"Xã An Ngãi"</v>
      </c>
      <c r="L8664" t="str">
        <f t="shared" si="947"/>
        <v>"VN-77-752-26665"</v>
      </c>
      <c r="M8664" t="str">
        <f t="shared" si="948"/>
        <v>"Xã An Ngãi - Huyện Long Điền - Tỉnh Bà Rịa - Vũng Tàu"</v>
      </c>
      <c r="N8664" t="str">
        <f t="shared" si="949"/>
        <v>"Xã An Ngãi - Huyện Long Điền"</v>
      </c>
      <c r="O8664" t="str">
        <f>VLOOKUP(E8664,district_data,7,0)</f>
        <v>"res_district_752"</v>
      </c>
      <c r="P8664" t="str">
        <f t="shared" si="950"/>
        <v>"VN-77"</v>
      </c>
      <c r="Q8664" t="s">
        <v>1910</v>
      </c>
      <c r="R8664">
        <f t="shared" si="951"/>
        <v>1</v>
      </c>
    </row>
    <row r="8665" spans="1:18" ht="17" x14ac:dyDescent="0.15">
      <c r="A8665" s="8" t="s">
        <v>17542</v>
      </c>
      <c r="B8665" s="8" t="s">
        <v>13928</v>
      </c>
      <c r="C8665" s="8"/>
      <c r="D8665" s="8" t="s">
        <v>2174</v>
      </c>
      <c r="E8665" s="8" t="s">
        <v>1594</v>
      </c>
      <c r="F8665" s="8" t="s">
        <v>1595</v>
      </c>
      <c r="G8665" s="8" t="s">
        <v>21</v>
      </c>
      <c r="H8665" s="8" t="s">
        <v>20</v>
      </c>
      <c r="I8665" s="17" t="s">
        <v>29264</v>
      </c>
      <c r="J8665" s="19" t="str">
        <f t="shared" si="945"/>
        <v>"res_ward_8664"</v>
      </c>
      <c r="K8665" t="str">
        <f t="shared" si="946"/>
        <v>"Xã Tam Phước"</v>
      </c>
      <c r="L8665" t="str">
        <f t="shared" si="947"/>
        <v>"VN-77-752-26668"</v>
      </c>
      <c r="M8665" t="str">
        <f t="shared" si="948"/>
        <v>"Xã Tam Phước - Huyện Long Điền - Tỉnh Bà Rịa - Vũng Tàu"</v>
      </c>
      <c r="N8665" t="str">
        <f t="shared" si="949"/>
        <v>"Xã Tam Phước - Huyện Long Điền"</v>
      </c>
      <c r="O8665" t="str">
        <f>VLOOKUP(E8665,district_data,7,0)</f>
        <v>"res_district_752"</v>
      </c>
      <c r="P8665" t="str">
        <f t="shared" si="950"/>
        <v>"VN-77"</v>
      </c>
      <c r="Q8665" t="s">
        <v>1910</v>
      </c>
      <c r="R8665">
        <f t="shared" si="951"/>
        <v>1</v>
      </c>
    </row>
    <row r="8666" spans="1:18" ht="17" x14ac:dyDescent="0.15">
      <c r="A8666" s="8" t="s">
        <v>17543</v>
      </c>
      <c r="B8666" s="8" t="s">
        <v>17544</v>
      </c>
      <c r="C8666" s="8"/>
      <c r="D8666" s="8" t="s">
        <v>2174</v>
      </c>
      <c r="E8666" s="8" t="s">
        <v>1594</v>
      </c>
      <c r="F8666" s="8" t="s">
        <v>1595</v>
      </c>
      <c r="G8666" s="8" t="s">
        <v>21</v>
      </c>
      <c r="H8666" s="8" t="s">
        <v>20</v>
      </c>
      <c r="I8666" s="17" t="s">
        <v>29265</v>
      </c>
      <c r="J8666" s="19" t="str">
        <f t="shared" si="945"/>
        <v>"res_ward_8665"</v>
      </c>
      <c r="K8666" t="str">
        <f t="shared" si="946"/>
        <v>"Xã An Nhứt"</v>
      </c>
      <c r="L8666" t="str">
        <f t="shared" si="947"/>
        <v>"VN-77-752-26671"</v>
      </c>
      <c r="M8666" t="str">
        <f t="shared" si="948"/>
        <v>"Xã An Nhứt - Huyện Long Điền - Tỉnh Bà Rịa - Vũng Tàu"</v>
      </c>
      <c r="N8666" t="str">
        <f t="shared" si="949"/>
        <v>"Xã An Nhứt - Huyện Long Điền"</v>
      </c>
      <c r="O8666" t="str">
        <f>VLOOKUP(E8666,district_data,7,0)</f>
        <v>"res_district_752"</v>
      </c>
      <c r="P8666" t="str">
        <f t="shared" si="950"/>
        <v>"VN-77"</v>
      </c>
      <c r="Q8666" t="s">
        <v>1910</v>
      </c>
      <c r="R8666">
        <f t="shared" si="951"/>
        <v>1</v>
      </c>
    </row>
    <row r="8667" spans="1:18" ht="17" x14ac:dyDescent="0.15">
      <c r="A8667" s="8" t="s">
        <v>17545</v>
      </c>
      <c r="B8667" s="8" t="s">
        <v>17546</v>
      </c>
      <c r="C8667" s="8"/>
      <c r="D8667" s="8" t="s">
        <v>2174</v>
      </c>
      <c r="E8667" s="8" t="s">
        <v>1594</v>
      </c>
      <c r="F8667" s="8" t="s">
        <v>1595</v>
      </c>
      <c r="G8667" s="8" t="s">
        <v>21</v>
      </c>
      <c r="H8667" s="8" t="s">
        <v>20</v>
      </c>
      <c r="I8667" s="17" t="s">
        <v>29266</v>
      </c>
      <c r="J8667" s="19" t="str">
        <f t="shared" si="945"/>
        <v>"res_ward_8666"</v>
      </c>
      <c r="K8667" t="str">
        <f t="shared" si="946"/>
        <v>"Xã Phước Tỉnh"</v>
      </c>
      <c r="L8667" t="str">
        <f t="shared" si="947"/>
        <v>"VN-77-752-26674"</v>
      </c>
      <c r="M8667" t="str">
        <f t="shared" si="948"/>
        <v>"Xã Phước Tỉnh - Huyện Long Điền - Tỉnh Bà Rịa - Vũng Tàu"</v>
      </c>
      <c r="N8667" t="str">
        <f t="shared" si="949"/>
        <v>"Xã Phước Tỉnh - Huyện Long Điền"</v>
      </c>
      <c r="O8667" t="str">
        <f>VLOOKUP(E8667,district_data,7,0)</f>
        <v>"res_district_752"</v>
      </c>
      <c r="P8667" t="str">
        <f t="shared" si="950"/>
        <v>"VN-77"</v>
      </c>
      <c r="Q8667" t="s">
        <v>1910</v>
      </c>
      <c r="R8667">
        <f t="shared" si="951"/>
        <v>1</v>
      </c>
    </row>
    <row r="8668" spans="1:18" ht="17" x14ac:dyDescent="0.15">
      <c r="A8668" s="8" t="s">
        <v>17547</v>
      </c>
      <c r="B8668" s="8" t="s">
        <v>14511</v>
      </c>
      <c r="C8668" s="8"/>
      <c r="D8668" s="8" t="s">
        <v>2174</v>
      </c>
      <c r="E8668" s="8" t="s">
        <v>1594</v>
      </c>
      <c r="F8668" s="8" t="s">
        <v>1595</v>
      </c>
      <c r="G8668" s="8" t="s">
        <v>21</v>
      </c>
      <c r="H8668" s="8" t="s">
        <v>20</v>
      </c>
      <c r="I8668" s="17" t="s">
        <v>29267</v>
      </c>
      <c r="J8668" s="19" t="str">
        <f t="shared" si="945"/>
        <v>"res_ward_8667"</v>
      </c>
      <c r="K8668" t="str">
        <f t="shared" si="946"/>
        <v>"Xã Phước Hưng"</v>
      </c>
      <c r="L8668" t="str">
        <f t="shared" si="947"/>
        <v>"VN-77-752-26677"</v>
      </c>
      <c r="M8668" t="str">
        <f t="shared" si="948"/>
        <v>"Xã Phước Hưng - Huyện Long Điền - Tỉnh Bà Rịa - Vũng Tàu"</v>
      </c>
      <c r="N8668" t="str">
        <f t="shared" si="949"/>
        <v>"Xã Phước Hưng - Huyện Long Điền"</v>
      </c>
      <c r="O8668" t="str">
        <f>VLOOKUP(E8668,district_data,7,0)</f>
        <v>"res_district_752"</v>
      </c>
      <c r="P8668" t="str">
        <f t="shared" si="950"/>
        <v>"VN-77"</v>
      </c>
      <c r="Q8668" t="s">
        <v>1910</v>
      </c>
      <c r="R8668">
        <f t="shared" si="951"/>
        <v>1</v>
      </c>
    </row>
    <row r="8669" spans="1:18" ht="17" x14ac:dyDescent="0.15">
      <c r="A8669" s="8" t="s">
        <v>17548</v>
      </c>
      <c r="B8669" s="8" t="s">
        <v>17549</v>
      </c>
      <c r="C8669" s="8"/>
      <c r="D8669" s="8" t="s">
        <v>2171</v>
      </c>
      <c r="E8669" s="8" t="s">
        <v>1596</v>
      </c>
      <c r="F8669" s="8" t="s">
        <v>1597</v>
      </c>
      <c r="G8669" s="8" t="s">
        <v>21</v>
      </c>
      <c r="H8669" s="8" t="s">
        <v>20</v>
      </c>
      <c r="I8669" s="17" t="s">
        <v>29268</v>
      </c>
      <c r="J8669" s="19" t="str">
        <f t="shared" si="945"/>
        <v>"res_ward_8668"</v>
      </c>
      <c r="K8669" t="str">
        <f t="shared" si="946"/>
        <v>"Thị trấn Đất Đỏ"</v>
      </c>
      <c r="L8669" t="str">
        <f t="shared" si="947"/>
        <v>"VN-77-753-26680"</v>
      </c>
      <c r="M8669" t="str">
        <f t="shared" si="948"/>
        <v>"Thị trấn Đất Đỏ - Huyện Đất Đỏ - Tỉnh Bà Rịa - Vũng Tàu"</v>
      </c>
      <c r="N8669" t="str">
        <f t="shared" si="949"/>
        <v>"Thị trấn Đất Đỏ - Huyện Đất Đỏ"</v>
      </c>
      <c r="O8669" t="str">
        <f>VLOOKUP(E8669,district_data,7,0)</f>
        <v>"res_district_753"</v>
      </c>
      <c r="P8669" t="str">
        <f t="shared" si="950"/>
        <v>"VN-77"</v>
      </c>
      <c r="Q8669" t="s">
        <v>1910</v>
      </c>
      <c r="R8669">
        <f t="shared" si="951"/>
        <v>2</v>
      </c>
    </row>
    <row r="8670" spans="1:18" ht="17" x14ac:dyDescent="0.15">
      <c r="A8670" s="8" t="s">
        <v>17550</v>
      </c>
      <c r="B8670" s="8" t="s">
        <v>17551</v>
      </c>
      <c r="C8670" s="8"/>
      <c r="D8670" s="8" t="s">
        <v>2174</v>
      </c>
      <c r="E8670" s="8" t="s">
        <v>1596</v>
      </c>
      <c r="F8670" s="8" t="s">
        <v>1597</v>
      </c>
      <c r="G8670" s="8" t="s">
        <v>21</v>
      </c>
      <c r="H8670" s="8" t="s">
        <v>20</v>
      </c>
      <c r="I8670" s="17" t="s">
        <v>29269</v>
      </c>
      <c r="J8670" s="19" t="str">
        <f t="shared" si="945"/>
        <v>"res_ward_8669"</v>
      </c>
      <c r="K8670" t="str">
        <f t="shared" si="946"/>
        <v>"Xã Phước Long Thọ"</v>
      </c>
      <c r="L8670" t="str">
        <f t="shared" si="947"/>
        <v>"VN-77-753-26683"</v>
      </c>
      <c r="M8670" t="str">
        <f t="shared" si="948"/>
        <v>"Xã Phước Long Thọ - Huyện Đất Đỏ - Tỉnh Bà Rịa - Vũng Tàu"</v>
      </c>
      <c r="N8670" t="str">
        <f t="shared" si="949"/>
        <v>"Xã Phước Long Thọ - Huyện Đất Đỏ"</v>
      </c>
      <c r="O8670" t="str">
        <f>VLOOKUP(E8670,district_data,7,0)</f>
        <v>"res_district_753"</v>
      </c>
      <c r="P8670" t="str">
        <f t="shared" si="950"/>
        <v>"VN-77"</v>
      </c>
      <c r="Q8670" t="s">
        <v>1910</v>
      </c>
      <c r="R8670">
        <f t="shared" si="951"/>
        <v>1</v>
      </c>
    </row>
    <row r="8671" spans="1:18" ht="17" x14ac:dyDescent="0.15">
      <c r="A8671" s="8" t="s">
        <v>17552</v>
      </c>
      <c r="B8671" s="8" t="s">
        <v>17553</v>
      </c>
      <c r="C8671" s="8"/>
      <c r="D8671" s="8" t="s">
        <v>2174</v>
      </c>
      <c r="E8671" s="8" t="s">
        <v>1596</v>
      </c>
      <c r="F8671" s="8" t="s">
        <v>1597</v>
      </c>
      <c r="G8671" s="8" t="s">
        <v>21</v>
      </c>
      <c r="H8671" s="8" t="s">
        <v>20</v>
      </c>
      <c r="I8671" s="17" t="s">
        <v>29270</v>
      </c>
      <c r="J8671" s="19" t="str">
        <f t="shared" si="945"/>
        <v>"res_ward_8670"</v>
      </c>
      <c r="K8671" t="str">
        <f t="shared" si="946"/>
        <v>"Xã Phước Hội"</v>
      </c>
      <c r="L8671" t="str">
        <f t="shared" si="947"/>
        <v>"VN-77-753-26686"</v>
      </c>
      <c r="M8671" t="str">
        <f t="shared" si="948"/>
        <v>"Xã Phước Hội - Huyện Đất Đỏ - Tỉnh Bà Rịa - Vũng Tàu"</v>
      </c>
      <c r="N8671" t="str">
        <f t="shared" si="949"/>
        <v>"Xã Phước Hội - Huyện Đất Đỏ"</v>
      </c>
      <c r="O8671" t="str">
        <f>VLOOKUP(E8671,district_data,7,0)</f>
        <v>"res_district_753"</v>
      </c>
      <c r="P8671" t="str">
        <f t="shared" si="950"/>
        <v>"VN-77"</v>
      </c>
      <c r="Q8671" t="s">
        <v>1910</v>
      </c>
      <c r="R8671">
        <f t="shared" si="951"/>
        <v>1</v>
      </c>
    </row>
    <row r="8672" spans="1:18" ht="17" x14ac:dyDescent="0.15">
      <c r="A8672" s="8" t="s">
        <v>17554</v>
      </c>
      <c r="B8672" s="8" t="s">
        <v>17555</v>
      </c>
      <c r="C8672" s="8"/>
      <c r="D8672" s="8" t="s">
        <v>2174</v>
      </c>
      <c r="E8672" s="8" t="s">
        <v>1596</v>
      </c>
      <c r="F8672" s="8" t="s">
        <v>1597</v>
      </c>
      <c r="G8672" s="8" t="s">
        <v>21</v>
      </c>
      <c r="H8672" s="8" t="s">
        <v>20</v>
      </c>
      <c r="I8672" s="17" t="s">
        <v>29271</v>
      </c>
      <c r="J8672" s="19" t="str">
        <f t="shared" si="945"/>
        <v>"res_ward_8671"</v>
      </c>
      <c r="K8672" t="str">
        <f t="shared" si="946"/>
        <v>"Xã Long Mỹ"</v>
      </c>
      <c r="L8672" t="str">
        <f t="shared" si="947"/>
        <v>"VN-77-753-26689"</v>
      </c>
      <c r="M8672" t="str">
        <f t="shared" si="948"/>
        <v>"Xã Long Mỹ - Huyện Đất Đỏ - Tỉnh Bà Rịa - Vũng Tàu"</v>
      </c>
      <c r="N8672" t="str">
        <f t="shared" si="949"/>
        <v>"Xã Long Mỹ - Huyện Đất Đỏ"</v>
      </c>
      <c r="O8672" t="str">
        <f>VLOOKUP(E8672,district_data,7,0)</f>
        <v>"res_district_753"</v>
      </c>
      <c r="P8672" t="str">
        <f t="shared" si="950"/>
        <v>"VN-77"</v>
      </c>
      <c r="Q8672" t="s">
        <v>1910</v>
      </c>
      <c r="R8672">
        <f t="shared" si="951"/>
        <v>1</v>
      </c>
    </row>
    <row r="8673" spans="1:18" ht="17" x14ac:dyDescent="0.15">
      <c r="A8673" s="8" t="s">
        <v>17556</v>
      </c>
      <c r="B8673" s="8" t="s">
        <v>17557</v>
      </c>
      <c r="C8673" s="8"/>
      <c r="D8673" s="8" t="s">
        <v>2171</v>
      </c>
      <c r="E8673" s="8" t="s">
        <v>1596</v>
      </c>
      <c r="F8673" s="8" t="s">
        <v>1597</v>
      </c>
      <c r="G8673" s="8" t="s">
        <v>21</v>
      </c>
      <c r="H8673" s="8" t="s">
        <v>20</v>
      </c>
      <c r="I8673" s="17" t="s">
        <v>29272</v>
      </c>
      <c r="J8673" s="19" t="str">
        <f t="shared" si="945"/>
        <v>"res_ward_8672"</v>
      </c>
      <c r="K8673" t="str">
        <f t="shared" si="946"/>
        <v>"Thị trấn Phước Hải"</v>
      </c>
      <c r="L8673" t="str">
        <f t="shared" si="947"/>
        <v>"VN-77-753-26692"</v>
      </c>
      <c r="M8673" t="str">
        <f t="shared" si="948"/>
        <v>"Thị trấn Phước Hải - Huyện Đất Đỏ - Tỉnh Bà Rịa - Vũng Tàu"</v>
      </c>
      <c r="N8673" t="str">
        <f t="shared" si="949"/>
        <v>"Thị trấn Phước Hải - Huyện Đất Đỏ"</v>
      </c>
      <c r="O8673" t="str">
        <f>VLOOKUP(E8673,district_data,7,0)</f>
        <v>"res_district_753"</v>
      </c>
      <c r="P8673" t="str">
        <f t="shared" si="950"/>
        <v>"VN-77"</v>
      </c>
      <c r="Q8673" t="s">
        <v>1910</v>
      </c>
      <c r="R8673">
        <f t="shared" si="951"/>
        <v>2</v>
      </c>
    </row>
    <row r="8674" spans="1:18" ht="17" x14ac:dyDescent="0.15">
      <c r="A8674" s="8" t="s">
        <v>17558</v>
      </c>
      <c r="B8674" s="8" t="s">
        <v>16847</v>
      </c>
      <c r="C8674" s="8"/>
      <c r="D8674" s="8" t="s">
        <v>2174</v>
      </c>
      <c r="E8674" s="8" t="s">
        <v>1596</v>
      </c>
      <c r="F8674" s="8" t="s">
        <v>1597</v>
      </c>
      <c r="G8674" s="8" t="s">
        <v>21</v>
      </c>
      <c r="H8674" s="8" t="s">
        <v>20</v>
      </c>
      <c r="I8674" s="17" t="s">
        <v>29273</v>
      </c>
      <c r="J8674" s="19" t="str">
        <f t="shared" si="945"/>
        <v>"res_ward_8673"</v>
      </c>
      <c r="K8674" t="str">
        <f t="shared" si="946"/>
        <v>"Xã Long Tân"</v>
      </c>
      <c r="L8674" t="str">
        <f t="shared" si="947"/>
        <v>"VN-77-753-26695"</v>
      </c>
      <c r="M8674" t="str">
        <f t="shared" si="948"/>
        <v>"Xã Long Tân - Huyện Đất Đỏ - Tỉnh Bà Rịa - Vũng Tàu"</v>
      </c>
      <c r="N8674" t="str">
        <f t="shared" si="949"/>
        <v>"Xã Long Tân - Huyện Đất Đỏ"</v>
      </c>
      <c r="O8674" t="str">
        <f>VLOOKUP(E8674,district_data,7,0)</f>
        <v>"res_district_753"</v>
      </c>
      <c r="P8674" t="str">
        <f t="shared" si="950"/>
        <v>"VN-77"</v>
      </c>
      <c r="Q8674" t="s">
        <v>1910</v>
      </c>
      <c r="R8674">
        <f t="shared" si="951"/>
        <v>1</v>
      </c>
    </row>
    <row r="8675" spans="1:18" ht="17" x14ac:dyDescent="0.15">
      <c r="A8675" s="8" t="s">
        <v>17559</v>
      </c>
      <c r="B8675" s="8" t="s">
        <v>17560</v>
      </c>
      <c r="C8675" s="8"/>
      <c r="D8675" s="8" t="s">
        <v>2174</v>
      </c>
      <c r="E8675" s="8" t="s">
        <v>1596</v>
      </c>
      <c r="F8675" s="8" t="s">
        <v>1597</v>
      </c>
      <c r="G8675" s="8" t="s">
        <v>21</v>
      </c>
      <c r="H8675" s="8" t="s">
        <v>20</v>
      </c>
      <c r="I8675" s="17" t="s">
        <v>29274</v>
      </c>
      <c r="J8675" s="19" t="str">
        <f t="shared" si="945"/>
        <v>"res_ward_8674"</v>
      </c>
      <c r="K8675" t="str">
        <f t="shared" si="946"/>
        <v>"Xã Láng Dài"</v>
      </c>
      <c r="L8675" t="str">
        <f t="shared" si="947"/>
        <v>"VN-77-753-26698"</v>
      </c>
      <c r="M8675" t="str">
        <f t="shared" si="948"/>
        <v>"Xã Láng Dài - Huyện Đất Đỏ - Tỉnh Bà Rịa - Vũng Tàu"</v>
      </c>
      <c r="N8675" t="str">
        <f t="shared" si="949"/>
        <v>"Xã Láng Dài - Huyện Đất Đỏ"</v>
      </c>
      <c r="O8675" t="str">
        <f>VLOOKUP(E8675,district_data,7,0)</f>
        <v>"res_district_753"</v>
      </c>
      <c r="P8675" t="str">
        <f t="shared" si="950"/>
        <v>"VN-77"</v>
      </c>
      <c r="Q8675" t="s">
        <v>1910</v>
      </c>
      <c r="R8675">
        <f t="shared" si="951"/>
        <v>1</v>
      </c>
    </row>
    <row r="8676" spans="1:18" ht="17" x14ac:dyDescent="0.15">
      <c r="A8676" s="8" t="s">
        <v>17561</v>
      </c>
      <c r="B8676" s="8" t="s">
        <v>9885</v>
      </c>
      <c r="C8676" s="8"/>
      <c r="D8676" s="8" t="s">
        <v>2174</v>
      </c>
      <c r="E8676" s="8" t="s">
        <v>1596</v>
      </c>
      <c r="F8676" s="8" t="s">
        <v>1597</v>
      </c>
      <c r="G8676" s="8" t="s">
        <v>21</v>
      </c>
      <c r="H8676" s="8" t="s">
        <v>20</v>
      </c>
      <c r="I8676" s="17" t="s">
        <v>29275</v>
      </c>
      <c r="J8676" s="19" t="str">
        <f t="shared" si="945"/>
        <v>"res_ward_8675"</v>
      </c>
      <c r="K8676" t="str">
        <f t="shared" si="946"/>
        <v>"Xã Lộc An"</v>
      </c>
      <c r="L8676" t="str">
        <f t="shared" si="947"/>
        <v>"VN-77-753-26701"</v>
      </c>
      <c r="M8676" t="str">
        <f t="shared" si="948"/>
        <v>"Xã Lộc An - Huyện Đất Đỏ - Tỉnh Bà Rịa - Vũng Tàu"</v>
      </c>
      <c r="N8676" t="str">
        <f t="shared" si="949"/>
        <v>"Xã Lộc An - Huyện Đất Đỏ"</v>
      </c>
      <c r="O8676" t="str">
        <f>VLOOKUP(E8676,district_data,7,0)</f>
        <v>"res_district_753"</v>
      </c>
      <c r="P8676" t="str">
        <f t="shared" si="950"/>
        <v>"VN-77"</v>
      </c>
      <c r="Q8676" t="s">
        <v>1910</v>
      </c>
      <c r="R8676">
        <f t="shared" si="951"/>
        <v>1</v>
      </c>
    </row>
    <row r="8677" spans="1:18" ht="17" x14ac:dyDescent="0.15">
      <c r="A8677" s="8" t="s">
        <v>17562</v>
      </c>
      <c r="B8677" s="8" t="s">
        <v>17026</v>
      </c>
      <c r="C8677" s="8"/>
      <c r="D8677" s="8" t="s">
        <v>1915</v>
      </c>
      <c r="E8677" s="8" t="s">
        <v>1598</v>
      </c>
      <c r="F8677" s="8" t="s">
        <v>1599</v>
      </c>
      <c r="G8677" s="8" t="s">
        <v>21</v>
      </c>
      <c r="H8677" s="8" t="s">
        <v>20</v>
      </c>
      <c r="I8677" s="17" t="s">
        <v>29276</v>
      </c>
      <c r="J8677" s="19" t="str">
        <f t="shared" si="945"/>
        <v>"res_ward_8676"</v>
      </c>
      <c r="K8677" t="str">
        <f t="shared" si="946"/>
        <v>"Phường Phú Mỹ"</v>
      </c>
      <c r="L8677" t="str">
        <f t="shared" si="947"/>
        <v>"VN-77-754-26704"</v>
      </c>
      <c r="M8677" t="str">
        <f t="shared" si="948"/>
        <v>"Phường Phú Mỹ - Thị xã Phú Mỹ - Tỉnh Bà Rịa - Vũng Tàu"</v>
      </c>
      <c r="N8677" t="str">
        <f t="shared" si="949"/>
        <v>"Phường Phú Mỹ - Thị xã Phú Mỹ"</v>
      </c>
      <c r="O8677" t="str">
        <f>VLOOKUP(E8677,district_data,7,0)</f>
        <v>"res_district_754"</v>
      </c>
      <c r="P8677" t="str">
        <f t="shared" si="950"/>
        <v>"VN-77"</v>
      </c>
      <c r="Q8677" t="s">
        <v>1910</v>
      </c>
      <c r="R8677">
        <f t="shared" si="951"/>
        <v>0</v>
      </c>
    </row>
    <row r="8678" spans="1:18" ht="17" x14ac:dyDescent="0.15">
      <c r="A8678" s="8" t="s">
        <v>17563</v>
      </c>
      <c r="B8678" s="8" t="s">
        <v>16042</v>
      </c>
      <c r="C8678" s="8"/>
      <c r="D8678" s="8" t="s">
        <v>2174</v>
      </c>
      <c r="E8678" s="8" t="s">
        <v>1598</v>
      </c>
      <c r="F8678" s="8" t="s">
        <v>1599</v>
      </c>
      <c r="G8678" s="8" t="s">
        <v>21</v>
      </c>
      <c r="H8678" s="8" t="s">
        <v>20</v>
      </c>
      <c r="I8678" s="17" t="s">
        <v>29277</v>
      </c>
      <c r="J8678" s="19" t="str">
        <f t="shared" si="945"/>
        <v>"res_ward_8677"</v>
      </c>
      <c r="K8678" t="str">
        <f t="shared" si="946"/>
        <v>"Xã Tân Hoà"</v>
      </c>
      <c r="L8678" t="str">
        <f t="shared" si="947"/>
        <v>"VN-77-754-26707"</v>
      </c>
      <c r="M8678" t="str">
        <f t="shared" si="948"/>
        <v>"Xã Tân Hoà - Thị xã Phú Mỹ - Tỉnh Bà Rịa - Vũng Tàu"</v>
      </c>
      <c r="N8678" t="str">
        <f t="shared" si="949"/>
        <v>"Xã Tân Hoà - Thị xã Phú Mỹ"</v>
      </c>
      <c r="O8678" t="str">
        <f>VLOOKUP(E8678,district_data,7,0)</f>
        <v>"res_district_754"</v>
      </c>
      <c r="P8678" t="str">
        <f t="shared" si="950"/>
        <v>"VN-77"</v>
      </c>
      <c r="Q8678" t="s">
        <v>1910</v>
      </c>
      <c r="R8678">
        <f t="shared" si="951"/>
        <v>1</v>
      </c>
    </row>
    <row r="8679" spans="1:18" ht="17" x14ac:dyDescent="0.15">
      <c r="A8679" s="8" t="s">
        <v>17564</v>
      </c>
      <c r="B8679" s="8" t="s">
        <v>15051</v>
      </c>
      <c r="C8679" s="8"/>
      <c r="D8679" s="8" t="s">
        <v>2174</v>
      </c>
      <c r="E8679" s="8" t="s">
        <v>1598</v>
      </c>
      <c r="F8679" s="8" t="s">
        <v>1599</v>
      </c>
      <c r="G8679" s="8" t="s">
        <v>21</v>
      </c>
      <c r="H8679" s="8" t="s">
        <v>20</v>
      </c>
      <c r="I8679" s="17" t="s">
        <v>29278</v>
      </c>
      <c r="J8679" s="19" t="str">
        <f t="shared" si="945"/>
        <v>"res_ward_8678"</v>
      </c>
      <c r="K8679" t="str">
        <f t="shared" si="946"/>
        <v>"Xã Tân Hải"</v>
      </c>
      <c r="L8679" t="str">
        <f t="shared" si="947"/>
        <v>"VN-77-754-26710"</v>
      </c>
      <c r="M8679" t="str">
        <f t="shared" si="948"/>
        <v>"Xã Tân Hải - Thị xã Phú Mỹ - Tỉnh Bà Rịa - Vũng Tàu"</v>
      </c>
      <c r="N8679" t="str">
        <f t="shared" si="949"/>
        <v>"Xã Tân Hải - Thị xã Phú Mỹ"</v>
      </c>
      <c r="O8679" t="str">
        <f>VLOOKUP(E8679,district_data,7,0)</f>
        <v>"res_district_754"</v>
      </c>
      <c r="P8679" t="str">
        <f t="shared" si="950"/>
        <v>"VN-77"</v>
      </c>
      <c r="Q8679" t="s">
        <v>1910</v>
      </c>
      <c r="R8679">
        <f t="shared" si="951"/>
        <v>1</v>
      </c>
    </row>
    <row r="8680" spans="1:18" ht="17" x14ac:dyDescent="0.15">
      <c r="A8680" s="8" t="s">
        <v>17565</v>
      </c>
      <c r="B8680" s="8" t="s">
        <v>17566</v>
      </c>
      <c r="C8680" s="8"/>
      <c r="D8680" s="8" t="s">
        <v>1915</v>
      </c>
      <c r="E8680" s="8" t="s">
        <v>1598</v>
      </c>
      <c r="F8680" s="8" t="s">
        <v>1599</v>
      </c>
      <c r="G8680" s="8" t="s">
        <v>21</v>
      </c>
      <c r="H8680" s="8" t="s">
        <v>20</v>
      </c>
      <c r="I8680" s="17" t="s">
        <v>29279</v>
      </c>
      <c r="J8680" s="19" t="str">
        <f t="shared" si="945"/>
        <v>"res_ward_8679"</v>
      </c>
      <c r="K8680" t="str">
        <f t="shared" si="946"/>
        <v>"Phường Phước Hoà"</v>
      </c>
      <c r="L8680" t="str">
        <f t="shared" si="947"/>
        <v>"VN-77-754-26713"</v>
      </c>
      <c r="M8680" t="str">
        <f t="shared" si="948"/>
        <v>"Phường Phước Hoà - Thị xã Phú Mỹ - Tỉnh Bà Rịa - Vũng Tàu"</v>
      </c>
      <c r="N8680" t="str">
        <f t="shared" si="949"/>
        <v>"Phường Phước Hoà - Thị xã Phú Mỹ"</v>
      </c>
      <c r="O8680" t="str">
        <f>VLOOKUP(E8680,district_data,7,0)</f>
        <v>"res_district_754"</v>
      </c>
      <c r="P8680" t="str">
        <f t="shared" si="950"/>
        <v>"VN-77"</v>
      </c>
      <c r="Q8680" t="s">
        <v>1910</v>
      </c>
      <c r="R8680">
        <f t="shared" si="951"/>
        <v>0</v>
      </c>
    </row>
    <row r="8681" spans="1:18" ht="17" x14ac:dyDescent="0.15">
      <c r="A8681" s="8" t="s">
        <v>17567</v>
      </c>
      <c r="B8681" s="8" t="s">
        <v>17568</v>
      </c>
      <c r="C8681" s="8"/>
      <c r="D8681" s="8" t="s">
        <v>1915</v>
      </c>
      <c r="E8681" s="8" t="s">
        <v>1598</v>
      </c>
      <c r="F8681" s="8" t="s">
        <v>1599</v>
      </c>
      <c r="G8681" s="8" t="s">
        <v>21</v>
      </c>
      <c r="H8681" s="8" t="s">
        <v>20</v>
      </c>
      <c r="I8681" s="17" t="s">
        <v>29280</v>
      </c>
      <c r="J8681" s="19" t="str">
        <f t="shared" si="945"/>
        <v>"res_ward_8680"</v>
      </c>
      <c r="K8681" t="str">
        <f t="shared" si="946"/>
        <v>"Phường Tân Phước"</v>
      </c>
      <c r="L8681" t="str">
        <f t="shared" si="947"/>
        <v>"VN-77-754-26716"</v>
      </c>
      <c r="M8681" t="str">
        <f t="shared" si="948"/>
        <v>"Phường Tân Phước - Thị xã Phú Mỹ - Tỉnh Bà Rịa - Vũng Tàu"</v>
      </c>
      <c r="N8681" t="str">
        <f t="shared" si="949"/>
        <v>"Phường Tân Phước - Thị xã Phú Mỹ"</v>
      </c>
      <c r="O8681" t="str">
        <f>VLOOKUP(E8681,district_data,7,0)</f>
        <v>"res_district_754"</v>
      </c>
      <c r="P8681" t="str">
        <f t="shared" si="950"/>
        <v>"VN-77"</v>
      </c>
      <c r="Q8681" t="s">
        <v>1910</v>
      </c>
      <c r="R8681">
        <f t="shared" si="951"/>
        <v>0</v>
      </c>
    </row>
    <row r="8682" spans="1:18" ht="17" x14ac:dyDescent="0.15">
      <c r="A8682" s="8" t="s">
        <v>17569</v>
      </c>
      <c r="B8682" s="8" t="s">
        <v>17570</v>
      </c>
      <c r="C8682" s="8"/>
      <c r="D8682" s="8" t="s">
        <v>1915</v>
      </c>
      <c r="E8682" s="8" t="s">
        <v>1598</v>
      </c>
      <c r="F8682" s="8" t="s">
        <v>1599</v>
      </c>
      <c r="G8682" s="8" t="s">
        <v>21</v>
      </c>
      <c r="H8682" s="8" t="s">
        <v>20</v>
      </c>
      <c r="I8682" s="17" t="s">
        <v>29281</v>
      </c>
      <c r="J8682" s="19" t="str">
        <f t="shared" si="945"/>
        <v>"res_ward_8681"</v>
      </c>
      <c r="K8682" t="str">
        <f t="shared" si="946"/>
        <v>"Phường Mỹ Xuân"</v>
      </c>
      <c r="L8682" t="str">
        <f t="shared" si="947"/>
        <v>"VN-77-754-26719"</v>
      </c>
      <c r="M8682" t="str">
        <f t="shared" si="948"/>
        <v>"Phường Mỹ Xuân - Thị xã Phú Mỹ - Tỉnh Bà Rịa - Vũng Tàu"</v>
      </c>
      <c r="N8682" t="str">
        <f t="shared" si="949"/>
        <v>"Phường Mỹ Xuân - Thị xã Phú Mỹ"</v>
      </c>
      <c r="O8682" t="str">
        <f>VLOOKUP(E8682,district_data,7,0)</f>
        <v>"res_district_754"</v>
      </c>
      <c r="P8682" t="str">
        <f t="shared" si="950"/>
        <v>"VN-77"</v>
      </c>
      <c r="Q8682" t="s">
        <v>1910</v>
      </c>
      <c r="R8682">
        <f t="shared" si="951"/>
        <v>0</v>
      </c>
    </row>
    <row r="8683" spans="1:18" ht="17" x14ac:dyDescent="0.15">
      <c r="A8683" s="8" t="s">
        <v>17571</v>
      </c>
      <c r="B8683" s="8" t="s">
        <v>17572</v>
      </c>
      <c r="C8683" s="8"/>
      <c r="D8683" s="8" t="s">
        <v>2174</v>
      </c>
      <c r="E8683" s="8" t="s">
        <v>1598</v>
      </c>
      <c r="F8683" s="8" t="s">
        <v>1599</v>
      </c>
      <c r="G8683" s="8" t="s">
        <v>21</v>
      </c>
      <c r="H8683" s="8" t="s">
        <v>20</v>
      </c>
      <c r="I8683" s="17" t="s">
        <v>29282</v>
      </c>
      <c r="J8683" s="19" t="str">
        <f t="shared" si="945"/>
        <v>"res_ward_8682"</v>
      </c>
      <c r="K8683" t="str">
        <f t="shared" si="946"/>
        <v>"Xã Sông Xoài"</v>
      </c>
      <c r="L8683" t="str">
        <f t="shared" si="947"/>
        <v>"VN-77-754-26722"</v>
      </c>
      <c r="M8683" t="str">
        <f t="shared" si="948"/>
        <v>"Xã Sông Xoài - Thị xã Phú Mỹ - Tỉnh Bà Rịa - Vũng Tàu"</v>
      </c>
      <c r="N8683" t="str">
        <f t="shared" si="949"/>
        <v>"Xã Sông Xoài - Thị xã Phú Mỹ"</v>
      </c>
      <c r="O8683" t="str">
        <f>VLOOKUP(E8683,district_data,7,0)</f>
        <v>"res_district_754"</v>
      </c>
      <c r="P8683" t="str">
        <f t="shared" si="950"/>
        <v>"VN-77"</v>
      </c>
      <c r="Q8683" t="s">
        <v>1910</v>
      </c>
      <c r="R8683">
        <f t="shared" si="951"/>
        <v>1</v>
      </c>
    </row>
    <row r="8684" spans="1:18" ht="17" x14ac:dyDescent="0.15">
      <c r="A8684" s="8" t="s">
        <v>17573</v>
      </c>
      <c r="B8684" s="8" t="s">
        <v>17574</v>
      </c>
      <c r="C8684" s="8"/>
      <c r="D8684" s="8" t="s">
        <v>1915</v>
      </c>
      <c r="E8684" s="8" t="s">
        <v>1598</v>
      </c>
      <c r="F8684" s="8" t="s">
        <v>1599</v>
      </c>
      <c r="G8684" s="8" t="s">
        <v>21</v>
      </c>
      <c r="H8684" s="8" t="s">
        <v>20</v>
      </c>
      <c r="I8684" s="17" t="s">
        <v>29283</v>
      </c>
      <c r="J8684" s="19" t="str">
        <f t="shared" si="945"/>
        <v>"res_ward_8683"</v>
      </c>
      <c r="K8684" t="str">
        <f t="shared" si="946"/>
        <v>"Phường Hắc Dịch"</v>
      </c>
      <c r="L8684" t="str">
        <f t="shared" si="947"/>
        <v>"VN-77-754-26725"</v>
      </c>
      <c r="M8684" t="str">
        <f t="shared" si="948"/>
        <v>"Phường Hắc Dịch - Thị xã Phú Mỹ - Tỉnh Bà Rịa - Vũng Tàu"</v>
      </c>
      <c r="N8684" t="str">
        <f t="shared" si="949"/>
        <v>"Phường Hắc Dịch - Thị xã Phú Mỹ"</v>
      </c>
      <c r="O8684" t="str">
        <f>VLOOKUP(E8684,district_data,7,0)</f>
        <v>"res_district_754"</v>
      </c>
      <c r="P8684" t="str">
        <f t="shared" si="950"/>
        <v>"VN-77"</v>
      </c>
      <c r="Q8684" t="s">
        <v>1910</v>
      </c>
      <c r="R8684">
        <f t="shared" si="951"/>
        <v>0</v>
      </c>
    </row>
    <row r="8685" spans="1:18" ht="17" x14ac:dyDescent="0.15">
      <c r="A8685" s="8" t="s">
        <v>17575</v>
      </c>
      <c r="B8685" s="8" t="s">
        <v>17576</v>
      </c>
      <c r="C8685" s="8"/>
      <c r="D8685" s="8" t="s">
        <v>2174</v>
      </c>
      <c r="E8685" s="8" t="s">
        <v>1598</v>
      </c>
      <c r="F8685" s="8" t="s">
        <v>1599</v>
      </c>
      <c r="G8685" s="8" t="s">
        <v>21</v>
      </c>
      <c r="H8685" s="8" t="s">
        <v>20</v>
      </c>
      <c r="I8685" s="17" t="s">
        <v>29284</v>
      </c>
      <c r="J8685" s="19" t="str">
        <f t="shared" si="945"/>
        <v>"res_ward_8684"</v>
      </c>
      <c r="K8685" t="str">
        <f t="shared" si="946"/>
        <v>"Xã Châu Pha"</v>
      </c>
      <c r="L8685" t="str">
        <f t="shared" si="947"/>
        <v>"VN-77-754-26728"</v>
      </c>
      <c r="M8685" t="str">
        <f t="shared" si="948"/>
        <v>"Xã Châu Pha - Thị xã Phú Mỹ - Tỉnh Bà Rịa - Vũng Tàu"</v>
      </c>
      <c r="N8685" t="str">
        <f t="shared" si="949"/>
        <v>"Xã Châu Pha - Thị xã Phú Mỹ"</v>
      </c>
      <c r="O8685" t="str">
        <f>VLOOKUP(E8685,district_data,7,0)</f>
        <v>"res_district_754"</v>
      </c>
      <c r="P8685" t="str">
        <f t="shared" si="950"/>
        <v>"VN-77"</v>
      </c>
      <c r="Q8685" t="s">
        <v>1910</v>
      </c>
      <c r="R8685">
        <f t="shared" si="951"/>
        <v>1</v>
      </c>
    </row>
    <row r="8686" spans="1:18" ht="17" x14ac:dyDescent="0.15">
      <c r="A8686" s="8" t="s">
        <v>17577</v>
      </c>
      <c r="B8686" s="8" t="s">
        <v>17578</v>
      </c>
      <c r="C8686" s="8"/>
      <c r="D8686" s="8" t="s">
        <v>2174</v>
      </c>
      <c r="E8686" s="8" t="s">
        <v>1598</v>
      </c>
      <c r="F8686" s="8" t="s">
        <v>1599</v>
      </c>
      <c r="G8686" s="8" t="s">
        <v>21</v>
      </c>
      <c r="H8686" s="8" t="s">
        <v>20</v>
      </c>
      <c r="I8686" s="17" t="s">
        <v>29285</v>
      </c>
      <c r="J8686" s="19" t="str">
        <f t="shared" si="945"/>
        <v>"res_ward_8685"</v>
      </c>
      <c r="K8686" t="str">
        <f t="shared" si="946"/>
        <v>"Xã Tóc Tiên"</v>
      </c>
      <c r="L8686" t="str">
        <f t="shared" si="947"/>
        <v>"VN-77-754-26731"</v>
      </c>
      <c r="M8686" t="str">
        <f t="shared" si="948"/>
        <v>"Xã Tóc Tiên - Thị xã Phú Mỹ - Tỉnh Bà Rịa - Vũng Tàu"</v>
      </c>
      <c r="N8686" t="str">
        <f t="shared" si="949"/>
        <v>"Xã Tóc Tiên - Thị xã Phú Mỹ"</v>
      </c>
      <c r="O8686" t="str">
        <f>VLOOKUP(E8686,district_data,7,0)</f>
        <v>"res_district_754"</v>
      </c>
      <c r="P8686" t="str">
        <f t="shared" si="950"/>
        <v>"VN-77"</v>
      </c>
      <c r="Q8686" t="s">
        <v>1910</v>
      </c>
      <c r="R8686">
        <f t="shared" si="951"/>
        <v>1</v>
      </c>
    </row>
    <row r="8687" spans="1:18" ht="17" x14ac:dyDescent="0.15">
      <c r="A8687" s="8"/>
      <c r="B8687" s="8"/>
      <c r="C8687" s="8"/>
      <c r="D8687" s="8" t="s">
        <v>510</v>
      </c>
      <c r="E8687" s="8" t="s">
        <v>1600</v>
      </c>
      <c r="F8687" s="8" t="s">
        <v>1601</v>
      </c>
      <c r="G8687" s="8" t="s">
        <v>21</v>
      </c>
      <c r="H8687" s="8" t="s">
        <v>20</v>
      </c>
      <c r="I8687" s="17" t="s">
        <v>29286</v>
      </c>
      <c r="J8687" s="19" t="str">
        <f t="shared" si="945"/>
        <v>"res_ward_8686"</v>
      </c>
      <c r="K8687" t="str">
        <f t="shared" si="946"/>
        <v>""</v>
      </c>
      <c r="L8687" t="str">
        <f t="shared" si="947"/>
        <v>"VN-77-755-"</v>
      </c>
      <c r="M8687" t="str">
        <f t="shared" si="948"/>
        <v>" - Huyện Côn Đảo - Tỉnh Bà Rịa - Vũng Tàu"</v>
      </c>
      <c r="N8687" t="str">
        <f t="shared" si="949"/>
        <v>" - Huyện Côn Đảo"</v>
      </c>
      <c r="O8687" t="str">
        <f>VLOOKUP(E8687,district_data,7,0)</f>
        <v>"res_district_755"</v>
      </c>
      <c r="P8687" t="str">
        <f t="shared" si="950"/>
        <v>"VN-77"</v>
      </c>
      <c r="Q8687" t="s">
        <v>1910</v>
      </c>
      <c r="R8687">
        <f t="shared" si="951"/>
        <v>3</v>
      </c>
    </row>
    <row r="8688" spans="1:18" ht="17" x14ac:dyDescent="0.15">
      <c r="A8688" s="8" t="s">
        <v>17579</v>
      </c>
      <c r="B8688" s="8" t="s">
        <v>17080</v>
      </c>
      <c r="C8688" s="8"/>
      <c r="D8688" s="8" t="s">
        <v>1915</v>
      </c>
      <c r="E8688" s="8" t="s">
        <v>1602</v>
      </c>
      <c r="F8688" s="8" t="s">
        <v>1603</v>
      </c>
      <c r="G8688" s="8" t="s">
        <v>429</v>
      </c>
      <c r="H8688" s="8" t="s">
        <v>428</v>
      </c>
      <c r="I8688" s="17" t="s">
        <v>29287</v>
      </c>
      <c r="J8688" s="19" t="str">
        <f t="shared" si="945"/>
        <v>"res_ward_8687"</v>
      </c>
      <c r="K8688" t="str">
        <f t="shared" si="946"/>
        <v>"Phường Tân Định"</v>
      </c>
      <c r="L8688" t="str">
        <f t="shared" si="947"/>
        <v>"VN-79-760-26734"</v>
      </c>
      <c r="M8688" t="str">
        <f t="shared" si="948"/>
        <v>"Phường Tân Định - Quận 1 - Thành phố Hồ Chí Minh"</v>
      </c>
      <c r="N8688" t="str">
        <f t="shared" si="949"/>
        <v>"Phường Tân Định - Quận 1"</v>
      </c>
      <c r="O8688" t="str">
        <f>VLOOKUP(E8688,district_data,7,0)</f>
        <v>"res_district_760"</v>
      </c>
      <c r="P8688" t="str">
        <f t="shared" si="950"/>
        <v>"VN-79"</v>
      </c>
      <c r="Q8688" t="s">
        <v>1910</v>
      </c>
      <c r="R8688">
        <f t="shared" si="951"/>
        <v>0</v>
      </c>
    </row>
    <row r="8689" spans="1:18" ht="17" x14ac:dyDescent="0.15">
      <c r="A8689" s="8" t="s">
        <v>17580</v>
      </c>
      <c r="B8689" s="8" t="s">
        <v>17581</v>
      </c>
      <c r="C8689" s="8"/>
      <c r="D8689" s="8" t="s">
        <v>1915</v>
      </c>
      <c r="E8689" s="8" t="s">
        <v>1602</v>
      </c>
      <c r="F8689" s="8" t="s">
        <v>1603</v>
      </c>
      <c r="G8689" s="8" t="s">
        <v>429</v>
      </c>
      <c r="H8689" s="8" t="s">
        <v>428</v>
      </c>
      <c r="I8689" s="17" t="s">
        <v>29288</v>
      </c>
      <c r="J8689" s="19" t="str">
        <f t="shared" si="945"/>
        <v>"res_ward_8688"</v>
      </c>
      <c r="K8689" t="str">
        <f t="shared" si="946"/>
        <v>"Phường Đa Kao"</v>
      </c>
      <c r="L8689" t="str">
        <f t="shared" si="947"/>
        <v>"VN-79-760-26737"</v>
      </c>
      <c r="M8689" t="str">
        <f t="shared" si="948"/>
        <v>"Phường Đa Kao - Quận 1 - Thành phố Hồ Chí Minh"</v>
      </c>
      <c r="N8689" t="str">
        <f t="shared" si="949"/>
        <v>"Phường Đa Kao - Quận 1"</v>
      </c>
      <c r="O8689" t="str">
        <f>VLOOKUP(E8689,district_data,7,0)</f>
        <v>"res_district_760"</v>
      </c>
      <c r="P8689" t="str">
        <f t="shared" si="950"/>
        <v>"VN-79"</v>
      </c>
      <c r="Q8689" t="s">
        <v>1910</v>
      </c>
      <c r="R8689">
        <f t="shared" si="951"/>
        <v>0</v>
      </c>
    </row>
    <row r="8690" spans="1:18" ht="17" x14ac:dyDescent="0.15">
      <c r="A8690" s="8" t="s">
        <v>17582</v>
      </c>
      <c r="B8690" s="8" t="s">
        <v>17583</v>
      </c>
      <c r="C8690" s="8"/>
      <c r="D8690" s="8" t="s">
        <v>1915</v>
      </c>
      <c r="E8690" s="8" t="s">
        <v>1602</v>
      </c>
      <c r="F8690" s="8" t="s">
        <v>1603</v>
      </c>
      <c r="G8690" s="8" t="s">
        <v>429</v>
      </c>
      <c r="H8690" s="8" t="s">
        <v>428</v>
      </c>
      <c r="I8690" s="17" t="s">
        <v>29289</v>
      </c>
      <c r="J8690" s="19" t="str">
        <f t="shared" si="945"/>
        <v>"res_ward_8689"</v>
      </c>
      <c r="K8690" t="str">
        <f t="shared" si="946"/>
        <v>"Phường Bến Nghé"</v>
      </c>
      <c r="L8690" t="str">
        <f t="shared" si="947"/>
        <v>"VN-79-760-26740"</v>
      </c>
      <c r="M8690" t="str">
        <f t="shared" si="948"/>
        <v>"Phường Bến Nghé - Quận 1 - Thành phố Hồ Chí Minh"</v>
      </c>
      <c r="N8690" t="str">
        <f t="shared" si="949"/>
        <v>"Phường Bến Nghé - Quận 1"</v>
      </c>
      <c r="O8690" t="str">
        <f>VLOOKUP(E8690,district_data,7,0)</f>
        <v>"res_district_760"</v>
      </c>
      <c r="P8690" t="str">
        <f t="shared" si="950"/>
        <v>"VN-79"</v>
      </c>
      <c r="Q8690" t="s">
        <v>1910</v>
      </c>
      <c r="R8690">
        <f t="shared" si="951"/>
        <v>0</v>
      </c>
    </row>
    <row r="8691" spans="1:18" ht="17" x14ac:dyDescent="0.15">
      <c r="A8691" s="8" t="s">
        <v>17584</v>
      </c>
      <c r="B8691" s="8" t="s">
        <v>17585</v>
      </c>
      <c r="C8691" s="8"/>
      <c r="D8691" s="8" t="s">
        <v>1915</v>
      </c>
      <c r="E8691" s="8" t="s">
        <v>1602</v>
      </c>
      <c r="F8691" s="8" t="s">
        <v>1603</v>
      </c>
      <c r="G8691" s="8" t="s">
        <v>429</v>
      </c>
      <c r="H8691" s="8" t="s">
        <v>428</v>
      </c>
      <c r="I8691" s="17" t="s">
        <v>29290</v>
      </c>
      <c r="J8691" s="19" t="str">
        <f t="shared" si="945"/>
        <v>"res_ward_8690"</v>
      </c>
      <c r="K8691" t="str">
        <f t="shared" si="946"/>
        <v>"Phường Bến Thành"</v>
      </c>
      <c r="L8691" t="str">
        <f t="shared" si="947"/>
        <v>"VN-79-760-26743"</v>
      </c>
      <c r="M8691" t="str">
        <f t="shared" si="948"/>
        <v>"Phường Bến Thành - Quận 1 - Thành phố Hồ Chí Minh"</v>
      </c>
      <c r="N8691" t="str">
        <f t="shared" si="949"/>
        <v>"Phường Bến Thành - Quận 1"</v>
      </c>
      <c r="O8691" t="str">
        <f>VLOOKUP(E8691,district_data,7,0)</f>
        <v>"res_district_760"</v>
      </c>
      <c r="P8691" t="str">
        <f t="shared" si="950"/>
        <v>"VN-79"</v>
      </c>
      <c r="Q8691" t="s">
        <v>1910</v>
      </c>
      <c r="R8691">
        <f t="shared" si="951"/>
        <v>0</v>
      </c>
    </row>
    <row r="8692" spans="1:18" ht="17" x14ac:dyDescent="0.15">
      <c r="A8692" s="8" t="s">
        <v>17586</v>
      </c>
      <c r="B8692" s="8" t="s">
        <v>17587</v>
      </c>
      <c r="C8692" s="8"/>
      <c r="D8692" s="8" t="s">
        <v>1915</v>
      </c>
      <c r="E8692" s="8" t="s">
        <v>1602</v>
      </c>
      <c r="F8692" s="8" t="s">
        <v>1603</v>
      </c>
      <c r="G8692" s="8" t="s">
        <v>429</v>
      </c>
      <c r="H8692" s="8" t="s">
        <v>428</v>
      </c>
      <c r="I8692" s="17" t="s">
        <v>29291</v>
      </c>
      <c r="J8692" s="19" t="str">
        <f t="shared" si="945"/>
        <v>"res_ward_8691"</v>
      </c>
      <c r="K8692" t="str">
        <f t="shared" si="946"/>
        <v>"Phường Nguyễn Thái Bình"</v>
      </c>
      <c r="L8692" t="str">
        <f t="shared" si="947"/>
        <v>"VN-79-760-26746"</v>
      </c>
      <c r="M8692" t="str">
        <f t="shared" si="948"/>
        <v>"Phường Nguyễn Thái Bình - Quận 1 - Thành phố Hồ Chí Minh"</v>
      </c>
      <c r="N8692" t="str">
        <f t="shared" si="949"/>
        <v>"Phường Nguyễn Thái Bình - Quận 1"</v>
      </c>
      <c r="O8692" t="str">
        <f>VLOOKUP(E8692,district_data,7,0)</f>
        <v>"res_district_760"</v>
      </c>
      <c r="P8692" t="str">
        <f t="shared" si="950"/>
        <v>"VN-79"</v>
      </c>
      <c r="Q8692" t="s">
        <v>1910</v>
      </c>
      <c r="R8692">
        <f t="shared" si="951"/>
        <v>0</v>
      </c>
    </row>
    <row r="8693" spans="1:18" ht="17" x14ac:dyDescent="0.15">
      <c r="A8693" s="8" t="s">
        <v>17588</v>
      </c>
      <c r="B8693" s="8" t="s">
        <v>8209</v>
      </c>
      <c r="C8693" s="8"/>
      <c r="D8693" s="8" t="s">
        <v>1915</v>
      </c>
      <c r="E8693" s="8" t="s">
        <v>1602</v>
      </c>
      <c r="F8693" s="8" t="s">
        <v>1603</v>
      </c>
      <c r="G8693" s="8" t="s">
        <v>429</v>
      </c>
      <c r="H8693" s="8" t="s">
        <v>428</v>
      </c>
      <c r="I8693" s="17" t="s">
        <v>29292</v>
      </c>
      <c r="J8693" s="19" t="str">
        <f t="shared" si="945"/>
        <v>"res_ward_8692"</v>
      </c>
      <c r="K8693" t="str">
        <f t="shared" si="946"/>
        <v>"Phường Phạm Ngũ Lão"</v>
      </c>
      <c r="L8693" t="str">
        <f t="shared" si="947"/>
        <v>"VN-79-760-26749"</v>
      </c>
      <c r="M8693" t="str">
        <f t="shared" si="948"/>
        <v>"Phường Phạm Ngũ Lão - Quận 1 - Thành phố Hồ Chí Minh"</v>
      </c>
      <c r="N8693" t="str">
        <f t="shared" si="949"/>
        <v>"Phường Phạm Ngũ Lão - Quận 1"</v>
      </c>
      <c r="O8693" t="str">
        <f>VLOOKUP(E8693,district_data,7,0)</f>
        <v>"res_district_760"</v>
      </c>
      <c r="P8693" t="str">
        <f t="shared" si="950"/>
        <v>"VN-79"</v>
      </c>
      <c r="Q8693" t="s">
        <v>1910</v>
      </c>
      <c r="R8693">
        <f t="shared" si="951"/>
        <v>0</v>
      </c>
    </row>
    <row r="8694" spans="1:18" ht="17" x14ac:dyDescent="0.15">
      <c r="A8694" s="8" t="s">
        <v>17589</v>
      </c>
      <c r="B8694" s="8" t="s">
        <v>17590</v>
      </c>
      <c r="C8694" s="8"/>
      <c r="D8694" s="8" t="s">
        <v>1915</v>
      </c>
      <c r="E8694" s="8" t="s">
        <v>1602</v>
      </c>
      <c r="F8694" s="8" t="s">
        <v>1603</v>
      </c>
      <c r="G8694" s="8" t="s">
        <v>429</v>
      </c>
      <c r="H8694" s="8" t="s">
        <v>428</v>
      </c>
      <c r="I8694" s="17" t="s">
        <v>29293</v>
      </c>
      <c r="J8694" s="19" t="str">
        <f t="shared" si="945"/>
        <v>"res_ward_8693"</v>
      </c>
      <c r="K8694" t="str">
        <f t="shared" si="946"/>
        <v>"Phường Cầu Ông Lãnh"</v>
      </c>
      <c r="L8694" t="str">
        <f t="shared" si="947"/>
        <v>"VN-79-760-26752"</v>
      </c>
      <c r="M8694" t="str">
        <f t="shared" si="948"/>
        <v>"Phường Cầu Ông Lãnh - Quận 1 - Thành phố Hồ Chí Minh"</v>
      </c>
      <c r="N8694" t="str">
        <f t="shared" si="949"/>
        <v>"Phường Cầu Ông Lãnh - Quận 1"</v>
      </c>
      <c r="O8694" t="str">
        <f>VLOOKUP(E8694,district_data,7,0)</f>
        <v>"res_district_760"</v>
      </c>
      <c r="P8694" t="str">
        <f t="shared" si="950"/>
        <v>"VN-79"</v>
      </c>
      <c r="Q8694" t="s">
        <v>1910</v>
      </c>
      <c r="R8694">
        <f t="shared" si="951"/>
        <v>0</v>
      </c>
    </row>
    <row r="8695" spans="1:18" ht="17" x14ac:dyDescent="0.15">
      <c r="A8695" s="8" t="s">
        <v>17591</v>
      </c>
      <c r="B8695" s="8" t="s">
        <v>17592</v>
      </c>
      <c r="C8695" s="8"/>
      <c r="D8695" s="8" t="s">
        <v>1915</v>
      </c>
      <c r="E8695" s="8" t="s">
        <v>1602</v>
      </c>
      <c r="F8695" s="8" t="s">
        <v>1603</v>
      </c>
      <c r="G8695" s="8" t="s">
        <v>429</v>
      </c>
      <c r="H8695" s="8" t="s">
        <v>428</v>
      </c>
      <c r="I8695" s="17" t="s">
        <v>29294</v>
      </c>
      <c r="J8695" s="19" t="str">
        <f t="shared" si="945"/>
        <v>"res_ward_8694"</v>
      </c>
      <c r="K8695" t="str">
        <f t="shared" si="946"/>
        <v>"Phường Cô Giang"</v>
      </c>
      <c r="L8695" t="str">
        <f t="shared" si="947"/>
        <v>"VN-79-760-26755"</v>
      </c>
      <c r="M8695" t="str">
        <f t="shared" si="948"/>
        <v>"Phường Cô Giang - Quận 1 - Thành phố Hồ Chí Minh"</v>
      </c>
      <c r="N8695" t="str">
        <f t="shared" si="949"/>
        <v>"Phường Cô Giang - Quận 1"</v>
      </c>
      <c r="O8695" t="str">
        <f>VLOOKUP(E8695,district_data,7,0)</f>
        <v>"res_district_760"</v>
      </c>
      <c r="P8695" t="str">
        <f t="shared" si="950"/>
        <v>"VN-79"</v>
      </c>
      <c r="Q8695" t="s">
        <v>1910</v>
      </c>
      <c r="R8695">
        <f t="shared" si="951"/>
        <v>0</v>
      </c>
    </row>
    <row r="8696" spans="1:18" ht="17" x14ac:dyDescent="0.15">
      <c r="A8696" s="8" t="s">
        <v>17593</v>
      </c>
      <c r="B8696" s="8" t="s">
        <v>17594</v>
      </c>
      <c r="C8696" s="8"/>
      <c r="D8696" s="8" t="s">
        <v>1915</v>
      </c>
      <c r="E8696" s="8" t="s">
        <v>1602</v>
      </c>
      <c r="F8696" s="8" t="s">
        <v>1603</v>
      </c>
      <c r="G8696" s="8" t="s">
        <v>429</v>
      </c>
      <c r="H8696" s="8" t="s">
        <v>428</v>
      </c>
      <c r="I8696" s="17" t="s">
        <v>29295</v>
      </c>
      <c r="J8696" s="19" t="str">
        <f t="shared" si="945"/>
        <v>"res_ward_8695"</v>
      </c>
      <c r="K8696" t="str">
        <f t="shared" si="946"/>
        <v>"Phường Nguyễn Cư Trinh"</v>
      </c>
      <c r="L8696" t="str">
        <f t="shared" si="947"/>
        <v>"VN-79-760-26758"</v>
      </c>
      <c r="M8696" t="str">
        <f t="shared" si="948"/>
        <v>"Phường Nguyễn Cư Trinh - Quận 1 - Thành phố Hồ Chí Minh"</v>
      </c>
      <c r="N8696" t="str">
        <f t="shared" si="949"/>
        <v>"Phường Nguyễn Cư Trinh - Quận 1"</v>
      </c>
      <c r="O8696" t="str">
        <f>VLOOKUP(E8696,district_data,7,0)</f>
        <v>"res_district_760"</v>
      </c>
      <c r="P8696" t="str">
        <f t="shared" si="950"/>
        <v>"VN-79"</v>
      </c>
      <c r="Q8696" t="s">
        <v>1910</v>
      </c>
      <c r="R8696">
        <f t="shared" si="951"/>
        <v>0</v>
      </c>
    </row>
    <row r="8697" spans="1:18" ht="17" x14ac:dyDescent="0.15">
      <c r="A8697" s="8" t="s">
        <v>17595</v>
      </c>
      <c r="B8697" s="8" t="s">
        <v>17596</v>
      </c>
      <c r="C8697" s="8"/>
      <c r="D8697" s="8" t="s">
        <v>1915</v>
      </c>
      <c r="E8697" s="8" t="s">
        <v>1602</v>
      </c>
      <c r="F8697" s="8" t="s">
        <v>1603</v>
      </c>
      <c r="G8697" s="8" t="s">
        <v>429</v>
      </c>
      <c r="H8697" s="8" t="s">
        <v>428</v>
      </c>
      <c r="I8697" s="17" t="s">
        <v>29296</v>
      </c>
      <c r="J8697" s="19" t="str">
        <f t="shared" si="945"/>
        <v>"res_ward_8696"</v>
      </c>
      <c r="K8697" t="str">
        <f t="shared" si="946"/>
        <v>"Phường Cầu Kho"</v>
      </c>
      <c r="L8697" t="str">
        <f t="shared" si="947"/>
        <v>"VN-79-760-26761"</v>
      </c>
      <c r="M8697" t="str">
        <f t="shared" si="948"/>
        <v>"Phường Cầu Kho - Quận 1 - Thành phố Hồ Chí Minh"</v>
      </c>
      <c r="N8697" t="str">
        <f t="shared" si="949"/>
        <v>"Phường Cầu Kho - Quận 1"</v>
      </c>
      <c r="O8697" t="str">
        <f>VLOOKUP(E8697,district_data,7,0)</f>
        <v>"res_district_760"</v>
      </c>
      <c r="P8697" t="str">
        <f t="shared" si="950"/>
        <v>"VN-79"</v>
      </c>
      <c r="Q8697" t="s">
        <v>1910</v>
      </c>
      <c r="R8697">
        <f t="shared" si="951"/>
        <v>0</v>
      </c>
    </row>
    <row r="8698" spans="1:18" ht="17" x14ac:dyDescent="0.15">
      <c r="A8698" s="8" t="s">
        <v>17597</v>
      </c>
      <c r="B8698" s="8" t="s">
        <v>17598</v>
      </c>
      <c r="C8698" s="8"/>
      <c r="D8698" s="8" t="s">
        <v>1915</v>
      </c>
      <c r="E8698" s="8" t="s">
        <v>1604</v>
      </c>
      <c r="F8698" s="8" t="s">
        <v>1605</v>
      </c>
      <c r="G8698" s="8" t="s">
        <v>429</v>
      </c>
      <c r="H8698" s="8" t="s">
        <v>428</v>
      </c>
      <c r="I8698" s="17" t="s">
        <v>29297</v>
      </c>
      <c r="J8698" s="19" t="str">
        <f t="shared" si="945"/>
        <v>"res_ward_8697"</v>
      </c>
      <c r="K8698" t="str">
        <f t="shared" si="946"/>
        <v>"Phường Thạnh Xuân"</v>
      </c>
      <c r="L8698" t="str">
        <f t="shared" si="947"/>
        <v>"VN-79-761-26764"</v>
      </c>
      <c r="M8698" t="str">
        <f t="shared" si="948"/>
        <v>"Phường Thạnh Xuân - Quận 12 - Thành phố Hồ Chí Minh"</v>
      </c>
      <c r="N8698" t="str">
        <f t="shared" si="949"/>
        <v>"Phường Thạnh Xuân - Quận 12"</v>
      </c>
      <c r="O8698" t="str">
        <f>VLOOKUP(E8698,district_data,7,0)</f>
        <v>"res_district_761"</v>
      </c>
      <c r="P8698" t="str">
        <f t="shared" si="950"/>
        <v>"VN-79"</v>
      </c>
      <c r="Q8698" t="s">
        <v>1910</v>
      </c>
      <c r="R8698">
        <f t="shared" si="951"/>
        <v>0</v>
      </c>
    </row>
    <row r="8699" spans="1:18" ht="17" x14ac:dyDescent="0.15">
      <c r="A8699" s="8" t="s">
        <v>17599</v>
      </c>
      <c r="B8699" s="8" t="s">
        <v>17600</v>
      </c>
      <c r="C8699" s="8"/>
      <c r="D8699" s="8" t="s">
        <v>1915</v>
      </c>
      <c r="E8699" s="8" t="s">
        <v>1604</v>
      </c>
      <c r="F8699" s="8" t="s">
        <v>1605</v>
      </c>
      <c r="G8699" s="8" t="s">
        <v>429</v>
      </c>
      <c r="H8699" s="8" t="s">
        <v>428</v>
      </c>
      <c r="I8699" s="17" t="s">
        <v>29298</v>
      </c>
      <c r="J8699" s="19" t="str">
        <f t="shared" si="945"/>
        <v>"res_ward_8698"</v>
      </c>
      <c r="K8699" t="str">
        <f t="shared" si="946"/>
        <v>"Phường Thạnh Lộc"</v>
      </c>
      <c r="L8699" t="str">
        <f t="shared" si="947"/>
        <v>"VN-79-761-26767"</v>
      </c>
      <c r="M8699" t="str">
        <f t="shared" si="948"/>
        <v>"Phường Thạnh Lộc - Quận 12 - Thành phố Hồ Chí Minh"</v>
      </c>
      <c r="N8699" t="str">
        <f t="shared" si="949"/>
        <v>"Phường Thạnh Lộc - Quận 12"</v>
      </c>
      <c r="O8699" t="str">
        <f>VLOOKUP(E8699,district_data,7,0)</f>
        <v>"res_district_761"</v>
      </c>
      <c r="P8699" t="str">
        <f t="shared" si="950"/>
        <v>"VN-79"</v>
      </c>
      <c r="Q8699" t="s">
        <v>1910</v>
      </c>
      <c r="R8699">
        <f t="shared" si="951"/>
        <v>0</v>
      </c>
    </row>
    <row r="8700" spans="1:18" ht="17" x14ac:dyDescent="0.15">
      <c r="A8700" s="8" t="s">
        <v>17601</v>
      </c>
      <c r="B8700" s="8" t="s">
        <v>17010</v>
      </c>
      <c r="C8700" s="8"/>
      <c r="D8700" s="8" t="s">
        <v>1915</v>
      </c>
      <c r="E8700" s="8" t="s">
        <v>1604</v>
      </c>
      <c r="F8700" s="8" t="s">
        <v>1605</v>
      </c>
      <c r="G8700" s="8" t="s">
        <v>429</v>
      </c>
      <c r="H8700" s="8" t="s">
        <v>428</v>
      </c>
      <c r="I8700" s="17" t="s">
        <v>29299</v>
      </c>
      <c r="J8700" s="19" t="str">
        <f t="shared" si="945"/>
        <v>"res_ward_8699"</v>
      </c>
      <c r="K8700" t="str">
        <f t="shared" si="946"/>
        <v>"Phường Hiệp Thành"</v>
      </c>
      <c r="L8700" t="str">
        <f t="shared" si="947"/>
        <v>"VN-79-761-26770"</v>
      </c>
      <c r="M8700" t="str">
        <f t="shared" si="948"/>
        <v>"Phường Hiệp Thành - Quận 12 - Thành phố Hồ Chí Minh"</v>
      </c>
      <c r="N8700" t="str">
        <f t="shared" si="949"/>
        <v>"Phường Hiệp Thành - Quận 12"</v>
      </c>
      <c r="O8700" t="str">
        <f>VLOOKUP(E8700,district_data,7,0)</f>
        <v>"res_district_761"</v>
      </c>
      <c r="P8700" t="str">
        <f t="shared" si="950"/>
        <v>"VN-79"</v>
      </c>
      <c r="Q8700" t="s">
        <v>1910</v>
      </c>
      <c r="R8700">
        <f t="shared" si="951"/>
        <v>0</v>
      </c>
    </row>
    <row r="8701" spans="1:18" ht="17" x14ac:dyDescent="0.15">
      <c r="A8701" s="8" t="s">
        <v>17602</v>
      </c>
      <c r="B8701" s="8" t="s">
        <v>17603</v>
      </c>
      <c r="C8701" s="8"/>
      <c r="D8701" s="8" t="s">
        <v>1915</v>
      </c>
      <c r="E8701" s="8" t="s">
        <v>1604</v>
      </c>
      <c r="F8701" s="8" t="s">
        <v>1605</v>
      </c>
      <c r="G8701" s="8" t="s">
        <v>429</v>
      </c>
      <c r="H8701" s="8" t="s">
        <v>428</v>
      </c>
      <c r="I8701" s="17" t="s">
        <v>29300</v>
      </c>
      <c r="J8701" s="19" t="str">
        <f t="shared" si="945"/>
        <v>"res_ward_8700"</v>
      </c>
      <c r="K8701" t="str">
        <f t="shared" si="946"/>
        <v>"Phường Thới An"</v>
      </c>
      <c r="L8701" t="str">
        <f t="shared" si="947"/>
        <v>"VN-79-761-26773"</v>
      </c>
      <c r="M8701" t="str">
        <f t="shared" si="948"/>
        <v>"Phường Thới An - Quận 12 - Thành phố Hồ Chí Minh"</v>
      </c>
      <c r="N8701" t="str">
        <f t="shared" si="949"/>
        <v>"Phường Thới An - Quận 12"</v>
      </c>
      <c r="O8701" t="str">
        <f>VLOOKUP(E8701,district_data,7,0)</f>
        <v>"res_district_761"</v>
      </c>
      <c r="P8701" t="str">
        <f t="shared" si="950"/>
        <v>"VN-79"</v>
      </c>
      <c r="Q8701" t="s">
        <v>1910</v>
      </c>
      <c r="R8701">
        <f t="shared" si="951"/>
        <v>0</v>
      </c>
    </row>
    <row r="8702" spans="1:18" ht="17" x14ac:dyDescent="0.15">
      <c r="A8702" s="8" t="s">
        <v>17604</v>
      </c>
      <c r="B8702" s="8" t="s">
        <v>17605</v>
      </c>
      <c r="C8702" s="8"/>
      <c r="D8702" s="8" t="s">
        <v>1915</v>
      </c>
      <c r="E8702" s="8" t="s">
        <v>1604</v>
      </c>
      <c r="F8702" s="8" t="s">
        <v>1605</v>
      </c>
      <c r="G8702" s="8" t="s">
        <v>429</v>
      </c>
      <c r="H8702" s="8" t="s">
        <v>428</v>
      </c>
      <c r="I8702" s="17" t="s">
        <v>29301</v>
      </c>
      <c r="J8702" s="19" t="str">
        <f t="shared" si="945"/>
        <v>"res_ward_8701"</v>
      </c>
      <c r="K8702" t="str">
        <f t="shared" si="946"/>
        <v>"Phường Tân Chánh Hiệp"</v>
      </c>
      <c r="L8702" t="str">
        <f t="shared" si="947"/>
        <v>"VN-79-761-26776"</v>
      </c>
      <c r="M8702" t="str">
        <f t="shared" si="948"/>
        <v>"Phường Tân Chánh Hiệp - Quận 12 - Thành phố Hồ Chí Minh"</v>
      </c>
      <c r="N8702" t="str">
        <f t="shared" si="949"/>
        <v>"Phường Tân Chánh Hiệp - Quận 12"</v>
      </c>
      <c r="O8702" t="str">
        <f>VLOOKUP(E8702,district_data,7,0)</f>
        <v>"res_district_761"</v>
      </c>
      <c r="P8702" t="str">
        <f t="shared" si="950"/>
        <v>"VN-79"</v>
      </c>
      <c r="Q8702" t="s">
        <v>1910</v>
      </c>
      <c r="R8702">
        <f t="shared" si="951"/>
        <v>0</v>
      </c>
    </row>
    <row r="8703" spans="1:18" ht="17" x14ac:dyDescent="0.15">
      <c r="A8703" s="8" t="s">
        <v>17606</v>
      </c>
      <c r="B8703" s="8" t="s">
        <v>17607</v>
      </c>
      <c r="C8703" s="8"/>
      <c r="D8703" s="8" t="s">
        <v>1915</v>
      </c>
      <c r="E8703" s="8" t="s">
        <v>1604</v>
      </c>
      <c r="F8703" s="8" t="s">
        <v>1605</v>
      </c>
      <c r="G8703" s="8" t="s">
        <v>429</v>
      </c>
      <c r="H8703" s="8" t="s">
        <v>428</v>
      </c>
      <c r="I8703" s="17" t="s">
        <v>29302</v>
      </c>
      <c r="J8703" s="19" t="str">
        <f t="shared" si="945"/>
        <v>"res_ward_8702"</v>
      </c>
      <c r="K8703" t="str">
        <f t="shared" si="946"/>
        <v>"Phường An Phú Đông"</v>
      </c>
      <c r="L8703" t="str">
        <f t="shared" si="947"/>
        <v>"VN-79-761-26779"</v>
      </c>
      <c r="M8703" t="str">
        <f t="shared" si="948"/>
        <v>"Phường An Phú Đông - Quận 12 - Thành phố Hồ Chí Minh"</v>
      </c>
      <c r="N8703" t="str">
        <f t="shared" si="949"/>
        <v>"Phường An Phú Đông - Quận 12"</v>
      </c>
      <c r="O8703" t="str">
        <f>VLOOKUP(E8703,district_data,7,0)</f>
        <v>"res_district_761"</v>
      </c>
      <c r="P8703" t="str">
        <f t="shared" si="950"/>
        <v>"VN-79"</v>
      </c>
      <c r="Q8703" t="s">
        <v>1910</v>
      </c>
      <c r="R8703">
        <f t="shared" si="951"/>
        <v>0</v>
      </c>
    </row>
    <row r="8704" spans="1:18" ht="17" x14ac:dyDescent="0.15">
      <c r="A8704" s="8" t="s">
        <v>17608</v>
      </c>
      <c r="B8704" s="8" t="s">
        <v>17609</v>
      </c>
      <c r="C8704" s="8"/>
      <c r="D8704" s="8" t="s">
        <v>1915</v>
      </c>
      <c r="E8704" s="8" t="s">
        <v>1604</v>
      </c>
      <c r="F8704" s="8" t="s">
        <v>1605</v>
      </c>
      <c r="G8704" s="8" t="s">
        <v>429</v>
      </c>
      <c r="H8704" s="8" t="s">
        <v>428</v>
      </c>
      <c r="I8704" s="17" t="s">
        <v>29303</v>
      </c>
      <c r="J8704" s="19" t="str">
        <f t="shared" si="945"/>
        <v>"res_ward_8703"</v>
      </c>
      <c r="K8704" t="str">
        <f t="shared" si="946"/>
        <v>"Phường Tân Thới Hiệp"</v>
      </c>
      <c r="L8704" t="str">
        <f t="shared" si="947"/>
        <v>"VN-79-761-26782"</v>
      </c>
      <c r="M8704" t="str">
        <f t="shared" si="948"/>
        <v>"Phường Tân Thới Hiệp - Quận 12 - Thành phố Hồ Chí Minh"</v>
      </c>
      <c r="N8704" t="str">
        <f t="shared" si="949"/>
        <v>"Phường Tân Thới Hiệp - Quận 12"</v>
      </c>
      <c r="O8704" t="str">
        <f>VLOOKUP(E8704,district_data,7,0)</f>
        <v>"res_district_761"</v>
      </c>
      <c r="P8704" t="str">
        <f t="shared" si="950"/>
        <v>"VN-79"</v>
      </c>
      <c r="Q8704" t="s">
        <v>1910</v>
      </c>
      <c r="R8704">
        <f t="shared" si="951"/>
        <v>0</v>
      </c>
    </row>
    <row r="8705" spans="1:18" ht="17" x14ac:dyDescent="0.15">
      <c r="A8705" s="8" t="s">
        <v>17610</v>
      </c>
      <c r="B8705" s="8" t="s">
        <v>17611</v>
      </c>
      <c r="C8705" s="8"/>
      <c r="D8705" s="8" t="s">
        <v>1915</v>
      </c>
      <c r="E8705" s="8" t="s">
        <v>1604</v>
      </c>
      <c r="F8705" s="8" t="s">
        <v>1605</v>
      </c>
      <c r="G8705" s="8" t="s">
        <v>429</v>
      </c>
      <c r="H8705" s="8" t="s">
        <v>428</v>
      </c>
      <c r="I8705" s="17" t="s">
        <v>29304</v>
      </c>
      <c r="J8705" s="19" t="str">
        <f t="shared" si="945"/>
        <v>"res_ward_8704"</v>
      </c>
      <c r="K8705" t="str">
        <f t="shared" si="946"/>
        <v>"Phường Trung Mỹ Tây"</v>
      </c>
      <c r="L8705" t="str">
        <f t="shared" si="947"/>
        <v>"VN-79-761-26785"</v>
      </c>
      <c r="M8705" t="str">
        <f t="shared" si="948"/>
        <v>"Phường Trung Mỹ Tây - Quận 12 - Thành phố Hồ Chí Minh"</v>
      </c>
      <c r="N8705" t="str">
        <f t="shared" si="949"/>
        <v>"Phường Trung Mỹ Tây - Quận 12"</v>
      </c>
      <c r="O8705" t="str">
        <f>VLOOKUP(E8705,district_data,7,0)</f>
        <v>"res_district_761"</v>
      </c>
      <c r="P8705" t="str">
        <f t="shared" si="950"/>
        <v>"VN-79"</v>
      </c>
      <c r="Q8705" t="s">
        <v>1910</v>
      </c>
      <c r="R8705">
        <f t="shared" si="951"/>
        <v>0</v>
      </c>
    </row>
    <row r="8706" spans="1:18" ht="17" x14ac:dyDescent="0.15">
      <c r="A8706" s="8" t="s">
        <v>17612</v>
      </c>
      <c r="B8706" s="8" t="s">
        <v>17613</v>
      </c>
      <c r="C8706" s="8"/>
      <c r="D8706" s="8" t="s">
        <v>1915</v>
      </c>
      <c r="E8706" s="8" t="s">
        <v>1604</v>
      </c>
      <c r="F8706" s="8" t="s">
        <v>1605</v>
      </c>
      <c r="G8706" s="8" t="s">
        <v>429</v>
      </c>
      <c r="H8706" s="8" t="s">
        <v>428</v>
      </c>
      <c r="I8706" s="17" t="s">
        <v>29305</v>
      </c>
      <c r="J8706" s="19" t="str">
        <f t="shared" si="945"/>
        <v>"res_ward_8705"</v>
      </c>
      <c r="K8706" t="str">
        <f t="shared" si="946"/>
        <v>"Phường Tân Hưng Thuận"</v>
      </c>
      <c r="L8706" t="str">
        <f t="shared" si="947"/>
        <v>"VN-79-761-26787"</v>
      </c>
      <c r="M8706" t="str">
        <f t="shared" si="948"/>
        <v>"Phường Tân Hưng Thuận - Quận 12 - Thành phố Hồ Chí Minh"</v>
      </c>
      <c r="N8706" t="str">
        <f t="shared" si="949"/>
        <v>"Phường Tân Hưng Thuận - Quận 12"</v>
      </c>
      <c r="O8706" t="str">
        <f>VLOOKUP(E8706,district_data,7,0)</f>
        <v>"res_district_761"</v>
      </c>
      <c r="P8706" t="str">
        <f t="shared" si="950"/>
        <v>"VN-79"</v>
      </c>
      <c r="Q8706" t="s">
        <v>1910</v>
      </c>
      <c r="R8706">
        <f t="shared" si="951"/>
        <v>0</v>
      </c>
    </row>
    <row r="8707" spans="1:18" ht="17" x14ac:dyDescent="0.15">
      <c r="A8707" s="8" t="s">
        <v>17614</v>
      </c>
      <c r="B8707" s="8" t="s">
        <v>17615</v>
      </c>
      <c r="C8707" s="8"/>
      <c r="D8707" s="8" t="s">
        <v>1915</v>
      </c>
      <c r="E8707" s="8" t="s">
        <v>1604</v>
      </c>
      <c r="F8707" s="8" t="s">
        <v>1605</v>
      </c>
      <c r="G8707" s="8" t="s">
        <v>429</v>
      </c>
      <c r="H8707" s="8" t="s">
        <v>428</v>
      </c>
      <c r="I8707" s="17" t="s">
        <v>29306</v>
      </c>
      <c r="J8707" s="19" t="str">
        <f t="shared" ref="J8707:J8770" si="952">$T$2&amp;I8707&amp;$T$2</f>
        <v>"res_ward_8706"</v>
      </c>
      <c r="K8707" t="str">
        <f t="shared" ref="K8707:K8770" si="953">$T$2&amp;B8707&amp;$T$2</f>
        <v>"Phường Đông Hưng Thuận"</v>
      </c>
      <c r="L8707" t="str">
        <f t="shared" ref="L8707:L8770" si="954">$T$2&amp;"VN-"&amp;G8707&amp;"-"&amp;E8707&amp;"-"&amp;A8707&amp;$T$2</f>
        <v>"VN-79-761-26788"</v>
      </c>
      <c r="M8707" t="str">
        <f t="shared" ref="M8707:M8770" si="955">$T$2&amp;B8707&amp;" - "&amp;F8707&amp;" - "&amp;H8707&amp;$T$2</f>
        <v>"Phường Đông Hưng Thuận - Quận 12 - Thành phố Hồ Chí Minh"</v>
      </c>
      <c r="N8707" t="str">
        <f t="shared" ref="N8707:N8770" si="956">$T$2&amp;B8707&amp;" - "&amp;F8707&amp;$T$2</f>
        <v>"Phường Đông Hưng Thuận - Quận 12"</v>
      </c>
      <c r="O8707" t="str">
        <f>VLOOKUP(E8707,district_data,7,0)</f>
        <v>"res_district_761"</v>
      </c>
      <c r="P8707" t="str">
        <f t="shared" ref="P8707:P8770" si="957">$T$2&amp;"VN-"&amp;G8707&amp;$T$2</f>
        <v>"VN-79"</v>
      </c>
      <c r="Q8707" t="s">
        <v>1910</v>
      </c>
      <c r="R8707">
        <f t="shared" ref="R8707:R8770" si="958">VLOOKUP(D8707,$U$2:$V$5,2,0)</f>
        <v>0</v>
      </c>
    </row>
    <row r="8708" spans="1:18" ht="17" x14ac:dyDescent="0.15">
      <c r="A8708" s="8" t="s">
        <v>17616</v>
      </c>
      <c r="B8708" s="8" t="s">
        <v>17617</v>
      </c>
      <c r="C8708" s="8"/>
      <c r="D8708" s="8" t="s">
        <v>1915</v>
      </c>
      <c r="E8708" s="8" t="s">
        <v>1604</v>
      </c>
      <c r="F8708" s="8" t="s">
        <v>1605</v>
      </c>
      <c r="G8708" s="8" t="s">
        <v>429</v>
      </c>
      <c r="H8708" s="8" t="s">
        <v>428</v>
      </c>
      <c r="I8708" s="17" t="s">
        <v>29307</v>
      </c>
      <c r="J8708" s="19" t="str">
        <f t="shared" si="952"/>
        <v>"res_ward_8707"</v>
      </c>
      <c r="K8708" t="str">
        <f t="shared" si="953"/>
        <v>"Phường Tân Thới Nhất"</v>
      </c>
      <c r="L8708" t="str">
        <f t="shared" si="954"/>
        <v>"VN-79-761-26791"</v>
      </c>
      <c r="M8708" t="str">
        <f t="shared" si="955"/>
        <v>"Phường Tân Thới Nhất - Quận 12 - Thành phố Hồ Chí Minh"</v>
      </c>
      <c r="N8708" t="str">
        <f t="shared" si="956"/>
        <v>"Phường Tân Thới Nhất - Quận 12"</v>
      </c>
      <c r="O8708" t="str">
        <f>VLOOKUP(E8708,district_data,7,0)</f>
        <v>"res_district_761"</v>
      </c>
      <c r="P8708" t="str">
        <f t="shared" si="957"/>
        <v>"VN-79"</v>
      </c>
      <c r="Q8708" t="s">
        <v>1910</v>
      </c>
      <c r="R8708">
        <f t="shared" si="958"/>
        <v>0</v>
      </c>
    </row>
    <row r="8709" spans="1:18" ht="17" x14ac:dyDescent="0.15">
      <c r="A8709" s="8" t="s">
        <v>17618</v>
      </c>
      <c r="B8709" s="8" t="s">
        <v>17619</v>
      </c>
      <c r="C8709" s="8"/>
      <c r="D8709" s="8" t="s">
        <v>1915</v>
      </c>
      <c r="E8709" s="8" t="s">
        <v>1606</v>
      </c>
      <c r="F8709" s="8" t="s">
        <v>1607</v>
      </c>
      <c r="G8709" s="8" t="s">
        <v>429</v>
      </c>
      <c r="H8709" s="8" t="s">
        <v>428</v>
      </c>
      <c r="I8709" s="17" t="s">
        <v>29308</v>
      </c>
      <c r="J8709" s="19" t="str">
        <f t="shared" si="952"/>
        <v>"res_ward_8708"</v>
      </c>
      <c r="K8709" t="str">
        <f t="shared" si="953"/>
        <v>"Phường 15"</v>
      </c>
      <c r="L8709" t="str">
        <f t="shared" si="954"/>
        <v>"VN-79-764-26869"</v>
      </c>
      <c r="M8709" t="str">
        <f t="shared" si="955"/>
        <v>"Phường 15 - Quận Gò Vấp - Thành phố Hồ Chí Minh"</v>
      </c>
      <c r="N8709" t="str">
        <f t="shared" si="956"/>
        <v>"Phường 15 - Quận Gò Vấp"</v>
      </c>
      <c r="O8709" t="str">
        <f>VLOOKUP(E8709,district_data,7,0)</f>
        <v>"res_district_764"</v>
      </c>
      <c r="P8709" t="str">
        <f t="shared" si="957"/>
        <v>"VN-79"</v>
      </c>
      <c r="Q8709" t="s">
        <v>1910</v>
      </c>
      <c r="R8709">
        <f t="shared" si="958"/>
        <v>0</v>
      </c>
    </row>
    <row r="8710" spans="1:18" ht="17" x14ac:dyDescent="0.15">
      <c r="A8710" s="8" t="s">
        <v>17620</v>
      </c>
      <c r="B8710" s="8" t="s">
        <v>17621</v>
      </c>
      <c r="C8710" s="8"/>
      <c r="D8710" s="8" t="s">
        <v>1915</v>
      </c>
      <c r="E8710" s="8" t="s">
        <v>1606</v>
      </c>
      <c r="F8710" s="8" t="s">
        <v>1607</v>
      </c>
      <c r="G8710" s="8" t="s">
        <v>429</v>
      </c>
      <c r="H8710" s="8" t="s">
        <v>428</v>
      </c>
      <c r="I8710" s="17" t="s">
        <v>29309</v>
      </c>
      <c r="J8710" s="19" t="str">
        <f t="shared" si="952"/>
        <v>"res_ward_8709"</v>
      </c>
      <c r="K8710" t="str">
        <f t="shared" si="953"/>
        <v>"Phường 13"</v>
      </c>
      <c r="L8710" t="str">
        <f t="shared" si="954"/>
        <v>"VN-79-764-26872"</v>
      </c>
      <c r="M8710" t="str">
        <f t="shared" si="955"/>
        <v>"Phường 13 - Quận Gò Vấp - Thành phố Hồ Chí Minh"</v>
      </c>
      <c r="N8710" t="str">
        <f t="shared" si="956"/>
        <v>"Phường 13 - Quận Gò Vấp"</v>
      </c>
      <c r="O8710" t="str">
        <f>VLOOKUP(E8710,district_data,7,0)</f>
        <v>"res_district_764"</v>
      </c>
      <c r="P8710" t="str">
        <f t="shared" si="957"/>
        <v>"VN-79"</v>
      </c>
      <c r="Q8710" t="s">
        <v>1910</v>
      </c>
      <c r="R8710">
        <f t="shared" si="958"/>
        <v>0</v>
      </c>
    </row>
    <row r="8711" spans="1:18" ht="17" x14ac:dyDescent="0.15">
      <c r="A8711" s="8" t="s">
        <v>17622</v>
      </c>
      <c r="B8711" s="8" t="s">
        <v>17623</v>
      </c>
      <c r="C8711" s="8"/>
      <c r="D8711" s="8" t="s">
        <v>1915</v>
      </c>
      <c r="E8711" s="8" t="s">
        <v>1606</v>
      </c>
      <c r="F8711" s="8" t="s">
        <v>1607</v>
      </c>
      <c r="G8711" s="8" t="s">
        <v>429</v>
      </c>
      <c r="H8711" s="8" t="s">
        <v>428</v>
      </c>
      <c r="I8711" s="17" t="s">
        <v>29310</v>
      </c>
      <c r="J8711" s="19" t="str">
        <f t="shared" si="952"/>
        <v>"res_ward_8710"</v>
      </c>
      <c r="K8711" t="str">
        <f t="shared" si="953"/>
        <v>"Phường 17"</v>
      </c>
      <c r="L8711" t="str">
        <f t="shared" si="954"/>
        <v>"VN-79-764-26875"</v>
      </c>
      <c r="M8711" t="str">
        <f t="shared" si="955"/>
        <v>"Phường 17 - Quận Gò Vấp - Thành phố Hồ Chí Minh"</v>
      </c>
      <c r="N8711" t="str">
        <f t="shared" si="956"/>
        <v>"Phường 17 - Quận Gò Vấp"</v>
      </c>
      <c r="O8711" t="str">
        <f>VLOOKUP(E8711,district_data,7,0)</f>
        <v>"res_district_764"</v>
      </c>
      <c r="P8711" t="str">
        <f t="shared" si="957"/>
        <v>"VN-79"</v>
      </c>
      <c r="Q8711" t="s">
        <v>1910</v>
      </c>
      <c r="R8711">
        <f t="shared" si="958"/>
        <v>0</v>
      </c>
    </row>
    <row r="8712" spans="1:18" ht="17" x14ac:dyDescent="0.15">
      <c r="A8712" s="8" t="s">
        <v>17624</v>
      </c>
      <c r="B8712" s="8" t="s">
        <v>14553</v>
      </c>
      <c r="C8712" s="8"/>
      <c r="D8712" s="8" t="s">
        <v>1915</v>
      </c>
      <c r="E8712" s="8" t="s">
        <v>1606</v>
      </c>
      <c r="F8712" s="8" t="s">
        <v>1607</v>
      </c>
      <c r="G8712" s="8" t="s">
        <v>429</v>
      </c>
      <c r="H8712" s="8" t="s">
        <v>428</v>
      </c>
      <c r="I8712" s="17" t="s">
        <v>29311</v>
      </c>
      <c r="J8712" s="19" t="str">
        <f t="shared" si="952"/>
        <v>"res_ward_8711"</v>
      </c>
      <c r="K8712" t="str">
        <f t="shared" si="953"/>
        <v>"Phường 6"</v>
      </c>
      <c r="L8712" t="str">
        <f t="shared" si="954"/>
        <v>"VN-79-764-26876"</v>
      </c>
      <c r="M8712" t="str">
        <f t="shared" si="955"/>
        <v>"Phường 6 - Quận Gò Vấp - Thành phố Hồ Chí Minh"</v>
      </c>
      <c r="N8712" t="str">
        <f t="shared" si="956"/>
        <v>"Phường 6 - Quận Gò Vấp"</v>
      </c>
      <c r="O8712" t="str">
        <f>VLOOKUP(E8712,district_data,7,0)</f>
        <v>"res_district_764"</v>
      </c>
      <c r="P8712" t="str">
        <f t="shared" si="957"/>
        <v>"VN-79"</v>
      </c>
      <c r="Q8712" t="s">
        <v>1910</v>
      </c>
      <c r="R8712">
        <f t="shared" si="958"/>
        <v>0</v>
      </c>
    </row>
    <row r="8713" spans="1:18" ht="17" x14ac:dyDescent="0.15">
      <c r="A8713" s="8" t="s">
        <v>17625</v>
      </c>
      <c r="B8713" s="8" t="s">
        <v>17626</v>
      </c>
      <c r="C8713" s="8"/>
      <c r="D8713" s="8" t="s">
        <v>1915</v>
      </c>
      <c r="E8713" s="8" t="s">
        <v>1606</v>
      </c>
      <c r="F8713" s="8" t="s">
        <v>1607</v>
      </c>
      <c r="G8713" s="8" t="s">
        <v>429</v>
      </c>
      <c r="H8713" s="8" t="s">
        <v>428</v>
      </c>
      <c r="I8713" s="17" t="s">
        <v>29312</v>
      </c>
      <c r="J8713" s="19" t="str">
        <f t="shared" si="952"/>
        <v>"res_ward_8712"</v>
      </c>
      <c r="K8713" t="str">
        <f t="shared" si="953"/>
        <v>"Phường 16"</v>
      </c>
      <c r="L8713" t="str">
        <f t="shared" si="954"/>
        <v>"VN-79-764-26878"</v>
      </c>
      <c r="M8713" t="str">
        <f t="shared" si="955"/>
        <v>"Phường 16 - Quận Gò Vấp - Thành phố Hồ Chí Minh"</v>
      </c>
      <c r="N8713" t="str">
        <f t="shared" si="956"/>
        <v>"Phường 16 - Quận Gò Vấp"</v>
      </c>
      <c r="O8713" t="str">
        <f>VLOOKUP(E8713,district_data,7,0)</f>
        <v>"res_district_764"</v>
      </c>
      <c r="P8713" t="str">
        <f t="shared" si="957"/>
        <v>"VN-79"</v>
      </c>
      <c r="Q8713" t="s">
        <v>1910</v>
      </c>
      <c r="R8713">
        <f t="shared" si="958"/>
        <v>0</v>
      </c>
    </row>
    <row r="8714" spans="1:18" ht="17" x14ac:dyDescent="0.15">
      <c r="A8714" s="8" t="s">
        <v>17627</v>
      </c>
      <c r="B8714" s="8" t="s">
        <v>16430</v>
      </c>
      <c r="C8714" s="8"/>
      <c r="D8714" s="8" t="s">
        <v>1915</v>
      </c>
      <c r="E8714" s="8" t="s">
        <v>1606</v>
      </c>
      <c r="F8714" s="8" t="s">
        <v>1607</v>
      </c>
      <c r="G8714" s="8" t="s">
        <v>429</v>
      </c>
      <c r="H8714" s="8" t="s">
        <v>428</v>
      </c>
      <c r="I8714" s="17" t="s">
        <v>29313</v>
      </c>
      <c r="J8714" s="19" t="str">
        <f t="shared" si="952"/>
        <v>"res_ward_8713"</v>
      </c>
      <c r="K8714" t="str">
        <f t="shared" si="953"/>
        <v>"Phường 12"</v>
      </c>
      <c r="L8714" t="str">
        <f t="shared" si="954"/>
        <v>"VN-79-764-26881"</v>
      </c>
      <c r="M8714" t="str">
        <f t="shared" si="955"/>
        <v>"Phường 12 - Quận Gò Vấp - Thành phố Hồ Chí Minh"</v>
      </c>
      <c r="N8714" t="str">
        <f t="shared" si="956"/>
        <v>"Phường 12 - Quận Gò Vấp"</v>
      </c>
      <c r="O8714" t="str">
        <f>VLOOKUP(E8714,district_data,7,0)</f>
        <v>"res_district_764"</v>
      </c>
      <c r="P8714" t="str">
        <f t="shared" si="957"/>
        <v>"VN-79"</v>
      </c>
      <c r="Q8714" t="s">
        <v>1910</v>
      </c>
      <c r="R8714">
        <f t="shared" si="958"/>
        <v>0</v>
      </c>
    </row>
    <row r="8715" spans="1:18" ht="17" x14ac:dyDescent="0.15">
      <c r="A8715" s="8" t="s">
        <v>17628</v>
      </c>
      <c r="B8715" s="8" t="s">
        <v>17629</v>
      </c>
      <c r="C8715" s="8"/>
      <c r="D8715" s="8" t="s">
        <v>1915</v>
      </c>
      <c r="E8715" s="8" t="s">
        <v>1606</v>
      </c>
      <c r="F8715" s="8" t="s">
        <v>1607</v>
      </c>
      <c r="G8715" s="8" t="s">
        <v>429</v>
      </c>
      <c r="H8715" s="8" t="s">
        <v>428</v>
      </c>
      <c r="I8715" s="17" t="s">
        <v>29314</v>
      </c>
      <c r="J8715" s="19" t="str">
        <f t="shared" si="952"/>
        <v>"res_ward_8714"</v>
      </c>
      <c r="K8715" t="str">
        <f t="shared" si="953"/>
        <v>"Phường 14"</v>
      </c>
      <c r="L8715" t="str">
        <f t="shared" si="954"/>
        <v>"VN-79-764-26882"</v>
      </c>
      <c r="M8715" t="str">
        <f t="shared" si="955"/>
        <v>"Phường 14 - Quận Gò Vấp - Thành phố Hồ Chí Minh"</v>
      </c>
      <c r="N8715" t="str">
        <f t="shared" si="956"/>
        <v>"Phường 14 - Quận Gò Vấp"</v>
      </c>
      <c r="O8715" t="str">
        <f>VLOOKUP(E8715,district_data,7,0)</f>
        <v>"res_district_764"</v>
      </c>
      <c r="P8715" t="str">
        <f t="shared" si="957"/>
        <v>"VN-79"</v>
      </c>
      <c r="Q8715" t="s">
        <v>1910</v>
      </c>
      <c r="R8715">
        <f t="shared" si="958"/>
        <v>0</v>
      </c>
    </row>
    <row r="8716" spans="1:18" ht="17" x14ac:dyDescent="0.15">
      <c r="A8716" s="8" t="s">
        <v>17630</v>
      </c>
      <c r="B8716" s="8" t="s">
        <v>16438</v>
      </c>
      <c r="C8716" s="8"/>
      <c r="D8716" s="8" t="s">
        <v>1915</v>
      </c>
      <c r="E8716" s="8" t="s">
        <v>1606</v>
      </c>
      <c r="F8716" s="8" t="s">
        <v>1607</v>
      </c>
      <c r="G8716" s="8" t="s">
        <v>429</v>
      </c>
      <c r="H8716" s="8" t="s">
        <v>428</v>
      </c>
      <c r="I8716" s="17" t="s">
        <v>29315</v>
      </c>
      <c r="J8716" s="19" t="str">
        <f t="shared" si="952"/>
        <v>"res_ward_8715"</v>
      </c>
      <c r="K8716" t="str">
        <f t="shared" si="953"/>
        <v>"Phường 10"</v>
      </c>
      <c r="L8716" t="str">
        <f t="shared" si="954"/>
        <v>"VN-79-764-26884"</v>
      </c>
      <c r="M8716" t="str">
        <f t="shared" si="955"/>
        <v>"Phường 10 - Quận Gò Vấp - Thành phố Hồ Chí Minh"</v>
      </c>
      <c r="N8716" t="str">
        <f t="shared" si="956"/>
        <v>"Phường 10 - Quận Gò Vấp"</v>
      </c>
      <c r="O8716" t="str">
        <f>VLOOKUP(E8716,district_data,7,0)</f>
        <v>"res_district_764"</v>
      </c>
      <c r="P8716" t="str">
        <f t="shared" si="957"/>
        <v>"VN-79"</v>
      </c>
      <c r="Q8716" t="s">
        <v>1910</v>
      </c>
      <c r="R8716">
        <f t="shared" si="958"/>
        <v>0</v>
      </c>
    </row>
    <row r="8717" spans="1:18" ht="17" x14ac:dyDescent="0.15">
      <c r="A8717" s="8" t="s">
        <v>17631</v>
      </c>
      <c r="B8717" s="8" t="s">
        <v>17632</v>
      </c>
      <c r="C8717" s="8"/>
      <c r="D8717" s="8" t="s">
        <v>1915</v>
      </c>
      <c r="E8717" s="8" t="s">
        <v>1606</v>
      </c>
      <c r="F8717" s="8" t="s">
        <v>1607</v>
      </c>
      <c r="G8717" s="8" t="s">
        <v>429</v>
      </c>
      <c r="H8717" s="8" t="s">
        <v>428</v>
      </c>
      <c r="I8717" s="17" t="s">
        <v>29316</v>
      </c>
      <c r="J8717" s="19" t="str">
        <f t="shared" si="952"/>
        <v>"res_ward_8716"</v>
      </c>
      <c r="K8717" t="str">
        <f t="shared" si="953"/>
        <v>"Phường 05"</v>
      </c>
      <c r="L8717" t="str">
        <f t="shared" si="954"/>
        <v>"VN-79-764-26887"</v>
      </c>
      <c r="M8717" t="str">
        <f t="shared" si="955"/>
        <v>"Phường 05 - Quận Gò Vấp - Thành phố Hồ Chí Minh"</v>
      </c>
      <c r="N8717" t="str">
        <f t="shared" si="956"/>
        <v>"Phường 05 - Quận Gò Vấp"</v>
      </c>
      <c r="O8717" t="str">
        <f>VLOOKUP(E8717,district_data,7,0)</f>
        <v>"res_district_764"</v>
      </c>
      <c r="P8717" t="str">
        <f t="shared" si="957"/>
        <v>"VN-79"</v>
      </c>
      <c r="Q8717" t="s">
        <v>1910</v>
      </c>
      <c r="R8717">
        <f t="shared" si="958"/>
        <v>0</v>
      </c>
    </row>
    <row r="8718" spans="1:18" ht="17" x14ac:dyDescent="0.15">
      <c r="A8718" s="8" t="s">
        <v>17633</v>
      </c>
      <c r="B8718" s="8" t="s">
        <v>17634</v>
      </c>
      <c r="C8718" s="8"/>
      <c r="D8718" s="8" t="s">
        <v>1915</v>
      </c>
      <c r="E8718" s="8" t="s">
        <v>1606</v>
      </c>
      <c r="F8718" s="8" t="s">
        <v>1607</v>
      </c>
      <c r="G8718" s="8" t="s">
        <v>429</v>
      </c>
      <c r="H8718" s="8" t="s">
        <v>428</v>
      </c>
      <c r="I8718" s="17" t="s">
        <v>29317</v>
      </c>
      <c r="J8718" s="19" t="str">
        <f t="shared" si="952"/>
        <v>"res_ward_8717"</v>
      </c>
      <c r="K8718" t="str">
        <f t="shared" si="953"/>
        <v>"Phường 07"</v>
      </c>
      <c r="L8718" t="str">
        <f t="shared" si="954"/>
        <v>"VN-79-764-26890"</v>
      </c>
      <c r="M8718" t="str">
        <f t="shared" si="955"/>
        <v>"Phường 07 - Quận Gò Vấp - Thành phố Hồ Chí Minh"</v>
      </c>
      <c r="N8718" t="str">
        <f t="shared" si="956"/>
        <v>"Phường 07 - Quận Gò Vấp"</v>
      </c>
      <c r="O8718" t="str">
        <f>VLOOKUP(E8718,district_data,7,0)</f>
        <v>"res_district_764"</v>
      </c>
      <c r="P8718" t="str">
        <f t="shared" si="957"/>
        <v>"VN-79"</v>
      </c>
      <c r="Q8718" t="s">
        <v>1910</v>
      </c>
      <c r="R8718">
        <f t="shared" si="958"/>
        <v>0</v>
      </c>
    </row>
    <row r="8719" spans="1:18" ht="17" x14ac:dyDescent="0.15">
      <c r="A8719" s="8" t="s">
        <v>17635</v>
      </c>
      <c r="B8719" s="8" t="s">
        <v>17636</v>
      </c>
      <c r="C8719" s="8"/>
      <c r="D8719" s="8" t="s">
        <v>1915</v>
      </c>
      <c r="E8719" s="8" t="s">
        <v>1606</v>
      </c>
      <c r="F8719" s="8" t="s">
        <v>1607</v>
      </c>
      <c r="G8719" s="8" t="s">
        <v>429</v>
      </c>
      <c r="H8719" s="8" t="s">
        <v>428</v>
      </c>
      <c r="I8719" s="17" t="s">
        <v>29318</v>
      </c>
      <c r="J8719" s="19" t="str">
        <f t="shared" si="952"/>
        <v>"res_ward_8718"</v>
      </c>
      <c r="K8719" t="str">
        <f t="shared" si="953"/>
        <v>"Phường 04"</v>
      </c>
      <c r="L8719" t="str">
        <f t="shared" si="954"/>
        <v>"VN-79-764-26893"</v>
      </c>
      <c r="M8719" t="str">
        <f t="shared" si="955"/>
        <v>"Phường 04 - Quận Gò Vấp - Thành phố Hồ Chí Minh"</v>
      </c>
      <c r="N8719" t="str">
        <f t="shared" si="956"/>
        <v>"Phường 04 - Quận Gò Vấp"</v>
      </c>
      <c r="O8719" t="str">
        <f>VLOOKUP(E8719,district_data,7,0)</f>
        <v>"res_district_764"</v>
      </c>
      <c r="P8719" t="str">
        <f t="shared" si="957"/>
        <v>"VN-79"</v>
      </c>
      <c r="Q8719" t="s">
        <v>1910</v>
      </c>
      <c r="R8719">
        <f t="shared" si="958"/>
        <v>0</v>
      </c>
    </row>
    <row r="8720" spans="1:18" ht="17" x14ac:dyDescent="0.15">
      <c r="A8720" s="8" t="s">
        <v>17637</v>
      </c>
      <c r="B8720" s="8" t="s">
        <v>17638</v>
      </c>
      <c r="C8720" s="8"/>
      <c r="D8720" s="8" t="s">
        <v>1915</v>
      </c>
      <c r="E8720" s="8" t="s">
        <v>1606</v>
      </c>
      <c r="F8720" s="8" t="s">
        <v>1607</v>
      </c>
      <c r="G8720" s="8" t="s">
        <v>429</v>
      </c>
      <c r="H8720" s="8" t="s">
        <v>428</v>
      </c>
      <c r="I8720" s="17" t="s">
        <v>29319</v>
      </c>
      <c r="J8720" s="19" t="str">
        <f t="shared" si="952"/>
        <v>"res_ward_8719"</v>
      </c>
      <c r="K8720" t="str">
        <f t="shared" si="953"/>
        <v>"Phường 01"</v>
      </c>
      <c r="L8720" t="str">
        <f t="shared" si="954"/>
        <v>"VN-79-764-26896"</v>
      </c>
      <c r="M8720" t="str">
        <f t="shared" si="955"/>
        <v>"Phường 01 - Quận Gò Vấp - Thành phố Hồ Chí Minh"</v>
      </c>
      <c r="N8720" t="str">
        <f t="shared" si="956"/>
        <v>"Phường 01 - Quận Gò Vấp"</v>
      </c>
      <c r="O8720" t="str">
        <f>VLOOKUP(E8720,district_data,7,0)</f>
        <v>"res_district_764"</v>
      </c>
      <c r="P8720" t="str">
        <f t="shared" si="957"/>
        <v>"VN-79"</v>
      </c>
      <c r="Q8720" t="s">
        <v>1910</v>
      </c>
      <c r="R8720">
        <f t="shared" si="958"/>
        <v>0</v>
      </c>
    </row>
    <row r="8721" spans="1:18" ht="17" x14ac:dyDescent="0.15">
      <c r="A8721" s="8" t="s">
        <v>17639</v>
      </c>
      <c r="B8721" s="8" t="s">
        <v>14546</v>
      </c>
      <c r="C8721" s="8"/>
      <c r="D8721" s="8" t="s">
        <v>1915</v>
      </c>
      <c r="E8721" s="8" t="s">
        <v>1606</v>
      </c>
      <c r="F8721" s="8" t="s">
        <v>1607</v>
      </c>
      <c r="G8721" s="8" t="s">
        <v>429</v>
      </c>
      <c r="H8721" s="8" t="s">
        <v>428</v>
      </c>
      <c r="I8721" s="17" t="s">
        <v>29320</v>
      </c>
      <c r="J8721" s="19" t="str">
        <f t="shared" si="952"/>
        <v>"res_ward_8720"</v>
      </c>
      <c r="K8721" t="str">
        <f t="shared" si="953"/>
        <v>"Phường 9"</v>
      </c>
      <c r="L8721" t="str">
        <f t="shared" si="954"/>
        <v>"VN-79-764-26897"</v>
      </c>
      <c r="M8721" t="str">
        <f t="shared" si="955"/>
        <v>"Phường 9 - Quận Gò Vấp - Thành phố Hồ Chí Minh"</v>
      </c>
      <c r="N8721" t="str">
        <f t="shared" si="956"/>
        <v>"Phường 9 - Quận Gò Vấp"</v>
      </c>
      <c r="O8721" t="str">
        <f>VLOOKUP(E8721,district_data,7,0)</f>
        <v>"res_district_764"</v>
      </c>
      <c r="P8721" t="str">
        <f t="shared" si="957"/>
        <v>"VN-79"</v>
      </c>
      <c r="Q8721" t="s">
        <v>1910</v>
      </c>
      <c r="R8721">
        <f t="shared" si="958"/>
        <v>0</v>
      </c>
    </row>
    <row r="8722" spans="1:18" ht="17" x14ac:dyDescent="0.15">
      <c r="A8722" s="8" t="s">
        <v>17640</v>
      </c>
      <c r="B8722" s="8" t="s">
        <v>14543</v>
      </c>
      <c r="C8722" s="8"/>
      <c r="D8722" s="8" t="s">
        <v>1915</v>
      </c>
      <c r="E8722" s="8" t="s">
        <v>1606</v>
      </c>
      <c r="F8722" s="8" t="s">
        <v>1607</v>
      </c>
      <c r="G8722" s="8" t="s">
        <v>429</v>
      </c>
      <c r="H8722" s="8" t="s">
        <v>428</v>
      </c>
      <c r="I8722" s="17" t="s">
        <v>29321</v>
      </c>
      <c r="J8722" s="19" t="str">
        <f t="shared" si="952"/>
        <v>"res_ward_8721"</v>
      </c>
      <c r="K8722" t="str">
        <f t="shared" si="953"/>
        <v>"Phường 8"</v>
      </c>
      <c r="L8722" t="str">
        <f t="shared" si="954"/>
        <v>"VN-79-764-26898"</v>
      </c>
      <c r="M8722" t="str">
        <f t="shared" si="955"/>
        <v>"Phường 8 - Quận Gò Vấp - Thành phố Hồ Chí Minh"</v>
      </c>
      <c r="N8722" t="str">
        <f t="shared" si="956"/>
        <v>"Phường 8 - Quận Gò Vấp"</v>
      </c>
      <c r="O8722" t="str">
        <f>VLOOKUP(E8722,district_data,7,0)</f>
        <v>"res_district_764"</v>
      </c>
      <c r="P8722" t="str">
        <f t="shared" si="957"/>
        <v>"VN-79"</v>
      </c>
      <c r="Q8722" t="s">
        <v>1910</v>
      </c>
      <c r="R8722">
        <f t="shared" si="958"/>
        <v>0</v>
      </c>
    </row>
    <row r="8723" spans="1:18" ht="17" x14ac:dyDescent="0.15">
      <c r="A8723" s="8" t="s">
        <v>17641</v>
      </c>
      <c r="B8723" s="8" t="s">
        <v>16440</v>
      </c>
      <c r="C8723" s="8"/>
      <c r="D8723" s="8" t="s">
        <v>1915</v>
      </c>
      <c r="E8723" s="8" t="s">
        <v>1606</v>
      </c>
      <c r="F8723" s="8" t="s">
        <v>1607</v>
      </c>
      <c r="G8723" s="8" t="s">
        <v>429</v>
      </c>
      <c r="H8723" s="8" t="s">
        <v>428</v>
      </c>
      <c r="I8723" s="17" t="s">
        <v>29322</v>
      </c>
      <c r="J8723" s="19" t="str">
        <f t="shared" si="952"/>
        <v>"res_ward_8722"</v>
      </c>
      <c r="K8723" t="str">
        <f t="shared" si="953"/>
        <v>"Phường 11"</v>
      </c>
      <c r="L8723" t="str">
        <f t="shared" si="954"/>
        <v>"VN-79-764-26899"</v>
      </c>
      <c r="M8723" t="str">
        <f t="shared" si="955"/>
        <v>"Phường 11 - Quận Gò Vấp - Thành phố Hồ Chí Minh"</v>
      </c>
      <c r="N8723" t="str">
        <f t="shared" si="956"/>
        <v>"Phường 11 - Quận Gò Vấp"</v>
      </c>
      <c r="O8723" t="str">
        <f>VLOOKUP(E8723,district_data,7,0)</f>
        <v>"res_district_764"</v>
      </c>
      <c r="P8723" t="str">
        <f t="shared" si="957"/>
        <v>"VN-79"</v>
      </c>
      <c r="Q8723" t="s">
        <v>1910</v>
      </c>
      <c r="R8723">
        <f t="shared" si="958"/>
        <v>0</v>
      </c>
    </row>
    <row r="8724" spans="1:18" ht="17" x14ac:dyDescent="0.15">
      <c r="A8724" s="8" t="s">
        <v>17642</v>
      </c>
      <c r="B8724" s="8" t="s">
        <v>17643</v>
      </c>
      <c r="C8724" s="8"/>
      <c r="D8724" s="8" t="s">
        <v>1915</v>
      </c>
      <c r="E8724" s="8" t="s">
        <v>1606</v>
      </c>
      <c r="F8724" s="8" t="s">
        <v>1607</v>
      </c>
      <c r="G8724" s="8" t="s">
        <v>429</v>
      </c>
      <c r="H8724" s="8" t="s">
        <v>428</v>
      </c>
      <c r="I8724" s="17" t="s">
        <v>29323</v>
      </c>
      <c r="J8724" s="19" t="str">
        <f t="shared" si="952"/>
        <v>"res_ward_8723"</v>
      </c>
      <c r="K8724" t="str">
        <f t="shared" si="953"/>
        <v>"Phường 03"</v>
      </c>
      <c r="L8724" t="str">
        <f t="shared" si="954"/>
        <v>"VN-79-764-26902"</v>
      </c>
      <c r="M8724" t="str">
        <f t="shared" si="955"/>
        <v>"Phường 03 - Quận Gò Vấp - Thành phố Hồ Chí Minh"</v>
      </c>
      <c r="N8724" t="str">
        <f t="shared" si="956"/>
        <v>"Phường 03 - Quận Gò Vấp"</v>
      </c>
      <c r="O8724" t="str">
        <f>VLOOKUP(E8724,district_data,7,0)</f>
        <v>"res_district_764"</v>
      </c>
      <c r="P8724" t="str">
        <f t="shared" si="957"/>
        <v>"VN-79"</v>
      </c>
      <c r="Q8724" t="s">
        <v>1910</v>
      </c>
      <c r="R8724">
        <f t="shared" si="958"/>
        <v>0</v>
      </c>
    </row>
    <row r="8725" spans="1:18" ht="17" x14ac:dyDescent="0.15">
      <c r="A8725" s="8" t="s">
        <v>17644</v>
      </c>
      <c r="B8725" s="8" t="s">
        <v>17621</v>
      </c>
      <c r="C8725" s="8"/>
      <c r="D8725" s="8" t="s">
        <v>1915</v>
      </c>
      <c r="E8725" s="8" t="s">
        <v>1608</v>
      </c>
      <c r="F8725" s="8" t="s">
        <v>1609</v>
      </c>
      <c r="G8725" s="8" t="s">
        <v>429</v>
      </c>
      <c r="H8725" s="8" t="s">
        <v>428</v>
      </c>
      <c r="I8725" s="17" t="s">
        <v>29324</v>
      </c>
      <c r="J8725" s="19" t="str">
        <f t="shared" si="952"/>
        <v>"res_ward_8724"</v>
      </c>
      <c r="K8725" t="str">
        <f t="shared" si="953"/>
        <v>"Phường 13"</v>
      </c>
      <c r="L8725" t="str">
        <f t="shared" si="954"/>
        <v>"VN-79-765-26905"</v>
      </c>
      <c r="M8725" t="str">
        <f t="shared" si="955"/>
        <v>"Phường 13 - Quận Bình Thạnh - Thành phố Hồ Chí Minh"</v>
      </c>
      <c r="N8725" t="str">
        <f t="shared" si="956"/>
        <v>"Phường 13 - Quận Bình Thạnh"</v>
      </c>
      <c r="O8725" t="str">
        <f>VLOOKUP(E8725,district_data,7,0)</f>
        <v>"res_district_765"</v>
      </c>
      <c r="P8725" t="str">
        <f t="shared" si="957"/>
        <v>"VN-79"</v>
      </c>
      <c r="Q8725" t="s">
        <v>1910</v>
      </c>
      <c r="R8725">
        <f t="shared" si="958"/>
        <v>0</v>
      </c>
    </row>
    <row r="8726" spans="1:18" ht="17" x14ac:dyDescent="0.15">
      <c r="A8726" s="8" t="s">
        <v>17645</v>
      </c>
      <c r="B8726" s="8" t="s">
        <v>16440</v>
      </c>
      <c r="C8726" s="8"/>
      <c r="D8726" s="8" t="s">
        <v>1915</v>
      </c>
      <c r="E8726" s="8" t="s">
        <v>1608</v>
      </c>
      <c r="F8726" s="8" t="s">
        <v>1609</v>
      </c>
      <c r="G8726" s="8" t="s">
        <v>429</v>
      </c>
      <c r="H8726" s="8" t="s">
        <v>428</v>
      </c>
      <c r="I8726" s="17" t="s">
        <v>29325</v>
      </c>
      <c r="J8726" s="19" t="str">
        <f t="shared" si="952"/>
        <v>"res_ward_8725"</v>
      </c>
      <c r="K8726" t="str">
        <f t="shared" si="953"/>
        <v>"Phường 11"</v>
      </c>
      <c r="L8726" t="str">
        <f t="shared" si="954"/>
        <v>"VN-79-765-26908"</v>
      </c>
      <c r="M8726" t="str">
        <f t="shared" si="955"/>
        <v>"Phường 11 - Quận Bình Thạnh - Thành phố Hồ Chí Minh"</v>
      </c>
      <c r="N8726" t="str">
        <f t="shared" si="956"/>
        <v>"Phường 11 - Quận Bình Thạnh"</v>
      </c>
      <c r="O8726" t="str">
        <f>VLOOKUP(E8726,district_data,7,0)</f>
        <v>"res_district_765"</v>
      </c>
      <c r="P8726" t="str">
        <f t="shared" si="957"/>
        <v>"VN-79"</v>
      </c>
      <c r="Q8726" t="s">
        <v>1910</v>
      </c>
      <c r="R8726">
        <f t="shared" si="958"/>
        <v>0</v>
      </c>
    </row>
    <row r="8727" spans="1:18" ht="17" x14ac:dyDescent="0.15">
      <c r="A8727" s="8" t="s">
        <v>17646</v>
      </c>
      <c r="B8727" s="8" t="s">
        <v>17647</v>
      </c>
      <c r="C8727" s="8"/>
      <c r="D8727" s="8" t="s">
        <v>1915</v>
      </c>
      <c r="E8727" s="8" t="s">
        <v>1608</v>
      </c>
      <c r="F8727" s="8" t="s">
        <v>1609</v>
      </c>
      <c r="G8727" s="8" t="s">
        <v>429</v>
      </c>
      <c r="H8727" s="8" t="s">
        <v>428</v>
      </c>
      <c r="I8727" s="17" t="s">
        <v>29326</v>
      </c>
      <c r="J8727" s="19" t="str">
        <f t="shared" si="952"/>
        <v>"res_ward_8726"</v>
      </c>
      <c r="K8727" t="str">
        <f t="shared" si="953"/>
        <v>"Phường 27"</v>
      </c>
      <c r="L8727" t="str">
        <f t="shared" si="954"/>
        <v>"VN-79-765-26911"</v>
      </c>
      <c r="M8727" t="str">
        <f t="shared" si="955"/>
        <v>"Phường 27 - Quận Bình Thạnh - Thành phố Hồ Chí Minh"</v>
      </c>
      <c r="N8727" t="str">
        <f t="shared" si="956"/>
        <v>"Phường 27 - Quận Bình Thạnh"</v>
      </c>
      <c r="O8727" t="str">
        <f>VLOOKUP(E8727,district_data,7,0)</f>
        <v>"res_district_765"</v>
      </c>
      <c r="P8727" t="str">
        <f t="shared" si="957"/>
        <v>"VN-79"</v>
      </c>
      <c r="Q8727" t="s">
        <v>1910</v>
      </c>
      <c r="R8727">
        <f t="shared" si="958"/>
        <v>0</v>
      </c>
    </row>
    <row r="8728" spans="1:18" ht="17" x14ac:dyDescent="0.15">
      <c r="A8728" s="8" t="s">
        <v>17648</v>
      </c>
      <c r="B8728" s="8" t="s">
        <v>17649</v>
      </c>
      <c r="C8728" s="8"/>
      <c r="D8728" s="8" t="s">
        <v>1915</v>
      </c>
      <c r="E8728" s="8" t="s">
        <v>1608</v>
      </c>
      <c r="F8728" s="8" t="s">
        <v>1609</v>
      </c>
      <c r="G8728" s="8" t="s">
        <v>429</v>
      </c>
      <c r="H8728" s="8" t="s">
        <v>428</v>
      </c>
      <c r="I8728" s="17" t="s">
        <v>29327</v>
      </c>
      <c r="J8728" s="19" t="str">
        <f t="shared" si="952"/>
        <v>"res_ward_8727"</v>
      </c>
      <c r="K8728" t="str">
        <f t="shared" si="953"/>
        <v>"Phường 26"</v>
      </c>
      <c r="L8728" t="str">
        <f t="shared" si="954"/>
        <v>"VN-79-765-26914"</v>
      </c>
      <c r="M8728" t="str">
        <f t="shared" si="955"/>
        <v>"Phường 26 - Quận Bình Thạnh - Thành phố Hồ Chí Minh"</v>
      </c>
      <c r="N8728" t="str">
        <f t="shared" si="956"/>
        <v>"Phường 26 - Quận Bình Thạnh"</v>
      </c>
      <c r="O8728" t="str">
        <f>VLOOKUP(E8728,district_data,7,0)</f>
        <v>"res_district_765"</v>
      </c>
      <c r="P8728" t="str">
        <f t="shared" si="957"/>
        <v>"VN-79"</v>
      </c>
      <c r="Q8728" t="s">
        <v>1910</v>
      </c>
      <c r="R8728">
        <f t="shared" si="958"/>
        <v>0</v>
      </c>
    </row>
    <row r="8729" spans="1:18" ht="17" x14ac:dyDescent="0.15">
      <c r="A8729" s="8" t="s">
        <v>17650</v>
      </c>
      <c r="B8729" s="8" t="s">
        <v>16430</v>
      </c>
      <c r="C8729" s="8"/>
      <c r="D8729" s="8" t="s">
        <v>1915</v>
      </c>
      <c r="E8729" s="8" t="s">
        <v>1608</v>
      </c>
      <c r="F8729" s="8" t="s">
        <v>1609</v>
      </c>
      <c r="G8729" s="8" t="s">
        <v>429</v>
      </c>
      <c r="H8729" s="8" t="s">
        <v>428</v>
      </c>
      <c r="I8729" s="17" t="s">
        <v>29328</v>
      </c>
      <c r="J8729" s="19" t="str">
        <f t="shared" si="952"/>
        <v>"res_ward_8728"</v>
      </c>
      <c r="K8729" t="str">
        <f t="shared" si="953"/>
        <v>"Phường 12"</v>
      </c>
      <c r="L8729" t="str">
        <f t="shared" si="954"/>
        <v>"VN-79-765-26917"</v>
      </c>
      <c r="M8729" t="str">
        <f t="shared" si="955"/>
        <v>"Phường 12 - Quận Bình Thạnh - Thành phố Hồ Chí Minh"</v>
      </c>
      <c r="N8729" t="str">
        <f t="shared" si="956"/>
        <v>"Phường 12 - Quận Bình Thạnh"</v>
      </c>
      <c r="O8729" t="str">
        <f>VLOOKUP(E8729,district_data,7,0)</f>
        <v>"res_district_765"</v>
      </c>
      <c r="P8729" t="str">
        <f t="shared" si="957"/>
        <v>"VN-79"</v>
      </c>
      <c r="Q8729" t="s">
        <v>1910</v>
      </c>
      <c r="R8729">
        <f t="shared" si="958"/>
        <v>0</v>
      </c>
    </row>
    <row r="8730" spans="1:18" ht="17" x14ac:dyDescent="0.15">
      <c r="A8730" s="8" t="s">
        <v>17651</v>
      </c>
      <c r="B8730" s="8" t="s">
        <v>17652</v>
      </c>
      <c r="C8730" s="8"/>
      <c r="D8730" s="8" t="s">
        <v>1915</v>
      </c>
      <c r="E8730" s="8" t="s">
        <v>1608</v>
      </c>
      <c r="F8730" s="8" t="s">
        <v>1609</v>
      </c>
      <c r="G8730" s="8" t="s">
        <v>429</v>
      </c>
      <c r="H8730" s="8" t="s">
        <v>428</v>
      </c>
      <c r="I8730" s="17" t="s">
        <v>29329</v>
      </c>
      <c r="J8730" s="19" t="str">
        <f t="shared" si="952"/>
        <v>"res_ward_8729"</v>
      </c>
      <c r="K8730" t="str">
        <f t="shared" si="953"/>
        <v>"Phường 25"</v>
      </c>
      <c r="L8730" t="str">
        <f t="shared" si="954"/>
        <v>"VN-79-765-26920"</v>
      </c>
      <c r="M8730" t="str">
        <f t="shared" si="955"/>
        <v>"Phường 25 - Quận Bình Thạnh - Thành phố Hồ Chí Minh"</v>
      </c>
      <c r="N8730" t="str">
        <f t="shared" si="956"/>
        <v>"Phường 25 - Quận Bình Thạnh"</v>
      </c>
      <c r="O8730" t="str">
        <f>VLOOKUP(E8730,district_data,7,0)</f>
        <v>"res_district_765"</v>
      </c>
      <c r="P8730" t="str">
        <f t="shared" si="957"/>
        <v>"VN-79"</v>
      </c>
      <c r="Q8730" t="s">
        <v>1910</v>
      </c>
      <c r="R8730">
        <f t="shared" si="958"/>
        <v>0</v>
      </c>
    </row>
    <row r="8731" spans="1:18" ht="17" x14ac:dyDescent="0.15">
      <c r="A8731" s="8" t="s">
        <v>17653</v>
      </c>
      <c r="B8731" s="8" t="s">
        <v>17632</v>
      </c>
      <c r="C8731" s="8"/>
      <c r="D8731" s="8" t="s">
        <v>1915</v>
      </c>
      <c r="E8731" s="8" t="s">
        <v>1608</v>
      </c>
      <c r="F8731" s="8" t="s">
        <v>1609</v>
      </c>
      <c r="G8731" s="8" t="s">
        <v>429</v>
      </c>
      <c r="H8731" s="8" t="s">
        <v>428</v>
      </c>
      <c r="I8731" s="17" t="s">
        <v>29330</v>
      </c>
      <c r="J8731" s="19" t="str">
        <f t="shared" si="952"/>
        <v>"res_ward_8730"</v>
      </c>
      <c r="K8731" t="str">
        <f t="shared" si="953"/>
        <v>"Phường 05"</v>
      </c>
      <c r="L8731" t="str">
        <f t="shared" si="954"/>
        <v>"VN-79-765-26923"</v>
      </c>
      <c r="M8731" t="str">
        <f t="shared" si="955"/>
        <v>"Phường 05 - Quận Bình Thạnh - Thành phố Hồ Chí Minh"</v>
      </c>
      <c r="N8731" t="str">
        <f t="shared" si="956"/>
        <v>"Phường 05 - Quận Bình Thạnh"</v>
      </c>
      <c r="O8731" t="str">
        <f>VLOOKUP(E8731,district_data,7,0)</f>
        <v>"res_district_765"</v>
      </c>
      <c r="P8731" t="str">
        <f t="shared" si="957"/>
        <v>"VN-79"</v>
      </c>
      <c r="Q8731" t="s">
        <v>1910</v>
      </c>
      <c r="R8731">
        <f t="shared" si="958"/>
        <v>0</v>
      </c>
    </row>
    <row r="8732" spans="1:18" ht="17" x14ac:dyDescent="0.15">
      <c r="A8732" s="8" t="s">
        <v>17654</v>
      </c>
      <c r="B8732" s="8" t="s">
        <v>17634</v>
      </c>
      <c r="C8732" s="8"/>
      <c r="D8732" s="8" t="s">
        <v>1915</v>
      </c>
      <c r="E8732" s="8" t="s">
        <v>1608</v>
      </c>
      <c r="F8732" s="8" t="s">
        <v>1609</v>
      </c>
      <c r="G8732" s="8" t="s">
        <v>429</v>
      </c>
      <c r="H8732" s="8" t="s">
        <v>428</v>
      </c>
      <c r="I8732" s="17" t="s">
        <v>29331</v>
      </c>
      <c r="J8732" s="19" t="str">
        <f t="shared" si="952"/>
        <v>"res_ward_8731"</v>
      </c>
      <c r="K8732" t="str">
        <f t="shared" si="953"/>
        <v>"Phường 07"</v>
      </c>
      <c r="L8732" t="str">
        <f t="shared" si="954"/>
        <v>"VN-79-765-26926"</v>
      </c>
      <c r="M8732" t="str">
        <f t="shared" si="955"/>
        <v>"Phường 07 - Quận Bình Thạnh - Thành phố Hồ Chí Minh"</v>
      </c>
      <c r="N8732" t="str">
        <f t="shared" si="956"/>
        <v>"Phường 07 - Quận Bình Thạnh"</v>
      </c>
      <c r="O8732" t="str">
        <f>VLOOKUP(E8732,district_data,7,0)</f>
        <v>"res_district_765"</v>
      </c>
      <c r="P8732" t="str">
        <f t="shared" si="957"/>
        <v>"VN-79"</v>
      </c>
      <c r="Q8732" t="s">
        <v>1910</v>
      </c>
      <c r="R8732">
        <f t="shared" si="958"/>
        <v>0</v>
      </c>
    </row>
    <row r="8733" spans="1:18" ht="17" x14ac:dyDescent="0.15">
      <c r="A8733" s="8" t="s">
        <v>17655</v>
      </c>
      <c r="B8733" s="8" t="s">
        <v>17656</v>
      </c>
      <c r="C8733" s="8"/>
      <c r="D8733" s="8" t="s">
        <v>1915</v>
      </c>
      <c r="E8733" s="8" t="s">
        <v>1608</v>
      </c>
      <c r="F8733" s="8" t="s">
        <v>1609</v>
      </c>
      <c r="G8733" s="8" t="s">
        <v>429</v>
      </c>
      <c r="H8733" s="8" t="s">
        <v>428</v>
      </c>
      <c r="I8733" s="17" t="s">
        <v>29332</v>
      </c>
      <c r="J8733" s="19" t="str">
        <f t="shared" si="952"/>
        <v>"res_ward_8732"</v>
      </c>
      <c r="K8733" t="str">
        <f t="shared" si="953"/>
        <v>"Phường 24"</v>
      </c>
      <c r="L8733" t="str">
        <f t="shared" si="954"/>
        <v>"VN-79-765-26929"</v>
      </c>
      <c r="M8733" t="str">
        <f t="shared" si="955"/>
        <v>"Phường 24 - Quận Bình Thạnh - Thành phố Hồ Chí Minh"</v>
      </c>
      <c r="N8733" t="str">
        <f t="shared" si="956"/>
        <v>"Phường 24 - Quận Bình Thạnh"</v>
      </c>
      <c r="O8733" t="str">
        <f>VLOOKUP(E8733,district_data,7,0)</f>
        <v>"res_district_765"</v>
      </c>
      <c r="P8733" t="str">
        <f t="shared" si="957"/>
        <v>"VN-79"</v>
      </c>
      <c r="Q8733" t="s">
        <v>1910</v>
      </c>
      <c r="R8733">
        <f t="shared" si="958"/>
        <v>0</v>
      </c>
    </row>
    <row r="8734" spans="1:18" ht="17" x14ac:dyDescent="0.15">
      <c r="A8734" s="8" t="s">
        <v>17657</v>
      </c>
      <c r="B8734" s="8" t="s">
        <v>17658</v>
      </c>
      <c r="C8734" s="8"/>
      <c r="D8734" s="8" t="s">
        <v>1915</v>
      </c>
      <c r="E8734" s="8" t="s">
        <v>1608</v>
      </c>
      <c r="F8734" s="8" t="s">
        <v>1609</v>
      </c>
      <c r="G8734" s="8" t="s">
        <v>429</v>
      </c>
      <c r="H8734" s="8" t="s">
        <v>428</v>
      </c>
      <c r="I8734" s="17" t="s">
        <v>29333</v>
      </c>
      <c r="J8734" s="19" t="str">
        <f t="shared" si="952"/>
        <v>"res_ward_8733"</v>
      </c>
      <c r="K8734" t="str">
        <f t="shared" si="953"/>
        <v>"Phường 06"</v>
      </c>
      <c r="L8734" t="str">
        <f t="shared" si="954"/>
        <v>"VN-79-765-26932"</v>
      </c>
      <c r="M8734" t="str">
        <f t="shared" si="955"/>
        <v>"Phường 06 - Quận Bình Thạnh - Thành phố Hồ Chí Minh"</v>
      </c>
      <c r="N8734" t="str">
        <f t="shared" si="956"/>
        <v>"Phường 06 - Quận Bình Thạnh"</v>
      </c>
      <c r="O8734" t="str">
        <f>VLOOKUP(E8734,district_data,7,0)</f>
        <v>"res_district_765"</v>
      </c>
      <c r="P8734" t="str">
        <f t="shared" si="957"/>
        <v>"VN-79"</v>
      </c>
      <c r="Q8734" t="s">
        <v>1910</v>
      </c>
      <c r="R8734">
        <f t="shared" si="958"/>
        <v>0</v>
      </c>
    </row>
    <row r="8735" spans="1:18" ht="17" x14ac:dyDescent="0.15">
      <c r="A8735" s="8" t="s">
        <v>17659</v>
      </c>
      <c r="B8735" s="8" t="s">
        <v>17629</v>
      </c>
      <c r="C8735" s="8"/>
      <c r="D8735" s="8" t="s">
        <v>1915</v>
      </c>
      <c r="E8735" s="8" t="s">
        <v>1608</v>
      </c>
      <c r="F8735" s="8" t="s">
        <v>1609</v>
      </c>
      <c r="G8735" s="8" t="s">
        <v>429</v>
      </c>
      <c r="H8735" s="8" t="s">
        <v>428</v>
      </c>
      <c r="I8735" s="17" t="s">
        <v>29334</v>
      </c>
      <c r="J8735" s="19" t="str">
        <f t="shared" si="952"/>
        <v>"res_ward_8734"</v>
      </c>
      <c r="K8735" t="str">
        <f t="shared" si="953"/>
        <v>"Phường 14"</v>
      </c>
      <c r="L8735" t="str">
        <f t="shared" si="954"/>
        <v>"VN-79-765-26935"</v>
      </c>
      <c r="M8735" t="str">
        <f t="shared" si="955"/>
        <v>"Phường 14 - Quận Bình Thạnh - Thành phố Hồ Chí Minh"</v>
      </c>
      <c r="N8735" t="str">
        <f t="shared" si="956"/>
        <v>"Phường 14 - Quận Bình Thạnh"</v>
      </c>
      <c r="O8735" t="str">
        <f>VLOOKUP(E8735,district_data,7,0)</f>
        <v>"res_district_765"</v>
      </c>
      <c r="P8735" t="str">
        <f t="shared" si="957"/>
        <v>"VN-79"</v>
      </c>
      <c r="Q8735" t="s">
        <v>1910</v>
      </c>
      <c r="R8735">
        <f t="shared" si="958"/>
        <v>0</v>
      </c>
    </row>
    <row r="8736" spans="1:18" ht="17" x14ac:dyDescent="0.15">
      <c r="A8736" s="8" t="s">
        <v>17660</v>
      </c>
      <c r="B8736" s="8" t="s">
        <v>17619</v>
      </c>
      <c r="C8736" s="8"/>
      <c r="D8736" s="8" t="s">
        <v>1915</v>
      </c>
      <c r="E8736" s="8" t="s">
        <v>1608</v>
      </c>
      <c r="F8736" s="8" t="s">
        <v>1609</v>
      </c>
      <c r="G8736" s="8" t="s">
        <v>429</v>
      </c>
      <c r="H8736" s="8" t="s">
        <v>428</v>
      </c>
      <c r="I8736" s="17" t="s">
        <v>29335</v>
      </c>
      <c r="J8736" s="19" t="str">
        <f t="shared" si="952"/>
        <v>"res_ward_8735"</v>
      </c>
      <c r="K8736" t="str">
        <f t="shared" si="953"/>
        <v>"Phường 15"</v>
      </c>
      <c r="L8736" t="str">
        <f t="shared" si="954"/>
        <v>"VN-79-765-26938"</v>
      </c>
      <c r="M8736" t="str">
        <f t="shared" si="955"/>
        <v>"Phường 15 - Quận Bình Thạnh - Thành phố Hồ Chí Minh"</v>
      </c>
      <c r="N8736" t="str">
        <f t="shared" si="956"/>
        <v>"Phường 15 - Quận Bình Thạnh"</v>
      </c>
      <c r="O8736" t="str">
        <f>VLOOKUP(E8736,district_data,7,0)</f>
        <v>"res_district_765"</v>
      </c>
      <c r="P8736" t="str">
        <f t="shared" si="957"/>
        <v>"VN-79"</v>
      </c>
      <c r="Q8736" t="s">
        <v>1910</v>
      </c>
      <c r="R8736">
        <f t="shared" si="958"/>
        <v>0</v>
      </c>
    </row>
    <row r="8737" spans="1:18" ht="17" x14ac:dyDescent="0.15">
      <c r="A8737" s="8" t="s">
        <v>17661</v>
      </c>
      <c r="B8737" s="8" t="s">
        <v>17662</v>
      </c>
      <c r="C8737" s="8"/>
      <c r="D8737" s="8" t="s">
        <v>1915</v>
      </c>
      <c r="E8737" s="8" t="s">
        <v>1608</v>
      </c>
      <c r="F8737" s="8" t="s">
        <v>1609</v>
      </c>
      <c r="G8737" s="8" t="s">
        <v>429</v>
      </c>
      <c r="H8737" s="8" t="s">
        <v>428</v>
      </c>
      <c r="I8737" s="17" t="s">
        <v>29336</v>
      </c>
      <c r="J8737" s="19" t="str">
        <f t="shared" si="952"/>
        <v>"res_ward_8736"</v>
      </c>
      <c r="K8737" t="str">
        <f t="shared" si="953"/>
        <v>"Phường 02"</v>
      </c>
      <c r="L8737" t="str">
        <f t="shared" si="954"/>
        <v>"VN-79-765-26941"</v>
      </c>
      <c r="M8737" t="str">
        <f t="shared" si="955"/>
        <v>"Phường 02 - Quận Bình Thạnh - Thành phố Hồ Chí Minh"</v>
      </c>
      <c r="N8737" t="str">
        <f t="shared" si="956"/>
        <v>"Phường 02 - Quận Bình Thạnh"</v>
      </c>
      <c r="O8737" t="str">
        <f>VLOOKUP(E8737,district_data,7,0)</f>
        <v>"res_district_765"</v>
      </c>
      <c r="P8737" t="str">
        <f t="shared" si="957"/>
        <v>"VN-79"</v>
      </c>
      <c r="Q8737" t="s">
        <v>1910</v>
      </c>
      <c r="R8737">
        <f t="shared" si="958"/>
        <v>0</v>
      </c>
    </row>
    <row r="8738" spans="1:18" ht="17" x14ac:dyDescent="0.15">
      <c r="A8738" s="8" t="s">
        <v>17663</v>
      </c>
      <c r="B8738" s="8" t="s">
        <v>17638</v>
      </c>
      <c r="C8738" s="8"/>
      <c r="D8738" s="8" t="s">
        <v>1915</v>
      </c>
      <c r="E8738" s="8" t="s">
        <v>1608</v>
      </c>
      <c r="F8738" s="8" t="s">
        <v>1609</v>
      </c>
      <c r="G8738" s="8" t="s">
        <v>429</v>
      </c>
      <c r="H8738" s="8" t="s">
        <v>428</v>
      </c>
      <c r="I8738" s="17" t="s">
        <v>29337</v>
      </c>
      <c r="J8738" s="19" t="str">
        <f t="shared" si="952"/>
        <v>"res_ward_8737"</v>
      </c>
      <c r="K8738" t="str">
        <f t="shared" si="953"/>
        <v>"Phường 01"</v>
      </c>
      <c r="L8738" t="str">
        <f t="shared" si="954"/>
        <v>"VN-79-765-26944"</v>
      </c>
      <c r="M8738" t="str">
        <f t="shared" si="955"/>
        <v>"Phường 01 - Quận Bình Thạnh - Thành phố Hồ Chí Minh"</v>
      </c>
      <c r="N8738" t="str">
        <f t="shared" si="956"/>
        <v>"Phường 01 - Quận Bình Thạnh"</v>
      </c>
      <c r="O8738" t="str">
        <f>VLOOKUP(E8738,district_data,7,0)</f>
        <v>"res_district_765"</v>
      </c>
      <c r="P8738" t="str">
        <f t="shared" si="957"/>
        <v>"VN-79"</v>
      </c>
      <c r="Q8738" t="s">
        <v>1910</v>
      </c>
      <c r="R8738">
        <f t="shared" si="958"/>
        <v>0</v>
      </c>
    </row>
    <row r="8739" spans="1:18" ht="17" x14ac:dyDescent="0.15">
      <c r="A8739" s="8" t="s">
        <v>17664</v>
      </c>
      <c r="B8739" s="8" t="s">
        <v>17643</v>
      </c>
      <c r="C8739" s="8"/>
      <c r="D8739" s="8" t="s">
        <v>1915</v>
      </c>
      <c r="E8739" s="8" t="s">
        <v>1608</v>
      </c>
      <c r="F8739" s="8" t="s">
        <v>1609</v>
      </c>
      <c r="G8739" s="8" t="s">
        <v>429</v>
      </c>
      <c r="H8739" s="8" t="s">
        <v>428</v>
      </c>
      <c r="I8739" s="17" t="s">
        <v>29338</v>
      </c>
      <c r="J8739" s="19" t="str">
        <f t="shared" si="952"/>
        <v>"res_ward_8738"</v>
      </c>
      <c r="K8739" t="str">
        <f t="shared" si="953"/>
        <v>"Phường 03"</v>
      </c>
      <c r="L8739" t="str">
        <f t="shared" si="954"/>
        <v>"VN-79-765-26947"</v>
      </c>
      <c r="M8739" t="str">
        <f t="shared" si="955"/>
        <v>"Phường 03 - Quận Bình Thạnh - Thành phố Hồ Chí Minh"</v>
      </c>
      <c r="N8739" t="str">
        <f t="shared" si="956"/>
        <v>"Phường 03 - Quận Bình Thạnh"</v>
      </c>
      <c r="O8739" t="str">
        <f>VLOOKUP(E8739,district_data,7,0)</f>
        <v>"res_district_765"</v>
      </c>
      <c r="P8739" t="str">
        <f t="shared" si="957"/>
        <v>"VN-79"</v>
      </c>
      <c r="Q8739" t="s">
        <v>1910</v>
      </c>
      <c r="R8739">
        <f t="shared" si="958"/>
        <v>0</v>
      </c>
    </row>
    <row r="8740" spans="1:18" ht="17" x14ac:dyDescent="0.15">
      <c r="A8740" s="8" t="s">
        <v>17665</v>
      </c>
      <c r="B8740" s="8" t="s">
        <v>17623</v>
      </c>
      <c r="C8740" s="8"/>
      <c r="D8740" s="8" t="s">
        <v>1915</v>
      </c>
      <c r="E8740" s="8" t="s">
        <v>1608</v>
      </c>
      <c r="F8740" s="8" t="s">
        <v>1609</v>
      </c>
      <c r="G8740" s="8" t="s">
        <v>429</v>
      </c>
      <c r="H8740" s="8" t="s">
        <v>428</v>
      </c>
      <c r="I8740" s="17" t="s">
        <v>29339</v>
      </c>
      <c r="J8740" s="19" t="str">
        <f t="shared" si="952"/>
        <v>"res_ward_8739"</v>
      </c>
      <c r="K8740" t="str">
        <f t="shared" si="953"/>
        <v>"Phường 17"</v>
      </c>
      <c r="L8740" t="str">
        <f t="shared" si="954"/>
        <v>"VN-79-765-26950"</v>
      </c>
      <c r="M8740" t="str">
        <f t="shared" si="955"/>
        <v>"Phường 17 - Quận Bình Thạnh - Thành phố Hồ Chí Minh"</v>
      </c>
      <c r="N8740" t="str">
        <f t="shared" si="956"/>
        <v>"Phường 17 - Quận Bình Thạnh"</v>
      </c>
      <c r="O8740" t="str">
        <f>VLOOKUP(E8740,district_data,7,0)</f>
        <v>"res_district_765"</v>
      </c>
      <c r="P8740" t="str">
        <f t="shared" si="957"/>
        <v>"VN-79"</v>
      </c>
      <c r="Q8740" t="s">
        <v>1910</v>
      </c>
      <c r="R8740">
        <f t="shared" si="958"/>
        <v>0</v>
      </c>
    </row>
    <row r="8741" spans="1:18" ht="17" x14ac:dyDescent="0.15">
      <c r="A8741" s="8" t="s">
        <v>17666</v>
      </c>
      <c r="B8741" s="8" t="s">
        <v>17667</v>
      </c>
      <c r="C8741" s="8"/>
      <c r="D8741" s="8" t="s">
        <v>1915</v>
      </c>
      <c r="E8741" s="8" t="s">
        <v>1608</v>
      </c>
      <c r="F8741" s="8" t="s">
        <v>1609</v>
      </c>
      <c r="G8741" s="8" t="s">
        <v>429</v>
      </c>
      <c r="H8741" s="8" t="s">
        <v>428</v>
      </c>
      <c r="I8741" s="17" t="s">
        <v>29340</v>
      </c>
      <c r="J8741" s="19" t="str">
        <f t="shared" si="952"/>
        <v>"res_ward_8740"</v>
      </c>
      <c r="K8741" t="str">
        <f t="shared" si="953"/>
        <v>"Phường 21"</v>
      </c>
      <c r="L8741" t="str">
        <f t="shared" si="954"/>
        <v>"VN-79-765-26953"</v>
      </c>
      <c r="M8741" t="str">
        <f t="shared" si="955"/>
        <v>"Phường 21 - Quận Bình Thạnh - Thành phố Hồ Chí Minh"</v>
      </c>
      <c r="N8741" t="str">
        <f t="shared" si="956"/>
        <v>"Phường 21 - Quận Bình Thạnh"</v>
      </c>
      <c r="O8741" t="str">
        <f>VLOOKUP(E8741,district_data,7,0)</f>
        <v>"res_district_765"</v>
      </c>
      <c r="P8741" t="str">
        <f t="shared" si="957"/>
        <v>"VN-79"</v>
      </c>
      <c r="Q8741" t="s">
        <v>1910</v>
      </c>
      <c r="R8741">
        <f t="shared" si="958"/>
        <v>0</v>
      </c>
    </row>
    <row r="8742" spans="1:18" ht="17" x14ac:dyDescent="0.15">
      <c r="A8742" s="8" t="s">
        <v>17668</v>
      </c>
      <c r="B8742" s="8" t="s">
        <v>17669</v>
      </c>
      <c r="C8742" s="8"/>
      <c r="D8742" s="8" t="s">
        <v>1915</v>
      </c>
      <c r="E8742" s="8" t="s">
        <v>1608</v>
      </c>
      <c r="F8742" s="8" t="s">
        <v>1609</v>
      </c>
      <c r="G8742" s="8" t="s">
        <v>429</v>
      </c>
      <c r="H8742" s="8" t="s">
        <v>428</v>
      </c>
      <c r="I8742" s="17" t="s">
        <v>29341</v>
      </c>
      <c r="J8742" s="19" t="str">
        <f t="shared" si="952"/>
        <v>"res_ward_8741"</v>
      </c>
      <c r="K8742" t="str">
        <f t="shared" si="953"/>
        <v>"Phường 22"</v>
      </c>
      <c r="L8742" t="str">
        <f t="shared" si="954"/>
        <v>"VN-79-765-26956"</v>
      </c>
      <c r="M8742" t="str">
        <f t="shared" si="955"/>
        <v>"Phường 22 - Quận Bình Thạnh - Thành phố Hồ Chí Minh"</v>
      </c>
      <c r="N8742" t="str">
        <f t="shared" si="956"/>
        <v>"Phường 22 - Quận Bình Thạnh"</v>
      </c>
      <c r="O8742" t="str">
        <f>VLOOKUP(E8742,district_data,7,0)</f>
        <v>"res_district_765"</v>
      </c>
      <c r="P8742" t="str">
        <f t="shared" si="957"/>
        <v>"VN-79"</v>
      </c>
      <c r="Q8742" t="s">
        <v>1910</v>
      </c>
      <c r="R8742">
        <f t="shared" si="958"/>
        <v>0</v>
      </c>
    </row>
    <row r="8743" spans="1:18" ht="17" x14ac:dyDescent="0.15">
      <c r="A8743" s="8" t="s">
        <v>17670</v>
      </c>
      <c r="B8743" s="8" t="s">
        <v>17671</v>
      </c>
      <c r="C8743" s="8"/>
      <c r="D8743" s="8" t="s">
        <v>1915</v>
      </c>
      <c r="E8743" s="8" t="s">
        <v>1608</v>
      </c>
      <c r="F8743" s="8" t="s">
        <v>1609</v>
      </c>
      <c r="G8743" s="8" t="s">
        <v>429</v>
      </c>
      <c r="H8743" s="8" t="s">
        <v>428</v>
      </c>
      <c r="I8743" s="17" t="s">
        <v>29342</v>
      </c>
      <c r="J8743" s="19" t="str">
        <f t="shared" si="952"/>
        <v>"res_ward_8742"</v>
      </c>
      <c r="K8743" t="str">
        <f t="shared" si="953"/>
        <v>"Phường 19"</v>
      </c>
      <c r="L8743" t="str">
        <f t="shared" si="954"/>
        <v>"VN-79-765-26959"</v>
      </c>
      <c r="M8743" t="str">
        <f t="shared" si="955"/>
        <v>"Phường 19 - Quận Bình Thạnh - Thành phố Hồ Chí Minh"</v>
      </c>
      <c r="N8743" t="str">
        <f t="shared" si="956"/>
        <v>"Phường 19 - Quận Bình Thạnh"</v>
      </c>
      <c r="O8743" t="str">
        <f>VLOOKUP(E8743,district_data,7,0)</f>
        <v>"res_district_765"</v>
      </c>
      <c r="P8743" t="str">
        <f t="shared" si="957"/>
        <v>"VN-79"</v>
      </c>
      <c r="Q8743" t="s">
        <v>1910</v>
      </c>
      <c r="R8743">
        <f t="shared" si="958"/>
        <v>0</v>
      </c>
    </row>
    <row r="8744" spans="1:18" ht="17" x14ac:dyDescent="0.15">
      <c r="A8744" s="8" t="s">
        <v>17672</v>
      </c>
      <c r="B8744" s="8" t="s">
        <v>17673</v>
      </c>
      <c r="C8744" s="8"/>
      <c r="D8744" s="8" t="s">
        <v>1915</v>
      </c>
      <c r="E8744" s="8" t="s">
        <v>1608</v>
      </c>
      <c r="F8744" s="8" t="s">
        <v>1609</v>
      </c>
      <c r="G8744" s="8" t="s">
        <v>429</v>
      </c>
      <c r="H8744" s="8" t="s">
        <v>428</v>
      </c>
      <c r="I8744" s="17" t="s">
        <v>29343</v>
      </c>
      <c r="J8744" s="19" t="str">
        <f t="shared" si="952"/>
        <v>"res_ward_8743"</v>
      </c>
      <c r="K8744" t="str">
        <f t="shared" si="953"/>
        <v>"Phường 28"</v>
      </c>
      <c r="L8744" t="str">
        <f t="shared" si="954"/>
        <v>"VN-79-765-26962"</v>
      </c>
      <c r="M8744" t="str">
        <f t="shared" si="955"/>
        <v>"Phường 28 - Quận Bình Thạnh - Thành phố Hồ Chí Minh"</v>
      </c>
      <c r="N8744" t="str">
        <f t="shared" si="956"/>
        <v>"Phường 28 - Quận Bình Thạnh"</v>
      </c>
      <c r="O8744" t="str">
        <f>VLOOKUP(E8744,district_data,7,0)</f>
        <v>"res_district_765"</v>
      </c>
      <c r="P8744" t="str">
        <f t="shared" si="957"/>
        <v>"VN-79"</v>
      </c>
      <c r="Q8744" t="s">
        <v>1910</v>
      </c>
      <c r="R8744">
        <f t="shared" si="958"/>
        <v>0</v>
      </c>
    </row>
    <row r="8745" spans="1:18" ht="17" x14ac:dyDescent="0.15">
      <c r="A8745" s="8" t="s">
        <v>17674</v>
      </c>
      <c r="B8745" s="8" t="s">
        <v>17662</v>
      </c>
      <c r="C8745" s="8"/>
      <c r="D8745" s="8" t="s">
        <v>1915</v>
      </c>
      <c r="E8745" s="8" t="s">
        <v>1610</v>
      </c>
      <c r="F8745" s="8" t="s">
        <v>1611</v>
      </c>
      <c r="G8745" s="8" t="s">
        <v>429</v>
      </c>
      <c r="H8745" s="8" t="s">
        <v>428</v>
      </c>
      <c r="I8745" s="17" t="s">
        <v>29344</v>
      </c>
      <c r="J8745" s="19" t="str">
        <f t="shared" si="952"/>
        <v>"res_ward_8744"</v>
      </c>
      <c r="K8745" t="str">
        <f t="shared" si="953"/>
        <v>"Phường 02"</v>
      </c>
      <c r="L8745" t="str">
        <f t="shared" si="954"/>
        <v>"VN-79-766-26965"</v>
      </c>
      <c r="M8745" t="str">
        <f t="shared" si="955"/>
        <v>"Phường 02 - Quận Tân Bình - Thành phố Hồ Chí Minh"</v>
      </c>
      <c r="N8745" t="str">
        <f t="shared" si="956"/>
        <v>"Phường 02 - Quận Tân Bình"</v>
      </c>
      <c r="O8745" t="str">
        <f>VLOOKUP(E8745,district_data,7,0)</f>
        <v>"res_district_766"</v>
      </c>
      <c r="P8745" t="str">
        <f t="shared" si="957"/>
        <v>"VN-79"</v>
      </c>
      <c r="Q8745" t="s">
        <v>1910</v>
      </c>
      <c r="R8745">
        <f t="shared" si="958"/>
        <v>0</v>
      </c>
    </row>
    <row r="8746" spans="1:18" ht="17" x14ac:dyDescent="0.15">
      <c r="A8746" s="8" t="s">
        <v>17675</v>
      </c>
      <c r="B8746" s="8" t="s">
        <v>17636</v>
      </c>
      <c r="C8746" s="8"/>
      <c r="D8746" s="8" t="s">
        <v>1915</v>
      </c>
      <c r="E8746" s="8" t="s">
        <v>1610</v>
      </c>
      <c r="F8746" s="8" t="s">
        <v>1611</v>
      </c>
      <c r="G8746" s="8" t="s">
        <v>429</v>
      </c>
      <c r="H8746" s="8" t="s">
        <v>428</v>
      </c>
      <c r="I8746" s="17" t="s">
        <v>29345</v>
      </c>
      <c r="J8746" s="19" t="str">
        <f t="shared" si="952"/>
        <v>"res_ward_8745"</v>
      </c>
      <c r="K8746" t="str">
        <f t="shared" si="953"/>
        <v>"Phường 04"</v>
      </c>
      <c r="L8746" t="str">
        <f t="shared" si="954"/>
        <v>"VN-79-766-26968"</v>
      </c>
      <c r="M8746" t="str">
        <f t="shared" si="955"/>
        <v>"Phường 04 - Quận Tân Bình - Thành phố Hồ Chí Minh"</v>
      </c>
      <c r="N8746" t="str">
        <f t="shared" si="956"/>
        <v>"Phường 04 - Quận Tân Bình"</v>
      </c>
      <c r="O8746" t="str">
        <f>VLOOKUP(E8746,district_data,7,0)</f>
        <v>"res_district_766"</v>
      </c>
      <c r="P8746" t="str">
        <f t="shared" si="957"/>
        <v>"VN-79"</v>
      </c>
      <c r="Q8746" t="s">
        <v>1910</v>
      </c>
      <c r="R8746">
        <f t="shared" si="958"/>
        <v>0</v>
      </c>
    </row>
    <row r="8747" spans="1:18" ht="17" x14ac:dyDescent="0.15">
      <c r="A8747" s="8" t="s">
        <v>17676</v>
      </c>
      <c r="B8747" s="8" t="s">
        <v>16430</v>
      </c>
      <c r="C8747" s="8"/>
      <c r="D8747" s="8" t="s">
        <v>1915</v>
      </c>
      <c r="E8747" s="8" t="s">
        <v>1610</v>
      </c>
      <c r="F8747" s="8" t="s">
        <v>1611</v>
      </c>
      <c r="G8747" s="8" t="s">
        <v>429</v>
      </c>
      <c r="H8747" s="8" t="s">
        <v>428</v>
      </c>
      <c r="I8747" s="17" t="s">
        <v>29346</v>
      </c>
      <c r="J8747" s="19" t="str">
        <f t="shared" si="952"/>
        <v>"res_ward_8746"</v>
      </c>
      <c r="K8747" t="str">
        <f t="shared" si="953"/>
        <v>"Phường 12"</v>
      </c>
      <c r="L8747" t="str">
        <f t="shared" si="954"/>
        <v>"VN-79-766-26971"</v>
      </c>
      <c r="M8747" t="str">
        <f t="shared" si="955"/>
        <v>"Phường 12 - Quận Tân Bình - Thành phố Hồ Chí Minh"</v>
      </c>
      <c r="N8747" t="str">
        <f t="shared" si="956"/>
        <v>"Phường 12 - Quận Tân Bình"</v>
      </c>
      <c r="O8747" t="str">
        <f>VLOOKUP(E8747,district_data,7,0)</f>
        <v>"res_district_766"</v>
      </c>
      <c r="P8747" t="str">
        <f t="shared" si="957"/>
        <v>"VN-79"</v>
      </c>
      <c r="Q8747" t="s">
        <v>1910</v>
      </c>
      <c r="R8747">
        <f t="shared" si="958"/>
        <v>0</v>
      </c>
    </row>
    <row r="8748" spans="1:18" ht="17" x14ac:dyDescent="0.15">
      <c r="A8748" s="8" t="s">
        <v>17677</v>
      </c>
      <c r="B8748" s="8" t="s">
        <v>17621</v>
      </c>
      <c r="C8748" s="8"/>
      <c r="D8748" s="8" t="s">
        <v>1915</v>
      </c>
      <c r="E8748" s="8" t="s">
        <v>1610</v>
      </c>
      <c r="F8748" s="8" t="s">
        <v>1611</v>
      </c>
      <c r="G8748" s="8" t="s">
        <v>429</v>
      </c>
      <c r="H8748" s="8" t="s">
        <v>428</v>
      </c>
      <c r="I8748" s="17" t="s">
        <v>29347</v>
      </c>
      <c r="J8748" s="19" t="str">
        <f t="shared" si="952"/>
        <v>"res_ward_8747"</v>
      </c>
      <c r="K8748" t="str">
        <f t="shared" si="953"/>
        <v>"Phường 13"</v>
      </c>
      <c r="L8748" t="str">
        <f t="shared" si="954"/>
        <v>"VN-79-766-26974"</v>
      </c>
      <c r="M8748" t="str">
        <f t="shared" si="955"/>
        <v>"Phường 13 - Quận Tân Bình - Thành phố Hồ Chí Minh"</v>
      </c>
      <c r="N8748" t="str">
        <f t="shared" si="956"/>
        <v>"Phường 13 - Quận Tân Bình"</v>
      </c>
      <c r="O8748" t="str">
        <f>VLOOKUP(E8748,district_data,7,0)</f>
        <v>"res_district_766"</v>
      </c>
      <c r="P8748" t="str">
        <f t="shared" si="957"/>
        <v>"VN-79"</v>
      </c>
      <c r="Q8748" t="s">
        <v>1910</v>
      </c>
      <c r="R8748">
        <f t="shared" si="958"/>
        <v>0</v>
      </c>
    </row>
    <row r="8749" spans="1:18" ht="17" x14ac:dyDescent="0.15">
      <c r="A8749" s="8" t="s">
        <v>17678</v>
      </c>
      <c r="B8749" s="8" t="s">
        <v>17638</v>
      </c>
      <c r="C8749" s="8"/>
      <c r="D8749" s="8" t="s">
        <v>1915</v>
      </c>
      <c r="E8749" s="8" t="s">
        <v>1610</v>
      </c>
      <c r="F8749" s="8" t="s">
        <v>1611</v>
      </c>
      <c r="G8749" s="8" t="s">
        <v>429</v>
      </c>
      <c r="H8749" s="8" t="s">
        <v>428</v>
      </c>
      <c r="I8749" s="17" t="s">
        <v>29348</v>
      </c>
      <c r="J8749" s="19" t="str">
        <f t="shared" si="952"/>
        <v>"res_ward_8748"</v>
      </c>
      <c r="K8749" t="str">
        <f t="shared" si="953"/>
        <v>"Phường 01"</v>
      </c>
      <c r="L8749" t="str">
        <f t="shared" si="954"/>
        <v>"VN-79-766-26977"</v>
      </c>
      <c r="M8749" t="str">
        <f t="shared" si="955"/>
        <v>"Phường 01 - Quận Tân Bình - Thành phố Hồ Chí Minh"</v>
      </c>
      <c r="N8749" t="str">
        <f t="shared" si="956"/>
        <v>"Phường 01 - Quận Tân Bình"</v>
      </c>
      <c r="O8749" t="str">
        <f>VLOOKUP(E8749,district_data,7,0)</f>
        <v>"res_district_766"</v>
      </c>
      <c r="P8749" t="str">
        <f t="shared" si="957"/>
        <v>"VN-79"</v>
      </c>
      <c r="Q8749" t="s">
        <v>1910</v>
      </c>
      <c r="R8749">
        <f t="shared" si="958"/>
        <v>0</v>
      </c>
    </row>
    <row r="8750" spans="1:18" ht="17" x14ac:dyDescent="0.15">
      <c r="A8750" s="8" t="s">
        <v>17679</v>
      </c>
      <c r="B8750" s="8" t="s">
        <v>17643</v>
      </c>
      <c r="C8750" s="8"/>
      <c r="D8750" s="8" t="s">
        <v>1915</v>
      </c>
      <c r="E8750" s="8" t="s">
        <v>1610</v>
      </c>
      <c r="F8750" s="8" t="s">
        <v>1611</v>
      </c>
      <c r="G8750" s="8" t="s">
        <v>429</v>
      </c>
      <c r="H8750" s="8" t="s">
        <v>428</v>
      </c>
      <c r="I8750" s="17" t="s">
        <v>29349</v>
      </c>
      <c r="J8750" s="19" t="str">
        <f t="shared" si="952"/>
        <v>"res_ward_8749"</v>
      </c>
      <c r="K8750" t="str">
        <f t="shared" si="953"/>
        <v>"Phường 03"</v>
      </c>
      <c r="L8750" t="str">
        <f t="shared" si="954"/>
        <v>"VN-79-766-26980"</v>
      </c>
      <c r="M8750" t="str">
        <f t="shared" si="955"/>
        <v>"Phường 03 - Quận Tân Bình - Thành phố Hồ Chí Minh"</v>
      </c>
      <c r="N8750" t="str">
        <f t="shared" si="956"/>
        <v>"Phường 03 - Quận Tân Bình"</v>
      </c>
      <c r="O8750" t="str">
        <f>VLOOKUP(E8750,district_data,7,0)</f>
        <v>"res_district_766"</v>
      </c>
      <c r="P8750" t="str">
        <f t="shared" si="957"/>
        <v>"VN-79"</v>
      </c>
      <c r="Q8750" t="s">
        <v>1910</v>
      </c>
      <c r="R8750">
        <f t="shared" si="958"/>
        <v>0</v>
      </c>
    </row>
    <row r="8751" spans="1:18" ht="17" x14ac:dyDescent="0.15">
      <c r="A8751" s="8" t="s">
        <v>17680</v>
      </c>
      <c r="B8751" s="8" t="s">
        <v>16440</v>
      </c>
      <c r="C8751" s="8"/>
      <c r="D8751" s="8" t="s">
        <v>1915</v>
      </c>
      <c r="E8751" s="8" t="s">
        <v>1610</v>
      </c>
      <c r="F8751" s="8" t="s">
        <v>1611</v>
      </c>
      <c r="G8751" s="8" t="s">
        <v>429</v>
      </c>
      <c r="H8751" s="8" t="s">
        <v>428</v>
      </c>
      <c r="I8751" s="17" t="s">
        <v>29350</v>
      </c>
      <c r="J8751" s="19" t="str">
        <f t="shared" si="952"/>
        <v>"res_ward_8750"</v>
      </c>
      <c r="K8751" t="str">
        <f t="shared" si="953"/>
        <v>"Phường 11"</v>
      </c>
      <c r="L8751" t="str">
        <f t="shared" si="954"/>
        <v>"VN-79-766-26983"</v>
      </c>
      <c r="M8751" t="str">
        <f t="shared" si="955"/>
        <v>"Phường 11 - Quận Tân Bình - Thành phố Hồ Chí Minh"</v>
      </c>
      <c r="N8751" t="str">
        <f t="shared" si="956"/>
        <v>"Phường 11 - Quận Tân Bình"</v>
      </c>
      <c r="O8751" t="str">
        <f>VLOOKUP(E8751,district_data,7,0)</f>
        <v>"res_district_766"</v>
      </c>
      <c r="P8751" t="str">
        <f t="shared" si="957"/>
        <v>"VN-79"</v>
      </c>
      <c r="Q8751" t="s">
        <v>1910</v>
      </c>
      <c r="R8751">
        <f t="shared" si="958"/>
        <v>0</v>
      </c>
    </row>
    <row r="8752" spans="1:18" ht="17" x14ac:dyDescent="0.15">
      <c r="A8752" s="8" t="s">
        <v>17681</v>
      </c>
      <c r="B8752" s="8" t="s">
        <v>17634</v>
      </c>
      <c r="C8752" s="8"/>
      <c r="D8752" s="8" t="s">
        <v>1915</v>
      </c>
      <c r="E8752" s="8" t="s">
        <v>1610</v>
      </c>
      <c r="F8752" s="8" t="s">
        <v>1611</v>
      </c>
      <c r="G8752" s="8" t="s">
        <v>429</v>
      </c>
      <c r="H8752" s="8" t="s">
        <v>428</v>
      </c>
      <c r="I8752" s="17" t="s">
        <v>29351</v>
      </c>
      <c r="J8752" s="19" t="str">
        <f t="shared" si="952"/>
        <v>"res_ward_8751"</v>
      </c>
      <c r="K8752" t="str">
        <f t="shared" si="953"/>
        <v>"Phường 07"</v>
      </c>
      <c r="L8752" t="str">
        <f t="shared" si="954"/>
        <v>"VN-79-766-26986"</v>
      </c>
      <c r="M8752" t="str">
        <f t="shared" si="955"/>
        <v>"Phường 07 - Quận Tân Bình - Thành phố Hồ Chí Minh"</v>
      </c>
      <c r="N8752" t="str">
        <f t="shared" si="956"/>
        <v>"Phường 07 - Quận Tân Bình"</v>
      </c>
      <c r="O8752" t="str">
        <f>VLOOKUP(E8752,district_data,7,0)</f>
        <v>"res_district_766"</v>
      </c>
      <c r="P8752" t="str">
        <f t="shared" si="957"/>
        <v>"VN-79"</v>
      </c>
      <c r="Q8752" t="s">
        <v>1910</v>
      </c>
      <c r="R8752">
        <f t="shared" si="958"/>
        <v>0</v>
      </c>
    </row>
    <row r="8753" spans="1:18" ht="17" x14ac:dyDescent="0.15">
      <c r="A8753" s="8" t="s">
        <v>17682</v>
      </c>
      <c r="B8753" s="8" t="s">
        <v>17632</v>
      </c>
      <c r="C8753" s="8"/>
      <c r="D8753" s="8" t="s">
        <v>1915</v>
      </c>
      <c r="E8753" s="8" t="s">
        <v>1610</v>
      </c>
      <c r="F8753" s="8" t="s">
        <v>1611</v>
      </c>
      <c r="G8753" s="8" t="s">
        <v>429</v>
      </c>
      <c r="H8753" s="8" t="s">
        <v>428</v>
      </c>
      <c r="I8753" s="17" t="s">
        <v>29352</v>
      </c>
      <c r="J8753" s="19" t="str">
        <f t="shared" si="952"/>
        <v>"res_ward_8752"</v>
      </c>
      <c r="K8753" t="str">
        <f t="shared" si="953"/>
        <v>"Phường 05"</v>
      </c>
      <c r="L8753" t="str">
        <f t="shared" si="954"/>
        <v>"VN-79-766-26989"</v>
      </c>
      <c r="M8753" t="str">
        <f t="shared" si="955"/>
        <v>"Phường 05 - Quận Tân Bình - Thành phố Hồ Chí Minh"</v>
      </c>
      <c r="N8753" t="str">
        <f t="shared" si="956"/>
        <v>"Phường 05 - Quận Tân Bình"</v>
      </c>
      <c r="O8753" t="str">
        <f>VLOOKUP(E8753,district_data,7,0)</f>
        <v>"res_district_766"</v>
      </c>
      <c r="P8753" t="str">
        <f t="shared" si="957"/>
        <v>"VN-79"</v>
      </c>
      <c r="Q8753" t="s">
        <v>1910</v>
      </c>
      <c r="R8753">
        <f t="shared" si="958"/>
        <v>0</v>
      </c>
    </row>
    <row r="8754" spans="1:18" ht="17" x14ac:dyDescent="0.15">
      <c r="A8754" s="8" t="s">
        <v>17683</v>
      </c>
      <c r="B8754" s="8" t="s">
        <v>16438</v>
      </c>
      <c r="C8754" s="8"/>
      <c r="D8754" s="8" t="s">
        <v>1915</v>
      </c>
      <c r="E8754" s="8" t="s">
        <v>1610</v>
      </c>
      <c r="F8754" s="8" t="s">
        <v>1611</v>
      </c>
      <c r="G8754" s="8" t="s">
        <v>429</v>
      </c>
      <c r="H8754" s="8" t="s">
        <v>428</v>
      </c>
      <c r="I8754" s="17" t="s">
        <v>29353</v>
      </c>
      <c r="J8754" s="19" t="str">
        <f t="shared" si="952"/>
        <v>"res_ward_8753"</v>
      </c>
      <c r="K8754" t="str">
        <f t="shared" si="953"/>
        <v>"Phường 10"</v>
      </c>
      <c r="L8754" t="str">
        <f t="shared" si="954"/>
        <v>"VN-79-766-26992"</v>
      </c>
      <c r="M8754" t="str">
        <f t="shared" si="955"/>
        <v>"Phường 10 - Quận Tân Bình - Thành phố Hồ Chí Minh"</v>
      </c>
      <c r="N8754" t="str">
        <f t="shared" si="956"/>
        <v>"Phường 10 - Quận Tân Bình"</v>
      </c>
      <c r="O8754" t="str">
        <f>VLOOKUP(E8754,district_data,7,0)</f>
        <v>"res_district_766"</v>
      </c>
      <c r="P8754" t="str">
        <f t="shared" si="957"/>
        <v>"VN-79"</v>
      </c>
      <c r="Q8754" t="s">
        <v>1910</v>
      </c>
      <c r="R8754">
        <f t="shared" si="958"/>
        <v>0</v>
      </c>
    </row>
    <row r="8755" spans="1:18" ht="17" x14ac:dyDescent="0.15">
      <c r="A8755" s="8" t="s">
        <v>17684</v>
      </c>
      <c r="B8755" s="8" t="s">
        <v>17658</v>
      </c>
      <c r="C8755" s="8"/>
      <c r="D8755" s="8" t="s">
        <v>1915</v>
      </c>
      <c r="E8755" s="8" t="s">
        <v>1610</v>
      </c>
      <c r="F8755" s="8" t="s">
        <v>1611</v>
      </c>
      <c r="G8755" s="8" t="s">
        <v>429</v>
      </c>
      <c r="H8755" s="8" t="s">
        <v>428</v>
      </c>
      <c r="I8755" s="17" t="s">
        <v>29354</v>
      </c>
      <c r="J8755" s="19" t="str">
        <f t="shared" si="952"/>
        <v>"res_ward_8754"</v>
      </c>
      <c r="K8755" t="str">
        <f t="shared" si="953"/>
        <v>"Phường 06"</v>
      </c>
      <c r="L8755" t="str">
        <f t="shared" si="954"/>
        <v>"VN-79-766-26995"</v>
      </c>
      <c r="M8755" t="str">
        <f t="shared" si="955"/>
        <v>"Phường 06 - Quận Tân Bình - Thành phố Hồ Chí Minh"</v>
      </c>
      <c r="N8755" t="str">
        <f t="shared" si="956"/>
        <v>"Phường 06 - Quận Tân Bình"</v>
      </c>
      <c r="O8755" t="str">
        <f>VLOOKUP(E8755,district_data,7,0)</f>
        <v>"res_district_766"</v>
      </c>
      <c r="P8755" t="str">
        <f t="shared" si="957"/>
        <v>"VN-79"</v>
      </c>
      <c r="Q8755" t="s">
        <v>1910</v>
      </c>
      <c r="R8755">
        <f t="shared" si="958"/>
        <v>0</v>
      </c>
    </row>
    <row r="8756" spans="1:18" ht="17" x14ac:dyDescent="0.15">
      <c r="A8756" s="8" t="s">
        <v>17685</v>
      </c>
      <c r="B8756" s="8" t="s">
        <v>17686</v>
      </c>
      <c r="C8756" s="8"/>
      <c r="D8756" s="8" t="s">
        <v>1915</v>
      </c>
      <c r="E8756" s="8" t="s">
        <v>1610</v>
      </c>
      <c r="F8756" s="8" t="s">
        <v>1611</v>
      </c>
      <c r="G8756" s="8" t="s">
        <v>429</v>
      </c>
      <c r="H8756" s="8" t="s">
        <v>428</v>
      </c>
      <c r="I8756" s="17" t="s">
        <v>29355</v>
      </c>
      <c r="J8756" s="19" t="str">
        <f t="shared" si="952"/>
        <v>"res_ward_8755"</v>
      </c>
      <c r="K8756" t="str">
        <f t="shared" si="953"/>
        <v>"Phường 08"</v>
      </c>
      <c r="L8756" t="str">
        <f t="shared" si="954"/>
        <v>"VN-79-766-26998"</v>
      </c>
      <c r="M8756" t="str">
        <f t="shared" si="955"/>
        <v>"Phường 08 - Quận Tân Bình - Thành phố Hồ Chí Minh"</v>
      </c>
      <c r="N8756" t="str">
        <f t="shared" si="956"/>
        <v>"Phường 08 - Quận Tân Bình"</v>
      </c>
      <c r="O8756" t="str">
        <f>VLOOKUP(E8756,district_data,7,0)</f>
        <v>"res_district_766"</v>
      </c>
      <c r="P8756" t="str">
        <f t="shared" si="957"/>
        <v>"VN-79"</v>
      </c>
      <c r="Q8756" t="s">
        <v>1910</v>
      </c>
      <c r="R8756">
        <f t="shared" si="958"/>
        <v>0</v>
      </c>
    </row>
    <row r="8757" spans="1:18" ht="17" x14ac:dyDescent="0.15">
      <c r="A8757" s="8" t="s">
        <v>17687</v>
      </c>
      <c r="B8757" s="8" t="s">
        <v>17688</v>
      </c>
      <c r="C8757" s="8"/>
      <c r="D8757" s="8" t="s">
        <v>1915</v>
      </c>
      <c r="E8757" s="8" t="s">
        <v>1610</v>
      </c>
      <c r="F8757" s="8" t="s">
        <v>1611</v>
      </c>
      <c r="G8757" s="8" t="s">
        <v>429</v>
      </c>
      <c r="H8757" s="8" t="s">
        <v>428</v>
      </c>
      <c r="I8757" s="17" t="s">
        <v>29356</v>
      </c>
      <c r="J8757" s="19" t="str">
        <f t="shared" si="952"/>
        <v>"res_ward_8756"</v>
      </c>
      <c r="K8757" t="str">
        <f t="shared" si="953"/>
        <v>"Phường 09"</v>
      </c>
      <c r="L8757" t="str">
        <f t="shared" si="954"/>
        <v>"VN-79-766-27001"</v>
      </c>
      <c r="M8757" t="str">
        <f t="shared" si="955"/>
        <v>"Phường 09 - Quận Tân Bình - Thành phố Hồ Chí Minh"</v>
      </c>
      <c r="N8757" t="str">
        <f t="shared" si="956"/>
        <v>"Phường 09 - Quận Tân Bình"</v>
      </c>
      <c r="O8757" t="str">
        <f>VLOOKUP(E8757,district_data,7,0)</f>
        <v>"res_district_766"</v>
      </c>
      <c r="P8757" t="str">
        <f t="shared" si="957"/>
        <v>"VN-79"</v>
      </c>
      <c r="Q8757" t="s">
        <v>1910</v>
      </c>
      <c r="R8757">
        <f t="shared" si="958"/>
        <v>0</v>
      </c>
    </row>
    <row r="8758" spans="1:18" ht="17" x14ac:dyDescent="0.15">
      <c r="A8758" s="8" t="s">
        <v>17689</v>
      </c>
      <c r="B8758" s="8" t="s">
        <v>17629</v>
      </c>
      <c r="C8758" s="8"/>
      <c r="D8758" s="8" t="s">
        <v>1915</v>
      </c>
      <c r="E8758" s="8" t="s">
        <v>1610</v>
      </c>
      <c r="F8758" s="8" t="s">
        <v>1611</v>
      </c>
      <c r="G8758" s="8" t="s">
        <v>429</v>
      </c>
      <c r="H8758" s="8" t="s">
        <v>428</v>
      </c>
      <c r="I8758" s="17" t="s">
        <v>29357</v>
      </c>
      <c r="J8758" s="19" t="str">
        <f t="shared" si="952"/>
        <v>"res_ward_8757"</v>
      </c>
      <c r="K8758" t="str">
        <f t="shared" si="953"/>
        <v>"Phường 14"</v>
      </c>
      <c r="L8758" t="str">
        <f t="shared" si="954"/>
        <v>"VN-79-766-27004"</v>
      </c>
      <c r="M8758" t="str">
        <f t="shared" si="955"/>
        <v>"Phường 14 - Quận Tân Bình - Thành phố Hồ Chí Minh"</v>
      </c>
      <c r="N8758" t="str">
        <f t="shared" si="956"/>
        <v>"Phường 14 - Quận Tân Bình"</v>
      </c>
      <c r="O8758" t="str">
        <f>VLOOKUP(E8758,district_data,7,0)</f>
        <v>"res_district_766"</v>
      </c>
      <c r="P8758" t="str">
        <f t="shared" si="957"/>
        <v>"VN-79"</v>
      </c>
      <c r="Q8758" t="s">
        <v>1910</v>
      </c>
      <c r="R8758">
        <f t="shared" si="958"/>
        <v>0</v>
      </c>
    </row>
    <row r="8759" spans="1:18" ht="17" x14ac:dyDescent="0.15">
      <c r="A8759" s="8" t="s">
        <v>17690</v>
      </c>
      <c r="B8759" s="8" t="s">
        <v>17619</v>
      </c>
      <c r="C8759" s="8"/>
      <c r="D8759" s="8" t="s">
        <v>1915</v>
      </c>
      <c r="E8759" s="8" t="s">
        <v>1610</v>
      </c>
      <c r="F8759" s="8" t="s">
        <v>1611</v>
      </c>
      <c r="G8759" s="8" t="s">
        <v>429</v>
      </c>
      <c r="H8759" s="8" t="s">
        <v>428</v>
      </c>
      <c r="I8759" s="17" t="s">
        <v>29358</v>
      </c>
      <c r="J8759" s="19" t="str">
        <f t="shared" si="952"/>
        <v>"res_ward_8758"</v>
      </c>
      <c r="K8759" t="str">
        <f t="shared" si="953"/>
        <v>"Phường 15"</v>
      </c>
      <c r="L8759" t="str">
        <f t="shared" si="954"/>
        <v>"VN-79-766-27007"</v>
      </c>
      <c r="M8759" t="str">
        <f t="shared" si="955"/>
        <v>"Phường 15 - Quận Tân Bình - Thành phố Hồ Chí Minh"</v>
      </c>
      <c r="N8759" t="str">
        <f t="shared" si="956"/>
        <v>"Phường 15 - Quận Tân Bình"</v>
      </c>
      <c r="O8759" t="str">
        <f>VLOOKUP(E8759,district_data,7,0)</f>
        <v>"res_district_766"</v>
      </c>
      <c r="P8759" t="str">
        <f t="shared" si="957"/>
        <v>"VN-79"</v>
      </c>
      <c r="Q8759" t="s">
        <v>1910</v>
      </c>
      <c r="R8759">
        <f t="shared" si="958"/>
        <v>0</v>
      </c>
    </row>
    <row r="8760" spans="1:18" ht="17" x14ac:dyDescent="0.15">
      <c r="A8760" s="8" t="s">
        <v>17691</v>
      </c>
      <c r="B8760" s="8" t="s">
        <v>17692</v>
      </c>
      <c r="C8760" s="8"/>
      <c r="D8760" s="8" t="s">
        <v>1915</v>
      </c>
      <c r="E8760" s="8" t="s">
        <v>1612</v>
      </c>
      <c r="F8760" s="8" t="s">
        <v>1613</v>
      </c>
      <c r="G8760" s="8" t="s">
        <v>429</v>
      </c>
      <c r="H8760" s="8" t="s">
        <v>428</v>
      </c>
      <c r="I8760" s="17" t="s">
        <v>29359</v>
      </c>
      <c r="J8760" s="19" t="str">
        <f t="shared" si="952"/>
        <v>"res_ward_8759"</v>
      </c>
      <c r="K8760" t="str">
        <f t="shared" si="953"/>
        <v>"Phường Tân Sơn Nhì"</v>
      </c>
      <c r="L8760" t="str">
        <f t="shared" si="954"/>
        <v>"VN-79-767-27010"</v>
      </c>
      <c r="M8760" t="str">
        <f t="shared" si="955"/>
        <v>"Phường Tân Sơn Nhì - Quận Tân Phú - Thành phố Hồ Chí Minh"</v>
      </c>
      <c r="N8760" t="str">
        <f t="shared" si="956"/>
        <v>"Phường Tân Sơn Nhì - Quận Tân Phú"</v>
      </c>
      <c r="O8760" t="str">
        <f>VLOOKUP(E8760,district_data,7,0)</f>
        <v>"res_district_767"</v>
      </c>
      <c r="P8760" t="str">
        <f t="shared" si="957"/>
        <v>"VN-79"</v>
      </c>
      <c r="Q8760" t="s">
        <v>1910</v>
      </c>
      <c r="R8760">
        <f t="shared" si="958"/>
        <v>0</v>
      </c>
    </row>
    <row r="8761" spans="1:18" ht="17" x14ac:dyDescent="0.15">
      <c r="A8761" s="8" t="s">
        <v>17693</v>
      </c>
      <c r="B8761" s="8" t="s">
        <v>17694</v>
      </c>
      <c r="C8761" s="8"/>
      <c r="D8761" s="8" t="s">
        <v>1915</v>
      </c>
      <c r="E8761" s="8" t="s">
        <v>1612</v>
      </c>
      <c r="F8761" s="8" t="s">
        <v>1613</v>
      </c>
      <c r="G8761" s="8" t="s">
        <v>429</v>
      </c>
      <c r="H8761" s="8" t="s">
        <v>428</v>
      </c>
      <c r="I8761" s="17" t="s">
        <v>29360</v>
      </c>
      <c r="J8761" s="19" t="str">
        <f t="shared" si="952"/>
        <v>"res_ward_8760"</v>
      </c>
      <c r="K8761" t="str">
        <f t="shared" si="953"/>
        <v>"Phường Tây Thạnh"</v>
      </c>
      <c r="L8761" t="str">
        <f t="shared" si="954"/>
        <v>"VN-79-767-27013"</v>
      </c>
      <c r="M8761" t="str">
        <f t="shared" si="955"/>
        <v>"Phường Tây Thạnh - Quận Tân Phú - Thành phố Hồ Chí Minh"</v>
      </c>
      <c r="N8761" t="str">
        <f t="shared" si="956"/>
        <v>"Phường Tây Thạnh - Quận Tân Phú"</v>
      </c>
      <c r="O8761" t="str">
        <f>VLOOKUP(E8761,district_data,7,0)</f>
        <v>"res_district_767"</v>
      </c>
      <c r="P8761" t="str">
        <f t="shared" si="957"/>
        <v>"VN-79"</v>
      </c>
      <c r="Q8761" t="s">
        <v>1910</v>
      </c>
      <c r="R8761">
        <f t="shared" si="958"/>
        <v>0</v>
      </c>
    </row>
    <row r="8762" spans="1:18" ht="17" x14ac:dyDescent="0.15">
      <c r="A8762" s="8" t="s">
        <v>17695</v>
      </c>
      <c r="B8762" s="8" t="s">
        <v>17696</v>
      </c>
      <c r="C8762" s="8"/>
      <c r="D8762" s="8" t="s">
        <v>1915</v>
      </c>
      <c r="E8762" s="8" t="s">
        <v>1612</v>
      </c>
      <c r="F8762" s="8" t="s">
        <v>1613</v>
      </c>
      <c r="G8762" s="8" t="s">
        <v>429</v>
      </c>
      <c r="H8762" s="8" t="s">
        <v>428</v>
      </c>
      <c r="I8762" s="17" t="s">
        <v>29361</v>
      </c>
      <c r="J8762" s="19" t="str">
        <f t="shared" si="952"/>
        <v>"res_ward_8761"</v>
      </c>
      <c r="K8762" t="str">
        <f t="shared" si="953"/>
        <v>"Phường Sơn Kỳ"</v>
      </c>
      <c r="L8762" t="str">
        <f t="shared" si="954"/>
        <v>"VN-79-767-27016"</v>
      </c>
      <c r="M8762" t="str">
        <f t="shared" si="955"/>
        <v>"Phường Sơn Kỳ - Quận Tân Phú - Thành phố Hồ Chí Minh"</v>
      </c>
      <c r="N8762" t="str">
        <f t="shared" si="956"/>
        <v>"Phường Sơn Kỳ - Quận Tân Phú"</v>
      </c>
      <c r="O8762" t="str">
        <f>VLOOKUP(E8762,district_data,7,0)</f>
        <v>"res_district_767"</v>
      </c>
      <c r="P8762" t="str">
        <f t="shared" si="957"/>
        <v>"VN-79"</v>
      </c>
      <c r="Q8762" t="s">
        <v>1910</v>
      </c>
      <c r="R8762">
        <f t="shared" si="958"/>
        <v>0</v>
      </c>
    </row>
    <row r="8763" spans="1:18" ht="17" x14ac:dyDescent="0.15">
      <c r="A8763" s="8" t="s">
        <v>17697</v>
      </c>
      <c r="B8763" s="8" t="s">
        <v>17698</v>
      </c>
      <c r="C8763" s="8"/>
      <c r="D8763" s="8" t="s">
        <v>1915</v>
      </c>
      <c r="E8763" s="8" t="s">
        <v>1612</v>
      </c>
      <c r="F8763" s="8" t="s">
        <v>1613</v>
      </c>
      <c r="G8763" s="8" t="s">
        <v>429</v>
      </c>
      <c r="H8763" s="8" t="s">
        <v>428</v>
      </c>
      <c r="I8763" s="17" t="s">
        <v>29362</v>
      </c>
      <c r="J8763" s="19" t="str">
        <f t="shared" si="952"/>
        <v>"res_ward_8762"</v>
      </c>
      <c r="K8763" t="str">
        <f t="shared" si="953"/>
        <v>"Phường Tân Quý"</v>
      </c>
      <c r="L8763" t="str">
        <f t="shared" si="954"/>
        <v>"VN-79-767-27019"</v>
      </c>
      <c r="M8763" t="str">
        <f t="shared" si="955"/>
        <v>"Phường Tân Quý - Quận Tân Phú - Thành phố Hồ Chí Minh"</v>
      </c>
      <c r="N8763" t="str">
        <f t="shared" si="956"/>
        <v>"Phường Tân Quý - Quận Tân Phú"</v>
      </c>
      <c r="O8763" t="str">
        <f>VLOOKUP(E8763,district_data,7,0)</f>
        <v>"res_district_767"</v>
      </c>
      <c r="P8763" t="str">
        <f t="shared" si="957"/>
        <v>"VN-79"</v>
      </c>
      <c r="Q8763" t="s">
        <v>1910</v>
      </c>
      <c r="R8763">
        <f t="shared" si="958"/>
        <v>0</v>
      </c>
    </row>
    <row r="8764" spans="1:18" ht="17" x14ac:dyDescent="0.15">
      <c r="A8764" s="8" t="s">
        <v>17699</v>
      </c>
      <c r="B8764" s="8" t="s">
        <v>5997</v>
      </c>
      <c r="C8764" s="8"/>
      <c r="D8764" s="8" t="s">
        <v>1915</v>
      </c>
      <c r="E8764" s="8" t="s">
        <v>1612</v>
      </c>
      <c r="F8764" s="8" t="s">
        <v>1613</v>
      </c>
      <c r="G8764" s="8" t="s">
        <v>429</v>
      </c>
      <c r="H8764" s="8" t="s">
        <v>428</v>
      </c>
      <c r="I8764" s="17" t="s">
        <v>29363</v>
      </c>
      <c r="J8764" s="19" t="str">
        <f t="shared" si="952"/>
        <v>"res_ward_8763"</v>
      </c>
      <c r="K8764" t="str">
        <f t="shared" si="953"/>
        <v>"Phường Tân Thành"</v>
      </c>
      <c r="L8764" t="str">
        <f t="shared" si="954"/>
        <v>"VN-79-767-27022"</v>
      </c>
      <c r="M8764" t="str">
        <f t="shared" si="955"/>
        <v>"Phường Tân Thành - Quận Tân Phú - Thành phố Hồ Chí Minh"</v>
      </c>
      <c r="N8764" t="str">
        <f t="shared" si="956"/>
        <v>"Phường Tân Thành - Quận Tân Phú"</v>
      </c>
      <c r="O8764" t="str">
        <f>VLOOKUP(E8764,district_data,7,0)</f>
        <v>"res_district_767"</v>
      </c>
      <c r="P8764" t="str">
        <f t="shared" si="957"/>
        <v>"VN-79"</v>
      </c>
      <c r="Q8764" t="s">
        <v>1910</v>
      </c>
      <c r="R8764">
        <f t="shared" si="958"/>
        <v>0</v>
      </c>
    </row>
    <row r="8765" spans="1:18" ht="17" x14ac:dyDescent="0.15">
      <c r="A8765" s="8" t="s">
        <v>17700</v>
      </c>
      <c r="B8765" s="8" t="s">
        <v>17701</v>
      </c>
      <c r="C8765" s="8"/>
      <c r="D8765" s="8" t="s">
        <v>1915</v>
      </c>
      <c r="E8765" s="8" t="s">
        <v>1612</v>
      </c>
      <c r="F8765" s="8" t="s">
        <v>1613</v>
      </c>
      <c r="G8765" s="8" t="s">
        <v>429</v>
      </c>
      <c r="H8765" s="8" t="s">
        <v>428</v>
      </c>
      <c r="I8765" s="17" t="s">
        <v>29364</v>
      </c>
      <c r="J8765" s="19" t="str">
        <f t="shared" si="952"/>
        <v>"res_ward_8764"</v>
      </c>
      <c r="K8765" t="str">
        <f t="shared" si="953"/>
        <v>"Phường Phú Thọ Hòa"</v>
      </c>
      <c r="L8765" t="str">
        <f t="shared" si="954"/>
        <v>"VN-79-767-27025"</v>
      </c>
      <c r="M8765" t="str">
        <f t="shared" si="955"/>
        <v>"Phường Phú Thọ Hòa - Quận Tân Phú - Thành phố Hồ Chí Minh"</v>
      </c>
      <c r="N8765" t="str">
        <f t="shared" si="956"/>
        <v>"Phường Phú Thọ Hòa - Quận Tân Phú"</v>
      </c>
      <c r="O8765" t="str">
        <f>VLOOKUP(E8765,district_data,7,0)</f>
        <v>"res_district_767"</v>
      </c>
      <c r="P8765" t="str">
        <f t="shared" si="957"/>
        <v>"VN-79"</v>
      </c>
      <c r="Q8765" t="s">
        <v>1910</v>
      </c>
      <c r="R8765">
        <f t="shared" si="958"/>
        <v>0</v>
      </c>
    </row>
    <row r="8766" spans="1:18" ht="17" x14ac:dyDescent="0.15">
      <c r="A8766" s="8" t="s">
        <v>17702</v>
      </c>
      <c r="B8766" s="8" t="s">
        <v>14555</v>
      </c>
      <c r="C8766" s="8"/>
      <c r="D8766" s="8" t="s">
        <v>1915</v>
      </c>
      <c r="E8766" s="8" t="s">
        <v>1612</v>
      </c>
      <c r="F8766" s="8" t="s">
        <v>1613</v>
      </c>
      <c r="G8766" s="8" t="s">
        <v>429</v>
      </c>
      <c r="H8766" s="8" t="s">
        <v>428</v>
      </c>
      <c r="I8766" s="17" t="s">
        <v>29365</v>
      </c>
      <c r="J8766" s="19" t="str">
        <f t="shared" si="952"/>
        <v>"res_ward_8765"</v>
      </c>
      <c r="K8766" t="str">
        <f t="shared" si="953"/>
        <v>"Phường Phú Thạnh"</v>
      </c>
      <c r="L8766" t="str">
        <f t="shared" si="954"/>
        <v>"VN-79-767-27028"</v>
      </c>
      <c r="M8766" t="str">
        <f t="shared" si="955"/>
        <v>"Phường Phú Thạnh - Quận Tân Phú - Thành phố Hồ Chí Minh"</v>
      </c>
      <c r="N8766" t="str">
        <f t="shared" si="956"/>
        <v>"Phường Phú Thạnh - Quận Tân Phú"</v>
      </c>
      <c r="O8766" t="str">
        <f>VLOOKUP(E8766,district_data,7,0)</f>
        <v>"res_district_767"</v>
      </c>
      <c r="P8766" t="str">
        <f t="shared" si="957"/>
        <v>"VN-79"</v>
      </c>
      <c r="Q8766" t="s">
        <v>1910</v>
      </c>
      <c r="R8766">
        <f t="shared" si="958"/>
        <v>0</v>
      </c>
    </row>
    <row r="8767" spans="1:18" ht="17" x14ac:dyDescent="0.15">
      <c r="A8767" s="8" t="s">
        <v>17703</v>
      </c>
      <c r="B8767" s="8" t="s">
        <v>17704</v>
      </c>
      <c r="C8767" s="8"/>
      <c r="D8767" s="8" t="s">
        <v>1915</v>
      </c>
      <c r="E8767" s="8" t="s">
        <v>1612</v>
      </c>
      <c r="F8767" s="8" t="s">
        <v>1613</v>
      </c>
      <c r="G8767" s="8" t="s">
        <v>429</v>
      </c>
      <c r="H8767" s="8" t="s">
        <v>428</v>
      </c>
      <c r="I8767" s="17" t="s">
        <v>29366</v>
      </c>
      <c r="J8767" s="19" t="str">
        <f t="shared" si="952"/>
        <v>"res_ward_8766"</v>
      </c>
      <c r="K8767" t="str">
        <f t="shared" si="953"/>
        <v>"Phường Phú Trung"</v>
      </c>
      <c r="L8767" t="str">
        <f t="shared" si="954"/>
        <v>"VN-79-767-27031"</v>
      </c>
      <c r="M8767" t="str">
        <f t="shared" si="955"/>
        <v>"Phường Phú Trung - Quận Tân Phú - Thành phố Hồ Chí Minh"</v>
      </c>
      <c r="N8767" t="str">
        <f t="shared" si="956"/>
        <v>"Phường Phú Trung - Quận Tân Phú"</v>
      </c>
      <c r="O8767" t="str">
        <f>VLOOKUP(E8767,district_data,7,0)</f>
        <v>"res_district_767"</v>
      </c>
      <c r="P8767" t="str">
        <f t="shared" si="957"/>
        <v>"VN-79"</v>
      </c>
      <c r="Q8767" t="s">
        <v>1910</v>
      </c>
      <c r="R8767">
        <f t="shared" si="958"/>
        <v>0</v>
      </c>
    </row>
    <row r="8768" spans="1:18" ht="17" x14ac:dyDescent="0.15">
      <c r="A8768" s="8" t="s">
        <v>17705</v>
      </c>
      <c r="B8768" s="8" t="s">
        <v>17706</v>
      </c>
      <c r="C8768" s="8"/>
      <c r="D8768" s="8" t="s">
        <v>1915</v>
      </c>
      <c r="E8768" s="8" t="s">
        <v>1612</v>
      </c>
      <c r="F8768" s="8" t="s">
        <v>1613</v>
      </c>
      <c r="G8768" s="8" t="s">
        <v>429</v>
      </c>
      <c r="H8768" s="8" t="s">
        <v>428</v>
      </c>
      <c r="I8768" s="17" t="s">
        <v>29367</v>
      </c>
      <c r="J8768" s="19" t="str">
        <f t="shared" si="952"/>
        <v>"res_ward_8767"</v>
      </c>
      <c r="K8768" t="str">
        <f t="shared" si="953"/>
        <v>"Phường Hòa Thạnh"</v>
      </c>
      <c r="L8768" t="str">
        <f t="shared" si="954"/>
        <v>"VN-79-767-27034"</v>
      </c>
      <c r="M8768" t="str">
        <f t="shared" si="955"/>
        <v>"Phường Hòa Thạnh - Quận Tân Phú - Thành phố Hồ Chí Minh"</v>
      </c>
      <c r="N8768" t="str">
        <f t="shared" si="956"/>
        <v>"Phường Hòa Thạnh - Quận Tân Phú"</v>
      </c>
      <c r="O8768" t="str">
        <f>VLOOKUP(E8768,district_data,7,0)</f>
        <v>"res_district_767"</v>
      </c>
      <c r="P8768" t="str">
        <f t="shared" si="957"/>
        <v>"VN-79"</v>
      </c>
      <c r="Q8768" t="s">
        <v>1910</v>
      </c>
      <c r="R8768">
        <f t="shared" si="958"/>
        <v>0</v>
      </c>
    </row>
    <row r="8769" spans="1:18" ht="17" x14ac:dyDescent="0.15">
      <c r="A8769" s="8" t="s">
        <v>17707</v>
      </c>
      <c r="B8769" s="8" t="s">
        <v>16945</v>
      </c>
      <c r="C8769" s="8"/>
      <c r="D8769" s="8" t="s">
        <v>1915</v>
      </c>
      <c r="E8769" s="8" t="s">
        <v>1612</v>
      </c>
      <c r="F8769" s="8" t="s">
        <v>1613</v>
      </c>
      <c r="G8769" s="8" t="s">
        <v>429</v>
      </c>
      <c r="H8769" s="8" t="s">
        <v>428</v>
      </c>
      <c r="I8769" s="17" t="s">
        <v>29368</v>
      </c>
      <c r="J8769" s="19" t="str">
        <f t="shared" si="952"/>
        <v>"res_ward_8768"</v>
      </c>
      <c r="K8769" t="str">
        <f t="shared" si="953"/>
        <v>"Phường Hiệp Tân"</v>
      </c>
      <c r="L8769" t="str">
        <f t="shared" si="954"/>
        <v>"VN-79-767-27037"</v>
      </c>
      <c r="M8769" t="str">
        <f t="shared" si="955"/>
        <v>"Phường Hiệp Tân - Quận Tân Phú - Thành phố Hồ Chí Minh"</v>
      </c>
      <c r="N8769" t="str">
        <f t="shared" si="956"/>
        <v>"Phường Hiệp Tân - Quận Tân Phú"</v>
      </c>
      <c r="O8769" t="str">
        <f>VLOOKUP(E8769,district_data,7,0)</f>
        <v>"res_district_767"</v>
      </c>
      <c r="P8769" t="str">
        <f t="shared" si="957"/>
        <v>"VN-79"</v>
      </c>
      <c r="Q8769" t="s">
        <v>1910</v>
      </c>
      <c r="R8769">
        <f t="shared" si="958"/>
        <v>0</v>
      </c>
    </row>
    <row r="8770" spans="1:18" ht="17" x14ac:dyDescent="0.15">
      <c r="A8770" s="8" t="s">
        <v>17708</v>
      </c>
      <c r="B8770" s="8" t="s">
        <v>17709</v>
      </c>
      <c r="C8770" s="8"/>
      <c r="D8770" s="8" t="s">
        <v>1915</v>
      </c>
      <c r="E8770" s="8" t="s">
        <v>1612</v>
      </c>
      <c r="F8770" s="8" t="s">
        <v>1613</v>
      </c>
      <c r="G8770" s="8" t="s">
        <v>429</v>
      </c>
      <c r="H8770" s="8" t="s">
        <v>428</v>
      </c>
      <c r="I8770" s="17" t="s">
        <v>29369</v>
      </c>
      <c r="J8770" s="19" t="str">
        <f t="shared" si="952"/>
        <v>"res_ward_8769"</v>
      </c>
      <c r="K8770" t="str">
        <f t="shared" si="953"/>
        <v>"Phường Tân Thới Hòa"</v>
      </c>
      <c r="L8770" t="str">
        <f t="shared" si="954"/>
        <v>"VN-79-767-27040"</v>
      </c>
      <c r="M8770" t="str">
        <f t="shared" si="955"/>
        <v>"Phường Tân Thới Hòa - Quận Tân Phú - Thành phố Hồ Chí Minh"</v>
      </c>
      <c r="N8770" t="str">
        <f t="shared" si="956"/>
        <v>"Phường Tân Thới Hòa - Quận Tân Phú"</v>
      </c>
      <c r="O8770" t="str">
        <f>VLOOKUP(E8770,district_data,7,0)</f>
        <v>"res_district_767"</v>
      </c>
      <c r="P8770" t="str">
        <f t="shared" si="957"/>
        <v>"VN-79"</v>
      </c>
      <c r="Q8770" t="s">
        <v>1910</v>
      </c>
      <c r="R8770">
        <f t="shared" si="958"/>
        <v>0</v>
      </c>
    </row>
    <row r="8771" spans="1:18" ht="17" x14ac:dyDescent="0.15">
      <c r="A8771" s="8" t="s">
        <v>17710</v>
      </c>
      <c r="B8771" s="8" t="s">
        <v>17636</v>
      </c>
      <c r="C8771" s="8"/>
      <c r="D8771" s="8" t="s">
        <v>1915</v>
      </c>
      <c r="E8771" s="8" t="s">
        <v>1614</v>
      </c>
      <c r="F8771" s="8" t="s">
        <v>1615</v>
      </c>
      <c r="G8771" s="8" t="s">
        <v>429</v>
      </c>
      <c r="H8771" s="8" t="s">
        <v>428</v>
      </c>
      <c r="I8771" s="17" t="s">
        <v>29370</v>
      </c>
      <c r="J8771" s="19" t="str">
        <f t="shared" ref="J8771:J8834" si="959">$T$2&amp;I8771&amp;$T$2</f>
        <v>"res_ward_8770"</v>
      </c>
      <c r="K8771" t="str">
        <f t="shared" ref="K8771:K8834" si="960">$T$2&amp;B8771&amp;$T$2</f>
        <v>"Phường 04"</v>
      </c>
      <c r="L8771" t="str">
        <f t="shared" ref="L8771:L8834" si="961">$T$2&amp;"VN-"&amp;G8771&amp;"-"&amp;E8771&amp;"-"&amp;A8771&amp;$T$2</f>
        <v>"VN-79-768-27043"</v>
      </c>
      <c r="M8771" t="str">
        <f t="shared" ref="M8771:M8834" si="962">$T$2&amp;B8771&amp;" - "&amp;F8771&amp;" - "&amp;H8771&amp;$T$2</f>
        <v>"Phường 04 - Quận Phú Nhuận - Thành phố Hồ Chí Minh"</v>
      </c>
      <c r="N8771" t="str">
        <f t="shared" ref="N8771:N8834" si="963">$T$2&amp;B8771&amp;" - "&amp;F8771&amp;$T$2</f>
        <v>"Phường 04 - Quận Phú Nhuận"</v>
      </c>
      <c r="O8771" t="str">
        <f>VLOOKUP(E8771,district_data,7,0)</f>
        <v>"res_district_768"</v>
      </c>
      <c r="P8771" t="str">
        <f t="shared" ref="P8771:P8834" si="964">$T$2&amp;"VN-"&amp;G8771&amp;$T$2</f>
        <v>"VN-79"</v>
      </c>
      <c r="Q8771" t="s">
        <v>1910</v>
      </c>
      <c r="R8771">
        <f t="shared" ref="R8771:R8834" si="965">VLOOKUP(D8771,$U$2:$V$5,2,0)</f>
        <v>0</v>
      </c>
    </row>
    <row r="8772" spans="1:18" ht="17" x14ac:dyDescent="0.15">
      <c r="A8772" s="8" t="s">
        <v>17711</v>
      </c>
      <c r="B8772" s="8" t="s">
        <v>17632</v>
      </c>
      <c r="C8772" s="8"/>
      <c r="D8772" s="8" t="s">
        <v>1915</v>
      </c>
      <c r="E8772" s="8" t="s">
        <v>1614</v>
      </c>
      <c r="F8772" s="8" t="s">
        <v>1615</v>
      </c>
      <c r="G8772" s="8" t="s">
        <v>429</v>
      </c>
      <c r="H8772" s="8" t="s">
        <v>428</v>
      </c>
      <c r="I8772" s="17" t="s">
        <v>29371</v>
      </c>
      <c r="J8772" s="19" t="str">
        <f t="shared" si="959"/>
        <v>"res_ward_8771"</v>
      </c>
      <c r="K8772" t="str">
        <f t="shared" si="960"/>
        <v>"Phường 05"</v>
      </c>
      <c r="L8772" t="str">
        <f t="shared" si="961"/>
        <v>"VN-79-768-27046"</v>
      </c>
      <c r="M8772" t="str">
        <f t="shared" si="962"/>
        <v>"Phường 05 - Quận Phú Nhuận - Thành phố Hồ Chí Minh"</v>
      </c>
      <c r="N8772" t="str">
        <f t="shared" si="963"/>
        <v>"Phường 05 - Quận Phú Nhuận"</v>
      </c>
      <c r="O8772" t="str">
        <f>VLOOKUP(E8772,district_data,7,0)</f>
        <v>"res_district_768"</v>
      </c>
      <c r="P8772" t="str">
        <f t="shared" si="964"/>
        <v>"VN-79"</v>
      </c>
      <c r="Q8772" t="s">
        <v>1910</v>
      </c>
      <c r="R8772">
        <f t="shared" si="965"/>
        <v>0</v>
      </c>
    </row>
    <row r="8773" spans="1:18" ht="17" x14ac:dyDescent="0.15">
      <c r="A8773" s="8" t="s">
        <v>17712</v>
      </c>
      <c r="B8773" s="8" t="s">
        <v>17688</v>
      </c>
      <c r="C8773" s="8"/>
      <c r="D8773" s="8" t="s">
        <v>1915</v>
      </c>
      <c r="E8773" s="8" t="s">
        <v>1614</v>
      </c>
      <c r="F8773" s="8" t="s">
        <v>1615</v>
      </c>
      <c r="G8773" s="8" t="s">
        <v>429</v>
      </c>
      <c r="H8773" s="8" t="s">
        <v>428</v>
      </c>
      <c r="I8773" s="17" t="s">
        <v>29372</v>
      </c>
      <c r="J8773" s="19" t="str">
        <f t="shared" si="959"/>
        <v>"res_ward_8772"</v>
      </c>
      <c r="K8773" t="str">
        <f t="shared" si="960"/>
        <v>"Phường 09"</v>
      </c>
      <c r="L8773" t="str">
        <f t="shared" si="961"/>
        <v>"VN-79-768-27049"</v>
      </c>
      <c r="M8773" t="str">
        <f t="shared" si="962"/>
        <v>"Phường 09 - Quận Phú Nhuận - Thành phố Hồ Chí Minh"</v>
      </c>
      <c r="N8773" t="str">
        <f t="shared" si="963"/>
        <v>"Phường 09 - Quận Phú Nhuận"</v>
      </c>
      <c r="O8773" t="str">
        <f>VLOOKUP(E8773,district_data,7,0)</f>
        <v>"res_district_768"</v>
      </c>
      <c r="P8773" t="str">
        <f t="shared" si="964"/>
        <v>"VN-79"</v>
      </c>
      <c r="Q8773" t="s">
        <v>1910</v>
      </c>
      <c r="R8773">
        <f t="shared" si="965"/>
        <v>0</v>
      </c>
    </row>
    <row r="8774" spans="1:18" ht="17" x14ac:dyDescent="0.15">
      <c r="A8774" s="8" t="s">
        <v>17713</v>
      </c>
      <c r="B8774" s="8" t="s">
        <v>17634</v>
      </c>
      <c r="C8774" s="8"/>
      <c r="D8774" s="8" t="s">
        <v>1915</v>
      </c>
      <c r="E8774" s="8" t="s">
        <v>1614</v>
      </c>
      <c r="F8774" s="8" t="s">
        <v>1615</v>
      </c>
      <c r="G8774" s="8" t="s">
        <v>429</v>
      </c>
      <c r="H8774" s="8" t="s">
        <v>428</v>
      </c>
      <c r="I8774" s="17" t="s">
        <v>29373</v>
      </c>
      <c r="J8774" s="19" t="str">
        <f t="shared" si="959"/>
        <v>"res_ward_8773"</v>
      </c>
      <c r="K8774" t="str">
        <f t="shared" si="960"/>
        <v>"Phường 07"</v>
      </c>
      <c r="L8774" t="str">
        <f t="shared" si="961"/>
        <v>"VN-79-768-27052"</v>
      </c>
      <c r="M8774" t="str">
        <f t="shared" si="962"/>
        <v>"Phường 07 - Quận Phú Nhuận - Thành phố Hồ Chí Minh"</v>
      </c>
      <c r="N8774" t="str">
        <f t="shared" si="963"/>
        <v>"Phường 07 - Quận Phú Nhuận"</v>
      </c>
      <c r="O8774" t="str">
        <f>VLOOKUP(E8774,district_data,7,0)</f>
        <v>"res_district_768"</v>
      </c>
      <c r="P8774" t="str">
        <f t="shared" si="964"/>
        <v>"VN-79"</v>
      </c>
      <c r="Q8774" t="s">
        <v>1910</v>
      </c>
      <c r="R8774">
        <f t="shared" si="965"/>
        <v>0</v>
      </c>
    </row>
    <row r="8775" spans="1:18" ht="17" x14ac:dyDescent="0.15">
      <c r="A8775" s="8" t="s">
        <v>17714</v>
      </c>
      <c r="B8775" s="8" t="s">
        <v>17643</v>
      </c>
      <c r="C8775" s="8"/>
      <c r="D8775" s="8" t="s">
        <v>1915</v>
      </c>
      <c r="E8775" s="8" t="s">
        <v>1614</v>
      </c>
      <c r="F8775" s="8" t="s">
        <v>1615</v>
      </c>
      <c r="G8775" s="8" t="s">
        <v>429</v>
      </c>
      <c r="H8775" s="8" t="s">
        <v>428</v>
      </c>
      <c r="I8775" s="17" t="s">
        <v>29374</v>
      </c>
      <c r="J8775" s="19" t="str">
        <f t="shared" si="959"/>
        <v>"res_ward_8774"</v>
      </c>
      <c r="K8775" t="str">
        <f t="shared" si="960"/>
        <v>"Phường 03"</v>
      </c>
      <c r="L8775" t="str">
        <f t="shared" si="961"/>
        <v>"VN-79-768-27055"</v>
      </c>
      <c r="M8775" t="str">
        <f t="shared" si="962"/>
        <v>"Phường 03 - Quận Phú Nhuận - Thành phố Hồ Chí Minh"</v>
      </c>
      <c r="N8775" t="str">
        <f t="shared" si="963"/>
        <v>"Phường 03 - Quận Phú Nhuận"</v>
      </c>
      <c r="O8775" t="str">
        <f>VLOOKUP(E8775,district_data,7,0)</f>
        <v>"res_district_768"</v>
      </c>
      <c r="P8775" t="str">
        <f t="shared" si="964"/>
        <v>"VN-79"</v>
      </c>
      <c r="Q8775" t="s">
        <v>1910</v>
      </c>
      <c r="R8775">
        <f t="shared" si="965"/>
        <v>0</v>
      </c>
    </row>
    <row r="8776" spans="1:18" ht="17" x14ac:dyDescent="0.15">
      <c r="A8776" s="8" t="s">
        <v>17715</v>
      </c>
      <c r="B8776" s="8" t="s">
        <v>17638</v>
      </c>
      <c r="C8776" s="8"/>
      <c r="D8776" s="8" t="s">
        <v>1915</v>
      </c>
      <c r="E8776" s="8" t="s">
        <v>1614</v>
      </c>
      <c r="F8776" s="8" t="s">
        <v>1615</v>
      </c>
      <c r="G8776" s="8" t="s">
        <v>429</v>
      </c>
      <c r="H8776" s="8" t="s">
        <v>428</v>
      </c>
      <c r="I8776" s="17" t="s">
        <v>29375</v>
      </c>
      <c r="J8776" s="19" t="str">
        <f t="shared" si="959"/>
        <v>"res_ward_8775"</v>
      </c>
      <c r="K8776" t="str">
        <f t="shared" si="960"/>
        <v>"Phường 01"</v>
      </c>
      <c r="L8776" t="str">
        <f t="shared" si="961"/>
        <v>"VN-79-768-27058"</v>
      </c>
      <c r="M8776" t="str">
        <f t="shared" si="962"/>
        <v>"Phường 01 - Quận Phú Nhuận - Thành phố Hồ Chí Minh"</v>
      </c>
      <c r="N8776" t="str">
        <f t="shared" si="963"/>
        <v>"Phường 01 - Quận Phú Nhuận"</v>
      </c>
      <c r="O8776" t="str">
        <f>VLOOKUP(E8776,district_data,7,0)</f>
        <v>"res_district_768"</v>
      </c>
      <c r="P8776" t="str">
        <f t="shared" si="964"/>
        <v>"VN-79"</v>
      </c>
      <c r="Q8776" t="s">
        <v>1910</v>
      </c>
      <c r="R8776">
        <f t="shared" si="965"/>
        <v>0</v>
      </c>
    </row>
    <row r="8777" spans="1:18" ht="17" x14ac:dyDescent="0.15">
      <c r="A8777" s="8" t="s">
        <v>17716</v>
      </c>
      <c r="B8777" s="8" t="s">
        <v>17662</v>
      </c>
      <c r="C8777" s="8"/>
      <c r="D8777" s="8" t="s">
        <v>1915</v>
      </c>
      <c r="E8777" s="8" t="s">
        <v>1614</v>
      </c>
      <c r="F8777" s="8" t="s">
        <v>1615</v>
      </c>
      <c r="G8777" s="8" t="s">
        <v>429</v>
      </c>
      <c r="H8777" s="8" t="s">
        <v>428</v>
      </c>
      <c r="I8777" s="17" t="s">
        <v>29376</v>
      </c>
      <c r="J8777" s="19" t="str">
        <f t="shared" si="959"/>
        <v>"res_ward_8776"</v>
      </c>
      <c r="K8777" t="str">
        <f t="shared" si="960"/>
        <v>"Phường 02"</v>
      </c>
      <c r="L8777" t="str">
        <f t="shared" si="961"/>
        <v>"VN-79-768-27061"</v>
      </c>
      <c r="M8777" t="str">
        <f t="shared" si="962"/>
        <v>"Phường 02 - Quận Phú Nhuận - Thành phố Hồ Chí Minh"</v>
      </c>
      <c r="N8777" t="str">
        <f t="shared" si="963"/>
        <v>"Phường 02 - Quận Phú Nhuận"</v>
      </c>
      <c r="O8777" t="str">
        <f>VLOOKUP(E8777,district_data,7,0)</f>
        <v>"res_district_768"</v>
      </c>
      <c r="P8777" t="str">
        <f t="shared" si="964"/>
        <v>"VN-79"</v>
      </c>
      <c r="Q8777" t="s">
        <v>1910</v>
      </c>
      <c r="R8777">
        <f t="shared" si="965"/>
        <v>0</v>
      </c>
    </row>
    <row r="8778" spans="1:18" ht="17" x14ac:dyDescent="0.15">
      <c r="A8778" s="8" t="s">
        <v>17717</v>
      </c>
      <c r="B8778" s="8" t="s">
        <v>17686</v>
      </c>
      <c r="C8778" s="8"/>
      <c r="D8778" s="8" t="s">
        <v>1915</v>
      </c>
      <c r="E8778" s="8" t="s">
        <v>1614</v>
      </c>
      <c r="F8778" s="8" t="s">
        <v>1615</v>
      </c>
      <c r="G8778" s="8" t="s">
        <v>429</v>
      </c>
      <c r="H8778" s="8" t="s">
        <v>428</v>
      </c>
      <c r="I8778" s="17" t="s">
        <v>29377</v>
      </c>
      <c r="J8778" s="19" t="str">
        <f t="shared" si="959"/>
        <v>"res_ward_8777"</v>
      </c>
      <c r="K8778" t="str">
        <f t="shared" si="960"/>
        <v>"Phường 08"</v>
      </c>
      <c r="L8778" t="str">
        <f t="shared" si="961"/>
        <v>"VN-79-768-27064"</v>
      </c>
      <c r="M8778" t="str">
        <f t="shared" si="962"/>
        <v>"Phường 08 - Quận Phú Nhuận - Thành phố Hồ Chí Minh"</v>
      </c>
      <c r="N8778" t="str">
        <f t="shared" si="963"/>
        <v>"Phường 08 - Quận Phú Nhuận"</v>
      </c>
      <c r="O8778" t="str">
        <f>VLOOKUP(E8778,district_data,7,0)</f>
        <v>"res_district_768"</v>
      </c>
      <c r="P8778" t="str">
        <f t="shared" si="964"/>
        <v>"VN-79"</v>
      </c>
      <c r="Q8778" t="s">
        <v>1910</v>
      </c>
      <c r="R8778">
        <f t="shared" si="965"/>
        <v>0</v>
      </c>
    </row>
    <row r="8779" spans="1:18" ht="17" x14ac:dyDescent="0.15">
      <c r="A8779" s="8" t="s">
        <v>17718</v>
      </c>
      <c r="B8779" s="8" t="s">
        <v>17619</v>
      </c>
      <c r="C8779" s="8"/>
      <c r="D8779" s="8" t="s">
        <v>1915</v>
      </c>
      <c r="E8779" s="8" t="s">
        <v>1614</v>
      </c>
      <c r="F8779" s="8" t="s">
        <v>1615</v>
      </c>
      <c r="G8779" s="8" t="s">
        <v>429</v>
      </c>
      <c r="H8779" s="8" t="s">
        <v>428</v>
      </c>
      <c r="I8779" s="17" t="s">
        <v>29378</v>
      </c>
      <c r="J8779" s="19" t="str">
        <f t="shared" si="959"/>
        <v>"res_ward_8778"</v>
      </c>
      <c r="K8779" t="str">
        <f t="shared" si="960"/>
        <v>"Phường 15"</v>
      </c>
      <c r="L8779" t="str">
        <f t="shared" si="961"/>
        <v>"VN-79-768-27067"</v>
      </c>
      <c r="M8779" t="str">
        <f t="shared" si="962"/>
        <v>"Phường 15 - Quận Phú Nhuận - Thành phố Hồ Chí Minh"</v>
      </c>
      <c r="N8779" t="str">
        <f t="shared" si="963"/>
        <v>"Phường 15 - Quận Phú Nhuận"</v>
      </c>
      <c r="O8779" t="str">
        <f>VLOOKUP(E8779,district_data,7,0)</f>
        <v>"res_district_768"</v>
      </c>
      <c r="P8779" t="str">
        <f t="shared" si="964"/>
        <v>"VN-79"</v>
      </c>
      <c r="Q8779" t="s">
        <v>1910</v>
      </c>
      <c r="R8779">
        <f t="shared" si="965"/>
        <v>0</v>
      </c>
    </row>
    <row r="8780" spans="1:18" ht="17" x14ac:dyDescent="0.15">
      <c r="A8780" s="8" t="s">
        <v>17719</v>
      </c>
      <c r="B8780" s="8" t="s">
        <v>16438</v>
      </c>
      <c r="C8780" s="8"/>
      <c r="D8780" s="8" t="s">
        <v>1915</v>
      </c>
      <c r="E8780" s="8" t="s">
        <v>1614</v>
      </c>
      <c r="F8780" s="8" t="s">
        <v>1615</v>
      </c>
      <c r="G8780" s="8" t="s">
        <v>429</v>
      </c>
      <c r="H8780" s="8" t="s">
        <v>428</v>
      </c>
      <c r="I8780" s="17" t="s">
        <v>29379</v>
      </c>
      <c r="J8780" s="19" t="str">
        <f t="shared" si="959"/>
        <v>"res_ward_8779"</v>
      </c>
      <c r="K8780" t="str">
        <f t="shared" si="960"/>
        <v>"Phường 10"</v>
      </c>
      <c r="L8780" t="str">
        <f t="shared" si="961"/>
        <v>"VN-79-768-27070"</v>
      </c>
      <c r="M8780" t="str">
        <f t="shared" si="962"/>
        <v>"Phường 10 - Quận Phú Nhuận - Thành phố Hồ Chí Minh"</v>
      </c>
      <c r="N8780" t="str">
        <f t="shared" si="963"/>
        <v>"Phường 10 - Quận Phú Nhuận"</v>
      </c>
      <c r="O8780" t="str">
        <f>VLOOKUP(E8780,district_data,7,0)</f>
        <v>"res_district_768"</v>
      </c>
      <c r="P8780" t="str">
        <f t="shared" si="964"/>
        <v>"VN-79"</v>
      </c>
      <c r="Q8780" t="s">
        <v>1910</v>
      </c>
      <c r="R8780">
        <f t="shared" si="965"/>
        <v>0</v>
      </c>
    </row>
    <row r="8781" spans="1:18" ht="17" x14ac:dyDescent="0.15">
      <c r="A8781" s="8" t="s">
        <v>17720</v>
      </c>
      <c r="B8781" s="8" t="s">
        <v>16440</v>
      </c>
      <c r="C8781" s="8"/>
      <c r="D8781" s="8" t="s">
        <v>1915</v>
      </c>
      <c r="E8781" s="8" t="s">
        <v>1614</v>
      </c>
      <c r="F8781" s="8" t="s">
        <v>1615</v>
      </c>
      <c r="G8781" s="8" t="s">
        <v>429</v>
      </c>
      <c r="H8781" s="8" t="s">
        <v>428</v>
      </c>
      <c r="I8781" s="17" t="s">
        <v>29380</v>
      </c>
      <c r="J8781" s="19" t="str">
        <f t="shared" si="959"/>
        <v>"res_ward_8780"</v>
      </c>
      <c r="K8781" t="str">
        <f t="shared" si="960"/>
        <v>"Phường 11"</v>
      </c>
      <c r="L8781" t="str">
        <f t="shared" si="961"/>
        <v>"VN-79-768-27073"</v>
      </c>
      <c r="M8781" t="str">
        <f t="shared" si="962"/>
        <v>"Phường 11 - Quận Phú Nhuận - Thành phố Hồ Chí Minh"</v>
      </c>
      <c r="N8781" t="str">
        <f t="shared" si="963"/>
        <v>"Phường 11 - Quận Phú Nhuận"</v>
      </c>
      <c r="O8781" t="str">
        <f>VLOOKUP(E8781,district_data,7,0)</f>
        <v>"res_district_768"</v>
      </c>
      <c r="P8781" t="str">
        <f t="shared" si="964"/>
        <v>"VN-79"</v>
      </c>
      <c r="Q8781" t="s">
        <v>1910</v>
      </c>
      <c r="R8781">
        <f t="shared" si="965"/>
        <v>0</v>
      </c>
    </row>
    <row r="8782" spans="1:18" ht="17" x14ac:dyDescent="0.15">
      <c r="A8782" s="8" t="s">
        <v>17721</v>
      </c>
      <c r="B8782" s="8" t="s">
        <v>17623</v>
      </c>
      <c r="C8782" s="8"/>
      <c r="D8782" s="8" t="s">
        <v>1915</v>
      </c>
      <c r="E8782" s="8" t="s">
        <v>1614</v>
      </c>
      <c r="F8782" s="8" t="s">
        <v>1615</v>
      </c>
      <c r="G8782" s="8" t="s">
        <v>429</v>
      </c>
      <c r="H8782" s="8" t="s">
        <v>428</v>
      </c>
      <c r="I8782" s="17" t="s">
        <v>29381</v>
      </c>
      <c r="J8782" s="19" t="str">
        <f t="shared" si="959"/>
        <v>"res_ward_8781"</v>
      </c>
      <c r="K8782" t="str">
        <f t="shared" si="960"/>
        <v>"Phường 17"</v>
      </c>
      <c r="L8782" t="str">
        <f t="shared" si="961"/>
        <v>"VN-79-768-27076"</v>
      </c>
      <c r="M8782" t="str">
        <f t="shared" si="962"/>
        <v>"Phường 17 - Quận Phú Nhuận - Thành phố Hồ Chí Minh"</v>
      </c>
      <c r="N8782" t="str">
        <f t="shared" si="963"/>
        <v>"Phường 17 - Quận Phú Nhuận"</v>
      </c>
      <c r="O8782" t="str">
        <f>VLOOKUP(E8782,district_data,7,0)</f>
        <v>"res_district_768"</v>
      </c>
      <c r="P8782" t="str">
        <f t="shared" si="964"/>
        <v>"VN-79"</v>
      </c>
      <c r="Q8782" t="s">
        <v>1910</v>
      </c>
      <c r="R8782">
        <f t="shared" si="965"/>
        <v>0</v>
      </c>
    </row>
    <row r="8783" spans="1:18" ht="17" x14ac:dyDescent="0.15">
      <c r="A8783" s="8" t="s">
        <v>17722</v>
      </c>
      <c r="B8783" s="8" t="s">
        <v>17621</v>
      </c>
      <c r="C8783" s="8"/>
      <c r="D8783" s="8" t="s">
        <v>1915</v>
      </c>
      <c r="E8783" s="8" t="s">
        <v>1614</v>
      </c>
      <c r="F8783" s="8" t="s">
        <v>1615</v>
      </c>
      <c r="G8783" s="8" t="s">
        <v>429</v>
      </c>
      <c r="H8783" s="8" t="s">
        <v>428</v>
      </c>
      <c r="I8783" s="17" t="s">
        <v>29382</v>
      </c>
      <c r="J8783" s="19" t="str">
        <f t="shared" si="959"/>
        <v>"res_ward_8782"</v>
      </c>
      <c r="K8783" t="str">
        <f t="shared" si="960"/>
        <v>"Phường 13"</v>
      </c>
      <c r="L8783" t="str">
        <f t="shared" si="961"/>
        <v>"VN-79-768-27085"</v>
      </c>
      <c r="M8783" t="str">
        <f t="shared" si="962"/>
        <v>"Phường 13 - Quận Phú Nhuận - Thành phố Hồ Chí Minh"</v>
      </c>
      <c r="N8783" t="str">
        <f t="shared" si="963"/>
        <v>"Phường 13 - Quận Phú Nhuận"</v>
      </c>
      <c r="O8783" t="str">
        <f>VLOOKUP(E8783,district_data,7,0)</f>
        <v>"res_district_768"</v>
      </c>
      <c r="P8783" t="str">
        <f t="shared" si="964"/>
        <v>"VN-79"</v>
      </c>
      <c r="Q8783" t="s">
        <v>1910</v>
      </c>
      <c r="R8783">
        <f t="shared" si="965"/>
        <v>0</v>
      </c>
    </row>
    <row r="8784" spans="1:18" ht="17" x14ac:dyDescent="0.15">
      <c r="A8784" s="8" t="s">
        <v>17723</v>
      </c>
      <c r="B8784" s="8" t="s">
        <v>17724</v>
      </c>
      <c r="C8784" s="8"/>
      <c r="D8784" s="8" t="s">
        <v>1915</v>
      </c>
      <c r="E8784" s="8" t="s">
        <v>1616</v>
      </c>
      <c r="F8784" s="8" t="s">
        <v>1617</v>
      </c>
      <c r="G8784" s="8" t="s">
        <v>429</v>
      </c>
      <c r="H8784" s="8" t="s">
        <v>428</v>
      </c>
      <c r="I8784" s="17" t="s">
        <v>29383</v>
      </c>
      <c r="J8784" s="19" t="str">
        <f t="shared" si="959"/>
        <v>"res_ward_8783"</v>
      </c>
      <c r="K8784" t="str">
        <f t="shared" si="960"/>
        <v>"Phường Linh Xuân"</v>
      </c>
      <c r="L8784" t="str">
        <f t="shared" si="961"/>
        <v>"VN-79-769-26794"</v>
      </c>
      <c r="M8784" t="str">
        <f t="shared" si="962"/>
        <v>"Phường Linh Xuân - Thành phố Thủ Đức - Thành phố Hồ Chí Minh"</v>
      </c>
      <c r="N8784" t="str">
        <f t="shared" si="963"/>
        <v>"Phường Linh Xuân - Thành phố Thủ Đức"</v>
      </c>
      <c r="O8784" t="str">
        <f>VLOOKUP(E8784,district_data,7,0)</f>
        <v>"res_district_769"</v>
      </c>
      <c r="P8784" t="str">
        <f t="shared" si="964"/>
        <v>"VN-79"</v>
      </c>
      <c r="Q8784" t="s">
        <v>1910</v>
      </c>
      <c r="R8784">
        <f t="shared" si="965"/>
        <v>0</v>
      </c>
    </row>
    <row r="8785" spans="1:18" ht="17" x14ac:dyDescent="0.15">
      <c r="A8785" s="8" t="s">
        <v>17725</v>
      </c>
      <c r="B8785" s="8" t="s">
        <v>17726</v>
      </c>
      <c r="C8785" s="8"/>
      <c r="D8785" s="8" t="s">
        <v>1915</v>
      </c>
      <c r="E8785" s="8" t="s">
        <v>1616</v>
      </c>
      <c r="F8785" s="8" t="s">
        <v>1617</v>
      </c>
      <c r="G8785" s="8" t="s">
        <v>429</v>
      </c>
      <c r="H8785" s="8" t="s">
        <v>428</v>
      </c>
      <c r="I8785" s="17" t="s">
        <v>29384</v>
      </c>
      <c r="J8785" s="19" t="str">
        <f t="shared" si="959"/>
        <v>"res_ward_8784"</v>
      </c>
      <c r="K8785" t="str">
        <f t="shared" si="960"/>
        <v>"Phường Bình Chiểu"</v>
      </c>
      <c r="L8785" t="str">
        <f t="shared" si="961"/>
        <v>"VN-79-769-26797"</v>
      </c>
      <c r="M8785" t="str">
        <f t="shared" si="962"/>
        <v>"Phường Bình Chiểu - Thành phố Thủ Đức - Thành phố Hồ Chí Minh"</v>
      </c>
      <c r="N8785" t="str">
        <f t="shared" si="963"/>
        <v>"Phường Bình Chiểu - Thành phố Thủ Đức"</v>
      </c>
      <c r="O8785" t="str">
        <f>VLOOKUP(E8785,district_data,7,0)</f>
        <v>"res_district_769"</v>
      </c>
      <c r="P8785" t="str">
        <f t="shared" si="964"/>
        <v>"VN-79"</v>
      </c>
      <c r="Q8785" t="s">
        <v>1910</v>
      </c>
      <c r="R8785">
        <f t="shared" si="965"/>
        <v>0</v>
      </c>
    </row>
    <row r="8786" spans="1:18" ht="17" x14ac:dyDescent="0.15">
      <c r="A8786" s="8" t="s">
        <v>17727</v>
      </c>
      <c r="B8786" s="8" t="s">
        <v>17728</v>
      </c>
      <c r="C8786" s="8"/>
      <c r="D8786" s="8" t="s">
        <v>1915</v>
      </c>
      <c r="E8786" s="8" t="s">
        <v>1616</v>
      </c>
      <c r="F8786" s="8" t="s">
        <v>1617</v>
      </c>
      <c r="G8786" s="8" t="s">
        <v>429</v>
      </c>
      <c r="H8786" s="8" t="s">
        <v>428</v>
      </c>
      <c r="I8786" s="17" t="s">
        <v>29385</v>
      </c>
      <c r="J8786" s="19" t="str">
        <f t="shared" si="959"/>
        <v>"res_ward_8785"</v>
      </c>
      <c r="K8786" t="str">
        <f t="shared" si="960"/>
        <v>"Phường Linh Trung"</v>
      </c>
      <c r="L8786" t="str">
        <f t="shared" si="961"/>
        <v>"VN-79-769-26800"</v>
      </c>
      <c r="M8786" t="str">
        <f t="shared" si="962"/>
        <v>"Phường Linh Trung - Thành phố Thủ Đức - Thành phố Hồ Chí Minh"</v>
      </c>
      <c r="N8786" t="str">
        <f t="shared" si="963"/>
        <v>"Phường Linh Trung - Thành phố Thủ Đức"</v>
      </c>
      <c r="O8786" t="str">
        <f>VLOOKUP(E8786,district_data,7,0)</f>
        <v>"res_district_769"</v>
      </c>
      <c r="P8786" t="str">
        <f t="shared" si="964"/>
        <v>"VN-79"</v>
      </c>
      <c r="Q8786" t="s">
        <v>1910</v>
      </c>
      <c r="R8786">
        <f t="shared" si="965"/>
        <v>0</v>
      </c>
    </row>
    <row r="8787" spans="1:18" ht="17" x14ac:dyDescent="0.15">
      <c r="A8787" s="8" t="s">
        <v>17729</v>
      </c>
      <c r="B8787" s="8" t="s">
        <v>17730</v>
      </c>
      <c r="C8787" s="8"/>
      <c r="D8787" s="8" t="s">
        <v>1915</v>
      </c>
      <c r="E8787" s="8" t="s">
        <v>1616</v>
      </c>
      <c r="F8787" s="8" t="s">
        <v>1617</v>
      </c>
      <c r="G8787" s="8" t="s">
        <v>429</v>
      </c>
      <c r="H8787" s="8" t="s">
        <v>428</v>
      </c>
      <c r="I8787" s="17" t="s">
        <v>29386</v>
      </c>
      <c r="J8787" s="19" t="str">
        <f t="shared" si="959"/>
        <v>"res_ward_8786"</v>
      </c>
      <c r="K8787" t="str">
        <f t="shared" si="960"/>
        <v>"Phường Tam Bình"</v>
      </c>
      <c r="L8787" t="str">
        <f t="shared" si="961"/>
        <v>"VN-79-769-26803"</v>
      </c>
      <c r="M8787" t="str">
        <f t="shared" si="962"/>
        <v>"Phường Tam Bình - Thành phố Thủ Đức - Thành phố Hồ Chí Minh"</v>
      </c>
      <c r="N8787" t="str">
        <f t="shared" si="963"/>
        <v>"Phường Tam Bình - Thành phố Thủ Đức"</v>
      </c>
      <c r="O8787" t="str">
        <f>VLOOKUP(E8787,district_data,7,0)</f>
        <v>"res_district_769"</v>
      </c>
      <c r="P8787" t="str">
        <f t="shared" si="964"/>
        <v>"VN-79"</v>
      </c>
      <c r="Q8787" t="s">
        <v>1910</v>
      </c>
      <c r="R8787">
        <f t="shared" si="965"/>
        <v>0</v>
      </c>
    </row>
    <row r="8788" spans="1:18" ht="17" x14ac:dyDescent="0.15">
      <c r="A8788" s="8" t="s">
        <v>17731</v>
      </c>
      <c r="B8788" s="8" t="s">
        <v>17732</v>
      </c>
      <c r="C8788" s="8"/>
      <c r="D8788" s="8" t="s">
        <v>1915</v>
      </c>
      <c r="E8788" s="8" t="s">
        <v>1616</v>
      </c>
      <c r="F8788" s="8" t="s">
        <v>1617</v>
      </c>
      <c r="G8788" s="8" t="s">
        <v>429</v>
      </c>
      <c r="H8788" s="8" t="s">
        <v>428</v>
      </c>
      <c r="I8788" s="17" t="s">
        <v>29387</v>
      </c>
      <c r="J8788" s="19" t="str">
        <f t="shared" si="959"/>
        <v>"res_ward_8787"</v>
      </c>
      <c r="K8788" t="str">
        <f t="shared" si="960"/>
        <v>"Phường Tam Phú"</v>
      </c>
      <c r="L8788" t="str">
        <f t="shared" si="961"/>
        <v>"VN-79-769-26806"</v>
      </c>
      <c r="M8788" t="str">
        <f t="shared" si="962"/>
        <v>"Phường Tam Phú - Thành phố Thủ Đức - Thành phố Hồ Chí Minh"</v>
      </c>
      <c r="N8788" t="str">
        <f t="shared" si="963"/>
        <v>"Phường Tam Phú - Thành phố Thủ Đức"</v>
      </c>
      <c r="O8788" t="str">
        <f>VLOOKUP(E8788,district_data,7,0)</f>
        <v>"res_district_769"</v>
      </c>
      <c r="P8788" t="str">
        <f t="shared" si="964"/>
        <v>"VN-79"</v>
      </c>
      <c r="Q8788" t="s">
        <v>1910</v>
      </c>
      <c r="R8788">
        <f t="shared" si="965"/>
        <v>0</v>
      </c>
    </row>
    <row r="8789" spans="1:18" ht="17" x14ac:dyDescent="0.15">
      <c r="A8789" s="8" t="s">
        <v>17733</v>
      </c>
      <c r="B8789" s="8" t="s">
        <v>17734</v>
      </c>
      <c r="C8789" s="8"/>
      <c r="D8789" s="8" t="s">
        <v>1915</v>
      </c>
      <c r="E8789" s="8" t="s">
        <v>1616</v>
      </c>
      <c r="F8789" s="8" t="s">
        <v>1617</v>
      </c>
      <c r="G8789" s="8" t="s">
        <v>429</v>
      </c>
      <c r="H8789" s="8" t="s">
        <v>428</v>
      </c>
      <c r="I8789" s="17" t="s">
        <v>29388</v>
      </c>
      <c r="J8789" s="19" t="str">
        <f t="shared" si="959"/>
        <v>"res_ward_8788"</v>
      </c>
      <c r="K8789" t="str">
        <f t="shared" si="960"/>
        <v>"Phường Hiệp Bình Phước"</v>
      </c>
      <c r="L8789" t="str">
        <f t="shared" si="961"/>
        <v>"VN-79-769-26809"</v>
      </c>
      <c r="M8789" t="str">
        <f t="shared" si="962"/>
        <v>"Phường Hiệp Bình Phước - Thành phố Thủ Đức - Thành phố Hồ Chí Minh"</v>
      </c>
      <c r="N8789" t="str">
        <f t="shared" si="963"/>
        <v>"Phường Hiệp Bình Phước - Thành phố Thủ Đức"</v>
      </c>
      <c r="O8789" t="str">
        <f>VLOOKUP(E8789,district_data,7,0)</f>
        <v>"res_district_769"</v>
      </c>
      <c r="P8789" t="str">
        <f t="shared" si="964"/>
        <v>"VN-79"</v>
      </c>
      <c r="Q8789" t="s">
        <v>1910</v>
      </c>
      <c r="R8789">
        <f t="shared" si="965"/>
        <v>0</v>
      </c>
    </row>
    <row r="8790" spans="1:18" ht="17" x14ac:dyDescent="0.15">
      <c r="A8790" s="8" t="s">
        <v>17735</v>
      </c>
      <c r="B8790" s="8" t="s">
        <v>17736</v>
      </c>
      <c r="C8790" s="8"/>
      <c r="D8790" s="8" t="s">
        <v>1915</v>
      </c>
      <c r="E8790" s="8" t="s">
        <v>1616</v>
      </c>
      <c r="F8790" s="8" t="s">
        <v>1617</v>
      </c>
      <c r="G8790" s="8" t="s">
        <v>429</v>
      </c>
      <c r="H8790" s="8" t="s">
        <v>428</v>
      </c>
      <c r="I8790" s="17" t="s">
        <v>29389</v>
      </c>
      <c r="J8790" s="19" t="str">
        <f t="shared" si="959"/>
        <v>"res_ward_8789"</v>
      </c>
      <c r="K8790" t="str">
        <f t="shared" si="960"/>
        <v>"Phường Hiệp Bình Chánh"</v>
      </c>
      <c r="L8790" t="str">
        <f t="shared" si="961"/>
        <v>"VN-79-769-26812"</v>
      </c>
      <c r="M8790" t="str">
        <f t="shared" si="962"/>
        <v>"Phường Hiệp Bình Chánh - Thành phố Thủ Đức - Thành phố Hồ Chí Minh"</v>
      </c>
      <c r="N8790" t="str">
        <f t="shared" si="963"/>
        <v>"Phường Hiệp Bình Chánh - Thành phố Thủ Đức"</v>
      </c>
      <c r="O8790" t="str">
        <f>VLOOKUP(E8790,district_data,7,0)</f>
        <v>"res_district_769"</v>
      </c>
      <c r="P8790" t="str">
        <f t="shared" si="964"/>
        <v>"VN-79"</v>
      </c>
      <c r="Q8790" t="s">
        <v>1910</v>
      </c>
      <c r="R8790">
        <f t="shared" si="965"/>
        <v>0</v>
      </c>
    </row>
    <row r="8791" spans="1:18" ht="17" x14ac:dyDescent="0.15">
      <c r="A8791" s="8" t="s">
        <v>17737</v>
      </c>
      <c r="B8791" s="8" t="s">
        <v>17738</v>
      </c>
      <c r="C8791" s="8"/>
      <c r="D8791" s="8" t="s">
        <v>1915</v>
      </c>
      <c r="E8791" s="8" t="s">
        <v>1616</v>
      </c>
      <c r="F8791" s="8" t="s">
        <v>1617</v>
      </c>
      <c r="G8791" s="8" t="s">
        <v>429</v>
      </c>
      <c r="H8791" s="8" t="s">
        <v>428</v>
      </c>
      <c r="I8791" s="17" t="s">
        <v>29390</v>
      </c>
      <c r="J8791" s="19" t="str">
        <f t="shared" si="959"/>
        <v>"res_ward_8790"</v>
      </c>
      <c r="K8791" t="str">
        <f t="shared" si="960"/>
        <v>"Phường Linh Chiểu"</v>
      </c>
      <c r="L8791" t="str">
        <f t="shared" si="961"/>
        <v>"VN-79-769-26815"</v>
      </c>
      <c r="M8791" t="str">
        <f t="shared" si="962"/>
        <v>"Phường Linh Chiểu - Thành phố Thủ Đức - Thành phố Hồ Chí Minh"</v>
      </c>
      <c r="N8791" t="str">
        <f t="shared" si="963"/>
        <v>"Phường Linh Chiểu - Thành phố Thủ Đức"</v>
      </c>
      <c r="O8791" t="str">
        <f>VLOOKUP(E8791,district_data,7,0)</f>
        <v>"res_district_769"</v>
      </c>
      <c r="P8791" t="str">
        <f t="shared" si="964"/>
        <v>"VN-79"</v>
      </c>
      <c r="Q8791" t="s">
        <v>1910</v>
      </c>
      <c r="R8791">
        <f t="shared" si="965"/>
        <v>0</v>
      </c>
    </row>
    <row r="8792" spans="1:18" ht="17" x14ac:dyDescent="0.15">
      <c r="A8792" s="8" t="s">
        <v>17739</v>
      </c>
      <c r="B8792" s="8" t="s">
        <v>17740</v>
      </c>
      <c r="C8792" s="8"/>
      <c r="D8792" s="8" t="s">
        <v>1915</v>
      </c>
      <c r="E8792" s="8" t="s">
        <v>1616</v>
      </c>
      <c r="F8792" s="8" t="s">
        <v>1617</v>
      </c>
      <c r="G8792" s="8" t="s">
        <v>429</v>
      </c>
      <c r="H8792" s="8" t="s">
        <v>428</v>
      </c>
      <c r="I8792" s="17" t="s">
        <v>29391</v>
      </c>
      <c r="J8792" s="19" t="str">
        <f t="shared" si="959"/>
        <v>"res_ward_8791"</v>
      </c>
      <c r="K8792" t="str">
        <f t="shared" si="960"/>
        <v>"Phường Linh Tây"</v>
      </c>
      <c r="L8792" t="str">
        <f t="shared" si="961"/>
        <v>"VN-79-769-26818"</v>
      </c>
      <c r="M8792" t="str">
        <f t="shared" si="962"/>
        <v>"Phường Linh Tây - Thành phố Thủ Đức - Thành phố Hồ Chí Minh"</v>
      </c>
      <c r="N8792" t="str">
        <f t="shared" si="963"/>
        <v>"Phường Linh Tây - Thành phố Thủ Đức"</v>
      </c>
      <c r="O8792" t="str">
        <f>VLOOKUP(E8792,district_data,7,0)</f>
        <v>"res_district_769"</v>
      </c>
      <c r="P8792" t="str">
        <f t="shared" si="964"/>
        <v>"VN-79"</v>
      </c>
      <c r="Q8792" t="s">
        <v>1910</v>
      </c>
      <c r="R8792">
        <f t="shared" si="965"/>
        <v>0</v>
      </c>
    </row>
    <row r="8793" spans="1:18" ht="17" x14ac:dyDescent="0.15">
      <c r="A8793" s="8" t="s">
        <v>17741</v>
      </c>
      <c r="B8793" s="8" t="s">
        <v>17742</v>
      </c>
      <c r="C8793" s="8"/>
      <c r="D8793" s="8" t="s">
        <v>1915</v>
      </c>
      <c r="E8793" s="8" t="s">
        <v>1616</v>
      </c>
      <c r="F8793" s="8" t="s">
        <v>1617</v>
      </c>
      <c r="G8793" s="8" t="s">
        <v>429</v>
      </c>
      <c r="H8793" s="8" t="s">
        <v>428</v>
      </c>
      <c r="I8793" s="17" t="s">
        <v>29392</v>
      </c>
      <c r="J8793" s="19" t="str">
        <f t="shared" si="959"/>
        <v>"res_ward_8792"</v>
      </c>
      <c r="K8793" t="str">
        <f t="shared" si="960"/>
        <v>"Phường Linh Đông"</v>
      </c>
      <c r="L8793" t="str">
        <f t="shared" si="961"/>
        <v>"VN-79-769-26821"</v>
      </c>
      <c r="M8793" t="str">
        <f t="shared" si="962"/>
        <v>"Phường Linh Đông - Thành phố Thủ Đức - Thành phố Hồ Chí Minh"</v>
      </c>
      <c r="N8793" t="str">
        <f t="shared" si="963"/>
        <v>"Phường Linh Đông - Thành phố Thủ Đức"</v>
      </c>
      <c r="O8793" t="str">
        <f>VLOOKUP(E8793,district_data,7,0)</f>
        <v>"res_district_769"</v>
      </c>
      <c r="P8793" t="str">
        <f t="shared" si="964"/>
        <v>"VN-79"</v>
      </c>
      <c r="Q8793" t="s">
        <v>1910</v>
      </c>
      <c r="R8793">
        <f t="shared" si="965"/>
        <v>0</v>
      </c>
    </row>
    <row r="8794" spans="1:18" ht="17" x14ac:dyDescent="0.15">
      <c r="A8794" s="8" t="s">
        <v>17743</v>
      </c>
      <c r="B8794" s="8" t="s">
        <v>17744</v>
      </c>
      <c r="C8794" s="8"/>
      <c r="D8794" s="8" t="s">
        <v>1915</v>
      </c>
      <c r="E8794" s="8" t="s">
        <v>1616</v>
      </c>
      <c r="F8794" s="8" t="s">
        <v>1617</v>
      </c>
      <c r="G8794" s="8" t="s">
        <v>429</v>
      </c>
      <c r="H8794" s="8" t="s">
        <v>428</v>
      </c>
      <c r="I8794" s="17" t="s">
        <v>29393</v>
      </c>
      <c r="J8794" s="19" t="str">
        <f t="shared" si="959"/>
        <v>"res_ward_8793"</v>
      </c>
      <c r="K8794" t="str">
        <f t="shared" si="960"/>
        <v>"Phường Bình Thọ"</v>
      </c>
      <c r="L8794" t="str">
        <f t="shared" si="961"/>
        <v>"VN-79-769-26824"</v>
      </c>
      <c r="M8794" t="str">
        <f t="shared" si="962"/>
        <v>"Phường Bình Thọ - Thành phố Thủ Đức - Thành phố Hồ Chí Minh"</v>
      </c>
      <c r="N8794" t="str">
        <f t="shared" si="963"/>
        <v>"Phường Bình Thọ - Thành phố Thủ Đức"</v>
      </c>
      <c r="O8794" t="str">
        <f>VLOOKUP(E8794,district_data,7,0)</f>
        <v>"res_district_769"</v>
      </c>
      <c r="P8794" t="str">
        <f t="shared" si="964"/>
        <v>"VN-79"</v>
      </c>
      <c r="Q8794" t="s">
        <v>1910</v>
      </c>
      <c r="R8794">
        <f t="shared" si="965"/>
        <v>0</v>
      </c>
    </row>
    <row r="8795" spans="1:18" ht="17" x14ac:dyDescent="0.15">
      <c r="A8795" s="8" t="s">
        <v>17745</v>
      </c>
      <c r="B8795" s="8" t="s">
        <v>17746</v>
      </c>
      <c r="C8795" s="8"/>
      <c r="D8795" s="8" t="s">
        <v>1915</v>
      </c>
      <c r="E8795" s="8" t="s">
        <v>1616</v>
      </c>
      <c r="F8795" s="8" t="s">
        <v>1617</v>
      </c>
      <c r="G8795" s="8" t="s">
        <v>429</v>
      </c>
      <c r="H8795" s="8" t="s">
        <v>428</v>
      </c>
      <c r="I8795" s="17" t="s">
        <v>29394</v>
      </c>
      <c r="J8795" s="19" t="str">
        <f t="shared" si="959"/>
        <v>"res_ward_8794"</v>
      </c>
      <c r="K8795" t="str">
        <f t="shared" si="960"/>
        <v>"Phường Trường Thọ"</v>
      </c>
      <c r="L8795" t="str">
        <f t="shared" si="961"/>
        <v>"VN-79-769-26827"</v>
      </c>
      <c r="M8795" t="str">
        <f t="shared" si="962"/>
        <v>"Phường Trường Thọ - Thành phố Thủ Đức - Thành phố Hồ Chí Minh"</v>
      </c>
      <c r="N8795" t="str">
        <f t="shared" si="963"/>
        <v>"Phường Trường Thọ - Thành phố Thủ Đức"</v>
      </c>
      <c r="O8795" t="str">
        <f>VLOOKUP(E8795,district_data,7,0)</f>
        <v>"res_district_769"</v>
      </c>
      <c r="P8795" t="str">
        <f t="shared" si="964"/>
        <v>"VN-79"</v>
      </c>
      <c r="Q8795" t="s">
        <v>1910</v>
      </c>
      <c r="R8795">
        <f t="shared" si="965"/>
        <v>0</v>
      </c>
    </row>
    <row r="8796" spans="1:18" ht="17" x14ac:dyDescent="0.15">
      <c r="A8796" s="8" t="s">
        <v>17747</v>
      </c>
      <c r="B8796" s="8" t="s">
        <v>17188</v>
      </c>
      <c r="C8796" s="8"/>
      <c r="D8796" s="8" t="s">
        <v>1915</v>
      </c>
      <c r="E8796" s="8" t="s">
        <v>1616</v>
      </c>
      <c r="F8796" s="8" t="s">
        <v>1617</v>
      </c>
      <c r="G8796" s="8" t="s">
        <v>429</v>
      </c>
      <c r="H8796" s="8" t="s">
        <v>428</v>
      </c>
      <c r="I8796" s="17" t="s">
        <v>29395</v>
      </c>
      <c r="J8796" s="19" t="str">
        <f t="shared" si="959"/>
        <v>"res_ward_8795"</v>
      </c>
      <c r="K8796" t="str">
        <f t="shared" si="960"/>
        <v>"Phường Long Bình"</v>
      </c>
      <c r="L8796" t="str">
        <f t="shared" si="961"/>
        <v>"VN-79-769-26830"</v>
      </c>
      <c r="M8796" t="str">
        <f t="shared" si="962"/>
        <v>"Phường Long Bình - Thành phố Thủ Đức - Thành phố Hồ Chí Minh"</v>
      </c>
      <c r="N8796" t="str">
        <f t="shared" si="963"/>
        <v>"Phường Long Bình - Thành phố Thủ Đức"</v>
      </c>
      <c r="O8796" t="str">
        <f>VLOOKUP(E8796,district_data,7,0)</f>
        <v>"res_district_769"</v>
      </c>
      <c r="P8796" t="str">
        <f t="shared" si="964"/>
        <v>"VN-79"</v>
      </c>
      <c r="Q8796" t="s">
        <v>1910</v>
      </c>
      <c r="R8796">
        <f t="shared" si="965"/>
        <v>0</v>
      </c>
    </row>
    <row r="8797" spans="1:18" ht="17" x14ac:dyDescent="0.15">
      <c r="A8797" s="8" t="s">
        <v>17748</v>
      </c>
      <c r="B8797" s="8" t="s">
        <v>17749</v>
      </c>
      <c r="C8797" s="8"/>
      <c r="D8797" s="8" t="s">
        <v>1915</v>
      </c>
      <c r="E8797" s="8" t="s">
        <v>1616</v>
      </c>
      <c r="F8797" s="8" t="s">
        <v>1617</v>
      </c>
      <c r="G8797" s="8" t="s">
        <v>429</v>
      </c>
      <c r="H8797" s="8" t="s">
        <v>428</v>
      </c>
      <c r="I8797" s="17" t="s">
        <v>29396</v>
      </c>
      <c r="J8797" s="19" t="str">
        <f t="shared" si="959"/>
        <v>"res_ward_8796"</v>
      </c>
      <c r="K8797" t="str">
        <f t="shared" si="960"/>
        <v>"Phường Long Thạnh Mỹ"</v>
      </c>
      <c r="L8797" t="str">
        <f t="shared" si="961"/>
        <v>"VN-79-769-26833"</v>
      </c>
      <c r="M8797" t="str">
        <f t="shared" si="962"/>
        <v>"Phường Long Thạnh Mỹ - Thành phố Thủ Đức - Thành phố Hồ Chí Minh"</v>
      </c>
      <c r="N8797" t="str">
        <f t="shared" si="963"/>
        <v>"Phường Long Thạnh Mỹ - Thành phố Thủ Đức"</v>
      </c>
      <c r="O8797" t="str">
        <f>VLOOKUP(E8797,district_data,7,0)</f>
        <v>"res_district_769"</v>
      </c>
      <c r="P8797" t="str">
        <f t="shared" si="964"/>
        <v>"VN-79"</v>
      </c>
      <c r="Q8797" t="s">
        <v>1910</v>
      </c>
      <c r="R8797">
        <f t="shared" si="965"/>
        <v>0</v>
      </c>
    </row>
    <row r="8798" spans="1:18" ht="17" x14ac:dyDescent="0.15">
      <c r="A8798" s="8" t="s">
        <v>17750</v>
      </c>
      <c r="B8798" s="8" t="s">
        <v>6253</v>
      </c>
      <c r="C8798" s="8"/>
      <c r="D8798" s="8" t="s">
        <v>1915</v>
      </c>
      <c r="E8798" s="8" t="s">
        <v>1616</v>
      </c>
      <c r="F8798" s="8" t="s">
        <v>1617</v>
      </c>
      <c r="G8798" s="8" t="s">
        <v>429</v>
      </c>
      <c r="H8798" s="8" t="s">
        <v>428</v>
      </c>
      <c r="I8798" s="17" t="s">
        <v>29397</v>
      </c>
      <c r="J8798" s="19" t="str">
        <f t="shared" si="959"/>
        <v>"res_ward_8797"</v>
      </c>
      <c r="K8798" t="str">
        <f t="shared" si="960"/>
        <v>"Phường Tân Phú"</v>
      </c>
      <c r="L8798" t="str">
        <f t="shared" si="961"/>
        <v>"VN-79-769-26836"</v>
      </c>
      <c r="M8798" t="str">
        <f t="shared" si="962"/>
        <v>"Phường Tân Phú - Thành phố Thủ Đức - Thành phố Hồ Chí Minh"</v>
      </c>
      <c r="N8798" t="str">
        <f t="shared" si="963"/>
        <v>"Phường Tân Phú - Thành phố Thủ Đức"</v>
      </c>
      <c r="O8798" t="str">
        <f>VLOOKUP(E8798,district_data,7,0)</f>
        <v>"res_district_769"</v>
      </c>
      <c r="P8798" t="str">
        <f t="shared" si="964"/>
        <v>"VN-79"</v>
      </c>
      <c r="Q8798" t="s">
        <v>1910</v>
      </c>
      <c r="R8798">
        <f t="shared" si="965"/>
        <v>0</v>
      </c>
    </row>
    <row r="8799" spans="1:18" ht="17" x14ac:dyDescent="0.15">
      <c r="A8799" s="8" t="s">
        <v>17751</v>
      </c>
      <c r="B8799" s="8" t="s">
        <v>17752</v>
      </c>
      <c r="C8799" s="8"/>
      <c r="D8799" s="8" t="s">
        <v>1915</v>
      </c>
      <c r="E8799" s="8" t="s">
        <v>1616</v>
      </c>
      <c r="F8799" s="8" t="s">
        <v>1617</v>
      </c>
      <c r="G8799" s="8" t="s">
        <v>429</v>
      </c>
      <c r="H8799" s="8" t="s">
        <v>428</v>
      </c>
      <c r="I8799" s="17" t="s">
        <v>29398</v>
      </c>
      <c r="J8799" s="19" t="str">
        <f t="shared" si="959"/>
        <v>"res_ward_8798"</v>
      </c>
      <c r="K8799" t="str">
        <f t="shared" si="960"/>
        <v>"Phường Hiệp Phú"</v>
      </c>
      <c r="L8799" t="str">
        <f t="shared" si="961"/>
        <v>"VN-79-769-26839"</v>
      </c>
      <c r="M8799" t="str">
        <f t="shared" si="962"/>
        <v>"Phường Hiệp Phú - Thành phố Thủ Đức - Thành phố Hồ Chí Minh"</v>
      </c>
      <c r="N8799" t="str">
        <f t="shared" si="963"/>
        <v>"Phường Hiệp Phú - Thành phố Thủ Đức"</v>
      </c>
      <c r="O8799" t="str">
        <f>VLOOKUP(E8799,district_data,7,0)</f>
        <v>"res_district_769"</v>
      </c>
      <c r="P8799" t="str">
        <f t="shared" si="964"/>
        <v>"VN-79"</v>
      </c>
      <c r="Q8799" t="s">
        <v>1910</v>
      </c>
      <c r="R8799">
        <f t="shared" si="965"/>
        <v>0</v>
      </c>
    </row>
    <row r="8800" spans="1:18" ht="17" x14ac:dyDescent="0.15">
      <c r="A8800" s="8" t="s">
        <v>17753</v>
      </c>
      <c r="B8800" s="8" t="s">
        <v>17754</v>
      </c>
      <c r="C8800" s="8"/>
      <c r="D8800" s="8" t="s">
        <v>1915</v>
      </c>
      <c r="E8800" s="8" t="s">
        <v>1616</v>
      </c>
      <c r="F8800" s="8" t="s">
        <v>1617</v>
      </c>
      <c r="G8800" s="8" t="s">
        <v>429</v>
      </c>
      <c r="H8800" s="8" t="s">
        <v>428</v>
      </c>
      <c r="I8800" s="17" t="s">
        <v>29399</v>
      </c>
      <c r="J8800" s="19" t="str">
        <f t="shared" si="959"/>
        <v>"res_ward_8799"</v>
      </c>
      <c r="K8800" t="str">
        <f t="shared" si="960"/>
        <v>"Phường Tăng Nhơn Phú A"</v>
      </c>
      <c r="L8800" t="str">
        <f t="shared" si="961"/>
        <v>"VN-79-769-26842"</v>
      </c>
      <c r="M8800" t="str">
        <f t="shared" si="962"/>
        <v>"Phường Tăng Nhơn Phú A - Thành phố Thủ Đức - Thành phố Hồ Chí Minh"</v>
      </c>
      <c r="N8800" t="str">
        <f t="shared" si="963"/>
        <v>"Phường Tăng Nhơn Phú A - Thành phố Thủ Đức"</v>
      </c>
      <c r="O8800" t="str">
        <f>VLOOKUP(E8800,district_data,7,0)</f>
        <v>"res_district_769"</v>
      </c>
      <c r="P8800" t="str">
        <f t="shared" si="964"/>
        <v>"VN-79"</v>
      </c>
      <c r="Q8800" t="s">
        <v>1910</v>
      </c>
      <c r="R8800">
        <f t="shared" si="965"/>
        <v>0</v>
      </c>
    </row>
    <row r="8801" spans="1:18" ht="17" x14ac:dyDescent="0.15">
      <c r="A8801" s="8" t="s">
        <v>17755</v>
      </c>
      <c r="B8801" s="8" t="s">
        <v>17756</v>
      </c>
      <c r="C8801" s="8"/>
      <c r="D8801" s="8" t="s">
        <v>1915</v>
      </c>
      <c r="E8801" s="8" t="s">
        <v>1616</v>
      </c>
      <c r="F8801" s="8" t="s">
        <v>1617</v>
      </c>
      <c r="G8801" s="8" t="s">
        <v>429</v>
      </c>
      <c r="H8801" s="8" t="s">
        <v>428</v>
      </c>
      <c r="I8801" s="17" t="s">
        <v>29400</v>
      </c>
      <c r="J8801" s="19" t="str">
        <f t="shared" si="959"/>
        <v>"res_ward_8800"</v>
      </c>
      <c r="K8801" t="str">
        <f t="shared" si="960"/>
        <v>"Phường Tăng Nhơn Phú B"</v>
      </c>
      <c r="L8801" t="str">
        <f t="shared" si="961"/>
        <v>"VN-79-769-26845"</v>
      </c>
      <c r="M8801" t="str">
        <f t="shared" si="962"/>
        <v>"Phường Tăng Nhơn Phú B - Thành phố Thủ Đức - Thành phố Hồ Chí Minh"</v>
      </c>
      <c r="N8801" t="str">
        <f t="shared" si="963"/>
        <v>"Phường Tăng Nhơn Phú B - Thành phố Thủ Đức"</v>
      </c>
      <c r="O8801" t="str">
        <f>VLOOKUP(E8801,district_data,7,0)</f>
        <v>"res_district_769"</v>
      </c>
      <c r="P8801" t="str">
        <f t="shared" si="964"/>
        <v>"VN-79"</v>
      </c>
      <c r="Q8801" t="s">
        <v>1910</v>
      </c>
      <c r="R8801">
        <f t="shared" si="965"/>
        <v>0</v>
      </c>
    </row>
    <row r="8802" spans="1:18" ht="17" x14ac:dyDescent="0.15">
      <c r="A8802" s="8" t="s">
        <v>17757</v>
      </c>
      <c r="B8802" s="8" t="s">
        <v>17758</v>
      </c>
      <c r="C8802" s="8"/>
      <c r="D8802" s="8" t="s">
        <v>1915</v>
      </c>
      <c r="E8802" s="8" t="s">
        <v>1616</v>
      </c>
      <c r="F8802" s="8" t="s">
        <v>1617</v>
      </c>
      <c r="G8802" s="8" t="s">
        <v>429</v>
      </c>
      <c r="H8802" s="8" t="s">
        <v>428</v>
      </c>
      <c r="I8802" s="17" t="s">
        <v>29401</v>
      </c>
      <c r="J8802" s="19" t="str">
        <f t="shared" si="959"/>
        <v>"res_ward_8801"</v>
      </c>
      <c r="K8802" t="str">
        <f t="shared" si="960"/>
        <v>"Phường Phước Long B"</v>
      </c>
      <c r="L8802" t="str">
        <f t="shared" si="961"/>
        <v>"VN-79-769-26848"</v>
      </c>
      <c r="M8802" t="str">
        <f t="shared" si="962"/>
        <v>"Phường Phước Long B - Thành phố Thủ Đức - Thành phố Hồ Chí Minh"</v>
      </c>
      <c r="N8802" t="str">
        <f t="shared" si="963"/>
        <v>"Phường Phước Long B - Thành phố Thủ Đức"</v>
      </c>
      <c r="O8802" t="str">
        <f>VLOOKUP(E8802,district_data,7,0)</f>
        <v>"res_district_769"</v>
      </c>
      <c r="P8802" t="str">
        <f t="shared" si="964"/>
        <v>"VN-79"</v>
      </c>
      <c r="Q8802" t="s">
        <v>1910</v>
      </c>
      <c r="R8802">
        <f t="shared" si="965"/>
        <v>0</v>
      </c>
    </row>
    <row r="8803" spans="1:18" ht="17" x14ac:dyDescent="0.15">
      <c r="A8803" s="8" t="s">
        <v>17759</v>
      </c>
      <c r="B8803" s="8" t="s">
        <v>17760</v>
      </c>
      <c r="C8803" s="8"/>
      <c r="D8803" s="8" t="s">
        <v>1915</v>
      </c>
      <c r="E8803" s="8" t="s">
        <v>1616</v>
      </c>
      <c r="F8803" s="8" t="s">
        <v>1617</v>
      </c>
      <c r="G8803" s="8" t="s">
        <v>429</v>
      </c>
      <c r="H8803" s="8" t="s">
        <v>428</v>
      </c>
      <c r="I8803" s="17" t="s">
        <v>29402</v>
      </c>
      <c r="J8803" s="19" t="str">
        <f t="shared" si="959"/>
        <v>"res_ward_8802"</v>
      </c>
      <c r="K8803" t="str">
        <f t="shared" si="960"/>
        <v>"Phường Phước Long A"</v>
      </c>
      <c r="L8803" t="str">
        <f t="shared" si="961"/>
        <v>"VN-79-769-26851"</v>
      </c>
      <c r="M8803" t="str">
        <f t="shared" si="962"/>
        <v>"Phường Phước Long A - Thành phố Thủ Đức - Thành phố Hồ Chí Minh"</v>
      </c>
      <c r="N8803" t="str">
        <f t="shared" si="963"/>
        <v>"Phường Phước Long A - Thành phố Thủ Đức"</v>
      </c>
      <c r="O8803" t="str">
        <f>VLOOKUP(E8803,district_data,7,0)</f>
        <v>"res_district_769"</v>
      </c>
      <c r="P8803" t="str">
        <f t="shared" si="964"/>
        <v>"VN-79"</v>
      </c>
      <c r="Q8803" t="s">
        <v>1910</v>
      </c>
      <c r="R8803">
        <f t="shared" si="965"/>
        <v>0</v>
      </c>
    </row>
    <row r="8804" spans="1:18" ht="17" x14ac:dyDescent="0.15">
      <c r="A8804" s="8" t="s">
        <v>17761</v>
      </c>
      <c r="B8804" s="8" t="s">
        <v>17762</v>
      </c>
      <c r="C8804" s="8"/>
      <c r="D8804" s="8" t="s">
        <v>1915</v>
      </c>
      <c r="E8804" s="8" t="s">
        <v>1616</v>
      </c>
      <c r="F8804" s="8" t="s">
        <v>1617</v>
      </c>
      <c r="G8804" s="8" t="s">
        <v>429</v>
      </c>
      <c r="H8804" s="8" t="s">
        <v>428</v>
      </c>
      <c r="I8804" s="17" t="s">
        <v>29403</v>
      </c>
      <c r="J8804" s="19" t="str">
        <f t="shared" si="959"/>
        <v>"res_ward_8803"</v>
      </c>
      <c r="K8804" t="str">
        <f t="shared" si="960"/>
        <v>"Phường Trường Thạnh"</v>
      </c>
      <c r="L8804" t="str">
        <f t="shared" si="961"/>
        <v>"VN-79-769-26854"</v>
      </c>
      <c r="M8804" t="str">
        <f t="shared" si="962"/>
        <v>"Phường Trường Thạnh - Thành phố Thủ Đức - Thành phố Hồ Chí Minh"</v>
      </c>
      <c r="N8804" t="str">
        <f t="shared" si="963"/>
        <v>"Phường Trường Thạnh - Thành phố Thủ Đức"</v>
      </c>
      <c r="O8804" t="str">
        <f>VLOOKUP(E8804,district_data,7,0)</f>
        <v>"res_district_769"</v>
      </c>
      <c r="P8804" t="str">
        <f t="shared" si="964"/>
        <v>"VN-79"</v>
      </c>
      <c r="Q8804" t="s">
        <v>1910</v>
      </c>
      <c r="R8804">
        <f t="shared" si="965"/>
        <v>0</v>
      </c>
    </row>
    <row r="8805" spans="1:18" ht="17" x14ac:dyDescent="0.15">
      <c r="A8805" s="8" t="s">
        <v>17763</v>
      </c>
      <c r="B8805" s="8" t="s">
        <v>16682</v>
      </c>
      <c r="C8805" s="8"/>
      <c r="D8805" s="8" t="s">
        <v>1915</v>
      </c>
      <c r="E8805" s="8" t="s">
        <v>1616</v>
      </c>
      <c r="F8805" s="8" t="s">
        <v>1617</v>
      </c>
      <c r="G8805" s="8" t="s">
        <v>429</v>
      </c>
      <c r="H8805" s="8" t="s">
        <v>428</v>
      </c>
      <c r="I8805" s="17" t="s">
        <v>29404</v>
      </c>
      <c r="J8805" s="19" t="str">
        <f t="shared" si="959"/>
        <v>"res_ward_8804"</v>
      </c>
      <c r="K8805" t="str">
        <f t="shared" si="960"/>
        <v>"Phường Long Phước"</v>
      </c>
      <c r="L8805" t="str">
        <f t="shared" si="961"/>
        <v>"VN-79-769-26857"</v>
      </c>
      <c r="M8805" t="str">
        <f t="shared" si="962"/>
        <v>"Phường Long Phước - Thành phố Thủ Đức - Thành phố Hồ Chí Minh"</v>
      </c>
      <c r="N8805" t="str">
        <f t="shared" si="963"/>
        <v>"Phường Long Phước - Thành phố Thủ Đức"</v>
      </c>
      <c r="O8805" t="str">
        <f>VLOOKUP(E8805,district_data,7,0)</f>
        <v>"res_district_769"</v>
      </c>
      <c r="P8805" t="str">
        <f t="shared" si="964"/>
        <v>"VN-79"</v>
      </c>
      <c r="Q8805" t="s">
        <v>1910</v>
      </c>
      <c r="R8805">
        <f t="shared" si="965"/>
        <v>0</v>
      </c>
    </row>
    <row r="8806" spans="1:18" ht="17" x14ac:dyDescent="0.15">
      <c r="A8806" s="8" t="s">
        <v>17764</v>
      </c>
      <c r="B8806" s="8" t="s">
        <v>17765</v>
      </c>
      <c r="C8806" s="8"/>
      <c r="D8806" s="8" t="s">
        <v>1915</v>
      </c>
      <c r="E8806" s="8" t="s">
        <v>1616</v>
      </c>
      <c r="F8806" s="8" t="s">
        <v>1617</v>
      </c>
      <c r="G8806" s="8" t="s">
        <v>429</v>
      </c>
      <c r="H8806" s="8" t="s">
        <v>428</v>
      </c>
      <c r="I8806" s="17" t="s">
        <v>29405</v>
      </c>
      <c r="J8806" s="19" t="str">
        <f t="shared" si="959"/>
        <v>"res_ward_8805"</v>
      </c>
      <c r="K8806" t="str">
        <f t="shared" si="960"/>
        <v>"Phường Long Trường"</v>
      </c>
      <c r="L8806" t="str">
        <f t="shared" si="961"/>
        <v>"VN-79-769-26860"</v>
      </c>
      <c r="M8806" t="str">
        <f t="shared" si="962"/>
        <v>"Phường Long Trường - Thành phố Thủ Đức - Thành phố Hồ Chí Minh"</v>
      </c>
      <c r="N8806" t="str">
        <f t="shared" si="963"/>
        <v>"Phường Long Trường - Thành phố Thủ Đức"</v>
      </c>
      <c r="O8806" t="str">
        <f>VLOOKUP(E8806,district_data,7,0)</f>
        <v>"res_district_769"</v>
      </c>
      <c r="P8806" t="str">
        <f t="shared" si="964"/>
        <v>"VN-79"</v>
      </c>
      <c r="Q8806" t="s">
        <v>1910</v>
      </c>
      <c r="R8806">
        <f t="shared" si="965"/>
        <v>0</v>
      </c>
    </row>
    <row r="8807" spans="1:18" ht="17" x14ac:dyDescent="0.15">
      <c r="A8807" s="8" t="s">
        <v>17766</v>
      </c>
      <c r="B8807" s="8" t="s">
        <v>16680</v>
      </c>
      <c r="C8807" s="8"/>
      <c r="D8807" s="8" t="s">
        <v>1915</v>
      </c>
      <c r="E8807" s="8" t="s">
        <v>1616</v>
      </c>
      <c r="F8807" s="8" t="s">
        <v>1617</v>
      </c>
      <c r="G8807" s="8" t="s">
        <v>429</v>
      </c>
      <c r="H8807" s="8" t="s">
        <v>428</v>
      </c>
      <c r="I8807" s="17" t="s">
        <v>29406</v>
      </c>
      <c r="J8807" s="19" t="str">
        <f t="shared" si="959"/>
        <v>"res_ward_8806"</v>
      </c>
      <c r="K8807" t="str">
        <f t="shared" si="960"/>
        <v>"Phường Phước Bình"</v>
      </c>
      <c r="L8807" t="str">
        <f t="shared" si="961"/>
        <v>"VN-79-769-26863"</v>
      </c>
      <c r="M8807" t="str">
        <f t="shared" si="962"/>
        <v>"Phường Phước Bình - Thành phố Thủ Đức - Thành phố Hồ Chí Minh"</v>
      </c>
      <c r="N8807" t="str">
        <f t="shared" si="963"/>
        <v>"Phường Phước Bình - Thành phố Thủ Đức"</v>
      </c>
      <c r="O8807" t="str">
        <f>VLOOKUP(E8807,district_data,7,0)</f>
        <v>"res_district_769"</v>
      </c>
      <c r="P8807" t="str">
        <f t="shared" si="964"/>
        <v>"VN-79"</v>
      </c>
      <c r="Q8807" t="s">
        <v>1910</v>
      </c>
      <c r="R8807">
        <f t="shared" si="965"/>
        <v>0</v>
      </c>
    </row>
    <row r="8808" spans="1:18" ht="17" x14ac:dyDescent="0.15">
      <c r="A8808" s="8" t="s">
        <v>17767</v>
      </c>
      <c r="B8808" s="8" t="s">
        <v>17768</v>
      </c>
      <c r="C8808" s="8"/>
      <c r="D8808" s="8" t="s">
        <v>1915</v>
      </c>
      <c r="E8808" s="8" t="s">
        <v>1616</v>
      </c>
      <c r="F8808" s="8" t="s">
        <v>1617</v>
      </c>
      <c r="G8808" s="8" t="s">
        <v>429</v>
      </c>
      <c r="H8808" s="8" t="s">
        <v>428</v>
      </c>
      <c r="I8808" s="17" t="s">
        <v>29407</v>
      </c>
      <c r="J8808" s="19" t="str">
        <f t="shared" si="959"/>
        <v>"res_ward_8807"</v>
      </c>
      <c r="K8808" t="str">
        <f t="shared" si="960"/>
        <v>"Phường Phú Hữu"</v>
      </c>
      <c r="L8808" t="str">
        <f t="shared" si="961"/>
        <v>"VN-79-769-26866"</v>
      </c>
      <c r="M8808" t="str">
        <f t="shared" si="962"/>
        <v>"Phường Phú Hữu - Thành phố Thủ Đức - Thành phố Hồ Chí Minh"</v>
      </c>
      <c r="N8808" t="str">
        <f t="shared" si="963"/>
        <v>"Phường Phú Hữu - Thành phố Thủ Đức"</v>
      </c>
      <c r="O8808" t="str">
        <f>VLOOKUP(E8808,district_data,7,0)</f>
        <v>"res_district_769"</v>
      </c>
      <c r="P8808" t="str">
        <f t="shared" si="964"/>
        <v>"VN-79"</v>
      </c>
      <c r="Q8808" t="s">
        <v>1910</v>
      </c>
      <c r="R8808">
        <f t="shared" si="965"/>
        <v>0</v>
      </c>
    </row>
    <row r="8809" spans="1:18" ht="17" x14ac:dyDescent="0.15">
      <c r="A8809" s="8" t="s">
        <v>17769</v>
      </c>
      <c r="B8809" s="8" t="s">
        <v>17770</v>
      </c>
      <c r="C8809" s="8"/>
      <c r="D8809" s="8" t="s">
        <v>1915</v>
      </c>
      <c r="E8809" s="8" t="s">
        <v>1616</v>
      </c>
      <c r="F8809" s="8" t="s">
        <v>1617</v>
      </c>
      <c r="G8809" s="8" t="s">
        <v>429</v>
      </c>
      <c r="H8809" s="8" t="s">
        <v>428</v>
      </c>
      <c r="I8809" s="17" t="s">
        <v>29408</v>
      </c>
      <c r="J8809" s="19" t="str">
        <f t="shared" si="959"/>
        <v>"res_ward_8808"</v>
      </c>
      <c r="K8809" t="str">
        <f t="shared" si="960"/>
        <v>"Phường Thảo Điền"</v>
      </c>
      <c r="L8809" t="str">
        <f t="shared" si="961"/>
        <v>"VN-79-769-27088"</v>
      </c>
      <c r="M8809" t="str">
        <f t="shared" si="962"/>
        <v>"Phường Thảo Điền - Thành phố Thủ Đức - Thành phố Hồ Chí Minh"</v>
      </c>
      <c r="N8809" t="str">
        <f t="shared" si="963"/>
        <v>"Phường Thảo Điền - Thành phố Thủ Đức"</v>
      </c>
      <c r="O8809" t="str">
        <f>VLOOKUP(E8809,district_data,7,0)</f>
        <v>"res_district_769"</v>
      </c>
      <c r="P8809" t="str">
        <f t="shared" si="964"/>
        <v>"VN-79"</v>
      </c>
      <c r="Q8809" t="s">
        <v>1910</v>
      </c>
      <c r="R8809">
        <f t="shared" si="965"/>
        <v>0</v>
      </c>
    </row>
    <row r="8810" spans="1:18" ht="17" x14ac:dyDescent="0.15">
      <c r="A8810" s="8" t="s">
        <v>17771</v>
      </c>
      <c r="B8810" s="8" t="s">
        <v>13502</v>
      </c>
      <c r="C8810" s="8"/>
      <c r="D8810" s="8" t="s">
        <v>1915</v>
      </c>
      <c r="E8810" s="8" t="s">
        <v>1616</v>
      </c>
      <c r="F8810" s="8" t="s">
        <v>1617</v>
      </c>
      <c r="G8810" s="8" t="s">
        <v>429</v>
      </c>
      <c r="H8810" s="8" t="s">
        <v>428</v>
      </c>
      <c r="I8810" s="17" t="s">
        <v>29409</v>
      </c>
      <c r="J8810" s="19" t="str">
        <f t="shared" si="959"/>
        <v>"res_ward_8809"</v>
      </c>
      <c r="K8810" t="str">
        <f t="shared" si="960"/>
        <v>"Phường An Phú"</v>
      </c>
      <c r="L8810" t="str">
        <f t="shared" si="961"/>
        <v>"VN-79-769-27091"</v>
      </c>
      <c r="M8810" t="str">
        <f t="shared" si="962"/>
        <v>"Phường An Phú - Thành phố Thủ Đức - Thành phố Hồ Chí Minh"</v>
      </c>
      <c r="N8810" t="str">
        <f t="shared" si="963"/>
        <v>"Phường An Phú - Thành phố Thủ Đức"</v>
      </c>
      <c r="O8810" t="str">
        <f>VLOOKUP(E8810,district_data,7,0)</f>
        <v>"res_district_769"</v>
      </c>
      <c r="P8810" t="str">
        <f t="shared" si="964"/>
        <v>"VN-79"</v>
      </c>
      <c r="Q8810" t="s">
        <v>1910</v>
      </c>
      <c r="R8810">
        <f t="shared" si="965"/>
        <v>0</v>
      </c>
    </row>
    <row r="8811" spans="1:18" ht="17" x14ac:dyDescent="0.15">
      <c r="A8811" s="8" t="s">
        <v>17772</v>
      </c>
      <c r="B8811" s="8" t="s">
        <v>17773</v>
      </c>
      <c r="C8811" s="8"/>
      <c r="D8811" s="8" t="s">
        <v>1915</v>
      </c>
      <c r="E8811" s="8" t="s">
        <v>1616</v>
      </c>
      <c r="F8811" s="8" t="s">
        <v>1617</v>
      </c>
      <c r="G8811" s="8" t="s">
        <v>429</v>
      </c>
      <c r="H8811" s="8" t="s">
        <v>428</v>
      </c>
      <c r="I8811" s="17" t="s">
        <v>29410</v>
      </c>
      <c r="J8811" s="19" t="str">
        <f t="shared" si="959"/>
        <v>"res_ward_8810"</v>
      </c>
      <c r="K8811" t="str">
        <f t="shared" si="960"/>
        <v>"Phường An Khánh"</v>
      </c>
      <c r="L8811" t="str">
        <f t="shared" si="961"/>
        <v>"VN-79-769-27094"</v>
      </c>
      <c r="M8811" t="str">
        <f t="shared" si="962"/>
        <v>"Phường An Khánh - Thành phố Thủ Đức - Thành phố Hồ Chí Minh"</v>
      </c>
      <c r="N8811" t="str">
        <f t="shared" si="963"/>
        <v>"Phường An Khánh - Thành phố Thủ Đức"</v>
      </c>
      <c r="O8811" t="str">
        <f>VLOOKUP(E8811,district_data,7,0)</f>
        <v>"res_district_769"</v>
      </c>
      <c r="P8811" t="str">
        <f t="shared" si="964"/>
        <v>"VN-79"</v>
      </c>
      <c r="Q8811" t="s">
        <v>1910</v>
      </c>
      <c r="R8811">
        <f t="shared" si="965"/>
        <v>0</v>
      </c>
    </row>
    <row r="8812" spans="1:18" ht="17" x14ac:dyDescent="0.15">
      <c r="A8812" s="8" t="s">
        <v>17774</v>
      </c>
      <c r="B8812" s="8" t="s">
        <v>17775</v>
      </c>
      <c r="C8812" s="8"/>
      <c r="D8812" s="8" t="s">
        <v>1915</v>
      </c>
      <c r="E8812" s="8" t="s">
        <v>1616</v>
      </c>
      <c r="F8812" s="8" t="s">
        <v>1617</v>
      </c>
      <c r="G8812" s="8" t="s">
        <v>429</v>
      </c>
      <c r="H8812" s="8" t="s">
        <v>428</v>
      </c>
      <c r="I8812" s="17" t="s">
        <v>29411</v>
      </c>
      <c r="J8812" s="19" t="str">
        <f t="shared" si="959"/>
        <v>"res_ward_8811"</v>
      </c>
      <c r="K8812" t="str">
        <f t="shared" si="960"/>
        <v>"Phường Bình Trưng Đông"</v>
      </c>
      <c r="L8812" t="str">
        <f t="shared" si="961"/>
        <v>"VN-79-769-27097"</v>
      </c>
      <c r="M8812" t="str">
        <f t="shared" si="962"/>
        <v>"Phường Bình Trưng Đông - Thành phố Thủ Đức - Thành phố Hồ Chí Minh"</v>
      </c>
      <c r="N8812" t="str">
        <f t="shared" si="963"/>
        <v>"Phường Bình Trưng Đông - Thành phố Thủ Đức"</v>
      </c>
      <c r="O8812" t="str">
        <f>VLOOKUP(E8812,district_data,7,0)</f>
        <v>"res_district_769"</v>
      </c>
      <c r="P8812" t="str">
        <f t="shared" si="964"/>
        <v>"VN-79"</v>
      </c>
      <c r="Q8812" t="s">
        <v>1910</v>
      </c>
      <c r="R8812">
        <f t="shared" si="965"/>
        <v>0</v>
      </c>
    </row>
    <row r="8813" spans="1:18" ht="17" x14ac:dyDescent="0.15">
      <c r="A8813" s="8" t="s">
        <v>17776</v>
      </c>
      <c r="B8813" s="8" t="s">
        <v>17777</v>
      </c>
      <c r="C8813" s="8"/>
      <c r="D8813" s="8" t="s">
        <v>1915</v>
      </c>
      <c r="E8813" s="8" t="s">
        <v>1616</v>
      </c>
      <c r="F8813" s="8" t="s">
        <v>1617</v>
      </c>
      <c r="G8813" s="8" t="s">
        <v>429</v>
      </c>
      <c r="H8813" s="8" t="s">
        <v>428</v>
      </c>
      <c r="I8813" s="17" t="s">
        <v>29412</v>
      </c>
      <c r="J8813" s="19" t="str">
        <f t="shared" si="959"/>
        <v>"res_ward_8812"</v>
      </c>
      <c r="K8813" t="str">
        <f t="shared" si="960"/>
        <v>"Phường Bình Trưng Tây"</v>
      </c>
      <c r="L8813" t="str">
        <f t="shared" si="961"/>
        <v>"VN-79-769-27100"</v>
      </c>
      <c r="M8813" t="str">
        <f t="shared" si="962"/>
        <v>"Phường Bình Trưng Tây - Thành phố Thủ Đức - Thành phố Hồ Chí Minh"</v>
      </c>
      <c r="N8813" t="str">
        <f t="shared" si="963"/>
        <v>"Phường Bình Trưng Tây - Thành phố Thủ Đức"</v>
      </c>
      <c r="O8813" t="str">
        <f>VLOOKUP(E8813,district_data,7,0)</f>
        <v>"res_district_769"</v>
      </c>
      <c r="P8813" t="str">
        <f t="shared" si="964"/>
        <v>"VN-79"</v>
      </c>
      <c r="Q8813" t="s">
        <v>1910</v>
      </c>
      <c r="R8813">
        <f t="shared" si="965"/>
        <v>0</v>
      </c>
    </row>
    <row r="8814" spans="1:18" ht="17" x14ac:dyDescent="0.15">
      <c r="A8814" s="8" t="s">
        <v>17778</v>
      </c>
      <c r="B8814" s="8" t="s">
        <v>17779</v>
      </c>
      <c r="C8814" s="8"/>
      <c r="D8814" s="8" t="s">
        <v>1915</v>
      </c>
      <c r="E8814" s="8" t="s">
        <v>1616</v>
      </c>
      <c r="F8814" s="8" t="s">
        <v>1617</v>
      </c>
      <c r="G8814" s="8" t="s">
        <v>429</v>
      </c>
      <c r="H8814" s="8" t="s">
        <v>428</v>
      </c>
      <c r="I8814" s="17" t="s">
        <v>29413</v>
      </c>
      <c r="J8814" s="19" t="str">
        <f t="shared" si="959"/>
        <v>"res_ward_8813"</v>
      </c>
      <c r="K8814" t="str">
        <f t="shared" si="960"/>
        <v>"Phường Cát Lái"</v>
      </c>
      <c r="L8814" t="str">
        <f t="shared" si="961"/>
        <v>"VN-79-769-27109"</v>
      </c>
      <c r="M8814" t="str">
        <f t="shared" si="962"/>
        <v>"Phường Cát Lái - Thành phố Thủ Đức - Thành phố Hồ Chí Minh"</v>
      </c>
      <c r="N8814" t="str">
        <f t="shared" si="963"/>
        <v>"Phường Cát Lái - Thành phố Thủ Đức"</v>
      </c>
      <c r="O8814" t="str">
        <f>VLOOKUP(E8814,district_data,7,0)</f>
        <v>"res_district_769"</v>
      </c>
      <c r="P8814" t="str">
        <f t="shared" si="964"/>
        <v>"VN-79"</v>
      </c>
      <c r="Q8814" t="s">
        <v>1910</v>
      </c>
      <c r="R8814">
        <f t="shared" si="965"/>
        <v>0</v>
      </c>
    </row>
    <row r="8815" spans="1:18" ht="17" x14ac:dyDescent="0.15">
      <c r="A8815" s="8" t="s">
        <v>17780</v>
      </c>
      <c r="B8815" s="8" t="s">
        <v>17781</v>
      </c>
      <c r="C8815" s="8"/>
      <c r="D8815" s="8" t="s">
        <v>1915</v>
      </c>
      <c r="E8815" s="8" t="s">
        <v>1616</v>
      </c>
      <c r="F8815" s="8" t="s">
        <v>1617</v>
      </c>
      <c r="G8815" s="8" t="s">
        <v>429</v>
      </c>
      <c r="H8815" s="8" t="s">
        <v>428</v>
      </c>
      <c r="I8815" s="17" t="s">
        <v>29414</v>
      </c>
      <c r="J8815" s="19" t="str">
        <f t="shared" si="959"/>
        <v>"res_ward_8814"</v>
      </c>
      <c r="K8815" t="str">
        <f t="shared" si="960"/>
        <v>"Phường Thạnh Mỹ Lợi"</v>
      </c>
      <c r="L8815" t="str">
        <f t="shared" si="961"/>
        <v>"VN-79-769-27112"</v>
      </c>
      <c r="M8815" t="str">
        <f t="shared" si="962"/>
        <v>"Phường Thạnh Mỹ Lợi - Thành phố Thủ Đức - Thành phố Hồ Chí Minh"</v>
      </c>
      <c r="N8815" t="str">
        <f t="shared" si="963"/>
        <v>"Phường Thạnh Mỹ Lợi - Thành phố Thủ Đức"</v>
      </c>
      <c r="O8815" t="str">
        <f>VLOOKUP(E8815,district_data,7,0)</f>
        <v>"res_district_769"</v>
      </c>
      <c r="P8815" t="str">
        <f t="shared" si="964"/>
        <v>"VN-79"</v>
      </c>
      <c r="Q8815" t="s">
        <v>1910</v>
      </c>
      <c r="R8815">
        <f t="shared" si="965"/>
        <v>0</v>
      </c>
    </row>
    <row r="8816" spans="1:18" ht="17" x14ac:dyDescent="0.15">
      <c r="A8816" s="8" t="s">
        <v>17782</v>
      </c>
      <c r="B8816" s="8" t="s">
        <v>17783</v>
      </c>
      <c r="C8816" s="8"/>
      <c r="D8816" s="8" t="s">
        <v>1915</v>
      </c>
      <c r="E8816" s="8" t="s">
        <v>1616</v>
      </c>
      <c r="F8816" s="8" t="s">
        <v>1617</v>
      </c>
      <c r="G8816" s="8" t="s">
        <v>429</v>
      </c>
      <c r="H8816" s="8" t="s">
        <v>428</v>
      </c>
      <c r="I8816" s="17" t="s">
        <v>29415</v>
      </c>
      <c r="J8816" s="19" t="str">
        <f t="shared" si="959"/>
        <v>"res_ward_8815"</v>
      </c>
      <c r="K8816" t="str">
        <f t="shared" si="960"/>
        <v>"Phường An Lợi Đông"</v>
      </c>
      <c r="L8816" t="str">
        <f t="shared" si="961"/>
        <v>"VN-79-769-27115"</v>
      </c>
      <c r="M8816" t="str">
        <f t="shared" si="962"/>
        <v>"Phường An Lợi Đông - Thành phố Thủ Đức - Thành phố Hồ Chí Minh"</v>
      </c>
      <c r="N8816" t="str">
        <f t="shared" si="963"/>
        <v>"Phường An Lợi Đông - Thành phố Thủ Đức"</v>
      </c>
      <c r="O8816" t="str">
        <f>VLOOKUP(E8816,district_data,7,0)</f>
        <v>"res_district_769"</v>
      </c>
      <c r="P8816" t="str">
        <f t="shared" si="964"/>
        <v>"VN-79"</v>
      </c>
      <c r="Q8816" t="s">
        <v>1910</v>
      </c>
      <c r="R8816">
        <f t="shared" si="965"/>
        <v>0</v>
      </c>
    </row>
    <row r="8817" spans="1:18" ht="17" x14ac:dyDescent="0.15">
      <c r="A8817" s="8" t="s">
        <v>17784</v>
      </c>
      <c r="B8817" s="8" t="s">
        <v>17785</v>
      </c>
      <c r="C8817" s="8"/>
      <c r="D8817" s="8" t="s">
        <v>1915</v>
      </c>
      <c r="E8817" s="8" t="s">
        <v>1616</v>
      </c>
      <c r="F8817" s="8" t="s">
        <v>1617</v>
      </c>
      <c r="G8817" s="8" t="s">
        <v>429</v>
      </c>
      <c r="H8817" s="8" t="s">
        <v>428</v>
      </c>
      <c r="I8817" s="17" t="s">
        <v>29416</v>
      </c>
      <c r="J8817" s="19" t="str">
        <f t="shared" si="959"/>
        <v>"res_ward_8816"</v>
      </c>
      <c r="K8817" t="str">
        <f t="shared" si="960"/>
        <v>"Phường Thủ Thiêm"</v>
      </c>
      <c r="L8817" t="str">
        <f t="shared" si="961"/>
        <v>"VN-79-769-27118"</v>
      </c>
      <c r="M8817" t="str">
        <f t="shared" si="962"/>
        <v>"Phường Thủ Thiêm - Thành phố Thủ Đức - Thành phố Hồ Chí Minh"</v>
      </c>
      <c r="N8817" t="str">
        <f t="shared" si="963"/>
        <v>"Phường Thủ Thiêm - Thành phố Thủ Đức"</v>
      </c>
      <c r="O8817" t="str">
        <f>VLOOKUP(E8817,district_data,7,0)</f>
        <v>"res_district_769"</v>
      </c>
      <c r="P8817" t="str">
        <f t="shared" si="964"/>
        <v>"VN-79"</v>
      </c>
      <c r="Q8817" t="s">
        <v>1910</v>
      </c>
      <c r="R8817">
        <f t="shared" si="965"/>
        <v>0</v>
      </c>
    </row>
    <row r="8818" spans="1:18" ht="17" x14ac:dyDescent="0.15">
      <c r="A8818" s="8" t="s">
        <v>17786</v>
      </c>
      <c r="B8818" s="8" t="s">
        <v>17629</v>
      </c>
      <c r="C8818" s="8"/>
      <c r="D8818" s="8" t="s">
        <v>1915</v>
      </c>
      <c r="E8818" s="8" t="s">
        <v>1618</v>
      </c>
      <c r="F8818" s="8" t="s">
        <v>1619</v>
      </c>
      <c r="G8818" s="8" t="s">
        <v>429</v>
      </c>
      <c r="H8818" s="8" t="s">
        <v>428</v>
      </c>
      <c r="I8818" s="17" t="s">
        <v>29417</v>
      </c>
      <c r="J8818" s="19" t="str">
        <f t="shared" si="959"/>
        <v>"res_ward_8817"</v>
      </c>
      <c r="K8818" t="str">
        <f t="shared" si="960"/>
        <v>"Phường 14"</v>
      </c>
      <c r="L8818" t="str">
        <f t="shared" si="961"/>
        <v>"VN-79-770-27127"</v>
      </c>
      <c r="M8818" t="str">
        <f t="shared" si="962"/>
        <v>"Phường 14 - Quận 3 - Thành phố Hồ Chí Minh"</v>
      </c>
      <c r="N8818" t="str">
        <f t="shared" si="963"/>
        <v>"Phường 14 - Quận 3"</v>
      </c>
      <c r="O8818" t="str">
        <f>VLOOKUP(E8818,district_data,7,0)</f>
        <v>"res_district_770"</v>
      </c>
      <c r="P8818" t="str">
        <f t="shared" si="964"/>
        <v>"VN-79"</v>
      </c>
      <c r="Q8818" t="s">
        <v>1910</v>
      </c>
      <c r="R8818">
        <f t="shared" si="965"/>
        <v>0</v>
      </c>
    </row>
    <row r="8819" spans="1:18" ht="17" x14ac:dyDescent="0.15">
      <c r="A8819" s="8" t="s">
        <v>17787</v>
      </c>
      <c r="B8819" s="8" t="s">
        <v>16430</v>
      </c>
      <c r="C8819" s="8"/>
      <c r="D8819" s="8" t="s">
        <v>1915</v>
      </c>
      <c r="E8819" s="8" t="s">
        <v>1618</v>
      </c>
      <c r="F8819" s="8" t="s">
        <v>1619</v>
      </c>
      <c r="G8819" s="8" t="s">
        <v>429</v>
      </c>
      <c r="H8819" s="8" t="s">
        <v>428</v>
      </c>
      <c r="I8819" s="17" t="s">
        <v>29418</v>
      </c>
      <c r="J8819" s="19" t="str">
        <f t="shared" si="959"/>
        <v>"res_ward_8818"</v>
      </c>
      <c r="K8819" t="str">
        <f t="shared" si="960"/>
        <v>"Phường 12"</v>
      </c>
      <c r="L8819" t="str">
        <f t="shared" si="961"/>
        <v>"VN-79-770-27130"</v>
      </c>
      <c r="M8819" t="str">
        <f t="shared" si="962"/>
        <v>"Phường 12 - Quận 3 - Thành phố Hồ Chí Minh"</v>
      </c>
      <c r="N8819" t="str">
        <f t="shared" si="963"/>
        <v>"Phường 12 - Quận 3"</v>
      </c>
      <c r="O8819" t="str">
        <f>VLOOKUP(E8819,district_data,7,0)</f>
        <v>"res_district_770"</v>
      </c>
      <c r="P8819" t="str">
        <f t="shared" si="964"/>
        <v>"VN-79"</v>
      </c>
      <c r="Q8819" t="s">
        <v>1910</v>
      </c>
      <c r="R8819">
        <f t="shared" si="965"/>
        <v>0</v>
      </c>
    </row>
    <row r="8820" spans="1:18" ht="17" x14ac:dyDescent="0.15">
      <c r="A8820" s="8" t="s">
        <v>17788</v>
      </c>
      <c r="B8820" s="8" t="s">
        <v>16440</v>
      </c>
      <c r="C8820" s="8"/>
      <c r="D8820" s="8" t="s">
        <v>1915</v>
      </c>
      <c r="E8820" s="8" t="s">
        <v>1618</v>
      </c>
      <c r="F8820" s="8" t="s">
        <v>1619</v>
      </c>
      <c r="G8820" s="8" t="s">
        <v>429</v>
      </c>
      <c r="H8820" s="8" t="s">
        <v>428</v>
      </c>
      <c r="I8820" s="17" t="s">
        <v>29419</v>
      </c>
      <c r="J8820" s="19" t="str">
        <f t="shared" si="959"/>
        <v>"res_ward_8819"</v>
      </c>
      <c r="K8820" t="str">
        <f t="shared" si="960"/>
        <v>"Phường 11"</v>
      </c>
      <c r="L8820" t="str">
        <f t="shared" si="961"/>
        <v>"VN-79-770-27133"</v>
      </c>
      <c r="M8820" t="str">
        <f t="shared" si="962"/>
        <v>"Phường 11 - Quận 3 - Thành phố Hồ Chí Minh"</v>
      </c>
      <c r="N8820" t="str">
        <f t="shared" si="963"/>
        <v>"Phường 11 - Quận 3"</v>
      </c>
      <c r="O8820" t="str">
        <f>VLOOKUP(E8820,district_data,7,0)</f>
        <v>"res_district_770"</v>
      </c>
      <c r="P8820" t="str">
        <f t="shared" si="964"/>
        <v>"VN-79"</v>
      </c>
      <c r="Q8820" t="s">
        <v>1910</v>
      </c>
      <c r="R8820">
        <f t="shared" si="965"/>
        <v>0</v>
      </c>
    </row>
    <row r="8821" spans="1:18" ht="17" x14ac:dyDescent="0.15">
      <c r="A8821" s="8" t="s">
        <v>17789</v>
      </c>
      <c r="B8821" s="8" t="s">
        <v>17621</v>
      </c>
      <c r="C8821" s="8"/>
      <c r="D8821" s="8" t="s">
        <v>1915</v>
      </c>
      <c r="E8821" s="8" t="s">
        <v>1618</v>
      </c>
      <c r="F8821" s="8" t="s">
        <v>1619</v>
      </c>
      <c r="G8821" s="8" t="s">
        <v>429</v>
      </c>
      <c r="H8821" s="8" t="s">
        <v>428</v>
      </c>
      <c r="I8821" s="17" t="s">
        <v>29420</v>
      </c>
      <c r="J8821" s="19" t="str">
        <f t="shared" si="959"/>
        <v>"res_ward_8820"</v>
      </c>
      <c r="K8821" t="str">
        <f t="shared" si="960"/>
        <v>"Phường 13"</v>
      </c>
      <c r="L8821" t="str">
        <f t="shared" si="961"/>
        <v>"VN-79-770-27136"</v>
      </c>
      <c r="M8821" t="str">
        <f t="shared" si="962"/>
        <v>"Phường 13 - Quận 3 - Thành phố Hồ Chí Minh"</v>
      </c>
      <c r="N8821" t="str">
        <f t="shared" si="963"/>
        <v>"Phường 13 - Quận 3"</v>
      </c>
      <c r="O8821" t="str">
        <f>VLOOKUP(E8821,district_data,7,0)</f>
        <v>"res_district_770"</v>
      </c>
      <c r="P8821" t="str">
        <f t="shared" si="964"/>
        <v>"VN-79"</v>
      </c>
      <c r="Q8821" t="s">
        <v>1910</v>
      </c>
      <c r="R8821">
        <f t="shared" si="965"/>
        <v>0</v>
      </c>
    </row>
    <row r="8822" spans="1:18" ht="17" x14ac:dyDescent="0.15">
      <c r="A8822" s="8" t="s">
        <v>17790</v>
      </c>
      <c r="B8822" s="8" t="s">
        <v>17791</v>
      </c>
      <c r="C8822" s="8"/>
      <c r="D8822" s="8" t="s">
        <v>1915</v>
      </c>
      <c r="E8822" s="8" t="s">
        <v>1618</v>
      </c>
      <c r="F8822" s="8" t="s">
        <v>1619</v>
      </c>
      <c r="G8822" s="8" t="s">
        <v>429</v>
      </c>
      <c r="H8822" s="8" t="s">
        <v>428</v>
      </c>
      <c r="I8822" s="17" t="s">
        <v>29421</v>
      </c>
      <c r="J8822" s="19" t="str">
        <f t="shared" si="959"/>
        <v>"res_ward_8821"</v>
      </c>
      <c r="K8822" t="str">
        <f t="shared" si="960"/>
        <v>"Phường Võ Thị Sáu"</v>
      </c>
      <c r="L8822" t="str">
        <f t="shared" si="961"/>
        <v>"VN-79-770-27139"</v>
      </c>
      <c r="M8822" t="str">
        <f t="shared" si="962"/>
        <v>"Phường Võ Thị Sáu - Quận 3 - Thành phố Hồ Chí Minh"</v>
      </c>
      <c r="N8822" t="str">
        <f t="shared" si="963"/>
        <v>"Phường Võ Thị Sáu - Quận 3"</v>
      </c>
      <c r="O8822" t="str">
        <f>VLOOKUP(E8822,district_data,7,0)</f>
        <v>"res_district_770"</v>
      </c>
      <c r="P8822" t="str">
        <f t="shared" si="964"/>
        <v>"VN-79"</v>
      </c>
      <c r="Q8822" t="s">
        <v>1910</v>
      </c>
      <c r="R8822">
        <f t="shared" si="965"/>
        <v>0</v>
      </c>
    </row>
    <row r="8823" spans="1:18" ht="17" x14ac:dyDescent="0.15">
      <c r="A8823" s="8" t="s">
        <v>17792</v>
      </c>
      <c r="B8823" s="8" t="s">
        <v>17688</v>
      </c>
      <c r="C8823" s="8"/>
      <c r="D8823" s="8" t="s">
        <v>1915</v>
      </c>
      <c r="E8823" s="8" t="s">
        <v>1618</v>
      </c>
      <c r="F8823" s="8" t="s">
        <v>1619</v>
      </c>
      <c r="G8823" s="8" t="s">
        <v>429</v>
      </c>
      <c r="H8823" s="8" t="s">
        <v>428</v>
      </c>
      <c r="I8823" s="17" t="s">
        <v>29422</v>
      </c>
      <c r="J8823" s="19" t="str">
        <f t="shared" si="959"/>
        <v>"res_ward_8822"</v>
      </c>
      <c r="K8823" t="str">
        <f t="shared" si="960"/>
        <v>"Phường 09"</v>
      </c>
      <c r="L8823" t="str">
        <f t="shared" si="961"/>
        <v>"VN-79-770-27142"</v>
      </c>
      <c r="M8823" t="str">
        <f t="shared" si="962"/>
        <v>"Phường 09 - Quận 3 - Thành phố Hồ Chí Minh"</v>
      </c>
      <c r="N8823" t="str">
        <f t="shared" si="963"/>
        <v>"Phường 09 - Quận 3"</v>
      </c>
      <c r="O8823" t="str">
        <f>VLOOKUP(E8823,district_data,7,0)</f>
        <v>"res_district_770"</v>
      </c>
      <c r="P8823" t="str">
        <f t="shared" si="964"/>
        <v>"VN-79"</v>
      </c>
      <c r="Q8823" t="s">
        <v>1910</v>
      </c>
      <c r="R8823">
        <f t="shared" si="965"/>
        <v>0</v>
      </c>
    </row>
    <row r="8824" spans="1:18" ht="17" x14ac:dyDescent="0.15">
      <c r="A8824" s="8" t="s">
        <v>17793</v>
      </c>
      <c r="B8824" s="8" t="s">
        <v>16438</v>
      </c>
      <c r="C8824" s="8"/>
      <c r="D8824" s="8" t="s">
        <v>1915</v>
      </c>
      <c r="E8824" s="8" t="s">
        <v>1618</v>
      </c>
      <c r="F8824" s="8" t="s">
        <v>1619</v>
      </c>
      <c r="G8824" s="8" t="s">
        <v>429</v>
      </c>
      <c r="H8824" s="8" t="s">
        <v>428</v>
      </c>
      <c r="I8824" s="17" t="s">
        <v>29423</v>
      </c>
      <c r="J8824" s="19" t="str">
        <f t="shared" si="959"/>
        <v>"res_ward_8823"</v>
      </c>
      <c r="K8824" t="str">
        <f t="shared" si="960"/>
        <v>"Phường 10"</v>
      </c>
      <c r="L8824" t="str">
        <f t="shared" si="961"/>
        <v>"VN-79-770-27145"</v>
      </c>
      <c r="M8824" t="str">
        <f t="shared" si="962"/>
        <v>"Phường 10 - Quận 3 - Thành phố Hồ Chí Minh"</v>
      </c>
      <c r="N8824" t="str">
        <f t="shared" si="963"/>
        <v>"Phường 10 - Quận 3"</v>
      </c>
      <c r="O8824" t="str">
        <f>VLOOKUP(E8824,district_data,7,0)</f>
        <v>"res_district_770"</v>
      </c>
      <c r="P8824" t="str">
        <f t="shared" si="964"/>
        <v>"VN-79"</v>
      </c>
      <c r="Q8824" t="s">
        <v>1910</v>
      </c>
      <c r="R8824">
        <f t="shared" si="965"/>
        <v>0</v>
      </c>
    </row>
    <row r="8825" spans="1:18" ht="17" x14ac:dyDescent="0.15">
      <c r="A8825" s="8" t="s">
        <v>17794</v>
      </c>
      <c r="B8825" s="8" t="s">
        <v>17636</v>
      </c>
      <c r="C8825" s="8"/>
      <c r="D8825" s="8" t="s">
        <v>1915</v>
      </c>
      <c r="E8825" s="8" t="s">
        <v>1618</v>
      </c>
      <c r="F8825" s="8" t="s">
        <v>1619</v>
      </c>
      <c r="G8825" s="8" t="s">
        <v>429</v>
      </c>
      <c r="H8825" s="8" t="s">
        <v>428</v>
      </c>
      <c r="I8825" s="17" t="s">
        <v>29424</v>
      </c>
      <c r="J8825" s="19" t="str">
        <f t="shared" si="959"/>
        <v>"res_ward_8824"</v>
      </c>
      <c r="K8825" t="str">
        <f t="shared" si="960"/>
        <v>"Phường 04"</v>
      </c>
      <c r="L8825" t="str">
        <f t="shared" si="961"/>
        <v>"VN-79-770-27148"</v>
      </c>
      <c r="M8825" t="str">
        <f t="shared" si="962"/>
        <v>"Phường 04 - Quận 3 - Thành phố Hồ Chí Minh"</v>
      </c>
      <c r="N8825" t="str">
        <f t="shared" si="963"/>
        <v>"Phường 04 - Quận 3"</v>
      </c>
      <c r="O8825" t="str">
        <f>VLOOKUP(E8825,district_data,7,0)</f>
        <v>"res_district_770"</v>
      </c>
      <c r="P8825" t="str">
        <f t="shared" si="964"/>
        <v>"VN-79"</v>
      </c>
      <c r="Q8825" t="s">
        <v>1910</v>
      </c>
      <c r="R8825">
        <f t="shared" si="965"/>
        <v>0</v>
      </c>
    </row>
    <row r="8826" spans="1:18" ht="17" x14ac:dyDescent="0.15">
      <c r="A8826" s="8" t="s">
        <v>17795</v>
      </c>
      <c r="B8826" s="8" t="s">
        <v>17632</v>
      </c>
      <c r="C8826" s="8"/>
      <c r="D8826" s="8" t="s">
        <v>1915</v>
      </c>
      <c r="E8826" s="8" t="s">
        <v>1618</v>
      </c>
      <c r="F8826" s="8" t="s">
        <v>1619</v>
      </c>
      <c r="G8826" s="8" t="s">
        <v>429</v>
      </c>
      <c r="H8826" s="8" t="s">
        <v>428</v>
      </c>
      <c r="I8826" s="17" t="s">
        <v>29425</v>
      </c>
      <c r="J8826" s="19" t="str">
        <f t="shared" si="959"/>
        <v>"res_ward_8825"</v>
      </c>
      <c r="K8826" t="str">
        <f t="shared" si="960"/>
        <v>"Phường 05"</v>
      </c>
      <c r="L8826" t="str">
        <f t="shared" si="961"/>
        <v>"VN-79-770-27151"</v>
      </c>
      <c r="M8826" t="str">
        <f t="shared" si="962"/>
        <v>"Phường 05 - Quận 3 - Thành phố Hồ Chí Minh"</v>
      </c>
      <c r="N8826" t="str">
        <f t="shared" si="963"/>
        <v>"Phường 05 - Quận 3"</v>
      </c>
      <c r="O8826" t="str">
        <f>VLOOKUP(E8826,district_data,7,0)</f>
        <v>"res_district_770"</v>
      </c>
      <c r="P8826" t="str">
        <f t="shared" si="964"/>
        <v>"VN-79"</v>
      </c>
      <c r="Q8826" t="s">
        <v>1910</v>
      </c>
      <c r="R8826">
        <f t="shared" si="965"/>
        <v>0</v>
      </c>
    </row>
    <row r="8827" spans="1:18" ht="17" x14ac:dyDescent="0.15">
      <c r="A8827" s="8" t="s">
        <v>17796</v>
      </c>
      <c r="B8827" s="8" t="s">
        <v>17643</v>
      </c>
      <c r="C8827" s="8"/>
      <c r="D8827" s="8" t="s">
        <v>1915</v>
      </c>
      <c r="E8827" s="8" t="s">
        <v>1618</v>
      </c>
      <c r="F8827" s="8" t="s">
        <v>1619</v>
      </c>
      <c r="G8827" s="8" t="s">
        <v>429</v>
      </c>
      <c r="H8827" s="8" t="s">
        <v>428</v>
      </c>
      <c r="I8827" s="17" t="s">
        <v>29426</v>
      </c>
      <c r="J8827" s="19" t="str">
        <f t="shared" si="959"/>
        <v>"res_ward_8826"</v>
      </c>
      <c r="K8827" t="str">
        <f t="shared" si="960"/>
        <v>"Phường 03"</v>
      </c>
      <c r="L8827" t="str">
        <f t="shared" si="961"/>
        <v>"VN-79-770-27154"</v>
      </c>
      <c r="M8827" t="str">
        <f t="shared" si="962"/>
        <v>"Phường 03 - Quận 3 - Thành phố Hồ Chí Minh"</v>
      </c>
      <c r="N8827" t="str">
        <f t="shared" si="963"/>
        <v>"Phường 03 - Quận 3"</v>
      </c>
      <c r="O8827" t="str">
        <f>VLOOKUP(E8827,district_data,7,0)</f>
        <v>"res_district_770"</v>
      </c>
      <c r="P8827" t="str">
        <f t="shared" si="964"/>
        <v>"VN-79"</v>
      </c>
      <c r="Q8827" t="s">
        <v>1910</v>
      </c>
      <c r="R8827">
        <f t="shared" si="965"/>
        <v>0</v>
      </c>
    </row>
    <row r="8828" spans="1:18" ht="17" x14ac:dyDescent="0.15">
      <c r="A8828" s="8" t="s">
        <v>17797</v>
      </c>
      <c r="B8828" s="8" t="s">
        <v>17662</v>
      </c>
      <c r="C8828" s="8"/>
      <c r="D8828" s="8" t="s">
        <v>1915</v>
      </c>
      <c r="E8828" s="8" t="s">
        <v>1618</v>
      </c>
      <c r="F8828" s="8" t="s">
        <v>1619</v>
      </c>
      <c r="G8828" s="8" t="s">
        <v>429</v>
      </c>
      <c r="H8828" s="8" t="s">
        <v>428</v>
      </c>
      <c r="I8828" s="17" t="s">
        <v>29427</v>
      </c>
      <c r="J8828" s="19" t="str">
        <f t="shared" si="959"/>
        <v>"res_ward_8827"</v>
      </c>
      <c r="K8828" t="str">
        <f t="shared" si="960"/>
        <v>"Phường 02"</v>
      </c>
      <c r="L8828" t="str">
        <f t="shared" si="961"/>
        <v>"VN-79-770-27157"</v>
      </c>
      <c r="M8828" t="str">
        <f t="shared" si="962"/>
        <v>"Phường 02 - Quận 3 - Thành phố Hồ Chí Minh"</v>
      </c>
      <c r="N8828" t="str">
        <f t="shared" si="963"/>
        <v>"Phường 02 - Quận 3"</v>
      </c>
      <c r="O8828" t="str">
        <f>VLOOKUP(E8828,district_data,7,0)</f>
        <v>"res_district_770"</v>
      </c>
      <c r="P8828" t="str">
        <f t="shared" si="964"/>
        <v>"VN-79"</v>
      </c>
      <c r="Q8828" t="s">
        <v>1910</v>
      </c>
      <c r="R8828">
        <f t="shared" si="965"/>
        <v>0</v>
      </c>
    </row>
    <row r="8829" spans="1:18" ht="17" x14ac:dyDescent="0.15">
      <c r="A8829" s="8" t="s">
        <v>17798</v>
      </c>
      <c r="B8829" s="8" t="s">
        <v>17638</v>
      </c>
      <c r="C8829" s="8"/>
      <c r="D8829" s="8" t="s">
        <v>1915</v>
      </c>
      <c r="E8829" s="8" t="s">
        <v>1618</v>
      </c>
      <c r="F8829" s="8" t="s">
        <v>1619</v>
      </c>
      <c r="G8829" s="8" t="s">
        <v>429</v>
      </c>
      <c r="H8829" s="8" t="s">
        <v>428</v>
      </c>
      <c r="I8829" s="17" t="s">
        <v>29428</v>
      </c>
      <c r="J8829" s="19" t="str">
        <f t="shared" si="959"/>
        <v>"res_ward_8828"</v>
      </c>
      <c r="K8829" t="str">
        <f t="shared" si="960"/>
        <v>"Phường 01"</v>
      </c>
      <c r="L8829" t="str">
        <f t="shared" si="961"/>
        <v>"VN-79-770-27160"</v>
      </c>
      <c r="M8829" t="str">
        <f t="shared" si="962"/>
        <v>"Phường 01 - Quận 3 - Thành phố Hồ Chí Minh"</v>
      </c>
      <c r="N8829" t="str">
        <f t="shared" si="963"/>
        <v>"Phường 01 - Quận 3"</v>
      </c>
      <c r="O8829" t="str">
        <f>VLOOKUP(E8829,district_data,7,0)</f>
        <v>"res_district_770"</v>
      </c>
      <c r="P8829" t="str">
        <f t="shared" si="964"/>
        <v>"VN-79"</v>
      </c>
      <c r="Q8829" t="s">
        <v>1910</v>
      </c>
      <c r="R8829">
        <f t="shared" si="965"/>
        <v>0</v>
      </c>
    </row>
    <row r="8830" spans="1:18" ht="17" x14ac:dyDescent="0.15">
      <c r="A8830" s="8" t="s">
        <v>17799</v>
      </c>
      <c r="B8830" s="8" t="s">
        <v>17619</v>
      </c>
      <c r="C8830" s="8"/>
      <c r="D8830" s="8" t="s">
        <v>1915</v>
      </c>
      <c r="E8830" s="8" t="s">
        <v>1620</v>
      </c>
      <c r="F8830" s="8" t="s">
        <v>1621</v>
      </c>
      <c r="G8830" s="8" t="s">
        <v>429</v>
      </c>
      <c r="H8830" s="8" t="s">
        <v>428</v>
      </c>
      <c r="I8830" s="17" t="s">
        <v>29429</v>
      </c>
      <c r="J8830" s="19" t="str">
        <f t="shared" si="959"/>
        <v>"res_ward_8829"</v>
      </c>
      <c r="K8830" t="str">
        <f t="shared" si="960"/>
        <v>"Phường 15"</v>
      </c>
      <c r="L8830" t="str">
        <f t="shared" si="961"/>
        <v>"VN-79-771-27163"</v>
      </c>
      <c r="M8830" t="str">
        <f t="shared" si="962"/>
        <v>"Phường 15 - Quận 10 - Thành phố Hồ Chí Minh"</v>
      </c>
      <c r="N8830" t="str">
        <f t="shared" si="963"/>
        <v>"Phường 15 - Quận 10"</v>
      </c>
      <c r="O8830" t="str">
        <f>VLOOKUP(E8830,district_data,7,0)</f>
        <v>"res_district_771"</v>
      </c>
      <c r="P8830" t="str">
        <f t="shared" si="964"/>
        <v>"VN-79"</v>
      </c>
      <c r="Q8830" t="s">
        <v>1910</v>
      </c>
      <c r="R8830">
        <f t="shared" si="965"/>
        <v>0</v>
      </c>
    </row>
    <row r="8831" spans="1:18" ht="17" x14ac:dyDescent="0.15">
      <c r="A8831" s="8" t="s">
        <v>17800</v>
      </c>
      <c r="B8831" s="8" t="s">
        <v>17621</v>
      </c>
      <c r="C8831" s="8"/>
      <c r="D8831" s="8" t="s">
        <v>1915</v>
      </c>
      <c r="E8831" s="8" t="s">
        <v>1620</v>
      </c>
      <c r="F8831" s="8" t="s">
        <v>1621</v>
      </c>
      <c r="G8831" s="8" t="s">
        <v>429</v>
      </c>
      <c r="H8831" s="8" t="s">
        <v>428</v>
      </c>
      <c r="I8831" s="17" t="s">
        <v>29430</v>
      </c>
      <c r="J8831" s="19" t="str">
        <f t="shared" si="959"/>
        <v>"res_ward_8830"</v>
      </c>
      <c r="K8831" t="str">
        <f t="shared" si="960"/>
        <v>"Phường 13"</v>
      </c>
      <c r="L8831" t="str">
        <f t="shared" si="961"/>
        <v>"VN-79-771-27166"</v>
      </c>
      <c r="M8831" t="str">
        <f t="shared" si="962"/>
        <v>"Phường 13 - Quận 10 - Thành phố Hồ Chí Minh"</v>
      </c>
      <c r="N8831" t="str">
        <f t="shared" si="963"/>
        <v>"Phường 13 - Quận 10"</v>
      </c>
      <c r="O8831" t="str">
        <f>VLOOKUP(E8831,district_data,7,0)</f>
        <v>"res_district_771"</v>
      </c>
      <c r="P8831" t="str">
        <f t="shared" si="964"/>
        <v>"VN-79"</v>
      </c>
      <c r="Q8831" t="s">
        <v>1910</v>
      </c>
      <c r="R8831">
        <f t="shared" si="965"/>
        <v>0</v>
      </c>
    </row>
    <row r="8832" spans="1:18" ht="17" x14ac:dyDescent="0.15">
      <c r="A8832" s="8" t="s">
        <v>17801</v>
      </c>
      <c r="B8832" s="8" t="s">
        <v>17629</v>
      </c>
      <c r="C8832" s="8"/>
      <c r="D8832" s="8" t="s">
        <v>1915</v>
      </c>
      <c r="E8832" s="8" t="s">
        <v>1620</v>
      </c>
      <c r="F8832" s="8" t="s">
        <v>1621</v>
      </c>
      <c r="G8832" s="8" t="s">
        <v>429</v>
      </c>
      <c r="H8832" s="8" t="s">
        <v>428</v>
      </c>
      <c r="I8832" s="17" t="s">
        <v>29431</v>
      </c>
      <c r="J8832" s="19" t="str">
        <f t="shared" si="959"/>
        <v>"res_ward_8831"</v>
      </c>
      <c r="K8832" t="str">
        <f t="shared" si="960"/>
        <v>"Phường 14"</v>
      </c>
      <c r="L8832" t="str">
        <f t="shared" si="961"/>
        <v>"VN-79-771-27169"</v>
      </c>
      <c r="M8832" t="str">
        <f t="shared" si="962"/>
        <v>"Phường 14 - Quận 10 - Thành phố Hồ Chí Minh"</v>
      </c>
      <c r="N8832" t="str">
        <f t="shared" si="963"/>
        <v>"Phường 14 - Quận 10"</v>
      </c>
      <c r="O8832" t="str">
        <f>VLOOKUP(E8832,district_data,7,0)</f>
        <v>"res_district_771"</v>
      </c>
      <c r="P8832" t="str">
        <f t="shared" si="964"/>
        <v>"VN-79"</v>
      </c>
      <c r="Q8832" t="s">
        <v>1910</v>
      </c>
      <c r="R8832">
        <f t="shared" si="965"/>
        <v>0</v>
      </c>
    </row>
    <row r="8833" spans="1:18" ht="17" x14ac:dyDescent="0.15">
      <c r="A8833" s="8" t="s">
        <v>17802</v>
      </c>
      <c r="B8833" s="8" t="s">
        <v>16430</v>
      </c>
      <c r="C8833" s="8"/>
      <c r="D8833" s="8" t="s">
        <v>1915</v>
      </c>
      <c r="E8833" s="8" t="s">
        <v>1620</v>
      </c>
      <c r="F8833" s="8" t="s">
        <v>1621</v>
      </c>
      <c r="G8833" s="8" t="s">
        <v>429</v>
      </c>
      <c r="H8833" s="8" t="s">
        <v>428</v>
      </c>
      <c r="I8833" s="17" t="s">
        <v>29432</v>
      </c>
      <c r="J8833" s="19" t="str">
        <f t="shared" si="959"/>
        <v>"res_ward_8832"</v>
      </c>
      <c r="K8833" t="str">
        <f t="shared" si="960"/>
        <v>"Phường 12"</v>
      </c>
      <c r="L8833" t="str">
        <f t="shared" si="961"/>
        <v>"VN-79-771-27172"</v>
      </c>
      <c r="M8833" t="str">
        <f t="shared" si="962"/>
        <v>"Phường 12 - Quận 10 - Thành phố Hồ Chí Minh"</v>
      </c>
      <c r="N8833" t="str">
        <f t="shared" si="963"/>
        <v>"Phường 12 - Quận 10"</v>
      </c>
      <c r="O8833" t="str">
        <f>VLOOKUP(E8833,district_data,7,0)</f>
        <v>"res_district_771"</v>
      </c>
      <c r="P8833" t="str">
        <f t="shared" si="964"/>
        <v>"VN-79"</v>
      </c>
      <c r="Q8833" t="s">
        <v>1910</v>
      </c>
      <c r="R8833">
        <f t="shared" si="965"/>
        <v>0</v>
      </c>
    </row>
    <row r="8834" spans="1:18" ht="17" x14ac:dyDescent="0.15">
      <c r="A8834" s="8" t="s">
        <v>17803</v>
      </c>
      <c r="B8834" s="8" t="s">
        <v>16440</v>
      </c>
      <c r="C8834" s="8"/>
      <c r="D8834" s="8" t="s">
        <v>1915</v>
      </c>
      <c r="E8834" s="8" t="s">
        <v>1620</v>
      </c>
      <c r="F8834" s="8" t="s">
        <v>1621</v>
      </c>
      <c r="G8834" s="8" t="s">
        <v>429</v>
      </c>
      <c r="H8834" s="8" t="s">
        <v>428</v>
      </c>
      <c r="I8834" s="17" t="s">
        <v>29433</v>
      </c>
      <c r="J8834" s="19" t="str">
        <f t="shared" si="959"/>
        <v>"res_ward_8833"</v>
      </c>
      <c r="K8834" t="str">
        <f t="shared" si="960"/>
        <v>"Phường 11"</v>
      </c>
      <c r="L8834" t="str">
        <f t="shared" si="961"/>
        <v>"VN-79-771-27175"</v>
      </c>
      <c r="M8834" t="str">
        <f t="shared" si="962"/>
        <v>"Phường 11 - Quận 10 - Thành phố Hồ Chí Minh"</v>
      </c>
      <c r="N8834" t="str">
        <f t="shared" si="963"/>
        <v>"Phường 11 - Quận 10"</v>
      </c>
      <c r="O8834" t="str">
        <f>VLOOKUP(E8834,district_data,7,0)</f>
        <v>"res_district_771"</v>
      </c>
      <c r="P8834" t="str">
        <f t="shared" si="964"/>
        <v>"VN-79"</v>
      </c>
      <c r="Q8834" t="s">
        <v>1910</v>
      </c>
      <c r="R8834">
        <f t="shared" si="965"/>
        <v>0</v>
      </c>
    </row>
    <row r="8835" spans="1:18" ht="17" x14ac:dyDescent="0.15">
      <c r="A8835" s="8" t="s">
        <v>17804</v>
      </c>
      <c r="B8835" s="8" t="s">
        <v>16438</v>
      </c>
      <c r="C8835" s="8"/>
      <c r="D8835" s="8" t="s">
        <v>1915</v>
      </c>
      <c r="E8835" s="8" t="s">
        <v>1620</v>
      </c>
      <c r="F8835" s="8" t="s">
        <v>1621</v>
      </c>
      <c r="G8835" s="8" t="s">
        <v>429</v>
      </c>
      <c r="H8835" s="8" t="s">
        <v>428</v>
      </c>
      <c r="I8835" s="17" t="s">
        <v>29434</v>
      </c>
      <c r="J8835" s="19" t="str">
        <f t="shared" ref="J8835:J8898" si="966">$T$2&amp;I8835&amp;$T$2</f>
        <v>"res_ward_8834"</v>
      </c>
      <c r="K8835" t="str">
        <f t="shared" ref="K8835:K8898" si="967">$T$2&amp;B8835&amp;$T$2</f>
        <v>"Phường 10"</v>
      </c>
      <c r="L8835" t="str">
        <f t="shared" ref="L8835:L8898" si="968">$T$2&amp;"VN-"&amp;G8835&amp;"-"&amp;E8835&amp;"-"&amp;A8835&amp;$T$2</f>
        <v>"VN-79-771-27178"</v>
      </c>
      <c r="M8835" t="str">
        <f t="shared" ref="M8835:M8898" si="969">$T$2&amp;B8835&amp;" - "&amp;F8835&amp;" - "&amp;H8835&amp;$T$2</f>
        <v>"Phường 10 - Quận 10 - Thành phố Hồ Chí Minh"</v>
      </c>
      <c r="N8835" t="str">
        <f t="shared" ref="N8835:N8898" si="970">$T$2&amp;B8835&amp;" - "&amp;F8835&amp;$T$2</f>
        <v>"Phường 10 - Quận 10"</v>
      </c>
      <c r="O8835" t="str">
        <f>VLOOKUP(E8835,district_data,7,0)</f>
        <v>"res_district_771"</v>
      </c>
      <c r="P8835" t="str">
        <f t="shared" ref="P8835:P8898" si="971">$T$2&amp;"VN-"&amp;G8835&amp;$T$2</f>
        <v>"VN-79"</v>
      </c>
      <c r="Q8835" t="s">
        <v>1910</v>
      </c>
      <c r="R8835">
        <f t="shared" ref="R8835:R8898" si="972">VLOOKUP(D8835,$U$2:$V$5,2,0)</f>
        <v>0</v>
      </c>
    </row>
    <row r="8836" spans="1:18" ht="17" x14ac:dyDescent="0.15">
      <c r="A8836" s="8" t="s">
        <v>17805</v>
      </c>
      <c r="B8836" s="8" t="s">
        <v>17688</v>
      </c>
      <c r="C8836" s="8"/>
      <c r="D8836" s="8" t="s">
        <v>1915</v>
      </c>
      <c r="E8836" s="8" t="s">
        <v>1620</v>
      </c>
      <c r="F8836" s="8" t="s">
        <v>1621</v>
      </c>
      <c r="G8836" s="8" t="s">
        <v>429</v>
      </c>
      <c r="H8836" s="8" t="s">
        <v>428</v>
      </c>
      <c r="I8836" s="17" t="s">
        <v>29435</v>
      </c>
      <c r="J8836" s="19" t="str">
        <f t="shared" si="966"/>
        <v>"res_ward_8835"</v>
      </c>
      <c r="K8836" t="str">
        <f t="shared" si="967"/>
        <v>"Phường 09"</v>
      </c>
      <c r="L8836" t="str">
        <f t="shared" si="968"/>
        <v>"VN-79-771-27181"</v>
      </c>
      <c r="M8836" t="str">
        <f t="shared" si="969"/>
        <v>"Phường 09 - Quận 10 - Thành phố Hồ Chí Minh"</v>
      </c>
      <c r="N8836" t="str">
        <f t="shared" si="970"/>
        <v>"Phường 09 - Quận 10"</v>
      </c>
      <c r="O8836" t="str">
        <f>VLOOKUP(E8836,district_data,7,0)</f>
        <v>"res_district_771"</v>
      </c>
      <c r="P8836" t="str">
        <f t="shared" si="971"/>
        <v>"VN-79"</v>
      </c>
      <c r="Q8836" t="s">
        <v>1910</v>
      </c>
      <c r="R8836">
        <f t="shared" si="972"/>
        <v>0</v>
      </c>
    </row>
    <row r="8837" spans="1:18" ht="17" x14ac:dyDescent="0.15">
      <c r="A8837" s="8" t="s">
        <v>17806</v>
      </c>
      <c r="B8837" s="8" t="s">
        <v>17638</v>
      </c>
      <c r="C8837" s="8"/>
      <c r="D8837" s="8" t="s">
        <v>1915</v>
      </c>
      <c r="E8837" s="8" t="s">
        <v>1620</v>
      </c>
      <c r="F8837" s="8" t="s">
        <v>1621</v>
      </c>
      <c r="G8837" s="8" t="s">
        <v>429</v>
      </c>
      <c r="H8837" s="8" t="s">
        <v>428</v>
      </c>
      <c r="I8837" s="17" t="s">
        <v>29436</v>
      </c>
      <c r="J8837" s="19" t="str">
        <f t="shared" si="966"/>
        <v>"res_ward_8836"</v>
      </c>
      <c r="K8837" t="str">
        <f t="shared" si="967"/>
        <v>"Phường 01"</v>
      </c>
      <c r="L8837" t="str">
        <f t="shared" si="968"/>
        <v>"VN-79-771-27184"</v>
      </c>
      <c r="M8837" t="str">
        <f t="shared" si="969"/>
        <v>"Phường 01 - Quận 10 - Thành phố Hồ Chí Minh"</v>
      </c>
      <c r="N8837" t="str">
        <f t="shared" si="970"/>
        <v>"Phường 01 - Quận 10"</v>
      </c>
      <c r="O8837" t="str">
        <f>VLOOKUP(E8837,district_data,7,0)</f>
        <v>"res_district_771"</v>
      </c>
      <c r="P8837" t="str">
        <f t="shared" si="971"/>
        <v>"VN-79"</v>
      </c>
      <c r="Q8837" t="s">
        <v>1910</v>
      </c>
      <c r="R8837">
        <f t="shared" si="972"/>
        <v>0</v>
      </c>
    </row>
    <row r="8838" spans="1:18" ht="17" x14ac:dyDescent="0.15">
      <c r="A8838" s="8" t="s">
        <v>17807</v>
      </c>
      <c r="B8838" s="8" t="s">
        <v>17686</v>
      </c>
      <c r="C8838" s="8"/>
      <c r="D8838" s="8" t="s">
        <v>1915</v>
      </c>
      <c r="E8838" s="8" t="s">
        <v>1620</v>
      </c>
      <c r="F8838" s="8" t="s">
        <v>1621</v>
      </c>
      <c r="G8838" s="8" t="s">
        <v>429</v>
      </c>
      <c r="H8838" s="8" t="s">
        <v>428</v>
      </c>
      <c r="I8838" s="17" t="s">
        <v>29437</v>
      </c>
      <c r="J8838" s="19" t="str">
        <f t="shared" si="966"/>
        <v>"res_ward_8837"</v>
      </c>
      <c r="K8838" t="str">
        <f t="shared" si="967"/>
        <v>"Phường 08"</v>
      </c>
      <c r="L8838" t="str">
        <f t="shared" si="968"/>
        <v>"VN-79-771-27187"</v>
      </c>
      <c r="M8838" t="str">
        <f t="shared" si="969"/>
        <v>"Phường 08 - Quận 10 - Thành phố Hồ Chí Minh"</v>
      </c>
      <c r="N8838" t="str">
        <f t="shared" si="970"/>
        <v>"Phường 08 - Quận 10"</v>
      </c>
      <c r="O8838" t="str">
        <f>VLOOKUP(E8838,district_data,7,0)</f>
        <v>"res_district_771"</v>
      </c>
      <c r="P8838" t="str">
        <f t="shared" si="971"/>
        <v>"VN-79"</v>
      </c>
      <c r="Q8838" t="s">
        <v>1910</v>
      </c>
      <c r="R8838">
        <f t="shared" si="972"/>
        <v>0</v>
      </c>
    </row>
    <row r="8839" spans="1:18" ht="17" x14ac:dyDescent="0.15">
      <c r="A8839" s="8" t="s">
        <v>17808</v>
      </c>
      <c r="B8839" s="8" t="s">
        <v>17662</v>
      </c>
      <c r="C8839" s="8"/>
      <c r="D8839" s="8" t="s">
        <v>1915</v>
      </c>
      <c r="E8839" s="8" t="s">
        <v>1620</v>
      </c>
      <c r="F8839" s="8" t="s">
        <v>1621</v>
      </c>
      <c r="G8839" s="8" t="s">
        <v>429</v>
      </c>
      <c r="H8839" s="8" t="s">
        <v>428</v>
      </c>
      <c r="I8839" s="17" t="s">
        <v>29438</v>
      </c>
      <c r="J8839" s="19" t="str">
        <f t="shared" si="966"/>
        <v>"res_ward_8838"</v>
      </c>
      <c r="K8839" t="str">
        <f t="shared" si="967"/>
        <v>"Phường 02"</v>
      </c>
      <c r="L8839" t="str">
        <f t="shared" si="968"/>
        <v>"VN-79-771-27190"</v>
      </c>
      <c r="M8839" t="str">
        <f t="shared" si="969"/>
        <v>"Phường 02 - Quận 10 - Thành phố Hồ Chí Minh"</v>
      </c>
      <c r="N8839" t="str">
        <f t="shared" si="970"/>
        <v>"Phường 02 - Quận 10"</v>
      </c>
      <c r="O8839" t="str">
        <f>VLOOKUP(E8839,district_data,7,0)</f>
        <v>"res_district_771"</v>
      </c>
      <c r="P8839" t="str">
        <f t="shared" si="971"/>
        <v>"VN-79"</v>
      </c>
      <c r="Q8839" t="s">
        <v>1910</v>
      </c>
      <c r="R8839">
        <f t="shared" si="972"/>
        <v>0</v>
      </c>
    </row>
    <row r="8840" spans="1:18" ht="17" x14ac:dyDescent="0.15">
      <c r="A8840" s="8" t="s">
        <v>17809</v>
      </c>
      <c r="B8840" s="8" t="s">
        <v>17636</v>
      </c>
      <c r="C8840" s="8"/>
      <c r="D8840" s="8" t="s">
        <v>1915</v>
      </c>
      <c r="E8840" s="8" t="s">
        <v>1620</v>
      </c>
      <c r="F8840" s="8" t="s">
        <v>1621</v>
      </c>
      <c r="G8840" s="8" t="s">
        <v>429</v>
      </c>
      <c r="H8840" s="8" t="s">
        <v>428</v>
      </c>
      <c r="I8840" s="17" t="s">
        <v>29439</v>
      </c>
      <c r="J8840" s="19" t="str">
        <f t="shared" si="966"/>
        <v>"res_ward_8839"</v>
      </c>
      <c r="K8840" t="str">
        <f t="shared" si="967"/>
        <v>"Phường 04"</v>
      </c>
      <c r="L8840" t="str">
        <f t="shared" si="968"/>
        <v>"VN-79-771-27193"</v>
      </c>
      <c r="M8840" t="str">
        <f t="shared" si="969"/>
        <v>"Phường 04 - Quận 10 - Thành phố Hồ Chí Minh"</v>
      </c>
      <c r="N8840" t="str">
        <f t="shared" si="970"/>
        <v>"Phường 04 - Quận 10"</v>
      </c>
      <c r="O8840" t="str">
        <f>VLOOKUP(E8840,district_data,7,0)</f>
        <v>"res_district_771"</v>
      </c>
      <c r="P8840" t="str">
        <f t="shared" si="971"/>
        <v>"VN-79"</v>
      </c>
      <c r="Q8840" t="s">
        <v>1910</v>
      </c>
      <c r="R8840">
        <f t="shared" si="972"/>
        <v>0</v>
      </c>
    </row>
    <row r="8841" spans="1:18" ht="17" x14ac:dyDescent="0.15">
      <c r="A8841" s="8" t="s">
        <v>17810</v>
      </c>
      <c r="B8841" s="8" t="s">
        <v>17634</v>
      </c>
      <c r="C8841" s="8"/>
      <c r="D8841" s="8" t="s">
        <v>1915</v>
      </c>
      <c r="E8841" s="8" t="s">
        <v>1620</v>
      </c>
      <c r="F8841" s="8" t="s">
        <v>1621</v>
      </c>
      <c r="G8841" s="8" t="s">
        <v>429</v>
      </c>
      <c r="H8841" s="8" t="s">
        <v>428</v>
      </c>
      <c r="I8841" s="17" t="s">
        <v>29440</v>
      </c>
      <c r="J8841" s="19" t="str">
        <f t="shared" si="966"/>
        <v>"res_ward_8840"</v>
      </c>
      <c r="K8841" t="str">
        <f t="shared" si="967"/>
        <v>"Phường 07"</v>
      </c>
      <c r="L8841" t="str">
        <f t="shared" si="968"/>
        <v>"VN-79-771-27196"</v>
      </c>
      <c r="M8841" t="str">
        <f t="shared" si="969"/>
        <v>"Phường 07 - Quận 10 - Thành phố Hồ Chí Minh"</v>
      </c>
      <c r="N8841" t="str">
        <f t="shared" si="970"/>
        <v>"Phường 07 - Quận 10"</v>
      </c>
      <c r="O8841" t="str">
        <f>VLOOKUP(E8841,district_data,7,0)</f>
        <v>"res_district_771"</v>
      </c>
      <c r="P8841" t="str">
        <f t="shared" si="971"/>
        <v>"VN-79"</v>
      </c>
      <c r="Q8841" t="s">
        <v>1910</v>
      </c>
      <c r="R8841">
        <f t="shared" si="972"/>
        <v>0</v>
      </c>
    </row>
    <row r="8842" spans="1:18" ht="17" x14ac:dyDescent="0.15">
      <c r="A8842" s="8" t="s">
        <v>17811</v>
      </c>
      <c r="B8842" s="8" t="s">
        <v>17632</v>
      </c>
      <c r="C8842" s="8"/>
      <c r="D8842" s="8" t="s">
        <v>1915</v>
      </c>
      <c r="E8842" s="8" t="s">
        <v>1620</v>
      </c>
      <c r="F8842" s="8" t="s">
        <v>1621</v>
      </c>
      <c r="G8842" s="8" t="s">
        <v>429</v>
      </c>
      <c r="H8842" s="8" t="s">
        <v>428</v>
      </c>
      <c r="I8842" s="17" t="s">
        <v>29441</v>
      </c>
      <c r="J8842" s="19" t="str">
        <f t="shared" si="966"/>
        <v>"res_ward_8841"</v>
      </c>
      <c r="K8842" t="str">
        <f t="shared" si="967"/>
        <v>"Phường 05"</v>
      </c>
      <c r="L8842" t="str">
        <f t="shared" si="968"/>
        <v>"VN-79-771-27199"</v>
      </c>
      <c r="M8842" t="str">
        <f t="shared" si="969"/>
        <v>"Phường 05 - Quận 10 - Thành phố Hồ Chí Minh"</v>
      </c>
      <c r="N8842" t="str">
        <f t="shared" si="970"/>
        <v>"Phường 05 - Quận 10"</v>
      </c>
      <c r="O8842" t="str">
        <f>VLOOKUP(E8842,district_data,7,0)</f>
        <v>"res_district_771"</v>
      </c>
      <c r="P8842" t="str">
        <f t="shared" si="971"/>
        <v>"VN-79"</v>
      </c>
      <c r="Q8842" t="s">
        <v>1910</v>
      </c>
      <c r="R8842">
        <f t="shared" si="972"/>
        <v>0</v>
      </c>
    </row>
    <row r="8843" spans="1:18" ht="17" x14ac:dyDescent="0.15">
      <c r="A8843" s="8" t="s">
        <v>17812</v>
      </c>
      <c r="B8843" s="8" t="s">
        <v>17658</v>
      </c>
      <c r="C8843" s="8"/>
      <c r="D8843" s="8" t="s">
        <v>1915</v>
      </c>
      <c r="E8843" s="8" t="s">
        <v>1620</v>
      </c>
      <c r="F8843" s="8" t="s">
        <v>1621</v>
      </c>
      <c r="G8843" s="8" t="s">
        <v>429</v>
      </c>
      <c r="H8843" s="8" t="s">
        <v>428</v>
      </c>
      <c r="I8843" s="17" t="s">
        <v>29442</v>
      </c>
      <c r="J8843" s="19" t="str">
        <f t="shared" si="966"/>
        <v>"res_ward_8842"</v>
      </c>
      <c r="K8843" t="str">
        <f t="shared" si="967"/>
        <v>"Phường 06"</v>
      </c>
      <c r="L8843" t="str">
        <f t="shared" si="968"/>
        <v>"VN-79-771-27202"</v>
      </c>
      <c r="M8843" t="str">
        <f t="shared" si="969"/>
        <v>"Phường 06 - Quận 10 - Thành phố Hồ Chí Minh"</v>
      </c>
      <c r="N8843" t="str">
        <f t="shared" si="970"/>
        <v>"Phường 06 - Quận 10"</v>
      </c>
      <c r="O8843" t="str">
        <f>VLOOKUP(E8843,district_data,7,0)</f>
        <v>"res_district_771"</v>
      </c>
      <c r="P8843" t="str">
        <f t="shared" si="971"/>
        <v>"VN-79"</v>
      </c>
      <c r="Q8843" t="s">
        <v>1910</v>
      </c>
      <c r="R8843">
        <f t="shared" si="972"/>
        <v>0</v>
      </c>
    </row>
    <row r="8844" spans="1:18" ht="17" x14ac:dyDescent="0.15">
      <c r="A8844" s="8" t="s">
        <v>17813</v>
      </c>
      <c r="B8844" s="8" t="s">
        <v>17619</v>
      </c>
      <c r="C8844" s="8"/>
      <c r="D8844" s="8" t="s">
        <v>1915</v>
      </c>
      <c r="E8844" s="8" t="s">
        <v>1622</v>
      </c>
      <c r="F8844" s="8" t="s">
        <v>1623</v>
      </c>
      <c r="G8844" s="8" t="s">
        <v>429</v>
      </c>
      <c r="H8844" s="8" t="s">
        <v>428</v>
      </c>
      <c r="I8844" s="17" t="s">
        <v>29443</v>
      </c>
      <c r="J8844" s="19" t="str">
        <f t="shared" si="966"/>
        <v>"res_ward_8843"</v>
      </c>
      <c r="K8844" t="str">
        <f t="shared" si="967"/>
        <v>"Phường 15"</v>
      </c>
      <c r="L8844" t="str">
        <f t="shared" si="968"/>
        <v>"VN-79-772-27208"</v>
      </c>
      <c r="M8844" t="str">
        <f t="shared" si="969"/>
        <v>"Phường 15 - Quận 11 - Thành phố Hồ Chí Minh"</v>
      </c>
      <c r="N8844" t="str">
        <f t="shared" si="970"/>
        <v>"Phường 15 - Quận 11"</v>
      </c>
      <c r="O8844" t="str">
        <f>VLOOKUP(E8844,district_data,7,0)</f>
        <v>"res_district_772"</v>
      </c>
      <c r="P8844" t="str">
        <f t="shared" si="971"/>
        <v>"VN-79"</v>
      </c>
      <c r="Q8844" t="s">
        <v>1910</v>
      </c>
      <c r="R8844">
        <f t="shared" si="972"/>
        <v>0</v>
      </c>
    </row>
    <row r="8845" spans="1:18" ht="17" x14ac:dyDescent="0.15">
      <c r="A8845" s="8" t="s">
        <v>17814</v>
      </c>
      <c r="B8845" s="8" t="s">
        <v>17632</v>
      </c>
      <c r="C8845" s="8"/>
      <c r="D8845" s="8" t="s">
        <v>1915</v>
      </c>
      <c r="E8845" s="8" t="s">
        <v>1622</v>
      </c>
      <c r="F8845" s="8" t="s">
        <v>1623</v>
      </c>
      <c r="G8845" s="8" t="s">
        <v>429</v>
      </c>
      <c r="H8845" s="8" t="s">
        <v>428</v>
      </c>
      <c r="I8845" s="17" t="s">
        <v>29444</v>
      </c>
      <c r="J8845" s="19" t="str">
        <f t="shared" si="966"/>
        <v>"res_ward_8844"</v>
      </c>
      <c r="K8845" t="str">
        <f t="shared" si="967"/>
        <v>"Phường 05"</v>
      </c>
      <c r="L8845" t="str">
        <f t="shared" si="968"/>
        <v>"VN-79-772-27211"</v>
      </c>
      <c r="M8845" t="str">
        <f t="shared" si="969"/>
        <v>"Phường 05 - Quận 11 - Thành phố Hồ Chí Minh"</v>
      </c>
      <c r="N8845" t="str">
        <f t="shared" si="970"/>
        <v>"Phường 05 - Quận 11"</v>
      </c>
      <c r="O8845" t="str">
        <f>VLOOKUP(E8845,district_data,7,0)</f>
        <v>"res_district_772"</v>
      </c>
      <c r="P8845" t="str">
        <f t="shared" si="971"/>
        <v>"VN-79"</v>
      </c>
      <c r="Q8845" t="s">
        <v>1910</v>
      </c>
      <c r="R8845">
        <f t="shared" si="972"/>
        <v>0</v>
      </c>
    </row>
    <row r="8846" spans="1:18" ht="17" x14ac:dyDescent="0.15">
      <c r="A8846" s="8" t="s">
        <v>17815</v>
      </c>
      <c r="B8846" s="8" t="s">
        <v>17629</v>
      </c>
      <c r="C8846" s="8"/>
      <c r="D8846" s="8" t="s">
        <v>1915</v>
      </c>
      <c r="E8846" s="8" t="s">
        <v>1622</v>
      </c>
      <c r="F8846" s="8" t="s">
        <v>1623</v>
      </c>
      <c r="G8846" s="8" t="s">
        <v>429</v>
      </c>
      <c r="H8846" s="8" t="s">
        <v>428</v>
      </c>
      <c r="I8846" s="17" t="s">
        <v>29445</v>
      </c>
      <c r="J8846" s="19" t="str">
        <f t="shared" si="966"/>
        <v>"res_ward_8845"</v>
      </c>
      <c r="K8846" t="str">
        <f t="shared" si="967"/>
        <v>"Phường 14"</v>
      </c>
      <c r="L8846" t="str">
        <f t="shared" si="968"/>
        <v>"VN-79-772-27214"</v>
      </c>
      <c r="M8846" t="str">
        <f t="shared" si="969"/>
        <v>"Phường 14 - Quận 11 - Thành phố Hồ Chí Minh"</v>
      </c>
      <c r="N8846" t="str">
        <f t="shared" si="970"/>
        <v>"Phường 14 - Quận 11"</v>
      </c>
      <c r="O8846" t="str">
        <f>VLOOKUP(E8846,district_data,7,0)</f>
        <v>"res_district_772"</v>
      </c>
      <c r="P8846" t="str">
        <f t="shared" si="971"/>
        <v>"VN-79"</v>
      </c>
      <c r="Q8846" t="s">
        <v>1910</v>
      </c>
      <c r="R8846">
        <f t="shared" si="972"/>
        <v>0</v>
      </c>
    </row>
    <row r="8847" spans="1:18" ht="17" x14ac:dyDescent="0.15">
      <c r="A8847" s="8" t="s">
        <v>17816</v>
      </c>
      <c r="B8847" s="8" t="s">
        <v>16440</v>
      </c>
      <c r="C8847" s="8"/>
      <c r="D8847" s="8" t="s">
        <v>1915</v>
      </c>
      <c r="E8847" s="8" t="s">
        <v>1622</v>
      </c>
      <c r="F8847" s="8" t="s">
        <v>1623</v>
      </c>
      <c r="G8847" s="8" t="s">
        <v>429</v>
      </c>
      <c r="H8847" s="8" t="s">
        <v>428</v>
      </c>
      <c r="I8847" s="17" t="s">
        <v>29446</v>
      </c>
      <c r="J8847" s="19" t="str">
        <f t="shared" si="966"/>
        <v>"res_ward_8846"</v>
      </c>
      <c r="K8847" t="str">
        <f t="shared" si="967"/>
        <v>"Phường 11"</v>
      </c>
      <c r="L8847" t="str">
        <f t="shared" si="968"/>
        <v>"VN-79-772-27217"</v>
      </c>
      <c r="M8847" t="str">
        <f t="shared" si="969"/>
        <v>"Phường 11 - Quận 11 - Thành phố Hồ Chí Minh"</v>
      </c>
      <c r="N8847" t="str">
        <f t="shared" si="970"/>
        <v>"Phường 11 - Quận 11"</v>
      </c>
      <c r="O8847" t="str">
        <f>VLOOKUP(E8847,district_data,7,0)</f>
        <v>"res_district_772"</v>
      </c>
      <c r="P8847" t="str">
        <f t="shared" si="971"/>
        <v>"VN-79"</v>
      </c>
      <c r="Q8847" t="s">
        <v>1910</v>
      </c>
      <c r="R8847">
        <f t="shared" si="972"/>
        <v>0</v>
      </c>
    </row>
    <row r="8848" spans="1:18" ht="17" x14ac:dyDescent="0.15">
      <c r="A8848" s="8" t="s">
        <v>17817</v>
      </c>
      <c r="B8848" s="8" t="s">
        <v>17643</v>
      </c>
      <c r="C8848" s="8"/>
      <c r="D8848" s="8" t="s">
        <v>1915</v>
      </c>
      <c r="E8848" s="8" t="s">
        <v>1622</v>
      </c>
      <c r="F8848" s="8" t="s">
        <v>1623</v>
      </c>
      <c r="G8848" s="8" t="s">
        <v>429</v>
      </c>
      <c r="H8848" s="8" t="s">
        <v>428</v>
      </c>
      <c r="I8848" s="17" t="s">
        <v>29447</v>
      </c>
      <c r="J8848" s="19" t="str">
        <f t="shared" si="966"/>
        <v>"res_ward_8847"</v>
      </c>
      <c r="K8848" t="str">
        <f t="shared" si="967"/>
        <v>"Phường 03"</v>
      </c>
      <c r="L8848" t="str">
        <f t="shared" si="968"/>
        <v>"VN-79-772-27220"</v>
      </c>
      <c r="M8848" t="str">
        <f t="shared" si="969"/>
        <v>"Phường 03 - Quận 11 - Thành phố Hồ Chí Minh"</v>
      </c>
      <c r="N8848" t="str">
        <f t="shared" si="970"/>
        <v>"Phường 03 - Quận 11"</v>
      </c>
      <c r="O8848" t="str">
        <f>VLOOKUP(E8848,district_data,7,0)</f>
        <v>"res_district_772"</v>
      </c>
      <c r="P8848" t="str">
        <f t="shared" si="971"/>
        <v>"VN-79"</v>
      </c>
      <c r="Q8848" t="s">
        <v>1910</v>
      </c>
      <c r="R8848">
        <f t="shared" si="972"/>
        <v>0</v>
      </c>
    </row>
    <row r="8849" spans="1:18" ht="17" x14ac:dyDescent="0.15">
      <c r="A8849" s="8" t="s">
        <v>17818</v>
      </c>
      <c r="B8849" s="8" t="s">
        <v>16438</v>
      </c>
      <c r="C8849" s="8"/>
      <c r="D8849" s="8" t="s">
        <v>1915</v>
      </c>
      <c r="E8849" s="8" t="s">
        <v>1622</v>
      </c>
      <c r="F8849" s="8" t="s">
        <v>1623</v>
      </c>
      <c r="G8849" s="8" t="s">
        <v>429</v>
      </c>
      <c r="H8849" s="8" t="s">
        <v>428</v>
      </c>
      <c r="I8849" s="17" t="s">
        <v>29448</v>
      </c>
      <c r="J8849" s="19" t="str">
        <f t="shared" si="966"/>
        <v>"res_ward_8848"</v>
      </c>
      <c r="K8849" t="str">
        <f t="shared" si="967"/>
        <v>"Phường 10"</v>
      </c>
      <c r="L8849" t="str">
        <f t="shared" si="968"/>
        <v>"VN-79-772-27223"</v>
      </c>
      <c r="M8849" t="str">
        <f t="shared" si="969"/>
        <v>"Phường 10 - Quận 11 - Thành phố Hồ Chí Minh"</v>
      </c>
      <c r="N8849" t="str">
        <f t="shared" si="970"/>
        <v>"Phường 10 - Quận 11"</v>
      </c>
      <c r="O8849" t="str">
        <f>VLOOKUP(E8849,district_data,7,0)</f>
        <v>"res_district_772"</v>
      </c>
      <c r="P8849" t="str">
        <f t="shared" si="971"/>
        <v>"VN-79"</v>
      </c>
      <c r="Q8849" t="s">
        <v>1910</v>
      </c>
      <c r="R8849">
        <f t="shared" si="972"/>
        <v>0</v>
      </c>
    </row>
    <row r="8850" spans="1:18" ht="17" x14ac:dyDescent="0.15">
      <c r="A8850" s="8" t="s">
        <v>17819</v>
      </c>
      <c r="B8850" s="8" t="s">
        <v>17621</v>
      </c>
      <c r="C8850" s="8"/>
      <c r="D8850" s="8" t="s">
        <v>1915</v>
      </c>
      <c r="E8850" s="8" t="s">
        <v>1622</v>
      </c>
      <c r="F8850" s="8" t="s">
        <v>1623</v>
      </c>
      <c r="G8850" s="8" t="s">
        <v>429</v>
      </c>
      <c r="H8850" s="8" t="s">
        <v>428</v>
      </c>
      <c r="I8850" s="17" t="s">
        <v>29449</v>
      </c>
      <c r="J8850" s="19" t="str">
        <f t="shared" si="966"/>
        <v>"res_ward_8849"</v>
      </c>
      <c r="K8850" t="str">
        <f t="shared" si="967"/>
        <v>"Phường 13"</v>
      </c>
      <c r="L8850" t="str">
        <f t="shared" si="968"/>
        <v>"VN-79-772-27226"</v>
      </c>
      <c r="M8850" t="str">
        <f t="shared" si="969"/>
        <v>"Phường 13 - Quận 11 - Thành phố Hồ Chí Minh"</v>
      </c>
      <c r="N8850" t="str">
        <f t="shared" si="970"/>
        <v>"Phường 13 - Quận 11"</v>
      </c>
      <c r="O8850" t="str">
        <f>VLOOKUP(E8850,district_data,7,0)</f>
        <v>"res_district_772"</v>
      </c>
      <c r="P8850" t="str">
        <f t="shared" si="971"/>
        <v>"VN-79"</v>
      </c>
      <c r="Q8850" t="s">
        <v>1910</v>
      </c>
      <c r="R8850">
        <f t="shared" si="972"/>
        <v>0</v>
      </c>
    </row>
    <row r="8851" spans="1:18" ht="17" x14ac:dyDescent="0.15">
      <c r="A8851" s="8" t="s">
        <v>17820</v>
      </c>
      <c r="B8851" s="8" t="s">
        <v>17686</v>
      </c>
      <c r="C8851" s="8"/>
      <c r="D8851" s="8" t="s">
        <v>1915</v>
      </c>
      <c r="E8851" s="8" t="s">
        <v>1622</v>
      </c>
      <c r="F8851" s="8" t="s">
        <v>1623</v>
      </c>
      <c r="G8851" s="8" t="s">
        <v>429</v>
      </c>
      <c r="H8851" s="8" t="s">
        <v>428</v>
      </c>
      <c r="I8851" s="17" t="s">
        <v>29450</v>
      </c>
      <c r="J8851" s="19" t="str">
        <f t="shared" si="966"/>
        <v>"res_ward_8850"</v>
      </c>
      <c r="K8851" t="str">
        <f t="shared" si="967"/>
        <v>"Phường 08"</v>
      </c>
      <c r="L8851" t="str">
        <f t="shared" si="968"/>
        <v>"VN-79-772-27229"</v>
      </c>
      <c r="M8851" t="str">
        <f t="shared" si="969"/>
        <v>"Phường 08 - Quận 11 - Thành phố Hồ Chí Minh"</v>
      </c>
      <c r="N8851" t="str">
        <f t="shared" si="970"/>
        <v>"Phường 08 - Quận 11"</v>
      </c>
      <c r="O8851" t="str">
        <f>VLOOKUP(E8851,district_data,7,0)</f>
        <v>"res_district_772"</v>
      </c>
      <c r="P8851" t="str">
        <f t="shared" si="971"/>
        <v>"VN-79"</v>
      </c>
      <c r="Q8851" t="s">
        <v>1910</v>
      </c>
      <c r="R8851">
        <f t="shared" si="972"/>
        <v>0</v>
      </c>
    </row>
    <row r="8852" spans="1:18" ht="17" x14ac:dyDescent="0.15">
      <c r="A8852" s="8" t="s">
        <v>17821</v>
      </c>
      <c r="B8852" s="8" t="s">
        <v>17688</v>
      </c>
      <c r="C8852" s="8"/>
      <c r="D8852" s="8" t="s">
        <v>1915</v>
      </c>
      <c r="E8852" s="8" t="s">
        <v>1622</v>
      </c>
      <c r="F8852" s="8" t="s">
        <v>1623</v>
      </c>
      <c r="G8852" s="8" t="s">
        <v>429</v>
      </c>
      <c r="H8852" s="8" t="s">
        <v>428</v>
      </c>
      <c r="I8852" s="17" t="s">
        <v>29451</v>
      </c>
      <c r="J8852" s="19" t="str">
        <f t="shared" si="966"/>
        <v>"res_ward_8851"</v>
      </c>
      <c r="K8852" t="str">
        <f t="shared" si="967"/>
        <v>"Phường 09"</v>
      </c>
      <c r="L8852" t="str">
        <f t="shared" si="968"/>
        <v>"VN-79-772-27232"</v>
      </c>
      <c r="M8852" t="str">
        <f t="shared" si="969"/>
        <v>"Phường 09 - Quận 11 - Thành phố Hồ Chí Minh"</v>
      </c>
      <c r="N8852" t="str">
        <f t="shared" si="970"/>
        <v>"Phường 09 - Quận 11"</v>
      </c>
      <c r="O8852" t="str">
        <f>VLOOKUP(E8852,district_data,7,0)</f>
        <v>"res_district_772"</v>
      </c>
      <c r="P8852" t="str">
        <f t="shared" si="971"/>
        <v>"VN-79"</v>
      </c>
      <c r="Q8852" t="s">
        <v>1910</v>
      </c>
      <c r="R8852">
        <f t="shared" si="972"/>
        <v>0</v>
      </c>
    </row>
    <row r="8853" spans="1:18" ht="17" x14ac:dyDescent="0.15">
      <c r="A8853" s="8" t="s">
        <v>17822</v>
      </c>
      <c r="B8853" s="8" t="s">
        <v>16430</v>
      </c>
      <c r="C8853" s="8"/>
      <c r="D8853" s="8" t="s">
        <v>1915</v>
      </c>
      <c r="E8853" s="8" t="s">
        <v>1622</v>
      </c>
      <c r="F8853" s="8" t="s">
        <v>1623</v>
      </c>
      <c r="G8853" s="8" t="s">
        <v>429</v>
      </c>
      <c r="H8853" s="8" t="s">
        <v>428</v>
      </c>
      <c r="I8853" s="17" t="s">
        <v>29452</v>
      </c>
      <c r="J8853" s="19" t="str">
        <f t="shared" si="966"/>
        <v>"res_ward_8852"</v>
      </c>
      <c r="K8853" t="str">
        <f t="shared" si="967"/>
        <v>"Phường 12"</v>
      </c>
      <c r="L8853" t="str">
        <f t="shared" si="968"/>
        <v>"VN-79-772-27235"</v>
      </c>
      <c r="M8853" t="str">
        <f t="shared" si="969"/>
        <v>"Phường 12 - Quận 11 - Thành phố Hồ Chí Minh"</v>
      </c>
      <c r="N8853" t="str">
        <f t="shared" si="970"/>
        <v>"Phường 12 - Quận 11"</v>
      </c>
      <c r="O8853" t="str">
        <f>VLOOKUP(E8853,district_data,7,0)</f>
        <v>"res_district_772"</v>
      </c>
      <c r="P8853" t="str">
        <f t="shared" si="971"/>
        <v>"VN-79"</v>
      </c>
      <c r="Q8853" t="s">
        <v>1910</v>
      </c>
      <c r="R8853">
        <f t="shared" si="972"/>
        <v>0</v>
      </c>
    </row>
    <row r="8854" spans="1:18" ht="17" x14ac:dyDescent="0.15">
      <c r="A8854" s="8" t="s">
        <v>17823</v>
      </c>
      <c r="B8854" s="8" t="s">
        <v>17634</v>
      </c>
      <c r="C8854" s="8"/>
      <c r="D8854" s="8" t="s">
        <v>1915</v>
      </c>
      <c r="E8854" s="8" t="s">
        <v>1622</v>
      </c>
      <c r="F8854" s="8" t="s">
        <v>1623</v>
      </c>
      <c r="G8854" s="8" t="s">
        <v>429</v>
      </c>
      <c r="H8854" s="8" t="s">
        <v>428</v>
      </c>
      <c r="I8854" s="17" t="s">
        <v>29453</v>
      </c>
      <c r="J8854" s="19" t="str">
        <f t="shared" si="966"/>
        <v>"res_ward_8853"</v>
      </c>
      <c r="K8854" t="str">
        <f t="shared" si="967"/>
        <v>"Phường 07"</v>
      </c>
      <c r="L8854" t="str">
        <f t="shared" si="968"/>
        <v>"VN-79-772-27238"</v>
      </c>
      <c r="M8854" t="str">
        <f t="shared" si="969"/>
        <v>"Phường 07 - Quận 11 - Thành phố Hồ Chí Minh"</v>
      </c>
      <c r="N8854" t="str">
        <f t="shared" si="970"/>
        <v>"Phường 07 - Quận 11"</v>
      </c>
      <c r="O8854" t="str">
        <f>VLOOKUP(E8854,district_data,7,0)</f>
        <v>"res_district_772"</v>
      </c>
      <c r="P8854" t="str">
        <f t="shared" si="971"/>
        <v>"VN-79"</v>
      </c>
      <c r="Q8854" t="s">
        <v>1910</v>
      </c>
      <c r="R8854">
        <f t="shared" si="972"/>
        <v>0</v>
      </c>
    </row>
    <row r="8855" spans="1:18" ht="17" x14ac:dyDescent="0.15">
      <c r="A8855" s="8" t="s">
        <v>17824</v>
      </c>
      <c r="B8855" s="8" t="s">
        <v>17658</v>
      </c>
      <c r="C8855" s="8"/>
      <c r="D8855" s="8" t="s">
        <v>1915</v>
      </c>
      <c r="E8855" s="8" t="s">
        <v>1622</v>
      </c>
      <c r="F8855" s="8" t="s">
        <v>1623</v>
      </c>
      <c r="G8855" s="8" t="s">
        <v>429</v>
      </c>
      <c r="H8855" s="8" t="s">
        <v>428</v>
      </c>
      <c r="I8855" s="17" t="s">
        <v>29454</v>
      </c>
      <c r="J8855" s="19" t="str">
        <f t="shared" si="966"/>
        <v>"res_ward_8854"</v>
      </c>
      <c r="K8855" t="str">
        <f t="shared" si="967"/>
        <v>"Phường 06"</v>
      </c>
      <c r="L8855" t="str">
        <f t="shared" si="968"/>
        <v>"VN-79-772-27241"</v>
      </c>
      <c r="M8855" t="str">
        <f t="shared" si="969"/>
        <v>"Phường 06 - Quận 11 - Thành phố Hồ Chí Minh"</v>
      </c>
      <c r="N8855" t="str">
        <f t="shared" si="970"/>
        <v>"Phường 06 - Quận 11"</v>
      </c>
      <c r="O8855" t="str">
        <f>VLOOKUP(E8855,district_data,7,0)</f>
        <v>"res_district_772"</v>
      </c>
      <c r="P8855" t="str">
        <f t="shared" si="971"/>
        <v>"VN-79"</v>
      </c>
      <c r="Q8855" t="s">
        <v>1910</v>
      </c>
      <c r="R8855">
        <f t="shared" si="972"/>
        <v>0</v>
      </c>
    </row>
    <row r="8856" spans="1:18" ht="17" x14ac:dyDescent="0.15">
      <c r="A8856" s="8" t="s">
        <v>17825</v>
      </c>
      <c r="B8856" s="8" t="s">
        <v>17636</v>
      </c>
      <c r="C8856" s="8"/>
      <c r="D8856" s="8" t="s">
        <v>1915</v>
      </c>
      <c r="E8856" s="8" t="s">
        <v>1622</v>
      </c>
      <c r="F8856" s="8" t="s">
        <v>1623</v>
      </c>
      <c r="G8856" s="8" t="s">
        <v>429</v>
      </c>
      <c r="H8856" s="8" t="s">
        <v>428</v>
      </c>
      <c r="I8856" s="17" t="s">
        <v>29455</v>
      </c>
      <c r="J8856" s="19" t="str">
        <f t="shared" si="966"/>
        <v>"res_ward_8855"</v>
      </c>
      <c r="K8856" t="str">
        <f t="shared" si="967"/>
        <v>"Phường 04"</v>
      </c>
      <c r="L8856" t="str">
        <f t="shared" si="968"/>
        <v>"VN-79-772-27244"</v>
      </c>
      <c r="M8856" t="str">
        <f t="shared" si="969"/>
        <v>"Phường 04 - Quận 11 - Thành phố Hồ Chí Minh"</v>
      </c>
      <c r="N8856" t="str">
        <f t="shared" si="970"/>
        <v>"Phường 04 - Quận 11"</v>
      </c>
      <c r="O8856" t="str">
        <f>VLOOKUP(E8856,district_data,7,0)</f>
        <v>"res_district_772"</v>
      </c>
      <c r="P8856" t="str">
        <f t="shared" si="971"/>
        <v>"VN-79"</v>
      </c>
      <c r="Q8856" t="s">
        <v>1910</v>
      </c>
      <c r="R8856">
        <f t="shared" si="972"/>
        <v>0</v>
      </c>
    </row>
    <row r="8857" spans="1:18" ht="17" x14ac:dyDescent="0.15">
      <c r="A8857" s="8" t="s">
        <v>17826</v>
      </c>
      <c r="B8857" s="8" t="s">
        <v>17638</v>
      </c>
      <c r="C8857" s="8"/>
      <c r="D8857" s="8" t="s">
        <v>1915</v>
      </c>
      <c r="E8857" s="8" t="s">
        <v>1622</v>
      </c>
      <c r="F8857" s="8" t="s">
        <v>1623</v>
      </c>
      <c r="G8857" s="8" t="s">
        <v>429</v>
      </c>
      <c r="H8857" s="8" t="s">
        <v>428</v>
      </c>
      <c r="I8857" s="17" t="s">
        <v>29456</v>
      </c>
      <c r="J8857" s="19" t="str">
        <f t="shared" si="966"/>
        <v>"res_ward_8856"</v>
      </c>
      <c r="K8857" t="str">
        <f t="shared" si="967"/>
        <v>"Phường 01"</v>
      </c>
      <c r="L8857" t="str">
        <f t="shared" si="968"/>
        <v>"VN-79-772-27247"</v>
      </c>
      <c r="M8857" t="str">
        <f t="shared" si="969"/>
        <v>"Phường 01 - Quận 11 - Thành phố Hồ Chí Minh"</v>
      </c>
      <c r="N8857" t="str">
        <f t="shared" si="970"/>
        <v>"Phường 01 - Quận 11"</v>
      </c>
      <c r="O8857" t="str">
        <f>VLOOKUP(E8857,district_data,7,0)</f>
        <v>"res_district_772"</v>
      </c>
      <c r="P8857" t="str">
        <f t="shared" si="971"/>
        <v>"VN-79"</v>
      </c>
      <c r="Q8857" t="s">
        <v>1910</v>
      </c>
      <c r="R8857">
        <f t="shared" si="972"/>
        <v>0</v>
      </c>
    </row>
    <row r="8858" spans="1:18" ht="17" x14ac:dyDescent="0.15">
      <c r="A8858" s="8" t="s">
        <v>17827</v>
      </c>
      <c r="B8858" s="8" t="s">
        <v>17662</v>
      </c>
      <c r="C8858" s="8"/>
      <c r="D8858" s="8" t="s">
        <v>1915</v>
      </c>
      <c r="E8858" s="8" t="s">
        <v>1622</v>
      </c>
      <c r="F8858" s="8" t="s">
        <v>1623</v>
      </c>
      <c r="G8858" s="8" t="s">
        <v>429</v>
      </c>
      <c r="H8858" s="8" t="s">
        <v>428</v>
      </c>
      <c r="I8858" s="17" t="s">
        <v>29457</v>
      </c>
      <c r="J8858" s="19" t="str">
        <f t="shared" si="966"/>
        <v>"res_ward_8857"</v>
      </c>
      <c r="K8858" t="str">
        <f t="shared" si="967"/>
        <v>"Phường 02"</v>
      </c>
      <c r="L8858" t="str">
        <f t="shared" si="968"/>
        <v>"VN-79-772-27250"</v>
      </c>
      <c r="M8858" t="str">
        <f t="shared" si="969"/>
        <v>"Phường 02 - Quận 11 - Thành phố Hồ Chí Minh"</v>
      </c>
      <c r="N8858" t="str">
        <f t="shared" si="970"/>
        <v>"Phường 02 - Quận 11"</v>
      </c>
      <c r="O8858" t="str">
        <f>VLOOKUP(E8858,district_data,7,0)</f>
        <v>"res_district_772"</v>
      </c>
      <c r="P8858" t="str">
        <f t="shared" si="971"/>
        <v>"VN-79"</v>
      </c>
      <c r="Q8858" t="s">
        <v>1910</v>
      </c>
      <c r="R8858">
        <f t="shared" si="972"/>
        <v>0</v>
      </c>
    </row>
    <row r="8859" spans="1:18" ht="17" x14ac:dyDescent="0.15">
      <c r="A8859" s="8" t="s">
        <v>17828</v>
      </c>
      <c r="B8859" s="8" t="s">
        <v>17626</v>
      </c>
      <c r="C8859" s="8"/>
      <c r="D8859" s="8" t="s">
        <v>1915</v>
      </c>
      <c r="E8859" s="8" t="s">
        <v>1622</v>
      </c>
      <c r="F8859" s="8" t="s">
        <v>1623</v>
      </c>
      <c r="G8859" s="8" t="s">
        <v>429</v>
      </c>
      <c r="H8859" s="8" t="s">
        <v>428</v>
      </c>
      <c r="I8859" s="17" t="s">
        <v>29458</v>
      </c>
      <c r="J8859" s="19" t="str">
        <f t="shared" si="966"/>
        <v>"res_ward_8858"</v>
      </c>
      <c r="K8859" t="str">
        <f t="shared" si="967"/>
        <v>"Phường 16"</v>
      </c>
      <c r="L8859" t="str">
        <f t="shared" si="968"/>
        <v>"VN-79-772-27253"</v>
      </c>
      <c r="M8859" t="str">
        <f t="shared" si="969"/>
        <v>"Phường 16 - Quận 11 - Thành phố Hồ Chí Minh"</v>
      </c>
      <c r="N8859" t="str">
        <f t="shared" si="970"/>
        <v>"Phường 16 - Quận 11"</v>
      </c>
      <c r="O8859" t="str">
        <f>VLOOKUP(E8859,district_data,7,0)</f>
        <v>"res_district_772"</v>
      </c>
      <c r="P8859" t="str">
        <f t="shared" si="971"/>
        <v>"VN-79"</v>
      </c>
      <c r="Q8859" t="s">
        <v>1910</v>
      </c>
      <c r="R8859">
        <f t="shared" si="972"/>
        <v>0</v>
      </c>
    </row>
    <row r="8860" spans="1:18" ht="17" x14ac:dyDescent="0.15">
      <c r="A8860" s="8" t="s">
        <v>17829</v>
      </c>
      <c r="B8860" s="8" t="s">
        <v>17621</v>
      </c>
      <c r="C8860" s="8"/>
      <c r="D8860" s="8" t="s">
        <v>1915</v>
      </c>
      <c r="E8860" s="8" t="s">
        <v>1624</v>
      </c>
      <c r="F8860" s="8" t="s">
        <v>1625</v>
      </c>
      <c r="G8860" s="8" t="s">
        <v>429</v>
      </c>
      <c r="H8860" s="8" t="s">
        <v>428</v>
      </c>
      <c r="I8860" s="17" t="s">
        <v>29459</v>
      </c>
      <c r="J8860" s="19" t="str">
        <f t="shared" si="966"/>
        <v>"res_ward_8859"</v>
      </c>
      <c r="K8860" t="str">
        <f t="shared" si="967"/>
        <v>"Phường 13"</v>
      </c>
      <c r="L8860" t="str">
        <f t="shared" si="968"/>
        <v>"VN-79-773-27259"</v>
      </c>
      <c r="M8860" t="str">
        <f t="shared" si="969"/>
        <v>"Phường 13 - Quận 4 - Thành phố Hồ Chí Minh"</v>
      </c>
      <c r="N8860" t="str">
        <f t="shared" si="970"/>
        <v>"Phường 13 - Quận 4"</v>
      </c>
      <c r="O8860" t="str">
        <f>VLOOKUP(E8860,district_data,7,0)</f>
        <v>"res_district_773"</v>
      </c>
      <c r="P8860" t="str">
        <f t="shared" si="971"/>
        <v>"VN-79"</v>
      </c>
      <c r="Q8860" t="s">
        <v>1910</v>
      </c>
      <c r="R8860">
        <f t="shared" si="972"/>
        <v>0</v>
      </c>
    </row>
    <row r="8861" spans="1:18" ht="17" x14ac:dyDescent="0.15">
      <c r="A8861" s="8" t="s">
        <v>17830</v>
      </c>
      <c r="B8861" s="8" t="s">
        <v>17688</v>
      </c>
      <c r="C8861" s="8"/>
      <c r="D8861" s="8" t="s">
        <v>1915</v>
      </c>
      <c r="E8861" s="8" t="s">
        <v>1624</v>
      </c>
      <c r="F8861" s="8" t="s">
        <v>1625</v>
      </c>
      <c r="G8861" s="8" t="s">
        <v>429</v>
      </c>
      <c r="H8861" s="8" t="s">
        <v>428</v>
      </c>
      <c r="I8861" s="17" t="s">
        <v>29460</v>
      </c>
      <c r="J8861" s="19" t="str">
        <f t="shared" si="966"/>
        <v>"res_ward_8860"</v>
      </c>
      <c r="K8861" t="str">
        <f t="shared" si="967"/>
        <v>"Phường 09"</v>
      </c>
      <c r="L8861" t="str">
        <f t="shared" si="968"/>
        <v>"VN-79-773-27262"</v>
      </c>
      <c r="M8861" t="str">
        <f t="shared" si="969"/>
        <v>"Phường 09 - Quận 4 - Thành phố Hồ Chí Minh"</v>
      </c>
      <c r="N8861" t="str">
        <f t="shared" si="970"/>
        <v>"Phường 09 - Quận 4"</v>
      </c>
      <c r="O8861" t="str">
        <f>VLOOKUP(E8861,district_data,7,0)</f>
        <v>"res_district_773"</v>
      </c>
      <c r="P8861" t="str">
        <f t="shared" si="971"/>
        <v>"VN-79"</v>
      </c>
      <c r="Q8861" t="s">
        <v>1910</v>
      </c>
      <c r="R8861">
        <f t="shared" si="972"/>
        <v>0</v>
      </c>
    </row>
    <row r="8862" spans="1:18" ht="17" x14ac:dyDescent="0.15">
      <c r="A8862" s="8" t="s">
        <v>17831</v>
      </c>
      <c r="B8862" s="8" t="s">
        <v>17658</v>
      </c>
      <c r="C8862" s="8"/>
      <c r="D8862" s="8" t="s">
        <v>1915</v>
      </c>
      <c r="E8862" s="8" t="s">
        <v>1624</v>
      </c>
      <c r="F8862" s="8" t="s">
        <v>1625</v>
      </c>
      <c r="G8862" s="8" t="s">
        <v>429</v>
      </c>
      <c r="H8862" s="8" t="s">
        <v>428</v>
      </c>
      <c r="I8862" s="17" t="s">
        <v>29461</v>
      </c>
      <c r="J8862" s="19" t="str">
        <f t="shared" si="966"/>
        <v>"res_ward_8861"</v>
      </c>
      <c r="K8862" t="str">
        <f t="shared" si="967"/>
        <v>"Phường 06"</v>
      </c>
      <c r="L8862" t="str">
        <f t="shared" si="968"/>
        <v>"VN-79-773-27265"</v>
      </c>
      <c r="M8862" t="str">
        <f t="shared" si="969"/>
        <v>"Phường 06 - Quận 4 - Thành phố Hồ Chí Minh"</v>
      </c>
      <c r="N8862" t="str">
        <f t="shared" si="970"/>
        <v>"Phường 06 - Quận 4"</v>
      </c>
      <c r="O8862" t="str">
        <f>VLOOKUP(E8862,district_data,7,0)</f>
        <v>"res_district_773"</v>
      </c>
      <c r="P8862" t="str">
        <f t="shared" si="971"/>
        <v>"VN-79"</v>
      </c>
      <c r="Q8862" t="s">
        <v>1910</v>
      </c>
      <c r="R8862">
        <f t="shared" si="972"/>
        <v>0</v>
      </c>
    </row>
    <row r="8863" spans="1:18" ht="17" x14ac:dyDescent="0.15">
      <c r="A8863" s="8" t="s">
        <v>17832</v>
      </c>
      <c r="B8863" s="8" t="s">
        <v>17686</v>
      </c>
      <c r="C8863" s="8"/>
      <c r="D8863" s="8" t="s">
        <v>1915</v>
      </c>
      <c r="E8863" s="8" t="s">
        <v>1624</v>
      </c>
      <c r="F8863" s="8" t="s">
        <v>1625</v>
      </c>
      <c r="G8863" s="8" t="s">
        <v>429</v>
      </c>
      <c r="H8863" s="8" t="s">
        <v>428</v>
      </c>
      <c r="I8863" s="17" t="s">
        <v>29462</v>
      </c>
      <c r="J8863" s="19" t="str">
        <f t="shared" si="966"/>
        <v>"res_ward_8862"</v>
      </c>
      <c r="K8863" t="str">
        <f t="shared" si="967"/>
        <v>"Phường 08"</v>
      </c>
      <c r="L8863" t="str">
        <f t="shared" si="968"/>
        <v>"VN-79-773-27268"</v>
      </c>
      <c r="M8863" t="str">
        <f t="shared" si="969"/>
        <v>"Phường 08 - Quận 4 - Thành phố Hồ Chí Minh"</v>
      </c>
      <c r="N8863" t="str">
        <f t="shared" si="970"/>
        <v>"Phường 08 - Quận 4"</v>
      </c>
      <c r="O8863" t="str">
        <f>VLOOKUP(E8863,district_data,7,0)</f>
        <v>"res_district_773"</v>
      </c>
      <c r="P8863" t="str">
        <f t="shared" si="971"/>
        <v>"VN-79"</v>
      </c>
      <c r="Q8863" t="s">
        <v>1910</v>
      </c>
      <c r="R8863">
        <f t="shared" si="972"/>
        <v>0</v>
      </c>
    </row>
    <row r="8864" spans="1:18" ht="17" x14ac:dyDescent="0.15">
      <c r="A8864" s="8" t="s">
        <v>17833</v>
      </c>
      <c r="B8864" s="8" t="s">
        <v>16438</v>
      </c>
      <c r="C8864" s="8"/>
      <c r="D8864" s="8" t="s">
        <v>1915</v>
      </c>
      <c r="E8864" s="8" t="s">
        <v>1624</v>
      </c>
      <c r="F8864" s="8" t="s">
        <v>1625</v>
      </c>
      <c r="G8864" s="8" t="s">
        <v>429</v>
      </c>
      <c r="H8864" s="8" t="s">
        <v>428</v>
      </c>
      <c r="I8864" s="17" t="s">
        <v>29463</v>
      </c>
      <c r="J8864" s="19" t="str">
        <f t="shared" si="966"/>
        <v>"res_ward_8863"</v>
      </c>
      <c r="K8864" t="str">
        <f t="shared" si="967"/>
        <v>"Phường 10"</v>
      </c>
      <c r="L8864" t="str">
        <f t="shared" si="968"/>
        <v>"VN-79-773-27271"</v>
      </c>
      <c r="M8864" t="str">
        <f t="shared" si="969"/>
        <v>"Phường 10 - Quận 4 - Thành phố Hồ Chí Minh"</v>
      </c>
      <c r="N8864" t="str">
        <f t="shared" si="970"/>
        <v>"Phường 10 - Quận 4"</v>
      </c>
      <c r="O8864" t="str">
        <f>VLOOKUP(E8864,district_data,7,0)</f>
        <v>"res_district_773"</v>
      </c>
      <c r="P8864" t="str">
        <f t="shared" si="971"/>
        <v>"VN-79"</v>
      </c>
      <c r="Q8864" t="s">
        <v>1910</v>
      </c>
      <c r="R8864">
        <f t="shared" si="972"/>
        <v>0</v>
      </c>
    </row>
    <row r="8865" spans="1:18" ht="17" x14ac:dyDescent="0.15">
      <c r="A8865" s="8" t="s">
        <v>17834</v>
      </c>
      <c r="B8865" s="8" t="s">
        <v>17835</v>
      </c>
      <c r="C8865" s="8"/>
      <c r="D8865" s="8" t="s">
        <v>1915</v>
      </c>
      <c r="E8865" s="8" t="s">
        <v>1624</v>
      </c>
      <c r="F8865" s="8" t="s">
        <v>1625</v>
      </c>
      <c r="G8865" s="8" t="s">
        <v>429</v>
      </c>
      <c r="H8865" s="8" t="s">
        <v>428</v>
      </c>
      <c r="I8865" s="17" t="s">
        <v>29464</v>
      </c>
      <c r="J8865" s="19" t="str">
        <f t="shared" si="966"/>
        <v>"res_ward_8864"</v>
      </c>
      <c r="K8865" t="str">
        <f t="shared" si="967"/>
        <v>"Phường 18"</v>
      </c>
      <c r="L8865" t="str">
        <f t="shared" si="968"/>
        <v>"VN-79-773-27277"</v>
      </c>
      <c r="M8865" t="str">
        <f t="shared" si="969"/>
        <v>"Phường 18 - Quận 4 - Thành phố Hồ Chí Minh"</v>
      </c>
      <c r="N8865" t="str">
        <f t="shared" si="970"/>
        <v>"Phường 18 - Quận 4"</v>
      </c>
      <c r="O8865" t="str">
        <f>VLOOKUP(E8865,district_data,7,0)</f>
        <v>"res_district_773"</v>
      </c>
      <c r="P8865" t="str">
        <f t="shared" si="971"/>
        <v>"VN-79"</v>
      </c>
      <c r="Q8865" t="s">
        <v>1910</v>
      </c>
      <c r="R8865">
        <f t="shared" si="972"/>
        <v>0</v>
      </c>
    </row>
    <row r="8866" spans="1:18" ht="17" x14ac:dyDescent="0.15">
      <c r="A8866" s="8" t="s">
        <v>17836</v>
      </c>
      <c r="B8866" s="8" t="s">
        <v>17629</v>
      </c>
      <c r="C8866" s="8"/>
      <c r="D8866" s="8" t="s">
        <v>1915</v>
      </c>
      <c r="E8866" s="8" t="s">
        <v>1624</v>
      </c>
      <c r="F8866" s="8" t="s">
        <v>1625</v>
      </c>
      <c r="G8866" s="8" t="s">
        <v>429</v>
      </c>
      <c r="H8866" s="8" t="s">
        <v>428</v>
      </c>
      <c r="I8866" s="17" t="s">
        <v>29465</v>
      </c>
      <c r="J8866" s="19" t="str">
        <f t="shared" si="966"/>
        <v>"res_ward_8865"</v>
      </c>
      <c r="K8866" t="str">
        <f t="shared" si="967"/>
        <v>"Phường 14"</v>
      </c>
      <c r="L8866" t="str">
        <f t="shared" si="968"/>
        <v>"VN-79-773-27280"</v>
      </c>
      <c r="M8866" t="str">
        <f t="shared" si="969"/>
        <v>"Phường 14 - Quận 4 - Thành phố Hồ Chí Minh"</v>
      </c>
      <c r="N8866" t="str">
        <f t="shared" si="970"/>
        <v>"Phường 14 - Quận 4"</v>
      </c>
      <c r="O8866" t="str">
        <f>VLOOKUP(E8866,district_data,7,0)</f>
        <v>"res_district_773"</v>
      </c>
      <c r="P8866" t="str">
        <f t="shared" si="971"/>
        <v>"VN-79"</v>
      </c>
      <c r="Q8866" t="s">
        <v>1910</v>
      </c>
      <c r="R8866">
        <f t="shared" si="972"/>
        <v>0</v>
      </c>
    </row>
    <row r="8867" spans="1:18" ht="17" x14ac:dyDescent="0.15">
      <c r="A8867" s="8" t="s">
        <v>17837</v>
      </c>
      <c r="B8867" s="8" t="s">
        <v>17636</v>
      </c>
      <c r="C8867" s="8"/>
      <c r="D8867" s="8" t="s">
        <v>1915</v>
      </c>
      <c r="E8867" s="8" t="s">
        <v>1624</v>
      </c>
      <c r="F8867" s="8" t="s">
        <v>1625</v>
      </c>
      <c r="G8867" s="8" t="s">
        <v>429</v>
      </c>
      <c r="H8867" s="8" t="s">
        <v>428</v>
      </c>
      <c r="I8867" s="17" t="s">
        <v>29466</v>
      </c>
      <c r="J8867" s="19" t="str">
        <f t="shared" si="966"/>
        <v>"res_ward_8866"</v>
      </c>
      <c r="K8867" t="str">
        <f t="shared" si="967"/>
        <v>"Phường 04"</v>
      </c>
      <c r="L8867" t="str">
        <f t="shared" si="968"/>
        <v>"VN-79-773-27283"</v>
      </c>
      <c r="M8867" t="str">
        <f t="shared" si="969"/>
        <v>"Phường 04 - Quận 4 - Thành phố Hồ Chí Minh"</v>
      </c>
      <c r="N8867" t="str">
        <f t="shared" si="970"/>
        <v>"Phường 04 - Quận 4"</v>
      </c>
      <c r="O8867" t="str">
        <f>VLOOKUP(E8867,district_data,7,0)</f>
        <v>"res_district_773"</v>
      </c>
      <c r="P8867" t="str">
        <f t="shared" si="971"/>
        <v>"VN-79"</v>
      </c>
      <c r="Q8867" t="s">
        <v>1910</v>
      </c>
      <c r="R8867">
        <f t="shared" si="972"/>
        <v>0</v>
      </c>
    </row>
    <row r="8868" spans="1:18" ht="17" x14ac:dyDescent="0.15">
      <c r="A8868" s="8" t="s">
        <v>17838</v>
      </c>
      <c r="B8868" s="8" t="s">
        <v>17643</v>
      </c>
      <c r="C8868" s="8"/>
      <c r="D8868" s="8" t="s">
        <v>1915</v>
      </c>
      <c r="E8868" s="8" t="s">
        <v>1624</v>
      </c>
      <c r="F8868" s="8" t="s">
        <v>1625</v>
      </c>
      <c r="G8868" s="8" t="s">
        <v>429</v>
      </c>
      <c r="H8868" s="8" t="s">
        <v>428</v>
      </c>
      <c r="I8868" s="17" t="s">
        <v>29467</v>
      </c>
      <c r="J8868" s="19" t="str">
        <f t="shared" si="966"/>
        <v>"res_ward_8867"</v>
      </c>
      <c r="K8868" t="str">
        <f t="shared" si="967"/>
        <v>"Phường 03"</v>
      </c>
      <c r="L8868" t="str">
        <f t="shared" si="968"/>
        <v>"VN-79-773-27286"</v>
      </c>
      <c r="M8868" t="str">
        <f t="shared" si="969"/>
        <v>"Phường 03 - Quận 4 - Thành phố Hồ Chí Minh"</v>
      </c>
      <c r="N8868" t="str">
        <f t="shared" si="970"/>
        <v>"Phường 03 - Quận 4"</v>
      </c>
      <c r="O8868" t="str">
        <f>VLOOKUP(E8868,district_data,7,0)</f>
        <v>"res_district_773"</v>
      </c>
      <c r="P8868" t="str">
        <f t="shared" si="971"/>
        <v>"VN-79"</v>
      </c>
      <c r="Q8868" t="s">
        <v>1910</v>
      </c>
      <c r="R8868">
        <f t="shared" si="972"/>
        <v>0</v>
      </c>
    </row>
    <row r="8869" spans="1:18" ht="17" x14ac:dyDescent="0.15">
      <c r="A8869" s="8" t="s">
        <v>17839</v>
      </c>
      <c r="B8869" s="8" t="s">
        <v>17626</v>
      </c>
      <c r="C8869" s="8"/>
      <c r="D8869" s="8" t="s">
        <v>1915</v>
      </c>
      <c r="E8869" s="8" t="s">
        <v>1624</v>
      </c>
      <c r="F8869" s="8" t="s">
        <v>1625</v>
      </c>
      <c r="G8869" s="8" t="s">
        <v>429</v>
      </c>
      <c r="H8869" s="8" t="s">
        <v>428</v>
      </c>
      <c r="I8869" s="17" t="s">
        <v>29468</v>
      </c>
      <c r="J8869" s="19" t="str">
        <f t="shared" si="966"/>
        <v>"res_ward_8868"</v>
      </c>
      <c r="K8869" t="str">
        <f t="shared" si="967"/>
        <v>"Phường 16"</v>
      </c>
      <c r="L8869" t="str">
        <f t="shared" si="968"/>
        <v>"VN-79-773-27289"</v>
      </c>
      <c r="M8869" t="str">
        <f t="shared" si="969"/>
        <v>"Phường 16 - Quận 4 - Thành phố Hồ Chí Minh"</v>
      </c>
      <c r="N8869" t="str">
        <f t="shared" si="970"/>
        <v>"Phường 16 - Quận 4"</v>
      </c>
      <c r="O8869" t="str">
        <f>VLOOKUP(E8869,district_data,7,0)</f>
        <v>"res_district_773"</v>
      </c>
      <c r="P8869" t="str">
        <f t="shared" si="971"/>
        <v>"VN-79"</v>
      </c>
      <c r="Q8869" t="s">
        <v>1910</v>
      </c>
      <c r="R8869">
        <f t="shared" si="972"/>
        <v>0</v>
      </c>
    </row>
    <row r="8870" spans="1:18" ht="17" x14ac:dyDescent="0.15">
      <c r="A8870" s="8" t="s">
        <v>17840</v>
      </c>
      <c r="B8870" s="8" t="s">
        <v>17662</v>
      </c>
      <c r="C8870" s="8"/>
      <c r="D8870" s="8" t="s">
        <v>1915</v>
      </c>
      <c r="E8870" s="8" t="s">
        <v>1624</v>
      </c>
      <c r="F8870" s="8" t="s">
        <v>1625</v>
      </c>
      <c r="G8870" s="8" t="s">
        <v>429</v>
      </c>
      <c r="H8870" s="8" t="s">
        <v>428</v>
      </c>
      <c r="I8870" s="17" t="s">
        <v>29469</v>
      </c>
      <c r="J8870" s="19" t="str">
        <f t="shared" si="966"/>
        <v>"res_ward_8869"</v>
      </c>
      <c r="K8870" t="str">
        <f t="shared" si="967"/>
        <v>"Phường 02"</v>
      </c>
      <c r="L8870" t="str">
        <f t="shared" si="968"/>
        <v>"VN-79-773-27292"</v>
      </c>
      <c r="M8870" t="str">
        <f t="shared" si="969"/>
        <v>"Phường 02 - Quận 4 - Thành phố Hồ Chí Minh"</v>
      </c>
      <c r="N8870" t="str">
        <f t="shared" si="970"/>
        <v>"Phường 02 - Quận 4"</v>
      </c>
      <c r="O8870" t="str">
        <f>VLOOKUP(E8870,district_data,7,0)</f>
        <v>"res_district_773"</v>
      </c>
      <c r="P8870" t="str">
        <f t="shared" si="971"/>
        <v>"VN-79"</v>
      </c>
      <c r="Q8870" t="s">
        <v>1910</v>
      </c>
      <c r="R8870">
        <f t="shared" si="972"/>
        <v>0</v>
      </c>
    </row>
    <row r="8871" spans="1:18" ht="17" x14ac:dyDescent="0.15">
      <c r="A8871" s="8" t="s">
        <v>17841</v>
      </c>
      <c r="B8871" s="8" t="s">
        <v>17619</v>
      </c>
      <c r="C8871" s="8"/>
      <c r="D8871" s="8" t="s">
        <v>1915</v>
      </c>
      <c r="E8871" s="8" t="s">
        <v>1624</v>
      </c>
      <c r="F8871" s="8" t="s">
        <v>1625</v>
      </c>
      <c r="G8871" s="8" t="s">
        <v>429</v>
      </c>
      <c r="H8871" s="8" t="s">
        <v>428</v>
      </c>
      <c r="I8871" s="17" t="s">
        <v>29470</v>
      </c>
      <c r="J8871" s="19" t="str">
        <f t="shared" si="966"/>
        <v>"res_ward_8870"</v>
      </c>
      <c r="K8871" t="str">
        <f t="shared" si="967"/>
        <v>"Phường 15"</v>
      </c>
      <c r="L8871" t="str">
        <f t="shared" si="968"/>
        <v>"VN-79-773-27295"</v>
      </c>
      <c r="M8871" t="str">
        <f t="shared" si="969"/>
        <v>"Phường 15 - Quận 4 - Thành phố Hồ Chí Minh"</v>
      </c>
      <c r="N8871" t="str">
        <f t="shared" si="970"/>
        <v>"Phường 15 - Quận 4"</v>
      </c>
      <c r="O8871" t="str">
        <f>VLOOKUP(E8871,district_data,7,0)</f>
        <v>"res_district_773"</v>
      </c>
      <c r="P8871" t="str">
        <f t="shared" si="971"/>
        <v>"VN-79"</v>
      </c>
      <c r="Q8871" t="s">
        <v>1910</v>
      </c>
      <c r="R8871">
        <f t="shared" si="972"/>
        <v>0</v>
      </c>
    </row>
    <row r="8872" spans="1:18" ht="17" x14ac:dyDescent="0.15">
      <c r="A8872" s="8" t="s">
        <v>17842</v>
      </c>
      <c r="B8872" s="8" t="s">
        <v>17638</v>
      </c>
      <c r="C8872" s="8"/>
      <c r="D8872" s="8" t="s">
        <v>1915</v>
      </c>
      <c r="E8872" s="8" t="s">
        <v>1624</v>
      </c>
      <c r="F8872" s="8" t="s">
        <v>1625</v>
      </c>
      <c r="G8872" s="8" t="s">
        <v>429</v>
      </c>
      <c r="H8872" s="8" t="s">
        <v>428</v>
      </c>
      <c r="I8872" s="17" t="s">
        <v>29471</v>
      </c>
      <c r="J8872" s="19" t="str">
        <f t="shared" si="966"/>
        <v>"res_ward_8871"</v>
      </c>
      <c r="K8872" t="str">
        <f t="shared" si="967"/>
        <v>"Phường 01"</v>
      </c>
      <c r="L8872" t="str">
        <f t="shared" si="968"/>
        <v>"VN-79-773-27298"</v>
      </c>
      <c r="M8872" t="str">
        <f t="shared" si="969"/>
        <v>"Phường 01 - Quận 4 - Thành phố Hồ Chí Minh"</v>
      </c>
      <c r="N8872" t="str">
        <f t="shared" si="970"/>
        <v>"Phường 01 - Quận 4"</v>
      </c>
      <c r="O8872" t="str">
        <f>VLOOKUP(E8872,district_data,7,0)</f>
        <v>"res_district_773"</v>
      </c>
      <c r="P8872" t="str">
        <f t="shared" si="971"/>
        <v>"VN-79"</v>
      </c>
      <c r="Q8872" t="s">
        <v>1910</v>
      </c>
      <c r="R8872">
        <f t="shared" si="972"/>
        <v>0</v>
      </c>
    </row>
    <row r="8873" spans="1:18" ht="17" x14ac:dyDescent="0.15">
      <c r="A8873" s="8" t="s">
        <v>17843</v>
      </c>
      <c r="B8873" s="8" t="s">
        <v>17636</v>
      </c>
      <c r="C8873" s="8"/>
      <c r="D8873" s="8" t="s">
        <v>1915</v>
      </c>
      <c r="E8873" s="8" t="s">
        <v>1626</v>
      </c>
      <c r="F8873" s="8" t="s">
        <v>1627</v>
      </c>
      <c r="G8873" s="8" t="s">
        <v>429</v>
      </c>
      <c r="H8873" s="8" t="s">
        <v>428</v>
      </c>
      <c r="I8873" s="17" t="s">
        <v>29472</v>
      </c>
      <c r="J8873" s="19" t="str">
        <f t="shared" si="966"/>
        <v>"res_ward_8872"</v>
      </c>
      <c r="K8873" t="str">
        <f t="shared" si="967"/>
        <v>"Phường 04"</v>
      </c>
      <c r="L8873" t="str">
        <f t="shared" si="968"/>
        <v>"VN-79-774-27301"</v>
      </c>
      <c r="M8873" t="str">
        <f t="shared" si="969"/>
        <v>"Phường 04 - Quận 5 - Thành phố Hồ Chí Minh"</v>
      </c>
      <c r="N8873" t="str">
        <f t="shared" si="970"/>
        <v>"Phường 04 - Quận 5"</v>
      </c>
      <c r="O8873" t="str">
        <f>VLOOKUP(E8873,district_data,7,0)</f>
        <v>"res_district_774"</v>
      </c>
      <c r="P8873" t="str">
        <f t="shared" si="971"/>
        <v>"VN-79"</v>
      </c>
      <c r="Q8873" t="s">
        <v>1910</v>
      </c>
      <c r="R8873">
        <f t="shared" si="972"/>
        <v>0</v>
      </c>
    </row>
    <row r="8874" spans="1:18" ht="17" x14ac:dyDescent="0.15">
      <c r="A8874" s="8" t="s">
        <v>17844</v>
      </c>
      <c r="B8874" s="8" t="s">
        <v>17688</v>
      </c>
      <c r="C8874" s="8"/>
      <c r="D8874" s="8" t="s">
        <v>1915</v>
      </c>
      <c r="E8874" s="8" t="s">
        <v>1626</v>
      </c>
      <c r="F8874" s="8" t="s">
        <v>1627</v>
      </c>
      <c r="G8874" s="8" t="s">
        <v>429</v>
      </c>
      <c r="H8874" s="8" t="s">
        <v>428</v>
      </c>
      <c r="I8874" s="17" t="s">
        <v>29473</v>
      </c>
      <c r="J8874" s="19" t="str">
        <f t="shared" si="966"/>
        <v>"res_ward_8873"</v>
      </c>
      <c r="K8874" t="str">
        <f t="shared" si="967"/>
        <v>"Phường 09"</v>
      </c>
      <c r="L8874" t="str">
        <f t="shared" si="968"/>
        <v>"VN-79-774-27304"</v>
      </c>
      <c r="M8874" t="str">
        <f t="shared" si="969"/>
        <v>"Phường 09 - Quận 5 - Thành phố Hồ Chí Minh"</v>
      </c>
      <c r="N8874" t="str">
        <f t="shared" si="970"/>
        <v>"Phường 09 - Quận 5"</v>
      </c>
      <c r="O8874" t="str">
        <f>VLOOKUP(E8874,district_data,7,0)</f>
        <v>"res_district_774"</v>
      </c>
      <c r="P8874" t="str">
        <f t="shared" si="971"/>
        <v>"VN-79"</v>
      </c>
      <c r="Q8874" t="s">
        <v>1910</v>
      </c>
      <c r="R8874">
        <f t="shared" si="972"/>
        <v>0</v>
      </c>
    </row>
    <row r="8875" spans="1:18" ht="17" x14ac:dyDescent="0.15">
      <c r="A8875" s="8" t="s">
        <v>17845</v>
      </c>
      <c r="B8875" s="8" t="s">
        <v>17643</v>
      </c>
      <c r="C8875" s="8"/>
      <c r="D8875" s="8" t="s">
        <v>1915</v>
      </c>
      <c r="E8875" s="8" t="s">
        <v>1626</v>
      </c>
      <c r="F8875" s="8" t="s">
        <v>1627</v>
      </c>
      <c r="G8875" s="8" t="s">
        <v>429</v>
      </c>
      <c r="H8875" s="8" t="s">
        <v>428</v>
      </c>
      <c r="I8875" s="17" t="s">
        <v>29474</v>
      </c>
      <c r="J8875" s="19" t="str">
        <f t="shared" si="966"/>
        <v>"res_ward_8874"</v>
      </c>
      <c r="K8875" t="str">
        <f t="shared" si="967"/>
        <v>"Phường 03"</v>
      </c>
      <c r="L8875" t="str">
        <f t="shared" si="968"/>
        <v>"VN-79-774-27307"</v>
      </c>
      <c r="M8875" t="str">
        <f t="shared" si="969"/>
        <v>"Phường 03 - Quận 5 - Thành phố Hồ Chí Minh"</v>
      </c>
      <c r="N8875" t="str">
        <f t="shared" si="970"/>
        <v>"Phường 03 - Quận 5"</v>
      </c>
      <c r="O8875" t="str">
        <f>VLOOKUP(E8875,district_data,7,0)</f>
        <v>"res_district_774"</v>
      </c>
      <c r="P8875" t="str">
        <f t="shared" si="971"/>
        <v>"VN-79"</v>
      </c>
      <c r="Q8875" t="s">
        <v>1910</v>
      </c>
      <c r="R8875">
        <f t="shared" si="972"/>
        <v>0</v>
      </c>
    </row>
    <row r="8876" spans="1:18" ht="17" x14ac:dyDescent="0.15">
      <c r="A8876" s="8" t="s">
        <v>17846</v>
      </c>
      <c r="B8876" s="8" t="s">
        <v>16430</v>
      </c>
      <c r="C8876" s="8"/>
      <c r="D8876" s="8" t="s">
        <v>1915</v>
      </c>
      <c r="E8876" s="8" t="s">
        <v>1626</v>
      </c>
      <c r="F8876" s="8" t="s">
        <v>1627</v>
      </c>
      <c r="G8876" s="8" t="s">
        <v>429</v>
      </c>
      <c r="H8876" s="8" t="s">
        <v>428</v>
      </c>
      <c r="I8876" s="17" t="s">
        <v>29475</v>
      </c>
      <c r="J8876" s="19" t="str">
        <f t="shared" si="966"/>
        <v>"res_ward_8875"</v>
      </c>
      <c r="K8876" t="str">
        <f t="shared" si="967"/>
        <v>"Phường 12"</v>
      </c>
      <c r="L8876" t="str">
        <f t="shared" si="968"/>
        <v>"VN-79-774-27310"</v>
      </c>
      <c r="M8876" t="str">
        <f t="shared" si="969"/>
        <v>"Phường 12 - Quận 5 - Thành phố Hồ Chí Minh"</v>
      </c>
      <c r="N8876" t="str">
        <f t="shared" si="970"/>
        <v>"Phường 12 - Quận 5"</v>
      </c>
      <c r="O8876" t="str">
        <f>VLOOKUP(E8876,district_data,7,0)</f>
        <v>"res_district_774"</v>
      </c>
      <c r="P8876" t="str">
        <f t="shared" si="971"/>
        <v>"VN-79"</v>
      </c>
      <c r="Q8876" t="s">
        <v>1910</v>
      </c>
      <c r="R8876">
        <f t="shared" si="972"/>
        <v>0</v>
      </c>
    </row>
    <row r="8877" spans="1:18" ht="17" x14ac:dyDescent="0.15">
      <c r="A8877" s="8" t="s">
        <v>17847</v>
      </c>
      <c r="B8877" s="8" t="s">
        <v>17662</v>
      </c>
      <c r="C8877" s="8"/>
      <c r="D8877" s="8" t="s">
        <v>1915</v>
      </c>
      <c r="E8877" s="8" t="s">
        <v>1626</v>
      </c>
      <c r="F8877" s="8" t="s">
        <v>1627</v>
      </c>
      <c r="G8877" s="8" t="s">
        <v>429</v>
      </c>
      <c r="H8877" s="8" t="s">
        <v>428</v>
      </c>
      <c r="I8877" s="17" t="s">
        <v>29476</v>
      </c>
      <c r="J8877" s="19" t="str">
        <f t="shared" si="966"/>
        <v>"res_ward_8876"</v>
      </c>
      <c r="K8877" t="str">
        <f t="shared" si="967"/>
        <v>"Phường 02"</v>
      </c>
      <c r="L8877" t="str">
        <f t="shared" si="968"/>
        <v>"VN-79-774-27313"</v>
      </c>
      <c r="M8877" t="str">
        <f t="shared" si="969"/>
        <v>"Phường 02 - Quận 5 - Thành phố Hồ Chí Minh"</v>
      </c>
      <c r="N8877" t="str">
        <f t="shared" si="970"/>
        <v>"Phường 02 - Quận 5"</v>
      </c>
      <c r="O8877" t="str">
        <f>VLOOKUP(E8877,district_data,7,0)</f>
        <v>"res_district_774"</v>
      </c>
      <c r="P8877" t="str">
        <f t="shared" si="971"/>
        <v>"VN-79"</v>
      </c>
      <c r="Q8877" t="s">
        <v>1910</v>
      </c>
      <c r="R8877">
        <f t="shared" si="972"/>
        <v>0</v>
      </c>
    </row>
    <row r="8878" spans="1:18" ht="17" x14ac:dyDescent="0.15">
      <c r="A8878" s="8" t="s">
        <v>17848</v>
      </c>
      <c r="B8878" s="8" t="s">
        <v>17686</v>
      </c>
      <c r="C8878" s="8"/>
      <c r="D8878" s="8" t="s">
        <v>1915</v>
      </c>
      <c r="E8878" s="8" t="s">
        <v>1626</v>
      </c>
      <c r="F8878" s="8" t="s">
        <v>1627</v>
      </c>
      <c r="G8878" s="8" t="s">
        <v>429</v>
      </c>
      <c r="H8878" s="8" t="s">
        <v>428</v>
      </c>
      <c r="I8878" s="17" t="s">
        <v>29477</v>
      </c>
      <c r="J8878" s="19" t="str">
        <f t="shared" si="966"/>
        <v>"res_ward_8877"</v>
      </c>
      <c r="K8878" t="str">
        <f t="shared" si="967"/>
        <v>"Phường 08"</v>
      </c>
      <c r="L8878" t="str">
        <f t="shared" si="968"/>
        <v>"VN-79-774-27316"</v>
      </c>
      <c r="M8878" t="str">
        <f t="shared" si="969"/>
        <v>"Phường 08 - Quận 5 - Thành phố Hồ Chí Minh"</v>
      </c>
      <c r="N8878" t="str">
        <f t="shared" si="970"/>
        <v>"Phường 08 - Quận 5"</v>
      </c>
      <c r="O8878" t="str">
        <f>VLOOKUP(E8878,district_data,7,0)</f>
        <v>"res_district_774"</v>
      </c>
      <c r="P8878" t="str">
        <f t="shared" si="971"/>
        <v>"VN-79"</v>
      </c>
      <c r="Q8878" t="s">
        <v>1910</v>
      </c>
      <c r="R8878">
        <f t="shared" si="972"/>
        <v>0</v>
      </c>
    </row>
    <row r="8879" spans="1:18" ht="17" x14ac:dyDescent="0.15">
      <c r="A8879" s="8" t="s">
        <v>17849</v>
      </c>
      <c r="B8879" s="8" t="s">
        <v>17634</v>
      </c>
      <c r="C8879" s="8"/>
      <c r="D8879" s="8" t="s">
        <v>1915</v>
      </c>
      <c r="E8879" s="8" t="s">
        <v>1626</v>
      </c>
      <c r="F8879" s="8" t="s">
        <v>1627</v>
      </c>
      <c r="G8879" s="8" t="s">
        <v>429</v>
      </c>
      <c r="H8879" s="8" t="s">
        <v>428</v>
      </c>
      <c r="I8879" s="17" t="s">
        <v>29478</v>
      </c>
      <c r="J8879" s="19" t="str">
        <f t="shared" si="966"/>
        <v>"res_ward_8878"</v>
      </c>
      <c r="K8879" t="str">
        <f t="shared" si="967"/>
        <v>"Phường 07"</v>
      </c>
      <c r="L8879" t="str">
        <f t="shared" si="968"/>
        <v>"VN-79-774-27322"</v>
      </c>
      <c r="M8879" t="str">
        <f t="shared" si="969"/>
        <v>"Phường 07 - Quận 5 - Thành phố Hồ Chí Minh"</v>
      </c>
      <c r="N8879" t="str">
        <f t="shared" si="970"/>
        <v>"Phường 07 - Quận 5"</v>
      </c>
      <c r="O8879" t="str">
        <f>VLOOKUP(E8879,district_data,7,0)</f>
        <v>"res_district_774"</v>
      </c>
      <c r="P8879" t="str">
        <f t="shared" si="971"/>
        <v>"VN-79"</v>
      </c>
      <c r="Q8879" t="s">
        <v>1910</v>
      </c>
      <c r="R8879">
        <f t="shared" si="972"/>
        <v>0</v>
      </c>
    </row>
    <row r="8880" spans="1:18" ht="17" x14ac:dyDescent="0.15">
      <c r="A8880" s="8" t="s">
        <v>17850</v>
      </c>
      <c r="B8880" s="8" t="s">
        <v>17638</v>
      </c>
      <c r="C8880" s="8"/>
      <c r="D8880" s="8" t="s">
        <v>1915</v>
      </c>
      <c r="E8880" s="8" t="s">
        <v>1626</v>
      </c>
      <c r="F8880" s="8" t="s">
        <v>1627</v>
      </c>
      <c r="G8880" s="8" t="s">
        <v>429</v>
      </c>
      <c r="H8880" s="8" t="s">
        <v>428</v>
      </c>
      <c r="I8880" s="17" t="s">
        <v>29479</v>
      </c>
      <c r="J8880" s="19" t="str">
        <f t="shared" si="966"/>
        <v>"res_ward_8879"</v>
      </c>
      <c r="K8880" t="str">
        <f t="shared" si="967"/>
        <v>"Phường 01"</v>
      </c>
      <c r="L8880" t="str">
        <f t="shared" si="968"/>
        <v>"VN-79-774-27325"</v>
      </c>
      <c r="M8880" t="str">
        <f t="shared" si="969"/>
        <v>"Phường 01 - Quận 5 - Thành phố Hồ Chí Minh"</v>
      </c>
      <c r="N8880" t="str">
        <f t="shared" si="970"/>
        <v>"Phường 01 - Quận 5"</v>
      </c>
      <c r="O8880" t="str">
        <f>VLOOKUP(E8880,district_data,7,0)</f>
        <v>"res_district_774"</v>
      </c>
      <c r="P8880" t="str">
        <f t="shared" si="971"/>
        <v>"VN-79"</v>
      </c>
      <c r="Q8880" t="s">
        <v>1910</v>
      </c>
      <c r="R8880">
        <f t="shared" si="972"/>
        <v>0</v>
      </c>
    </row>
    <row r="8881" spans="1:18" ht="17" x14ac:dyDescent="0.15">
      <c r="A8881" s="8" t="s">
        <v>17851</v>
      </c>
      <c r="B8881" s="8" t="s">
        <v>16440</v>
      </c>
      <c r="C8881" s="8"/>
      <c r="D8881" s="8" t="s">
        <v>1915</v>
      </c>
      <c r="E8881" s="8" t="s">
        <v>1626</v>
      </c>
      <c r="F8881" s="8" t="s">
        <v>1627</v>
      </c>
      <c r="G8881" s="8" t="s">
        <v>429</v>
      </c>
      <c r="H8881" s="8" t="s">
        <v>428</v>
      </c>
      <c r="I8881" s="17" t="s">
        <v>29480</v>
      </c>
      <c r="J8881" s="19" t="str">
        <f t="shared" si="966"/>
        <v>"res_ward_8880"</v>
      </c>
      <c r="K8881" t="str">
        <f t="shared" si="967"/>
        <v>"Phường 11"</v>
      </c>
      <c r="L8881" t="str">
        <f t="shared" si="968"/>
        <v>"VN-79-774-27328"</v>
      </c>
      <c r="M8881" t="str">
        <f t="shared" si="969"/>
        <v>"Phường 11 - Quận 5 - Thành phố Hồ Chí Minh"</v>
      </c>
      <c r="N8881" t="str">
        <f t="shared" si="970"/>
        <v>"Phường 11 - Quận 5"</v>
      </c>
      <c r="O8881" t="str">
        <f>VLOOKUP(E8881,district_data,7,0)</f>
        <v>"res_district_774"</v>
      </c>
      <c r="P8881" t="str">
        <f t="shared" si="971"/>
        <v>"VN-79"</v>
      </c>
      <c r="Q8881" t="s">
        <v>1910</v>
      </c>
      <c r="R8881">
        <f t="shared" si="972"/>
        <v>0</v>
      </c>
    </row>
    <row r="8882" spans="1:18" ht="17" x14ac:dyDescent="0.15">
      <c r="A8882" s="8" t="s">
        <v>17852</v>
      </c>
      <c r="B8882" s="8" t="s">
        <v>17629</v>
      </c>
      <c r="C8882" s="8"/>
      <c r="D8882" s="8" t="s">
        <v>1915</v>
      </c>
      <c r="E8882" s="8" t="s">
        <v>1626</v>
      </c>
      <c r="F8882" s="8" t="s">
        <v>1627</v>
      </c>
      <c r="G8882" s="8" t="s">
        <v>429</v>
      </c>
      <c r="H8882" s="8" t="s">
        <v>428</v>
      </c>
      <c r="I8882" s="17" t="s">
        <v>29481</v>
      </c>
      <c r="J8882" s="19" t="str">
        <f t="shared" si="966"/>
        <v>"res_ward_8881"</v>
      </c>
      <c r="K8882" t="str">
        <f t="shared" si="967"/>
        <v>"Phường 14"</v>
      </c>
      <c r="L8882" t="str">
        <f t="shared" si="968"/>
        <v>"VN-79-774-27331"</v>
      </c>
      <c r="M8882" t="str">
        <f t="shared" si="969"/>
        <v>"Phường 14 - Quận 5 - Thành phố Hồ Chí Minh"</v>
      </c>
      <c r="N8882" t="str">
        <f t="shared" si="970"/>
        <v>"Phường 14 - Quận 5"</v>
      </c>
      <c r="O8882" t="str">
        <f>VLOOKUP(E8882,district_data,7,0)</f>
        <v>"res_district_774"</v>
      </c>
      <c r="P8882" t="str">
        <f t="shared" si="971"/>
        <v>"VN-79"</v>
      </c>
      <c r="Q8882" t="s">
        <v>1910</v>
      </c>
      <c r="R8882">
        <f t="shared" si="972"/>
        <v>0</v>
      </c>
    </row>
    <row r="8883" spans="1:18" ht="17" x14ac:dyDescent="0.15">
      <c r="A8883" s="8" t="s">
        <v>17853</v>
      </c>
      <c r="B8883" s="8" t="s">
        <v>17632</v>
      </c>
      <c r="C8883" s="8"/>
      <c r="D8883" s="8" t="s">
        <v>1915</v>
      </c>
      <c r="E8883" s="8" t="s">
        <v>1626</v>
      </c>
      <c r="F8883" s="8" t="s">
        <v>1627</v>
      </c>
      <c r="G8883" s="8" t="s">
        <v>429</v>
      </c>
      <c r="H8883" s="8" t="s">
        <v>428</v>
      </c>
      <c r="I8883" s="17" t="s">
        <v>29482</v>
      </c>
      <c r="J8883" s="19" t="str">
        <f t="shared" si="966"/>
        <v>"res_ward_8882"</v>
      </c>
      <c r="K8883" t="str">
        <f t="shared" si="967"/>
        <v>"Phường 05"</v>
      </c>
      <c r="L8883" t="str">
        <f t="shared" si="968"/>
        <v>"VN-79-774-27334"</v>
      </c>
      <c r="M8883" t="str">
        <f t="shared" si="969"/>
        <v>"Phường 05 - Quận 5 - Thành phố Hồ Chí Minh"</v>
      </c>
      <c r="N8883" t="str">
        <f t="shared" si="970"/>
        <v>"Phường 05 - Quận 5"</v>
      </c>
      <c r="O8883" t="str">
        <f>VLOOKUP(E8883,district_data,7,0)</f>
        <v>"res_district_774"</v>
      </c>
      <c r="P8883" t="str">
        <f t="shared" si="971"/>
        <v>"VN-79"</v>
      </c>
      <c r="Q8883" t="s">
        <v>1910</v>
      </c>
      <c r="R8883">
        <f t="shared" si="972"/>
        <v>0</v>
      </c>
    </row>
    <row r="8884" spans="1:18" ht="17" x14ac:dyDescent="0.15">
      <c r="A8884" s="8" t="s">
        <v>17854</v>
      </c>
      <c r="B8884" s="8" t="s">
        <v>17658</v>
      </c>
      <c r="C8884" s="8"/>
      <c r="D8884" s="8" t="s">
        <v>1915</v>
      </c>
      <c r="E8884" s="8" t="s">
        <v>1626</v>
      </c>
      <c r="F8884" s="8" t="s">
        <v>1627</v>
      </c>
      <c r="G8884" s="8" t="s">
        <v>429</v>
      </c>
      <c r="H8884" s="8" t="s">
        <v>428</v>
      </c>
      <c r="I8884" s="17" t="s">
        <v>29483</v>
      </c>
      <c r="J8884" s="19" t="str">
        <f t="shared" si="966"/>
        <v>"res_ward_8883"</v>
      </c>
      <c r="K8884" t="str">
        <f t="shared" si="967"/>
        <v>"Phường 06"</v>
      </c>
      <c r="L8884" t="str">
        <f t="shared" si="968"/>
        <v>"VN-79-774-27337"</v>
      </c>
      <c r="M8884" t="str">
        <f t="shared" si="969"/>
        <v>"Phường 06 - Quận 5 - Thành phố Hồ Chí Minh"</v>
      </c>
      <c r="N8884" t="str">
        <f t="shared" si="970"/>
        <v>"Phường 06 - Quận 5"</v>
      </c>
      <c r="O8884" t="str">
        <f>VLOOKUP(E8884,district_data,7,0)</f>
        <v>"res_district_774"</v>
      </c>
      <c r="P8884" t="str">
        <f t="shared" si="971"/>
        <v>"VN-79"</v>
      </c>
      <c r="Q8884" t="s">
        <v>1910</v>
      </c>
      <c r="R8884">
        <f t="shared" si="972"/>
        <v>0</v>
      </c>
    </row>
    <row r="8885" spans="1:18" ht="17" x14ac:dyDescent="0.15">
      <c r="A8885" s="8" t="s">
        <v>17855</v>
      </c>
      <c r="B8885" s="8" t="s">
        <v>16438</v>
      </c>
      <c r="C8885" s="8"/>
      <c r="D8885" s="8" t="s">
        <v>1915</v>
      </c>
      <c r="E8885" s="8" t="s">
        <v>1626</v>
      </c>
      <c r="F8885" s="8" t="s">
        <v>1627</v>
      </c>
      <c r="G8885" s="8" t="s">
        <v>429</v>
      </c>
      <c r="H8885" s="8" t="s">
        <v>428</v>
      </c>
      <c r="I8885" s="17" t="s">
        <v>29484</v>
      </c>
      <c r="J8885" s="19" t="str">
        <f t="shared" si="966"/>
        <v>"res_ward_8884"</v>
      </c>
      <c r="K8885" t="str">
        <f t="shared" si="967"/>
        <v>"Phường 10"</v>
      </c>
      <c r="L8885" t="str">
        <f t="shared" si="968"/>
        <v>"VN-79-774-27340"</v>
      </c>
      <c r="M8885" t="str">
        <f t="shared" si="969"/>
        <v>"Phường 10 - Quận 5 - Thành phố Hồ Chí Minh"</v>
      </c>
      <c r="N8885" t="str">
        <f t="shared" si="970"/>
        <v>"Phường 10 - Quận 5"</v>
      </c>
      <c r="O8885" t="str">
        <f>VLOOKUP(E8885,district_data,7,0)</f>
        <v>"res_district_774"</v>
      </c>
      <c r="P8885" t="str">
        <f t="shared" si="971"/>
        <v>"VN-79"</v>
      </c>
      <c r="Q8885" t="s">
        <v>1910</v>
      </c>
      <c r="R8885">
        <f t="shared" si="972"/>
        <v>0</v>
      </c>
    </row>
    <row r="8886" spans="1:18" ht="17" x14ac:dyDescent="0.15">
      <c r="A8886" s="8" t="s">
        <v>17856</v>
      </c>
      <c r="B8886" s="8" t="s">
        <v>17621</v>
      </c>
      <c r="C8886" s="8"/>
      <c r="D8886" s="8" t="s">
        <v>1915</v>
      </c>
      <c r="E8886" s="8" t="s">
        <v>1626</v>
      </c>
      <c r="F8886" s="8" t="s">
        <v>1627</v>
      </c>
      <c r="G8886" s="8" t="s">
        <v>429</v>
      </c>
      <c r="H8886" s="8" t="s">
        <v>428</v>
      </c>
      <c r="I8886" s="17" t="s">
        <v>29485</v>
      </c>
      <c r="J8886" s="19" t="str">
        <f t="shared" si="966"/>
        <v>"res_ward_8885"</v>
      </c>
      <c r="K8886" t="str">
        <f t="shared" si="967"/>
        <v>"Phường 13"</v>
      </c>
      <c r="L8886" t="str">
        <f t="shared" si="968"/>
        <v>"VN-79-774-27343"</v>
      </c>
      <c r="M8886" t="str">
        <f t="shared" si="969"/>
        <v>"Phường 13 - Quận 5 - Thành phố Hồ Chí Minh"</v>
      </c>
      <c r="N8886" t="str">
        <f t="shared" si="970"/>
        <v>"Phường 13 - Quận 5"</v>
      </c>
      <c r="O8886" t="str">
        <f>VLOOKUP(E8886,district_data,7,0)</f>
        <v>"res_district_774"</v>
      </c>
      <c r="P8886" t="str">
        <f t="shared" si="971"/>
        <v>"VN-79"</v>
      </c>
      <c r="Q8886" t="s">
        <v>1910</v>
      </c>
      <c r="R8886">
        <f t="shared" si="972"/>
        <v>0</v>
      </c>
    </row>
    <row r="8887" spans="1:18" ht="17" x14ac:dyDescent="0.15">
      <c r="A8887" s="8" t="s">
        <v>17857</v>
      </c>
      <c r="B8887" s="8" t="s">
        <v>17629</v>
      </c>
      <c r="C8887" s="8"/>
      <c r="D8887" s="8" t="s">
        <v>1915</v>
      </c>
      <c r="E8887" s="8" t="s">
        <v>1628</v>
      </c>
      <c r="F8887" s="8" t="s">
        <v>1629</v>
      </c>
      <c r="G8887" s="8" t="s">
        <v>429</v>
      </c>
      <c r="H8887" s="8" t="s">
        <v>428</v>
      </c>
      <c r="I8887" s="17" t="s">
        <v>29486</v>
      </c>
      <c r="J8887" s="19" t="str">
        <f t="shared" si="966"/>
        <v>"res_ward_8886"</v>
      </c>
      <c r="K8887" t="str">
        <f t="shared" si="967"/>
        <v>"Phường 14"</v>
      </c>
      <c r="L8887" t="str">
        <f t="shared" si="968"/>
        <v>"VN-79-775-27346"</v>
      </c>
      <c r="M8887" t="str">
        <f t="shared" si="969"/>
        <v>"Phường 14 - Quận 6 - Thành phố Hồ Chí Minh"</v>
      </c>
      <c r="N8887" t="str">
        <f t="shared" si="970"/>
        <v>"Phường 14 - Quận 6"</v>
      </c>
      <c r="O8887" t="str">
        <f>VLOOKUP(E8887,district_data,7,0)</f>
        <v>"res_district_775"</v>
      </c>
      <c r="P8887" t="str">
        <f t="shared" si="971"/>
        <v>"VN-79"</v>
      </c>
      <c r="Q8887" t="s">
        <v>1910</v>
      </c>
      <c r="R8887">
        <f t="shared" si="972"/>
        <v>0</v>
      </c>
    </row>
    <row r="8888" spans="1:18" ht="17" x14ac:dyDescent="0.15">
      <c r="A8888" s="8" t="s">
        <v>17858</v>
      </c>
      <c r="B8888" s="8" t="s">
        <v>17621</v>
      </c>
      <c r="C8888" s="8"/>
      <c r="D8888" s="8" t="s">
        <v>1915</v>
      </c>
      <c r="E8888" s="8" t="s">
        <v>1628</v>
      </c>
      <c r="F8888" s="8" t="s">
        <v>1629</v>
      </c>
      <c r="G8888" s="8" t="s">
        <v>429</v>
      </c>
      <c r="H8888" s="8" t="s">
        <v>428</v>
      </c>
      <c r="I8888" s="17" t="s">
        <v>29487</v>
      </c>
      <c r="J8888" s="19" t="str">
        <f t="shared" si="966"/>
        <v>"res_ward_8887"</v>
      </c>
      <c r="K8888" t="str">
        <f t="shared" si="967"/>
        <v>"Phường 13"</v>
      </c>
      <c r="L8888" t="str">
        <f t="shared" si="968"/>
        <v>"VN-79-775-27349"</v>
      </c>
      <c r="M8888" t="str">
        <f t="shared" si="969"/>
        <v>"Phường 13 - Quận 6 - Thành phố Hồ Chí Minh"</v>
      </c>
      <c r="N8888" t="str">
        <f t="shared" si="970"/>
        <v>"Phường 13 - Quận 6"</v>
      </c>
      <c r="O8888" t="str">
        <f>VLOOKUP(E8888,district_data,7,0)</f>
        <v>"res_district_775"</v>
      </c>
      <c r="P8888" t="str">
        <f t="shared" si="971"/>
        <v>"VN-79"</v>
      </c>
      <c r="Q8888" t="s">
        <v>1910</v>
      </c>
      <c r="R8888">
        <f t="shared" si="972"/>
        <v>0</v>
      </c>
    </row>
    <row r="8889" spans="1:18" ht="17" x14ac:dyDescent="0.15">
      <c r="A8889" s="8" t="s">
        <v>17859</v>
      </c>
      <c r="B8889" s="8" t="s">
        <v>17688</v>
      </c>
      <c r="C8889" s="8"/>
      <c r="D8889" s="8" t="s">
        <v>1915</v>
      </c>
      <c r="E8889" s="8" t="s">
        <v>1628</v>
      </c>
      <c r="F8889" s="8" t="s">
        <v>1629</v>
      </c>
      <c r="G8889" s="8" t="s">
        <v>429</v>
      </c>
      <c r="H8889" s="8" t="s">
        <v>428</v>
      </c>
      <c r="I8889" s="17" t="s">
        <v>29488</v>
      </c>
      <c r="J8889" s="19" t="str">
        <f t="shared" si="966"/>
        <v>"res_ward_8888"</v>
      </c>
      <c r="K8889" t="str">
        <f t="shared" si="967"/>
        <v>"Phường 09"</v>
      </c>
      <c r="L8889" t="str">
        <f t="shared" si="968"/>
        <v>"VN-79-775-27352"</v>
      </c>
      <c r="M8889" t="str">
        <f t="shared" si="969"/>
        <v>"Phường 09 - Quận 6 - Thành phố Hồ Chí Minh"</v>
      </c>
      <c r="N8889" t="str">
        <f t="shared" si="970"/>
        <v>"Phường 09 - Quận 6"</v>
      </c>
      <c r="O8889" t="str">
        <f>VLOOKUP(E8889,district_data,7,0)</f>
        <v>"res_district_775"</v>
      </c>
      <c r="P8889" t="str">
        <f t="shared" si="971"/>
        <v>"VN-79"</v>
      </c>
      <c r="Q8889" t="s">
        <v>1910</v>
      </c>
      <c r="R8889">
        <f t="shared" si="972"/>
        <v>0</v>
      </c>
    </row>
    <row r="8890" spans="1:18" ht="17" x14ac:dyDescent="0.15">
      <c r="A8890" s="8" t="s">
        <v>17860</v>
      </c>
      <c r="B8890" s="8" t="s">
        <v>17658</v>
      </c>
      <c r="C8890" s="8"/>
      <c r="D8890" s="8" t="s">
        <v>1915</v>
      </c>
      <c r="E8890" s="8" t="s">
        <v>1628</v>
      </c>
      <c r="F8890" s="8" t="s">
        <v>1629</v>
      </c>
      <c r="G8890" s="8" t="s">
        <v>429</v>
      </c>
      <c r="H8890" s="8" t="s">
        <v>428</v>
      </c>
      <c r="I8890" s="17" t="s">
        <v>29489</v>
      </c>
      <c r="J8890" s="19" t="str">
        <f t="shared" si="966"/>
        <v>"res_ward_8889"</v>
      </c>
      <c r="K8890" t="str">
        <f t="shared" si="967"/>
        <v>"Phường 06"</v>
      </c>
      <c r="L8890" t="str">
        <f t="shared" si="968"/>
        <v>"VN-79-775-27355"</v>
      </c>
      <c r="M8890" t="str">
        <f t="shared" si="969"/>
        <v>"Phường 06 - Quận 6 - Thành phố Hồ Chí Minh"</v>
      </c>
      <c r="N8890" t="str">
        <f t="shared" si="970"/>
        <v>"Phường 06 - Quận 6"</v>
      </c>
      <c r="O8890" t="str">
        <f>VLOOKUP(E8890,district_data,7,0)</f>
        <v>"res_district_775"</v>
      </c>
      <c r="P8890" t="str">
        <f t="shared" si="971"/>
        <v>"VN-79"</v>
      </c>
      <c r="Q8890" t="s">
        <v>1910</v>
      </c>
      <c r="R8890">
        <f t="shared" si="972"/>
        <v>0</v>
      </c>
    </row>
    <row r="8891" spans="1:18" ht="17" x14ac:dyDescent="0.15">
      <c r="A8891" s="8" t="s">
        <v>17861</v>
      </c>
      <c r="B8891" s="8" t="s">
        <v>16430</v>
      </c>
      <c r="C8891" s="8"/>
      <c r="D8891" s="8" t="s">
        <v>1915</v>
      </c>
      <c r="E8891" s="8" t="s">
        <v>1628</v>
      </c>
      <c r="F8891" s="8" t="s">
        <v>1629</v>
      </c>
      <c r="G8891" s="8" t="s">
        <v>429</v>
      </c>
      <c r="H8891" s="8" t="s">
        <v>428</v>
      </c>
      <c r="I8891" s="17" t="s">
        <v>29490</v>
      </c>
      <c r="J8891" s="19" t="str">
        <f t="shared" si="966"/>
        <v>"res_ward_8890"</v>
      </c>
      <c r="K8891" t="str">
        <f t="shared" si="967"/>
        <v>"Phường 12"</v>
      </c>
      <c r="L8891" t="str">
        <f t="shared" si="968"/>
        <v>"VN-79-775-27358"</v>
      </c>
      <c r="M8891" t="str">
        <f t="shared" si="969"/>
        <v>"Phường 12 - Quận 6 - Thành phố Hồ Chí Minh"</v>
      </c>
      <c r="N8891" t="str">
        <f t="shared" si="970"/>
        <v>"Phường 12 - Quận 6"</v>
      </c>
      <c r="O8891" t="str">
        <f>VLOOKUP(E8891,district_data,7,0)</f>
        <v>"res_district_775"</v>
      </c>
      <c r="P8891" t="str">
        <f t="shared" si="971"/>
        <v>"VN-79"</v>
      </c>
      <c r="Q8891" t="s">
        <v>1910</v>
      </c>
      <c r="R8891">
        <f t="shared" si="972"/>
        <v>0</v>
      </c>
    </row>
    <row r="8892" spans="1:18" ht="17" x14ac:dyDescent="0.15">
      <c r="A8892" s="8" t="s">
        <v>17862</v>
      </c>
      <c r="B8892" s="8" t="s">
        <v>17632</v>
      </c>
      <c r="C8892" s="8"/>
      <c r="D8892" s="8" t="s">
        <v>1915</v>
      </c>
      <c r="E8892" s="8" t="s">
        <v>1628</v>
      </c>
      <c r="F8892" s="8" t="s">
        <v>1629</v>
      </c>
      <c r="G8892" s="8" t="s">
        <v>429</v>
      </c>
      <c r="H8892" s="8" t="s">
        <v>428</v>
      </c>
      <c r="I8892" s="17" t="s">
        <v>29491</v>
      </c>
      <c r="J8892" s="19" t="str">
        <f t="shared" si="966"/>
        <v>"res_ward_8891"</v>
      </c>
      <c r="K8892" t="str">
        <f t="shared" si="967"/>
        <v>"Phường 05"</v>
      </c>
      <c r="L8892" t="str">
        <f t="shared" si="968"/>
        <v>"VN-79-775-27361"</v>
      </c>
      <c r="M8892" t="str">
        <f t="shared" si="969"/>
        <v>"Phường 05 - Quận 6 - Thành phố Hồ Chí Minh"</v>
      </c>
      <c r="N8892" t="str">
        <f t="shared" si="970"/>
        <v>"Phường 05 - Quận 6"</v>
      </c>
      <c r="O8892" t="str">
        <f>VLOOKUP(E8892,district_data,7,0)</f>
        <v>"res_district_775"</v>
      </c>
      <c r="P8892" t="str">
        <f t="shared" si="971"/>
        <v>"VN-79"</v>
      </c>
      <c r="Q8892" t="s">
        <v>1910</v>
      </c>
      <c r="R8892">
        <f t="shared" si="972"/>
        <v>0</v>
      </c>
    </row>
    <row r="8893" spans="1:18" ht="17" x14ac:dyDescent="0.15">
      <c r="A8893" s="8" t="s">
        <v>17863</v>
      </c>
      <c r="B8893" s="8" t="s">
        <v>16440</v>
      </c>
      <c r="C8893" s="8"/>
      <c r="D8893" s="8" t="s">
        <v>1915</v>
      </c>
      <c r="E8893" s="8" t="s">
        <v>1628</v>
      </c>
      <c r="F8893" s="8" t="s">
        <v>1629</v>
      </c>
      <c r="G8893" s="8" t="s">
        <v>429</v>
      </c>
      <c r="H8893" s="8" t="s">
        <v>428</v>
      </c>
      <c r="I8893" s="17" t="s">
        <v>29492</v>
      </c>
      <c r="J8893" s="19" t="str">
        <f t="shared" si="966"/>
        <v>"res_ward_8892"</v>
      </c>
      <c r="K8893" t="str">
        <f t="shared" si="967"/>
        <v>"Phường 11"</v>
      </c>
      <c r="L8893" t="str">
        <f t="shared" si="968"/>
        <v>"VN-79-775-27364"</v>
      </c>
      <c r="M8893" t="str">
        <f t="shared" si="969"/>
        <v>"Phường 11 - Quận 6 - Thành phố Hồ Chí Minh"</v>
      </c>
      <c r="N8893" t="str">
        <f t="shared" si="970"/>
        <v>"Phường 11 - Quận 6"</v>
      </c>
      <c r="O8893" t="str">
        <f>VLOOKUP(E8893,district_data,7,0)</f>
        <v>"res_district_775"</v>
      </c>
      <c r="P8893" t="str">
        <f t="shared" si="971"/>
        <v>"VN-79"</v>
      </c>
      <c r="Q8893" t="s">
        <v>1910</v>
      </c>
      <c r="R8893">
        <f t="shared" si="972"/>
        <v>0</v>
      </c>
    </row>
    <row r="8894" spans="1:18" ht="17" x14ac:dyDescent="0.15">
      <c r="A8894" s="8" t="s">
        <v>17864</v>
      </c>
      <c r="B8894" s="8" t="s">
        <v>17662</v>
      </c>
      <c r="C8894" s="8"/>
      <c r="D8894" s="8" t="s">
        <v>1915</v>
      </c>
      <c r="E8894" s="8" t="s">
        <v>1628</v>
      </c>
      <c r="F8894" s="8" t="s">
        <v>1629</v>
      </c>
      <c r="G8894" s="8" t="s">
        <v>429</v>
      </c>
      <c r="H8894" s="8" t="s">
        <v>428</v>
      </c>
      <c r="I8894" s="17" t="s">
        <v>29493</v>
      </c>
      <c r="J8894" s="19" t="str">
        <f t="shared" si="966"/>
        <v>"res_ward_8893"</v>
      </c>
      <c r="K8894" t="str">
        <f t="shared" si="967"/>
        <v>"Phường 02"</v>
      </c>
      <c r="L8894" t="str">
        <f t="shared" si="968"/>
        <v>"VN-79-775-27367"</v>
      </c>
      <c r="M8894" t="str">
        <f t="shared" si="969"/>
        <v>"Phường 02 - Quận 6 - Thành phố Hồ Chí Minh"</v>
      </c>
      <c r="N8894" t="str">
        <f t="shared" si="970"/>
        <v>"Phường 02 - Quận 6"</v>
      </c>
      <c r="O8894" t="str">
        <f>VLOOKUP(E8894,district_data,7,0)</f>
        <v>"res_district_775"</v>
      </c>
      <c r="P8894" t="str">
        <f t="shared" si="971"/>
        <v>"VN-79"</v>
      </c>
      <c r="Q8894" t="s">
        <v>1910</v>
      </c>
      <c r="R8894">
        <f t="shared" si="972"/>
        <v>0</v>
      </c>
    </row>
    <row r="8895" spans="1:18" ht="17" x14ac:dyDescent="0.15">
      <c r="A8895" s="8" t="s">
        <v>17865</v>
      </c>
      <c r="B8895" s="8" t="s">
        <v>17638</v>
      </c>
      <c r="C8895" s="8"/>
      <c r="D8895" s="8" t="s">
        <v>1915</v>
      </c>
      <c r="E8895" s="8" t="s">
        <v>1628</v>
      </c>
      <c r="F8895" s="8" t="s">
        <v>1629</v>
      </c>
      <c r="G8895" s="8" t="s">
        <v>429</v>
      </c>
      <c r="H8895" s="8" t="s">
        <v>428</v>
      </c>
      <c r="I8895" s="17" t="s">
        <v>29494</v>
      </c>
      <c r="J8895" s="19" t="str">
        <f t="shared" si="966"/>
        <v>"res_ward_8894"</v>
      </c>
      <c r="K8895" t="str">
        <f t="shared" si="967"/>
        <v>"Phường 01"</v>
      </c>
      <c r="L8895" t="str">
        <f t="shared" si="968"/>
        <v>"VN-79-775-27370"</v>
      </c>
      <c r="M8895" t="str">
        <f t="shared" si="969"/>
        <v>"Phường 01 - Quận 6 - Thành phố Hồ Chí Minh"</v>
      </c>
      <c r="N8895" t="str">
        <f t="shared" si="970"/>
        <v>"Phường 01 - Quận 6"</v>
      </c>
      <c r="O8895" t="str">
        <f>VLOOKUP(E8895,district_data,7,0)</f>
        <v>"res_district_775"</v>
      </c>
      <c r="P8895" t="str">
        <f t="shared" si="971"/>
        <v>"VN-79"</v>
      </c>
      <c r="Q8895" t="s">
        <v>1910</v>
      </c>
      <c r="R8895">
        <f t="shared" si="972"/>
        <v>0</v>
      </c>
    </row>
    <row r="8896" spans="1:18" ht="17" x14ac:dyDescent="0.15">
      <c r="A8896" s="8" t="s">
        <v>17866</v>
      </c>
      <c r="B8896" s="8" t="s">
        <v>17636</v>
      </c>
      <c r="C8896" s="8"/>
      <c r="D8896" s="8" t="s">
        <v>1915</v>
      </c>
      <c r="E8896" s="8" t="s">
        <v>1628</v>
      </c>
      <c r="F8896" s="8" t="s">
        <v>1629</v>
      </c>
      <c r="G8896" s="8" t="s">
        <v>429</v>
      </c>
      <c r="H8896" s="8" t="s">
        <v>428</v>
      </c>
      <c r="I8896" s="17" t="s">
        <v>29495</v>
      </c>
      <c r="J8896" s="19" t="str">
        <f t="shared" si="966"/>
        <v>"res_ward_8895"</v>
      </c>
      <c r="K8896" t="str">
        <f t="shared" si="967"/>
        <v>"Phường 04"</v>
      </c>
      <c r="L8896" t="str">
        <f t="shared" si="968"/>
        <v>"VN-79-775-27373"</v>
      </c>
      <c r="M8896" t="str">
        <f t="shared" si="969"/>
        <v>"Phường 04 - Quận 6 - Thành phố Hồ Chí Minh"</v>
      </c>
      <c r="N8896" t="str">
        <f t="shared" si="970"/>
        <v>"Phường 04 - Quận 6"</v>
      </c>
      <c r="O8896" t="str">
        <f>VLOOKUP(E8896,district_data,7,0)</f>
        <v>"res_district_775"</v>
      </c>
      <c r="P8896" t="str">
        <f t="shared" si="971"/>
        <v>"VN-79"</v>
      </c>
      <c r="Q8896" t="s">
        <v>1910</v>
      </c>
      <c r="R8896">
        <f t="shared" si="972"/>
        <v>0</v>
      </c>
    </row>
    <row r="8897" spans="1:18" ht="17" x14ac:dyDescent="0.15">
      <c r="A8897" s="8" t="s">
        <v>17867</v>
      </c>
      <c r="B8897" s="8" t="s">
        <v>17686</v>
      </c>
      <c r="C8897" s="8"/>
      <c r="D8897" s="8" t="s">
        <v>1915</v>
      </c>
      <c r="E8897" s="8" t="s">
        <v>1628</v>
      </c>
      <c r="F8897" s="8" t="s">
        <v>1629</v>
      </c>
      <c r="G8897" s="8" t="s">
        <v>429</v>
      </c>
      <c r="H8897" s="8" t="s">
        <v>428</v>
      </c>
      <c r="I8897" s="17" t="s">
        <v>29496</v>
      </c>
      <c r="J8897" s="19" t="str">
        <f t="shared" si="966"/>
        <v>"res_ward_8896"</v>
      </c>
      <c r="K8897" t="str">
        <f t="shared" si="967"/>
        <v>"Phường 08"</v>
      </c>
      <c r="L8897" t="str">
        <f t="shared" si="968"/>
        <v>"VN-79-775-27376"</v>
      </c>
      <c r="M8897" t="str">
        <f t="shared" si="969"/>
        <v>"Phường 08 - Quận 6 - Thành phố Hồ Chí Minh"</v>
      </c>
      <c r="N8897" t="str">
        <f t="shared" si="970"/>
        <v>"Phường 08 - Quận 6"</v>
      </c>
      <c r="O8897" t="str">
        <f>VLOOKUP(E8897,district_data,7,0)</f>
        <v>"res_district_775"</v>
      </c>
      <c r="P8897" t="str">
        <f t="shared" si="971"/>
        <v>"VN-79"</v>
      </c>
      <c r="Q8897" t="s">
        <v>1910</v>
      </c>
      <c r="R8897">
        <f t="shared" si="972"/>
        <v>0</v>
      </c>
    </row>
    <row r="8898" spans="1:18" ht="17" x14ac:dyDescent="0.15">
      <c r="A8898" s="8" t="s">
        <v>17868</v>
      </c>
      <c r="B8898" s="8" t="s">
        <v>17643</v>
      </c>
      <c r="C8898" s="8"/>
      <c r="D8898" s="8" t="s">
        <v>1915</v>
      </c>
      <c r="E8898" s="8" t="s">
        <v>1628</v>
      </c>
      <c r="F8898" s="8" t="s">
        <v>1629</v>
      </c>
      <c r="G8898" s="8" t="s">
        <v>429</v>
      </c>
      <c r="H8898" s="8" t="s">
        <v>428</v>
      </c>
      <c r="I8898" s="17" t="s">
        <v>29497</v>
      </c>
      <c r="J8898" s="19" t="str">
        <f t="shared" si="966"/>
        <v>"res_ward_8897"</v>
      </c>
      <c r="K8898" t="str">
        <f t="shared" si="967"/>
        <v>"Phường 03"</v>
      </c>
      <c r="L8898" t="str">
        <f t="shared" si="968"/>
        <v>"VN-79-775-27379"</v>
      </c>
      <c r="M8898" t="str">
        <f t="shared" si="969"/>
        <v>"Phường 03 - Quận 6 - Thành phố Hồ Chí Minh"</v>
      </c>
      <c r="N8898" t="str">
        <f t="shared" si="970"/>
        <v>"Phường 03 - Quận 6"</v>
      </c>
      <c r="O8898" t="str">
        <f>VLOOKUP(E8898,district_data,7,0)</f>
        <v>"res_district_775"</v>
      </c>
      <c r="P8898" t="str">
        <f t="shared" si="971"/>
        <v>"VN-79"</v>
      </c>
      <c r="Q8898" t="s">
        <v>1910</v>
      </c>
      <c r="R8898">
        <f t="shared" si="972"/>
        <v>0</v>
      </c>
    </row>
    <row r="8899" spans="1:18" ht="17" x14ac:dyDescent="0.15">
      <c r="A8899" s="8" t="s">
        <v>17869</v>
      </c>
      <c r="B8899" s="8" t="s">
        <v>17634</v>
      </c>
      <c r="C8899" s="8"/>
      <c r="D8899" s="8" t="s">
        <v>1915</v>
      </c>
      <c r="E8899" s="8" t="s">
        <v>1628</v>
      </c>
      <c r="F8899" s="8" t="s">
        <v>1629</v>
      </c>
      <c r="G8899" s="8" t="s">
        <v>429</v>
      </c>
      <c r="H8899" s="8" t="s">
        <v>428</v>
      </c>
      <c r="I8899" s="17" t="s">
        <v>29498</v>
      </c>
      <c r="J8899" s="19" t="str">
        <f t="shared" ref="J8899:J8962" si="973">$T$2&amp;I8899&amp;$T$2</f>
        <v>"res_ward_8898"</v>
      </c>
      <c r="K8899" t="str">
        <f t="shared" ref="K8899:K8962" si="974">$T$2&amp;B8899&amp;$T$2</f>
        <v>"Phường 07"</v>
      </c>
      <c r="L8899" t="str">
        <f t="shared" ref="L8899:L8962" si="975">$T$2&amp;"VN-"&amp;G8899&amp;"-"&amp;E8899&amp;"-"&amp;A8899&amp;$T$2</f>
        <v>"VN-79-775-27382"</v>
      </c>
      <c r="M8899" t="str">
        <f t="shared" ref="M8899:M8962" si="976">$T$2&amp;B8899&amp;" - "&amp;F8899&amp;" - "&amp;H8899&amp;$T$2</f>
        <v>"Phường 07 - Quận 6 - Thành phố Hồ Chí Minh"</v>
      </c>
      <c r="N8899" t="str">
        <f t="shared" ref="N8899:N8962" si="977">$T$2&amp;B8899&amp;" - "&amp;F8899&amp;$T$2</f>
        <v>"Phường 07 - Quận 6"</v>
      </c>
      <c r="O8899" t="str">
        <f>VLOOKUP(E8899,district_data,7,0)</f>
        <v>"res_district_775"</v>
      </c>
      <c r="P8899" t="str">
        <f t="shared" ref="P8899:P8962" si="978">$T$2&amp;"VN-"&amp;G8899&amp;$T$2</f>
        <v>"VN-79"</v>
      </c>
      <c r="Q8899" t="s">
        <v>1910</v>
      </c>
      <c r="R8899">
        <f t="shared" ref="R8899:R8962" si="979">VLOOKUP(D8899,$U$2:$V$5,2,0)</f>
        <v>0</v>
      </c>
    </row>
    <row r="8900" spans="1:18" ht="17" x14ac:dyDescent="0.15">
      <c r="A8900" s="8" t="s">
        <v>17870</v>
      </c>
      <c r="B8900" s="8" t="s">
        <v>16438</v>
      </c>
      <c r="C8900" s="8"/>
      <c r="D8900" s="8" t="s">
        <v>1915</v>
      </c>
      <c r="E8900" s="8" t="s">
        <v>1628</v>
      </c>
      <c r="F8900" s="8" t="s">
        <v>1629</v>
      </c>
      <c r="G8900" s="8" t="s">
        <v>429</v>
      </c>
      <c r="H8900" s="8" t="s">
        <v>428</v>
      </c>
      <c r="I8900" s="17" t="s">
        <v>29499</v>
      </c>
      <c r="J8900" s="19" t="str">
        <f t="shared" si="973"/>
        <v>"res_ward_8899"</v>
      </c>
      <c r="K8900" t="str">
        <f t="shared" si="974"/>
        <v>"Phường 10"</v>
      </c>
      <c r="L8900" t="str">
        <f t="shared" si="975"/>
        <v>"VN-79-775-27385"</v>
      </c>
      <c r="M8900" t="str">
        <f t="shared" si="976"/>
        <v>"Phường 10 - Quận 6 - Thành phố Hồ Chí Minh"</v>
      </c>
      <c r="N8900" t="str">
        <f t="shared" si="977"/>
        <v>"Phường 10 - Quận 6"</v>
      </c>
      <c r="O8900" t="str">
        <f>VLOOKUP(E8900,district_data,7,0)</f>
        <v>"res_district_775"</v>
      </c>
      <c r="P8900" t="str">
        <f t="shared" si="978"/>
        <v>"VN-79"</v>
      </c>
      <c r="Q8900" t="s">
        <v>1910</v>
      </c>
      <c r="R8900">
        <f t="shared" si="979"/>
        <v>0</v>
      </c>
    </row>
    <row r="8901" spans="1:18" ht="17" x14ac:dyDescent="0.15">
      <c r="A8901" s="8" t="s">
        <v>17871</v>
      </c>
      <c r="B8901" s="8" t="s">
        <v>17686</v>
      </c>
      <c r="C8901" s="8"/>
      <c r="D8901" s="8" t="s">
        <v>1915</v>
      </c>
      <c r="E8901" s="8" t="s">
        <v>1630</v>
      </c>
      <c r="F8901" s="8" t="s">
        <v>1631</v>
      </c>
      <c r="G8901" s="8" t="s">
        <v>429</v>
      </c>
      <c r="H8901" s="8" t="s">
        <v>428</v>
      </c>
      <c r="I8901" s="17" t="s">
        <v>29500</v>
      </c>
      <c r="J8901" s="19" t="str">
        <f t="shared" si="973"/>
        <v>"res_ward_8900"</v>
      </c>
      <c r="K8901" t="str">
        <f t="shared" si="974"/>
        <v>"Phường 08"</v>
      </c>
      <c r="L8901" t="str">
        <f t="shared" si="975"/>
        <v>"VN-79-776-27388"</v>
      </c>
      <c r="M8901" t="str">
        <f t="shared" si="976"/>
        <v>"Phường 08 - Quận 8 - Thành phố Hồ Chí Minh"</v>
      </c>
      <c r="N8901" t="str">
        <f t="shared" si="977"/>
        <v>"Phường 08 - Quận 8"</v>
      </c>
      <c r="O8901" t="str">
        <f>VLOOKUP(E8901,district_data,7,0)</f>
        <v>"res_district_776"</v>
      </c>
      <c r="P8901" t="str">
        <f t="shared" si="978"/>
        <v>"VN-79"</v>
      </c>
      <c r="Q8901" t="s">
        <v>1910</v>
      </c>
      <c r="R8901">
        <f t="shared" si="979"/>
        <v>0</v>
      </c>
    </row>
    <row r="8902" spans="1:18" ht="17" x14ac:dyDescent="0.15">
      <c r="A8902" s="8" t="s">
        <v>17872</v>
      </c>
      <c r="B8902" s="8" t="s">
        <v>17662</v>
      </c>
      <c r="C8902" s="8"/>
      <c r="D8902" s="8" t="s">
        <v>1915</v>
      </c>
      <c r="E8902" s="8" t="s">
        <v>1630</v>
      </c>
      <c r="F8902" s="8" t="s">
        <v>1631</v>
      </c>
      <c r="G8902" s="8" t="s">
        <v>429</v>
      </c>
      <c r="H8902" s="8" t="s">
        <v>428</v>
      </c>
      <c r="I8902" s="17" t="s">
        <v>29501</v>
      </c>
      <c r="J8902" s="19" t="str">
        <f t="shared" si="973"/>
        <v>"res_ward_8901"</v>
      </c>
      <c r="K8902" t="str">
        <f t="shared" si="974"/>
        <v>"Phường 02"</v>
      </c>
      <c r="L8902" t="str">
        <f t="shared" si="975"/>
        <v>"VN-79-776-27391"</v>
      </c>
      <c r="M8902" t="str">
        <f t="shared" si="976"/>
        <v>"Phường 02 - Quận 8 - Thành phố Hồ Chí Minh"</v>
      </c>
      <c r="N8902" t="str">
        <f t="shared" si="977"/>
        <v>"Phường 02 - Quận 8"</v>
      </c>
      <c r="O8902" t="str">
        <f>VLOOKUP(E8902,district_data,7,0)</f>
        <v>"res_district_776"</v>
      </c>
      <c r="P8902" t="str">
        <f t="shared" si="978"/>
        <v>"VN-79"</v>
      </c>
      <c r="Q8902" t="s">
        <v>1910</v>
      </c>
      <c r="R8902">
        <f t="shared" si="979"/>
        <v>0</v>
      </c>
    </row>
    <row r="8903" spans="1:18" ht="17" x14ac:dyDescent="0.15">
      <c r="A8903" s="8" t="s">
        <v>17873</v>
      </c>
      <c r="B8903" s="8" t="s">
        <v>17638</v>
      </c>
      <c r="C8903" s="8"/>
      <c r="D8903" s="8" t="s">
        <v>1915</v>
      </c>
      <c r="E8903" s="8" t="s">
        <v>1630</v>
      </c>
      <c r="F8903" s="8" t="s">
        <v>1631</v>
      </c>
      <c r="G8903" s="8" t="s">
        <v>429</v>
      </c>
      <c r="H8903" s="8" t="s">
        <v>428</v>
      </c>
      <c r="I8903" s="17" t="s">
        <v>29502</v>
      </c>
      <c r="J8903" s="19" t="str">
        <f t="shared" si="973"/>
        <v>"res_ward_8902"</v>
      </c>
      <c r="K8903" t="str">
        <f t="shared" si="974"/>
        <v>"Phường 01"</v>
      </c>
      <c r="L8903" t="str">
        <f t="shared" si="975"/>
        <v>"VN-79-776-27394"</v>
      </c>
      <c r="M8903" t="str">
        <f t="shared" si="976"/>
        <v>"Phường 01 - Quận 8 - Thành phố Hồ Chí Minh"</v>
      </c>
      <c r="N8903" t="str">
        <f t="shared" si="977"/>
        <v>"Phường 01 - Quận 8"</v>
      </c>
      <c r="O8903" t="str">
        <f>VLOOKUP(E8903,district_data,7,0)</f>
        <v>"res_district_776"</v>
      </c>
      <c r="P8903" t="str">
        <f t="shared" si="978"/>
        <v>"VN-79"</v>
      </c>
      <c r="Q8903" t="s">
        <v>1910</v>
      </c>
      <c r="R8903">
        <f t="shared" si="979"/>
        <v>0</v>
      </c>
    </row>
    <row r="8904" spans="1:18" ht="17" x14ac:dyDescent="0.15">
      <c r="A8904" s="8" t="s">
        <v>17874</v>
      </c>
      <c r="B8904" s="8" t="s">
        <v>17643</v>
      </c>
      <c r="C8904" s="8"/>
      <c r="D8904" s="8" t="s">
        <v>1915</v>
      </c>
      <c r="E8904" s="8" t="s">
        <v>1630</v>
      </c>
      <c r="F8904" s="8" t="s">
        <v>1631</v>
      </c>
      <c r="G8904" s="8" t="s">
        <v>429</v>
      </c>
      <c r="H8904" s="8" t="s">
        <v>428</v>
      </c>
      <c r="I8904" s="17" t="s">
        <v>29503</v>
      </c>
      <c r="J8904" s="19" t="str">
        <f t="shared" si="973"/>
        <v>"res_ward_8903"</v>
      </c>
      <c r="K8904" t="str">
        <f t="shared" si="974"/>
        <v>"Phường 03"</v>
      </c>
      <c r="L8904" t="str">
        <f t="shared" si="975"/>
        <v>"VN-79-776-27397"</v>
      </c>
      <c r="M8904" t="str">
        <f t="shared" si="976"/>
        <v>"Phường 03 - Quận 8 - Thành phố Hồ Chí Minh"</v>
      </c>
      <c r="N8904" t="str">
        <f t="shared" si="977"/>
        <v>"Phường 03 - Quận 8"</v>
      </c>
      <c r="O8904" t="str">
        <f>VLOOKUP(E8904,district_data,7,0)</f>
        <v>"res_district_776"</v>
      </c>
      <c r="P8904" t="str">
        <f t="shared" si="978"/>
        <v>"VN-79"</v>
      </c>
      <c r="Q8904" t="s">
        <v>1910</v>
      </c>
      <c r="R8904">
        <f t="shared" si="979"/>
        <v>0</v>
      </c>
    </row>
    <row r="8905" spans="1:18" ht="17" x14ac:dyDescent="0.15">
      <c r="A8905" s="8" t="s">
        <v>17875</v>
      </c>
      <c r="B8905" s="8" t="s">
        <v>16440</v>
      </c>
      <c r="C8905" s="8"/>
      <c r="D8905" s="8" t="s">
        <v>1915</v>
      </c>
      <c r="E8905" s="8" t="s">
        <v>1630</v>
      </c>
      <c r="F8905" s="8" t="s">
        <v>1631</v>
      </c>
      <c r="G8905" s="8" t="s">
        <v>429</v>
      </c>
      <c r="H8905" s="8" t="s">
        <v>428</v>
      </c>
      <c r="I8905" s="17" t="s">
        <v>29504</v>
      </c>
      <c r="J8905" s="19" t="str">
        <f t="shared" si="973"/>
        <v>"res_ward_8904"</v>
      </c>
      <c r="K8905" t="str">
        <f t="shared" si="974"/>
        <v>"Phường 11"</v>
      </c>
      <c r="L8905" t="str">
        <f t="shared" si="975"/>
        <v>"VN-79-776-27400"</v>
      </c>
      <c r="M8905" t="str">
        <f t="shared" si="976"/>
        <v>"Phường 11 - Quận 8 - Thành phố Hồ Chí Minh"</v>
      </c>
      <c r="N8905" t="str">
        <f t="shared" si="977"/>
        <v>"Phường 11 - Quận 8"</v>
      </c>
      <c r="O8905" t="str">
        <f>VLOOKUP(E8905,district_data,7,0)</f>
        <v>"res_district_776"</v>
      </c>
      <c r="P8905" t="str">
        <f t="shared" si="978"/>
        <v>"VN-79"</v>
      </c>
      <c r="Q8905" t="s">
        <v>1910</v>
      </c>
      <c r="R8905">
        <f t="shared" si="979"/>
        <v>0</v>
      </c>
    </row>
    <row r="8906" spans="1:18" ht="17" x14ac:dyDescent="0.15">
      <c r="A8906" s="8" t="s">
        <v>17876</v>
      </c>
      <c r="B8906" s="8" t="s">
        <v>17688</v>
      </c>
      <c r="C8906" s="8"/>
      <c r="D8906" s="8" t="s">
        <v>1915</v>
      </c>
      <c r="E8906" s="8" t="s">
        <v>1630</v>
      </c>
      <c r="F8906" s="8" t="s">
        <v>1631</v>
      </c>
      <c r="G8906" s="8" t="s">
        <v>429</v>
      </c>
      <c r="H8906" s="8" t="s">
        <v>428</v>
      </c>
      <c r="I8906" s="17" t="s">
        <v>29505</v>
      </c>
      <c r="J8906" s="19" t="str">
        <f t="shared" si="973"/>
        <v>"res_ward_8905"</v>
      </c>
      <c r="K8906" t="str">
        <f t="shared" si="974"/>
        <v>"Phường 09"</v>
      </c>
      <c r="L8906" t="str">
        <f t="shared" si="975"/>
        <v>"VN-79-776-27403"</v>
      </c>
      <c r="M8906" t="str">
        <f t="shared" si="976"/>
        <v>"Phường 09 - Quận 8 - Thành phố Hồ Chí Minh"</v>
      </c>
      <c r="N8906" t="str">
        <f t="shared" si="977"/>
        <v>"Phường 09 - Quận 8"</v>
      </c>
      <c r="O8906" t="str">
        <f>VLOOKUP(E8906,district_data,7,0)</f>
        <v>"res_district_776"</v>
      </c>
      <c r="P8906" t="str">
        <f t="shared" si="978"/>
        <v>"VN-79"</v>
      </c>
      <c r="Q8906" t="s">
        <v>1910</v>
      </c>
      <c r="R8906">
        <f t="shared" si="979"/>
        <v>0</v>
      </c>
    </row>
    <row r="8907" spans="1:18" ht="17" x14ac:dyDescent="0.15">
      <c r="A8907" s="8" t="s">
        <v>17877</v>
      </c>
      <c r="B8907" s="8" t="s">
        <v>16438</v>
      </c>
      <c r="C8907" s="8"/>
      <c r="D8907" s="8" t="s">
        <v>1915</v>
      </c>
      <c r="E8907" s="8" t="s">
        <v>1630</v>
      </c>
      <c r="F8907" s="8" t="s">
        <v>1631</v>
      </c>
      <c r="G8907" s="8" t="s">
        <v>429</v>
      </c>
      <c r="H8907" s="8" t="s">
        <v>428</v>
      </c>
      <c r="I8907" s="17" t="s">
        <v>29506</v>
      </c>
      <c r="J8907" s="19" t="str">
        <f t="shared" si="973"/>
        <v>"res_ward_8906"</v>
      </c>
      <c r="K8907" t="str">
        <f t="shared" si="974"/>
        <v>"Phường 10"</v>
      </c>
      <c r="L8907" t="str">
        <f t="shared" si="975"/>
        <v>"VN-79-776-27406"</v>
      </c>
      <c r="M8907" t="str">
        <f t="shared" si="976"/>
        <v>"Phường 10 - Quận 8 - Thành phố Hồ Chí Minh"</v>
      </c>
      <c r="N8907" t="str">
        <f t="shared" si="977"/>
        <v>"Phường 10 - Quận 8"</v>
      </c>
      <c r="O8907" t="str">
        <f>VLOOKUP(E8907,district_data,7,0)</f>
        <v>"res_district_776"</v>
      </c>
      <c r="P8907" t="str">
        <f t="shared" si="978"/>
        <v>"VN-79"</v>
      </c>
      <c r="Q8907" t="s">
        <v>1910</v>
      </c>
      <c r="R8907">
        <f t="shared" si="979"/>
        <v>0</v>
      </c>
    </row>
    <row r="8908" spans="1:18" ht="17" x14ac:dyDescent="0.15">
      <c r="A8908" s="8" t="s">
        <v>17878</v>
      </c>
      <c r="B8908" s="8" t="s">
        <v>17636</v>
      </c>
      <c r="C8908" s="8"/>
      <c r="D8908" s="8" t="s">
        <v>1915</v>
      </c>
      <c r="E8908" s="8" t="s">
        <v>1630</v>
      </c>
      <c r="F8908" s="8" t="s">
        <v>1631</v>
      </c>
      <c r="G8908" s="8" t="s">
        <v>429</v>
      </c>
      <c r="H8908" s="8" t="s">
        <v>428</v>
      </c>
      <c r="I8908" s="17" t="s">
        <v>29507</v>
      </c>
      <c r="J8908" s="19" t="str">
        <f t="shared" si="973"/>
        <v>"res_ward_8907"</v>
      </c>
      <c r="K8908" t="str">
        <f t="shared" si="974"/>
        <v>"Phường 04"</v>
      </c>
      <c r="L8908" t="str">
        <f t="shared" si="975"/>
        <v>"VN-79-776-27409"</v>
      </c>
      <c r="M8908" t="str">
        <f t="shared" si="976"/>
        <v>"Phường 04 - Quận 8 - Thành phố Hồ Chí Minh"</v>
      </c>
      <c r="N8908" t="str">
        <f t="shared" si="977"/>
        <v>"Phường 04 - Quận 8"</v>
      </c>
      <c r="O8908" t="str">
        <f>VLOOKUP(E8908,district_data,7,0)</f>
        <v>"res_district_776"</v>
      </c>
      <c r="P8908" t="str">
        <f t="shared" si="978"/>
        <v>"VN-79"</v>
      </c>
      <c r="Q8908" t="s">
        <v>1910</v>
      </c>
      <c r="R8908">
        <f t="shared" si="979"/>
        <v>0</v>
      </c>
    </row>
    <row r="8909" spans="1:18" ht="17" x14ac:dyDescent="0.15">
      <c r="A8909" s="8" t="s">
        <v>17879</v>
      </c>
      <c r="B8909" s="8" t="s">
        <v>17621</v>
      </c>
      <c r="C8909" s="8"/>
      <c r="D8909" s="8" t="s">
        <v>1915</v>
      </c>
      <c r="E8909" s="8" t="s">
        <v>1630</v>
      </c>
      <c r="F8909" s="8" t="s">
        <v>1631</v>
      </c>
      <c r="G8909" s="8" t="s">
        <v>429</v>
      </c>
      <c r="H8909" s="8" t="s">
        <v>428</v>
      </c>
      <c r="I8909" s="17" t="s">
        <v>29508</v>
      </c>
      <c r="J8909" s="19" t="str">
        <f t="shared" si="973"/>
        <v>"res_ward_8908"</v>
      </c>
      <c r="K8909" t="str">
        <f t="shared" si="974"/>
        <v>"Phường 13"</v>
      </c>
      <c r="L8909" t="str">
        <f t="shared" si="975"/>
        <v>"VN-79-776-27412"</v>
      </c>
      <c r="M8909" t="str">
        <f t="shared" si="976"/>
        <v>"Phường 13 - Quận 8 - Thành phố Hồ Chí Minh"</v>
      </c>
      <c r="N8909" t="str">
        <f t="shared" si="977"/>
        <v>"Phường 13 - Quận 8"</v>
      </c>
      <c r="O8909" t="str">
        <f>VLOOKUP(E8909,district_data,7,0)</f>
        <v>"res_district_776"</v>
      </c>
      <c r="P8909" t="str">
        <f t="shared" si="978"/>
        <v>"VN-79"</v>
      </c>
      <c r="Q8909" t="s">
        <v>1910</v>
      </c>
      <c r="R8909">
        <f t="shared" si="979"/>
        <v>0</v>
      </c>
    </row>
    <row r="8910" spans="1:18" ht="17" x14ac:dyDescent="0.15">
      <c r="A8910" s="8" t="s">
        <v>17880</v>
      </c>
      <c r="B8910" s="8" t="s">
        <v>16430</v>
      </c>
      <c r="C8910" s="8"/>
      <c r="D8910" s="8" t="s">
        <v>1915</v>
      </c>
      <c r="E8910" s="8" t="s">
        <v>1630</v>
      </c>
      <c r="F8910" s="8" t="s">
        <v>1631</v>
      </c>
      <c r="G8910" s="8" t="s">
        <v>429</v>
      </c>
      <c r="H8910" s="8" t="s">
        <v>428</v>
      </c>
      <c r="I8910" s="17" t="s">
        <v>29509</v>
      </c>
      <c r="J8910" s="19" t="str">
        <f t="shared" si="973"/>
        <v>"res_ward_8909"</v>
      </c>
      <c r="K8910" t="str">
        <f t="shared" si="974"/>
        <v>"Phường 12"</v>
      </c>
      <c r="L8910" t="str">
        <f t="shared" si="975"/>
        <v>"VN-79-776-27415"</v>
      </c>
      <c r="M8910" t="str">
        <f t="shared" si="976"/>
        <v>"Phường 12 - Quận 8 - Thành phố Hồ Chí Minh"</v>
      </c>
      <c r="N8910" t="str">
        <f t="shared" si="977"/>
        <v>"Phường 12 - Quận 8"</v>
      </c>
      <c r="O8910" t="str">
        <f>VLOOKUP(E8910,district_data,7,0)</f>
        <v>"res_district_776"</v>
      </c>
      <c r="P8910" t="str">
        <f t="shared" si="978"/>
        <v>"VN-79"</v>
      </c>
      <c r="Q8910" t="s">
        <v>1910</v>
      </c>
      <c r="R8910">
        <f t="shared" si="979"/>
        <v>0</v>
      </c>
    </row>
    <row r="8911" spans="1:18" ht="17" x14ac:dyDescent="0.15">
      <c r="A8911" s="8" t="s">
        <v>17881</v>
      </c>
      <c r="B8911" s="8" t="s">
        <v>17632</v>
      </c>
      <c r="C8911" s="8"/>
      <c r="D8911" s="8" t="s">
        <v>1915</v>
      </c>
      <c r="E8911" s="8" t="s">
        <v>1630</v>
      </c>
      <c r="F8911" s="8" t="s">
        <v>1631</v>
      </c>
      <c r="G8911" s="8" t="s">
        <v>429</v>
      </c>
      <c r="H8911" s="8" t="s">
        <v>428</v>
      </c>
      <c r="I8911" s="17" t="s">
        <v>29510</v>
      </c>
      <c r="J8911" s="19" t="str">
        <f t="shared" si="973"/>
        <v>"res_ward_8910"</v>
      </c>
      <c r="K8911" t="str">
        <f t="shared" si="974"/>
        <v>"Phường 05"</v>
      </c>
      <c r="L8911" t="str">
        <f t="shared" si="975"/>
        <v>"VN-79-776-27418"</v>
      </c>
      <c r="M8911" t="str">
        <f t="shared" si="976"/>
        <v>"Phường 05 - Quận 8 - Thành phố Hồ Chí Minh"</v>
      </c>
      <c r="N8911" t="str">
        <f t="shared" si="977"/>
        <v>"Phường 05 - Quận 8"</v>
      </c>
      <c r="O8911" t="str">
        <f>VLOOKUP(E8911,district_data,7,0)</f>
        <v>"res_district_776"</v>
      </c>
      <c r="P8911" t="str">
        <f t="shared" si="978"/>
        <v>"VN-79"</v>
      </c>
      <c r="Q8911" t="s">
        <v>1910</v>
      </c>
      <c r="R8911">
        <f t="shared" si="979"/>
        <v>0</v>
      </c>
    </row>
    <row r="8912" spans="1:18" ht="17" x14ac:dyDescent="0.15">
      <c r="A8912" s="8" t="s">
        <v>17882</v>
      </c>
      <c r="B8912" s="8" t="s">
        <v>17629</v>
      </c>
      <c r="C8912" s="8"/>
      <c r="D8912" s="8" t="s">
        <v>1915</v>
      </c>
      <c r="E8912" s="8" t="s">
        <v>1630</v>
      </c>
      <c r="F8912" s="8" t="s">
        <v>1631</v>
      </c>
      <c r="G8912" s="8" t="s">
        <v>429</v>
      </c>
      <c r="H8912" s="8" t="s">
        <v>428</v>
      </c>
      <c r="I8912" s="17" t="s">
        <v>29511</v>
      </c>
      <c r="J8912" s="19" t="str">
        <f t="shared" si="973"/>
        <v>"res_ward_8911"</v>
      </c>
      <c r="K8912" t="str">
        <f t="shared" si="974"/>
        <v>"Phường 14"</v>
      </c>
      <c r="L8912" t="str">
        <f t="shared" si="975"/>
        <v>"VN-79-776-27421"</v>
      </c>
      <c r="M8912" t="str">
        <f t="shared" si="976"/>
        <v>"Phường 14 - Quận 8 - Thành phố Hồ Chí Minh"</v>
      </c>
      <c r="N8912" t="str">
        <f t="shared" si="977"/>
        <v>"Phường 14 - Quận 8"</v>
      </c>
      <c r="O8912" t="str">
        <f>VLOOKUP(E8912,district_data,7,0)</f>
        <v>"res_district_776"</v>
      </c>
      <c r="P8912" t="str">
        <f t="shared" si="978"/>
        <v>"VN-79"</v>
      </c>
      <c r="Q8912" t="s">
        <v>1910</v>
      </c>
      <c r="R8912">
        <f t="shared" si="979"/>
        <v>0</v>
      </c>
    </row>
    <row r="8913" spans="1:18" ht="17" x14ac:dyDescent="0.15">
      <c r="A8913" s="8" t="s">
        <v>17883</v>
      </c>
      <c r="B8913" s="8" t="s">
        <v>17658</v>
      </c>
      <c r="C8913" s="8"/>
      <c r="D8913" s="8" t="s">
        <v>1915</v>
      </c>
      <c r="E8913" s="8" t="s">
        <v>1630</v>
      </c>
      <c r="F8913" s="8" t="s">
        <v>1631</v>
      </c>
      <c r="G8913" s="8" t="s">
        <v>429</v>
      </c>
      <c r="H8913" s="8" t="s">
        <v>428</v>
      </c>
      <c r="I8913" s="17" t="s">
        <v>29512</v>
      </c>
      <c r="J8913" s="19" t="str">
        <f t="shared" si="973"/>
        <v>"res_ward_8912"</v>
      </c>
      <c r="K8913" t="str">
        <f t="shared" si="974"/>
        <v>"Phường 06"</v>
      </c>
      <c r="L8913" t="str">
        <f t="shared" si="975"/>
        <v>"VN-79-776-27424"</v>
      </c>
      <c r="M8913" t="str">
        <f t="shared" si="976"/>
        <v>"Phường 06 - Quận 8 - Thành phố Hồ Chí Minh"</v>
      </c>
      <c r="N8913" t="str">
        <f t="shared" si="977"/>
        <v>"Phường 06 - Quận 8"</v>
      </c>
      <c r="O8913" t="str">
        <f>VLOOKUP(E8913,district_data,7,0)</f>
        <v>"res_district_776"</v>
      </c>
      <c r="P8913" t="str">
        <f t="shared" si="978"/>
        <v>"VN-79"</v>
      </c>
      <c r="Q8913" t="s">
        <v>1910</v>
      </c>
      <c r="R8913">
        <f t="shared" si="979"/>
        <v>0</v>
      </c>
    </row>
    <row r="8914" spans="1:18" ht="17" x14ac:dyDescent="0.15">
      <c r="A8914" s="8" t="s">
        <v>17884</v>
      </c>
      <c r="B8914" s="8" t="s">
        <v>17619</v>
      </c>
      <c r="C8914" s="8"/>
      <c r="D8914" s="8" t="s">
        <v>1915</v>
      </c>
      <c r="E8914" s="8" t="s">
        <v>1630</v>
      </c>
      <c r="F8914" s="8" t="s">
        <v>1631</v>
      </c>
      <c r="G8914" s="8" t="s">
        <v>429</v>
      </c>
      <c r="H8914" s="8" t="s">
        <v>428</v>
      </c>
      <c r="I8914" s="17" t="s">
        <v>29513</v>
      </c>
      <c r="J8914" s="19" t="str">
        <f t="shared" si="973"/>
        <v>"res_ward_8913"</v>
      </c>
      <c r="K8914" t="str">
        <f t="shared" si="974"/>
        <v>"Phường 15"</v>
      </c>
      <c r="L8914" t="str">
        <f t="shared" si="975"/>
        <v>"VN-79-776-27427"</v>
      </c>
      <c r="M8914" t="str">
        <f t="shared" si="976"/>
        <v>"Phường 15 - Quận 8 - Thành phố Hồ Chí Minh"</v>
      </c>
      <c r="N8914" t="str">
        <f t="shared" si="977"/>
        <v>"Phường 15 - Quận 8"</v>
      </c>
      <c r="O8914" t="str">
        <f>VLOOKUP(E8914,district_data,7,0)</f>
        <v>"res_district_776"</v>
      </c>
      <c r="P8914" t="str">
        <f t="shared" si="978"/>
        <v>"VN-79"</v>
      </c>
      <c r="Q8914" t="s">
        <v>1910</v>
      </c>
      <c r="R8914">
        <f t="shared" si="979"/>
        <v>0</v>
      </c>
    </row>
    <row r="8915" spans="1:18" ht="17" x14ac:dyDescent="0.15">
      <c r="A8915" s="8" t="s">
        <v>17885</v>
      </c>
      <c r="B8915" s="8" t="s">
        <v>17626</v>
      </c>
      <c r="C8915" s="8"/>
      <c r="D8915" s="8" t="s">
        <v>1915</v>
      </c>
      <c r="E8915" s="8" t="s">
        <v>1630</v>
      </c>
      <c r="F8915" s="8" t="s">
        <v>1631</v>
      </c>
      <c r="G8915" s="8" t="s">
        <v>429</v>
      </c>
      <c r="H8915" s="8" t="s">
        <v>428</v>
      </c>
      <c r="I8915" s="17" t="s">
        <v>29514</v>
      </c>
      <c r="J8915" s="19" t="str">
        <f t="shared" si="973"/>
        <v>"res_ward_8914"</v>
      </c>
      <c r="K8915" t="str">
        <f t="shared" si="974"/>
        <v>"Phường 16"</v>
      </c>
      <c r="L8915" t="str">
        <f t="shared" si="975"/>
        <v>"VN-79-776-27430"</v>
      </c>
      <c r="M8915" t="str">
        <f t="shared" si="976"/>
        <v>"Phường 16 - Quận 8 - Thành phố Hồ Chí Minh"</v>
      </c>
      <c r="N8915" t="str">
        <f t="shared" si="977"/>
        <v>"Phường 16 - Quận 8"</v>
      </c>
      <c r="O8915" t="str">
        <f>VLOOKUP(E8915,district_data,7,0)</f>
        <v>"res_district_776"</v>
      </c>
      <c r="P8915" t="str">
        <f t="shared" si="978"/>
        <v>"VN-79"</v>
      </c>
      <c r="Q8915" t="s">
        <v>1910</v>
      </c>
      <c r="R8915">
        <f t="shared" si="979"/>
        <v>0</v>
      </c>
    </row>
    <row r="8916" spans="1:18" ht="17" x14ac:dyDescent="0.15">
      <c r="A8916" s="8" t="s">
        <v>17886</v>
      </c>
      <c r="B8916" s="8" t="s">
        <v>17634</v>
      </c>
      <c r="C8916" s="8"/>
      <c r="D8916" s="8" t="s">
        <v>1915</v>
      </c>
      <c r="E8916" s="8" t="s">
        <v>1630</v>
      </c>
      <c r="F8916" s="8" t="s">
        <v>1631</v>
      </c>
      <c r="G8916" s="8" t="s">
        <v>429</v>
      </c>
      <c r="H8916" s="8" t="s">
        <v>428</v>
      </c>
      <c r="I8916" s="17" t="s">
        <v>29515</v>
      </c>
      <c r="J8916" s="19" t="str">
        <f t="shared" si="973"/>
        <v>"res_ward_8915"</v>
      </c>
      <c r="K8916" t="str">
        <f t="shared" si="974"/>
        <v>"Phường 07"</v>
      </c>
      <c r="L8916" t="str">
        <f t="shared" si="975"/>
        <v>"VN-79-776-27433"</v>
      </c>
      <c r="M8916" t="str">
        <f t="shared" si="976"/>
        <v>"Phường 07 - Quận 8 - Thành phố Hồ Chí Minh"</v>
      </c>
      <c r="N8916" t="str">
        <f t="shared" si="977"/>
        <v>"Phường 07 - Quận 8"</v>
      </c>
      <c r="O8916" t="str">
        <f>VLOOKUP(E8916,district_data,7,0)</f>
        <v>"res_district_776"</v>
      </c>
      <c r="P8916" t="str">
        <f t="shared" si="978"/>
        <v>"VN-79"</v>
      </c>
      <c r="Q8916" t="s">
        <v>1910</v>
      </c>
      <c r="R8916">
        <f t="shared" si="979"/>
        <v>0</v>
      </c>
    </row>
    <row r="8917" spans="1:18" ht="17" x14ac:dyDescent="0.15">
      <c r="A8917" s="8" t="s">
        <v>17887</v>
      </c>
      <c r="B8917" s="8" t="s">
        <v>17888</v>
      </c>
      <c r="C8917" s="8"/>
      <c r="D8917" s="8" t="s">
        <v>1915</v>
      </c>
      <c r="E8917" s="8" t="s">
        <v>1632</v>
      </c>
      <c r="F8917" s="8" t="s">
        <v>1633</v>
      </c>
      <c r="G8917" s="8" t="s">
        <v>429</v>
      </c>
      <c r="H8917" s="8" t="s">
        <v>428</v>
      </c>
      <c r="I8917" s="17" t="s">
        <v>29516</v>
      </c>
      <c r="J8917" s="19" t="str">
        <f t="shared" si="973"/>
        <v>"res_ward_8916"</v>
      </c>
      <c r="K8917" t="str">
        <f t="shared" si="974"/>
        <v>"Phường Bình Hưng Hòa"</v>
      </c>
      <c r="L8917" t="str">
        <f t="shared" si="975"/>
        <v>"VN-79-777-27436"</v>
      </c>
      <c r="M8917" t="str">
        <f t="shared" si="976"/>
        <v>"Phường Bình Hưng Hòa - Quận Bình Tân - Thành phố Hồ Chí Minh"</v>
      </c>
      <c r="N8917" t="str">
        <f t="shared" si="977"/>
        <v>"Phường Bình Hưng Hòa - Quận Bình Tân"</v>
      </c>
      <c r="O8917" t="str">
        <f>VLOOKUP(E8917,district_data,7,0)</f>
        <v>"res_district_777"</v>
      </c>
      <c r="P8917" t="str">
        <f t="shared" si="978"/>
        <v>"VN-79"</v>
      </c>
      <c r="Q8917" t="s">
        <v>1910</v>
      </c>
      <c r="R8917">
        <f t="shared" si="979"/>
        <v>0</v>
      </c>
    </row>
    <row r="8918" spans="1:18" ht="17" x14ac:dyDescent="0.15">
      <c r="A8918" s="8" t="s">
        <v>17889</v>
      </c>
      <c r="B8918" s="8" t="s">
        <v>17890</v>
      </c>
      <c r="C8918" s="8"/>
      <c r="D8918" s="8" t="s">
        <v>1915</v>
      </c>
      <c r="E8918" s="8" t="s">
        <v>1632</v>
      </c>
      <c r="F8918" s="8" t="s">
        <v>1633</v>
      </c>
      <c r="G8918" s="8" t="s">
        <v>429</v>
      </c>
      <c r="H8918" s="8" t="s">
        <v>428</v>
      </c>
      <c r="I8918" s="17" t="s">
        <v>29517</v>
      </c>
      <c r="J8918" s="19" t="str">
        <f t="shared" si="973"/>
        <v>"res_ward_8917"</v>
      </c>
      <c r="K8918" t="str">
        <f t="shared" si="974"/>
        <v>"Phường Bình Hưng Hoà A"</v>
      </c>
      <c r="L8918" t="str">
        <f t="shared" si="975"/>
        <v>"VN-79-777-27439"</v>
      </c>
      <c r="M8918" t="str">
        <f t="shared" si="976"/>
        <v>"Phường Bình Hưng Hoà A - Quận Bình Tân - Thành phố Hồ Chí Minh"</v>
      </c>
      <c r="N8918" t="str">
        <f t="shared" si="977"/>
        <v>"Phường Bình Hưng Hoà A - Quận Bình Tân"</v>
      </c>
      <c r="O8918" t="str">
        <f>VLOOKUP(E8918,district_data,7,0)</f>
        <v>"res_district_777"</v>
      </c>
      <c r="P8918" t="str">
        <f t="shared" si="978"/>
        <v>"VN-79"</v>
      </c>
      <c r="Q8918" t="s">
        <v>1910</v>
      </c>
      <c r="R8918">
        <f t="shared" si="979"/>
        <v>0</v>
      </c>
    </row>
    <row r="8919" spans="1:18" ht="17" x14ac:dyDescent="0.15">
      <c r="A8919" s="8" t="s">
        <v>17891</v>
      </c>
      <c r="B8919" s="8" t="s">
        <v>17892</v>
      </c>
      <c r="C8919" s="8"/>
      <c r="D8919" s="8" t="s">
        <v>1915</v>
      </c>
      <c r="E8919" s="8" t="s">
        <v>1632</v>
      </c>
      <c r="F8919" s="8" t="s">
        <v>1633</v>
      </c>
      <c r="G8919" s="8" t="s">
        <v>429</v>
      </c>
      <c r="H8919" s="8" t="s">
        <v>428</v>
      </c>
      <c r="I8919" s="17" t="s">
        <v>29518</v>
      </c>
      <c r="J8919" s="19" t="str">
        <f t="shared" si="973"/>
        <v>"res_ward_8918"</v>
      </c>
      <c r="K8919" t="str">
        <f t="shared" si="974"/>
        <v>"Phường Bình Hưng Hoà B"</v>
      </c>
      <c r="L8919" t="str">
        <f t="shared" si="975"/>
        <v>"VN-79-777-27442"</v>
      </c>
      <c r="M8919" t="str">
        <f t="shared" si="976"/>
        <v>"Phường Bình Hưng Hoà B - Quận Bình Tân - Thành phố Hồ Chí Minh"</v>
      </c>
      <c r="N8919" t="str">
        <f t="shared" si="977"/>
        <v>"Phường Bình Hưng Hoà B - Quận Bình Tân"</v>
      </c>
      <c r="O8919" t="str">
        <f>VLOOKUP(E8919,district_data,7,0)</f>
        <v>"res_district_777"</v>
      </c>
      <c r="P8919" t="str">
        <f t="shared" si="978"/>
        <v>"VN-79"</v>
      </c>
      <c r="Q8919" t="s">
        <v>1910</v>
      </c>
      <c r="R8919">
        <f t="shared" si="979"/>
        <v>0</v>
      </c>
    </row>
    <row r="8920" spans="1:18" ht="17" x14ac:dyDescent="0.15">
      <c r="A8920" s="8" t="s">
        <v>17893</v>
      </c>
      <c r="B8920" s="8" t="s">
        <v>17894</v>
      </c>
      <c r="C8920" s="8"/>
      <c r="D8920" s="8" t="s">
        <v>1915</v>
      </c>
      <c r="E8920" s="8" t="s">
        <v>1632</v>
      </c>
      <c r="F8920" s="8" t="s">
        <v>1633</v>
      </c>
      <c r="G8920" s="8" t="s">
        <v>429</v>
      </c>
      <c r="H8920" s="8" t="s">
        <v>428</v>
      </c>
      <c r="I8920" s="17" t="s">
        <v>29519</v>
      </c>
      <c r="J8920" s="19" t="str">
        <f t="shared" si="973"/>
        <v>"res_ward_8919"</v>
      </c>
      <c r="K8920" t="str">
        <f t="shared" si="974"/>
        <v>"Phường Bình Trị Đông"</v>
      </c>
      <c r="L8920" t="str">
        <f t="shared" si="975"/>
        <v>"VN-79-777-27445"</v>
      </c>
      <c r="M8920" t="str">
        <f t="shared" si="976"/>
        <v>"Phường Bình Trị Đông - Quận Bình Tân - Thành phố Hồ Chí Minh"</v>
      </c>
      <c r="N8920" t="str">
        <f t="shared" si="977"/>
        <v>"Phường Bình Trị Đông - Quận Bình Tân"</v>
      </c>
      <c r="O8920" t="str">
        <f>VLOOKUP(E8920,district_data,7,0)</f>
        <v>"res_district_777"</v>
      </c>
      <c r="P8920" t="str">
        <f t="shared" si="978"/>
        <v>"VN-79"</v>
      </c>
      <c r="Q8920" t="s">
        <v>1910</v>
      </c>
      <c r="R8920">
        <f t="shared" si="979"/>
        <v>0</v>
      </c>
    </row>
    <row r="8921" spans="1:18" ht="17" x14ac:dyDescent="0.15">
      <c r="A8921" s="8" t="s">
        <v>17895</v>
      </c>
      <c r="B8921" s="8" t="s">
        <v>17896</v>
      </c>
      <c r="C8921" s="8"/>
      <c r="D8921" s="8" t="s">
        <v>1915</v>
      </c>
      <c r="E8921" s="8" t="s">
        <v>1632</v>
      </c>
      <c r="F8921" s="8" t="s">
        <v>1633</v>
      </c>
      <c r="G8921" s="8" t="s">
        <v>429</v>
      </c>
      <c r="H8921" s="8" t="s">
        <v>428</v>
      </c>
      <c r="I8921" s="17" t="s">
        <v>29520</v>
      </c>
      <c r="J8921" s="19" t="str">
        <f t="shared" si="973"/>
        <v>"res_ward_8920"</v>
      </c>
      <c r="K8921" t="str">
        <f t="shared" si="974"/>
        <v>"Phường Bình Trị Đông A"</v>
      </c>
      <c r="L8921" t="str">
        <f t="shared" si="975"/>
        <v>"VN-79-777-27448"</v>
      </c>
      <c r="M8921" t="str">
        <f t="shared" si="976"/>
        <v>"Phường Bình Trị Đông A - Quận Bình Tân - Thành phố Hồ Chí Minh"</v>
      </c>
      <c r="N8921" t="str">
        <f t="shared" si="977"/>
        <v>"Phường Bình Trị Đông A - Quận Bình Tân"</v>
      </c>
      <c r="O8921" t="str">
        <f>VLOOKUP(E8921,district_data,7,0)</f>
        <v>"res_district_777"</v>
      </c>
      <c r="P8921" t="str">
        <f t="shared" si="978"/>
        <v>"VN-79"</v>
      </c>
      <c r="Q8921" t="s">
        <v>1910</v>
      </c>
      <c r="R8921">
        <f t="shared" si="979"/>
        <v>0</v>
      </c>
    </row>
    <row r="8922" spans="1:18" ht="17" x14ac:dyDescent="0.15">
      <c r="A8922" s="8" t="s">
        <v>17897</v>
      </c>
      <c r="B8922" s="8" t="s">
        <v>17898</v>
      </c>
      <c r="C8922" s="8"/>
      <c r="D8922" s="8" t="s">
        <v>1915</v>
      </c>
      <c r="E8922" s="8" t="s">
        <v>1632</v>
      </c>
      <c r="F8922" s="8" t="s">
        <v>1633</v>
      </c>
      <c r="G8922" s="8" t="s">
        <v>429</v>
      </c>
      <c r="H8922" s="8" t="s">
        <v>428</v>
      </c>
      <c r="I8922" s="17" t="s">
        <v>29521</v>
      </c>
      <c r="J8922" s="19" t="str">
        <f t="shared" si="973"/>
        <v>"res_ward_8921"</v>
      </c>
      <c r="K8922" t="str">
        <f t="shared" si="974"/>
        <v>"Phường Bình Trị Đông B"</v>
      </c>
      <c r="L8922" t="str">
        <f t="shared" si="975"/>
        <v>"VN-79-777-27451"</v>
      </c>
      <c r="M8922" t="str">
        <f t="shared" si="976"/>
        <v>"Phường Bình Trị Đông B - Quận Bình Tân - Thành phố Hồ Chí Minh"</v>
      </c>
      <c r="N8922" t="str">
        <f t="shared" si="977"/>
        <v>"Phường Bình Trị Đông B - Quận Bình Tân"</v>
      </c>
      <c r="O8922" t="str">
        <f>VLOOKUP(E8922,district_data,7,0)</f>
        <v>"res_district_777"</v>
      </c>
      <c r="P8922" t="str">
        <f t="shared" si="978"/>
        <v>"VN-79"</v>
      </c>
      <c r="Q8922" t="s">
        <v>1910</v>
      </c>
      <c r="R8922">
        <f t="shared" si="979"/>
        <v>0</v>
      </c>
    </row>
    <row r="8923" spans="1:18" ht="17" x14ac:dyDescent="0.15">
      <c r="A8923" s="8" t="s">
        <v>17899</v>
      </c>
      <c r="B8923" s="8" t="s">
        <v>17900</v>
      </c>
      <c r="C8923" s="8"/>
      <c r="D8923" s="8" t="s">
        <v>1915</v>
      </c>
      <c r="E8923" s="8" t="s">
        <v>1632</v>
      </c>
      <c r="F8923" s="8" t="s">
        <v>1633</v>
      </c>
      <c r="G8923" s="8" t="s">
        <v>429</v>
      </c>
      <c r="H8923" s="8" t="s">
        <v>428</v>
      </c>
      <c r="I8923" s="17" t="s">
        <v>29522</v>
      </c>
      <c r="J8923" s="19" t="str">
        <f t="shared" si="973"/>
        <v>"res_ward_8922"</v>
      </c>
      <c r="K8923" t="str">
        <f t="shared" si="974"/>
        <v>"Phường Tân Tạo"</v>
      </c>
      <c r="L8923" t="str">
        <f t="shared" si="975"/>
        <v>"VN-79-777-27454"</v>
      </c>
      <c r="M8923" t="str">
        <f t="shared" si="976"/>
        <v>"Phường Tân Tạo - Quận Bình Tân - Thành phố Hồ Chí Minh"</v>
      </c>
      <c r="N8923" t="str">
        <f t="shared" si="977"/>
        <v>"Phường Tân Tạo - Quận Bình Tân"</v>
      </c>
      <c r="O8923" t="str">
        <f>VLOOKUP(E8923,district_data,7,0)</f>
        <v>"res_district_777"</v>
      </c>
      <c r="P8923" t="str">
        <f t="shared" si="978"/>
        <v>"VN-79"</v>
      </c>
      <c r="Q8923" t="s">
        <v>1910</v>
      </c>
      <c r="R8923">
        <f t="shared" si="979"/>
        <v>0</v>
      </c>
    </row>
    <row r="8924" spans="1:18" ht="17" x14ac:dyDescent="0.15">
      <c r="A8924" s="8" t="s">
        <v>17901</v>
      </c>
      <c r="B8924" s="8" t="s">
        <v>17902</v>
      </c>
      <c r="C8924" s="8"/>
      <c r="D8924" s="8" t="s">
        <v>1915</v>
      </c>
      <c r="E8924" s="8" t="s">
        <v>1632</v>
      </c>
      <c r="F8924" s="8" t="s">
        <v>1633</v>
      </c>
      <c r="G8924" s="8" t="s">
        <v>429</v>
      </c>
      <c r="H8924" s="8" t="s">
        <v>428</v>
      </c>
      <c r="I8924" s="17" t="s">
        <v>29523</v>
      </c>
      <c r="J8924" s="19" t="str">
        <f t="shared" si="973"/>
        <v>"res_ward_8923"</v>
      </c>
      <c r="K8924" t="str">
        <f t="shared" si="974"/>
        <v>"Phường Tân Tạo A"</v>
      </c>
      <c r="L8924" t="str">
        <f t="shared" si="975"/>
        <v>"VN-79-777-27457"</v>
      </c>
      <c r="M8924" t="str">
        <f t="shared" si="976"/>
        <v>"Phường Tân Tạo A - Quận Bình Tân - Thành phố Hồ Chí Minh"</v>
      </c>
      <c r="N8924" t="str">
        <f t="shared" si="977"/>
        <v>"Phường Tân Tạo A - Quận Bình Tân"</v>
      </c>
      <c r="O8924" t="str">
        <f>VLOOKUP(E8924,district_data,7,0)</f>
        <v>"res_district_777"</v>
      </c>
      <c r="P8924" t="str">
        <f t="shared" si="978"/>
        <v>"VN-79"</v>
      </c>
      <c r="Q8924" t="s">
        <v>1910</v>
      </c>
      <c r="R8924">
        <f t="shared" si="979"/>
        <v>0</v>
      </c>
    </row>
    <row r="8925" spans="1:18" ht="17" x14ac:dyDescent="0.15">
      <c r="A8925" s="8" t="s">
        <v>17903</v>
      </c>
      <c r="B8925" s="8" t="s">
        <v>17904</v>
      </c>
      <c r="C8925" s="8"/>
      <c r="D8925" s="8" t="s">
        <v>1915</v>
      </c>
      <c r="E8925" s="8" t="s">
        <v>1632</v>
      </c>
      <c r="F8925" s="8" t="s">
        <v>1633</v>
      </c>
      <c r="G8925" s="8" t="s">
        <v>429</v>
      </c>
      <c r="H8925" s="8" t="s">
        <v>428</v>
      </c>
      <c r="I8925" s="17" t="s">
        <v>29524</v>
      </c>
      <c r="J8925" s="19" t="str">
        <f t="shared" si="973"/>
        <v>"res_ward_8924"</v>
      </c>
      <c r="K8925" t="str">
        <f t="shared" si="974"/>
        <v>"Phường  An Lạc"</v>
      </c>
      <c r="L8925" t="str">
        <f t="shared" si="975"/>
        <v>"VN-79-777-27460"</v>
      </c>
      <c r="M8925" t="str">
        <f t="shared" si="976"/>
        <v>"Phường  An Lạc - Quận Bình Tân - Thành phố Hồ Chí Minh"</v>
      </c>
      <c r="N8925" t="str">
        <f t="shared" si="977"/>
        <v>"Phường  An Lạc - Quận Bình Tân"</v>
      </c>
      <c r="O8925" t="str">
        <f>VLOOKUP(E8925,district_data,7,0)</f>
        <v>"res_district_777"</v>
      </c>
      <c r="P8925" t="str">
        <f t="shared" si="978"/>
        <v>"VN-79"</v>
      </c>
      <c r="Q8925" t="s">
        <v>1910</v>
      </c>
      <c r="R8925">
        <f t="shared" si="979"/>
        <v>0</v>
      </c>
    </row>
    <row r="8926" spans="1:18" ht="17" x14ac:dyDescent="0.15">
      <c r="A8926" s="8" t="s">
        <v>17905</v>
      </c>
      <c r="B8926" s="8" t="s">
        <v>17906</v>
      </c>
      <c r="C8926" s="8"/>
      <c r="D8926" s="8" t="s">
        <v>1915</v>
      </c>
      <c r="E8926" s="8" t="s">
        <v>1632</v>
      </c>
      <c r="F8926" s="8" t="s">
        <v>1633</v>
      </c>
      <c r="G8926" s="8" t="s">
        <v>429</v>
      </c>
      <c r="H8926" s="8" t="s">
        <v>428</v>
      </c>
      <c r="I8926" s="17" t="s">
        <v>29525</v>
      </c>
      <c r="J8926" s="19" t="str">
        <f t="shared" si="973"/>
        <v>"res_ward_8925"</v>
      </c>
      <c r="K8926" t="str">
        <f t="shared" si="974"/>
        <v>"Phường An Lạc A"</v>
      </c>
      <c r="L8926" t="str">
        <f t="shared" si="975"/>
        <v>"VN-79-777-27463"</v>
      </c>
      <c r="M8926" t="str">
        <f t="shared" si="976"/>
        <v>"Phường An Lạc A - Quận Bình Tân - Thành phố Hồ Chí Minh"</v>
      </c>
      <c r="N8926" t="str">
        <f t="shared" si="977"/>
        <v>"Phường An Lạc A - Quận Bình Tân"</v>
      </c>
      <c r="O8926" t="str">
        <f>VLOOKUP(E8926,district_data,7,0)</f>
        <v>"res_district_777"</v>
      </c>
      <c r="P8926" t="str">
        <f t="shared" si="978"/>
        <v>"VN-79"</v>
      </c>
      <c r="Q8926" t="s">
        <v>1910</v>
      </c>
      <c r="R8926">
        <f t="shared" si="979"/>
        <v>0</v>
      </c>
    </row>
    <row r="8927" spans="1:18" ht="17" x14ac:dyDescent="0.15">
      <c r="A8927" s="8" t="s">
        <v>17907</v>
      </c>
      <c r="B8927" s="8" t="s">
        <v>17908</v>
      </c>
      <c r="C8927" s="8"/>
      <c r="D8927" s="8" t="s">
        <v>1915</v>
      </c>
      <c r="E8927" s="8" t="s">
        <v>1634</v>
      </c>
      <c r="F8927" s="8" t="s">
        <v>1635</v>
      </c>
      <c r="G8927" s="8" t="s">
        <v>429</v>
      </c>
      <c r="H8927" s="8" t="s">
        <v>428</v>
      </c>
      <c r="I8927" s="17" t="s">
        <v>29526</v>
      </c>
      <c r="J8927" s="19" t="str">
        <f t="shared" si="973"/>
        <v>"res_ward_8926"</v>
      </c>
      <c r="K8927" t="str">
        <f t="shared" si="974"/>
        <v>"Phường Tân Thuận Đông"</v>
      </c>
      <c r="L8927" t="str">
        <f t="shared" si="975"/>
        <v>"VN-79-778-27466"</v>
      </c>
      <c r="M8927" t="str">
        <f t="shared" si="976"/>
        <v>"Phường Tân Thuận Đông - Quận 7 - Thành phố Hồ Chí Minh"</v>
      </c>
      <c r="N8927" t="str">
        <f t="shared" si="977"/>
        <v>"Phường Tân Thuận Đông - Quận 7"</v>
      </c>
      <c r="O8927" t="str">
        <f>VLOOKUP(E8927,district_data,7,0)</f>
        <v>"res_district_778"</v>
      </c>
      <c r="P8927" t="str">
        <f t="shared" si="978"/>
        <v>"VN-79"</v>
      </c>
      <c r="Q8927" t="s">
        <v>1910</v>
      </c>
      <c r="R8927">
        <f t="shared" si="979"/>
        <v>0</v>
      </c>
    </row>
    <row r="8928" spans="1:18" ht="17" x14ac:dyDescent="0.15">
      <c r="A8928" s="8" t="s">
        <v>17909</v>
      </c>
      <c r="B8928" s="8" t="s">
        <v>17910</v>
      </c>
      <c r="C8928" s="8"/>
      <c r="D8928" s="8" t="s">
        <v>1915</v>
      </c>
      <c r="E8928" s="8" t="s">
        <v>1634</v>
      </c>
      <c r="F8928" s="8" t="s">
        <v>1635</v>
      </c>
      <c r="G8928" s="8" t="s">
        <v>429</v>
      </c>
      <c r="H8928" s="8" t="s">
        <v>428</v>
      </c>
      <c r="I8928" s="17" t="s">
        <v>29527</v>
      </c>
      <c r="J8928" s="19" t="str">
        <f t="shared" si="973"/>
        <v>"res_ward_8927"</v>
      </c>
      <c r="K8928" t="str">
        <f t="shared" si="974"/>
        <v>"Phường Tân Thuận Tây"</v>
      </c>
      <c r="L8928" t="str">
        <f t="shared" si="975"/>
        <v>"VN-79-778-27469"</v>
      </c>
      <c r="M8928" t="str">
        <f t="shared" si="976"/>
        <v>"Phường Tân Thuận Tây - Quận 7 - Thành phố Hồ Chí Minh"</v>
      </c>
      <c r="N8928" t="str">
        <f t="shared" si="977"/>
        <v>"Phường Tân Thuận Tây - Quận 7"</v>
      </c>
      <c r="O8928" t="str">
        <f>VLOOKUP(E8928,district_data,7,0)</f>
        <v>"res_district_778"</v>
      </c>
      <c r="P8928" t="str">
        <f t="shared" si="978"/>
        <v>"VN-79"</v>
      </c>
      <c r="Q8928" t="s">
        <v>1910</v>
      </c>
      <c r="R8928">
        <f t="shared" si="979"/>
        <v>0</v>
      </c>
    </row>
    <row r="8929" spans="1:18" ht="17" x14ac:dyDescent="0.15">
      <c r="A8929" s="8" t="s">
        <v>17911</v>
      </c>
      <c r="B8929" s="8" t="s">
        <v>17912</v>
      </c>
      <c r="C8929" s="8"/>
      <c r="D8929" s="8" t="s">
        <v>1915</v>
      </c>
      <c r="E8929" s="8" t="s">
        <v>1634</v>
      </c>
      <c r="F8929" s="8" t="s">
        <v>1635</v>
      </c>
      <c r="G8929" s="8" t="s">
        <v>429</v>
      </c>
      <c r="H8929" s="8" t="s">
        <v>428</v>
      </c>
      <c r="I8929" s="17" t="s">
        <v>29528</v>
      </c>
      <c r="J8929" s="19" t="str">
        <f t="shared" si="973"/>
        <v>"res_ward_8928"</v>
      </c>
      <c r="K8929" t="str">
        <f t="shared" si="974"/>
        <v>"Phường Tân Kiểng"</v>
      </c>
      <c r="L8929" t="str">
        <f t="shared" si="975"/>
        <v>"VN-79-778-27472"</v>
      </c>
      <c r="M8929" t="str">
        <f t="shared" si="976"/>
        <v>"Phường Tân Kiểng - Quận 7 - Thành phố Hồ Chí Minh"</v>
      </c>
      <c r="N8929" t="str">
        <f t="shared" si="977"/>
        <v>"Phường Tân Kiểng - Quận 7"</v>
      </c>
      <c r="O8929" t="str">
        <f>VLOOKUP(E8929,district_data,7,0)</f>
        <v>"res_district_778"</v>
      </c>
      <c r="P8929" t="str">
        <f t="shared" si="978"/>
        <v>"VN-79"</v>
      </c>
      <c r="Q8929" t="s">
        <v>1910</v>
      </c>
      <c r="R8929">
        <f t="shared" si="979"/>
        <v>0</v>
      </c>
    </row>
    <row r="8930" spans="1:18" ht="17" x14ac:dyDescent="0.15">
      <c r="A8930" s="8" t="s">
        <v>17913</v>
      </c>
      <c r="B8930" s="8" t="s">
        <v>8234</v>
      </c>
      <c r="C8930" s="8"/>
      <c r="D8930" s="8" t="s">
        <v>1915</v>
      </c>
      <c r="E8930" s="8" t="s">
        <v>1634</v>
      </c>
      <c r="F8930" s="8" t="s">
        <v>1635</v>
      </c>
      <c r="G8930" s="8" t="s">
        <v>429</v>
      </c>
      <c r="H8930" s="8" t="s">
        <v>428</v>
      </c>
      <c r="I8930" s="17" t="s">
        <v>29529</v>
      </c>
      <c r="J8930" s="19" t="str">
        <f t="shared" si="973"/>
        <v>"res_ward_8929"</v>
      </c>
      <c r="K8930" t="str">
        <f t="shared" si="974"/>
        <v>"Phường Tân Hưng"</v>
      </c>
      <c r="L8930" t="str">
        <f t="shared" si="975"/>
        <v>"VN-79-778-27475"</v>
      </c>
      <c r="M8930" t="str">
        <f t="shared" si="976"/>
        <v>"Phường Tân Hưng - Quận 7 - Thành phố Hồ Chí Minh"</v>
      </c>
      <c r="N8930" t="str">
        <f t="shared" si="977"/>
        <v>"Phường Tân Hưng - Quận 7"</v>
      </c>
      <c r="O8930" t="str">
        <f>VLOOKUP(E8930,district_data,7,0)</f>
        <v>"res_district_778"</v>
      </c>
      <c r="P8930" t="str">
        <f t="shared" si="978"/>
        <v>"VN-79"</v>
      </c>
      <c r="Q8930" t="s">
        <v>1910</v>
      </c>
      <c r="R8930">
        <f t="shared" si="979"/>
        <v>0</v>
      </c>
    </row>
    <row r="8931" spans="1:18" ht="17" x14ac:dyDescent="0.15">
      <c r="A8931" s="8" t="s">
        <v>17914</v>
      </c>
      <c r="B8931" s="8" t="s">
        <v>13426</v>
      </c>
      <c r="C8931" s="8"/>
      <c r="D8931" s="8" t="s">
        <v>1915</v>
      </c>
      <c r="E8931" s="8" t="s">
        <v>1634</v>
      </c>
      <c r="F8931" s="8" t="s">
        <v>1635</v>
      </c>
      <c r="G8931" s="8" t="s">
        <v>429</v>
      </c>
      <c r="H8931" s="8" t="s">
        <v>428</v>
      </c>
      <c r="I8931" s="17" t="s">
        <v>29530</v>
      </c>
      <c r="J8931" s="19" t="str">
        <f t="shared" si="973"/>
        <v>"res_ward_8930"</v>
      </c>
      <c r="K8931" t="str">
        <f t="shared" si="974"/>
        <v>"Phường Bình Thuận"</v>
      </c>
      <c r="L8931" t="str">
        <f t="shared" si="975"/>
        <v>"VN-79-778-27478"</v>
      </c>
      <c r="M8931" t="str">
        <f t="shared" si="976"/>
        <v>"Phường Bình Thuận - Quận 7 - Thành phố Hồ Chí Minh"</v>
      </c>
      <c r="N8931" t="str">
        <f t="shared" si="977"/>
        <v>"Phường Bình Thuận - Quận 7"</v>
      </c>
      <c r="O8931" t="str">
        <f>VLOOKUP(E8931,district_data,7,0)</f>
        <v>"res_district_778"</v>
      </c>
      <c r="P8931" t="str">
        <f t="shared" si="978"/>
        <v>"VN-79"</v>
      </c>
      <c r="Q8931" t="s">
        <v>1910</v>
      </c>
      <c r="R8931">
        <f t="shared" si="979"/>
        <v>0</v>
      </c>
    </row>
    <row r="8932" spans="1:18" ht="17" x14ac:dyDescent="0.15">
      <c r="A8932" s="8" t="s">
        <v>17915</v>
      </c>
      <c r="B8932" s="8" t="s">
        <v>17916</v>
      </c>
      <c r="C8932" s="8"/>
      <c r="D8932" s="8" t="s">
        <v>1915</v>
      </c>
      <c r="E8932" s="8" t="s">
        <v>1634</v>
      </c>
      <c r="F8932" s="8" t="s">
        <v>1635</v>
      </c>
      <c r="G8932" s="8" t="s">
        <v>429</v>
      </c>
      <c r="H8932" s="8" t="s">
        <v>428</v>
      </c>
      <c r="I8932" s="17" t="s">
        <v>29531</v>
      </c>
      <c r="J8932" s="19" t="str">
        <f t="shared" si="973"/>
        <v>"res_ward_8931"</v>
      </c>
      <c r="K8932" t="str">
        <f t="shared" si="974"/>
        <v>"Phường Tân Quy"</v>
      </c>
      <c r="L8932" t="str">
        <f t="shared" si="975"/>
        <v>"VN-79-778-27481"</v>
      </c>
      <c r="M8932" t="str">
        <f t="shared" si="976"/>
        <v>"Phường Tân Quy - Quận 7 - Thành phố Hồ Chí Minh"</v>
      </c>
      <c r="N8932" t="str">
        <f t="shared" si="977"/>
        <v>"Phường Tân Quy - Quận 7"</v>
      </c>
      <c r="O8932" t="str">
        <f>VLOOKUP(E8932,district_data,7,0)</f>
        <v>"res_district_778"</v>
      </c>
      <c r="P8932" t="str">
        <f t="shared" si="978"/>
        <v>"VN-79"</v>
      </c>
      <c r="Q8932" t="s">
        <v>1910</v>
      </c>
      <c r="R8932">
        <f t="shared" si="979"/>
        <v>0</v>
      </c>
    </row>
    <row r="8933" spans="1:18" ht="17" x14ac:dyDescent="0.15">
      <c r="A8933" s="8" t="s">
        <v>17917</v>
      </c>
      <c r="B8933" s="8" t="s">
        <v>17918</v>
      </c>
      <c r="C8933" s="8"/>
      <c r="D8933" s="8" t="s">
        <v>1915</v>
      </c>
      <c r="E8933" s="8" t="s">
        <v>1634</v>
      </c>
      <c r="F8933" s="8" t="s">
        <v>1635</v>
      </c>
      <c r="G8933" s="8" t="s">
        <v>429</v>
      </c>
      <c r="H8933" s="8" t="s">
        <v>428</v>
      </c>
      <c r="I8933" s="17" t="s">
        <v>29532</v>
      </c>
      <c r="J8933" s="19" t="str">
        <f t="shared" si="973"/>
        <v>"res_ward_8932"</v>
      </c>
      <c r="K8933" t="str">
        <f t="shared" si="974"/>
        <v>"Phường Phú Thuận"</v>
      </c>
      <c r="L8933" t="str">
        <f t="shared" si="975"/>
        <v>"VN-79-778-27484"</v>
      </c>
      <c r="M8933" t="str">
        <f t="shared" si="976"/>
        <v>"Phường Phú Thuận - Quận 7 - Thành phố Hồ Chí Minh"</v>
      </c>
      <c r="N8933" t="str">
        <f t="shared" si="977"/>
        <v>"Phường Phú Thuận - Quận 7"</v>
      </c>
      <c r="O8933" t="str">
        <f>VLOOKUP(E8933,district_data,7,0)</f>
        <v>"res_district_778"</v>
      </c>
      <c r="P8933" t="str">
        <f t="shared" si="978"/>
        <v>"VN-79"</v>
      </c>
      <c r="Q8933" t="s">
        <v>1910</v>
      </c>
      <c r="R8933">
        <f t="shared" si="979"/>
        <v>0</v>
      </c>
    </row>
    <row r="8934" spans="1:18" ht="17" x14ac:dyDescent="0.15">
      <c r="A8934" s="8" t="s">
        <v>17919</v>
      </c>
      <c r="B8934" s="8" t="s">
        <v>6253</v>
      </c>
      <c r="C8934" s="8"/>
      <c r="D8934" s="8" t="s">
        <v>1915</v>
      </c>
      <c r="E8934" s="8" t="s">
        <v>1634</v>
      </c>
      <c r="F8934" s="8" t="s">
        <v>1635</v>
      </c>
      <c r="G8934" s="8" t="s">
        <v>429</v>
      </c>
      <c r="H8934" s="8" t="s">
        <v>428</v>
      </c>
      <c r="I8934" s="17" t="s">
        <v>29533</v>
      </c>
      <c r="J8934" s="19" t="str">
        <f t="shared" si="973"/>
        <v>"res_ward_8933"</v>
      </c>
      <c r="K8934" t="str">
        <f t="shared" si="974"/>
        <v>"Phường Tân Phú"</v>
      </c>
      <c r="L8934" t="str">
        <f t="shared" si="975"/>
        <v>"VN-79-778-27487"</v>
      </c>
      <c r="M8934" t="str">
        <f t="shared" si="976"/>
        <v>"Phường Tân Phú - Quận 7 - Thành phố Hồ Chí Minh"</v>
      </c>
      <c r="N8934" t="str">
        <f t="shared" si="977"/>
        <v>"Phường Tân Phú - Quận 7"</v>
      </c>
      <c r="O8934" t="str">
        <f>VLOOKUP(E8934,district_data,7,0)</f>
        <v>"res_district_778"</v>
      </c>
      <c r="P8934" t="str">
        <f t="shared" si="978"/>
        <v>"VN-79"</v>
      </c>
      <c r="Q8934" t="s">
        <v>1910</v>
      </c>
      <c r="R8934">
        <f t="shared" si="979"/>
        <v>0</v>
      </c>
    </row>
    <row r="8935" spans="1:18" ht="17" x14ac:dyDescent="0.15">
      <c r="A8935" s="8" t="s">
        <v>17920</v>
      </c>
      <c r="B8935" s="8" t="s">
        <v>4772</v>
      </c>
      <c r="C8935" s="8"/>
      <c r="D8935" s="8" t="s">
        <v>1915</v>
      </c>
      <c r="E8935" s="8" t="s">
        <v>1634</v>
      </c>
      <c r="F8935" s="8" t="s">
        <v>1635</v>
      </c>
      <c r="G8935" s="8" t="s">
        <v>429</v>
      </c>
      <c r="H8935" s="8" t="s">
        <v>428</v>
      </c>
      <c r="I8935" s="17" t="s">
        <v>29534</v>
      </c>
      <c r="J8935" s="19" t="str">
        <f t="shared" si="973"/>
        <v>"res_ward_8934"</v>
      </c>
      <c r="K8935" t="str">
        <f t="shared" si="974"/>
        <v>"Phường Tân Phong"</v>
      </c>
      <c r="L8935" t="str">
        <f t="shared" si="975"/>
        <v>"VN-79-778-27490"</v>
      </c>
      <c r="M8935" t="str">
        <f t="shared" si="976"/>
        <v>"Phường Tân Phong - Quận 7 - Thành phố Hồ Chí Minh"</v>
      </c>
      <c r="N8935" t="str">
        <f t="shared" si="977"/>
        <v>"Phường Tân Phong - Quận 7"</v>
      </c>
      <c r="O8935" t="str">
        <f>VLOOKUP(E8935,district_data,7,0)</f>
        <v>"res_district_778"</v>
      </c>
      <c r="P8935" t="str">
        <f t="shared" si="978"/>
        <v>"VN-79"</v>
      </c>
      <c r="Q8935" t="s">
        <v>1910</v>
      </c>
      <c r="R8935">
        <f t="shared" si="979"/>
        <v>0</v>
      </c>
    </row>
    <row r="8936" spans="1:18" ht="17" x14ac:dyDescent="0.15">
      <c r="A8936" s="8" t="s">
        <v>17921</v>
      </c>
      <c r="B8936" s="8" t="s">
        <v>17026</v>
      </c>
      <c r="C8936" s="8"/>
      <c r="D8936" s="8" t="s">
        <v>1915</v>
      </c>
      <c r="E8936" s="8" t="s">
        <v>1634</v>
      </c>
      <c r="F8936" s="8" t="s">
        <v>1635</v>
      </c>
      <c r="G8936" s="8" t="s">
        <v>429</v>
      </c>
      <c r="H8936" s="8" t="s">
        <v>428</v>
      </c>
      <c r="I8936" s="17" t="s">
        <v>29535</v>
      </c>
      <c r="J8936" s="19" t="str">
        <f t="shared" si="973"/>
        <v>"res_ward_8935"</v>
      </c>
      <c r="K8936" t="str">
        <f t="shared" si="974"/>
        <v>"Phường Phú Mỹ"</v>
      </c>
      <c r="L8936" t="str">
        <f t="shared" si="975"/>
        <v>"VN-79-778-27493"</v>
      </c>
      <c r="M8936" t="str">
        <f t="shared" si="976"/>
        <v>"Phường Phú Mỹ - Quận 7 - Thành phố Hồ Chí Minh"</v>
      </c>
      <c r="N8936" t="str">
        <f t="shared" si="977"/>
        <v>"Phường Phú Mỹ - Quận 7"</v>
      </c>
      <c r="O8936" t="str">
        <f>VLOOKUP(E8936,district_data,7,0)</f>
        <v>"res_district_778"</v>
      </c>
      <c r="P8936" t="str">
        <f t="shared" si="978"/>
        <v>"VN-79"</v>
      </c>
      <c r="Q8936" t="s">
        <v>1910</v>
      </c>
      <c r="R8936">
        <f t="shared" si="979"/>
        <v>0</v>
      </c>
    </row>
    <row r="8937" spans="1:18" ht="17" x14ac:dyDescent="0.15">
      <c r="A8937" s="8" t="s">
        <v>17922</v>
      </c>
      <c r="B8937" s="8" t="s">
        <v>17923</v>
      </c>
      <c r="C8937" s="8"/>
      <c r="D8937" s="8" t="s">
        <v>2171</v>
      </c>
      <c r="E8937" s="8" t="s">
        <v>1636</v>
      </c>
      <c r="F8937" s="8" t="s">
        <v>1637</v>
      </c>
      <c r="G8937" s="8" t="s">
        <v>429</v>
      </c>
      <c r="H8937" s="8" t="s">
        <v>428</v>
      </c>
      <c r="I8937" s="17" t="s">
        <v>29536</v>
      </c>
      <c r="J8937" s="19" t="str">
        <f t="shared" si="973"/>
        <v>"res_ward_8936"</v>
      </c>
      <c r="K8937" t="str">
        <f t="shared" si="974"/>
        <v>"Thị trấn Củ Chi"</v>
      </c>
      <c r="L8937" t="str">
        <f t="shared" si="975"/>
        <v>"VN-79-783-27496"</v>
      </c>
      <c r="M8937" t="str">
        <f t="shared" si="976"/>
        <v>"Thị trấn Củ Chi - Huyện Củ Chi - Thành phố Hồ Chí Minh"</v>
      </c>
      <c r="N8937" t="str">
        <f t="shared" si="977"/>
        <v>"Thị trấn Củ Chi - Huyện Củ Chi"</v>
      </c>
      <c r="O8937" t="str">
        <f>VLOOKUP(E8937,district_data,7,0)</f>
        <v>"res_district_783"</v>
      </c>
      <c r="P8937" t="str">
        <f t="shared" si="978"/>
        <v>"VN-79"</v>
      </c>
      <c r="Q8937" t="s">
        <v>1910</v>
      </c>
      <c r="R8937">
        <f t="shared" si="979"/>
        <v>2</v>
      </c>
    </row>
    <row r="8938" spans="1:18" ht="17" x14ac:dyDescent="0.15">
      <c r="A8938" s="8" t="s">
        <v>17924</v>
      </c>
      <c r="B8938" s="8" t="s">
        <v>17925</v>
      </c>
      <c r="C8938" s="8"/>
      <c r="D8938" s="8" t="s">
        <v>2174</v>
      </c>
      <c r="E8938" s="8" t="s">
        <v>1636</v>
      </c>
      <c r="F8938" s="8" t="s">
        <v>1637</v>
      </c>
      <c r="G8938" s="8" t="s">
        <v>429</v>
      </c>
      <c r="H8938" s="8" t="s">
        <v>428</v>
      </c>
      <c r="I8938" s="17" t="s">
        <v>29537</v>
      </c>
      <c r="J8938" s="19" t="str">
        <f t="shared" si="973"/>
        <v>"res_ward_8937"</v>
      </c>
      <c r="K8938" t="str">
        <f t="shared" si="974"/>
        <v>"Xã Phú Mỹ Hưng"</v>
      </c>
      <c r="L8938" t="str">
        <f t="shared" si="975"/>
        <v>"VN-79-783-27499"</v>
      </c>
      <c r="M8938" t="str">
        <f t="shared" si="976"/>
        <v>"Xã Phú Mỹ Hưng - Huyện Củ Chi - Thành phố Hồ Chí Minh"</v>
      </c>
      <c r="N8938" t="str">
        <f t="shared" si="977"/>
        <v>"Xã Phú Mỹ Hưng - Huyện Củ Chi"</v>
      </c>
      <c r="O8938" t="str">
        <f>VLOOKUP(E8938,district_data,7,0)</f>
        <v>"res_district_783"</v>
      </c>
      <c r="P8938" t="str">
        <f t="shared" si="978"/>
        <v>"VN-79"</v>
      </c>
      <c r="Q8938" t="s">
        <v>1910</v>
      </c>
      <c r="R8938">
        <f t="shared" si="979"/>
        <v>1</v>
      </c>
    </row>
    <row r="8939" spans="1:18" ht="17" x14ac:dyDescent="0.15">
      <c r="A8939" s="8" t="s">
        <v>17926</v>
      </c>
      <c r="B8939" s="8" t="s">
        <v>3063</v>
      </c>
      <c r="C8939" s="8"/>
      <c r="D8939" s="8" t="s">
        <v>2174</v>
      </c>
      <c r="E8939" s="8" t="s">
        <v>1636</v>
      </c>
      <c r="F8939" s="8" t="s">
        <v>1637</v>
      </c>
      <c r="G8939" s="8" t="s">
        <v>429</v>
      </c>
      <c r="H8939" s="8" t="s">
        <v>428</v>
      </c>
      <c r="I8939" s="17" t="s">
        <v>29538</v>
      </c>
      <c r="J8939" s="19" t="str">
        <f t="shared" si="973"/>
        <v>"res_ward_8938"</v>
      </c>
      <c r="K8939" t="str">
        <f t="shared" si="974"/>
        <v>"Xã An Phú"</v>
      </c>
      <c r="L8939" t="str">
        <f t="shared" si="975"/>
        <v>"VN-79-783-27502"</v>
      </c>
      <c r="M8939" t="str">
        <f t="shared" si="976"/>
        <v>"Xã An Phú - Huyện Củ Chi - Thành phố Hồ Chí Minh"</v>
      </c>
      <c r="N8939" t="str">
        <f t="shared" si="977"/>
        <v>"Xã An Phú - Huyện Củ Chi"</v>
      </c>
      <c r="O8939" t="str">
        <f>VLOOKUP(E8939,district_data,7,0)</f>
        <v>"res_district_783"</v>
      </c>
      <c r="P8939" t="str">
        <f t="shared" si="978"/>
        <v>"VN-79"</v>
      </c>
      <c r="Q8939" t="s">
        <v>1910</v>
      </c>
      <c r="R8939">
        <f t="shared" si="979"/>
        <v>1</v>
      </c>
    </row>
    <row r="8940" spans="1:18" ht="17" x14ac:dyDescent="0.15">
      <c r="A8940" s="8" t="s">
        <v>17927</v>
      </c>
      <c r="B8940" s="8" t="s">
        <v>17928</v>
      </c>
      <c r="C8940" s="8"/>
      <c r="D8940" s="8" t="s">
        <v>2174</v>
      </c>
      <c r="E8940" s="8" t="s">
        <v>1636</v>
      </c>
      <c r="F8940" s="8" t="s">
        <v>1637</v>
      </c>
      <c r="G8940" s="8" t="s">
        <v>429</v>
      </c>
      <c r="H8940" s="8" t="s">
        <v>428</v>
      </c>
      <c r="I8940" s="17" t="s">
        <v>29539</v>
      </c>
      <c r="J8940" s="19" t="str">
        <f t="shared" si="973"/>
        <v>"res_ward_8939"</v>
      </c>
      <c r="K8940" t="str">
        <f t="shared" si="974"/>
        <v>"Xã Trung Lập Thượng"</v>
      </c>
      <c r="L8940" t="str">
        <f t="shared" si="975"/>
        <v>"VN-79-783-27505"</v>
      </c>
      <c r="M8940" t="str">
        <f t="shared" si="976"/>
        <v>"Xã Trung Lập Thượng - Huyện Củ Chi - Thành phố Hồ Chí Minh"</v>
      </c>
      <c r="N8940" t="str">
        <f t="shared" si="977"/>
        <v>"Xã Trung Lập Thượng - Huyện Củ Chi"</v>
      </c>
      <c r="O8940" t="str">
        <f>VLOOKUP(E8940,district_data,7,0)</f>
        <v>"res_district_783"</v>
      </c>
      <c r="P8940" t="str">
        <f t="shared" si="978"/>
        <v>"VN-79"</v>
      </c>
      <c r="Q8940" t="s">
        <v>1910</v>
      </c>
      <c r="R8940">
        <f t="shared" si="979"/>
        <v>1</v>
      </c>
    </row>
    <row r="8941" spans="1:18" ht="17" x14ac:dyDescent="0.15">
      <c r="A8941" s="8" t="s">
        <v>17929</v>
      </c>
      <c r="B8941" s="8" t="s">
        <v>17930</v>
      </c>
      <c r="C8941" s="8"/>
      <c r="D8941" s="8" t="s">
        <v>2174</v>
      </c>
      <c r="E8941" s="8" t="s">
        <v>1636</v>
      </c>
      <c r="F8941" s="8" t="s">
        <v>1637</v>
      </c>
      <c r="G8941" s="8" t="s">
        <v>429</v>
      </c>
      <c r="H8941" s="8" t="s">
        <v>428</v>
      </c>
      <c r="I8941" s="17" t="s">
        <v>29540</v>
      </c>
      <c r="J8941" s="19" t="str">
        <f t="shared" si="973"/>
        <v>"res_ward_8940"</v>
      </c>
      <c r="K8941" t="str">
        <f t="shared" si="974"/>
        <v>"Xã An Nhơn Tây"</v>
      </c>
      <c r="L8941" t="str">
        <f t="shared" si="975"/>
        <v>"VN-79-783-27508"</v>
      </c>
      <c r="M8941" t="str">
        <f t="shared" si="976"/>
        <v>"Xã An Nhơn Tây - Huyện Củ Chi - Thành phố Hồ Chí Minh"</v>
      </c>
      <c r="N8941" t="str">
        <f t="shared" si="977"/>
        <v>"Xã An Nhơn Tây - Huyện Củ Chi"</v>
      </c>
      <c r="O8941" t="str">
        <f>VLOOKUP(E8941,district_data,7,0)</f>
        <v>"res_district_783"</v>
      </c>
      <c r="P8941" t="str">
        <f t="shared" si="978"/>
        <v>"VN-79"</v>
      </c>
      <c r="Q8941" t="s">
        <v>1910</v>
      </c>
      <c r="R8941">
        <f t="shared" si="979"/>
        <v>1</v>
      </c>
    </row>
    <row r="8942" spans="1:18" ht="17" x14ac:dyDescent="0.15">
      <c r="A8942" s="8" t="s">
        <v>17931</v>
      </c>
      <c r="B8942" s="8" t="s">
        <v>17932</v>
      </c>
      <c r="C8942" s="8"/>
      <c r="D8942" s="8" t="s">
        <v>2174</v>
      </c>
      <c r="E8942" s="8" t="s">
        <v>1636</v>
      </c>
      <c r="F8942" s="8" t="s">
        <v>1637</v>
      </c>
      <c r="G8942" s="8" t="s">
        <v>429</v>
      </c>
      <c r="H8942" s="8" t="s">
        <v>428</v>
      </c>
      <c r="I8942" s="17" t="s">
        <v>29541</v>
      </c>
      <c r="J8942" s="19" t="str">
        <f t="shared" si="973"/>
        <v>"res_ward_8941"</v>
      </c>
      <c r="K8942" t="str">
        <f t="shared" si="974"/>
        <v>"Xã Nhuận Đức"</v>
      </c>
      <c r="L8942" t="str">
        <f t="shared" si="975"/>
        <v>"VN-79-783-27511"</v>
      </c>
      <c r="M8942" t="str">
        <f t="shared" si="976"/>
        <v>"Xã Nhuận Đức - Huyện Củ Chi - Thành phố Hồ Chí Minh"</v>
      </c>
      <c r="N8942" t="str">
        <f t="shared" si="977"/>
        <v>"Xã Nhuận Đức - Huyện Củ Chi"</v>
      </c>
      <c r="O8942" t="str">
        <f>VLOOKUP(E8942,district_data,7,0)</f>
        <v>"res_district_783"</v>
      </c>
      <c r="P8942" t="str">
        <f t="shared" si="978"/>
        <v>"VN-79"</v>
      </c>
      <c r="Q8942" t="s">
        <v>1910</v>
      </c>
      <c r="R8942">
        <f t="shared" si="979"/>
        <v>1</v>
      </c>
    </row>
    <row r="8943" spans="1:18" ht="17" x14ac:dyDescent="0.15">
      <c r="A8943" s="8" t="s">
        <v>17933</v>
      </c>
      <c r="B8943" s="8" t="s">
        <v>17934</v>
      </c>
      <c r="C8943" s="8"/>
      <c r="D8943" s="8" t="s">
        <v>2174</v>
      </c>
      <c r="E8943" s="8" t="s">
        <v>1636</v>
      </c>
      <c r="F8943" s="8" t="s">
        <v>1637</v>
      </c>
      <c r="G8943" s="8" t="s">
        <v>429</v>
      </c>
      <c r="H8943" s="8" t="s">
        <v>428</v>
      </c>
      <c r="I8943" s="17" t="s">
        <v>29542</v>
      </c>
      <c r="J8943" s="19" t="str">
        <f t="shared" si="973"/>
        <v>"res_ward_8942"</v>
      </c>
      <c r="K8943" t="str">
        <f t="shared" si="974"/>
        <v>"Xã Phạm Văn Cội"</v>
      </c>
      <c r="L8943" t="str">
        <f t="shared" si="975"/>
        <v>"VN-79-783-27514"</v>
      </c>
      <c r="M8943" t="str">
        <f t="shared" si="976"/>
        <v>"Xã Phạm Văn Cội - Huyện Củ Chi - Thành phố Hồ Chí Minh"</v>
      </c>
      <c r="N8943" t="str">
        <f t="shared" si="977"/>
        <v>"Xã Phạm Văn Cội - Huyện Củ Chi"</v>
      </c>
      <c r="O8943" t="str">
        <f>VLOOKUP(E8943,district_data,7,0)</f>
        <v>"res_district_783"</v>
      </c>
      <c r="P8943" t="str">
        <f t="shared" si="978"/>
        <v>"VN-79"</v>
      </c>
      <c r="Q8943" t="s">
        <v>1910</v>
      </c>
      <c r="R8943">
        <f t="shared" si="979"/>
        <v>1</v>
      </c>
    </row>
    <row r="8944" spans="1:18" ht="17" x14ac:dyDescent="0.15">
      <c r="A8944" s="8" t="s">
        <v>17935</v>
      </c>
      <c r="B8944" s="8" t="s">
        <v>17936</v>
      </c>
      <c r="C8944" s="8"/>
      <c r="D8944" s="8" t="s">
        <v>2174</v>
      </c>
      <c r="E8944" s="8" t="s">
        <v>1636</v>
      </c>
      <c r="F8944" s="8" t="s">
        <v>1637</v>
      </c>
      <c r="G8944" s="8" t="s">
        <v>429</v>
      </c>
      <c r="H8944" s="8" t="s">
        <v>428</v>
      </c>
      <c r="I8944" s="17" t="s">
        <v>29543</v>
      </c>
      <c r="J8944" s="19" t="str">
        <f t="shared" si="973"/>
        <v>"res_ward_8943"</v>
      </c>
      <c r="K8944" t="str">
        <f t="shared" si="974"/>
        <v>"Xã Phú Hòa Đông"</v>
      </c>
      <c r="L8944" t="str">
        <f t="shared" si="975"/>
        <v>"VN-79-783-27517"</v>
      </c>
      <c r="M8944" t="str">
        <f t="shared" si="976"/>
        <v>"Xã Phú Hòa Đông - Huyện Củ Chi - Thành phố Hồ Chí Minh"</v>
      </c>
      <c r="N8944" t="str">
        <f t="shared" si="977"/>
        <v>"Xã Phú Hòa Đông - Huyện Củ Chi"</v>
      </c>
      <c r="O8944" t="str">
        <f>VLOOKUP(E8944,district_data,7,0)</f>
        <v>"res_district_783"</v>
      </c>
      <c r="P8944" t="str">
        <f t="shared" si="978"/>
        <v>"VN-79"</v>
      </c>
      <c r="Q8944" t="s">
        <v>1910</v>
      </c>
      <c r="R8944">
        <f t="shared" si="979"/>
        <v>1</v>
      </c>
    </row>
    <row r="8945" spans="1:18" ht="17" x14ac:dyDescent="0.15">
      <c r="A8945" s="8" t="s">
        <v>17937</v>
      </c>
      <c r="B8945" s="8" t="s">
        <v>17938</v>
      </c>
      <c r="C8945" s="8"/>
      <c r="D8945" s="8" t="s">
        <v>2174</v>
      </c>
      <c r="E8945" s="8" t="s">
        <v>1636</v>
      </c>
      <c r="F8945" s="8" t="s">
        <v>1637</v>
      </c>
      <c r="G8945" s="8" t="s">
        <v>429</v>
      </c>
      <c r="H8945" s="8" t="s">
        <v>428</v>
      </c>
      <c r="I8945" s="17" t="s">
        <v>29544</v>
      </c>
      <c r="J8945" s="19" t="str">
        <f t="shared" si="973"/>
        <v>"res_ward_8944"</v>
      </c>
      <c r="K8945" t="str">
        <f t="shared" si="974"/>
        <v>"Xã Trung Lập Hạ"</v>
      </c>
      <c r="L8945" t="str">
        <f t="shared" si="975"/>
        <v>"VN-79-783-27520"</v>
      </c>
      <c r="M8945" t="str">
        <f t="shared" si="976"/>
        <v>"Xã Trung Lập Hạ - Huyện Củ Chi - Thành phố Hồ Chí Minh"</v>
      </c>
      <c r="N8945" t="str">
        <f t="shared" si="977"/>
        <v>"Xã Trung Lập Hạ - Huyện Củ Chi"</v>
      </c>
      <c r="O8945" t="str">
        <f>VLOOKUP(E8945,district_data,7,0)</f>
        <v>"res_district_783"</v>
      </c>
      <c r="P8945" t="str">
        <f t="shared" si="978"/>
        <v>"VN-79"</v>
      </c>
      <c r="Q8945" t="s">
        <v>1910</v>
      </c>
      <c r="R8945">
        <f t="shared" si="979"/>
        <v>1</v>
      </c>
    </row>
    <row r="8946" spans="1:18" ht="17" x14ac:dyDescent="0.15">
      <c r="A8946" s="8" t="s">
        <v>17939</v>
      </c>
      <c r="B8946" s="8" t="s">
        <v>9634</v>
      </c>
      <c r="C8946" s="8"/>
      <c r="D8946" s="8" t="s">
        <v>2174</v>
      </c>
      <c r="E8946" s="8" t="s">
        <v>1636</v>
      </c>
      <c r="F8946" s="8" t="s">
        <v>1637</v>
      </c>
      <c r="G8946" s="8" t="s">
        <v>429</v>
      </c>
      <c r="H8946" s="8" t="s">
        <v>428</v>
      </c>
      <c r="I8946" s="17" t="s">
        <v>29545</v>
      </c>
      <c r="J8946" s="19" t="str">
        <f t="shared" si="973"/>
        <v>"res_ward_8945"</v>
      </c>
      <c r="K8946" t="str">
        <f t="shared" si="974"/>
        <v>"Xã Trung An"</v>
      </c>
      <c r="L8946" t="str">
        <f t="shared" si="975"/>
        <v>"VN-79-783-27523"</v>
      </c>
      <c r="M8946" t="str">
        <f t="shared" si="976"/>
        <v>"Xã Trung An - Huyện Củ Chi - Thành phố Hồ Chí Minh"</v>
      </c>
      <c r="N8946" t="str">
        <f t="shared" si="977"/>
        <v>"Xã Trung An - Huyện Củ Chi"</v>
      </c>
      <c r="O8946" t="str">
        <f>VLOOKUP(E8946,district_data,7,0)</f>
        <v>"res_district_783"</v>
      </c>
      <c r="P8946" t="str">
        <f t="shared" si="978"/>
        <v>"VN-79"</v>
      </c>
      <c r="Q8946" t="s">
        <v>1910</v>
      </c>
      <c r="R8946">
        <f t="shared" si="979"/>
        <v>1</v>
      </c>
    </row>
    <row r="8947" spans="1:18" ht="17" x14ac:dyDescent="0.15">
      <c r="A8947" s="8" t="s">
        <v>17940</v>
      </c>
      <c r="B8947" s="8" t="s">
        <v>16967</v>
      </c>
      <c r="C8947" s="8"/>
      <c r="D8947" s="8" t="s">
        <v>2174</v>
      </c>
      <c r="E8947" s="8" t="s">
        <v>1636</v>
      </c>
      <c r="F8947" s="8" t="s">
        <v>1637</v>
      </c>
      <c r="G8947" s="8" t="s">
        <v>429</v>
      </c>
      <c r="H8947" s="8" t="s">
        <v>428</v>
      </c>
      <c r="I8947" s="17" t="s">
        <v>29546</v>
      </c>
      <c r="J8947" s="19" t="str">
        <f t="shared" si="973"/>
        <v>"res_ward_8946"</v>
      </c>
      <c r="K8947" t="str">
        <f t="shared" si="974"/>
        <v>"Xã Phước Thạnh"</v>
      </c>
      <c r="L8947" t="str">
        <f t="shared" si="975"/>
        <v>"VN-79-783-27526"</v>
      </c>
      <c r="M8947" t="str">
        <f t="shared" si="976"/>
        <v>"Xã Phước Thạnh - Huyện Củ Chi - Thành phố Hồ Chí Minh"</v>
      </c>
      <c r="N8947" t="str">
        <f t="shared" si="977"/>
        <v>"Xã Phước Thạnh - Huyện Củ Chi"</v>
      </c>
      <c r="O8947" t="str">
        <f>VLOOKUP(E8947,district_data,7,0)</f>
        <v>"res_district_783"</v>
      </c>
      <c r="P8947" t="str">
        <f t="shared" si="978"/>
        <v>"VN-79"</v>
      </c>
      <c r="Q8947" t="s">
        <v>1910</v>
      </c>
      <c r="R8947">
        <f t="shared" si="979"/>
        <v>1</v>
      </c>
    </row>
    <row r="8948" spans="1:18" ht="17" x14ac:dyDescent="0.15">
      <c r="A8948" s="8" t="s">
        <v>17941</v>
      </c>
      <c r="B8948" s="8" t="s">
        <v>13736</v>
      </c>
      <c r="C8948" s="8"/>
      <c r="D8948" s="8" t="s">
        <v>2174</v>
      </c>
      <c r="E8948" s="8" t="s">
        <v>1636</v>
      </c>
      <c r="F8948" s="8" t="s">
        <v>1637</v>
      </c>
      <c r="G8948" s="8" t="s">
        <v>429</v>
      </c>
      <c r="H8948" s="8" t="s">
        <v>428</v>
      </c>
      <c r="I8948" s="17" t="s">
        <v>29547</v>
      </c>
      <c r="J8948" s="19" t="str">
        <f t="shared" si="973"/>
        <v>"res_ward_8947"</v>
      </c>
      <c r="K8948" t="str">
        <f t="shared" si="974"/>
        <v>"Xã Phước Hiệp"</v>
      </c>
      <c r="L8948" t="str">
        <f t="shared" si="975"/>
        <v>"VN-79-783-27529"</v>
      </c>
      <c r="M8948" t="str">
        <f t="shared" si="976"/>
        <v>"Xã Phước Hiệp - Huyện Củ Chi - Thành phố Hồ Chí Minh"</v>
      </c>
      <c r="N8948" t="str">
        <f t="shared" si="977"/>
        <v>"Xã Phước Hiệp - Huyện Củ Chi"</v>
      </c>
      <c r="O8948" t="str">
        <f>VLOOKUP(E8948,district_data,7,0)</f>
        <v>"res_district_783"</v>
      </c>
      <c r="P8948" t="str">
        <f t="shared" si="978"/>
        <v>"VN-79"</v>
      </c>
      <c r="Q8948" t="s">
        <v>1910</v>
      </c>
      <c r="R8948">
        <f t="shared" si="979"/>
        <v>1</v>
      </c>
    </row>
    <row r="8949" spans="1:18" ht="17" x14ac:dyDescent="0.15">
      <c r="A8949" s="8" t="s">
        <v>17942</v>
      </c>
      <c r="B8949" s="8" t="s">
        <v>17943</v>
      </c>
      <c r="C8949" s="8"/>
      <c r="D8949" s="8" t="s">
        <v>2174</v>
      </c>
      <c r="E8949" s="8" t="s">
        <v>1636</v>
      </c>
      <c r="F8949" s="8" t="s">
        <v>1637</v>
      </c>
      <c r="G8949" s="8" t="s">
        <v>429</v>
      </c>
      <c r="H8949" s="8" t="s">
        <v>428</v>
      </c>
      <c r="I8949" s="17" t="s">
        <v>29548</v>
      </c>
      <c r="J8949" s="19" t="str">
        <f t="shared" si="973"/>
        <v>"res_ward_8948"</v>
      </c>
      <c r="K8949" t="str">
        <f t="shared" si="974"/>
        <v>"Xã Tân An Hội"</v>
      </c>
      <c r="L8949" t="str">
        <f t="shared" si="975"/>
        <v>"VN-79-783-27532"</v>
      </c>
      <c r="M8949" t="str">
        <f t="shared" si="976"/>
        <v>"Xã Tân An Hội - Huyện Củ Chi - Thành phố Hồ Chí Minh"</v>
      </c>
      <c r="N8949" t="str">
        <f t="shared" si="977"/>
        <v>"Xã Tân An Hội - Huyện Củ Chi"</v>
      </c>
      <c r="O8949" t="str">
        <f>VLOOKUP(E8949,district_data,7,0)</f>
        <v>"res_district_783"</v>
      </c>
      <c r="P8949" t="str">
        <f t="shared" si="978"/>
        <v>"VN-79"</v>
      </c>
      <c r="Q8949" t="s">
        <v>1910</v>
      </c>
      <c r="R8949">
        <f t="shared" si="979"/>
        <v>1</v>
      </c>
    </row>
    <row r="8950" spans="1:18" ht="17" x14ac:dyDescent="0.15">
      <c r="A8950" s="8" t="s">
        <v>17944</v>
      </c>
      <c r="B8950" s="8" t="s">
        <v>17945</v>
      </c>
      <c r="C8950" s="8"/>
      <c r="D8950" s="8" t="s">
        <v>2174</v>
      </c>
      <c r="E8950" s="8" t="s">
        <v>1636</v>
      </c>
      <c r="F8950" s="8" t="s">
        <v>1637</v>
      </c>
      <c r="G8950" s="8" t="s">
        <v>429</v>
      </c>
      <c r="H8950" s="8" t="s">
        <v>428</v>
      </c>
      <c r="I8950" s="17" t="s">
        <v>29549</v>
      </c>
      <c r="J8950" s="19" t="str">
        <f t="shared" si="973"/>
        <v>"res_ward_8949"</v>
      </c>
      <c r="K8950" t="str">
        <f t="shared" si="974"/>
        <v>"Xã Phước Vĩnh An"</v>
      </c>
      <c r="L8950" t="str">
        <f t="shared" si="975"/>
        <v>"VN-79-783-27535"</v>
      </c>
      <c r="M8950" t="str">
        <f t="shared" si="976"/>
        <v>"Xã Phước Vĩnh An - Huyện Củ Chi - Thành phố Hồ Chí Minh"</v>
      </c>
      <c r="N8950" t="str">
        <f t="shared" si="977"/>
        <v>"Xã Phước Vĩnh An - Huyện Củ Chi"</v>
      </c>
      <c r="O8950" t="str">
        <f>VLOOKUP(E8950,district_data,7,0)</f>
        <v>"res_district_783"</v>
      </c>
      <c r="P8950" t="str">
        <f t="shared" si="978"/>
        <v>"VN-79"</v>
      </c>
      <c r="Q8950" t="s">
        <v>1910</v>
      </c>
      <c r="R8950">
        <f t="shared" si="979"/>
        <v>1</v>
      </c>
    </row>
    <row r="8951" spans="1:18" ht="17" x14ac:dyDescent="0.15">
      <c r="A8951" s="8" t="s">
        <v>17946</v>
      </c>
      <c r="B8951" s="8" t="s">
        <v>17947</v>
      </c>
      <c r="C8951" s="8"/>
      <c r="D8951" s="8" t="s">
        <v>2174</v>
      </c>
      <c r="E8951" s="8" t="s">
        <v>1636</v>
      </c>
      <c r="F8951" s="8" t="s">
        <v>1637</v>
      </c>
      <c r="G8951" s="8" t="s">
        <v>429</v>
      </c>
      <c r="H8951" s="8" t="s">
        <v>428</v>
      </c>
      <c r="I8951" s="17" t="s">
        <v>29550</v>
      </c>
      <c r="J8951" s="19" t="str">
        <f t="shared" si="973"/>
        <v>"res_ward_8950"</v>
      </c>
      <c r="K8951" t="str">
        <f t="shared" si="974"/>
        <v>"Xã Thái Mỹ"</v>
      </c>
      <c r="L8951" t="str">
        <f t="shared" si="975"/>
        <v>"VN-79-783-27538"</v>
      </c>
      <c r="M8951" t="str">
        <f t="shared" si="976"/>
        <v>"Xã Thái Mỹ - Huyện Củ Chi - Thành phố Hồ Chí Minh"</v>
      </c>
      <c r="N8951" t="str">
        <f t="shared" si="977"/>
        <v>"Xã Thái Mỹ - Huyện Củ Chi"</v>
      </c>
      <c r="O8951" t="str">
        <f>VLOOKUP(E8951,district_data,7,0)</f>
        <v>"res_district_783"</v>
      </c>
      <c r="P8951" t="str">
        <f t="shared" si="978"/>
        <v>"VN-79"</v>
      </c>
      <c r="Q8951" t="s">
        <v>1910</v>
      </c>
      <c r="R8951">
        <f t="shared" si="979"/>
        <v>1</v>
      </c>
    </row>
    <row r="8952" spans="1:18" ht="17" x14ac:dyDescent="0.15">
      <c r="A8952" s="8" t="s">
        <v>17948</v>
      </c>
      <c r="B8952" s="8" t="s">
        <v>17949</v>
      </c>
      <c r="C8952" s="8"/>
      <c r="D8952" s="8" t="s">
        <v>2174</v>
      </c>
      <c r="E8952" s="8" t="s">
        <v>1636</v>
      </c>
      <c r="F8952" s="8" t="s">
        <v>1637</v>
      </c>
      <c r="G8952" s="8" t="s">
        <v>429</v>
      </c>
      <c r="H8952" s="8" t="s">
        <v>428</v>
      </c>
      <c r="I8952" s="17" t="s">
        <v>29551</v>
      </c>
      <c r="J8952" s="19" t="str">
        <f t="shared" si="973"/>
        <v>"res_ward_8951"</v>
      </c>
      <c r="K8952" t="str">
        <f t="shared" si="974"/>
        <v>"Xã Tân Thạnh Tây"</v>
      </c>
      <c r="L8952" t="str">
        <f t="shared" si="975"/>
        <v>"VN-79-783-27541"</v>
      </c>
      <c r="M8952" t="str">
        <f t="shared" si="976"/>
        <v>"Xã Tân Thạnh Tây - Huyện Củ Chi - Thành phố Hồ Chí Minh"</v>
      </c>
      <c r="N8952" t="str">
        <f t="shared" si="977"/>
        <v>"Xã Tân Thạnh Tây - Huyện Củ Chi"</v>
      </c>
      <c r="O8952" t="str">
        <f>VLOOKUP(E8952,district_data,7,0)</f>
        <v>"res_district_783"</v>
      </c>
      <c r="P8952" t="str">
        <f t="shared" si="978"/>
        <v>"VN-79"</v>
      </c>
      <c r="Q8952" t="s">
        <v>1910</v>
      </c>
      <c r="R8952">
        <f t="shared" si="979"/>
        <v>1</v>
      </c>
    </row>
    <row r="8953" spans="1:18" ht="17" x14ac:dyDescent="0.15">
      <c r="A8953" s="8" t="s">
        <v>17950</v>
      </c>
      <c r="B8953" s="8" t="s">
        <v>3006</v>
      </c>
      <c r="C8953" s="8"/>
      <c r="D8953" s="8" t="s">
        <v>2174</v>
      </c>
      <c r="E8953" s="8" t="s">
        <v>1636</v>
      </c>
      <c r="F8953" s="8" t="s">
        <v>1637</v>
      </c>
      <c r="G8953" s="8" t="s">
        <v>429</v>
      </c>
      <c r="H8953" s="8" t="s">
        <v>428</v>
      </c>
      <c r="I8953" s="17" t="s">
        <v>29552</v>
      </c>
      <c r="J8953" s="19" t="str">
        <f t="shared" si="973"/>
        <v>"res_ward_8952"</v>
      </c>
      <c r="K8953" t="str">
        <f t="shared" si="974"/>
        <v>"Xã Hòa Phú"</v>
      </c>
      <c r="L8953" t="str">
        <f t="shared" si="975"/>
        <v>"VN-79-783-27544"</v>
      </c>
      <c r="M8953" t="str">
        <f t="shared" si="976"/>
        <v>"Xã Hòa Phú - Huyện Củ Chi - Thành phố Hồ Chí Minh"</v>
      </c>
      <c r="N8953" t="str">
        <f t="shared" si="977"/>
        <v>"Xã Hòa Phú - Huyện Củ Chi"</v>
      </c>
      <c r="O8953" t="str">
        <f>VLOOKUP(E8953,district_data,7,0)</f>
        <v>"res_district_783"</v>
      </c>
      <c r="P8953" t="str">
        <f t="shared" si="978"/>
        <v>"VN-79"</v>
      </c>
      <c r="Q8953" t="s">
        <v>1910</v>
      </c>
      <c r="R8953">
        <f t="shared" si="979"/>
        <v>1</v>
      </c>
    </row>
    <row r="8954" spans="1:18" ht="17" x14ac:dyDescent="0.15">
      <c r="A8954" s="8" t="s">
        <v>17951</v>
      </c>
      <c r="B8954" s="8" t="s">
        <v>17952</v>
      </c>
      <c r="C8954" s="8"/>
      <c r="D8954" s="8" t="s">
        <v>2174</v>
      </c>
      <c r="E8954" s="8" t="s">
        <v>1636</v>
      </c>
      <c r="F8954" s="8" t="s">
        <v>1637</v>
      </c>
      <c r="G8954" s="8" t="s">
        <v>429</v>
      </c>
      <c r="H8954" s="8" t="s">
        <v>428</v>
      </c>
      <c r="I8954" s="17" t="s">
        <v>29553</v>
      </c>
      <c r="J8954" s="19" t="str">
        <f t="shared" si="973"/>
        <v>"res_ward_8953"</v>
      </c>
      <c r="K8954" t="str">
        <f t="shared" si="974"/>
        <v>"Xã Tân Thạnh Đông"</v>
      </c>
      <c r="L8954" t="str">
        <f t="shared" si="975"/>
        <v>"VN-79-783-27547"</v>
      </c>
      <c r="M8954" t="str">
        <f t="shared" si="976"/>
        <v>"Xã Tân Thạnh Đông - Huyện Củ Chi - Thành phố Hồ Chí Minh"</v>
      </c>
      <c r="N8954" t="str">
        <f t="shared" si="977"/>
        <v>"Xã Tân Thạnh Đông - Huyện Củ Chi"</v>
      </c>
      <c r="O8954" t="str">
        <f>VLOOKUP(E8954,district_data,7,0)</f>
        <v>"res_district_783"</v>
      </c>
      <c r="P8954" t="str">
        <f t="shared" si="978"/>
        <v>"VN-79"</v>
      </c>
      <c r="Q8954" t="s">
        <v>1910</v>
      </c>
      <c r="R8954">
        <f t="shared" si="979"/>
        <v>1</v>
      </c>
    </row>
    <row r="8955" spans="1:18" ht="17" x14ac:dyDescent="0.15">
      <c r="A8955" s="8" t="s">
        <v>17953</v>
      </c>
      <c r="B8955" s="8" t="s">
        <v>14018</v>
      </c>
      <c r="C8955" s="8"/>
      <c r="D8955" s="8" t="s">
        <v>2174</v>
      </c>
      <c r="E8955" s="8" t="s">
        <v>1636</v>
      </c>
      <c r="F8955" s="8" t="s">
        <v>1637</v>
      </c>
      <c r="G8955" s="8" t="s">
        <v>429</v>
      </c>
      <c r="H8955" s="8" t="s">
        <v>428</v>
      </c>
      <c r="I8955" s="17" t="s">
        <v>29554</v>
      </c>
      <c r="J8955" s="19" t="str">
        <f t="shared" si="973"/>
        <v>"res_ward_8954"</v>
      </c>
      <c r="K8955" t="str">
        <f t="shared" si="974"/>
        <v>"Xã Bình Mỹ"</v>
      </c>
      <c r="L8955" t="str">
        <f t="shared" si="975"/>
        <v>"VN-79-783-27550"</v>
      </c>
      <c r="M8955" t="str">
        <f t="shared" si="976"/>
        <v>"Xã Bình Mỹ - Huyện Củ Chi - Thành phố Hồ Chí Minh"</v>
      </c>
      <c r="N8955" t="str">
        <f t="shared" si="977"/>
        <v>"Xã Bình Mỹ - Huyện Củ Chi"</v>
      </c>
      <c r="O8955" t="str">
        <f>VLOOKUP(E8955,district_data,7,0)</f>
        <v>"res_district_783"</v>
      </c>
      <c r="P8955" t="str">
        <f t="shared" si="978"/>
        <v>"VN-79"</v>
      </c>
      <c r="Q8955" t="s">
        <v>1910</v>
      </c>
      <c r="R8955">
        <f t="shared" si="979"/>
        <v>1</v>
      </c>
    </row>
    <row r="8956" spans="1:18" ht="17" x14ac:dyDescent="0.15">
      <c r="A8956" s="8" t="s">
        <v>17954</v>
      </c>
      <c r="B8956" s="8" t="s">
        <v>17955</v>
      </c>
      <c r="C8956" s="8"/>
      <c r="D8956" s="8" t="s">
        <v>2174</v>
      </c>
      <c r="E8956" s="8" t="s">
        <v>1636</v>
      </c>
      <c r="F8956" s="8" t="s">
        <v>1637</v>
      </c>
      <c r="G8956" s="8" t="s">
        <v>429</v>
      </c>
      <c r="H8956" s="8" t="s">
        <v>428</v>
      </c>
      <c r="I8956" s="17" t="s">
        <v>29555</v>
      </c>
      <c r="J8956" s="19" t="str">
        <f t="shared" si="973"/>
        <v>"res_ward_8955"</v>
      </c>
      <c r="K8956" t="str">
        <f t="shared" si="974"/>
        <v>"Xã Tân Phú Trung"</v>
      </c>
      <c r="L8956" t="str">
        <f t="shared" si="975"/>
        <v>"VN-79-783-27553"</v>
      </c>
      <c r="M8956" t="str">
        <f t="shared" si="976"/>
        <v>"Xã Tân Phú Trung - Huyện Củ Chi - Thành phố Hồ Chí Minh"</v>
      </c>
      <c r="N8956" t="str">
        <f t="shared" si="977"/>
        <v>"Xã Tân Phú Trung - Huyện Củ Chi"</v>
      </c>
      <c r="O8956" t="str">
        <f>VLOOKUP(E8956,district_data,7,0)</f>
        <v>"res_district_783"</v>
      </c>
      <c r="P8956" t="str">
        <f t="shared" si="978"/>
        <v>"VN-79"</v>
      </c>
      <c r="Q8956" t="s">
        <v>1910</v>
      </c>
      <c r="R8956">
        <f t="shared" si="979"/>
        <v>1</v>
      </c>
    </row>
    <row r="8957" spans="1:18" ht="17" x14ac:dyDescent="0.15">
      <c r="A8957" s="8" t="s">
        <v>17956</v>
      </c>
      <c r="B8957" s="8" t="s">
        <v>17957</v>
      </c>
      <c r="C8957" s="8"/>
      <c r="D8957" s="8" t="s">
        <v>2174</v>
      </c>
      <c r="E8957" s="8" t="s">
        <v>1636</v>
      </c>
      <c r="F8957" s="8" t="s">
        <v>1637</v>
      </c>
      <c r="G8957" s="8" t="s">
        <v>429</v>
      </c>
      <c r="H8957" s="8" t="s">
        <v>428</v>
      </c>
      <c r="I8957" s="17" t="s">
        <v>29556</v>
      </c>
      <c r="J8957" s="19" t="str">
        <f t="shared" si="973"/>
        <v>"res_ward_8956"</v>
      </c>
      <c r="K8957" t="str">
        <f t="shared" si="974"/>
        <v>"Xã Tân Thông Hội"</v>
      </c>
      <c r="L8957" t="str">
        <f t="shared" si="975"/>
        <v>"VN-79-783-27556"</v>
      </c>
      <c r="M8957" t="str">
        <f t="shared" si="976"/>
        <v>"Xã Tân Thông Hội - Huyện Củ Chi - Thành phố Hồ Chí Minh"</v>
      </c>
      <c r="N8957" t="str">
        <f t="shared" si="977"/>
        <v>"Xã Tân Thông Hội - Huyện Củ Chi"</v>
      </c>
      <c r="O8957" t="str">
        <f>VLOOKUP(E8957,district_data,7,0)</f>
        <v>"res_district_783"</v>
      </c>
      <c r="P8957" t="str">
        <f t="shared" si="978"/>
        <v>"VN-79"</v>
      </c>
      <c r="Q8957" t="s">
        <v>1910</v>
      </c>
      <c r="R8957">
        <f t="shared" si="979"/>
        <v>1</v>
      </c>
    </row>
    <row r="8958" spans="1:18" ht="17" x14ac:dyDescent="0.15">
      <c r="A8958" s="8" t="s">
        <v>17958</v>
      </c>
      <c r="B8958" s="8" t="s">
        <v>17959</v>
      </c>
      <c r="C8958" s="8"/>
      <c r="D8958" s="8" t="s">
        <v>2171</v>
      </c>
      <c r="E8958" s="8" t="s">
        <v>1638</v>
      </c>
      <c r="F8958" s="8" t="s">
        <v>1639</v>
      </c>
      <c r="G8958" s="8" t="s">
        <v>429</v>
      </c>
      <c r="H8958" s="8" t="s">
        <v>428</v>
      </c>
      <c r="I8958" s="17" t="s">
        <v>29557</v>
      </c>
      <c r="J8958" s="19" t="str">
        <f t="shared" si="973"/>
        <v>"res_ward_8957"</v>
      </c>
      <c r="K8958" t="str">
        <f t="shared" si="974"/>
        <v>"Thị trấn Hóc Môn"</v>
      </c>
      <c r="L8958" t="str">
        <f t="shared" si="975"/>
        <v>"VN-79-784-27559"</v>
      </c>
      <c r="M8958" t="str">
        <f t="shared" si="976"/>
        <v>"Thị trấn Hóc Môn - Huyện Hóc Môn - Thành phố Hồ Chí Minh"</v>
      </c>
      <c r="N8958" t="str">
        <f t="shared" si="977"/>
        <v>"Thị trấn Hóc Môn - Huyện Hóc Môn"</v>
      </c>
      <c r="O8958" t="str">
        <f>VLOOKUP(E8958,district_data,7,0)</f>
        <v>"res_district_784"</v>
      </c>
      <c r="P8958" t="str">
        <f t="shared" si="978"/>
        <v>"VN-79"</v>
      </c>
      <c r="Q8958" t="s">
        <v>1910</v>
      </c>
      <c r="R8958">
        <f t="shared" si="979"/>
        <v>2</v>
      </c>
    </row>
    <row r="8959" spans="1:18" ht="17" x14ac:dyDescent="0.15">
      <c r="A8959" s="8" t="s">
        <v>17960</v>
      </c>
      <c r="B8959" s="8" t="s">
        <v>6994</v>
      </c>
      <c r="C8959" s="8"/>
      <c r="D8959" s="8" t="s">
        <v>2174</v>
      </c>
      <c r="E8959" s="8" t="s">
        <v>1638</v>
      </c>
      <c r="F8959" s="8" t="s">
        <v>1639</v>
      </c>
      <c r="G8959" s="8" t="s">
        <v>429</v>
      </c>
      <c r="H8959" s="8" t="s">
        <v>428</v>
      </c>
      <c r="I8959" s="17" t="s">
        <v>29558</v>
      </c>
      <c r="J8959" s="19" t="str">
        <f t="shared" si="973"/>
        <v>"res_ward_8958"</v>
      </c>
      <c r="K8959" t="str">
        <f t="shared" si="974"/>
        <v>"Xã Tân Hiệp"</v>
      </c>
      <c r="L8959" t="str">
        <f t="shared" si="975"/>
        <v>"VN-79-784-27562"</v>
      </c>
      <c r="M8959" t="str">
        <f t="shared" si="976"/>
        <v>"Xã Tân Hiệp - Huyện Hóc Môn - Thành phố Hồ Chí Minh"</v>
      </c>
      <c r="N8959" t="str">
        <f t="shared" si="977"/>
        <v>"Xã Tân Hiệp - Huyện Hóc Môn"</v>
      </c>
      <c r="O8959" t="str">
        <f>VLOOKUP(E8959,district_data,7,0)</f>
        <v>"res_district_784"</v>
      </c>
      <c r="P8959" t="str">
        <f t="shared" si="978"/>
        <v>"VN-79"</v>
      </c>
      <c r="Q8959" t="s">
        <v>1910</v>
      </c>
      <c r="R8959">
        <f t="shared" si="979"/>
        <v>1</v>
      </c>
    </row>
    <row r="8960" spans="1:18" ht="17" x14ac:dyDescent="0.15">
      <c r="A8960" s="8" t="s">
        <v>17961</v>
      </c>
      <c r="B8960" s="8" t="s">
        <v>17962</v>
      </c>
      <c r="C8960" s="8"/>
      <c r="D8960" s="8" t="s">
        <v>2174</v>
      </c>
      <c r="E8960" s="8" t="s">
        <v>1638</v>
      </c>
      <c r="F8960" s="8" t="s">
        <v>1639</v>
      </c>
      <c r="G8960" s="8" t="s">
        <v>429</v>
      </c>
      <c r="H8960" s="8" t="s">
        <v>428</v>
      </c>
      <c r="I8960" s="17" t="s">
        <v>29559</v>
      </c>
      <c r="J8960" s="19" t="str">
        <f t="shared" si="973"/>
        <v>"res_ward_8959"</v>
      </c>
      <c r="K8960" t="str">
        <f t="shared" si="974"/>
        <v>"Xã Nhị Bình"</v>
      </c>
      <c r="L8960" t="str">
        <f t="shared" si="975"/>
        <v>"VN-79-784-27565"</v>
      </c>
      <c r="M8960" t="str">
        <f t="shared" si="976"/>
        <v>"Xã Nhị Bình - Huyện Hóc Môn - Thành phố Hồ Chí Minh"</v>
      </c>
      <c r="N8960" t="str">
        <f t="shared" si="977"/>
        <v>"Xã Nhị Bình - Huyện Hóc Môn"</v>
      </c>
      <c r="O8960" t="str">
        <f>VLOOKUP(E8960,district_data,7,0)</f>
        <v>"res_district_784"</v>
      </c>
      <c r="P8960" t="str">
        <f t="shared" si="978"/>
        <v>"VN-79"</v>
      </c>
      <c r="Q8960" t="s">
        <v>1910</v>
      </c>
      <c r="R8960">
        <f t="shared" si="979"/>
        <v>1</v>
      </c>
    </row>
    <row r="8961" spans="1:18" ht="17" x14ac:dyDescent="0.15">
      <c r="A8961" s="8" t="s">
        <v>17963</v>
      </c>
      <c r="B8961" s="8" t="s">
        <v>17964</v>
      </c>
      <c r="C8961" s="8"/>
      <c r="D8961" s="8" t="s">
        <v>2174</v>
      </c>
      <c r="E8961" s="8" t="s">
        <v>1638</v>
      </c>
      <c r="F8961" s="8" t="s">
        <v>1639</v>
      </c>
      <c r="G8961" s="8" t="s">
        <v>429</v>
      </c>
      <c r="H8961" s="8" t="s">
        <v>428</v>
      </c>
      <c r="I8961" s="17" t="s">
        <v>29560</v>
      </c>
      <c r="J8961" s="19" t="str">
        <f t="shared" si="973"/>
        <v>"res_ward_8960"</v>
      </c>
      <c r="K8961" t="str">
        <f t="shared" si="974"/>
        <v>"Xã Đông Thạnh"</v>
      </c>
      <c r="L8961" t="str">
        <f t="shared" si="975"/>
        <v>"VN-79-784-27568"</v>
      </c>
      <c r="M8961" t="str">
        <f t="shared" si="976"/>
        <v>"Xã Đông Thạnh - Huyện Hóc Môn - Thành phố Hồ Chí Minh"</v>
      </c>
      <c r="N8961" t="str">
        <f t="shared" si="977"/>
        <v>"Xã Đông Thạnh - Huyện Hóc Môn"</v>
      </c>
      <c r="O8961" t="str">
        <f>VLOOKUP(E8961,district_data,7,0)</f>
        <v>"res_district_784"</v>
      </c>
      <c r="P8961" t="str">
        <f t="shared" si="978"/>
        <v>"VN-79"</v>
      </c>
      <c r="Q8961" t="s">
        <v>1910</v>
      </c>
      <c r="R8961">
        <f t="shared" si="979"/>
        <v>1</v>
      </c>
    </row>
    <row r="8962" spans="1:18" ht="17" x14ac:dyDescent="0.15">
      <c r="A8962" s="8" t="s">
        <v>17965</v>
      </c>
      <c r="B8962" s="8" t="s">
        <v>17966</v>
      </c>
      <c r="C8962" s="8"/>
      <c r="D8962" s="8" t="s">
        <v>2174</v>
      </c>
      <c r="E8962" s="8" t="s">
        <v>1638</v>
      </c>
      <c r="F8962" s="8" t="s">
        <v>1639</v>
      </c>
      <c r="G8962" s="8" t="s">
        <v>429</v>
      </c>
      <c r="H8962" s="8" t="s">
        <v>428</v>
      </c>
      <c r="I8962" s="17" t="s">
        <v>29561</v>
      </c>
      <c r="J8962" s="19" t="str">
        <f t="shared" si="973"/>
        <v>"res_ward_8961"</v>
      </c>
      <c r="K8962" t="str">
        <f t="shared" si="974"/>
        <v>"Xã Tân Thới Nhì"</v>
      </c>
      <c r="L8962" t="str">
        <f t="shared" si="975"/>
        <v>"VN-79-784-27571"</v>
      </c>
      <c r="M8962" t="str">
        <f t="shared" si="976"/>
        <v>"Xã Tân Thới Nhì - Huyện Hóc Môn - Thành phố Hồ Chí Minh"</v>
      </c>
      <c r="N8962" t="str">
        <f t="shared" si="977"/>
        <v>"Xã Tân Thới Nhì - Huyện Hóc Môn"</v>
      </c>
      <c r="O8962" t="str">
        <f>VLOOKUP(E8962,district_data,7,0)</f>
        <v>"res_district_784"</v>
      </c>
      <c r="P8962" t="str">
        <f t="shared" si="978"/>
        <v>"VN-79"</v>
      </c>
      <c r="Q8962" t="s">
        <v>1910</v>
      </c>
      <c r="R8962">
        <f t="shared" si="979"/>
        <v>1</v>
      </c>
    </row>
    <row r="8963" spans="1:18" ht="17" x14ac:dyDescent="0.15">
      <c r="A8963" s="8" t="s">
        <v>17967</v>
      </c>
      <c r="B8963" s="8" t="s">
        <v>17968</v>
      </c>
      <c r="C8963" s="8"/>
      <c r="D8963" s="8" t="s">
        <v>2174</v>
      </c>
      <c r="E8963" s="8" t="s">
        <v>1638</v>
      </c>
      <c r="F8963" s="8" t="s">
        <v>1639</v>
      </c>
      <c r="G8963" s="8" t="s">
        <v>429</v>
      </c>
      <c r="H8963" s="8" t="s">
        <v>428</v>
      </c>
      <c r="I8963" s="17" t="s">
        <v>29562</v>
      </c>
      <c r="J8963" s="19" t="str">
        <f t="shared" ref="J8963:J9026" si="980">$T$2&amp;I8963&amp;$T$2</f>
        <v>"res_ward_8962"</v>
      </c>
      <c r="K8963" t="str">
        <f t="shared" ref="K8963:K9026" si="981">$T$2&amp;B8963&amp;$T$2</f>
        <v>"Xã Thới Tam Thôn"</v>
      </c>
      <c r="L8963" t="str">
        <f t="shared" ref="L8963:L9026" si="982">$T$2&amp;"VN-"&amp;G8963&amp;"-"&amp;E8963&amp;"-"&amp;A8963&amp;$T$2</f>
        <v>"VN-79-784-27574"</v>
      </c>
      <c r="M8963" t="str">
        <f t="shared" ref="M8963:M9026" si="983">$T$2&amp;B8963&amp;" - "&amp;F8963&amp;" - "&amp;H8963&amp;$T$2</f>
        <v>"Xã Thới Tam Thôn - Huyện Hóc Môn - Thành phố Hồ Chí Minh"</v>
      </c>
      <c r="N8963" t="str">
        <f t="shared" ref="N8963:N9026" si="984">$T$2&amp;B8963&amp;" - "&amp;F8963&amp;$T$2</f>
        <v>"Xã Thới Tam Thôn - Huyện Hóc Môn"</v>
      </c>
      <c r="O8963" t="str">
        <f>VLOOKUP(E8963,district_data,7,0)</f>
        <v>"res_district_784"</v>
      </c>
      <c r="P8963" t="str">
        <f t="shared" ref="P8963:P9026" si="985">$T$2&amp;"VN-"&amp;G8963&amp;$T$2</f>
        <v>"VN-79"</v>
      </c>
      <c r="Q8963" t="s">
        <v>1910</v>
      </c>
      <c r="R8963">
        <f t="shared" ref="R8963:R9026" si="986">VLOOKUP(D8963,$U$2:$V$5,2,0)</f>
        <v>1</v>
      </c>
    </row>
    <row r="8964" spans="1:18" ht="17" x14ac:dyDescent="0.15">
      <c r="A8964" s="8" t="s">
        <v>17969</v>
      </c>
      <c r="B8964" s="8" t="s">
        <v>17970</v>
      </c>
      <c r="C8964" s="8"/>
      <c r="D8964" s="8" t="s">
        <v>2174</v>
      </c>
      <c r="E8964" s="8" t="s">
        <v>1638</v>
      </c>
      <c r="F8964" s="8" t="s">
        <v>1639</v>
      </c>
      <c r="G8964" s="8" t="s">
        <v>429</v>
      </c>
      <c r="H8964" s="8" t="s">
        <v>428</v>
      </c>
      <c r="I8964" s="17" t="s">
        <v>29563</v>
      </c>
      <c r="J8964" s="19" t="str">
        <f t="shared" si="980"/>
        <v>"res_ward_8963"</v>
      </c>
      <c r="K8964" t="str">
        <f t="shared" si="981"/>
        <v>"Xã Xuân Thới Sơn"</v>
      </c>
      <c r="L8964" t="str">
        <f t="shared" si="982"/>
        <v>"VN-79-784-27577"</v>
      </c>
      <c r="M8964" t="str">
        <f t="shared" si="983"/>
        <v>"Xã Xuân Thới Sơn - Huyện Hóc Môn - Thành phố Hồ Chí Minh"</v>
      </c>
      <c r="N8964" t="str">
        <f t="shared" si="984"/>
        <v>"Xã Xuân Thới Sơn - Huyện Hóc Môn"</v>
      </c>
      <c r="O8964" t="str">
        <f>VLOOKUP(E8964,district_data,7,0)</f>
        <v>"res_district_784"</v>
      </c>
      <c r="P8964" t="str">
        <f t="shared" si="985"/>
        <v>"VN-79"</v>
      </c>
      <c r="Q8964" t="s">
        <v>1910</v>
      </c>
      <c r="R8964">
        <f t="shared" si="986"/>
        <v>1</v>
      </c>
    </row>
    <row r="8965" spans="1:18" ht="17" x14ac:dyDescent="0.15">
      <c r="A8965" s="8" t="s">
        <v>17971</v>
      </c>
      <c r="B8965" s="8" t="s">
        <v>5372</v>
      </c>
      <c r="C8965" s="8"/>
      <c r="D8965" s="8" t="s">
        <v>2174</v>
      </c>
      <c r="E8965" s="8" t="s">
        <v>1638</v>
      </c>
      <c r="F8965" s="8" t="s">
        <v>1639</v>
      </c>
      <c r="G8965" s="8" t="s">
        <v>429</v>
      </c>
      <c r="H8965" s="8" t="s">
        <v>428</v>
      </c>
      <c r="I8965" s="17" t="s">
        <v>29564</v>
      </c>
      <c r="J8965" s="19" t="str">
        <f t="shared" si="980"/>
        <v>"res_ward_8964"</v>
      </c>
      <c r="K8965" t="str">
        <f t="shared" si="981"/>
        <v>"Xã Tân Xuân"</v>
      </c>
      <c r="L8965" t="str">
        <f t="shared" si="982"/>
        <v>"VN-79-784-27580"</v>
      </c>
      <c r="M8965" t="str">
        <f t="shared" si="983"/>
        <v>"Xã Tân Xuân - Huyện Hóc Môn - Thành phố Hồ Chí Minh"</v>
      </c>
      <c r="N8965" t="str">
        <f t="shared" si="984"/>
        <v>"Xã Tân Xuân - Huyện Hóc Môn"</v>
      </c>
      <c r="O8965" t="str">
        <f>VLOOKUP(E8965,district_data,7,0)</f>
        <v>"res_district_784"</v>
      </c>
      <c r="P8965" t="str">
        <f t="shared" si="985"/>
        <v>"VN-79"</v>
      </c>
      <c r="Q8965" t="s">
        <v>1910</v>
      </c>
      <c r="R8965">
        <f t="shared" si="986"/>
        <v>1</v>
      </c>
    </row>
    <row r="8966" spans="1:18" ht="17" x14ac:dyDescent="0.15">
      <c r="A8966" s="8" t="s">
        <v>17972</v>
      </c>
      <c r="B8966" s="8" t="s">
        <v>17973</v>
      </c>
      <c r="C8966" s="8"/>
      <c r="D8966" s="8" t="s">
        <v>2174</v>
      </c>
      <c r="E8966" s="8" t="s">
        <v>1638</v>
      </c>
      <c r="F8966" s="8" t="s">
        <v>1639</v>
      </c>
      <c r="G8966" s="8" t="s">
        <v>429</v>
      </c>
      <c r="H8966" s="8" t="s">
        <v>428</v>
      </c>
      <c r="I8966" s="17" t="s">
        <v>29565</v>
      </c>
      <c r="J8966" s="19" t="str">
        <f t="shared" si="980"/>
        <v>"res_ward_8965"</v>
      </c>
      <c r="K8966" t="str">
        <f t="shared" si="981"/>
        <v>"Xã Xuân Thới Đông"</v>
      </c>
      <c r="L8966" t="str">
        <f t="shared" si="982"/>
        <v>"VN-79-784-27583"</v>
      </c>
      <c r="M8966" t="str">
        <f t="shared" si="983"/>
        <v>"Xã Xuân Thới Đông - Huyện Hóc Môn - Thành phố Hồ Chí Minh"</v>
      </c>
      <c r="N8966" t="str">
        <f t="shared" si="984"/>
        <v>"Xã Xuân Thới Đông - Huyện Hóc Môn"</v>
      </c>
      <c r="O8966" t="str">
        <f>VLOOKUP(E8966,district_data,7,0)</f>
        <v>"res_district_784"</v>
      </c>
      <c r="P8966" t="str">
        <f t="shared" si="985"/>
        <v>"VN-79"</v>
      </c>
      <c r="Q8966" t="s">
        <v>1910</v>
      </c>
      <c r="R8966">
        <f t="shared" si="986"/>
        <v>1</v>
      </c>
    </row>
    <row r="8967" spans="1:18" ht="17" x14ac:dyDescent="0.15">
      <c r="A8967" s="8" t="s">
        <v>17974</v>
      </c>
      <c r="B8967" s="8" t="s">
        <v>17975</v>
      </c>
      <c r="C8967" s="8"/>
      <c r="D8967" s="8" t="s">
        <v>2174</v>
      </c>
      <c r="E8967" s="8" t="s">
        <v>1638</v>
      </c>
      <c r="F8967" s="8" t="s">
        <v>1639</v>
      </c>
      <c r="G8967" s="8" t="s">
        <v>429</v>
      </c>
      <c r="H8967" s="8" t="s">
        <v>428</v>
      </c>
      <c r="I8967" s="17" t="s">
        <v>29566</v>
      </c>
      <c r="J8967" s="19" t="str">
        <f t="shared" si="980"/>
        <v>"res_ward_8966"</v>
      </c>
      <c r="K8967" t="str">
        <f t="shared" si="981"/>
        <v>"Xã Trung Chánh"</v>
      </c>
      <c r="L8967" t="str">
        <f t="shared" si="982"/>
        <v>"VN-79-784-27586"</v>
      </c>
      <c r="M8967" t="str">
        <f t="shared" si="983"/>
        <v>"Xã Trung Chánh - Huyện Hóc Môn - Thành phố Hồ Chí Minh"</v>
      </c>
      <c r="N8967" t="str">
        <f t="shared" si="984"/>
        <v>"Xã Trung Chánh - Huyện Hóc Môn"</v>
      </c>
      <c r="O8967" t="str">
        <f>VLOOKUP(E8967,district_data,7,0)</f>
        <v>"res_district_784"</v>
      </c>
      <c r="P8967" t="str">
        <f t="shared" si="985"/>
        <v>"VN-79"</v>
      </c>
      <c r="Q8967" t="s">
        <v>1910</v>
      </c>
      <c r="R8967">
        <f t="shared" si="986"/>
        <v>1</v>
      </c>
    </row>
    <row r="8968" spans="1:18" ht="17" x14ac:dyDescent="0.15">
      <c r="A8968" s="8" t="s">
        <v>17976</v>
      </c>
      <c r="B8968" s="8" t="s">
        <v>17977</v>
      </c>
      <c r="C8968" s="8"/>
      <c r="D8968" s="8" t="s">
        <v>2174</v>
      </c>
      <c r="E8968" s="8" t="s">
        <v>1638</v>
      </c>
      <c r="F8968" s="8" t="s">
        <v>1639</v>
      </c>
      <c r="G8968" s="8" t="s">
        <v>429</v>
      </c>
      <c r="H8968" s="8" t="s">
        <v>428</v>
      </c>
      <c r="I8968" s="17" t="s">
        <v>29567</v>
      </c>
      <c r="J8968" s="19" t="str">
        <f t="shared" si="980"/>
        <v>"res_ward_8967"</v>
      </c>
      <c r="K8968" t="str">
        <f t="shared" si="981"/>
        <v>"Xã Xuân Thới Thượng"</v>
      </c>
      <c r="L8968" t="str">
        <f t="shared" si="982"/>
        <v>"VN-79-784-27589"</v>
      </c>
      <c r="M8968" t="str">
        <f t="shared" si="983"/>
        <v>"Xã Xuân Thới Thượng - Huyện Hóc Môn - Thành phố Hồ Chí Minh"</v>
      </c>
      <c r="N8968" t="str">
        <f t="shared" si="984"/>
        <v>"Xã Xuân Thới Thượng - Huyện Hóc Môn"</v>
      </c>
      <c r="O8968" t="str">
        <f>VLOOKUP(E8968,district_data,7,0)</f>
        <v>"res_district_784"</v>
      </c>
      <c r="P8968" t="str">
        <f t="shared" si="985"/>
        <v>"VN-79"</v>
      </c>
      <c r="Q8968" t="s">
        <v>1910</v>
      </c>
      <c r="R8968">
        <f t="shared" si="986"/>
        <v>1</v>
      </c>
    </row>
    <row r="8969" spans="1:18" ht="17" x14ac:dyDescent="0.15">
      <c r="A8969" s="8" t="s">
        <v>17978</v>
      </c>
      <c r="B8969" s="8" t="s">
        <v>17979</v>
      </c>
      <c r="C8969" s="8"/>
      <c r="D8969" s="8" t="s">
        <v>2174</v>
      </c>
      <c r="E8969" s="8" t="s">
        <v>1638</v>
      </c>
      <c r="F8969" s="8" t="s">
        <v>1639</v>
      </c>
      <c r="G8969" s="8" t="s">
        <v>429</v>
      </c>
      <c r="H8969" s="8" t="s">
        <v>428</v>
      </c>
      <c r="I8969" s="17" t="s">
        <v>29568</v>
      </c>
      <c r="J8969" s="19" t="str">
        <f t="shared" si="980"/>
        <v>"res_ward_8968"</v>
      </c>
      <c r="K8969" t="str">
        <f t="shared" si="981"/>
        <v>"Xã Bà Điểm"</v>
      </c>
      <c r="L8969" t="str">
        <f t="shared" si="982"/>
        <v>"VN-79-784-27592"</v>
      </c>
      <c r="M8969" t="str">
        <f t="shared" si="983"/>
        <v>"Xã Bà Điểm - Huyện Hóc Môn - Thành phố Hồ Chí Minh"</v>
      </c>
      <c r="N8969" t="str">
        <f t="shared" si="984"/>
        <v>"Xã Bà Điểm - Huyện Hóc Môn"</v>
      </c>
      <c r="O8969" t="str">
        <f>VLOOKUP(E8969,district_data,7,0)</f>
        <v>"res_district_784"</v>
      </c>
      <c r="P8969" t="str">
        <f t="shared" si="985"/>
        <v>"VN-79"</v>
      </c>
      <c r="Q8969" t="s">
        <v>1910</v>
      </c>
      <c r="R8969">
        <f t="shared" si="986"/>
        <v>1</v>
      </c>
    </row>
    <row r="8970" spans="1:18" ht="17" x14ac:dyDescent="0.15">
      <c r="A8970" s="8" t="s">
        <v>17980</v>
      </c>
      <c r="B8970" s="8" t="s">
        <v>17981</v>
      </c>
      <c r="C8970" s="8"/>
      <c r="D8970" s="8" t="s">
        <v>2171</v>
      </c>
      <c r="E8970" s="8" t="s">
        <v>1640</v>
      </c>
      <c r="F8970" s="8" t="s">
        <v>1641</v>
      </c>
      <c r="G8970" s="8" t="s">
        <v>429</v>
      </c>
      <c r="H8970" s="8" t="s">
        <v>428</v>
      </c>
      <c r="I8970" s="17" t="s">
        <v>29569</v>
      </c>
      <c r="J8970" s="19" t="str">
        <f t="shared" si="980"/>
        <v>"res_ward_8969"</v>
      </c>
      <c r="K8970" t="str">
        <f t="shared" si="981"/>
        <v>"Thị trấn Tân Túc"</v>
      </c>
      <c r="L8970" t="str">
        <f t="shared" si="982"/>
        <v>"VN-79-785-27595"</v>
      </c>
      <c r="M8970" t="str">
        <f t="shared" si="983"/>
        <v>"Thị trấn Tân Túc - Huyện Bình Chánh - Thành phố Hồ Chí Minh"</v>
      </c>
      <c r="N8970" t="str">
        <f t="shared" si="984"/>
        <v>"Thị trấn Tân Túc - Huyện Bình Chánh"</v>
      </c>
      <c r="O8970" t="str">
        <f>VLOOKUP(E8970,district_data,7,0)</f>
        <v>"res_district_785"</v>
      </c>
      <c r="P8970" t="str">
        <f t="shared" si="985"/>
        <v>"VN-79"</v>
      </c>
      <c r="Q8970" t="s">
        <v>1910</v>
      </c>
      <c r="R8970">
        <f t="shared" si="986"/>
        <v>2</v>
      </c>
    </row>
    <row r="8971" spans="1:18" ht="17" x14ac:dyDescent="0.15">
      <c r="A8971" s="8" t="s">
        <v>17982</v>
      </c>
      <c r="B8971" s="8" t="s">
        <v>17983</v>
      </c>
      <c r="C8971" s="8"/>
      <c r="D8971" s="8" t="s">
        <v>2174</v>
      </c>
      <c r="E8971" s="8" t="s">
        <v>1640</v>
      </c>
      <c r="F8971" s="8" t="s">
        <v>1641</v>
      </c>
      <c r="G8971" s="8" t="s">
        <v>429</v>
      </c>
      <c r="H8971" s="8" t="s">
        <v>428</v>
      </c>
      <c r="I8971" s="17" t="s">
        <v>29570</v>
      </c>
      <c r="J8971" s="19" t="str">
        <f t="shared" si="980"/>
        <v>"res_ward_8970"</v>
      </c>
      <c r="K8971" t="str">
        <f t="shared" si="981"/>
        <v>"Xã Phạm Văn Hai"</v>
      </c>
      <c r="L8971" t="str">
        <f t="shared" si="982"/>
        <v>"VN-79-785-27598"</v>
      </c>
      <c r="M8971" t="str">
        <f t="shared" si="983"/>
        <v>"Xã Phạm Văn Hai - Huyện Bình Chánh - Thành phố Hồ Chí Minh"</v>
      </c>
      <c r="N8971" t="str">
        <f t="shared" si="984"/>
        <v>"Xã Phạm Văn Hai - Huyện Bình Chánh"</v>
      </c>
      <c r="O8971" t="str">
        <f>VLOOKUP(E8971,district_data,7,0)</f>
        <v>"res_district_785"</v>
      </c>
      <c r="P8971" t="str">
        <f t="shared" si="985"/>
        <v>"VN-79"</v>
      </c>
      <c r="Q8971" t="s">
        <v>1910</v>
      </c>
      <c r="R8971">
        <f t="shared" si="986"/>
        <v>1</v>
      </c>
    </row>
    <row r="8972" spans="1:18" ht="17" x14ac:dyDescent="0.15">
      <c r="A8972" s="8" t="s">
        <v>17984</v>
      </c>
      <c r="B8972" s="8" t="s">
        <v>17985</v>
      </c>
      <c r="C8972" s="8"/>
      <c r="D8972" s="8" t="s">
        <v>2174</v>
      </c>
      <c r="E8972" s="8" t="s">
        <v>1640</v>
      </c>
      <c r="F8972" s="8" t="s">
        <v>1641</v>
      </c>
      <c r="G8972" s="8" t="s">
        <v>429</v>
      </c>
      <c r="H8972" s="8" t="s">
        <v>428</v>
      </c>
      <c r="I8972" s="17" t="s">
        <v>29571</v>
      </c>
      <c r="J8972" s="19" t="str">
        <f t="shared" si="980"/>
        <v>"res_ward_8971"</v>
      </c>
      <c r="K8972" t="str">
        <f t="shared" si="981"/>
        <v>"Xã Vĩnh Lộc A"</v>
      </c>
      <c r="L8972" t="str">
        <f t="shared" si="982"/>
        <v>"VN-79-785-27601"</v>
      </c>
      <c r="M8972" t="str">
        <f t="shared" si="983"/>
        <v>"Xã Vĩnh Lộc A - Huyện Bình Chánh - Thành phố Hồ Chí Minh"</v>
      </c>
      <c r="N8972" t="str">
        <f t="shared" si="984"/>
        <v>"Xã Vĩnh Lộc A - Huyện Bình Chánh"</v>
      </c>
      <c r="O8972" t="str">
        <f>VLOOKUP(E8972,district_data,7,0)</f>
        <v>"res_district_785"</v>
      </c>
      <c r="P8972" t="str">
        <f t="shared" si="985"/>
        <v>"VN-79"</v>
      </c>
      <c r="Q8972" t="s">
        <v>1910</v>
      </c>
      <c r="R8972">
        <f t="shared" si="986"/>
        <v>1</v>
      </c>
    </row>
    <row r="8973" spans="1:18" ht="17" x14ac:dyDescent="0.15">
      <c r="A8973" s="8" t="s">
        <v>17986</v>
      </c>
      <c r="B8973" s="8" t="s">
        <v>17987</v>
      </c>
      <c r="C8973" s="8"/>
      <c r="D8973" s="8" t="s">
        <v>2174</v>
      </c>
      <c r="E8973" s="8" t="s">
        <v>1640</v>
      </c>
      <c r="F8973" s="8" t="s">
        <v>1641</v>
      </c>
      <c r="G8973" s="8" t="s">
        <v>429</v>
      </c>
      <c r="H8973" s="8" t="s">
        <v>428</v>
      </c>
      <c r="I8973" s="17" t="s">
        <v>29572</v>
      </c>
      <c r="J8973" s="19" t="str">
        <f t="shared" si="980"/>
        <v>"res_ward_8972"</v>
      </c>
      <c r="K8973" t="str">
        <f t="shared" si="981"/>
        <v>"Xã Vĩnh Lộc B"</v>
      </c>
      <c r="L8973" t="str">
        <f t="shared" si="982"/>
        <v>"VN-79-785-27604"</v>
      </c>
      <c r="M8973" t="str">
        <f t="shared" si="983"/>
        <v>"Xã Vĩnh Lộc B - Huyện Bình Chánh - Thành phố Hồ Chí Minh"</v>
      </c>
      <c r="N8973" t="str">
        <f t="shared" si="984"/>
        <v>"Xã Vĩnh Lộc B - Huyện Bình Chánh"</v>
      </c>
      <c r="O8973" t="str">
        <f>VLOOKUP(E8973,district_data,7,0)</f>
        <v>"res_district_785"</v>
      </c>
      <c r="P8973" t="str">
        <f t="shared" si="985"/>
        <v>"VN-79"</v>
      </c>
      <c r="Q8973" t="s">
        <v>1910</v>
      </c>
      <c r="R8973">
        <f t="shared" si="986"/>
        <v>1</v>
      </c>
    </row>
    <row r="8974" spans="1:18" ht="17" x14ac:dyDescent="0.15">
      <c r="A8974" s="8" t="s">
        <v>17988</v>
      </c>
      <c r="B8974" s="8" t="s">
        <v>17279</v>
      </c>
      <c r="C8974" s="8"/>
      <c r="D8974" s="8" t="s">
        <v>2174</v>
      </c>
      <c r="E8974" s="8" t="s">
        <v>1640</v>
      </c>
      <c r="F8974" s="8" t="s">
        <v>1641</v>
      </c>
      <c r="G8974" s="8" t="s">
        <v>429</v>
      </c>
      <c r="H8974" s="8" t="s">
        <v>428</v>
      </c>
      <c r="I8974" s="17" t="s">
        <v>29573</v>
      </c>
      <c r="J8974" s="19" t="str">
        <f t="shared" si="980"/>
        <v>"res_ward_8973"</v>
      </c>
      <c r="K8974" t="str">
        <f t="shared" si="981"/>
        <v>"Xã Bình Lợi"</v>
      </c>
      <c r="L8974" t="str">
        <f t="shared" si="982"/>
        <v>"VN-79-785-27607"</v>
      </c>
      <c r="M8974" t="str">
        <f t="shared" si="983"/>
        <v>"Xã Bình Lợi - Huyện Bình Chánh - Thành phố Hồ Chí Minh"</v>
      </c>
      <c r="N8974" t="str">
        <f t="shared" si="984"/>
        <v>"Xã Bình Lợi - Huyện Bình Chánh"</v>
      </c>
      <c r="O8974" t="str">
        <f>VLOOKUP(E8974,district_data,7,0)</f>
        <v>"res_district_785"</v>
      </c>
      <c r="P8974" t="str">
        <f t="shared" si="985"/>
        <v>"VN-79"</v>
      </c>
      <c r="Q8974" t="s">
        <v>1910</v>
      </c>
      <c r="R8974">
        <f t="shared" si="986"/>
        <v>1</v>
      </c>
    </row>
    <row r="8975" spans="1:18" ht="17" x14ac:dyDescent="0.15">
      <c r="A8975" s="8" t="s">
        <v>17989</v>
      </c>
      <c r="B8975" s="8" t="s">
        <v>17990</v>
      </c>
      <c r="C8975" s="8"/>
      <c r="D8975" s="8" t="s">
        <v>2174</v>
      </c>
      <c r="E8975" s="8" t="s">
        <v>1640</v>
      </c>
      <c r="F8975" s="8" t="s">
        <v>1641</v>
      </c>
      <c r="G8975" s="8" t="s">
        <v>429</v>
      </c>
      <c r="H8975" s="8" t="s">
        <v>428</v>
      </c>
      <c r="I8975" s="17" t="s">
        <v>29574</v>
      </c>
      <c r="J8975" s="19" t="str">
        <f t="shared" si="980"/>
        <v>"res_ward_8974"</v>
      </c>
      <c r="K8975" t="str">
        <f t="shared" si="981"/>
        <v>"Xã Lê Minh Xuân"</v>
      </c>
      <c r="L8975" t="str">
        <f t="shared" si="982"/>
        <v>"VN-79-785-27610"</v>
      </c>
      <c r="M8975" t="str">
        <f t="shared" si="983"/>
        <v>"Xã Lê Minh Xuân - Huyện Bình Chánh - Thành phố Hồ Chí Minh"</v>
      </c>
      <c r="N8975" t="str">
        <f t="shared" si="984"/>
        <v>"Xã Lê Minh Xuân - Huyện Bình Chánh"</v>
      </c>
      <c r="O8975" t="str">
        <f>VLOOKUP(E8975,district_data,7,0)</f>
        <v>"res_district_785"</v>
      </c>
      <c r="P8975" t="str">
        <f t="shared" si="985"/>
        <v>"VN-79"</v>
      </c>
      <c r="Q8975" t="s">
        <v>1910</v>
      </c>
      <c r="R8975">
        <f t="shared" si="986"/>
        <v>1</v>
      </c>
    </row>
    <row r="8976" spans="1:18" ht="17" x14ac:dyDescent="0.15">
      <c r="A8976" s="8" t="s">
        <v>17991</v>
      </c>
      <c r="B8976" s="8" t="s">
        <v>17992</v>
      </c>
      <c r="C8976" s="8"/>
      <c r="D8976" s="8" t="s">
        <v>2174</v>
      </c>
      <c r="E8976" s="8" t="s">
        <v>1640</v>
      </c>
      <c r="F8976" s="8" t="s">
        <v>1641</v>
      </c>
      <c r="G8976" s="8" t="s">
        <v>429</v>
      </c>
      <c r="H8976" s="8" t="s">
        <v>428</v>
      </c>
      <c r="I8976" s="17" t="s">
        <v>29575</v>
      </c>
      <c r="J8976" s="19" t="str">
        <f t="shared" si="980"/>
        <v>"res_ward_8975"</v>
      </c>
      <c r="K8976" t="str">
        <f t="shared" si="981"/>
        <v>"Xã Tân Nhựt"</v>
      </c>
      <c r="L8976" t="str">
        <f t="shared" si="982"/>
        <v>"VN-79-785-27613"</v>
      </c>
      <c r="M8976" t="str">
        <f t="shared" si="983"/>
        <v>"Xã Tân Nhựt - Huyện Bình Chánh - Thành phố Hồ Chí Minh"</v>
      </c>
      <c r="N8976" t="str">
        <f t="shared" si="984"/>
        <v>"Xã Tân Nhựt - Huyện Bình Chánh"</v>
      </c>
      <c r="O8976" t="str">
        <f>VLOOKUP(E8976,district_data,7,0)</f>
        <v>"res_district_785"</v>
      </c>
      <c r="P8976" t="str">
        <f t="shared" si="985"/>
        <v>"VN-79"</v>
      </c>
      <c r="Q8976" t="s">
        <v>1910</v>
      </c>
      <c r="R8976">
        <f t="shared" si="986"/>
        <v>1</v>
      </c>
    </row>
    <row r="8977" spans="1:18" ht="17" x14ac:dyDescent="0.15">
      <c r="A8977" s="8" t="s">
        <v>17993</v>
      </c>
      <c r="B8977" s="8" t="s">
        <v>17994</v>
      </c>
      <c r="C8977" s="8"/>
      <c r="D8977" s="8" t="s">
        <v>2174</v>
      </c>
      <c r="E8977" s="8" t="s">
        <v>1640</v>
      </c>
      <c r="F8977" s="8" t="s">
        <v>1641</v>
      </c>
      <c r="G8977" s="8" t="s">
        <v>429</v>
      </c>
      <c r="H8977" s="8" t="s">
        <v>428</v>
      </c>
      <c r="I8977" s="17" t="s">
        <v>29576</v>
      </c>
      <c r="J8977" s="19" t="str">
        <f t="shared" si="980"/>
        <v>"res_ward_8976"</v>
      </c>
      <c r="K8977" t="str">
        <f t="shared" si="981"/>
        <v>"Xã Tân Kiên"</v>
      </c>
      <c r="L8977" t="str">
        <f t="shared" si="982"/>
        <v>"VN-79-785-27616"</v>
      </c>
      <c r="M8977" t="str">
        <f t="shared" si="983"/>
        <v>"Xã Tân Kiên - Huyện Bình Chánh - Thành phố Hồ Chí Minh"</v>
      </c>
      <c r="N8977" t="str">
        <f t="shared" si="984"/>
        <v>"Xã Tân Kiên - Huyện Bình Chánh"</v>
      </c>
      <c r="O8977" t="str">
        <f>VLOOKUP(E8977,district_data,7,0)</f>
        <v>"res_district_785"</v>
      </c>
      <c r="P8977" t="str">
        <f t="shared" si="985"/>
        <v>"VN-79"</v>
      </c>
      <c r="Q8977" t="s">
        <v>1910</v>
      </c>
      <c r="R8977">
        <f t="shared" si="986"/>
        <v>1</v>
      </c>
    </row>
    <row r="8978" spans="1:18" ht="17" x14ac:dyDescent="0.15">
      <c r="A8978" s="8" t="s">
        <v>17995</v>
      </c>
      <c r="B8978" s="8" t="s">
        <v>17996</v>
      </c>
      <c r="C8978" s="8"/>
      <c r="D8978" s="8" t="s">
        <v>2174</v>
      </c>
      <c r="E8978" s="8" t="s">
        <v>1640</v>
      </c>
      <c r="F8978" s="8" t="s">
        <v>1641</v>
      </c>
      <c r="G8978" s="8" t="s">
        <v>429</v>
      </c>
      <c r="H8978" s="8" t="s">
        <v>428</v>
      </c>
      <c r="I8978" s="17" t="s">
        <v>29577</v>
      </c>
      <c r="J8978" s="19" t="str">
        <f t="shared" si="980"/>
        <v>"res_ward_8977"</v>
      </c>
      <c r="K8978" t="str">
        <f t="shared" si="981"/>
        <v>"Xã Bình Hưng"</v>
      </c>
      <c r="L8978" t="str">
        <f t="shared" si="982"/>
        <v>"VN-79-785-27619"</v>
      </c>
      <c r="M8978" t="str">
        <f t="shared" si="983"/>
        <v>"Xã Bình Hưng - Huyện Bình Chánh - Thành phố Hồ Chí Minh"</v>
      </c>
      <c r="N8978" t="str">
        <f t="shared" si="984"/>
        <v>"Xã Bình Hưng - Huyện Bình Chánh"</v>
      </c>
      <c r="O8978" t="str">
        <f>VLOOKUP(E8978,district_data,7,0)</f>
        <v>"res_district_785"</v>
      </c>
      <c r="P8978" t="str">
        <f t="shared" si="985"/>
        <v>"VN-79"</v>
      </c>
      <c r="Q8978" t="s">
        <v>1910</v>
      </c>
      <c r="R8978">
        <f t="shared" si="986"/>
        <v>1</v>
      </c>
    </row>
    <row r="8979" spans="1:18" ht="17" x14ac:dyDescent="0.15">
      <c r="A8979" s="8" t="s">
        <v>17997</v>
      </c>
      <c r="B8979" s="8" t="s">
        <v>5842</v>
      </c>
      <c r="C8979" s="8"/>
      <c r="D8979" s="8" t="s">
        <v>2174</v>
      </c>
      <c r="E8979" s="8" t="s">
        <v>1640</v>
      </c>
      <c r="F8979" s="8" t="s">
        <v>1641</v>
      </c>
      <c r="G8979" s="8" t="s">
        <v>429</v>
      </c>
      <c r="H8979" s="8" t="s">
        <v>428</v>
      </c>
      <c r="I8979" s="17" t="s">
        <v>29578</v>
      </c>
      <c r="J8979" s="19" t="str">
        <f t="shared" si="980"/>
        <v>"res_ward_8978"</v>
      </c>
      <c r="K8979" t="str">
        <f t="shared" si="981"/>
        <v>"Xã Phong Phú"</v>
      </c>
      <c r="L8979" t="str">
        <f t="shared" si="982"/>
        <v>"VN-79-785-27622"</v>
      </c>
      <c r="M8979" t="str">
        <f t="shared" si="983"/>
        <v>"Xã Phong Phú - Huyện Bình Chánh - Thành phố Hồ Chí Minh"</v>
      </c>
      <c r="N8979" t="str">
        <f t="shared" si="984"/>
        <v>"Xã Phong Phú - Huyện Bình Chánh"</v>
      </c>
      <c r="O8979" t="str">
        <f>VLOOKUP(E8979,district_data,7,0)</f>
        <v>"res_district_785"</v>
      </c>
      <c r="P8979" t="str">
        <f t="shared" si="985"/>
        <v>"VN-79"</v>
      </c>
      <c r="Q8979" t="s">
        <v>1910</v>
      </c>
      <c r="R8979">
        <f t="shared" si="986"/>
        <v>1</v>
      </c>
    </row>
    <row r="8980" spans="1:18" ht="17" x14ac:dyDescent="0.15">
      <c r="A8980" s="8" t="s">
        <v>17998</v>
      </c>
      <c r="B8980" s="8" t="s">
        <v>17999</v>
      </c>
      <c r="C8980" s="8"/>
      <c r="D8980" s="8" t="s">
        <v>2174</v>
      </c>
      <c r="E8980" s="8" t="s">
        <v>1640</v>
      </c>
      <c r="F8980" s="8" t="s">
        <v>1641</v>
      </c>
      <c r="G8980" s="8" t="s">
        <v>429</v>
      </c>
      <c r="H8980" s="8" t="s">
        <v>428</v>
      </c>
      <c r="I8980" s="17" t="s">
        <v>29579</v>
      </c>
      <c r="J8980" s="19" t="str">
        <f t="shared" si="980"/>
        <v>"res_ward_8979"</v>
      </c>
      <c r="K8980" t="str">
        <f t="shared" si="981"/>
        <v>"Xã An Phú Tây"</v>
      </c>
      <c r="L8980" t="str">
        <f t="shared" si="982"/>
        <v>"VN-79-785-27625"</v>
      </c>
      <c r="M8980" t="str">
        <f t="shared" si="983"/>
        <v>"Xã An Phú Tây - Huyện Bình Chánh - Thành phố Hồ Chí Minh"</v>
      </c>
      <c r="N8980" t="str">
        <f t="shared" si="984"/>
        <v>"Xã An Phú Tây - Huyện Bình Chánh"</v>
      </c>
      <c r="O8980" t="str">
        <f>VLOOKUP(E8980,district_data,7,0)</f>
        <v>"res_district_785"</v>
      </c>
      <c r="P8980" t="str">
        <f t="shared" si="985"/>
        <v>"VN-79"</v>
      </c>
      <c r="Q8980" t="s">
        <v>1910</v>
      </c>
      <c r="R8980">
        <f t="shared" si="986"/>
        <v>1</v>
      </c>
    </row>
    <row r="8981" spans="1:18" ht="17" x14ac:dyDescent="0.15">
      <c r="A8981" s="8" t="s">
        <v>18000</v>
      </c>
      <c r="B8981" s="8" t="s">
        <v>7528</v>
      </c>
      <c r="C8981" s="8"/>
      <c r="D8981" s="8" t="s">
        <v>2174</v>
      </c>
      <c r="E8981" s="8" t="s">
        <v>1640</v>
      </c>
      <c r="F8981" s="8" t="s">
        <v>1641</v>
      </c>
      <c r="G8981" s="8" t="s">
        <v>429</v>
      </c>
      <c r="H8981" s="8" t="s">
        <v>428</v>
      </c>
      <c r="I8981" s="17" t="s">
        <v>29580</v>
      </c>
      <c r="J8981" s="19" t="str">
        <f t="shared" si="980"/>
        <v>"res_ward_8980"</v>
      </c>
      <c r="K8981" t="str">
        <f t="shared" si="981"/>
        <v>"Xã Hưng Long"</v>
      </c>
      <c r="L8981" t="str">
        <f t="shared" si="982"/>
        <v>"VN-79-785-27628"</v>
      </c>
      <c r="M8981" t="str">
        <f t="shared" si="983"/>
        <v>"Xã Hưng Long - Huyện Bình Chánh - Thành phố Hồ Chí Minh"</v>
      </c>
      <c r="N8981" t="str">
        <f t="shared" si="984"/>
        <v>"Xã Hưng Long - Huyện Bình Chánh"</v>
      </c>
      <c r="O8981" t="str">
        <f>VLOOKUP(E8981,district_data,7,0)</f>
        <v>"res_district_785"</v>
      </c>
      <c r="P8981" t="str">
        <f t="shared" si="985"/>
        <v>"VN-79"</v>
      </c>
      <c r="Q8981" t="s">
        <v>1910</v>
      </c>
      <c r="R8981">
        <f t="shared" si="986"/>
        <v>1</v>
      </c>
    </row>
    <row r="8982" spans="1:18" ht="17" x14ac:dyDescent="0.15">
      <c r="A8982" s="8" t="s">
        <v>18001</v>
      </c>
      <c r="B8982" s="8" t="s">
        <v>18002</v>
      </c>
      <c r="C8982" s="8"/>
      <c r="D8982" s="8" t="s">
        <v>2174</v>
      </c>
      <c r="E8982" s="8" t="s">
        <v>1640</v>
      </c>
      <c r="F8982" s="8" t="s">
        <v>1641</v>
      </c>
      <c r="G8982" s="8" t="s">
        <v>429</v>
      </c>
      <c r="H8982" s="8" t="s">
        <v>428</v>
      </c>
      <c r="I8982" s="17" t="s">
        <v>29581</v>
      </c>
      <c r="J8982" s="19" t="str">
        <f t="shared" si="980"/>
        <v>"res_ward_8981"</v>
      </c>
      <c r="K8982" t="str">
        <f t="shared" si="981"/>
        <v>"Xã Đa Phước"</v>
      </c>
      <c r="L8982" t="str">
        <f t="shared" si="982"/>
        <v>"VN-79-785-27631"</v>
      </c>
      <c r="M8982" t="str">
        <f t="shared" si="983"/>
        <v>"Xã Đa Phước - Huyện Bình Chánh - Thành phố Hồ Chí Minh"</v>
      </c>
      <c r="N8982" t="str">
        <f t="shared" si="984"/>
        <v>"Xã Đa Phước - Huyện Bình Chánh"</v>
      </c>
      <c r="O8982" t="str">
        <f>VLOOKUP(E8982,district_data,7,0)</f>
        <v>"res_district_785"</v>
      </c>
      <c r="P8982" t="str">
        <f t="shared" si="985"/>
        <v>"VN-79"</v>
      </c>
      <c r="Q8982" t="s">
        <v>1910</v>
      </c>
      <c r="R8982">
        <f t="shared" si="986"/>
        <v>1</v>
      </c>
    </row>
    <row r="8983" spans="1:18" ht="17" x14ac:dyDescent="0.15">
      <c r="A8983" s="8" t="s">
        <v>18003</v>
      </c>
      <c r="B8983" s="8" t="s">
        <v>18004</v>
      </c>
      <c r="C8983" s="8"/>
      <c r="D8983" s="8" t="s">
        <v>2174</v>
      </c>
      <c r="E8983" s="8" t="s">
        <v>1640</v>
      </c>
      <c r="F8983" s="8" t="s">
        <v>1641</v>
      </c>
      <c r="G8983" s="8" t="s">
        <v>429</v>
      </c>
      <c r="H8983" s="8" t="s">
        <v>428</v>
      </c>
      <c r="I8983" s="17" t="s">
        <v>29582</v>
      </c>
      <c r="J8983" s="19" t="str">
        <f t="shared" si="980"/>
        <v>"res_ward_8982"</v>
      </c>
      <c r="K8983" t="str">
        <f t="shared" si="981"/>
        <v>"Xã Tân Quý Tây"</v>
      </c>
      <c r="L8983" t="str">
        <f t="shared" si="982"/>
        <v>"VN-79-785-27634"</v>
      </c>
      <c r="M8983" t="str">
        <f t="shared" si="983"/>
        <v>"Xã Tân Quý Tây - Huyện Bình Chánh - Thành phố Hồ Chí Minh"</v>
      </c>
      <c r="N8983" t="str">
        <f t="shared" si="984"/>
        <v>"Xã Tân Quý Tây - Huyện Bình Chánh"</v>
      </c>
      <c r="O8983" t="str">
        <f>VLOOKUP(E8983,district_data,7,0)</f>
        <v>"res_district_785"</v>
      </c>
      <c r="P8983" t="str">
        <f t="shared" si="985"/>
        <v>"VN-79"</v>
      </c>
      <c r="Q8983" t="s">
        <v>1910</v>
      </c>
      <c r="R8983">
        <f t="shared" si="986"/>
        <v>1</v>
      </c>
    </row>
    <row r="8984" spans="1:18" ht="17" x14ac:dyDescent="0.15">
      <c r="A8984" s="8" t="s">
        <v>18005</v>
      </c>
      <c r="B8984" s="8" t="s">
        <v>13799</v>
      </c>
      <c r="C8984" s="8"/>
      <c r="D8984" s="8" t="s">
        <v>2174</v>
      </c>
      <c r="E8984" s="8" t="s">
        <v>1640</v>
      </c>
      <c r="F8984" s="8" t="s">
        <v>1641</v>
      </c>
      <c r="G8984" s="8" t="s">
        <v>429</v>
      </c>
      <c r="H8984" s="8" t="s">
        <v>428</v>
      </c>
      <c r="I8984" s="17" t="s">
        <v>29583</v>
      </c>
      <c r="J8984" s="19" t="str">
        <f t="shared" si="980"/>
        <v>"res_ward_8983"</v>
      </c>
      <c r="K8984" t="str">
        <f t="shared" si="981"/>
        <v>"Xã Bình Chánh"</v>
      </c>
      <c r="L8984" t="str">
        <f t="shared" si="982"/>
        <v>"VN-79-785-27637"</v>
      </c>
      <c r="M8984" t="str">
        <f t="shared" si="983"/>
        <v>"Xã Bình Chánh - Huyện Bình Chánh - Thành phố Hồ Chí Minh"</v>
      </c>
      <c r="N8984" t="str">
        <f t="shared" si="984"/>
        <v>"Xã Bình Chánh - Huyện Bình Chánh"</v>
      </c>
      <c r="O8984" t="str">
        <f>VLOOKUP(E8984,district_data,7,0)</f>
        <v>"res_district_785"</v>
      </c>
      <c r="P8984" t="str">
        <f t="shared" si="985"/>
        <v>"VN-79"</v>
      </c>
      <c r="Q8984" t="s">
        <v>1910</v>
      </c>
      <c r="R8984">
        <f t="shared" si="986"/>
        <v>1</v>
      </c>
    </row>
    <row r="8985" spans="1:18" ht="17" x14ac:dyDescent="0.15">
      <c r="A8985" s="8" t="s">
        <v>18006</v>
      </c>
      <c r="B8985" s="8" t="s">
        <v>18007</v>
      </c>
      <c r="C8985" s="8"/>
      <c r="D8985" s="8" t="s">
        <v>2174</v>
      </c>
      <c r="E8985" s="8" t="s">
        <v>1640</v>
      </c>
      <c r="F8985" s="8" t="s">
        <v>1641</v>
      </c>
      <c r="G8985" s="8" t="s">
        <v>429</v>
      </c>
      <c r="H8985" s="8" t="s">
        <v>428</v>
      </c>
      <c r="I8985" s="17" t="s">
        <v>29584</v>
      </c>
      <c r="J8985" s="19" t="str">
        <f t="shared" si="980"/>
        <v>"res_ward_8984"</v>
      </c>
      <c r="K8985" t="str">
        <f t="shared" si="981"/>
        <v>"Xã Quy Đức"</v>
      </c>
      <c r="L8985" t="str">
        <f t="shared" si="982"/>
        <v>"VN-79-785-27640"</v>
      </c>
      <c r="M8985" t="str">
        <f t="shared" si="983"/>
        <v>"Xã Quy Đức - Huyện Bình Chánh - Thành phố Hồ Chí Minh"</v>
      </c>
      <c r="N8985" t="str">
        <f t="shared" si="984"/>
        <v>"Xã Quy Đức - Huyện Bình Chánh"</v>
      </c>
      <c r="O8985" t="str">
        <f>VLOOKUP(E8985,district_data,7,0)</f>
        <v>"res_district_785"</v>
      </c>
      <c r="P8985" t="str">
        <f t="shared" si="985"/>
        <v>"VN-79"</v>
      </c>
      <c r="Q8985" t="s">
        <v>1910</v>
      </c>
      <c r="R8985">
        <f t="shared" si="986"/>
        <v>1</v>
      </c>
    </row>
    <row r="8986" spans="1:18" ht="17" x14ac:dyDescent="0.15">
      <c r="A8986" s="8" t="s">
        <v>18008</v>
      </c>
      <c r="B8986" s="8" t="s">
        <v>18009</v>
      </c>
      <c r="C8986" s="8"/>
      <c r="D8986" s="8" t="s">
        <v>2171</v>
      </c>
      <c r="E8986" s="8" t="s">
        <v>1642</v>
      </c>
      <c r="F8986" s="8" t="s">
        <v>1643</v>
      </c>
      <c r="G8986" s="8" t="s">
        <v>429</v>
      </c>
      <c r="H8986" s="8" t="s">
        <v>428</v>
      </c>
      <c r="I8986" s="17" t="s">
        <v>29585</v>
      </c>
      <c r="J8986" s="19" t="str">
        <f t="shared" si="980"/>
        <v>"res_ward_8985"</v>
      </c>
      <c r="K8986" t="str">
        <f t="shared" si="981"/>
        <v>"Thị trấn Nhà Bè"</v>
      </c>
      <c r="L8986" t="str">
        <f t="shared" si="982"/>
        <v>"VN-79-786-27643"</v>
      </c>
      <c r="M8986" t="str">
        <f t="shared" si="983"/>
        <v>"Thị trấn Nhà Bè - Huyện Nhà Bè - Thành phố Hồ Chí Minh"</v>
      </c>
      <c r="N8986" t="str">
        <f t="shared" si="984"/>
        <v>"Thị trấn Nhà Bè - Huyện Nhà Bè"</v>
      </c>
      <c r="O8986" t="str">
        <f>VLOOKUP(E8986,district_data,7,0)</f>
        <v>"res_district_786"</v>
      </c>
      <c r="P8986" t="str">
        <f t="shared" si="985"/>
        <v>"VN-79"</v>
      </c>
      <c r="Q8986" t="s">
        <v>1910</v>
      </c>
      <c r="R8986">
        <f t="shared" si="986"/>
        <v>2</v>
      </c>
    </row>
    <row r="8987" spans="1:18" ht="17" x14ac:dyDescent="0.15">
      <c r="A8987" s="8" t="s">
        <v>18010</v>
      </c>
      <c r="B8987" s="8" t="s">
        <v>18011</v>
      </c>
      <c r="C8987" s="8"/>
      <c r="D8987" s="8" t="s">
        <v>2174</v>
      </c>
      <c r="E8987" s="8" t="s">
        <v>1642</v>
      </c>
      <c r="F8987" s="8" t="s">
        <v>1643</v>
      </c>
      <c r="G8987" s="8" t="s">
        <v>429</v>
      </c>
      <c r="H8987" s="8" t="s">
        <v>428</v>
      </c>
      <c r="I8987" s="17" t="s">
        <v>29586</v>
      </c>
      <c r="J8987" s="19" t="str">
        <f t="shared" si="980"/>
        <v>"res_ward_8986"</v>
      </c>
      <c r="K8987" t="str">
        <f t="shared" si="981"/>
        <v>"Xã Phước Kiển"</v>
      </c>
      <c r="L8987" t="str">
        <f t="shared" si="982"/>
        <v>"VN-79-786-27646"</v>
      </c>
      <c r="M8987" t="str">
        <f t="shared" si="983"/>
        <v>"Xã Phước Kiển - Huyện Nhà Bè - Thành phố Hồ Chí Minh"</v>
      </c>
      <c r="N8987" t="str">
        <f t="shared" si="984"/>
        <v>"Xã Phước Kiển - Huyện Nhà Bè"</v>
      </c>
      <c r="O8987" t="str">
        <f>VLOOKUP(E8987,district_data,7,0)</f>
        <v>"res_district_786"</v>
      </c>
      <c r="P8987" t="str">
        <f t="shared" si="985"/>
        <v>"VN-79"</v>
      </c>
      <c r="Q8987" t="s">
        <v>1910</v>
      </c>
      <c r="R8987">
        <f t="shared" si="986"/>
        <v>1</v>
      </c>
    </row>
    <row r="8988" spans="1:18" ht="17" x14ac:dyDescent="0.15">
      <c r="A8988" s="8" t="s">
        <v>18012</v>
      </c>
      <c r="B8988" s="8" t="s">
        <v>13752</v>
      </c>
      <c r="C8988" s="8"/>
      <c r="D8988" s="8" t="s">
        <v>2174</v>
      </c>
      <c r="E8988" s="8" t="s">
        <v>1642</v>
      </c>
      <c r="F8988" s="8" t="s">
        <v>1643</v>
      </c>
      <c r="G8988" s="8" t="s">
        <v>429</v>
      </c>
      <c r="H8988" s="8" t="s">
        <v>428</v>
      </c>
      <c r="I8988" s="17" t="s">
        <v>29587</v>
      </c>
      <c r="J8988" s="19" t="str">
        <f t="shared" si="980"/>
        <v>"res_ward_8987"</v>
      </c>
      <c r="K8988" t="str">
        <f t="shared" si="981"/>
        <v>"Xã Phước Lộc"</v>
      </c>
      <c r="L8988" t="str">
        <f t="shared" si="982"/>
        <v>"VN-79-786-27649"</v>
      </c>
      <c r="M8988" t="str">
        <f t="shared" si="983"/>
        <v>"Xã Phước Lộc - Huyện Nhà Bè - Thành phố Hồ Chí Minh"</v>
      </c>
      <c r="N8988" t="str">
        <f t="shared" si="984"/>
        <v>"Xã Phước Lộc - Huyện Nhà Bè"</v>
      </c>
      <c r="O8988" t="str">
        <f>VLOOKUP(E8988,district_data,7,0)</f>
        <v>"res_district_786"</v>
      </c>
      <c r="P8988" t="str">
        <f t="shared" si="985"/>
        <v>"VN-79"</v>
      </c>
      <c r="Q8988" t="s">
        <v>1910</v>
      </c>
      <c r="R8988">
        <f t="shared" si="986"/>
        <v>1</v>
      </c>
    </row>
    <row r="8989" spans="1:18" ht="17" x14ac:dyDescent="0.15">
      <c r="A8989" s="8" t="s">
        <v>18013</v>
      </c>
      <c r="B8989" s="8" t="s">
        <v>18014</v>
      </c>
      <c r="C8989" s="8"/>
      <c r="D8989" s="8" t="s">
        <v>2174</v>
      </c>
      <c r="E8989" s="8" t="s">
        <v>1642</v>
      </c>
      <c r="F8989" s="8" t="s">
        <v>1643</v>
      </c>
      <c r="G8989" s="8" t="s">
        <v>429</v>
      </c>
      <c r="H8989" s="8" t="s">
        <v>428</v>
      </c>
      <c r="I8989" s="17" t="s">
        <v>29588</v>
      </c>
      <c r="J8989" s="19" t="str">
        <f t="shared" si="980"/>
        <v>"res_ward_8988"</v>
      </c>
      <c r="K8989" t="str">
        <f t="shared" si="981"/>
        <v>"Xã Nhơn Đức"</v>
      </c>
      <c r="L8989" t="str">
        <f t="shared" si="982"/>
        <v>"VN-79-786-27652"</v>
      </c>
      <c r="M8989" t="str">
        <f t="shared" si="983"/>
        <v>"Xã Nhơn Đức - Huyện Nhà Bè - Thành phố Hồ Chí Minh"</v>
      </c>
      <c r="N8989" t="str">
        <f t="shared" si="984"/>
        <v>"Xã Nhơn Đức - Huyện Nhà Bè"</v>
      </c>
      <c r="O8989" t="str">
        <f>VLOOKUP(E8989,district_data,7,0)</f>
        <v>"res_district_786"</v>
      </c>
      <c r="P8989" t="str">
        <f t="shared" si="985"/>
        <v>"VN-79"</v>
      </c>
      <c r="Q8989" t="s">
        <v>1910</v>
      </c>
      <c r="R8989">
        <f t="shared" si="986"/>
        <v>1</v>
      </c>
    </row>
    <row r="8990" spans="1:18" ht="17" x14ac:dyDescent="0.15">
      <c r="A8990" s="8" t="s">
        <v>18015</v>
      </c>
      <c r="B8990" s="8" t="s">
        <v>7852</v>
      </c>
      <c r="C8990" s="8"/>
      <c r="D8990" s="8" t="s">
        <v>2174</v>
      </c>
      <c r="E8990" s="8" t="s">
        <v>1642</v>
      </c>
      <c r="F8990" s="8" t="s">
        <v>1643</v>
      </c>
      <c r="G8990" s="8" t="s">
        <v>429</v>
      </c>
      <c r="H8990" s="8" t="s">
        <v>428</v>
      </c>
      <c r="I8990" s="17" t="s">
        <v>29589</v>
      </c>
      <c r="J8990" s="19" t="str">
        <f t="shared" si="980"/>
        <v>"res_ward_8989"</v>
      </c>
      <c r="K8990" t="str">
        <f t="shared" si="981"/>
        <v>"Xã Phú Xuân"</v>
      </c>
      <c r="L8990" t="str">
        <f t="shared" si="982"/>
        <v>"VN-79-786-27655"</v>
      </c>
      <c r="M8990" t="str">
        <f t="shared" si="983"/>
        <v>"Xã Phú Xuân - Huyện Nhà Bè - Thành phố Hồ Chí Minh"</v>
      </c>
      <c r="N8990" t="str">
        <f t="shared" si="984"/>
        <v>"Xã Phú Xuân - Huyện Nhà Bè"</v>
      </c>
      <c r="O8990" t="str">
        <f>VLOOKUP(E8990,district_data,7,0)</f>
        <v>"res_district_786"</v>
      </c>
      <c r="P8990" t="str">
        <f t="shared" si="985"/>
        <v>"VN-79"</v>
      </c>
      <c r="Q8990" t="s">
        <v>1910</v>
      </c>
      <c r="R8990">
        <f t="shared" si="986"/>
        <v>1</v>
      </c>
    </row>
    <row r="8991" spans="1:18" ht="17" x14ac:dyDescent="0.15">
      <c r="A8991" s="8" t="s">
        <v>18016</v>
      </c>
      <c r="B8991" s="8" t="s">
        <v>18017</v>
      </c>
      <c r="C8991" s="8"/>
      <c r="D8991" s="8" t="s">
        <v>2174</v>
      </c>
      <c r="E8991" s="8" t="s">
        <v>1642</v>
      </c>
      <c r="F8991" s="8" t="s">
        <v>1643</v>
      </c>
      <c r="G8991" s="8" t="s">
        <v>429</v>
      </c>
      <c r="H8991" s="8" t="s">
        <v>428</v>
      </c>
      <c r="I8991" s="17" t="s">
        <v>29590</v>
      </c>
      <c r="J8991" s="19" t="str">
        <f t="shared" si="980"/>
        <v>"res_ward_8990"</v>
      </c>
      <c r="K8991" t="str">
        <f t="shared" si="981"/>
        <v>"Xã Long Thới"</v>
      </c>
      <c r="L8991" t="str">
        <f t="shared" si="982"/>
        <v>"VN-79-786-27658"</v>
      </c>
      <c r="M8991" t="str">
        <f t="shared" si="983"/>
        <v>"Xã Long Thới - Huyện Nhà Bè - Thành phố Hồ Chí Minh"</v>
      </c>
      <c r="N8991" t="str">
        <f t="shared" si="984"/>
        <v>"Xã Long Thới - Huyện Nhà Bè"</v>
      </c>
      <c r="O8991" t="str">
        <f>VLOOKUP(E8991,district_data,7,0)</f>
        <v>"res_district_786"</v>
      </c>
      <c r="P8991" t="str">
        <f t="shared" si="985"/>
        <v>"VN-79"</v>
      </c>
      <c r="Q8991" t="s">
        <v>1910</v>
      </c>
      <c r="R8991">
        <f t="shared" si="986"/>
        <v>1</v>
      </c>
    </row>
    <row r="8992" spans="1:18" ht="17" x14ac:dyDescent="0.15">
      <c r="A8992" s="8" t="s">
        <v>18018</v>
      </c>
      <c r="B8992" s="8" t="s">
        <v>18019</v>
      </c>
      <c r="C8992" s="8"/>
      <c r="D8992" s="8" t="s">
        <v>2174</v>
      </c>
      <c r="E8992" s="8" t="s">
        <v>1642</v>
      </c>
      <c r="F8992" s="8" t="s">
        <v>1643</v>
      </c>
      <c r="G8992" s="8" t="s">
        <v>429</v>
      </c>
      <c r="H8992" s="8" t="s">
        <v>428</v>
      </c>
      <c r="I8992" s="17" t="s">
        <v>29591</v>
      </c>
      <c r="J8992" s="19" t="str">
        <f t="shared" si="980"/>
        <v>"res_ward_8991"</v>
      </c>
      <c r="K8992" t="str">
        <f t="shared" si="981"/>
        <v>"Xã Hiệp Phước"</v>
      </c>
      <c r="L8992" t="str">
        <f t="shared" si="982"/>
        <v>"VN-79-786-27661"</v>
      </c>
      <c r="M8992" t="str">
        <f t="shared" si="983"/>
        <v>"Xã Hiệp Phước - Huyện Nhà Bè - Thành phố Hồ Chí Minh"</v>
      </c>
      <c r="N8992" t="str">
        <f t="shared" si="984"/>
        <v>"Xã Hiệp Phước - Huyện Nhà Bè"</v>
      </c>
      <c r="O8992" t="str">
        <f>VLOOKUP(E8992,district_data,7,0)</f>
        <v>"res_district_786"</v>
      </c>
      <c r="P8992" t="str">
        <f t="shared" si="985"/>
        <v>"VN-79"</v>
      </c>
      <c r="Q8992" t="s">
        <v>1910</v>
      </c>
      <c r="R8992">
        <f t="shared" si="986"/>
        <v>1</v>
      </c>
    </row>
    <row r="8993" spans="1:18" ht="17" x14ac:dyDescent="0.15">
      <c r="A8993" s="8" t="s">
        <v>18020</v>
      </c>
      <c r="B8993" s="8" t="s">
        <v>18021</v>
      </c>
      <c r="C8993" s="8"/>
      <c r="D8993" s="8" t="s">
        <v>2171</v>
      </c>
      <c r="E8993" s="8" t="s">
        <v>1644</v>
      </c>
      <c r="F8993" s="8" t="s">
        <v>1645</v>
      </c>
      <c r="G8993" s="8" t="s">
        <v>429</v>
      </c>
      <c r="H8993" s="8" t="s">
        <v>428</v>
      </c>
      <c r="I8993" s="17" t="s">
        <v>29592</v>
      </c>
      <c r="J8993" s="19" t="str">
        <f t="shared" si="980"/>
        <v>"res_ward_8992"</v>
      </c>
      <c r="K8993" t="str">
        <f t="shared" si="981"/>
        <v>"Thị trấn Cần Thạnh"</v>
      </c>
      <c r="L8993" t="str">
        <f t="shared" si="982"/>
        <v>"VN-79-787-27664"</v>
      </c>
      <c r="M8993" t="str">
        <f t="shared" si="983"/>
        <v>"Thị trấn Cần Thạnh - Huyện Cần Giờ - Thành phố Hồ Chí Minh"</v>
      </c>
      <c r="N8993" t="str">
        <f t="shared" si="984"/>
        <v>"Thị trấn Cần Thạnh - Huyện Cần Giờ"</v>
      </c>
      <c r="O8993" t="str">
        <f>VLOOKUP(E8993,district_data,7,0)</f>
        <v>"res_district_787"</v>
      </c>
      <c r="P8993" t="str">
        <f t="shared" si="985"/>
        <v>"VN-79"</v>
      </c>
      <c r="Q8993" t="s">
        <v>1910</v>
      </c>
      <c r="R8993">
        <f t="shared" si="986"/>
        <v>2</v>
      </c>
    </row>
    <row r="8994" spans="1:18" ht="17" x14ac:dyDescent="0.15">
      <c r="A8994" s="8" t="s">
        <v>18022</v>
      </c>
      <c r="B8994" s="8" t="s">
        <v>18023</v>
      </c>
      <c r="C8994" s="8"/>
      <c r="D8994" s="8" t="s">
        <v>2174</v>
      </c>
      <c r="E8994" s="8" t="s">
        <v>1644</v>
      </c>
      <c r="F8994" s="8" t="s">
        <v>1645</v>
      </c>
      <c r="G8994" s="8" t="s">
        <v>429</v>
      </c>
      <c r="H8994" s="8" t="s">
        <v>428</v>
      </c>
      <c r="I8994" s="17" t="s">
        <v>29593</v>
      </c>
      <c r="J8994" s="19" t="str">
        <f t="shared" si="980"/>
        <v>"res_ward_8993"</v>
      </c>
      <c r="K8994" t="str">
        <f t="shared" si="981"/>
        <v>"Xã Bình Khánh"</v>
      </c>
      <c r="L8994" t="str">
        <f t="shared" si="982"/>
        <v>"VN-79-787-27667"</v>
      </c>
      <c r="M8994" t="str">
        <f t="shared" si="983"/>
        <v>"Xã Bình Khánh - Huyện Cần Giờ - Thành phố Hồ Chí Minh"</v>
      </c>
      <c r="N8994" t="str">
        <f t="shared" si="984"/>
        <v>"Xã Bình Khánh - Huyện Cần Giờ"</v>
      </c>
      <c r="O8994" t="str">
        <f>VLOOKUP(E8994,district_data,7,0)</f>
        <v>"res_district_787"</v>
      </c>
      <c r="P8994" t="str">
        <f t="shared" si="985"/>
        <v>"VN-79"</v>
      </c>
      <c r="Q8994" t="s">
        <v>1910</v>
      </c>
      <c r="R8994">
        <f t="shared" si="986"/>
        <v>1</v>
      </c>
    </row>
    <row r="8995" spans="1:18" ht="17" x14ac:dyDescent="0.15">
      <c r="A8995" s="8" t="s">
        <v>18024</v>
      </c>
      <c r="B8995" s="8" t="s">
        <v>18025</v>
      </c>
      <c r="C8995" s="8"/>
      <c r="D8995" s="8" t="s">
        <v>2174</v>
      </c>
      <c r="E8995" s="8" t="s">
        <v>1644</v>
      </c>
      <c r="F8995" s="8" t="s">
        <v>1645</v>
      </c>
      <c r="G8995" s="8" t="s">
        <v>429</v>
      </c>
      <c r="H8995" s="8" t="s">
        <v>428</v>
      </c>
      <c r="I8995" s="17" t="s">
        <v>29594</v>
      </c>
      <c r="J8995" s="19" t="str">
        <f t="shared" si="980"/>
        <v>"res_ward_8994"</v>
      </c>
      <c r="K8995" t="str">
        <f t="shared" si="981"/>
        <v>"Xã Tam Thôn Hiệp"</v>
      </c>
      <c r="L8995" t="str">
        <f t="shared" si="982"/>
        <v>"VN-79-787-27670"</v>
      </c>
      <c r="M8995" t="str">
        <f t="shared" si="983"/>
        <v>"Xã Tam Thôn Hiệp - Huyện Cần Giờ - Thành phố Hồ Chí Minh"</v>
      </c>
      <c r="N8995" t="str">
        <f t="shared" si="984"/>
        <v>"Xã Tam Thôn Hiệp - Huyện Cần Giờ"</v>
      </c>
      <c r="O8995" t="str">
        <f>VLOOKUP(E8995,district_data,7,0)</f>
        <v>"res_district_787"</v>
      </c>
      <c r="P8995" t="str">
        <f t="shared" si="985"/>
        <v>"VN-79"</v>
      </c>
      <c r="Q8995" t="s">
        <v>1910</v>
      </c>
      <c r="R8995">
        <f t="shared" si="986"/>
        <v>1</v>
      </c>
    </row>
    <row r="8996" spans="1:18" ht="17" x14ac:dyDescent="0.15">
      <c r="A8996" s="8" t="s">
        <v>18026</v>
      </c>
      <c r="B8996" s="8" t="s">
        <v>18027</v>
      </c>
      <c r="C8996" s="8"/>
      <c r="D8996" s="8" t="s">
        <v>2174</v>
      </c>
      <c r="E8996" s="8" t="s">
        <v>1644</v>
      </c>
      <c r="F8996" s="8" t="s">
        <v>1645</v>
      </c>
      <c r="G8996" s="8" t="s">
        <v>429</v>
      </c>
      <c r="H8996" s="8" t="s">
        <v>428</v>
      </c>
      <c r="I8996" s="17" t="s">
        <v>29595</v>
      </c>
      <c r="J8996" s="19" t="str">
        <f t="shared" si="980"/>
        <v>"res_ward_8995"</v>
      </c>
      <c r="K8996" t="str">
        <f t="shared" si="981"/>
        <v>"Xã An Thới Đông"</v>
      </c>
      <c r="L8996" t="str">
        <f t="shared" si="982"/>
        <v>"VN-79-787-27673"</v>
      </c>
      <c r="M8996" t="str">
        <f t="shared" si="983"/>
        <v>"Xã An Thới Đông - Huyện Cần Giờ - Thành phố Hồ Chí Minh"</v>
      </c>
      <c r="N8996" t="str">
        <f t="shared" si="984"/>
        <v>"Xã An Thới Đông - Huyện Cần Giờ"</v>
      </c>
      <c r="O8996" t="str">
        <f>VLOOKUP(E8996,district_data,7,0)</f>
        <v>"res_district_787"</v>
      </c>
      <c r="P8996" t="str">
        <f t="shared" si="985"/>
        <v>"VN-79"</v>
      </c>
      <c r="Q8996" t="s">
        <v>1910</v>
      </c>
      <c r="R8996">
        <f t="shared" si="986"/>
        <v>1</v>
      </c>
    </row>
    <row r="8997" spans="1:18" ht="17" x14ac:dyDescent="0.15">
      <c r="A8997" s="8" t="s">
        <v>18028</v>
      </c>
      <c r="B8997" s="8" t="s">
        <v>18029</v>
      </c>
      <c r="C8997" s="8"/>
      <c r="D8997" s="8" t="s">
        <v>2174</v>
      </c>
      <c r="E8997" s="8" t="s">
        <v>1644</v>
      </c>
      <c r="F8997" s="8" t="s">
        <v>1645</v>
      </c>
      <c r="G8997" s="8" t="s">
        <v>429</v>
      </c>
      <c r="H8997" s="8" t="s">
        <v>428</v>
      </c>
      <c r="I8997" s="17" t="s">
        <v>29596</v>
      </c>
      <c r="J8997" s="19" t="str">
        <f t="shared" si="980"/>
        <v>"res_ward_8996"</v>
      </c>
      <c r="K8997" t="str">
        <f t="shared" si="981"/>
        <v>"Xã Thạnh An"</v>
      </c>
      <c r="L8997" t="str">
        <f t="shared" si="982"/>
        <v>"VN-79-787-27676"</v>
      </c>
      <c r="M8997" t="str">
        <f t="shared" si="983"/>
        <v>"Xã Thạnh An - Huyện Cần Giờ - Thành phố Hồ Chí Minh"</v>
      </c>
      <c r="N8997" t="str">
        <f t="shared" si="984"/>
        <v>"Xã Thạnh An - Huyện Cần Giờ"</v>
      </c>
      <c r="O8997" t="str">
        <f>VLOOKUP(E8997,district_data,7,0)</f>
        <v>"res_district_787"</v>
      </c>
      <c r="P8997" t="str">
        <f t="shared" si="985"/>
        <v>"VN-79"</v>
      </c>
      <c r="Q8997" t="s">
        <v>1910</v>
      </c>
      <c r="R8997">
        <f t="shared" si="986"/>
        <v>1</v>
      </c>
    </row>
    <row r="8998" spans="1:18" ht="17" x14ac:dyDescent="0.15">
      <c r="A8998" s="8" t="s">
        <v>18030</v>
      </c>
      <c r="B8998" s="8" t="s">
        <v>18031</v>
      </c>
      <c r="C8998" s="8"/>
      <c r="D8998" s="8" t="s">
        <v>2174</v>
      </c>
      <c r="E8998" s="8" t="s">
        <v>1644</v>
      </c>
      <c r="F8998" s="8" t="s">
        <v>1645</v>
      </c>
      <c r="G8998" s="8" t="s">
        <v>429</v>
      </c>
      <c r="H8998" s="8" t="s">
        <v>428</v>
      </c>
      <c r="I8998" s="17" t="s">
        <v>29597</v>
      </c>
      <c r="J8998" s="19" t="str">
        <f t="shared" si="980"/>
        <v>"res_ward_8997"</v>
      </c>
      <c r="K8998" t="str">
        <f t="shared" si="981"/>
        <v>"Xã Long Hòa"</v>
      </c>
      <c r="L8998" t="str">
        <f t="shared" si="982"/>
        <v>"VN-79-787-27679"</v>
      </c>
      <c r="M8998" t="str">
        <f t="shared" si="983"/>
        <v>"Xã Long Hòa - Huyện Cần Giờ - Thành phố Hồ Chí Minh"</v>
      </c>
      <c r="N8998" t="str">
        <f t="shared" si="984"/>
        <v>"Xã Long Hòa - Huyện Cần Giờ"</v>
      </c>
      <c r="O8998" t="str">
        <f>VLOOKUP(E8998,district_data,7,0)</f>
        <v>"res_district_787"</v>
      </c>
      <c r="P8998" t="str">
        <f t="shared" si="985"/>
        <v>"VN-79"</v>
      </c>
      <c r="Q8998" t="s">
        <v>1910</v>
      </c>
      <c r="R8998">
        <f t="shared" si="986"/>
        <v>1</v>
      </c>
    </row>
    <row r="8999" spans="1:18" ht="17" x14ac:dyDescent="0.15">
      <c r="A8999" s="8" t="s">
        <v>18032</v>
      </c>
      <c r="B8999" s="8" t="s">
        <v>18033</v>
      </c>
      <c r="C8999" s="8"/>
      <c r="D8999" s="8" t="s">
        <v>2174</v>
      </c>
      <c r="E8999" s="8" t="s">
        <v>1644</v>
      </c>
      <c r="F8999" s="8" t="s">
        <v>1645</v>
      </c>
      <c r="G8999" s="8" t="s">
        <v>429</v>
      </c>
      <c r="H8999" s="8" t="s">
        <v>428</v>
      </c>
      <c r="I8999" s="17" t="s">
        <v>29598</v>
      </c>
      <c r="J8999" s="19" t="str">
        <f t="shared" si="980"/>
        <v>"res_ward_8998"</v>
      </c>
      <c r="K8999" t="str">
        <f t="shared" si="981"/>
        <v>"Xã Lý Nhơn"</v>
      </c>
      <c r="L8999" t="str">
        <f t="shared" si="982"/>
        <v>"VN-79-787-27682"</v>
      </c>
      <c r="M8999" t="str">
        <f t="shared" si="983"/>
        <v>"Xã Lý Nhơn - Huyện Cần Giờ - Thành phố Hồ Chí Minh"</v>
      </c>
      <c r="N8999" t="str">
        <f t="shared" si="984"/>
        <v>"Xã Lý Nhơn - Huyện Cần Giờ"</v>
      </c>
      <c r="O8999" t="str">
        <f>VLOOKUP(E8999,district_data,7,0)</f>
        <v>"res_district_787"</v>
      </c>
      <c r="P8999" t="str">
        <f t="shared" si="985"/>
        <v>"VN-79"</v>
      </c>
      <c r="Q8999" t="s">
        <v>1910</v>
      </c>
      <c r="R8999">
        <f t="shared" si="986"/>
        <v>1</v>
      </c>
    </row>
    <row r="9000" spans="1:18" ht="17" x14ac:dyDescent="0.15">
      <c r="A9000" s="8" t="s">
        <v>18034</v>
      </c>
      <c r="B9000" s="8" t="s">
        <v>12902</v>
      </c>
      <c r="C9000" s="8"/>
      <c r="D9000" s="8" t="s">
        <v>1915</v>
      </c>
      <c r="E9000" s="8" t="s">
        <v>1646</v>
      </c>
      <c r="F9000" s="8" t="s">
        <v>1647</v>
      </c>
      <c r="G9000" s="8" t="s">
        <v>277</v>
      </c>
      <c r="H9000" s="8" t="s">
        <v>276</v>
      </c>
      <c r="I9000" s="17" t="s">
        <v>29599</v>
      </c>
      <c r="J9000" s="19" t="str">
        <f t="shared" si="980"/>
        <v>"res_ward_8999"</v>
      </c>
      <c r="K9000" t="str">
        <f t="shared" si="981"/>
        <v>"Phường 5"</v>
      </c>
      <c r="L9000" t="str">
        <f t="shared" si="982"/>
        <v>"VN-80-794-27685"</v>
      </c>
      <c r="M9000" t="str">
        <f t="shared" si="983"/>
        <v>"Phường 5 - Thành phố Tân An - Tỉnh Long An"</v>
      </c>
      <c r="N9000" t="str">
        <f t="shared" si="984"/>
        <v>"Phường 5 - Thành phố Tân An"</v>
      </c>
      <c r="O9000" t="str">
        <f>VLOOKUP(E9000,district_data,7,0)</f>
        <v>"res_district_794"</v>
      </c>
      <c r="P9000" t="str">
        <f t="shared" si="985"/>
        <v>"VN-80"</v>
      </c>
      <c r="Q9000" t="s">
        <v>1910</v>
      </c>
      <c r="R9000">
        <f t="shared" si="986"/>
        <v>0</v>
      </c>
    </row>
    <row r="9001" spans="1:18" ht="17" x14ac:dyDescent="0.15">
      <c r="A9001" s="8" t="s">
        <v>18035</v>
      </c>
      <c r="B9001" s="8" t="s">
        <v>12898</v>
      </c>
      <c r="C9001" s="8"/>
      <c r="D9001" s="8" t="s">
        <v>1915</v>
      </c>
      <c r="E9001" s="8" t="s">
        <v>1646</v>
      </c>
      <c r="F9001" s="8" t="s">
        <v>1647</v>
      </c>
      <c r="G9001" s="8" t="s">
        <v>277</v>
      </c>
      <c r="H9001" s="8" t="s">
        <v>276</v>
      </c>
      <c r="I9001" s="17" t="s">
        <v>29600</v>
      </c>
      <c r="J9001" s="19" t="str">
        <f t="shared" si="980"/>
        <v>"res_ward_9000"</v>
      </c>
      <c r="K9001" t="str">
        <f t="shared" si="981"/>
        <v>"Phường 2"</v>
      </c>
      <c r="L9001" t="str">
        <f t="shared" si="982"/>
        <v>"VN-80-794-27688"</v>
      </c>
      <c r="M9001" t="str">
        <f t="shared" si="983"/>
        <v>"Phường 2 - Thành phố Tân An - Tỉnh Long An"</v>
      </c>
      <c r="N9001" t="str">
        <f t="shared" si="984"/>
        <v>"Phường 2 - Thành phố Tân An"</v>
      </c>
      <c r="O9001" t="str">
        <f>VLOOKUP(E9001,district_data,7,0)</f>
        <v>"res_district_794"</v>
      </c>
      <c r="P9001" t="str">
        <f t="shared" si="985"/>
        <v>"VN-80"</v>
      </c>
      <c r="Q9001" t="s">
        <v>1910</v>
      </c>
      <c r="R9001">
        <f t="shared" si="986"/>
        <v>0</v>
      </c>
    </row>
    <row r="9002" spans="1:18" ht="17" x14ac:dyDescent="0.15">
      <c r="A9002" s="8" t="s">
        <v>18036</v>
      </c>
      <c r="B9002" s="8" t="s">
        <v>12900</v>
      </c>
      <c r="C9002" s="8"/>
      <c r="D9002" s="8" t="s">
        <v>1915</v>
      </c>
      <c r="E9002" s="8" t="s">
        <v>1646</v>
      </c>
      <c r="F9002" s="8" t="s">
        <v>1647</v>
      </c>
      <c r="G9002" s="8" t="s">
        <v>277</v>
      </c>
      <c r="H9002" s="8" t="s">
        <v>276</v>
      </c>
      <c r="I9002" s="17" t="s">
        <v>29601</v>
      </c>
      <c r="J9002" s="19" t="str">
        <f t="shared" si="980"/>
        <v>"res_ward_9001"</v>
      </c>
      <c r="K9002" t="str">
        <f t="shared" si="981"/>
        <v>"Phường 4"</v>
      </c>
      <c r="L9002" t="str">
        <f t="shared" si="982"/>
        <v>"VN-80-794-27691"</v>
      </c>
      <c r="M9002" t="str">
        <f t="shared" si="983"/>
        <v>"Phường 4 - Thành phố Tân An - Tỉnh Long An"</v>
      </c>
      <c r="N9002" t="str">
        <f t="shared" si="984"/>
        <v>"Phường 4 - Thành phố Tân An"</v>
      </c>
      <c r="O9002" t="str">
        <f>VLOOKUP(E9002,district_data,7,0)</f>
        <v>"res_district_794"</v>
      </c>
      <c r="P9002" t="str">
        <f t="shared" si="985"/>
        <v>"VN-80"</v>
      </c>
      <c r="Q9002" t="s">
        <v>1910</v>
      </c>
      <c r="R9002">
        <f t="shared" si="986"/>
        <v>0</v>
      </c>
    </row>
    <row r="9003" spans="1:18" ht="17" x14ac:dyDescent="0.15">
      <c r="A9003" s="8" t="s">
        <v>18037</v>
      </c>
      <c r="B9003" s="8" t="s">
        <v>18038</v>
      </c>
      <c r="C9003" s="8"/>
      <c r="D9003" s="8" t="s">
        <v>1915</v>
      </c>
      <c r="E9003" s="8" t="s">
        <v>1646</v>
      </c>
      <c r="F9003" s="8" t="s">
        <v>1647</v>
      </c>
      <c r="G9003" s="8" t="s">
        <v>277</v>
      </c>
      <c r="H9003" s="8" t="s">
        <v>276</v>
      </c>
      <c r="I9003" s="17" t="s">
        <v>29602</v>
      </c>
      <c r="J9003" s="19" t="str">
        <f t="shared" si="980"/>
        <v>"res_ward_9002"</v>
      </c>
      <c r="K9003" t="str">
        <f t="shared" si="981"/>
        <v>"Phường Tân Khánh"</v>
      </c>
      <c r="L9003" t="str">
        <f t="shared" si="982"/>
        <v>"VN-80-794-27692"</v>
      </c>
      <c r="M9003" t="str">
        <f t="shared" si="983"/>
        <v>"Phường Tân Khánh - Thành phố Tân An - Tỉnh Long An"</v>
      </c>
      <c r="N9003" t="str">
        <f t="shared" si="984"/>
        <v>"Phường Tân Khánh - Thành phố Tân An"</v>
      </c>
      <c r="O9003" t="str">
        <f>VLOOKUP(E9003,district_data,7,0)</f>
        <v>"res_district_794"</v>
      </c>
      <c r="P9003" t="str">
        <f t="shared" si="985"/>
        <v>"VN-80"</v>
      </c>
      <c r="Q9003" t="s">
        <v>1910</v>
      </c>
      <c r="R9003">
        <f t="shared" si="986"/>
        <v>0</v>
      </c>
    </row>
    <row r="9004" spans="1:18" ht="17" x14ac:dyDescent="0.15">
      <c r="A9004" s="8" t="s">
        <v>18039</v>
      </c>
      <c r="B9004" s="8" t="s">
        <v>12892</v>
      </c>
      <c r="C9004" s="8"/>
      <c r="D9004" s="8" t="s">
        <v>1915</v>
      </c>
      <c r="E9004" s="8" t="s">
        <v>1646</v>
      </c>
      <c r="F9004" s="8" t="s">
        <v>1647</v>
      </c>
      <c r="G9004" s="8" t="s">
        <v>277</v>
      </c>
      <c r="H9004" s="8" t="s">
        <v>276</v>
      </c>
      <c r="I9004" s="17" t="s">
        <v>29603</v>
      </c>
      <c r="J9004" s="19" t="str">
        <f t="shared" si="980"/>
        <v>"res_ward_9003"</v>
      </c>
      <c r="K9004" t="str">
        <f t="shared" si="981"/>
        <v>"Phường 1"</v>
      </c>
      <c r="L9004" t="str">
        <f t="shared" si="982"/>
        <v>"VN-80-794-27694"</v>
      </c>
      <c r="M9004" t="str">
        <f t="shared" si="983"/>
        <v>"Phường 1 - Thành phố Tân An - Tỉnh Long An"</v>
      </c>
      <c r="N9004" t="str">
        <f t="shared" si="984"/>
        <v>"Phường 1 - Thành phố Tân An"</v>
      </c>
      <c r="O9004" t="str">
        <f>VLOOKUP(E9004,district_data,7,0)</f>
        <v>"res_district_794"</v>
      </c>
      <c r="P9004" t="str">
        <f t="shared" si="985"/>
        <v>"VN-80"</v>
      </c>
      <c r="Q9004" t="s">
        <v>1910</v>
      </c>
      <c r="R9004">
        <f t="shared" si="986"/>
        <v>0</v>
      </c>
    </row>
    <row r="9005" spans="1:18" ht="17" x14ac:dyDescent="0.15">
      <c r="A9005" s="8" t="s">
        <v>18040</v>
      </c>
      <c r="B9005" s="8" t="s">
        <v>12906</v>
      </c>
      <c r="C9005" s="8"/>
      <c r="D9005" s="8" t="s">
        <v>1915</v>
      </c>
      <c r="E9005" s="8" t="s">
        <v>1646</v>
      </c>
      <c r="F9005" s="8" t="s">
        <v>1647</v>
      </c>
      <c r="G9005" s="8" t="s">
        <v>277</v>
      </c>
      <c r="H9005" s="8" t="s">
        <v>276</v>
      </c>
      <c r="I9005" s="17" t="s">
        <v>29604</v>
      </c>
      <c r="J9005" s="19" t="str">
        <f t="shared" si="980"/>
        <v>"res_ward_9004"</v>
      </c>
      <c r="K9005" t="str">
        <f t="shared" si="981"/>
        <v>"Phường 3"</v>
      </c>
      <c r="L9005" t="str">
        <f t="shared" si="982"/>
        <v>"VN-80-794-27697"</v>
      </c>
      <c r="M9005" t="str">
        <f t="shared" si="983"/>
        <v>"Phường 3 - Thành phố Tân An - Tỉnh Long An"</v>
      </c>
      <c r="N9005" t="str">
        <f t="shared" si="984"/>
        <v>"Phường 3 - Thành phố Tân An"</v>
      </c>
      <c r="O9005" t="str">
        <f>VLOOKUP(E9005,district_data,7,0)</f>
        <v>"res_district_794"</v>
      </c>
      <c r="P9005" t="str">
        <f t="shared" si="985"/>
        <v>"VN-80"</v>
      </c>
      <c r="Q9005" t="s">
        <v>1910</v>
      </c>
      <c r="R9005">
        <f t="shared" si="986"/>
        <v>0</v>
      </c>
    </row>
    <row r="9006" spans="1:18" ht="17" x14ac:dyDescent="0.15">
      <c r="A9006" s="8" t="s">
        <v>18041</v>
      </c>
      <c r="B9006" s="8" t="s">
        <v>14551</v>
      </c>
      <c r="C9006" s="8"/>
      <c r="D9006" s="8" t="s">
        <v>1915</v>
      </c>
      <c r="E9006" s="8" t="s">
        <v>1646</v>
      </c>
      <c r="F9006" s="8" t="s">
        <v>1647</v>
      </c>
      <c r="G9006" s="8" t="s">
        <v>277</v>
      </c>
      <c r="H9006" s="8" t="s">
        <v>276</v>
      </c>
      <c r="I9006" s="17" t="s">
        <v>29605</v>
      </c>
      <c r="J9006" s="19" t="str">
        <f t="shared" si="980"/>
        <v>"res_ward_9005"</v>
      </c>
      <c r="K9006" t="str">
        <f t="shared" si="981"/>
        <v>"Phường 7"</v>
      </c>
      <c r="L9006" t="str">
        <f t="shared" si="982"/>
        <v>"VN-80-794-27698"</v>
      </c>
      <c r="M9006" t="str">
        <f t="shared" si="983"/>
        <v>"Phường 7 - Thành phố Tân An - Tỉnh Long An"</v>
      </c>
      <c r="N9006" t="str">
        <f t="shared" si="984"/>
        <v>"Phường 7 - Thành phố Tân An"</v>
      </c>
      <c r="O9006" t="str">
        <f>VLOOKUP(E9006,district_data,7,0)</f>
        <v>"res_district_794"</v>
      </c>
      <c r="P9006" t="str">
        <f t="shared" si="985"/>
        <v>"VN-80"</v>
      </c>
      <c r="Q9006" t="s">
        <v>1910</v>
      </c>
      <c r="R9006">
        <f t="shared" si="986"/>
        <v>0</v>
      </c>
    </row>
    <row r="9007" spans="1:18" ht="17" x14ac:dyDescent="0.15">
      <c r="A9007" s="8" t="s">
        <v>18042</v>
      </c>
      <c r="B9007" s="8" t="s">
        <v>14553</v>
      </c>
      <c r="C9007" s="8"/>
      <c r="D9007" s="8" t="s">
        <v>1915</v>
      </c>
      <c r="E9007" s="8" t="s">
        <v>1646</v>
      </c>
      <c r="F9007" s="8" t="s">
        <v>1647</v>
      </c>
      <c r="G9007" s="8" t="s">
        <v>277</v>
      </c>
      <c r="H9007" s="8" t="s">
        <v>276</v>
      </c>
      <c r="I9007" s="17" t="s">
        <v>29606</v>
      </c>
      <c r="J9007" s="19" t="str">
        <f t="shared" si="980"/>
        <v>"res_ward_9006"</v>
      </c>
      <c r="K9007" t="str">
        <f t="shared" si="981"/>
        <v>"Phường 6"</v>
      </c>
      <c r="L9007" t="str">
        <f t="shared" si="982"/>
        <v>"VN-80-794-27700"</v>
      </c>
      <c r="M9007" t="str">
        <f t="shared" si="983"/>
        <v>"Phường 6 - Thành phố Tân An - Tỉnh Long An"</v>
      </c>
      <c r="N9007" t="str">
        <f t="shared" si="984"/>
        <v>"Phường 6 - Thành phố Tân An"</v>
      </c>
      <c r="O9007" t="str">
        <f>VLOOKUP(E9007,district_data,7,0)</f>
        <v>"res_district_794"</v>
      </c>
      <c r="P9007" t="str">
        <f t="shared" si="985"/>
        <v>"VN-80"</v>
      </c>
      <c r="Q9007" t="s">
        <v>1910</v>
      </c>
      <c r="R9007">
        <f t="shared" si="986"/>
        <v>0</v>
      </c>
    </row>
    <row r="9008" spans="1:18" ht="17" x14ac:dyDescent="0.15">
      <c r="A9008" s="8" t="s">
        <v>18043</v>
      </c>
      <c r="B9008" s="8" t="s">
        <v>18044</v>
      </c>
      <c r="C9008" s="8"/>
      <c r="D9008" s="8" t="s">
        <v>2174</v>
      </c>
      <c r="E9008" s="8" t="s">
        <v>1646</v>
      </c>
      <c r="F9008" s="8" t="s">
        <v>1647</v>
      </c>
      <c r="G9008" s="8" t="s">
        <v>277</v>
      </c>
      <c r="H9008" s="8" t="s">
        <v>276</v>
      </c>
      <c r="I9008" s="17" t="s">
        <v>29607</v>
      </c>
      <c r="J9008" s="19" t="str">
        <f t="shared" si="980"/>
        <v>"res_ward_9007"</v>
      </c>
      <c r="K9008" t="str">
        <f t="shared" si="981"/>
        <v>"Xã Hướng Thọ Phú"</v>
      </c>
      <c r="L9008" t="str">
        <f t="shared" si="982"/>
        <v>"VN-80-794-27703"</v>
      </c>
      <c r="M9008" t="str">
        <f t="shared" si="983"/>
        <v>"Xã Hướng Thọ Phú - Thành phố Tân An - Tỉnh Long An"</v>
      </c>
      <c r="N9008" t="str">
        <f t="shared" si="984"/>
        <v>"Xã Hướng Thọ Phú - Thành phố Tân An"</v>
      </c>
      <c r="O9008" t="str">
        <f>VLOOKUP(E9008,district_data,7,0)</f>
        <v>"res_district_794"</v>
      </c>
      <c r="P9008" t="str">
        <f t="shared" si="985"/>
        <v>"VN-80"</v>
      </c>
      <c r="Q9008" t="s">
        <v>1910</v>
      </c>
      <c r="R9008">
        <f t="shared" si="986"/>
        <v>1</v>
      </c>
    </row>
    <row r="9009" spans="1:18" ht="17" x14ac:dyDescent="0.15">
      <c r="A9009" s="8" t="s">
        <v>18045</v>
      </c>
      <c r="B9009" s="8" t="s">
        <v>18046</v>
      </c>
      <c r="C9009" s="8"/>
      <c r="D9009" s="8" t="s">
        <v>2174</v>
      </c>
      <c r="E9009" s="8" t="s">
        <v>1646</v>
      </c>
      <c r="F9009" s="8" t="s">
        <v>1647</v>
      </c>
      <c r="G9009" s="8" t="s">
        <v>277</v>
      </c>
      <c r="H9009" s="8" t="s">
        <v>276</v>
      </c>
      <c r="I9009" s="17" t="s">
        <v>29608</v>
      </c>
      <c r="J9009" s="19" t="str">
        <f t="shared" si="980"/>
        <v>"res_ward_9008"</v>
      </c>
      <c r="K9009" t="str">
        <f t="shared" si="981"/>
        <v>"Xã Nhơn Thạnh Trung"</v>
      </c>
      <c r="L9009" t="str">
        <f t="shared" si="982"/>
        <v>"VN-80-794-27706"</v>
      </c>
      <c r="M9009" t="str">
        <f t="shared" si="983"/>
        <v>"Xã Nhơn Thạnh Trung - Thành phố Tân An - Tỉnh Long An"</v>
      </c>
      <c r="N9009" t="str">
        <f t="shared" si="984"/>
        <v>"Xã Nhơn Thạnh Trung - Thành phố Tân An"</v>
      </c>
      <c r="O9009" t="str">
        <f>VLOOKUP(E9009,district_data,7,0)</f>
        <v>"res_district_794"</v>
      </c>
      <c r="P9009" t="str">
        <f t="shared" si="985"/>
        <v>"VN-80"</v>
      </c>
      <c r="Q9009" t="s">
        <v>1910</v>
      </c>
      <c r="R9009">
        <f t="shared" si="986"/>
        <v>1</v>
      </c>
    </row>
    <row r="9010" spans="1:18" ht="17" x14ac:dyDescent="0.15">
      <c r="A9010" s="8" t="s">
        <v>18047</v>
      </c>
      <c r="B9010" s="8" t="s">
        <v>18048</v>
      </c>
      <c r="C9010" s="8"/>
      <c r="D9010" s="8" t="s">
        <v>2174</v>
      </c>
      <c r="E9010" s="8" t="s">
        <v>1646</v>
      </c>
      <c r="F9010" s="8" t="s">
        <v>1647</v>
      </c>
      <c r="G9010" s="8" t="s">
        <v>277</v>
      </c>
      <c r="H9010" s="8" t="s">
        <v>276</v>
      </c>
      <c r="I9010" s="17" t="s">
        <v>29609</v>
      </c>
      <c r="J9010" s="19" t="str">
        <f t="shared" si="980"/>
        <v>"res_ward_9009"</v>
      </c>
      <c r="K9010" t="str">
        <f t="shared" si="981"/>
        <v>"Xã Lợi Bình Nhơn"</v>
      </c>
      <c r="L9010" t="str">
        <f t="shared" si="982"/>
        <v>"VN-80-794-27709"</v>
      </c>
      <c r="M9010" t="str">
        <f t="shared" si="983"/>
        <v>"Xã Lợi Bình Nhơn - Thành phố Tân An - Tỉnh Long An"</v>
      </c>
      <c r="N9010" t="str">
        <f t="shared" si="984"/>
        <v>"Xã Lợi Bình Nhơn - Thành phố Tân An"</v>
      </c>
      <c r="O9010" t="str">
        <f>VLOOKUP(E9010,district_data,7,0)</f>
        <v>"res_district_794"</v>
      </c>
      <c r="P9010" t="str">
        <f t="shared" si="985"/>
        <v>"VN-80"</v>
      </c>
      <c r="Q9010" t="s">
        <v>1910</v>
      </c>
      <c r="R9010">
        <f t="shared" si="986"/>
        <v>1</v>
      </c>
    </row>
    <row r="9011" spans="1:18" ht="17" x14ac:dyDescent="0.15">
      <c r="A9011" s="8" t="s">
        <v>18049</v>
      </c>
      <c r="B9011" s="8" t="s">
        <v>18050</v>
      </c>
      <c r="C9011" s="8"/>
      <c r="D9011" s="8" t="s">
        <v>2174</v>
      </c>
      <c r="E9011" s="8" t="s">
        <v>1646</v>
      </c>
      <c r="F9011" s="8" t="s">
        <v>1647</v>
      </c>
      <c r="G9011" s="8" t="s">
        <v>277</v>
      </c>
      <c r="H9011" s="8" t="s">
        <v>276</v>
      </c>
      <c r="I9011" s="17" t="s">
        <v>29610</v>
      </c>
      <c r="J9011" s="19" t="str">
        <f t="shared" si="980"/>
        <v>"res_ward_9010"</v>
      </c>
      <c r="K9011" t="str">
        <f t="shared" si="981"/>
        <v>"Xã Bình Tâm"</v>
      </c>
      <c r="L9011" t="str">
        <f t="shared" si="982"/>
        <v>"VN-80-794-27712"</v>
      </c>
      <c r="M9011" t="str">
        <f t="shared" si="983"/>
        <v>"Xã Bình Tâm - Thành phố Tân An - Tỉnh Long An"</v>
      </c>
      <c r="N9011" t="str">
        <f t="shared" si="984"/>
        <v>"Xã Bình Tâm - Thành phố Tân An"</v>
      </c>
      <c r="O9011" t="str">
        <f>VLOOKUP(E9011,district_data,7,0)</f>
        <v>"res_district_794"</v>
      </c>
      <c r="P9011" t="str">
        <f t="shared" si="985"/>
        <v>"VN-80"</v>
      </c>
      <c r="Q9011" t="s">
        <v>1910</v>
      </c>
      <c r="R9011">
        <f t="shared" si="986"/>
        <v>1</v>
      </c>
    </row>
    <row r="9012" spans="1:18" ht="17" x14ac:dyDescent="0.15">
      <c r="A9012" s="8" t="s">
        <v>18051</v>
      </c>
      <c r="B9012" s="8" t="s">
        <v>18052</v>
      </c>
      <c r="C9012" s="8"/>
      <c r="D9012" s="8" t="s">
        <v>1915</v>
      </c>
      <c r="E9012" s="8" t="s">
        <v>1646</v>
      </c>
      <c r="F9012" s="8" t="s">
        <v>1647</v>
      </c>
      <c r="G9012" s="8" t="s">
        <v>277</v>
      </c>
      <c r="H9012" s="8" t="s">
        <v>276</v>
      </c>
      <c r="I9012" s="17" t="s">
        <v>29611</v>
      </c>
      <c r="J9012" s="19" t="str">
        <f t="shared" si="980"/>
        <v>"res_ward_9011"</v>
      </c>
      <c r="K9012" t="str">
        <f t="shared" si="981"/>
        <v>"Phường Khánh Hậu"</v>
      </c>
      <c r="L9012" t="str">
        <f t="shared" si="982"/>
        <v>"VN-80-794-27715"</v>
      </c>
      <c r="M9012" t="str">
        <f t="shared" si="983"/>
        <v>"Phường Khánh Hậu - Thành phố Tân An - Tỉnh Long An"</v>
      </c>
      <c r="N9012" t="str">
        <f t="shared" si="984"/>
        <v>"Phường Khánh Hậu - Thành phố Tân An"</v>
      </c>
      <c r="O9012" t="str">
        <f>VLOOKUP(E9012,district_data,7,0)</f>
        <v>"res_district_794"</v>
      </c>
      <c r="P9012" t="str">
        <f t="shared" si="985"/>
        <v>"VN-80"</v>
      </c>
      <c r="Q9012" t="s">
        <v>1910</v>
      </c>
      <c r="R9012">
        <f t="shared" si="986"/>
        <v>0</v>
      </c>
    </row>
    <row r="9013" spans="1:18" ht="17" x14ac:dyDescent="0.15">
      <c r="A9013" s="8" t="s">
        <v>18053</v>
      </c>
      <c r="B9013" s="8" t="s">
        <v>18054</v>
      </c>
      <c r="C9013" s="8"/>
      <c r="D9013" s="8" t="s">
        <v>2174</v>
      </c>
      <c r="E9013" s="8" t="s">
        <v>1646</v>
      </c>
      <c r="F9013" s="8" t="s">
        <v>1647</v>
      </c>
      <c r="G9013" s="8" t="s">
        <v>277</v>
      </c>
      <c r="H9013" s="8" t="s">
        <v>276</v>
      </c>
      <c r="I9013" s="17" t="s">
        <v>29612</v>
      </c>
      <c r="J9013" s="19" t="str">
        <f t="shared" si="980"/>
        <v>"res_ward_9012"</v>
      </c>
      <c r="K9013" t="str">
        <f t="shared" si="981"/>
        <v>"Xã An Vĩnh Ngãi"</v>
      </c>
      <c r="L9013" t="str">
        <f t="shared" si="982"/>
        <v>"VN-80-794-27718"</v>
      </c>
      <c r="M9013" t="str">
        <f t="shared" si="983"/>
        <v>"Xã An Vĩnh Ngãi - Thành phố Tân An - Tỉnh Long An"</v>
      </c>
      <c r="N9013" t="str">
        <f t="shared" si="984"/>
        <v>"Xã An Vĩnh Ngãi - Thành phố Tân An"</v>
      </c>
      <c r="O9013" t="str">
        <f>VLOOKUP(E9013,district_data,7,0)</f>
        <v>"res_district_794"</v>
      </c>
      <c r="P9013" t="str">
        <f t="shared" si="985"/>
        <v>"VN-80"</v>
      </c>
      <c r="Q9013" t="s">
        <v>1910</v>
      </c>
      <c r="R9013">
        <f t="shared" si="986"/>
        <v>1</v>
      </c>
    </row>
    <row r="9014" spans="1:18" ht="17" x14ac:dyDescent="0.15">
      <c r="A9014" s="8" t="s">
        <v>18055</v>
      </c>
      <c r="B9014" s="8" t="s">
        <v>12892</v>
      </c>
      <c r="C9014" s="8"/>
      <c r="D9014" s="8" t="s">
        <v>1915</v>
      </c>
      <c r="E9014" s="8" t="s">
        <v>1648</v>
      </c>
      <c r="F9014" s="8" t="s">
        <v>1649</v>
      </c>
      <c r="G9014" s="8" t="s">
        <v>277</v>
      </c>
      <c r="H9014" s="8" t="s">
        <v>276</v>
      </c>
      <c r="I9014" s="17" t="s">
        <v>29613</v>
      </c>
      <c r="J9014" s="19" t="str">
        <f t="shared" si="980"/>
        <v>"res_ward_9013"</v>
      </c>
      <c r="K9014" t="str">
        <f t="shared" si="981"/>
        <v>"Phường 1"</v>
      </c>
      <c r="L9014" t="str">
        <f t="shared" si="982"/>
        <v>"VN-80-795-27787"</v>
      </c>
      <c r="M9014" t="str">
        <f t="shared" si="983"/>
        <v>"Phường 1 - Thị xã Kiến Tường - Tỉnh Long An"</v>
      </c>
      <c r="N9014" t="str">
        <f t="shared" si="984"/>
        <v>"Phường 1 - Thị xã Kiến Tường"</v>
      </c>
      <c r="O9014" t="str">
        <f>VLOOKUP(E9014,district_data,7,0)</f>
        <v>"res_district_795"</v>
      </c>
      <c r="P9014" t="str">
        <f t="shared" si="985"/>
        <v>"VN-80"</v>
      </c>
      <c r="Q9014" t="s">
        <v>1910</v>
      </c>
      <c r="R9014">
        <f t="shared" si="986"/>
        <v>0</v>
      </c>
    </row>
    <row r="9015" spans="1:18" ht="17" x14ac:dyDescent="0.15">
      <c r="A9015" s="8" t="s">
        <v>18056</v>
      </c>
      <c r="B9015" s="8" t="s">
        <v>12898</v>
      </c>
      <c r="C9015" s="8"/>
      <c r="D9015" s="8" t="s">
        <v>1915</v>
      </c>
      <c r="E9015" s="8" t="s">
        <v>1648</v>
      </c>
      <c r="F9015" s="8" t="s">
        <v>1649</v>
      </c>
      <c r="G9015" s="8" t="s">
        <v>277</v>
      </c>
      <c r="H9015" s="8" t="s">
        <v>276</v>
      </c>
      <c r="I9015" s="17" t="s">
        <v>29614</v>
      </c>
      <c r="J9015" s="19" t="str">
        <f t="shared" si="980"/>
        <v>"res_ward_9014"</v>
      </c>
      <c r="K9015" t="str">
        <f t="shared" si="981"/>
        <v>"Phường 2"</v>
      </c>
      <c r="L9015" t="str">
        <f t="shared" si="982"/>
        <v>"VN-80-795-27788"</v>
      </c>
      <c r="M9015" t="str">
        <f t="shared" si="983"/>
        <v>"Phường 2 - Thị xã Kiến Tường - Tỉnh Long An"</v>
      </c>
      <c r="N9015" t="str">
        <f t="shared" si="984"/>
        <v>"Phường 2 - Thị xã Kiến Tường"</v>
      </c>
      <c r="O9015" t="str">
        <f>VLOOKUP(E9015,district_data,7,0)</f>
        <v>"res_district_795"</v>
      </c>
      <c r="P9015" t="str">
        <f t="shared" si="985"/>
        <v>"VN-80"</v>
      </c>
      <c r="Q9015" t="s">
        <v>1910</v>
      </c>
      <c r="R9015">
        <f t="shared" si="986"/>
        <v>0</v>
      </c>
    </row>
    <row r="9016" spans="1:18" ht="17" x14ac:dyDescent="0.15">
      <c r="A9016" s="8" t="s">
        <v>18057</v>
      </c>
      <c r="B9016" s="8" t="s">
        <v>18058</v>
      </c>
      <c r="C9016" s="8"/>
      <c r="D9016" s="8" t="s">
        <v>2174</v>
      </c>
      <c r="E9016" s="8" t="s">
        <v>1648</v>
      </c>
      <c r="F9016" s="8" t="s">
        <v>1649</v>
      </c>
      <c r="G9016" s="8" t="s">
        <v>277</v>
      </c>
      <c r="H9016" s="8" t="s">
        <v>276</v>
      </c>
      <c r="I9016" s="17" t="s">
        <v>29615</v>
      </c>
      <c r="J9016" s="19" t="str">
        <f t="shared" si="980"/>
        <v>"res_ward_9015"</v>
      </c>
      <c r="K9016" t="str">
        <f t="shared" si="981"/>
        <v>"Xã Thạnh Trị"</v>
      </c>
      <c r="L9016" t="str">
        <f t="shared" si="982"/>
        <v>"VN-80-795-27790"</v>
      </c>
      <c r="M9016" t="str">
        <f t="shared" si="983"/>
        <v>"Xã Thạnh Trị - Thị xã Kiến Tường - Tỉnh Long An"</v>
      </c>
      <c r="N9016" t="str">
        <f t="shared" si="984"/>
        <v>"Xã Thạnh Trị - Thị xã Kiến Tường"</v>
      </c>
      <c r="O9016" t="str">
        <f>VLOOKUP(E9016,district_data,7,0)</f>
        <v>"res_district_795"</v>
      </c>
      <c r="P9016" t="str">
        <f t="shared" si="985"/>
        <v>"VN-80"</v>
      </c>
      <c r="Q9016" t="s">
        <v>1910</v>
      </c>
      <c r="R9016">
        <f t="shared" si="986"/>
        <v>1</v>
      </c>
    </row>
    <row r="9017" spans="1:18" ht="17" x14ac:dyDescent="0.15">
      <c r="A9017" s="8" t="s">
        <v>18059</v>
      </c>
      <c r="B9017" s="8" t="s">
        <v>14016</v>
      </c>
      <c r="C9017" s="8"/>
      <c r="D9017" s="8" t="s">
        <v>2174</v>
      </c>
      <c r="E9017" s="8" t="s">
        <v>1648</v>
      </c>
      <c r="F9017" s="8" t="s">
        <v>1649</v>
      </c>
      <c r="G9017" s="8" t="s">
        <v>277</v>
      </c>
      <c r="H9017" s="8" t="s">
        <v>276</v>
      </c>
      <c r="I9017" s="17" t="s">
        <v>29616</v>
      </c>
      <c r="J9017" s="19" t="str">
        <f t="shared" si="980"/>
        <v>"res_ward_9016"</v>
      </c>
      <c r="K9017" t="str">
        <f t="shared" si="981"/>
        <v>"Xã Bình Hiệp"</v>
      </c>
      <c r="L9017" t="str">
        <f t="shared" si="982"/>
        <v>"VN-80-795-27793"</v>
      </c>
      <c r="M9017" t="str">
        <f t="shared" si="983"/>
        <v>"Xã Bình Hiệp - Thị xã Kiến Tường - Tỉnh Long An"</v>
      </c>
      <c r="N9017" t="str">
        <f t="shared" si="984"/>
        <v>"Xã Bình Hiệp - Thị xã Kiến Tường"</v>
      </c>
      <c r="O9017" t="str">
        <f>VLOOKUP(E9017,district_data,7,0)</f>
        <v>"res_district_795"</v>
      </c>
      <c r="P9017" t="str">
        <f t="shared" si="985"/>
        <v>"VN-80"</v>
      </c>
      <c r="Q9017" t="s">
        <v>1910</v>
      </c>
      <c r="R9017">
        <f t="shared" si="986"/>
        <v>1</v>
      </c>
    </row>
    <row r="9018" spans="1:18" ht="17" x14ac:dyDescent="0.15">
      <c r="A9018" s="8" t="s">
        <v>18060</v>
      </c>
      <c r="B9018" s="8" t="s">
        <v>14417</v>
      </c>
      <c r="C9018" s="8"/>
      <c r="D9018" s="8" t="s">
        <v>2174</v>
      </c>
      <c r="E9018" s="8" t="s">
        <v>1648</v>
      </c>
      <c r="F9018" s="8" t="s">
        <v>1649</v>
      </c>
      <c r="G9018" s="8" t="s">
        <v>277</v>
      </c>
      <c r="H9018" s="8" t="s">
        <v>276</v>
      </c>
      <c r="I9018" s="17" t="s">
        <v>29617</v>
      </c>
      <c r="J9018" s="19" t="str">
        <f t="shared" si="980"/>
        <v>"res_ward_9017"</v>
      </c>
      <c r="K9018" t="str">
        <f t="shared" si="981"/>
        <v>"Xã Bình Tân"</v>
      </c>
      <c r="L9018" t="str">
        <f t="shared" si="982"/>
        <v>"VN-80-795-27799"</v>
      </c>
      <c r="M9018" t="str">
        <f t="shared" si="983"/>
        <v>"Xã Bình Tân - Thị xã Kiến Tường - Tỉnh Long An"</v>
      </c>
      <c r="N9018" t="str">
        <f t="shared" si="984"/>
        <v>"Xã Bình Tân - Thị xã Kiến Tường"</v>
      </c>
      <c r="O9018" t="str">
        <f>VLOOKUP(E9018,district_data,7,0)</f>
        <v>"res_district_795"</v>
      </c>
      <c r="P9018" t="str">
        <f t="shared" si="985"/>
        <v>"VN-80"</v>
      </c>
      <c r="Q9018" t="s">
        <v>1910</v>
      </c>
      <c r="R9018">
        <f t="shared" si="986"/>
        <v>1</v>
      </c>
    </row>
    <row r="9019" spans="1:18" ht="17" x14ac:dyDescent="0.15">
      <c r="A9019" s="8" t="s">
        <v>18061</v>
      </c>
      <c r="B9019" s="8" t="s">
        <v>18062</v>
      </c>
      <c r="C9019" s="8"/>
      <c r="D9019" s="8" t="s">
        <v>2174</v>
      </c>
      <c r="E9019" s="8" t="s">
        <v>1648</v>
      </c>
      <c r="F9019" s="8" t="s">
        <v>1649</v>
      </c>
      <c r="G9019" s="8" t="s">
        <v>277</v>
      </c>
      <c r="H9019" s="8" t="s">
        <v>276</v>
      </c>
      <c r="I9019" s="17" t="s">
        <v>29618</v>
      </c>
      <c r="J9019" s="19" t="str">
        <f t="shared" si="980"/>
        <v>"res_ward_9018"</v>
      </c>
      <c r="K9019" t="str">
        <f t="shared" si="981"/>
        <v>"Xã Tuyên Thạnh"</v>
      </c>
      <c r="L9019" t="str">
        <f t="shared" si="982"/>
        <v>"VN-80-795-27805"</v>
      </c>
      <c r="M9019" t="str">
        <f t="shared" si="983"/>
        <v>"Xã Tuyên Thạnh - Thị xã Kiến Tường - Tỉnh Long An"</v>
      </c>
      <c r="N9019" t="str">
        <f t="shared" si="984"/>
        <v>"Xã Tuyên Thạnh - Thị xã Kiến Tường"</v>
      </c>
      <c r="O9019" t="str">
        <f>VLOOKUP(E9019,district_data,7,0)</f>
        <v>"res_district_795"</v>
      </c>
      <c r="P9019" t="str">
        <f t="shared" si="985"/>
        <v>"VN-80"</v>
      </c>
      <c r="Q9019" t="s">
        <v>1910</v>
      </c>
      <c r="R9019">
        <f t="shared" si="986"/>
        <v>1</v>
      </c>
    </row>
    <row r="9020" spans="1:18" ht="17" x14ac:dyDescent="0.15">
      <c r="A9020" s="8" t="s">
        <v>18063</v>
      </c>
      <c r="B9020" s="8" t="s">
        <v>12906</v>
      </c>
      <c r="C9020" s="8"/>
      <c r="D9020" s="8" t="s">
        <v>1915</v>
      </c>
      <c r="E9020" s="8" t="s">
        <v>1648</v>
      </c>
      <c r="F9020" s="8" t="s">
        <v>1649</v>
      </c>
      <c r="G9020" s="8" t="s">
        <v>277</v>
      </c>
      <c r="H9020" s="8" t="s">
        <v>276</v>
      </c>
      <c r="I9020" s="17" t="s">
        <v>29619</v>
      </c>
      <c r="J9020" s="19" t="str">
        <f t="shared" si="980"/>
        <v>"res_ward_9019"</v>
      </c>
      <c r="K9020" t="str">
        <f t="shared" si="981"/>
        <v>"Phường 3"</v>
      </c>
      <c r="L9020" t="str">
        <f t="shared" si="982"/>
        <v>"VN-80-795-27806"</v>
      </c>
      <c r="M9020" t="str">
        <f t="shared" si="983"/>
        <v>"Phường 3 - Thị xã Kiến Tường - Tỉnh Long An"</v>
      </c>
      <c r="N9020" t="str">
        <f t="shared" si="984"/>
        <v>"Phường 3 - Thị xã Kiến Tường"</v>
      </c>
      <c r="O9020" t="str">
        <f>VLOOKUP(E9020,district_data,7,0)</f>
        <v>"res_district_795"</v>
      </c>
      <c r="P9020" t="str">
        <f t="shared" si="985"/>
        <v>"VN-80"</v>
      </c>
      <c r="Q9020" t="s">
        <v>1910</v>
      </c>
      <c r="R9020">
        <f t="shared" si="986"/>
        <v>0</v>
      </c>
    </row>
    <row r="9021" spans="1:18" ht="17" x14ac:dyDescent="0.15">
      <c r="A9021" s="8" t="s">
        <v>18064</v>
      </c>
      <c r="B9021" s="8" t="s">
        <v>18065</v>
      </c>
      <c r="C9021" s="8"/>
      <c r="D9021" s="8" t="s">
        <v>2174</v>
      </c>
      <c r="E9021" s="8" t="s">
        <v>1648</v>
      </c>
      <c r="F9021" s="8" t="s">
        <v>1649</v>
      </c>
      <c r="G9021" s="8" t="s">
        <v>277</v>
      </c>
      <c r="H9021" s="8" t="s">
        <v>276</v>
      </c>
      <c r="I9021" s="17" t="s">
        <v>29620</v>
      </c>
      <c r="J9021" s="19" t="str">
        <f t="shared" si="980"/>
        <v>"res_ward_9020"</v>
      </c>
      <c r="K9021" t="str">
        <f t="shared" si="981"/>
        <v>"Xã Thạnh Hưng"</v>
      </c>
      <c r="L9021" t="str">
        <f t="shared" si="982"/>
        <v>"VN-80-795-27817"</v>
      </c>
      <c r="M9021" t="str">
        <f t="shared" si="983"/>
        <v>"Xã Thạnh Hưng - Thị xã Kiến Tường - Tỉnh Long An"</v>
      </c>
      <c r="N9021" t="str">
        <f t="shared" si="984"/>
        <v>"Xã Thạnh Hưng - Thị xã Kiến Tường"</v>
      </c>
      <c r="O9021" t="str">
        <f>VLOOKUP(E9021,district_data,7,0)</f>
        <v>"res_district_795"</v>
      </c>
      <c r="P9021" t="str">
        <f t="shared" si="985"/>
        <v>"VN-80"</v>
      </c>
      <c r="Q9021" t="s">
        <v>1910</v>
      </c>
      <c r="R9021">
        <f t="shared" si="986"/>
        <v>1</v>
      </c>
    </row>
    <row r="9022" spans="1:18" ht="17" x14ac:dyDescent="0.15">
      <c r="A9022" s="8" t="s">
        <v>18066</v>
      </c>
      <c r="B9022" s="8" t="s">
        <v>18067</v>
      </c>
      <c r="C9022" s="8"/>
      <c r="D9022" s="8" t="s">
        <v>2171</v>
      </c>
      <c r="E9022" s="8" t="s">
        <v>1650</v>
      </c>
      <c r="F9022" s="8" t="s">
        <v>1651</v>
      </c>
      <c r="G9022" s="8" t="s">
        <v>277</v>
      </c>
      <c r="H9022" s="8" t="s">
        <v>276</v>
      </c>
      <c r="I9022" s="17" t="s">
        <v>29621</v>
      </c>
      <c r="J9022" s="19" t="str">
        <f t="shared" si="980"/>
        <v>"res_ward_9021"</v>
      </c>
      <c r="K9022" t="str">
        <f t="shared" si="981"/>
        <v>"Thị trấn Tân Hưng"</v>
      </c>
      <c r="L9022" t="str">
        <f t="shared" si="982"/>
        <v>"VN-80-796-27721"</v>
      </c>
      <c r="M9022" t="str">
        <f t="shared" si="983"/>
        <v>"Thị trấn Tân Hưng - Huyện Tân Hưng - Tỉnh Long An"</v>
      </c>
      <c r="N9022" t="str">
        <f t="shared" si="984"/>
        <v>"Thị trấn Tân Hưng - Huyện Tân Hưng"</v>
      </c>
      <c r="O9022" t="str">
        <f>VLOOKUP(E9022,district_data,7,0)</f>
        <v>"res_district_796"</v>
      </c>
      <c r="P9022" t="str">
        <f t="shared" si="985"/>
        <v>"VN-80"</v>
      </c>
      <c r="Q9022" t="s">
        <v>1910</v>
      </c>
      <c r="R9022">
        <f t="shared" si="986"/>
        <v>2</v>
      </c>
    </row>
    <row r="9023" spans="1:18" ht="17" x14ac:dyDescent="0.15">
      <c r="A9023" s="8" t="s">
        <v>18068</v>
      </c>
      <c r="B9023" s="8" t="s">
        <v>18069</v>
      </c>
      <c r="C9023" s="8"/>
      <c r="D9023" s="8" t="s">
        <v>2174</v>
      </c>
      <c r="E9023" s="8" t="s">
        <v>1650</v>
      </c>
      <c r="F9023" s="8" t="s">
        <v>1651</v>
      </c>
      <c r="G9023" s="8" t="s">
        <v>277</v>
      </c>
      <c r="H9023" s="8" t="s">
        <v>276</v>
      </c>
      <c r="I9023" s="17" t="s">
        <v>29622</v>
      </c>
      <c r="J9023" s="19" t="str">
        <f t="shared" si="980"/>
        <v>"res_ward_9022"</v>
      </c>
      <c r="K9023" t="str">
        <f t="shared" si="981"/>
        <v>"Xã Hưng Hà"</v>
      </c>
      <c r="L9023" t="str">
        <f t="shared" si="982"/>
        <v>"VN-80-796-27724"</v>
      </c>
      <c r="M9023" t="str">
        <f t="shared" si="983"/>
        <v>"Xã Hưng Hà - Huyện Tân Hưng - Tỉnh Long An"</v>
      </c>
      <c r="N9023" t="str">
        <f t="shared" si="984"/>
        <v>"Xã Hưng Hà - Huyện Tân Hưng"</v>
      </c>
      <c r="O9023" t="str">
        <f>VLOOKUP(E9023,district_data,7,0)</f>
        <v>"res_district_796"</v>
      </c>
      <c r="P9023" t="str">
        <f t="shared" si="985"/>
        <v>"VN-80"</v>
      </c>
      <c r="Q9023" t="s">
        <v>1910</v>
      </c>
      <c r="R9023">
        <f t="shared" si="986"/>
        <v>1</v>
      </c>
    </row>
    <row r="9024" spans="1:18" ht="17" x14ac:dyDescent="0.15">
      <c r="A9024" s="8" t="s">
        <v>18070</v>
      </c>
      <c r="B9024" s="8" t="s">
        <v>18071</v>
      </c>
      <c r="C9024" s="8"/>
      <c r="D9024" s="8" t="s">
        <v>2174</v>
      </c>
      <c r="E9024" s="8" t="s">
        <v>1650</v>
      </c>
      <c r="F9024" s="8" t="s">
        <v>1651</v>
      </c>
      <c r="G9024" s="8" t="s">
        <v>277</v>
      </c>
      <c r="H9024" s="8" t="s">
        <v>276</v>
      </c>
      <c r="I9024" s="17" t="s">
        <v>29623</v>
      </c>
      <c r="J9024" s="19" t="str">
        <f t="shared" si="980"/>
        <v>"res_ward_9023"</v>
      </c>
      <c r="K9024" t="str">
        <f t="shared" si="981"/>
        <v>"Xã Hưng Điền B"</v>
      </c>
      <c r="L9024" t="str">
        <f t="shared" si="982"/>
        <v>"VN-80-796-27727"</v>
      </c>
      <c r="M9024" t="str">
        <f t="shared" si="983"/>
        <v>"Xã Hưng Điền B - Huyện Tân Hưng - Tỉnh Long An"</v>
      </c>
      <c r="N9024" t="str">
        <f t="shared" si="984"/>
        <v>"Xã Hưng Điền B - Huyện Tân Hưng"</v>
      </c>
      <c r="O9024" t="str">
        <f>VLOOKUP(E9024,district_data,7,0)</f>
        <v>"res_district_796"</v>
      </c>
      <c r="P9024" t="str">
        <f t="shared" si="985"/>
        <v>"VN-80"</v>
      </c>
      <c r="Q9024" t="s">
        <v>1910</v>
      </c>
      <c r="R9024">
        <f t="shared" si="986"/>
        <v>1</v>
      </c>
    </row>
    <row r="9025" spans="1:18" ht="17" x14ac:dyDescent="0.15">
      <c r="A9025" s="8" t="s">
        <v>18072</v>
      </c>
      <c r="B9025" s="8" t="s">
        <v>18073</v>
      </c>
      <c r="C9025" s="8"/>
      <c r="D9025" s="8" t="s">
        <v>2174</v>
      </c>
      <c r="E9025" s="8" t="s">
        <v>1650</v>
      </c>
      <c r="F9025" s="8" t="s">
        <v>1651</v>
      </c>
      <c r="G9025" s="8" t="s">
        <v>277</v>
      </c>
      <c r="H9025" s="8" t="s">
        <v>276</v>
      </c>
      <c r="I9025" s="17" t="s">
        <v>29624</v>
      </c>
      <c r="J9025" s="19" t="str">
        <f t="shared" si="980"/>
        <v>"res_ward_9024"</v>
      </c>
      <c r="K9025" t="str">
        <f t="shared" si="981"/>
        <v>"Xã Hưng Điền"</v>
      </c>
      <c r="L9025" t="str">
        <f t="shared" si="982"/>
        <v>"VN-80-796-27730"</v>
      </c>
      <c r="M9025" t="str">
        <f t="shared" si="983"/>
        <v>"Xã Hưng Điền - Huyện Tân Hưng - Tỉnh Long An"</v>
      </c>
      <c r="N9025" t="str">
        <f t="shared" si="984"/>
        <v>"Xã Hưng Điền - Huyện Tân Hưng"</v>
      </c>
      <c r="O9025" t="str">
        <f>VLOOKUP(E9025,district_data,7,0)</f>
        <v>"res_district_796"</v>
      </c>
      <c r="P9025" t="str">
        <f t="shared" si="985"/>
        <v>"VN-80"</v>
      </c>
      <c r="Q9025" t="s">
        <v>1910</v>
      </c>
      <c r="R9025">
        <f t="shared" si="986"/>
        <v>1</v>
      </c>
    </row>
    <row r="9026" spans="1:18" ht="17" x14ac:dyDescent="0.15">
      <c r="A9026" s="8" t="s">
        <v>18074</v>
      </c>
      <c r="B9026" s="8" t="s">
        <v>18065</v>
      </c>
      <c r="C9026" s="8"/>
      <c r="D9026" s="8" t="s">
        <v>2174</v>
      </c>
      <c r="E9026" s="8" t="s">
        <v>1650</v>
      </c>
      <c r="F9026" s="8" t="s">
        <v>1651</v>
      </c>
      <c r="G9026" s="8" t="s">
        <v>277</v>
      </c>
      <c r="H9026" s="8" t="s">
        <v>276</v>
      </c>
      <c r="I9026" s="17" t="s">
        <v>29625</v>
      </c>
      <c r="J9026" s="19" t="str">
        <f t="shared" si="980"/>
        <v>"res_ward_9025"</v>
      </c>
      <c r="K9026" t="str">
        <f t="shared" si="981"/>
        <v>"Xã Thạnh Hưng"</v>
      </c>
      <c r="L9026" t="str">
        <f t="shared" si="982"/>
        <v>"VN-80-796-27733"</v>
      </c>
      <c r="M9026" t="str">
        <f t="shared" si="983"/>
        <v>"Xã Thạnh Hưng - Huyện Tân Hưng - Tỉnh Long An"</v>
      </c>
      <c r="N9026" t="str">
        <f t="shared" si="984"/>
        <v>"Xã Thạnh Hưng - Huyện Tân Hưng"</v>
      </c>
      <c r="O9026" t="str">
        <f>VLOOKUP(E9026,district_data,7,0)</f>
        <v>"res_district_796"</v>
      </c>
      <c r="P9026" t="str">
        <f t="shared" si="985"/>
        <v>"VN-80"</v>
      </c>
      <c r="Q9026" t="s">
        <v>1910</v>
      </c>
      <c r="R9026">
        <f t="shared" si="986"/>
        <v>1</v>
      </c>
    </row>
    <row r="9027" spans="1:18" ht="17" x14ac:dyDescent="0.15">
      <c r="A9027" s="8" t="s">
        <v>18075</v>
      </c>
      <c r="B9027" s="8" t="s">
        <v>18076</v>
      </c>
      <c r="C9027" s="8"/>
      <c r="D9027" s="8" t="s">
        <v>2174</v>
      </c>
      <c r="E9027" s="8" t="s">
        <v>1650</v>
      </c>
      <c r="F9027" s="8" t="s">
        <v>1651</v>
      </c>
      <c r="G9027" s="8" t="s">
        <v>277</v>
      </c>
      <c r="H9027" s="8" t="s">
        <v>276</v>
      </c>
      <c r="I9027" s="17" t="s">
        <v>29626</v>
      </c>
      <c r="J9027" s="19" t="str">
        <f t="shared" ref="J9027:J9090" si="987">$T$2&amp;I9027&amp;$T$2</f>
        <v>"res_ward_9026"</v>
      </c>
      <c r="K9027" t="str">
        <f t="shared" ref="K9027:K9090" si="988">$T$2&amp;B9027&amp;$T$2</f>
        <v>"Xã Hưng Thạnh"</v>
      </c>
      <c r="L9027" t="str">
        <f t="shared" ref="L9027:L9090" si="989">$T$2&amp;"VN-"&amp;G9027&amp;"-"&amp;E9027&amp;"-"&amp;A9027&amp;$T$2</f>
        <v>"VN-80-796-27736"</v>
      </c>
      <c r="M9027" t="str">
        <f t="shared" ref="M9027:M9090" si="990">$T$2&amp;B9027&amp;" - "&amp;F9027&amp;" - "&amp;H9027&amp;$T$2</f>
        <v>"Xã Hưng Thạnh - Huyện Tân Hưng - Tỉnh Long An"</v>
      </c>
      <c r="N9027" t="str">
        <f t="shared" ref="N9027:N9090" si="991">$T$2&amp;B9027&amp;" - "&amp;F9027&amp;$T$2</f>
        <v>"Xã Hưng Thạnh - Huyện Tân Hưng"</v>
      </c>
      <c r="O9027" t="str">
        <f>VLOOKUP(E9027,district_data,7,0)</f>
        <v>"res_district_796"</v>
      </c>
      <c r="P9027" t="str">
        <f t="shared" ref="P9027:P9090" si="992">$T$2&amp;"VN-"&amp;G9027&amp;$T$2</f>
        <v>"VN-80"</v>
      </c>
      <c r="Q9027" t="s">
        <v>1910</v>
      </c>
      <c r="R9027">
        <f t="shared" ref="R9027:R9090" si="993">VLOOKUP(D9027,$U$2:$V$5,2,0)</f>
        <v>1</v>
      </c>
    </row>
    <row r="9028" spans="1:18" ht="17" x14ac:dyDescent="0.15">
      <c r="A9028" s="8" t="s">
        <v>18077</v>
      </c>
      <c r="B9028" s="8" t="s">
        <v>14779</v>
      </c>
      <c r="C9028" s="8"/>
      <c r="D9028" s="8" t="s">
        <v>2174</v>
      </c>
      <c r="E9028" s="8" t="s">
        <v>1650</v>
      </c>
      <c r="F9028" s="8" t="s">
        <v>1651</v>
      </c>
      <c r="G9028" s="8" t="s">
        <v>277</v>
      </c>
      <c r="H9028" s="8" t="s">
        <v>276</v>
      </c>
      <c r="I9028" s="17" t="s">
        <v>29627</v>
      </c>
      <c r="J9028" s="19" t="str">
        <f t="shared" si="987"/>
        <v>"res_ward_9027"</v>
      </c>
      <c r="K9028" t="str">
        <f t="shared" si="988"/>
        <v>"Xã Vĩnh Thạnh"</v>
      </c>
      <c r="L9028" t="str">
        <f t="shared" si="989"/>
        <v>"VN-80-796-27739"</v>
      </c>
      <c r="M9028" t="str">
        <f t="shared" si="990"/>
        <v>"Xã Vĩnh Thạnh - Huyện Tân Hưng - Tỉnh Long An"</v>
      </c>
      <c r="N9028" t="str">
        <f t="shared" si="991"/>
        <v>"Xã Vĩnh Thạnh - Huyện Tân Hưng"</v>
      </c>
      <c r="O9028" t="str">
        <f>VLOOKUP(E9028,district_data,7,0)</f>
        <v>"res_district_796"</v>
      </c>
      <c r="P9028" t="str">
        <f t="shared" si="992"/>
        <v>"VN-80"</v>
      </c>
      <c r="Q9028" t="s">
        <v>1910</v>
      </c>
      <c r="R9028">
        <f t="shared" si="993"/>
        <v>1</v>
      </c>
    </row>
    <row r="9029" spans="1:18" ht="17" x14ac:dyDescent="0.15">
      <c r="A9029" s="8" t="s">
        <v>18078</v>
      </c>
      <c r="B9029" s="8" t="s">
        <v>18079</v>
      </c>
      <c r="C9029" s="8"/>
      <c r="D9029" s="8" t="s">
        <v>2174</v>
      </c>
      <c r="E9029" s="8" t="s">
        <v>1650</v>
      </c>
      <c r="F9029" s="8" t="s">
        <v>1651</v>
      </c>
      <c r="G9029" s="8" t="s">
        <v>277</v>
      </c>
      <c r="H9029" s="8" t="s">
        <v>276</v>
      </c>
      <c r="I9029" s="17" t="s">
        <v>29628</v>
      </c>
      <c r="J9029" s="19" t="str">
        <f t="shared" si="987"/>
        <v>"res_ward_9028"</v>
      </c>
      <c r="K9029" t="str">
        <f t="shared" si="988"/>
        <v>"Xã Vĩnh Châu B"</v>
      </c>
      <c r="L9029" t="str">
        <f t="shared" si="989"/>
        <v>"VN-80-796-27742"</v>
      </c>
      <c r="M9029" t="str">
        <f t="shared" si="990"/>
        <v>"Xã Vĩnh Châu B - Huyện Tân Hưng - Tỉnh Long An"</v>
      </c>
      <c r="N9029" t="str">
        <f t="shared" si="991"/>
        <v>"Xã Vĩnh Châu B - Huyện Tân Hưng"</v>
      </c>
      <c r="O9029" t="str">
        <f>VLOOKUP(E9029,district_data,7,0)</f>
        <v>"res_district_796"</v>
      </c>
      <c r="P9029" t="str">
        <f t="shared" si="992"/>
        <v>"VN-80"</v>
      </c>
      <c r="Q9029" t="s">
        <v>1910</v>
      </c>
      <c r="R9029">
        <f t="shared" si="993"/>
        <v>1</v>
      </c>
    </row>
    <row r="9030" spans="1:18" ht="17" x14ac:dyDescent="0.15">
      <c r="A9030" s="8" t="s">
        <v>18080</v>
      </c>
      <c r="B9030" s="8" t="s">
        <v>4161</v>
      </c>
      <c r="C9030" s="8"/>
      <c r="D9030" s="8" t="s">
        <v>2174</v>
      </c>
      <c r="E9030" s="8" t="s">
        <v>1650</v>
      </c>
      <c r="F9030" s="8" t="s">
        <v>1651</v>
      </c>
      <c r="G9030" s="8" t="s">
        <v>277</v>
      </c>
      <c r="H9030" s="8" t="s">
        <v>276</v>
      </c>
      <c r="I9030" s="17" t="s">
        <v>29629</v>
      </c>
      <c r="J9030" s="19" t="str">
        <f t="shared" si="987"/>
        <v>"res_ward_9029"</v>
      </c>
      <c r="K9030" t="str">
        <f t="shared" si="988"/>
        <v>"Xã Vĩnh Lợi"</v>
      </c>
      <c r="L9030" t="str">
        <f t="shared" si="989"/>
        <v>"VN-80-796-27745"</v>
      </c>
      <c r="M9030" t="str">
        <f t="shared" si="990"/>
        <v>"Xã Vĩnh Lợi - Huyện Tân Hưng - Tỉnh Long An"</v>
      </c>
      <c r="N9030" t="str">
        <f t="shared" si="991"/>
        <v>"Xã Vĩnh Lợi - Huyện Tân Hưng"</v>
      </c>
      <c r="O9030" t="str">
        <f>VLOOKUP(E9030,district_data,7,0)</f>
        <v>"res_district_796"</v>
      </c>
      <c r="P9030" t="str">
        <f t="shared" si="992"/>
        <v>"VN-80"</v>
      </c>
      <c r="Q9030" t="s">
        <v>1910</v>
      </c>
      <c r="R9030">
        <f t="shared" si="993"/>
        <v>1</v>
      </c>
    </row>
    <row r="9031" spans="1:18" ht="17" x14ac:dyDescent="0.15">
      <c r="A9031" s="8" t="s">
        <v>18081</v>
      </c>
      <c r="B9031" s="8" t="s">
        <v>18082</v>
      </c>
      <c r="C9031" s="8"/>
      <c r="D9031" s="8" t="s">
        <v>2174</v>
      </c>
      <c r="E9031" s="8" t="s">
        <v>1650</v>
      </c>
      <c r="F9031" s="8" t="s">
        <v>1651</v>
      </c>
      <c r="G9031" s="8" t="s">
        <v>277</v>
      </c>
      <c r="H9031" s="8" t="s">
        <v>276</v>
      </c>
      <c r="I9031" s="17" t="s">
        <v>29630</v>
      </c>
      <c r="J9031" s="19" t="str">
        <f t="shared" si="987"/>
        <v>"res_ward_9030"</v>
      </c>
      <c r="K9031" t="str">
        <f t="shared" si="988"/>
        <v>"Xã Vĩnh Đại"</v>
      </c>
      <c r="L9031" t="str">
        <f t="shared" si="989"/>
        <v>"VN-80-796-27748"</v>
      </c>
      <c r="M9031" t="str">
        <f t="shared" si="990"/>
        <v>"Xã Vĩnh Đại - Huyện Tân Hưng - Tỉnh Long An"</v>
      </c>
      <c r="N9031" t="str">
        <f t="shared" si="991"/>
        <v>"Xã Vĩnh Đại - Huyện Tân Hưng"</v>
      </c>
      <c r="O9031" t="str">
        <f>VLOOKUP(E9031,district_data,7,0)</f>
        <v>"res_district_796"</v>
      </c>
      <c r="P9031" t="str">
        <f t="shared" si="992"/>
        <v>"VN-80"</v>
      </c>
      <c r="Q9031" t="s">
        <v>1910</v>
      </c>
      <c r="R9031">
        <f t="shared" si="993"/>
        <v>1</v>
      </c>
    </row>
    <row r="9032" spans="1:18" ht="17" x14ac:dyDescent="0.15">
      <c r="A9032" s="8" t="s">
        <v>18083</v>
      </c>
      <c r="B9032" s="8" t="s">
        <v>18084</v>
      </c>
      <c r="C9032" s="8"/>
      <c r="D9032" s="8" t="s">
        <v>2174</v>
      </c>
      <c r="E9032" s="8" t="s">
        <v>1650</v>
      </c>
      <c r="F9032" s="8" t="s">
        <v>1651</v>
      </c>
      <c r="G9032" s="8" t="s">
        <v>277</v>
      </c>
      <c r="H9032" s="8" t="s">
        <v>276</v>
      </c>
      <c r="I9032" s="17" t="s">
        <v>29631</v>
      </c>
      <c r="J9032" s="19" t="str">
        <f t="shared" si="987"/>
        <v>"res_ward_9031"</v>
      </c>
      <c r="K9032" t="str">
        <f t="shared" si="988"/>
        <v>"Xã Vĩnh Châu A"</v>
      </c>
      <c r="L9032" t="str">
        <f t="shared" si="989"/>
        <v>"VN-80-796-27751"</v>
      </c>
      <c r="M9032" t="str">
        <f t="shared" si="990"/>
        <v>"Xã Vĩnh Châu A - Huyện Tân Hưng - Tỉnh Long An"</v>
      </c>
      <c r="N9032" t="str">
        <f t="shared" si="991"/>
        <v>"Xã Vĩnh Châu A - Huyện Tân Hưng"</v>
      </c>
      <c r="O9032" t="str">
        <f>VLOOKUP(E9032,district_data,7,0)</f>
        <v>"res_district_796"</v>
      </c>
      <c r="P9032" t="str">
        <f t="shared" si="992"/>
        <v>"VN-80"</v>
      </c>
      <c r="Q9032" t="s">
        <v>1910</v>
      </c>
      <c r="R9032">
        <f t="shared" si="993"/>
        <v>1</v>
      </c>
    </row>
    <row r="9033" spans="1:18" ht="17" x14ac:dyDescent="0.15">
      <c r="A9033" s="8" t="s">
        <v>18085</v>
      </c>
      <c r="B9033" s="8" t="s">
        <v>18086</v>
      </c>
      <c r="C9033" s="8"/>
      <c r="D9033" s="8" t="s">
        <v>2174</v>
      </c>
      <c r="E9033" s="8" t="s">
        <v>1650</v>
      </c>
      <c r="F9033" s="8" t="s">
        <v>1651</v>
      </c>
      <c r="G9033" s="8" t="s">
        <v>277</v>
      </c>
      <c r="H9033" s="8" t="s">
        <v>276</v>
      </c>
      <c r="I9033" s="17" t="s">
        <v>29632</v>
      </c>
      <c r="J9033" s="19" t="str">
        <f t="shared" si="987"/>
        <v>"res_ward_9032"</v>
      </c>
      <c r="K9033" t="str">
        <f t="shared" si="988"/>
        <v>"Xã Vĩnh Bửu"</v>
      </c>
      <c r="L9033" t="str">
        <f t="shared" si="989"/>
        <v>"VN-80-796-27754"</v>
      </c>
      <c r="M9033" t="str">
        <f t="shared" si="990"/>
        <v>"Xã Vĩnh Bửu - Huyện Tân Hưng - Tỉnh Long An"</v>
      </c>
      <c r="N9033" t="str">
        <f t="shared" si="991"/>
        <v>"Xã Vĩnh Bửu - Huyện Tân Hưng"</v>
      </c>
      <c r="O9033" t="str">
        <f>VLOOKUP(E9033,district_data,7,0)</f>
        <v>"res_district_796"</v>
      </c>
      <c r="P9033" t="str">
        <f t="shared" si="992"/>
        <v>"VN-80"</v>
      </c>
      <c r="Q9033" t="s">
        <v>1910</v>
      </c>
      <c r="R9033">
        <f t="shared" si="993"/>
        <v>1</v>
      </c>
    </row>
    <row r="9034" spans="1:18" ht="17" x14ac:dyDescent="0.15">
      <c r="A9034" s="8" t="s">
        <v>18087</v>
      </c>
      <c r="B9034" s="8" t="s">
        <v>18088</v>
      </c>
      <c r="C9034" s="8"/>
      <c r="D9034" s="8" t="s">
        <v>2171</v>
      </c>
      <c r="E9034" s="8" t="s">
        <v>1652</v>
      </c>
      <c r="F9034" s="8" t="s">
        <v>1653</v>
      </c>
      <c r="G9034" s="8" t="s">
        <v>277</v>
      </c>
      <c r="H9034" s="8" t="s">
        <v>276</v>
      </c>
      <c r="I9034" s="17" t="s">
        <v>29633</v>
      </c>
      <c r="J9034" s="19" t="str">
        <f t="shared" si="987"/>
        <v>"res_ward_9033"</v>
      </c>
      <c r="K9034" t="str">
        <f t="shared" si="988"/>
        <v>"Thị trấn Vĩnh Hưng"</v>
      </c>
      <c r="L9034" t="str">
        <f t="shared" si="989"/>
        <v>"VN-80-797-27757"</v>
      </c>
      <c r="M9034" t="str">
        <f t="shared" si="990"/>
        <v>"Thị trấn Vĩnh Hưng - Huyện Vĩnh Hưng - Tỉnh Long An"</v>
      </c>
      <c r="N9034" t="str">
        <f t="shared" si="991"/>
        <v>"Thị trấn Vĩnh Hưng - Huyện Vĩnh Hưng"</v>
      </c>
      <c r="O9034" t="str">
        <f>VLOOKUP(E9034,district_data,7,0)</f>
        <v>"res_district_797"</v>
      </c>
      <c r="P9034" t="str">
        <f t="shared" si="992"/>
        <v>"VN-80"</v>
      </c>
      <c r="Q9034" t="s">
        <v>1910</v>
      </c>
      <c r="R9034">
        <f t="shared" si="993"/>
        <v>2</v>
      </c>
    </row>
    <row r="9035" spans="1:18" ht="17" x14ac:dyDescent="0.15">
      <c r="A9035" s="8" t="s">
        <v>18089</v>
      </c>
      <c r="B9035" s="8" t="s">
        <v>18090</v>
      </c>
      <c r="C9035" s="8"/>
      <c r="D9035" s="8" t="s">
        <v>2174</v>
      </c>
      <c r="E9035" s="8" t="s">
        <v>1652</v>
      </c>
      <c r="F9035" s="8" t="s">
        <v>1653</v>
      </c>
      <c r="G9035" s="8" t="s">
        <v>277</v>
      </c>
      <c r="H9035" s="8" t="s">
        <v>276</v>
      </c>
      <c r="I9035" s="17" t="s">
        <v>29634</v>
      </c>
      <c r="J9035" s="19" t="str">
        <f t="shared" si="987"/>
        <v>"res_ward_9034"</v>
      </c>
      <c r="K9035" t="str">
        <f t="shared" si="988"/>
        <v>"Xã Hưng Điền A"</v>
      </c>
      <c r="L9035" t="str">
        <f t="shared" si="989"/>
        <v>"VN-80-797-27760"</v>
      </c>
      <c r="M9035" t="str">
        <f t="shared" si="990"/>
        <v>"Xã Hưng Điền A - Huyện Vĩnh Hưng - Tỉnh Long An"</v>
      </c>
      <c r="N9035" t="str">
        <f t="shared" si="991"/>
        <v>"Xã Hưng Điền A - Huyện Vĩnh Hưng"</v>
      </c>
      <c r="O9035" t="str">
        <f>VLOOKUP(E9035,district_data,7,0)</f>
        <v>"res_district_797"</v>
      </c>
      <c r="P9035" t="str">
        <f t="shared" si="992"/>
        <v>"VN-80"</v>
      </c>
      <c r="Q9035" t="s">
        <v>1910</v>
      </c>
      <c r="R9035">
        <f t="shared" si="993"/>
        <v>1</v>
      </c>
    </row>
    <row r="9036" spans="1:18" ht="17" x14ac:dyDescent="0.15">
      <c r="A9036" s="8" t="s">
        <v>18091</v>
      </c>
      <c r="B9036" s="8" t="s">
        <v>18092</v>
      </c>
      <c r="C9036" s="8"/>
      <c r="D9036" s="8" t="s">
        <v>2174</v>
      </c>
      <c r="E9036" s="8" t="s">
        <v>1652</v>
      </c>
      <c r="F9036" s="8" t="s">
        <v>1653</v>
      </c>
      <c r="G9036" s="8" t="s">
        <v>277</v>
      </c>
      <c r="H9036" s="8" t="s">
        <v>276</v>
      </c>
      <c r="I9036" s="17" t="s">
        <v>29635</v>
      </c>
      <c r="J9036" s="19" t="str">
        <f t="shared" si="987"/>
        <v>"res_ward_9035"</v>
      </c>
      <c r="K9036" t="str">
        <f t="shared" si="988"/>
        <v>"Xã Khánh Hưng"</v>
      </c>
      <c r="L9036" t="str">
        <f t="shared" si="989"/>
        <v>"VN-80-797-27763"</v>
      </c>
      <c r="M9036" t="str">
        <f t="shared" si="990"/>
        <v>"Xã Khánh Hưng - Huyện Vĩnh Hưng - Tỉnh Long An"</v>
      </c>
      <c r="N9036" t="str">
        <f t="shared" si="991"/>
        <v>"Xã Khánh Hưng - Huyện Vĩnh Hưng"</v>
      </c>
      <c r="O9036" t="str">
        <f>VLOOKUP(E9036,district_data,7,0)</f>
        <v>"res_district_797"</v>
      </c>
      <c r="P9036" t="str">
        <f t="shared" si="992"/>
        <v>"VN-80"</v>
      </c>
      <c r="Q9036" t="s">
        <v>1910</v>
      </c>
      <c r="R9036">
        <f t="shared" si="993"/>
        <v>1</v>
      </c>
    </row>
    <row r="9037" spans="1:18" ht="17" x14ac:dyDescent="0.15">
      <c r="A9037" s="8" t="s">
        <v>18093</v>
      </c>
      <c r="B9037" s="8" t="s">
        <v>18094</v>
      </c>
      <c r="C9037" s="8"/>
      <c r="D9037" s="8" t="s">
        <v>2174</v>
      </c>
      <c r="E9037" s="8" t="s">
        <v>1652</v>
      </c>
      <c r="F9037" s="8" t="s">
        <v>1653</v>
      </c>
      <c r="G9037" s="8" t="s">
        <v>277</v>
      </c>
      <c r="H9037" s="8" t="s">
        <v>276</v>
      </c>
      <c r="I9037" s="17" t="s">
        <v>29636</v>
      </c>
      <c r="J9037" s="19" t="str">
        <f t="shared" si="987"/>
        <v>"res_ward_9036"</v>
      </c>
      <c r="K9037" t="str">
        <f t="shared" si="988"/>
        <v>"Xã Thái Trị"</v>
      </c>
      <c r="L9037" t="str">
        <f t="shared" si="989"/>
        <v>"VN-80-797-27766"</v>
      </c>
      <c r="M9037" t="str">
        <f t="shared" si="990"/>
        <v>"Xã Thái Trị - Huyện Vĩnh Hưng - Tỉnh Long An"</v>
      </c>
      <c r="N9037" t="str">
        <f t="shared" si="991"/>
        <v>"Xã Thái Trị - Huyện Vĩnh Hưng"</v>
      </c>
      <c r="O9037" t="str">
        <f>VLOOKUP(E9037,district_data,7,0)</f>
        <v>"res_district_797"</v>
      </c>
      <c r="P9037" t="str">
        <f t="shared" si="992"/>
        <v>"VN-80"</v>
      </c>
      <c r="Q9037" t="s">
        <v>1910</v>
      </c>
      <c r="R9037">
        <f t="shared" si="993"/>
        <v>1</v>
      </c>
    </row>
    <row r="9038" spans="1:18" ht="17" x14ac:dyDescent="0.15">
      <c r="A9038" s="8" t="s">
        <v>18095</v>
      </c>
      <c r="B9038" s="8" t="s">
        <v>18096</v>
      </c>
      <c r="C9038" s="8"/>
      <c r="D9038" s="8" t="s">
        <v>2174</v>
      </c>
      <c r="E9038" s="8" t="s">
        <v>1652</v>
      </c>
      <c r="F9038" s="8" t="s">
        <v>1653</v>
      </c>
      <c r="G9038" s="8" t="s">
        <v>277</v>
      </c>
      <c r="H9038" s="8" t="s">
        <v>276</v>
      </c>
      <c r="I9038" s="17" t="s">
        <v>29637</v>
      </c>
      <c r="J9038" s="19" t="str">
        <f t="shared" si="987"/>
        <v>"res_ward_9037"</v>
      </c>
      <c r="K9038" t="str">
        <f t="shared" si="988"/>
        <v>"Xã Vĩnh Trị"</v>
      </c>
      <c r="L9038" t="str">
        <f t="shared" si="989"/>
        <v>"VN-80-797-27769"</v>
      </c>
      <c r="M9038" t="str">
        <f t="shared" si="990"/>
        <v>"Xã Vĩnh Trị - Huyện Vĩnh Hưng - Tỉnh Long An"</v>
      </c>
      <c r="N9038" t="str">
        <f t="shared" si="991"/>
        <v>"Xã Vĩnh Trị - Huyện Vĩnh Hưng"</v>
      </c>
      <c r="O9038" t="str">
        <f>VLOOKUP(E9038,district_data,7,0)</f>
        <v>"res_district_797"</v>
      </c>
      <c r="P9038" t="str">
        <f t="shared" si="992"/>
        <v>"VN-80"</v>
      </c>
      <c r="Q9038" t="s">
        <v>1910</v>
      </c>
      <c r="R9038">
        <f t="shared" si="993"/>
        <v>1</v>
      </c>
    </row>
    <row r="9039" spans="1:18" ht="17" x14ac:dyDescent="0.15">
      <c r="A9039" s="8" t="s">
        <v>18097</v>
      </c>
      <c r="B9039" s="8" t="s">
        <v>18098</v>
      </c>
      <c r="C9039" s="8"/>
      <c r="D9039" s="8" t="s">
        <v>2174</v>
      </c>
      <c r="E9039" s="8" t="s">
        <v>1652</v>
      </c>
      <c r="F9039" s="8" t="s">
        <v>1653</v>
      </c>
      <c r="G9039" s="8" t="s">
        <v>277</v>
      </c>
      <c r="H9039" s="8" t="s">
        <v>276</v>
      </c>
      <c r="I9039" s="17" t="s">
        <v>29638</v>
      </c>
      <c r="J9039" s="19" t="str">
        <f t="shared" si="987"/>
        <v>"res_ward_9038"</v>
      </c>
      <c r="K9039" t="str">
        <f t="shared" si="988"/>
        <v>"Xã Thái Bình Trung"</v>
      </c>
      <c r="L9039" t="str">
        <f t="shared" si="989"/>
        <v>"VN-80-797-27772"</v>
      </c>
      <c r="M9039" t="str">
        <f t="shared" si="990"/>
        <v>"Xã Thái Bình Trung - Huyện Vĩnh Hưng - Tỉnh Long An"</v>
      </c>
      <c r="N9039" t="str">
        <f t="shared" si="991"/>
        <v>"Xã Thái Bình Trung - Huyện Vĩnh Hưng"</v>
      </c>
      <c r="O9039" t="str">
        <f>VLOOKUP(E9039,district_data,7,0)</f>
        <v>"res_district_797"</v>
      </c>
      <c r="P9039" t="str">
        <f t="shared" si="992"/>
        <v>"VN-80"</v>
      </c>
      <c r="Q9039" t="s">
        <v>1910</v>
      </c>
      <c r="R9039">
        <f t="shared" si="993"/>
        <v>1</v>
      </c>
    </row>
    <row r="9040" spans="1:18" ht="17" x14ac:dyDescent="0.15">
      <c r="A9040" s="8" t="s">
        <v>18099</v>
      </c>
      <c r="B9040" s="8" t="s">
        <v>18100</v>
      </c>
      <c r="C9040" s="8"/>
      <c r="D9040" s="8" t="s">
        <v>2174</v>
      </c>
      <c r="E9040" s="8" t="s">
        <v>1652</v>
      </c>
      <c r="F9040" s="8" t="s">
        <v>1653</v>
      </c>
      <c r="G9040" s="8" t="s">
        <v>277</v>
      </c>
      <c r="H9040" s="8" t="s">
        <v>276</v>
      </c>
      <c r="I9040" s="17" t="s">
        <v>29639</v>
      </c>
      <c r="J9040" s="19" t="str">
        <f t="shared" si="987"/>
        <v>"res_ward_9039"</v>
      </c>
      <c r="K9040" t="str">
        <f t="shared" si="988"/>
        <v>"Xã Vĩnh Bình"</v>
      </c>
      <c r="L9040" t="str">
        <f t="shared" si="989"/>
        <v>"VN-80-797-27775"</v>
      </c>
      <c r="M9040" t="str">
        <f t="shared" si="990"/>
        <v>"Xã Vĩnh Bình - Huyện Vĩnh Hưng - Tỉnh Long An"</v>
      </c>
      <c r="N9040" t="str">
        <f t="shared" si="991"/>
        <v>"Xã Vĩnh Bình - Huyện Vĩnh Hưng"</v>
      </c>
      <c r="O9040" t="str">
        <f>VLOOKUP(E9040,district_data,7,0)</f>
        <v>"res_district_797"</v>
      </c>
      <c r="P9040" t="str">
        <f t="shared" si="992"/>
        <v>"VN-80"</v>
      </c>
      <c r="Q9040" t="s">
        <v>1910</v>
      </c>
      <c r="R9040">
        <f t="shared" si="993"/>
        <v>1</v>
      </c>
    </row>
    <row r="9041" spans="1:18" ht="17" x14ac:dyDescent="0.15">
      <c r="A9041" s="8" t="s">
        <v>18101</v>
      </c>
      <c r="B9041" s="8" t="s">
        <v>14411</v>
      </c>
      <c r="C9041" s="8"/>
      <c r="D9041" s="8" t="s">
        <v>2174</v>
      </c>
      <c r="E9041" s="8" t="s">
        <v>1652</v>
      </c>
      <c r="F9041" s="8" t="s">
        <v>1653</v>
      </c>
      <c r="G9041" s="8" t="s">
        <v>277</v>
      </c>
      <c r="H9041" s="8" t="s">
        <v>276</v>
      </c>
      <c r="I9041" s="17" t="s">
        <v>29640</v>
      </c>
      <c r="J9041" s="19" t="str">
        <f t="shared" si="987"/>
        <v>"res_ward_9040"</v>
      </c>
      <c r="K9041" t="str">
        <f t="shared" si="988"/>
        <v>"Xã Vĩnh Thuận"</v>
      </c>
      <c r="L9041" t="str">
        <f t="shared" si="989"/>
        <v>"VN-80-797-27778"</v>
      </c>
      <c r="M9041" t="str">
        <f t="shared" si="990"/>
        <v>"Xã Vĩnh Thuận - Huyện Vĩnh Hưng - Tỉnh Long An"</v>
      </c>
      <c r="N9041" t="str">
        <f t="shared" si="991"/>
        <v>"Xã Vĩnh Thuận - Huyện Vĩnh Hưng"</v>
      </c>
      <c r="O9041" t="str">
        <f>VLOOKUP(E9041,district_data,7,0)</f>
        <v>"res_district_797"</v>
      </c>
      <c r="P9041" t="str">
        <f t="shared" si="992"/>
        <v>"VN-80"</v>
      </c>
      <c r="Q9041" t="s">
        <v>1910</v>
      </c>
      <c r="R9041">
        <f t="shared" si="993"/>
        <v>1</v>
      </c>
    </row>
    <row r="9042" spans="1:18" ht="17" x14ac:dyDescent="0.15">
      <c r="A9042" s="8" t="s">
        <v>18102</v>
      </c>
      <c r="B9042" s="8" t="s">
        <v>18103</v>
      </c>
      <c r="C9042" s="8"/>
      <c r="D9042" s="8" t="s">
        <v>2174</v>
      </c>
      <c r="E9042" s="8" t="s">
        <v>1652</v>
      </c>
      <c r="F9042" s="8" t="s">
        <v>1653</v>
      </c>
      <c r="G9042" s="8" t="s">
        <v>277</v>
      </c>
      <c r="H9042" s="8" t="s">
        <v>276</v>
      </c>
      <c r="I9042" s="17" t="s">
        <v>29641</v>
      </c>
      <c r="J9042" s="19" t="str">
        <f t="shared" si="987"/>
        <v>"res_ward_9041"</v>
      </c>
      <c r="K9042" t="str">
        <f t="shared" si="988"/>
        <v>"Xã Tuyên Bình"</v>
      </c>
      <c r="L9042" t="str">
        <f t="shared" si="989"/>
        <v>"VN-80-797-27781"</v>
      </c>
      <c r="M9042" t="str">
        <f t="shared" si="990"/>
        <v>"Xã Tuyên Bình - Huyện Vĩnh Hưng - Tỉnh Long An"</v>
      </c>
      <c r="N9042" t="str">
        <f t="shared" si="991"/>
        <v>"Xã Tuyên Bình - Huyện Vĩnh Hưng"</v>
      </c>
      <c r="O9042" t="str">
        <f>VLOOKUP(E9042,district_data,7,0)</f>
        <v>"res_district_797"</v>
      </c>
      <c r="P9042" t="str">
        <f t="shared" si="992"/>
        <v>"VN-80"</v>
      </c>
      <c r="Q9042" t="s">
        <v>1910</v>
      </c>
      <c r="R9042">
        <f t="shared" si="993"/>
        <v>1</v>
      </c>
    </row>
    <row r="9043" spans="1:18" ht="17" x14ac:dyDescent="0.15">
      <c r="A9043" s="8" t="s">
        <v>18104</v>
      </c>
      <c r="B9043" s="8" t="s">
        <v>18105</v>
      </c>
      <c r="C9043" s="8"/>
      <c r="D9043" s="8" t="s">
        <v>2174</v>
      </c>
      <c r="E9043" s="8" t="s">
        <v>1652</v>
      </c>
      <c r="F9043" s="8" t="s">
        <v>1653</v>
      </c>
      <c r="G9043" s="8" t="s">
        <v>277</v>
      </c>
      <c r="H9043" s="8" t="s">
        <v>276</v>
      </c>
      <c r="I9043" s="17" t="s">
        <v>29642</v>
      </c>
      <c r="J9043" s="19" t="str">
        <f t="shared" si="987"/>
        <v>"res_ward_9042"</v>
      </c>
      <c r="K9043" t="str">
        <f t="shared" si="988"/>
        <v>"Xã Tuyên Bình Tây"</v>
      </c>
      <c r="L9043" t="str">
        <f t="shared" si="989"/>
        <v>"VN-80-797-27784"</v>
      </c>
      <c r="M9043" t="str">
        <f t="shared" si="990"/>
        <v>"Xã Tuyên Bình Tây - Huyện Vĩnh Hưng - Tỉnh Long An"</v>
      </c>
      <c r="N9043" t="str">
        <f t="shared" si="991"/>
        <v>"Xã Tuyên Bình Tây - Huyện Vĩnh Hưng"</v>
      </c>
      <c r="O9043" t="str">
        <f>VLOOKUP(E9043,district_data,7,0)</f>
        <v>"res_district_797"</v>
      </c>
      <c r="P9043" t="str">
        <f t="shared" si="992"/>
        <v>"VN-80"</v>
      </c>
      <c r="Q9043" t="s">
        <v>1910</v>
      </c>
      <c r="R9043">
        <f t="shared" si="993"/>
        <v>1</v>
      </c>
    </row>
    <row r="9044" spans="1:18" ht="17" x14ac:dyDescent="0.15">
      <c r="A9044" s="8" t="s">
        <v>18106</v>
      </c>
      <c r="B9044" s="8" t="s">
        <v>18107</v>
      </c>
      <c r="C9044" s="8"/>
      <c r="D9044" s="8" t="s">
        <v>2174</v>
      </c>
      <c r="E9044" s="8" t="s">
        <v>1654</v>
      </c>
      <c r="F9044" s="8" t="s">
        <v>1655</v>
      </c>
      <c r="G9044" s="8" t="s">
        <v>277</v>
      </c>
      <c r="H9044" s="8" t="s">
        <v>276</v>
      </c>
      <c r="I9044" s="17" t="s">
        <v>29643</v>
      </c>
      <c r="J9044" s="19" t="str">
        <f t="shared" si="987"/>
        <v>"res_ward_9043"</v>
      </c>
      <c r="K9044" t="str">
        <f t="shared" si="988"/>
        <v>"Xã Bình Hòa Tây"</v>
      </c>
      <c r="L9044" t="str">
        <f t="shared" si="989"/>
        <v>"VN-80-798-27796"</v>
      </c>
      <c r="M9044" t="str">
        <f t="shared" si="990"/>
        <v>"Xã Bình Hòa Tây - Huyện Mộc Hóa - Tỉnh Long An"</v>
      </c>
      <c r="N9044" t="str">
        <f t="shared" si="991"/>
        <v>"Xã Bình Hòa Tây - Huyện Mộc Hóa"</v>
      </c>
      <c r="O9044" t="str">
        <f>VLOOKUP(E9044,district_data,7,0)</f>
        <v>"res_district_798"</v>
      </c>
      <c r="P9044" t="str">
        <f t="shared" si="992"/>
        <v>"VN-80"</v>
      </c>
      <c r="Q9044" t="s">
        <v>1910</v>
      </c>
      <c r="R9044">
        <f t="shared" si="993"/>
        <v>1</v>
      </c>
    </row>
    <row r="9045" spans="1:18" ht="17" x14ac:dyDescent="0.15">
      <c r="A9045" s="8" t="s">
        <v>18108</v>
      </c>
      <c r="B9045" s="8" t="s">
        <v>13994</v>
      </c>
      <c r="C9045" s="8"/>
      <c r="D9045" s="8" t="s">
        <v>2174</v>
      </c>
      <c r="E9045" s="8" t="s">
        <v>1654</v>
      </c>
      <c r="F9045" s="8" t="s">
        <v>1655</v>
      </c>
      <c r="G9045" s="8" t="s">
        <v>277</v>
      </c>
      <c r="H9045" s="8" t="s">
        <v>276</v>
      </c>
      <c r="I9045" s="17" t="s">
        <v>29644</v>
      </c>
      <c r="J9045" s="19" t="str">
        <f t="shared" si="987"/>
        <v>"res_ward_9044"</v>
      </c>
      <c r="K9045" t="str">
        <f t="shared" si="988"/>
        <v>"Xã Bình Thạnh"</v>
      </c>
      <c r="L9045" t="str">
        <f t="shared" si="989"/>
        <v>"VN-80-798-27802"</v>
      </c>
      <c r="M9045" t="str">
        <f t="shared" si="990"/>
        <v>"Xã Bình Thạnh - Huyện Mộc Hóa - Tỉnh Long An"</v>
      </c>
      <c r="N9045" t="str">
        <f t="shared" si="991"/>
        <v>"Xã Bình Thạnh - Huyện Mộc Hóa"</v>
      </c>
      <c r="O9045" t="str">
        <f>VLOOKUP(E9045,district_data,7,0)</f>
        <v>"res_district_798"</v>
      </c>
      <c r="P9045" t="str">
        <f t="shared" si="992"/>
        <v>"VN-80"</v>
      </c>
      <c r="Q9045" t="s">
        <v>1910</v>
      </c>
      <c r="R9045">
        <f t="shared" si="993"/>
        <v>1</v>
      </c>
    </row>
    <row r="9046" spans="1:18" ht="17" x14ac:dyDescent="0.15">
      <c r="A9046" s="8" t="s">
        <v>18109</v>
      </c>
      <c r="B9046" s="8" t="s">
        <v>18110</v>
      </c>
      <c r="C9046" s="8"/>
      <c r="D9046" s="8" t="s">
        <v>2174</v>
      </c>
      <c r="E9046" s="8" t="s">
        <v>1654</v>
      </c>
      <c r="F9046" s="8" t="s">
        <v>1655</v>
      </c>
      <c r="G9046" s="8" t="s">
        <v>277</v>
      </c>
      <c r="H9046" s="8" t="s">
        <v>276</v>
      </c>
      <c r="I9046" s="17" t="s">
        <v>29645</v>
      </c>
      <c r="J9046" s="19" t="str">
        <f t="shared" si="987"/>
        <v>"res_ward_9045"</v>
      </c>
      <c r="K9046" t="str">
        <f t="shared" si="988"/>
        <v>"Xã Bình Hòa Trung"</v>
      </c>
      <c r="L9046" t="str">
        <f t="shared" si="989"/>
        <v>"VN-80-798-27808"</v>
      </c>
      <c r="M9046" t="str">
        <f t="shared" si="990"/>
        <v>"Xã Bình Hòa Trung - Huyện Mộc Hóa - Tỉnh Long An"</v>
      </c>
      <c r="N9046" t="str">
        <f t="shared" si="991"/>
        <v>"Xã Bình Hòa Trung - Huyện Mộc Hóa"</v>
      </c>
      <c r="O9046" t="str">
        <f>VLOOKUP(E9046,district_data,7,0)</f>
        <v>"res_district_798"</v>
      </c>
      <c r="P9046" t="str">
        <f t="shared" si="992"/>
        <v>"VN-80"</v>
      </c>
      <c r="Q9046" t="s">
        <v>1910</v>
      </c>
      <c r="R9046">
        <f t="shared" si="993"/>
        <v>1</v>
      </c>
    </row>
    <row r="9047" spans="1:18" ht="17" x14ac:dyDescent="0.15">
      <c r="A9047" s="8" t="s">
        <v>18111</v>
      </c>
      <c r="B9047" s="8" t="s">
        <v>18112</v>
      </c>
      <c r="C9047" s="8"/>
      <c r="D9047" s="8" t="s">
        <v>2174</v>
      </c>
      <c r="E9047" s="8" t="s">
        <v>1654</v>
      </c>
      <c r="F9047" s="8" t="s">
        <v>1655</v>
      </c>
      <c r="G9047" s="8" t="s">
        <v>277</v>
      </c>
      <c r="H9047" s="8" t="s">
        <v>276</v>
      </c>
      <c r="I9047" s="17" t="s">
        <v>29646</v>
      </c>
      <c r="J9047" s="19" t="str">
        <f t="shared" si="987"/>
        <v>"res_ward_9046"</v>
      </c>
      <c r="K9047" t="str">
        <f t="shared" si="988"/>
        <v>"Xã Bình Hòa Đông"</v>
      </c>
      <c r="L9047" t="str">
        <f t="shared" si="989"/>
        <v>"VN-80-798-27811"</v>
      </c>
      <c r="M9047" t="str">
        <f t="shared" si="990"/>
        <v>"Xã Bình Hòa Đông - Huyện Mộc Hóa - Tỉnh Long An"</v>
      </c>
      <c r="N9047" t="str">
        <f t="shared" si="991"/>
        <v>"Xã Bình Hòa Đông - Huyện Mộc Hóa"</v>
      </c>
      <c r="O9047" t="str">
        <f>VLOOKUP(E9047,district_data,7,0)</f>
        <v>"res_district_798"</v>
      </c>
      <c r="P9047" t="str">
        <f t="shared" si="992"/>
        <v>"VN-80"</v>
      </c>
      <c r="Q9047" t="s">
        <v>1910</v>
      </c>
      <c r="R9047">
        <f t="shared" si="993"/>
        <v>1</v>
      </c>
    </row>
    <row r="9048" spans="1:18" ht="17" x14ac:dyDescent="0.15">
      <c r="A9048" s="8" t="s">
        <v>18113</v>
      </c>
      <c r="B9048" s="8" t="s">
        <v>18114</v>
      </c>
      <c r="C9048" s="8"/>
      <c r="D9048" s="8" t="s">
        <v>2171</v>
      </c>
      <c r="E9048" s="8" t="s">
        <v>1654</v>
      </c>
      <c r="F9048" s="8" t="s">
        <v>1655</v>
      </c>
      <c r="G9048" s="8" t="s">
        <v>277</v>
      </c>
      <c r="H9048" s="8" t="s">
        <v>276</v>
      </c>
      <c r="I9048" s="17" t="s">
        <v>29647</v>
      </c>
      <c r="J9048" s="19" t="str">
        <f t="shared" si="987"/>
        <v>"res_ward_9047"</v>
      </c>
      <c r="K9048" t="str">
        <f t="shared" si="988"/>
        <v>"Thị trấn Bình Phong Thạnh"</v>
      </c>
      <c r="L9048" t="str">
        <f t="shared" si="989"/>
        <v>"VN-80-798-27814"</v>
      </c>
      <c r="M9048" t="str">
        <f t="shared" si="990"/>
        <v>"Thị trấn Bình Phong Thạnh - Huyện Mộc Hóa - Tỉnh Long An"</v>
      </c>
      <c r="N9048" t="str">
        <f t="shared" si="991"/>
        <v>"Thị trấn Bình Phong Thạnh - Huyện Mộc Hóa"</v>
      </c>
      <c r="O9048" t="str">
        <f>VLOOKUP(E9048,district_data,7,0)</f>
        <v>"res_district_798"</v>
      </c>
      <c r="P9048" t="str">
        <f t="shared" si="992"/>
        <v>"VN-80"</v>
      </c>
      <c r="Q9048" t="s">
        <v>1910</v>
      </c>
      <c r="R9048">
        <f t="shared" si="993"/>
        <v>2</v>
      </c>
    </row>
    <row r="9049" spans="1:18" ht="17" x14ac:dyDescent="0.15">
      <c r="A9049" s="8" t="s">
        <v>18115</v>
      </c>
      <c r="B9049" s="8" t="s">
        <v>2615</v>
      </c>
      <c r="C9049" s="8"/>
      <c r="D9049" s="8" t="s">
        <v>2174</v>
      </c>
      <c r="E9049" s="8" t="s">
        <v>1654</v>
      </c>
      <c r="F9049" s="8" t="s">
        <v>1655</v>
      </c>
      <c r="G9049" s="8" t="s">
        <v>277</v>
      </c>
      <c r="H9049" s="8" t="s">
        <v>276</v>
      </c>
      <c r="I9049" s="17" t="s">
        <v>29648</v>
      </c>
      <c r="J9049" s="19" t="str">
        <f t="shared" si="987"/>
        <v>"res_ward_9048"</v>
      </c>
      <c r="K9049" t="str">
        <f t="shared" si="988"/>
        <v>"Xã Tân Lập"</v>
      </c>
      <c r="L9049" t="str">
        <f t="shared" si="989"/>
        <v>"VN-80-798-27820"</v>
      </c>
      <c r="M9049" t="str">
        <f t="shared" si="990"/>
        <v>"Xã Tân Lập - Huyện Mộc Hóa - Tỉnh Long An"</v>
      </c>
      <c r="N9049" t="str">
        <f t="shared" si="991"/>
        <v>"Xã Tân Lập - Huyện Mộc Hóa"</v>
      </c>
      <c r="O9049" t="str">
        <f>VLOOKUP(E9049,district_data,7,0)</f>
        <v>"res_district_798"</v>
      </c>
      <c r="P9049" t="str">
        <f t="shared" si="992"/>
        <v>"VN-80"</v>
      </c>
      <c r="Q9049" t="s">
        <v>1910</v>
      </c>
      <c r="R9049">
        <f t="shared" si="993"/>
        <v>1</v>
      </c>
    </row>
    <row r="9050" spans="1:18" ht="17" x14ac:dyDescent="0.15">
      <c r="A9050" s="8" t="s">
        <v>18116</v>
      </c>
      <c r="B9050" s="8" t="s">
        <v>3372</v>
      </c>
      <c r="C9050" s="8"/>
      <c r="D9050" s="8" t="s">
        <v>2174</v>
      </c>
      <c r="E9050" s="8" t="s">
        <v>1654</v>
      </c>
      <c r="F9050" s="8" t="s">
        <v>1655</v>
      </c>
      <c r="G9050" s="8" t="s">
        <v>277</v>
      </c>
      <c r="H9050" s="8" t="s">
        <v>276</v>
      </c>
      <c r="I9050" s="17" t="s">
        <v>29649</v>
      </c>
      <c r="J9050" s="19" t="str">
        <f t="shared" si="987"/>
        <v>"res_ward_9049"</v>
      </c>
      <c r="K9050" t="str">
        <f t="shared" si="988"/>
        <v>"Xã Tân Thành"</v>
      </c>
      <c r="L9050" t="str">
        <f t="shared" si="989"/>
        <v>"VN-80-798-27823"</v>
      </c>
      <c r="M9050" t="str">
        <f t="shared" si="990"/>
        <v>"Xã Tân Thành - Huyện Mộc Hóa - Tỉnh Long An"</v>
      </c>
      <c r="N9050" t="str">
        <f t="shared" si="991"/>
        <v>"Xã Tân Thành - Huyện Mộc Hóa"</v>
      </c>
      <c r="O9050" t="str">
        <f>VLOOKUP(E9050,district_data,7,0)</f>
        <v>"res_district_798"</v>
      </c>
      <c r="P9050" t="str">
        <f t="shared" si="992"/>
        <v>"VN-80"</v>
      </c>
      <c r="Q9050" t="s">
        <v>1910</v>
      </c>
      <c r="R9050">
        <f t="shared" si="993"/>
        <v>1</v>
      </c>
    </row>
    <row r="9051" spans="1:18" ht="17" x14ac:dyDescent="0.15">
      <c r="A9051" s="8" t="s">
        <v>18117</v>
      </c>
      <c r="B9051" s="8" t="s">
        <v>18118</v>
      </c>
      <c r="C9051" s="8"/>
      <c r="D9051" s="8" t="s">
        <v>2171</v>
      </c>
      <c r="E9051" s="8" t="s">
        <v>1656</v>
      </c>
      <c r="F9051" s="8" t="s">
        <v>1657</v>
      </c>
      <c r="G9051" s="8" t="s">
        <v>277</v>
      </c>
      <c r="H9051" s="8" t="s">
        <v>276</v>
      </c>
      <c r="I9051" s="17" t="s">
        <v>29650</v>
      </c>
      <c r="J9051" s="19" t="str">
        <f t="shared" si="987"/>
        <v>"res_ward_9050"</v>
      </c>
      <c r="K9051" t="str">
        <f t="shared" si="988"/>
        <v>"Thị trấn Tân Thạnh"</v>
      </c>
      <c r="L9051" t="str">
        <f t="shared" si="989"/>
        <v>"VN-80-799-27826"</v>
      </c>
      <c r="M9051" t="str">
        <f t="shared" si="990"/>
        <v>"Thị trấn Tân Thạnh - Huyện Tân Thạnh - Tỉnh Long An"</v>
      </c>
      <c r="N9051" t="str">
        <f t="shared" si="991"/>
        <v>"Thị trấn Tân Thạnh - Huyện Tân Thạnh"</v>
      </c>
      <c r="O9051" t="str">
        <f>VLOOKUP(E9051,district_data,7,0)</f>
        <v>"res_district_799"</v>
      </c>
      <c r="P9051" t="str">
        <f t="shared" si="992"/>
        <v>"VN-80"</v>
      </c>
      <c r="Q9051" t="s">
        <v>1910</v>
      </c>
      <c r="R9051">
        <f t="shared" si="993"/>
        <v>2</v>
      </c>
    </row>
    <row r="9052" spans="1:18" ht="17" x14ac:dyDescent="0.15">
      <c r="A9052" s="8" t="s">
        <v>18119</v>
      </c>
      <c r="B9052" s="8" t="s">
        <v>18120</v>
      </c>
      <c r="C9052" s="8"/>
      <c r="D9052" s="8" t="s">
        <v>2174</v>
      </c>
      <c r="E9052" s="8" t="s">
        <v>1656</v>
      </c>
      <c r="F9052" s="8" t="s">
        <v>1657</v>
      </c>
      <c r="G9052" s="8" t="s">
        <v>277</v>
      </c>
      <c r="H9052" s="8" t="s">
        <v>276</v>
      </c>
      <c r="I9052" s="17" t="s">
        <v>29651</v>
      </c>
      <c r="J9052" s="19" t="str">
        <f t="shared" si="987"/>
        <v>"res_ward_9051"</v>
      </c>
      <c r="K9052" t="str">
        <f t="shared" si="988"/>
        <v>"Xã Bắc Hòa"</v>
      </c>
      <c r="L9052" t="str">
        <f t="shared" si="989"/>
        <v>"VN-80-799-27829"</v>
      </c>
      <c r="M9052" t="str">
        <f t="shared" si="990"/>
        <v>"Xã Bắc Hòa - Huyện Tân Thạnh - Tỉnh Long An"</v>
      </c>
      <c r="N9052" t="str">
        <f t="shared" si="991"/>
        <v>"Xã Bắc Hòa - Huyện Tân Thạnh"</v>
      </c>
      <c r="O9052" t="str">
        <f>VLOOKUP(E9052,district_data,7,0)</f>
        <v>"res_district_799"</v>
      </c>
      <c r="P9052" t="str">
        <f t="shared" si="992"/>
        <v>"VN-80"</v>
      </c>
      <c r="Q9052" t="s">
        <v>1910</v>
      </c>
      <c r="R9052">
        <f t="shared" si="993"/>
        <v>1</v>
      </c>
    </row>
    <row r="9053" spans="1:18" ht="17" x14ac:dyDescent="0.15">
      <c r="A9053" s="8" t="s">
        <v>18121</v>
      </c>
      <c r="B9053" s="8" t="s">
        <v>18122</v>
      </c>
      <c r="C9053" s="8"/>
      <c r="D9053" s="8" t="s">
        <v>2174</v>
      </c>
      <c r="E9053" s="8" t="s">
        <v>1656</v>
      </c>
      <c r="F9053" s="8" t="s">
        <v>1657</v>
      </c>
      <c r="G9053" s="8" t="s">
        <v>277</v>
      </c>
      <c r="H9053" s="8" t="s">
        <v>276</v>
      </c>
      <c r="I9053" s="17" t="s">
        <v>29652</v>
      </c>
      <c r="J9053" s="19" t="str">
        <f t="shared" si="987"/>
        <v>"res_ward_9052"</v>
      </c>
      <c r="K9053" t="str">
        <f t="shared" si="988"/>
        <v>"Xã Hậu Thạnh Tây"</v>
      </c>
      <c r="L9053" t="str">
        <f t="shared" si="989"/>
        <v>"VN-80-799-27832"</v>
      </c>
      <c r="M9053" t="str">
        <f t="shared" si="990"/>
        <v>"Xã Hậu Thạnh Tây - Huyện Tân Thạnh - Tỉnh Long An"</v>
      </c>
      <c r="N9053" t="str">
        <f t="shared" si="991"/>
        <v>"Xã Hậu Thạnh Tây - Huyện Tân Thạnh"</v>
      </c>
      <c r="O9053" t="str">
        <f>VLOOKUP(E9053,district_data,7,0)</f>
        <v>"res_district_799"</v>
      </c>
      <c r="P9053" t="str">
        <f t="shared" si="992"/>
        <v>"VN-80"</v>
      </c>
      <c r="Q9053" t="s">
        <v>1910</v>
      </c>
      <c r="R9053">
        <f t="shared" si="993"/>
        <v>1</v>
      </c>
    </row>
    <row r="9054" spans="1:18" ht="17" x14ac:dyDescent="0.15">
      <c r="A9054" s="8" t="s">
        <v>18123</v>
      </c>
      <c r="B9054" s="8" t="s">
        <v>18124</v>
      </c>
      <c r="C9054" s="8"/>
      <c r="D9054" s="8" t="s">
        <v>2174</v>
      </c>
      <c r="E9054" s="8" t="s">
        <v>1656</v>
      </c>
      <c r="F9054" s="8" t="s">
        <v>1657</v>
      </c>
      <c r="G9054" s="8" t="s">
        <v>277</v>
      </c>
      <c r="H9054" s="8" t="s">
        <v>276</v>
      </c>
      <c r="I9054" s="17" t="s">
        <v>29653</v>
      </c>
      <c r="J9054" s="19" t="str">
        <f t="shared" si="987"/>
        <v>"res_ward_9053"</v>
      </c>
      <c r="K9054" t="str">
        <f t="shared" si="988"/>
        <v>"Xã Nhơn Hòa Lập"</v>
      </c>
      <c r="L9054" t="str">
        <f t="shared" si="989"/>
        <v>"VN-80-799-27835"</v>
      </c>
      <c r="M9054" t="str">
        <f t="shared" si="990"/>
        <v>"Xã Nhơn Hòa Lập - Huyện Tân Thạnh - Tỉnh Long An"</v>
      </c>
      <c r="N9054" t="str">
        <f t="shared" si="991"/>
        <v>"Xã Nhơn Hòa Lập - Huyện Tân Thạnh"</v>
      </c>
      <c r="O9054" t="str">
        <f>VLOOKUP(E9054,district_data,7,0)</f>
        <v>"res_district_799"</v>
      </c>
      <c r="P9054" t="str">
        <f t="shared" si="992"/>
        <v>"VN-80"</v>
      </c>
      <c r="Q9054" t="s">
        <v>1910</v>
      </c>
      <c r="R9054">
        <f t="shared" si="993"/>
        <v>1</v>
      </c>
    </row>
    <row r="9055" spans="1:18" ht="17" x14ac:dyDescent="0.15">
      <c r="A9055" s="8" t="s">
        <v>18125</v>
      </c>
      <c r="B9055" s="8" t="s">
        <v>2615</v>
      </c>
      <c r="C9055" s="8"/>
      <c r="D9055" s="8" t="s">
        <v>2174</v>
      </c>
      <c r="E9055" s="8" t="s">
        <v>1656</v>
      </c>
      <c r="F9055" s="8" t="s">
        <v>1657</v>
      </c>
      <c r="G9055" s="8" t="s">
        <v>277</v>
      </c>
      <c r="H9055" s="8" t="s">
        <v>276</v>
      </c>
      <c r="I9055" s="17" t="s">
        <v>29654</v>
      </c>
      <c r="J9055" s="19" t="str">
        <f t="shared" si="987"/>
        <v>"res_ward_9054"</v>
      </c>
      <c r="K9055" t="str">
        <f t="shared" si="988"/>
        <v>"Xã Tân Lập"</v>
      </c>
      <c r="L9055" t="str">
        <f t="shared" si="989"/>
        <v>"VN-80-799-27838"</v>
      </c>
      <c r="M9055" t="str">
        <f t="shared" si="990"/>
        <v>"Xã Tân Lập - Huyện Tân Thạnh - Tỉnh Long An"</v>
      </c>
      <c r="N9055" t="str">
        <f t="shared" si="991"/>
        <v>"Xã Tân Lập - Huyện Tân Thạnh"</v>
      </c>
      <c r="O9055" t="str">
        <f>VLOOKUP(E9055,district_data,7,0)</f>
        <v>"res_district_799"</v>
      </c>
      <c r="P9055" t="str">
        <f t="shared" si="992"/>
        <v>"VN-80"</v>
      </c>
      <c r="Q9055" t="s">
        <v>1910</v>
      </c>
      <c r="R9055">
        <f t="shared" si="993"/>
        <v>1</v>
      </c>
    </row>
    <row r="9056" spans="1:18" ht="17" x14ac:dyDescent="0.15">
      <c r="A9056" s="8" t="s">
        <v>18126</v>
      </c>
      <c r="B9056" s="8" t="s">
        <v>18127</v>
      </c>
      <c r="C9056" s="8"/>
      <c r="D9056" s="8" t="s">
        <v>2174</v>
      </c>
      <c r="E9056" s="8" t="s">
        <v>1656</v>
      </c>
      <c r="F9056" s="8" t="s">
        <v>1657</v>
      </c>
      <c r="G9056" s="8" t="s">
        <v>277</v>
      </c>
      <c r="H9056" s="8" t="s">
        <v>276</v>
      </c>
      <c r="I9056" s="17" t="s">
        <v>29655</v>
      </c>
      <c r="J9056" s="19" t="str">
        <f t="shared" si="987"/>
        <v>"res_ward_9055"</v>
      </c>
      <c r="K9056" t="str">
        <f t="shared" si="988"/>
        <v>"Xã Hậu Thạnh Đông"</v>
      </c>
      <c r="L9056" t="str">
        <f t="shared" si="989"/>
        <v>"VN-80-799-27841"</v>
      </c>
      <c r="M9056" t="str">
        <f t="shared" si="990"/>
        <v>"Xã Hậu Thạnh Đông - Huyện Tân Thạnh - Tỉnh Long An"</v>
      </c>
      <c r="N9056" t="str">
        <f t="shared" si="991"/>
        <v>"Xã Hậu Thạnh Đông - Huyện Tân Thạnh"</v>
      </c>
      <c r="O9056" t="str">
        <f>VLOOKUP(E9056,district_data,7,0)</f>
        <v>"res_district_799"</v>
      </c>
      <c r="P9056" t="str">
        <f t="shared" si="992"/>
        <v>"VN-80"</v>
      </c>
      <c r="Q9056" t="s">
        <v>1910</v>
      </c>
      <c r="R9056">
        <f t="shared" si="993"/>
        <v>1</v>
      </c>
    </row>
    <row r="9057" spans="1:18" ht="17" x14ac:dyDescent="0.15">
      <c r="A9057" s="8" t="s">
        <v>18128</v>
      </c>
      <c r="B9057" s="8" t="s">
        <v>18129</v>
      </c>
      <c r="C9057" s="8"/>
      <c r="D9057" s="8" t="s">
        <v>2174</v>
      </c>
      <c r="E9057" s="8" t="s">
        <v>1656</v>
      </c>
      <c r="F9057" s="8" t="s">
        <v>1657</v>
      </c>
      <c r="G9057" s="8" t="s">
        <v>277</v>
      </c>
      <c r="H9057" s="8" t="s">
        <v>276</v>
      </c>
      <c r="I9057" s="17" t="s">
        <v>29656</v>
      </c>
      <c r="J9057" s="19" t="str">
        <f t="shared" si="987"/>
        <v>"res_ward_9056"</v>
      </c>
      <c r="K9057" t="str">
        <f t="shared" si="988"/>
        <v>"Xã Nhơn Hoà"</v>
      </c>
      <c r="L9057" t="str">
        <f t="shared" si="989"/>
        <v>"VN-80-799-27844"</v>
      </c>
      <c r="M9057" t="str">
        <f t="shared" si="990"/>
        <v>"Xã Nhơn Hoà - Huyện Tân Thạnh - Tỉnh Long An"</v>
      </c>
      <c r="N9057" t="str">
        <f t="shared" si="991"/>
        <v>"Xã Nhơn Hoà - Huyện Tân Thạnh"</v>
      </c>
      <c r="O9057" t="str">
        <f>VLOOKUP(E9057,district_data,7,0)</f>
        <v>"res_district_799"</v>
      </c>
      <c r="P9057" t="str">
        <f t="shared" si="992"/>
        <v>"VN-80"</v>
      </c>
      <c r="Q9057" t="s">
        <v>1910</v>
      </c>
      <c r="R9057">
        <f t="shared" si="993"/>
        <v>1</v>
      </c>
    </row>
    <row r="9058" spans="1:18" ht="17" x14ac:dyDescent="0.15">
      <c r="A9058" s="8" t="s">
        <v>18130</v>
      </c>
      <c r="B9058" s="8" t="s">
        <v>18131</v>
      </c>
      <c r="C9058" s="8"/>
      <c r="D9058" s="8" t="s">
        <v>2174</v>
      </c>
      <c r="E9058" s="8" t="s">
        <v>1656</v>
      </c>
      <c r="F9058" s="8" t="s">
        <v>1657</v>
      </c>
      <c r="G9058" s="8" t="s">
        <v>277</v>
      </c>
      <c r="H9058" s="8" t="s">
        <v>276</v>
      </c>
      <c r="I9058" s="17" t="s">
        <v>29657</v>
      </c>
      <c r="J9058" s="19" t="str">
        <f t="shared" si="987"/>
        <v>"res_ward_9057"</v>
      </c>
      <c r="K9058" t="str">
        <f t="shared" si="988"/>
        <v>"Xã Kiến Bình"</v>
      </c>
      <c r="L9058" t="str">
        <f t="shared" si="989"/>
        <v>"VN-80-799-27847"</v>
      </c>
      <c r="M9058" t="str">
        <f t="shared" si="990"/>
        <v>"Xã Kiến Bình - Huyện Tân Thạnh - Tỉnh Long An"</v>
      </c>
      <c r="N9058" t="str">
        <f t="shared" si="991"/>
        <v>"Xã Kiến Bình - Huyện Tân Thạnh"</v>
      </c>
      <c r="O9058" t="str">
        <f>VLOOKUP(E9058,district_data,7,0)</f>
        <v>"res_district_799"</v>
      </c>
      <c r="P9058" t="str">
        <f t="shared" si="992"/>
        <v>"VN-80"</v>
      </c>
      <c r="Q9058" t="s">
        <v>1910</v>
      </c>
      <c r="R9058">
        <f t="shared" si="993"/>
        <v>1</v>
      </c>
    </row>
    <row r="9059" spans="1:18" ht="17" x14ac:dyDescent="0.15">
      <c r="A9059" s="8" t="s">
        <v>18132</v>
      </c>
      <c r="B9059" s="8" t="s">
        <v>3372</v>
      </c>
      <c r="C9059" s="8"/>
      <c r="D9059" s="8" t="s">
        <v>2174</v>
      </c>
      <c r="E9059" s="8" t="s">
        <v>1656</v>
      </c>
      <c r="F9059" s="8" t="s">
        <v>1657</v>
      </c>
      <c r="G9059" s="8" t="s">
        <v>277</v>
      </c>
      <c r="H9059" s="8" t="s">
        <v>276</v>
      </c>
      <c r="I9059" s="17" t="s">
        <v>29658</v>
      </c>
      <c r="J9059" s="19" t="str">
        <f t="shared" si="987"/>
        <v>"res_ward_9058"</v>
      </c>
      <c r="K9059" t="str">
        <f t="shared" si="988"/>
        <v>"Xã Tân Thành"</v>
      </c>
      <c r="L9059" t="str">
        <f t="shared" si="989"/>
        <v>"VN-80-799-27850"</v>
      </c>
      <c r="M9059" t="str">
        <f t="shared" si="990"/>
        <v>"Xã Tân Thành - Huyện Tân Thạnh - Tỉnh Long An"</v>
      </c>
      <c r="N9059" t="str">
        <f t="shared" si="991"/>
        <v>"Xã Tân Thành - Huyện Tân Thạnh"</v>
      </c>
      <c r="O9059" t="str">
        <f>VLOOKUP(E9059,district_data,7,0)</f>
        <v>"res_district_799"</v>
      </c>
      <c r="P9059" t="str">
        <f t="shared" si="992"/>
        <v>"VN-80"</v>
      </c>
      <c r="Q9059" t="s">
        <v>1910</v>
      </c>
      <c r="R9059">
        <f t="shared" si="993"/>
        <v>1</v>
      </c>
    </row>
    <row r="9060" spans="1:18" ht="17" x14ac:dyDescent="0.15">
      <c r="A9060" s="8" t="s">
        <v>18133</v>
      </c>
      <c r="B9060" s="8" t="s">
        <v>6806</v>
      </c>
      <c r="C9060" s="8"/>
      <c r="D9060" s="8" t="s">
        <v>2174</v>
      </c>
      <c r="E9060" s="8" t="s">
        <v>1656</v>
      </c>
      <c r="F9060" s="8" t="s">
        <v>1657</v>
      </c>
      <c r="G9060" s="8" t="s">
        <v>277</v>
      </c>
      <c r="H9060" s="8" t="s">
        <v>276</v>
      </c>
      <c r="I9060" s="17" t="s">
        <v>29659</v>
      </c>
      <c r="J9060" s="19" t="str">
        <f t="shared" si="987"/>
        <v>"res_ward_9059"</v>
      </c>
      <c r="K9060" t="str">
        <f t="shared" si="988"/>
        <v>"Xã Tân Bình"</v>
      </c>
      <c r="L9060" t="str">
        <f t="shared" si="989"/>
        <v>"VN-80-799-27853"</v>
      </c>
      <c r="M9060" t="str">
        <f t="shared" si="990"/>
        <v>"Xã Tân Bình - Huyện Tân Thạnh - Tỉnh Long An"</v>
      </c>
      <c r="N9060" t="str">
        <f t="shared" si="991"/>
        <v>"Xã Tân Bình - Huyện Tân Thạnh"</v>
      </c>
      <c r="O9060" t="str">
        <f>VLOOKUP(E9060,district_data,7,0)</f>
        <v>"res_district_799"</v>
      </c>
      <c r="P9060" t="str">
        <f t="shared" si="992"/>
        <v>"VN-80"</v>
      </c>
      <c r="Q9060" t="s">
        <v>1910</v>
      </c>
      <c r="R9060">
        <f t="shared" si="993"/>
        <v>1</v>
      </c>
    </row>
    <row r="9061" spans="1:18" ht="17" x14ac:dyDescent="0.15">
      <c r="A9061" s="8" t="s">
        <v>18134</v>
      </c>
      <c r="B9061" s="8" t="s">
        <v>12813</v>
      </c>
      <c r="C9061" s="8"/>
      <c r="D9061" s="8" t="s">
        <v>2174</v>
      </c>
      <c r="E9061" s="8" t="s">
        <v>1656</v>
      </c>
      <c r="F9061" s="8" t="s">
        <v>1657</v>
      </c>
      <c r="G9061" s="8" t="s">
        <v>277</v>
      </c>
      <c r="H9061" s="8" t="s">
        <v>276</v>
      </c>
      <c r="I9061" s="17" t="s">
        <v>29660</v>
      </c>
      <c r="J9061" s="19" t="str">
        <f t="shared" si="987"/>
        <v>"res_ward_9060"</v>
      </c>
      <c r="K9061" t="str">
        <f t="shared" si="988"/>
        <v>"Xã Tân Ninh"</v>
      </c>
      <c r="L9061" t="str">
        <f t="shared" si="989"/>
        <v>"VN-80-799-27856"</v>
      </c>
      <c r="M9061" t="str">
        <f t="shared" si="990"/>
        <v>"Xã Tân Ninh - Huyện Tân Thạnh - Tỉnh Long An"</v>
      </c>
      <c r="N9061" t="str">
        <f t="shared" si="991"/>
        <v>"Xã Tân Ninh - Huyện Tân Thạnh"</v>
      </c>
      <c r="O9061" t="str">
        <f>VLOOKUP(E9061,district_data,7,0)</f>
        <v>"res_district_799"</v>
      </c>
      <c r="P9061" t="str">
        <f t="shared" si="992"/>
        <v>"VN-80"</v>
      </c>
      <c r="Q9061" t="s">
        <v>1910</v>
      </c>
      <c r="R9061">
        <f t="shared" si="993"/>
        <v>1</v>
      </c>
    </row>
    <row r="9062" spans="1:18" ht="17" x14ac:dyDescent="0.15">
      <c r="A9062" s="8" t="s">
        <v>18135</v>
      </c>
      <c r="B9062" s="8" t="s">
        <v>18136</v>
      </c>
      <c r="C9062" s="8"/>
      <c r="D9062" s="8" t="s">
        <v>2174</v>
      </c>
      <c r="E9062" s="8" t="s">
        <v>1656</v>
      </c>
      <c r="F9062" s="8" t="s">
        <v>1657</v>
      </c>
      <c r="G9062" s="8" t="s">
        <v>277</v>
      </c>
      <c r="H9062" s="8" t="s">
        <v>276</v>
      </c>
      <c r="I9062" s="17" t="s">
        <v>29661</v>
      </c>
      <c r="J9062" s="19" t="str">
        <f t="shared" si="987"/>
        <v>"res_ward_9061"</v>
      </c>
      <c r="K9062" t="str">
        <f t="shared" si="988"/>
        <v>"Xã Nhơn Ninh"</v>
      </c>
      <c r="L9062" t="str">
        <f t="shared" si="989"/>
        <v>"VN-80-799-27859"</v>
      </c>
      <c r="M9062" t="str">
        <f t="shared" si="990"/>
        <v>"Xã Nhơn Ninh - Huyện Tân Thạnh - Tỉnh Long An"</v>
      </c>
      <c r="N9062" t="str">
        <f t="shared" si="991"/>
        <v>"Xã Nhơn Ninh - Huyện Tân Thạnh"</v>
      </c>
      <c r="O9062" t="str">
        <f>VLOOKUP(E9062,district_data,7,0)</f>
        <v>"res_district_799"</v>
      </c>
      <c r="P9062" t="str">
        <f t="shared" si="992"/>
        <v>"VN-80"</v>
      </c>
      <c r="Q9062" t="s">
        <v>1910</v>
      </c>
      <c r="R9062">
        <f t="shared" si="993"/>
        <v>1</v>
      </c>
    </row>
    <row r="9063" spans="1:18" ht="17" x14ac:dyDescent="0.15">
      <c r="A9063" s="8" t="s">
        <v>18137</v>
      </c>
      <c r="B9063" s="8" t="s">
        <v>2697</v>
      </c>
      <c r="C9063" s="8"/>
      <c r="D9063" s="8" t="s">
        <v>2174</v>
      </c>
      <c r="E9063" s="8" t="s">
        <v>1656</v>
      </c>
      <c r="F9063" s="8" t="s">
        <v>1657</v>
      </c>
      <c r="G9063" s="8" t="s">
        <v>277</v>
      </c>
      <c r="H9063" s="8" t="s">
        <v>276</v>
      </c>
      <c r="I9063" s="17" t="s">
        <v>29662</v>
      </c>
      <c r="J9063" s="19" t="str">
        <f t="shared" si="987"/>
        <v>"res_ward_9062"</v>
      </c>
      <c r="K9063" t="str">
        <f t="shared" si="988"/>
        <v>"Xã Tân Hòa"</v>
      </c>
      <c r="L9063" t="str">
        <f t="shared" si="989"/>
        <v>"VN-80-799-27862"</v>
      </c>
      <c r="M9063" t="str">
        <f t="shared" si="990"/>
        <v>"Xã Tân Hòa - Huyện Tân Thạnh - Tỉnh Long An"</v>
      </c>
      <c r="N9063" t="str">
        <f t="shared" si="991"/>
        <v>"Xã Tân Hòa - Huyện Tân Thạnh"</v>
      </c>
      <c r="O9063" t="str">
        <f>VLOOKUP(E9063,district_data,7,0)</f>
        <v>"res_district_799"</v>
      </c>
      <c r="P9063" t="str">
        <f t="shared" si="992"/>
        <v>"VN-80"</v>
      </c>
      <c r="Q9063" t="s">
        <v>1910</v>
      </c>
      <c r="R9063">
        <f t="shared" si="993"/>
        <v>1</v>
      </c>
    </row>
    <row r="9064" spans="1:18" ht="17" x14ac:dyDescent="0.15">
      <c r="A9064" s="8" t="s">
        <v>18138</v>
      </c>
      <c r="B9064" s="8" t="s">
        <v>18139</v>
      </c>
      <c r="C9064" s="8"/>
      <c r="D9064" s="8" t="s">
        <v>2171</v>
      </c>
      <c r="E9064" s="8" t="s">
        <v>1658</v>
      </c>
      <c r="F9064" s="8" t="s">
        <v>1659</v>
      </c>
      <c r="G9064" s="8" t="s">
        <v>277</v>
      </c>
      <c r="H9064" s="8" t="s">
        <v>276</v>
      </c>
      <c r="I9064" s="17" t="s">
        <v>29663</v>
      </c>
      <c r="J9064" s="19" t="str">
        <f t="shared" si="987"/>
        <v>"res_ward_9063"</v>
      </c>
      <c r="K9064" t="str">
        <f t="shared" si="988"/>
        <v>"Thị trấn Thạnh Hóa"</v>
      </c>
      <c r="L9064" t="str">
        <f t="shared" si="989"/>
        <v>"VN-80-800-27865"</v>
      </c>
      <c r="M9064" t="str">
        <f t="shared" si="990"/>
        <v>"Thị trấn Thạnh Hóa - Huyện Thạnh Hóa - Tỉnh Long An"</v>
      </c>
      <c r="N9064" t="str">
        <f t="shared" si="991"/>
        <v>"Thị trấn Thạnh Hóa - Huyện Thạnh Hóa"</v>
      </c>
      <c r="O9064" t="str">
        <f>VLOOKUP(E9064,district_data,7,0)</f>
        <v>"res_district_800"</v>
      </c>
      <c r="P9064" t="str">
        <f t="shared" si="992"/>
        <v>"VN-80"</v>
      </c>
      <c r="Q9064" t="s">
        <v>1910</v>
      </c>
      <c r="R9064">
        <f t="shared" si="993"/>
        <v>2</v>
      </c>
    </row>
    <row r="9065" spans="1:18" ht="17" x14ac:dyDescent="0.15">
      <c r="A9065" s="8" t="s">
        <v>18140</v>
      </c>
      <c r="B9065" s="8" t="s">
        <v>6994</v>
      </c>
      <c r="C9065" s="8"/>
      <c r="D9065" s="8" t="s">
        <v>2174</v>
      </c>
      <c r="E9065" s="8" t="s">
        <v>1658</v>
      </c>
      <c r="F9065" s="8" t="s">
        <v>1659</v>
      </c>
      <c r="G9065" s="8" t="s">
        <v>277</v>
      </c>
      <c r="H9065" s="8" t="s">
        <v>276</v>
      </c>
      <c r="I9065" s="17" t="s">
        <v>29664</v>
      </c>
      <c r="J9065" s="19" t="str">
        <f t="shared" si="987"/>
        <v>"res_ward_9064"</v>
      </c>
      <c r="K9065" t="str">
        <f t="shared" si="988"/>
        <v>"Xã Tân Hiệp"</v>
      </c>
      <c r="L9065" t="str">
        <f t="shared" si="989"/>
        <v>"VN-80-800-27868"</v>
      </c>
      <c r="M9065" t="str">
        <f t="shared" si="990"/>
        <v>"Xã Tân Hiệp - Huyện Thạnh Hóa - Tỉnh Long An"</v>
      </c>
      <c r="N9065" t="str">
        <f t="shared" si="991"/>
        <v>"Xã Tân Hiệp - Huyện Thạnh Hóa"</v>
      </c>
      <c r="O9065" t="str">
        <f>VLOOKUP(E9065,district_data,7,0)</f>
        <v>"res_district_800"</v>
      </c>
      <c r="P9065" t="str">
        <f t="shared" si="992"/>
        <v>"VN-80"</v>
      </c>
      <c r="Q9065" t="s">
        <v>1910</v>
      </c>
      <c r="R9065">
        <f t="shared" si="993"/>
        <v>1</v>
      </c>
    </row>
    <row r="9066" spans="1:18" ht="17" x14ac:dyDescent="0.15">
      <c r="A9066" s="8" t="s">
        <v>18141</v>
      </c>
      <c r="B9066" s="8" t="s">
        <v>18142</v>
      </c>
      <c r="C9066" s="8"/>
      <c r="D9066" s="8" t="s">
        <v>2174</v>
      </c>
      <c r="E9066" s="8" t="s">
        <v>1658</v>
      </c>
      <c r="F9066" s="8" t="s">
        <v>1659</v>
      </c>
      <c r="G9066" s="8" t="s">
        <v>277</v>
      </c>
      <c r="H9066" s="8" t="s">
        <v>276</v>
      </c>
      <c r="I9066" s="17" t="s">
        <v>29665</v>
      </c>
      <c r="J9066" s="19" t="str">
        <f t="shared" si="987"/>
        <v>"res_ward_9065"</v>
      </c>
      <c r="K9066" t="str">
        <f t="shared" si="988"/>
        <v>"Xã Thuận Bình"</v>
      </c>
      <c r="L9066" t="str">
        <f t="shared" si="989"/>
        <v>"VN-80-800-27871"</v>
      </c>
      <c r="M9066" t="str">
        <f t="shared" si="990"/>
        <v>"Xã Thuận Bình - Huyện Thạnh Hóa - Tỉnh Long An"</v>
      </c>
      <c r="N9066" t="str">
        <f t="shared" si="991"/>
        <v>"Xã Thuận Bình - Huyện Thạnh Hóa"</v>
      </c>
      <c r="O9066" t="str">
        <f>VLOOKUP(E9066,district_data,7,0)</f>
        <v>"res_district_800"</v>
      </c>
      <c r="P9066" t="str">
        <f t="shared" si="992"/>
        <v>"VN-80"</v>
      </c>
      <c r="Q9066" t="s">
        <v>1910</v>
      </c>
      <c r="R9066">
        <f t="shared" si="993"/>
        <v>1</v>
      </c>
    </row>
    <row r="9067" spans="1:18" ht="17" x14ac:dyDescent="0.15">
      <c r="A9067" s="8" t="s">
        <v>18143</v>
      </c>
      <c r="B9067" s="8" t="s">
        <v>18144</v>
      </c>
      <c r="C9067" s="8"/>
      <c r="D9067" s="8" t="s">
        <v>2174</v>
      </c>
      <c r="E9067" s="8" t="s">
        <v>1658</v>
      </c>
      <c r="F9067" s="8" t="s">
        <v>1659</v>
      </c>
      <c r="G9067" s="8" t="s">
        <v>277</v>
      </c>
      <c r="H9067" s="8" t="s">
        <v>276</v>
      </c>
      <c r="I9067" s="17" t="s">
        <v>29666</v>
      </c>
      <c r="J9067" s="19" t="str">
        <f t="shared" si="987"/>
        <v>"res_ward_9066"</v>
      </c>
      <c r="K9067" t="str">
        <f t="shared" si="988"/>
        <v>"Xã Thạnh Phước"</v>
      </c>
      <c r="L9067" t="str">
        <f t="shared" si="989"/>
        <v>"VN-80-800-27874"</v>
      </c>
      <c r="M9067" t="str">
        <f t="shared" si="990"/>
        <v>"Xã Thạnh Phước - Huyện Thạnh Hóa - Tỉnh Long An"</v>
      </c>
      <c r="N9067" t="str">
        <f t="shared" si="991"/>
        <v>"Xã Thạnh Phước - Huyện Thạnh Hóa"</v>
      </c>
      <c r="O9067" t="str">
        <f>VLOOKUP(E9067,district_data,7,0)</f>
        <v>"res_district_800"</v>
      </c>
      <c r="P9067" t="str">
        <f t="shared" si="992"/>
        <v>"VN-80"</v>
      </c>
      <c r="Q9067" t="s">
        <v>1910</v>
      </c>
      <c r="R9067">
        <f t="shared" si="993"/>
        <v>1</v>
      </c>
    </row>
    <row r="9068" spans="1:18" ht="17" x14ac:dyDescent="0.15">
      <c r="A9068" s="8" t="s">
        <v>18145</v>
      </c>
      <c r="B9068" s="8" t="s">
        <v>17281</v>
      </c>
      <c r="C9068" s="8"/>
      <c r="D9068" s="8" t="s">
        <v>2174</v>
      </c>
      <c r="E9068" s="8" t="s">
        <v>1658</v>
      </c>
      <c r="F9068" s="8" t="s">
        <v>1659</v>
      </c>
      <c r="G9068" s="8" t="s">
        <v>277</v>
      </c>
      <c r="H9068" s="8" t="s">
        <v>276</v>
      </c>
      <c r="I9068" s="17" t="s">
        <v>29667</v>
      </c>
      <c r="J9068" s="19" t="str">
        <f t="shared" si="987"/>
        <v>"res_ward_9067"</v>
      </c>
      <c r="K9068" t="str">
        <f t="shared" si="988"/>
        <v>"Xã Thạnh Phú"</v>
      </c>
      <c r="L9068" t="str">
        <f t="shared" si="989"/>
        <v>"VN-80-800-27877"</v>
      </c>
      <c r="M9068" t="str">
        <f t="shared" si="990"/>
        <v>"Xã Thạnh Phú - Huyện Thạnh Hóa - Tỉnh Long An"</v>
      </c>
      <c r="N9068" t="str">
        <f t="shared" si="991"/>
        <v>"Xã Thạnh Phú - Huyện Thạnh Hóa"</v>
      </c>
      <c r="O9068" t="str">
        <f>VLOOKUP(E9068,district_data,7,0)</f>
        <v>"res_district_800"</v>
      </c>
      <c r="P9068" t="str">
        <f t="shared" si="992"/>
        <v>"VN-80"</v>
      </c>
      <c r="Q9068" t="s">
        <v>1910</v>
      </c>
      <c r="R9068">
        <f t="shared" si="993"/>
        <v>1</v>
      </c>
    </row>
    <row r="9069" spans="1:18" ht="17" x14ac:dyDescent="0.15">
      <c r="A9069" s="8" t="s">
        <v>18146</v>
      </c>
      <c r="B9069" s="8" t="s">
        <v>18147</v>
      </c>
      <c r="C9069" s="8"/>
      <c r="D9069" s="8" t="s">
        <v>2174</v>
      </c>
      <c r="E9069" s="8" t="s">
        <v>1658</v>
      </c>
      <c r="F9069" s="8" t="s">
        <v>1659</v>
      </c>
      <c r="G9069" s="8" t="s">
        <v>277</v>
      </c>
      <c r="H9069" s="8" t="s">
        <v>276</v>
      </c>
      <c r="I9069" s="17" t="s">
        <v>29668</v>
      </c>
      <c r="J9069" s="19" t="str">
        <f t="shared" si="987"/>
        <v>"res_ward_9068"</v>
      </c>
      <c r="K9069" t="str">
        <f t="shared" si="988"/>
        <v>"Xã Thuận Nghĩa Hòa"</v>
      </c>
      <c r="L9069" t="str">
        <f t="shared" si="989"/>
        <v>"VN-80-800-27880"</v>
      </c>
      <c r="M9069" t="str">
        <f t="shared" si="990"/>
        <v>"Xã Thuận Nghĩa Hòa - Huyện Thạnh Hóa - Tỉnh Long An"</v>
      </c>
      <c r="N9069" t="str">
        <f t="shared" si="991"/>
        <v>"Xã Thuận Nghĩa Hòa - Huyện Thạnh Hóa"</v>
      </c>
      <c r="O9069" t="str">
        <f>VLOOKUP(E9069,district_data,7,0)</f>
        <v>"res_district_800"</v>
      </c>
      <c r="P9069" t="str">
        <f t="shared" si="992"/>
        <v>"VN-80"</v>
      </c>
      <c r="Q9069" t="s">
        <v>1910</v>
      </c>
      <c r="R9069">
        <f t="shared" si="993"/>
        <v>1</v>
      </c>
    </row>
    <row r="9070" spans="1:18" ht="17" x14ac:dyDescent="0.15">
      <c r="A9070" s="8" t="s">
        <v>18148</v>
      </c>
      <c r="B9070" s="8" t="s">
        <v>18149</v>
      </c>
      <c r="C9070" s="8"/>
      <c r="D9070" s="8" t="s">
        <v>2174</v>
      </c>
      <c r="E9070" s="8" t="s">
        <v>1658</v>
      </c>
      <c r="F9070" s="8" t="s">
        <v>1659</v>
      </c>
      <c r="G9070" s="8" t="s">
        <v>277</v>
      </c>
      <c r="H9070" s="8" t="s">
        <v>276</v>
      </c>
      <c r="I9070" s="17" t="s">
        <v>29669</v>
      </c>
      <c r="J9070" s="19" t="str">
        <f t="shared" si="987"/>
        <v>"res_ward_9069"</v>
      </c>
      <c r="K9070" t="str">
        <f t="shared" si="988"/>
        <v>"Xã Thủy Đông"</v>
      </c>
      <c r="L9070" t="str">
        <f t="shared" si="989"/>
        <v>"VN-80-800-27883"</v>
      </c>
      <c r="M9070" t="str">
        <f t="shared" si="990"/>
        <v>"Xã Thủy Đông - Huyện Thạnh Hóa - Tỉnh Long An"</v>
      </c>
      <c r="N9070" t="str">
        <f t="shared" si="991"/>
        <v>"Xã Thủy Đông - Huyện Thạnh Hóa"</v>
      </c>
      <c r="O9070" t="str">
        <f>VLOOKUP(E9070,district_data,7,0)</f>
        <v>"res_district_800"</v>
      </c>
      <c r="P9070" t="str">
        <f t="shared" si="992"/>
        <v>"VN-80"</v>
      </c>
      <c r="Q9070" t="s">
        <v>1910</v>
      </c>
      <c r="R9070">
        <f t="shared" si="993"/>
        <v>1</v>
      </c>
    </row>
    <row r="9071" spans="1:18" ht="17" x14ac:dyDescent="0.15">
      <c r="A9071" s="8" t="s">
        <v>18150</v>
      </c>
      <c r="B9071" s="8" t="s">
        <v>18151</v>
      </c>
      <c r="C9071" s="8"/>
      <c r="D9071" s="8" t="s">
        <v>2174</v>
      </c>
      <c r="E9071" s="8" t="s">
        <v>1658</v>
      </c>
      <c r="F9071" s="8" t="s">
        <v>1659</v>
      </c>
      <c r="G9071" s="8" t="s">
        <v>277</v>
      </c>
      <c r="H9071" s="8" t="s">
        <v>276</v>
      </c>
      <c r="I9071" s="17" t="s">
        <v>29670</v>
      </c>
      <c r="J9071" s="19" t="str">
        <f t="shared" si="987"/>
        <v>"res_ward_9070"</v>
      </c>
      <c r="K9071" t="str">
        <f t="shared" si="988"/>
        <v>"Xã Thủy Tây"</v>
      </c>
      <c r="L9071" t="str">
        <f t="shared" si="989"/>
        <v>"VN-80-800-27886"</v>
      </c>
      <c r="M9071" t="str">
        <f t="shared" si="990"/>
        <v>"Xã Thủy Tây - Huyện Thạnh Hóa - Tỉnh Long An"</v>
      </c>
      <c r="N9071" t="str">
        <f t="shared" si="991"/>
        <v>"Xã Thủy Tây - Huyện Thạnh Hóa"</v>
      </c>
      <c r="O9071" t="str">
        <f>VLOOKUP(E9071,district_data,7,0)</f>
        <v>"res_district_800"</v>
      </c>
      <c r="P9071" t="str">
        <f t="shared" si="992"/>
        <v>"VN-80"</v>
      </c>
      <c r="Q9071" t="s">
        <v>1910</v>
      </c>
      <c r="R9071">
        <f t="shared" si="993"/>
        <v>1</v>
      </c>
    </row>
    <row r="9072" spans="1:18" ht="17" x14ac:dyDescent="0.15">
      <c r="A9072" s="8" t="s">
        <v>18152</v>
      </c>
      <c r="B9072" s="8" t="s">
        <v>18153</v>
      </c>
      <c r="C9072" s="8"/>
      <c r="D9072" s="8" t="s">
        <v>2174</v>
      </c>
      <c r="E9072" s="8" t="s">
        <v>1658</v>
      </c>
      <c r="F9072" s="8" t="s">
        <v>1659</v>
      </c>
      <c r="G9072" s="8" t="s">
        <v>277</v>
      </c>
      <c r="H9072" s="8" t="s">
        <v>276</v>
      </c>
      <c r="I9072" s="17" t="s">
        <v>29671</v>
      </c>
      <c r="J9072" s="19" t="str">
        <f t="shared" si="987"/>
        <v>"res_ward_9071"</v>
      </c>
      <c r="K9072" t="str">
        <f t="shared" si="988"/>
        <v>"Xã Tân Tây"</v>
      </c>
      <c r="L9072" t="str">
        <f t="shared" si="989"/>
        <v>"VN-80-800-27889"</v>
      </c>
      <c r="M9072" t="str">
        <f t="shared" si="990"/>
        <v>"Xã Tân Tây - Huyện Thạnh Hóa - Tỉnh Long An"</v>
      </c>
      <c r="N9072" t="str">
        <f t="shared" si="991"/>
        <v>"Xã Tân Tây - Huyện Thạnh Hóa"</v>
      </c>
      <c r="O9072" t="str">
        <f>VLOOKUP(E9072,district_data,7,0)</f>
        <v>"res_district_800"</v>
      </c>
      <c r="P9072" t="str">
        <f t="shared" si="992"/>
        <v>"VN-80"</v>
      </c>
      <c r="Q9072" t="s">
        <v>1910</v>
      </c>
      <c r="R9072">
        <f t="shared" si="993"/>
        <v>1</v>
      </c>
    </row>
    <row r="9073" spans="1:18" ht="17" x14ac:dyDescent="0.15">
      <c r="A9073" s="8" t="s">
        <v>18154</v>
      </c>
      <c r="B9073" s="8" t="s">
        <v>16885</v>
      </c>
      <c r="C9073" s="8"/>
      <c r="D9073" s="8" t="s">
        <v>2174</v>
      </c>
      <c r="E9073" s="8" t="s">
        <v>1658</v>
      </c>
      <c r="F9073" s="8" t="s">
        <v>1659</v>
      </c>
      <c r="G9073" s="8" t="s">
        <v>277</v>
      </c>
      <c r="H9073" s="8" t="s">
        <v>276</v>
      </c>
      <c r="I9073" s="17" t="s">
        <v>29672</v>
      </c>
      <c r="J9073" s="19" t="str">
        <f t="shared" si="987"/>
        <v>"res_ward_9072"</v>
      </c>
      <c r="K9073" t="str">
        <f t="shared" si="988"/>
        <v>"Xã Tân Đông"</v>
      </c>
      <c r="L9073" t="str">
        <f t="shared" si="989"/>
        <v>"VN-80-800-27892"</v>
      </c>
      <c r="M9073" t="str">
        <f t="shared" si="990"/>
        <v>"Xã Tân Đông - Huyện Thạnh Hóa - Tỉnh Long An"</v>
      </c>
      <c r="N9073" t="str">
        <f t="shared" si="991"/>
        <v>"Xã Tân Đông - Huyện Thạnh Hóa"</v>
      </c>
      <c r="O9073" t="str">
        <f>VLOOKUP(E9073,district_data,7,0)</f>
        <v>"res_district_800"</v>
      </c>
      <c r="P9073" t="str">
        <f t="shared" si="992"/>
        <v>"VN-80"</v>
      </c>
      <c r="Q9073" t="s">
        <v>1910</v>
      </c>
      <c r="R9073">
        <f t="shared" si="993"/>
        <v>1</v>
      </c>
    </row>
    <row r="9074" spans="1:18" ht="17" x14ac:dyDescent="0.15">
      <c r="A9074" s="8" t="s">
        <v>18155</v>
      </c>
      <c r="B9074" s="8" t="s">
        <v>18029</v>
      </c>
      <c r="C9074" s="8"/>
      <c r="D9074" s="8" t="s">
        <v>2174</v>
      </c>
      <c r="E9074" s="8" t="s">
        <v>1658</v>
      </c>
      <c r="F9074" s="8" t="s">
        <v>1659</v>
      </c>
      <c r="G9074" s="8" t="s">
        <v>277</v>
      </c>
      <c r="H9074" s="8" t="s">
        <v>276</v>
      </c>
      <c r="I9074" s="17" t="s">
        <v>29673</v>
      </c>
      <c r="J9074" s="19" t="str">
        <f t="shared" si="987"/>
        <v>"res_ward_9073"</v>
      </c>
      <c r="K9074" t="str">
        <f t="shared" si="988"/>
        <v>"Xã Thạnh An"</v>
      </c>
      <c r="L9074" t="str">
        <f t="shared" si="989"/>
        <v>"VN-80-800-27895"</v>
      </c>
      <c r="M9074" t="str">
        <f t="shared" si="990"/>
        <v>"Xã Thạnh An - Huyện Thạnh Hóa - Tỉnh Long An"</v>
      </c>
      <c r="N9074" t="str">
        <f t="shared" si="991"/>
        <v>"Xã Thạnh An - Huyện Thạnh Hóa"</v>
      </c>
      <c r="O9074" t="str">
        <f>VLOOKUP(E9074,district_data,7,0)</f>
        <v>"res_district_800"</v>
      </c>
      <c r="P9074" t="str">
        <f t="shared" si="992"/>
        <v>"VN-80"</v>
      </c>
      <c r="Q9074" t="s">
        <v>1910</v>
      </c>
      <c r="R9074">
        <f t="shared" si="993"/>
        <v>1</v>
      </c>
    </row>
    <row r="9075" spans="1:18" ht="17" x14ac:dyDescent="0.15">
      <c r="A9075" s="8" t="s">
        <v>18156</v>
      </c>
      <c r="B9075" s="8" t="s">
        <v>18157</v>
      </c>
      <c r="C9075" s="8"/>
      <c r="D9075" s="8" t="s">
        <v>2171</v>
      </c>
      <c r="E9075" s="8" t="s">
        <v>1660</v>
      </c>
      <c r="F9075" s="8" t="s">
        <v>1661</v>
      </c>
      <c r="G9075" s="8" t="s">
        <v>277</v>
      </c>
      <c r="H9075" s="8" t="s">
        <v>276</v>
      </c>
      <c r="I9075" s="17" t="s">
        <v>29674</v>
      </c>
      <c r="J9075" s="19" t="str">
        <f t="shared" si="987"/>
        <v>"res_ward_9074"</v>
      </c>
      <c r="K9075" t="str">
        <f t="shared" si="988"/>
        <v>"Thị trấn Đông Thành"</v>
      </c>
      <c r="L9075" t="str">
        <f t="shared" si="989"/>
        <v>"VN-80-801-27898"</v>
      </c>
      <c r="M9075" t="str">
        <f t="shared" si="990"/>
        <v>"Thị trấn Đông Thành - Huyện Đức Huệ - Tỉnh Long An"</v>
      </c>
      <c r="N9075" t="str">
        <f t="shared" si="991"/>
        <v>"Thị trấn Đông Thành - Huyện Đức Huệ"</v>
      </c>
      <c r="O9075" t="str">
        <f>VLOOKUP(E9075,district_data,7,0)</f>
        <v>"res_district_801"</v>
      </c>
      <c r="P9075" t="str">
        <f t="shared" si="992"/>
        <v>"VN-80"</v>
      </c>
      <c r="Q9075" t="s">
        <v>1910</v>
      </c>
      <c r="R9075">
        <f t="shared" si="993"/>
        <v>2</v>
      </c>
    </row>
    <row r="9076" spans="1:18" ht="17" x14ac:dyDescent="0.15">
      <c r="A9076" s="8" t="s">
        <v>18158</v>
      </c>
      <c r="B9076" s="8" t="s">
        <v>18159</v>
      </c>
      <c r="C9076" s="8"/>
      <c r="D9076" s="8" t="s">
        <v>2174</v>
      </c>
      <c r="E9076" s="8" t="s">
        <v>1660</v>
      </c>
      <c r="F9076" s="8" t="s">
        <v>1661</v>
      </c>
      <c r="G9076" s="8" t="s">
        <v>277</v>
      </c>
      <c r="H9076" s="8" t="s">
        <v>276</v>
      </c>
      <c r="I9076" s="17" t="s">
        <v>29675</v>
      </c>
      <c r="J9076" s="19" t="str">
        <f t="shared" si="987"/>
        <v>"res_ward_9075"</v>
      </c>
      <c r="K9076" t="str">
        <f t="shared" si="988"/>
        <v>"Xã Mỹ Quý Đông"</v>
      </c>
      <c r="L9076" t="str">
        <f t="shared" si="989"/>
        <v>"VN-80-801-27901"</v>
      </c>
      <c r="M9076" t="str">
        <f t="shared" si="990"/>
        <v>"Xã Mỹ Quý Đông - Huyện Đức Huệ - Tỉnh Long An"</v>
      </c>
      <c r="N9076" t="str">
        <f t="shared" si="991"/>
        <v>"Xã Mỹ Quý Đông - Huyện Đức Huệ"</v>
      </c>
      <c r="O9076" t="str">
        <f>VLOOKUP(E9076,district_data,7,0)</f>
        <v>"res_district_801"</v>
      </c>
      <c r="P9076" t="str">
        <f t="shared" si="992"/>
        <v>"VN-80"</v>
      </c>
      <c r="Q9076" t="s">
        <v>1910</v>
      </c>
      <c r="R9076">
        <f t="shared" si="993"/>
        <v>1</v>
      </c>
    </row>
    <row r="9077" spans="1:18" ht="17" x14ac:dyDescent="0.15">
      <c r="A9077" s="8" t="s">
        <v>18160</v>
      </c>
      <c r="B9077" s="8" t="s">
        <v>18161</v>
      </c>
      <c r="C9077" s="8"/>
      <c r="D9077" s="8" t="s">
        <v>2174</v>
      </c>
      <c r="E9077" s="8" t="s">
        <v>1660</v>
      </c>
      <c r="F9077" s="8" t="s">
        <v>1661</v>
      </c>
      <c r="G9077" s="8" t="s">
        <v>277</v>
      </c>
      <c r="H9077" s="8" t="s">
        <v>276</v>
      </c>
      <c r="I9077" s="17" t="s">
        <v>29676</v>
      </c>
      <c r="J9077" s="19" t="str">
        <f t="shared" si="987"/>
        <v>"res_ward_9076"</v>
      </c>
      <c r="K9077" t="str">
        <f t="shared" si="988"/>
        <v>"Xã Mỹ Thạnh Bắc"</v>
      </c>
      <c r="L9077" t="str">
        <f t="shared" si="989"/>
        <v>"VN-80-801-27904"</v>
      </c>
      <c r="M9077" t="str">
        <f t="shared" si="990"/>
        <v>"Xã Mỹ Thạnh Bắc - Huyện Đức Huệ - Tỉnh Long An"</v>
      </c>
      <c r="N9077" t="str">
        <f t="shared" si="991"/>
        <v>"Xã Mỹ Thạnh Bắc - Huyện Đức Huệ"</v>
      </c>
      <c r="O9077" t="str">
        <f>VLOOKUP(E9077,district_data,7,0)</f>
        <v>"res_district_801"</v>
      </c>
      <c r="P9077" t="str">
        <f t="shared" si="992"/>
        <v>"VN-80"</v>
      </c>
      <c r="Q9077" t="s">
        <v>1910</v>
      </c>
      <c r="R9077">
        <f t="shared" si="993"/>
        <v>1</v>
      </c>
    </row>
    <row r="9078" spans="1:18" ht="17" x14ac:dyDescent="0.15">
      <c r="A9078" s="8" t="s">
        <v>18162</v>
      </c>
      <c r="B9078" s="8" t="s">
        <v>18163</v>
      </c>
      <c r="C9078" s="8"/>
      <c r="D9078" s="8" t="s">
        <v>2174</v>
      </c>
      <c r="E9078" s="8" t="s">
        <v>1660</v>
      </c>
      <c r="F9078" s="8" t="s">
        <v>1661</v>
      </c>
      <c r="G9078" s="8" t="s">
        <v>277</v>
      </c>
      <c r="H9078" s="8" t="s">
        <v>276</v>
      </c>
      <c r="I9078" s="17" t="s">
        <v>29677</v>
      </c>
      <c r="J9078" s="19" t="str">
        <f t="shared" si="987"/>
        <v>"res_ward_9077"</v>
      </c>
      <c r="K9078" t="str">
        <f t="shared" si="988"/>
        <v>"Xã Mỹ Quý Tây"</v>
      </c>
      <c r="L9078" t="str">
        <f t="shared" si="989"/>
        <v>"VN-80-801-27907"</v>
      </c>
      <c r="M9078" t="str">
        <f t="shared" si="990"/>
        <v>"Xã Mỹ Quý Tây - Huyện Đức Huệ - Tỉnh Long An"</v>
      </c>
      <c r="N9078" t="str">
        <f t="shared" si="991"/>
        <v>"Xã Mỹ Quý Tây - Huyện Đức Huệ"</v>
      </c>
      <c r="O9078" t="str">
        <f>VLOOKUP(E9078,district_data,7,0)</f>
        <v>"res_district_801"</v>
      </c>
      <c r="P9078" t="str">
        <f t="shared" si="992"/>
        <v>"VN-80"</v>
      </c>
      <c r="Q9078" t="s">
        <v>1910</v>
      </c>
      <c r="R9078">
        <f t="shared" si="993"/>
        <v>1</v>
      </c>
    </row>
    <row r="9079" spans="1:18" ht="17" x14ac:dyDescent="0.15">
      <c r="A9079" s="8" t="s">
        <v>18164</v>
      </c>
      <c r="B9079" s="8" t="s">
        <v>18165</v>
      </c>
      <c r="C9079" s="8"/>
      <c r="D9079" s="8" t="s">
        <v>2174</v>
      </c>
      <c r="E9079" s="8" t="s">
        <v>1660</v>
      </c>
      <c r="F9079" s="8" t="s">
        <v>1661</v>
      </c>
      <c r="G9079" s="8" t="s">
        <v>277</v>
      </c>
      <c r="H9079" s="8" t="s">
        <v>276</v>
      </c>
      <c r="I9079" s="17" t="s">
        <v>29678</v>
      </c>
      <c r="J9079" s="19" t="str">
        <f t="shared" si="987"/>
        <v>"res_ward_9078"</v>
      </c>
      <c r="K9079" t="str">
        <f t="shared" si="988"/>
        <v>"Xã Mỹ Thạnh Tây"</v>
      </c>
      <c r="L9079" t="str">
        <f t="shared" si="989"/>
        <v>"VN-80-801-27910"</v>
      </c>
      <c r="M9079" t="str">
        <f t="shared" si="990"/>
        <v>"Xã Mỹ Thạnh Tây - Huyện Đức Huệ - Tỉnh Long An"</v>
      </c>
      <c r="N9079" t="str">
        <f t="shared" si="991"/>
        <v>"Xã Mỹ Thạnh Tây - Huyện Đức Huệ"</v>
      </c>
      <c r="O9079" t="str">
        <f>VLOOKUP(E9079,district_data,7,0)</f>
        <v>"res_district_801"</v>
      </c>
      <c r="P9079" t="str">
        <f t="shared" si="992"/>
        <v>"VN-80"</v>
      </c>
      <c r="Q9079" t="s">
        <v>1910</v>
      </c>
      <c r="R9079">
        <f t="shared" si="993"/>
        <v>1</v>
      </c>
    </row>
    <row r="9080" spans="1:18" ht="17" x14ac:dyDescent="0.15">
      <c r="A9080" s="8" t="s">
        <v>18166</v>
      </c>
      <c r="B9080" s="8" t="s">
        <v>18167</v>
      </c>
      <c r="C9080" s="8"/>
      <c r="D9080" s="8" t="s">
        <v>2174</v>
      </c>
      <c r="E9080" s="8" t="s">
        <v>1660</v>
      </c>
      <c r="F9080" s="8" t="s">
        <v>1661</v>
      </c>
      <c r="G9080" s="8" t="s">
        <v>277</v>
      </c>
      <c r="H9080" s="8" t="s">
        <v>276</v>
      </c>
      <c r="I9080" s="17" t="s">
        <v>29679</v>
      </c>
      <c r="J9080" s="19" t="str">
        <f t="shared" si="987"/>
        <v>"res_ward_9079"</v>
      </c>
      <c r="K9080" t="str">
        <f t="shared" si="988"/>
        <v>"Xã Mỹ Thạnh Đông"</v>
      </c>
      <c r="L9080" t="str">
        <f t="shared" si="989"/>
        <v>"VN-80-801-27913"</v>
      </c>
      <c r="M9080" t="str">
        <f t="shared" si="990"/>
        <v>"Xã Mỹ Thạnh Đông - Huyện Đức Huệ - Tỉnh Long An"</v>
      </c>
      <c r="N9080" t="str">
        <f t="shared" si="991"/>
        <v>"Xã Mỹ Thạnh Đông - Huyện Đức Huệ"</v>
      </c>
      <c r="O9080" t="str">
        <f>VLOOKUP(E9080,district_data,7,0)</f>
        <v>"res_district_801"</v>
      </c>
      <c r="P9080" t="str">
        <f t="shared" si="992"/>
        <v>"VN-80"</v>
      </c>
      <c r="Q9080" t="s">
        <v>1910</v>
      </c>
      <c r="R9080">
        <f t="shared" si="993"/>
        <v>1</v>
      </c>
    </row>
    <row r="9081" spans="1:18" ht="17" x14ac:dyDescent="0.15">
      <c r="A9081" s="8" t="s">
        <v>18168</v>
      </c>
      <c r="B9081" s="8" t="s">
        <v>6086</v>
      </c>
      <c r="C9081" s="8"/>
      <c r="D9081" s="8" t="s">
        <v>2174</v>
      </c>
      <c r="E9081" s="8" t="s">
        <v>1660</v>
      </c>
      <c r="F9081" s="8" t="s">
        <v>1661</v>
      </c>
      <c r="G9081" s="8" t="s">
        <v>277</v>
      </c>
      <c r="H9081" s="8" t="s">
        <v>276</v>
      </c>
      <c r="I9081" s="17" t="s">
        <v>29680</v>
      </c>
      <c r="J9081" s="19" t="str">
        <f t="shared" si="987"/>
        <v>"res_ward_9080"</v>
      </c>
      <c r="K9081" t="str">
        <f t="shared" si="988"/>
        <v>"Xã Bình Thành"</v>
      </c>
      <c r="L9081" t="str">
        <f t="shared" si="989"/>
        <v>"VN-80-801-27916"</v>
      </c>
      <c r="M9081" t="str">
        <f t="shared" si="990"/>
        <v>"Xã Bình Thành - Huyện Đức Huệ - Tỉnh Long An"</v>
      </c>
      <c r="N9081" t="str">
        <f t="shared" si="991"/>
        <v>"Xã Bình Thành - Huyện Đức Huệ"</v>
      </c>
      <c r="O9081" t="str">
        <f>VLOOKUP(E9081,district_data,7,0)</f>
        <v>"res_district_801"</v>
      </c>
      <c r="P9081" t="str">
        <f t="shared" si="992"/>
        <v>"VN-80"</v>
      </c>
      <c r="Q9081" t="s">
        <v>1910</v>
      </c>
      <c r="R9081">
        <f t="shared" si="993"/>
        <v>1</v>
      </c>
    </row>
    <row r="9082" spans="1:18" ht="17" x14ac:dyDescent="0.15">
      <c r="A9082" s="8" t="s">
        <v>18169</v>
      </c>
      <c r="B9082" s="8" t="s">
        <v>18170</v>
      </c>
      <c r="C9082" s="8"/>
      <c r="D9082" s="8" t="s">
        <v>2174</v>
      </c>
      <c r="E9082" s="8" t="s">
        <v>1660</v>
      </c>
      <c r="F9082" s="8" t="s">
        <v>1661</v>
      </c>
      <c r="G9082" s="8" t="s">
        <v>277</v>
      </c>
      <c r="H9082" s="8" t="s">
        <v>276</v>
      </c>
      <c r="I9082" s="17" t="s">
        <v>29681</v>
      </c>
      <c r="J9082" s="19" t="str">
        <f t="shared" si="987"/>
        <v>"res_ward_9081"</v>
      </c>
      <c r="K9082" t="str">
        <f t="shared" si="988"/>
        <v>"Xã Bình Hòa Bắc"</v>
      </c>
      <c r="L9082" t="str">
        <f t="shared" si="989"/>
        <v>"VN-80-801-27919"</v>
      </c>
      <c r="M9082" t="str">
        <f t="shared" si="990"/>
        <v>"Xã Bình Hòa Bắc - Huyện Đức Huệ - Tỉnh Long An"</v>
      </c>
      <c r="N9082" t="str">
        <f t="shared" si="991"/>
        <v>"Xã Bình Hòa Bắc - Huyện Đức Huệ"</v>
      </c>
      <c r="O9082" t="str">
        <f>VLOOKUP(E9082,district_data,7,0)</f>
        <v>"res_district_801"</v>
      </c>
      <c r="P9082" t="str">
        <f t="shared" si="992"/>
        <v>"VN-80"</v>
      </c>
      <c r="Q9082" t="s">
        <v>1910</v>
      </c>
      <c r="R9082">
        <f t="shared" si="993"/>
        <v>1</v>
      </c>
    </row>
    <row r="9083" spans="1:18" ht="17" x14ac:dyDescent="0.15">
      <c r="A9083" s="8" t="s">
        <v>18171</v>
      </c>
      <c r="B9083" s="8" t="s">
        <v>18172</v>
      </c>
      <c r="C9083" s="8"/>
      <c r="D9083" s="8" t="s">
        <v>2174</v>
      </c>
      <c r="E9083" s="8" t="s">
        <v>1660</v>
      </c>
      <c r="F9083" s="8" t="s">
        <v>1661</v>
      </c>
      <c r="G9083" s="8" t="s">
        <v>277</v>
      </c>
      <c r="H9083" s="8" t="s">
        <v>276</v>
      </c>
      <c r="I9083" s="17" t="s">
        <v>29682</v>
      </c>
      <c r="J9083" s="19" t="str">
        <f t="shared" si="987"/>
        <v>"res_ward_9082"</v>
      </c>
      <c r="K9083" t="str">
        <f t="shared" si="988"/>
        <v>"Xã Bình Hòa Hưng"</v>
      </c>
      <c r="L9083" t="str">
        <f t="shared" si="989"/>
        <v>"VN-80-801-27922"</v>
      </c>
      <c r="M9083" t="str">
        <f t="shared" si="990"/>
        <v>"Xã Bình Hòa Hưng - Huyện Đức Huệ - Tỉnh Long An"</v>
      </c>
      <c r="N9083" t="str">
        <f t="shared" si="991"/>
        <v>"Xã Bình Hòa Hưng - Huyện Đức Huệ"</v>
      </c>
      <c r="O9083" t="str">
        <f>VLOOKUP(E9083,district_data,7,0)</f>
        <v>"res_district_801"</v>
      </c>
      <c r="P9083" t="str">
        <f t="shared" si="992"/>
        <v>"VN-80"</v>
      </c>
      <c r="Q9083" t="s">
        <v>1910</v>
      </c>
      <c r="R9083">
        <f t="shared" si="993"/>
        <v>1</v>
      </c>
    </row>
    <row r="9084" spans="1:18" ht="17" x14ac:dyDescent="0.15">
      <c r="A9084" s="8" t="s">
        <v>18173</v>
      </c>
      <c r="B9084" s="8" t="s">
        <v>18174</v>
      </c>
      <c r="C9084" s="8"/>
      <c r="D9084" s="8" t="s">
        <v>2174</v>
      </c>
      <c r="E9084" s="8" t="s">
        <v>1660</v>
      </c>
      <c r="F9084" s="8" t="s">
        <v>1661</v>
      </c>
      <c r="G9084" s="8" t="s">
        <v>277</v>
      </c>
      <c r="H9084" s="8" t="s">
        <v>276</v>
      </c>
      <c r="I9084" s="17" t="s">
        <v>29683</v>
      </c>
      <c r="J9084" s="19" t="str">
        <f t="shared" si="987"/>
        <v>"res_ward_9083"</v>
      </c>
      <c r="K9084" t="str">
        <f t="shared" si="988"/>
        <v>"Xã Bình Hòa Nam"</v>
      </c>
      <c r="L9084" t="str">
        <f t="shared" si="989"/>
        <v>"VN-80-801-27925"</v>
      </c>
      <c r="M9084" t="str">
        <f t="shared" si="990"/>
        <v>"Xã Bình Hòa Nam - Huyện Đức Huệ - Tỉnh Long An"</v>
      </c>
      <c r="N9084" t="str">
        <f t="shared" si="991"/>
        <v>"Xã Bình Hòa Nam - Huyện Đức Huệ"</v>
      </c>
      <c r="O9084" t="str">
        <f>VLOOKUP(E9084,district_data,7,0)</f>
        <v>"res_district_801"</v>
      </c>
      <c r="P9084" t="str">
        <f t="shared" si="992"/>
        <v>"VN-80"</v>
      </c>
      <c r="Q9084" t="s">
        <v>1910</v>
      </c>
      <c r="R9084">
        <f t="shared" si="993"/>
        <v>1</v>
      </c>
    </row>
    <row r="9085" spans="1:18" ht="17" x14ac:dyDescent="0.15">
      <c r="A9085" s="8" t="s">
        <v>18175</v>
      </c>
      <c r="B9085" s="8" t="s">
        <v>18176</v>
      </c>
      <c r="C9085" s="8"/>
      <c r="D9085" s="8" t="s">
        <v>2174</v>
      </c>
      <c r="E9085" s="8" t="s">
        <v>1660</v>
      </c>
      <c r="F9085" s="8" t="s">
        <v>1661</v>
      </c>
      <c r="G9085" s="8" t="s">
        <v>277</v>
      </c>
      <c r="H9085" s="8" t="s">
        <v>276</v>
      </c>
      <c r="I9085" s="17" t="s">
        <v>29684</v>
      </c>
      <c r="J9085" s="19" t="str">
        <f t="shared" si="987"/>
        <v>"res_ward_9084"</v>
      </c>
      <c r="K9085" t="str">
        <f t="shared" si="988"/>
        <v>"Xã Mỹ Bình"</v>
      </c>
      <c r="L9085" t="str">
        <f t="shared" si="989"/>
        <v>"VN-80-801-27928"</v>
      </c>
      <c r="M9085" t="str">
        <f t="shared" si="990"/>
        <v>"Xã Mỹ Bình - Huyện Đức Huệ - Tỉnh Long An"</v>
      </c>
      <c r="N9085" t="str">
        <f t="shared" si="991"/>
        <v>"Xã Mỹ Bình - Huyện Đức Huệ"</v>
      </c>
      <c r="O9085" t="str">
        <f>VLOOKUP(E9085,district_data,7,0)</f>
        <v>"res_district_801"</v>
      </c>
      <c r="P9085" t="str">
        <f t="shared" si="992"/>
        <v>"VN-80"</v>
      </c>
      <c r="Q9085" t="s">
        <v>1910</v>
      </c>
      <c r="R9085">
        <f t="shared" si="993"/>
        <v>1</v>
      </c>
    </row>
    <row r="9086" spans="1:18" ht="17" x14ac:dyDescent="0.15">
      <c r="A9086" s="8" t="s">
        <v>18177</v>
      </c>
      <c r="B9086" s="8" t="s">
        <v>18178</v>
      </c>
      <c r="C9086" s="8"/>
      <c r="D9086" s="8" t="s">
        <v>2171</v>
      </c>
      <c r="E9086" s="8" t="s">
        <v>1662</v>
      </c>
      <c r="F9086" s="8" t="s">
        <v>1663</v>
      </c>
      <c r="G9086" s="8" t="s">
        <v>277</v>
      </c>
      <c r="H9086" s="8" t="s">
        <v>276</v>
      </c>
      <c r="I9086" s="17" t="s">
        <v>29685</v>
      </c>
      <c r="J9086" s="19" t="str">
        <f t="shared" si="987"/>
        <v>"res_ward_9085"</v>
      </c>
      <c r="K9086" t="str">
        <f t="shared" si="988"/>
        <v>"Thị trấn Hậu Nghĩa"</v>
      </c>
      <c r="L9086" t="str">
        <f t="shared" si="989"/>
        <v>"VN-80-802-27931"</v>
      </c>
      <c r="M9086" t="str">
        <f t="shared" si="990"/>
        <v>"Thị trấn Hậu Nghĩa - Huyện Đức Hòa - Tỉnh Long An"</v>
      </c>
      <c r="N9086" t="str">
        <f t="shared" si="991"/>
        <v>"Thị trấn Hậu Nghĩa - Huyện Đức Hòa"</v>
      </c>
      <c r="O9086" t="str">
        <f>VLOOKUP(E9086,district_data,7,0)</f>
        <v>"res_district_802"</v>
      </c>
      <c r="P9086" t="str">
        <f t="shared" si="992"/>
        <v>"VN-80"</v>
      </c>
      <c r="Q9086" t="s">
        <v>1910</v>
      </c>
      <c r="R9086">
        <f t="shared" si="993"/>
        <v>2</v>
      </c>
    </row>
    <row r="9087" spans="1:18" ht="17" x14ac:dyDescent="0.15">
      <c r="A9087" s="8" t="s">
        <v>18179</v>
      </c>
      <c r="B9087" s="8" t="s">
        <v>18180</v>
      </c>
      <c r="C9087" s="8"/>
      <c r="D9087" s="8" t="s">
        <v>2171</v>
      </c>
      <c r="E9087" s="8" t="s">
        <v>1662</v>
      </c>
      <c r="F9087" s="8" t="s">
        <v>1663</v>
      </c>
      <c r="G9087" s="8" t="s">
        <v>277</v>
      </c>
      <c r="H9087" s="8" t="s">
        <v>276</v>
      </c>
      <c r="I9087" s="17" t="s">
        <v>29686</v>
      </c>
      <c r="J9087" s="19" t="str">
        <f t="shared" si="987"/>
        <v>"res_ward_9086"</v>
      </c>
      <c r="K9087" t="str">
        <f t="shared" si="988"/>
        <v>"Thị trấn Hiệp Hòa"</v>
      </c>
      <c r="L9087" t="str">
        <f t="shared" si="989"/>
        <v>"VN-80-802-27934"</v>
      </c>
      <c r="M9087" t="str">
        <f t="shared" si="990"/>
        <v>"Thị trấn Hiệp Hòa - Huyện Đức Hòa - Tỉnh Long An"</v>
      </c>
      <c r="N9087" t="str">
        <f t="shared" si="991"/>
        <v>"Thị trấn Hiệp Hòa - Huyện Đức Hòa"</v>
      </c>
      <c r="O9087" t="str">
        <f>VLOOKUP(E9087,district_data,7,0)</f>
        <v>"res_district_802"</v>
      </c>
      <c r="P9087" t="str">
        <f t="shared" si="992"/>
        <v>"VN-80"</v>
      </c>
      <c r="Q9087" t="s">
        <v>1910</v>
      </c>
      <c r="R9087">
        <f t="shared" si="993"/>
        <v>2</v>
      </c>
    </row>
    <row r="9088" spans="1:18" ht="17" x14ac:dyDescent="0.15">
      <c r="A9088" s="8" t="s">
        <v>18181</v>
      </c>
      <c r="B9088" s="8" t="s">
        <v>18182</v>
      </c>
      <c r="C9088" s="8"/>
      <c r="D9088" s="8" t="s">
        <v>2171</v>
      </c>
      <c r="E9088" s="8" t="s">
        <v>1662</v>
      </c>
      <c r="F9088" s="8" t="s">
        <v>1663</v>
      </c>
      <c r="G9088" s="8" t="s">
        <v>277</v>
      </c>
      <c r="H9088" s="8" t="s">
        <v>276</v>
      </c>
      <c r="I9088" s="17" t="s">
        <v>29687</v>
      </c>
      <c r="J9088" s="19" t="str">
        <f t="shared" si="987"/>
        <v>"res_ward_9087"</v>
      </c>
      <c r="K9088" t="str">
        <f t="shared" si="988"/>
        <v>"Thị trấn Đức Hòa"</v>
      </c>
      <c r="L9088" t="str">
        <f t="shared" si="989"/>
        <v>"VN-80-802-27937"</v>
      </c>
      <c r="M9088" t="str">
        <f t="shared" si="990"/>
        <v>"Thị trấn Đức Hòa - Huyện Đức Hòa - Tỉnh Long An"</v>
      </c>
      <c r="N9088" t="str">
        <f t="shared" si="991"/>
        <v>"Thị trấn Đức Hòa - Huyện Đức Hòa"</v>
      </c>
      <c r="O9088" t="str">
        <f>VLOOKUP(E9088,district_data,7,0)</f>
        <v>"res_district_802"</v>
      </c>
      <c r="P9088" t="str">
        <f t="shared" si="992"/>
        <v>"VN-80"</v>
      </c>
      <c r="Q9088" t="s">
        <v>1910</v>
      </c>
      <c r="R9088">
        <f t="shared" si="993"/>
        <v>2</v>
      </c>
    </row>
    <row r="9089" spans="1:18" ht="17" x14ac:dyDescent="0.15">
      <c r="A9089" s="8" t="s">
        <v>18183</v>
      </c>
      <c r="B9089" s="8" t="s">
        <v>18184</v>
      </c>
      <c r="C9089" s="8"/>
      <c r="D9089" s="8" t="s">
        <v>2174</v>
      </c>
      <c r="E9089" s="8" t="s">
        <v>1662</v>
      </c>
      <c r="F9089" s="8" t="s">
        <v>1663</v>
      </c>
      <c r="G9089" s="8" t="s">
        <v>277</v>
      </c>
      <c r="H9089" s="8" t="s">
        <v>276</v>
      </c>
      <c r="I9089" s="17" t="s">
        <v>29688</v>
      </c>
      <c r="J9089" s="19" t="str">
        <f t="shared" si="987"/>
        <v>"res_ward_9088"</v>
      </c>
      <c r="K9089" t="str">
        <f t="shared" si="988"/>
        <v>"Xã Lộc Giang"</v>
      </c>
      <c r="L9089" t="str">
        <f t="shared" si="989"/>
        <v>"VN-80-802-27940"</v>
      </c>
      <c r="M9089" t="str">
        <f t="shared" si="990"/>
        <v>"Xã Lộc Giang - Huyện Đức Hòa - Tỉnh Long An"</v>
      </c>
      <c r="N9089" t="str">
        <f t="shared" si="991"/>
        <v>"Xã Lộc Giang - Huyện Đức Hòa"</v>
      </c>
      <c r="O9089" t="str">
        <f>VLOOKUP(E9089,district_data,7,0)</f>
        <v>"res_district_802"</v>
      </c>
      <c r="P9089" t="str">
        <f t="shared" si="992"/>
        <v>"VN-80"</v>
      </c>
      <c r="Q9089" t="s">
        <v>1910</v>
      </c>
      <c r="R9089">
        <f t="shared" si="993"/>
        <v>1</v>
      </c>
    </row>
    <row r="9090" spans="1:18" ht="17" x14ac:dyDescent="0.15">
      <c r="A9090" s="8" t="s">
        <v>18185</v>
      </c>
      <c r="B9090" s="8" t="s">
        <v>14614</v>
      </c>
      <c r="C9090" s="8"/>
      <c r="D9090" s="8" t="s">
        <v>2174</v>
      </c>
      <c r="E9090" s="8" t="s">
        <v>1662</v>
      </c>
      <c r="F9090" s="8" t="s">
        <v>1663</v>
      </c>
      <c r="G9090" s="8" t="s">
        <v>277</v>
      </c>
      <c r="H9090" s="8" t="s">
        <v>276</v>
      </c>
      <c r="I9090" s="17" t="s">
        <v>29689</v>
      </c>
      <c r="J9090" s="19" t="str">
        <f t="shared" si="987"/>
        <v>"res_ward_9089"</v>
      </c>
      <c r="K9090" t="str">
        <f t="shared" si="988"/>
        <v>"Xã An Ninh Đông"</v>
      </c>
      <c r="L9090" t="str">
        <f t="shared" si="989"/>
        <v>"VN-80-802-27943"</v>
      </c>
      <c r="M9090" t="str">
        <f t="shared" si="990"/>
        <v>"Xã An Ninh Đông - Huyện Đức Hòa - Tỉnh Long An"</v>
      </c>
      <c r="N9090" t="str">
        <f t="shared" si="991"/>
        <v>"Xã An Ninh Đông - Huyện Đức Hòa"</v>
      </c>
      <c r="O9090" t="str">
        <f>VLOOKUP(E9090,district_data,7,0)</f>
        <v>"res_district_802"</v>
      </c>
      <c r="P9090" t="str">
        <f t="shared" si="992"/>
        <v>"VN-80"</v>
      </c>
      <c r="Q9090" t="s">
        <v>1910</v>
      </c>
      <c r="R9090">
        <f t="shared" si="993"/>
        <v>1</v>
      </c>
    </row>
    <row r="9091" spans="1:18" ht="17" x14ac:dyDescent="0.15">
      <c r="A9091" s="8" t="s">
        <v>18186</v>
      </c>
      <c r="B9091" s="8" t="s">
        <v>14612</v>
      </c>
      <c r="C9091" s="8"/>
      <c r="D9091" s="8" t="s">
        <v>2174</v>
      </c>
      <c r="E9091" s="8" t="s">
        <v>1662</v>
      </c>
      <c r="F9091" s="8" t="s">
        <v>1663</v>
      </c>
      <c r="G9091" s="8" t="s">
        <v>277</v>
      </c>
      <c r="H9091" s="8" t="s">
        <v>276</v>
      </c>
      <c r="I9091" s="17" t="s">
        <v>29690</v>
      </c>
      <c r="J9091" s="19" t="str">
        <f t="shared" ref="J9091:J9154" si="994">$T$2&amp;I9091&amp;$T$2</f>
        <v>"res_ward_9090"</v>
      </c>
      <c r="K9091" t="str">
        <f t="shared" ref="K9091:K9154" si="995">$T$2&amp;B9091&amp;$T$2</f>
        <v>"Xã An Ninh Tây"</v>
      </c>
      <c r="L9091" t="str">
        <f t="shared" ref="L9091:L9154" si="996">$T$2&amp;"VN-"&amp;G9091&amp;"-"&amp;E9091&amp;"-"&amp;A9091&amp;$T$2</f>
        <v>"VN-80-802-27946"</v>
      </c>
      <c r="M9091" t="str">
        <f t="shared" ref="M9091:M9154" si="997">$T$2&amp;B9091&amp;" - "&amp;F9091&amp;" - "&amp;H9091&amp;$T$2</f>
        <v>"Xã An Ninh Tây - Huyện Đức Hòa - Tỉnh Long An"</v>
      </c>
      <c r="N9091" t="str">
        <f t="shared" ref="N9091:N9154" si="998">$T$2&amp;B9091&amp;" - "&amp;F9091&amp;$T$2</f>
        <v>"Xã An Ninh Tây - Huyện Đức Hòa"</v>
      </c>
      <c r="O9091" t="str">
        <f>VLOOKUP(E9091,district_data,7,0)</f>
        <v>"res_district_802"</v>
      </c>
      <c r="P9091" t="str">
        <f t="shared" ref="P9091:P9154" si="999">$T$2&amp;"VN-"&amp;G9091&amp;$T$2</f>
        <v>"VN-80"</v>
      </c>
      <c r="Q9091" t="s">
        <v>1910</v>
      </c>
      <c r="R9091">
        <f t="shared" ref="R9091:R9154" si="1000">VLOOKUP(D9091,$U$2:$V$5,2,0)</f>
        <v>1</v>
      </c>
    </row>
    <row r="9092" spans="1:18" ht="17" x14ac:dyDescent="0.15">
      <c r="A9092" s="8" t="s">
        <v>18187</v>
      </c>
      <c r="B9092" s="8" t="s">
        <v>4027</v>
      </c>
      <c r="C9092" s="8"/>
      <c r="D9092" s="8" t="s">
        <v>2174</v>
      </c>
      <c r="E9092" s="8" t="s">
        <v>1662</v>
      </c>
      <c r="F9092" s="8" t="s">
        <v>1663</v>
      </c>
      <c r="G9092" s="8" t="s">
        <v>277</v>
      </c>
      <c r="H9092" s="8" t="s">
        <v>276</v>
      </c>
      <c r="I9092" s="17" t="s">
        <v>29691</v>
      </c>
      <c r="J9092" s="19" t="str">
        <f t="shared" si="994"/>
        <v>"res_ward_9091"</v>
      </c>
      <c r="K9092" t="str">
        <f t="shared" si="995"/>
        <v>"Xã Tân Mỹ"</v>
      </c>
      <c r="L9092" t="str">
        <f t="shared" si="996"/>
        <v>"VN-80-802-27949"</v>
      </c>
      <c r="M9092" t="str">
        <f t="shared" si="997"/>
        <v>"Xã Tân Mỹ - Huyện Đức Hòa - Tỉnh Long An"</v>
      </c>
      <c r="N9092" t="str">
        <f t="shared" si="998"/>
        <v>"Xã Tân Mỹ - Huyện Đức Hòa"</v>
      </c>
      <c r="O9092" t="str">
        <f>VLOOKUP(E9092,district_data,7,0)</f>
        <v>"res_district_802"</v>
      </c>
      <c r="P9092" t="str">
        <f t="shared" si="999"/>
        <v>"VN-80"</v>
      </c>
      <c r="Q9092" t="s">
        <v>1910</v>
      </c>
      <c r="R9092">
        <f t="shared" si="1000"/>
        <v>1</v>
      </c>
    </row>
    <row r="9093" spans="1:18" ht="17" x14ac:dyDescent="0.15">
      <c r="A9093" s="8" t="s">
        <v>18188</v>
      </c>
      <c r="B9093" s="8" t="s">
        <v>6920</v>
      </c>
      <c r="C9093" s="8"/>
      <c r="D9093" s="8" t="s">
        <v>2174</v>
      </c>
      <c r="E9093" s="8" t="s">
        <v>1662</v>
      </c>
      <c r="F9093" s="8" t="s">
        <v>1663</v>
      </c>
      <c r="G9093" s="8" t="s">
        <v>277</v>
      </c>
      <c r="H9093" s="8" t="s">
        <v>276</v>
      </c>
      <c r="I9093" s="17" t="s">
        <v>29692</v>
      </c>
      <c r="J9093" s="19" t="str">
        <f t="shared" si="994"/>
        <v>"res_ward_9092"</v>
      </c>
      <c r="K9093" t="str">
        <f t="shared" si="995"/>
        <v>"Xã Hiệp Hòa"</v>
      </c>
      <c r="L9093" t="str">
        <f t="shared" si="996"/>
        <v>"VN-80-802-27952"</v>
      </c>
      <c r="M9093" t="str">
        <f t="shared" si="997"/>
        <v>"Xã Hiệp Hòa - Huyện Đức Hòa - Tỉnh Long An"</v>
      </c>
      <c r="N9093" t="str">
        <f t="shared" si="998"/>
        <v>"Xã Hiệp Hòa - Huyện Đức Hòa"</v>
      </c>
      <c r="O9093" t="str">
        <f>VLOOKUP(E9093,district_data,7,0)</f>
        <v>"res_district_802"</v>
      </c>
      <c r="P9093" t="str">
        <f t="shared" si="999"/>
        <v>"VN-80"</v>
      </c>
      <c r="Q9093" t="s">
        <v>1910</v>
      </c>
      <c r="R9093">
        <f t="shared" si="1000"/>
        <v>1</v>
      </c>
    </row>
    <row r="9094" spans="1:18" ht="17" x14ac:dyDescent="0.15">
      <c r="A9094" s="8" t="s">
        <v>18189</v>
      </c>
      <c r="B9094" s="8" t="s">
        <v>18190</v>
      </c>
      <c r="C9094" s="8"/>
      <c r="D9094" s="8" t="s">
        <v>2174</v>
      </c>
      <c r="E9094" s="8" t="s">
        <v>1662</v>
      </c>
      <c r="F9094" s="8" t="s">
        <v>1663</v>
      </c>
      <c r="G9094" s="8" t="s">
        <v>277</v>
      </c>
      <c r="H9094" s="8" t="s">
        <v>276</v>
      </c>
      <c r="I9094" s="17" t="s">
        <v>29693</v>
      </c>
      <c r="J9094" s="19" t="str">
        <f t="shared" si="994"/>
        <v>"res_ward_9093"</v>
      </c>
      <c r="K9094" t="str">
        <f t="shared" si="995"/>
        <v>"Xã Đức Lập Thượng"</v>
      </c>
      <c r="L9094" t="str">
        <f t="shared" si="996"/>
        <v>"VN-80-802-27955"</v>
      </c>
      <c r="M9094" t="str">
        <f t="shared" si="997"/>
        <v>"Xã Đức Lập Thượng - Huyện Đức Hòa - Tỉnh Long An"</v>
      </c>
      <c r="N9094" t="str">
        <f t="shared" si="998"/>
        <v>"Xã Đức Lập Thượng - Huyện Đức Hòa"</v>
      </c>
      <c r="O9094" t="str">
        <f>VLOOKUP(E9094,district_data,7,0)</f>
        <v>"res_district_802"</v>
      </c>
      <c r="P9094" t="str">
        <f t="shared" si="999"/>
        <v>"VN-80"</v>
      </c>
      <c r="Q9094" t="s">
        <v>1910</v>
      </c>
      <c r="R9094">
        <f t="shared" si="1000"/>
        <v>1</v>
      </c>
    </row>
    <row r="9095" spans="1:18" ht="17" x14ac:dyDescent="0.15">
      <c r="A9095" s="8" t="s">
        <v>18191</v>
      </c>
      <c r="B9095" s="8" t="s">
        <v>18192</v>
      </c>
      <c r="C9095" s="8"/>
      <c r="D9095" s="8" t="s">
        <v>2174</v>
      </c>
      <c r="E9095" s="8" t="s">
        <v>1662</v>
      </c>
      <c r="F9095" s="8" t="s">
        <v>1663</v>
      </c>
      <c r="G9095" s="8" t="s">
        <v>277</v>
      </c>
      <c r="H9095" s="8" t="s">
        <v>276</v>
      </c>
      <c r="I9095" s="17" t="s">
        <v>29694</v>
      </c>
      <c r="J9095" s="19" t="str">
        <f t="shared" si="994"/>
        <v>"res_ward_9094"</v>
      </c>
      <c r="K9095" t="str">
        <f t="shared" si="995"/>
        <v>"Xã Đức Lập Hạ"</v>
      </c>
      <c r="L9095" t="str">
        <f t="shared" si="996"/>
        <v>"VN-80-802-27958"</v>
      </c>
      <c r="M9095" t="str">
        <f t="shared" si="997"/>
        <v>"Xã Đức Lập Hạ - Huyện Đức Hòa - Tỉnh Long An"</v>
      </c>
      <c r="N9095" t="str">
        <f t="shared" si="998"/>
        <v>"Xã Đức Lập Hạ - Huyện Đức Hòa"</v>
      </c>
      <c r="O9095" t="str">
        <f>VLOOKUP(E9095,district_data,7,0)</f>
        <v>"res_district_802"</v>
      </c>
      <c r="P9095" t="str">
        <f t="shared" si="999"/>
        <v>"VN-80"</v>
      </c>
      <c r="Q9095" t="s">
        <v>1910</v>
      </c>
      <c r="R9095">
        <f t="shared" si="1000"/>
        <v>1</v>
      </c>
    </row>
    <row r="9096" spans="1:18" ht="17" x14ac:dyDescent="0.15">
      <c r="A9096" s="8" t="s">
        <v>18193</v>
      </c>
      <c r="B9096" s="8" t="s">
        <v>2689</v>
      </c>
      <c r="C9096" s="8"/>
      <c r="D9096" s="8" t="s">
        <v>2174</v>
      </c>
      <c r="E9096" s="8" t="s">
        <v>1662</v>
      </c>
      <c r="F9096" s="8" t="s">
        <v>1663</v>
      </c>
      <c r="G9096" s="8" t="s">
        <v>277</v>
      </c>
      <c r="H9096" s="8" t="s">
        <v>276</v>
      </c>
      <c r="I9096" s="17" t="s">
        <v>29695</v>
      </c>
      <c r="J9096" s="19" t="str">
        <f t="shared" si="994"/>
        <v>"res_ward_9095"</v>
      </c>
      <c r="K9096" t="str">
        <f t="shared" si="995"/>
        <v>"Xã Tân Phú"</v>
      </c>
      <c r="L9096" t="str">
        <f t="shared" si="996"/>
        <v>"VN-80-802-27961"</v>
      </c>
      <c r="M9096" t="str">
        <f t="shared" si="997"/>
        <v>"Xã Tân Phú - Huyện Đức Hòa - Tỉnh Long An"</v>
      </c>
      <c r="N9096" t="str">
        <f t="shared" si="998"/>
        <v>"Xã Tân Phú - Huyện Đức Hòa"</v>
      </c>
      <c r="O9096" t="str">
        <f>VLOOKUP(E9096,district_data,7,0)</f>
        <v>"res_district_802"</v>
      </c>
      <c r="P9096" t="str">
        <f t="shared" si="999"/>
        <v>"VN-80"</v>
      </c>
      <c r="Q9096" t="s">
        <v>1910</v>
      </c>
      <c r="R9096">
        <f t="shared" si="1000"/>
        <v>1</v>
      </c>
    </row>
    <row r="9097" spans="1:18" ht="17" x14ac:dyDescent="0.15">
      <c r="A9097" s="8" t="s">
        <v>18194</v>
      </c>
      <c r="B9097" s="8" t="s">
        <v>18195</v>
      </c>
      <c r="C9097" s="8"/>
      <c r="D9097" s="8" t="s">
        <v>2174</v>
      </c>
      <c r="E9097" s="8" t="s">
        <v>1662</v>
      </c>
      <c r="F9097" s="8" t="s">
        <v>1663</v>
      </c>
      <c r="G9097" s="8" t="s">
        <v>277</v>
      </c>
      <c r="H9097" s="8" t="s">
        <v>276</v>
      </c>
      <c r="I9097" s="17" t="s">
        <v>29696</v>
      </c>
      <c r="J9097" s="19" t="str">
        <f t="shared" si="994"/>
        <v>"res_ward_9096"</v>
      </c>
      <c r="K9097" t="str">
        <f t="shared" si="995"/>
        <v>"Xã Mỹ Hạnh Bắc"</v>
      </c>
      <c r="L9097" t="str">
        <f t="shared" si="996"/>
        <v>"VN-80-802-27964"</v>
      </c>
      <c r="M9097" t="str">
        <f t="shared" si="997"/>
        <v>"Xã Mỹ Hạnh Bắc - Huyện Đức Hòa - Tỉnh Long An"</v>
      </c>
      <c r="N9097" t="str">
        <f t="shared" si="998"/>
        <v>"Xã Mỹ Hạnh Bắc - Huyện Đức Hòa"</v>
      </c>
      <c r="O9097" t="str">
        <f>VLOOKUP(E9097,district_data,7,0)</f>
        <v>"res_district_802"</v>
      </c>
      <c r="P9097" t="str">
        <f t="shared" si="999"/>
        <v>"VN-80"</v>
      </c>
      <c r="Q9097" t="s">
        <v>1910</v>
      </c>
      <c r="R9097">
        <f t="shared" si="1000"/>
        <v>1</v>
      </c>
    </row>
    <row r="9098" spans="1:18" ht="17" x14ac:dyDescent="0.15">
      <c r="A9098" s="8" t="s">
        <v>18196</v>
      </c>
      <c r="B9098" s="8" t="s">
        <v>18197</v>
      </c>
      <c r="C9098" s="8"/>
      <c r="D9098" s="8" t="s">
        <v>2174</v>
      </c>
      <c r="E9098" s="8" t="s">
        <v>1662</v>
      </c>
      <c r="F9098" s="8" t="s">
        <v>1663</v>
      </c>
      <c r="G9098" s="8" t="s">
        <v>277</v>
      </c>
      <c r="H9098" s="8" t="s">
        <v>276</v>
      </c>
      <c r="I9098" s="17" t="s">
        <v>29697</v>
      </c>
      <c r="J9098" s="19" t="str">
        <f t="shared" si="994"/>
        <v>"res_ward_9097"</v>
      </c>
      <c r="K9098" t="str">
        <f t="shared" si="995"/>
        <v>"Xã Đức Hòa Thượng"</v>
      </c>
      <c r="L9098" t="str">
        <f t="shared" si="996"/>
        <v>"VN-80-802-27967"</v>
      </c>
      <c r="M9098" t="str">
        <f t="shared" si="997"/>
        <v>"Xã Đức Hòa Thượng - Huyện Đức Hòa - Tỉnh Long An"</v>
      </c>
      <c r="N9098" t="str">
        <f t="shared" si="998"/>
        <v>"Xã Đức Hòa Thượng - Huyện Đức Hòa"</v>
      </c>
      <c r="O9098" t="str">
        <f>VLOOKUP(E9098,district_data,7,0)</f>
        <v>"res_district_802"</v>
      </c>
      <c r="P9098" t="str">
        <f t="shared" si="999"/>
        <v>"VN-80"</v>
      </c>
      <c r="Q9098" t="s">
        <v>1910</v>
      </c>
      <c r="R9098">
        <f t="shared" si="1000"/>
        <v>1</v>
      </c>
    </row>
    <row r="9099" spans="1:18" ht="17" x14ac:dyDescent="0.15">
      <c r="A9099" s="8" t="s">
        <v>18198</v>
      </c>
      <c r="B9099" s="8" t="s">
        <v>18199</v>
      </c>
      <c r="C9099" s="8"/>
      <c r="D9099" s="8" t="s">
        <v>2174</v>
      </c>
      <c r="E9099" s="8" t="s">
        <v>1662</v>
      </c>
      <c r="F9099" s="8" t="s">
        <v>1663</v>
      </c>
      <c r="G9099" s="8" t="s">
        <v>277</v>
      </c>
      <c r="H9099" s="8" t="s">
        <v>276</v>
      </c>
      <c r="I9099" s="17" t="s">
        <v>29698</v>
      </c>
      <c r="J9099" s="19" t="str">
        <f t="shared" si="994"/>
        <v>"res_ward_9098"</v>
      </c>
      <c r="K9099" t="str">
        <f t="shared" si="995"/>
        <v>"Xã Hòa Khánh Tây"</v>
      </c>
      <c r="L9099" t="str">
        <f t="shared" si="996"/>
        <v>"VN-80-802-27970"</v>
      </c>
      <c r="M9099" t="str">
        <f t="shared" si="997"/>
        <v>"Xã Hòa Khánh Tây - Huyện Đức Hòa - Tỉnh Long An"</v>
      </c>
      <c r="N9099" t="str">
        <f t="shared" si="998"/>
        <v>"Xã Hòa Khánh Tây - Huyện Đức Hòa"</v>
      </c>
      <c r="O9099" t="str">
        <f>VLOOKUP(E9099,district_data,7,0)</f>
        <v>"res_district_802"</v>
      </c>
      <c r="P9099" t="str">
        <f t="shared" si="999"/>
        <v>"VN-80"</v>
      </c>
      <c r="Q9099" t="s">
        <v>1910</v>
      </c>
      <c r="R9099">
        <f t="shared" si="1000"/>
        <v>1</v>
      </c>
    </row>
    <row r="9100" spans="1:18" ht="17" x14ac:dyDescent="0.15">
      <c r="A9100" s="8" t="s">
        <v>18200</v>
      </c>
      <c r="B9100" s="8" t="s">
        <v>18201</v>
      </c>
      <c r="C9100" s="8"/>
      <c r="D9100" s="8" t="s">
        <v>2174</v>
      </c>
      <c r="E9100" s="8" t="s">
        <v>1662</v>
      </c>
      <c r="F9100" s="8" t="s">
        <v>1663</v>
      </c>
      <c r="G9100" s="8" t="s">
        <v>277</v>
      </c>
      <c r="H9100" s="8" t="s">
        <v>276</v>
      </c>
      <c r="I9100" s="17" t="s">
        <v>29699</v>
      </c>
      <c r="J9100" s="19" t="str">
        <f t="shared" si="994"/>
        <v>"res_ward_9099"</v>
      </c>
      <c r="K9100" t="str">
        <f t="shared" si="995"/>
        <v>"Xã Hòa Khánh Đông"</v>
      </c>
      <c r="L9100" t="str">
        <f t="shared" si="996"/>
        <v>"VN-80-802-27973"</v>
      </c>
      <c r="M9100" t="str">
        <f t="shared" si="997"/>
        <v>"Xã Hòa Khánh Đông - Huyện Đức Hòa - Tỉnh Long An"</v>
      </c>
      <c r="N9100" t="str">
        <f t="shared" si="998"/>
        <v>"Xã Hòa Khánh Đông - Huyện Đức Hòa"</v>
      </c>
      <c r="O9100" t="str">
        <f>VLOOKUP(E9100,district_data,7,0)</f>
        <v>"res_district_802"</v>
      </c>
      <c r="P9100" t="str">
        <f t="shared" si="999"/>
        <v>"VN-80"</v>
      </c>
      <c r="Q9100" t="s">
        <v>1910</v>
      </c>
      <c r="R9100">
        <f t="shared" si="1000"/>
        <v>1</v>
      </c>
    </row>
    <row r="9101" spans="1:18" ht="17" x14ac:dyDescent="0.15">
      <c r="A9101" s="8" t="s">
        <v>18202</v>
      </c>
      <c r="B9101" s="8" t="s">
        <v>18203</v>
      </c>
      <c r="C9101" s="8"/>
      <c r="D9101" s="8" t="s">
        <v>2174</v>
      </c>
      <c r="E9101" s="8" t="s">
        <v>1662</v>
      </c>
      <c r="F9101" s="8" t="s">
        <v>1663</v>
      </c>
      <c r="G9101" s="8" t="s">
        <v>277</v>
      </c>
      <c r="H9101" s="8" t="s">
        <v>276</v>
      </c>
      <c r="I9101" s="17" t="s">
        <v>29700</v>
      </c>
      <c r="J9101" s="19" t="str">
        <f t="shared" si="994"/>
        <v>"res_ward_9100"</v>
      </c>
      <c r="K9101" t="str">
        <f t="shared" si="995"/>
        <v>"Xã Mỹ Hạnh Nam"</v>
      </c>
      <c r="L9101" t="str">
        <f t="shared" si="996"/>
        <v>"VN-80-802-27976"</v>
      </c>
      <c r="M9101" t="str">
        <f t="shared" si="997"/>
        <v>"Xã Mỹ Hạnh Nam - Huyện Đức Hòa - Tỉnh Long An"</v>
      </c>
      <c r="N9101" t="str">
        <f t="shared" si="998"/>
        <v>"Xã Mỹ Hạnh Nam - Huyện Đức Hòa"</v>
      </c>
      <c r="O9101" t="str">
        <f>VLOOKUP(E9101,district_data,7,0)</f>
        <v>"res_district_802"</v>
      </c>
      <c r="P9101" t="str">
        <f t="shared" si="999"/>
        <v>"VN-80"</v>
      </c>
      <c r="Q9101" t="s">
        <v>1910</v>
      </c>
      <c r="R9101">
        <f t="shared" si="1000"/>
        <v>1</v>
      </c>
    </row>
    <row r="9102" spans="1:18" ht="17" x14ac:dyDescent="0.15">
      <c r="A9102" s="8" t="s">
        <v>18204</v>
      </c>
      <c r="B9102" s="8" t="s">
        <v>18205</v>
      </c>
      <c r="C9102" s="8"/>
      <c r="D9102" s="8" t="s">
        <v>2174</v>
      </c>
      <c r="E9102" s="8" t="s">
        <v>1662</v>
      </c>
      <c r="F9102" s="8" t="s">
        <v>1663</v>
      </c>
      <c r="G9102" s="8" t="s">
        <v>277</v>
      </c>
      <c r="H9102" s="8" t="s">
        <v>276</v>
      </c>
      <c r="I9102" s="17" t="s">
        <v>29701</v>
      </c>
      <c r="J9102" s="19" t="str">
        <f t="shared" si="994"/>
        <v>"res_ward_9101"</v>
      </c>
      <c r="K9102" t="str">
        <f t="shared" si="995"/>
        <v>"Xã Hòa Khánh Nam"</v>
      </c>
      <c r="L9102" t="str">
        <f t="shared" si="996"/>
        <v>"VN-80-802-27979"</v>
      </c>
      <c r="M9102" t="str">
        <f t="shared" si="997"/>
        <v>"Xã Hòa Khánh Nam - Huyện Đức Hòa - Tỉnh Long An"</v>
      </c>
      <c r="N9102" t="str">
        <f t="shared" si="998"/>
        <v>"Xã Hòa Khánh Nam - Huyện Đức Hòa"</v>
      </c>
      <c r="O9102" t="str">
        <f>VLOOKUP(E9102,district_data,7,0)</f>
        <v>"res_district_802"</v>
      </c>
      <c r="P9102" t="str">
        <f t="shared" si="999"/>
        <v>"VN-80"</v>
      </c>
      <c r="Q9102" t="s">
        <v>1910</v>
      </c>
      <c r="R9102">
        <f t="shared" si="1000"/>
        <v>1</v>
      </c>
    </row>
    <row r="9103" spans="1:18" ht="17" x14ac:dyDescent="0.15">
      <c r="A9103" s="8" t="s">
        <v>18206</v>
      </c>
      <c r="B9103" s="8" t="s">
        <v>18207</v>
      </c>
      <c r="C9103" s="8"/>
      <c r="D9103" s="8" t="s">
        <v>2174</v>
      </c>
      <c r="E9103" s="8" t="s">
        <v>1662</v>
      </c>
      <c r="F9103" s="8" t="s">
        <v>1663</v>
      </c>
      <c r="G9103" s="8" t="s">
        <v>277</v>
      </c>
      <c r="H9103" s="8" t="s">
        <v>276</v>
      </c>
      <c r="I9103" s="17" t="s">
        <v>29702</v>
      </c>
      <c r="J9103" s="19" t="str">
        <f t="shared" si="994"/>
        <v>"res_ward_9102"</v>
      </c>
      <c r="K9103" t="str">
        <f t="shared" si="995"/>
        <v>"Xã Đức Hòa Đông"</v>
      </c>
      <c r="L9103" t="str">
        <f t="shared" si="996"/>
        <v>"VN-80-802-27982"</v>
      </c>
      <c r="M9103" t="str">
        <f t="shared" si="997"/>
        <v>"Xã Đức Hòa Đông - Huyện Đức Hòa - Tỉnh Long An"</v>
      </c>
      <c r="N9103" t="str">
        <f t="shared" si="998"/>
        <v>"Xã Đức Hòa Đông - Huyện Đức Hòa"</v>
      </c>
      <c r="O9103" t="str">
        <f>VLOOKUP(E9103,district_data,7,0)</f>
        <v>"res_district_802"</v>
      </c>
      <c r="P9103" t="str">
        <f t="shared" si="999"/>
        <v>"VN-80"</v>
      </c>
      <c r="Q9103" t="s">
        <v>1910</v>
      </c>
      <c r="R9103">
        <f t="shared" si="1000"/>
        <v>1</v>
      </c>
    </row>
    <row r="9104" spans="1:18" ht="17" x14ac:dyDescent="0.15">
      <c r="A9104" s="8" t="s">
        <v>18208</v>
      </c>
      <c r="B9104" s="8" t="s">
        <v>18209</v>
      </c>
      <c r="C9104" s="8"/>
      <c r="D9104" s="8" t="s">
        <v>2174</v>
      </c>
      <c r="E9104" s="8" t="s">
        <v>1662</v>
      </c>
      <c r="F9104" s="8" t="s">
        <v>1663</v>
      </c>
      <c r="G9104" s="8" t="s">
        <v>277</v>
      </c>
      <c r="H9104" s="8" t="s">
        <v>276</v>
      </c>
      <c r="I9104" s="17" t="s">
        <v>29703</v>
      </c>
      <c r="J9104" s="19" t="str">
        <f t="shared" si="994"/>
        <v>"res_ward_9103"</v>
      </c>
      <c r="K9104" t="str">
        <f t="shared" si="995"/>
        <v>"Xã Đức Hòa Hạ"</v>
      </c>
      <c r="L9104" t="str">
        <f t="shared" si="996"/>
        <v>"VN-80-802-27985"</v>
      </c>
      <c r="M9104" t="str">
        <f t="shared" si="997"/>
        <v>"Xã Đức Hòa Hạ - Huyện Đức Hòa - Tỉnh Long An"</v>
      </c>
      <c r="N9104" t="str">
        <f t="shared" si="998"/>
        <v>"Xã Đức Hòa Hạ - Huyện Đức Hòa"</v>
      </c>
      <c r="O9104" t="str">
        <f>VLOOKUP(E9104,district_data,7,0)</f>
        <v>"res_district_802"</v>
      </c>
      <c r="P9104" t="str">
        <f t="shared" si="999"/>
        <v>"VN-80"</v>
      </c>
      <c r="Q9104" t="s">
        <v>1910</v>
      </c>
      <c r="R9104">
        <f t="shared" si="1000"/>
        <v>1</v>
      </c>
    </row>
    <row r="9105" spans="1:18" ht="17" x14ac:dyDescent="0.15">
      <c r="A9105" s="8" t="s">
        <v>18210</v>
      </c>
      <c r="B9105" s="8" t="s">
        <v>18211</v>
      </c>
      <c r="C9105" s="8"/>
      <c r="D9105" s="8" t="s">
        <v>2174</v>
      </c>
      <c r="E9105" s="8" t="s">
        <v>1662</v>
      </c>
      <c r="F9105" s="8" t="s">
        <v>1663</v>
      </c>
      <c r="G9105" s="8" t="s">
        <v>277</v>
      </c>
      <c r="H9105" s="8" t="s">
        <v>276</v>
      </c>
      <c r="I9105" s="17" t="s">
        <v>29704</v>
      </c>
      <c r="J9105" s="19" t="str">
        <f t="shared" si="994"/>
        <v>"res_ward_9104"</v>
      </c>
      <c r="K9105" t="str">
        <f t="shared" si="995"/>
        <v>"Xã Hựu Thạnh"</v>
      </c>
      <c r="L9105" t="str">
        <f t="shared" si="996"/>
        <v>"VN-80-802-27988"</v>
      </c>
      <c r="M9105" t="str">
        <f t="shared" si="997"/>
        <v>"Xã Hựu Thạnh - Huyện Đức Hòa - Tỉnh Long An"</v>
      </c>
      <c r="N9105" t="str">
        <f t="shared" si="998"/>
        <v>"Xã Hựu Thạnh - Huyện Đức Hòa"</v>
      </c>
      <c r="O9105" t="str">
        <f>VLOOKUP(E9105,district_data,7,0)</f>
        <v>"res_district_802"</v>
      </c>
      <c r="P9105" t="str">
        <f t="shared" si="999"/>
        <v>"VN-80"</v>
      </c>
      <c r="Q9105" t="s">
        <v>1910</v>
      </c>
      <c r="R9105">
        <f t="shared" si="1000"/>
        <v>1</v>
      </c>
    </row>
    <row r="9106" spans="1:18" ht="17" x14ac:dyDescent="0.15">
      <c r="A9106" s="8" t="s">
        <v>18212</v>
      </c>
      <c r="B9106" s="8" t="s">
        <v>18213</v>
      </c>
      <c r="C9106" s="8"/>
      <c r="D9106" s="8" t="s">
        <v>2171</v>
      </c>
      <c r="E9106" s="8" t="s">
        <v>1664</v>
      </c>
      <c r="F9106" s="8" t="s">
        <v>1665</v>
      </c>
      <c r="G9106" s="8" t="s">
        <v>277</v>
      </c>
      <c r="H9106" s="8" t="s">
        <v>276</v>
      </c>
      <c r="I9106" s="17" t="s">
        <v>29705</v>
      </c>
      <c r="J9106" s="19" t="str">
        <f t="shared" si="994"/>
        <v>"res_ward_9105"</v>
      </c>
      <c r="K9106" t="str">
        <f t="shared" si="995"/>
        <v>"Thị trấn Bến Lức"</v>
      </c>
      <c r="L9106" t="str">
        <f t="shared" si="996"/>
        <v>"VN-80-803-27991"</v>
      </c>
      <c r="M9106" t="str">
        <f t="shared" si="997"/>
        <v>"Thị trấn Bến Lức - Huyện Bến Lức - Tỉnh Long An"</v>
      </c>
      <c r="N9106" t="str">
        <f t="shared" si="998"/>
        <v>"Thị trấn Bến Lức - Huyện Bến Lức"</v>
      </c>
      <c r="O9106" t="str">
        <f>VLOOKUP(E9106,district_data,7,0)</f>
        <v>"res_district_803"</v>
      </c>
      <c r="P9106" t="str">
        <f t="shared" si="999"/>
        <v>"VN-80"</v>
      </c>
      <c r="Q9106" t="s">
        <v>1910</v>
      </c>
      <c r="R9106">
        <f t="shared" si="1000"/>
        <v>2</v>
      </c>
    </row>
    <row r="9107" spans="1:18" ht="17" x14ac:dyDescent="0.15">
      <c r="A9107" s="8" t="s">
        <v>18214</v>
      </c>
      <c r="B9107" s="8" t="s">
        <v>18215</v>
      </c>
      <c r="C9107" s="8"/>
      <c r="D9107" s="8" t="s">
        <v>2174</v>
      </c>
      <c r="E9107" s="8" t="s">
        <v>1664</v>
      </c>
      <c r="F9107" s="8" t="s">
        <v>1665</v>
      </c>
      <c r="G9107" s="8" t="s">
        <v>277</v>
      </c>
      <c r="H9107" s="8" t="s">
        <v>276</v>
      </c>
      <c r="I9107" s="17" t="s">
        <v>29706</v>
      </c>
      <c r="J9107" s="19" t="str">
        <f t="shared" si="994"/>
        <v>"res_ward_9106"</v>
      </c>
      <c r="K9107" t="str">
        <f t="shared" si="995"/>
        <v>"Xã Thạnh Lợi"</v>
      </c>
      <c r="L9107" t="str">
        <f t="shared" si="996"/>
        <v>"VN-80-803-27994"</v>
      </c>
      <c r="M9107" t="str">
        <f t="shared" si="997"/>
        <v>"Xã Thạnh Lợi - Huyện Bến Lức - Tỉnh Long An"</v>
      </c>
      <c r="N9107" t="str">
        <f t="shared" si="998"/>
        <v>"Xã Thạnh Lợi - Huyện Bến Lức"</v>
      </c>
      <c r="O9107" t="str">
        <f>VLOOKUP(E9107,district_data,7,0)</f>
        <v>"res_district_803"</v>
      </c>
      <c r="P9107" t="str">
        <f t="shared" si="999"/>
        <v>"VN-80"</v>
      </c>
      <c r="Q9107" t="s">
        <v>1910</v>
      </c>
      <c r="R9107">
        <f t="shared" si="1000"/>
        <v>1</v>
      </c>
    </row>
    <row r="9108" spans="1:18" ht="17" x14ac:dyDescent="0.15">
      <c r="A9108" s="8" t="s">
        <v>18216</v>
      </c>
      <c r="B9108" s="8" t="s">
        <v>18217</v>
      </c>
      <c r="C9108" s="8"/>
      <c r="D9108" s="8" t="s">
        <v>2174</v>
      </c>
      <c r="E9108" s="8" t="s">
        <v>1664</v>
      </c>
      <c r="F9108" s="8" t="s">
        <v>1665</v>
      </c>
      <c r="G9108" s="8" t="s">
        <v>277</v>
      </c>
      <c r="H9108" s="8" t="s">
        <v>276</v>
      </c>
      <c r="I9108" s="17" t="s">
        <v>29707</v>
      </c>
      <c r="J9108" s="19" t="str">
        <f t="shared" si="994"/>
        <v>"res_ward_9107"</v>
      </c>
      <c r="K9108" t="str">
        <f t="shared" si="995"/>
        <v>"Xã Lương Bình"</v>
      </c>
      <c r="L9108" t="str">
        <f t="shared" si="996"/>
        <v>"VN-80-803-27997"</v>
      </c>
      <c r="M9108" t="str">
        <f t="shared" si="997"/>
        <v>"Xã Lương Bình - Huyện Bến Lức - Tỉnh Long An"</v>
      </c>
      <c r="N9108" t="str">
        <f t="shared" si="998"/>
        <v>"Xã Lương Bình - Huyện Bến Lức"</v>
      </c>
      <c r="O9108" t="str">
        <f>VLOOKUP(E9108,district_data,7,0)</f>
        <v>"res_district_803"</v>
      </c>
      <c r="P9108" t="str">
        <f t="shared" si="999"/>
        <v>"VN-80"</v>
      </c>
      <c r="Q9108" t="s">
        <v>1910</v>
      </c>
      <c r="R9108">
        <f t="shared" si="1000"/>
        <v>1</v>
      </c>
    </row>
    <row r="9109" spans="1:18" ht="17" x14ac:dyDescent="0.15">
      <c r="A9109" s="8" t="s">
        <v>18218</v>
      </c>
      <c r="B9109" s="8" t="s">
        <v>18219</v>
      </c>
      <c r="C9109" s="8"/>
      <c r="D9109" s="8" t="s">
        <v>2174</v>
      </c>
      <c r="E9109" s="8" t="s">
        <v>1664</v>
      </c>
      <c r="F9109" s="8" t="s">
        <v>1665</v>
      </c>
      <c r="G9109" s="8" t="s">
        <v>277</v>
      </c>
      <c r="H9109" s="8" t="s">
        <v>276</v>
      </c>
      <c r="I9109" s="17" t="s">
        <v>29708</v>
      </c>
      <c r="J9109" s="19" t="str">
        <f t="shared" si="994"/>
        <v>"res_ward_9108"</v>
      </c>
      <c r="K9109" t="str">
        <f t="shared" si="995"/>
        <v>"Xã Thạnh Hòa"</v>
      </c>
      <c r="L9109" t="str">
        <f t="shared" si="996"/>
        <v>"VN-80-803-28000"</v>
      </c>
      <c r="M9109" t="str">
        <f t="shared" si="997"/>
        <v>"Xã Thạnh Hòa - Huyện Bến Lức - Tỉnh Long An"</v>
      </c>
      <c r="N9109" t="str">
        <f t="shared" si="998"/>
        <v>"Xã Thạnh Hòa - Huyện Bến Lức"</v>
      </c>
      <c r="O9109" t="str">
        <f>VLOOKUP(E9109,district_data,7,0)</f>
        <v>"res_district_803"</v>
      </c>
      <c r="P9109" t="str">
        <f t="shared" si="999"/>
        <v>"VN-80"</v>
      </c>
      <c r="Q9109" t="s">
        <v>1910</v>
      </c>
      <c r="R9109">
        <f t="shared" si="1000"/>
        <v>1</v>
      </c>
    </row>
    <row r="9110" spans="1:18" ht="17" x14ac:dyDescent="0.15">
      <c r="A9110" s="8" t="s">
        <v>18220</v>
      </c>
      <c r="B9110" s="8" t="s">
        <v>18221</v>
      </c>
      <c r="C9110" s="8"/>
      <c r="D9110" s="8" t="s">
        <v>2174</v>
      </c>
      <c r="E9110" s="8" t="s">
        <v>1664</v>
      </c>
      <c r="F9110" s="8" t="s">
        <v>1665</v>
      </c>
      <c r="G9110" s="8" t="s">
        <v>277</v>
      </c>
      <c r="H9110" s="8" t="s">
        <v>276</v>
      </c>
      <c r="I9110" s="17" t="s">
        <v>29709</v>
      </c>
      <c r="J9110" s="19" t="str">
        <f t="shared" si="994"/>
        <v>"res_ward_9109"</v>
      </c>
      <c r="K9110" t="str">
        <f t="shared" si="995"/>
        <v>"Xã Lương Hòa"</v>
      </c>
      <c r="L9110" t="str">
        <f t="shared" si="996"/>
        <v>"VN-80-803-28003"</v>
      </c>
      <c r="M9110" t="str">
        <f t="shared" si="997"/>
        <v>"Xã Lương Hòa - Huyện Bến Lức - Tỉnh Long An"</v>
      </c>
      <c r="N9110" t="str">
        <f t="shared" si="998"/>
        <v>"Xã Lương Hòa - Huyện Bến Lức"</v>
      </c>
      <c r="O9110" t="str">
        <f>VLOOKUP(E9110,district_data,7,0)</f>
        <v>"res_district_803"</v>
      </c>
      <c r="P9110" t="str">
        <f t="shared" si="999"/>
        <v>"VN-80"</v>
      </c>
      <c r="Q9110" t="s">
        <v>1910</v>
      </c>
      <c r="R9110">
        <f t="shared" si="1000"/>
        <v>1</v>
      </c>
    </row>
    <row r="9111" spans="1:18" ht="17" x14ac:dyDescent="0.15">
      <c r="A9111" s="8" t="s">
        <v>18222</v>
      </c>
      <c r="B9111" s="8" t="s">
        <v>2697</v>
      </c>
      <c r="C9111" s="8"/>
      <c r="D9111" s="8" t="s">
        <v>2174</v>
      </c>
      <c r="E9111" s="8" t="s">
        <v>1664</v>
      </c>
      <c r="F9111" s="8" t="s">
        <v>1665</v>
      </c>
      <c r="G9111" s="8" t="s">
        <v>277</v>
      </c>
      <c r="H9111" s="8" t="s">
        <v>276</v>
      </c>
      <c r="I9111" s="17" t="s">
        <v>29710</v>
      </c>
      <c r="J9111" s="19" t="str">
        <f t="shared" si="994"/>
        <v>"res_ward_9110"</v>
      </c>
      <c r="K9111" t="str">
        <f t="shared" si="995"/>
        <v>"Xã Tân Hòa"</v>
      </c>
      <c r="L9111" t="str">
        <f t="shared" si="996"/>
        <v>"VN-80-803-28006"</v>
      </c>
      <c r="M9111" t="str">
        <f t="shared" si="997"/>
        <v>"Xã Tân Hòa - Huyện Bến Lức - Tỉnh Long An"</v>
      </c>
      <c r="N9111" t="str">
        <f t="shared" si="998"/>
        <v>"Xã Tân Hòa - Huyện Bến Lức"</v>
      </c>
      <c r="O9111" t="str">
        <f>VLOOKUP(E9111,district_data,7,0)</f>
        <v>"res_district_803"</v>
      </c>
      <c r="P9111" t="str">
        <f t="shared" si="999"/>
        <v>"VN-80"</v>
      </c>
      <c r="Q9111" t="s">
        <v>1910</v>
      </c>
      <c r="R9111">
        <f t="shared" si="1000"/>
        <v>1</v>
      </c>
    </row>
    <row r="9112" spans="1:18" ht="17" x14ac:dyDescent="0.15">
      <c r="A9112" s="8" t="s">
        <v>18223</v>
      </c>
      <c r="B9112" s="8" t="s">
        <v>18224</v>
      </c>
      <c r="C9112" s="8"/>
      <c r="D9112" s="8" t="s">
        <v>2174</v>
      </c>
      <c r="E9112" s="8" t="s">
        <v>1664</v>
      </c>
      <c r="F9112" s="8" t="s">
        <v>1665</v>
      </c>
      <c r="G9112" s="8" t="s">
        <v>277</v>
      </c>
      <c r="H9112" s="8" t="s">
        <v>276</v>
      </c>
      <c r="I9112" s="17" t="s">
        <v>29711</v>
      </c>
      <c r="J9112" s="19" t="str">
        <f t="shared" si="994"/>
        <v>"res_ward_9111"</v>
      </c>
      <c r="K9112" t="str">
        <f t="shared" si="995"/>
        <v>"Xã Tân Bửu"</v>
      </c>
      <c r="L9112" t="str">
        <f t="shared" si="996"/>
        <v>"VN-80-803-28009"</v>
      </c>
      <c r="M9112" t="str">
        <f t="shared" si="997"/>
        <v>"Xã Tân Bửu - Huyện Bến Lức - Tỉnh Long An"</v>
      </c>
      <c r="N9112" t="str">
        <f t="shared" si="998"/>
        <v>"Xã Tân Bửu - Huyện Bến Lức"</v>
      </c>
      <c r="O9112" t="str">
        <f>VLOOKUP(E9112,district_data,7,0)</f>
        <v>"res_district_803"</v>
      </c>
      <c r="P9112" t="str">
        <f t="shared" si="999"/>
        <v>"VN-80"</v>
      </c>
      <c r="Q9112" t="s">
        <v>1910</v>
      </c>
      <c r="R9112">
        <f t="shared" si="1000"/>
        <v>1</v>
      </c>
    </row>
    <row r="9113" spans="1:18" ht="17" x14ac:dyDescent="0.15">
      <c r="A9113" s="8" t="s">
        <v>18225</v>
      </c>
      <c r="B9113" s="8" t="s">
        <v>16990</v>
      </c>
      <c r="C9113" s="8"/>
      <c r="D9113" s="8" t="s">
        <v>2174</v>
      </c>
      <c r="E9113" s="8" t="s">
        <v>1664</v>
      </c>
      <c r="F9113" s="8" t="s">
        <v>1665</v>
      </c>
      <c r="G9113" s="8" t="s">
        <v>277</v>
      </c>
      <c r="H9113" s="8" t="s">
        <v>276</v>
      </c>
      <c r="I9113" s="17" t="s">
        <v>29712</v>
      </c>
      <c r="J9113" s="19" t="str">
        <f t="shared" si="994"/>
        <v>"res_ward_9112"</v>
      </c>
      <c r="K9113" t="str">
        <f t="shared" si="995"/>
        <v>"Xã An Thạnh"</v>
      </c>
      <c r="L9113" t="str">
        <f t="shared" si="996"/>
        <v>"VN-80-803-28012"</v>
      </c>
      <c r="M9113" t="str">
        <f t="shared" si="997"/>
        <v>"Xã An Thạnh - Huyện Bến Lức - Tỉnh Long An"</v>
      </c>
      <c r="N9113" t="str">
        <f t="shared" si="998"/>
        <v>"Xã An Thạnh - Huyện Bến Lức"</v>
      </c>
      <c r="O9113" t="str">
        <f>VLOOKUP(E9113,district_data,7,0)</f>
        <v>"res_district_803"</v>
      </c>
      <c r="P9113" t="str">
        <f t="shared" si="999"/>
        <v>"VN-80"</v>
      </c>
      <c r="Q9113" t="s">
        <v>1910</v>
      </c>
      <c r="R9113">
        <f t="shared" si="1000"/>
        <v>1</v>
      </c>
    </row>
    <row r="9114" spans="1:18" ht="17" x14ac:dyDescent="0.15">
      <c r="A9114" s="8" t="s">
        <v>18226</v>
      </c>
      <c r="B9114" s="8" t="s">
        <v>18227</v>
      </c>
      <c r="C9114" s="8"/>
      <c r="D9114" s="8" t="s">
        <v>2174</v>
      </c>
      <c r="E9114" s="8" t="s">
        <v>1664</v>
      </c>
      <c r="F9114" s="8" t="s">
        <v>1665</v>
      </c>
      <c r="G9114" s="8" t="s">
        <v>277</v>
      </c>
      <c r="H9114" s="8" t="s">
        <v>276</v>
      </c>
      <c r="I9114" s="17" t="s">
        <v>29713</v>
      </c>
      <c r="J9114" s="19" t="str">
        <f t="shared" si="994"/>
        <v>"res_ward_9113"</v>
      </c>
      <c r="K9114" t="str">
        <f t="shared" si="995"/>
        <v>"Xã Bình Đức"</v>
      </c>
      <c r="L9114" t="str">
        <f t="shared" si="996"/>
        <v>"VN-80-803-28015"</v>
      </c>
      <c r="M9114" t="str">
        <f t="shared" si="997"/>
        <v>"Xã Bình Đức - Huyện Bến Lức - Tỉnh Long An"</v>
      </c>
      <c r="N9114" t="str">
        <f t="shared" si="998"/>
        <v>"Xã Bình Đức - Huyện Bến Lức"</v>
      </c>
      <c r="O9114" t="str">
        <f>VLOOKUP(E9114,district_data,7,0)</f>
        <v>"res_district_803"</v>
      </c>
      <c r="P9114" t="str">
        <f t="shared" si="999"/>
        <v>"VN-80"</v>
      </c>
      <c r="Q9114" t="s">
        <v>1910</v>
      </c>
      <c r="R9114">
        <f t="shared" si="1000"/>
        <v>1</v>
      </c>
    </row>
    <row r="9115" spans="1:18" ht="17" x14ac:dyDescent="0.15">
      <c r="A9115" s="8" t="s">
        <v>18228</v>
      </c>
      <c r="B9115" s="8" t="s">
        <v>6213</v>
      </c>
      <c r="C9115" s="8"/>
      <c r="D9115" s="8" t="s">
        <v>2174</v>
      </c>
      <c r="E9115" s="8" t="s">
        <v>1664</v>
      </c>
      <c r="F9115" s="8" t="s">
        <v>1665</v>
      </c>
      <c r="G9115" s="8" t="s">
        <v>277</v>
      </c>
      <c r="H9115" s="8" t="s">
        <v>276</v>
      </c>
      <c r="I9115" s="17" t="s">
        <v>29714</v>
      </c>
      <c r="J9115" s="19" t="str">
        <f t="shared" si="994"/>
        <v>"res_ward_9114"</v>
      </c>
      <c r="K9115" t="str">
        <f t="shared" si="995"/>
        <v>"Xã Mỹ Yên"</v>
      </c>
      <c r="L9115" t="str">
        <f t="shared" si="996"/>
        <v>"VN-80-803-28018"</v>
      </c>
      <c r="M9115" t="str">
        <f t="shared" si="997"/>
        <v>"Xã Mỹ Yên - Huyện Bến Lức - Tỉnh Long An"</v>
      </c>
      <c r="N9115" t="str">
        <f t="shared" si="998"/>
        <v>"Xã Mỹ Yên - Huyện Bến Lức"</v>
      </c>
      <c r="O9115" t="str">
        <f>VLOOKUP(E9115,district_data,7,0)</f>
        <v>"res_district_803"</v>
      </c>
      <c r="P9115" t="str">
        <f t="shared" si="999"/>
        <v>"VN-80"</v>
      </c>
      <c r="Q9115" t="s">
        <v>1910</v>
      </c>
      <c r="R9115">
        <f t="shared" si="1000"/>
        <v>1</v>
      </c>
    </row>
    <row r="9116" spans="1:18" ht="17" x14ac:dyDescent="0.15">
      <c r="A9116" s="8" t="s">
        <v>18229</v>
      </c>
      <c r="B9116" s="8" t="s">
        <v>16710</v>
      </c>
      <c r="C9116" s="8"/>
      <c r="D9116" s="8" t="s">
        <v>2174</v>
      </c>
      <c r="E9116" s="8" t="s">
        <v>1664</v>
      </c>
      <c r="F9116" s="8" t="s">
        <v>1665</v>
      </c>
      <c r="G9116" s="8" t="s">
        <v>277</v>
      </c>
      <c r="H9116" s="8" t="s">
        <v>276</v>
      </c>
      <c r="I9116" s="17" t="s">
        <v>29715</v>
      </c>
      <c r="J9116" s="19" t="str">
        <f t="shared" si="994"/>
        <v>"res_ward_9115"</v>
      </c>
      <c r="K9116" t="str">
        <f t="shared" si="995"/>
        <v>"Xã Thanh Phú"</v>
      </c>
      <c r="L9116" t="str">
        <f t="shared" si="996"/>
        <v>"VN-80-803-28021"</v>
      </c>
      <c r="M9116" t="str">
        <f t="shared" si="997"/>
        <v>"Xã Thanh Phú - Huyện Bến Lức - Tỉnh Long An"</v>
      </c>
      <c r="N9116" t="str">
        <f t="shared" si="998"/>
        <v>"Xã Thanh Phú - Huyện Bến Lức"</v>
      </c>
      <c r="O9116" t="str">
        <f>VLOOKUP(E9116,district_data,7,0)</f>
        <v>"res_district_803"</v>
      </c>
      <c r="P9116" t="str">
        <f t="shared" si="999"/>
        <v>"VN-80"</v>
      </c>
      <c r="Q9116" t="s">
        <v>1910</v>
      </c>
      <c r="R9116">
        <f t="shared" si="1000"/>
        <v>1</v>
      </c>
    </row>
    <row r="9117" spans="1:18" ht="17" x14ac:dyDescent="0.15">
      <c r="A9117" s="8" t="s">
        <v>18230</v>
      </c>
      <c r="B9117" s="8" t="s">
        <v>14138</v>
      </c>
      <c r="C9117" s="8"/>
      <c r="D9117" s="8" t="s">
        <v>2174</v>
      </c>
      <c r="E9117" s="8" t="s">
        <v>1664</v>
      </c>
      <c r="F9117" s="8" t="s">
        <v>1665</v>
      </c>
      <c r="G9117" s="8" t="s">
        <v>277</v>
      </c>
      <c r="H9117" s="8" t="s">
        <v>276</v>
      </c>
      <c r="I9117" s="17" t="s">
        <v>29716</v>
      </c>
      <c r="J9117" s="19" t="str">
        <f t="shared" si="994"/>
        <v>"res_ward_9116"</v>
      </c>
      <c r="K9117" t="str">
        <f t="shared" si="995"/>
        <v>"Xã Long Hiệp"</v>
      </c>
      <c r="L9117" t="str">
        <f t="shared" si="996"/>
        <v>"VN-80-803-28024"</v>
      </c>
      <c r="M9117" t="str">
        <f t="shared" si="997"/>
        <v>"Xã Long Hiệp - Huyện Bến Lức - Tỉnh Long An"</v>
      </c>
      <c r="N9117" t="str">
        <f t="shared" si="998"/>
        <v>"Xã Long Hiệp - Huyện Bến Lức"</v>
      </c>
      <c r="O9117" t="str">
        <f>VLOOKUP(E9117,district_data,7,0)</f>
        <v>"res_district_803"</v>
      </c>
      <c r="P9117" t="str">
        <f t="shared" si="999"/>
        <v>"VN-80"</v>
      </c>
      <c r="Q9117" t="s">
        <v>1910</v>
      </c>
      <c r="R9117">
        <f t="shared" si="1000"/>
        <v>1</v>
      </c>
    </row>
    <row r="9118" spans="1:18" ht="17" x14ac:dyDescent="0.15">
      <c r="A9118" s="8" t="s">
        <v>18231</v>
      </c>
      <c r="B9118" s="8" t="s">
        <v>16961</v>
      </c>
      <c r="C9118" s="8"/>
      <c r="D9118" s="8" t="s">
        <v>2174</v>
      </c>
      <c r="E9118" s="8" t="s">
        <v>1664</v>
      </c>
      <c r="F9118" s="8" t="s">
        <v>1665</v>
      </c>
      <c r="G9118" s="8" t="s">
        <v>277</v>
      </c>
      <c r="H9118" s="8" t="s">
        <v>276</v>
      </c>
      <c r="I9118" s="17" t="s">
        <v>29717</v>
      </c>
      <c r="J9118" s="19" t="str">
        <f t="shared" si="994"/>
        <v>"res_ward_9117"</v>
      </c>
      <c r="K9118" t="str">
        <f t="shared" si="995"/>
        <v>"Xã Thạnh Đức"</v>
      </c>
      <c r="L9118" t="str">
        <f t="shared" si="996"/>
        <v>"VN-80-803-28027"</v>
      </c>
      <c r="M9118" t="str">
        <f t="shared" si="997"/>
        <v>"Xã Thạnh Đức - Huyện Bến Lức - Tỉnh Long An"</v>
      </c>
      <c r="N9118" t="str">
        <f t="shared" si="998"/>
        <v>"Xã Thạnh Đức - Huyện Bến Lức"</v>
      </c>
      <c r="O9118" t="str">
        <f>VLOOKUP(E9118,district_data,7,0)</f>
        <v>"res_district_803"</v>
      </c>
      <c r="P9118" t="str">
        <f t="shared" si="999"/>
        <v>"VN-80"</v>
      </c>
      <c r="Q9118" t="s">
        <v>1910</v>
      </c>
      <c r="R9118">
        <f t="shared" si="1000"/>
        <v>1</v>
      </c>
    </row>
    <row r="9119" spans="1:18" ht="17" x14ac:dyDescent="0.15">
      <c r="A9119" s="8" t="s">
        <v>18232</v>
      </c>
      <c r="B9119" s="8" t="s">
        <v>18233</v>
      </c>
      <c r="C9119" s="8"/>
      <c r="D9119" s="8" t="s">
        <v>2174</v>
      </c>
      <c r="E9119" s="8" t="s">
        <v>1664</v>
      </c>
      <c r="F9119" s="8" t="s">
        <v>1665</v>
      </c>
      <c r="G9119" s="8" t="s">
        <v>277</v>
      </c>
      <c r="H9119" s="8" t="s">
        <v>276</v>
      </c>
      <c r="I9119" s="17" t="s">
        <v>29718</v>
      </c>
      <c r="J9119" s="19" t="str">
        <f t="shared" si="994"/>
        <v>"res_ward_9118"</v>
      </c>
      <c r="K9119" t="str">
        <f t="shared" si="995"/>
        <v>"Xã Phước Lợi"</v>
      </c>
      <c r="L9119" t="str">
        <f t="shared" si="996"/>
        <v>"VN-80-803-28030"</v>
      </c>
      <c r="M9119" t="str">
        <f t="shared" si="997"/>
        <v>"Xã Phước Lợi - Huyện Bến Lức - Tỉnh Long An"</v>
      </c>
      <c r="N9119" t="str">
        <f t="shared" si="998"/>
        <v>"Xã Phước Lợi - Huyện Bến Lức"</v>
      </c>
      <c r="O9119" t="str">
        <f>VLOOKUP(E9119,district_data,7,0)</f>
        <v>"res_district_803"</v>
      </c>
      <c r="P9119" t="str">
        <f t="shared" si="999"/>
        <v>"VN-80"</v>
      </c>
      <c r="Q9119" t="s">
        <v>1910</v>
      </c>
      <c r="R9119">
        <f t="shared" si="1000"/>
        <v>1</v>
      </c>
    </row>
    <row r="9120" spans="1:18" ht="17" x14ac:dyDescent="0.15">
      <c r="A9120" s="8" t="s">
        <v>18234</v>
      </c>
      <c r="B9120" s="8" t="s">
        <v>18235</v>
      </c>
      <c r="C9120" s="8"/>
      <c r="D9120" s="8" t="s">
        <v>2174</v>
      </c>
      <c r="E9120" s="8" t="s">
        <v>1664</v>
      </c>
      <c r="F9120" s="8" t="s">
        <v>1665</v>
      </c>
      <c r="G9120" s="8" t="s">
        <v>277</v>
      </c>
      <c r="H9120" s="8" t="s">
        <v>276</v>
      </c>
      <c r="I9120" s="17" t="s">
        <v>29719</v>
      </c>
      <c r="J9120" s="19" t="str">
        <f t="shared" si="994"/>
        <v>"res_ward_9119"</v>
      </c>
      <c r="K9120" t="str">
        <f t="shared" si="995"/>
        <v>"Xã Nhựt Chánh"</v>
      </c>
      <c r="L9120" t="str">
        <f t="shared" si="996"/>
        <v>"VN-80-803-28033"</v>
      </c>
      <c r="M9120" t="str">
        <f t="shared" si="997"/>
        <v>"Xã Nhựt Chánh - Huyện Bến Lức - Tỉnh Long An"</v>
      </c>
      <c r="N9120" t="str">
        <f t="shared" si="998"/>
        <v>"Xã Nhựt Chánh - Huyện Bến Lức"</v>
      </c>
      <c r="O9120" t="str">
        <f>VLOOKUP(E9120,district_data,7,0)</f>
        <v>"res_district_803"</v>
      </c>
      <c r="P9120" t="str">
        <f t="shared" si="999"/>
        <v>"VN-80"</v>
      </c>
      <c r="Q9120" t="s">
        <v>1910</v>
      </c>
      <c r="R9120">
        <f t="shared" si="1000"/>
        <v>1</v>
      </c>
    </row>
    <row r="9121" spans="1:18" ht="17" x14ac:dyDescent="0.15">
      <c r="A9121" s="8" t="s">
        <v>18236</v>
      </c>
      <c r="B9121" s="8" t="s">
        <v>18237</v>
      </c>
      <c r="C9121" s="8"/>
      <c r="D9121" s="8" t="s">
        <v>2171</v>
      </c>
      <c r="E9121" s="8" t="s">
        <v>1666</v>
      </c>
      <c r="F9121" s="8" t="s">
        <v>1667</v>
      </c>
      <c r="G9121" s="8" t="s">
        <v>277</v>
      </c>
      <c r="H9121" s="8" t="s">
        <v>276</v>
      </c>
      <c r="I9121" s="17" t="s">
        <v>29720</v>
      </c>
      <c r="J9121" s="19" t="str">
        <f t="shared" si="994"/>
        <v>"res_ward_9120"</v>
      </c>
      <c r="K9121" t="str">
        <f t="shared" si="995"/>
        <v>"Thị trấn Thủ Thừa"</v>
      </c>
      <c r="L9121" t="str">
        <f t="shared" si="996"/>
        <v>"VN-80-804-28036"</v>
      </c>
      <c r="M9121" t="str">
        <f t="shared" si="997"/>
        <v>"Thị trấn Thủ Thừa - Huyện Thủ Thừa - Tỉnh Long An"</v>
      </c>
      <c r="N9121" t="str">
        <f t="shared" si="998"/>
        <v>"Thị trấn Thủ Thừa - Huyện Thủ Thừa"</v>
      </c>
      <c r="O9121" t="str">
        <f>VLOOKUP(E9121,district_data,7,0)</f>
        <v>"res_district_804"</v>
      </c>
      <c r="P9121" t="str">
        <f t="shared" si="999"/>
        <v>"VN-80"</v>
      </c>
      <c r="Q9121" t="s">
        <v>1910</v>
      </c>
      <c r="R9121">
        <f t="shared" si="1000"/>
        <v>2</v>
      </c>
    </row>
    <row r="9122" spans="1:18" ht="17" x14ac:dyDescent="0.15">
      <c r="A9122" s="8" t="s">
        <v>18238</v>
      </c>
      <c r="B9122" s="8" t="s">
        <v>18239</v>
      </c>
      <c r="C9122" s="8"/>
      <c r="D9122" s="8" t="s">
        <v>2174</v>
      </c>
      <c r="E9122" s="8" t="s">
        <v>1666</v>
      </c>
      <c r="F9122" s="8" t="s">
        <v>1667</v>
      </c>
      <c r="G9122" s="8" t="s">
        <v>277</v>
      </c>
      <c r="H9122" s="8" t="s">
        <v>276</v>
      </c>
      <c r="I9122" s="17" t="s">
        <v>29721</v>
      </c>
      <c r="J9122" s="19" t="str">
        <f t="shared" si="994"/>
        <v>"res_ward_9121"</v>
      </c>
      <c r="K9122" t="str">
        <f t="shared" si="995"/>
        <v>"Xã Long Thạnh"</v>
      </c>
      <c r="L9122" t="str">
        <f t="shared" si="996"/>
        <v>"VN-80-804-28039"</v>
      </c>
      <c r="M9122" t="str">
        <f t="shared" si="997"/>
        <v>"Xã Long Thạnh - Huyện Thủ Thừa - Tỉnh Long An"</v>
      </c>
      <c r="N9122" t="str">
        <f t="shared" si="998"/>
        <v>"Xã Long Thạnh - Huyện Thủ Thừa"</v>
      </c>
      <c r="O9122" t="str">
        <f>VLOOKUP(E9122,district_data,7,0)</f>
        <v>"res_district_804"</v>
      </c>
      <c r="P9122" t="str">
        <f t="shared" si="999"/>
        <v>"VN-80"</v>
      </c>
      <c r="Q9122" t="s">
        <v>1910</v>
      </c>
      <c r="R9122">
        <f t="shared" si="1000"/>
        <v>1</v>
      </c>
    </row>
    <row r="9123" spans="1:18" ht="17" x14ac:dyDescent="0.15">
      <c r="A9123" s="8" t="s">
        <v>18240</v>
      </c>
      <c r="B9123" s="8" t="s">
        <v>3372</v>
      </c>
      <c r="C9123" s="8"/>
      <c r="D9123" s="8" t="s">
        <v>2174</v>
      </c>
      <c r="E9123" s="8" t="s">
        <v>1666</v>
      </c>
      <c r="F9123" s="8" t="s">
        <v>1667</v>
      </c>
      <c r="G9123" s="8" t="s">
        <v>277</v>
      </c>
      <c r="H9123" s="8" t="s">
        <v>276</v>
      </c>
      <c r="I9123" s="17" t="s">
        <v>29722</v>
      </c>
      <c r="J9123" s="19" t="str">
        <f t="shared" si="994"/>
        <v>"res_ward_9122"</v>
      </c>
      <c r="K9123" t="str">
        <f t="shared" si="995"/>
        <v>"Xã Tân Thành"</v>
      </c>
      <c r="L9123" t="str">
        <f t="shared" si="996"/>
        <v>"VN-80-804-28042"</v>
      </c>
      <c r="M9123" t="str">
        <f t="shared" si="997"/>
        <v>"Xã Tân Thành - Huyện Thủ Thừa - Tỉnh Long An"</v>
      </c>
      <c r="N9123" t="str">
        <f t="shared" si="998"/>
        <v>"Xã Tân Thành - Huyện Thủ Thừa"</v>
      </c>
      <c r="O9123" t="str">
        <f>VLOOKUP(E9123,district_data,7,0)</f>
        <v>"res_district_804"</v>
      </c>
      <c r="P9123" t="str">
        <f t="shared" si="999"/>
        <v>"VN-80"</v>
      </c>
      <c r="Q9123" t="s">
        <v>1910</v>
      </c>
      <c r="R9123">
        <f t="shared" si="1000"/>
        <v>1</v>
      </c>
    </row>
    <row r="9124" spans="1:18" ht="17" x14ac:dyDescent="0.15">
      <c r="A9124" s="8" t="s">
        <v>18241</v>
      </c>
      <c r="B9124" s="8" t="s">
        <v>16988</v>
      </c>
      <c r="C9124" s="8"/>
      <c r="D9124" s="8" t="s">
        <v>2174</v>
      </c>
      <c r="E9124" s="8" t="s">
        <v>1666</v>
      </c>
      <c r="F9124" s="8" t="s">
        <v>1667</v>
      </c>
      <c r="G9124" s="8" t="s">
        <v>277</v>
      </c>
      <c r="H9124" s="8" t="s">
        <v>276</v>
      </c>
      <c r="I9124" s="17" t="s">
        <v>29723</v>
      </c>
      <c r="J9124" s="19" t="str">
        <f t="shared" si="994"/>
        <v>"res_ward_9123"</v>
      </c>
      <c r="K9124" t="str">
        <f t="shared" si="995"/>
        <v>"Xã Long Thuận"</v>
      </c>
      <c r="L9124" t="str">
        <f t="shared" si="996"/>
        <v>"VN-80-804-28045"</v>
      </c>
      <c r="M9124" t="str">
        <f t="shared" si="997"/>
        <v>"Xã Long Thuận - Huyện Thủ Thừa - Tỉnh Long An"</v>
      </c>
      <c r="N9124" t="str">
        <f t="shared" si="998"/>
        <v>"Xã Long Thuận - Huyện Thủ Thừa"</v>
      </c>
      <c r="O9124" t="str">
        <f>VLOOKUP(E9124,district_data,7,0)</f>
        <v>"res_district_804"</v>
      </c>
      <c r="P9124" t="str">
        <f t="shared" si="999"/>
        <v>"VN-80"</v>
      </c>
      <c r="Q9124" t="s">
        <v>1910</v>
      </c>
      <c r="R9124">
        <f t="shared" si="1000"/>
        <v>1</v>
      </c>
    </row>
    <row r="9125" spans="1:18" ht="17" x14ac:dyDescent="0.15">
      <c r="A9125" s="8" t="s">
        <v>18242</v>
      </c>
      <c r="B9125" s="8" t="s">
        <v>18243</v>
      </c>
      <c r="C9125" s="8"/>
      <c r="D9125" s="8" t="s">
        <v>2174</v>
      </c>
      <c r="E9125" s="8" t="s">
        <v>1666</v>
      </c>
      <c r="F9125" s="8" t="s">
        <v>1667</v>
      </c>
      <c r="G9125" s="8" t="s">
        <v>277</v>
      </c>
      <c r="H9125" s="8" t="s">
        <v>276</v>
      </c>
      <c r="I9125" s="17" t="s">
        <v>29724</v>
      </c>
      <c r="J9125" s="19" t="str">
        <f t="shared" si="994"/>
        <v>"res_ward_9124"</v>
      </c>
      <c r="K9125" t="str">
        <f t="shared" si="995"/>
        <v>"Xã Mỹ Lạc"</v>
      </c>
      <c r="L9125" t="str">
        <f t="shared" si="996"/>
        <v>"VN-80-804-28048"</v>
      </c>
      <c r="M9125" t="str">
        <f t="shared" si="997"/>
        <v>"Xã Mỹ Lạc - Huyện Thủ Thừa - Tỉnh Long An"</v>
      </c>
      <c r="N9125" t="str">
        <f t="shared" si="998"/>
        <v>"Xã Mỹ Lạc - Huyện Thủ Thừa"</v>
      </c>
      <c r="O9125" t="str">
        <f>VLOOKUP(E9125,district_data,7,0)</f>
        <v>"res_district_804"</v>
      </c>
      <c r="P9125" t="str">
        <f t="shared" si="999"/>
        <v>"VN-80"</v>
      </c>
      <c r="Q9125" t="s">
        <v>1910</v>
      </c>
      <c r="R9125">
        <f t="shared" si="1000"/>
        <v>1</v>
      </c>
    </row>
    <row r="9126" spans="1:18" ht="17" x14ac:dyDescent="0.15">
      <c r="A9126" s="8" t="s">
        <v>18244</v>
      </c>
      <c r="B9126" s="8" t="s">
        <v>15233</v>
      </c>
      <c r="C9126" s="8"/>
      <c r="D9126" s="8" t="s">
        <v>2174</v>
      </c>
      <c r="E9126" s="8" t="s">
        <v>1666</v>
      </c>
      <c r="F9126" s="8" t="s">
        <v>1667</v>
      </c>
      <c r="G9126" s="8" t="s">
        <v>277</v>
      </c>
      <c r="H9126" s="8" t="s">
        <v>276</v>
      </c>
      <c r="I9126" s="17" t="s">
        <v>29725</v>
      </c>
      <c r="J9126" s="19" t="str">
        <f t="shared" si="994"/>
        <v>"res_ward_9125"</v>
      </c>
      <c r="K9126" t="str">
        <f t="shared" si="995"/>
        <v>"Xã Mỹ Thạnh"</v>
      </c>
      <c r="L9126" t="str">
        <f t="shared" si="996"/>
        <v>"VN-80-804-28051"</v>
      </c>
      <c r="M9126" t="str">
        <f t="shared" si="997"/>
        <v>"Xã Mỹ Thạnh - Huyện Thủ Thừa - Tỉnh Long An"</v>
      </c>
      <c r="N9126" t="str">
        <f t="shared" si="998"/>
        <v>"Xã Mỹ Thạnh - Huyện Thủ Thừa"</v>
      </c>
      <c r="O9126" t="str">
        <f>VLOOKUP(E9126,district_data,7,0)</f>
        <v>"res_district_804"</v>
      </c>
      <c r="P9126" t="str">
        <f t="shared" si="999"/>
        <v>"VN-80"</v>
      </c>
      <c r="Q9126" t="s">
        <v>1910</v>
      </c>
      <c r="R9126">
        <f t="shared" si="1000"/>
        <v>1</v>
      </c>
    </row>
    <row r="9127" spans="1:18" ht="17" x14ac:dyDescent="0.15">
      <c r="A9127" s="8" t="s">
        <v>18245</v>
      </c>
      <c r="B9127" s="8" t="s">
        <v>3992</v>
      </c>
      <c r="C9127" s="8"/>
      <c r="D9127" s="8" t="s">
        <v>2174</v>
      </c>
      <c r="E9127" s="8" t="s">
        <v>1666</v>
      </c>
      <c r="F9127" s="8" t="s">
        <v>1667</v>
      </c>
      <c r="G9127" s="8" t="s">
        <v>277</v>
      </c>
      <c r="H9127" s="8" t="s">
        <v>276</v>
      </c>
      <c r="I9127" s="17" t="s">
        <v>29726</v>
      </c>
      <c r="J9127" s="19" t="str">
        <f t="shared" si="994"/>
        <v>"res_ward_9126"</v>
      </c>
      <c r="K9127" t="str">
        <f t="shared" si="995"/>
        <v>"Xã Bình An"</v>
      </c>
      <c r="L9127" t="str">
        <f t="shared" si="996"/>
        <v>"VN-80-804-28054"</v>
      </c>
      <c r="M9127" t="str">
        <f t="shared" si="997"/>
        <v>"Xã Bình An - Huyện Thủ Thừa - Tỉnh Long An"</v>
      </c>
      <c r="N9127" t="str">
        <f t="shared" si="998"/>
        <v>"Xã Bình An - Huyện Thủ Thừa"</v>
      </c>
      <c r="O9127" t="str">
        <f>VLOOKUP(E9127,district_data,7,0)</f>
        <v>"res_district_804"</v>
      </c>
      <c r="P9127" t="str">
        <f t="shared" si="999"/>
        <v>"VN-80"</v>
      </c>
      <c r="Q9127" t="s">
        <v>1910</v>
      </c>
      <c r="R9127">
        <f t="shared" si="1000"/>
        <v>1</v>
      </c>
    </row>
    <row r="9128" spans="1:18" ht="17" x14ac:dyDescent="0.15">
      <c r="A9128" s="8" t="s">
        <v>18246</v>
      </c>
      <c r="B9128" s="8" t="s">
        <v>18247</v>
      </c>
      <c r="C9128" s="8"/>
      <c r="D9128" s="8" t="s">
        <v>2174</v>
      </c>
      <c r="E9128" s="8" t="s">
        <v>1666</v>
      </c>
      <c r="F9128" s="8" t="s">
        <v>1667</v>
      </c>
      <c r="G9128" s="8" t="s">
        <v>277</v>
      </c>
      <c r="H9128" s="8" t="s">
        <v>276</v>
      </c>
      <c r="I9128" s="17" t="s">
        <v>29727</v>
      </c>
      <c r="J9128" s="19" t="str">
        <f t="shared" si="994"/>
        <v>"res_ward_9127"</v>
      </c>
      <c r="K9128" t="str">
        <f t="shared" si="995"/>
        <v>"Xã Nhị Thành"</v>
      </c>
      <c r="L9128" t="str">
        <f t="shared" si="996"/>
        <v>"VN-80-804-28057"</v>
      </c>
      <c r="M9128" t="str">
        <f t="shared" si="997"/>
        <v>"Xã Nhị Thành - Huyện Thủ Thừa - Tỉnh Long An"</v>
      </c>
      <c r="N9128" t="str">
        <f t="shared" si="998"/>
        <v>"Xã Nhị Thành - Huyện Thủ Thừa"</v>
      </c>
      <c r="O9128" t="str">
        <f>VLOOKUP(E9128,district_data,7,0)</f>
        <v>"res_district_804"</v>
      </c>
      <c r="P9128" t="str">
        <f t="shared" si="999"/>
        <v>"VN-80"</v>
      </c>
      <c r="Q9128" t="s">
        <v>1910</v>
      </c>
      <c r="R9128">
        <f t="shared" si="1000"/>
        <v>1</v>
      </c>
    </row>
    <row r="9129" spans="1:18" ht="17" x14ac:dyDescent="0.15">
      <c r="A9129" s="8" t="s">
        <v>18248</v>
      </c>
      <c r="B9129" s="8" t="s">
        <v>7171</v>
      </c>
      <c r="C9129" s="8"/>
      <c r="D9129" s="8" t="s">
        <v>2174</v>
      </c>
      <c r="E9129" s="8" t="s">
        <v>1666</v>
      </c>
      <c r="F9129" s="8" t="s">
        <v>1667</v>
      </c>
      <c r="G9129" s="8" t="s">
        <v>277</v>
      </c>
      <c r="H9129" s="8" t="s">
        <v>276</v>
      </c>
      <c r="I9129" s="17" t="s">
        <v>29728</v>
      </c>
      <c r="J9129" s="19" t="str">
        <f t="shared" si="994"/>
        <v>"res_ward_9128"</v>
      </c>
      <c r="K9129" t="str">
        <f t="shared" si="995"/>
        <v>"Xã Mỹ An"</v>
      </c>
      <c r="L9129" t="str">
        <f t="shared" si="996"/>
        <v>"VN-80-804-28060"</v>
      </c>
      <c r="M9129" t="str">
        <f t="shared" si="997"/>
        <v>"Xã Mỹ An - Huyện Thủ Thừa - Tỉnh Long An"</v>
      </c>
      <c r="N9129" t="str">
        <f t="shared" si="998"/>
        <v>"Xã Mỹ An - Huyện Thủ Thừa"</v>
      </c>
      <c r="O9129" t="str">
        <f>VLOOKUP(E9129,district_data,7,0)</f>
        <v>"res_district_804"</v>
      </c>
      <c r="P9129" t="str">
        <f t="shared" si="999"/>
        <v>"VN-80"</v>
      </c>
      <c r="Q9129" t="s">
        <v>1910</v>
      </c>
      <c r="R9129">
        <f t="shared" si="1000"/>
        <v>1</v>
      </c>
    </row>
    <row r="9130" spans="1:18" ht="17" x14ac:dyDescent="0.15">
      <c r="A9130" s="8" t="s">
        <v>18249</v>
      </c>
      <c r="B9130" s="8" t="s">
        <v>13994</v>
      </c>
      <c r="C9130" s="8"/>
      <c r="D9130" s="8" t="s">
        <v>2174</v>
      </c>
      <c r="E9130" s="8" t="s">
        <v>1666</v>
      </c>
      <c r="F9130" s="8" t="s">
        <v>1667</v>
      </c>
      <c r="G9130" s="8" t="s">
        <v>277</v>
      </c>
      <c r="H9130" s="8" t="s">
        <v>276</v>
      </c>
      <c r="I9130" s="17" t="s">
        <v>29729</v>
      </c>
      <c r="J9130" s="19" t="str">
        <f t="shared" si="994"/>
        <v>"res_ward_9129"</v>
      </c>
      <c r="K9130" t="str">
        <f t="shared" si="995"/>
        <v>"Xã Bình Thạnh"</v>
      </c>
      <c r="L9130" t="str">
        <f t="shared" si="996"/>
        <v>"VN-80-804-28063"</v>
      </c>
      <c r="M9130" t="str">
        <f t="shared" si="997"/>
        <v>"Xã Bình Thạnh - Huyện Thủ Thừa - Tỉnh Long An"</v>
      </c>
      <c r="N9130" t="str">
        <f t="shared" si="998"/>
        <v>"Xã Bình Thạnh - Huyện Thủ Thừa"</v>
      </c>
      <c r="O9130" t="str">
        <f>VLOOKUP(E9130,district_data,7,0)</f>
        <v>"res_district_804"</v>
      </c>
      <c r="P9130" t="str">
        <f t="shared" si="999"/>
        <v>"VN-80"</v>
      </c>
      <c r="Q9130" t="s">
        <v>1910</v>
      </c>
      <c r="R9130">
        <f t="shared" si="1000"/>
        <v>1</v>
      </c>
    </row>
    <row r="9131" spans="1:18" ht="17" x14ac:dyDescent="0.15">
      <c r="A9131" s="8" t="s">
        <v>18250</v>
      </c>
      <c r="B9131" s="8" t="s">
        <v>18251</v>
      </c>
      <c r="C9131" s="8"/>
      <c r="D9131" s="8" t="s">
        <v>2174</v>
      </c>
      <c r="E9131" s="8" t="s">
        <v>1666</v>
      </c>
      <c r="F9131" s="8" t="s">
        <v>1667</v>
      </c>
      <c r="G9131" s="8" t="s">
        <v>277</v>
      </c>
      <c r="H9131" s="8" t="s">
        <v>276</v>
      </c>
      <c r="I9131" s="17" t="s">
        <v>29730</v>
      </c>
      <c r="J9131" s="19" t="str">
        <f t="shared" si="994"/>
        <v>"res_ward_9130"</v>
      </c>
      <c r="K9131" t="str">
        <f t="shared" si="995"/>
        <v>"Xã Mỹ Phú"</v>
      </c>
      <c r="L9131" t="str">
        <f t="shared" si="996"/>
        <v>"VN-80-804-28066"</v>
      </c>
      <c r="M9131" t="str">
        <f t="shared" si="997"/>
        <v>"Xã Mỹ Phú - Huyện Thủ Thừa - Tỉnh Long An"</v>
      </c>
      <c r="N9131" t="str">
        <f t="shared" si="998"/>
        <v>"Xã Mỹ Phú - Huyện Thủ Thừa"</v>
      </c>
      <c r="O9131" t="str">
        <f>VLOOKUP(E9131,district_data,7,0)</f>
        <v>"res_district_804"</v>
      </c>
      <c r="P9131" t="str">
        <f t="shared" si="999"/>
        <v>"VN-80"</v>
      </c>
      <c r="Q9131" t="s">
        <v>1910</v>
      </c>
      <c r="R9131">
        <f t="shared" si="1000"/>
        <v>1</v>
      </c>
    </row>
    <row r="9132" spans="1:18" ht="17" x14ac:dyDescent="0.15">
      <c r="A9132" s="8" t="s">
        <v>18252</v>
      </c>
      <c r="B9132" s="8" t="s">
        <v>4125</v>
      </c>
      <c r="C9132" s="8"/>
      <c r="D9132" s="8" t="s">
        <v>2174</v>
      </c>
      <c r="E9132" s="8" t="s">
        <v>1666</v>
      </c>
      <c r="F9132" s="8" t="s">
        <v>1667</v>
      </c>
      <c r="G9132" s="8" t="s">
        <v>277</v>
      </c>
      <c r="H9132" s="8" t="s">
        <v>276</v>
      </c>
      <c r="I9132" s="17" t="s">
        <v>29731</v>
      </c>
      <c r="J9132" s="19" t="str">
        <f t="shared" si="994"/>
        <v>"res_ward_9131"</v>
      </c>
      <c r="K9132" t="str">
        <f t="shared" si="995"/>
        <v>"Xã Tân Long"</v>
      </c>
      <c r="L9132" t="str">
        <f t="shared" si="996"/>
        <v>"VN-80-804-28072"</v>
      </c>
      <c r="M9132" t="str">
        <f t="shared" si="997"/>
        <v>"Xã Tân Long - Huyện Thủ Thừa - Tỉnh Long An"</v>
      </c>
      <c r="N9132" t="str">
        <f t="shared" si="998"/>
        <v>"Xã Tân Long - Huyện Thủ Thừa"</v>
      </c>
      <c r="O9132" t="str">
        <f>VLOOKUP(E9132,district_data,7,0)</f>
        <v>"res_district_804"</v>
      </c>
      <c r="P9132" t="str">
        <f t="shared" si="999"/>
        <v>"VN-80"</v>
      </c>
      <c r="Q9132" t="s">
        <v>1910</v>
      </c>
      <c r="R9132">
        <f t="shared" si="1000"/>
        <v>1</v>
      </c>
    </row>
    <row r="9133" spans="1:18" ht="17" x14ac:dyDescent="0.15">
      <c r="A9133" s="8" t="s">
        <v>18253</v>
      </c>
      <c r="B9133" s="8" t="s">
        <v>18254</v>
      </c>
      <c r="C9133" s="8"/>
      <c r="D9133" s="8" t="s">
        <v>2171</v>
      </c>
      <c r="E9133" s="8" t="s">
        <v>1668</v>
      </c>
      <c r="F9133" s="8" t="s">
        <v>1669</v>
      </c>
      <c r="G9133" s="8" t="s">
        <v>277</v>
      </c>
      <c r="H9133" s="8" t="s">
        <v>276</v>
      </c>
      <c r="I9133" s="17" t="s">
        <v>29732</v>
      </c>
      <c r="J9133" s="19" t="str">
        <f t="shared" si="994"/>
        <v>"res_ward_9132"</v>
      </c>
      <c r="K9133" t="str">
        <f t="shared" si="995"/>
        <v>"Thị trấn Tân Trụ"</v>
      </c>
      <c r="L9133" t="str">
        <f t="shared" si="996"/>
        <v>"VN-80-805-28075"</v>
      </c>
      <c r="M9133" t="str">
        <f t="shared" si="997"/>
        <v>"Thị trấn Tân Trụ - Huyện Tân Trụ - Tỉnh Long An"</v>
      </c>
      <c r="N9133" t="str">
        <f t="shared" si="998"/>
        <v>"Thị trấn Tân Trụ - Huyện Tân Trụ"</v>
      </c>
      <c r="O9133" t="str">
        <f>VLOOKUP(E9133,district_data,7,0)</f>
        <v>"res_district_805"</v>
      </c>
      <c r="P9133" t="str">
        <f t="shared" si="999"/>
        <v>"VN-80"</v>
      </c>
      <c r="Q9133" t="s">
        <v>1910</v>
      </c>
      <c r="R9133">
        <f t="shared" si="1000"/>
        <v>2</v>
      </c>
    </row>
    <row r="9134" spans="1:18" ht="17" x14ac:dyDescent="0.15">
      <c r="A9134" s="8" t="s">
        <v>18255</v>
      </c>
      <c r="B9134" s="8" t="s">
        <v>6806</v>
      </c>
      <c r="C9134" s="8"/>
      <c r="D9134" s="8" t="s">
        <v>2174</v>
      </c>
      <c r="E9134" s="8" t="s">
        <v>1668</v>
      </c>
      <c r="F9134" s="8" t="s">
        <v>1669</v>
      </c>
      <c r="G9134" s="8" t="s">
        <v>277</v>
      </c>
      <c r="H9134" s="8" t="s">
        <v>276</v>
      </c>
      <c r="I9134" s="17" t="s">
        <v>29733</v>
      </c>
      <c r="J9134" s="19" t="str">
        <f t="shared" si="994"/>
        <v>"res_ward_9133"</v>
      </c>
      <c r="K9134" t="str">
        <f t="shared" si="995"/>
        <v>"Xã Tân Bình"</v>
      </c>
      <c r="L9134" t="str">
        <f t="shared" si="996"/>
        <v>"VN-80-805-28078"</v>
      </c>
      <c r="M9134" t="str">
        <f t="shared" si="997"/>
        <v>"Xã Tân Bình - Huyện Tân Trụ - Tỉnh Long An"</v>
      </c>
      <c r="N9134" t="str">
        <f t="shared" si="998"/>
        <v>"Xã Tân Bình - Huyện Tân Trụ"</v>
      </c>
      <c r="O9134" t="str">
        <f>VLOOKUP(E9134,district_data,7,0)</f>
        <v>"res_district_805"</v>
      </c>
      <c r="P9134" t="str">
        <f t="shared" si="999"/>
        <v>"VN-80"</v>
      </c>
      <c r="Q9134" t="s">
        <v>1910</v>
      </c>
      <c r="R9134">
        <f t="shared" si="1000"/>
        <v>1</v>
      </c>
    </row>
    <row r="9135" spans="1:18" ht="17" x14ac:dyDescent="0.15">
      <c r="A9135" s="8" t="s">
        <v>18256</v>
      </c>
      <c r="B9135" s="8" t="s">
        <v>18257</v>
      </c>
      <c r="C9135" s="8"/>
      <c r="D9135" s="8" t="s">
        <v>2174</v>
      </c>
      <c r="E9135" s="8" t="s">
        <v>1668</v>
      </c>
      <c r="F9135" s="8" t="s">
        <v>1669</v>
      </c>
      <c r="G9135" s="8" t="s">
        <v>277</v>
      </c>
      <c r="H9135" s="8" t="s">
        <v>276</v>
      </c>
      <c r="I9135" s="17" t="s">
        <v>29734</v>
      </c>
      <c r="J9135" s="19" t="str">
        <f t="shared" si="994"/>
        <v>"res_ward_9134"</v>
      </c>
      <c r="K9135" t="str">
        <f t="shared" si="995"/>
        <v>"Xã Quê Mỹ Thạnh"</v>
      </c>
      <c r="L9135" t="str">
        <f t="shared" si="996"/>
        <v>"VN-80-805-28084"</v>
      </c>
      <c r="M9135" t="str">
        <f t="shared" si="997"/>
        <v>"Xã Quê Mỹ Thạnh - Huyện Tân Trụ - Tỉnh Long An"</v>
      </c>
      <c r="N9135" t="str">
        <f t="shared" si="998"/>
        <v>"Xã Quê Mỹ Thạnh - Huyện Tân Trụ"</v>
      </c>
      <c r="O9135" t="str">
        <f>VLOOKUP(E9135,district_data,7,0)</f>
        <v>"res_district_805"</v>
      </c>
      <c r="P9135" t="str">
        <f t="shared" si="999"/>
        <v>"VN-80"</v>
      </c>
      <c r="Q9135" t="s">
        <v>1910</v>
      </c>
      <c r="R9135">
        <f t="shared" si="1000"/>
        <v>1</v>
      </c>
    </row>
    <row r="9136" spans="1:18" ht="17" x14ac:dyDescent="0.15">
      <c r="A9136" s="8" t="s">
        <v>18258</v>
      </c>
      <c r="B9136" s="8" t="s">
        <v>18259</v>
      </c>
      <c r="C9136" s="8"/>
      <c r="D9136" s="8" t="s">
        <v>2174</v>
      </c>
      <c r="E9136" s="8" t="s">
        <v>1668</v>
      </c>
      <c r="F9136" s="8" t="s">
        <v>1669</v>
      </c>
      <c r="G9136" s="8" t="s">
        <v>277</v>
      </c>
      <c r="H9136" s="8" t="s">
        <v>276</v>
      </c>
      <c r="I9136" s="17" t="s">
        <v>29735</v>
      </c>
      <c r="J9136" s="19" t="str">
        <f t="shared" si="994"/>
        <v>"res_ward_9135"</v>
      </c>
      <c r="K9136" t="str">
        <f t="shared" si="995"/>
        <v>"Xã Lạc Tấn"</v>
      </c>
      <c r="L9136" t="str">
        <f t="shared" si="996"/>
        <v>"VN-80-805-28087"</v>
      </c>
      <c r="M9136" t="str">
        <f t="shared" si="997"/>
        <v>"Xã Lạc Tấn - Huyện Tân Trụ - Tỉnh Long An"</v>
      </c>
      <c r="N9136" t="str">
        <f t="shared" si="998"/>
        <v>"Xã Lạc Tấn - Huyện Tân Trụ"</v>
      </c>
      <c r="O9136" t="str">
        <f>VLOOKUP(E9136,district_data,7,0)</f>
        <v>"res_district_805"</v>
      </c>
      <c r="P9136" t="str">
        <f t="shared" si="999"/>
        <v>"VN-80"</v>
      </c>
      <c r="Q9136" t="s">
        <v>1910</v>
      </c>
      <c r="R9136">
        <f t="shared" si="1000"/>
        <v>1</v>
      </c>
    </row>
    <row r="9137" spans="1:18" ht="17" x14ac:dyDescent="0.15">
      <c r="A9137" s="8" t="s">
        <v>18260</v>
      </c>
      <c r="B9137" s="8" t="s">
        <v>18261</v>
      </c>
      <c r="C9137" s="8"/>
      <c r="D9137" s="8" t="s">
        <v>2174</v>
      </c>
      <c r="E9137" s="8" t="s">
        <v>1668</v>
      </c>
      <c r="F9137" s="8" t="s">
        <v>1669</v>
      </c>
      <c r="G9137" s="8" t="s">
        <v>277</v>
      </c>
      <c r="H9137" s="8" t="s">
        <v>276</v>
      </c>
      <c r="I9137" s="17" t="s">
        <v>29736</v>
      </c>
      <c r="J9137" s="19" t="str">
        <f t="shared" si="994"/>
        <v>"res_ward_9136"</v>
      </c>
      <c r="K9137" t="str">
        <f t="shared" si="995"/>
        <v>"Xã Bình Trinh Đông"</v>
      </c>
      <c r="L9137" t="str">
        <f t="shared" si="996"/>
        <v>"VN-80-805-28090"</v>
      </c>
      <c r="M9137" t="str">
        <f t="shared" si="997"/>
        <v>"Xã Bình Trinh Đông - Huyện Tân Trụ - Tỉnh Long An"</v>
      </c>
      <c r="N9137" t="str">
        <f t="shared" si="998"/>
        <v>"Xã Bình Trinh Đông - Huyện Tân Trụ"</v>
      </c>
      <c r="O9137" t="str">
        <f>VLOOKUP(E9137,district_data,7,0)</f>
        <v>"res_district_805"</v>
      </c>
      <c r="P9137" t="str">
        <f t="shared" si="999"/>
        <v>"VN-80"</v>
      </c>
      <c r="Q9137" t="s">
        <v>1910</v>
      </c>
      <c r="R9137">
        <f t="shared" si="1000"/>
        <v>1</v>
      </c>
    </row>
    <row r="9138" spans="1:18" ht="17" x14ac:dyDescent="0.15">
      <c r="A9138" s="8" t="s">
        <v>18262</v>
      </c>
      <c r="B9138" s="8" t="s">
        <v>18263</v>
      </c>
      <c r="C9138" s="8"/>
      <c r="D9138" s="8" t="s">
        <v>2174</v>
      </c>
      <c r="E9138" s="8" t="s">
        <v>1668</v>
      </c>
      <c r="F9138" s="8" t="s">
        <v>1669</v>
      </c>
      <c r="G9138" s="8" t="s">
        <v>277</v>
      </c>
      <c r="H9138" s="8" t="s">
        <v>276</v>
      </c>
      <c r="I9138" s="17" t="s">
        <v>29737</v>
      </c>
      <c r="J9138" s="19" t="str">
        <f t="shared" si="994"/>
        <v>"res_ward_9137"</v>
      </c>
      <c r="K9138" t="str">
        <f t="shared" si="995"/>
        <v>"Xã Tân Phước Tây"</v>
      </c>
      <c r="L9138" t="str">
        <f t="shared" si="996"/>
        <v>"VN-80-805-28093"</v>
      </c>
      <c r="M9138" t="str">
        <f t="shared" si="997"/>
        <v>"Xã Tân Phước Tây - Huyện Tân Trụ - Tỉnh Long An"</v>
      </c>
      <c r="N9138" t="str">
        <f t="shared" si="998"/>
        <v>"Xã Tân Phước Tây - Huyện Tân Trụ"</v>
      </c>
      <c r="O9138" t="str">
        <f>VLOOKUP(E9138,district_data,7,0)</f>
        <v>"res_district_805"</v>
      </c>
      <c r="P9138" t="str">
        <f t="shared" si="999"/>
        <v>"VN-80"</v>
      </c>
      <c r="Q9138" t="s">
        <v>1910</v>
      </c>
      <c r="R9138">
        <f t="shared" si="1000"/>
        <v>1</v>
      </c>
    </row>
    <row r="9139" spans="1:18" ht="17" x14ac:dyDescent="0.15">
      <c r="A9139" s="8" t="s">
        <v>18264</v>
      </c>
      <c r="B9139" s="8" t="s">
        <v>18265</v>
      </c>
      <c r="C9139" s="8"/>
      <c r="D9139" s="8" t="s">
        <v>2174</v>
      </c>
      <c r="E9139" s="8" t="s">
        <v>1668</v>
      </c>
      <c r="F9139" s="8" t="s">
        <v>1669</v>
      </c>
      <c r="G9139" s="8" t="s">
        <v>277</v>
      </c>
      <c r="H9139" s="8" t="s">
        <v>276</v>
      </c>
      <c r="I9139" s="17" t="s">
        <v>29738</v>
      </c>
      <c r="J9139" s="19" t="str">
        <f t="shared" si="994"/>
        <v>"res_ward_9138"</v>
      </c>
      <c r="K9139" t="str">
        <f t="shared" si="995"/>
        <v>"Xã Bình Lãng"</v>
      </c>
      <c r="L9139" t="str">
        <f t="shared" si="996"/>
        <v>"VN-80-805-28096"</v>
      </c>
      <c r="M9139" t="str">
        <f t="shared" si="997"/>
        <v>"Xã Bình Lãng - Huyện Tân Trụ - Tỉnh Long An"</v>
      </c>
      <c r="N9139" t="str">
        <f t="shared" si="998"/>
        <v>"Xã Bình Lãng - Huyện Tân Trụ"</v>
      </c>
      <c r="O9139" t="str">
        <f>VLOOKUP(E9139,district_data,7,0)</f>
        <v>"res_district_805"</v>
      </c>
      <c r="P9139" t="str">
        <f t="shared" si="999"/>
        <v>"VN-80"</v>
      </c>
      <c r="Q9139" t="s">
        <v>1910</v>
      </c>
      <c r="R9139">
        <f t="shared" si="1000"/>
        <v>1</v>
      </c>
    </row>
    <row r="9140" spans="1:18" ht="17" x14ac:dyDescent="0.15">
      <c r="A9140" s="8" t="s">
        <v>18266</v>
      </c>
      <c r="B9140" s="8" t="s">
        <v>18267</v>
      </c>
      <c r="C9140" s="8"/>
      <c r="D9140" s="8" t="s">
        <v>2174</v>
      </c>
      <c r="E9140" s="8" t="s">
        <v>1668</v>
      </c>
      <c r="F9140" s="8" t="s">
        <v>1669</v>
      </c>
      <c r="G9140" s="8" t="s">
        <v>277</v>
      </c>
      <c r="H9140" s="8" t="s">
        <v>276</v>
      </c>
      <c r="I9140" s="17" t="s">
        <v>29739</v>
      </c>
      <c r="J9140" s="19" t="str">
        <f t="shared" si="994"/>
        <v>"res_ward_9139"</v>
      </c>
      <c r="K9140" t="str">
        <f t="shared" si="995"/>
        <v>"Xã Bình Tịnh"</v>
      </c>
      <c r="L9140" t="str">
        <f t="shared" si="996"/>
        <v>"VN-80-805-28099"</v>
      </c>
      <c r="M9140" t="str">
        <f t="shared" si="997"/>
        <v>"Xã Bình Tịnh - Huyện Tân Trụ - Tỉnh Long An"</v>
      </c>
      <c r="N9140" t="str">
        <f t="shared" si="998"/>
        <v>"Xã Bình Tịnh - Huyện Tân Trụ"</v>
      </c>
      <c r="O9140" t="str">
        <f>VLOOKUP(E9140,district_data,7,0)</f>
        <v>"res_district_805"</v>
      </c>
      <c r="P9140" t="str">
        <f t="shared" si="999"/>
        <v>"VN-80"</v>
      </c>
      <c r="Q9140" t="s">
        <v>1910</v>
      </c>
      <c r="R9140">
        <f t="shared" si="1000"/>
        <v>1</v>
      </c>
    </row>
    <row r="9141" spans="1:18" ht="17" x14ac:dyDescent="0.15">
      <c r="A9141" s="8" t="s">
        <v>18268</v>
      </c>
      <c r="B9141" s="8" t="s">
        <v>14181</v>
      </c>
      <c r="C9141" s="8"/>
      <c r="D9141" s="8" t="s">
        <v>2174</v>
      </c>
      <c r="E9141" s="8" t="s">
        <v>1668</v>
      </c>
      <c r="F9141" s="8" t="s">
        <v>1669</v>
      </c>
      <c r="G9141" s="8" t="s">
        <v>277</v>
      </c>
      <c r="H9141" s="8" t="s">
        <v>276</v>
      </c>
      <c r="I9141" s="17" t="s">
        <v>29740</v>
      </c>
      <c r="J9141" s="19" t="str">
        <f t="shared" si="994"/>
        <v>"res_ward_9140"</v>
      </c>
      <c r="K9141" t="str">
        <f t="shared" si="995"/>
        <v>"Xã Đức Tân"</v>
      </c>
      <c r="L9141" t="str">
        <f t="shared" si="996"/>
        <v>"VN-80-805-28102"</v>
      </c>
      <c r="M9141" t="str">
        <f t="shared" si="997"/>
        <v>"Xã Đức Tân - Huyện Tân Trụ - Tỉnh Long An"</v>
      </c>
      <c r="N9141" t="str">
        <f t="shared" si="998"/>
        <v>"Xã Đức Tân - Huyện Tân Trụ"</v>
      </c>
      <c r="O9141" t="str">
        <f>VLOOKUP(E9141,district_data,7,0)</f>
        <v>"res_district_805"</v>
      </c>
      <c r="P9141" t="str">
        <f t="shared" si="999"/>
        <v>"VN-80"</v>
      </c>
      <c r="Q9141" t="s">
        <v>1910</v>
      </c>
      <c r="R9141">
        <f t="shared" si="1000"/>
        <v>1</v>
      </c>
    </row>
    <row r="9142" spans="1:18" ht="17" x14ac:dyDescent="0.15">
      <c r="A9142" s="8" t="s">
        <v>18269</v>
      </c>
      <c r="B9142" s="8" t="s">
        <v>18270</v>
      </c>
      <c r="C9142" s="8"/>
      <c r="D9142" s="8" t="s">
        <v>2174</v>
      </c>
      <c r="E9142" s="8" t="s">
        <v>1668</v>
      </c>
      <c r="F9142" s="8" t="s">
        <v>1669</v>
      </c>
      <c r="G9142" s="8" t="s">
        <v>277</v>
      </c>
      <c r="H9142" s="8" t="s">
        <v>276</v>
      </c>
      <c r="I9142" s="17" t="s">
        <v>29741</v>
      </c>
      <c r="J9142" s="19" t="str">
        <f t="shared" si="994"/>
        <v>"res_ward_9141"</v>
      </c>
      <c r="K9142" t="str">
        <f t="shared" si="995"/>
        <v>"Xã Nhựt Ninh"</v>
      </c>
      <c r="L9142" t="str">
        <f t="shared" si="996"/>
        <v>"VN-80-805-28105"</v>
      </c>
      <c r="M9142" t="str">
        <f t="shared" si="997"/>
        <v>"Xã Nhựt Ninh - Huyện Tân Trụ - Tỉnh Long An"</v>
      </c>
      <c r="N9142" t="str">
        <f t="shared" si="998"/>
        <v>"Xã Nhựt Ninh - Huyện Tân Trụ"</v>
      </c>
      <c r="O9142" t="str">
        <f>VLOOKUP(E9142,district_data,7,0)</f>
        <v>"res_district_805"</v>
      </c>
      <c r="P9142" t="str">
        <f t="shared" si="999"/>
        <v>"VN-80"</v>
      </c>
      <c r="Q9142" t="s">
        <v>1910</v>
      </c>
      <c r="R9142">
        <f t="shared" si="1000"/>
        <v>1</v>
      </c>
    </row>
    <row r="9143" spans="1:18" ht="17" x14ac:dyDescent="0.15">
      <c r="A9143" s="8" t="s">
        <v>18271</v>
      </c>
      <c r="B9143" s="8" t="s">
        <v>18272</v>
      </c>
      <c r="C9143" s="8"/>
      <c r="D9143" s="8" t="s">
        <v>2171</v>
      </c>
      <c r="E9143" s="8" t="s">
        <v>1670</v>
      </c>
      <c r="F9143" s="8" t="s">
        <v>1671</v>
      </c>
      <c r="G9143" s="8" t="s">
        <v>277</v>
      </c>
      <c r="H9143" s="8" t="s">
        <v>276</v>
      </c>
      <c r="I9143" s="17" t="s">
        <v>29742</v>
      </c>
      <c r="J9143" s="19" t="str">
        <f t="shared" si="994"/>
        <v>"res_ward_9142"</v>
      </c>
      <c r="K9143" t="str">
        <f t="shared" si="995"/>
        <v>"Thị trấn Cần Đước"</v>
      </c>
      <c r="L9143" t="str">
        <f t="shared" si="996"/>
        <v>"VN-80-806-28108"</v>
      </c>
      <c r="M9143" t="str">
        <f t="shared" si="997"/>
        <v>"Thị trấn Cần Đước - Huyện Cần Đước - Tỉnh Long An"</v>
      </c>
      <c r="N9143" t="str">
        <f t="shared" si="998"/>
        <v>"Thị trấn Cần Đước - Huyện Cần Đước"</v>
      </c>
      <c r="O9143" t="str">
        <f>VLOOKUP(E9143,district_data,7,0)</f>
        <v>"res_district_806"</v>
      </c>
      <c r="P9143" t="str">
        <f t="shared" si="999"/>
        <v>"VN-80"</v>
      </c>
      <c r="Q9143" t="s">
        <v>1910</v>
      </c>
      <c r="R9143">
        <f t="shared" si="1000"/>
        <v>2</v>
      </c>
    </row>
    <row r="9144" spans="1:18" ht="17" x14ac:dyDescent="0.15">
      <c r="A9144" s="8" t="s">
        <v>18273</v>
      </c>
      <c r="B9144" s="8" t="s">
        <v>18274</v>
      </c>
      <c r="C9144" s="8"/>
      <c r="D9144" s="8" t="s">
        <v>2174</v>
      </c>
      <c r="E9144" s="8" t="s">
        <v>1670</v>
      </c>
      <c r="F9144" s="8" t="s">
        <v>1671</v>
      </c>
      <c r="G9144" s="8" t="s">
        <v>277</v>
      </c>
      <c r="H9144" s="8" t="s">
        <v>276</v>
      </c>
      <c r="I9144" s="17" t="s">
        <v>29743</v>
      </c>
      <c r="J9144" s="19" t="str">
        <f t="shared" si="994"/>
        <v>"res_ward_9143"</v>
      </c>
      <c r="K9144" t="str">
        <f t="shared" si="995"/>
        <v>"Xã Long Trạch"</v>
      </c>
      <c r="L9144" t="str">
        <f t="shared" si="996"/>
        <v>"VN-80-806-28111"</v>
      </c>
      <c r="M9144" t="str">
        <f t="shared" si="997"/>
        <v>"Xã Long Trạch - Huyện Cần Đước - Tỉnh Long An"</v>
      </c>
      <c r="N9144" t="str">
        <f t="shared" si="998"/>
        <v>"Xã Long Trạch - Huyện Cần Đước"</v>
      </c>
      <c r="O9144" t="str">
        <f>VLOOKUP(E9144,district_data,7,0)</f>
        <v>"res_district_806"</v>
      </c>
      <c r="P9144" t="str">
        <f t="shared" si="999"/>
        <v>"VN-80"</v>
      </c>
      <c r="Q9144" t="s">
        <v>1910</v>
      </c>
      <c r="R9144">
        <f t="shared" si="1000"/>
        <v>1</v>
      </c>
    </row>
    <row r="9145" spans="1:18" ht="17" x14ac:dyDescent="0.15">
      <c r="A9145" s="8" t="s">
        <v>18275</v>
      </c>
      <c r="B9145" s="8" t="s">
        <v>18276</v>
      </c>
      <c r="C9145" s="8"/>
      <c r="D9145" s="8" t="s">
        <v>2174</v>
      </c>
      <c r="E9145" s="8" t="s">
        <v>1670</v>
      </c>
      <c r="F9145" s="8" t="s">
        <v>1671</v>
      </c>
      <c r="G9145" s="8" t="s">
        <v>277</v>
      </c>
      <c r="H9145" s="8" t="s">
        <v>276</v>
      </c>
      <c r="I9145" s="17" t="s">
        <v>29744</v>
      </c>
      <c r="J9145" s="19" t="str">
        <f t="shared" si="994"/>
        <v>"res_ward_9144"</v>
      </c>
      <c r="K9145" t="str">
        <f t="shared" si="995"/>
        <v>"Xã Long Khê"</v>
      </c>
      <c r="L9145" t="str">
        <f t="shared" si="996"/>
        <v>"VN-80-806-28114"</v>
      </c>
      <c r="M9145" t="str">
        <f t="shared" si="997"/>
        <v>"Xã Long Khê - Huyện Cần Đước - Tỉnh Long An"</v>
      </c>
      <c r="N9145" t="str">
        <f t="shared" si="998"/>
        <v>"Xã Long Khê - Huyện Cần Đước"</v>
      </c>
      <c r="O9145" t="str">
        <f>VLOOKUP(E9145,district_data,7,0)</f>
        <v>"res_district_806"</v>
      </c>
      <c r="P9145" t="str">
        <f t="shared" si="999"/>
        <v>"VN-80"</v>
      </c>
      <c r="Q9145" t="s">
        <v>1910</v>
      </c>
      <c r="R9145">
        <f t="shared" si="1000"/>
        <v>1</v>
      </c>
    </row>
    <row r="9146" spans="1:18" ht="17" x14ac:dyDescent="0.15">
      <c r="A9146" s="8" t="s">
        <v>18277</v>
      </c>
      <c r="B9146" s="8" t="s">
        <v>18278</v>
      </c>
      <c r="C9146" s="8"/>
      <c r="D9146" s="8" t="s">
        <v>2174</v>
      </c>
      <c r="E9146" s="8" t="s">
        <v>1670</v>
      </c>
      <c r="F9146" s="8" t="s">
        <v>1671</v>
      </c>
      <c r="G9146" s="8" t="s">
        <v>277</v>
      </c>
      <c r="H9146" s="8" t="s">
        <v>276</v>
      </c>
      <c r="I9146" s="17" t="s">
        <v>29745</v>
      </c>
      <c r="J9146" s="19" t="str">
        <f t="shared" si="994"/>
        <v>"res_ward_9145"</v>
      </c>
      <c r="K9146" t="str">
        <f t="shared" si="995"/>
        <v>"Xã Long Định"</v>
      </c>
      <c r="L9146" t="str">
        <f t="shared" si="996"/>
        <v>"VN-80-806-28117"</v>
      </c>
      <c r="M9146" t="str">
        <f t="shared" si="997"/>
        <v>"Xã Long Định - Huyện Cần Đước - Tỉnh Long An"</v>
      </c>
      <c r="N9146" t="str">
        <f t="shared" si="998"/>
        <v>"Xã Long Định - Huyện Cần Đước"</v>
      </c>
      <c r="O9146" t="str">
        <f>VLOOKUP(E9146,district_data,7,0)</f>
        <v>"res_district_806"</v>
      </c>
      <c r="P9146" t="str">
        <f t="shared" si="999"/>
        <v>"VN-80"</v>
      </c>
      <c r="Q9146" t="s">
        <v>1910</v>
      </c>
      <c r="R9146">
        <f t="shared" si="1000"/>
        <v>1</v>
      </c>
    </row>
    <row r="9147" spans="1:18" ht="17" x14ac:dyDescent="0.15">
      <c r="A9147" s="8" t="s">
        <v>18279</v>
      </c>
      <c r="B9147" s="8" t="s">
        <v>18280</v>
      </c>
      <c r="C9147" s="8"/>
      <c r="D9147" s="8" t="s">
        <v>2174</v>
      </c>
      <c r="E9147" s="8" t="s">
        <v>1670</v>
      </c>
      <c r="F9147" s="8" t="s">
        <v>1671</v>
      </c>
      <c r="G9147" s="8" t="s">
        <v>277</v>
      </c>
      <c r="H9147" s="8" t="s">
        <v>276</v>
      </c>
      <c r="I9147" s="17" t="s">
        <v>29746</v>
      </c>
      <c r="J9147" s="19" t="str">
        <f t="shared" si="994"/>
        <v>"res_ward_9146"</v>
      </c>
      <c r="K9147" t="str">
        <f t="shared" si="995"/>
        <v>"Xã Phước Vân"</v>
      </c>
      <c r="L9147" t="str">
        <f t="shared" si="996"/>
        <v>"VN-80-806-28120"</v>
      </c>
      <c r="M9147" t="str">
        <f t="shared" si="997"/>
        <v>"Xã Phước Vân - Huyện Cần Đước - Tỉnh Long An"</v>
      </c>
      <c r="N9147" t="str">
        <f t="shared" si="998"/>
        <v>"Xã Phước Vân - Huyện Cần Đước"</v>
      </c>
      <c r="O9147" t="str">
        <f>VLOOKUP(E9147,district_data,7,0)</f>
        <v>"res_district_806"</v>
      </c>
      <c r="P9147" t="str">
        <f t="shared" si="999"/>
        <v>"VN-80"</v>
      </c>
      <c r="Q9147" t="s">
        <v>1910</v>
      </c>
      <c r="R9147">
        <f t="shared" si="1000"/>
        <v>1</v>
      </c>
    </row>
    <row r="9148" spans="1:18" ht="17" x14ac:dyDescent="0.15">
      <c r="A9148" s="8" t="s">
        <v>18281</v>
      </c>
      <c r="B9148" s="8" t="s">
        <v>18031</v>
      </c>
      <c r="C9148" s="8"/>
      <c r="D9148" s="8" t="s">
        <v>2174</v>
      </c>
      <c r="E9148" s="8" t="s">
        <v>1670</v>
      </c>
      <c r="F9148" s="8" t="s">
        <v>1671</v>
      </c>
      <c r="G9148" s="8" t="s">
        <v>277</v>
      </c>
      <c r="H9148" s="8" t="s">
        <v>276</v>
      </c>
      <c r="I9148" s="17" t="s">
        <v>29747</v>
      </c>
      <c r="J9148" s="19" t="str">
        <f t="shared" si="994"/>
        <v>"res_ward_9147"</v>
      </c>
      <c r="K9148" t="str">
        <f t="shared" si="995"/>
        <v>"Xã Long Hòa"</v>
      </c>
      <c r="L9148" t="str">
        <f t="shared" si="996"/>
        <v>"VN-80-806-28123"</v>
      </c>
      <c r="M9148" t="str">
        <f t="shared" si="997"/>
        <v>"Xã Long Hòa - Huyện Cần Đước - Tỉnh Long An"</v>
      </c>
      <c r="N9148" t="str">
        <f t="shared" si="998"/>
        <v>"Xã Long Hòa - Huyện Cần Đước"</v>
      </c>
      <c r="O9148" t="str">
        <f>VLOOKUP(E9148,district_data,7,0)</f>
        <v>"res_district_806"</v>
      </c>
      <c r="P9148" t="str">
        <f t="shared" si="999"/>
        <v>"VN-80"</v>
      </c>
      <c r="Q9148" t="s">
        <v>1910</v>
      </c>
      <c r="R9148">
        <f t="shared" si="1000"/>
        <v>1</v>
      </c>
    </row>
    <row r="9149" spans="1:18" ht="17" x14ac:dyDescent="0.15">
      <c r="A9149" s="8" t="s">
        <v>18282</v>
      </c>
      <c r="B9149" s="8" t="s">
        <v>18283</v>
      </c>
      <c r="C9149" s="8"/>
      <c r="D9149" s="8" t="s">
        <v>2174</v>
      </c>
      <c r="E9149" s="8" t="s">
        <v>1670</v>
      </c>
      <c r="F9149" s="8" t="s">
        <v>1671</v>
      </c>
      <c r="G9149" s="8" t="s">
        <v>277</v>
      </c>
      <c r="H9149" s="8" t="s">
        <v>276</v>
      </c>
      <c r="I9149" s="17" t="s">
        <v>29748</v>
      </c>
      <c r="J9149" s="19" t="str">
        <f t="shared" si="994"/>
        <v>"res_ward_9148"</v>
      </c>
      <c r="K9149" t="str">
        <f t="shared" si="995"/>
        <v>"Xã Long Cang"</v>
      </c>
      <c r="L9149" t="str">
        <f t="shared" si="996"/>
        <v>"VN-80-806-28126"</v>
      </c>
      <c r="M9149" t="str">
        <f t="shared" si="997"/>
        <v>"Xã Long Cang - Huyện Cần Đước - Tỉnh Long An"</v>
      </c>
      <c r="N9149" t="str">
        <f t="shared" si="998"/>
        <v>"Xã Long Cang - Huyện Cần Đước"</v>
      </c>
      <c r="O9149" t="str">
        <f>VLOOKUP(E9149,district_data,7,0)</f>
        <v>"res_district_806"</v>
      </c>
      <c r="P9149" t="str">
        <f t="shared" si="999"/>
        <v>"VN-80"</v>
      </c>
      <c r="Q9149" t="s">
        <v>1910</v>
      </c>
      <c r="R9149">
        <f t="shared" si="1000"/>
        <v>1</v>
      </c>
    </row>
    <row r="9150" spans="1:18" ht="17" x14ac:dyDescent="0.15">
      <c r="A9150" s="8" t="s">
        <v>18284</v>
      </c>
      <c r="B9150" s="8" t="s">
        <v>7205</v>
      </c>
      <c r="C9150" s="8"/>
      <c r="D9150" s="8" t="s">
        <v>2174</v>
      </c>
      <c r="E9150" s="8" t="s">
        <v>1670</v>
      </c>
      <c r="F9150" s="8" t="s">
        <v>1671</v>
      </c>
      <c r="G9150" s="8" t="s">
        <v>277</v>
      </c>
      <c r="H9150" s="8" t="s">
        <v>276</v>
      </c>
      <c r="I9150" s="17" t="s">
        <v>29749</v>
      </c>
      <c r="J9150" s="19" t="str">
        <f t="shared" si="994"/>
        <v>"res_ward_9149"</v>
      </c>
      <c r="K9150" t="str">
        <f t="shared" si="995"/>
        <v>"Xã Long Sơn"</v>
      </c>
      <c r="L9150" t="str">
        <f t="shared" si="996"/>
        <v>"VN-80-806-28129"</v>
      </c>
      <c r="M9150" t="str">
        <f t="shared" si="997"/>
        <v>"Xã Long Sơn - Huyện Cần Đước - Tỉnh Long An"</v>
      </c>
      <c r="N9150" t="str">
        <f t="shared" si="998"/>
        <v>"Xã Long Sơn - Huyện Cần Đước"</v>
      </c>
      <c r="O9150" t="str">
        <f>VLOOKUP(E9150,district_data,7,0)</f>
        <v>"res_district_806"</v>
      </c>
      <c r="P9150" t="str">
        <f t="shared" si="999"/>
        <v>"VN-80"</v>
      </c>
      <c r="Q9150" t="s">
        <v>1910</v>
      </c>
      <c r="R9150">
        <f t="shared" si="1000"/>
        <v>1</v>
      </c>
    </row>
    <row r="9151" spans="1:18" ht="17" x14ac:dyDescent="0.15">
      <c r="A9151" s="8" t="s">
        <v>18285</v>
      </c>
      <c r="B9151" s="8" t="s">
        <v>12790</v>
      </c>
      <c r="C9151" s="8"/>
      <c r="D9151" s="8" t="s">
        <v>2174</v>
      </c>
      <c r="E9151" s="8" t="s">
        <v>1670</v>
      </c>
      <c r="F9151" s="8" t="s">
        <v>1671</v>
      </c>
      <c r="G9151" s="8" t="s">
        <v>277</v>
      </c>
      <c r="H9151" s="8" t="s">
        <v>276</v>
      </c>
      <c r="I9151" s="17" t="s">
        <v>29750</v>
      </c>
      <c r="J9151" s="19" t="str">
        <f t="shared" si="994"/>
        <v>"res_ward_9150"</v>
      </c>
      <c r="K9151" t="str">
        <f t="shared" si="995"/>
        <v>"Xã Tân Trạch"</v>
      </c>
      <c r="L9151" t="str">
        <f t="shared" si="996"/>
        <v>"VN-80-806-28132"</v>
      </c>
      <c r="M9151" t="str">
        <f t="shared" si="997"/>
        <v>"Xã Tân Trạch - Huyện Cần Đước - Tỉnh Long An"</v>
      </c>
      <c r="N9151" t="str">
        <f t="shared" si="998"/>
        <v>"Xã Tân Trạch - Huyện Cần Đước"</v>
      </c>
      <c r="O9151" t="str">
        <f>VLOOKUP(E9151,district_data,7,0)</f>
        <v>"res_district_806"</v>
      </c>
      <c r="P9151" t="str">
        <f t="shared" si="999"/>
        <v>"VN-80"</v>
      </c>
      <c r="Q9151" t="s">
        <v>1910</v>
      </c>
      <c r="R9151">
        <f t="shared" si="1000"/>
        <v>1</v>
      </c>
    </row>
    <row r="9152" spans="1:18" ht="17" x14ac:dyDescent="0.15">
      <c r="A9152" s="8" t="s">
        <v>18286</v>
      </c>
      <c r="B9152" s="8" t="s">
        <v>18287</v>
      </c>
      <c r="C9152" s="8"/>
      <c r="D9152" s="8" t="s">
        <v>2174</v>
      </c>
      <c r="E9152" s="8" t="s">
        <v>1670</v>
      </c>
      <c r="F9152" s="8" t="s">
        <v>1671</v>
      </c>
      <c r="G9152" s="8" t="s">
        <v>277</v>
      </c>
      <c r="H9152" s="8" t="s">
        <v>276</v>
      </c>
      <c r="I9152" s="17" t="s">
        <v>29751</v>
      </c>
      <c r="J9152" s="19" t="str">
        <f t="shared" si="994"/>
        <v>"res_ward_9151"</v>
      </c>
      <c r="K9152" t="str">
        <f t="shared" si="995"/>
        <v>"Xã Mỹ Lệ"</v>
      </c>
      <c r="L9152" t="str">
        <f t="shared" si="996"/>
        <v>"VN-80-806-28135"</v>
      </c>
      <c r="M9152" t="str">
        <f t="shared" si="997"/>
        <v>"Xã Mỹ Lệ - Huyện Cần Đước - Tỉnh Long An"</v>
      </c>
      <c r="N9152" t="str">
        <f t="shared" si="998"/>
        <v>"Xã Mỹ Lệ - Huyện Cần Đước"</v>
      </c>
      <c r="O9152" t="str">
        <f>VLOOKUP(E9152,district_data,7,0)</f>
        <v>"res_district_806"</v>
      </c>
      <c r="P9152" t="str">
        <f t="shared" si="999"/>
        <v>"VN-80"</v>
      </c>
      <c r="Q9152" t="s">
        <v>1910</v>
      </c>
      <c r="R9152">
        <f t="shared" si="1000"/>
        <v>1</v>
      </c>
    </row>
    <row r="9153" spans="1:18" ht="17" x14ac:dyDescent="0.15">
      <c r="A9153" s="8" t="s">
        <v>18288</v>
      </c>
      <c r="B9153" s="8" t="s">
        <v>18289</v>
      </c>
      <c r="C9153" s="8"/>
      <c r="D9153" s="8" t="s">
        <v>2174</v>
      </c>
      <c r="E9153" s="8" t="s">
        <v>1670</v>
      </c>
      <c r="F9153" s="8" t="s">
        <v>1671</v>
      </c>
      <c r="G9153" s="8" t="s">
        <v>277</v>
      </c>
      <c r="H9153" s="8" t="s">
        <v>276</v>
      </c>
      <c r="I9153" s="17" t="s">
        <v>29752</v>
      </c>
      <c r="J9153" s="19" t="str">
        <f t="shared" si="994"/>
        <v>"res_ward_9152"</v>
      </c>
      <c r="K9153" t="str">
        <f t="shared" si="995"/>
        <v>"Xã Tân Lân"</v>
      </c>
      <c r="L9153" t="str">
        <f t="shared" si="996"/>
        <v>"VN-80-806-28138"</v>
      </c>
      <c r="M9153" t="str">
        <f t="shared" si="997"/>
        <v>"Xã Tân Lân - Huyện Cần Đước - Tỉnh Long An"</v>
      </c>
      <c r="N9153" t="str">
        <f t="shared" si="998"/>
        <v>"Xã Tân Lân - Huyện Cần Đước"</v>
      </c>
      <c r="O9153" t="str">
        <f>VLOOKUP(E9153,district_data,7,0)</f>
        <v>"res_district_806"</v>
      </c>
      <c r="P9153" t="str">
        <f t="shared" si="999"/>
        <v>"VN-80"</v>
      </c>
      <c r="Q9153" t="s">
        <v>1910</v>
      </c>
      <c r="R9153">
        <f t="shared" si="1000"/>
        <v>1</v>
      </c>
    </row>
    <row r="9154" spans="1:18" ht="17" x14ac:dyDescent="0.15">
      <c r="A9154" s="8" t="s">
        <v>18290</v>
      </c>
      <c r="B9154" s="8" t="s">
        <v>18291</v>
      </c>
      <c r="C9154" s="8"/>
      <c r="D9154" s="8" t="s">
        <v>2174</v>
      </c>
      <c r="E9154" s="8" t="s">
        <v>1670</v>
      </c>
      <c r="F9154" s="8" t="s">
        <v>1671</v>
      </c>
      <c r="G9154" s="8" t="s">
        <v>277</v>
      </c>
      <c r="H9154" s="8" t="s">
        <v>276</v>
      </c>
      <c r="I9154" s="17" t="s">
        <v>29753</v>
      </c>
      <c r="J9154" s="19" t="str">
        <f t="shared" si="994"/>
        <v>"res_ward_9153"</v>
      </c>
      <c r="K9154" t="str">
        <f t="shared" si="995"/>
        <v>"Xã Phước Tuy"</v>
      </c>
      <c r="L9154" t="str">
        <f t="shared" si="996"/>
        <v>"VN-80-806-28141"</v>
      </c>
      <c r="M9154" t="str">
        <f t="shared" si="997"/>
        <v>"Xã Phước Tuy - Huyện Cần Đước - Tỉnh Long An"</v>
      </c>
      <c r="N9154" t="str">
        <f t="shared" si="998"/>
        <v>"Xã Phước Tuy - Huyện Cần Đước"</v>
      </c>
      <c r="O9154" t="str">
        <f>VLOOKUP(E9154,district_data,7,0)</f>
        <v>"res_district_806"</v>
      </c>
      <c r="P9154" t="str">
        <f t="shared" si="999"/>
        <v>"VN-80"</v>
      </c>
      <c r="Q9154" t="s">
        <v>1910</v>
      </c>
      <c r="R9154">
        <f t="shared" si="1000"/>
        <v>1</v>
      </c>
    </row>
    <row r="9155" spans="1:18" ht="17" x14ac:dyDescent="0.15">
      <c r="A9155" s="8" t="s">
        <v>18292</v>
      </c>
      <c r="B9155" s="8" t="s">
        <v>18293</v>
      </c>
      <c r="C9155" s="8"/>
      <c r="D9155" s="8" t="s">
        <v>2174</v>
      </c>
      <c r="E9155" s="8" t="s">
        <v>1670</v>
      </c>
      <c r="F9155" s="8" t="s">
        <v>1671</v>
      </c>
      <c r="G9155" s="8" t="s">
        <v>277</v>
      </c>
      <c r="H9155" s="8" t="s">
        <v>276</v>
      </c>
      <c r="I9155" s="17" t="s">
        <v>29754</v>
      </c>
      <c r="J9155" s="19" t="str">
        <f t="shared" ref="J9155:J9218" si="1001">$T$2&amp;I9155&amp;$T$2</f>
        <v>"res_ward_9154"</v>
      </c>
      <c r="K9155" t="str">
        <f t="shared" ref="K9155:K9218" si="1002">$T$2&amp;B9155&amp;$T$2</f>
        <v>"Xã Long Hựu Đông"</v>
      </c>
      <c r="L9155" t="str">
        <f t="shared" ref="L9155:L9218" si="1003">$T$2&amp;"VN-"&amp;G9155&amp;"-"&amp;E9155&amp;"-"&amp;A9155&amp;$T$2</f>
        <v>"VN-80-806-28144"</v>
      </c>
      <c r="M9155" t="str">
        <f t="shared" ref="M9155:M9218" si="1004">$T$2&amp;B9155&amp;" - "&amp;F9155&amp;" - "&amp;H9155&amp;$T$2</f>
        <v>"Xã Long Hựu Đông - Huyện Cần Đước - Tỉnh Long An"</v>
      </c>
      <c r="N9155" t="str">
        <f t="shared" ref="N9155:N9218" si="1005">$T$2&amp;B9155&amp;" - "&amp;F9155&amp;$T$2</f>
        <v>"Xã Long Hựu Đông - Huyện Cần Đước"</v>
      </c>
      <c r="O9155" t="str">
        <f>VLOOKUP(E9155,district_data,7,0)</f>
        <v>"res_district_806"</v>
      </c>
      <c r="P9155" t="str">
        <f t="shared" ref="P9155:P9218" si="1006">$T$2&amp;"VN-"&amp;G9155&amp;$T$2</f>
        <v>"VN-80"</v>
      </c>
      <c r="Q9155" t="s">
        <v>1910</v>
      </c>
      <c r="R9155">
        <f t="shared" ref="R9155:R9218" si="1007">VLOOKUP(D9155,$U$2:$V$5,2,0)</f>
        <v>1</v>
      </c>
    </row>
    <row r="9156" spans="1:18" ht="17" x14ac:dyDescent="0.15">
      <c r="A9156" s="8" t="s">
        <v>18294</v>
      </c>
      <c r="B9156" s="8" t="s">
        <v>18295</v>
      </c>
      <c r="C9156" s="8"/>
      <c r="D9156" s="8" t="s">
        <v>2174</v>
      </c>
      <c r="E9156" s="8" t="s">
        <v>1670</v>
      </c>
      <c r="F9156" s="8" t="s">
        <v>1671</v>
      </c>
      <c r="G9156" s="8" t="s">
        <v>277</v>
      </c>
      <c r="H9156" s="8" t="s">
        <v>276</v>
      </c>
      <c r="I9156" s="17" t="s">
        <v>29755</v>
      </c>
      <c r="J9156" s="19" t="str">
        <f t="shared" si="1001"/>
        <v>"res_ward_9155"</v>
      </c>
      <c r="K9156" t="str">
        <f t="shared" si="1002"/>
        <v>"Xã Tân Ân"</v>
      </c>
      <c r="L9156" t="str">
        <f t="shared" si="1003"/>
        <v>"VN-80-806-28147"</v>
      </c>
      <c r="M9156" t="str">
        <f t="shared" si="1004"/>
        <v>"Xã Tân Ân - Huyện Cần Đước - Tỉnh Long An"</v>
      </c>
      <c r="N9156" t="str">
        <f t="shared" si="1005"/>
        <v>"Xã Tân Ân - Huyện Cần Đước"</v>
      </c>
      <c r="O9156" t="str">
        <f>VLOOKUP(E9156,district_data,7,0)</f>
        <v>"res_district_806"</v>
      </c>
      <c r="P9156" t="str">
        <f t="shared" si="1006"/>
        <v>"VN-80"</v>
      </c>
      <c r="Q9156" t="s">
        <v>1910</v>
      </c>
      <c r="R9156">
        <f t="shared" si="1007"/>
        <v>1</v>
      </c>
    </row>
    <row r="9157" spans="1:18" ht="17" x14ac:dyDescent="0.15">
      <c r="A9157" s="8" t="s">
        <v>18296</v>
      </c>
      <c r="B9157" s="8" t="s">
        <v>16969</v>
      </c>
      <c r="C9157" s="8"/>
      <c r="D9157" s="8" t="s">
        <v>2174</v>
      </c>
      <c r="E9157" s="8" t="s">
        <v>1670</v>
      </c>
      <c r="F9157" s="8" t="s">
        <v>1671</v>
      </c>
      <c r="G9157" s="8" t="s">
        <v>277</v>
      </c>
      <c r="H9157" s="8" t="s">
        <v>276</v>
      </c>
      <c r="I9157" s="17" t="s">
        <v>29756</v>
      </c>
      <c r="J9157" s="19" t="str">
        <f t="shared" si="1001"/>
        <v>"res_ward_9156"</v>
      </c>
      <c r="K9157" t="str">
        <f t="shared" si="1002"/>
        <v>"Xã Phước Đông"</v>
      </c>
      <c r="L9157" t="str">
        <f t="shared" si="1003"/>
        <v>"VN-80-806-28150"</v>
      </c>
      <c r="M9157" t="str">
        <f t="shared" si="1004"/>
        <v>"Xã Phước Đông - Huyện Cần Đước - Tỉnh Long An"</v>
      </c>
      <c r="N9157" t="str">
        <f t="shared" si="1005"/>
        <v>"Xã Phước Đông - Huyện Cần Đước"</v>
      </c>
      <c r="O9157" t="str">
        <f>VLOOKUP(E9157,district_data,7,0)</f>
        <v>"res_district_806"</v>
      </c>
      <c r="P9157" t="str">
        <f t="shared" si="1006"/>
        <v>"VN-80"</v>
      </c>
      <c r="Q9157" t="s">
        <v>1910</v>
      </c>
      <c r="R9157">
        <f t="shared" si="1007"/>
        <v>1</v>
      </c>
    </row>
    <row r="9158" spans="1:18" ht="17" x14ac:dyDescent="0.15">
      <c r="A9158" s="8" t="s">
        <v>18297</v>
      </c>
      <c r="B9158" s="8" t="s">
        <v>18298</v>
      </c>
      <c r="C9158" s="8"/>
      <c r="D9158" s="8" t="s">
        <v>2174</v>
      </c>
      <c r="E9158" s="8" t="s">
        <v>1670</v>
      </c>
      <c r="F9158" s="8" t="s">
        <v>1671</v>
      </c>
      <c r="G9158" s="8" t="s">
        <v>277</v>
      </c>
      <c r="H9158" s="8" t="s">
        <v>276</v>
      </c>
      <c r="I9158" s="17" t="s">
        <v>29757</v>
      </c>
      <c r="J9158" s="19" t="str">
        <f t="shared" si="1001"/>
        <v>"res_ward_9157"</v>
      </c>
      <c r="K9158" t="str">
        <f t="shared" si="1002"/>
        <v>"Xã Long Hựu Tây"</v>
      </c>
      <c r="L9158" t="str">
        <f t="shared" si="1003"/>
        <v>"VN-80-806-28153"</v>
      </c>
      <c r="M9158" t="str">
        <f t="shared" si="1004"/>
        <v>"Xã Long Hựu Tây - Huyện Cần Đước - Tỉnh Long An"</v>
      </c>
      <c r="N9158" t="str">
        <f t="shared" si="1005"/>
        <v>"Xã Long Hựu Tây - Huyện Cần Đước"</v>
      </c>
      <c r="O9158" t="str">
        <f>VLOOKUP(E9158,district_data,7,0)</f>
        <v>"res_district_806"</v>
      </c>
      <c r="P9158" t="str">
        <f t="shared" si="1006"/>
        <v>"VN-80"</v>
      </c>
      <c r="Q9158" t="s">
        <v>1910</v>
      </c>
      <c r="R9158">
        <f t="shared" si="1007"/>
        <v>1</v>
      </c>
    </row>
    <row r="9159" spans="1:18" ht="17" x14ac:dyDescent="0.15">
      <c r="A9159" s="8" t="s">
        <v>18299</v>
      </c>
      <c r="B9159" s="8" t="s">
        <v>18300</v>
      </c>
      <c r="C9159" s="8"/>
      <c r="D9159" s="8" t="s">
        <v>2174</v>
      </c>
      <c r="E9159" s="8" t="s">
        <v>1670</v>
      </c>
      <c r="F9159" s="8" t="s">
        <v>1671</v>
      </c>
      <c r="G9159" s="8" t="s">
        <v>277</v>
      </c>
      <c r="H9159" s="8" t="s">
        <v>276</v>
      </c>
      <c r="I9159" s="17" t="s">
        <v>29758</v>
      </c>
      <c r="J9159" s="19" t="str">
        <f t="shared" si="1001"/>
        <v>"res_ward_9158"</v>
      </c>
      <c r="K9159" t="str">
        <f t="shared" si="1002"/>
        <v>"Xã Tân Chánh"</v>
      </c>
      <c r="L9159" t="str">
        <f t="shared" si="1003"/>
        <v>"VN-80-806-28156"</v>
      </c>
      <c r="M9159" t="str">
        <f t="shared" si="1004"/>
        <v>"Xã Tân Chánh - Huyện Cần Đước - Tỉnh Long An"</v>
      </c>
      <c r="N9159" t="str">
        <f t="shared" si="1005"/>
        <v>"Xã Tân Chánh - Huyện Cần Đước"</v>
      </c>
      <c r="O9159" t="str">
        <f>VLOOKUP(E9159,district_data,7,0)</f>
        <v>"res_district_806"</v>
      </c>
      <c r="P9159" t="str">
        <f t="shared" si="1006"/>
        <v>"VN-80"</v>
      </c>
      <c r="Q9159" t="s">
        <v>1910</v>
      </c>
      <c r="R9159">
        <f t="shared" si="1007"/>
        <v>1</v>
      </c>
    </row>
    <row r="9160" spans="1:18" ht="17" x14ac:dyDescent="0.15">
      <c r="A9160" s="8" t="s">
        <v>18301</v>
      </c>
      <c r="B9160" s="8" t="s">
        <v>18302</v>
      </c>
      <c r="C9160" s="8"/>
      <c r="D9160" s="8" t="s">
        <v>2171</v>
      </c>
      <c r="E9160" s="8" t="s">
        <v>1672</v>
      </c>
      <c r="F9160" s="8" t="s">
        <v>1673</v>
      </c>
      <c r="G9160" s="8" t="s">
        <v>277</v>
      </c>
      <c r="H9160" s="8" t="s">
        <v>276</v>
      </c>
      <c r="I9160" s="17" t="s">
        <v>29759</v>
      </c>
      <c r="J9160" s="19" t="str">
        <f t="shared" si="1001"/>
        <v>"res_ward_9159"</v>
      </c>
      <c r="K9160" t="str">
        <f t="shared" si="1002"/>
        <v>"Thị trấn Cần Giuộc"</v>
      </c>
      <c r="L9160" t="str">
        <f t="shared" si="1003"/>
        <v>"VN-80-807-28159"</v>
      </c>
      <c r="M9160" t="str">
        <f t="shared" si="1004"/>
        <v>"Thị trấn Cần Giuộc - Huyện Cần Giuộc - Tỉnh Long An"</v>
      </c>
      <c r="N9160" t="str">
        <f t="shared" si="1005"/>
        <v>"Thị trấn Cần Giuộc - Huyện Cần Giuộc"</v>
      </c>
      <c r="O9160" t="str">
        <f>VLOOKUP(E9160,district_data,7,0)</f>
        <v>"res_district_807"</v>
      </c>
      <c r="P9160" t="str">
        <f t="shared" si="1006"/>
        <v>"VN-80"</v>
      </c>
      <c r="Q9160" t="s">
        <v>1910</v>
      </c>
      <c r="R9160">
        <f t="shared" si="1007"/>
        <v>2</v>
      </c>
    </row>
    <row r="9161" spans="1:18" ht="17" x14ac:dyDescent="0.15">
      <c r="A9161" s="8" t="s">
        <v>18303</v>
      </c>
      <c r="B9161" s="8" t="s">
        <v>18304</v>
      </c>
      <c r="C9161" s="8"/>
      <c r="D9161" s="8" t="s">
        <v>2174</v>
      </c>
      <c r="E9161" s="8" t="s">
        <v>1672</v>
      </c>
      <c r="F9161" s="8" t="s">
        <v>1673</v>
      </c>
      <c r="G9161" s="8" t="s">
        <v>277</v>
      </c>
      <c r="H9161" s="8" t="s">
        <v>276</v>
      </c>
      <c r="I9161" s="17" t="s">
        <v>29760</v>
      </c>
      <c r="J9161" s="19" t="str">
        <f t="shared" si="1001"/>
        <v>"res_ward_9160"</v>
      </c>
      <c r="K9161" t="str">
        <f t="shared" si="1002"/>
        <v>"Xã Phước Lý"</v>
      </c>
      <c r="L9161" t="str">
        <f t="shared" si="1003"/>
        <v>"VN-80-807-28162"</v>
      </c>
      <c r="M9161" t="str">
        <f t="shared" si="1004"/>
        <v>"Xã Phước Lý - Huyện Cần Giuộc - Tỉnh Long An"</v>
      </c>
      <c r="N9161" t="str">
        <f t="shared" si="1005"/>
        <v>"Xã Phước Lý - Huyện Cần Giuộc"</v>
      </c>
      <c r="O9161" t="str">
        <f>VLOOKUP(E9161,district_data,7,0)</f>
        <v>"res_district_807"</v>
      </c>
      <c r="P9161" t="str">
        <f t="shared" si="1006"/>
        <v>"VN-80"</v>
      </c>
      <c r="Q9161" t="s">
        <v>1910</v>
      </c>
      <c r="R9161">
        <f t="shared" si="1007"/>
        <v>1</v>
      </c>
    </row>
    <row r="9162" spans="1:18" ht="17" x14ac:dyDescent="0.15">
      <c r="A9162" s="8" t="s">
        <v>18305</v>
      </c>
      <c r="B9162" s="8" t="s">
        <v>18306</v>
      </c>
      <c r="C9162" s="8"/>
      <c r="D9162" s="8" t="s">
        <v>2174</v>
      </c>
      <c r="E9162" s="8" t="s">
        <v>1672</v>
      </c>
      <c r="F9162" s="8" t="s">
        <v>1673</v>
      </c>
      <c r="G9162" s="8" t="s">
        <v>277</v>
      </c>
      <c r="H9162" s="8" t="s">
        <v>276</v>
      </c>
      <c r="I9162" s="17" t="s">
        <v>29761</v>
      </c>
      <c r="J9162" s="19" t="str">
        <f t="shared" si="1001"/>
        <v>"res_ward_9161"</v>
      </c>
      <c r="K9162" t="str">
        <f t="shared" si="1002"/>
        <v>"Xã Long Thượng"</v>
      </c>
      <c r="L9162" t="str">
        <f t="shared" si="1003"/>
        <v>"VN-80-807-28165"</v>
      </c>
      <c r="M9162" t="str">
        <f t="shared" si="1004"/>
        <v>"Xã Long Thượng - Huyện Cần Giuộc - Tỉnh Long An"</v>
      </c>
      <c r="N9162" t="str">
        <f t="shared" si="1005"/>
        <v>"Xã Long Thượng - Huyện Cần Giuộc"</v>
      </c>
      <c r="O9162" t="str">
        <f>VLOOKUP(E9162,district_data,7,0)</f>
        <v>"res_district_807"</v>
      </c>
      <c r="P9162" t="str">
        <f t="shared" si="1006"/>
        <v>"VN-80"</v>
      </c>
      <c r="Q9162" t="s">
        <v>1910</v>
      </c>
      <c r="R9162">
        <f t="shared" si="1007"/>
        <v>1</v>
      </c>
    </row>
    <row r="9163" spans="1:18" ht="17" x14ac:dyDescent="0.15">
      <c r="A9163" s="8" t="s">
        <v>18307</v>
      </c>
      <c r="B9163" s="8" t="s">
        <v>18308</v>
      </c>
      <c r="C9163" s="8"/>
      <c r="D9163" s="8" t="s">
        <v>2174</v>
      </c>
      <c r="E9163" s="8" t="s">
        <v>1672</v>
      </c>
      <c r="F9163" s="8" t="s">
        <v>1673</v>
      </c>
      <c r="G9163" s="8" t="s">
        <v>277</v>
      </c>
      <c r="H9163" s="8" t="s">
        <v>276</v>
      </c>
      <c r="I9163" s="17" t="s">
        <v>29762</v>
      </c>
      <c r="J9163" s="19" t="str">
        <f t="shared" si="1001"/>
        <v>"res_ward_9162"</v>
      </c>
      <c r="K9163" t="str">
        <f t="shared" si="1002"/>
        <v>"Xã Long Hậu"</v>
      </c>
      <c r="L9163" t="str">
        <f t="shared" si="1003"/>
        <v>"VN-80-807-28168"</v>
      </c>
      <c r="M9163" t="str">
        <f t="shared" si="1004"/>
        <v>"Xã Long Hậu - Huyện Cần Giuộc - Tỉnh Long An"</v>
      </c>
      <c r="N9163" t="str">
        <f t="shared" si="1005"/>
        <v>"Xã Long Hậu - Huyện Cần Giuộc"</v>
      </c>
      <c r="O9163" t="str">
        <f>VLOOKUP(E9163,district_data,7,0)</f>
        <v>"res_district_807"</v>
      </c>
      <c r="P9163" t="str">
        <f t="shared" si="1006"/>
        <v>"VN-80"</v>
      </c>
      <c r="Q9163" t="s">
        <v>1910</v>
      </c>
      <c r="R9163">
        <f t="shared" si="1007"/>
        <v>1</v>
      </c>
    </row>
    <row r="9164" spans="1:18" ht="17" x14ac:dyDescent="0.15">
      <c r="A9164" s="8" t="s">
        <v>18309</v>
      </c>
      <c r="B9164" s="8" t="s">
        <v>15066</v>
      </c>
      <c r="C9164" s="8"/>
      <c r="D9164" s="8" t="s">
        <v>2174</v>
      </c>
      <c r="E9164" s="8" t="s">
        <v>1672</v>
      </c>
      <c r="F9164" s="8" t="s">
        <v>1673</v>
      </c>
      <c r="G9164" s="8" t="s">
        <v>277</v>
      </c>
      <c r="H9164" s="8" t="s">
        <v>276</v>
      </c>
      <c r="I9164" s="17" t="s">
        <v>29763</v>
      </c>
      <c r="J9164" s="19" t="str">
        <f t="shared" si="1001"/>
        <v>"res_ward_9163"</v>
      </c>
      <c r="K9164" t="str">
        <f t="shared" si="1002"/>
        <v>"Xã Phước Hậu"</v>
      </c>
      <c r="L9164" t="str">
        <f t="shared" si="1003"/>
        <v>"VN-80-807-28174"</v>
      </c>
      <c r="M9164" t="str">
        <f t="shared" si="1004"/>
        <v>"Xã Phước Hậu - Huyện Cần Giuộc - Tỉnh Long An"</v>
      </c>
      <c r="N9164" t="str">
        <f t="shared" si="1005"/>
        <v>"Xã Phước Hậu - Huyện Cần Giuộc"</v>
      </c>
      <c r="O9164" t="str">
        <f>VLOOKUP(E9164,district_data,7,0)</f>
        <v>"res_district_807"</v>
      </c>
      <c r="P9164" t="str">
        <f t="shared" si="1006"/>
        <v>"VN-80"</v>
      </c>
      <c r="Q9164" t="s">
        <v>1910</v>
      </c>
      <c r="R9164">
        <f t="shared" si="1007"/>
        <v>1</v>
      </c>
    </row>
    <row r="9165" spans="1:18" ht="17" x14ac:dyDescent="0.15">
      <c r="A9165" s="8" t="s">
        <v>18310</v>
      </c>
      <c r="B9165" s="8" t="s">
        <v>11160</v>
      </c>
      <c r="C9165" s="8"/>
      <c r="D9165" s="8" t="s">
        <v>2174</v>
      </c>
      <c r="E9165" s="8" t="s">
        <v>1672</v>
      </c>
      <c r="F9165" s="8" t="s">
        <v>1673</v>
      </c>
      <c r="G9165" s="8" t="s">
        <v>277</v>
      </c>
      <c r="H9165" s="8" t="s">
        <v>276</v>
      </c>
      <c r="I9165" s="17" t="s">
        <v>29764</v>
      </c>
      <c r="J9165" s="19" t="str">
        <f t="shared" si="1001"/>
        <v>"res_ward_9164"</v>
      </c>
      <c r="K9165" t="str">
        <f t="shared" si="1002"/>
        <v>"Xã Mỹ Lộc"</v>
      </c>
      <c r="L9165" t="str">
        <f t="shared" si="1003"/>
        <v>"VN-80-807-28177"</v>
      </c>
      <c r="M9165" t="str">
        <f t="shared" si="1004"/>
        <v>"Xã Mỹ Lộc - Huyện Cần Giuộc - Tỉnh Long An"</v>
      </c>
      <c r="N9165" t="str">
        <f t="shared" si="1005"/>
        <v>"Xã Mỹ Lộc - Huyện Cần Giuộc"</v>
      </c>
      <c r="O9165" t="str">
        <f>VLOOKUP(E9165,district_data,7,0)</f>
        <v>"res_district_807"</v>
      </c>
      <c r="P9165" t="str">
        <f t="shared" si="1006"/>
        <v>"VN-80"</v>
      </c>
      <c r="Q9165" t="s">
        <v>1910</v>
      </c>
      <c r="R9165">
        <f t="shared" si="1007"/>
        <v>1</v>
      </c>
    </row>
    <row r="9166" spans="1:18" ht="17" x14ac:dyDescent="0.15">
      <c r="A9166" s="8" t="s">
        <v>18311</v>
      </c>
      <c r="B9166" s="8" t="s">
        <v>18312</v>
      </c>
      <c r="C9166" s="8"/>
      <c r="D9166" s="8" t="s">
        <v>2174</v>
      </c>
      <c r="E9166" s="8" t="s">
        <v>1672</v>
      </c>
      <c r="F9166" s="8" t="s">
        <v>1673</v>
      </c>
      <c r="G9166" s="8" t="s">
        <v>277</v>
      </c>
      <c r="H9166" s="8" t="s">
        <v>276</v>
      </c>
      <c r="I9166" s="17" t="s">
        <v>29765</v>
      </c>
      <c r="J9166" s="19" t="str">
        <f t="shared" si="1001"/>
        <v>"res_ward_9165"</v>
      </c>
      <c r="K9166" t="str">
        <f t="shared" si="1002"/>
        <v>"Xã Phước Lại"</v>
      </c>
      <c r="L9166" t="str">
        <f t="shared" si="1003"/>
        <v>"VN-80-807-28180"</v>
      </c>
      <c r="M9166" t="str">
        <f t="shared" si="1004"/>
        <v>"Xã Phước Lại - Huyện Cần Giuộc - Tỉnh Long An"</v>
      </c>
      <c r="N9166" t="str">
        <f t="shared" si="1005"/>
        <v>"Xã Phước Lại - Huyện Cần Giuộc"</v>
      </c>
      <c r="O9166" t="str">
        <f>VLOOKUP(E9166,district_data,7,0)</f>
        <v>"res_district_807"</v>
      </c>
      <c r="P9166" t="str">
        <f t="shared" si="1006"/>
        <v>"VN-80"</v>
      </c>
      <c r="Q9166" t="s">
        <v>1910</v>
      </c>
      <c r="R9166">
        <f t="shared" si="1007"/>
        <v>1</v>
      </c>
    </row>
    <row r="9167" spans="1:18" ht="17" x14ac:dyDescent="0.15">
      <c r="A9167" s="8" t="s">
        <v>18313</v>
      </c>
      <c r="B9167" s="8" t="s">
        <v>18314</v>
      </c>
      <c r="C9167" s="8"/>
      <c r="D9167" s="8" t="s">
        <v>2174</v>
      </c>
      <c r="E9167" s="8" t="s">
        <v>1672</v>
      </c>
      <c r="F9167" s="8" t="s">
        <v>1673</v>
      </c>
      <c r="G9167" s="8" t="s">
        <v>277</v>
      </c>
      <c r="H9167" s="8" t="s">
        <v>276</v>
      </c>
      <c r="I9167" s="17" t="s">
        <v>29766</v>
      </c>
      <c r="J9167" s="19" t="str">
        <f t="shared" si="1001"/>
        <v>"res_ward_9166"</v>
      </c>
      <c r="K9167" t="str">
        <f t="shared" si="1002"/>
        <v>"Xã Phước Lâm"</v>
      </c>
      <c r="L9167" t="str">
        <f t="shared" si="1003"/>
        <v>"VN-80-807-28183"</v>
      </c>
      <c r="M9167" t="str">
        <f t="shared" si="1004"/>
        <v>"Xã Phước Lâm - Huyện Cần Giuộc - Tỉnh Long An"</v>
      </c>
      <c r="N9167" t="str">
        <f t="shared" si="1005"/>
        <v>"Xã Phước Lâm - Huyện Cần Giuộc"</v>
      </c>
      <c r="O9167" t="str">
        <f>VLOOKUP(E9167,district_data,7,0)</f>
        <v>"res_district_807"</v>
      </c>
      <c r="P9167" t="str">
        <f t="shared" si="1006"/>
        <v>"VN-80"</v>
      </c>
      <c r="Q9167" t="s">
        <v>1910</v>
      </c>
      <c r="R9167">
        <f t="shared" si="1007"/>
        <v>1</v>
      </c>
    </row>
    <row r="9168" spans="1:18" ht="17" x14ac:dyDescent="0.15">
      <c r="A9168" s="8" t="s">
        <v>18315</v>
      </c>
      <c r="B9168" s="8" t="s">
        <v>18316</v>
      </c>
      <c r="C9168" s="8"/>
      <c r="D9168" s="8" t="s">
        <v>2174</v>
      </c>
      <c r="E9168" s="8" t="s">
        <v>1672</v>
      </c>
      <c r="F9168" s="8" t="s">
        <v>1673</v>
      </c>
      <c r="G9168" s="8" t="s">
        <v>277</v>
      </c>
      <c r="H9168" s="8" t="s">
        <v>276</v>
      </c>
      <c r="I9168" s="17" t="s">
        <v>29767</v>
      </c>
      <c r="J9168" s="19" t="str">
        <f t="shared" si="1001"/>
        <v>"res_ward_9167"</v>
      </c>
      <c r="K9168" t="str">
        <f t="shared" si="1002"/>
        <v>"Xã Thuận Thành"</v>
      </c>
      <c r="L9168" t="str">
        <f t="shared" si="1003"/>
        <v>"VN-80-807-28189"</v>
      </c>
      <c r="M9168" t="str">
        <f t="shared" si="1004"/>
        <v>"Xã Thuận Thành - Huyện Cần Giuộc - Tỉnh Long An"</v>
      </c>
      <c r="N9168" t="str">
        <f t="shared" si="1005"/>
        <v>"Xã Thuận Thành - Huyện Cần Giuộc"</v>
      </c>
      <c r="O9168" t="str">
        <f>VLOOKUP(E9168,district_data,7,0)</f>
        <v>"res_district_807"</v>
      </c>
      <c r="P9168" t="str">
        <f t="shared" si="1006"/>
        <v>"VN-80"</v>
      </c>
      <c r="Q9168" t="s">
        <v>1910</v>
      </c>
      <c r="R9168">
        <f t="shared" si="1007"/>
        <v>1</v>
      </c>
    </row>
    <row r="9169" spans="1:18" ht="17" x14ac:dyDescent="0.15">
      <c r="A9169" s="8" t="s">
        <v>18317</v>
      </c>
      <c r="B9169" s="8" t="s">
        <v>18318</v>
      </c>
      <c r="C9169" s="8"/>
      <c r="D9169" s="8" t="s">
        <v>2174</v>
      </c>
      <c r="E9169" s="8" t="s">
        <v>1672</v>
      </c>
      <c r="F9169" s="8" t="s">
        <v>1673</v>
      </c>
      <c r="G9169" s="8" t="s">
        <v>277</v>
      </c>
      <c r="H9169" s="8" t="s">
        <v>276</v>
      </c>
      <c r="I9169" s="17" t="s">
        <v>29768</v>
      </c>
      <c r="J9169" s="19" t="str">
        <f t="shared" si="1001"/>
        <v>"res_ward_9168"</v>
      </c>
      <c r="K9169" t="str">
        <f t="shared" si="1002"/>
        <v>"Xã Phước Vĩnh Tây"</v>
      </c>
      <c r="L9169" t="str">
        <f t="shared" si="1003"/>
        <v>"VN-80-807-28192"</v>
      </c>
      <c r="M9169" t="str">
        <f t="shared" si="1004"/>
        <v>"Xã Phước Vĩnh Tây - Huyện Cần Giuộc - Tỉnh Long An"</v>
      </c>
      <c r="N9169" t="str">
        <f t="shared" si="1005"/>
        <v>"Xã Phước Vĩnh Tây - Huyện Cần Giuộc"</v>
      </c>
      <c r="O9169" t="str">
        <f>VLOOKUP(E9169,district_data,7,0)</f>
        <v>"res_district_807"</v>
      </c>
      <c r="P9169" t="str">
        <f t="shared" si="1006"/>
        <v>"VN-80"</v>
      </c>
      <c r="Q9169" t="s">
        <v>1910</v>
      </c>
      <c r="R9169">
        <f t="shared" si="1007"/>
        <v>1</v>
      </c>
    </row>
    <row r="9170" spans="1:18" ht="17" x14ac:dyDescent="0.15">
      <c r="A9170" s="8" t="s">
        <v>18319</v>
      </c>
      <c r="B9170" s="8" t="s">
        <v>18320</v>
      </c>
      <c r="C9170" s="8"/>
      <c r="D9170" s="8" t="s">
        <v>2174</v>
      </c>
      <c r="E9170" s="8" t="s">
        <v>1672</v>
      </c>
      <c r="F9170" s="8" t="s">
        <v>1673</v>
      </c>
      <c r="G9170" s="8" t="s">
        <v>277</v>
      </c>
      <c r="H9170" s="8" t="s">
        <v>276</v>
      </c>
      <c r="I9170" s="17" t="s">
        <v>29769</v>
      </c>
      <c r="J9170" s="19" t="str">
        <f t="shared" si="1001"/>
        <v>"res_ward_9169"</v>
      </c>
      <c r="K9170" t="str">
        <f t="shared" si="1002"/>
        <v>"Xã Phước Vĩnh Đông"</v>
      </c>
      <c r="L9170" t="str">
        <f t="shared" si="1003"/>
        <v>"VN-80-807-28195"</v>
      </c>
      <c r="M9170" t="str">
        <f t="shared" si="1004"/>
        <v>"Xã Phước Vĩnh Đông - Huyện Cần Giuộc - Tỉnh Long An"</v>
      </c>
      <c r="N9170" t="str">
        <f t="shared" si="1005"/>
        <v>"Xã Phước Vĩnh Đông - Huyện Cần Giuộc"</v>
      </c>
      <c r="O9170" t="str">
        <f>VLOOKUP(E9170,district_data,7,0)</f>
        <v>"res_district_807"</v>
      </c>
      <c r="P9170" t="str">
        <f t="shared" si="1006"/>
        <v>"VN-80"</v>
      </c>
      <c r="Q9170" t="s">
        <v>1910</v>
      </c>
      <c r="R9170">
        <f t="shared" si="1007"/>
        <v>1</v>
      </c>
    </row>
    <row r="9171" spans="1:18" ht="17" x14ac:dyDescent="0.15">
      <c r="A9171" s="8" t="s">
        <v>18321</v>
      </c>
      <c r="B9171" s="8" t="s">
        <v>17394</v>
      </c>
      <c r="C9171" s="8"/>
      <c r="D9171" s="8" t="s">
        <v>2174</v>
      </c>
      <c r="E9171" s="8" t="s">
        <v>1672</v>
      </c>
      <c r="F9171" s="8" t="s">
        <v>1673</v>
      </c>
      <c r="G9171" s="8" t="s">
        <v>277</v>
      </c>
      <c r="H9171" s="8" t="s">
        <v>276</v>
      </c>
      <c r="I9171" s="17" t="s">
        <v>29770</v>
      </c>
      <c r="J9171" s="19" t="str">
        <f t="shared" si="1001"/>
        <v>"res_ward_9170"</v>
      </c>
      <c r="K9171" t="str">
        <f t="shared" si="1002"/>
        <v>"Xã Long An"</v>
      </c>
      <c r="L9171" t="str">
        <f t="shared" si="1003"/>
        <v>"VN-80-807-28198"</v>
      </c>
      <c r="M9171" t="str">
        <f t="shared" si="1004"/>
        <v>"Xã Long An - Huyện Cần Giuộc - Tỉnh Long An"</v>
      </c>
      <c r="N9171" t="str">
        <f t="shared" si="1005"/>
        <v>"Xã Long An - Huyện Cần Giuộc"</v>
      </c>
      <c r="O9171" t="str">
        <f>VLOOKUP(E9171,district_data,7,0)</f>
        <v>"res_district_807"</v>
      </c>
      <c r="P9171" t="str">
        <f t="shared" si="1006"/>
        <v>"VN-80"</v>
      </c>
      <c r="Q9171" t="s">
        <v>1910</v>
      </c>
      <c r="R9171">
        <f t="shared" si="1007"/>
        <v>1</v>
      </c>
    </row>
    <row r="9172" spans="1:18" ht="17" x14ac:dyDescent="0.15">
      <c r="A9172" s="8" t="s">
        <v>18322</v>
      </c>
      <c r="B9172" s="8" t="s">
        <v>18323</v>
      </c>
      <c r="C9172" s="8"/>
      <c r="D9172" s="8" t="s">
        <v>2174</v>
      </c>
      <c r="E9172" s="8" t="s">
        <v>1672</v>
      </c>
      <c r="F9172" s="8" t="s">
        <v>1673</v>
      </c>
      <c r="G9172" s="8" t="s">
        <v>277</v>
      </c>
      <c r="H9172" s="8" t="s">
        <v>276</v>
      </c>
      <c r="I9172" s="17" t="s">
        <v>29771</v>
      </c>
      <c r="J9172" s="19" t="str">
        <f t="shared" si="1001"/>
        <v>"res_ward_9171"</v>
      </c>
      <c r="K9172" t="str">
        <f t="shared" si="1002"/>
        <v>"Xã Long Phụng"</v>
      </c>
      <c r="L9172" t="str">
        <f t="shared" si="1003"/>
        <v>"VN-80-807-28201"</v>
      </c>
      <c r="M9172" t="str">
        <f t="shared" si="1004"/>
        <v>"Xã Long Phụng - Huyện Cần Giuộc - Tỉnh Long An"</v>
      </c>
      <c r="N9172" t="str">
        <f t="shared" si="1005"/>
        <v>"Xã Long Phụng - Huyện Cần Giuộc"</v>
      </c>
      <c r="O9172" t="str">
        <f>VLOOKUP(E9172,district_data,7,0)</f>
        <v>"res_district_807"</v>
      </c>
      <c r="P9172" t="str">
        <f t="shared" si="1006"/>
        <v>"VN-80"</v>
      </c>
      <c r="Q9172" t="s">
        <v>1910</v>
      </c>
      <c r="R9172">
        <f t="shared" si="1007"/>
        <v>1</v>
      </c>
    </row>
    <row r="9173" spans="1:18" ht="17" x14ac:dyDescent="0.15">
      <c r="A9173" s="8" t="s">
        <v>18324</v>
      </c>
      <c r="B9173" s="8" t="s">
        <v>17964</v>
      </c>
      <c r="C9173" s="8"/>
      <c r="D9173" s="8" t="s">
        <v>2174</v>
      </c>
      <c r="E9173" s="8" t="s">
        <v>1672</v>
      </c>
      <c r="F9173" s="8" t="s">
        <v>1673</v>
      </c>
      <c r="G9173" s="8" t="s">
        <v>277</v>
      </c>
      <c r="H9173" s="8" t="s">
        <v>276</v>
      </c>
      <c r="I9173" s="17" t="s">
        <v>29772</v>
      </c>
      <c r="J9173" s="19" t="str">
        <f t="shared" si="1001"/>
        <v>"res_ward_9172"</v>
      </c>
      <c r="K9173" t="str">
        <f t="shared" si="1002"/>
        <v>"Xã Đông Thạnh"</v>
      </c>
      <c r="L9173" t="str">
        <f t="shared" si="1003"/>
        <v>"VN-80-807-28204"</v>
      </c>
      <c r="M9173" t="str">
        <f t="shared" si="1004"/>
        <v>"Xã Đông Thạnh - Huyện Cần Giuộc - Tỉnh Long An"</v>
      </c>
      <c r="N9173" t="str">
        <f t="shared" si="1005"/>
        <v>"Xã Đông Thạnh - Huyện Cần Giuộc"</v>
      </c>
      <c r="O9173" t="str">
        <f>VLOOKUP(E9173,district_data,7,0)</f>
        <v>"res_district_807"</v>
      </c>
      <c r="P9173" t="str">
        <f t="shared" si="1006"/>
        <v>"VN-80"</v>
      </c>
      <c r="Q9173" t="s">
        <v>1910</v>
      </c>
      <c r="R9173">
        <f t="shared" si="1007"/>
        <v>1</v>
      </c>
    </row>
    <row r="9174" spans="1:18" ht="17" x14ac:dyDescent="0.15">
      <c r="A9174" s="8" t="s">
        <v>18325</v>
      </c>
      <c r="B9174" s="8" t="s">
        <v>18326</v>
      </c>
      <c r="C9174" s="8"/>
      <c r="D9174" s="8" t="s">
        <v>2174</v>
      </c>
      <c r="E9174" s="8" t="s">
        <v>1672</v>
      </c>
      <c r="F9174" s="8" t="s">
        <v>1673</v>
      </c>
      <c r="G9174" s="8" t="s">
        <v>277</v>
      </c>
      <c r="H9174" s="8" t="s">
        <v>276</v>
      </c>
      <c r="I9174" s="17" t="s">
        <v>29773</v>
      </c>
      <c r="J9174" s="19" t="str">
        <f t="shared" si="1001"/>
        <v>"res_ward_9173"</v>
      </c>
      <c r="K9174" t="str">
        <f t="shared" si="1002"/>
        <v>"Xã Tân Tập"</v>
      </c>
      <c r="L9174" t="str">
        <f t="shared" si="1003"/>
        <v>"VN-80-807-28207"</v>
      </c>
      <c r="M9174" t="str">
        <f t="shared" si="1004"/>
        <v>"Xã Tân Tập - Huyện Cần Giuộc - Tỉnh Long An"</v>
      </c>
      <c r="N9174" t="str">
        <f t="shared" si="1005"/>
        <v>"Xã Tân Tập - Huyện Cần Giuộc"</v>
      </c>
      <c r="O9174" t="str">
        <f>VLOOKUP(E9174,district_data,7,0)</f>
        <v>"res_district_807"</v>
      </c>
      <c r="P9174" t="str">
        <f t="shared" si="1006"/>
        <v>"VN-80"</v>
      </c>
      <c r="Q9174" t="s">
        <v>1910</v>
      </c>
      <c r="R9174">
        <f t="shared" si="1007"/>
        <v>1</v>
      </c>
    </row>
    <row r="9175" spans="1:18" ht="17" x14ac:dyDescent="0.15">
      <c r="A9175" s="8" t="s">
        <v>18327</v>
      </c>
      <c r="B9175" s="8" t="s">
        <v>18328</v>
      </c>
      <c r="C9175" s="8"/>
      <c r="D9175" s="8" t="s">
        <v>2171</v>
      </c>
      <c r="E9175" s="8" t="s">
        <v>1674</v>
      </c>
      <c r="F9175" s="8" t="s">
        <v>1537</v>
      </c>
      <c r="G9175" s="8" t="s">
        <v>277</v>
      </c>
      <c r="H9175" s="8" t="s">
        <v>276</v>
      </c>
      <c r="I9175" s="17" t="s">
        <v>29774</v>
      </c>
      <c r="J9175" s="19" t="str">
        <f t="shared" si="1001"/>
        <v>"res_ward_9174"</v>
      </c>
      <c r="K9175" t="str">
        <f t="shared" si="1002"/>
        <v>"Thị trấn Tầm Vu"</v>
      </c>
      <c r="L9175" t="str">
        <f t="shared" si="1003"/>
        <v>"VN-80-808-28210"</v>
      </c>
      <c r="M9175" t="str">
        <f t="shared" si="1004"/>
        <v>"Thị trấn Tầm Vu - Huyện Châu Thành - Tỉnh Long An"</v>
      </c>
      <c r="N9175" t="str">
        <f t="shared" si="1005"/>
        <v>"Thị trấn Tầm Vu - Huyện Châu Thành"</v>
      </c>
      <c r="O9175" t="str">
        <f>VLOOKUP(E9175,district_data,7,0)</f>
        <v>"res_district_808"</v>
      </c>
      <c r="P9175" t="str">
        <f t="shared" si="1006"/>
        <v>"VN-80"</v>
      </c>
      <c r="Q9175" t="s">
        <v>1910</v>
      </c>
      <c r="R9175">
        <f t="shared" si="1007"/>
        <v>2</v>
      </c>
    </row>
    <row r="9176" spans="1:18" ht="17" x14ac:dyDescent="0.15">
      <c r="A9176" s="8" t="s">
        <v>18329</v>
      </c>
      <c r="B9176" s="8" t="s">
        <v>18330</v>
      </c>
      <c r="C9176" s="8"/>
      <c r="D9176" s="8" t="s">
        <v>2174</v>
      </c>
      <c r="E9176" s="8" t="s">
        <v>1674</v>
      </c>
      <c r="F9176" s="8" t="s">
        <v>1537</v>
      </c>
      <c r="G9176" s="8" t="s">
        <v>277</v>
      </c>
      <c r="H9176" s="8" t="s">
        <v>276</v>
      </c>
      <c r="I9176" s="17" t="s">
        <v>29775</v>
      </c>
      <c r="J9176" s="19" t="str">
        <f t="shared" si="1001"/>
        <v>"res_ward_9175"</v>
      </c>
      <c r="K9176" t="str">
        <f t="shared" si="1002"/>
        <v>"Xã Bình Quới"</v>
      </c>
      <c r="L9176" t="str">
        <f t="shared" si="1003"/>
        <v>"VN-80-808-28213"</v>
      </c>
      <c r="M9176" t="str">
        <f t="shared" si="1004"/>
        <v>"Xã Bình Quới - Huyện Châu Thành - Tỉnh Long An"</v>
      </c>
      <c r="N9176" t="str">
        <f t="shared" si="1005"/>
        <v>"Xã Bình Quới - Huyện Châu Thành"</v>
      </c>
      <c r="O9176" t="str">
        <f>VLOOKUP(E9176,district_data,7,0)</f>
        <v>"res_district_808"</v>
      </c>
      <c r="P9176" t="str">
        <f t="shared" si="1006"/>
        <v>"VN-80"</v>
      </c>
      <c r="Q9176" t="s">
        <v>1910</v>
      </c>
      <c r="R9176">
        <f t="shared" si="1007"/>
        <v>1</v>
      </c>
    </row>
    <row r="9177" spans="1:18" ht="17" x14ac:dyDescent="0.15">
      <c r="A9177" s="8" t="s">
        <v>18331</v>
      </c>
      <c r="B9177" s="8" t="s">
        <v>3006</v>
      </c>
      <c r="C9177" s="8"/>
      <c r="D9177" s="8" t="s">
        <v>2174</v>
      </c>
      <c r="E9177" s="8" t="s">
        <v>1674</v>
      </c>
      <c r="F9177" s="8" t="s">
        <v>1537</v>
      </c>
      <c r="G9177" s="8" t="s">
        <v>277</v>
      </c>
      <c r="H9177" s="8" t="s">
        <v>276</v>
      </c>
      <c r="I9177" s="17" t="s">
        <v>29776</v>
      </c>
      <c r="J9177" s="19" t="str">
        <f t="shared" si="1001"/>
        <v>"res_ward_9176"</v>
      </c>
      <c r="K9177" t="str">
        <f t="shared" si="1002"/>
        <v>"Xã Hòa Phú"</v>
      </c>
      <c r="L9177" t="str">
        <f t="shared" si="1003"/>
        <v>"VN-80-808-28216"</v>
      </c>
      <c r="M9177" t="str">
        <f t="shared" si="1004"/>
        <v>"Xã Hòa Phú - Huyện Châu Thành - Tỉnh Long An"</v>
      </c>
      <c r="N9177" t="str">
        <f t="shared" si="1005"/>
        <v>"Xã Hòa Phú - Huyện Châu Thành"</v>
      </c>
      <c r="O9177" t="str">
        <f>VLOOKUP(E9177,district_data,7,0)</f>
        <v>"res_district_808"</v>
      </c>
      <c r="P9177" t="str">
        <f t="shared" si="1006"/>
        <v>"VN-80"</v>
      </c>
      <c r="Q9177" t="s">
        <v>1910</v>
      </c>
      <c r="R9177">
        <f t="shared" si="1007"/>
        <v>1</v>
      </c>
    </row>
    <row r="9178" spans="1:18" ht="17" x14ac:dyDescent="0.15">
      <c r="A9178" s="8" t="s">
        <v>18332</v>
      </c>
      <c r="B9178" s="8" t="s">
        <v>18333</v>
      </c>
      <c r="C9178" s="8"/>
      <c r="D9178" s="8" t="s">
        <v>2174</v>
      </c>
      <c r="E9178" s="8" t="s">
        <v>1674</v>
      </c>
      <c r="F9178" s="8" t="s">
        <v>1537</v>
      </c>
      <c r="G9178" s="8" t="s">
        <v>277</v>
      </c>
      <c r="H9178" s="8" t="s">
        <v>276</v>
      </c>
      <c r="I9178" s="17" t="s">
        <v>29777</v>
      </c>
      <c r="J9178" s="19" t="str">
        <f t="shared" si="1001"/>
        <v>"res_ward_9177"</v>
      </c>
      <c r="K9178" t="str">
        <f t="shared" si="1002"/>
        <v>"Xã Phú Ngãi Trị"</v>
      </c>
      <c r="L9178" t="str">
        <f t="shared" si="1003"/>
        <v>"VN-80-808-28219"</v>
      </c>
      <c r="M9178" t="str">
        <f t="shared" si="1004"/>
        <v>"Xã Phú Ngãi Trị - Huyện Châu Thành - Tỉnh Long An"</v>
      </c>
      <c r="N9178" t="str">
        <f t="shared" si="1005"/>
        <v>"Xã Phú Ngãi Trị - Huyện Châu Thành"</v>
      </c>
      <c r="O9178" t="str">
        <f>VLOOKUP(E9178,district_data,7,0)</f>
        <v>"res_district_808"</v>
      </c>
      <c r="P9178" t="str">
        <f t="shared" si="1006"/>
        <v>"VN-80"</v>
      </c>
      <c r="Q9178" t="s">
        <v>1910</v>
      </c>
      <c r="R9178">
        <f t="shared" si="1007"/>
        <v>1</v>
      </c>
    </row>
    <row r="9179" spans="1:18" ht="17" x14ac:dyDescent="0.15">
      <c r="A9179" s="8" t="s">
        <v>18334</v>
      </c>
      <c r="B9179" s="8" t="s">
        <v>18335</v>
      </c>
      <c r="C9179" s="8"/>
      <c r="D9179" s="8" t="s">
        <v>2174</v>
      </c>
      <c r="E9179" s="8" t="s">
        <v>1674</v>
      </c>
      <c r="F9179" s="8" t="s">
        <v>1537</v>
      </c>
      <c r="G9179" s="8" t="s">
        <v>277</v>
      </c>
      <c r="H9179" s="8" t="s">
        <v>276</v>
      </c>
      <c r="I9179" s="17" t="s">
        <v>29778</v>
      </c>
      <c r="J9179" s="19" t="str">
        <f t="shared" si="1001"/>
        <v>"res_ward_9178"</v>
      </c>
      <c r="K9179" t="str">
        <f t="shared" si="1002"/>
        <v>"Xã Vĩnh Công"</v>
      </c>
      <c r="L9179" t="str">
        <f t="shared" si="1003"/>
        <v>"VN-80-808-28222"</v>
      </c>
      <c r="M9179" t="str">
        <f t="shared" si="1004"/>
        <v>"Xã Vĩnh Công - Huyện Châu Thành - Tỉnh Long An"</v>
      </c>
      <c r="N9179" t="str">
        <f t="shared" si="1005"/>
        <v>"Xã Vĩnh Công - Huyện Châu Thành"</v>
      </c>
      <c r="O9179" t="str">
        <f>VLOOKUP(E9179,district_data,7,0)</f>
        <v>"res_district_808"</v>
      </c>
      <c r="P9179" t="str">
        <f t="shared" si="1006"/>
        <v>"VN-80"</v>
      </c>
      <c r="Q9179" t="s">
        <v>1910</v>
      </c>
      <c r="R9179">
        <f t="shared" si="1007"/>
        <v>1</v>
      </c>
    </row>
    <row r="9180" spans="1:18" ht="17" x14ac:dyDescent="0.15">
      <c r="A9180" s="8" t="s">
        <v>18336</v>
      </c>
      <c r="B9180" s="8" t="s">
        <v>18337</v>
      </c>
      <c r="C9180" s="8"/>
      <c r="D9180" s="8" t="s">
        <v>2174</v>
      </c>
      <c r="E9180" s="8" t="s">
        <v>1674</v>
      </c>
      <c r="F9180" s="8" t="s">
        <v>1537</v>
      </c>
      <c r="G9180" s="8" t="s">
        <v>277</v>
      </c>
      <c r="H9180" s="8" t="s">
        <v>276</v>
      </c>
      <c r="I9180" s="17" t="s">
        <v>29779</v>
      </c>
      <c r="J9180" s="19" t="str">
        <f t="shared" si="1001"/>
        <v>"res_ward_9179"</v>
      </c>
      <c r="K9180" t="str">
        <f t="shared" si="1002"/>
        <v>"Xã Thuận Mỹ"</v>
      </c>
      <c r="L9180" t="str">
        <f t="shared" si="1003"/>
        <v>"VN-80-808-28225"</v>
      </c>
      <c r="M9180" t="str">
        <f t="shared" si="1004"/>
        <v>"Xã Thuận Mỹ - Huyện Châu Thành - Tỉnh Long An"</v>
      </c>
      <c r="N9180" t="str">
        <f t="shared" si="1005"/>
        <v>"Xã Thuận Mỹ - Huyện Châu Thành"</v>
      </c>
      <c r="O9180" t="str">
        <f>VLOOKUP(E9180,district_data,7,0)</f>
        <v>"res_district_808"</v>
      </c>
      <c r="P9180" t="str">
        <f t="shared" si="1006"/>
        <v>"VN-80"</v>
      </c>
      <c r="Q9180" t="s">
        <v>1910</v>
      </c>
      <c r="R9180">
        <f t="shared" si="1007"/>
        <v>1</v>
      </c>
    </row>
    <row r="9181" spans="1:18" ht="17" x14ac:dyDescent="0.15">
      <c r="A9181" s="8" t="s">
        <v>18338</v>
      </c>
      <c r="B9181" s="8" t="s">
        <v>16544</v>
      </c>
      <c r="C9181" s="8"/>
      <c r="D9181" s="8" t="s">
        <v>2174</v>
      </c>
      <c r="E9181" s="8" t="s">
        <v>1674</v>
      </c>
      <c r="F9181" s="8" t="s">
        <v>1537</v>
      </c>
      <c r="G9181" s="8" t="s">
        <v>277</v>
      </c>
      <c r="H9181" s="8" t="s">
        <v>276</v>
      </c>
      <c r="I9181" s="17" t="s">
        <v>29780</v>
      </c>
      <c r="J9181" s="19" t="str">
        <f t="shared" si="1001"/>
        <v>"res_ward_9180"</v>
      </c>
      <c r="K9181" t="str">
        <f t="shared" si="1002"/>
        <v>"Xã Hiệp Thạnh"</v>
      </c>
      <c r="L9181" t="str">
        <f t="shared" si="1003"/>
        <v>"VN-80-808-28228"</v>
      </c>
      <c r="M9181" t="str">
        <f t="shared" si="1004"/>
        <v>"Xã Hiệp Thạnh - Huyện Châu Thành - Tỉnh Long An"</v>
      </c>
      <c r="N9181" t="str">
        <f t="shared" si="1005"/>
        <v>"Xã Hiệp Thạnh - Huyện Châu Thành"</v>
      </c>
      <c r="O9181" t="str">
        <f>VLOOKUP(E9181,district_data,7,0)</f>
        <v>"res_district_808"</v>
      </c>
      <c r="P9181" t="str">
        <f t="shared" si="1006"/>
        <v>"VN-80"</v>
      </c>
      <c r="Q9181" t="s">
        <v>1910</v>
      </c>
      <c r="R9181">
        <f t="shared" si="1007"/>
        <v>1</v>
      </c>
    </row>
    <row r="9182" spans="1:18" ht="17" x14ac:dyDescent="0.15">
      <c r="A9182" s="8" t="s">
        <v>18339</v>
      </c>
      <c r="B9182" s="8" t="s">
        <v>18340</v>
      </c>
      <c r="C9182" s="8"/>
      <c r="D9182" s="8" t="s">
        <v>2174</v>
      </c>
      <c r="E9182" s="8" t="s">
        <v>1674</v>
      </c>
      <c r="F9182" s="8" t="s">
        <v>1537</v>
      </c>
      <c r="G9182" s="8" t="s">
        <v>277</v>
      </c>
      <c r="H9182" s="8" t="s">
        <v>276</v>
      </c>
      <c r="I9182" s="17" t="s">
        <v>29781</v>
      </c>
      <c r="J9182" s="19" t="str">
        <f t="shared" si="1001"/>
        <v>"res_ward_9181"</v>
      </c>
      <c r="K9182" t="str">
        <f t="shared" si="1002"/>
        <v>"Xã Phước Tân Hưng"</v>
      </c>
      <c r="L9182" t="str">
        <f t="shared" si="1003"/>
        <v>"VN-80-808-28231"</v>
      </c>
      <c r="M9182" t="str">
        <f t="shared" si="1004"/>
        <v>"Xã Phước Tân Hưng - Huyện Châu Thành - Tỉnh Long An"</v>
      </c>
      <c r="N9182" t="str">
        <f t="shared" si="1005"/>
        <v>"Xã Phước Tân Hưng - Huyện Châu Thành"</v>
      </c>
      <c r="O9182" t="str">
        <f>VLOOKUP(E9182,district_data,7,0)</f>
        <v>"res_district_808"</v>
      </c>
      <c r="P9182" t="str">
        <f t="shared" si="1006"/>
        <v>"VN-80"</v>
      </c>
      <c r="Q9182" t="s">
        <v>1910</v>
      </c>
      <c r="R9182">
        <f t="shared" si="1007"/>
        <v>1</v>
      </c>
    </row>
    <row r="9183" spans="1:18" ht="17" x14ac:dyDescent="0.15">
      <c r="A9183" s="8" t="s">
        <v>18341</v>
      </c>
      <c r="B9183" s="8" t="s">
        <v>18342</v>
      </c>
      <c r="C9183" s="8"/>
      <c r="D9183" s="8" t="s">
        <v>2174</v>
      </c>
      <c r="E9183" s="8" t="s">
        <v>1674</v>
      </c>
      <c r="F9183" s="8" t="s">
        <v>1537</v>
      </c>
      <c r="G9183" s="8" t="s">
        <v>277</v>
      </c>
      <c r="H9183" s="8" t="s">
        <v>276</v>
      </c>
      <c r="I9183" s="17" t="s">
        <v>29782</v>
      </c>
      <c r="J9183" s="19" t="str">
        <f t="shared" si="1001"/>
        <v>"res_ward_9182"</v>
      </c>
      <c r="K9183" t="str">
        <f t="shared" si="1002"/>
        <v>"Xã Thanh Phú Long"</v>
      </c>
      <c r="L9183" t="str">
        <f t="shared" si="1003"/>
        <v>"VN-80-808-28234"</v>
      </c>
      <c r="M9183" t="str">
        <f t="shared" si="1004"/>
        <v>"Xã Thanh Phú Long - Huyện Châu Thành - Tỉnh Long An"</v>
      </c>
      <c r="N9183" t="str">
        <f t="shared" si="1005"/>
        <v>"Xã Thanh Phú Long - Huyện Châu Thành"</v>
      </c>
      <c r="O9183" t="str">
        <f>VLOOKUP(E9183,district_data,7,0)</f>
        <v>"res_district_808"</v>
      </c>
      <c r="P9183" t="str">
        <f t="shared" si="1006"/>
        <v>"VN-80"</v>
      </c>
      <c r="Q9183" t="s">
        <v>1910</v>
      </c>
      <c r="R9183">
        <f t="shared" si="1007"/>
        <v>1</v>
      </c>
    </row>
    <row r="9184" spans="1:18" ht="17" x14ac:dyDescent="0.15">
      <c r="A9184" s="8" t="s">
        <v>18343</v>
      </c>
      <c r="B9184" s="8" t="s">
        <v>18344</v>
      </c>
      <c r="C9184" s="8"/>
      <c r="D9184" s="8" t="s">
        <v>2174</v>
      </c>
      <c r="E9184" s="8" t="s">
        <v>1674</v>
      </c>
      <c r="F9184" s="8" t="s">
        <v>1537</v>
      </c>
      <c r="G9184" s="8" t="s">
        <v>277</v>
      </c>
      <c r="H9184" s="8" t="s">
        <v>276</v>
      </c>
      <c r="I9184" s="17" t="s">
        <v>29783</v>
      </c>
      <c r="J9184" s="19" t="str">
        <f t="shared" si="1001"/>
        <v>"res_ward_9183"</v>
      </c>
      <c r="K9184" t="str">
        <f t="shared" si="1002"/>
        <v>"Xã Dương Xuân Hội"</v>
      </c>
      <c r="L9184" t="str">
        <f t="shared" si="1003"/>
        <v>"VN-80-808-28237"</v>
      </c>
      <c r="M9184" t="str">
        <f t="shared" si="1004"/>
        <v>"Xã Dương Xuân Hội - Huyện Châu Thành - Tỉnh Long An"</v>
      </c>
      <c r="N9184" t="str">
        <f t="shared" si="1005"/>
        <v>"Xã Dương Xuân Hội - Huyện Châu Thành"</v>
      </c>
      <c r="O9184" t="str">
        <f>VLOOKUP(E9184,district_data,7,0)</f>
        <v>"res_district_808"</v>
      </c>
      <c r="P9184" t="str">
        <f t="shared" si="1006"/>
        <v>"VN-80"</v>
      </c>
      <c r="Q9184" t="s">
        <v>1910</v>
      </c>
      <c r="R9184">
        <f t="shared" si="1007"/>
        <v>1</v>
      </c>
    </row>
    <row r="9185" spans="1:18" ht="17" x14ac:dyDescent="0.15">
      <c r="A9185" s="8" t="s">
        <v>18345</v>
      </c>
      <c r="B9185" s="8" t="s">
        <v>18346</v>
      </c>
      <c r="C9185" s="8"/>
      <c r="D9185" s="8" t="s">
        <v>2174</v>
      </c>
      <c r="E9185" s="8" t="s">
        <v>1674</v>
      </c>
      <c r="F9185" s="8" t="s">
        <v>1537</v>
      </c>
      <c r="G9185" s="8" t="s">
        <v>277</v>
      </c>
      <c r="H9185" s="8" t="s">
        <v>276</v>
      </c>
      <c r="I9185" s="17" t="s">
        <v>29784</v>
      </c>
      <c r="J9185" s="19" t="str">
        <f t="shared" si="1001"/>
        <v>"res_ward_9184"</v>
      </c>
      <c r="K9185" t="str">
        <f t="shared" si="1002"/>
        <v>"Xã An Lục Long"</v>
      </c>
      <c r="L9185" t="str">
        <f t="shared" si="1003"/>
        <v>"VN-80-808-28240"</v>
      </c>
      <c r="M9185" t="str">
        <f t="shared" si="1004"/>
        <v>"Xã An Lục Long - Huyện Châu Thành - Tỉnh Long An"</v>
      </c>
      <c r="N9185" t="str">
        <f t="shared" si="1005"/>
        <v>"Xã An Lục Long - Huyện Châu Thành"</v>
      </c>
      <c r="O9185" t="str">
        <f>VLOOKUP(E9185,district_data,7,0)</f>
        <v>"res_district_808"</v>
      </c>
      <c r="P9185" t="str">
        <f t="shared" si="1006"/>
        <v>"VN-80"</v>
      </c>
      <c r="Q9185" t="s">
        <v>1910</v>
      </c>
      <c r="R9185">
        <f t="shared" si="1007"/>
        <v>1</v>
      </c>
    </row>
    <row r="9186" spans="1:18" ht="17" x14ac:dyDescent="0.15">
      <c r="A9186" s="8" t="s">
        <v>18347</v>
      </c>
      <c r="B9186" s="8" t="s">
        <v>18348</v>
      </c>
      <c r="C9186" s="8"/>
      <c r="D9186" s="8" t="s">
        <v>2174</v>
      </c>
      <c r="E9186" s="8" t="s">
        <v>1674</v>
      </c>
      <c r="F9186" s="8" t="s">
        <v>1537</v>
      </c>
      <c r="G9186" s="8" t="s">
        <v>277</v>
      </c>
      <c r="H9186" s="8" t="s">
        <v>276</v>
      </c>
      <c r="I9186" s="17" t="s">
        <v>29785</v>
      </c>
      <c r="J9186" s="19" t="str">
        <f t="shared" si="1001"/>
        <v>"res_ward_9185"</v>
      </c>
      <c r="K9186" t="str">
        <f t="shared" si="1002"/>
        <v>"Xã Long Trì"</v>
      </c>
      <c r="L9186" t="str">
        <f t="shared" si="1003"/>
        <v>"VN-80-808-28243"</v>
      </c>
      <c r="M9186" t="str">
        <f t="shared" si="1004"/>
        <v>"Xã Long Trì - Huyện Châu Thành - Tỉnh Long An"</v>
      </c>
      <c r="N9186" t="str">
        <f t="shared" si="1005"/>
        <v>"Xã Long Trì - Huyện Châu Thành"</v>
      </c>
      <c r="O9186" t="str">
        <f>VLOOKUP(E9186,district_data,7,0)</f>
        <v>"res_district_808"</v>
      </c>
      <c r="P9186" t="str">
        <f t="shared" si="1006"/>
        <v>"VN-80"</v>
      </c>
      <c r="Q9186" t="s">
        <v>1910</v>
      </c>
      <c r="R9186">
        <f t="shared" si="1007"/>
        <v>1</v>
      </c>
    </row>
    <row r="9187" spans="1:18" ht="17" x14ac:dyDescent="0.15">
      <c r="A9187" s="8" t="s">
        <v>18349</v>
      </c>
      <c r="B9187" s="8" t="s">
        <v>18350</v>
      </c>
      <c r="C9187" s="8"/>
      <c r="D9187" s="8" t="s">
        <v>2174</v>
      </c>
      <c r="E9187" s="8" t="s">
        <v>1674</v>
      </c>
      <c r="F9187" s="8" t="s">
        <v>1537</v>
      </c>
      <c r="G9187" s="8" t="s">
        <v>277</v>
      </c>
      <c r="H9187" s="8" t="s">
        <v>276</v>
      </c>
      <c r="I9187" s="17" t="s">
        <v>29786</v>
      </c>
      <c r="J9187" s="19" t="str">
        <f t="shared" si="1001"/>
        <v>"res_ward_9186"</v>
      </c>
      <c r="K9187" t="str">
        <f t="shared" si="1002"/>
        <v>"Xã Thanh Vĩnh Đông"</v>
      </c>
      <c r="L9187" t="str">
        <f t="shared" si="1003"/>
        <v>"VN-80-808-28246"</v>
      </c>
      <c r="M9187" t="str">
        <f t="shared" si="1004"/>
        <v>"Xã Thanh Vĩnh Đông - Huyện Châu Thành - Tỉnh Long An"</v>
      </c>
      <c r="N9187" t="str">
        <f t="shared" si="1005"/>
        <v>"Xã Thanh Vĩnh Đông - Huyện Châu Thành"</v>
      </c>
      <c r="O9187" t="str">
        <f>VLOOKUP(E9187,district_data,7,0)</f>
        <v>"res_district_808"</v>
      </c>
      <c r="P9187" t="str">
        <f t="shared" si="1006"/>
        <v>"VN-80"</v>
      </c>
      <c r="Q9187" t="s">
        <v>1910</v>
      </c>
      <c r="R9187">
        <f t="shared" si="1007"/>
        <v>1</v>
      </c>
    </row>
    <row r="9188" spans="1:18" ht="17" x14ac:dyDescent="0.15">
      <c r="A9188" s="8" t="s">
        <v>18351</v>
      </c>
      <c r="B9188" s="8" t="s">
        <v>12902</v>
      </c>
      <c r="C9188" s="8"/>
      <c r="D9188" s="8" t="s">
        <v>1915</v>
      </c>
      <c r="E9188" s="8" t="s">
        <v>1675</v>
      </c>
      <c r="F9188" s="8" t="s">
        <v>1676</v>
      </c>
      <c r="G9188" s="8" t="s">
        <v>442</v>
      </c>
      <c r="H9188" s="8" t="s">
        <v>441</v>
      </c>
      <c r="I9188" s="17" t="s">
        <v>29787</v>
      </c>
      <c r="J9188" s="19" t="str">
        <f t="shared" si="1001"/>
        <v>"res_ward_9187"</v>
      </c>
      <c r="K9188" t="str">
        <f t="shared" si="1002"/>
        <v>"Phường 5"</v>
      </c>
      <c r="L9188" t="str">
        <f t="shared" si="1003"/>
        <v>"VN-82-815-28249"</v>
      </c>
      <c r="M9188" t="str">
        <f t="shared" si="1004"/>
        <v>"Phường 5 - Thành phố Mỹ Tho - Tỉnh Tiền Giang"</v>
      </c>
      <c r="N9188" t="str">
        <f t="shared" si="1005"/>
        <v>"Phường 5 - Thành phố Mỹ Tho"</v>
      </c>
      <c r="O9188" t="str">
        <f>VLOOKUP(E9188,district_data,7,0)</f>
        <v>"res_district_815"</v>
      </c>
      <c r="P9188" t="str">
        <f t="shared" si="1006"/>
        <v>"VN-82"</v>
      </c>
      <c r="Q9188" t="s">
        <v>1910</v>
      </c>
      <c r="R9188">
        <f t="shared" si="1007"/>
        <v>0</v>
      </c>
    </row>
    <row r="9189" spans="1:18" ht="17" x14ac:dyDescent="0.15">
      <c r="A9189" s="8" t="s">
        <v>18352</v>
      </c>
      <c r="B9189" s="8" t="s">
        <v>12900</v>
      </c>
      <c r="C9189" s="8"/>
      <c r="D9189" s="8" t="s">
        <v>1915</v>
      </c>
      <c r="E9189" s="8" t="s">
        <v>1675</v>
      </c>
      <c r="F9189" s="8" t="s">
        <v>1676</v>
      </c>
      <c r="G9189" s="8" t="s">
        <v>442</v>
      </c>
      <c r="H9189" s="8" t="s">
        <v>441</v>
      </c>
      <c r="I9189" s="17" t="s">
        <v>29788</v>
      </c>
      <c r="J9189" s="19" t="str">
        <f t="shared" si="1001"/>
        <v>"res_ward_9188"</v>
      </c>
      <c r="K9189" t="str">
        <f t="shared" si="1002"/>
        <v>"Phường 4"</v>
      </c>
      <c r="L9189" t="str">
        <f t="shared" si="1003"/>
        <v>"VN-82-815-28252"</v>
      </c>
      <c r="M9189" t="str">
        <f t="shared" si="1004"/>
        <v>"Phường 4 - Thành phố Mỹ Tho - Tỉnh Tiền Giang"</v>
      </c>
      <c r="N9189" t="str">
        <f t="shared" si="1005"/>
        <v>"Phường 4 - Thành phố Mỹ Tho"</v>
      </c>
      <c r="O9189" t="str">
        <f>VLOOKUP(E9189,district_data,7,0)</f>
        <v>"res_district_815"</v>
      </c>
      <c r="P9189" t="str">
        <f t="shared" si="1006"/>
        <v>"VN-82"</v>
      </c>
      <c r="Q9189" t="s">
        <v>1910</v>
      </c>
      <c r="R9189">
        <f t="shared" si="1007"/>
        <v>0</v>
      </c>
    </row>
    <row r="9190" spans="1:18" ht="17" x14ac:dyDescent="0.15">
      <c r="A9190" s="8" t="s">
        <v>18353</v>
      </c>
      <c r="B9190" s="8" t="s">
        <v>14551</v>
      </c>
      <c r="C9190" s="8"/>
      <c r="D9190" s="8" t="s">
        <v>1915</v>
      </c>
      <c r="E9190" s="8" t="s">
        <v>1675</v>
      </c>
      <c r="F9190" s="8" t="s">
        <v>1676</v>
      </c>
      <c r="G9190" s="8" t="s">
        <v>442</v>
      </c>
      <c r="H9190" s="8" t="s">
        <v>441</v>
      </c>
      <c r="I9190" s="17" t="s">
        <v>29789</v>
      </c>
      <c r="J9190" s="19" t="str">
        <f t="shared" si="1001"/>
        <v>"res_ward_9189"</v>
      </c>
      <c r="K9190" t="str">
        <f t="shared" si="1002"/>
        <v>"Phường 7"</v>
      </c>
      <c r="L9190" t="str">
        <f t="shared" si="1003"/>
        <v>"VN-82-815-28255"</v>
      </c>
      <c r="M9190" t="str">
        <f t="shared" si="1004"/>
        <v>"Phường 7 - Thành phố Mỹ Tho - Tỉnh Tiền Giang"</v>
      </c>
      <c r="N9190" t="str">
        <f t="shared" si="1005"/>
        <v>"Phường 7 - Thành phố Mỹ Tho"</v>
      </c>
      <c r="O9190" t="str">
        <f>VLOOKUP(E9190,district_data,7,0)</f>
        <v>"res_district_815"</v>
      </c>
      <c r="P9190" t="str">
        <f t="shared" si="1006"/>
        <v>"VN-82"</v>
      </c>
      <c r="Q9190" t="s">
        <v>1910</v>
      </c>
      <c r="R9190">
        <f t="shared" si="1007"/>
        <v>0</v>
      </c>
    </row>
    <row r="9191" spans="1:18" ht="17" x14ac:dyDescent="0.15">
      <c r="A9191" s="8" t="s">
        <v>18354</v>
      </c>
      <c r="B9191" s="8" t="s">
        <v>12906</v>
      </c>
      <c r="C9191" s="8"/>
      <c r="D9191" s="8" t="s">
        <v>1915</v>
      </c>
      <c r="E9191" s="8" t="s">
        <v>1675</v>
      </c>
      <c r="F9191" s="8" t="s">
        <v>1676</v>
      </c>
      <c r="G9191" s="8" t="s">
        <v>442</v>
      </c>
      <c r="H9191" s="8" t="s">
        <v>441</v>
      </c>
      <c r="I9191" s="17" t="s">
        <v>29790</v>
      </c>
      <c r="J9191" s="19" t="str">
        <f t="shared" si="1001"/>
        <v>"res_ward_9190"</v>
      </c>
      <c r="K9191" t="str">
        <f t="shared" si="1002"/>
        <v>"Phường 3"</v>
      </c>
      <c r="L9191" t="str">
        <f t="shared" si="1003"/>
        <v>"VN-82-815-28258"</v>
      </c>
      <c r="M9191" t="str">
        <f t="shared" si="1004"/>
        <v>"Phường 3 - Thành phố Mỹ Tho - Tỉnh Tiền Giang"</v>
      </c>
      <c r="N9191" t="str">
        <f t="shared" si="1005"/>
        <v>"Phường 3 - Thành phố Mỹ Tho"</v>
      </c>
      <c r="O9191" t="str">
        <f>VLOOKUP(E9191,district_data,7,0)</f>
        <v>"res_district_815"</v>
      </c>
      <c r="P9191" t="str">
        <f t="shared" si="1006"/>
        <v>"VN-82"</v>
      </c>
      <c r="Q9191" t="s">
        <v>1910</v>
      </c>
      <c r="R9191">
        <f t="shared" si="1007"/>
        <v>0</v>
      </c>
    </row>
    <row r="9192" spans="1:18" ht="17" x14ac:dyDescent="0.15">
      <c r="A9192" s="8" t="s">
        <v>18355</v>
      </c>
      <c r="B9192" s="8" t="s">
        <v>12892</v>
      </c>
      <c r="C9192" s="8"/>
      <c r="D9192" s="8" t="s">
        <v>1915</v>
      </c>
      <c r="E9192" s="8" t="s">
        <v>1675</v>
      </c>
      <c r="F9192" s="8" t="s">
        <v>1676</v>
      </c>
      <c r="G9192" s="8" t="s">
        <v>442</v>
      </c>
      <c r="H9192" s="8" t="s">
        <v>441</v>
      </c>
      <c r="I9192" s="17" t="s">
        <v>29791</v>
      </c>
      <c r="J9192" s="19" t="str">
        <f t="shared" si="1001"/>
        <v>"res_ward_9191"</v>
      </c>
      <c r="K9192" t="str">
        <f t="shared" si="1002"/>
        <v>"Phường 1"</v>
      </c>
      <c r="L9192" t="str">
        <f t="shared" si="1003"/>
        <v>"VN-82-815-28261"</v>
      </c>
      <c r="M9192" t="str">
        <f t="shared" si="1004"/>
        <v>"Phường 1 - Thành phố Mỹ Tho - Tỉnh Tiền Giang"</v>
      </c>
      <c r="N9192" t="str">
        <f t="shared" si="1005"/>
        <v>"Phường 1 - Thành phố Mỹ Tho"</v>
      </c>
      <c r="O9192" t="str">
        <f>VLOOKUP(E9192,district_data,7,0)</f>
        <v>"res_district_815"</v>
      </c>
      <c r="P9192" t="str">
        <f t="shared" si="1006"/>
        <v>"VN-82"</v>
      </c>
      <c r="Q9192" t="s">
        <v>1910</v>
      </c>
      <c r="R9192">
        <f t="shared" si="1007"/>
        <v>0</v>
      </c>
    </row>
    <row r="9193" spans="1:18" ht="17" x14ac:dyDescent="0.15">
      <c r="A9193" s="8" t="s">
        <v>18356</v>
      </c>
      <c r="B9193" s="8" t="s">
        <v>12898</v>
      </c>
      <c r="C9193" s="8"/>
      <c r="D9193" s="8" t="s">
        <v>1915</v>
      </c>
      <c r="E9193" s="8" t="s">
        <v>1675</v>
      </c>
      <c r="F9193" s="8" t="s">
        <v>1676</v>
      </c>
      <c r="G9193" s="8" t="s">
        <v>442</v>
      </c>
      <c r="H9193" s="8" t="s">
        <v>441</v>
      </c>
      <c r="I9193" s="17" t="s">
        <v>29792</v>
      </c>
      <c r="J9193" s="19" t="str">
        <f t="shared" si="1001"/>
        <v>"res_ward_9192"</v>
      </c>
      <c r="K9193" t="str">
        <f t="shared" si="1002"/>
        <v>"Phường 2"</v>
      </c>
      <c r="L9193" t="str">
        <f t="shared" si="1003"/>
        <v>"VN-82-815-28264"</v>
      </c>
      <c r="M9193" t="str">
        <f t="shared" si="1004"/>
        <v>"Phường 2 - Thành phố Mỹ Tho - Tỉnh Tiền Giang"</v>
      </c>
      <c r="N9193" t="str">
        <f t="shared" si="1005"/>
        <v>"Phường 2 - Thành phố Mỹ Tho"</v>
      </c>
      <c r="O9193" t="str">
        <f>VLOOKUP(E9193,district_data,7,0)</f>
        <v>"res_district_815"</v>
      </c>
      <c r="P9193" t="str">
        <f t="shared" si="1006"/>
        <v>"VN-82"</v>
      </c>
      <c r="Q9193" t="s">
        <v>1910</v>
      </c>
      <c r="R9193">
        <f t="shared" si="1007"/>
        <v>0</v>
      </c>
    </row>
    <row r="9194" spans="1:18" ht="17" x14ac:dyDescent="0.15">
      <c r="A9194" s="8" t="s">
        <v>18357</v>
      </c>
      <c r="B9194" s="8" t="s">
        <v>14543</v>
      </c>
      <c r="C9194" s="8"/>
      <c r="D9194" s="8" t="s">
        <v>1915</v>
      </c>
      <c r="E9194" s="8" t="s">
        <v>1675</v>
      </c>
      <c r="F9194" s="8" t="s">
        <v>1676</v>
      </c>
      <c r="G9194" s="8" t="s">
        <v>442</v>
      </c>
      <c r="H9194" s="8" t="s">
        <v>441</v>
      </c>
      <c r="I9194" s="17" t="s">
        <v>29793</v>
      </c>
      <c r="J9194" s="19" t="str">
        <f t="shared" si="1001"/>
        <v>"res_ward_9193"</v>
      </c>
      <c r="K9194" t="str">
        <f t="shared" si="1002"/>
        <v>"Phường 8"</v>
      </c>
      <c r="L9194" t="str">
        <f t="shared" si="1003"/>
        <v>"VN-82-815-28267"</v>
      </c>
      <c r="M9194" t="str">
        <f t="shared" si="1004"/>
        <v>"Phường 8 - Thành phố Mỹ Tho - Tỉnh Tiền Giang"</v>
      </c>
      <c r="N9194" t="str">
        <f t="shared" si="1005"/>
        <v>"Phường 8 - Thành phố Mỹ Tho"</v>
      </c>
      <c r="O9194" t="str">
        <f>VLOOKUP(E9194,district_data,7,0)</f>
        <v>"res_district_815"</v>
      </c>
      <c r="P9194" t="str">
        <f t="shared" si="1006"/>
        <v>"VN-82"</v>
      </c>
      <c r="Q9194" t="s">
        <v>1910</v>
      </c>
      <c r="R9194">
        <f t="shared" si="1007"/>
        <v>0</v>
      </c>
    </row>
    <row r="9195" spans="1:18" ht="17" x14ac:dyDescent="0.15">
      <c r="A9195" s="8" t="s">
        <v>18358</v>
      </c>
      <c r="B9195" s="8" t="s">
        <v>14553</v>
      </c>
      <c r="C9195" s="8"/>
      <c r="D9195" s="8" t="s">
        <v>1915</v>
      </c>
      <c r="E9195" s="8" t="s">
        <v>1675</v>
      </c>
      <c r="F9195" s="8" t="s">
        <v>1676</v>
      </c>
      <c r="G9195" s="8" t="s">
        <v>442</v>
      </c>
      <c r="H9195" s="8" t="s">
        <v>441</v>
      </c>
      <c r="I9195" s="17" t="s">
        <v>29794</v>
      </c>
      <c r="J9195" s="19" t="str">
        <f t="shared" si="1001"/>
        <v>"res_ward_9194"</v>
      </c>
      <c r="K9195" t="str">
        <f t="shared" si="1002"/>
        <v>"Phường 6"</v>
      </c>
      <c r="L9195" t="str">
        <f t="shared" si="1003"/>
        <v>"VN-82-815-28270"</v>
      </c>
      <c r="M9195" t="str">
        <f t="shared" si="1004"/>
        <v>"Phường 6 - Thành phố Mỹ Tho - Tỉnh Tiền Giang"</v>
      </c>
      <c r="N9195" t="str">
        <f t="shared" si="1005"/>
        <v>"Phường 6 - Thành phố Mỹ Tho"</v>
      </c>
      <c r="O9195" t="str">
        <f>VLOOKUP(E9195,district_data,7,0)</f>
        <v>"res_district_815"</v>
      </c>
      <c r="P9195" t="str">
        <f t="shared" si="1006"/>
        <v>"VN-82"</v>
      </c>
      <c r="Q9195" t="s">
        <v>1910</v>
      </c>
      <c r="R9195">
        <f t="shared" si="1007"/>
        <v>0</v>
      </c>
    </row>
    <row r="9196" spans="1:18" ht="17" x14ac:dyDescent="0.15">
      <c r="A9196" s="8" t="s">
        <v>18359</v>
      </c>
      <c r="B9196" s="8" t="s">
        <v>14546</v>
      </c>
      <c r="C9196" s="8"/>
      <c r="D9196" s="8" t="s">
        <v>1915</v>
      </c>
      <c r="E9196" s="8" t="s">
        <v>1675</v>
      </c>
      <c r="F9196" s="8" t="s">
        <v>1676</v>
      </c>
      <c r="G9196" s="8" t="s">
        <v>442</v>
      </c>
      <c r="H9196" s="8" t="s">
        <v>441</v>
      </c>
      <c r="I9196" s="17" t="s">
        <v>29795</v>
      </c>
      <c r="J9196" s="19" t="str">
        <f t="shared" si="1001"/>
        <v>"res_ward_9195"</v>
      </c>
      <c r="K9196" t="str">
        <f t="shared" si="1002"/>
        <v>"Phường 9"</v>
      </c>
      <c r="L9196" t="str">
        <f t="shared" si="1003"/>
        <v>"VN-82-815-28273"</v>
      </c>
      <c r="M9196" t="str">
        <f t="shared" si="1004"/>
        <v>"Phường 9 - Thành phố Mỹ Tho - Tỉnh Tiền Giang"</v>
      </c>
      <c r="N9196" t="str">
        <f t="shared" si="1005"/>
        <v>"Phường 9 - Thành phố Mỹ Tho"</v>
      </c>
      <c r="O9196" t="str">
        <f>VLOOKUP(E9196,district_data,7,0)</f>
        <v>"res_district_815"</v>
      </c>
      <c r="P9196" t="str">
        <f t="shared" si="1006"/>
        <v>"VN-82"</v>
      </c>
      <c r="Q9196" t="s">
        <v>1910</v>
      </c>
      <c r="R9196">
        <f t="shared" si="1007"/>
        <v>0</v>
      </c>
    </row>
    <row r="9197" spans="1:18" ht="17" x14ac:dyDescent="0.15">
      <c r="A9197" s="8" t="s">
        <v>18360</v>
      </c>
      <c r="B9197" s="8" t="s">
        <v>16438</v>
      </c>
      <c r="C9197" s="8"/>
      <c r="D9197" s="8" t="s">
        <v>1915</v>
      </c>
      <c r="E9197" s="8" t="s">
        <v>1675</v>
      </c>
      <c r="F9197" s="8" t="s">
        <v>1676</v>
      </c>
      <c r="G9197" s="8" t="s">
        <v>442</v>
      </c>
      <c r="H9197" s="8" t="s">
        <v>441</v>
      </c>
      <c r="I9197" s="17" t="s">
        <v>29796</v>
      </c>
      <c r="J9197" s="19" t="str">
        <f t="shared" si="1001"/>
        <v>"res_ward_9196"</v>
      </c>
      <c r="K9197" t="str">
        <f t="shared" si="1002"/>
        <v>"Phường 10"</v>
      </c>
      <c r="L9197" t="str">
        <f t="shared" si="1003"/>
        <v>"VN-82-815-28276"</v>
      </c>
      <c r="M9197" t="str">
        <f t="shared" si="1004"/>
        <v>"Phường 10 - Thành phố Mỹ Tho - Tỉnh Tiền Giang"</v>
      </c>
      <c r="N9197" t="str">
        <f t="shared" si="1005"/>
        <v>"Phường 10 - Thành phố Mỹ Tho"</v>
      </c>
      <c r="O9197" t="str">
        <f>VLOOKUP(E9197,district_data,7,0)</f>
        <v>"res_district_815"</v>
      </c>
      <c r="P9197" t="str">
        <f t="shared" si="1006"/>
        <v>"VN-82"</v>
      </c>
      <c r="Q9197" t="s">
        <v>1910</v>
      </c>
      <c r="R9197">
        <f t="shared" si="1007"/>
        <v>0</v>
      </c>
    </row>
    <row r="9198" spans="1:18" ht="17" x14ac:dyDescent="0.15">
      <c r="A9198" s="8" t="s">
        <v>18361</v>
      </c>
      <c r="B9198" s="8" t="s">
        <v>5999</v>
      </c>
      <c r="C9198" s="8"/>
      <c r="D9198" s="8" t="s">
        <v>1915</v>
      </c>
      <c r="E9198" s="8" t="s">
        <v>1675</v>
      </c>
      <c r="F9198" s="8" t="s">
        <v>1676</v>
      </c>
      <c r="G9198" s="8" t="s">
        <v>442</v>
      </c>
      <c r="H9198" s="8" t="s">
        <v>441</v>
      </c>
      <c r="I9198" s="17" t="s">
        <v>29797</v>
      </c>
      <c r="J9198" s="19" t="str">
        <f t="shared" si="1001"/>
        <v>"res_ward_9197"</v>
      </c>
      <c r="K9198" t="str">
        <f t="shared" si="1002"/>
        <v>"Phường Tân Long"</v>
      </c>
      <c r="L9198" t="str">
        <f t="shared" si="1003"/>
        <v>"VN-82-815-28279"</v>
      </c>
      <c r="M9198" t="str">
        <f t="shared" si="1004"/>
        <v>"Phường Tân Long - Thành phố Mỹ Tho - Tỉnh Tiền Giang"</v>
      </c>
      <c r="N9198" t="str">
        <f t="shared" si="1005"/>
        <v>"Phường Tân Long - Thành phố Mỹ Tho"</v>
      </c>
      <c r="O9198" t="str">
        <f>VLOOKUP(E9198,district_data,7,0)</f>
        <v>"res_district_815"</v>
      </c>
      <c r="P9198" t="str">
        <f t="shared" si="1006"/>
        <v>"VN-82"</v>
      </c>
      <c r="Q9198" t="s">
        <v>1910</v>
      </c>
      <c r="R9198">
        <f t="shared" si="1007"/>
        <v>0</v>
      </c>
    </row>
    <row r="9199" spans="1:18" ht="17" x14ac:dyDescent="0.15">
      <c r="A9199" s="8" t="s">
        <v>18362</v>
      </c>
      <c r="B9199" s="8" t="s">
        <v>18363</v>
      </c>
      <c r="C9199" s="8"/>
      <c r="D9199" s="8" t="s">
        <v>2174</v>
      </c>
      <c r="E9199" s="8" t="s">
        <v>1675</v>
      </c>
      <c r="F9199" s="8" t="s">
        <v>1676</v>
      </c>
      <c r="G9199" s="8" t="s">
        <v>442</v>
      </c>
      <c r="H9199" s="8" t="s">
        <v>441</v>
      </c>
      <c r="I9199" s="17" t="s">
        <v>29798</v>
      </c>
      <c r="J9199" s="19" t="str">
        <f t="shared" si="1001"/>
        <v>"res_ward_9198"</v>
      </c>
      <c r="K9199" t="str">
        <f t="shared" si="1002"/>
        <v>"Xã Đạo Thạnh"</v>
      </c>
      <c r="L9199" t="str">
        <f t="shared" si="1003"/>
        <v>"VN-82-815-28282"</v>
      </c>
      <c r="M9199" t="str">
        <f t="shared" si="1004"/>
        <v>"Xã Đạo Thạnh - Thành phố Mỹ Tho - Tỉnh Tiền Giang"</v>
      </c>
      <c r="N9199" t="str">
        <f t="shared" si="1005"/>
        <v>"Xã Đạo Thạnh - Thành phố Mỹ Tho"</v>
      </c>
      <c r="O9199" t="str">
        <f>VLOOKUP(E9199,district_data,7,0)</f>
        <v>"res_district_815"</v>
      </c>
      <c r="P9199" t="str">
        <f t="shared" si="1006"/>
        <v>"VN-82"</v>
      </c>
      <c r="Q9199" t="s">
        <v>1910</v>
      </c>
      <c r="R9199">
        <f t="shared" si="1007"/>
        <v>1</v>
      </c>
    </row>
    <row r="9200" spans="1:18" ht="17" x14ac:dyDescent="0.15">
      <c r="A9200" s="8" t="s">
        <v>18364</v>
      </c>
      <c r="B9200" s="8" t="s">
        <v>9634</v>
      </c>
      <c r="C9200" s="8"/>
      <c r="D9200" s="8" t="s">
        <v>2174</v>
      </c>
      <c r="E9200" s="8" t="s">
        <v>1675</v>
      </c>
      <c r="F9200" s="8" t="s">
        <v>1676</v>
      </c>
      <c r="G9200" s="8" t="s">
        <v>442</v>
      </c>
      <c r="H9200" s="8" t="s">
        <v>441</v>
      </c>
      <c r="I9200" s="17" t="s">
        <v>29799</v>
      </c>
      <c r="J9200" s="19" t="str">
        <f t="shared" si="1001"/>
        <v>"res_ward_9199"</v>
      </c>
      <c r="K9200" t="str">
        <f t="shared" si="1002"/>
        <v>"Xã Trung An"</v>
      </c>
      <c r="L9200" t="str">
        <f t="shared" si="1003"/>
        <v>"VN-82-815-28285"</v>
      </c>
      <c r="M9200" t="str">
        <f t="shared" si="1004"/>
        <v>"Xã Trung An - Thành phố Mỹ Tho - Tỉnh Tiền Giang"</v>
      </c>
      <c r="N9200" t="str">
        <f t="shared" si="1005"/>
        <v>"Xã Trung An - Thành phố Mỹ Tho"</v>
      </c>
      <c r="O9200" t="str">
        <f>VLOOKUP(E9200,district_data,7,0)</f>
        <v>"res_district_815"</v>
      </c>
      <c r="P9200" t="str">
        <f t="shared" si="1006"/>
        <v>"VN-82"</v>
      </c>
      <c r="Q9200" t="s">
        <v>1910</v>
      </c>
      <c r="R9200">
        <f t="shared" si="1007"/>
        <v>1</v>
      </c>
    </row>
    <row r="9201" spans="1:18" ht="17" x14ac:dyDescent="0.15">
      <c r="A9201" s="8" t="s">
        <v>18365</v>
      </c>
      <c r="B9201" s="8" t="s">
        <v>14379</v>
      </c>
      <c r="C9201" s="8"/>
      <c r="D9201" s="8" t="s">
        <v>2174</v>
      </c>
      <c r="E9201" s="8" t="s">
        <v>1675</v>
      </c>
      <c r="F9201" s="8" t="s">
        <v>1676</v>
      </c>
      <c r="G9201" s="8" t="s">
        <v>442</v>
      </c>
      <c r="H9201" s="8" t="s">
        <v>441</v>
      </c>
      <c r="I9201" s="17" t="s">
        <v>29800</v>
      </c>
      <c r="J9201" s="19" t="str">
        <f t="shared" si="1001"/>
        <v>"res_ward_9200"</v>
      </c>
      <c r="K9201" t="str">
        <f t="shared" si="1002"/>
        <v>"Xã Mỹ Phong"</v>
      </c>
      <c r="L9201" t="str">
        <f t="shared" si="1003"/>
        <v>"VN-82-815-28288"</v>
      </c>
      <c r="M9201" t="str">
        <f t="shared" si="1004"/>
        <v>"Xã Mỹ Phong - Thành phố Mỹ Tho - Tỉnh Tiền Giang"</v>
      </c>
      <c r="N9201" t="str">
        <f t="shared" si="1005"/>
        <v>"Xã Mỹ Phong - Thành phố Mỹ Tho"</v>
      </c>
      <c r="O9201" t="str">
        <f>VLOOKUP(E9201,district_data,7,0)</f>
        <v>"res_district_815"</v>
      </c>
      <c r="P9201" t="str">
        <f t="shared" si="1006"/>
        <v>"VN-82"</v>
      </c>
      <c r="Q9201" t="s">
        <v>1910</v>
      </c>
      <c r="R9201">
        <f t="shared" si="1007"/>
        <v>1</v>
      </c>
    </row>
    <row r="9202" spans="1:18" ht="17" x14ac:dyDescent="0.15">
      <c r="A9202" s="8" t="s">
        <v>18366</v>
      </c>
      <c r="B9202" s="8" t="s">
        <v>18367</v>
      </c>
      <c r="C9202" s="8"/>
      <c r="D9202" s="8" t="s">
        <v>2174</v>
      </c>
      <c r="E9202" s="8" t="s">
        <v>1675</v>
      </c>
      <c r="F9202" s="8" t="s">
        <v>1676</v>
      </c>
      <c r="G9202" s="8" t="s">
        <v>442</v>
      </c>
      <c r="H9202" s="8" t="s">
        <v>441</v>
      </c>
      <c r="I9202" s="17" t="s">
        <v>29801</v>
      </c>
      <c r="J9202" s="19" t="str">
        <f t="shared" si="1001"/>
        <v>"res_ward_9201"</v>
      </c>
      <c r="K9202" t="str">
        <f t="shared" si="1002"/>
        <v>"Xã Tân Mỹ Chánh"</v>
      </c>
      <c r="L9202" t="str">
        <f t="shared" si="1003"/>
        <v>"VN-82-815-28291"</v>
      </c>
      <c r="M9202" t="str">
        <f t="shared" si="1004"/>
        <v>"Xã Tân Mỹ Chánh - Thành phố Mỹ Tho - Tỉnh Tiền Giang"</v>
      </c>
      <c r="N9202" t="str">
        <f t="shared" si="1005"/>
        <v>"Xã Tân Mỹ Chánh - Thành phố Mỹ Tho"</v>
      </c>
      <c r="O9202" t="str">
        <f>VLOOKUP(E9202,district_data,7,0)</f>
        <v>"res_district_815"</v>
      </c>
      <c r="P9202" t="str">
        <f t="shared" si="1006"/>
        <v>"VN-82"</v>
      </c>
      <c r="Q9202" t="s">
        <v>1910</v>
      </c>
      <c r="R9202">
        <f t="shared" si="1007"/>
        <v>1</v>
      </c>
    </row>
    <row r="9203" spans="1:18" ht="17" x14ac:dyDescent="0.15">
      <c r="A9203" s="8" t="s">
        <v>18368</v>
      </c>
      <c r="B9203" s="8" t="s">
        <v>16967</v>
      </c>
      <c r="C9203" s="8"/>
      <c r="D9203" s="8" t="s">
        <v>2174</v>
      </c>
      <c r="E9203" s="8" t="s">
        <v>1675</v>
      </c>
      <c r="F9203" s="8" t="s">
        <v>1676</v>
      </c>
      <c r="G9203" s="8" t="s">
        <v>442</v>
      </c>
      <c r="H9203" s="8" t="s">
        <v>441</v>
      </c>
      <c r="I9203" s="17" t="s">
        <v>29802</v>
      </c>
      <c r="J9203" s="19" t="str">
        <f t="shared" si="1001"/>
        <v>"res_ward_9202"</v>
      </c>
      <c r="K9203" t="str">
        <f t="shared" si="1002"/>
        <v>"Xã Phước Thạnh"</v>
      </c>
      <c r="L9203" t="str">
        <f t="shared" si="1003"/>
        <v>"VN-82-815-28567"</v>
      </c>
      <c r="M9203" t="str">
        <f t="shared" si="1004"/>
        <v>"Xã Phước Thạnh - Thành phố Mỹ Tho - Tỉnh Tiền Giang"</v>
      </c>
      <c r="N9203" t="str">
        <f t="shared" si="1005"/>
        <v>"Xã Phước Thạnh - Thành phố Mỹ Tho"</v>
      </c>
      <c r="O9203" t="str">
        <f>VLOOKUP(E9203,district_data,7,0)</f>
        <v>"res_district_815"</v>
      </c>
      <c r="P9203" t="str">
        <f t="shared" si="1006"/>
        <v>"VN-82"</v>
      </c>
      <c r="Q9203" t="s">
        <v>1910</v>
      </c>
      <c r="R9203">
        <f t="shared" si="1007"/>
        <v>1</v>
      </c>
    </row>
    <row r="9204" spans="1:18" ht="17" x14ac:dyDescent="0.15">
      <c r="A9204" s="8" t="s">
        <v>18369</v>
      </c>
      <c r="B9204" s="8" t="s">
        <v>18370</v>
      </c>
      <c r="C9204" s="8"/>
      <c r="D9204" s="8" t="s">
        <v>2174</v>
      </c>
      <c r="E9204" s="8" t="s">
        <v>1675</v>
      </c>
      <c r="F9204" s="8" t="s">
        <v>1676</v>
      </c>
      <c r="G9204" s="8" t="s">
        <v>442</v>
      </c>
      <c r="H9204" s="8" t="s">
        <v>441</v>
      </c>
      <c r="I9204" s="17" t="s">
        <v>29803</v>
      </c>
      <c r="J9204" s="19" t="str">
        <f t="shared" si="1001"/>
        <v>"res_ward_9203"</v>
      </c>
      <c r="K9204" t="str">
        <f t="shared" si="1002"/>
        <v>"Xã Thới Sơn"</v>
      </c>
      <c r="L9204" t="str">
        <f t="shared" si="1003"/>
        <v>"VN-82-815-28591"</v>
      </c>
      <c r="M9204" t="str">
        <f t="shared" si="1004"/>
        <v>"Xã Thới Sơn - Thành phố Mỹ Tho - Tỉnh Tiền Giang"</v>
      </c>
      <c r="N9204" t="str">
        <f t="shared" si="1005"/>
        <v>"Xã Thới Sơn - Thành phố Mỹ Tho"</v>
      </c>
      <c r="O9204" t="str">
        <f>VLOOKUP(E9204,district_data,7,0)</f>
        <v>"res_district_815"</v>
      </c>
      <c r="P9204" t="str">
        <f t="shared" si="1006"/>
        <v>"VN-82"</v>
      </c>
      <c r="Q9204" t="s">
        <v>1910</v>
      </c>
      <c r="R9204">
        <f t="shared" si="1007"/>
        <v>1</v>
      </c>
    </row>
    <row r="9205" spans="1:18" ht="17" x14ac:dyDescent="0.15">
      <c r="A9205" s="8" t="s">
        <v>18371</v>
      </c>
      <c r="B9205" s="8" t="s">
        <v>12906</v>
      </c>
      <c r="C9205" s="8"/>
      <c r="D9205" s="8" t="s">
        <v>1915</v>
      </c>
      <c r="E9205" s="8" t="s">
        <v>1677</v>
      </c>
      <c r="F9205" s="8" t="s">
        <v>1678</v>
      </c>
      <c r="G9205" s="8" t="s">
        <v>442</v>
      </c>
      <c r="H9205" s="8" t="s">
        <v>441</v>
      </c>
      <c r="I9205" s="17" t="s">
        <v>29804</v>
      </c>
      <c r="J9205" s="19" t="str">
        <f t="shared" si="1001"/>
        <v>"res_ward_9204"</v>
      </c>
      <c r="K9205" t="str">
        <f t="shared" si="1002"/>
        <v>"Phường 3"</v>
      </c>
      <c r="L9205" t="str">
        <f t="shared" si="1003"/>
        <v>"VN-82-816-28294"</v>
      </c>
      <c r="M9205" t="str">
        <f t="shared" si="1004"/>
        <v>"Phường 3 - Thị xã Gò Công - Tỉnh Tiền Giang"</v>
      </c>
      <c r="N9205" t="str">
        <f t="shared" si="1005"/>
        <v>"Phường 3 - Thị xã Gò Công"</v>
      </c>
      <c r="O9205" t="str">
        <f>VLOOKUP(E9205,district_data,7,0)</f>
        <v>"res_district_816"</v>
      </c>
      <c r="P9205" t="str">
        <f t="shared" si="1006"/>
        <v>"VN-82"</v>
      </c>
      <c r="Q9205" t="s">
        <v>1910</v>
      </c>
      <c r="R9205">
        <f t="shared" si="1007"/>
        <v>0</v>
      </c>
    </row>
    <row r="9206" spans="1:18" ht="17" x14ac:dyDescent="0.15">
      <c r="A9206" s="8" t="s">
        <v>18372</v>
      </c>
      <c r="B9206" s="8" t="s">
        <v>12898</v>
      </c>
      <c r="C9206" s="8"/>
      <c r="D9206" s="8" t="s">
        <v>1915</v>
      </c>
      <c r="E9206" s="8" t="s">
        <v>1677</v>
      </c>
      <c r="F9206" s="8" t="s">
        <v>1678</v>
      </c>
      <c r="G9206" s="8" t="s">
        <v>442</v>
      </c>
      <c r="H9206" s="8" t="s">
        <v>441</v>
      </c>
      <c r="I9206" s="17" t="s">
        <v>29805</v>
      </c>
      <c r="J9206" s="19" t="str">
        <f t="shared" si="1001"/>
        <v>"res_ward_9205"</v>
      </c>
      <c r="K9206" t="str">
        <f t="shared" si="1002"/>
        <v>"Phường 2"</v>
      </c>
      <c r="L9206" t="str">
        <f t="shared" si="1003"/>
        <v>"VN-82-816-28297"</v>
      </c>
      <c r="M9206" t="str">
        <f t="shared" si="1004"/>
        <v>"Phường 2 - Thị xã Gò Công - Tỉnh Tiền Giang"</v>
      </c>
      <c r="N9206" t="str">
        <f t="shared" si="1005"/>
        <v>"Phường 2 - Thị xã Gò Công"</v>
      </c>
      <c r="O9206" t="str">
        <f>VLOOKUP(E9206,district_data,7,0)</f>
        <v>"res_district_816"</v>
      </c>
      <c r="P9206" t="str">
        <f t="shared" si="1006"/>
        <v>"VN-82"</v>
      </c>
      <c r="Q9206" t="s">
        <v>1910</v>
      </c>
      <c r="R9206">
        <f t="shared" si="1007"/>
        <v>0</v>
      </c>
    </row>
    <row r="9207" spans="1:18" ht="17" x14ac:dyDescent="0.15">
      <c r="A9207" s="8" t="s">
        <v>18373</v>
      </c>
      <c r="B9207" s="8" t="s">
        <v>12900</v>
      </c>
      <c r="C9207" s="8"/>
      <c r="D9207" s="8" t="s">
        <v>1915</v>
      </c>
      <c r="E9207" s="8" t="s">
        <v>1677</v>
      </c>
      <c r="F9207" s="8" t="s">
        <v>1678</v>
      </c>
      <c r="G9207" s="8" t="s">
        <v>442</v>
      </c>
      <c r="H9207" s="8" t="s">
        <v>441</v>
      </c>
      <c r="I9207" s="17" t="s">
        <v>29806</v>
      </c>
      <c r="J9207" s="19" t="str">
        <f t="shared" si="1001"/>
        <v>"res_ward_9206"</v>
      </c>
      <c r="K9207" t="str">
        <f t="shared" si="1002"/>
        <v>"Phường 4"</v>
      </c>
      <c r="L9207" t="str">
        <f t="shared" si="1003"/>
        <v>"VN-82-816-28300"</v>
      </c>
      <c r="M9207" t="str">
        <f t="shared" si="1004"/>
        <v>"Phường 4 - Thị xã Gò Công - Tỉnh Tiền Giang"</v>
      </c>
      <c r="N9207" t="str">
        <f t="shared" si="1005"/>
        <v>"Phường 4 - Thị xã Gò Công"</v>
      </c>
      <c r="O9207" t="str">
        <f>VLOOKUP(E9207,district_data,7,0)</f>
        <v>"res_district_816"</v>
      </c>
      <c r="P9207" t="str">
        <f t="shared" si="1006"/>
        <v>"VN-82"</v>
      </c>
      <c r="Q9207" t="s">
        <v>1910</v>
      </c>
      <c r="R9207">
        <f t="shared" si="1007"/>
        <v>0</v>
      </c>
    </row>
    <row r="9208" spans="1:18" ht="17" x14ac:dyDescent="0.15">
      <c r="A9208" s="8" t="s">
        <v>18374</v>
      </c>
      <c r="B9208" s="8" t="s">
        <v>12892</v>
      </c>
      <c r="C9208" s="8"/>
      <c r="D9208" s="8" t="s">
        <v>1915</v>
      </c>
      <c r="E9208" s="8" t="s">
        <v>1677</v>
      </c>
      <c r="F9208" s="8" t="s">
        <v>1678</v>
      </c>
      <c r="G9208" s="8" t="s">
        <v>442</v>
      </c>
      <c r="H9208" s="8" t="s">
        <v>441</v>
      </c>
      <c r="I9208" s="17" t="s">
        <v>29807</v>
      </c>
      <c r="J9208" s="19" t="str">
        <f t="shared" si="1001"/>
        <v>"res_ward_9207"</v>
      </c>
      <c r="K9208" t="str">
        <f t="shared" si="1002"/>
        <v>"Phường 1"</v>
      </c>
      <c r="L9208" t="str">
        <f t="shared" si="1003"/>
        <v>"VN-82-816-28303"</v>
      </c>
      <c r="M9208" t="str">
        <f t="shared" si="1004"/>
        <v>"Phường 1 - Thị xã Gò Công - Tỉnh Tiền Giang"</v>
      </c>
      <c r="N9208" t="str">
        <f t="shared" si="1005"/>
        <v>"Phường 1 - Thị xã Gò Công"</v>
      </c>
      <c r="O9208" t="str">
        <f>VLOOKUP(E9208,district_data,7,0)</f>
        <v>"res_district_816"</v>
      </c>
      <c r="P9208" t="str">
        <f t="shared" si="1006"/>
        <v>"VN-82"</v>
      </c>
      <c r="Q9208" t="s">
        <v>1910</v>
      </c>
      <c r="R9208">
        <f t="shared" si="1007"/>
        <v>0</v>
      </c>
    </row>
    <row r="9209" spans="1:18" ht="17" x14ac:dyDescent="0.15">
      <c r="A9209" s="8" t="s">
        <v>18375</v>
      </c>
      <c r="B9209" s="8" t="s">
        <v>12902</v>
      </c>
      <c r="C9209" s="8"/>
      <c r="D9209" s="8" t="s">
        <v>1915</v>
      </c>
      <c r="E9209" s="8" t="s">
        <v>1677</v>
      </c>
      <c r="F9209" s="8" t="s">
        <v>1678</v>
      </c>
      <c r="G9209" s="8" t="s">
        <v>442</v>
      </c>
      <c r="H9209" s="8" t="s">
        <v>441</v>
      </c>
      <c r="I9209" s="17" t="s">
        <v>29808</v>
      </c>
      <c r="J9209" s="19" t="str">
        <f t="shared" si="1001"/>
        <v>"res_ward_9208"</v>
      </c>
      <c r="K9209" t="str">
        <f t="shared" si="1002"/>
        <v>"Phường 5"</v>
      </c>
      <c r="L9209" t="str">
        <f t="shared" si="1003"/>
        <v>"VN-82-816-28306"</v>
      </c>
      <c r="M9209" t="str">
        <f t="shared" si="1004"/>
        <v>"Phường 5 - Thị xã Gò Công - Tỉnh Tiền Giang"</v>
      </c>
      <c r="N9209" t="str">
        <f t="shared" si="1005"/>
        <v>"Phường 5 - Thị xã Gò Công"</v>
      </c>
      <c r="O9209" t="str">
        <f>VLOOKUP(E9209,district_data,7,0)</f>
        <v>"res_district_816"</v>
      </c>
      <c r="P9209" t="str">
        <f t="shared" si="1006"/>
        <v>"VN-82"</v>
      </c>
      <c r="Q9209" t="s">
        <v>1910</v>
      </c>
      <c r="R9209">
        <f t="shared" si="1007"/>
        <v>0</v>
      </c>
    </row>
    <row r="9210" spans="1:18" ht="17" x14ac:dyDescent="0.15">
      <c r="A9210" s="8" t="s">
        <v>18376</v>
      </c>
      <c r="B9210" s="8" t="s">
        <v>9016</v>
      </c>
      <c r="C9210" s="8"/>
      <c r="D9210" s="8" t="s">
        <v>2174</v>
      </c>
      <c r="E9210" s="8" t="s">
        <v>1677</v>
      </c>
      <c r="F9210" s="8" t="s">
        <v>1678</v>
      </c>
      <c r="G9210" s="8" t="s">
        <v>442</v>
      </c>
      <c r="H9210" s="8" t="s">
        <v>441</v>
      </c>
      <c r="I9210" s="17" t="s">
        <v>29809</v>
      </c>
      <c r="J9210" s="19" t="str">
        <f t="shared" si="1001"/>
        <v>"res_ward_9209"</v>
      </c>
      <c r="K9210" t="str">
        <f t="shared" si="1002"/>
        <v>"Xã Long Hưng"</v>
      </c>
      <c r="L9210" t="str">
        <f t="shared" si="1003"/>
        <v>"VN-82-816-28309"</v>
      </c>
      <c r="M9210" t="str">
        <f t="shared" si="1004"/>
        <v>"Xã Long Hưng - Thị xã Gò Công - Tỉnh Tiền Giang"</v>
      </c>
      <c r="N9210" t="str">
        <f t="shared" si="1005"/>
        <v>"Xã Long Hưng - Thị xã Gò Công"</v>
      </c>
      <c r="O9210" t="str">
        <f>VLOOKUP(E9210,district_data,7,0)</f>
        <v>"res_district_816"</v>
      </c>
      <c r="P9210" t="str">
        <f t="shared" si="1006"/>
        <v>"VN-82"</v>
      </c>
      <c r="Q9210" t="s">
        <v>1910</v>
      </c>
      <c r="R9210">
        <f t="shared" si="1007"/>
        <v>1</v>
      </c>
    </row>
    <row r="9211" spans="1:18" ht="17" x14ac:dyDescent="0.15">
      <c r="A9211" s="8" t="s">
        <v>18377</v>
      </c>
      <c r="B9211" s="8" t="s">
        <v>16988</v>
      </c>
      <c r="C9211" s="8"/>
      <c r="D9211" s="8" t="s">
        <v>2174</v>
      </c>
      <c r="E9211" s="8" t="s">
        <v>1677</v>
      </c>
      <c r="F9211" s="8" t="s">
        <v>1678</v>
      </c>
      <c r="G9211" s="8" t="s">
        <v>442</v>
      </c>
      <c r="H9211" s="8" t="s">
        <v>441</v>
      </c>
      <c r="I9211" s="17" t="s">
        <v>29810</v>
      </c>
      <c r="J9211" s="19" t="str">
        <f t="shared" si="1001"/>
        <v>"res_ward_9210"</v>
      </c>
      <c r="K9211" t="str">
        <f t="shared" si="1002"/>
        <v>"Xã Long Thuận"</v>
      </c>
      <c r="L9211" t="str">
        <f t="shared" si="1003"/>
        <v>"VN-82-816-28312"</v>
      </c>
      <c r="M9211" t="str">
        <f t="shared" si="1004"/>
        <v>"Xã Long Thuận - Thị xã Gò Công - Tỉnh Tiền Giang"</v>
      </c>
      <c r="N9211" t="str">
        <f t="shared" si="1005"/>
        <v>"Xã Long Thuận - Thị xã Gò Công"</v>
      </c>
      <c r="O9211" t="str">
        <f>VLOOKUP(E9211,district_data,7,0)</f>
        <v>"res_district_816"</v>
      </c>
      <c r="P9211" t="str">
        <f t="shared" si="1006"/>
        <v>"VN-82"</v>
      </c>
      <c r="Q9211" t="s">
        <v>1910</v>
      </c>
      <c r="R9211">
        <f t="shared" si="1007"/>
        <v>1</v>
      </c>
    </row>
    <row r="9212" spans="1:18" ht="17" x14ac:dyDescent="0.15">
      <c r="A9212" s="8" t="s">
        <v>18378</v>
      </c>
      <c r="B9212" s="8" t="s">
        <v>18379</v>
      </c>
      <c r="C9212" s="8"/>
      <c r="D9212" s="8" t="s">
        <v>2174</v>
      </c>
      <c r="E9212" s="8" t="s">
        <v>1677</v>
      </c>
      <c r="F9212" s="8" t="s">
        <v>1678</v>
      </c>
      <c r="G9212" s="8" t="s">
        <v>442</v>
      </c>
      <c r="H9212" s="8" t="s">
        <v>441</v>
      </c>
      <c r="I9212" s="17" t="s">
        <v>29811</v>
      </c>
      <c r="J9212" s="19" t="str">
        <f t="shared" si="1001"/>
        <v>"res_ward_9211"</v>
      </c>
      <c r="K9212" t="str">
        <f t="shared" si="1002"/>
        <v>"Xã Long Chánh"</v>
      </c>
      <c r="L9212" t="str">
        <f t="shared" si="1003"/>
        <v>"VN-82-816-28315"</v>
      </c>
      <c r="M9212" t="str">
        <f t="shared" si="1004"/>
        <v>"Xã Long Chánh - Thị xã Gò Công - Tỉnh Tiền Giang"</v>
      </c>
      <c r="N9212" t="str">
        <f t="shared" si="1005"/>
        <v>"Xã Long Chánh - Thị xã Gò Công"</v>
      </c>
      <c r="O9212" t="str">
        <f>VLOOKUP(E9212,district_data,7,0)</f>
        <v>"res_district_816"</v>
      </c>
      <c r="P9212" t="str">
        <f t="shared" si="1006"/>
        <v>"VN-82"</v>
      </c>
      <c r="Q9212" t="s">
        <v>1910</v>
      </c>
      <c r="R9212">
        <f t="shared" si="1007"/>
        <v>1</v>
      </c>
    </row>
    <row r="9213" spans="1:18" ht="17" x14ac:dyDescent="0.15">
      <c r="A9213" s="8" t="s">
        <v>18380</v>
      </c>
      <c r="B9213" s="8" t="s">
        <v>18031</v>
      </c>
      <c r="C9213" s="8"/>
      <c r="D9213" s="8" t="s">
        <v>2174</v>
      </c>
      <c r="E9213" s="8" t="s">
        <v>1677</v>
      </c>
      <c r="F9213" s="8" t="s">
        <v>1678</v>
      </c>
      <c r="G9213" s="8" t="s">
        <v>442</v>
      </c>
      <c r="H9213" s="8" t="s">
        <v>441</v>
      </c>
      <c r="I9213" s="17" t="s">
        <v>29812</v>
      </c>
      <c r="J9213" s="19" t="str">
        <f t="shared" si="1001"/>
        <v>"res_ward_9212"</v>
      </c>
      <c r="K9213" t="str">
        <f t="shared" si="1002"/>
        <v>"Xã Long Hòa"</v>
      </c>
      <c r="L9213" t="str">
        <f t="shared" si="1003"/>
        <v>"VN-82-816-28318"</v>
      </c>
      <c r="M9213" t="str">
        <f t="shared" si="1004"/>
        <v>"Xã Long Hòa - Thị xã Gò Công - Tỉnh Tiền Giang"</v>
      </c>
      <c r="N9213" t="str">
        <f t="shared" si="1005"/>
        <v>"Xã Long Hòa - Thị xã Gò Công"</v>
      </c>
      <c r="O9213" t="str">
        <f>VLOOKUP(E9213,district_data,7,0)</f>
        <v>"res_district_816"</v>
      </c>
      <c r="P9213" t="str">
        <f t="shared" si="1006"/>
        <v>"VN-82"</v>
      </c>
      <c r="Q9213" t="s">
        <v>1910</v>
      </c>
      <c r="R9213">
        <f t="shared" si="1007"/>
        <v>1</v>
      </c>
    </row>
    <row r="9214" spans="1:18" ht="17" x14ac:dyDescent="0.15">
      <c r="A9214" s="8" t="s">
        <v>18381</v>
      </c>
      <c r="B9214" s="8" t="s">
        <v>13996</v>
      </c>
      <c r="C9214" s="8"/>
      <c r="D9214" s="8" t="s">
        <v>2174</v>
      </c>
      <c r="E9214" s="8" t="s">
        <v>1677</v>
      </c>
      <c r="F9214" s="8" t="s">
        <v>1678</v>
      </c>
      <c r="G9214" s="8" t="s">
        <v>442</v>
      </c>
      <c r="H9214" s="8" t="s">
        <v>441</v>
      </c>
      <c r="I9214" s="17" t="s">
        <v>29813</v>
      </c>
      <c r="J9214" s="19" t="str">
        <f t="shared" si="1001"/>
        <v>"res_ward_9213"</v>
      </c>
      <c r="K9214" t="str">
        <f t="shared" si="1002"/>
        <v>"Xã Bình Đông"</v>
      </c>
      <c r="L9214" t="str">
        <f t="shared" si="1003"/>
        <v>"VN-82-816-28708"</v>
      </c>
      <c r="M9214" t="str">
        <f t="shared" si="1004"/>
        <v>"Xã Bình Đông - Thị xã Gò Công - Tỉnh Tiền Giang"</v>
      </c>
      <c r="N9214" t="str">
        <f t="shared" si="1005"/>
        <v>"Xã Bình Đông - Thị xã Gò Công"</v>
      </c>
      <c r="O9214" t="str">
        <f>VLOOKUP(E9214,district_data,7,0)</f>
        <v>"res_district_816"</v>
      </c>
      <c r="P9214" t="str">
        <f t="shared" si="1006"/>
        <v>"VN-82"</v>
      </c>
      <c r="Q9214" t="s">
        <v>1910</v>
      </c>
      <c r="R9214">
        <f t="shared" si="1007"/>
        <v>1</v>
      </c>
    </row>
    <row r="9215" spans="1:18" ht="17" x14ac:dyDescent="0.15">
      <c r="A9215" s="8" t="s">
        <v>18382</v>
      </c>
      <c r="B9215" s="8" t="s">
        <v>18383</v>
      </c>
      <c r="C9215" s="8"/>
      <c r="D9215" s="8" t="s">
        <v>2174</v>
      </c>
      <c r="E9215" s="8" t="s">
        <v>1677</v>
      </c>
      <c r="F9215" s="8" t="s">
        <v>1678</v>
      </c>
      <c r="G9215" s="8" t="s">
        <v>442</v>
      </c>
      <c r="H9215" s="8" t="s">
        <v>441</v>
      </c>
      <c r="I9215" s="17" t="s">
        <v>29814</v>
      </c>
      <c r="J9215" s="19" t="str">
        <f t="shared" si="1001"/>
        <v>"res_ward_9214"</v>
      </c>
      <c r="K9215" t="str">
        <f t="shared" si="1002"/>
        <v>"Xã Bình Xuân"</v>
      </c>
      <c r="L9215" t="str">
        <f t="shared" si="1003"/>
        <v>"VN-82-816-28717"</v>
      </c>
      <c r="M9215" t="str">
        <f t="shared" si="1004"/>
        <v>"Xã Bình Xuân - Thị xã Gò Công - Tỉnh Tiền Giang"</v>
      </c>
      <c r="N9215" t="str">
        <f t="shared" si="1005"/>
        <v>"Xã Bình Xuân - Thị xã Gò Công"</v>
      </c>
      <c r="O9215" t="str">
        <f>VLOOKUP(E9215,district_data,7,0)</f>
        <v>"res_district_816"</v>
      </c>
      <c r="P9215" t="str">
        <f t="shared" si="1006"/>
        <v>"VN-82"</v>
      </c>
      <c r="Q9215" t="s">
        <v>1910</v>
      </c>
      <c r="R9215">
        <f t="shared" si="1007"/>
        <v>1</v>
      </c>
    </row>
    <row r="9216" spans="1:18" ht="17" x14ac:dyDescent="0.15">
      <c r="A9216" s="8" t="s">
        <v>18384</v>
      </c>
      <c r="B9216" s="8" t="s">
        <v>7011</v>
      </c>
      <c r="C9216" s="8"/>
      <c r="D9216" s="8" t="s">
        <v>2174</v>
      </c>
      <c r="E9216" s="8" t="s">
        <v>1677</v>
      </c>
      <c r="F9216" s="8" t="s">
        <v>1678</v>
      </c>
      <c r="G9216" s="8" t="s">
        <v>442</v>
      </c>
      <c r="H9216" s="8" t="s">
        <v>441</v>
      </c>
      <c r="I9216" s="17" t="s">
        <v>29815</v>
      </c>
      <c r="J9216" s="19" t="str">
        <f t="shared" si="1001"/>
        <v>"res_ward_9215"</v>
      </c>
      <c r="K9216" t="str">
        <f t="shared" si="1002"/>
        <v>"Xã Tân Trung"</v>
      </c>
      <c r="L9216" t="str">
        <f t="shared" si="1003"/>
        <v>"VN-82-816-28729"</v>
      </c>
      <c r="M9216" t="str">
        <f t="shared" si="1004"/>
        <v>"Xã Tân Trung - Thị xã Gò Công - Tỉnh Tiền Giang"</v>
      </c>
      <c r="N9216" t="str">
        <f t="shared" si="1005"/>
        <v>"Xã Tân Trung - Thị xã Gò Công"</v>
      </c>
      <c r="O9216" t="str">
        <f>VLOOKUP(E9216,district_data,7,0)</f>
        <v>"res_district_816"</v>
      </c>
      <c r="P9216" t="str">
        <f t="shared" si="1006"/>
        <v>"VN-82"</v>
      </c>
      <c r="Q9216" t="s">
        <v>1910</v>
      </c>
      <c r="R9216">
        <f t="shared" si="1007"/>
        <v>1</v>
      </c>
    </row>
    <row r="9217" spans="1:18" ht="17" x14ac:dyDescent="0.15">
      <c r="A9217" s="8" t="s">
        <v>18385</v>
      </c>
      <c r="B9217" s="8" t="s">
        <v>12892</v>
      </c>
      <c r="C9217" s="8"/>
      <c r="D9217" s="8" t="s">
        <v>1915</v>
      </c>
      <c r="E9217" s="8" t="s">
        <v>1679</v>
      </c>
      <c r="F9217" s="8" t="s">
        <v>1680</v>
      </c>
      <c r="G9217" s="8" t="s">
        <v>442</v>
      </c>
      <c r="H9217" s="8" t="s">
        <v>441</v>
      </c>
      <c r="I9217" s="17" t="s">
        <v>29816</v>
      </c>
      <c r="J9217" s="19" t="str">
        <f t="shared" si="1001"/>
        <v>"res_ward_9216"</v>
      </c>
      <c r="K9217" t="str">
        <f t="shared" si="1002"/>
        <v>"Phường 1"</v>
      </c>
      <c r="L9217" t="str">
        <f t="shared" si="1003"/>
        <v>"VN-82-817-28435"</v>
      </c>
      <c r="M9217" t="str">
        <f t="shared" si="1004"/>
        <v>"Phường 1 - Thị xã Cai Lậy - Tỉnh Tiền Giang"</v>
      </c>
      <c r="N9217" t="str">
        <f t="shared" si="1005"/>
        <v>"Phường 1 - Thị xã Cai Lậy"</v>
      </c>
      <c r="O9217" t="str">
        <f>VLOOKUP(E9217,district_data,7,0)</f>
        <v>"res_district_817"</v>
      </c>
      <c r="P9217" t="str">
        <f t="shared" si="1006"/>
        <v>"VN-82"</v>
      </c>
      <c r="Q9217" t="s">
        <v>1910</v>
      </c>
      <c r="R9217">
        <f t="shared" si="1007"/>
        <v>0</v>
      </c>
    </row>
    <row r="9218" spans="1:18" ht="17" x14ac:dyDescent="0.15">
      <c r="A9218" s="8" t="s">
        <v>18386</v>
      </c>
      <c r="B9218" s="8" t="s">
        <v>12898</v>
      </c>
      <c r="C9218" s="8"/>
      <c r="D9218" s="8" t="s">
        <v>1915</v>
      </c>
      <c r="E9218" s="8" t="s">
        <v>1679</v>
      </c>
      <c r="F9218" s="8" t="s">
        <v>1680</v>
      </c>
      <c r="G9218" s="8" t="s">
        <v>442</v>
      </c>
      <c r="H9218" s="8" t="s">
        <v>441</v>
      </c>
      <c r="I9218" s="17" t="s">
        <v>29817</v>
      </c>
      <c r="J9218" s="19" t="str">
        <f t="shared" si="1001"/>
        <v>"res_ward_9217"</v>
      </c>
      <c r="K9218" t="str">
        <f t="shared" si="1002"/>
        <v>"Phường 2"</v>
      </c>
      <c r="L9218" t="str">
        <f t="shared" si="1003"/>
        <v>"VN-82-817-28436"</v>
      </c>
      <c r="M9218" t="str">
        <f t="shared" si="1004"/>
        <v>"Phường 2 - Thị xã Cai Lậy - Tỉnh Tiền Giang"</v>
      </c>
      <c r="N9218" t="str">
        <f t="shared" si="1005"/>
        <v>"Phường 2 - Thị xã Cai Lậy"</v>
      </c>
      <c r="O9218" t="str">
        <f>VLOOKUP(E9218,district_data,7,0)</f>
        <v>"res_district_817"</v>
      </c>
      <c r="P9218" t="str">
        <f t="shared" si="1006"/>
        <v>"VN-82"</v>
      </c>
      <c r="Q9218" t="s">
        <v>1910</v>
      </c>
      <c r="R9218">
        <f t="shared" si="1007"/>
        <v>0</v>
      </c>
    </row>
    <row r="9219" spans="1:18" ht="17" x14ac:dyDescent="0.15">
      <c r="A9219" s="8" t="s">
        <v>18387</v>
      </c>
      <c r="B9219" s="8" t="s">
        <v>12906</v>
      </c>
      <c r="C9219" s="8"/>
      <c r="D9219" s="8" t="s">
        <v>1915</v>
      </c>
      <c r="E9219" s="8" t="s">
        <v>1679</v>
      </c>
      <c r="F9219" s="8" t="s">
        <v>1680</v>
      </c>
      <c r="G9219" s="8" t="s">
        <v>442</v>
      </c>
      <c r="H9219" s="8" t="s">
        <v>441</v>
      </c>
      <c r="I9219" s="17" t="s">
        <v>29818</v>
      </c>
      <c r="J9219" s="19" t="str">
        <f t="shared" ref="J9219:J9282" si="1008">$T$2&amp;I9219&amp;$T$2</f>
        <v>"res_ward_9218"</v>
      </c>
      <c r="K9219" t="str">
        <f t="shared" ref="K9219:K9282" si="1009">$T$2&amp;B9219&amp;$T$2</f>
        <v>"Phường 3"</v>
      </c>
      <c r="L9219" t="str">
        <f t="shared" ref="L9219:L9282" si="1010">$T$2&amp;"VN-"&amp;G9219&amp;"-"&amp;E9219&amp;"-"&amp;A9219&amp;$T$2</f>
        <v>"VN-82-817-28437"</v>
      </c>
      <c r="M9219" t="str">
        <f t="shared" ref="M9219:M9282" si="1011">$T$2&amp;B9219&amp;" - "&amp;F9219&amp;" - "&amp;H9219&amp;$T$2</f>
        <v>"Phường 3 - Thị xã Cai Lậy - Tỉnh Tiền Giang"</v>
      </c>
      <c r="N9219" t="str">
        <f t="shared" ref="N9219:N9282" si="1012">$T$2&amp;B9219&amp;" - "&amp;F9219&amp;$T$2</f>
        <v>"Phường 3 - Thị xã Cai Lậy"</v>
      </c>
      <c r="O9219" t="str">
        <f>VLOOKUP(E9219,district_data,7,0)</f>
        <v>"res_district_817"</v>
      </c>
      <c r="P9219" t="str">
        <f t="shared" ref="P9219:P9282" si="1013">$T$2&amp;"VN-"&amp;G9219&amp;$T$2</f>
        <v>"VN-82"</v>
      </c>
      <c r="Q9219" t="s">
        <v>1910</v>
      </c>
      <c r="R9219">
        <f t="shared" ref="R9219:R9282" si="1014">VLOOKUP(D9219,$U$2:$V$5,2,0)</f>
        <v>0</v>
      </c>
    </row>
    <row r="9220" spans="1:18" ht="17" x14ac:dyDescent="0.15">
      <c r="A9220" s="8" t="s">
        <v>18388</v>
      </c>
      <c r="B9220" s="8" t="s">
        <v>12900</v>
      </c>
      <c r="C9220" s="8"/>
      <c r="D9220" s="8" t="s">
        <v>1915</v>
      </c>
      <c r="E9220" s="8" t="s">
        <v>1679</v>
      </c>
      <c r="F9220" s="8" t="s">
        <v>1680</v>
      </c>
      <c r="G9220" s="8" t="s">
        <v>442</v>
      </c>
      <c r="H9220" s="8" t="s">
        <v>441</v>
      </c>
      <c r="I9220" s="17" t="s">
        <v>29819</v>
      </c>
      <c r="J9220" s="19" t="str">
        <f t="shared" si="1008"/>
        <v>"res_ward_9219"</v>
      </c>
      <c r="K9220" t="str">
        <f t="shared" si="1009"/>
        <v>"Phường 4"</v>
      </c>
      <c r="L9220" t="str">
        <f t="shared" si="1010"/>
        <v>"VN-82-817-28439"</v>
      </c>
      <c r="M9220" t="str">
        <f t="shared" si="1011"/>
        <v>"Phường 4 - Thị xã Cai Lậy - Tỉnh Tiền Giang"</v>
      </c>
      <c r="N9220" t="str">
        <f t="shared" si="1012"/>
        <v>"Phường 4 - Thị xã Cai Lậy"</v>
      </c>
      <c r="O9220" t="str">
        <f>VLOOKUP(E9220,district_data,7,0)</f>
        <v>"res_district_817"</v>
      </c>
      <c r="P9220" t="str">
        <f t="shared" si="1013"/>
        <v>"VN-82"</v>
      </c>
      <c r="Q9220" t="s">
        <v>1910</v>
      </c>
      <c r="R9220">
        <f t="shared" si="1014"/>
        <v>0</v>
      </c>
    </row>
    <row r="9221" spans="1:18" ht="17" x14ac:dyDescent="0.15">
      <c r="A9221" s="8" t="s">
        <v>18389</v>
      </c>
      <c r="B9221" s="8" t="s">
        <v>12902</v>
      </c>
      <c r="C9221" s="8"/>
      <c r="D9221" s="8" t="s">
        <v>1915</v>
      </c>
      <c r="E9221" s="8" t="s">
        <v>1679</v>
      </c>
      <c r="F9221" s="8" t="s">
        <v>1680</v>
      </c>
      <c r="G9221" s="8" t="s">
        <v>442</v>
      </c>
      <c r="H9221" s="8" t="s">
        <v>441</v>
      </c>
      <c r="I9221" s="17" t="s">
        <v>29820</v>
      </c>
      <c r="J9221" s="19" t="str">
        <f t="shared" si="1008"/>
        <v>"res_ward_9220"</v>
      </c>
      <c r="K9221" t="str">
        <f t="shared" si="1009"/>
        <v>"Phường 5"</v>
      </c>
      <c r="L9221" t="str">
        <f t="shared" si="1010"/>
        <v>"VN-82-817-28440"</v>
      </c>
      <c r="M9221" t="str">
        <f t="shared" si="1011"/>
        <v>"Phường 5 - Thị xã Cai Lậy - Tỉnh Tiền Giang"</v>
      </c>
      <c r="N9221" t="str">
        <f t="shared" si="1012"/>
        <v>"Phường 5 - Thị xã Cai Lậy"</v>
      </c>
      <c r="O9221" t="str">
        <f>VLOOKUP(E9221,district_data,7,0)</f>
        <v>"res_district_817"</v>
      </c>
      <c r="P9221" t="str">
        <f t="shared" si="1013"/>
        <v>"VN-82"</v>
      </c>
      <c r="Q9221" t="s">
        <v>1910</v>
      </c>
      <c r="R9221">
        <f t="shared" si="1014"/>
        <v>0</v>
      </c>
    </row>
    <row r="9222" spans="1:18" ht="17" x14ac:dyDescent="0.15">
      <c r="A9222" s="8" t="s">
        <v>18390</v>
      </c>
      <c r="B9222" s="8" t="s">
        <v>18391</v>
      </c>
      <c r="C9222" s="8"/>
      <c r="D9222" s="8" t="s">
        <v>2174</v>
      </c>
      <c r="E9222" s="8" t="s">
        <v>1679</v>
      </c>
      <c r="F9222" s="8" t="s">
        <v>1680</v>
      </c>
      <c r="G9222" s="8" t="s">
        <v>442</v>
      </c>
      <c r="H9222" s="8" t="s">
        <v>441</v>
      </c>
      <c r="I9222" s="17" t="s">
        <v>29821</v>
      </c>
      <c r="J9222" s="19" t="str">
        <f t="shared" si="1008"/>
        <v>"res_ward_9221"</v>
      </c>
      <c r="K9222" t="str">
        <f t="shared" si="1009"/>
        <v>"Xã Mỹ Phước Tây"</v>
      </c>
      <c r="L9222" t="str">
        <f t="shared" si="1010"/>
        <v>"VN-82-817-28447"</v>
      </c>
      <c r="M9222" t="str">
        <f t="shared" si="1011"/>
        <v>"Xã Mỹ Phước Tây - Thị xã Cai Lậy - Tỉnh Tiền Giang"</v>
      </c>
      <c r="N9222" t="str">
        <f t="shared" si="1012"/>
        <v>"Xã Mỹ Phước Tây - Thị xã Cai Lậy"</v>
      </c>
      <c r="O9222" t="str">
        <f>VLOOKUP(E9222,district_data,7,0)</f>
        <v>"res_district_817"</v>
      </c>
      <c r="P9222" t="str">
        <f t="shared" si="1013"/>
        <v>"VN-82"</v>
      </c>
      <c r="Q9222" t="s">
        <v>1910</v>
      </c>
      <c r="R9222">
        <f t="shared" si="1014"/>
        <v>1</v>
      </c>
    </row>
    <row r="9223" spans="1:18" ht="17" x14ac:dyDescent="0.15">
      <c r="A9223" s="8" t="s">
        <v>18392</v>
      </c>
      <c r="B9223" s="8" t="s">
        <v>18393</v>
      </c>
      <c r="C9223" s="8"/>
      <c r="D9223" s="8" t="s">
        <v>2174</v>
      </c>
      <c r="E9223" s="8" t="s">
        <v>1679</v>
      </c>
      <c r="F9223" s="8" t="s">
        <v>1680</v>
      </c>
      <c r="G9223" s="8" t="s">
        <v>442</v>
      </c>
      <c r="H9223" s="8" t="s">
        <v>441</v>
      </c>
      <c r="I9223" s="17" t="s">
        <v>29822</v>
      </c>
      <c r="J9223" s="19" t="str">
        <f t="shared" si="1008"/>
        <v>"res_ward_9222"</v>
      </c>
      <c r="K9223" t="str">
        <f t="shared" si="1009"/>
        <v>"Xã Mỹ Hạnh Đông"</v>
      </c>
      <c r="L9223" t="str">
        <f t="shared" si="1010"/>
        <v>"VN-82-817-28450"</v>
      </c>
      <c r="M9223" t="str">
        <f t="shared" si="1011"/>
        <v>"Xã Mỹ Hạnh Đông - Thị xã Cai Lậy - Tỉnh Tiền Giang"</v>
      </c>
      <c r="N9223" t="str">
        <f t="shared" si="1012"/>
        <v>"Xã Mỹ Hạnh Đông - Thị xã Cai Lậy"</v>
      </c>
      <c r="O9223" t="str">
        <f>VLOOKUP(E9223,district_data,7,0)</f>
        <v>"res_district_817"</v>
      </c>
      <c r="P9223" t="str">
        <f t="shared" si="1013"/>
        <v>"VN-82"</v>
      </c>
      <c r="Q9223" t="s">
        <v>1910</v>
      </c>
      <c r="R9223">
        <f t="shared" si="1014"/>
        <v>1</v>
      </c>
    </row>
    <row r="9224" spans="1:18" ht="17" x14ac:dyDescent="0.15">
      <c r="A9224" s="8" t="s">
        <v>18394</v>
      </c>
      <c r="B9224" s="8" t="s">
        <v>18395</v>
      </c>
      <c r="C9224" s="8"/>
      <c r="D9224" s="8" t="s">
        <v>2174</v>
      </c>
      <c r="E9224" s="8" t="s">
        <v>1679</v>
      </c>
      <c r="F9224" s="8" t="s">
        <v>1680</v>
      </c>
      <c r="G9224" s="8" t="s">
        <v>442</v>
      </c>
      <c r="H9224" s="8" t="s">
        <v>441</v>
      </c>
      <c r="I9224" s="17" t="s">
        <v>29823</v>
      </c>
      <c r="J9224" s="19" t="str">
        <f t="shared" si="1008"/>
        <v>"res_ward_9223"</v>
      </c>
      <c r="K9224" t="str">
        <f t="shared" si="1009"/>
        <v>"Xã Mỹ Hạnh Trung"</v>
      </c>
      <c r="L9224" t="str">
        <f t="shared" si="1010"/>
        <v>"VN-82-817-28453"</v>
      </c>
      <c r="M9224" t="str">
        <f t="shared" si="1011"/>
        <v>"Xã Mỹ Hạnh Trung - Thị xã Cai Lậy - Tỉnh Tiền Giang"</v>
      </c>
      <c r="N9224" t="str">
        <f t="shared" si="1012"/>
        <v>"Xã Mỹ Hạnh Trung - Thị xã Cai Lậy"</v>
      </c>
      <c r="O9224" t="str">
        <f>VLOOKUP(E9224,district_data,7,0)</f>
        <v>"res_district_817"</v>
      </c>
      <c r="P9224" t="str">
        <f t="shared" si="1013"/>
        <v>"VN-82"</v>
      </c>
      <c r="Q9224" t="s">
        <v>1910</v>
      </c>
      <c r="R9224">
        <f t="shared" si="1014"/>
        <v>1</v>
      </c>
    </row>
    <row r="9225" spans="1:18" ht="17" x14ac:dyDescent="0.15">
      <c r="A9225" s="8" t="s">
        <v>18396</v>
      </c>
      <c r="B9225" s="8" t="s">
        <v>2689</v>
      </c>
      <c r="C9225" s="8"/>
      <c r="D9225" s="8" t="s">
        <v>2174</v>
      </c>
      <c r="E9225" s="8" t="s">
        <v>1679</v>
      </c>
      <c r="F9225" s="8" t="s">
        <v>1680</v>
      </c>
      <c r="G9225" s="8" t="s">
        <v>442</v>
      </c>
      <c r="H9225" s="8" t="s">
        <v>441</v>
      </c>
      <c r="I9225" s="17" t="s">
        <v>29824</v>
      </c>
      <c r="J9225" s="19" t="str">
        <f t="shared" si="1008"/>
        <v>"res_ward_9224"</v>
      </c>
      <c r="K9225" t="str">
        <f t="shared" si="1009"/>
        <v>"Xã Tân Phú"</v>
      </c>
      <c r="L9225" t="str">
        <f t="shared" si="1010"/>
        <v>"VN-82-817-28459"</v>
      </c>
      <c r="M9225" t="str">
        <f t="shared" si="1011"/>
        <v>"Xã Tân Phú - Thị xã Cai Lậy - Tỉnh Tiền Giang"</v>
      </c>
      <c r="N9225" t="str">
        <f t="shared" si="1012"/>
        <v>"Xã Tân Phú - Thị xã Cai Lậy"</v>
      </c>
      <c r="O9225" t="str">
        <f>VLOOKUP(E9225,district_data,7,0)</f>
        <v>"res_district_817"</v>
      </c>
      <c r="P9225" t="str">
        <f t="shared" si="1013"/>
        <v>"VN-82"</v>
      </c>
      <c r="Q9225" t="s">
        <v>1910</v>
      </c>
      <c r="R9225">
        <f t="shared" si="1014"/>
        <v>1</v>
      </c>
    </row>
    <row r="9226" spans="1:18" ht="17" x14ac:dyDescent="0.15">
      <c r="A9226" s="8" t="s">
        <v>18397</v>
      </c>
      <c r="B9226" s="8" t="s">
        <v>6806</v>
      </c>
      <c r="C9226" s="8"/>
      <c r="D9226" s="8" t="s">
        <v>2174</v>
      </c>
      <c r="E9226" s="8" t="s">
        <v>1679</v>
      </c>
      <c r="F9226" s="8" t="s">
        <v>1680</v>
      </c>
      <c r="G9226" s="8" t="s">
        <v>442</v>
      </c>
      <c r="H9226" s="8" t="s">
        <v>441</v>
      </c>
      <c r="I9226" s="17" t="s">
        <v>29825</v>
      </c>
      <c r="J9226" s="19" t="str">
        <f t="shared" si="1008"/>
        <v>"res_ward_9225"</v>
      </c>
      <c r="K9226" t="str">
        <f t="shared" si="1009"/>
        <v>"Xã Tân Bình"</v>
      </c>
      <c r="L9226" t="str">
        <f t="shared" si="1010"/>
        <v>"VN-82-817-28462"</v>
      </c>
      <c r="M9226" t="str">
        <f t="shared" si="1011"/>
        <v>"Xã Tân Bình - Thị xã Cai Lậy - Tỉnh Tiền Giang"</v>
      </c>
      <c r="N9226" t="str">
        <f t="shared" si="1012"/>
        <v>"Xã Tân Bình - Thị xã Cai Lậy"</v>
      </c>
      <c r="O9226" t="str">
        <f>VLOOKUP(E9226,district_data,7,0)</f>
        <v>"res_district_817"</v>
      </c>
      <c r="P9226" t="str">
        <f t="shared" si="1013"/>
        <v>"VN-82"</v>
      </c>
      <c r="Q9226" t="s">
        <v>1910</v>
      </c>
      <c r="R9226">
        <f t="shared" si="1014"/>
        <v>1</v>
      </c>
    </row>
    <row r="9227" spans="1:18" ht="17" x14ac:dyDescent="0.15">
      <c r="A9227" s="8" t="s">
        <v>18398</v>
      </c>
      <c r="B9227" s="8" t="s">
        <v>2613</v>
      </c>
      <c r="C9227" s="8"/>
      <c r="D9227" s="8" t="s">
        <v>2174</v>
      </c>
      <c r="E9227" s="8" t="s">
        <v>1679</v>
      </c>
      <c r="F9227" s="8" t="s">
        <v>1680</v>
      </c>
      <c r="G9227" s="8" t="s">
        <v>442</v>
      </c>
      <c r="H9227" s="8" t="s">
        <v>441</v>
      </c>
      <c r="I9227" s="17" t="s">
        <v>29826</v>
      </c>
      <c r="J9227" s="19" t="str">
        <f t="shared" si="1008"/>
        <v>"res_ward_9226"</v>
      </c>
      <c r="K9227" t="str">
        <f t="shared" si="1009"/>
        <v>"Xã Tân Hội"</v>
      </c>
      <c r="L9227" t="str">
        <f t="shared" si="1010"/>
        <v>"VN-82-817-28468"</v>
      </c>
      <c r="M9227" t="str">
        <f t="shared" si="1011"/>
        <v>"Xã Tân Hội - Thị xã Cai Lậy - Tỉnh Tiền Giang"</v>
      </c>
      <c r="N9227" t="str">
        <f t="shared" si="1012"/>
        <v>"Xã Tân Hội - Thị xã Cai Lậy"</v>
      </c>
      <c r="O9227" t="str">
        <f>VLOOKUP(E9227,district_data,7,0)</f>
        <v>"res_district_817"</v>
      </c>
      <c r="P9227" t="str">
        <f t="shared" si="1013"/>
        <v>"VN-82"</v>
      </c>
      <c r="Q9227" t="s">
        <v>1910</v>
      </c>
      <c r="R9227">
        <f t="shared" si="1014"/>
        <v>1</v>
      </c>
    </row>
    <row r="9228" spans="1:18" ht="17" x14ac:dyDescent="0.15">
      <c r="A9228" s="8" t="s">
        <v>18399</v>
      </c>
      <c r="B9228" s="8" t="s">
        <v>18400</v>
      </c>
      <c r="C9228" s="8"/>
      <c r="D9228" s="8" t="s">
        <v>1915</v>
      </c>
      <c r="E9228" s="8" t="s">
        <v>1679</v>
      </c>
      <c r="F9228" s="8" t="s">
        <v>1680</v>
      </c>
      <c r="G9228" s="8" t="s">
        <v>442</v>
      </c>
      <c r="H9228" s="8" t="s">
        <v>441</v>
      </c>
      <c r="I9228" s="17" t="s">
        <v>29827</v>
      </c>
      <c r="J9228" s="19" t="str">
        <f t="shared" si="1008"/>
        <v>"res_ward_9227"</v>
      </c>
      <c r="K9228" t="str">
        <f t="shared" si="1009"/>
        <v>"Phường Nhị Mỹ"</v>
      </c>
      <c r="L9228" t="str">
        <f t="shared" si="1010"/>
        <v>"VN-82-817-28474"</v>
      </c>
      <c r="M9228" t="str">
        <f t="shared" si="1011"/>
        <v>"Phường Nhị Mỹ - Thị xã Cai Lậy - Tỉnh Tiền Giang"</v>
      </c>
      <c r="N9228" t="str">
        <f t="shared" si="1012"/>
        <v>"Phường Nhị Mỹ - Thị xã Cai Lậy"</v>
      </c>
      <c r="O9228" t="str">
        <f>VLOOKUP(E9228,district_data,7,0)</f>
        <v>"res_district_817"</v>
      </c>
      <c r="P9228" t="str">
        <f t="shared" si="1013"/>
        <v>"VN-82"</v>
      </c>
      <c r="Q9228" t="s">
        <v>1910</v>
      </c>
      <c r="R9228">
        <f t="shared" si="1014"/>
        <v>0</v>
      </c>
    </row>
    <row r="9229" spans="1:18" ht="17" x14ac:dyDescent="0.15">
      <c r="A9229" s="8" t="s">
        <v>18401</v>
      </c>
      <c r="B9229" s="8" t="s">
        <v>18402</v>
      </c>
      <c r="C9229" s="8"/>
      <c r="D9229" s="8" t="s">
        <v>2174</v>
      </c>
      <c r="E9229" s="8" t="s">
        <v>1679</v>
      </c>
      <c r="F9229" s="8" t="s">
        <v>1680</v>
      </c>
      <c r="G9229" s="8" t="s">
        <v>442</v>
      </c>
      <c r="H9229" s="8" t="s">
        <v>441</v>
      </c>
      <c r="I9229" s="17" t="s">
        <v>29828</v>
      </c>
      <c r="J9229" s="19" t="str">
        <f t="shared" si="1008"/>
        <v>"res_ward_9228"</v>
      </c>
      <c r="K9229" t="str">
        <f t="shared" si="1009"/>
        <v>"Xã Nhị Quý"</v>
      </c>
      <c r="L9229" t="str">
        <f t="shared" si="1010"/>
        <v>"VN-82-817-28477"</v>
      </c>
      <c r="M9229" t="str">
        <f t="shared" si="1011"/>
        <v>"Xã Nhị Quý - Thị xã Cai Lậy - Tỉnh Tiền Giang"</v>
      </c>
      <c r="N9229" t="str">
        <f t="shared" si="1012"/>
        <v>"Xã Nhị Quý - Thị xã Cai Lậy"</v>
      </c>
      <c r="O9229" t="str">
        <f>VLOOKUP(E9229,district_data,7,0)</f>
        <v>"res_district_817"</v>
      </c>
      <c r="P9229" t="str">
        <f t="shared" si="1013"/>
        <v>"VN-82"</v>
      </c>
      <c r="Q9229" t="s">
        <v>1910</v>
      </c>
      <c r="R9229">
        <f t="shared" si="1014"/>
        <v>1</v>
      </c>
    </row>
    <row r="9230" spans="1:18" ht="17" x14ac:dyDescent="0.15">
      <c r="A9230" s="8" t="s">
        <v>18403</v>
      </c>
      <c r="B9230" s="8" t="s">
        <v>11249</v>
      </c>
      <c r="C9230" s="8"/>
      <c r="D9230" s="8" t="s">
        <v>2174</v>
      </c>
      <c r="E9230" s="8" t="s">
        <v>1679</v>
      </c>
      <c r="F9230" s="8" t="s">
        <v>1680</v>
      </c>
      <c r="G9230" s="8" t="s">
        <v>442</v>
      </c>
      <c r="H9230" s="8" t="s">
        <v>441</v>
      </c>
      <c r="I9230" s="17" t="s">
        <v>29829</v>
      </c>
      <c r="J9230" s="19" t="str">
        <f t="shared" si="1008"/>
        <v>"res_ward_9229"</v>
      </c>
      <c r="K9230" t="str">
        <f t="shared" si="1009"/>
        <v>"Xã Thanh Hòa"</v>
      </c>
      <c r="L9230" t="str">
        <f t="shared" si="1010"/>
        <v>"VN-82-817-28480"</v>
      </c>
      <c r="M9230" t="str">
        <f t="shared" si="1011"/>
        <v>"Xã Thanh Hòa - Thị xã Cai Lậy - Tỉnh Tiền Giang"</v>
      </c>
      <c r="N9230" t="str">
        <f t="shared" si="1012"/>
        <v>"Xã Thanh Hòa - Thị xã Cai Lậy"</v>
      </c>
      <c r="O9230" t="str">
        <f>VLOOKUP(E9230,district_data,7,0)</f>
        <v>"res_district_817"</v>
      </c>
      <c r="P9230" t="str">
        <f t="shared" si="1013"/>
        <v>"VN-82"</v>
      </c>
      <c r="Q9230" t="s">
        <v>1910</v>
      </c>
      <c r="R9230">
        <f t="shared" si="1014"/>
        <v>1</v>
      </c>
    </row>
    <row r="9231" spans="1:18" ht="17" x14ac:dyDescent="0.15">
      <c r="A9231" s="8" t="s">
        <v>18404</v>
      </c>
      <c r="B9231" s="8" t="s">
        <v>18405</v>
      </c>
      <c r="C9231" s="8"/>
      <c r="D9231" s="8" t="s">
        <v>2174</v>
      </c>
      <c r="E9231" s="8" t="s">
        <v>1679</v>
      </c>
      <c r="F9231" s="8" t="s">
        <v>1680</v>
      </c>
      <c r="G9231" s="8" t="s">
        <v>442</v>
      </c>
      <c r="H9231" s="8" t="s">
        <v>441</v>
      </c>
      <c r="I9231" s="17" t="s">
        <v>29830</v>
      </c>
      <c r="J9231" s="19" t="str">
        <f t="shared" si="1008"/>
        <v>"res_ward_9230"</v>
      </c>
      <c r="K9231" t="str">
        <f t="shared" si="1009"/>
        <v>"Xã Phú Quý"</v>
      </c>
      <c r="L9231" t="str">
        <f t="shared" si="1010"/>
        <v>"VN-82-817-28483"</v>
      </c>
      <c r="M9231" t="str">
        <f t="shared" si="1011"/>
        <v>"Xã Phú Quý - Thị xã Cai Lậy - Tỉnh Tiền Giang"</v>
      </c>
      <c r="N9231" t="str">
        <f t="shared" si="1012"/>
        <v>"Xã Phú Quý - Thị xã Cai Lậy"</v>
      </c>
      <c r="O9231" t="str">
        <f>VLOOKUP(E9231,district_data,7,0)</f>
        <v>"res_district_817"</v>
      </c>
      <c r="P9231" t="str">
        <f t="shared" si="1013"/>
        <v>"VN-82"</v>
      </c>
      <c r="Q9231" t="s">
        <v>1910</v>
      </c>
      <c r="R9231">
        <f t="shared" si="1014"/>
        <v>1</v>
      </c>
    </row>
    <row r="9232" spans="1:18" ht="17" x14ac:dyDescent="0.15">
      <c r="A9232" s="8" t="s">
        <v>18406</v>
      </c>
      <c r="B9232" s="8" t="s">
        <v>16984</v>
      </c>
      <c r="C9232" s="8"/>
      <c r="D9232" s="8" t="s">
        <v>2174</v>
      </c>
      <c r="E9232" s="8" t="s">
        <v>1679</v>
      </c>
      <c r="F9232" s="8" t="s">
        <v>1680</v>
      </c>
      <c r="G9232" s="8" t="s">
        <v>442</v>
      </c>
      <c r="H9232" s="8" t="s">
        <v>441</v>
      </c>
      <c r="I9232" s="17" t="s">
        <v>29831</v>
      </c>
      <c r="J9232" s="19" t="str">
        <f t="shared" si="1008"/>
        <v>"res_ward_9231"</v>
      </c>
      <c r="K9232" t="str">
        <f t="shared" si="1009"/>
        <v>"Xã Long Khánh"</v>
      </c>
      <c r="L9232" t="str">
        <f t="shared" si="1010"/>
        <v>"VN-82-817-28486"</v>
      </c>
      <c r="M9232" t="str">
        <f t="shared" si="1011"/>
        <v>"Xã Long Khánh - Thị xã Cai Lậy - Tỉnh Tiền Giang"</v>
      </c>
      <c r="N9232" t="str">
        <f t="shared" si="1012"/>
        <v>"Xã Long Khánh - Thị xã Cai Lậy"</v>
      </c>
      <c r="O9232" t="str">
        <f>VLOOKUP(E9232,district_data,7,0)</f>
        <v>"res_district_817"</v>
      </c>
      <c r="P9232" t="str">
        <f t="shared" si="1013"/>
        <v>"VN-82"</v>
      </c>
      <c r="Q9232" t="s">
        <v>1910</v>
      </c>
      <c r="R9232">
        <f t="shared" si="1014"/>
        <v>1</v>
      </c>
    </row>
    <row r="9233" spans="1:18" ht="17" x14ac:dyDescent="0.15">
      <c r="A9233" s="8" t="s">
        <v>18407</v>
      </c>
      <c r="B9233" s="8" t="s">
        <v>18408</v>
      </c>
      <c r="C9233" s="8"/>
      <c r="D9233" s="8" t="s">
        <v>2171</v>
      </c>
      <c r="E9233" s="8" t="s">
        <v>1681</v>
      </c>
      <c r="F9233" s="8" t="s">
        <v>1682</v>
      </c>
      <c r="G9233" s="8" t="s">
        <v>442</v>
      </c>
      <c r="H9233" s="8" t="s">
        <v>441</v>
      </c>
      <c r="I9233" s="17" t="s">
        <v>29832</v>
      </c>
      <c r="J9233" s="19" t="str">
        <f t="shared" si="1008"/>
        <v>"res_ward_9232"</v>
      </c>
      <c r="K9233" t="str">
        <f t="shared" si="1009"/>
        <v>"Thị trấn Mỹ Phước"</v>
      </c>
      <c r="L9233" t="str">
        <f t="shared" si="1010"/>
        <v>"VN-82-818-28321"</v>
      </c>
      <c r="M9233" t="str">
        <f t="shared" si="1011"/>
        <v>"Thị trấn Mỹ Phước - Huyện Tân Phước - Tỉnh Tiền Giang"</v>
      </c>
      <c r="N9233" t="str">
        <f t="shared" si="1012"/>
        <v>"Thị trấn Mỹ Phước - Huyện Tân Phước"</v>
      </c>
      <c r="O9233" t="str">
        <f>VLOOKUP(E9233,district_data,7,0)</f>
        <v>"res_district_818"</v>
      </c>
      <c r="P9233" t="str">
        <f t="shared" si="1013"/>
        <v>"VN-82"</v>
      </c>
      <c r="Q9233" t="s">
        <v>1910</v>
      </c>
      <c r="R9233">
        <f t="shared" si="1014"/>
        <v>2</v>
      </c>
    </row>
    <row r="9234" spans="1:18" ht="17" x14ac:dyDescent="0.15">
      <c r="A9234" s="8" t="s">
        <v>18409</v>
      </c>
      <c r="B9234" s="8" t="s">
        <v>18410</v>
      </c>
      <c r="C9234" s="8"/>
      <c r="D9234" s="8" t="s">
        <v>2174</v>
      </c>
      <c r="E9234" s="8" t="s">
        <v>1681</v>
      </c>
      <c r="F9234" s="8" t="s">
        <v>1682</v>
      </c>
      <c r="G9234" s="8" t="s">
        <v>442</v>
      </c>
      <c r="H9234" s="8" t="s">
        <v>441</v>
      </c>
      <c r="I9234" s="17" t="s">
        <v>29833</v>
      </c>
      <c r="J9234" s="19" t="str">
        <f t="shared" si="1008"/>
        <v>"res_ward_9233"</v>
      </c>
      <c r="K9234" t="str">
        <f t="shared" si="1009"/>
        <v>"Xã Tân Hòa Đông"</v>
      </c>
      <c r="L9234" t="str">
        <f t="shared" si="1010"/>
        <v>"VN-82-818-28324"</v>
      </c>
      <c r="M9234" t="str">
        <f t="shared" si="1011"/>
        <v>"Xã Tân Hòa Đông - Huyện Tân Phước - Tỉnh Tiền Giang"</v>
      </c>
      <c r="N9234" t="str">
        <f t="shared" si="1012"/>
        <v>"Xã Tân Hòa Đông - Huyện Tân Phước"</v>
      </c>
      <c r="O9234" t="str">
        <f>VLOOKUP(E9234,district_data,7,0)</f>
        <v>"res_district_818"</v>
      </c>
      <c r="P9234" t="str">
        <f t="shared" si="1013"/>
        <v>"VN-82"</v>
      </c>
      <c r="Q9234" t="s">
        <v>1910</v>
      </c>
      <c r="R9234">
        <f t="shared" si="1014"/>
        <v>1</v>
      </c>
    </row>
    <row r="9235" spans="1:18" ht="17" x14ac:dyDescent="0.15">
      <c r="A9235" s="8" t="s">
        <v>18411</v>
      </c>
      <c r="B9235" s="8" t="s">
        <v>16859</v>
      </c>
      <c r="C9235" s="8"/>
      <c r="D9235" s="8" t="s">
        <v>2174</v>
      </c>
      <c r="E9235" s="8" t="s">
        <v>1681</v>
      </c>
      <c r="F9235" s="8" t="s">
        <v>1682</v>
      </c>
      <c r="G9235" s="8" t="s">
        <v>442</v>
      </c>
      <c r="H9235" s="8" t="s">
        <v>441</v>
      </c>
      <c r="I9235" s="17" t="s">
        <v>29834</v>
      </c>
      <c r="J9235" s="19" t="str">
        <f t="shared" si="1008"/>
        <v>"res_ward_9234"</v>
      </c>
      <c r="K9235" t="str">
        <f t="shared" si="1009"/>
        <v>"Xã Thạnh Tân"</v>
      </c>
      <c r="L9235" t="str">
        <f t="shared" si="1010"/>
        <v>"VN-82-818-28327"</v>
      </c>
      <c r="M9235" t="str">
        <f t="shared" si="1011"/>
        <v>"Xã Thạnh Tân - Huyện Tân Phước - Tỉnh Tiền Giang"</v>
      </c>
      <c r="N9235" t="str">
        <f t="shared" si="1012"/>
        <v>"Xã Thạnh Tân - Huyện Tân Phước"</v>
      </c>
      <c r="O9235" t="str">
        <f>VLOOKUP(E9235,district_data,7,0)</f>
        <v>"res_district_818"</v>
      </c>
      <c r="P9235" t="str">
        <f t="shared" si="1013"/>
        <v>"VN-82"</v>
      </c>
      <c r="Q9235" t="s">
        <v>1910</v>
      </c>
      <c r="R9235">
        <f t="shared" si="1014"/>
        <v>1</v>
      </c>
    </row>
    <row r="9236" spans="1:18" ht="17" x14ac:dyDescent="0.15">
      <c r="A9236" s="8" t="s">
        <v>18412</v>
      </c>
      <c r="B9236" s="8" t="s">
        <v>18413</v>
      </c>
      <c r="C9236" s="8"/>
      <c r="D9236" s="8" t="s">
        <v>2174</v>
      </c>
      <c r="E9236" s="8" t="s">
        <v>1681</v>
      </c>
      <c r="F9236" s="8" t="s">
        <v>1682</v>
      </c>
      <c r="G9236" s="8" t="s">
        <v>442</v>
      </c>
      <c r="H9236" s="8" t="s">
        <v>441</v>
      </c>
      <c r="I9236" s="17" t="s">
        <v>29835</v>
      </c>
      <c r="J9236" s="19" t="str">
        <f t="shared" si="1008"/>
        <v>"res_ward_9235"</v>
      </c>
      <c r="K9236" t="str">
        <f t="shared" si="1009"/>
        <v>"Xã Thạnh Mỹ"</v>
      </c>
      <c r="L9236" t="str">
        <f t="shared" si="1010"/>
        <v>"VN-82-818-28330"</v>
      </c>
      <c r="M9236" t="str">
        <f t="shared" si="1011"/>
        <v>"Xã Thạnh Mỹ - Huyện Tân Phước - Tỉnh Tiền Giang"</v>
      </c>
      <c r="N9236" t="str">
        <f t="shared" si="1012"/>
        <v>"Xã Thạnh Mỹ - Huyện Tân Phước"</v>
      </c>
      <c r="O9236" t="str">
        <f>VLOOKUP(E9236,district_data,7,0)</f>
        <v>"res_district_818"</v>
      </c>
      <c r="P9236" t="str">
        <f t="shared" si="1013"/>
        <v>"VN-82"</v>
      </c>
      <c r="Q9236" t="s">
        <v>1910</v>
      </c>
      <c r="R9236">
        <f t="shared" si="1014"/>
        <v>1</v>
      </c>
    </row>
    <row r="9237" spans="1:18" ht="17" x14ac:dyDescent="0.15">
      <c r="A9237" s="8" t="s">
        <v>18414</v>
      </c>
      <c r="B9237" s="8" t="s">
        <v>18415</v>
      </c>
      <c r="C9237" s="8"/>
      <c r="D9237" s="8" t="s">
        <v>2174</v>
      </c>
      <c r="E9237" s="8" t="s">
        <v>1681</v>
      </c>
      <c r="F9237" s="8" t="s">
        <v>1682</v>
      </c>
      <c r="G9237" s="8" t="s">
        <v>442</v>
      </c>
      <c r="H9237" s="8" t="s">
        <v>441</v>
      </c>
      <c r="I9237" s="17" t="s">
        <v>29836</v>
      </c>
      <c r="J9237" s="19" t="str">
        <f t="shared" si="1008"/>
        <v>"res_ward_9236"</v>
      </c>
      <c r="K9237" t="str">
        <f t="shared" si="1009"/>
        <v>"Xã Thạnh Hoà"</v>
      </c>
      <c r="L9237" t="str">
        <f t="shared" si="1010"/>
        <v>"VN-82-818-28333"</v>
      </c>
      <c r="M9237" t="str">
        <f t="shared" si="1011"/>
        <v>"Xã Thạnh Hoà - Huyện Tân Phước - Tỉnh Tiền Giang"</v>
      </c>
      <c r="N9237" t="str">
        <f t="shared" si="1012"/>
        <v>"Xã Thạnh Hoà - Huyện Tân Phước"</v>
      </c>
      <c r="O9237" t="str">
        <f>VLOOKUP(E9237,district_data,7,0)</f>
        <v>"res_district_818"</v>
      </c>
      <c r="P9237" t="str">
        <f t="shared" si="1013"/>
        <v>"VN-82"</v>
      </c>
      <c r="Q9237" t="s">
        <v>1910</v>
      </c>
      <c r="R9237">
        <f t="shared" si="1014"/>
        <v>1</v>
      </c>
    </row>
    <row r="9238" spans="1:18" ht="17" x14ac:dyDescent="0.15">
      <c r="A9238" s="8" t="s">
        <v>18416</v>
      </c>
      <c r="B9238" s="8" t="s">
        <v>7485</v>
      </c>
      <c r="C9238" s="8"/>
      <c r="D9238" s="8" t="s">
        <v>2174</v>
      </c>
      <c r="E9238" s="8" t="s">
        <v>1681</v>
      </c>
      <c r="F9238" s="8" t="s">
        <v>1682</v>
      </c>
      <c r="G9238" s="8" t="s">
        <v>442</v>
      </c>
      <c r="H9238" s="8" t="s">
        <v>441</v>
      </c>
      <c r="I9238" s="17" t="s">
        <v>29837</v>
      </c>
      <c r="J9238" s="19" t="str">
        <f t="shared" si="1008"/>
        <v>"res_ward_9237"</v>
      </c>
      <c r="K9238" t="str">
        <f t="shared" si="1009"/>
        <v>"Xã Phú Mỹ"</v>
      </c>
      <c r="L9238" t="str">
        <f t="shared" si="1010"/>
        <v>"VN-82-818-28336"</v>
      </c>
      <c r="M9238" t="str">
        <f t="shared" si="1011"/>
        <v>"Xã Phú Mỹ - Huyện Tân Phước - Tỉnh Tiền Giang"</v>
      </c>
      <c r="N9238" t="str">
        <f t="shared" si="1012"/>
        <v>"Xã Phú Mỹ - Huyện Tân Phước"</v>
      </c>
      <c r="O9238" t="str">
        <f>VLOOKUP(E9238,district_data,7,0)</f>
        <v>"res_district_818"</v>
      </c>
      <c r="P9238" t="str">
        <f t="shared" si="1013"/>
        <v>"VN-82"</v>
      </c>
      <c r="Q9238" t="s">
        <v>1910</v>
      </c>
      <c r="R9238">
        <f t="shared" si="1014"/>
        <v>1</v>
      </c>
    </row>
    <row r="9239" spans="1:18" ht="17" x14ac:dyDescent="0.15">
      <c r="A9239" s="8" t="s">
        <v>18417</v>
      </c>
      <c r="B9239" s="8" t="s">
        <v>18418</v>
      </c>
      <c r="C9239" s="8"/>
      <c r="D9239" s="8" t="s">
        <v>2174</v>
      </c>
      <c r="E9239" s="8" t="s">
        <v>1681</v>
      </c>
      <c r="F9239" s="8" t="s">
        <v>1682</v>
      </c>
      <c r="G9239" s="8" t="s">
        <v>442</v>
      </c>
      <c r="H9239" s="8" t="s">
        <v>441</v>
      </c>
      <c r="I9239" s="17" t="s">
        <v>29838</v>
      </c>
      <c r="J9239" s="19" t="str">
        <f t="shared" si="1008"/>
        <v>"res_ward_9238"</v>
      </c>
      <c r="K9239" t="str">
        <f t="shared" si="1009"/>
        <v>"Xã Tân Hòa Thành"</v>
      </c>
      <c r="L9239" t="str">
        <f t="shared" si="1010"/>
        <v>"VN-82-818-28339"</v>
      </c>
      <c r="M9239" t="str">
        <f t="shared" si="1011"/>
        <v>"Xã Tân Hòa Thành - Huyện Tân Phước - Tỉnh Tiền Giang"</v>
      </c>
      <c r="N9239" t="str">
        <f t="shared" si="1012"/>
        <v>"Xã Tân Hòa Thành - Huyện Tân Phước"</v>
      </c>
      <c r="O9239" t="str">
        <f>VLOOKUP(E9239,district_data,7,0)</f>
        <v>"res_district_818"</v>
      </c>
      <c r="P9239" t="str">
        <f t="shared" si="1013"/>
        <v>"VN-82"</v>
      </c>
      <c r="Q9239" t="s">
        <v>1910</v>
      </c>
      <c r="R9239">
        <f t="shared" si="1014"/>
        <v>1</v>
      </c>
    </row>
    <row r="9240" spans="1:18" ht="17" x14ac:dyDescent="0.15">
      <c r="A9240" s="8" t="s">
        <v>18419</v>
      </c>
      <c r="B9240" s="8" t="s">
        <v>18076</v>
      </c>
      <c r="C9240" s="8"/>
      <c r="D9240" s="8" t="s">
        <v>2174</v>
      </c>
      <c r="E9240" s="8" t="s">
        <v>1681</v>
      </c>
      <c r="F9240" s="8" t="s">
        <v>1682</v>
      </c>
      <c r="G9240" s="8" t="s">
        <v>442</v>
      </c>
      <c r="H9240" s="8" t="s">
        <v>441</v>
      </c>
      <c r="I9240" s="17" t="s">
        <v>29839</v>
      </c>
      <c r="J9240" s="19" t="str">
        <f t="shared" si="1008"/>
        <v>"res_ward_9239"</v>
      </c>
      <c r="K9240" t="str">
        <f t="shared" si="1009"/>
        <v>"Xã Hưng Thạnh"</v>
      </c>
      <c r="L9240" t="str">
        <f t="shared" si="1010"/>
        <v>"VN-82-818-28342"</v>
      </c>
      <c r="M9240" t="str">
        <f t="shared" si="1011"/>
        <v>"Xã Hưng Thạnh - Huyện Tân Phước - Tỉnh Tiền Giang"</v>
      </c>
      <c r="N9240" t="str">
        <f t="shared" si="1012"/>
        <v>"Xã Hưng Thạnh - Huyện Tân Phước"</v>
      </c>
      <c r="O9240" t="str">
        <f>VLOOKUP(E9240,district_data,7,0)</f>
        <v>"res_district_818"</v>
      </c>
      <c r="P9240" t="str">
        <f t="shared" si="1013"/>
        <v>"VN-82"</v>
      </c>
      <c r="Q9240" t="s">
        <v>1910</v>
      </c>
      <c r="R9240">
        <f t="shared" si="1014"/>
        <v>1</v>
      </c>
    </row>
    <row r="9241" spans="1:18" ht="17" x14ac:dyDescent="0.15">
      <c r="A9241" s="8" t="s">
        <v>18420</v>
      </c>
      <c r="B9241" s="8" t="s">
        <v>18421</v>
      </c>
      <c r="C9241" s="8"/>
      <c r="D9241" s="8" t="s">
        <v>2174</v>
      </c>
      <c r="E9241" s="8" t="s">
        <v>1681</v>
      </c>
      <c r="F9241" s="8" t="s">
        <v>1682</v>
      </c>
      <c r="G9241" s="8" t="s">
        <v>442</v>
      </c>
      <c r="H9241" s="8" t="s">
        <v>441</v>
      </c>
      <c r="I9241" s="17" t="s">
        <v>29840</v>
      </c>
      <c r="J9241" s="19" t="str">
        <f t="shared" si="1008"/>
        <v>"res_ward_9240"</v>
      </c>
      <c r="K9241" t="str">
        <f t="shared" si="1009"/>
        <v>"Xã Tân Lập 1"</v>
      </c>
      <c r="L9241" t="str">
        <f t="shared" si="1010"/>
        <v>"VN-82-818-28345"</v>
      </c>
      <c r="M9241" t="str">
        <f t="shared" si="1011"/>
        <v>"Xã Tân Lập 1 - Huyện Tân Phước - Tỉnh Tiền Giang"</v>
      </c>
      <c r="N9241" t="str">
        <f t="shared" si="1012"/>
        <v>"Xã Tân Lập 1 - Huyện Tân Phước"</v>
      </c>
      <c r="O9241" t="str">
        <f>VLOOKUP(E9241,district_data,7,0)</f>
        <v>"res_district_818"</v>
      </c>
      <c r="P9241" t="str">
        <f t="shared" si="1013"/>
        <v>"VN-82"</v>
      </c>
      <c r="Q9241" t="s">
        <v>1910</v>
      </c>
      <c r="R9241">
        <f t="shared" si="1014"/>
        <v>1</v>
      </c>
    </row>
    <row r="9242" spans="1:18" ht="17" x14ac:dyDescent="0.15">
      <c r="A9242" s="8" t="s">
        <v>18422</v>
      </c>
      <c r="B9242" s="8" t="s">
        <v>18423</v>
      </c>
      <c r="C9242" s="8"/>
      <c r="D9242" s="8" t="s">
        <v>2174</v>
      </c>
      <c r="E9242" s="8" t="s">
        <v>1681</v>
      </c>
      <c r="F9242" s="8" t="s">
        <v>1682</v>
      </c>
      <c r="G9242" s="8" t="s">
        <v>442</v>
      </c>
      <c r="H9242" s="8" t="s">
        <v>441</v>
      </c>
      <c r="I9242" s="17" t="s">
        <v>29841</v>
      </c>
      <c r="J9242" s="19" t="str">
        <f t="shared" si="1008"/>
        <v>"res_ward_9241"</v>
      </c>
      <c r="K9242" t="str">
        <f t="shared" si="1009"/>
        <v>"Xã Tân Hòa Tây"</v>
      </c>
      <c r="L9242" t="str">
        <f t="shared" si="1010"/>
        <v>"VN-82-818-28348"</v>
      </c>
      <c r="M9242" t="str">
        <f t="shared" si="1011"/>
        <v>"Xã Tân Hòa Tây - Huyện Tân Phước - Tỉnh Tiền Giang"</v>
      </c>
      <c r="N9242" t="str">
        <f t="shared" si="1012"/>
        <v>"Xã Tân Hòa Tây - Huyện Tân Phước"</v>
      </c>
      <c r="O9242" t="str">
        <f>VLOOKUP(E9242,district_data,7,0)</f>
        <v>"res_district_818"</v>
      </c>
      <c r="P9242" t="str">
        <f t="shared" si="1013"/>
        <v>"VN-82"</v>
      </c>
      <c r="Q9242" t="s">
        <v>1910</v>
      </c>
      <c r="R9242">
        <f t="shared" si="1014"/>
        <v>1</v>
      </c>
    </row>
    <row r="9243" spans="1:18" ht="17" x14ac:dyDescent="0.15">
      <c r="A9243" s="8" t="s">
        <v>18424</v>
      </c>
      <c r="B9243" s="8" t="s">
        <v>18425</v>
      </c>
      <c r="C9243" s="8"/>
      <c r="D9243" s="8" t="s">
        <v>2174</v>
      </c>
      <c r="E9243" s="8" t="s">
        <v>1681</v>
      </c>
      <c r="F9243" s="8" t="s">
        <v>1682</v>
      </c>
      <c r="G9243" s="8" t="s">
        <v>442</v>
      </c>
      <c r="H9243" s="8" t="s">
        <v>441</v>
      </c>
      <c r="I9243" s="17" t="s">
        <v>29842</v>
      </c>
      <c r="J9243" s="19" t="str">
        <f t="shared" si="1008"/>
        <v>"res_ward_9242"</v>
      </c>
      <c r="K9243" t="str">
        <f t="shared" si="1009"/>
        <v>"Xã Tân Lập 2"</v>
      </c>
      <c r="L9243" t="str">
        <f t="shared" si="1010"/>
        <v>"VN-82-818-28354"</v>
      </c>
      <c r="M9243" t="str">
        <f t="shared" si="1011"/>
        <v>"Xã Tân Lập 2 - Huyện Tân Phước - Tỉnh Tiền Giang"</v>
      </c>
      <c r="N9243" t="str">
        <f t="shared" si="1012"/>
        <v>"Xã Tân Lập 2 - Huyện Tân Phước"</v>
      </c>
      <c r="O9243" t="str">
        <f>VLOOKUP(E9243,district_data,7,0)</f>
        <v>"res_district_818"</v>
      </c>
      <c r="P9243" t="str">
        <f t="shared" si="1013"/>
        <v>"VN-82"</v>
      </c>
      <c r="Q9243" t="s">
        <v>1910</v>
      </c>
      <c r="R9243">
        <f t="shared" si="1014"/>
        <v>1</v>
      </c>
    </row>
    <row r="9244" spans="1:18" ht="17" x14ac:dyDescent="0.15">
      <c r="A9244" s="8" t="s">
        <v>18426</v>
      </c>
      <c r="B9244" s="8" t="s">
        <v>18427</v>
      </c>
      <c r="C9244" s="8"/>
      <c r="D9244" s="8" t="s">
        <v>2174</v>
      </c>
      <c r="E9244" s="8" t="s">
        <v>1681</v>
      </c>
      <c r="F9244" s="8" t="s">
        <v>1682</v>
      </c>
      <c r="G9244" s="8" t="s">
        <v>442</v>
      </c>
      <c r="H9244" s="8" t="s">
        <v>441</v>
      </c>
      <c r="I9244" s="17" t="s">
        <v>29843</v>
      </c>
      <c r="J9244" s="19" t="str">
        <f t="shared" si="1008"/>
        <v>"res_ward_9243"</v>
      </c>
      <c r="K9244" t="str">
        <f t="shared" si="1009"/>
        <v>"Xã Phước Lập"</v>
      </c>
      <c r="L9244" t="str">
        <f t="shared" si="1010"/>
        <v>"VN-82-818-28357"</v>
      </c>
      <c r="M9244" t="str">
        <f t="shared" si="1011"/>
        <v>"Xã Phước Lập - Huyện Tân Phước - Tỉnh Tiền Giang"</v>
      </c>
      <c r="N9244" t="str">
        <f t="shared" si="1012"/>
        <v>"Xã Phước Lập - Huyện Tân Phước"</v>
      </c>
      <c r="O9244" t="str">
        <f>VLOOKUP(E9244,district_data,7,0)</f>
        <v>"res_district_818"</v>
      </c>
      <c r="P9244" t="str">
        <f t="shared" si="1013"/>
        <v>"VN-82"</v>
      </c>
      <c r="Q9244" t="s">
        <v>1910</v>
      </c>
      <c r="R9244">
        <f t="shared" si="1014"/>
        <v>1</v>
      </c>
    </row>
    <row r="9245" spans="1:18" ht="17" x14ac:dyDescent="0.15">
      <c r="A9245" s="8" t="s">
        <v>18428</v>
      </c>
      <c r="B9245" s="8" t="s">
        <v>18429</v>
      </c>
      <c r="C9245" s="8"/>
      <c r="D9245" s="8" t="s">
        <v>2171</v>
      </c>
      <c r="E9245" s="8" t="s">
        <v>1683</v>
      </c>
      <c r="F9245" s="8" t="s">
        <v>1684</v>
      </c>
      <c r="G9245" s="8" t="s">
        <v>442</v>
      </c>
      <c r="H9245" s="8" t="s">
        <v>441</v>
      </c>
      <c r="I9245" s="17" t="s">
        <v>29844</v>
      </c>
      <c r="J9245" s="19" t="str">
        <f t="shared" si="1008"/>
        <v>"res_ward_9244"</v>
      </c>
      <c r="K9245" t="str">
        <f t="shared" si="1009"/>
        <v>"Thị trấn Cái Bè"</v>
      </c>
      <c r="L9245" t="str">
        <f t="shared" si="1010"/>
        <v>"VN-82-819-28360"</v>
      </c>
      <c r="M9245" t="str">
        <f t="shared" si="1011"/>
        <v>"Thị trấn Cái Bè - Huyện Cái Bè - Tỉnh Tiền Giang"</v>
      </c>
      <c r="N9245" t="str">
        <f t="shared" si="1012"/>
        <v>"Thị trấn Cái Bè - Huyện Cái Bè"</v>
      </c>
      <c r="O9245" t="str">
        <f>VLOOKUP(E9245,district_data,7,0)</f>
        <v>"res_district_819"</v>
      </c>
      <c r="P9245" t="str">
        <f t="shared" si="1013"/>
        <v>"VN-82"</v>
      </c>
      <c r="Q9245" t="s">
        <v>1910</v>
      </c>
      <c r="R9245">
        <f t="shared" si="1014"/>
        <v>2</v>
      </c>
    </row>
    <row r="9246" spans="1:18" ht="17" x14ac:dyDescent="0.15">
      <c r="A9246" s="8" t="s">
        <v>18430</v>
      </c>
      <c r="B9246" s="8" t="s">
        <v>18431</v>
      </c>
      <c r="C9246" s="8"/>
      <c r="D9246" s="8" t="s">
        <v>2174</v>
      </c>
      <c r="E9246" s="8" t="s">
        <v>1683</v>
      </c>
      <c r="F9246" s="8" t="s">
        <v>1684</v>
      </c>
      <c r="G9246" s="8" t="s">
        <v>442</v>
      </c>
      <c r="H9246" s="8" t="s">
        <v>441</v>
      </c>
      <c r="I9246" s="17" t="s">
        <v>29845</v>
      </c>
      <c r="J9246" s="19" t="str">
        <f t="shared" si="1008"/>
        <v>"res_ward_9245"</v>
      </c>
      <c r="K9246" t="str">
        <f t="shared" si="1009"/>
        <v>"Xã Hậu Mỹ Bắc B"</v>
      </c>
      <c r="L9246" t="str">
        <f t="shared" si="1010"/>
        <v>"VN-82-819-28363"</v>
      </c>
      <c r="M9246" t="str">
        <f t="shared" si="1011"/>
        <v>"Xã Hậu Mỹ Bắc B - Huyện Cái Bè - Tỉnh Tiền Giang"</v>
      </c>
      <c r="N9246" t="str">
        <f t="shared" si="1012"/>
        <v>"Xã Hậu Mỹ Bắc B - Huyện Cái Bè"</v>
      </c>
      <c r="O9246" t="str">
        <f>VLOOKUP(E9246,district_data,7,0)</f>
        <v>"res_district_819"</v>
      </c>
      <c r="P9246" t="str">
        <f t="shared" si="1013"/>
        <v>"VN-82"</v>
      </c>
      <c r="Q9246" t="s">
        <v>1910</v>
      </c>
      <c r="R9246">
        <f t="shared" si="1014"/>
        <v>1</v>
      </c>
    </row>
    <row r="9247" spans="1:18" ht="17" x14ac:dyDescent="0.15">
      <c r="A9247" s="8" t="s">
        <v>18432</v>
      </c>
      <c r="B9247" s="8" t="s">
        <v>18433</v>
      </c>
      <c r="C9247" s="8"/>
      <c r="D9247" s="8" t="s">
        <v>2174</v>
      </c>
      <c r="E9247" s="8" t="s">
        <v>1683</v>
      </c>
      <c r="F9247" s="8" t="s">
        <v>1684</v>
      </c>
      <c r="G9247" s="8" t="s">
        <v>442</v>
      </c>
      <c r="H9247" s="8" t="s">
        <v>441</v>
      </c>
      <c r="I9247" s="17" t="s">
        <v>29846</v>
      </c>
      <c r="J9247" s="19" t="str">
        <f t="shared" si="1008"/>
        <v>"res_ward_9246"</v>
      </c>
      <c r="K9247" t="str">
        <f t="shared" si="1009"/>
        <v>"Xã Hậu Mỹ Bắc A"</v>
      </c>
      <c r="L9247" t="str">
        <f t="shared" si="1010"/>
        <v>"VN-82-819-28366"</v>
      </c>
      <c r="M9247" t="str">
        <f t="shared" si="1011"/>
        <v>"Xã Hậu Mỹ Bắc A - Huyện Cái Bè - Tỉnh Tiền Giang"</v>
      </c>
      <c r="N9247" t="str">
        <f t="shared" si="1012"/>
        <v>"Xã Hậu Mỹ Bắc A - Huyện Cái Bè"</v>
      </c>
      <c r="O9247" t="str">
        <f>VLOOKUP(E9247,district_data,7,0)</f>
        <v>"res_district_819"</v>
      </c>
      <c r="P9247" t="str">
        <f t="shared" si="1013"/>
        <v>"VN-82"</v>
      </c>
      <c r="Q9247" t="s">
        <v>1910</v>
      </c>
      <c r="R9247">
        <f t="shared" si="1014"/>
        <v>1</v>
      </c>
    </row>
    <row r="9248" spans="1:18" ht="17" x14ac:dyDescent="0.15">
      <c r="A9248" s="8" t="s">
        <v>18434</v>
      </c>
      <c r="B9248" s="8" t="s">
        <v>9896</v>
      </c>
      <c r="C9248" s="8"/>
      <c r="D9248" s="8" t="s">
        <v>2174</v>
      </c>
      <c r="E9248" s="8" t="s">
        <v>1683</v>
      </c>
      <c r="F9248" s="8" t="s">
        <v>1684</v>
      </c>
      <c r="G9248" s="8" t="s">
        <v>442</v>
      </c>
      <c r="H9248" s="8" t="s">
        <v>441</v>
      </c>
      <c r="I9248" s="17" t="s">
        <v>29847</v>
      </c>
      <c r="J9248" s="19" t="str">
        <f t="shared" si="1008"/>
        <v>"res_ward_9247"</v>
      </c>
      <c r="K9248" t="str">
        <f t="shared" si="1009"/>
        <v>"Xã Mỹ Trung"</v>
      </c>
      <c r="L9248" t="str">
        <f t="shared" si="1010"/>
        <v>"VN-82-819-28369"</v>
      </c>
      <c r="M9248" t="str">
        <f t="shared" si="1011"/>
        <v>"Xã Mỹ Trung - Huyện Cái Bè - Tỉnh Tiền Giang"</v>
      </c>
      <c r="N9248" t="str">
        <f t="shared" si="1012"/>
        <v>"Xã Mỹ Trung - Huyện Cái Bè"</v>
      </c>
      <c r="O9248" t="str">
        <f>VLOOKUP(E9248,district_data,7,0)</f>
        <v>"res_district_819"</v>
      </c>
      <c r="P9248" t="str">
        <f t="shared" si="1013"/>
        <v>"VN-82"</v>
      </c>
      <c r="Q9248" t="s">
        <v>1910</v>
      </c>
      <c r="R9248">
        <f t="shared" si="1014"/>
        <v>1</v>
      </c>
    </row>
    <row r="9249" spans="1:18" ht="17" x14ac:dyDescent="0.15">
      <c r="A9249" s="8" t="s">
        <v>18435</v>
      </c>
      <c r="B9249" s="8" t="s">
        <v>18436</v>
      </c>
      <c r="C9249" s="8"/>
      <c r="D9249" s="8" t="s">
        <v>2174</v>
      </c>
      <c r="E9249" s="8" t="s">
        <v>1683</v>
      </c>
      <c r="F9249" s="8" t="s">
        <v>1684</v>
      </c>
      <c r="G9249" s="8" t="s">
        <v>442</v>
      </c>
      <c r="H9249" s="8" t="s">
        <v>441</v>
      </c>
      <c r="I9249" s="17" t="s">
        <v>29848</v>
      </c>
      <c r="J9249" s="19" t="str">
        <f t="shared" si="1008"/>
        <v>"res_ward_9248"</v>
      </c>
      <c r="K9249" t="str">
        <f t="shared" si="1009"/>
        <v>"Xã Hậu Mỹ Trinh"</v>
      </c>
      <c r="L9249" t="str">
        <f t="shared" si="1010"/>
        <v>"VN-82-819-28372"</v>
      </c>
      <c r="M9249" t="str">
        <f t="shared" si="1011"/>
        <v>"Xã Hậu Mỹ Trinh - Huyện Cái Bè - Tỉnh Tiền Giang"</v>
      </c>
      <c r="N9249" t="str">
        <f t="shared" si="1012"/>
        <v>"Xã Hậu Mỹ Trinh - Huyện Cái Bè"</v>
      </c>
      <c r="O9249" t="str">
        <f>VLOOKUP(E9249,district_data,7,0)</f>
        <v>"res_district_819"</v>
      </c>
      <c r="P9249" t="str">
        <f t="shared" si="1013"/>
        <v>"VN-82"</v>
      </c>
      <c r="Q9249" t="s">
        <v>1910</v>
      </c>
      <c r="R9249">
        <f t="shared" si="1014"/>
        <v>1</v>
      </c>
    </row>
    <row r="9250" spans="1:18" ht="17" x14ac:dyDescent="0.15">
      <c r="A9250" s="8" t="s">
        <v>18437</v>
      </c>
      <c r="B9250" s="8" t="s">
        <v>18438</v>
      </c>
      <c r="C9250" s="8"/>
      <c r="D9250" s="8" t="s">
        <v>2174</v>
      </c>
      <c r="E9250" s="8" t="s">
        <v>1683</v>
      </c>
      <c r="F9250" s="8" t="s">
        <v>1684</v>
      </c>
      <c r="G9250" s="8" t="s">
        <v>442</v>
      </c>
      <c r="H9250" s="8" t="s">
        <v>441</v>
      </c>
      <c r="I9250" s="17" t="s">
        <v>29849</v>
      </c>
      <c r="J9250" s="19" t="str">
        <f t="shared" si="1008"/>
        <v>"res_ward_9249"</v>
      </c>
      <c r="K9250" t="str">
        <f t="shared" si="1009"/>
        <v>"Xã Hậu Mỹ Phú"</v>
      </c>
      <c r="L9250" t="str">
        <f t="shared" si="1010"/>
        <v>"VN-82-819-28375"</v>
      </c>
      <c r="M9250" t="str">
        <f t="shared" si="1011"/>
        <v>"Xã Hậu Mỹ Phú - Huyện Cái Bè - Tỉnh Tiền Giang"</v>
      </c>
      <c r="N9250" t="str">
        <f t="shared" si="1012"/>
        <v>"Xã Hậu Mỹ Phú - Huyện Cái Bè"</v>
      </c>
      <c r="O9250" t="str">
        <f>VLOOKUP(E9250,district_data,7,0)</f>
        <v>"res_district_819"</v>
      </c>
      <c r="P9250" t="str">
        <f t="shared" si="1013"/>
        <v>"VN-82"</v>
      </c>
      <c r="Q9250" t="s">
        <v>1910</v>
      </c>
      <c r="R9250">
        <f t="shared" si="1014"/>
        <v>1</v>
      </c>
    </row>
    <row r="9251" spans="1:18" ht="17" x14ac:dyDescent="0.15">
      <c r="A9251" s="8" t="s">
        <v>18439</v>
      </c>
      <c r="B9251" s="8" t="s">
        <v>9898</v>
      </c>
      <c r="C9251" s="8"/>
      <c r="D9251" s="8" t="s">
        <v>2174</v>
      </c>
      <c r="E9251" s="8" t="s">
        <v>1683</v>
      </c>
      <c r="F9251" s="8" t="s">
        <v>1684</v>
      </c>
      <c r="G9251" s="8" t="s">
        <v>442</v>
      </c>
      <c r="H9251" s="8" t="s">
        <v>441</v>
      </c>
      <c r="I9251" s="17" t="s">
        <v>29850</v>
      </c>
      <c r="J9251" s="19" t="str">
        <f t="shared" si="1008"/>
        <v>"res_ward_9250"</v>
      </c>
      <c r="K9251" t="str">
        <f t="shared" si="1009"/>
        <v>"Xã Mỹ Tân"</v>
      </c>
      <c r="L9251" t="str">
        <f t="shared" si="1010"/>
        <v>"VN-82-819-28378"</v>
      </c>
      <c r="M9251" t="str">
        <f t="shared" si="1011"/>
        <v>"Xã Mỹ Tân - Huyện Cái Bè - Tỉnh Tiền Giang"</v>
      </c>
      <c r="N9251" t="str">
        <f t="shared" si="1012"/>
        <v>"Xã Mỹ Tân - Huyện Cái Bè"</v>
      </c>
      <c r="O9251" t="str">
        <f>VLOOKUP(E9251,district_data,7,0)</f>
        <v>"res_district_819"</v>
      </c>
      <c r="P9251" t="str">
        <f t="shared" si="1013"/>
        <v>"VN-82"</v>
      </c>
      <c r="Q9251" t="s">
        <v>1910</v>
      </c>
      <c r="R9251">
        <f t="shared" si="1014"/>
        <v>1</v>
      </c>
    </row>
    <row r="9252" spans="1:18" ht="17" x14ac:dyDescent="0.15">
      <c r="A9252" s="8" t="s">
        <v>18440</v>
      </c>
      <c r="B9252" s="8" t="s">
        <v>18441</v>
      </c>
      <c r="C9252" s="8"/>
      <c r="D9252" s="8" t="s">
        <v>2174</v>
      </c>
      <c r="E9252" s="8" t="s">
        <v>1683</v>
      </c>
      <c r="F9252" s="8" t="s">
        <v>1684</v>
      </c>
      <c r="G9252" s="8" t="s">
        <v>442</v>
      </c>
      <c r="H9252" s="8" t="s">
        <v>441</v>
      </c>
      <c r="I9252" s="17" t="s">
        <v>29851</v>
      </c>
      <c r="J9252" s="19" t="str">
        <f t="shared" si="1008"/>
        <v>"res_ward_9251"</v>
      </c>
      <c r="K9252" t="str">
        <f t="shared" si="1009"/>
        <v>"Xã Mỹ Lợi B"</v>
      </c>
      <c r="L9252" t="str">
        <f t="shared" si="1010"/>
        <v>"VN-82-819-28381"</v>
      </c>
      <c r="M9252" t="str">
        <f t="shared" si="1011"/>
        <v>"Xã Mỹ Lợi B - Huyện Cái Bè - Tỉnh Tiền Giang"</v>
      </c>
      <c r="N9252" t="str">
        <f t="shared" si="1012"/>
        <v>"Xã Mỹ Lợi B - Huyện Cái Bè"</v>
      </c>
      <c r="O9252" t="str">
        <f>VLOOKUP(E9252,district_data,7,0)</f>
        <v>"res_district_819"</v>
      </c>
      <c r="P9252" t="str">
        <f t="shared" si="1013"/>
        <v>"VN-82"</v>
      </c>
      <c r="Q9252" t="s">
        <v>1910</v>
      </c>
      <c r="R9252">
        <f t="shared" si="1014"/>
        <v>1</v>
      </c>
    </row>
    <row r="9253" spans="1:18" ht="17" x14ac:dyDescent="0.15">
      <c r="A9253" s="8" t="s">
        <v>18442</v>
      </c>
      <c r="B9253" s="8" t="s">
        <v>18443</v>
      </c>
      <c r="C9253" s="8"/>
      <c r="D9253" s="8" t="s">
        <v>2174</v>
      </c>
      <c r="E9253" s="8" t="s">
        <v>1683</v>
      </c>
      <c r="F9253" s="8" t="s">
        <v>1684</v>
      </c>
      <c r="G9253" s="8" t="s">
        <v>442</v>
      </c>
      <c r="H9253" s="8" t="s">
        <v>441</v>
      </c>
      <c r="I9253" s="17" t="s">
        <v>29852</v>
      </c>
      <c r="J9253" s="19" t="str">
        <f t="shared" si="1008"/>
        <v>"res_ward_9252"</v>
      </c>
      <c r="K9253" t="str">
        <f t="shared" si="1009"/>
        <v>"Xã Thiện Trung"</v>
      </c>
      <c r="L9253" t="str">
        <f t="shared" si="1010"/>
        <v>"VN-82-819-28384"</v>
      </c>
      <c r="M9253" t="str">
        <f t="shared" si="1011"/>
        <v>"Xã Thiện Trung - Huyện Cái Bè - Tỉnh Tiền Giang"</v>
      </c>
      <c r="N9253" t="str">
        <f t="shared" si="1012"/>
        <v>"Xã Thiện Trung - Huyện Cái Bè"</v>
      </c>
      <c r="O9253" t="str">
        <f>VLOOKUP(E9253,district_data,7,0)</f>
        <v>"res_district_819"</v>
      </c>
      <c r="P9253" t="str">
        <f t="shared" si="1013"/>
        <v>"VN-82"</v>
      </c>
      <c r="Q9253" t="s">
        <v>1910</v>
      </c>
      <c r="R9253">
        <f t="shared" si="1014"/>
        <v>1</v>
      </c>
    </row>
    <row r="9254" spans="1:18" ht="17" x14ac:dyDescent="0.15">
      <c r="A9254" s="8" t="s">
        <v>18444</v>
      </c>
      <c r="B9254" s="8" t="s">
        <v>18445</v>
      </c>
      <c r="C9254" s="8"/>
      <c r="D9254" s="8" t="s">
        <v>2174</v>
      </c>
      <c r="E9254" s="8" t="s">
        <v>1683</v>
      </c>
      <c r="F9254" s="8" t="s">
        <v>1684</v>
      </c>
      <c r="G9254" s="8" t="s">
        <v>442</v>
      </c>
      <c r="H9254" s="8" t="s">
        <v>441</v>
      </c>
      <c r="I9254" s="17" t="s">
        <v>29853</v>
      </c>
      <c r="J9254" s="19" t="str">
        <f t="shared" si="1008"/>
        <v>"res_ward_9253"</v>
      </c>
      <c r="K9254" t="str">
        <f t="shared" si="1009"/>
        <v>"Xã Mỹ Hội"</v>
      </c>
      <c r="L9254" t="str">
        <f t="shared" si="1010"/>
        <v>"VN-82-819-28387"</v>
      </c>
      <c r="M9254" t="str">
        <f t="shared" si="1011"/>
        <v>"Xã Mỹ Hội - Huyện Cái Bè - Tỉnh Tiền Giang"</v>
      </c>
      <c r="N9254" t="str">
        <f t="shared" si="1012"/>
        <v>"Xã Mỹ Hội - Huyện Cái Bè"</v>
      </c>
      <c r="O9254" t="str">
        <f>VLOOKUP(E9254,district_data,7,0)</f>
        <v>"res_district_819"</v>
      </c>
      <c r="P9254" t="str">
        <f t="shared" si="1013"/>
        <v>"VN-82"</v>
      </c>
      <c r="Q9254" t="s">
        <v>1910</v>
      </c>
      <c r="R9254">
        <f t="shared" si="1014"/>
        <v>1</v>
      </c>
    </row>
    <row r="9255" spans="1:18" ht="17" x14ac:dyDescent="0.15">
      <c r="A9255" s="8" t="s">
        <v>18446</v>
      </c>
      <c r="B9255" s="8" t="s">
        <v>14622</v>
      </c>
      <c r="C9255" s="8"/>
      <c r="D9255" s="8" t="s">
        <v>2174</v>
      </c>
      <c r="E9255" s="8" t="s">
        <v>1683</v>
      </c>
      <c r="F9255" s="8" t="s">
        <v>1684</v>
      </c>
      <c r="G9255" s="8" t="s">
        <v>442</v>
      </c>
      <c r="H9255" s="8" t="s">
        <v>441</v>
      </c>
      <c r="I9255" s="17" t="s">
        <v>29854</v>
      </c>
      <c r="J9255" s="19" t="str">
        <f t="shared" si="1008"/>
        <v>"res_ward_9254"</v>
      </c>
      <c r="K9255" t="str">
        <f t="shared" si="1009"/>
        <v>"Xã An Cư"</v>
      </c>
      <c r="L9255" t="str">
        <f t="shared" si="1010"/>
        <v>"VN-82-819-28390"</v>
      </c>
      <c r="M9255" t="str">
        <f t="shared" si="1011"/>
        <v>"Xã An Cư - Huyện Cái Bè - Tỉnh Tiền Giang"</v>
      </c>
      <c r="N9255" t="str">
        <f t="shared" si="1012"/>
        <v>"Xã An Cư - Huyện Cái Bè"</v>
      </c>
      <c r="O9255" t="str">
        <f>VLOOKUP(E9255,district_data,7,0)</f>
        <v>"res_district_819"</v>
      </c>
      <c r="P9255" t="str">
        <f t="shared" si="1013"/>
        <v>"VN-82"</v>
      </c>
      <c r="Q9255" t="s">
        <v>1910</v>
      </c>
      <c r="R9255">
        <f t="shared" si="1014"/>
        <v>1</v>
      </c>
    </row>
    <row r="9256" spans="1:18" ht="17" x14ac:dyDescent="0.15">
      <c r="A9256" s="8" t="s">
        <v>18447</v>
      </c>
      <c r="B9256" s="8" t="s">
        <v>11935</v>
      </c>
      <c r="C9256" s="8"/>
      <c r="D9256" s="8" t="s">
        <v>2174</v>
      </c>
      <c r="E9256" s="8" t="s">
        <v>1683</v>
      </c>
      <c r="F9256" s="8" t="s">
        <v>1684</v>
      </c>
      <c r="G9256" s="8" t="s">
        <v>442</v>
      </c>
      <c r="H9256" s="8" t="s">
        <v>441</v>
      </c>
      <c r="I9256" s="17" t="s">
        <v>29855</v>
      </c>
      <c r="J9256" s="19" t="str">
        <f t="shared" si="1008"/>
        <v>"res_ward_9255"</v>
      </c>
      <c r="K9256" t="str">
        <f t="shared" si="1009"/>
        <v>"Xã Hậu Thành"</v>
      </c>
      <c r="L9256" t="str">
        <f t="shared" si="1010"/>
        <v>"VN-82-819-28393"</v>
      </c>
      <c r="M9256" t="str">
        <f t="shared" si="1011"/>
        <v>"Xã Hậu Thành - Huyện Cái Bè - Tỉnh Tiền Giang"</v>
      </c>
      <c r="N9256" t="str">
        <f t="shared" si="1012"/>
        <v>"Xã Hậu Thành - Huyện Cái Bè"</v>
      </c>
      <c r="O9256" t="str">
        <f>VLOOKUP(E9256,district_data,7,0)</f>
        <v>"res_district_819"</v>
      </c>
      <c r="P9256" t="str">
        <f t="shared" si="1013"/>
        <v>"VN-82"</v>
      </c>
      <c r="Q9256" t="s">
        <v>1910</v>
      </c>
      <c r="R9256">
        <f t="shared" si="1014"/>
        <v>1</v>
      </c>
    </row>
    <row r="9257" spans="1:18" ht="17" x14ac:dyDescent="0.15">
      <c r="A9257" s="8" t="s">
        <v>18448</v>
      </c>
      <c r="B9257" s="8" t="s">
        <v>18449</v>
      </c>
      <c r="C9257" s="8"/>
      <c r="D9257" s="8" t="s">
        <v>2174</v>
      </c>
      <c r="E9257" s="8" t="s">
        <v>1683</v>
      </c>
      <c r="F9257" s="8" t="s">
        <v>1684</v>
      </c>
      <c r="G9257" s="8" t="s">
        <v>442</v>
      </c>
      <c r="H9257" s="8" t="s">
        <v>441</v>
      </c>
      <c r="I9257" s="17" t="s">
        <v>29856</v>
      </c>
      <c r="J9257" s="19" t="str">
        <f t="shared" si="1008"/>
        <v>"res_ward_9256"</v>
      </c>
      <c r="K9257" t="str">
        <f t="shared" si="1009"/>
        <v>"Xã Mỹ Lợi A"</v>
      </c>
      <c r="L9257" t="str">
        <f t="shared" si="1010"/>
        <v>"VN-82-819-28396"</v>
      </c>
      <c r="M9257" t="str">
        <f t="shared" si="1011"/>
        <v>"Xã Mỹ Lợi A - Huyện Cái Bè - Tỉnh Tiền Giang"</v>
      </c>
      <c r="N9257" t="str">
        <f t="shared" si="1012"/>
        <v>"Xã Mỹ Lợi A - Huyện Cái Bè"</v>
      </c>
      <c r="O9257" t="str">
        <f>VLOOKUP(E9257,district_data,7,0)</f>
        <v>"res_district_819"</v>
      </c>
      <c r="P9257" t="str">
        <f t="shared" si="1013"/>
        <v>"VN-82"</v>
      </c>
      <c r="Q9257" t="s">
        <v>1910</v>
      </c>
      <c r="R9257">
        <f t="shared" si="1014"/>
        <v>1</v>
      </c>
    </row>
    <row r="9258" spans="1:18" ht="17" x14ac:dyDescent="0.15">
      <c r="A9258" s="8" t="s">
        <v>18450</v>
      </c>
      <c r="B9258" s="8" t="s">
        <v>15967</v>
      </c>
      <c r="C9258" s="8"/>
      <c r="D9258" s="8" t="s">
        <v>2174</v>
      </c>
      <c r="E9258" s="8" t="s">
        <v>1683</v>
      </c>
      <c r="F9258" s="8" t="s">
        <v>1684</v>
      </c>
      <c r="G9258" s="8" t="s">
        <v>442</v>
      </c>
      <c r="H9258" s="8" t="s">
        <v>441</v>
      </c>
      <c r="I9258" s="17" t="s">
        <v>29857</v>
      </c>
      <c r="J9258" s="19" t="str">
        <f t="shared" si="1008"/>
        <v>"res_ward_9257"</v>
      </c>
      <c r="K9258" t="str">
        <f t="shared" si="1009"/>
        <v>"Xã Hòa Khánh"</v>
      </c>
      <c r="L9258" t="str">
        <f t="shared" si="1010"/>
        <v>"VN-82-819-28399"</v>
      </c>
      <c r="M9258" t="str">
        <f t="shared" si="1011"/>
        <v>"Xã Hòa Khánh - Huyện Cái Bè - Tỉnh Tiền Giang"</v>
      </c>
      <c r="N9258" t="str">
        <f t="shared" si="1012"/>
        <v>"Xã Hòa Khánh - Huyện Cái Bè"</v>
      </c>
      <c r="O9258" t="str">
        <f>VLOOKUP(E9258,district_data,7,0)</f>
        <v>"res_district_819"</v>
      </c>
      <c r="P9258" t="str">
        <f t="shared" si="1013"/>
        <v>"VN-82"</v>
      </c>
      <c r="Q9258" t="s">
        <v>1910</v>
      </c>
      <c r="R9258">
        <f t="shared" si="1014"/>
        <v>1</v>
      </c>
    </row>
    <row r="9259" spans="1:18" ht="17" x14ac:dyDescent="0.15">
      <c r="A9259" s="8" t="s">
        <v>18451</v>
      </c>
      <c r="B9259" s="8" t="s">
        <v>18452</v>
      </c>
      <c r="C9259" s="8"/>
      <c r="D9259" s="8" t="s">
        <v>2174</v>
      </c>
      <c r="E9259" s="8" t="s">
        <v>1683</v>
      </c>
      <c r="F9259" s="8" t="s">
        <v>1684</v>
      </c>
      <c r="G9259" s="8" t="s">
        <v>442</v>
      </c>
      <c r="H9259" s="8" t="s">
        <v>441</v>
      </c>
      <c r="I9259" s="17" t="s">
        <v>29858</v>
      </c>
      <c r="J9259" s="19" t="str">
        <f t="shared" si="1008"/>
        <v>"res_ward_9258"</v>
      </c>
      <c r="K9259" t="str">
        <f t="shared" si="1009"/>
        <v>"Xã Thiện Trí"</v>
      </c>
      <c r="L9259" t="str">
        <f t="shared" si="1010"/>
        <v>"VN-82-819-28402"</v>
      </c>
      <c r="M9259" t="str">
        <f t="shared" si="1011"/>
        <v>"Xã Thiện Trí - Huyện Cái Bè - Tỉnh Tiền Giang"</v>
      </c>
      <c r="N9259" t="str">
        <f t="shared" si="1012"/>
        <v>"Xã Thiện Trí - Huyện Cái Bè"</v>
      </c>
      <c r="O9259" t="str">
        <f>VLOOKUP(E9259,district_data,7,0)</f>
        <v>"res_district_819"</v>
      </c>
      <c r="P9259" t="str">
        <f t="shared" si="1013"/>
        <v>"VN-82"</v>
      </c>
      <c r="Q9259" t="s">
        <v>1910</v>
      </c>
      <c r="R9259">
        <f t="shared" si="1014"/>
        <v>1</v>
      </c>
    </row>
    <row r="9260" spans="1:18" ht="17" x14ac:dyDescent="0.15">
      <c r="A9260" s="8" t="s">
        <v>18453</v>
      </c>
      <c r="B9260" s="8" t="s">
        <v>18454</v>
      </c>
      <c r="C9260" s="8"/>
      <c r="D9260" s="8" t="s">
        <v>2174</v>
      </c>
      <c r="E9260" s="8" t="s">
        <v>1683</v>
      </c>
      <c r="F9260" s="8" t="s">
        <v>1684</v>
      </c>
      <c r="G9260" s="8" t="s">
        <v>442</v>
      </c>
      <c r="H9260" s="8" t="s">
        <v>441</v>
      </c>
      <c r="I9260" s="17" t="s">
        <v>29859</v>
      </c>
      <c r="J9260" s="19" t="str">
        <f t="shared" si="1008"/>
        <v>"res_ward_9259"</v>
      </c>
      <c r="K9260" t="str">
        <f t="shared" si="1009"/>
        <v>"Xã Mỹ Đức Đông"</v>
      </c>
      <c r="L9260" t="str">
        <f t="shared" si="1010"/>
        <v>"VN-82-819-28405"</v>
      </c>
      <c r="M9260" t="str">
        <f t="shared" si="1011"/>
        <v>"Xã Mỹ Đức Đông - Huyện Cái Bè - Tỉnh Tiền Giang"</v>
      </c>
      <c r="N9260" t="str">
        <f t="shared" si="1012"/>
        <v>"Xã Mỹ Đức Đông - Huyện Cái Bè"</v>
      </c>
      <c r="O9260" t="str">
        <f>VLOOKUP(E9260,district_data,7,0)</f>
        <v>"res_district_819"</v>
      </c>
      <c r="P9260" t="str">
        <f t="shared" si="1013"/>
        <v>"VN-82"</v>
      </c>
      <c r="Q9260" t="s">
        <v>1910</v>
      </c>
      <c r="R9260">
        <f t="shared" si="1014"/>
        <v>1</v>
      </c>
    </row>
    <row r="9261" spans="1:18" ht="17" x14ac:dyDescent="0.15">
      <c r="A9261" s="8" t="s">
        <v>18455</v>
      </c>
      <c r="B9261" s="8" t="s">
        <v>18456</v>
      </c>
      <c r="C9261" s="8"/>
      <c r="D9261" s="8" t="s">
        <v>2174</v>
      </c>
      <c r="E9261" s="8" t="s">
        <v>1683</v>
      </c>
      <c r="F9261" s="8" t="s">
        <v>1684</v>
      </c>
      <c r="G9261" s="8" t="s">
        <v>442</v>
      </c>
      <c r="H9261" s="8" t="s">
        <v>441</v>
      </c>
      <c r="I9261" s="17" t="s">
        <v>29860</v>
      </c>
      <c r="J9261" s="19" t="str">
        <f t="shared" si="1008"/>
        <v>"res_ward_9260"</v>
      </c>
      <c r="K9261" t="str">
        <f t="shared" si="1009"/>
        <v>"Xã Mỹ Đức Tây"</v>
      </c>
      <c r="L9261" t="str">
        <f t="shared" si="1010"/>
        <v>"VN-82-819-28408"</v>
      </c>
      <c r="M9261" t="str">
        <f t="shared" si="1011"/>
        <v>"Xã Mỹ Đức Tây - Huyện Cái Bè - Tỉnh Tiền Giang"</v>
      </c>
      <c r="N9261" t="str">
        <f t="shared" si="1012"/>
        <v>"Xã Mỹ Đức Tây - Huyện Cái Bè"</v>
      </c>
      <c r="O9261" t="str">
        <f>VLOOKUP(E9261,district_data,7,0)</f>
        <v>"res_district_819"</v>
      </c>
      <c r="P9261" t="str">
        <f t="shared" si="1013"/>
        <v>"VN-82"</v>
      </c>
      <c r="Q9261" t="s">
        <v>1910</v>
      </c>
      <c r="R9261">
        <f t="shared" si="1014"/>
        <v>1</v>
      </c>
    </row>
    <row r="9262" spans="1:18" ht="17" x14ac:dyDescent="0.15">
      <c r="A9262" s="8" t="s">
        <v>18457</v>
      </c>
      <c r="B9262" s="8" t="s">
        <v>18458</v>
      </c>
      <c r="C9262" s="8"/>
      <c r="D9262" s="8" t="s">
        <v>2174</v>
      </c>
      <c r="E9262" s="8" t="s">
        <v>1683</v>
      </c>
      <c r="F9262" s="8" t="s">
        <v>1684</v>
      </c>
      <c r="G9262" s="8" t="s">
        <v>442</v>
      </c>
      <c r="H9262" s="8" t="s">
        <v>441</v>
      </c>
      <c r="I9262" s="17" t="s">
        <v>29861</v>
      </c>
      <c r="J9262" s="19" t="str">
        <f t="shared" si="1008"/>
        <v>"res_ward_9261"</v>
      </c>
      <c r="K9262" t="str">
        <f t="shared" si="1009"/>
        <v>"Xã Đông Hòa Hiệp"</v>
      </c>
      <c r="L9262" t="str">
        <f t="shared" si="1010"/>
        <v>"VN-82-819-28411"</v>
      </c>
      <c r="M9262" t="str">
        <f t="shared" si="1011"/>
        <v>"Xã Đông Hòa Hiệp - Huyện Cái Bè - Tỉnh Tiền Giang"</v>
      </c>
      <c r="N9262" t="str">
        <f t="shared" si="1012"/>
        <v>"Xã Đông Hòa Hiệp - Huyện Cái Bè"</v>
      </c>
      <c r="O9262" t="str">
        <f>VLOOKUP(E9262,district_data,7,0)</f>
        <v>"res_district_819"</v>
      </c>
      <c r="P9262" t="str">
        <f t="shared" si="1013"/>
        <v>"VN-82"</v>
      </c>
      <c r="Q9262" t="s">
        <v>1910</v>
      </c>
      <c r="R9262">
        <f t="shared" si="1014"/>
        <v>1</v>
      </c>
    </row>
    <row r="9263" spans="1:18" ht="17" x14ac:dyDescent="0.15">
      <c r="A9263" s="8" t="s">
        <v>18459</v>
      </c>
      <c r="B9263" s="8" t="s">
        <v>18460</v>
      </c>
      <c r="C9263" s="8"/>
      <c r="D9263" s="8" t="s">
        <v>2174</v>
      </c>
      <c r="E9263" s="8" t="s">
        <v>1683</v>
      </c>
      <c r="F9263" s="8" t="s">
        <v>1684</v>
      </c>
      <c r="G9263" s="8" t="s">
        <v>442</v>
      </c>
      <c r="H9263" s="8" t="s">
        <v>441</v>
      </c>
      <c r="I9263" s="17" t="s">
        <v>29862</v>
      </c>
      <c r="J9263" s="19" t="str">
        <f t="shared" si="1008"/>
        <v>"res_ward_9262"</v>
      </c>
      <c r="K9263" t="str">
        <f t="shared" si="1009"/>
        <v>"Xã An Thái Đông"</v>
      </c>
      <c r="L9263" t="str">
        <f t="shared" si="1010"/>
        <v>"VN-82-819-28414"</v>
      </c>
      <c r="M9263" t="str">
        <f t="shared" si="1011"/>
        <v>"Xã An Thái Đông - Huyện Cái Bè - Tỉnh Tiền Giang"</v>
      </c>
      <c r="N9263" t="str">
        <f t="shared" si="1012"/>
        <v>"Xã An Thái Đông - Huyện Cái Bè"</v>
      </c>
      <c r="O9263" t="str">
        <f>VLOOKUP(E9263,district_data,7,0)</f>
        <v>"res_district_819"</v>
      </c>
      <c r="P9263" t="str">
        <f t="shared" si="1013"/>
        <v>"VN-82"</v>
      </c>
      <c r="Q9263" t="s">
        <v>1910</v>
      </c>
      <c r="R9263">
        <f t="shared" si="1014"/>
        <v>1</v>
      </c>
    </row>
    <row r="9264" spans="1:18" ht="17" x14ac:dyDescent="0.15">
      <c r="A9264" s="8" t="s">
        <v>18461</v>
      </c>
      <c r="B9264" s="8" t="s">
        <v>2184</v>
      </c>
      <c r="C9264" s="8"/>
      <c r="D9264" s="8" t="s">
        <v>2174</v>
      </c>
      <c r="E9264" s="8" t="s">
        <v>1683</v>
      </c>
      <c r="F9264" s="8" t="s">
        <v>1684</v>
      </c>
      <c r="G9264" s="8" t="s">
        <v>442</v>
      </c>
      <c r="H9264" s="8" t="s">
        <v>441</v>
      </c>
      <c r="I9264" s="17" t="s">
        <v>29863</v>
      </c>
      <c r="J9264" s="19" t="str">
        <f t="shared" si="1008"/>
        <v>"res_ward_9263"</v>
      </c>
      <c r="K9264" t="str">
        <f t="shared" si="1009"/>
        <v>"Xã Tân Hưng"</v>
      </c>
      <c r="L9264" t="str">
        <f t="shared" si="1010"/>
        <v>"VN-82-819-28417"</v>
      </c>
      <c r="M9264" t="str">
        <f t="shared" si="1011"/>
        <v>"Xã Tân Hưng - Huyện Cái Bè - Tỉnh Tiền Giang"</v>
      </c>
      <c r="N9264" t="str">
        <f t="shared" si="1012"/>
        <v>"Xã Tân Hưng - Huyện Cái Bè"</v>
      </c>
      <c r="O9264" t="str">
        <f>VLOOKUP(E9264,district_data,7,0)</f>
        <v>"res_district_819"</v>
      </c>
      <c r="P9264" t="str">
        <f t="shared" si="1013"/>
        <v>"VN-82"</v>
      </c>
      <c r="Q9264" t="s">
        <v>1910</v>
      </c>
      <c r="R9264">
        <f t="shared" si="1014"/>
        <v>1</v>
      </c>
    </row>
    <row r="9265" spans="1:18" ht="17" x14ac:dyDescent="0.15">
      <c r="A9265" s="8" t="s">
        <v>18462</v>
      </c>
      <c r="B9265" s="8" t="s">
        <v>2795</v>
      </c>
      <c r="C9265" s="8"/>
      <c r="D9265" s="8" t="s">
        <v>2174</v>
      </c>
      <c r="E9265" s="8" t="s">
        <v>1683</v>
      </c>
      <c r="F9265" s="8" t="s">
        <v>1684</v>
      </c>
      <c r="G9265" s="8" t="s">
        <v>442</v>
      </c>
      <c r="H9265" s="8" t="s">
        <v>441</v>
      </c>
      <c r="I9265" s="17" t="s">
        <v>29864</v>
      </c>
      <c r="J9265" s="19" t="str">
        <f t="shared" si="1008"/>
        <v>"res_ward_9264"</v>
      </c>
      <c r="K9265" t="str">
        <f t="shared" si="1009"/>
        <v>"Xã Mỹ Lương"</v>
      </c>
      <c r="L9265" t="str">
        <f t="shared" si="1010"/>
        <v>"VN-82-819-28420"</v>
      </c>
      <c r="M9265" t="str">
        <f t="shared" si="1011"/>
        <v>"Xã Mỹ Lương - Huyện Cái Bè - Tỉnh Tiền Giang"</v>
      </c>
      <c r="N9265" t="str">
        <f t="shared" si="1012"/>
        <v>"Xã Mỹ Lương - Huyện Cái Bè"</v>
      </c>
      <c r="O9265" t="str">
        <f>VLOOKUP(E9265,district_data,7,0)</f>
        <v>"res_district_819"</v>
      </c>
      <c r="P9265" t="str">
        <f t="shared" si="1013"/>
        <v>"VN-82"</v>
      </c>
      <c r="Q9265" t="s">
        <v>1910</v>
      </c>
      <c r="R9265">
        <f t="shared" si="1014"/>
        <v>1</v>
      </c>
    </row>
    <row r="9266" spans="1:18" ht="17" x14ac:dyDescent="0.15">
      <c r="A9266" s="8" t="s">
        <v>18463</v>
      </c>
      <c r="B9266" s="8" t="s">
        <v>4186</v>
      </c>
      <c r="C9266" s="8"/>
      <c r="D9266" s="8" t="s">
        <v>2174</v>
      </c>
      <c r="E9266" s="8" t="s">
        <v>1683</v>
      </c>
      <c r="F9266" s="8" t="s">
        <v>1684</v>
      </c>
      <c r="G9266" s="8" t="s">
        <v>442</v>
      </c>
      <c r="H9266" s="8" t="s">
        <v>441</v>
      </c>
      <c r="I9266" s="17" t="s">
        <v>29865</v>
      </c>
      <c r="J9266" s="19" t="str">
        <f t="shared" si="1008"/>
        <v>"res_ward_9265"</v>
      </c>
      <c r="K9266" t="str">
        <f t="shared" si="1009"/>
        <v>"Xã Tân Thanh"</v>
      </c>
      <c r="L9266" t="str">
        <f t="shared" si="1010"/>
        <v>"VN-82-819-28423"</v>
      </c>
      <c r="M9266" t="str">
        <f t="shared" si="1011"/>
        <v>"Xã Tân Thanh - Huyện Cái Bè - Tỉnh Tiền Giang"</v>
      </c>
      <c r="N9266" t="str">
        <f t="shared" si="1012"/>
        <v>"Xã Tân Thanh - Huyện Cái Bè"</v>
      </c>
      <c r="O9266" t="str">
        <f>VLOOKUP(E9266,district_data,7,0)</f>
        <v>"res_district_819"</v>
      </c>
      <c r="P9266" t="str">
        <f t="shared" si="1013"/>
        <v>"VN-82"</v>
      </c>
      <c r="Q9266" t="s">
        <v>1910</v>
      </c>
      <c r="R9266">
        <f t="shared" si="1014"/>
        <v>1</v>
      </c>
    </row>
    <row r="9267" spans="1:18" ht="17" x14ac:dyDescent="0.15">
      <c r="A9267" s="8" t="s">
        <v>18464</v>
      </c>
      <c r="B9267" s="8" t="s">
        <v>18465</v>
      </c>
      <c r="C9267" s="8"/>
      <c r="D9267" s="8" t="s">
        <v>2174</v>
      </c>
      <c r="E9267" s="8" t="s">
        <v>1683</v>
      </c>
      <c r="F9267" s="8" t="s">
        <v>1684</v>
      </c>
      <c r="G9267" s="8" t="s">
        <v>442</v>
      </c>
      <c r="H9267" s="8" t="s">
        <v>441</v>
      </c>
      <c r="I9267" s="17" t="s">
        <v>29866</v>
      </c>
      <c r="J9267" s="19" t="str">
        <f t="shared" si="1008"/>
        <v>"res_ward_9266"</v>
      </c>
      <c r="K9267" t="str">
        <f t="shared" si="1009"/>
        <v>"Xã An Thái Trung"</v>
      </c>
      <c r="L9267" t="str">
        <f t="shared" si="1010"/>
        <v>"VN-82-819-28426"</v>
      </c>
      <c r="M9267" t="str">
        <f t="shared" si="1011"/>
        <v>"Xã An Thái Trung - Huyện Cái Bè - Tỉnh Tiền Giang"</v>
      </c>
      <c r="N9267" t="str">
        <f t="shared" si="1012"/>
        <v>"Xã An Thái Trung - Huyện Cái Bè"</v>
      </c>
      <c r="O9267" t="str">
        <f>VLOOKUP(E9267,district_data,7,0)</f>
        <v>"res_district_819"</v>
      </c>
      <c r="P9267" t="str">
        <f t="shared" si="1013"/>
        <v>"VN-82"</v>
      </c>
      <c r="Q9267" t="s">
        <v>1910</v>
      </c>
      <c r="R9267">
        <f t="shared" si="1014"/>
        <v>1</v>
      </c>
    </row>
    <row r="9268" spans="1:18" ht="17" x14ac:dyDescent="0.15">
      <c r="A9268" s="8" t="s">
        <v>18466</v>
      </c>
      <c r="B9268" s="8" t="s">
        <v>18467</v>
      </c>
      <c r="C9268" s="8"/>
      <c r="D9268" s="8" t="s">
        <v>2174</v>
      </c>
      <c r="E9268" s="8" t="s">
        <v>1683</v>
      </c>
      <c r="F9268" s="8" t="s">
        <v>1684</v>
      </c>
      <c r="G9268" s="8" t="s">
        <v>442</v>
      </c>
      <c r="H9268" s="8" t="s">
        <v>441</v>
      </c>
      <c r="I9268" s="17" t="s">
        <v>29867</v>
      </c>
      <c r="J9268" s="19" t="str">
        <f t="shared" si="1008"/>
        <v>"res_ward_9267"</v>
      </c>
      <c r="K9268" t="str">
        <f t="shared" si="1009"/>
        <v>"Xã An Hữu"</v>
      </c>
      <c r="L9268" t="str">
        <f t="shared" si="1010"/>
        <v>"VN-82-819-28429"</v>
      </c>
      <c r="M9268" t="str">
        <f t="shared" si="1011"/>
        <v>"Xã An Hữu - Huyện Cái Bè - Tỉnh Tiền Giang"</v>
      </c>
      <c r="N9268" t="str">
        <f t="shared" si="1012"/>
        <v>"Xã An Hữu - Huyện Cái Bè"</v>
      </c>
      <c r="O9268" t="str">
        <f>VLOOKUP(E9268,district_data,7,0)</f>
        <v>"res_district_819"</v>
      </c>
      <c r="P9268" t="str">
        <f t="shared" si="1013"/>
        <v>"VN-82"</v>
      </c>
      <c r="Q9268" t="s">
        <v>1910</v>
      </c>
      <c r="R9268">
        <f t="shared" si="1014"/>
        <v>1</v>
      </c>
    </row>
    <row r="9269" spans="1:18" ht="17" x14ac:dyDescent="0.15">
      <c r="A9269" s="8" t="s">
        <v>18468</v>
      </c>
      <c r="B9269" s="8" t="s">
        <v>17530</v>
      </c>
      <c r="C9269" s="8"/>
      <c r="D9269" s="8" t="s">
        <v>2174</v>
      </c>
      <c r="E9269" s="8" t="s">
        <v>1683</v>
      </c>
      <c r="F9269" s="8" t="s">
        <v>1684</v>
      </c>
      <c r="G9269" s="8" t="s">
        <v>442</v>
      </c>
      <c r="H9269" s="8" t="s">
        <v>441</v>
      </c>
      <c r="I9269" s="17" t="s">
        <v>29868</v>
      </c>
      <c r="J9269" s="19" t="str">
        <f t="shared" si="1008"/>
        <v>"res_ward_9268"</v>
      </c>
      <c r="K9269" t="str">
        <f t="shared" si="1009"/>
        <v>"Xã Hòa Hưng"</v>
      </c>
      <c r="L9269" t="str">
        <f t="shared" si="1010"/>
        <v>"VN-82-819-28432"</v>
      </c>
      <c r="M9269" t="str">
        <f t="shared" si="1011"/>
        <v>"Xã Hòa Hưng - Huyện Cái Bè - Tỉnh Tiền Giang"</v>
      </c>
      <c r="N9269" t="str">
        <f t="shared" si="1012"/>
        <v>"Xã Hòa Hưng - Huyện Cái Bè"</v>
      </c>
      <c r="O9269" t="str">
        <f>VLOOKUP(E9269,district_data,7,0)</f>
        <v>"res_district_819"</v>
      </c>
      <c r="P9269" t="str">
        <f t="shared" si="1013"/>
        <v>"VN-82"</v>
      </c>
      <c r="Q9269" t="s">
        <v>1910</v>
      </c>
      <c r="R9269">
        <f t="shared" si="1014"/>
        <v>1</v>
      </c>
    </row>
    <row r="9270" spans="1:18" ht="17" x14ac:dyDescent="0.15">
      <c r="A9270" s="8" t="s">
        <v>18469</v>
      </c>
      <c r="B9270" s="8" t="s">
        <v>18470</v>
      </c>
      <c r="C9270" s="8"/>
      <c r="D9270" s="8" t="s">
        <v>2174</v>
      </c>
      <c r="E9270" s="8" t="s">
        <v>1685</v>
      </c>
      <c r="F9270" s="8" t="s">
        <v>1686</v>
      </c>
      <c r="G9270" s="8" t="s">
        <v>442</v>
      </c>
      <c r="H9270" s="8" t="s">
        <v>441</v>
      </c>
      <c r="I9270" s="17" t="s">
        <v>29869</v>
      </c>
      <c r="J9270" s="19" t="str">
        <f t="shared" si="1008"/>
        <v>"res_ward_9269"</v>
      </c>
      <c r="K9270" t="str">
        <f t="shared" si="1009"/>
        <v>"Xã Thạnh Lộc"</v>
      </c>
      <c r="L9270" t="str">
        <f t="shared" si="1010"/>
        <v>"VN-82-820-28438"</v>
      </c>
      <c r="M9270" t="str">
        <f t="shared" si="1011"/>
        <v>"Xã Thạnh Lộc - Huyện Cai Lậy - Tỉnh Tiền Giang"</v>
      </c>
      <c r="N9270" t="str">
        <f t="shared" si="1012"/>
        <v>"Xã Thạnh Lộc - Huyện Cai Lậy"</v>
      </c>
      <c r="O9270" t="str">
        <f>VLOOKUP(E9270,district_data,7,0)</f>
        <v>"res_district_820"</v>
      </c>
      <c r="P9270" t="str">
        <f t="shared" si="1013"/>
        <v>"VN-82"</v>
      </c>
      <c r="Q9270" t="s">
        <v>1910</v>
      </c>
      <c r="R9270">
        <f t="shared" si="1014"/>
        <v>1</v>
      </c>
    </row>
    <row r="9271" spans="1:18" ht="17" x14ac:dyDescent="0.15">
      <c r="A9271" s="8" t="s">
        <v>18471</v>
      </c>
      <c r="B9271" s="8" t="s">
        <v>18472</v>
      </c>
      <c r="C9271" s="8"/>
      <c r="D9271" s="8" t="s">
        <v>2174</v>
      </c>
      <c r="E9271" s="8" t="s">
        <v>1685</v>
      </c>
      <c r="F9271" s="8" t="s">
        <v>1686</v>
      </c>
      <c r="G9271" s="8" t="s">
        <v>442</v>
      </c>
      <c r="H9271" s="8" t="s">
        <v>441</v>
      </c>
      <c r="I9271" s="17" t="s">
        <v>29870</v>
      </c>
      <c r="J9271" s="19" t="str">
        <f t="shared" si="1008"/>
        <v>"res_ward_9270"</v>
      </c>
      <c r="K9271" t="str">
        <f t="shared" si="1009"/>
        <v>"Xã Mỹ Thành Bắc"</v>
      </c>
      <c r="L9271" t="str">
        <f t="shared" si="1010"/>
        <v>"VN-82-820-28441"</v>
      </c>
      <c r="M9271" t="str">
        <f t="shared" si="1011"/>
        <v>"Xã Mỹ Thành Bắc - Huyện Cai Lậy - Tỉnh Tiền Giang"</v>
      </c>
      <c r="N9271" t="str">
        <f t="shared" si="1012"/>
        <v>"Xã Mỹ Thành Bắc - Huyện Cai Lậy"</v>
      </c>
      <c r="O9271" t="str">
        <f>VLOOKUP(E9271,district_data,7,0)</f>
        <v>"res_district_820"</v>
      </c>
      <c r="P9271" t="str">
        <f t="shared" si="1013"/>
        <v>"VN-82"</v>
      </c>
      <c r="Q9271" t="s">
        <v>1910</v>
      </c>
      <c r="R9271">
        <f t="shared" si="1014"/>
        <v>1</v>
      </c>
    </row>
    <row r="9272" spans="1:18" ht="17" x14ac:dyDescent="0.15">
      <c r="A9272" s="8" t="s">
        <v>18473</v>
      </c>
      <c r="B9272" s="8" t="s">
        <v>2216</v>
      </c>
      <c r="C9272" s="8"/>
      <c r="D9272" s="8" t="s">
        <v>2174</v>
      </c>
      <c r="E9272" s="8" t="s">
        <v>1685</v>
      </c>
      <c r="F9272" s="8" t="s">
        <v>1686</v>
      </c>
      <c r="G9272" s="8" t="s">
        <v>442</v>
      </c>
      <c r="H9272" s="8" t="s">
        <v>441</v>
      </c>
      <c r="I9272" s="17" t="s">
        <v>29871</v>
      </c>
      <c r="J9272" s="19" t="str">
        <f t="shared" si="1008"/>
        <v>"res_ward_9271"</v>
      </c>
      <c r="K9272" t="str">
        <f t="shared" si="1009"/>
        <v>"Xã Phú Cường"</v>
      </c>
      <c r="L9272" t="str">
        <f t="shared" si="1010"/>
        <v>"VN-82-820-28444"</v>
      </c>
      <c r="M9272" t="str">
        <f t="shared" si="1011"/>
        <v>"Xã Phú Cường - Huyện Cai Lậy - Tỉnh Tiền Giang"</v>
      </c>
      <c r="N9272" t="str">
        <f t="shared" si="1012"/>
        <v>"Xã Phú Cường - Huyện Cai Lậy"</v>
      </c>
      <c r="O9272" t="str">
        <f>VLOOKUP(E9272,district_data,7,0)</f>
        <v>"res_district_820"</v>
      </c>
      <c r="P9272" t="str">
        <f t="shared" si="1013"/>
        <v>"VN-82"</v>
      </c>
      <c r="Q9272" t="s">
        <v>1910</v>
      </c>
      <c r="R9272">
        <f t="shared" si="1014"/>
        <v>1</v>
      </c>
    </row>
    <row r="9273" spans="1:18" ht="17" x14ac:dyDescent="0.15">
      <c r="A9273" s="8" t="s">
        <v>18474</v>
      </c>
      <c r="B9273" s="8" t="s">
        <v>18475</v>
      </c>
      <c r="C9273" s="8"/>
      <c r="D9273" s="8" t="s">
        <v>2174</v>
      </c>
      <c r="E9273" s="8" t="s">
        <v>1685</v>
      </c>
      <c r="F9273" s="8" t="s">
        <v>1686</v>
      </c>
      <c r="G9273" s="8" t="s">
        <v>442</v>
      </c>
      <c r="H9273" s="8" t="s">
        <v>441</v>
      </c>
      <c r="I9273" s="17" t="s">
        <v>29872</v>
      </c>
      <c r="J9273" s="19" t="str">
        <f t="shared" si="1008"/>
        <v>"res_ward_9272"</v>
      </c>
      <c r="K9273" t="str">
        <f t="shared" si="1009"/>
        <v>"Xã Mỹ Thành Nam"</v>
      </c>
      <c r="L9273" t="str">
        <f t="shared" si="1010"/>
        <v>"VN-82-820-28456"</v>
      </c>
      <c r="M9273" t="str">
        <f t="shared" si="1011"/>
        <v>"Xã Mỹ Thành Nam - Huyện Cai Lậy - Tỉnh Tiền Giang"</v>
      </c>
      <c r="N9273" t="str">
        <f t="shared" si="1012"/>
        <v>"Xã Mỹ Thành Nam - Huyện Cai Lậy"</v>
      </c>
      <c r="O9273" t="str">
        <f>VLOOKUP(E9273,district_data,7,0)</f>
        <v>"res_district_820"</v>
      </c>
      <c r="P9273" t="str">
        <f t="shared" si="1013"/>
        <v>"VN-82"</v>
      </c>
      <c r="Q9273" t="s">
        <v>1910</v>
      </c>
      <c r="R9273">
        <f t="shared" si="1014"/>
        <v>1</v>
      </c>
    </row>
    <row r="9274" spans="1:18" ht="17" x14ac:dyDescent="0.15">
      <c r="A9274" s="8" t="s">
        <v>18476</v>
      </c>
      <c r="B9274" s="8" t="s">
        <v>4402</v>
      </c>
      <c r="C9274" s="8"/>
      <c r="D9274" s="8" t="s">
        <v>2174</v>
      </c>
      <c r="E9274" s="8" t="s">
        <v>1685</v>
      </c>
      <c r="F9274" s="8" t="s">
        <v>1686</v>
      </c>
      <c r="G9274" s="8" t="s">
        <v>442</v>
      </c>
      <c r="H9274" s="8" t="s">
        <v>441</v>
      </c>
      <c r="I9274" s="17" t="s">
        <v>29873</v>
      </c>
      <c r="J9274" s="19" t="str">
        <f t="shared" si="1008"/>
        <v>"res_ward_9273"</v>
      </c>
      <c r="K9274" t="str">
        <f t="shared" si="1009"/>
        <v>"Xã Phú Nhuận"</v>
      </c>
      <c r="L9274" t="str">
        <f t="shared" si="1010"/>
        <v>"VN-82-820-28465"</v>
      </c>
      <c r="M9274" t="str">
        <f t="shared" si="1011"/>
        <v>"Xã Phú Nhuận - Huyện Cai Lậy - Tỉnh Tiền Giang"</v>
      </c>
      <c r="N9274" t="str">
        <f t="shared" si="1012"/>
        <v>"Xã Phú Nhuận - Huyện Cai Lậy"</v>
      </c>
      <c r="O9274" t="str">
        <f>VLOOKUP(E9274,district_data,7,0)</f>
        <v>"res_district_820"</v>
      </c>
      <c r="P9274" t="str">
        <f t="shared" si="1013"/>
        <v>"VN-82"</v>
      </c>
      <c r="Q9274" t="s">
        <v>1910</v>
      </c>
      <c r="R9274">
        <f t="shared" si="1014"/>
        <v>1</v>
      </c>
    </row>
    <row r="9275" spans="1:18" ht="17" x14ac:dyDescent="0.15">
      <c r="A9275" s="8" t="s">
        <v>18477</v>
      </c>
      <c r="B9275" s="8" t="s">
        <v>18478</v>
      </c>
      <c r="C9275" s="8"/>
      <c r="D9275" s="8" t="s">
        <v>2171</v>
      </c>
      <c r="E9275" s="8" t="s">
        <v>1685</v>
      </c>
      <c r="F9275" s="8" t="s">
        <v>1686</v>
      </c>
      <c r="G9275" s="8" t="s">
        <v>442</v>
      </c>
      <c r="H9275" s="8" t="s">
        <v>441</v>
      </c>
      <c r="I9275" s="17" t="s">
        <v>29874</v>
      </c>
      <c r="J9275" s="19" t="str">
        <f t="shared" si="1008"/>
        <v>"res_ward_9274"</v>
      </c>
      <c r="K9275" t="str">
        <f t="shared" si="1009"/>
        <v>"Thị trấn Bình Phú"</v>
      </c>
      <c r="L9275" t="str">
        <f t="shared" si="1010"/>
        <v>"VN-82-820-28471"</v>
      </c>
      <c r="M9275" t="str">
        <f t="shared" si="1011"/>
        <v>"Thị trấn Bình Phú - Huyện Cai Lậy - Tỉnh Tiền Giang"</v>
      </c>
      <c r="N9275" t="str">
        <f t="shared" si="1012"/>
        <v>"Thị trấn Bình Phú - Huyện Cai Lậy"</v>
      </c>
      <c r="O9275" t="str">
        <f>VLOOKUP(E9275,district_data,7,0)</f>
        <v>"res_district_820"</v>
      </c>
      <c r="P9275" t="str">
        <f t="shared" si="1013"/>
        <v>"VN-82"</v>
      </c>
      <c r="Q9275" t="s">
        <v>1910</v>
      </c>
      <c r="R9275">
        <f t="shared" si="1014"/>
        <v>2</v>
      </c>
    </row>
    <row r="9276" spans="1:18" ht="17" x14ac:dyDescent="0.15">
      <c r="A9276" s="8" t="s">
        <v>18479</v>
      </c>
      <c r="B9276" s="8" t="s">
        <v>11827</v>
      </c>
      <c r="C9276" s="8"/>
      <c r="D9276" s="8" t="s">
        <v>2174</v>
      </c>
      <c r="E9276" s="8" t="s">
        <v>1685</v>
      </c>
      <c r="F9276" s="8" t="s">
        <v>1686</v>
      </c>
      <c r="G9276" s="8" t="s">
        <v>442</v>
      </c>
      <c r="H9276" s="8" t="s">
        <v>441</v>
      </c>
      <c r="I9276" s="17" t="s">
        <v>29875</v>
      </c>
      <c r="J9276" s="19" t="str">
        <f t="shared" si="1008"/>
        <v>"res_ward_9275"</v>
      </c>
      <c r="K9276" t="str">
        <f t="shared" si="1009"/>
        <v>"Xã Cẩm Sơn"</v>
      </c>
      <c r="L9276" t="str">
        <f t="shared" si="1010"/>
        <v>"VN-82-820-28489"</v>
      </c>
      <c r="M9276" t="str">
        <f t="shared" si="1011"/>
        <v>"Xã Cẩm Sơn - Huyện Cai Lậy - Tỉnh Tiền Giang"</v>
      </c>
      <c r="N9276" t="str">
        <f t="shared" si="1012"/>
        <v>"Xã Cẩm Sơn - Huyện Cai Lậy"</v>
      </c>
      <c r="O9276" t="str">
        <f>VLOOKUP(E9276,district_data,7,0)</f>
        <v>"res_district_820"</v>
      </c>
      <c r="P9276" t="str">
        <f t="shared" si="1013"/>
        <v>"VN-82"</v>
      </c>
      <c r="Q9276" t="s">
        <v>1910</v>
      </c>
      <c r="R9276">
        <f t="shared" si="1014"/>
        <v>1</v>
      </c>
    </row>
    <row r="9277" spans="1:18" ht="17" x14ac:dyDescent="0.15">
      <c r="A9277" s="8" t="s">
        <v>18480</v>
      </c>
      <c r="B9277" s="8" t="s">
        <v>13239</v>
      </c>
      <c r="C9277" s="8"/>
      <c r="D9277" s="8" t="s">
        <v>2174</v>
      </c>
      <c r="E9277" s="8" t="s">
        <v>1685</v>
      </c>
      <c r="F9277" s="8" t="s">
        <v>1686</v>
      </c>
      <c r="G9277" s="8" t="s">
        <v>442</v>
      </c>
      <c r="H9277" s="8" t="s">
        <v>441</v>
      </c>
      <c r="I9277" s="17" t="s">
        <v>29876</v>
      </c>
      <c r="J9277" s="19" t="str">
        <f t="shared" si="1008"/>
        <v>"res_ward_9276"</v>
      </c>
      <c r="K9277" t="str">
        <f t="shared" si="1009"/>
        <v>"Xã Phú An"</v>
      </c>
      <c r="L9277" t="str">
        <f t="shared" si="1010"/>
        <v>"VN-82-820-28492"</v>
      </c>
      <c r="M9277" t="str">
        <f t="shared" si="1011"/>
        <v>"Xã Phú An - Huyện Cai Lậy - Tỉnh Tiền Giang"</v>
      </c>
      <c r="N9277" t="str">
        <f t="shared" si="1012"/>
        <v>"Xã Phú An - Huyện Cai Lậy"</v>
      </c>
      <c r="O9277" t="str">
        <f>VLOOKUP(E9277,district_data,7,0)</f>
        <v>"res_district_820"</v>
      </c>
      <c r="P9277" t="str">
        <f t="shared" si="1013"/>
        <v>"VN-82"</v>
      </c>
      <c r="Q9277" t="s">
        <v>1910</v>
      </c>
      <c r="R9277">
        <f t="shared" si="1014"/>
        <v>1</v>
      </c>
    </row>
    <row r="9278" spans="1:18" ht="17" x14ac:dyDescent="0.15">
      <c r="A9278" s="8" t="s">
        <v>18481</v>
      </c>
      <c r="B9278" s="8" t="s">
        <v>18482</v>
      </c>
      <c r="C9278" s="8"/>
      <c r="D9278" s="8" t="s">
        <v>2174</v>
      </c>
      <c r="E9278" s="8" t="s">
        <v>1685</v>
      </c>
      <c r="F9278" s="8" t="s">
        <v>1686</v>
      </c>
      <c r="G9278" s="8" t="s">
        <v>442</v>
      </c>
      <c r="H9278" s="8" t="s">
        <v>441</v>
      </c>
      <c r="I9278" s="17" t="s">
        <v>29877</v>
      </c>
      <c r="J9278" s="19" t="str">
        <f t="shared" si="1008"/>
        <v>"res_ward_9277"</v>
      </c>
      <c r="K9278" t="str">
        <f t="shared" si="1009"/>
        <v>"Xã Mỹ Long"</v>
      </c>
      <c r="L9278" t="str">
        <f t="shared" si="1010"/>
        <v>"VN-82-820-28495"</v>
      </c>
      <c r="M9278" t="str">
        <f t="shared" si="1011"/>
        <v>"Xã Mỹ Long - Huyện Cai Lậy - Tỉnh Tiền Giang"</v>
      </c>
      <c r="N9278" t="str">
        <f t="shared" si="1012"/>
        <v>"Xã Mỹ Long - Huyện Cai Lậy"</v>
      </c>
      <c r="O9278" t="str">
        <f>VLOOKUP(E9278,district_data,7,0)</f>
        <v>"res_district_820"</v>
      </c>
      <c r="P9278" t="str">
        <f t="shared" si="1013"/>
        <v>"VN-82"</v>
      </c>
      <c r="Q9278" t="s">
        <v>1910</v>
      </c>
      <c r="R9278">
        <f t="shared" si="1014"/>
        <v>1</v>
      </c>
    </row>
    <row r="9279" spans="1:18" ht="17" x14ac:dyDescent="0.15">
      <c r="A9279" s="8" t="s">
        <v>18483</v>
      </c>
      <c r="B9279" s="8" t="s">
        <v>18484</v>
      </c>
      <c r="C9279" s="8"/>
      <c r="D9279" s="8" t="s">
        <v>2174</v>
      </c>
      <c r="E9279" s="8" t="s">
        <v>1685</v>
      </c>
      <c r="F9279" s="8" t="s">
        <v>1686</v>
      </c>
      <c r="G9279" s="8" t="s">
        <v>442</v>
      </c>
      <c r="H9279" s="8" t="s">
        <v>441</v>
      </c>
      <c r="I9279" s="17" t="s">
        <v>29878</v>
      </c>
      <c r="J9279" s="19" t="str">
        <f t="shared" si="1008"/>
        <v>"res_ward_9278"</v>
      </c>
      <c r="K9279" t="str">
        <f t="shared" si="1009"/>
        <v>"Xã Long Tiên"</v>
      </c>
      <c r="L9279" t="str">
        <f t="shared" si="1010"/>
        <v>"VN-82-820-28498"</v>
      </c>
      <c r="M9279" t="str">
        <f t="shared" si="1011"/>
        <v>"Xã Long Tiên - Huyện Cai Lậy - Tỉnh Tiền Giang"</v>
      </c>
      <c r="N9279" t="str">
        <f t="shared" si="1012"/>
        <v>"Xã Long Tiên - Huyện Cai Lậy"</v>
      </c>
      <c r="O9279" t="str">
        <f>VLOOKUP(E9279,district_data,7,0)</f>
        <v>"res_district_820"</v>
      </c>
      <c r="P9279" t="str">
        <f t="shared" si="1013"/>
        <v>"VN-82"</v>
      </c>
      <c r="Q9279" t="s">
        <v>1910</v>
      </c>
      <c r="R9279">
        <f t="shared" si="1014"/>
        <v>1</v>
      </c>
    </row>
    <row r="9280" spans="1:18" ht="17" x14ac:dyDescent="0.15">
      <c r="A9280" s="8" t="s">
        <v>18485</v>
      </c>
      <c r="B9280" s="8" t="s">
        <v>18486</v>
      </c>
      <c r="C9280" s="8"/>
      <c r="D9280" s="8" t="s">
        <v>2174</v>
      </c>
      <c r="E9280" s="8" t="s">
        <v>1685</v>
      </c>
      <c r="F9280" s="8" t="s">
        <v>1686</v>
      </c>
      <c r="G9280" s="8" t="s">
        <v>442</v>
      </c>
      <c r="H9280" s="8" t="s">
        <v>441</v>
      </c>
      <c r="I9280" s="17" t="s">
        <v>29879</v>
      </c>
      <c r="J9280" s="19" t="str">
        <f t="shared" si="1008"/>
        <v>"res_ward_9279"</v>
      </c>
      <c r="K9280" t="str">
        <f t="shared" si="1009"/>
        <v>"Xã Hiệp Đức"</v>
      </c>
      <c r="L9280" t="str">
        <f t="shared" si="1010"/>
        <v>"VN-82-820-28501"</v>
      </c>
      <c r="M9280" t="str">
        <f t="shared" si="1011"/>
        <v>"Xã Hiệp Đức - Huyện Cai Lậy - Tỉnh Tiền Giang"</v>
      </c>
      <c r="N9280" t="str">
        <f t="shared" si="1012"/>
        <v>"Xã Hiệp Đức - Huyện Cai Lậy"</v>
      </c>
      <c r="O9280" t="str">
        <f>VLOOKUP(E9280,district_data,7,0)</f>
        <v>"res_district_820"</v>
      </c>
      <c r="P9280" t="str">
        <f t="shared" si="1013"/>
        <v>"VN-82"</v>
      </c>
      <c r="Q9280" t="s">
        <v>1910</v>
      </c>
      <c r="R9280">
        <f t="shared" si="1014"/>
        <v>1</v>
      </c>
    </row>
    <row r="9281" spans="1:18" ht="17" x14ac:dyDescent="0.15">
      <c r="A9281" s="8" t="s">
        <v>18487</v>
      </c>
      <c r="B9281" s="8" t="s">
        <v>18488</v>
      </c>
      <c r="C9281" s="8"/>
      <c r="D9281" s="8" t="s">
        <v>2174</v>
      </c>
      <c r="E9281" s="8" t="s">
        <v>1685</v>
      </c>
      <c r="F9281" s="8" t="s">
        <v>1686</v>
      </c>
      <c r="G9281" s="8" t="s">
        <v>442</v>
      </c>
      <c r="H9281" s="8" t="s">
        <v>441</v>
      </c>
      <c r="I9281" s="17" t="s">
        <v>29880</v>
      </c>
      <c r="J9281" s="19" t="str">
        <f t="shared" si="1008"/>
        <v>"res_ward_9280"</v>
      </c>
      <c r="K9281" t="str">
        <f t="shared" si="1009"/>
        <v>"Xã Long Trung"</v>
      </c>
      <c r="L9281" t="str">
        <f t="shared" si="1010"/>
        <v>"VN-82-820-28504"</v>
      </c>
      <c r="M9281" t="str">
        <f t="shared" si="1011"/>
        <v>"Xã Long Trung - Huyện Cai Lậy - Tỉnh Tiền Giang"</v>
      </c>
      <c r="N9281" t="str">
        <f t="shared" si="1012"/>
        <v>"Xã Long Trung - Huyện Cai Lậy"</v>
      </c>
      <c r="O9281" t="str">
        <f>VLOOKUP(E9281,district_data,7,0)</f>
        <v>"res_district_820"</v>
      </c>
      <c r="P9281" t="str">
        <f t="shared" si="1013"/>
        <v>"VN-82"</v>
      </c>
      <c r="Q9281" t="s">
        <v>1910</v>
      </c>
      <c r="R9281">
        <f t="shared" si="1014"/>
        <v>1</v>
      </c>
    </row>
    <row r="9282" spans="1:18" ht="17" x14ac:dyDescent="0.15">
      <c r="A9282" s="8" t="s">
        <v>18489</v>
      </c>
      <c r="B9282" s="8" t="s">
        <v>18490</v>
      </c>
      <c r="C9282" s="8"/>
      <c r="D9282" s="8" t="s">
        <v>2174</v>
      </c>
      <c r="E9282" s="8" t="s">
        <v>1685</v>
      </c>
      <c r="F9282" s="8" t="s">
        <v>1686</v>
      </c>
      <c r="G9282" s="8" t="s">
        <v>442</v>
      </c>
      <c r="H9282" s="8" t="s">
        <v>441</v>
      </c>
      <c r="I9282" s="17" t="s">
        <v>29881</v>
      </c>
      <c r="J9282" s="19" t="str">
        <f t="shared" si="1008"/>
        <v>"res_ward_9281"</v>
      </c>
      <c r="K9282" t="str">
        <f t="shared" si="1009"/>
        <v>"Xã Hội Xuân"</v>
      </c>
      <c r="L9282" t="str">
        <f t="shared" si="1010"/>
        <v>"VN-82-820-28507"</v>
      </c>
      <c r="M9282" t="str">
        <f t="shared" si="1011"/>
        <v>"Xã Hội Xuân - Huyện Cai Lậy - Tỉnh Tiền Giang"</v>
      </c>
      <c r="N9282" t="str">
        <f t="shared" si="1012"/>
        <v>"Xã Hội Xuân - Huyện Cai Lậy"</v>
      </c>
      <c r="O9282" t="str">
        <f>VLOOKUP(E9282,district_data,7,0)</f>
        <v>"res_district_820"</v>
      </c>
      <c r="P9282" t="str">
        <f t="shared" si="1013"/>
        <v>"VN-82"</v>
      </c>
      <c r="Q9282" t="s">
        <v>1910</v>
      </c>
      <c r="R9282">
        <f t="shared" si="1014"/>
        <v>1</v>
      </c>
    </row>
    <row r="9283" spans="1:18" ht="17" x14ac:dyDescent="0.15">
      <c r="A9283" s="8" t="s">
        <v>18491</v>
      </c>
      <c r="B9283" s="8" t="s">
        <v>5191</v>
      </c>
      <c r="C9283" s="8"/>
      <c r="D9283" s="8" t="s">
        <v>2174</v>
      </c>
      <c r="E9283" s="8" t="s">
        <v>1685</v>
      </c>
      <c r="F9283" s="8" t="s">
        <v>1686</v>
      </c>
      <c r="G9283" s="8" t="s">
        <v>442</v>
      </c>
      <c r="H9283" s="8" t="s">
        <v>441</v>
      </c>
      <c r="I9283" s="17" t="s">
        <v>29882</v>
      </c>
      <c r="J9283" s="19" t="str">
        <f t="shared" ref="J9283:J9346" si="1015">$T$2&amp;I9283&amp;$T$2</f>
        <v>"res_ward_9282"</v>
      </c>
      <c r="K9283" t="str">
        <f t="shared" ref="K9283:K9346" si="1016">$T$2&amp;B9283&amp;$T$2</f>
        <v>"Xã Tân Phong"</v>
      </c>
      <c r="L9283" t="str">
        <f t="shared" ref="L9283:L9346" si="1017">$T$2&amp;"VN-"&amp;G9283&amp;"-"&amp;E9283&amp;"-"&amp;A9283&amp;$T$2</f>
        <v>"VN-82-820-28510"</v>
      </c>
      <c r="M9283" t="str">
        <f t="shared" ref="M9283:M9346" si="1018">$T$2&amp;B9283&amp;" - "&amp;F9283&amp;" - "&amp;H9283&amp;$T$2</f>
        <v>"Xã Tân Phong - Huyện Cai Lậy - Tỉnh Tiền Giang"</v>
      </c>
      <c r="N9283" t="str">
        <f t="shared" ref="N9283:N9346" si="1019">$T$2&amp;B9283&amp;" - "&amp;F9283&amp;$T$2</f>
        <v>"Xã Tân Phong - Huyện Cai Lậy"</v>
      </c>
      <c r="O9283" t="str">
        <f>VLOOKUP(E9283,district_data,7,0)</f>
        <v>"res_district_820"</v>
      </c>
      <c r="P9283" t="str">
        <f t="shared" ref="P9283:P9346" si="1020">$T$2&amp;"VN-"&amp;G9283&amp;$T$2</f>
        <v>"VN-82"</v>
      </c>
      <c r="Q9283" t="s">
        <v>1910</v>
      </c>
      <c r="R9283">
        <f t="shared" ref="R9283:R9346" si="1021">VLOOKUP(D9283,$U$2:$V$5,2,0)</f>
        <v>1</v>
      </c>
    </row>
    <row r="9284" spans="1:18" ht="17" x14ac:dyDescent="0.15">
      <c r="A9284" s="8" t="s">
        <v>18492</v>
      </c>
      <c r="B9284" s="8" t="s">
        <v>18493</v>
      </c>
      <c r="C9284" s="8"/>
      <c r="D9284" s="8" t="s">
        <v>2174</v>
      </c>
      <c r="E9284" s="8" t="s">
        <v>1685</v>
      </c>
      <c r="F9284" s="8" t="s">
        <v>1686</v>
      </c>
      <c r="G9284" s="8" t="s">
        <v>442</v>
      </c>
      <c r="H9284" s="8" t="s">
        <v>441</v>
      </c>
      <c r="I9284" s="17" t="s">
        <v>29883</v>
      </c>
      <c r="J9284" s="19" t="str">
        <f t="shared" si="1015"/>
        <v>"res_ward_9283"</v>
      </c>
      <c r="K9284" t="str">
        <f t="shared" si="1016"/>
        <v>"Xã Tam Bình"</v>
      </c>
      <c r="L9284" t="str">
        <f t="shared" si="1017"/>
        <v>"VN-82-820-28513"</v>
      </c>
      <c r="M9284" t="str">
        <f t="shared" si="1018"/>
        <v>"Xã Tam Bình - Huyện Cai Lậy - Tỉnh Tiền Giang"</v>
      </c>
      <c r="N9284" t="str">
        <f t="shared" si="1019"/>
        <v>"Xã Tam Bình - Huyện Cai Lậy"</v>
      </c>
      <c r="O9284" t="str">
        <f>VLOOKUP(E9284,district_data,7,0)</f>
        <v>"res_district_820"</v>
      </c>
      <c r="P9284" t="str">
        <f t="shared" si="1020"/>
        <v>"VN-82"</v>
      </c>
      <c r="Q9284" t="s">
        <v>1910</v>
      </c>
      <c r="R9284">
        <f t="shared" si="1021"/>
        <v>1</v>
      </c>
    </row>
    <row r="9285" spans="1:18" ht="17" x14ac:dyDescent="0.15">
      <c r="A9285" s="8" t="s">
        <v>18494</v>
      </c>
      <c r="B9285" s="8" t="s">
        <v>2355</v>
      </c>
      <c r="C9285" s="8"/>
      <c r="D9285" s="8" t="s">
        <v>2174</v>
      </c>
      <c r="E9285" s="8" t="s">
        <v>1685</v>
      </c>
      <c r="F9285" s="8" t="s">
        <v>1686</v>
      </c>
      <c r="G9285" s="8" t="s">
        <v>442</v>
      </c>
      <c r="H9285" s="8" t="s">
        <v>441</v>
      </c>
      <c r="I9285" s="17" t="s">
        <v>29884</v>
      </c>
      <c r="J9285" s="19" t="str">
        <f t="shared" si="1015"/>
        <v>"res_ward_9284"</v>
      </c>
      <c r="K9285" t="str">
        <f t="shared" si="1016"/>
        <v>"Xã Ngũ Hiệp"</v>
      </c>
      <c r="L9285" t="str">
        <f t="shared" si="1017"/>
        <v>"VN-82-820-28516"</v>
      </c>
      <c r="M9285" t="str">
        <f t="shared" si="1018"/>
        <v>"Xã Ngũ Hiệp - Huyện Cai Lậy - Tỉnh Tiền Giang"</v>
      </c>
      <c r="N9285" t="str">
        <f t="shared" si="1019"/>
        <v>"Xã Ngũ Hiệp - Huyện Cai Lậy"</v>
      </c>
      <c r="O9285" t="str">
        <f>VLOOKUP(E9285,district_data,7,0)</f>
        <v>"res_district_820"</v>
      </c>
      <c r="P9285" t="str">
        <f t="shared" si="1020"/>
        <v>"VN-82"</v>
      </c>
      <c r="Q9285" t="s">
        <v>1910</v>
      </c>
      <c r="R9285">
        <f t="shared" si="1021"/>
        <v>1</v>
      </c>
    </row>
    <row r="9286" spans="1:18" ht="17" x14ac:dyDescent="0.15">
      <c r="A9286" s="8" t="s">
        <v>18495</v>
      </c>
      <c r="B9286" s="8" t="s">
        <v>18496</v>
      </c>
      <c r="C9286" s="8"/>
      <c r="D9286" s="8" t="s">
        <v>2171</v>
      </c>
      <c r="E9286" s="8" t="s">
        <v>1687</v>
      </c>
      <c r="F9286" s="8" t="s">
        <v>1537</v>
      </c>
      <c r="G9286" s="8" t="s">
        <v>442</v>
      </c>
      <c r="H9286" s="8" t="s">
        <v>441</v>
      </c>
      <c r="I9286" s="17" t="s">
        <v>29885</v>
      </c>
      <c r="J9286" s="19" t="str">
        <f t="shared" si="1015"/>
        <v>"res_ward_9285"</v>
      </c>
      <c r="K9286" t="str">
        <f t="shared" si="1016"/>
        <v>"Thị trấn Tân Hiệp"</v>
      </c>
      <c r="L9286" t="str">
        <f t="shared" si="1017"/>
        <v>"VN-82-821-28519"</v>
      </c>
      <c r="M9286" t="str">
        <f t="shared" si="1018"/>
        <v>"Thị trấn Tân Hiệp - Huyện Châu Thành - Tỉnh Tiền Giang"</v>
      </c>
      <c r="N9286" t="str">
        <f t="shared" si="1019"/>
        <v>"Thị trấn Tân Hiệp - Huyện Châu Thành"</v>
      </c>
      <c r="O9286" t="str">
        <f>VLOOKUP(E9286,district_data,7,0)</f>
        <v>"res_district_821"</v>
      </c>
      <c r="P9286" t="str">
        <f t="shared" si="1020"/>
        <v>"VN-82"</v>
      </c>
      <c r="Q9286" t="s">
        <v>1910</v>
      </c>
      <c r="R9286">
        <f t="shared" si="1021"/>
        <v>2</v>
      </c>
    </row>
    <row r="9287" spans="1:18" ht="17" x14ac:dyDescent="0.15">
      <c r="A9287" s="8" t="s">
        <v>18497</v>
      </c>
      <c r="B9287" s="8" t="s">
        <v>18498</v>
      </c>
      <c r="C9287" s="8"/>
      <c r="D9287" s="8" t="s">
        <v>2174</v>
      </c>
      <c r="E9287" s="8" t="s">
        <v>1687</v>
      </c>
      <c r="F9287" s="8" t="s">
        <v>1537</v>
      </c>
      <c r="G9287" s="8" t="s">
        <v>442</v>
      </c>
      <c r="H9287" s="8" t="s">
        <v>441</v>
      </c>
      <c r="I9287" s="17" t="s">
        <v>29886</v>
      </c>
      <c r="J9287" s="19" t="str">
        <f t="shared" si="1015"/>
        <v>"res_ward_9286"</v>
      </c>
      <c r="K9287" t="str">
        <f t="shared" si="1016"/>
        <v>"Xã Tân Hội Đông"</v>
      </c>
      <c r="L9287" t="str">
        <f t="shared" si="1017"/>
        <v>"VN-82-821-28522"</v>
      </c>
      <c r="M9287" t="str">
        <f t="shared" si="1018"/>
        <v>"Xã Tân Hội Đông - Huyện Châu Thành - Tỉnh Tiền Giang"</v>
      </c>
      <c r="N9287" t="str">
        <f t="shared" si="1019"/>
        <v>"Xã Tân Hội Đông - Huyện Châu Thành"</v>
      </c>
      <c r="O9287" t="str">
        <f>VLOOKUP(E9287,district_data,7,0)</f>
        <v>"res_district_821"</v>
      </c>
      <c r="P9287" t="str">
        <f t="shared" si="1020"/>
        <v>"VN-82"</v>
      </c>
      <c r="Q9287" t="s">
        <v>1910</v>
      </c>
      <c r="R9287">
        <f t="shared" si="1021"/>
        <v>1</v>
      </c>
    </row>
    <row r="9288" spans="1:18" ht="17" x14ac:dyDescent="0.15">
      <c r="A9288" s="8" t="s">
        <v>18499</v>
      </c>
      <c r="B9288" s="8" t="s">
        <v>5678</v>
      </c>
      <c r="C9288" s="8"/>
      <c r="D9288" s="8" t="s">
        <v>2174</v>
      </c>
      <c r="E9288" s="8" t="s">
        <v>1687</v>
      </c>
      <c r="F9288" s="8" t="s">
        <v>1537</v>
      </c>
      <c r="G9288" s="8" t="s">
        <v>442</v>
      </c>
      <c r="H9288" s="8" t="s">
        <v>441</v>
      </c>
      <c r="I9288" s="17" t="s">
        <v>29887</v>
      </c>
      <c r="J9288" s="19" t="str">
        <f t="shared" si="1015"/>
        <v>"res_ward_9287"</v>
      </c>
      <c r="K9288" t="str">
        <f t="shared" si="1016"/>
        <v>"Xã Tân Hương"</v>
      </c>
      <c r="L9288" t="str">
        <f t="shared" si="1017"/>
        <v>"VN-82-821-28525"</v>
      </c>
      <c r="M9288" t="str">
        <f t="shared" si="1018"/>
        <v>"Xã Tân Hương - Huyện Châu Thành - Tỉnh Tiền Giang"</v>
      </c>
      <c r="N9288" t="str">
        <f t="shared" si="1019"/>
        <v>"Xã Tân Hương - Huyện Châu Thành"</v>
      </c>
      <c r="O9288" t="str">
        <f>VLOOKUP(E9288,district_data,7,0)</f>
        <v>"res_district_821"</v>
      </c>
      <c r="P9288" t="str">
        <f t="shared" si="1020"/>
        <v>"VN-82"</v>
      </c>
      <c r="Q9288" t="s">
        <v>1910</v>
      </c>
      <c r="R9288">
        <f t="shared" si="1021"/>
        <v>1</v>
      </c>
    </row>
    <row r="9289" spans="1:18" ht="17" x14ac:dyDescent="0.15">
      <c r="A9289" s="8" t="s">
        <v>18500</v>
      </c>
      <c r="B9289" s="8" t="s">
        <v>18501</v>
      </c>
      <c r="C9289" s="8"/>
      <c r="D9289" s="8" t="s">
        <v>2174</v>
      </c>
      <c r="E9289" s="8" t="s">
        <v>1687</v>
      </c>
      <c r="F9289" s="8" t="s">
        <v>1537</v>
      </c>
      <c r="G9289" s="8" t="s">
        <v>442</v>
      </c>
      <c r="H9289" s="8" t="s">
        <v>441</v>
      </c>
      <c r="I9289" s="17" t="s">
        <v>29888</v>
      </c>
      <c r="J9289" s="19" t="str">
        <f t="shared" si="1015"/>
        <v>"res_ward_9288"</v>
      </c>
      <c r="K9289" t="str">
        <f t="shared" si="1016"/>
        <v>"Xã Tân Lý Đông"</v>
      </c>
      <c r="L9289" t="str">
        <f t="shared" si="1017"/>
        <v>"VN-82-821-28528"</v>
      </c>
      <c r="M9289" t="str">
        <f t="shared" si="1018"/>
        <v>"Xã Tân Lý Đông - Huyện Châu Thành - Tỉnh Tiền Giang"</v>
      </c>
      <c r="N9289" t="str">
        <f t="shared" si="1019"/>
        <v>"Xã Tân Lý Đông - Huyện Châu Thành"</v>
      </c>
      <c r="O9289" t="str">
        <f>VLOOKUP(E9289,district_data,7,0)</f>
        <v>"res_district_821"</v>
      </c>
      <c r="P9289" t="str">
        <f t="shared" si="1020"/>
        <v>"VN-82"</v>
      </c>
      <c r="Q9289" t="s">
        <v>1910</v>
      </c>
      <c r="R9289">
        <f t="shared" si="1021"/>
        <v>1</v>
      </c>
    </row>
    <row r="9290" spans="1:18" ht="17" x14ac:dyDescent="0.15">
      <c r="A9290" s="8" t="s">
        <v>18502</v>
      </c>
      <c r="B9290" s="8" t="s">
        <v>18503</v>
      </c>
      <c r="C9290" s="8"/>
      <c r="D9290" s="8" t="s">
        <v>2174</v>
      </c>
      <c r="E9290" s="8" t="s">
        <v>1687</v>
      </c>
      <c r="F9290" s="8" t="s">
        <v>1537</v>
      </c>
      <c r="G9290" s="8" t="s">
        <v>442</v>
      </c>
      <c r="H9290" s="8" t="s">
        <v>441</v>
      </c>
      <c r="I9290" s="17" t="s">
        <v>29889</v>
      </c>
      <c r="J9290" s="19" t="str">
        <f t="shared" si="1015"/>
        <v>"res_ward_9289"</v>
      </c>
      <c r="K9290" t="str">
        <f t="shared" si="1016"/>
        <v>"Xã Tân Lý Tây"</v>
      </c>
      <c r="L9290" t="str">
        <f t="shared" si="1017"/>
        <v>"VN-82-821-28531"</v>
      </c>
      <c r="M9290" t="str">
        <f t="shared" si="1018"/>
        <v>"Xã Tân Lý Tây - Huyện Châu Thành - Tỉnh Tiền Giang"</v>
      </c>
      <c r="N9290" t="str">
        <f t="shared" si="1019"/>
        <v>"Xã Tân Lý Tây - Huyện Châu Thành"</v>
      </c>
      <c r="O9290" t="str">
        <f>VLOOKUP(E9290,district_data,7,0)</f>
        <v>"res_district_821"</v>
      </c>
      <c r="P9290" t="str">
        <f t="shared" si="1020"/>
        <v>"VN-82"</v>
      </c>
      <c r="Q9290" t="s">
        <v>1910</v>
      </c>
      <c r="R9290">
        <f t="shared" si="1021"/>
        <v>1</v>
      </c>
    </row>
    <row r="9291" spans="1:18" ht="17" x14ac:dyDescent="0.15">
      <c r="A9291" s="8" t="s">
        <v>18504</v>
      </c>
      <c r="B9291" s="8" t="s">
        <v>18505</v>
      </c>
      <c r="C9291" s="8"/>
      <c r="D9291" s="8" t="s">
        <v>2174</v>
      </c>
      <c r="E9291" s="8" t="s">
        <v>1687</v>
      </c>
      <c r="F9291" s="8" t="s">
        <v>1537</v>
      </c>
      <c r="G9291" s="8" t="s">
        <v>442</v>
      </c>
      <c r="H9291" s="8" t="s">
        <v>441</v>
      </c>
      <c r="I9291" s="17" t="s">
        <v>29890</v>
      </c>
      <c r="J9291" s="19" t="str">
        <f t="shared" si="1015"/>
        <v>"res_ward_9290"</v>
      </c>
      <c r="K9291" t="str">
        <f t="shared" si="1016"/>
        <v>"Xã Thân Cửu Nghĩa"</v>
      </c>
      <c r="L9291" t="str">
        <f t="shared" si="1017"/>
        <v>"VN-82-821-28534"</v>
      </c>
      <c r="M9291" t="str">
        <f t="shared" si="1018"/>
        <v>"Xã Thân Cửu Nghĩa - Huyện Châu Thành - Tỉnh Tiền Giang"</v>
      </c>
      <c r="N9291" t="str">
        <f t="shared" si="1019"/>
        <v>"Xã Thân Cửu Nghĩa - Huyện Châu Thành"</v>
      </c>
      <c r="O9291" t="str">
        <f>VLOOKUP(E9291,district_data,7,0)</f>
        <v>"res_district_821"</v>
      </c>
      <c r="P9291" t="str">
        <f t="shared" si="1020"/>
        <v>"VN-82"</v>
      </c>
      <c r="Q9291" t="s">
        <v>1910</v>
      </c>
      <c r="R9291">
        <f t="shared" si="1021"/>
        <v>1</v>
      </c>
    </row>
    <row r="9292" spans="1:18" ht="17" x14ac:dyDescent="0.15">
      <c r="A9292" s="8" t="s">
        <v>18506</v>
      </c>
      <c r="B9292" s="8" t="s">
        <v>2347</v>
      </c>
      <c r="C9292" s="8"/>
      <c r="D9292" s="8" t="s">
        <v>2174</v>
      </c>
      <c r="E9292" s="8" t="s">
        <v>1687</v>
      </c>
      <c r="F9292" s="8" t="s">
        <v>1537</v>
      </c>
      <c r="G9292" s="8" t="s">
        <v>442</v>
      </c>
      <c r="H9292" s="8" t="s">
        <v>441</v>
      </c>
      <c r="I9292" s="17" t="s">
        <v>29891</v>
      </c>
      <c r="J9292" s="19" t="str">
        <f t="shared" si="1015"/>
        <v>"res_ward_9291"</v>
      </c>
      <c r="K9292" t="str">
        <f t="shared" si="1016"/>
        <v>"Xã Tam Hiệp"</v>
      </c>
      <c r="L9292" t="str">
        <f t="shared" si="1017"/>
        <v>"VN-82-821-28537"</v>
      </c>
      <c r="M9292" t="str">
        <f t="shared" si="1018"/>
        <v>"Xã Tam Hiệp - Huyện Châu Thành - Tỉnh Tiền Giang"</v>
      </c>
      <c r="N9292" t="str">
        <f t="shared" si="1019"/>
        <v>"Xã Tam Hiệp - Huyện Châu Thành"</v>
      </c>
      <c r="O9292" t="str">
        <f>VLOOKUP(E9292,district_data,7,0)</f>
        <v>"res_district_821"</v>
      </c>
      <c r="P9292" t="str">
        <f t="shared" si="1020"/>
        <v>"VN-82"</v>
      </c>
      <c r="Q9292" t="s">
        <v>1910</v>
      </c>
      <c r="R9292">
        <f t="shared" si="1021"/>
        <v>1</v>
      </c>
    </row>
    <row r="9293" spans="1:18" ht="17" x14ac:dyDescent="0.15">
      <c r="A9293" s="8" t="s">
        <v>18507</v>
      </c>
      <c r="B9293" s="8" t="s">
        <v>18508</v>
      </c>
      <c r="C9293" s="8"/>
      <c r="D9293" s="8" t="s">
        <v>2174</v>
      </c>
      <c r="E9293" s="8" t="s">
        <v>1687</v>
      </c>
      <c r="F9293" s="8" t="s">
        <v>1537</v>
      </c>
      <c r="G9293" s="8" t="s">
        <v>442</v>
      </c>
      <c r="H9293" s="8" t="s">
        <v>441</v>
      </c>
      <c r="I9293" s="17" t="s">
        <v>29892</v>
      </c>
      <c r="J9293" s="19" t="str">
        <f t="shared" si="1015"/>
        <v>"res_ward_9292"</v>
      </c>
      <c r="K9293" t="str">
        <f t="shared" si="1016"/>
        <v>"Xã Điềm Hy"</v>
      </c>
      <c r="L9293" t="str">
        <f t="shared" si="1017"/>
        <v>"VN-82-821-28540"</v>
      </c>
      <c r="M9293" t="str">
        <f t="shared" si="1018"/>
        <v>"Xã Điềm Hy - Huyện Châu Thành - Tỉnh Tiền Giang"</v>
      </c>
      <c r="N9293" t="str">
        <f t="shared" si="1019"/>
        <v>"Xã Điềm Hy - Huyện Châu Thành"</v>
      </c>
      <c r="O9293" t="str">
        <f>VLOOKUP(E9293,district_data,7,0)</f>
        <v>"res_district_821"</v>
      </c>
      <c r="P9293" t="str">
        <f t="shared" si="1020"/>
        <v>"VN-82"</v>
      </c>
      <c r="Q9293" t="s">
        <v>1910</v>
      </c>
      <c r="R9293">
        <f t="shared" si="1021"/>
        <v>1</v>
      </c>
    </row>
    <row r="9294" spans="1:18" ht="17" x14ac:dyDescent="0.15">
      <c r="A9294" s="8" t="s">
        <v>18509</v>
      </c>
      <c r="B9294" s="8" t="s">
        <v>17962</v>
      </c>
      <c r="C9294" s="8"/>
      <c r="D9294" s="8" t="s">
        <v>2174</v>
      </c>
      <c r="E9294" s="8" t="s">
        <v>1687</v>
      </c>
      <c r="F9294" s="8" t="s">
        <v>1537</v>
      </c>
      <c r="G9294" s="8" t="s">
        <v>442</v>
      </c>
      <c r="H9294" s="8" t="s">
        <v>441</v>
      </c>
      <c r="I9294" s="17" t="s">
        <v>29893</v>
      </c>
      <c r="J9294" s="19" t="str">
        <f t="shared" si="1015"/>
        <v>"res_ward_9293"</v>
      </c>
      <c r="K9294" t="str">
        <f t="shared" si="1016"/>
        <v>"Xã Nhị Bình"</v>
      </c>
      <c r="L9294" t="str">
        <f t="shared" si="1017"/>
        <v>"VN-82-821-28543"</v>
      </c>
      <c r="M9294" t="str">
        <f t="shared" si="1018"/>
        <v>"Xã Nhị Bình - Huyện Châu Thành - Tỉnh Tiền Giang"</v>
      </c>
      <c r="N9294" t="str">
        <f t="shared" si="1019"/>
        <v>"Xã Nhị Bình - Huyện Châu Thành"</v>
      </c>
      <c r="O9294" t="str">
        <f>VLOOKUP(E9294,district_data,7,0)</f>
        <v>"res_district_821"</v>
      </c>
      <c r="P9294" t="str">
        <f t="shared" si="1020"/>
        <v>"VN-82"</v>
      </c>
      <c r="Q9294" t="s">
        <v>1910</v>
      </c>
      <c r="R9294">
        <f t="shared" si="1021"/>
        <v>1</v>
      </c>
    </row>
    <row r="9295" spans="1:18" ht="17" x14ac:dyDescent="0.15">
      <c r="A9295" s="8" t="s">
        <v>18510</v>
      </c>
      <c r="B9295" s="8" t="s">
        <v>18511</v>
      </c>
      <c r="C9295" s="8"/>
      <c r="D9295" s="8" t="s">
        <v>2174</v>
      </c>
      <c r="E9295" s="8" t="s">
        <v>1687</v>
      </c>
      <c r="F9295" s="8" t="s">
        <v>1537</v>
      </c>
      <c r="G9295" s="8" t="s">
        <v>442</v>
      </c>
      <c r="H9295" s="8" t="s">
        <v>441</v>
      </c>
      <c r="I9295" s="17" t="s">
        <v>29894</v>
      </c>
      <c r="J9295" s="19" t="str">
        <f t="shared" si="1015"/>
        <v>"res_ward_9294"</v>
      </c>
      <c r="K9295" t="str">
        <f t="shared" si="1016"/>
        <v>"Xã Dưỡng Điềm"</v>
      </c>
      <c r="L9295" t="str">
        <f t="shared" si="1017"/>
        <v>"VN-82-821-28546"</v>
      </c>
      <c r="M9295" t="str">
        <f t="shared" si="1018"/>
        <v>"Xã Dưỡng Điềm - Huyện Châu Thành - Tỉnh Tiền Giang"</v>
      </c>
      <c r="N9295" t="str">
        <f t="shared" si="1019"/>
        <v>"Xã Dưỡng Điềm - Huyện Châu Thành"</v>
      </c>
      <c r="O9295" t="str">
        <f>VLOOKUP(E9295,district_data,7,0)</f>
        <v>"res_district_821"</v>
      </c>
      <c r="P9295" t="str">
        <f t="shared" si="1020"/>
        <v>"VN-82"</v>
      </c>
      <c r="Q9295" t="s">
        <v>1910</v>
      </c>
      <c r="R9295">
        <f t="shared" si="1021"/>
        <v>1</v>
      </c>
    </row>
    <row r="9296" spans="1:18" ht="17" x14ac:dyDescent="0.15">
      <c r="A9296" s="8" t="s">
        <v>18512</v>
      </c>
      <c r="B9296" s="8" t="s">
        <v>9241</v>
      </c>
      <c r="C9296" s="8"/>
      <c r="D9296" s="8" t="s">
        <v>2174</v>
      </c>
      <c r="E9296" s="8" t="s">
        <v>1687</v>
      </c>
      <c r="F9296" s="8" t="s">
        <v>1537</v>
      </c>
      <c r="G9296" s="8" t="s">
        <v>442</v>
      </c>
      <c r="H9296" s="8" t="s">
        <v>441</v>
      </c>
      <c r="I9296" s="17" t="s">
        <v>29895</v>
      </c>
      <c r="J9296" s="19" t="str">
        <f t="shared" si="1015"/>
        <v>"res_ward_9295"</v>
      </c>
      <c r="K9296" t="str">
        <f t="shared" si="1016"/>
        <v>"Xã Đông Hòa"</v>
      </c>
      <c r="L9296" t="str">
        <f t="shared" si="1017"/>
        <v>"VN-82-821-28549"</v>
      </c>
      <c r="M9296" t="str">
        <f t="shared" si="1018"/>
        <v>"Xã Đông Hòa - Huyện Châu Thành - Tỉnh Tiền Giang"</v>
      </c>
      <c r="N9296" t="str">
        <f t="shared" si="1019"/>
        <v>"Xã Đông Hòa - Huyện Châu Thành"</v>
      </c>
      <c r="O9296" t="str">
        <f>VLOOKUP(E9296,district_data,7,0)</f>
        <v>"res_district_821"</v>
      </c>
      <c r="P9296" t="str">
        <f t="shared" si="1020"/>
        <v>"VN-82"</v>
      </c>
      <c r="Q9296" t="s">
        <v>1910</v>
      </c>
      <c r="R9296">
        <f t="shared" si="1021"/>
        <v>1</v>
      </c>
    </row>
    <row r="9297" spans="1:18" ht="17" x14ac:dyDescent="0.15">
      <c r="A9297" s="8" t="s">
        <v>18513</v>
      </c>
      <c r="B9297" s="8" t="s">
        <v>18278</v>
      </c>
      <c r="C9297" s="8"/>
      <c r="D9297" s="8" t="s">
        <v>2174</v>
      </c>
      <c r="E9297" s="8" t="s">
        <v>1687</v>
      </c>
      <c r="F9297" s="8" t="s">
        <v>1537</v>
      </c>
      <c r="G9297" s="8" t="s">
        <v>442</v>
      </c>
      <c r="H9297" s="8" t="s">
        <v>441</v>
      </c>
      <c r="I9297" s="17" t="s">
        <v>29896</v>
      </c>
      <c r="J9297" s="19" t="str">
        <f t="shared" si="1015"/>
        <v>"res_ward_9296"</v>
      </c>
      <c r="K9297" t="str">
        <f t="shared" si="1016"/>
        <v>"Xã Long Định"</v>
      </c>
      <c r="L9297" t="str">
        <f t="shared" si="1017"/>
        <v>"VN-82-821-28552"</v>
      </c>
      <c r="M9297" t="str">
        <f t="shared" si="1018"/>
        <v>"Xã Long Định - Huyện Châu Thành - Tỉnh Tiền Giang"</v>
      </c>
      <c r="N9297" t="str">
        <f t="shared" si="1019"/>
        <v>"Xã Long Định - Huyện Châu Thành"</v>
      </c>
      <c r="O9297" t="str">
        <f>VLOOKUP(E9297,district_data,7,0)</f>
        <v>"res_district_821"</v>
      </c>
      <c r="P9297" t="str">
        <f t="shared" si="1020"/>
        <v>"VN-82"</v>
      </c>
      <c r="Q9297" t="s">
        <v>1910</v>
      </c>
      <c r="R9297">
        <f t="shared" si="1021"/>
        <v>1</v>
      </c>
    </row>
    <row r="9298" spans="1:18" ht="17" x14ac:dyDescent="0.15">
      <c r="A9298" s="8" t="s">
        <v>18514</v>
      </c>
      <c r="B9298" s="8" t="s">
        <v>18515</v>
      </c>
      <c r="C9298" s="8"/>
      <c r="D9298" s="8" t="s">
        <v>2174</v>
      </c>
      <c r="E9298" s="8" t="s">
        <v>1687</v>
      </c>
      <c r="F9298" s="8" t="s">
        <v>1537</v>
      </c>
      <c r="G9298" s="8" t="s">
        <v>442</v>
      </c>
      <c r="H9298" s="8" t="s">
        <v>441</v>
      </c>
      <c r="I9298" s="17" t="s">
        <v>29897</v>
      </c>
      <c r="J9298" s="19" t="str">
        <f t="shared" si="1015"/>
        <v>"res_ward_9297"</v>
      </c>
      <c r="K9298" t="str">
        <f t="shared" si="1016"/>
        <v>"Xã Hữu Đạo"</v>
      </c>
      <c r="L9298" t="str">
        <f t="shared" si="1017"/>
        <v>"VN-82-821-28555"</v>
      </c>
      <c r="M9298" t="str">
        <f t="shared" si="1018"/>
        <v>"Xã Hữu Đạo - Huyện Châu Thành - Tỉnh Tiền Giang"</v>
      </c>
      <c r="N9298" t="str">
        <f t="shared" si="1019"/>
        <v>"Xã Hữu Đạo - Huyện Châu Thành"</v>
      </c>
      <c r="O9298" t="str">
        <f>VLOOKUP(E9298,district_data,7,0)</f>
        <v>"res_district_821"</v>
      </c>
      <c r="P9298" t="str">
        <f t="shared" si="1020"/>
        <v>"VN-82"</v>
      </c>
      <c r="Q9298" t="s">
        <v>1910</v>
      </c>
      <c r="R9298">
        <f t="shared" si="1021"/>
        <v>1</v>
      </c>
    </row>
    <row r="9299" spans="1:18" ht="17" x14ac:dyDescent="0.15">
      <c r="A9299" s="8" t="s">
        <v>18516</v>
      </c>
      <c r="B9299" s="8" t="s">
        <v>17394</v>
      </c>
      <c r="C9299" s="8"/>
      <c r="D9299" s="8" t="s">
        <v>2174</v>
      </c>
      <c r="E9299" s="8" t="s">
        <v>1687</v>
      </c>
      <c r="F9299" s="8" t="s">
        <v>1537</v>
      </c>
      <c r="G9299" s="8" t="s">
        <v>442</v>
      </c>
      <c r="H9299" s="8" t="s">
        <v>441</v>
      </c>
      <c r="I9299" s="17" t="s">
        <v>29898</v>
      </c>
      <c r="J9299" s="19" t="str">
        <f t="shared" si="1015"/>
        <v>"res_ward_9298"</v>
      </c>
      <c r="K9299" t="str">
        <f t="shared" si="1016"/>
        <v>"Xã Long An"</v>
      </c>
      <c r="L9299" t="str">
        <f t="shared" si="1017"/>
        <v>"VN-82-821-28558"</v>
      </c>
      <c r="M9299" t="str">
        <f t="shared" si="1018"/>
        <v>"Xã Long An - Huyện Châu Thành - Tỉnh Tiền Giang"</v>
      </c>
      <c r="N9299" t="str">
        <f t="shared" si="1019"/>
        <v>"Xã Long An - Huyện Châu Thành"</v>
      </c>
      <c r="O9299" t="str">
        <f>VLOOKUP(E9299,district_data,7,0)</f>
        <v>"res_district_821"</v>
      </c>
      <c r="P9299" t="str">
        <f t="shared" si="1020"/>
        <v>"VN-82"</v>
      </c>
      <c r="Q9299" t="s">
        <v>1910</v>
      </c>
      <c r="R9299">
        <f t="shared" si="1021"/>
        <v>1</v>
      </c>
    </row>
    <row r="9300" spans="1:18" ht="17" x14ac:dyDescent="0.15">
      <c r="A9300" s="8" t="s">
        <v>18517</v>
      </c>
      <c r="B9300" s="8" t="s">
        <v>9016</v>
      </c>
      <c r="C9300" s="8"/>
      <c r="D9300" s="8" t="s">
        <v>2174</v>
      </c>
      <c r="E9300" s="8" t="s">
        <v>1687</v>
      </c>
      <c r="F9300" s="8" t="s">
        <v>1537</v>
      </c>
      <c r="G9300" s="8" t="s">
        <v>442</v>
      </c>
      <c r="H9300" s="8" t="s">
        <v>441</v>
      </c>
      <c r="I9300" s="17" t="s">
        <v>29899</v>
      </c>
      <c r="J9300" s="19" t="str">
        <f t="shared" si="1015"/>
        <v>"res_ward_9299"</v>
      </c>
      <c r="K9300" t="str">
        <f t="shared" si="1016"/>
        <v>"Xã Long Hưng"</v>
      </c>
      <c r="L9300" t="str">
        <f t="shared" si="1017"/>
        <v>"VN-82-821-28561"</v>
      </c>
      <c r="M9300" t="str">
        <f t="shared" si="1018"/>
        <v>"Xã Long Hưng - Huyện Châu Thành - Tỉnh Tiền Giang"</v>
      </c>
      <c r="N9300" t="str">
        <f t="shared" si="1019"/>
        <v>"Xã Long Hưng - Huyện Châu Thành"</v>
      </c>
      <c r="O9300" t="str">
        <f>VLOOKUP(E9300,district_data,7,0)</f>
        <v>"res_district_821"</v>
      </c>
      <c r="P9300" t="str">
        <f t="shared" si="1020"/>
        <v>"VN-82"</v>
      </c>
      <c r="Q9300" t="s">
        <v>1910</v>
      </c>
      <c r="R9300">
        <f t="shared" si="1021"/>
        <v>1</v>
      </c>
    </row>
    <row r="9301" spans="1:18" ht="17" x14ac:dyDescent="0.15">
      <c r="A9301" s="8" t="s">
        <v>18518</v>
      </c>
      <c r="B9301" s="8" t="s">
        <v>18519</v>
      </c>
      <c r="C9301" s="8"/>
      <c r="D9301" s="8" t="s">
        <v>2174</v>
      </c>
      <c r="E9301" s="8" t="s">
        <v>1687</v>
      </c>
      <c r="F9301" s="8" t="s">
        <v>1537</v>
      </c>
      <c r="G9301" s="8" t="s">
        <v>442</v>
      </c>
      <c r="H9301" s="8" t="s">
        <v>441</v>
      </c>
      <c r="I9301" s="17" t="s">
        <v>29900</v>
      </c>
      <c r="J9301" s="19" t="str">
        <f t="shared" si="1015"/>
        <v>"res_ward_9300"</v>
      </c>
      <c r="K9301" t="str">
        <f t="shared" si="1016"/>
        <v>"Xã Bình Trưng"</v>
      </c>
      <c r="L9301" t="str">
        <f t="shared" si="1017"/>
        <v>"VN-82-821-28564"</v>
      </c>
      <c r="M9301" t="str">
        <f t="shared" si="1018"/>
        <v>"Xã Bình Trưng - Huyện Châu Thành - Tỉnh Tiền Giang"</v>
      </c>
      <c r="N9301" t="str">
        <f t="shared" si="1019"/>
        <v>"Xã Bình Trưng - Huyện Châu Thành"</v>
      </c>
      <c r="O9301" t="str">
        <f>VLOOKUP(E9301,district_data,7,0)</f>
        <v>"res_district_821"</v>
      </c>
      <c r="P9301" t="str">
        <f t="shared" si="1020"/>
        <v>"VN-82"</v>
      </c>
      <c r="Q9301" t="s">
        <v>1910</v>
      </c>
      <c r="R9301">
        <f t="shared" si="1021"/>
        <v>1</v>
      </c>
    </row>
    <row r="9302" spans="1:18" ht="17" x14ac:dyDescent="0.15">
      <c r="A9302" s="8" t="s">
        <v>18520</v>
      </c>
      <c r="B9302" s="8" t="s">
        <v>17281</v>
      </c>
      <c r="C9302" s="8"/>
      <c r="D9302" s="8" t="s">
        <v>2174</v>
      </c>
      <c r="E9302" s="8" t="s">
        <v>1687</v>
      </c>
      <c r="F9302" s="8" t="s">
        <v>1537</v>
      </c>
      <c r="G9302" s="8" t="s">
        <v>442</v>
      </c>
      <c r="H9302" s="8" t="s">
        <v>441</v>
      </c>
      <c r="I9302" s="17" t="s">
        <v>29901</v>
      </c>
      <c r="J9302" s="19" t="str">
        <f t="shared" si="1015"/>
        <v>"res_ward_9301"</v>
      </c>
      <c r="K9302" t="str">
        <f t="shared" si="1016"/>
        <v>"Xã Thạnh Phú"</v>
      </c>
      <c r="L9302" t="str">
        <f t="shared" si="1017"/>
        <v>"VN-82-821-28570"</v>
      </c>
      <c r="M9302" t="str">
        <f t="shared" si="1018"/>
        <v>"Xã Thạnh Phú - Huyện Châu Thành - Tỉnh Tiền Giang"</v>
      </c>
      <c r="N9302" t="str">
        <f t="shared" si="1019"/>
        <v>"Xã Thạnh Phú - Huyện Châu Thành"</v>
      </c>
      <c r="O9302" t="str">
        <f>VLOOKUP(E9302,district_data,7,0)</f>
        <v>"res_district_821"</v>
      </c>
      <c r="P9302" t="str">
        <f t="shared" si="1020"/>
        <v>"VN-82"</v>
      </c>
      <c r="Q9302" t="s">
        <v>1910</v>
      </c>
      <c r="R9302">
        <f t="shared" si="1021"/>
        <v>1</v>
      </c>
    </row>
    <row r="9303" spans="1:18" ht="17" x14ac:dyDescent="0.15">
      <c r="A9303" s="8" t="s">
        <v>18521</v>
      </c>
      <c r="B9303" s="8" t="s">
        <v>18522</v>
      </c>
      <c r="C9303" s="8"/>
      <c r="D9303" s="8" t="s">
        <v>2174</v>
      </c>
      <c r="E9303" s="8" t="s">
        <v>1687</v>
      </c>
      <c r="F9303" s="8" t="s">
        <v>1537</v>
      </c>
      <c r="G9303" s="8" t="s">
        <v>442</v>
      </c>
      <c r="H9303" s="8" t="s">
        <v>441</v>
      </c>
      <c r="I9303" s="17" t="s">
        <v>29902</v>
      </c>
      <c r="J9303" s="19" t="str">
        <f t="shared" si="1015"/>
        <v>"res_ward_9302"</v>
      </c>
      <c r="K9303" t="str">
        <f t="shared" si="1016"/>
        <v>"Xã Bàn Long"</v>
      </c>
      <c r="L9303" t="str">
        <f t="shared" si="1017"/>
        <v>"VN-82-821-28573"</v>
      </c>
      <c r="M9303" t="str">
        <f t="shared" si="1018"/>
        <v>"Xã Bàn Long - Huyện Châu Thành - Tỉnh Tiền Giang"</v>
      </c>
      <c r="N9303" t="str">
        <f t="shared" si="1019"/>
        <v>"Xã Bàn Long - Huyện Châu Thành"</v>
      </c>
      <c r="O9303" t="str">
        <f>VLOOKUP(E9303,district_data,7,0)</f>
        <v>"res_district_821"</v>
      </c>
      <c r="P9303" t="str">
        <f t="shared" si="1020"/>
        <v>"VN-82"</v>
      </c>
      <c r="Q9303" t="s">
        <v>1910</v>
      </c>
      <c r="R9303">
        <f t="shared" si="1021"/>
        <v>1</v>
      </c>
    </row>
    <row r="9304" spans="1:18" ht="17" x14ac:dyDescent="0.15">
      <c r="A9304" s="8" t="s">
        <v>18523</v>
      </c>
      <c r="B9304" s="8" t="s">
        <v>14403</v>
      </c>
      <c r="C9304" s="8"/>
      <c r="D9304" s="8" t="s">
        <v>2174</v>
      </c>
      <c r="E9304" s="8" t="s">
        <v>1687</v>
      </c>
      <c r="F9304" s="8" t="s">
        <v>1537</v>
      </c>
      <c r="G9304" s="8" t="s">
        <v>442</v>
      </c>
      <c r="H9304" s="8" t="s">
        <v>441</v>
      </c>
      <c r="I9304" s="17" t="s">
        <v>29903</v>
      </c>
      <c r="J9304" s="19" t="str">
        <f t="shared" si="1015"/>
        <v>"res_ward_9303"</v>
      </c>
      <c r="K9304" t="str">
        <f t="shared" si="1016"/>
        <v>"Xã Vĩnh Kim"</v>
      </c>
      <c r="L9304" t="str">
        <f t="shared" si="1017"/>
        <v>"VN-82-821-28576"</v>
      </c>
      <c r="M9304" t="str">
        <f t="shared" si="1018"/>
        <v>"Xã Vĩnh Kim - Huyện Châu Thành - Tỉnh Tiền Giang"</v>
      </c>
      <c r="N9304" t="str">
        <f t="shared" si="1019"/>
        <v>"Xã Vĩnh Kim - Huyện Châu Thành"</v>
      </c>
      <c r="O9304" t="str">
        <f>VLOOKUP(E9304,district_data,7,0)</f>
        <v>"res_district_821"</v>
      </c>
      <c r="P9304" t="str">
        <f t="shared" si="1020"/>
        <v>"VN-82"</v>
      </c>
      <c r="Q9304" t="s">
        <v>1910</v>
      </c>
      <c r="R9304">
        <f t="shared" si="1021"/>
        <v>1</v>
      </c>
    </row>
    <row r="9305" spans="1:18" ht="17" x14ac:dyDescent="0.15">
      <c r="A9305" s="8" t="s">
        <v>18524</v>
      </c>
      <c r="B9305" s="8" t="s">
        <v>18227</v>
      </c>
      <c r="C9305" s="8"/>
      <c r="D9305" s="8" t="s">
        <v>2174</v>
      </c>
      <c r="E9305" s="8" t="s">
        <v>1687</v>
      </c>
      <c r="F9305" s="8" t="s">
        <v>1537</v>
      </c>
      <c r="G9305" s="8" t="s">
        <v>442</v>
      </c>
      <c r="H9305" s="8" t="s">
        <v>441</v>
      </c>
      <c r="I9305" s="17" t="s">
        <v>29904</v>
      </c>
      <c r="J9305" s="19" t="str">
        <f t="shared" si="1015"/>
        <v>"res_ward_9304"</v>
      </c>
      <c r="K9305" t="str">
        <f t="shared" si="1016"/>
        <v>"Xã Bình Đức"</v>
      </c>
      <c r="L9305" t="str">
        <f t="shared" si="1017"/>
        <v>"VN-82-821-28579"</v>
      </c>
      <c r="M9305" t="str">
        <f t="shared" si="1018"/>
        <v>"Xã Bình Đức - Huyện Châu Thành - Tỉnh Tiền Giang"</v>
      </c>
      <c r="N9305" t="str">
        <f t="shared" si="1019"/>
        <v>"Xã Bình Đức - Huyện Châu Thành"</v>
      </c>
      <c r="O9305" t="str">
        <f>VLOOKUP(E9305,district_data,7,0)</f>
        <v>"res_district_821"</v>
      </c>
      <c r="P9305" t="str">
        <f t="shared" si="1020"/>
        <v>"VN-82"</v>
      </c>
      <c r="Q9305" t="s">
        <v>1910</v>
      </c>
      <c r="R9305">
        <f t="shared" si="1021"/>
        <v>1</v>
      </c>
    </row>
    <row r="9306" spans="1:18" ht="17" x14ac:dyDescent="0.15">
      <c r="A9306" s="8" t="s">
        <v>18525</v>
      </c>
      <c r="B9306" s="8" t="s">
        <v>18526</v>
      </c>
      <c r="C9306" s="8"/>
      <c r="D9306" s="8" t="s">
        <v>2174</v>
      </c>
      <c r="E9306" s="8" t="s">
        <v>1687</v>
      </c>
      <c r="F9306" s="8" t="s">
        <v>1537</v>
      </c>
      <c r="G9306" s="8" t="s">
        <v>442</v>
      </c>
      <c r="H9306" s="8" t="s">
        <v>441</v>
      </c>
      <c r="I9306" s="17" t="s">
        <v>29905</v>
      </c>
      <c r="J9306" s="19" t="str">
        <f t="shared" si="1015"/>
        <v>"res_ward_9305"</v>
      </c>
      <c r="K9306" t="str">
        <f t="shared" si="1016"/>
        <v>"Xã Song Thuận"</v>
      </c>
      <c r="L9306" t="str">
        <f t="shared" si="1017"/>
        <v>"VN-82-821-28582"</v>
      </c>
      <c r="M9306" t="str">
        <f t="shared" si="1018"/>
        <v>"Xã Song Thuận - Huyện Châu Thành - Tỉnh Tiền Giang"</v>
      </c>
      <c r="N9306" t="str">
        <f t="shared" si="1019"/>
        <v>"Xã Song Thuận - Huyện Châu Thành"</v>
      </c>
      <c r="O9306" t="str">
        <f>VLOOKUP(E9306,district_data,7,0)</f>
        <v>"res_district_821"</v>
      </c>
      <c r="P9306" t="str">
        <f t="shared" si="1020"/>
        <v>"VN-82"</v>
      </c>
      <c r="Q9306" t="s">
        <v>1910</v>
      </c>
      <c r="R9306">
        <f t="shared" si="1021"/>
        <v>1</v>
      </c>
    </row>
    <row r="9307" spans="1:18" ht="17" x14ac:dyDescent="0.15">
      <c r="A9307" s="8" t="s">
        <v>18527</v>
      </c>
      <c r="B9307" s="8" t="s">
        <v>2296</v>
      </c>
      <c r="C9307" s="8"/>
      <c r="D9307" s="8" t="s">
        <v>2174</v>
      </c>
      <c r="E9307" s="8" t="s">
        <v>1687</v>
      </c>
      <c r="F9307" s="8" t="s">
        <v>1537</v>
      </c>
      <c r="G9307" s="8" t="s">
        <v>442</v>
      </c>
      <c r="H9307" s="8" t="s">
        <v>441</v>
      </c>
      <c r="I9307" s="17" t="s">
        <v>29906</v>
      </c>
      <c r="J9307" s="19" t="str">
        <f t="shared" si="1015"/>
        <v>"res_ward_9306"</v>
      </c>
      <c r="K9307" t="str">
        <f t="shared" si="1016"/>
        <v>"Xã Kim Sơn"</v>
      </c>
      <c r="L9307" t="str">
        <f t="shared" si="1017"/>
        <v>"VN-82-821-28585"</v>
      </c>
      <c r="M9307" t="str">
        <f t="shared" si="1018"/>
        <v>"Xã Kim Sơn - Huyện Châu Thành - Tỉnh Tiền Giang"</v>
      </c>
      <c r="N9307" t="str">
        <f t="shared" si="1019"/>
        <v>"Xã Kim Sơn - Huyện Châu Thành"</v>
      </c>
      <c r="O9307" t="str">
        <f>VLOOKUP(E9307,district_data,7,0)</f>
        <v>"res_district_821"</v>
      </c>
      <c r="P9307" t="str">
        <f t="shared" si="1020"/>
        <v>"VN-82"</v>
      </c>
      <c r="Q9307" t="s">
        <v>1910</v>
      </c>
      <c r="R9307">
        <f t="shared" si="1021"/>
        <v>1</v>
      </c>
    </row>
    <row r="9308" spans="1:18" ht="17" x14ac:dyDescent="0.15">
      <c r="A9308" s="8" t="s">
        <v>18528</v>
      </c>
      <c r="B9308" s="8" t="s">
        <v>12447</v>
      </c>
      <c r="C9308" s="8"/>
      <c r="D9308" s="8" t="s">
        <v>2174</v>
      </c>
      <c r="E9308" s="8" t="s">
        <v>1687</v>
      </c>
      <c r="F9308" s="8" t="s">
        <v>1537</v>
      </c>
      <c r="G9308" s="8" t="s">
        <v>442</v>
      </c>
      <c r="H9308" s="8" t="s">
        <v>441</v>
      </c>
      <c r="I9308" s="17" t="s">
        <v>29907</v>
      </c>
      <c r="J9308" s="19" t="str">
        <f t="shared" si="1015"/>
        <v>"res_ward_9307"</v>
      </c>
      <c r="K9308" t="str">
        <f t="shared" si="1016"/>
        <v>"Xã Phú Phong"</v>
      </c>
      <c r="L9308" t="str">
        <f t="shared" si="1017"/>
        <v>"VN-82-821-28588"</v>
      </c>
      <c r="M9308" t="str">
        <f t="shared" si="1018"/>
        <v>"Xã Phú Phong - Huyện Châu Thành - Tỉnh Tiền Giang"</v>
      </c>
      <c r="N9308" t="str">
        <f t="shared" si="1019"/>
        <v>"Xã Phú Phong - Huyện Châu Thành"</v>
      </c>
      <c r="O9308" t="str">
        <f>VLOOKUP(E9308,district_data,7,0)</f>
        <v>"res_district_821"</v>
      </c>
      <c r="P9308" t="str">
        <f t="shared" si="1020"/>
        <v>"VN-82"</v>
      </c>
      <c r="Q9308" t="s">
        <v>1910</v>
      </c>
      <c r="R9308">
        <f t="shared" si="1021"/>
        <v>1</v>
      </c>
    </row>
    <row r="9309" spans="1:18" ht="17" x14ac:dyDescent="0.15">
      <c r="A9309" s="8" t="s">
        <v>18529</v>
      </c>
      <c r="B9309" s="8" t="s">
        <v>18530</v>
      </c>
      <c r="C9309" s="8"/>
      <c r="D9309" s="8" t="s">
        <v>2171</v>
      </c>
      <c r="E9309" s="8" t="s">
        <v>1688</v>
      </c>
      <c r="F9309" s="8" t="s">
        <v>1689</v>
      </c>
      <c r="G9309" s="8" t="s">
        <v>442</v>
      </c>
      <c r="H9309" s="8" t="s">
        <v>441</v>
      </c>
      <c r="I9309" s="17" t="s">
        <v>29908</v>
      </c>
      <c r="J9309" s="19" t="str">
        <f t="shared" si="1015"/>
        <v>"res_ward_9308"</v>
      </c>
      <c r="K9309" t="str">
        <f t="shared" si="1016"/>
        <v>"Thị trấn Chợ Gạo"</v>
      </c>
      <c r="L9309" t="str">
        <f t="shared" si="1017"/>
        <v>"VN-82-822-28594"</v>
      </c>
      <c r="M9309" t="str">
        <f t="shared" si="1018"/>
        <v>"Thị trấn Chợ Gạo - Huyện Chợ Gạo - Tỉnh Tiền Giang"</v>
      </c>
      <c r="N9309" t="str">
        <f t="shared" si="1019"/>
        <v>"Thị trấn Chợ Gạo - Huyện Chợ Gạo"</v>
      </c>
      <c r="O9309" t="str">
        <f>VLOOKUP(E9309,district_data,7,0)</f>
        <v>"res_district_822"</v>
      </c>
      <c r="P9309" t="str">
        <f t="shared" si="1020"/>
        <v>"VN-82"</v>
      </c>
      <c r="Q9309" t="s">
        <v>1910</v>
      </c>
      <c r="R9309">
        <f t="shared" si="1021"/>
        <v>2</v>
      </c>
    </row>
    <row r="9310" spans="1:18" ht="17" x14ac:dyDescent="0.15">
      <c r="A9310" s="8" t="s">
        <v>18531</v>
      </c>
      <c r="B9310" s="8" t="s">
        <v>2771</v>
      </c>
      <c r="C9310" s="8"/>
      <c r="D9310" s="8" t="s">
        <v>2174</v>
      </c>
      <c r="E9310" s="8" t="s">
        <v>1688</v>
      </c>
      <c r="F9310" s="8" t="s">
        <v>1689</v>
      </c>
      <c r="G9310" s="8" t="s">
        <v>442</v>
      </c>
      <c r="H9310" s="8" t="s">
        <v>441</v>
      </c>
      <c r="I9310" s="17" t="s">
        <v>29909</v>
      </c>
      <c r="J9310" s="19" t="str">
        <f t="shared" si="1015"/>
        <v>"res_ward_9309"</v>
      </c>
      <c r="K9310" t="str">
        <f t="shared" si="1016"/>
        <v>"Xã Trung Hòa"</v>
      </c>
      <c r="L9310" t="str">
        <f t="shared" si="1017"/>
        <v>"VN-82-822-28597"</v>
      </c>
      <c r="M9310" t="str">
        <f t="shared" si="1018"/>
        <v>"Xã Trung Hòa - Huyện Chợ Gạo - Tỉnh Tiền Giang"</v>
      </c>
      <c r="N9310" t="str">
        <f t="shared" si="1019"/>
        <v>"Xã Trung Hòa - Huyện Chợ Gạo"</v>
      </c>
      <c r="O9310" t="str">
        <f>VLOOKUP(E9310,district_data,7,0)</f>
        <v>"res_district_822"</v>
      </c>
      <c r="P9310" t="str">
        <f t="shared" si="1020"/>
        <v>"VN-82"</v>
      </c>
      <c r="Q9310" t="s">
        <v>1910</v>
      </c>
      <c r="R9310">
        <f t="shared" si="1021"/>
        <v>1</v>
      </c>
    </row>
    <row r="9311" spans="1:18" ht="17" x14ac:dyDescent="0.15">
      <c r="A9311" s="8" t="s">
        <v>18532</v>
      </c>
      <c r="B9311" s="8" t="s">
        <v>18533</v>
      </c>
      <c r="C9311" s="8"/>
      <c r="D9311" s="8" t="s">
        <v>2174</v>
      </c>
      <c r="E9311" s="8" t="s">
        <v>1688</v>
      </c>
      <c r="F9311" s="8" t="s">
        <v>1689</v>
      </c>
      <c r="G9311" s="8" t="s">
        <v>442</v>
      </c>
      <c r="H9311" s="8" t="s">
        <v>441</v>
      </c>
      <c r="I9311" s="17" t="s">
        <v>29910</v>
      </c>
      <c r="J9311" s="19" t="str">
        <f t="shared" si="1015"/>
        <v>"res_ward_9310"</v>
      </c>
      <c r="K9311" t="str">
        <f t="shared" si="1016"/>
        <v>"Xã Hòa Tịnh"</v>
      </c>
      <c r="L9311" t="str">
        <f t="shared" si="1017"/>
        <v>"VN-82-822-28600"</v>
      </c>
      <c r="M9311" t="str">
        <f t="shared" si="1018"/>
        <v>"Xã Hòa Tịnh - Huyện Chợ Gạo - Tỉnh Tiền Giang"</v>
      </c>
      <c r="N9311" t="str">
        <f t="shared" si="1019"/>
        <v>"Xã Hòa Tịnh - Huyện Chợ Gạo"</v>
      </c>
      <c r="O9311" t="str">
        <f>VLOOKUP(E9311,district_data,7,0)</f>
        <v>"res_district_822"</v>
      </c>
      <c r="P9311" t="str">
        <f t="shared" si="1020"/>
        <v>"VN-82"</v>
      </c>
      <c r="Q9311" t="s">
        <v>1910</v>
      </c>
      <c r="R9311">
        <f t="shared" si="1021"/>
        <v>1</v>
      </c>
    </row>
    <row r="9312" spans="1:18" ht="17" x14ac:dyDescent="0.15">
      <c r="A9312" s="8" t="s">
        <v>18534</v>
      </c>
      <c r="B9312" s="8" t="s">
        <v>18535</v>
      </c>
      <c r="C9312" s="8"/>
      <c r="D9312" s="8" t="s">
        <v>2174</v>
      </c>
      <c r="E9312" s="8" t="s">
        <v>1688</v>
      </c>
      <c r="F9312" s="8" t="s">
        <v>1689</v>
      </c>
      <c r="G9312" s="8" t="s">
        <v>442</v>
      </c>
      <c r="H9312" s="8" t="s">
        <v>441</v>
      </c>
      <c r="I9312" s="17" t="s">
        <v>29911</v>
      </c>
      <c r="J9312" s="19" t="str">
        <f t="shared" si="1015"/>
        <v>"res_ward_9311"</v>
      </c>
      <c r="K9312" t="str">
        <f t="shared" si="1016"/>
        <v>"Xã Mỹ Tịnh An"</v>
      </c>
      <c r="L9312" t="str">
        <f t="shared" si="1017"/>
        <v>"VN-82-822-28603"</v>
      </c>
      <c r="M9312" t="str">
        <f t="shared" si="1018"/>
        <v>"Xã Mỹ Tịnh An - Huyện Chợ Gạo - Tỉnh Tiền Giang"</v>
      </c>
      <c r="N9312" t="str">
        <f t="shared" si="1019"/>
        <v>"Xã Mỹ Tịnh An - Huyện Chợ Gạo"</v>
      </c>
      <c r="O9312" t="str">
        <f>VLOOKUP(E9312,district_data,7,0)</f>
        <v>"res_district_822"</v>
      </c>
      <c r="P9312" t="str">
        <f t="shared" si="1020"/>
        <v>"VN-82"</v>
      </c>
      <c r="Q9312" t="s">
        <v>1910</v>
      </c>
      <c r="R9312">
        <f t="shared" si="1021"/>
        <v>1</v>
      </c>
    </row>
    <row r="9313" spans="1:18" ht="17" x14ac:dyDescent="0.15">
      <c r="A9313" s="8" t="s">
        <v>18536</v>
      </c>
      <c r="B9313" s="8" t="s">
        <v>18537</v>
      </c>
      <c r="C9313" s="8"/>
      <c r="D9313" s="8" t="s">
        <v>2174</v>
      </c>
      <c r="E9313" s="8" t="s">
        <v>1688</v>
      </c>
      <c r="F9313" s="8" t="s">
        <v>1689</v>
      </c>
      <c r="G9313" s="8" t="s">
        <v>442</v>
      </c>
      <c r="H9313" s="8" t="s">
        <v>441</v>
      </c>
      <c r="I9313" s="17" t="s">
        <v>29912</v>
      </c>
      <c r="J9313" s="19" t="str">
        <f t="shared" si="1015"/>
        <v>"res_ward_9312"</v>
      </c>
      <c r="K9313" t="str">
        <f t="shared" si="1016"/>
        <v>"Xã Tân Bình Thạnh"</v>
      </c>
      <c r="L9313" t="str">
        <f t="shared" si="1017"/>
        <v>"VN-82-822-28606"</v>
      </c>
      <c r="M9313" t="str">
        <f t="shared" si="1018"/>
        <v>"Xã Tân Bình Thạnh - Huyện Chợ Gạo - Tỉnh Tiền Giang"</v>
      </c>
      <c r="N9313" t="str">
        <f t="shared" si="1019"/>
        <v>"Xã Tân Bình Thạnh - Huyện Chợ Gạo"</v>
      </c>
      <c r="O9313" t="str">
        <f>VLOOKUP(E9313,district_data,7,0)</f>
        <v>"res_district_822"</v>
      </c>
      <c r="P9313" t="str">
        <f t="shared" si="1020"/>
        <v>"VN-82"</v>
      </c>
      <c r="Q9313" t="s">
        <v>1910</v>
      </c>
      <c r="R9313">
        <f t="shared" si="1021"/>
        <v>1</v>
      </c>
    </row>
    <row r="9314" spans="1:18" ht="17" x14ac:dyDescent="0.15">
      <c r="A9314" s="8" t="s">
        <v>18538</v>
      </c>
      <c r="B9314" s="8" t="s">
        <v>18539</v>
      </c>
      <c r="C9314" s="8"/>
      <c r="D9314" s="8" t="s">
        <v>2174</v>
      </c>
      <c r="E9314" s="8" t="s">
        <v>1688</v>
      </c>
      <c r="F9314" s="8" t="s">
        <v>1689</v>
      </c>
      <c r="G9314" s="8" t="s">
        <v>442</v>
      </c>
      <c r="H9314" s="8" t="s">
        <v>441</v>
      </c>
      <c r="I9314" s="17" t="s">
        <v>29913</v>
      </c>
      <c r="J9314" s="19" t="str">
        <f t="shared" si="1015"/>
        <v>"res_ward_9313"</v>
      </c>
      <c r="K9314" t="str">
        <f t="shared" si="1016"/>
        <v>"Xã Phú Kiết"</v>
      </c>
      <c r="L9314" t="str">
        <f t="shared" si="1017"/>
        <v>"VN-82-822-28609"</v>
      </c>
      <c r="M9314" t="str">
        <f t="shared" si="1018"/>
        <v>"Xã Phú Kiết - Huyện Chợ Gạo - Tỉnh Tiền Giang"</v>
      </c>
      <c r="N9314" t="str">
        <f t="shared" si="1019"/>
        <v>"Xã Phú Kiết - Huyện Chợ Gạo"</v>
      </c>
      <c r="O9314" t="str">
        <f>VLOOKUP(E9314,district_data,7,0)</f>
        <v>"res_district_822"</v>
      </c>
      <c r="P9314" t="str">
        <f t="shared" si="1020"/>
        <v>"VN-82"</v>
      </c>
      <c r="Q9314" t="s">
        <v>1910</v>
      </c>
      <c r="R9314">
        <f t="shared" si="1021"/>
        <v>1</v>
      </c>
    </row>
    <row r="9315" spans="1:18" ht="17" x14ac:dyDescent="0.15">
      <c r="A9315" s="8" t="s">
        <v>18540</v>
      </c>
      <c r="B9315" s="8" t="s">
        <v>18541</v>
      </c>
      <c r="C9315" s="8"/>
      <c r="D9315" s="8" t="s">
        <v>2174</v>
      </c>
      <c r="E9315" s="8" t="s">
        <v>1688</v>
      </c>
      <c r="F9315" s="8" t="s">
        <v>1689</v>
      </c>
      <c r="G9315" s="8" t="s">
        <v>442</v>
      </c>
      <c r="H9315" s="8" t="s">
        <v>441</v>
      </c>
      <c r="I9315" s="17" t="s">
        <v>29914</v>
      </c>
      <c r="J9315" s="19" t="str">
        <f t="shared" si="1015"/>
        <v>"res_ward_9314"</v>
      </c>
      <c r="K9315" t="str">
        <f t="shared" si="1016"/>
        <v>"Xã Lương Hòa Lạc"</v>
      </c>
      <c r="L9315" t="str">
        <f t="shared" si="1017"/>
        <v>"VN-82-822-28612"</v>
      </c>
      <c r="M9315" t="str">
        <f t="shared" si="1018"/>
        <v>"Xã Lương Hòa Lạc - Huyện Chợ Gạo - Tỉnh Tiền Giang"</v>
      </c>
      <c r="N9315" t="str">
        <f t="shared" si="1019"/>
        <v>"Xã Lương Hòa Lạc - Huyện Chợ Gạo"</v>
      </c>
      <c r="O9315" t="str">
        <f>VLOOKUP(E9315,district_data,7,0)</f>
        <v>"res_district_822"</v>
      </c>
      <c r="P9315" t="str">
        <f t="shared" si="1020"/>
        <v>"VN-82"</v>
      </c>
      <c r="Q9315" t="s">
        <v>1910</v>
      </c>
      <c r="R9315">
        <f t="shared" si="1021"/>
        <v>1</v>
      </c>
    </row>
    <row r="9316" spans="1:18" ht="17" x14ac:dyDescent="0.15">
      <c r="A9316" s="8" t="s">
        <v>18542</v>
      </c>
      <c r="B9316" s="8" t="s">
        <v>2769</v>
      </c>
      <c r="C9316" s="8"/>
      <c r="D9316" s="8" t="s">
        <v>2174</v>
      </c>
      <c r="E9316" s="8" t="s">
        <v>1688</v>
      </c>
      <c r="F9316" s="8" t="s">
        <v>1689</v>
      </c>
      <c r="G9316" s="8" t="s">
        <v>442</v>
      </c>
      <c r="H9316" s="8" t="s">
        <v>441</v>
      </c>
      <c r="I9316" s="17" t="s">
        <v>29915</v>
      </c>
      <c r="J9316" s="19" t="str">
        <f t="shared" si="1015"/>
        <v>"res_ward_9315"</v>
      </c>
      <c r="K9316" t="str">
        <f t="shared" si="1016"/>
        <v>"Xã Thanh Bình"</v>
      </c>
      <c r="L9316" t="str">
        <f t="shared" si="1017"/>
        <v>"VN-82-822-28615"</v>
      </c>
      <c r="M9316" t="str">
        <f t="shared" si="1018"/>
        <v>"Xã Thanh Bình - Huyện Chợ Gạo - Tỉnh Tiền Giang"</v>
      </c>
      <c r="N9316" t="str">
        <f t="shared" si="1019"/>
        <v>"Xã Thanh Bình - Huyện Chợ Gạo"</v>
      </c>
      <c r="O9316" t="str">
        <f>VLOOKUP(E9316,district_data,7,0)</f>
        <v>"res_district_822"</v>
      </c>
      <c r="P9316" t="str">
        <f t="shared" si="1020"/>
        <v>"VN-82"</v>
      </c>
      <c r="Q9316" t="s">
        <v>1910</v>
      </c>
      <c r="R9316">
        <f t="shared" si="1021"/>
        <v>1</v>
      </c>
    </row>
    <row r="9317" spans="1:18" ht="17" x14ac:dyDescent="0.15">
      <c r="A9317" s="8" t="s">
        <v>18543</v>
      </c>
      <c r="B9317" s="8" t="s">
        <v>18544</v>
      </c>
      <c r="C9317" s="8"/>
      <c r="D9317" s="8" t="s">
        <v>2174</v>
      </c>
      <c r="E9317" s="8" t="s">
        <v>1688</v>
      </c>
      <c r="F9317" s="8" t="s">
        <v>1689</v>
      </c>
      <c r="G9317" s="8" t="s">
        <v>442</v>
      </c>
      <c r="H9317" s="8" t="s">
        <v>441</v>
      </c>
      <c r="I9317" s="17" t="s">
        <v>29916</v>
      </c>
      <c r="J9317" s="19" t="str">
        <f t="shared" si="1015"/>
        <v>"res_ward_9316"</v>
      </c>
      <c r="K9317" t="str">
        <f t="shared" si="1016"/>
        <v>"Xã Quơn Long"</v>
      </c>
      <c r="L9317" t="str">
        <f t="shared" si="1017"/>
        <v>"VN-82-822-28618"</v>
      </c>
      <c r="M9317" t="str">
        <f t="shared" si="1018"/>
        <v>"Xã Quơn Long - Huyện Chợ Gạo - Tỉnh Tiền Giang"</v>
      </c>
      <c r="N9317" t="str">
        <f t="shared" si="1019"/>
        <v>"Xã Quơn Long - Huyện Chợ Gạo"</v>
      </c>
      <c r="O9317" t="str">
        <f>VLOOKUP(E9317,district_data,7,0)</f>
        <v>"res_district_822"</v>
      </c>
      <c r="P9317" t="str">
        <f t="shared" si="1020"/>
        <v>"VN-82"</v>
      </c>
      <c r="Q9317" t="s">
        <v>1910</v>
      </c>
      <c r="R9317">
        <f t="shared" si="1021"/>
        <v>1</v>
      </c>
    </row>
    <row r="9318" spans="1:18" ht="17" x14ac:dyDescent="0.15">
      <c r="A9318" s="8" t="s">
        <v>18545</v>
      </c>
      <c r="B9318" s="8" t="s">
        <v>18546</v>
      </c>
      <c r="C9318" s="8"/>
      <c r="D9318" s="8" t="s">
        <v>2174</v>
      </c>
      <c r="E9318" s="8" t="s">
        <v>1688</v>
      </c>
      <c r="F9318" s="8" t="s">
        <v>1689</v>
      </c>
      <c r="G9318" s="8" t="s">
        <v>442</v>
      </c>
      <c r="H9318" s="8" t="s">
        <v>441</v>
      </c>
      <c r="I9318" s="17" t="s">
        <v>29917</v>
      </c>
      <c r="J9318" s="19" t="str">
        <f t="shared" si="1015"/>
        <v>"res_ward_9317"</v>
      </c>
      <c r="K9318" t="str">
        <f t="shared" si="1016"/>
        <v>"Xã Bình Phục Nhứt"</v>
      </c>
      <c r="L9318" t="str">
        <f t="shared" si="1017"/>
        <v>"VN-82-822-28621"</v>
      </c>
      <c r="M9318" t="str">
        <f t="shared" si="1018"/>
        <v>"Xã Bình Phục Nhứt - Huyện Chợ Gạo - Tỉnh Tiền Giang"</v>
      </c>
      <c r="N9318" t="str">
        <f t="shared" si="1019"/>
        <v>"Xã Bình Phục Nhứt - Huyện Chợ Gạo"</v>
      </c>
      <c r="O9318" t="str">
        <f>VLOOKUP(E9318,district_data,7,0)</f>
        <v>"res_district_822"</v>
      </c>
      <c r="P9318" t="str">
        <f t="shared" si="1020"/>
        <v>"VN-82"</v>
      </c>
      <c r="Q9318" t="s">
        <v>1910</v>
      </c>
      <c r="R9318">
        <f t="shared" si="1021"/>
        <v>1</v>
      </c>
    </row>
    <row r="9319" spans="1:18" ht="17" x14ac:dyDescent="0.15">
      <c r="A9319" s="8" t="s">
        <v>18547</v>
      </c>
      <c r="B9319" s="8" t="s">
        <v>18548</v>
      </c>
      <c r="C9319" s="8"/>
      <c r="D9319" s="8" t="s">
        <v>2174</v>
      </c>
      <c r="E9319" s="8" t="s">
        <v>1688</v>
      </c>
      <c r="F9319" s="8" t="s">
        <v>1689</v>
      </c>
      <c r="G9319" s="8" t="s">
        <v>442</v>
      </c>
      <c r="H9319" s="8" t="s">
        <v>441</v>
      </c>
      <c r="I9319" s="17" t="s">
        <v>29918</v>
      </c>
      <c r="J9319" s="19" t="str">
        <f t="shared" si="1015"/>
        <v>"res_ward_9318"</v>
      </c>
      <c r="K9319" t="str">
        <f t="shared" si="1016"/>
        <v>"Xã Đăng Hưng Phước"</v>
      </c>
      <c r="L9319" t="str">
        <f t="shared" si="1017"/>
        <v>"VN-82-822-28624"</v>
      </c>
      <c r="M9319" t="str">
        <f t="shared" si="1018"/>
        <v>"Xã Đăng Hưng Phước - Huyện Chợ Gạo - Tỉnh Tiền Giang"</v>
      </c>
      <c r="N9319" t="str">
        <f t="shared" si="1019"/>
        <v>"Xã Đăng Hưng Phước - Huyện Chợ Gạo"</v>
      </c>
      <c r="O9319" t="str">
        <f>VLOOKUP(E9319,district_data,7,0)</f>
        <v>"res_district_822"</v>
      </c>
      <c r="P9319" t="str">
        <f t="shared" si="1020"/>
        <v>"VN-82"</v>
      </c>
      <c r="Q9319" t="s">
        <v>1910</v>
      </c>
      <c r="R9319">
        <f t="shared" si="1021"/>
        <v>1</v>
      </c>
    </row>
    <row r="9320" spans="1:18" ht="17" x14ac:dyDescent="0.15">
      <c r="A9320" s="8" t="s">
        <v>18549</v>
      </c>
      <c r="B9320" s="8" t="s">
        <v>18550</v>
      </c>
      <c r="C9320" s="8"/>
      <c r="D9320" s="8" t="s">
        <v>2174</v>
      </c>
      <c r="E9320" s="8" t="s">
        <v>1688</v>
      </c>
      <c r="F9320" s="8" t="s">
        <v>1689</v>
      </c>
      <c r="G9320" s="8" t="s">
        <v>442</v>
      </c>
      <c r="H9320" s="8" t="s">
        <v>441</v>
      </c>
      <c r="I9320" s="17" t="s">
        <v>29919</v>
      </c>
      <c r="J9320" s="19" t="str">
        <f t="shared" si="1015"/>
        <v>"res_ward_9319"</v>
      </c>
      <c r="K9320" t="str">
        <f t="shared" si="1016"/>
        <v>"Xã Tân Thuận Bình"</v>
      </c>
      <c r="L9320" t="str">
        <f t="shared" si="1017"/>
        <v>"VN-82-822-28627"</v>
      </c>
      <c r="M9320" t="str">
        <f t="shared" si="1018"/>
        <v>"Xã Tân Thuận Bình - Huyện Chợ Gạo - Tỉnh Tiền Giang"</v>
      </c>
      <c r="N9320" t="str">
        <f t="shared" si="1019"/>
        <v>"Xã Tân Thuận Bình - Huyện Chợ Gạo"</v>
      </c>
      <c r="O9320" t="str">
        <f>VLOOKUP(E9320,district_data,7,0)</f>
        <v>"res_district_822"</v>
      </c>
      <c r="P9320" t="str">
        <f t="shared" si="1020"/>
        <v>"VN-82"</v>
      </c>
      <c r="Q9320" t="s">
        <v>1910</v>
      </c>
      <c r="R9320">
        <f t="shared" si="1021"/>
        <v>1</v>
      </c>
    </row>
    <row r="9321" spans="1:18" ht="17" x14ac:dyDescent="0.15">
      <c r="A9321" s="8" t="s">
        <v>18551</v>
      </c>
      <c r="B9321" s="8" t="s">
        <v>18552</v>
      </c>
      <c r="C9321" s="8"/>
      <c r="D9321" s="8" t="s">
        <v>2174</v>
      </c>
      <c r="E9321" s="8" t="s">
        <v>1688</v>
      </c>
      <c r="F9321" s="8" t="s">
        <v>1689</v>
      </c>
      <c r="G9321" s="8" t="s">
        <v>442</v>
      </c>
      <c r="H9321" s="8" t="s">
        <v>441</v>
      </c>
      <c r="I9321" s="17" t="s">
        <v>29920</v>
      </c>
      <c r="J9321" s="19" t="str">
        <f t="shared" si="1015"/>
        <v>"res_ward_9320"</v>
      </c>
      <c r="K9321" t="str">
        <f t="shared" si="1016"/>
        <v>"Xã Song Bình"</v>
      </c>
      <c r="L9321" t="str">
        <f t="shared" si="1017"/>
        <v>"VN-82-822-28630"</v>
      </c>
      <c r="M9321" t="str">
        <f t="shared" si="1018"/>
        <v>"Xã Song Bình - Huyện Chợ Gạo - Tỉnh Tiền Giang"</v>
      </c>
      <c r="N9321" t="str">
        <f t="shared" si="1019"/>
        <v>"Xã Song Bình - Huyện Chợ Gạo"</v>
      </c>
      <c r="O9321" t="str">
        <f>VLOOKUP(E9321,district_data,7,0)</f>
        <v>"res_district_822"</v>
      </c>
      <c r="P9321" t="str">
        <f t="shared" si="1020"/>
        <v>"VN-82"</v>
      </c>
      <c r="Q9321" t="s">
        <v>1910</v>
      </c>
      <c r="R9321">
        <f t="shared" si="1021"/>
        <v>1</v>
      </c>
    </row>
    <row r="9322" spans="1:18" ht="17" x14ac:dyDescent="0.15">
      <c r="A9322" s="8" t="s">
        <v>18553</v>
      </c>
      <c r="B9322" s="8" t="s">
        <v>18554</v>
      </c>
      <c r="C9322" s="8"/>
      <c r="D9322" s="8" t="s">
        <v>2174</v>
      </c>
      <c r="E9322" s="8" t="s">
        <v>1688</v>
      </c>
      <c r="F9322" s="8" t="s">
        <v>1689</v>
      </c>
      <c r="G9322" s="8" t="s">
        <v>442</v>
      </c>
      <c r="H9322" s="8" t="s">
        <v>441</v>
      </c>
      <c r="I9322" s="17" t="s">
        <v>29921</v>
      </c>
      <c r="J9322" s="19" t="str">
        <f t="shared" si="1015"/>
        <v>"res_ward_9321"</v>
      </c>
      <c r="K9322" t="str">
        <f t="shared" si="1016"/>
        <v>"Xã Bình Phan"</v>
      </c>
      <c r="L9322" t="str">
        <f t="shared" si="1017"/>
        <v>"VN-82-822-28633"</v>
      </c>
      <c r="M9322" t="str">
        <f t="shared" si="1018"/>
        <v>"Xã Bình Phan - Huyện Chợ Gạo - Tỉnh Tiền Giang"</v>
      </c>
      <c r="N9322" t="str">
        <f t="shared" si="1019"/>
        <v>"Xã Bình Phan - Huyện Chợ Gạo"</v>
      </c>
      <c r="O9322" t="str">
        <f>VLOOKUP(E9322,district_data,7,0)</f>
        <v>"res_district_822"</v>
      </c>
      <c r="P9322" t="str">
        <f t="shared" si="1020"/>
        <v>"VN-82"</v>
      </c>
      <c r="Q9322" t="s">
        <v>1910</v>
      </c>
      <c r="R9322">
        <f t="shared" si="1021"/>
        <v>1</v>
      </c>
    </row>
    <row r="9323" spans="1:18" ht="17" x14ac:dyDescent="0.15">
      <c r="A9323" s="8" t="s">
        <v>18555</v>
      </c>
      <c r="B9323" s="8" t="s">
        <v>18556</v>
      </c>
      <c r="C9323" s="8"/>
      <c r="D9323" s="8" t="s">
        <v>2174</v>
      </c>
      <c r="E9323" s="8" t="s">
        <v>1688</v>
      </c>
      <c r="F9323" s="8" t="s">
        <v>1689</v>
      </c>
      <c r="G9323" s="8" t="s">
        <v>442</v>
      </c>
      <c r="H9323" s="8" t="s">
        <v>441</v>
      </c>
      <c r="I9323" s="17" t="s">
        <v>29922</v>
      </c>
      <c r="J9323" s="19" t="str">
        <f t="shared" si="1015"/>
        <v>"res_ward_9322"</v>
      </c>
      <c r="K9323" t="str">
        <f t="shared" si="1016"/>
        <v>"Xã Long Bình Điền"</v>
      </c>
      <c r="L9323" t="str">
        <f t="shared" si="1017"/>
        <v>"VN-82-822-28636"</v>
      </c>
      <c r="M9323" t="str">
        <f t="shared" si="1018"/>
        <v>"Xã Long Bình Điền - Huyện Chợ Gạo - Tỉnh Tiền Giang"</v>
      </c>
      <c r="N9323" t="str">
        <f t="shared" si="1019"/>
        <v>"Xã Long Bình Điền - Huyện Chợ Gạo"</v>
      </c>
      <c r="O9323" t="str">
        <f>VLOOKUP(E9323,district_data,7,0)</f>
        <v>"res_district_822"</v>
      </c>
      <c r="P9323" t="str">
        <f t="shared" si="1020"/>
        <v>"VN-82"</v>
      </c>
      <c r="Q9323" t="s">
        <v>1910</v>
      </c>
      <c r="R9323">
        <f t="shared" si="1021"/>
        <v>1</v>
      </c>
    </row>
    <row r="9324" spans="1:18" ht="17" x14ac:dyDescent="0.15">
      <c r="A9324" s="8" t="s">
        <v>18557</v>
      </c>
      <c r="B9324" s="8" t="s">
        <v>18558</v>
      </c>
      <c r="C9324" s="8"/>
      <c r="D9324" s="8" t="s">
        <v>2174</v>
      </c>
      <c r="E9324" s="8" t="s">
        <v>1688</v>
      </c>
      <c r="F9324" s="8" t="s">
        <v>1689</v>
      </c>
      <c r="G9324" s="8" t="s">
        <v>442</v>
      </c>
      <c r="H9324" s="8" t="s">
        <v>441</v>
      </c>
      <c r="I9324" s="17" t="s">
        <v>29923</v>
      </c>
      <c r="J9324" s="19" t="str">
        <f t="shared" si="1015"/>
        <v>"res_ward_9323"</v>
      </c>
      <c r="K9324" t="str">
        <f t="shared" si="1016"/>
        <v>"Xã An Thạnh Thủy"</v>
      </c>
      <c r="L9324" t="str">
        <f t="shared" si="1017"/>
        <v>"VN-82-822-28639"</v>
      </c>
      <c r="M9324" t="str">
        <f t="shared" si="1018"/>
        <v>"Xã An Thạnh Thủy - Huyện Chợ Gạo - Tỉnh Tiền Giang"</v>
      </c>
      <c r="N9324" t="str">
        <f t="shared" si="1019"/>
        <v>"Xã An Thạnh Thủy - Huyện Chợ Gạo"</v>
      </c>
      <c r="O9324" t="str">
        <f>VLOOKUP(E9324,district_data,7,0)</f>
        <v>"res_district_822"</v>
      </c>
      <c r="P9324" t="str">
        <f t="shared" si="1020"/>
        <v>"VN-82"</v>
      </c>
      <c r="Q9324" t="s">
        <v>1910</v>
      </c>
      <c r="R9324">
        <f t="shared" si="1021"/>
        <v>1</v>
      </c>
    </row>
    <row r="9325" spans="1:18" ht="17" x14ac:dyDescent="0.15">
      <c r="A9325" s="8" t="s">
        <v>18559</v>
      </c>
      <c r="B9325" s="8" t="s">
        <v>17376</v>
      </c>
      <c r="C9325" s="8"/>
      <c r="D9325" s="8" t="s">
        <v>2174</v>
      </c>
      <c r="E9325" s="8" t="s">
        <v>1688</v>
      </c>
      <c r="F9325" s="8" t="s">
        <v>1689</v>
      </c>
      <c r="G9325" s="8" t="s">
        <v>442</v>
      </c>
      <c r="H9325" s="8" t="s">
        <v>441</v>
      </c>
      <c r="I9325" s="17" t="s">
        <v>29924</v>
      </c>
      <c r="J9325" s="19" t="str">
        <f t="shared" si="1015"/>
        <v>"res_ward_9324"</v>
      </c>
      <c r="K9325" t="str">
        <f t="shared" si="1016"/>
        <v>"Xã Xuân Đông"</v>
      </c>
      <c r="L9325" t="str">
        <f t="shared" si="1017"/>
        <v>"VN-82-822-28642"</v>
      </c>
      <c r="M9325" t="str">
        <f t="shared" si="1018"/>
        <v>"Xã Xuân Đông - Huyện Chợ Gạo - Tỉnh Tiền Giang"</v>
      </c>
      <c r="N9325" t="str">
        <f t="shared" si="1019"/>
        <v>"Xã Xuân Đông - Huyện Chợ Gạo"</v>
      </c>
      <c r="O9325" t="str">
        <f>VLOOKUP(E9325,district_data,7,0)</f>
        <v>"res_district_822"</v>
      </c>
      <c r="P9325" t="str">
        <f t="shared" si="1020"/>
        <v>"VN-82"</v>
      </c>
      <c r="Q9325" t="s">
        <v>1910</v>
      </c>
      <c r="R9325">
        <f t="shared" si="1021"/>
        <v>1</v>
      </c>
    </row>
    <row r="9326" spans="1:18" ht="17" x14ac:dyDescent="0.15">
      <c r="A9326" s="8" t="s">
        <v>18560</v>
      </c>
      <c r="B9326" s="8" t="s">
        <v>18561</v>
      </c>
      <c r="C9326" s="8"/>
      <c r="D9326" s="8" t="s">
        <v>2174</v>
      </c>
      <c r="E9326" s="8" t="s">
        <v>1688</v>
      </c>
      <c r="F9326" s="8" t="s">
        <v>1689</v>
      </c>
      <c r="G9326" s="8" t="s">
        <v>442</v>
      </c>
      <c r="H9326" s="8" t="s">
        <v>441</v>
      </c>
      <c r="I9326" s="17" t="s">
        <v>29925</v>
      </c>
      <c r="J9326" s="19" t="str">
        <f t="shared" si="1015"/>
        <v>"res_ward_9325"</v>
      </c>
      <c r="K9326" t="str">
        <f t="shared" si="1016"/>
        <v>"Xã Hòa Định"</v>
      </c>
      <c r="L9326" t="str">
        <f t="shared" si="1017"/>
        <v>"VN-82-822-28645"</v>
      </c>
      <c r="M9326" t="str">
        <f t="shared" si="1018"/>
        <v>"Xã Hòa Định - Huyện Chợ Gạo - Tỉnh Tiền Giang"</v>
      </c>
      <c r="N9326" t="str">
        <f t="shared" si="1019"/>
        <v>"Xã Hòa Định - Huyện Chợ Gạo"</v>
      </c>
      <c r="O9326" t="str">
        <f>VLOOKUP(E9326,district_data,7,0)</f>
        <v>"res_district_822"</v>
      </c>
      <c r="P9326" t="str">
        <f t="shared" si="1020"/>
        <v>"VN-82"</v>
      </c>
      <c r="Q9326" t="s">
        <v>1910</v>
      </c>
      <c r="R9326">
        <f t="shared" si="1021"/>
        <v>1</v>
      </c>
    </row>
    <row r="9327" spans="1:18" ht="17" x14ac:dyDescent="0.15">
      <c r="A9327" s="8" t="s">
        <v>18562</v>
      </c>
      <c r="B9327" s="8" t="s">
        <v>18563</v>
      </c>
      <c r="C9327" s="8"/>
      <c r="D9327" s="8" t="s">
        <v>2174</v>
      </c>
      <c r="E9327" s="8" t="s">
        <v>1688</v>
      </c>
      <c r="F9327" s="8" t="s">
        <v>1689</v>
      </c>
      <c r="G9327" s="8" t="s">
        <v>442</v>
      </c>
      <c r="H9327" s="8" t="s">
        <v>441</v>
      </c>
      <c r="I9327" s="17" t="s">
        <v>29926</v>
      </c>
      <c r="J9327" s="19" t="str">
        <f t="shared" si="1015"/>
        <v>"res_ward_9326"</v>
      </c>
      <c r="K9327" t="str">
        <f t="shared" si="1016"/>
        <v>"Xã Bình Ninh"</v>
      </c>
      <c r="L9327" t="str">
        <f t="shared" si="1017"/>
        <v>"VN-82-822-28648"</v>
      </c>
      <c r="M9327" t="str">
        <f t="shared" si="1018"/>
        <v>"Xã Bình Ninh - Huyện Chợ Gạo - Tỉnh Tiền Giang"</v>
      </c>
      <c r="N9327" t="str">
        <f t="shared" si="1019"/>
        <v>"Xã Bình Ninh - Huyện Chợ Gạo"</v>
      </c>
      <c r="O9327" t="str">
        <f>VLOOKUP(E9327,district_data,7,0)</f>
        <v>"res_district_822"</v>
      </c>
      <c r="P9327" t="str">
        <f t="shared" si="1020"/>
        <v>"VN-82"</v>
      </c>
      <c r="Q9327" t="s">
        <v>1910</v>
      </c>
      <c r="R9327">
        <f t="shared" si="1021"/>
        <v>1</v>
      </c>
    </row>
    <row r="9328" spans="1:18" ht="17" x14ac:dyDescent="0.15">
      <c r="A9328" s="8" t="s">
        <v>18564</v>
      </c>
      <c r="B9328" s="8" t="s">
        <v>18565</v>
      </c>
      <c r="C9328" s="8"/>
      <c r="D9328" s="8" t="s">
        <v>2171</v>
      </c>
      <c r="E9328" s="8" t="s">
        <v>1690</v>
      </c>
      <c r="F9328" s="8" t="s">
        <v>1691</v>
      </c>
      <c r="G9328" s="8" t="s">
        <v>442</v>
      </c>
      <c r="H9328" s="8" t="s">
        <v>441</v>
      </c>
      <c r="I9328" s="17" t="s">
        <v>29927</v>
      </c>
      <c r="J9328" s="19" t="str">
        <f t="shared" si="1015"/>
        <v>"res_ward_9327"</v>
      </c>
      <c r="K9328" t="str">
        <f t="shared" si="1016"/>
        <v>"Thị trấn Vĩnh Bình"</v>
      </c>
      <c r="L9328" t="str">
        <f t="shared" si="1017"/>
        <v>"VN-82-823-28651"</v>
      </c>
      <c r="M9328" t="str">
        <f t="shared" si="1018"/>
        <v>"Thị trấn Vĩnh Bình - Huyện Gò Công Tây - Tỉnh Tiền Giang"</v>
      </c>
      <c r="N9328" t="str">
        <f t="shared" si="1019"/>
        <v>"Thị trấn Vĩnh Bình - Huyện Gò Công Tây"</v>
      </c>
      <c r="O9328" t="str">
        <f>VLOOKUP(E9328,district_data,7,0)</f>
        <v>"res_district_823"</v>
      </c>
      <c r="P9328" t="str">
        <f t="shared" si="1020"/>
        <v>"VN-82"</v>
      </c>
      <c r="Q9328" t="s">
        <v>1910</v>
      </c>
      <c r="R9328">
        <f t="shared" si="1021"/>
        <v>2</v>
      </c>
    </row>
    <row r="9329" spans="1:18" ht="17" x14ac:dyDescent="0.15">
      <c r="A9329" s="8" t="s">
        <v>18566</v>
      </c>
      <c r="B9329" s="8" t="s">
        <v>6669</v>
      </c>
      <c r="C9329" s="8"/>
      <c r="D9329" s="8" t="s">
        <v>2174</v>
      </c>
      <c r="E9329" s="8" t="s">
        <v>1690</v>
      </c>
      <c r="F9329" s="8" t="s">
        <v>1691</v>
      </c>
      <c r="G9329" s="8" t="s">
        <v>442</v>
      </c>
      <c r="H9329" s="8" t="s">
        <v>441</v>
      </c>
      <c r="I9329" s="17" t="s">
        <v>29928</v>
      </c>
      <c r="J9329" s="19" t="str">
        <f t="shared" si="1015"/>
        <v>"res_ward_9328"</v>
      </c>
      <c r="K9329" t="str">
        <f t="shared" si="1016"/>
        <v>"Xã Đồng Sơn"</v>
      </c>
      <c r="L9329" t="str">
        <f t="shared" si="1017"/>
        <v>"VN-82-823-28654"</v>
      </c>
      <c r="M9329" t="str">
        <f t="shared" si="1018"/>
        <v>"Xã Đồng Sơn - Huyện Gò Công Tây - Tỉnh Tiền Giang"</v>
      </c>
      <c r="N9329" t="str">
        <f t="shared" si="1019"/>
        <v>"Xã Đồng Sơn - Huyện Gò Công Tây"</v>
      </c>
      <c r="O9329" t="str">
        <f>VLOOKUP(E9329,district_data,7,0)</f>
        <v>"res_district_823"</v>
      </c>
      <c r="P9329" t="str">
        <f t="shared" si="1020"/>
        <v>"VN-82"</v>
      </c>
      <c r="Q9329" t="s">
        <v>1910</v>
      </c>
      <c r="R9329">
        <f t="shared" si="1021"/>
        <v>1</v>
      </c>
    </row>
    <row r="9330" spans="1:18" ht="17" x14ac:dyDescent="0.15">
      <c r="A9330" s="8" t="s">
        <v>18567</v>
      </c>
      <c r="B9330" s="8" t="s">
        <v>2743</v>
      </c>
      <c r="C9330" s="8"/>
      <c r="D9330" s="8" t="s">
        <v>2174</v>
      </c>
      <c r="E9330" s="8" t="s">
        <v>1690</v>
      </c>
      <c r="F9330" s="8" t="s">
        <v>1691</v>
      </c>
      <c r="G9330" s="8" t="s">
        <v>442</v>
      </c>
      <c r="H9330" s="8" t="s">
        <v>441</v>
      </c>
      <c r="I9330" s="17" t="s">
        <v>29929</v>
      </c>
      <c r="J9330" s="19" t="str">
        <f t="shared" si="1015"/>
        <v>"res_ward_9329"</v>
      </c>
      <c r="K9330" t="str">
        <f t="shared" si="1016"/>
        <v>"Xã Bình Phú"</v>
      </c>
      <c r="L9330" t="str">
        <f t="shared" si="1017"/>
        <v>"VN-82-823-28657"</v>
      </c>
      <c r="M9330" t="str">
        <f t="shared" si="1018"/>
        <v>"Xã Bình Phú - Huyện Gò Công Tây - Tỉnh Tiền Giang"</v>
      </c>
      <c r="N9330" t="str">
        <f t="shared" si="1019"/>
        <v>"Xã Bình Phú - Huyện Gò Công Tây"</v>
      </c>
      <c r="O9330" t="str">
        <f>VLOOKUP(E9330,district_data,7,0)</f>
        <v>"res_district_823"</v>
      </c>
      <c r="P9330" t="str">
        <f t="shared" si="1020"/>
        <v>"VN-82"</v>
      </c>
      <c r="Q9330" t="s">
        <v>1910</v>
      </c>
      <c r="R9330">
        <f t="shared" si="1021"/>
        <v>1</v>
      </c>
    </row>
    <row r="9331" spans="1:18" ht="17" x14ac:dyDescent="0.15">
      <c r="A9331" s="8" t="s">
        <v>18568</v>
      </c>
      <c r="B9331" s="8" t="s">
        <v>18569</v>
      </c>
      <c r="C9331" s="8"/>
      <c r="D9331" s="8" t="s">
        <v>2174</v>
      </c>
      <c r="E9331" s="8" t="s">
        <v>1690</v>
      </c>
      <c r="F9331" s="8" t="s">
        <v>1691</v>
      </c>
      <c r="G9331" s="8" t="s">
        <v>442</v>
      </c>
      <c r="H9331" s="8" t="s">
        <v>441</v>
      </c>
      <c r="I9331" s="17" t="s">
        <v>29930</v>
      </c>
      <c r="J9331" s="19" t="str">
        <f t="shared" si="1015"/>
        <v>"res_ward_9330"</v>
      </c>
      <c r="K9331" t="str">
        <f t="shared" si="1016"/>
        <v>"Xã Đồng Thạnh"</v>
      </c>
      <c r="L9331" t="str">
        <f t="shared" si="1017"/>
        <v>"VN-82-823-28660"</v>
      </c>
      <c r="M9331" t="str">
        <f t="shared" si="1018"/>
        <v>"Xã Đồng Thạnh - Huyện Gò Công Tây - Tỉnh Tiền Giang"</v>
      </c>
      <c r="N9331" t="str">
        <f t="shared" si="1019"/>
        <v>"Xã Đồng Thạnh - Huyện Gò Công Tây"</v>
      </c>
      <c r="O9331" t="str">
        <f>VLOOKUP(E9331,district_data,7,0)</f>
        <v>"res_district_823"</v>
      </c>
      <c r="P9331" t="str">
        <f t="shared" si="1020"/>
        <v>"VN-82"</v>
      </c>
      <c r="Q9331" t="s">
        <v>1910</v>
      </c>
      <c r="R9331">
        <f t="shared" si="1021"/>
        <v>1</v>
      </c>
    </row>
    <row r="9332" spans="1:18" ht="17" x14ac:dyDescent="0.15">
      <c r="A9332" s="8" t="s">
        <v>18570</v>
      </c>
      <c r="B9332" s="8" t="s">
        <v>3717</v>
      </c>
      <c r="C9332" s="8"/>
      <c r="D9332" s="8" t="s">
        <v>2174</v>
      </c>
      <c r="E9332" s="8" t="s">
        <v>1690</v>
      </c>
      <c r="F9332" s="8" t="s">
        <v>1691</v>
      </c>
      <c r="G9332" s="8" t="s">
        <v>442</v>
      </c>
      <c r="H9332" s="8" t="s">
        <v>441</v>
      </c>
      <c r="I9332" s="17" t="s">
        <v>29931</v>
      </c>
      <c r="J9332" s="19" t="str">
        <f t="shared" si="1015"/>
        <v>"res_ward_9331"</v>
      </c>
      <c r="K9332" t="str">
        <f t="shared" si="1016"/>
        <v>"Xã Thành Công"</v>
      </c>
      <c r="L9332" t="str">
        <f t="shared" si="1017"/>
        <v>"VN-82-823-28663"</v>
      </c>
      <c r="M9332" t="str">
        <f t="shared" si="1018"/>
        <v>"Xã Thành Công - Huyện Gò Công Tây - Tỉnh Tiền Giang"</v>
      </c>
      <c r="N9332" t="str">
        <f t="shared" si="1019"/>
        <v>"Xã Thành Công - Huyện Gò Công Tây"</v>
      </c>
      <c r="O9332" t="str">
        <f>VLOOKUP(E9332,district_data,7,0)</f>
        <v>"res_district_823"</v>
      </c>
      <c r="P9332" t="str">
        <f t="shared" si="1020"/>
        <v>"VN-82"</v>
      </c>
      <c r="Q9332" t="s">
        <v>1910</v>
      </c>
      <c r="R9332">
        <f t="shared" si="1021"/>
        <v>1</v>
      </c>
    </row>
    <row r="9333" spans="1:18" ht="17" x14ac:dyDescent="0.15">
      <c r="A9333" s="8" t="s">
        <v>18571</v>
      </c>
      <c r="B9333" s="8" t="s">
        <v>18572</v>
      </c>
      <c r="C9333" s="8"/>
      <c r="D9333" s="8" t="s">
        <v>2174</v>
      </c>
      <c r="E9333" s="8" t="s">
        <v>1690</v>
      </c>
      <c r="F9333" s="8" t="s">
        <v>1691</v>
      </c>
      <c r="G9333" s="8" t="s">
        <v>442</v>
      </c>
      <c r="H9333" s="8" t="s">
        <v>441</v>
      </c>
      <c r="I9333" s="17" t="s">
        <v>29932</v>
      </c>
      <c r="J9333" s="19" t="str">
        <f t="shared" si="1015"/>
        <v>"res_ward_9332"</v>
      </c>
      <c r="K9333" t="str">
        <f t="shared" si="1016"/>
        <v>"Xã Bình Nhì"</v>
      </c>
      <c r="L9333" t="str">
        <f t="shared" si="1017"/>
        <v>"VN-82-823-28666"</v>
      </c>
      <c r="M9333" t="str">
        <f t="shared" si="1018"/>
        <v>"Xã Bình Nhì - Huyện Gò Công Tây - Tỉnh Tiền Giang"</v>
      </c>
      <c r="N9333" t="str">
        <f t="shared" si="1019"/>
        <v>"Xã Bình Nhì - Huyện Gò Công Tây"</v>
      </c>
      <c r="O9333" t="str">
        <f>VLOOKUP(E9333,district_data,7,0)</f>
        <v>"res_district_823"</v>
      </c>
      <c r="P9333" t="str">
        <f t="shared" si="1020"/>
        <v>"VN-82"</v>
      </c>
      <c r="Q9333" t="s">
        <v>1910</v>
      </c>
      <c r="R9333">
        <f t="shared" si="1021"/>
        <v>1</v>
      </c>
    </row>
    <row r="9334" spans="1:18" ht="17" x14ac:dyDescent="0.15">
      <c r="A9334" s="8" t="s">
        <v>18573</v>
      </c>
      <c r="B9334" s="8" t="s">
        <v>18574</v>
      </c>
      <c r="C9334" s="8"/>
      <c r="D9334" s="8" t="s">
        <v>2174</v>
      </c>
      <c r="E9334" s="8" t="s">
        <v>1690</v>
      </c>
      <c r="F9334" s="8" t="s">
        <v>1691</v>
      </c>
      <c r="G9334" s="8" t="s">
        <v>442</v>
      </c>
      <c r="H9334" s="8" t="s">
        <v>441</v>
      </c>
      <c r="I9334" s="17" t="s">
        <v>29933</v>
      </c>
      <c r="J9334" s="19" t="str">
        <f t="shared" si="1015"/>
        <v>"res_ward_9333"</v>
      </c>
      <c r="K9334" t="str">
        <f t="shared" si="1016"/>
        <v>"Xã Yên Luông"</v>
      </c>
      <c r="L9334" t="str">
        <f t="shared" si="1017"/>
        <v>"VN-82-823-28669"</v>
      </c>
      <c r="M9334" t="str">
        <f t="shared" si="1018"/>
        <v>"Xã Yên Luông - Huyện Gò Công Tây - Tỉnh Tiền Giang"</v>
      </c>
      <c r="N9334" t="str">
        <f t="shared" si="1019"/>
        <v>"Xã Yên Luông - Huyện Gò Công Tây"</v>
      </c>
      <c r="O9334" t="str">
        <f>VLOOKUP(E9334,district_data,7,0)</f>
        <v>"res_district_823"</v>
      </c>
      <c r="P9334" t="str">
        <f t="shared" si="1020"/>
        <v>"VN-82"</v>
      </c>
      <c r="Q9334" t="s">
        <v>1910</v>
      </c>
      <c r="R9334">
        <f t="shared" si="1021"/>
        <v>1</v>
      </c>
    </row>
    <row r="9335" spans="1:18" ht="17" x14ac:dyDescent="0.15">
      <c r="A9335" s="8" t="s">
        <v>18575</v>
      </c>
      <c r="B9335" s="8" t="s">
        <v>18058</v>
      </c>
      <c r="C9335" s="8"/>
      <c r="D9335" s="8" t="s">
        <v>2174</v>
      </c>
      <c r="E9335" s="8" t="s">
        <v>1690</v>
      </c>
      <c r="F9335" s="8" t="s">
        <v>1691</v>
      </c>
      <c r="G9335" s="8" t="s">
        <v>442</v>
      </c>
      <c r="H9335" s="8" t="s">
        <v>441</v>
      </c>
      <c r="I9335" s="17" t="s">
        <v>29934</v>
      </c>
      <c r="J9335" s="19" t="str">
        <f t="shared" si="1015"/>
        <v>"res_ward_9334"</v>
      </c>
      <c r="K9335" t="str">
        <f t="shared" si="1016"/>
        <v>"Xã Thạnh Trị"</v>
      </c>
      <c r="L9335" t="str">
        <f t="shared" si="1017"/>
        <v>"VN-82-823-28672"</v>
      </c>
      <c r="M9335" t="str">
        <f t="shared" si="1018"/>
        <v>"Xã Thạnh Trị - Huyện Gò Công Tây - Tỉnh Tiền Giang"</v>
      </c>
      <c r="N9335" t="str">
        <f t="shared" si="1019"/>
        <v>"Xã Thạnh Trị - Huyện Gò Công Tây"</v>
      </c>
      <c r="O9335" t="str">
        <f>VLOOKUP(E9335,district_data,7,0)</f>
        <v>"res_district_823"</v>
      </c>
      <c r="P9335" t="str">
        <f t="shared" si="1020"/>
        <v>"VN-82"</v>
      </c>
      <c r="Q9335" t="s">
        <v>1910</v>
      </c>
      <c r="R9335">
        <f t="shared" si="1021"/>
        <v>1</v>
      </c>
    </row>
    <row r="9336" spans="1:18" ht="17" x14ac:dyDescent="0.15">
      <c r="A9336" s="8" t="s">
        <v>18576</v>
      </c>
      <c r="B9336" s="8" t="s">
        <v>18577</v>
      </c>
      <c r="C9336" s="8"/>
      <c r="D9336" s="8" t="s">
        <v>2174</v>
      </c>
      <c r="E9336" s="8" t="s">
        <v>1690</v>
      </c>
      <c r="F9336" s="8" t="s">
        <v>1691</v>
      </c>
      <c r="G9336" s="8" t="s">
        <v>442</v>
      </c>
      <c r="H9336" s="8" t="s">
        <v>441</v>
      </c>
      <c r="I9336" s="17" t="s">
        <v>29935</v>
      </c>
      <c r="J9336" s="19" t="str">
        <f t="shared" si="1015"/>
        <v>"res_ward_9335"</v>
      </c>
      <c r="K9336" t="str">
        <f t="shared" si="1016"/>
        <v>"Xã Thạnh Nhựt"</v>
      </c>
      <c r="L9336" t="str">
        <f t="shared" si="1017"/>
        <v>"VN-82-823-28675"</v>
      </c>
      <c r="M9336" t="str">
        <f t="shared" si="1018"/>
        <v>"Xã Thạnh Nhựt - Huyện Gò Công Tây - Tỉnh Tiền Giang"</v>
      </c>
      <c r="N9336" t="str">
        <f t="shared" si="1019"/>
        <v>"Xã Thạnh Nhựt - Huyện Gò Công Tây"</v>
      </c>
      <c r="O9336" t="str">
        <f>VLOOKUP(E9336,district_data,7,0)</f>
        <v>"res_district_823"</v>
      </c>
      <c r="P9336" t="str">
        <f t="shared" si="1020"/>
        <v>"VN-82"</v>
      </c>
      <c r="Q9336" t="s">
        <v>1910</v>
      </c>
      <c r="R9336">
        <f t="shared" si="1021"/>
        <v>1</v>
      </c>
    </row>
    <row r="9337" spans="1:18" ht="17" x14ac:dyDescent="0.15">
      <c r="A9337" s="8" t="s">
        <v>18578</v>
      </c>
      <c r="B9337" s="8" t="s">
        <v>16941</v>
      </c>
      <c r="C9337" s="8"/>
      <c r="D9337" s="8" t="s">
        <v>2174</v>
      </c>
      <c r="E9337" s="8" t="s">
        <v>1690</v>
      </c>
      <c r="F9337" s="8" t="s">
        <v>1691</v>
      </c>
      <c r="G9337" s="8" t="s">
        <v>442</v>
      </c>
      <c r="H9337" s="8" t="s">
        <v>441</v>
      </c>
      <c r="I9337" s="17" t="s">
        <v>29936</v>
      </c>
      <c r="J9337" s="19" t="str">
        <f t="shared" si="1015"/>
        <v>"res_ward_9336"</v>
      </c>
      <c r="K9337" t="str">
        <f t="shared" si="1016"/>
        <v>"Xã Long Vĩnh"</v>
      </c>
      <c r="L9337" t="str">
        <f t="shared" si="1017"/>
        <v>"VN-82-823-28678"</v>
      </c>
      <c r="M9337" t="str">
        <f t="shared" si="1018"/>
        <v>"Xã Long Vĩnh - Huyện Gò Công Tây - Tỉnh Tiền Giang"</v>
      </c>
      <c r="N9337" t="str">
        <f t="shared" si="1019"/>
        <v>"Xã Long Vĩnh - Huyện Gò Công Tây"</v>
      </c>
      <c r="O9337" t="str">
        <f>VLOOKUP(E9337,district_data,7,0)</f>
        <v>"res_district_823"</v>
      </c>
      <c r="P9337" t="str">
        <f t="shared" si="1020"/>
        <v>"VN-82"</v>
      </c>
      <c r="Q9337" t="s">
        <v>1910</v>
      </c>
      <c r="R9337">
        <f t="shared" si="1021"/>
        <v>1</v>
      </c>
    </row>
    <row r="9338" spans="1:18" ht="17" x14ac:dyDescent="0.15">
      <c r="A9338" s="8" t="s">
        <v>18579</v>
      </c>
      <c r="B9338" s="8" t="s">
        <v>14417</v>
      </c>
      <c r="C9338" s="8"/>
      <c r="D9338" s="8" t="s">
        <v>2174</v>
      </c>
      <c r="E9338" s="8" t="s">
        <v>1690</v>
      </c>
      <c r="F9338" s="8" t="s">
        <v>1691</v>
      </c>
      <c r="G9338" s="8" t="s">
        <v>442</v>
      </c>
      <c r="H9338" s="8" t="s">
        <v>441</v>
      </c>
      <c r="I9338" s="17" t="s">
        <v>29937</v>
      </c>
      <c r="J9338" s="19" t="str">
        <f t="shared" si="1015"/>
        <v>"res_ward_9337"</v>
      </c>
      <c r="K9338" t="str">
        <f t="shared" si="1016"/>
        <v>"Xã Bình Tân"</v>
      </c>
      <c r="L9338" t="str">
        <f t="shared" si="1017"/>
        <v>"VN-82-823-28681"</v>
      </c>
      <c r="M9338" t="str">
        <f t="shared" si="1018"/>
        <v>"Xã Bình Tân - Huyện Gò Công Tây - Tỉnh Tiền Giang"</v>
      </c>
      <c r="N9338" t="str">
        <f t="shared" si="1019"/>
        <v>"Xã Bình Tân - Huyện Gò Công Tây"</v>
      </c>
      <c r="O9338" t="str">
        <f>VLOOKUP(E9338,district_data,7,0)</f>
        <v>"res_district_823"</v>
      </c>
      <c r="P9338" t="str">
        <f t="shared" si="1020"/>
        <v>"VN-82"</v>
      </c>
      <c r="Q9338" t="s">
        <v>1910</v>
      </c>
      <c r="R9338">
        <f t="shared" si="1021"/>
        <v>1</v>
      </c>
    </row>
    <row r="9339" spans="1:18" ht="17" x14ac:dyDescent="0.15">
      <c r="A9339" s="8" t="s">
        <v>18580</v>
      </c>
      <c r="B9339" s="8" t="s">
        <v>18581</v>
      </c>
      <c r="C9339" s="8"/>
      <c r="D9339" s="8" t="s">
        <v>2174</v>
      </c>
      <c r="E9339" s="8" t="s">
        <v>1690</v>
      </c>
      <c r="F9339" s="8" t="s">
        <v>1691</v>
      </c>
      <c r="G9339" s="8" t="s">
        <v>442</v>
      </c>
      <c r="H9339" s="8" t="s">
        <v>441</v>
      </c>
      <c r="I9339" s="17" t="s">
        <v>29938</v>
      </c>
      <c r="J9339" s="19" t="str">
        <f t="shared" si="1015"/>
        <v>"res_ward_9338"</v>
      </c>
      <c r="K9339" t="str">
        <f t="shared" si="1016"/>
        <v>"Xã Vĩnh Hựu"</v>
      </c>
      <c r="L9339" t="str">
        <f t="shared" si="1017"/>
        <v>"VN-82-823-28684"</v>
      </c>
      <c r="M9339" t="str">
        <f t="shared" si="1018"/>
        <v>"Xã Vĩnh Hựu - Huyện Gò Công Tây - Tỉnh Tiền Giang"</v>
      </c>
      <c r="N9339" t="str">
        <f t="shared" si="1019"/>
        <v>"Xã Vĩnh Hựu - Huyện Gò Công Tây"</v>
      </c>
      <c r="O9339" t="str">
        <f>VLOOKUP(E9339,district_data,7,0)</f>
        <v>"res_district_823"</v>
      </c>
      <c r="P9339" t="str">
        <f t="shared" si="1020"/>
        <v>"VN-82"</v>
      </c>
      <c r="Q9339" t="s">
        <v>1910</v>
      </c>
      <c r="R9339">
        <f t="shared" si="1021"/>
        <v>1</v>
      </c>
    </row>
    <row r="9340" spans="1:18" ht="17" x14ac:dyDescent="0.15">
      <c r="A9340" s="8" t="s">
        <v>18582</v>
      </c>
      <c r="B9340" s="8" t="s">
        <v>16837</v>
      </c>
      <c r="C9340" s="8"/>
      <c r="D9340" s="8" t="s">
        <v>2174</v>
      </c>
      <c r="E9340" s="8" t="s">
        <v>1690</v>
      </c>
      <c r="F9340" s="8" t="s">
        <v>1691</v>
      </c>
      <c r="G9340" s="8" t="s">
        <v>442</v>
      </c>
      <c r="H9340" s="8" t="s">
        <v>441</v>
      </c>
      <c r="I9340" s="17" t="s">
        <v>29939</v>
      </c>
      <c r="J9340" s="19" t="str">
        <f t="shared" si="1015"/>
        <v>"res_ward_9339"</v>
      </c>
      <c r="K9340" t="str">
        <f t="shared" si="1016"/>
        <v>"Xã Long Bình"</v>
      </c>
      <c r="L9340" t="str">
        <f t="shared" si="1017"/>
        <v>"VN-82-823-28687"</v>
      </c>
      <c r="M9340" t="str">
        <f t="shared" si="1018"/>
        <v>"Xã Long Bình - Huyện Gò Công Tây - Tỉnh Tiền Giang"</v>
      </c>
      <c r="N9340" t="str">
        <f t="shared" si="1019"/>
        <v>"Xã Long Bình - Huyện Gò Công Tây"</v>
      </c>
      <c r="O9340" t="str">
        <f>VLOOKUP(E9340,district_data,7,0)</f>
        <v>"res_district_823"</v>
      </c>
      <c r="P9340" t="str">
        <f t="shared" si="1020"/>
        <v>"VN-82"</v>
      </c>
      <c r="Q9340" t="s">
        <v>1910</v>
      </c>
      <c r="R9340">
        <f t="shared" si="1021"/>
        <v>1</v>
      </c>
    </row>
    <row r="9341" spans="1:18" ht="17" x14ac:dyDescent="0.15">
      <c r="A9341" s="8" t="s">
        <v>18583</v>
      </c>
      <c r="B9341" s="8" t="s">
        <v>18584</v>
      </c>
      <c r="C9341" s="8"/>
      <c r="D9341" s="8" t="s">
        <v>2171</v>
      </c>
      <c r="E9341" s="8" t="s">
        <v>1692</v>
      </c>
      <c r="F9341" s="8" t="s">
        <v>1693</v>
      </c>
      <c r="G9341" s="8" t="s">
        <v>442</v>
      </c>
      <c r="H9341" s="8" t="s">
        <v>441</v>
      </c>
      <c r="I9341" s="17" t="s">
        <v>29940</v>
      </c>
      <c r="J9341" s="19" t="str">
        <f t="shared" si="1015"/>
        <v>"res_ward_9340"</v>
      </c>
      <c r="K9341" t="str">
        <f t="shared" si="1016"/>
        <v>"Thị trấn Tân Hòa"</v>
      </c>
      <c r="L9341" t="str">
        <f t="shared" si="1017"/>
        <v>"VN-82-824-28702"</v>
      </c>
      <c r="M9341" t="str">
        <f t="shared" si="1018"/>
        <v>"Thị trấn Tân Hòa - Huyện Gò Công Đông - Tỉnh Tiền Giang"</v>
      </c>
      <c r="N9341" t="str">
        <f t="shared" si="1019"/>
        <v>"Thị trấn Tân Hòa - Huyện Gò Công Đông"</v>
      </c>
      <c r="O9341" t="str">
        <f>VLOOKUP(E9341,district_data,7,0)</f>
        <v>"res_district_824"</v>
      </c>
      <c r="P9341" t="str">
        <f t="shared" si="1020"/>
        <v>"VN-82"</v>
      </c>
      <c r="Q9341" t="s">
        <v>1910</v>
      </c>
      <c r="R9341">
        <f t="shared" si="1021"/>
        <v>2</v>
      </c>
    </row>
    <row r="9342" spans="1:18" ht="17" x14ac:dyDescent="0.15">
      <c r="A9342" s="8" t="s">
        <v>18585</v>
      </c>
      <c r="B9342" s="8" t="s">
        <v>18586</v>
      </c>
      <c r="C9342" s="8"/>
      <c r="D9342" s="8" t="s">
        <v>2174</v>
      </c>
      <c r="E9342" s="8" t="s">
        <v>1692</v>
      </c>
      <c r="F9342" s="8" t="s">
        <v>1693</v>
      </c>
      <c r="G9342" s="8" t="s">
        <v>442</v>
      </c>
      <c r="H9342" s="8" t="s">
        <v>441</v>
      </c>
      <c r="I9342" s="17" t="s">
        <v>29941</v>
      </c>
      <c r="J9342" s="19" t="str">
        <f t="shared" si="1015"/>
        <v>"res_ward_9341"</v>
      </c>
      <c r="K9342" t="str">
        <f t="shared" si="1016"/>
        <v>"Xã Tăng Hoà"</v>
      </c>
      <c r="L9342" t="str">
        <f t="shared" si="1017"/>
        <v>"VN-82-824-28705"</v>
      </c>
      <c r="M9342" t="str">
        <f t="shared" si="1018"/>
        <v>"Xã Tăng Hoà - Huyện Gò Công Đông - Tỉnh Tiền Giang"</v>
      </c>
      <c r="N9342" t="str">
        <f t="shared" si="1019"/>
        <v>"Xã Tăng Hoà - Huyện Gò Công Đông"</v>
      </c>
      <c r="O9342" t="str">
        <f>VLOOKUP(E9342,district_data,7,0)</f>
        <v>"res_district_824"</v>
      </c>
      <c r="P9342" t="str">
        <f t="shared" si="1020"/>
        <v>"VN-82"</v>
      </c>
      <c r="Q9342" t="s">
        <v>1910</v>
      </c>
      <c r="R9342">
        <f t="shared" si="1021"/>
        <v>1</v>
      </c>
    </row>
    <row r="9343" spans="1:18" ht="17" x14ac:dyDescent="0.15">
      <c r="A9343" s="8" t="s">
        <v>18587</v>
      </c>
      <c r="B9343" s="8" t="s">
        <v>15151</v>
      </c>
      <c r="C9343" s="8"/>
      <c r="D9343" s="8" t="s">
        <v>2174</v>
      </c>
      <c r="E9343" s="8" t="s">
        <v>1692</v>
      </c>
      <c r="F9343" s="8" t="s">
        <v>1693</v>
      </c>
      <c r="G9343" s="8" t="s">
        <v>442</v>
      </c>
      <c r="H9343" s="8" t="s">
        <v>441</v>
      </c>
      <c r="I9343" s="17" t="s">
        <v>29942</v>
      </c>
      <c r="J9343" s="19" t="str">
        <f t="shared" si="1015"/>
        <v>"res_ward_9342"</v>
      </c>
      <c r="K9343" t="str">
        <f t="shared" si="1016"/>
        <v>"Xã Tân Phước"</v>
      </c>
      <c r="L9343" t="str">
        <f t="shared" si="1017"/>
        <v>"VN-82-824-28711"</v>
      </c>
      <c r="M9343" t="str">
        <f t="shared" si="1018"/>
        <v>"Xã Tân Phước - Huyện Gò Công Đông - Tỉnh Tiền Giang"</v>
      </c>
      <c r="N9343" t="str">
        <f t="shared" si="1019"/>
        <v>"Xã Tân Phước - Huyện Gò Công Đông"</v>
      </c>
      <c r="O9343" t="str">
        <f>VLOOKUP(E9343,district_data,7,0)</f>
        <v>"res_district_824"</v>
      </c>
      <c r="P9343" t="str">
        <f t="shared" si="1020"/>
        <v>"VN-82"</v>
      </c>
      <c r="Q9343" t="s">
        <v>1910</v>
      </c>
      <c r="R9343">
        <f t="shared" si="1021"/>
        <v>1</v>
      </c>
    </row>
    <row r="9344" spans="1:18" ht="17" x14ac:dyDescent="0.15">
      <c r="A9344" s="8" t="s">
        <v>18588</v>
      </c>
      <c r="B9344" s="8" t="s">
        <v>18589</v>
      </c>
      <c r="C9344" s="8"/>
      <c r="D9344" s="8" t="s">
        <v>2174</v>
      </c>
      <c r="E9344" s="8" t="s">
        <v>1692</v>
      </c>
      <c r="F9344" s="8" t="s">
        <v>1693</v>
      </c>
      <c r="G9344" s="8" t="s">
        <v>442</v>
      </c>
      <c r="H9344" s="8" t="s">
        <v>441</v>
      </c>
      <c r="I9344" s="17" t="s">
        <v>29943</v>
      </c>
      <c r="J9344" s="19" t="str">
        <f t="shared" si="1015"/>
        <v>"res_ward_9343"</v>
      </c>
      <c r="K9344" t="str">
        <f t="shared" si="1016"/>
        <v>"Xã Gia Thuận"</v>
      </c>
      <c r="L9344" t="str">
        <f t="shared" si="1017"/>
        <v>"VN-82-824-28714"</v>
      </c>
      <c r="M9344" t="str">
        <f t="shared" si="1018"/>
        <v>"Xã Gia Thuận - Huyện Gò Công Đông - Tỉnh Tiền Giang"</v>
      </c>
      <c r="N9344" t="str">
        <f t="shared" si="1019"/>
        <v>"Xã Gia Thuận - Huyện Gò Công Đông"</v>
      </c>
      <c r="O9344" t="str">
        <f>VLOOKUP(E9344,district_data,7,0)</f>
        <v>"res_district_824"</v>
      </c>
      <c r="P9344" t="str">
        <f t="shared" si="1020"/>
        <v>"VN-82"</v>
      </c>
      <c r="Q9344" t="s">
        <v>1910</v>
      </c>
      <c r="R9344">
        <f t="shared" si="1021"/>
        <v>1</v>
      </c>
    </row>
    <row r="9345" spans="1:18" ht="17" x14ac:dyDescent="0.15">
      <c r="A9345" s="8" t="s">
        <v>18590</v>
      </c>
      <c r="B9345" s="8" t="s">
        <v>18591</v>
      </c>
      <c r="C9345" s="8"/>
      <c r="D9345" s="8" t="s">
        <v>2171</v>
      </c>
      <c r="E9345" s="8" t="s">
        <v>1692</v>
      </c>
      <c r="F9345" s="8" t="s">
        <v>1693</v>
      </c>
      <c r="G9345" s="8" t="s">
        <v>442</v>
      </c>
      <c r="H9345" s="8" t="s">
        <v>441</v>
      </c>
      <c r="I9345" s="17" t="s">
        <v>29944</v>
      </c>
      <c r="J9345" s="19" t="str">
        <f t="shared" si="1015"/>
        <v>"res_ward_9344"</v>
      </c>
      <c r="K9345" t="str">
        <f t="shared" si="1016"/>
        <v>"Thị trấn Vàm Láng"</v>
      </c>
      <c r="L9345" t="str">
        <f t="shared" si="1017"/>
        <v>"VN-82-824-28720"</v>
      </c>
      <c r="M9345" t="str">
        <f t="shared" si="1018"/>
        <v>"Thị trấn Vàm Láng - Huyện Gò Công Đông - Tỉnh Tiền Giang"</v>
      </c>
      <c r="N9345" t="str">
        <f t="shared" si="1019"/>
        <v>"Thị trấn Vàm Láng - Huyện Gò Công Đông"</v>
      </c>
      <c r="O9345" t="str">
        <f>VLOOKUP(E9345,district_data,7,0)</f>
        <v>"res_district_824"</v>
      </c>
      <c r="P9345" t="str">
        <f t="shared" si="1020"/>
        <v>"VN-82"</v>
      </c>
      <c r="Q9345" t="s">
        <v>1910</v>
      </c>
      <c r="R9345">
        <f t="shared" si="1021"/>
        <v>2</v>
      </c>
    </row>
    <row r="9346" spans="1:18" ht="17" x14ac:dyDescent="0.15">
      <c r="A9346" s="8" t="s">
        <v>18592</v>
      </c>
      <c r="B9346" s="8" t="s">
        <v>18153</v>
      </c>
      <c r="C9346" s="8"/>
      <c r="D9346" s="8" t="s">
        <v>2174</v>
      </c>
      <c r="E9346" s="8" t="s">
        <v>1692</v>
      </c>
      <c r="F9346" s="8" t="s">
        <v>1693</v>
      </c>
      <c r="G9346" s="8" t="s">
        <v>442</v>
      </c>
      <c r="H9346" s="8" t="s">
        <v>441</v>
      </c>
      <c r="I9346" s="17" t="s">
        <v>29945</v>
      </c>
      <c r="J9346" s="19" t="str">
        <f t="shared" si="1015"/>
        <v>"res_ward_9345"</v>
      </c>
      <c r="K9346" t="str">
        <f t="shared" si="1016"/>
        <v>"Xã Tân Tây"</v>
      </c>
      <c r="L9346" t="str">
        <f t="shared" si="1017"/>
        <v>"VN-82-824-28723"</v>
      </c>
      <c r="M9346" t="str">
        <f t="shared" si="1018"/>
        <v>"Xã Tân Tây - Huyện Gò Công Đông - Tỉnh Tiền Giang"</v>
      </c>
      <c r="N9346" t="str">
        <f t="shared" si="1019"/>
        <v>"Xã Tân Tây - Huyện Gò Công Đông"</v>
      </c>
      <c r="O9346" t="str">
        <f>VLOOKUP(E9346,district_data,7,0)</f>
        <v>"res_district_824"</v>
      </c>
      <c r="P9346" t="str">
        <f t="shared" si="1020"/>
        <v>"VN-82"</v>
      </c>
      <c r="Q9346" t="s">
        <v>1910</v>
      </c>
      <c r="R9346">
        <f t="shared" si="1021"/>
        <v>1</v>
      </c>
    </row>
    <row r="9347" spans="1:18" ht="17" x14ac:dyDescent="0.15">
      <c r="A9347" s="8" t="s">
        <v>18593</v>
      </c>
      <c r="B9347" s="8" t="s">
        <v>18594</v>
      </c>
      <c r="C9347" s="8"/>
      <c r="D9347" s="8" t="s">
        <v>2174</v>
      </c>
      <c r="E9347" s="8" t="s">
        <v>1692</v>
      </c>
      <c r="F9347" s="8" t="s">
        <v>1693</v>
      </c>
      <c r="G9347" s="8" t="s">
        <v>442</v>
      </c>
      <c r="H9347" s="8" t="s">
        <v>441</v>
      </c>
      <c r="I9347" s="17" t="s">
        <v>29946</v>
      </c>
      <c r="J9347" s="19" t="str">
        <f t="shared" ref="J9347:J9410" si="1022">$T$2&amp;I9347&amp;$T$2</f>
        <v>"res_ward_9346"</v>
      </c>
      <c r="K9347" t="str">
        <f t="shared" ref="K9347:K9410" si="1023">$T$2&amp;B9347&amp;$T$2</f>
        <v>"Xã Kiểng Phước"</v>
      </c>
      <c r="L9347" t="str">
        <f t="shared" ref="L9347:L9410" si="1024">$T$2&amp;"VN-"&amp;G9347&amp;"-"&amp;E9347&amp;"-"&amp;A9347&amp;$T$2</f>
        <v>"VN-82-824-28726"</v>
      </c>
      <c r="M9347" t="str">
        <f t="shared" ref="M9347:M9410" si="1025">$T$2&amp;B9347&amp;" - "&amp;F9347&amp;" - "&amp;H9347&amp;$T$2</f>
        <v>"Xã Kiểng Phước - Huyện Gò Công Đông - Tỉnh Tiền Giang"</v>
      </c>
      <c r="N9347" t="str">
        <f t="shared" ref="N9347:N9410" si="1026">$T$2&amp;B9347&amp;" - "&amp;F9347&amp;$T$2</f>
        <v>"Xã Kiểng Phước - Huyện Gò Công Đông"</v>
      </c>
      <c r="O9347" t="str">
        <f>VLOOKUP(E9347,district_data,7,0)</f>
        <v>"res_district_824"</v>
      </c>
      <c r="P9347" t="str">
        <f t="shared" ref="P9347:P9410" si="1027">$T$2&amp;"VN-"&amp;G9347&amp;$T$2</f>
        <v>"VN-82"</v>
      </c>
      <c r="Q9347" t="s">
        <v>1910</v>
      </c>
      <c r="R9347">
        <f t="shared" ref="R9347:R9410" si="1028">VLOOKUP(D9347,$U$2:$V$5,2,0)</f>
        <v>1</v>
      </c>
    </row>
    <row r="9348" spans="1:18" ht="17" x14ac:dyDescent="0.15">
      <c r="A9348" s="8" t="s">
        <v>18595</v>
      </c>
      <c r="B9348" s="8" t="s">
        <v>16885</v>
      </c>
      <c r="C9348" s="8"/>
      <c r="D9348" s="8" t="s">
        <v>2174</v>
      </c>
      <c r="E9348" s="8" t="s">
        <v>1692</v>
      </c>
      <c r="F9348" s="8" t="s">
        <v>1693</v>
      </c>
      <c r="G9348" s="8" t="s">
        <v>442</v>
      </c>
      <c r="H9348" s="8" t="s">
        <v>441</v>
      </c>
      <c r="I9348" s="17" t="s">
        <v>29947</v>
      </c>
      <c r="J9348" s="19" t="str">
        <f t="shared" si="1022"/>
        <v>"res_ward_9347"</v>
      </c>
      <c r="K9348" t="str">
        <f t="shared" si="1023"/>
        <v>"Xã Tân Đông"</v>
      </c>
      <c r="L9348" t="str">
        <f t="shared" si="1024"/>
        <v>"VN-82-824-28732"</v>
      </c>
      <c r="M9348" t="str">
        <f t="shared" si="1025"/>
        <v>"Xã Tân Đông - Huyện Gò Công Đông - Tỉnh Tiền Giang"</v>
      </c>
      <c r="N9348" t="str">
        <f t="shared" si="1026"/>
        <v>"Xã Tân Đông - Huyện Gò Công Đông"</v>
      </c>
      <c r="O9348" t="str">
        <f>VLOOKUP(E9348,district_data,7,0)</f>
        <v>"res_district_824"</v>
      </c>
      <c r="P9348" t="str">
        <f t="shared" si="1027"/>
        <v>"VN-82"</v>
      </c>
      <c r="Q9348" t="s">
        <v>1910</v>
      </c>
      <c r="R9348">
        <f t="shared" si="1028"/>
        <v>1</v>
      </c>
    </row>
    <row r="9349" spans="1:18" ht="17" x14ac:dyDescent="0.15">
      <c r="A9349" s="8" t="s">
        <v>18596</v>
      </c>
      <c r="B9349" s="8" t="s">
        <v>18597</v>
      </c>
      <c r="C9349" s="8"/>
      <c r="D9349" s="8" t="s">
        <v>2174</v>
      </c>
      <c r="E9349" s="8" t="s">
        <v>1692</v>
      </c>
      <c r="F9349" s="8" t="s">
        <v>1693</v>
      </c>
      <c r="G9349" s="8" t="s">
        <v>442</v>
      </c>
      <c r="H9349" s="8" t="s">
        <v>441</v>
      </c>
      <c r="I9349" s="17" t="s">
        <v>29948</v>
      </c>
      <c r="J9349" s="19" t="str">
        <f t="shared" si="1022"/>
        <v>"res_ward_9348"</v>
      </c>
      <c r="K9349" t="str">
        <f t="shared" si="1023"/>
        <v>"Xã Bình Ân"</v>
      </c>
      <c r="L9349" t="str">
        <f t="shared" si="1024"/>
        <v>"VN-82-824-28735"</v>
      </c>
      <c r="M9349" t="str">
        <f t="shared" si="1025"/>
        <v>"Xã Bình Ân - Huyện Gò Công Đông - Tỉnh Tiền Giang"</v>
      </c>
      <c r="N9349" t="str">
        <f t="shared" si="1026"/>
        <v>"Xã Bình Ân - Huyện Gò Công Đông"</v>
      </c>
      <c r="O9349" t="str">
        <f>VLOOKUP(E9349,district_data,7,0)</f>
        <v>"res_district_824"</v>
      </c>
      <c r="P9349" t="str">
        <f t="shared" si="1027"/>
        <v>"VN-82"</v>
      </c>
      <c r="Q9349" t="s">
        <v>1910</v>
      </c>
      <c r="R9349">
        <f t="shared" si="1028"/>
        <v>1</v>
      </c>
    </row>
    <row r="9350" spans="1:18" ht="17" x14ac:dyDescent="0.15">
      <c r="A9350" s="8" t="s">
        <v>18598</v>
      </c>
      <c r="B9350" s="8" t="s">
        <v>18599</v>
      </c>
      <c r="C9350" s="8"/>
      <c r="D9350" s="8" t="s">
        <v>2174</v>
      </c>
      <c r="E9350" s="8" t="s">
        <v>1692</v>
      </c>
      <c r="F9350" s="8" t="s">
        <v>1693</v>
      </c>
      <c r="G9350" s="8" t="s">
        <v>442</v>
      </c>
      <c r="H9350" s="8" t="s">
        <v>441</v>
      </c>
      <c r="I9350" s="17" t="s">
        <v>29949</v>
      </c>
      <c r="J9350" s="19" t="str">
        <f t="shared" si="1022"/>
        <v>"res_ward_9349"</v>
      </c>
      <c r="K9350" t="str">
        <f t="shared" si="1023"/>
        <v>"Xã Tân Điền"</v>
      </c>
      <c r="L9350" t="str">
        <f t="shared" si="1024"/>
        <v>"VN-82-824-28738"</v>
      </c>
      <c r="M9350" t="str">
        <f t="shared" si="1025"/>
        <v>"Xã Tân Điền - Huyện Gò Công Đông - Tỉnh Tiền Giang"</v>
      </c>
      <c r="N9350" t="str">
        <f t="shared" si="1026"/>
        <v>"Xã Tân Điền - Huyện Gò Công Đông"</v>
      </c>
      <c r="O9350" t="str">
        <f>VLOOKUP(E9350,district_data,7,0)</f>
        <v>"res_district_824"</v>
      </c>
      <c r="P9350" t="str">
        <f t="shared" si="1027"/>
        <v>"VN-82"</v>
      </c>
      <c r="Q9350" t="s">
        <v>1910</v>
      </c>
      <c r="R9350">
        <f t="shared" si="1028"/>
        <v>1</v>
      </c>
    </row>
    <row r="9351" spans="1:18" ht="17" x14ac:dyDescent="0.15">
      <c r="A9351" s="8" t="s">
        <v>18600</v>
      </c>
      <c r="B9351" s="8" t="s">
        <v>18601</v>
      </c>
      <c r="C9351" s="8"/>
      <c r="D9351" s="8" t="s">
        <v>2174</v>
      </c>
      <c r="E9351" s="8" t="s">
        <v>1692</v>
      </c>
      <c r="F9351" s="8" t="s">
        <v>1693</v>
      </c>
      <c r="G9351" s="8" t="s">
        <v>442</v>
      </c>
      <c r="H9351" s="8" t="s">
        <v>441</v>
      </c>
      <c r="I9351" s="17" t="s">
        <v>29950</v>
      </c>
      <c r="J9351" s="19" t="str">
        <f t="shared" si="1022"/>
        <v>"res_ward_9350"</v>
      </c>
      <c r="K9351" t="str">
        <f t="shared" si="1023"/>
        <v>"Xã Bình Nghị"</v>
      </c>
      <c r="L9351" t="str">
        <f t="shared" si="1024"/>
        <v>"VN-82-824-28741"</v>
      </c>
      <c r="M9351" t="str">
        <f t="shared" si="1025"/>
        <v>"Xã Bình Nghị - Huyện Gò Công Đông - Tỉnh Tiền Giang"</v>
      </c>
      <c r="N9351" t="str">
        <f t="shared" si="1026"/>
        <v>"Xã Bình Nghị - Huyện Gò Công Đông"</v>
      </c>
      <c r="O9351" t="str">
        <f>VLOOKUP(E9351,district_data,7,0)</f>
        <v>"res_district_824"</v>
      </c>
      <c r="P9351" t="str">
        <f t="shared" si="1027"/>
        <v>"VN-82"</v>
      </c>
      <c r="Q9351" t="s">
        <v>1910</v>
      </c>
      <c r="R9351">
        <f t="shared" si="1028"/>
        <v>1</v>
      </c>
    </row>
    <row r="9352" spans="1:18" ht="17" x14ac:dyDescent="0.15">
      <c r="A9352" s="8" t="s">
        <v>18602</v>
      </c>
      <c r="B9352" s="8" t="s">
        <v>15032</v>
      </c>
      <c r="C9352" s="8"/>
      <c r="D9352" s="8" t="s">
        <v>2174</v>
      </c>
      <c r="E9352" s="8" t="s">
        <v>1692</v>
      </c>
      <c r="F9352" s="8" t="s">
        <v>1693</v>
      </c>
      <c r="G9352" s="8" t="s">
        <v>442</v>
      </c>
      <c r="H9352" s="8" t="s">
        <v>441</v>
      </c>
      <c r="I9352" s="17" t="s">
        <v>29951</v>
      </c>
      <c r="J9352" s="19" t="str">
        <f t="shared" si="1022"/>
        <v>"res_ward_9351"</v>
      </c>
      <c r="K9352" t="str">
        <f t="shared" si="1023"/>
        <v>"Xã Phước Trung"</v>
      </c>
      <c r="L9352" t="str">
        <f t="shared" si="1024"/>
        <v>"VN-82-824-28744"</v>
      </c>
      <c r="M9352" t="str">
        <f t="shared" si="1025"/>
        <v>"Xã Phước Trung - Huyện Gò Công Đông - Tỉnh Tiền Giang"</v>
      </c>
      <c r="N9352" t="str">
        <f t="shared" si="1026"/>
        <v>"Xã Phước Trung - Huyện Gò Công Đông"</v>
      </c>
      <c r="O9352" t="str">
        <f>VLOOKUP(E9352,district_data,7,0)</f>
        <v>"res_district_824"</v>
      </c>
      <c r="P9352" t="str">
        <f t="shared" si="1027"/>
        <v>"VN-82"</v>
      </c>
      <c r="Q9352" t="s">
        <v>1910</v>
      </c>
      <c r="R9352">
        <f t="shared" si="1028"/>
        <v>1</v>
      </c>
    </row>
    <row r="9353" spans="1:18" ht="17" x14ac:dyDescent="0.15">
      <c r="A9353" s="8" t="s">
        <v>18603</v>
      </c>
      <c r="B9353" s="8" t="s">
        <v>3372</v>
      </c>
      <c r="C9353" s="8"/>
      <c r="D9353" s="8" t="s">
        <v>2174</v>
      </c>
      <c r="E9353" s="8" t="s">
        <v>1692</v>
      </c>
      <c r="F9353" s="8" t="s">
        <v>1693</v>
      </c>
      <c r="G9353" s="8" t="s">
        <v>442</v>
      </c>
      <c r="H9353" s="8" t="s">
        <v>441</v>
      </c>
      <c r="I9353" s="17" t="s">
        <v>29952</v>
      </c>
      <c r="J9353" s="19" t="str">
        <f t="shared" si="1022"/>
        <v>"res_ward_9352"</v>
      </c>
      <c r="K9353" t="str">
        <f t="shared" si="1023"/>
        <v>"Xã Tân Thành"</v>
      </c>
      <c r="L9353" t="str">
        <f t="shared" si="1024"/>
        <v>"VN-82-824-28747"</v>
      </c>
      <c r="M9353" t="str">
        <f t="shared" si="1025"/>
        <v>"Xã Tân Thành - Huyện Gò Công Đông - Tỉnh Tiền Giang"</v>
      </c>
      <c r="N9353" t="str">
        <f t="shared" si="1026"/>
        <v>"Xã Tân Thành - Huyện Gò Công Đông"</v>
      </c>
      <c r="O9353" t="str">
        <f>VLOOKUP(E9353,district_data,7,0)</f>
        <v>"res_district_824"</v>
      </c>
      <c r="P9353" t="str">
        <f t="shared" si="1027"/>
        <v>"VN-82"</v>
      </c>
      <c r="Q9353" t="s">
        <v>1910</v>
      </c>
      <c r="R9353">
        <f t="shared" si="1028"/>
        <v>1</v>
      </c>
    </row>
    <row r="9354" spans="1:18" ht="17" x14ac:dyDescent="0.15">
      <c r="A9354" s="8" t="s">
        <v>18604</v>
      </c>
      <c r="B9354" s="8" t="s">
        <v>18605</v>
      </c>
      <c r="C9354" s="8"/>
      <c r="D9354" s="8" t="s">
        <v>2174</v>
      </c>
      <c r="E9354" s="8" t="s">
        <v>1694</v>
      </c>
      <c r="F9354" s="8" t="s">
        <v>1695</v>
      </c>
      <c r="G9354" s="8" t="s">
        <v>442</v>
      </c>
      <c r="H9354" s="8" t="s">
        <v>441</v>
      </c>
      <c r="I9354" s="17" t="s">
        <v>29953</v>
      </c>
      <c r="J9354" s="19" t="str">
        <f t="shared" si="1022"/>
        <v>"res_ward_9353"</v>
      </c>
      <c r="K9354" t="str">
        <f t="shared" si="1023"/>
        <v>"Xã Tân Thới"</v>
      </c>
      <c r="L9354" t="str">
        <f t="shared" si="1024"/>
        <v>"VN-82-825-28690"</v>
      </c>
      <c r="M9354" t="str">
        <f t="shared" si="1025"/>
        <v>"Xã Tân Thới - Huyện Tân Phú Đông - Tỉnh Tiền Giang"</v>
      </c>
      <c r="N9354" t="str">
        <f t="shared" si="1026"/>
        <v>"Xã Tân Thới - Huyện Tân Phú Đông"</v>
      </c>
      <c r="O9354" t="str">
        <f>VLOOKUP(E9354,district_data,7,0)</f>
        <v>"res_district_825"</v>
      </c>
      <c r="P9354" t="str">
        <f t="shared" si="1027"/>
        <v>"VN-82"</v>
      </c>
      <c r="Q9354" t="s">
        <v>1910</v>
      </c>
      <c r="R9354">
        <f t="shared" si="1028"/>
        <v>1</v>
      </c>
    </row>
    <row r="9355" spans="1:18" ht="17" x14ac:dyDescent="0.15">
      <c r="A9355" s="8" t="s">
        <v>18606</v>
      </c>
      <c r="B9355" s="8" t="s">
        <v>2689</v>
      </c>
      <c r="C9355" s="8"/>
      <c r="D9355" s="8" t="s">
        <v>2174</v>
      </c>
      <c r="E9355" s="8" t="s">
        <v>1694</v>
      </c>
      <c r="F9355" s="8" t="s">
        <v>1695</v>
      </c>
      <c r="G9355" s="8" t="s">
        <v>442</v>
      </c>
      <c r="H9355" s="8" t="s">
        <v>441</v>
      </c>
      <c r="I9355" s="17" t="s">
        <v>29954</v>
      </c>
      <c r="J9355" s="19" t="str">
        <f t="shared" si="1022"/>
        <v>"res_ward_9354"</v>
      </c>
      <c r="K9355" t="str">
        <f t="shared" si="1023"/>
        <v>"Xã Tân Phú"</v>
      </c>
      <c r="L9355" t="str">
        <f t="shared" si="1024"/>
        <v>"VN-82-825-28693"</v>
      </c>
      <c r="M9355" t="str">
        <f t="shared" si="1025"/>
        <v>"Xã Tân Phú - Huyện Tân Phú Đông - Tỉnh Tiền Giang"</v>
      </c>
      <c r="N9355" t="str">
        <f t="shared" si="1026"/>
        <v>"Xã Tân Phú - Huyện Tân Phú Đông"</v>
      </c>
      <c r="O9355" t="str">
        <f>VLOOKUP(E9355,district_data,7,0)</f>
        <v>"res_district_825"</v>
      </c>
      <c r="P9355" t="str">
        <f t="shared" si="1027"/>
        <v>"VN-82"</v>
      </c>
      <c r="Q9355" t="s">
        <v>1910</v>
      </c>
      <c r="R9355">
        <f t="shared" si="1028"/>
        <v>1</v>
      </c>
    </row>
    <row r="9356" spans="1:18" ht="17" x14ac:dyDescent="0.15">
      <c r="A9356" s="8" t="s">
        <v>18607</v>
      </c>
      <c r="B9356" s="8" t="s">
        <v>17433</v>
      </c>
      <c r="C9356" s="8"/>
      <c r="D9356" s="8" t="s">
        <v>2174</v>
      </c>
      <c r="E9356" s="8" t="s">
        <v>1694</v>
      </c>
      <c r="F9356" s="8" t="s">
        <v>1695</v>
      </c>
      <c r="G9356" s="8" t="s">
        <v>442</v>
      </c>
      <c r="H9356" s="8" t="s">
        <v>441</v>
      </c>
      <c r="I9356" s="17" t="s">
        <v>29955</v>
      </c>
      <c r="J9356" s="19" t="str">
        <f t="shared" si="1022"/>
        <v>"res_ward_9355"</v>
      </c>
      <c r="K9356" t="str">
        <f t="shared" si="1023"/>
        <v>"Xã Phú Thạnh"</v>
      </c>
      <c r="L9356" t="str">
        <f t="shared" si="1024"/>
        <v>"VN-82-825-28696"</v>
      </c>
      <c r="M9356" t="str">
        <f t="shared" si="1025"/>
        <v>"Xã Phú Thạnh - Huyện Tân Phú Đông - Tỉnh Tiền Giang"</v>
      </c>
      <c r="N9356" t="str">
        <f t="shared" si="1026"/>
        <v>"Xã Phú Thạnh - Huyện Tân Phú Đông"</v>
      </c>
      <c r="O9356" t="str">
        <f>VLOOKUP(E9356,district_data,7,0)</f>
        <v>"res_district_825"</v>
      </c>
      <c r="P9356" t="str">
        <f t="shared" si="1027"/>
        <v>"VN-82"</v>
      </c>
      <c r="Q9356" t="s">
        <v>1910</v>
      </c>
      <c r="R9356">
        <f t="shared" si="1028"/>
        <v>1</v>
      </c>
    </row>
    <row r="9357" spans="1:18" ht="17" x14ac:dyDescent="0.15">
      <c r="A9357" s="8" t="s">
        <v>18608</v>
      </c>
      <c r="B9357" s="8" t="s">
        <v>18609</v>
      </c>
      <c r="C9357" s="8"/>
      <c r="D9357" s="8" t="s">
        <v>2174</v>
      </c>
      <c r="E9357" s="8" t="s">
        <v>1694</v>
      </c>
      <c r="F9357" s="8" t="s">
        <v>1695</v>
      </c>
      <c r="G9357" s="8" t="s">
        <v>442</v>
      </c>
      <c r="H9357" s="8" t="s">
        <v>441</v>
      </c>
      <c r="I9357" s="17" t="s">
        <v>29956</v>
      </c>
      <c r="J9357" s="19" t="str">
        <f t="shared" si="1022"/>
        <v>"res_ward_9356"</v>
      </c>
      <c r="K9357" t="str">
        <f t="shared" si="1023"/>
        <v>"Xã Tân Thạnh"</v>
      </c>
      <c r="L9357" t="str">
        <f t="shared" si="1024"/>
        <v>"VN-82-825-28699"</v>
      </c>
      <c r="M9357" t="str">
        <f t="shared" si="1025"/>
        <v>"Xã Tân Thạnh - Huyện Tân Phú Đông - Tỉnh Tiền Giang"</v>
      </c>
      <c r="N9357" t="str">
        <f t="shared" si="1026"/>
        <v>"Xã Tân Thạnh - Huyện Tân Phú Đông"</v>
      </c>
      <c r="O9357" t="str">
        <f>VLOOKUP(E9357,district_data,7,0)</f>
        <v>"res_district_825"</v>
      </c>
      <c r="P9357" t="str">
        <f t="shared" si="1027"/>
        <v>"VN-82"</v>
      </c>
      <c r="Q9357" t="s">
        <v>1910</v>
      </c>
      <c r="R9357">
        <f t="shared" si="1028"/>
        <v>1</v>
      </c>
    </row>
    <row r="9358" spans="1:18" ht="17" x14ac:dyDescent="0.15">
      <c r="A9358" s="8" t="s">
        <v>18610</v>
      </c>
      <c r="B9358" s="8" t="s">
        <v>2504</v>
      </c>
      <c r="C9358" s="8"/>
      <c r="D9358" s="8" t="s">
        <v>2174</v>
      </c>
      <c r="E9358" s="8" t="s">
        <v>1694</v>
      </c>
      <c r="F9358" s="8" t="s">
        <v>1695</v>
      </c>
      <c r="G9358" s="8" t="s">
        <v>442</v>
      </c>
      <c r="H9358" s="8" t="s">
        <v>441</v>
      </c>
      <c r="I9358" s="17" t="s">
        <v>29957</v>
      </c>
      <c r="J9358" s="19" t="str">
        <f t="shared" si="1022"/>
        <v>"res_ward_9357"</v>
      </c>
      <c r="K9358" t="str">
        <f t="shared" si="1023"/>
        <v>"Xã Phú Đông"</v>
      </c>
      <c r="L9358" t="str">
        <f t="shared" si="1024"/>
        <v>"VN-82-825-28750"</v>
      </c>
      <c r="M9358" t="str">
        <f t="shared" si="1025"/>
        <v>"Xã Phú Đông - Huyện Tân Phú Đông - Tỉnh Tiền Giang"</v>
      </c>
      <c r="N9358" t="str">
        <f t="shared" si="1026"/>
        <v>"Xã Phú Đông - Huyện Tân Phú Đông"</v>
      </c>
      <c r="O9358" t="str">
        <f>VLOOKUP(E9358,district_data,7,0)</f>
        <v>"res_district_825"</v>
      </c>
      <c r="P9358" t="str">
        <f t="shared" si="1027"/>
        <v>"VN-82"</v>
      </c>
      <c r="Q9358" t="s">
        <v>1910</v>
      </c>
      <c r="R9358">
        <f t="shared" si="1028"/>
        <v>1</v>
      </c>
    </row>
    <row r="9359" spans="1:18" ht="17" x14ac:dyDescent="0.15">
      <c r="A9359" s="8" t="s">
        <v>18611</v>
      </c>
      <c r="B9359" s="8" t="s">
        <v>17292</v>
      </c>
      <c r="C9359" s="8"/>
      <c r="D9359" s="8" t="s">
        <v>2174</v>
      </c>
      <c r="E9359" s="8" t="s">
        <v>1694</v>
      </c>
      <c r="F9359" s="8" t="s">
        <v>1695</v>
      </c>
      <c r="G9359" s="8" t="s">
        <v>442</v>
      </c>
      <c r="H9359" s="8" t="s">
        <v>441</v>
      </c>
      <c r="I9359" s="17" t="s">
        <v>29958</v>
      </c>
      <c r="J9359" s="19" t="str">
        <f t="shared" si="1022"/>
        <v>"res_ward_9358"</v>
      </c>
      <c r="K9359" t="str">
        <f t="shared" si="1023"/>
        <v>"Xã Phú Tân"</v>
      </c>
      <c r="L9359" t="str">
        <f t="shared" si="1024"/>
        <v>"VN-82-825-28753"</v>
      </c>
      <c r="M9359" t="str">
        <f t="shared" si="1025"/>
        <v>"Xã Phú Tân - Huyện Tân Phú Đông - Tỉnh Tiền Giang"</v>
      </c>
      <c r="N9359" t="str">
        <f t="shared" si="1026"/>
        <v>"Xã Phú Tân - Huyện Tân Phú Đông"</v>
      </c>
      <c r="O9359" t="str">
        <f>VLOOKUP(E9359,district_data,7,0)</f>
        <v>"res_district_825"</v>
      </c>
      <c r="P9359" t="str">
        <f t="shared" si="1027"/>
        <v>"VN-82"</v>
      </c>
      <c r="Q9359" t="s">
        <v>1910</v>
      </c>
      <c r="R9359">
        <f t="shared" si="1028"/>
        <v>1</v>
      </c>
    </row>
    <row r="9360" spans="1:18" ht="17" x14ac:dyDescent="0.15">
      <c r="A9360" s="8" t="s">
        <v>18612</v>
      </c>
      <c r="B9360" s="8" t="s">
        <v>18613</v>
      </c>
      <c r="C9360" s="8"/>
      <c r="D9360" s="8" t="s">
        <v>1915</v>
      </c>
      <c r="E9360" s="8" t="s">
        <v>1696</v>
      </c>
      <c r="F9360" s="8" t="s">
        <v>1697</v>
      </c>
      <c r="G9360" s="8" t="s">
        <v>63</v>
      </c>
      <c r="H9360" s="8" t="s">
        <v>62</v>
      </c>
      <c r="I9360" s="17" t="s">
        <v>29959</v>
      </c>
      <c r="J9360" s="19" t="str">
        <f t="shared" si="1022"/>
        <v>"res_ward_9359"</v>
      </c>
      <c r="K9360" t="str">
        <f t="shared" si="1023"/>
        <v>"Phường Phú Khương"</v>
      </c>
      <c r="L9360" t="str">
        <f t="shared" si="1024"/>
        <v>"VN-83-829-28756"</v>
      </c>
      <c r="M9360" t="str">
        <f t="shared" si="1025"/>
        <v>"Phường Phú Khương - Thành phố Bến Tre - Tỉnh Bến Tre"</v>
      </c>
      <c r="N9360" t="str">
        <f t="shared" si="1026"/>
        <v>"Phường Phú Khương - Thành phố Bến Tre"</v>
      </c>
      <c r="O9360" t="str">
        <f>VLOOKUP(E9360,district_data,7,0)</f>
        <v>"res_district_829"</v>
      </c>
      <c r="P9360" t="str">
        <f t="shared" si="1027"/>
        <v>"VN-83"</v>
      </c>
      <c r="Q9360" t="s">
        <v>1910</v>
      </c>
      <c r="R9360">
        <f t="shared" si="1028"/>
        <v>0</v>
      </c>
    </row>
    <row r="9361" spans="1:18" ht="17" x14ac:dyDescent="0.15">
      <c r="A9361" s="8" t="s">
        <v>18614</v>
      </c>
      <c r="B9361" s="8" t="s">
        <v>17028</v>
      </c>
      <c r="C9361" s="8"/>
      <c r="D9361" s="8" t="s">
        <v>1915</v>
      </c>
      <c r="E9361" s="8" t="s">
        <v>1696</v>
      </c>
      <c r="F9361" s="8" t="s">
        <v>1697</v>
      </c>
      <c r="G9361" s="8" t="s">
        <v>63</v>
      </c>
      <c r="H9361" s="8" t="s">
        <v>62</v>
      </c>
      <c r="I9361" s="17" t="s">
        <v>29960</v>
      </c>
      <c r="J9361" s="19" t="str">
        <f t="shared" si="1022"/>
        <v>"res_ward_9360"</v>
      </c>
      <c r="K9361" t="str">
        <f t="shared" si="1023"/>
        <v>"Phường Phú Tân"</v>
      </c>
      <c r="L9361" t="str">
        <f t="shared" si="1024"/>
        <v>"VN-83-829-28757"</v>
      </c>
      <c r="M9361" t="str">
        <f t="shared" si="1025"/>
        <v>"Phường Phú Tân - Thành phố Bến Tre - Tỉnh Bến Tre"</v>
      </c>
      <c r="N9361" t="str">
        <f t="shared" si="1026"/>
        <v>"Phường Phú Tân - Thành phố Bến Tre"</v>
      </c>
      <c r="O9361" t="str">
        <f>VLOOKUP(E9361,district_data,7,0)</f>
        <v>"res_district_829"</v>
      </c>
      <c r="P9361" t="str">
        <f t="shared" si="1027"/>
        <v>"VN-83"</v>
      </c>
      <c r="Q9361" t="s">
        <v>1910</v>
      </c>
      <c r="R9361">
        <f t="shared" si="1028"/>
        <v>0</v>
      </c>
    </row>
    <row r="9362" spans="1:18" ht="17" x14ac:dyDescent="0.15">
      <c r="A9362" s="8" t="s">
        <v>18615</v>
      </c>
      <c r="B9362" s="8" t="s">
        <v>14543</v>
      </c>
      <c r="C9362" s="8"/>
      <c r="D9362" s="8" t="s">
        <v>1915</v>
      </c>
      <c r="E9362" s="8" t="s">
        <v>1696</v>
      </c>
      <c r="F9362" s="8" t="s">
        <v>1697</v>
      </c>
      <c r="G9362" s="8" t="s">
        <v>63</v>
      </c>
      <c r="H9362" s="8" t="s">
        <v>62</v>
      </c>
      <c r="I9362" s="17" t="s">
        <v>29961</v>
      </c>
      <c r="J9362" s="19" t="str">
        <f t="shared" si="1022"/>
        <v>"res_ward_9361"</v>
      </c>
      <c r="K9362" t="str">
        <f t="shared" si="1023"/>
        <v>"Phường 8"</v>
      </c>
      <c r="L9362" t="str">
        <f t="shared" si="1024"/>
        <v>"VN-83-829-28759"</v>
      </c>
      <c r="M9362" t="str">
        <f t="shared" si="1025"/>
        <v>"Phường 8 - Thành phố Bến Tre - Tỉnh Bến Tre"</v>
      </c>
      <c r="N9362" t="str">
        <f t="shared" si="1026"/>
        <v>"Phường 8 - Thành phố Bến Tre"</v>
      </c>
      <c r="O9362" t="str">
        <f>VLOOKUP(E9362,district_data,7,0)</f>
        <v>"res_district_829"</v>
      </c>
      <c r="P9362" t="str">
        <f t="shared" si="1027"/>
        <v>"VN-83"</v>
      </c>
      <c r="Q9362" t="s">
        <v>1910</v>
      </c>
      <c r="R9362">
        <f t="shared" si="1028"/>
        <v>0</v>
      </c>
    </row>
    <row r="9363" spans="1:18" ht="17" x14ac:dyDescent="0.15">
      <c r="A9363" s="8" t="s">
        <v>18616</v>
      </c>
      <c r="B9363" s="8" t="s">
        <v>14553</v>
      </c>
      <c r="C9363" s="8"/>
      <c r="D9363" s="8" t="s">
        <v>1915</v>
      </c>
      <c r="E9363" s="8" t="s">
        <v>1696</v>
      </c>
      <c r="F9363" s="8" t="s">
        <v>1697</v>
      </c>
      <c r="G9363" s="8" t="s">
        <v>63</v>
      </c>
      <c r="H9363" s="8" t="s">
        <v>62</v>
      </c>
      <c r="I9363" s="17" t="s">
        <v>29962</v>
      </c>
      <c r="J9363" s="19" t="str">
        <f t="shared" si="1022"/>
        <v>"res_ward_9362"</v>
      </c>
      <c r="K9363" t="str">
        <f t="shared" si="1023"/>
        <v>"Phường 6"</v>
      </c>
      <c r="L9363" t="str">
        <f t="shared" si="1024"/>
        <v>"VN-83-829-28762"</v>
      </c>
      <c r="M9363" t="str">
        <f t="shared" si="1025"/>
        <v>"Phường 6 - Thành phố Bến Tre - Tỉnh Bến Tre"</v>
      </c>
      <c r="N9363" t="str">
        <f t="shared" si="1026"/>
        <v>"Phường 6 - Thành phố Bến Tre"</v>
      </c>
      <c r="O9363" t="str">
        <f>VLOOKUP(E9363,district_data,7,0)</f>
        <v>"res_district_829"</v>
      </c>
      <c r="P9363" t="str">
        <f t="shared" si="1027"/>
        <v>"VN-83"</v>
      </c>
      <c r="Q9363" t="s">
        <v>1910</v>
      </c>
      <c r="R9363">
        <f t="shared" si="1028"/>
        <v>0</v>
      </c>
    </row>
    <row r="9364" spans="1:18" ht="17" x14ac:dyDescent="0.15">
      <c r="A9364" s="8" t="s">
        <v>18617</v>
      </c>
      <c r="B9364" s="8" t="s">
        <v>12900</v>
      </c>
      <c r="C9364" s="8"/>
      <c r="D9364" s="8" t="s">
        <v>1915</v>
      </c>
      <c r="E9364" s="8" t="s">
        <v>1696</v>
      </c>
      <c r="F9364" s="8" t="s">
        <v>1697</v>
      </c>
      <c r="G9364" s="8" t="s">
        <v>63</v>
      </c>
      <c r="H9364" s="8" t="s">
        <v>62</v>
      </c>
      <c r="I9364" s="17" t="s">
        <v>29963</v>
      </c>
      <c r="J9364" s="19" t="str">
        <f t="shared" si="1022"/>
        <v>"res_ward_9363"</v>
      </c>
      <c r="K9364" t="str">
        <f t="shared" si="1023"/>
        <v>"Phường 4"</v>
      </c>
      <c r="L9364" t="str">
        <f t="shared" si="1024"/>
        <v>"VN-83-829-28765"</v>
      </c>
      <c r="M9364" t="str">
        <f t="shared" si="1025"/>
        <v>"Phường 4 - Thành phố Bến Tre - Tỉnh Bến Tre"</v>
      </c>
      <c r="N9364" t="str">
        <f t="shared" si="1026"/>
        <v>"Phường 4 - Thành phố Bến Tre"</v>
      </c>
      <c r="O9364" t="str">
        <f>VLOOKUP(E9364,district_data,7,0)</f>
        <v>"res_district_829"</v>
      </c>
      <c r="P9364" t="str">
        <f t="shared" si="1027"/>
        <v>"VN-83"</v>
      </c>
      <c r="Q9364" t="s">
        <v>1910</v>
      </c>
      <c r="R9364">
        <f t="shared" si="1028"/>
        <v>0</v>
      </c>
    </row>
    <row r="9365" spans="1:18" ht="17" x14ac:dyDescent="0.15">
      <c r="A9365" s="8" t="s">
        <v>18618</v>
      </c>
      <c r="B9365" s="8" t="s">
        <v>12902</v>
      </c>
      <c r="C9365" s="8"/>
      <c r="D9365" s="8" t="s">
        <v>1915</v>
      </c>
      <c r="E9365" s="8" t="s">
        <v>1696</v>
      </c>
      <c r="F9365" s="8" t="s">
        <v>1697</v>
      </c>
      <c r="G9365" s="8" t="s">
        <v>63</v>
      </c>
      <c r="H9365" s="8" t="s">
        <v>62</v>
      </c>
      <c r="I9365" s="17" t="s">
        <v>29964</v>
      </c>
      <c r="J9365" s="19" t="str">
        <f t="shared" si="1022"/>
        <v>"res_ward_9364"</v>
      </c>
      <c r="K9365" t="str">
        <f t="shared" si="1023"/>
        <v>"Phường 5"</v>
      </c>
      <c r="L9365" t="str">
        <f t="shared" si="1024"/>
        <v>"VN-83-829-28768"</v>
      </c>
      <c r="M9365" t="str">
        <f t="shared" si="1025"/>
        <v>"Phường 5 - Thành phố Bến Tre - Tỉnh Bến Tre"</v>
      </c>
      <c r="N9365" t="str">
        <f t="shared" si="1026"/>
        <v>"Phường 5 - Thành phố Bến Tre"</v>
      </c>
      <c r="O9365" t="str">
        <f>VLOOKUP(E9365,district_data,7,0)</f>
        <v>"res_district_829"</v>
      </c>
      <c r="P9365" t="str">
        <f t="shared" si="1027"/>
        <v>"VN-83"</v>
      </c>
      <c r="Q9365" t="s">
        <v>1910</v>
      </c>
      <c r="R9365">
        <f t="shared" si="1028"/>
        <v>0</v>
      </c>
    </row>
    <row r="9366" spans="1:18" ht="17" x14ac:dyDescent="0.15">
      <c r="A9366" s="8" t="s">
        <v>18619</v>
      </c>
      <c r="B9366" s="8" t="s">
        <v>18620</v>
      </c>
      <c r="C9366" s="8"/>
      <c r="D9366" s="8" t="s">
        <v>1915</v>
      </c>
      <c r="E9366" s="8" t="s">
        <v>1696</v>
      </c>
      <c r="F9366" s="8" t="s">
        <v>1697</v>
      </c>
      <c r="G9366" s="8" t="s">
        <v>63</v>
      </c>
      <c r="H9366" s="8" t="s">
        <v>62</v>
      </c>
      <c r="I9366" s="17" t="s">
        <v>29965</v>
      </c>
      <c r="J9366" s="19" t="str">
        <f t="shared" si="1022"/>
        <v>"res_ward_9365"</v>
      </c>
      <c r="K9366" t="str">
        <f t="shared" si="1023"/>
        <v>"Phường An Hội"</v>
      </c>
      <c r="L9366" t="str">
        <f t="shared" si="1024"/>
        <v>"VN-83-829-28777"</v>
      </c>
      <c r="M9366" t="str">
        <f t="shared" si="1025"/>
        <v>"Phường An Hội - Thành phố Bến Tre - Tỉnh Bến Tre"</v>
      </c>
      <c r="N9366" t="str">
        <f t="shared" si="1026"/>
        <v>"Phường An Hội - Thành phố Bến Tre"</v>
      </c>
      <c r="O9366" t="str">
        <f>VLOOKUP(E9366,district_data,7,0)</f>
        <v>"res_district_829"</v>
      </c>
      <c r="P9366" t="str">
        <f t="shared" si="1027"/>
        <v>"VN-83"</v>
      </c>
      <c r="Q9366" t="s">
        <v>1910</v>
      </c>
      <c r="R9366">
        <f t="shared" si="1028"/>
        <v>0</v>
      </c>
    </row>
    <row r="9367" spans="1:18" ht="17" x14ac:dyDescent="0.15">
      <c r="A9367" s="8" t="s">
        <v>18621</v>
      </c>
      <c r="B9367" s="8" t="s">
        <v>14551</v>
      </c>
      <c r="C9367" s="8"/>
      <c r="D9367" s="8" t="s">
        <v>1915</v>
      </c>
      <c r="E9367" s="8" t="s">
        <v>1696</v>
      </c>
      <c r="F9367" s="8" t="s">
        <v>1697</v>
      </c>
      <c r="G9367" s="8" t="s">
        <v>63</v>
      </c>
      <c r="H9367" s="8" t="s">
        <v>62</v>
      </c>
      <c r="I9367" s="17" t="s">
        <v>29966</v>
      </c>
      <c r="J9367" s="19" t="str">
        <f t="shared" si="1022"/>
        <v>"res_ward_9366"</v>
      </c>
      <c r="K9367" t="str">
        <f t="shared" si="1023"/>
        <v>"Phường 7"</v>
      </c>
      <c r="L9367" t="str">
        <f t="shared" si="1024"/>
        <v>"VN-83-829-28780"</v>
      </c>
      <c r="M9367" t="str">
        <f t="shared" si="1025"/>
        <v>"Phường 7 - Thành phố Bến Tre - Tỉnh Bến Tre"</v>
      </c>
      <c r="N9367" t="str">
        <f t="shared" si="1026"/>
        <v>"Phường 7 - Thành phố Bến Tre"</v>
      </c>
      <c r="O9367" t="str">
        <f>VLOOKUP(E9367,district_data,7,0)</f>
        <v>"res_district_829"</v>
      </c>
      <c r="P9367" t="str">
        <f t="shared" si="1027"/>
        <v>"VN-83"</v>
      </c>
      <c r="Q9367" t="s">
        <v>1910</v>
      </c>
      <c r="R9367">
        <f t="shared" si="1028"/>
        <v>0</v>
      </c>
    </row>
    <row r="9368" spans="1:18" ht="17" x14ac:dyDescent="0.15">
      <c r="A9368" s="8" t="s">
        <v>18622</v>
      </c>
      <c r="B9368" s="8" t="s">
        <v>2487</v>
      </c>
      <c r="C9368" s="8"/>
      <c r="D9368" s="8" t="s">
        <v>2174</v>
      </c>
      <c r="E9368" s="8" t="s">
        <v>1696</v>
      </c>
      <c r="F9368" s="8" t="s">
        <v>1697</v>
      </c>
      <c r="G9368" s="8" t="s">
        <v>63</v>
      </c>
      <c r="H9368" s="8" t="s">
        <v>62</v>
      </c>
      <c r="I9368" s="17" t="s">
        <v>29967</v>
      </c>
      <c r="J9368" s="19" t="str">
        <f t="shared" si="1022"/>
        <v>"res_ward_9367"</v>
      </c>
      <c r="K9368" t="str">
        <f t="shared" si="1023"/>
        <v>"Xã Sơn Đông"</v>
      </c>
      <c r="L9368" t="str">
        <f t="shared" si="1024"/>
        <v>"VN-83-829-28783"</v>
      </c>
      <c r="M9368" t="str">
        <f t="shared" si="1025"/>
        <v>"Xã Sơn Đông - Thành phố Bến Tre - Tỉnh Bến Tre"</v>
      </c>
      <c r="N9368" t="str">
        <f t="shared" si="1026"/>
        <v>"Xã Sơn Đông - Thành phố Bến Tre"</v>
      </c>
      <c r="O9368" t="str">
        <f>VLOOKUP(E9368,district_data,7,0)</f>
        <v>"res_district_829"</v>
      </c>
      <c r="P9368" t="str">
        <f t="shared" si="1027"/>
        <v>"VN-83"</v>
      </c>
      <c r="Q9368" t="s">
        <v>1910</v>
      </c>
      <c r="R9368">
        <f t="shared" si="1028"/>
        <v>1</v>
      </c>
    </row>
    <row r="9369" spans="1:18" ht="17" x14ac:dyDescent="0.15">
      <c r="A9369" s="8" t="s">
        <v>18623</v>
      </c>
      <c r="B9369" s="8" t="s">
        <v>18624</v>
      </c>
      <c r="C9369" s="8"/>
      <c r="D9369" s="8" t="s">
        <v>2174</v>
      </c>
      <c r="E9369" s="8" t="s">
        <v>1696</v>
      </c>
      <c r="F9369" s="8" t="s">
        <v>1697</v>
      </c>
      <c r="G9369" s="8" t="s">
        <v>63</v>
      </c>
      <c r="H9369" s="8" t="s">
        <v>62</v>
      </c>
      <c r="I9369" s="17" t="s">
        <v>29968</v>
      </c>
      <c r="J9369" s="19" t="str">
        <f t="shared" si="1022"/>
        <v>"res_ward_9368"</v>
      </c>
      <c r="K9369" t="str">
        <f t="shared" si="1023"/>
        <v>"Xã Phú Hưng"</v>
      </c>
      <c r="L9369" t="str">
        <f t="shared" si="1024"/>
        <v>"VN-83-829-28786"</v>
      </c>
      <c r="M9369" t="str">
        <f t="shared" si="1025"/>
        <v>"Xã Phú Hưng - Thành phố Bến Tre - Tỉnh Bến Tre"</v>
      </c>
      <c r="N9369" t="str">
        <f t="shared" si="1026"/>
        <v>"Xã Phú Hưng - Thành phố Bến Tre"</v>
      </c>
      <c r="O9369" t="str">
        <f>VLOOKUP(E9369,district_data,7,0)</f>
        <v>"res_district_829"</v>
      </c>
      <c r="P9369" t="str">
        <f t="shared" si="1027"/>
        <v>"VN-83"</v>
      </c>
      <c r="Q9369" t="s">
        <v>1910</v>
      </c>
      <c r="R9369">
        <f t="shared" si="1028"/>
        <v>1</v>
      </c>
    </row>
    <row r="9370" spans="1:18" ht="17" x14ac:dyDescent="0.15">
      <c r="A9370" s="8" t="s">
        <v>18625</v>
      </c>
      <c r="B9370" s="8" t="s">
        <v>2743</v>
      </c>
      <c r="C9370" s="8"/>
      <c r="D9370" s="8" t="s">
        <v>2174</v>
      </c>
      <c r="E9370" s="8" t="s">
        <v>1696</v>
      </c>
      <c r="F9370" s="8" t="s">
        <v>1697</v>
      </c>
      <c r="G9370" s="8" t="s">
        <v>63</v>
      </c>
      <c r="H9370" s="8" t="s">
        <v>62</v>
      </c>
      <c r="I9370" s="17" t="s">
        <v>29969</v>
      </c>
      <c r="J9370" s="19" t="str">
        <f t="shared" si="1022"/>
        <v>"res_ward_9369"</v>
      </c>
      <c r="K9370" t="str">
        <f t="shared" si="1023"/>
        <v>"Xã Bình Phú"</v>
      </c>
      <c r="L9370" t="str">
        <f t="shared" si="1024"/>
        <v>"VN-83-829-28789"</v>
      </c>
      <c r="M9370" t="str">
        <f t="shared" si="1025"/>
        <v>"Xã Bình Phú - Thành phố Bến Tre - Tỉnh Bến Tre"</v>
      </c>
      <c r="N9370" t="str">
        <f t="shared" si="1026"/>
        <v>"Xã Bình Phú - Thành phố Bến Tre"</v>
      </c>
      <c r="O9370" t="str">
        <f>VLOOKUP(E9370,district_data,7,0)</f>
        <v>"res_district_829"</v>
      </c>
      <c r="P9370" t="str">
        <f t="shared" si="1027"/>
        <v>"VN-83"</v>
      </c>
      <c r="Q9370" t="s">
        <v>1910</v>
      </c>
      <c r="R9370">
        <f t="shared" si="1028"/>
        <v>1</v>
      </c>
    </row>
    <row r="9371" spans="1:18" ht="17" x14ac:dyDescent="0.15">
      <c r="A9371" s="8" t="s">
        <v>18626</v>
      </c>
      <c r="B9371" s="8" t="s">
        <v>18627</v>
      </c>
      <c r="C9371" s="8"/>
      <c r="D9371" s="8" t="s">
        <v>2174</v>
      </c>
      <c r="E9371" s="8" t="s">
        <v>1696</v>
      </c>
      <c r="F9371" s="8" t="s">
        <v>1697</v>
      </c>
      <c r="G9371" s="8" t="s">
        <v>63</v>
      </c>
      <c r="H9371" s="8" t="s">
        <v>62</v>
      </c>
      <c r="I9371" s="17" t="s">
        <v>29970</v>
      </c>
      <c r="J9371" s="19" t="str">
        <f t="shared" si="1022"/>
        <v>"res_ward_9370"</v>
      </c>
      <c r="K9371" t="str">
        <f t="shared" si="1023"/>
        <v>"Xã Mỹ Thạnh An"</v>
      </c>
      <c r="L9371" t="str">
        <f t="shared" si="1024"/>
        <v>"VN-83-829-28792"</v>
      </c>
      <c r="M9371" t="str">
        <f t="shared" si="1025"/>
        <v>"Xã Mỹ Thạnh An - Thành phố Bến Tre - Tỉnh Bến Tre"</v>
      </c>
      <c r="N9371" t="str">
        <f t="shared" si="1026"/>
        <v>"Xã Mỹ Thạnh An - Thành phố Bến Tre"</v>
      </c>
      <c r="O9371" t="str">
        <f>VLOOKUP(E9371,district_data,7,0)</f>
        <v>"res_district_829"</v>
      </c>
      <c r="P9371" t="str">
        <f t="shared" si="1027"/>
        <v>"VN-83"</v>
      </c>
      <c r="Q9371" t="s">
        <v>1910</v>
      </c>
      <c r="R9371">
        <f t="shared" si="1028"/>
        <v>1</v>
      </c>
    </row>
    <row r="9372" spans="1:18" ht="17" x14ac:dyDescent="0.15">
      <c r="A9372" s="8" t="s">
        <v>18628</v>
      </c>
      <c r="B9372" s="8" t="s">
        <v>18629</v>
      </c>
      <c r="C9372" s="8"/>
      <c r="D9372" s="8" t="s">
        <v>2174</v>
      </c>
      <c r="E9372" s="8" t="s">
        <v>1696</v>
      </c>
      <c r="F9372" s="8" t="s">
        <v>1697</v>
      </c>
      <c r="G9372" s="8" t="s">
        <v>63</v>
      </c>
      <c r="H9372" s="8" t="s">
        <v>62</v>
      </c>
      <c r="I9372" s="17" t="s">
        <v>29971</v>
      </c>
      <c r="J9372" s="19" t="str">
        <f t="shared" si="1022"/>
        <v>"res_ward_9371"</v>
      </c>
      <c r="K9372" t="str">
        <f t="shared" si="1023"/>
        <v>"Xã Nhơn Thạnh"</v>
      </c>
      <c r="L9372" t="str">
        <f t="shared" si="1024"/>
        <v>"VN-83-829-28795"</v>
      </c>
      <c r="M9372" t="str">
        <f t="shared" si="1025"/>
        <v>"Xã Nhơn Thạnh - Thành phố Bến Tre - Tỉnh Bến Tre"</v>
      </c>
      <c r="N9372" t="str">
        <f t="shared" si="1026"/>
        <v>"Xã Nhơn Thạnh - Thành phố Bến Tre"</v>
      </c>
      <c r="O9372" t="str">
        <f>VLOOKUP(E9372,district_data,7,0)</f>
        <v>"res_district_829"</v>
      </c>
      <c r="P9372" t="str">
        <f t="shared" si="1027"/>
        <v>"VN-83"</v>
      </c>
      <c r="Q9372" t="s">
        <v>1910</v>
      </c>
      <c r="R9372">
        <f t="shared" si="1028"/>
        <v>1</v>
      </c>
    </row>
    <row r="9373" spans="1:18" ht="17" x14ac:dyDescent="0.15">
      <c r="A9373" s="8" t="s">
        <v>18630</v>
      </c>
      <c r="B9373" s="8" t="s">
        <v>4402</v>
      </c>
      <c r="C9373" s="8"/>
      <c r="D9373" s="8" t="s">
        <v>2174</v>
      </c>
      <c r="E9373" s="8" t="s">
        <v>1696</v>
      </c>
      <c r="F9373" s="8" t="s">
        <v>1697</v>
      </c>
      <c r="G9373" s="8" t="s">
        <v>63</v>
      </c>
      <c r="H9373" s="8" t="s">
        <v>62</v>
      </c>
      <c r="I9373" s="17" t="s">
        <v>29972</v>
      </c>
      <c r="J9373" s="19" t="str">
        <f t="shared" si="1022"/>
        <v>"res_ward_9372"</v>
      </c>
      <c r="K9373" t="str">
        <f t="shared" si="1023"/>
        <v>"Xã Phú Nhuận"</v>
      </c>
      <c r="L9373" t="str">
        <f t="shared" si="1024"/>
        <v>"VN-83-829-28798"</v>
      </c>
      <c r="M9373" t="str">
        <f t="shared" si="1025"/>
        <v>"Xã Phú Nhuận - Thành phố Bến Tre - Tỉnh Bến Tre"</v>
      </c>
      <c r="N9373" t="str">
        <f t="shared" si="1026"/>
        <v>"Xã Phú Nhuận - Thành phố Bến Tre"</v>
      </c>
      <c r="O9373" t="str">
        <f>VLOOKUP(E9373,district_data,7,0)</f>
        <v>"res_district_829"</v>
      </c>
      <c r="P9373" t="str">
        <f t="shared" si="1027"/>
        <v>"VN-83"</v>
      </c>
      <c r="Q9373" t="s">
        <v>1910</v>
      </c>
      <c r="R9373">
        <f t="shared" si="1028"/>
        <v>1</v>
      </c>
    </row>
    <row r="9374" spans="1:18" ht="17" x14ac:dyDescent="0.15">
      <c r="A9374" s="8" t="s">
        <v>18631</v>
      </c>
      <c r="B9374" s="8" t="s">
        <v>16918</v>
      </c>
      <c r="C9374" s="8"/>
      <c r="D9374" s="8" t="s">
        <v>2171</v>
      </c>
      <c r="E9374" s="8" t="s">
        <v>1698</v>
      </c>
      <c r="F9374" s="8" t="s">
        <v>1537</v>
      </c>
      <c r="G9374" s="8" t="s">
        <v>63</v>
      </c>
      <c r="H9374" s="8" t="s">
        <v>62</v>
      </c>
      <c r="I9374" s="17" t="s">
        <v>29973</v>
      </c>
      <c r="J9374" s="19" t="str">
        <f t="shared" si="1022"/>
        <v>"res_ward_9373"</v>
      </c>
      <c r="K9374" t="str">
        <f t="shared" si="1023"/>
        <v>"Thị trấn Châu Thành"</v>
      </c>
      <c r="L9374" t="str">
        <f t="shared" si="1024"/>
        <v>"VN-83-831-28801"</v>
      </c>
      <c r="M9374" t="str">
        <f t="shared" si="1025"/>
        <v>"Thị trấn Châu Thành - Huyện Châu Thành - Tỉnh Bến Tre"</v>
      </c>
      <c r="N9374" t="str">
        <f t="shared" si="1026"/>
        <v>"Thị trấn Châu Thành - Huyện Châu Thành"</v>
      </c>
      <c r="O9374" t="str">
        <f>VLOOKUP(E9374,district_data,7,0)</f>
        <v>"res_district_831"</v>
      </c>
      <c r="P9374" t="str">
        <f t="shared" si="1027"/>
        <v>"VN-83"</v>
      </c>
      <c r="Q9374" t="s">
        <v>1910</v>
      </c>
      <c r="R9374">
        <f t="shared" si="1028"/>
        <v>2</v>
      </c>
    </row>
    <row r="9375" spans="1:18" ht="17" x14ac:dyDescent="0.15">
      <c r="A9375" s="8" t="s">
        <v>18632</v>
      </c>
      <c r="B9375" s="8" t="s">
        <v>18633</v>
      </c>
      <c r="C9375" s="8"/>
      <c r="D9375" s="8" t="s">
        <v>2174</v>
      </c>
      <c r="E9375" s="8" t="s">
        <v>1698</v>
      </c>
      <c r="F9375" s="8" t="s">
        <v>1537</v>
      </c>
      <c r="G9375" s="8" t="s">
        <v>63</v>
      </c>
      <c r="H9375" s="8" t="s">
        <v>62</v>
      </c>
      <c r="I9375" s="17" t="s">
        <v>29974</v>
      </c>
      <c r="J9375" s="19" t="str">
        <f t="shared" si="1022"/>
        <v>"res_ward_9374"</v>
      </c>
      <c r="K9375" t="str">
        <f t="shared" si="1023"/>
        <v>"Xã Tân Thạch"</v>
      </c>
      <c r="L9375" t="str">
        <f t="shared" si="1024"/>
        <v>"VN-83-831-28804"</v>
      </c>
      <c r="M9375" t="str">
        <f t="shared" si="1025"/>
        <v>"Xã Tân Thạch - Huyện Châu Thành - Tỉnh Bến Tre"</v>
      </c>
      <c r="N9375" t="str">
        <f t="shared" si="1026"/>
        <v>"Xã Tân Thạch - Huyện Châu Thành"</v>
      </c>
      <c r="O9375" t="str">
        <f>VLOOKUP(E9375,district_data,7,0)</f>
        <v>"res_district_831"</v>
      </c>
      <c r="P9375" t="str">
        <f t="shared" si="1027"/>
        <v>"VN-83"</v>
      </c>
      <c r="Q9375" t="s">
        <v>1910</v>
      </c>
      <c r="R9375">
        <f t="shared" si="1028"/>
        <v>1</v>
      </c>
    </row>
    <row r="9376" spans="1:18" ht="17" x14ac:dyDescent="0.15">
      <c r="A9376" s="8" t="s">
        <v>18634</v>
      </c>
      <c r="B9376" s="8" t="s">
        <v>18635</v>
      </c>
      <c r="C9376" s="8"/>
      <c r="D9376" s="8" t="s">
        <v>2174</v>
      </c>
      <c r="E9376" s="8" t="s">
        <v>1698</v>
      </c>
      <c r="F9376" s="8" t="s">
        <v>1537</v>
      </c>
      <c r="G9376" s="8" t="s">
        <v>63</v>
      </c>
      <c r="H9376" s="8" t="s">
        <v>62</v>
      </c>
      <c r="I9376" s="17" t="s">
        <v>29975</v>
      </c>
      <c r="J9376" s="19" t="str">
        <f t="shared" si="1022"/>
        <v>"res_ward_9375"</v>
      </c>
      <c r="K9376" t="str">
        <f t="shared" si="1023"/>
        <v>"Xã Qưới Sơn"</v>
      </c>
      <c r="L9376" t="str">
        <f t="shared" si="1024"/>
        <v>"VN-83-831-28807"</v>
      </c>
      <c r="M9376" t="str">
        <f t="shared" si="1025"/>
        <v>"Xã Qưới Sơn - Huyện Châu Thành - Tỉnh Bến Tre"</v>
      </c>
      <c r="N9376" t="str">
        <f t="shared" si="1026"/>
        <v>"Xã Qưới Sơn - Huyện Châu Thành"</v>
      </c>
      <c r="O9376" t="str">
        <f>VLOOKUP(E9376,district_data,7,0)</f>
        <v>"res_district_831"</v>
      </c>
      <c r="P9376" t="str">
        <f t="shared" si="1027"/>
        <v>"VN-83"</v>
      </c>
      <c r="Q9376" t="s">
        <v>1910</v>
      </c>
      <c r="R9376">
        <f t="shared" si="1028"/>
        <v>1</v>
      </c>
    </row>
    <row r="9377" spans="1:18" ht="17" x14ac:dyDescent="0.15">
      <c r="A9377" s="8" t="s">
        <v>18636</v>
      </c>
      <c r="B9377" s="8" t="s">
        <v>2652</v>
      </c>
      <c r="C9377" s="8"/>
      <c r="D9377" s="8" t="s">
        <v>2174</v>
      </c>
      <c r="E9377" s="8" t="s">
        <v>1698</v>
      </c>
      <c r="F9377" s="8" t="s">
        <v>1537</v>
      </c>
      <c r="G9377" s="8" t="s">
        <v>63</v>
      </c>
      <c r="H9377" s="8" t="s">
        <v>62</v>
      </c>
      <c r="I9377" s="17" t="s">
        <v>29976</v>
      </c>
      <c r="J9377" s="19" t="str">
        <f t="shared" si="1022"/>
        <v>"res_ward_9376"</v>
      </c>
      <c r="K9377" t="str">
        <f t="shared" si="1023"/>
        <v>"Xã An Khánh"</v>
      </c>
      <c r="L9377" t="str">
        <f t="shared" si="1024"/>
        <v>"VN-83-831-28810"</v>
      </c>
      <c r="M9377" t="str">
        <f t="shared" si="1025"/>
        <v>"Xã An Khánh - Huyện Châu Thành - Tỉnh Bến Tre"</v>
      </c>
      <c r="N9377" t="str">
        <f t="shared" si="1026"/>
        <v>"Xã An Khánh - Huyện Châu Thành"</v>
      </c>
      <c r="O9377" t="str">
        <f>VLOOKUP(E9377,district_data,7,0)</f>
        <v>"res_district_831"</v>
      </c>
      <c r="P9377" t="str">
        <f t="shared" si="1027"/>
        <v>"VN-83"</v>
      </c>
      <c r="Q9377" t="s">
        <v>1910</v>
      </c>
      <c r="R9377">
        <f t="shared" si="1028"/>
        <v>1</v>
      </c>
    </row>
    <row r="9378" spans="1:18" ht="17" x14ac:dyDescent="0.15">
      <c r="A9378" s="8" t="s">
        <v>18637</v>
      </c>
      <c r="B9378" s="8" t="s">
        <v>10166</v>
      </c>
      <c r="C9378" s="8"/>
      <c r="D9378" s="8" t="s">
        <v>2174</v>
      </c>
      <c r="E9378" s="8" t="s">
        <v>1698</v>
      </c>
      <c r="F9378" s="8" t="s">
        <v>1537</v>
      </c>
      <c r="G9378" s="8" t="s">
        <v>63</v>
      </c>
      <c r="H9378" s="8" t="s">
        <v>62</v>
      </c>
      <c r="I9378" s="17" t="s">
        <v>29977</v>
      </c>
      <c r="J9378" s="19" t="str">
        <f t="shared" si="1022"/>
        <v>"res_ward_9377"</v>
      </c>
      <c r="K9378" t="str">
        <f t="shared" si="1023"/>
        <v>"Xã Giao Long"</v>
      </c>
      <c r="L9378" t="str">
        <f t="shared" si="1024"/>
        <v>"VN-83-831-28813"</v>
      </c>
      <c r="M9378" t="str">
        <f t="shared" si="1025"/>
        <v>"Xã Giao Long - Huyện Châu Thành - Tỉnh Bến Tre"</v>
      </c>
      <c r="N9378" t="str">
        <f t="shared" si="1026"/>
        <v>"Xã Giao Long - Huyện Châu Thành"</v>
      </c>
      <c r="O9378" t="str">
        <f>VLOOKUP(E9378,district_data,7,0)</f>
        <v>"res_district_831"</v>
      </c>
      <c r="P9378" t="str">
        <f t="shared" si="1027"/>
        <v>"VN-83"</v>
      </c>
      <c r="Q9378" t="s">
        <v>1910</v>
      </c>
      <c r="R9378">
        <f t="shared" si="1028"/>
        <v>1</v>
      </c>
    </row>
    <row r="9379" spans="1:18" ht="17" x14ac:dyDescent="0.15">
      <c r="A9379" s="8" t="s">
        <v>18638</v>
      </c>
      <c r="B9379" s="8" t="s">
        <v>2925</v>
      </c>
      <c r="C9379" s="8"/>
      <c r="D9379" s="8" t="s">
        <v>2174</v>
      </c>
      <c r="E9379" s="8" t="s">
        <v>1698</v>
      </c>
      <c r="F9379" s="8" t="s">
        <v>1537</v>
      </c>
      <c r="G9379" s="8" t="s">
        <v>63</v>
      </c>
      <c r="H9379" s="8" t="s">
        <v>62</v>
      </c>
      <c r="I9379" s="17" t="s">
        <v>29978</v>
      </c>
      <c r="J9379" s="19" t="str">
        <f t="shared" si="1022"/>
        <v>"res_ward_9378"</v>
      </c>
      <c r="K9379" t="str">
        <f t="shared" si="1023"/>
        <v>"Xã Phú Túc"</v>
      </c>
      <c r="L9379" t="str">
        <f t="shared" si="1024"/>
        <v>"VN-83-831-28819"</v>
      </c>
      <c r="M9379" t="str">
        <f t="shared" si="1025"/>
        <v>"Xã Phú Túc - Huyện Châu Thành - Tỉnh Bến Tre"</v>
      </c>
      <c r="N9379" t="str">
        <f t="shared" si="1026"/>
        <v>"Xã Phú Túc - Huyện Châu Thành"</v>
      </c>
      <c r="O9379" t="str">
        <f>VLOOKUP(E9379,district_data,7,0)</f>
        <v>"res_district_831"</v>
      </c>
      <c r="P9379" t="str">
        <f t="shared" si="1027"/>
        <v>"VN-83"</v>
      </c>
      <c r="Q9379" t="s">
        <v>1910</v>
      </c>
      <c r="R9379">
        <f t="shared" si="1028"/>
        <v>1</v>
      </c>
    </row>
    <row r="9380" spans="1:18" ht="17" x14ac:dyDescent="0.15">
      <c r="A9380" s="8" t="s">
        <v>18639</v>
      </c>
      <c r="B9380" s="8" t="s">
        <v>18640</v>
      </c>
      <c r="C9380" s="8"/>
      <c r="D9380" s="8" t="s">
        <v>2174</v>
      </c>
      <c r="E9380" s="8" t="s">
        <v>1698</v>
      </c>
      <c r="F9380" s="8" t="s">
        <v>1537</v>
      </c>
      <c r="G9380" s="8" t="s">
        <v>63</v>
      </c>
      <c r="H9380" s="8" t="s">
        <v>62</v>
      </c>
      <c r="I9380" s="17" t="s">
        <v>29979</v>
      </c>
      <c r="J9380" s="19" t="str">
        <f t="shared" si="1022"/>
        <v>"res_ward_9379"</v>
      </c>
      <c r="K9380" t="str">
        <f t="shared" si="1023"/>
        <v>"Xã Phú Đức"</v>
      </c>
      <c r="L9380" t="str">
        <f t="shared" si="1024"/>
        <v>"VN-83-831-28822"</v>
      </c>
      <c r="M9380" t="str">
        <f t="shared" si="1025"/>
        <v>"Xã Phú Đức - Huyện Châu Thành - Tỉnh Bến Tre"</v>
      </c>
      <c r="N9380" t="str">
        <f t="shared" si="1026"/>
        <v>"Xã Phú Đức - Huyện Châu Thành"</v>
      </c>
      <c r="O9380" t="str">
        <f>VLOOKUP(E9380,district_data,7,0)</f>
        <v>"res_district_831"</v>
      </c>
      <c r="P9380" t="str">
        <f t="shared" si="1027"/>
        <v>"VN-83"</v>
      </c>
      <c r="Q9380" t="s">
        <v>1910</v>
      </c>
      <c r="R9380">
        <f t="shared" si="1028"/>
        <v>1</v>
      </c>
    </row>
    <row r="9381" spans="1:18" ht="17" x14ac:dyDescent="0.15">
      <c r="A9381" s="8" t="s">
        <v>18641</v>
      </c>
      <c r="B9381" s="8" t="s">
        <v>18642</v>
      </c>
      <c r="C9381" s="8"/>
      <c r="D9381" s="8" t="s">
        <v>2174</v>
      </c>
      <c r="E9381" s="8" t="s">
        <v>1698</v>
      </c>
      <c r="F9381" s="8" t="s">
        <v>1537</v>
      </c>
      <c r="G9381" s="8" t="s">
        <v>63</v>
      </c>
      <c r="H9381" s="8" t="s">
        <v>62</v>
      </c>
      <c r="I9381" s="17" t="s">
        <v>29980</v>
      </c>
      <c r="J9381" s="19" t="str">
        <f t="shared" si="1022"/>
        <v>"res_ward_9380"</v>
      </c>
      <c r="K9381" t="str">
        <f t="shared" si="1023"/>
        <v>"Xã Phú An Hòa"</v>
      </c>
      <c r="L9381" t="str">
        <f t="shared" si="1024"/>
        <v>"VN-83-831-28825"</v>
      </c>
      <c r="M9381" t="str">
        <f t="shared" si="1025"/>
        <v>"Xã Phú An Hòa - Huyện Châu Thành - Tỉnh Bến Tre"</v>
      </c>
      <c r="N9381" t="str">
        <f t="shared" si="1026"/>
        <v>"Xã Phú An Hòa - Huyện Châu Thành"</v>
      </c>
      <c r="O9381" t="str">
        <f>VLOOKUP(E9381,district_data,7,0)</f>
        <v>"res_district_831"</v>
      </c>
      <c r="P9381" t="str">
        <f t="shared" si="1027"/>
        <v>"VN-83"</v>
      </c>
      <c r="Q9381" t="s">
        <v>1910</v>
      </c>
      <c r="R9381">
        <f t="shared" si="1028"/>
        <v>1</v>
      </c>
    </row>
    <row r="9382" spans="1:18" ht="17" x14ac:dyDescent="0.15">
      <c r="A9382" s="8" t="s">
        <v>18643</v>
      </c>
      <c r="B9382" s="8" t="s">
        <v>17384</v>
      </c>
      <c r="C9382" s="8"/>
      <c r="D9382" s="8" t="s">
        <v>2174</v>
      </c>
      <c r="E9382" s="8" t="s">
        <v>1698</v>
      </c>
      <c r="F9382" s="8" t="s">
        <v>1537</v>
      </c>
      <c r="G9382" s="8" t="s">
        <v>63</v>
      </c>
      <c r="H9382" s="8" t="s">
        <v>62</v>
      </c>
      <c r="I9382" s="17" t="s">
        <v>29981</v>
      </c>
      <c r="J9382" s="19" t="str">
        <f t="shared" si="1022"/>
        <v>"res_ward_9381"</v>
      </c>
      <c r="K9382" t="str">
        <f t="shared" si="1023"/>
        <v>"Xã An Phước"</v>
      </c>
      <c r="L9382" t="str">
        <f t="shared" si="1024"/>
        <v>"VN-83-831-28828"</v>
      </c>
      <c r="M9382" t="str">
        <f t="shared" si="1025"/>
        <v>"Xã An Phước - Huyện Châu Thành - Tỉnh Bến Tre"</v>
      </c>
      <c r="N9382" t="str">
        <f t="shared" si="1026"/>
        <v>"Xã An Phước - Huyện Châu Thành"</v>
      </c>
      <c r="O9382" t="str">
        <f>VLOOKUP(E9382,district_data,7,0)</f>
        <v>"res_district_831"</v>
      </c>
      <c r="P9382" t="str">
        <f t="shared" si="1027"/>
        <v>"VN-83"</v>
      </c>
      <c r="Q9382" t="s">
        <v>1910</v>
      </c>
      <c r="R9382">
        <f t="shared" si="1028"/>
        <v>1</v>
      </c>
    </row>
    <row r="9383" spans="1:18" ht="17" x14ac:dyDescent="0.15">
      <c r="A9383" s="8" t="s">
        <v>18644</v>
      </c>
      <c r="B9383" s="8" t="s">
        <v>13928</v>
      </c>
      <c r="C9383" s="8"/>
      <c r="D9383" s="8" t="s">
        <v>2174</v>
      </c>
      <c r="E9383" s="8" t="s">
        <v>1698</v>
      </c>
      <c r="F9383" s="8" t="s">
        <v>1537</v>
      </c>
      <c r="G9383" s="8" t="s">
        <v>63</v>
      </c>
      <c r="H9383" s="8" t="s">
        <v>62</v>
      </c>
      <c r="I9383" s="17" t="s">
        <v>29982</v>
      </c>
      <c r="J9383" s="19" t="str">
        <f t="shared" si="1022"/>
        <v>"res_ward_9382"</v>
      </c>
      <c r="K9383" t="str">
        <f t="shared" si="1023"/>
        <v>"Xã Tam Phước"</v>
      </c>
      <c r="L9383" t="str">
        <f t="shared" si="1024"/>
        <v>"VN-83-831-28831"</v>
      </c>
      <c r="M9383" t="str">
        <f t="shared" si="1025"/>
        <v>"Xã Tam Phước - Huyện Châu Thành - Tỉnh Bến Tre"</v>
      </c>
      <c r="N9383" t="str">
        <f t="shared" si="1026"/>
        <v>"Xã Tam Phước - Huyện Châu Thành"</v>
      </c>
      <c r="O9383" t="str">
        <f>VLOOKUP(E9383,district_data,7,0)</f>
        <v>"res_district_831"</v>
      </c>
      <c r="P9383" t="str">
        <f t="shared" si="1027"/>
        <v>"VN-83"</v>
      </c>
      <c r="Q9383" t="s">
        <v>1910</v>
      </c>
      <c r="R9383">
        <f t="shared" si="1028"/>
        <v>1</v>
      </c>
    </row>
    <row r="9384" spans="1:18" ht="17" x14ac:dyDescent="0.15">
      <c r="A9384" s="8" t="s">
        <v>18645</v>
      </c>
      <c r="B9384" s="8" t="s">
        <v>18646</v>
      </c>
      <c r="C9384" s="8"/>
      <c r="D9384" s="8" t="s">
        <v>2174</v>
      </c>
      <c r="E9384" s="8" t="s">
        <v>1698</v>
      </c>
      <c r="F9384" s="8" t="s">
        <v>1537</v>
      </c>
      <c r="G9384" s="8" t="s">
        <v>63</v>
      </c>
      <c r="H9384" s="8" t="s">
        <v>62</v>
      </c>
      <c r="I9384" s="17" t="s">
        <v>29983</v>
      </c>
      <c r="J9384" s="19" t="str">
        <f t="shared" si="1022"/>
        <v>"res_ward_9383"</v>
      </c>
      <c r="K9384" t="str">
        <f t="shared" si="1023"/>
        <v>"Xã Thành Triệu"</v>
      </c>
      <c r="L9384" t="str">
        <f t="shared" si="1024"/>
        <v>"VN-83-831-28834"</v>
      </c>
      <c r="M9384" t="str">
        <f t="shared" si="1025"/>
        <v>"Xã Thành Triệu - Huyện Châu Thành - Tỉnh Bến Tre"</v>
      </c>
      <c r="N9384" t="str">
        <f t="shared" si="1026"/>
        <v>"Xã Thành Triệu - Huyện Châu Thành"</v>
      </c>
      <c r="O9384" t="str">
        <f>VLOOKUP(E9384,district_data,7,0)</f>
        <v>"res_district_831"</v>
      </c>
      <c r="P9384" t="str">
        <f t="shared" si="1027"/>
        <v>"VN-83"</v>
      </c>
      <c r="Q9384" t="s">
        <v>1910</v>
      </c>
      <c r="R9384">
        <f t="shared" si="1028"/>
        <v>1</v>
      </c>
    </row>
    <row r="9385" spans="1:18" ht="17" x14ac:dyDescent="0.15">
      <c r="A9385" s="8" t="s">
        <v>18647</v>
      </c>
      <c r="B9385" s="8" t="s">
        <v>18648</v>
      </c>
      <c r="C9385" s="8"/>
      <c r="D9385" s="8" t="s">
        <v>2174</v>
      </c>
      <c r="E9385" s="8" t="s">
        <v>1698</v>
      </c>
      <c r="F9385" s="8" t="s">
        <v>1537</v>
      </c>
      <c r="G9385" s="8" t="s">
        <v>63</v>
      </c>
      <c r="H9385" s="8" t="s">
        <v>62</v>
      </c>
      <c r="I9385" s="17" t="s">
        <v>29984</v>
      </c>
      <c r="J9385" s="19" t="str">
        <f t="shared" si="1022"/>
        <v>"res_ward_9384"</v>
      </c>
      <c r="K9385" t="str">
        <f t="shared" si="1023"/>
        <v>"Xã Tường Đa"</v>
      </c>
      <c r="L9385" t="str">
        <f t="shared" si="1024"/>
        <v>"VN-83-831-28837"</v>
      </c>
      <c r="M9385" t="str">
        <f t="shared" si="1025"/>
        <v>"Xã Tường Đa - Huyện Châu Thành - Tỉnh Bến Tre"</v>
      </c>
      <c r="N9385" t="str">
        <f t="shared" si="1026"/>
        <v>"Xã Tường Đa - Huyện Châu Thành"</v>
      </c>
      <c r="O9385" t="str">
        <f>VLOOKUP(E9385,district_data,7,0)</f>
        <v>"res_district_831"</v>
      </c>
      <c r="P9385" t="str">
        <f t="shared" si="1027"/>
        <v>"VN-83"</v>
      </c>
      <c r="Q9385" t="s">
        <v>1910</v>
      </c>
      <c r="R9385">
        <f t="shared" si="1028"/>
        <v>1</v>
      </c>
    </row>
    <row r="9386" spans="1:18" ht="17" x14ac:dyDescent="0.15">
      <c r="A9386" s="8" t="s">
        <v>18649</v>
      </c>
      <c r="B9386" s="8" t="s">
        <v>2689</v>
      </c>
      <c r="C9386" s="8"/>
      <c r="D9386" s="8" t="s">
        <v>2174</v>
      </c>
      <c r="E9386" s="8" t="s">
        <v>1698</v>
      </c>
      <c r="F9386" s="8" t="s">
        <v>1537</v>
      </c>
      <c r="G9386" s="8" t="s">
        <v>63</v>
      </c>
      <c r="H9386" s="8" t="s">
        <v>62</v>
      </c>
      <c r="I9386" s="17" t="s">
        <v>29985</v>
      </c>
      <c r="J9386" s="19" t="str">
        <f t="shared" si="1022"/>
        <v>"res_ward_9385"</v>
      </c>
      <c r="K9386" t="str">
        <f t="shared" si="1023"/>
        <v>"Xã Tân Phú"</v>
      </c>
      <c r="L9386" t="str">
        <f t="shared" si="1024"/>
        <v>"VN-83-831-28840"</v>
      </c>
      <c r="M9386" t="str">
        <f t="shared" si="1025"/>
        <v>"Xã Tân Phú - Huyện Châu Thành - Tỉnh Bến Tre"</v>
      </c>
      <c r="N9386" t="str">
        <f t="shared" si="1026"/>
        <v>"Xã Tân Phú - Huyện Châu Thành"</v>
      </c>
      <c r="O9386" t="str">
        <f>VLOOKUP(E9386,district_data,7,0)</f>
        <v>"res_district_831"</v>
      </c>
      <c r="P9386" t="str">
        <f t="shared" si="1027"/>
        <v>"VN-83"</v>
      </c>
      <c r="Q9386" t="s">
        <v>1910</v>
      </c>
      <c r="R9386">
        <f t="shared" si="1028"/>
        <v>1</v>
      </c>
    </row>
    <row r="9387" spans="1:18" ht="17" x14ac:dyDescent="0.15">
      <c r="A9387" s="8" t="s">
        <v>18650</v>
      </c>
      <c r="B9387" s="8" t="s">
        <v>18651</v>
      </c>
      <c r="C9387" s="8"/>
      <c r="D9387" s="8" t="s">
        <v>2174</v>
      </c>
      <c r="E9387" s="8" t="s">
        <v>1698</v>
      </c>
      <c r="F9387" s="8" t="s">
        <v>1537</v>
      </c>
      <c r="G9387" s="8" t="s">
        <v>63</v>
      </c>
      <c r="H9387" s="8" t="s">
        <v>62</v>
      </c>
      <c r="I9387" s="17" t="s">
        <v>29986</v>
      </c>
      <c r="J9387" s="19" t="str">
        <f t="shared" si="1022"/>
        <v>"res_ward_9386"</v>
      </c>
      <c r="K9387" t="str">
        <f t="shared" si="1023"/>
        <v>"Xã Quới Thành"</v>
      </c>
      <c r="L9387" t="str">
        <f t="shared" si="1024"/>
        <v>"VN-83-831-28843"</v>
      </c>
      <c r="M9387" t="str">
        <f t="shared" si="1025"/>
        <v>"Xã Quới Thành - Huyện Châu Thành - Tỉnh Bến Tre"</v>
      </c>
      <c r="N9387" t="str">
        <f t="shared" si="1026"/>
        <v>"Xã Quới Thành - Huyện Châu Thành"</v>
      </c>
      <c r="O9387" t="str">
        <f>VLOOKUP(E9387,district_data,7,0)</f>
        <v>"res_district_831"</v>
      </c>
      <c r="P9387" t="str">
        <f t="shared" si="1027"/>
        <v>"VN-83"</v>
      </c>
      <c r="Q9387" t="s">
        <v>1910</v>
      </c>
      <c r="R9387">
        <f t="shared" si="1028"/>
        <v>1</v>
      </c>
    </row>
    <row r="9388" spans="1:18" ht="17" x14ac:dyDescent="0.15">
      <c r="A9388" s="8" t="s">
        <v>18652</v>
      </c>
      <c r="B9388" s="8" t="s">
        <v>16967</v>
      </c>
      <c r="C9388" s="8"/>
      <c r="D9388" s="8" t="s">
        <v>2174</v>
      </c>
      <c r="E9388" s="8" t="s">
        <v>1698</v>
      </c>
      <c r="F9388" s="8" t="s">
        <v>1537</v>
      </c>
      <c r="G9388" s="8" t="s">
        <v>63</v>
      </c>
      <c r="H9388" s="8" t="s">
        <v>62</v>
      </c>
      <c r="I9388" s="17" t="s">
        <v>29987</v>
      </c>
      <c r="J9388" s="19" t="str">
        <f t="shared" si="1022"/>
        <v>"res_ward_9387"</v>
      </c>
      <c r="K9388" t="str">
        <f t="shared" si="1023"/>
        <v>"Xã Phước Thạnh"</v>
      </c>
      <c r="L9388" t="str">
        <f t="shared" si="1024"/>
        <v>"VN-83-831-28846"</v>
      </c>
      <c r="M9388" t="str">
        <f t="shared" si="1025"/>
        <v>"Xã Phước Thạnh - Huyện Châu Thành - Tỉnh Bến Tre"</v>
      </c>
      <c r="N9388" t="str">
        <f t="shared" si="1026"/>
        <v>"Xã Phước Thạnh - Huyện Châu Thành"</v>
      </c>
      <c r="O9388" t="str">
        <f>VLOOKUP(E9388,district_data,7,0)</f>
        <v>"res_district_831"</v>
      </c>
      <c r="P9388" t="str">
        <f t="shared" si="1027"/>
        <v>"VN-83"</v>
      </c>
      <c r="Q9388" t="s">
        <v>1910</v>
      </c>
      <c r="R9388">
        <f t="shared" si="1028"/>
        <v>1</v>
      </c>
    </row>
    <row r="9389" spans="1:18" ht="17" x14ac:dyDescent="0.15">
      <c r="A9389" s="8" t="s">
        <v>18653</v>
      </c>
      <c r="B9389" s="8" t="s">
        <v>18654</v>
      </c>
      <c r="C9389" s="8"/>
      <c r="D9389" s="8" t="s">
        <v>2174</v>
      </c>
      <c r="E9389" s="8" t="s">
        <v>1698</v>
      </c>
      <c r="F9389" s="8" t="s">
        <v>1537</v>
      </c>
      <c r="G9389" s="8" t="s">
        <v>63</v>
      </c>
      <c r="H9389" s="8" t="s">
        <v>62</v>
      </c>
      <c r="I9389" s="17" t="s">
        <v>29988</v>
      </c>
      <c r="J9389" s="19" t="str">
        <f t="shared" si="1022"/>
        <v>"res_ward_9388"</v>
      </c>
      <c r="K9389" t="str">
        <f t="shared" si="1023"/>
        <v>"Xã An Hóa"</v>
      </c>
      <c r="L9389" t="str">
        <f t="shared" si="1024"/>
        <v>"VN-83-831-28849"</v>
      </c>
      <c r="M9389" t="str">
        <f t="shared" si="1025"/>
        <v>"Xã An Hóa - Huyện Châu Thành - Tỉnh Bến Tre"</v>
      </c>
      <c r="N9389" t="str">
        <f t="shared" si="1026"/>
        <v>"Xã An Hóa - Huyện Châu Thành"</v>
      </c>
      <c r="O9389" t="str">
        <f>VLOOKUP(E9389,district_data,7,0)</f>
        <v>"res_district_831"</v>
      </c>
      <c r="P9389" t="str">
        <f t="shared" si="1027"/>
        <v>"VN-83"</v>
      </c>
      <c r="Q9389" t="s">
        <v>1910</v>
      </c>
      <c r="R9389">
        <f t="shared" si="1028"/>
        <v>1</v>
      </c>
    </row>
    <row r="9390" spans="1:18" ht="17" x14ac:dyDescent="0.15">
      <c r="A9390" s="8" t="s">
        <v>18655</v>
      </c>
      <c r="B9390" s="8" t="s">
        <v>18656</v>
      </c>
      <c r="C9390" s="8"/>
      <c r="D9390" s="8" t="s">
        <v>2174</v>
      </c>
      <c r="E9390" s="8" t="s">
        <v>1698</v>
      </c>
      <c r="F9390" s="8" t="s">
        <v>1537</v>
      </c>
      <c r="G9390" s="8" t="s">
        <v>63</v>
      </c>
      <c r="H9390" s="8" t="s">
        <v>62</v>
      </c>
      <c r="I9390" s="17" t="s">
        <v>29989</v>
      </c>
      <c r="J9390" s="19" t="str">
        <f t="shared" si="1022"/>
        <v>"res_ward_9389"</v>
      </c>
      <c r="K9390" t="str">
        <f t="shared" si="1023"/>
        <v>"Xã Tiên Long"</v>
      </c>
      <c r="L9390" t="str">
        <f t="shared" si="1024"/>
        <v>"VN-83-831-28852"</v>
      </c>
      <c r="M9390" t="str">
        <f t="shared" si="1025"/>
        <v>"Xã Tiên Long - Huyện Châu Thành - Tỉnh Bến Tre"</v>
      </c>
      <c r="N9390" t="str">
        <f t="shared" si="1026"/>
        <v>"Xã Tiên Long - Huyện Châu Thành"</v>
      </c>
      <c r="O9390" t="str">
        <f>VLOOKUP(E9390,district_data,7,0)</f>
        <v>"res_district_831"</v>
      </c>
      <c r="P9390" t="str">
        <f t="shared" si="1027"/>
        <v>"VN-83"</v>
      </c>
      <c r="Q9390" t="s">
        <v>1910</v>
      </c>
      <c r="R9390">
        <f t="shared" si="1028"/>
        <v>1</v>
      </c>
    </row>
    <row r="9391" spans="1:18" ht="17" x14ac:dyDescent="0.15">
      <c r="A9391" s="8" t="s">
        <v>18657</v>
      </c>
      <c r="B9391" s="8" t="s">
        <v>9268</v>
      </c>
      <c r="C9391" s="8"/>
      <c r="D9391" s="8" t="s">
        <v>2174</v>
      </c>
      <c r="E9391" s="8" t="s">
        <v>1698</v>
      </c>
      <c r="F9391" s="8" t="s">
        <v>1537</v>
      </c>
      <c r="G9391" s="8" t="s">
        <v>63</v>
      </c>
      <c r="H9391" s="8" t="s">
        <v>62</v>
      </c>
      <c r="I9391" s="17" t="s">
        <v>29990</v>
      </c>
      <c r="J9391" s="19" t="str">
        <f t="shared" si="1022"/>
        <v>"res_ward_9390"</v>
      </c>
      <c r="K9391" t="str">
        <f t="shared" si="1023"/>
        <v>"Xã An Hiệp"</v>
      </c>
      <c r="L9391" t="str">
        <f t="shared" si="1024"/>
        <v>"VN-83-831-28855"</v>
      </c>
      <c r="M9391" t="str">
        <f t="shared" si="1025"/>
        <v>"Xã An Hiệp - Huyện Châu Thành - Tỉnh Bến Tre"</v>
      </c>
      <c r="N9391" t="str">
        <f t="shared" si="1026"/>
        <v>"Xã An Hiệp - Huyện Châu Thành"</v>
      </c>
      <c r="O9391" t="str">
        <f>VLOOKUP(E9391,district_data,7,0)</f>
        <v>"res_district_831"</v>
      </c>
      <c r="P9391" t="str">
        <f t="shared" si="1027"/>
        <v>"VN-83"</v>
      </c>
      <c r="Q9391" t="s">
        <v>1910</v>
      </c>
      <c r="R9391">
        <f t="shared" si="1028"/>
        <v>1</v>
      </c>
    </row>
    <row r="9392" spans="1:18" ht="17" x14ac:dyDescent="0.15">
      <c r="A9392" s="8" t="s">
        <v>18658</v>
      </c>
      <c r="B9392" s="8" t="s">
        <v>18659</v>
      </c>
      <c r="C9392" s="8"/>
      <c r="D9392" s="8" t="s">
        <v>2174</v>
      </c>
      <c r="E9392" s="8" t="s">
        <v>1698</v>
      </c>
      <c r="F9392" s="8" t="s">
        <v>1537</v>
      </c>
      <c r="G9392" s="8" t="s">
        <v>63</v>
      </c>
      <c r="H9392" s="8" t="s">
        <v>62</v>
      </c>
      <c r="I9392" s="17" t="s">
        <v>29991</v>
      </c>
      <c r="J9392" s="19" t="str">
        <f t="shared" si="1022"/>
        <v>"res_ward_9391"</v>
      </c>
      <c r="K9392" t="str">
        <f t="shared" si="1023"/>
        <v>"Xã Hữu Định"</v>
      </c>
      <c r="L9392" t="str">
        <f t="shared" si="1024"/>
        <v>"VN-83-831-28858"</v>
      </c>
      <c r="M9392" t="str">
        <f t="shared" si="1025"/>
        <v>"Xã Hữu Định - Huyện Châu Thành - Tỉnh Bến Tre"</v>
      </c>
      <c r="N9392" t="str">
        <f t="shared" si="1026"/>
        <v>"Xã Hữu Định - Huyện Châu Thành"</v>
      </c>
      <c r="O9392" t="str">
        <f>VLOOKUP(E9392,district_data,7,0)</f>
        <v>"res_district_831"</v>
      </c>
      <c r="P9392" t="str">
        <f t="shared" si="1027"/>
        <v>"VN-83"</v>
      </c>
      <c r="Q9392" t="s">
        <v>1910</v>
      </c>
      <c r="R9392">
        <f t="shared" si="1028"/>
        <v>1</v>
      </c>
    </row>
    <row r="9393" spans="1:18" ht="17" x14ac:dyDescent="0.15">
      <c r="A9393" s="8" t="s">
        <v>18660</v>
      </c>
      <c r="B9393" s="8" t="s">
        <v>18661</v>
      </c>
      <c r="C9393" s="8"/>
      <c r="D9393" s="8" t="s">
        <v>2171</v>
      </c>
      <c r="E9393" s="8" t="s">
        <v>1698</v>
      </c>
      <c r="F9393" s="8" t="s">
        <v>1537</v>
      </c>
      <c r="G9393" s="8" t="s">
        <v>63</v>
      </c>
      <c r="H9393" s="8" t="s">
        <v>62</v>
      </c>
      <c r="I9393" s="17" t="s">
        <v>29992</v>
      </c>
      <c r="J9393" s="19" t="str">
        <f t="shared" si="1022"/>
        <v>"res_ward_9392"</v>
      </c>
      <c r="K9393" t="str">
        <f t="shared" si="1023"/>
        <v>"Thị trấn Tiên Thủy"</v>
      </c>
      <c r="L9393" t="str">
        <f t="shared" si="1024"/>
        <v>"VN-83-831-28861"</v>
      </c>
      <c r="M9393" t="str">
        <f t="shared" si="1025"/>
        <v>"Thị trấn Tiên Thủy - Huyện Châu Thành - Tỉnh Bến Tre"</v>
      </c>
      <c r="N9393" t="str">
        <f t="shared" si="1026"/>
        <v>"Thị trấn Tiên Thủy - Huyện Châu Thành"</v>
      </c>
      <c r="O9393" t="str">
        <f>VLOOKUP(E9393,district_data,7,0)</f>
        <v>"res_district_831"</v>
      </c>
      <c r="P9393" t="str">
        <f t="shared" si="1027"/>
        <v>"VN-83"</v>
      </c>
      <c r="Q9393" t="s">
        <v>1910</v>
      </c>
      <c r="R9393">
        <f t="shared" si="1028"/>
        <v>2</v>
      </c>
    </row>
    <row r="9394" spans="1:18" ht="17" x14ac:dyDescent="0.15">
      <c r="A9394" s="8" t="s">
        <v>18662</v>
      </c>
      <c r="B9394" s="8" t="s">
        <v>18663</v>
      </c>
      <c r="C9394" s="8"/>
      <c r="D9394" s="8" t="s">
        <v>2174</v>
      </c>
      <c r="E9394" s="8" t="s">
        <v>1698</v>
      </c>
      <c r="F9394" s="8" t="s">
        <v>1537</v>
      </c>
      <c r="G9394" s="8" t="s">
        <v>63</v>
      </c>
      <c r="H9394" s="8" t="s">
        <v>62</v>
      </c>
      <c r="I9394" s="17" t="s">
        <v>29993</v>
      </c>
      <c r="J9394" s="19" t="str">
        <f t="shared" si="1022"/>
        <v>"res_ward_9393"</v>
      </c>
      <c r="K9394" t="str">
        <f t="shared" si="1023"/>
        <v>"Xã Sơn Hòa"</v>
      </c>
      <c r="L9394" t="str">
        <f t="shared" si="1024"/>
        <v>"VN-83-831-28864"</v>
      </c>
      <c r="M9394" t="str">
        <f t="shared" si="1025"/>
        <v>"Xã Sơn Hòa - Huyện Châu Thành - Tỉnh Bến Tre"</v>
      </c>
      <c r="N9394" t="str">
        <f t="shared" si="1026"/>
        <v>"Xã Sơn Hòa - Huyện Châu Thành"</v>
      </c>
      <c r="O9394" t="str">
        <f>VLOOKUP(E9394,district_data,7,0)</f>
        <v>"res_district_831"</v>
      </c>
      <c r="P9394" t="str">
        <f t="shared" si="1027"/>
        <v>"VN-83"</v>
      </c>
      <c r="Q9394" t="s">
        <v>1910</v>
      </c>
      <c r="R9394">
        <f t="shared" si="1028"/>
        <v>1</v>
      </c>
    </row>
    <row r="9395" spans="1:18" ht="17" x14ac:dyDescent="0.15">
      <c r="A9395" s="8" t="s">
        <v>18664</v>
      </c>
      <c r="B9395" s="8" t="s">
        <v>18665</v>
      </c>
      <c r="C9395" s="8"/>
      <c r="D9395" s="8" t="s">
        <v>2171</v>
      </c>
      <c r="E9395" s="8" t="s">
        <v>1699</v>
      </c>
      <c r="F9395" s="8" t="s">
        <v>1700</v>
      </c>
      <c r="G9395" s="8" t="s">
        <v>63</v>
      </c>
      <c r="H9395" s="8" t="s">
        <v>62</v>
      </c>
      <c r="I9395" s="17" t="s">
        <v>29994</v>
      </c>
      <c r="J9395" s="19" t="str">
        <f t="shared" si="1022"/>
        <v>"res_ward_9394"</v>
      </c>
      <c r="K9395" t="str">
        <f t="shared" si="1023"/>
        <v>"Thị trấn Chợ Lách"</v>
      </c>
      <c r="L9395" t="str">
        <f t="shared" si="1024"/>
        <v>"VN-83-832-28870"</v>
      </c>
      <c r="M9395" t="str">
        <f t="shared" si="1025"/>
        <v>"Thị trấn Chợ Lách - Huyện Chợ Lách - Tỉnh Bến Tre"</v>
      </c>
      <c r="N9395" t="str">
        <f t="shared" si="1026"/>
        <v>"Thị trấn Chợ Lách - Huyện Chợ Lách"</v>
      </c>
      <c r="O9395" t="str">
        <f>VLOOKUP(E9395,district_data,7,0)</f>
        <v>"res_district_832"</v>
      </c>
      <c r="P9395" t="str">
        <f t="shared" si="1027"/>
        <v>"VN-83"</v>
      </c>
      <c r="Q9395" t="s">
        <v>1910</v>
      </c>
      <c r="R9395">
        <f t="shared" si="1028"/>
        <v>2</v>
      </c>
    </row>
    <row r="9396" spans="1:18" ht="17" x14ac:dyDescent="0.15">
      <c r="A9396" s="8" t="s">
        <v>18666</v>
      </c>
      <c r="B9396" s="8" t="s">
        <v>18667</v>
      </c>
      <c r="C9396" s="8"/>
      <c r="D9396" s="8" t="s">
        <v>2174</v>
      </c>
      <c r="E9396" s="8" t="s">
        <v>1699</v>
      </c>
      <c r="F9396" s="8" t="s">
        <v>1700</v>
      </c>
      <c r="G9396" s="8" t="s">
        <v>63</v>
      </c>
      <c r="H9396" s="8" t="s">
        <v>62</v>
      </c>
      <c r="I9396" s="17" t="s">
        <v>29995</v>
      </c>
      <c r="J9396" s="19" t="str">
        <f t="shared" si="1022"/>
        <v>"res_ward_9395"</v>
      </c>
      <c r="K9396" t="str">
        <f t="shared" si="1023"/>
        <v>"Xã Phú Phụng"</v>
      </c>
      <c r="L9396" t="str">
        <f t="shared" si="1024"/>
        <v>"VN-83-832-28873"</v>
      </c>
      <c r="M9396" t="str">
        <f t="shared" si="1025"/>
        <v>"Xã Phú Phụng - Huyện Chợ Lách - Tỉnh Bến Tre"</v>
      </c>
      <c r="N9396" t="str">
        <f t="shared" si="1026"/>
        <v>"Xã Phú Phụng - Huyện Chợ Lách"</v>
      </c>
      <c r="O9396" t="str">
        <f>VLOOKUP(E9396,district_data,7,0)</f>
        <v>"res_district_832"</v>
      </c>
      <c r="P9396" t="str">
        <f t="shared" si="1027"/>
        <v>"VN-83"</v>
      </c>
      <c r="Q9396" t="s">
        <v>1910</v>
      </c>
      <c r="R9396">
        <f t="shared" si="1028"/>
        <v>1</v>
      </c>
    </row>
    <row r="9397" spans="1:18" ht="17" x14ac:dyDescent="0.15">
      <c r="A9397" s="8" t="s">
        <v>18668</v>
      </c>
      <c r="B9397" s="8" t="s">
        <v>14641</v>
      </c>
      <c r="C9397" s="8"/>
      <c r="D9397" s="8" t="s">
        <v>2174</v>
      </c>
      <c r="E9397" s="8" t="s">
        <v>1699</v>
      </c>
      <c r="F9397" s="8" t="s">
        <v>1700</v>
      </c>
      <c r="G9397" s="8" t="s">
        <v>63</v>
      </c>
      <c r="H9397" s="8" t="s">
        <v>62</v>
      </c>
      <c r="I9397" s="17" t="s">
        <v>29996</v>
      </c>
      <c r="J9397" s="19" t="str">
        <f t="shared" si="1022"/>
        <v>"res_ward_9396"</v>
      </c>
      <c r="K9397" t="str">
        <f t="shared" si="1023"/>
        <v>"Xã Sơn Định"</v>
      </c>
      <c r="L9397" t="str">
        <f t="shared" si="1024"/>
        <v>"VN-83-832-28876"</v>
      </c>
      <c r="M9397" t="str">
        <f t="shared" si="1025"/>
        <v>"Xã Sơn Định - Huyện Chợ Lách - Tỉnh Bến Tre"</v>
      </c>
      <c r="N9397" t="str">
        <f t="shared" si="1026"/>
        <v>"Xã Sơn Định - Huyện Chợ Lách"</v>
      </c>
      <c r="O9397" t="str">
        <f>VLOOKUP(E9397,district_data,7,0)</f>
        <v>"res_district_832"</v>
      </c>
      <c r="P9397" t="str">
        <f t="shared" si="1027"/>
        <v>"VN-83"</v>
      </c>
      <c r="Q9397" t="s">
        <v>1910</v>
      </c>
      <c r="R9397">
        <f t="shared" si="1028"/>
        <v>1</v>
      </c>
    </row>
    <row r="9398" spans="1:18" ht="17" x14ac:dyDescent="0.15">
      <c r="A9398" s="8" t="s">
        <v>18669</v>
      </c>
      <c r="B9398" s="8" t="s">
        <v>18100</v>
      </c>
      <c r="C9398" s="8"/>
      <c r="D9398" s="8" t="s">
        <v>2174</v>
      </c>
      <c r="E9398" s="8" t="s">
        <v>1699</v>
      </c>
      <c r="F9398" s="8" t="s">
        <v>1700</v>
      </c>
      <c r="G9398" s="8" t="s">
        <v>63</v>
      </c>
      <c r="H9398" s="8" t="s">
        <v>62</v>
      </c>
      <c r="I9398" s="17" t="s">
        <v>29997</v>
      </c>
      <c r="J9398" s="19" t="str">
        <f t="shared" si="1022"/>
        <v>"res_ward_9397"</v>
      </c>
      <c r="K9398" t="str">
        <f t="shared" si="1023"/>
        <v>"Xã Vĩnh Bình"</v>
      </c>
      <c r="L9398" t="str">
        <f t="shared" si="1024"/>
        <v>"VN-83-832-28879"</v>
      </c>
      <c r="M9398" t="str">
        <f t="shared" si="1025"/>
        <v>"Xã Vĩnh Bình - Huyện Chợ Lách - Tỉnh Bến Tre"</v>
      </c>
      <c r="N9398" t="str">
        <f t="shared" si="1026"/>
        <v>"Xã Vĩnh Bình - Huyện Chợ Lách"</v>
      </c>
      <c r="O9398" t="str">
        <f>VLOOKUP(E9398,district_data,7,0)</f>
        <v>"res_district_832"</v>
      </c>
      <c r="P9398" t="str">
        <f t="shared" si="1027"/>
        <v>"VN-83"</v>
      </c>
      <c r="Q9398" t="s">
        <v>1910</v>
      </c>
      <c r="R9398">
        <f t="shared" si="1028"/>
        <v>1</v>
      </c>
    </row>
    <row r="9399" spans="1:18" ht="17" x14ac:dyDescent="0.15">
      <c r="A9399" s="8" t="s">
        <v>18670</v>
      </c>
      <c r="B9399" s="8" t="s">
        <v>18671</v>
      </c>
      <c r="C9399" s="8"/>
      <c r="D9399" s="8" t="s">
        <v>2174</v>
      </c>
      <c r="E9399" s="8" t="s">
        <v>1699</v>
      </c>
      <c r="F9399" s="8" t="s">
        <v>1700</v>
      </c>
      <c r="G9399" s="8" t="s">
        <v>63</v>
      </c>
      <c r="H9399" s="8" t="s">
        <v>62</v>
      </c>
      <c r="I9399" s="17" t="s">
        <v>29998</v>
      </c>
      <c r="J9399" s="19" t="str">
        <f t="shared" si="1022"/>
        <v>"res_ward_9398"</v>
      </c>
      <c r="K9399" t="str">
        <f t="shared" si="1023"/>
        <v>"Xã Hòa Nghĩa"</v>
      </c>
      <c r="L9399" t="str">
        <f t="shared" si="1024"/>
        <v>"VN-83-832-28882"</v>
      </c>
      <c r="M9399" t="str">
        <f t="shared" si="1025"/>
        <v>"Xã Hòa Nghĩa - Huyện Chợ Lách - Tỉnh Bến Tre"</v>
      </c>
      <c r="N9399" t="str">
        <f t="shared" si="1026"/>
        <v>"Xã Hòa Nghĩa - Huyện Chợ Lách"</v>
      </c>
      <c r="O9399" t="str">
        <f>VLOOKUP(E9399,district_data,7,0)</f>
        <v>"res_district_832"</v>
      </c>
      <c r="P9399" t="str">
        <f t="shared" si="1027"/>
        <v>"VN-83"</v>
      </c>
      <c r="Q9399" t="s">
        <v>1910</v>
      </c>
      <c r="R9399">
        <f t="shared" si="1028"/>
        <v>1</v>
      </c>
    </row>
    <row r="9400" spans="1:18" ht="17" x14ac:dyDescent="0.15">
      <c r="A9400" s="8" t="s">
        <v>18672</v>
      </c>
      <c r="B9400" s="8" t="s">
        <v>18017</v>
      </c>
      <c r="C9400" s="8"/>
      <c r="D9400" s="8" t="s">
        <v>2174</v>
      </c>
      <c r="E9400" s="8" t="s">
        <v>1699</v>
      </c>
      <c r="F9400" s="8" t="s">
        <v>1700</v>
      </c>
      <c r="G9400" s="8" t="s">
        <v>63</v>
      </c>
      <c r="H9400" s="8" t="s">
        <v>62</v>
      </c>
      <c r="I9400" s="17" t="s">
        <v>29999</v>
      </c>
      <c r="J9400" s="19" t="str">
        <f t="shared" si="1022"/>
        <v>"res_ward_9399"</v>
      </c>
      <c r="K9400" t="str">
        <f t="shared" si="1023"/>
        <v>"Xã Long Thới"</v>
      </c>
      <c r="L9400" t="str">
        <f t="shared" si="1024"/>
        <v>"VN-83-832-28885"</v>
      </c>
      <c r="M9400" t="str">
        <f t="shared" si="1025"/>
        <v>"Xã Long Thới - Huyện Chợ Lách - Tỉnh Bến Tre"</v>
      </c>
      <c r="N9400" t="str">
        <f t="shared" si="1026"/>
        <v>"Xã Long Thới - Huyện Chợ Lách"</v>
      </c>
      <c r="O9400" t="str">
        <f>VLOOKUP(E9400,district_data,7,0)</f>
        <v>"res_district_832"</v>
      </c>
      <c r="P9400" t="str">
        <f t="shared" si="1027"/>
        <v>"VN-83"</v>
      </c>
      <c r="Q9400" t="s">
        <v>1910</v>
      </c>
      <c r="R9400">
        <f t="shared" si="1028"/>
        <v>1</v>
      </c>
    </row>
    <row r="9401" spans="1:18" ht="17" x14ac:dyDescent="0.15">
      <c r="A9401" s="8" t="s">
        <v>18673</v>
      </c>
      <c r="B9401" s="8" t="s">
        <v>2514</v>
      </c>
      <c r="C9401" s="8"/>
      <c r="D9401" s="8" t="s">
        <v>2174</v>
      </c>
      <c r="E9401" s="8" t="s">
        <v>1699</v>
      </c>
      <c r="F9401" s="8" t="s">
        <v>1700</v>
      </c>
      <c r="G9401" s="8" t="s">
        <v>63</v>
      </c>
      <c r="H9401" s="8" t="s">
        <v>62</v>
      </c>
      <c r="I9401" s="17" t="s">
        <v>30000</v>
      </c>
      <c r="J9401" s="19" t="str">
        <f t="shared" si="1022"/>
        <v>"res_ward_9400"</v>
      </c>
      <c r="K9401" t="str">
        <f t="shared" si="1023"/>
        <v>"Xã Phú Sơn"</v>
      </c>
      <c r="L9401" t="str">
        <f t="shared" si="1024"/>
        <v>"VN-83-832-28888"</v>
      </c>
      <c r="M9401" t="str">
        <f t="shared" si="1025"/>
        <v>"Xã Phú Sơn - Huyện Chợ Lách - Tỉnh Bến Tre"</v>
      </c>
      <c r="N9401" t="str">
        <f t="shared" si="1026"/>
        <v>"Xã Phú Sơn - Huyện Chợ Lách"</v>
      </c>
      <c r="O9401" t="str">
        <f>VLOOKUP(E9401,district_data,7,0)</f>
        <v>"res_district_832"</v>
      </c>
      <c r="P9401" t="str">
        <f t="shared" si="1027"/>
        <v>"VN-83"</v>
      </c>
      <c r="Q9401" t="s">
        <v>1910</v>
      </c>
      <c r="R9401">
        <f t="shared" si="1028"/>
        <v>1</v>
      </c>
    </row>
    <row r="9402" spans="1:18" ht="17" x14ac:dyDescent="0.15">
      <c r="A9402" s="8" t="s">
        <v>18674</v>
      </c>
      <c r="B9402" s="8" t="s">
        <v>18675</v>
      </c>
      <c r="C9402" s="8"/>
      <c r="D9402" s="8" t="s">
        <v>2174</v>
      </c>
      <c r="E9402" s="8" t="s">
        <v>1699</v>
      </c>
      <c r="F9402" s="8" t="s">
        <v>1700</v>
      </c>
      <c r="G9402" s="8" t="s">
        <v>63</v>
      </c>
      <c r="H9402" s="8" t="s">
        <v>62</v>
      </c>
      <c r="I9402" s="17" t="s">
        <v>30001</v>
      </c>
      <c r="J9402" s="19" t="str">
        <f t="shared" si="1022"/>
        <v>"res_ward_9401"</v>
      </c>
      <c r="K9402" t="str">
        <f t="shared" si="1023"/>
        <v>"Xã Tân Thiềng"</v>
      </c>
      <c r="L9402" t="str">
        <f t="shared" si="1024"/>
        <v>"VN-83-832-28891"</v>
      </c>
      <c r="M9402" t="str">
        <f t="shared" si="1025"/>
        <v>"Xã Tân Thiềng - Huyện Chợ Lách - Tỉnh Bến Tre"</v>
      </c>
      <c r="N9402" t="str">
        <f t="shared" si="1026"/>
        <v>"Xã Tân Thiềng - Huyện Chợ Lách"</v>
      </c>
      <c r="O9402" t="str">
        <f>VLOOKUP(E9402,district_data,7,0)</f>
        <v>"res_district_832"</v>
      </c>
      <c r="P9402" t="str">
        <f t="shared" si="1027"/>
        <v>"VN-83"</v>
      </c>
      <c r="Q9402" t="s">
        <v>1910</v>
      </c>
      <c r="R9402">
        <f t="shared" si="1028"/>
        <v>1</v>
      </c>
    </row>
    <row r="9403" spans="1:18" ht="17" x14ac:dyDescent="0.15">
      <c r="A9403" s="8" t="s">
        <v>18676</v>
      </c>
      <c r="B9403" s="8" t="s">
        <v>11973</v>
      </c>
      <c r="C9403" s="8"/>
      <c r="D9403" s="8" t="s">
        <v>2174</v>
      </c>
      <c r="E9403" s="8" t="s">
        <v>1699</v>
      </c>
      <c r="F9403" s="8" t="s">
        <v>1700</v>
      </c>
      <c r="G9403" s="8" t="s">
        <v>63</v>
      </c>
      <c r="H9403" s="8" t="s">
        <v>62</v>
      </c>
      <c r="I9403" s="17" t="s">
        <v>30002</v>
      </c>
      <c r="J9403" s="19" t="str">
        <f t="shared" si="1022"/>
        <v>"res_ward_9402"</v>
      </c>
      <c r="K9403" t="str">
        <f t="shared" si="1023"/>
        <v>"Xã Vĩnh Thành"</v>
      </c>
      <c r="L9403" t="str">
        <f t="shared" si="1024"/>
        <v>"VN-83-832-28894"</v>
      </c>
      <c r="M9403" t="str">
        <f t="shared" si="1025"/>
        <v>"Xã Vĩnh Thành - Huyện Chợ Lách - Tỉnh Bến Tre"</v>
      </c>
      <c r="N9403" t="str">
        <f t="shared" si="1026"/>
        <v>"Xã Vĩnh Thành - Huyện Chợ Lách"</v>
      </c>
      <c r="O9403" t="str">
        <f>VLOOKUP(E9403,district_data,7,0)</f>
        <v>"res_district_832"</v>
      </c>
      <c r="P9403" t="str">
        <f t="shared" si="1027"/>
        <v>"VN-83"</v>
      </c>
      <c r="Q9403" t="s">
        <v>1910</v>
      </c>
      <c r="R9403">
        <f t="shared" si="1028"/>
        <v>1</v>
      </c>
    </row>
    <row r="9404" spans="1:18" ht="17" x14ac:dyDescent="0.15">
      <c r="A9404" s="8" t="s">
        <v>18677</v>
      </c>
      <c r="B9404" s="8" t="s">
        <v>8548</v>
      </c>
      <c r="C9404" s="8"/>
      <c r="D9404" s="8" t="s">
        <v>2174</v>
      </c>
      <c r="E9404" s="8" t="s">
        <v>1699</v>
      </c>
      <c r="F9404" s="8" t="s">
        <v>1700</v>
      </c>
      <c r="G9404" s="8" t="s">
        <v>63</v>
      </c>
      <c r="H9404" s="8" t="s">
        <v>62</v>
      </c>
      <c r="I9404" s="17" t="s">
        <v>30003</v>
      </c>
      <c r="J9404" s="19" t="str">
        <f t="shared" si="1022"/>
        <v>"res_ward_9403"</v>
      </c>
      <c r="K9404" t="str">
        <f t="shared" si="1023"/>
        <v>"Xã Vĩnh Hòa"</v>
      </c>
      <c r="L9404" t="str">
        <f t="shared" si="1024"/>
        <v>"VN-83-832-28897"</v>
      </c>
      <c r="M9404" t="str">
        <f t="shared" si="1025"/>
        <v>"Xã Vĩnh Hòa - Huyện Chợ Lách - Tỉnh Bến Tre"</v>
      </c>
      <c r="N9404" t="str">
        <f t="shared" si="1026"/>
        <v>"Xã Vĩnh Hòa - Huyện Chợ Lách"</v>
      </c>
      <c r="O9404" t="str">
        <f>VLOOKUP(E9404,district_data,7,0)</f>
        <v>"res_district_832"</v>
      </c>
      <c r="P9404" t="str">
        <f t="shared" si="1027"/>
        <v>"VN-83"</v>
      </c>
      <c r="Q9404" t="s">
        <v>1910</v>
      </c>
      <c r="R9404">
        <f t="shared" si="1028"/>
        <v>1</v>
      </c>
    </row>
    <row r="9405" spans="1:18" ht="17" x14ac:dyDescent="0.15">
      <c r="A9405" s="8" t="s">
        <v>18678</v>
      </c>
      <c r="B9405" s="8" t="s">
        <v>18679</v>
      </c>
      <c r="C9405" s="8"/>
      <c r="D9405" s="8" t="s">
        <v>2174</v>
      </c>
      <c r="E9405" s="8" t="s">
        <v>1699</v>
      </c>
      <c r="F9405" s="8" t="s">
        <v>1700</v>
      </c>
      <c r="G9405" s="8" t="s">
        <v>63</v>
      </c>
      <c r="H9405" s="8" t="s">
        <v>62</v>
      </c>
      <c r="I9405" s="17" t="s">
        <v>30004</v>
      </c>
      <c r="J9405" s="19" t="str">
        <f t="shared" si="1022"/>
        <v>"res_ward_9404"</v>
      </c>
      <c r="K9405" t="str">
        <f t="shared" si="1023"/>
        <v>"Xã Hưng Khánh Trung B"</v>
      </c>
      <c r="L9405" t="str">
        <f t="shared" si="1024"/>
        <v>"VN-83-832-28900"</v>
      </c>
      <c r="M9405" t="str">
        <f t="shared" si="1025"/>
        <v>"Xã Hưng Khánh Trung B - Huyện Chợ Lách - Tỉnh Bến Tre"</v>
      </c>
      <c r="N9405" t="str">
        <f t="shared" si="1026"/>
        <v>"Xã Hưng Khánh Trung B - Huyện Chợ Lách"</v>
      </c>
      <c r="O9405" t="str">
        <f>VLOOKUP(E9405,district_data,7,0)</f>
        <v>"res_district_832"</v>
      </c>
      <c r="P9405" t="str">
        <f t="shared" si="1027"/>
        <v>"VN-83"</v>
      </c>
      <c r="Q9405" t="s">
        <v>1910</v>
      </c>
      <c r="R9405">
        <f t="shared" si="1028"/>
        <v>1</v>
      </c>
    </row>
    <row r="9406" spans="1:18" ht="17" x14ac:dyDescent="0.15">
      <c r="A9406" s="8" t="s">
        <v>18680</v>
      </c>
      <c r="B9406" s="8" t="s">
        <v>18681</v>
      </c>
      <c r="C9406" s="8"/>
      <c r="D9406" s="8" t="s">
        <v>2171</v>
      </c>
      <c r="E9406" s="8" t="s">
        <v>1701</v>
      </c>
      <c r="F9406" s="8" t="s">
        <v>1702</v>
      </c>
      <c r="G9406" s="8" t="s">
        <v>63</v>
      </c>
      <c r="H9406" s="8" t="s">
        <v>62</v>
      </c>
      <c r="I9406" s="17" t="s">
        <v>30005</v>
      </c>
      <c r="J9406" s="19" t="str">
        <f t="shared" si="1022"/>
        <v>"res_ward_9405"</v>
      </c>
      <c r="K9406" t="str">
        <f t="shared" si="1023"/>
        <v>"Thị trấn Mỏ Cày"</v>
      </c>
      <c r="L9406" t="str">
        <f t="shared" si="1024"/>
        <v>"VN-83-833-28903"</v>
      </c>
      <c r="M9406" t="str">
        <f t="shared" si="1025"/>
        <v>"Thị trấn Mỏ Cày - Huyện Mỏ Cày Nam - Tỉnh Bến Tre"</v>
      </c>
      <c r="N9406" t="str">
        <f t="shared" si="1026"/>
        <v>"Thị trấn Mỏ Cày - Huyện Mỏ Cày Nam"</v>
      </c>
      <c r="O9406" t="str">
        <f>VLOOKUP(E9406,district_data,7,0)</f>
        <v>"res_district_833"</v>
      </c>
      <c r="P9406" t="str">
        <f t="shared" si="1027"/>
        <v>"VN-83"</v>
      </c>
      <c r="Q9406" t="s">
        <v>1910</v>
      </c>
      <c r="R9406">
        <f t="shared" si="1028"/>
        <v>2</v>
      </c>
    </row>
    <row r="9407" spans="1:18" ht="17" x14ac:dyDescent="0.15">
      <c r="A9407" s="8" t="s">
        <v>18682</v>
      </c>
      <c r="B9407" s="8" t="s">
        <v>18683</v>
      </c>
      <c r="C9407" s="8"/>
      <c r="D9407" s="8" t="s">
        <v>2174</v>
      </c>
      <c r="E9407" s="8" t="s">
        <v>1701</v>
      </c>
      <c r="F9407" s="8" t="s">
        <v>1702</v>
      </c>
      <c r="G9407" s="8" t="s">
        <v>63</v>
      </c>
      <c r="H9407" s="8" t="s">
        <v>62</v>
      </c>
      <c r="I9407" s="17" t="s">
        <v>30006</v>
      </c>
      <c r="J9407" s="19" t="str">
        <f t="shared" si="1022"/>
        <v>"res_ward_9406"</v>
      </c>
      <c r="K9407" t="str">
        <f t="shared" si="1023"/>
        <v>"Xã Định Thủy"</v>
      </c>
      <c r="L9407" t="str">
        <f t="shared" si="1024"/>
        <v>"VN-83-833-28930"</v>
      </c>
      <c r="M9407" t="str">
        <f t="shared" si="1025"/>
        <v>"Xã Định Thủy - Huyện Mỏ Cày Nam - Tỉnh Bến Tre"</v>
      </c>
      <c r="N9407" t="str">
        <f t="shared" si="1026"/>
        <v>"Xã Định Thủy - Huyện Mỏ Cày Nam"</v>
      </c>
      <c r="O9407" t="str">
        <f>VLOOKUP(E9407,district_data,7,0)</f>
        <v>"res_district_833"</v>
      </c>
      <c r="P9407" t="str">
        <f t="shared" si="1027"/>
        <v>"VN-83"</v>
      </c>
      <c r="Q9407" t="s">
        <v>1910</v>
      </c>
      <c r="R9407">
        <f t="shared" si="1028"/>
        <v>1</v>
      </c>
    </row>
    <row r="9408" spans="1:18" ht="17" x14ac:dyDescent="0.15">
      <c r="A9408" s="8" t="s">
        <v>18684</v>
      </c>
      <c r="B9408" s="8" t="s">
        <v>18685</v>
      </c>
      <c r="C9408" s="8"/>
      <c r="D9408" s="8" t="s">
        <v>2174</v>
      </c>
      <c r="E9408" s="8" t="s">
        <v>1701</v>
      </c>
      <c r="F9408" s="8" t="s">
        <v>1702</v>
      </c>
      <c r="G9408" s="8" t="s">
        <v>63</v>
      </c>
      <c r="H9408" s="8" t="s">
        <v>62</v>
      </c>
      <c r="I9408" s="17" t="s">
        <v>30007</v>
      </c>
      <c r="J9408" s="19" t="str">
        <f t="shared" si="1022"/>
        <v>"res_ward_9407"</v>
      </c>
      <c r="K9408" t="str">
        <f t="shared" si="1023"/>
        <v>"Xã Đa Phước Hội"</v>
      </c>
      <c r="L9408" t="str">
        <f t="shared" si="1024"/>
        <v>"VN-83-833-28939"</v>
      </c>
      <c r="M9408" t="str">
        <f t="shared" si="1025"/>
        <v>"Xã Đa Phước Hội - Huyện Mỏ Cày Nam - Tỉnh Bến Tre"</v>
      </c>
      <c r="N9408" t="str">
        <f t="shared" si="1026"/>
        <v>"Xã Đa Phước Hội - Huyện Mỏ Cày Nam"</v>
      </c>
      <c r="O9408" t="str">
        <f>VLOOKUP(E9408,district_data,7,0)</f>
        <v>"res_district_833"</v>
      </c>
      <c r="P9408" t="str">
        <f t="shared" si="1027"/>
        <v>"VN-83"</v>
      </c>
      <c r="Q9408" t="s">
        <v>1910</v>
      </c>
      <c r="R9408">
        <f t="shared" si="1028"/>
        <v>1</v>
      </c>
    </row>
    <row r="9409" spans="1:18" ht="17" x14ac:dyDescent="0.15">
      <c r="A9409" s="8" t="s">
        <v>18686</v>
      </c>
      <c r="B9409" s="8" t="s">
        <v>2613</v>
      </c>
      <c r="C9409" s="8"/>
      <c r="D9409" s="8" t="s">
        <v>2174</v>
      </c>
      <c r="E9409" s="8" t="s">
        <v>1701</v>
      </c>
      <c r="F9409" s="8" t="s">
        <v>1702</v>
      </c>
      <c r="G9409" s="8" t="s">
        <v>63</v>
      </c>
      <c r="H9409" s="8" t="s">
        <v>62</v>
      </c>
      <c r="I9409" s="17" t="s">
        <v>30008</v>
      </c>
      <c r="J9409" s="19" t="str">
        <f t="shared" si="1022"/>
        <v>"res_ward_9408"</v>
      </c>
      <c r="K9409" t="str">
        <f t="shared" si="1023"/>
        <v>"Xã Tân Hội"</v>
      </c>
      <c r="L9409" t="str">
        <f t="shared" si="1024"/>
        <v>"VN-83-833-28940"</v>
      </c>
      <c r="M9409" t="str">
        <f t="shared" si="1025"/>
        <v>"Xã Tân Hội - Huyện Mỏ Cày Nam - Tỉnh Bến Tre"</v>
      </c>
      <c r="N9409" t="str">
        <f t="shared" si="1026"/>
        <v>"Xã Tân Hội - Huyện Mỏ Cày Nam"</v>
      </c>
      <c r="O9409" t="str">
        <f>VLOOKUP(E9409,district_data,7,0)</f>
        <v>"res_district_833"</v>
      </c>
      <c r="P9409" t="str">
        <f t="shared" si="1027"/>
        <v>"VN-83"</v>
      </c>
      <c r="Q9409" t="s">
        <v>1910</v>
      </c>
      <c r="R9409">
        <f t="shared" si="1028"/>
        <v>1</v>
      </c>
    </row>
    <row r="9410" spans="1:18" ht="17" x14ac:dyDescent="0.15">
      <c r="A9410" s="8" t="s">
        <v>18687</v>
      </c>
      <c r="B9410" s="8" t="s">
        <v>13736</v>
      </c>
      <c r="C9410" s="8"/>
      <c r="D9410" s="8" t="s">
        <v>2174</v>
      </c>
      <c r="E9410" s="8" t="s">
        <v>1701</v>
      </c>
      <c r="F9410" s="8" t="s">
        <v>1702</v>
      </c>
      <c r="G9410" s="8" t="s">
        <v>63</v>
      </c>
      <c r="H9410" s="8" t="s">
        <v>62</v>
      </c>
      <c r="I9410" s="17" t="s">
        <v>30009</v>
      </c>
      <c r="J9410" s="19" t="str">
        <f t="shared" si="1022"/>
        <v>"res_ward_9409"</v>
      </c>
      <c r="K9410" t="str">
        <f t="shared" si="1023"/>
        <v>"Xã Phước Hiệp"</v>
      </c>
      <c r="L9410" t="str">
        <f t="shared" si="1024"/>
        <v>"VN-83-833-28942"</v>
      </c>
      <c r="M9410" t="str">
        <f t="shared" si="1025"/>
        <v>"Xã Phước Hiệp - Huyện Mỏ Cày Nam - Tỉnh Bến Tre"</v>
      </c>
      <c r="N9410" t="str">
        <f t="shared" si="1026"/>
        <v>"Xã Phước Hiệp - Huyện Mỏ Cày Nam"</v>
      </c>
      <c r="O9410" t="str">
        <f>VLOOKUP(E9410,district_data,7,0)</f>
        <v>"res_district_833"</v>
      </c>
      <c r="P9410" t="str">
        <f t="shared" si="1027"/>
        <v>"VN-83"</v>
      </c>
      <c r="Q9410" t="s">
        <v>1910</v>
      </c>
      <c r="R9410">
        <f t="shared" si="1028"/>
        <v>1</v>
      </c>
    </row>
    <row r="9411" spans="1:18" ht="17" x14ac:dyDescent="0.15">
      <c r="A9411" s="8" t="s">
        <v>18688</v>
      </c>
      <c r="B9411" s="8" t="s">
        <v>18689</v>
      </c>
      <c r="C9411" s="8"/>
      <c r="D9411" s="8" t="s">
        <v>2174</v>
      </c>
      <c r="E9411" s="8" t="s">
        <v>1701</v>
      </c>
      <c r="F9411" s="8" t="s">
        <v>1702</v>
      </c>
      <c r="G9411" s="8" t="s">
        <v>63</v>
      </c>
      <c r="H9411" s="8" t="s">
        <v>62</v>
      </c>
      <c r="I9411" s="17" t="s">
        <v>30010</v>
      </c>
      <c r="J9411" s="19" t="str">
        <f t="shared" ref="J9411:J9474" si="1029">$T$2&amp;I9411&amp;$T$2</f>
        <v>"res_ward_9410"</v>
      </c>
      <c r="K9411" t="str">
        <f t="shared" ref="K9411:K9474" si="1030">$T$2&amp;B9411&amp;$T$2</f>
        <v>"Xã Bình Khánh "</v>
      </c>
      <c r="L9411" t="str">
        <f t="shared" ref="L9411:L9474" si="1031">$T$2&amp;"VN-"&amp;G9411&amp;"-"&amp;E9411&amp;"-"&amp;A9411&amp;$T$2</f>
        <v>"VN-83-833-28945"</v>
      </c>
      <c r="M9411" t="str">
        <f t="shared" ref="M9411:M9474" si="1032">$T$2&amp;B9411&amp;" - "&amp;F9411&amp;" - "&amp;H9411&amp;$T$2</f>
        <v>"Xã Bình Khánh  - Huyện Mỏ Cày Nam - Tỉnh Bến Tre"</v>
      </c>
      <c r="N9411" t="str">
        <f t="shared" ref="N9411:N9474" si="1033">$T$2&amp;B9411&amp;" - "&amp;F9411&amp;$T$2</f>
        <v>"Xã Bình Khánh  - Huyện Mỏ Cày Nam"</v>
      </c>
      <c r="O9411" t="str">
        <f>VLOOKUP(E9411,district_data,7,0)</f>
        <v>"res_district_833"</v>
      </c>
      <c r="P9411" t="str">
        <f t="shared" ref="P9411:P9474" si="1034">$T$2&amp;"VN-"&amp;G9411&amp;$T$2</f>
        <v>"VN-83"</v>
      </c>
      <c r="Q9411" t="s">
        <v>1910</v>
      </c>
      <c r="R9411">
        <f t="shared" ref="R9411:R9474" si="1035">VLOOKUP(D9411,$U$2:$V$5,2,0)</f>
        <v>1</v>
      </c>
    </row>
    <row r="9412" spans="1:18" ht="17" x14ac:dyDescent="0.15">
      <c r="A9412" s="8" t="s">
        <v>18690</v>
      </c>
      <c r="B9412" s="8" t="s">
        <v>16990</v>
      </c>
      <c r="C9412" s="8"/>
      <c r="D9412" s="8" t="s">
        <v>2174</v>
      </c>
      <c r="E9412" s="8" t="s">
        <v>1701</v>
      </c>
      <c r="F9412" s="8" t="s">
        <v>1702</v>
      </c>
      <c r="G9412" s="8" t="s">
        <v>63</v>
      </c>
      <c r="H9412" s="8" t="s">
        <v>62</v>
      </c>
      <c r="I9412" s="17" t="s">
        <v>30011</v>
      </c>
      <c r="J9412" s="19" t="str">
        <f t="shared" si="1029"/>
        <v>"res_ward_9411"</v>
      </c>
      <c r="K9412" t="str">
        <f t="shared" si="1030"/>
        <v>"Xã An Thạnh"</v>
      </c>
      <c r="L9412" t="str">
        <f t="shared" si="1031"/>
        <v>"VN-83-833-28951"</v>
      </c>
      <c r="M9412" t="str">
        <f t="shared" si="1032"/>
        <v>"Xã An Thạnh - Huyện Mỏ Cày Nam - Tỉnh Bến Tre"</v>
      </c>
      <c r="N9412" t="str">
        <f t="shared" si="1033"/>
        <v>"Xã An Thạnh - Huyện Mỏ Cày Nam"</v>
      </c>
      <c r="O9412" t="str">
        <f>VLOOKUP(E9412,district_data,7,0)</f>
        <v>"res_district_833"</v>
      </c>
      <c r="P9412" t="str">
        <f t="shared" si="1034"/>
        <v>"VN-83"</v>
      </c>
      <c r="Q9412" t="s">
        <v>1910</v>
      </c>
      <c r="R9412">
        <f t="shared" si="1035"/>
        <v>1</v>
      </c>
    </row>
    <row r="9413" spans="1:18" ht="17" x14ac:dyDescent="0.15">
      <c r="A9413" s="8" t="s">
        <v>18691</v>
      </c>
      <c r="B9413" s="8" t="s">
        <v>14618</v>
      </c>
      <c r="C9413" s="8"/>
      <c r="D9413" s="8" t="s">
        <v>2174</v>
      </c>
      <c r="E9413" s="8" t="s">
        <v>1701</v>
      </c>
      <c r="F9413" s="8" t="s">
        <v>1702</v>
      </c>
      <c r="G9413" s="8" t="s">
        <v>63</v>
      </c>
      <c r="H9413" s="8" t="s">
        <v>62</v>
      </c>
      <c r="I9413" s="17" t="s">
        <v>30012</v>
      </c>
      <c r="J9413" s="19" t="str">
        <f t="shared" si="1029"/>
        <v>"res_ward_9412"</v>
      </c>
      <c r="K9413" t="str">
        <f t="shared" si="1030"/>
        <v>"Xã An Định"</v>
      </c>
      <c r="L9413" t="str">
        <f t="shared" si="1031"/>
        <v>"VN-83-833-28957"</v>
      </c>
      <c r="M9413" t="str">
        <f t="shared" si="1032"/>
        <v>"Xã An Định - Huyện Mỏ Cày Nam - Tỉnh Bến Tre"</v>
      </c>
      <c r="N9413" t="str">
        <f t="shared" si="1033"/>
        <v>"Xã An Định - Huyện Mỏ Cày Nam"</v>
      </c>
      <c r="O9413" t="str">
        <f>VLOOKUP(E9413,district_data,7,0)</f>
        <v>"res_district_833"</v>
      </c>
      <c r="P9413" t="str">
        <f t="shared" si="1034"/>
        <v>"VN-83"</v>
      </c>
      <c r="Q9413" t="s">
        <v>1910</v>
      </c>
      <c r="R9413">
        <f t="shared" si="1035"/>
        <v>1</v>
      </c>
    </row>
    <row r="9414" spans="1:18" ht="17" x14ac:dyDescent="0.15">
      <c r="A9414" s="8" t="s">
        <v>18692</v>
      </c>
      <c r="B9414" s="8" t="s">
        <v>18693</v>
      </c>
      <c r="C9414" s="8"/>
      <c r="D9414" s="8" t="s">
        <v>2174</v>
      </c>
      <c r="E9414" s="8" t="s">
        <v>1701</v>
      </c>
      <c r="F9414" s="8" t="s">
        <v>1702</v>
      </c>
      <c r="G9414" s="8" t="s">
        <v>63</v>
      </c>
      <c r="H9414" s="8" t="s">
        <v>62</v>
      </c>
      <c r="I9414" s="17" t="s">
        <v>30013</v>
      </c>
      <c r="J9414" s="19" t="str">
        <f t="shared" si="1029"/>
        <v>"res_ward_9413"</v>
      </c>
      <c r="K9414" t="str">
        <f t="shared" si="1030"/>
        <v>"Xã Thành Thới B"</v>
      </c>
      <c r="L9414" t="str">
        <f t="shared" si="1031"/>
        <v>"VN-83-833-28960"</v>
      </c>
      <c r="M9414" t="str">
        <f t="shared" si="1032"/>
        <v>"Xã Thành Thới B - Huyện Mỏ Cày Nam - Tỉnh Bến Tre"</v>
      </c>
      <c r="N9414" t="str">
        <f t="shared" si="1033"/>
        <v>"Xã Thành Thới B - Huyện Mỏ Cày Nam"</v>
      </c>
      <c r="O9414" t="str">
        <f>VLOOKUP(E9414,district_data,7,0)</f>
        <v>"res_district_833"</v>
      </c>
      <c r="P9414" t="str">
        <f t="shared" si="1034"/>
        <v>"VN-83"</v>
      </c>
      <c r="Q9414" t="s">
        <v>1910</v>
      </c>
      <c r="R9414">
        <f t="shared" si="1035"/>
        <v>1</v>
      </c>
    </row>
    <row r="9415" spans="1:18" ht="17" x14ac:dyDescent="0.15">
      <c r="A9415" s="8" t="s">
        <v>18694</v>
      </c>
      <c r="B9415" s="8" t="s">
        <v>7011</v>
      </c>
      <c r="C9415" s="8"/>
      <c r="D9415" s="8" t="s">
        <v>2174</v>
      </c>
      <c r="E9415" s="8" t="s">
        <v>1701</v>
      </c>
      <c r="F9415" s="8" t="s">
        <v>1702</v>
      </c>
      <c r="G9415" s="8" t="s">
        <v>63</v>
      </c>
      <c r="H9415" s="8" t="s">
        <v>62</v>
      </c>
      <c r="I9415" s="17" t="s">
        <v>30014</v>
      </c>
      <c r="J9415" s="19" t="str">
        <f t="shared" si="1029"/>
        <v>"res_ward_9414"</v>
      </c>
      <c r="K9415" t="str">
        <f t="shared" si="1030"/>
        <v>"Xã Tân Trung"</v>
      </c>
      <c r="L9415" t="str">
        <f t="shared" si="1031"/>
        <v>"VN-83-833-28963"</v>
      </c>
      <c r="M9415" t="str">
        <f t="shared" si="1032"/>
        <v>"Xã Tân Trung - Huyện Mỏ Cày Nam - Tỉnh Bến Tre"</v>
      </c>
      <c r="N9415" t="str">
        <f t="shared" si="1033"/>
        <v>"Xã Tân Trung - Huyện Mỏ Cày Nam"</v>
      </c>
      <c r="O9415" t="str">
        <f>VLOOKUP(E9415,district_data,7,0)</f>
        <v>"res_district_833"</v>
      </c>
      <c r="P9415" t="str">
        <f t="shared" si="1034"/>
        <v>"VN-83"</v>
      </c>
      <c r="Q9415" t="s">
        <v>1910</v>
      </c>
      <c r="R9415">
        <f t="shared" si="1035"/>
        <v>1</v>
      </c>
    </row>
    <row r="9416" spans="1:18" ht="17" x14ac:dyDescent="0.15">
      <c r="A9416" s="8" t="s">
        <v>18695</v>
      </c>
      <c r="B9416" s="8" t="s">
        <v>18696</v>
      </c>
      <c r="C9416" s="8"/>
      <c r="D9416" s="8" t="s">
        <v>2174</v>
      </c>
      <c r="E9416" s="8" t="s">
        <v>1701</v>
      </c>
      <c r="F9416" s="8" t="s">
        <v>1702</v>
      </c>
      <c r="G9416" s="8" t="s">
        <v>63</v>
      </c>
      <c r="H9416" s="8" t="s">
        <v>62</v>
      </c>
      <c r="I9416" s="17" t="s">
        <v>30015</v>
      </c>
      <c r="J9416" s="19" t="str">
        <f t="shared" si="1029"/>
        <v>"res_ward_9415"</v>
      </c>
      <c r="K9416" t="str">
        <f t="shared" si="1030"/>
        <v>"Xã An Thới"</v>
      </c>
      <c r="L9416" t="str">
        <f t="shared" si="1031"/>
        <v>"VN-83-833-28966"</v>
      </c>
      <c r="M9416" t="str">
        <f t="shared" si="1032"/>
        <v>"Xã An Thới - Huyện Mỏ Cày Nam - Tỉnh Bến Tre"</v>
      </c>
      <c r="N9416" t="str">
        <f t="shared" si="1033"/>
        <v>"Xã An Thới - Huyện Mỏ Cày Nam"</v>
      </c>
      <c r="O9416" t="str">
        <f>VLOOKUP(E9416,district_data,7,0)</f>
        <v>"res_district_833"</v>
      </c>
      <c r="P9416" t="str">
        <f t="shared" si="1034"/>
        <v>"VN-83"</v>
      </c>
      <c r="Q9416" t="s">
        <v>1910</v>
      </c>
      <c r="R9416">
        <f t="shared" si="1035"/>
        <v>1</v>
      </c>
    </row>
    <row r="9417" spans="1:18" ht="17" x14ac:dyDescent="0.15">
      <c r="A9417" s="8" t="s">
        <v>18697</v>
      </c>
      <c r="B9417" s="8" t="s">
        <v>18698</v>
      </c>
      <c r="C9417" s="8"/>
      <c r="D9417" s="8" t="s">
        <v>2174</v>
      </c>
      <c r="E9417" s="8" t="s">
        <v>1701</v>
      </c>
      <c r="F9417" s="8" t="s">
        <v>1702</v>
      </c>
      <c r="G9417" s="8" t="s">
        <v>63</v>
      </c>
      <c r="H9417" s="8" t="s">
        <v>62</v>
      </c>
      <c r="I9417" s="17" t="s">
        <v>30016</v>
      </c>
      <c r="J9417" s="19" t="str">
        <f t="shared" si="1029"/>
        <v>"res_ward_9416"</v>
      </c>
      <c r="K9417" t="str">
        <f t="shared" si="1030"/>
        <v>"Xã Thành Thới A"</v>
      </c>
      <c r="L9417" t="str">
        <f t="shared" si="1031"/>
        <v>"VN-83-833-28969"</v>
      </c>
      <c r="M9417" t="str">
        <f t="shared" si="1032"/>
        <v>"Xã Thành Thới A - Huyện Mỏ Cày Nam - Tỉnh Bến Tre"</v>
      </c>
      <c r="N9417" t="str">
        <f t="shared" si="1033"/>
        <v>"Xã Thành Thới A - Huyện Mỏ Cày Nam"</v>
      </c>
      <c r="O9417" t="str">
        <f>VLOOKUP(E9417,district_data,7,0)</f>
        <v>"res_district_833"</v>
      </c>
      <c r="P9417" t="str">
        <f t="shared" si="1034"/>
        <v>"VN-83"</v>
      </c>
      <c r="Q9417" t="s">
        <v>1910</v>
      </c>
      <c r="R9417">
        <f t="shared" si="1035"/>
        <v>1</v>
      </c>
    </row>
    <row r="9418" spans="1:18" ht="17" x14ac:dyDescent="0.15">
      <c r="A9418" s="8" t="s">
        <v>18699</v>
      </c>
      <c r="B9418" s="8" t="s">
        <v>2994</v>
      </c>
      <c r="C9418" s="8"/>
      <c r="D9418" s="8" t="s">
        <v>2174</v>
      </c>
      <c r="E9418" s="8" t="s">
        <v>1701</v>
      </c>
      <c r="F9418" s="8" t="s">
        <v>1702</v>
      </c>
      <c r="G9418" s="8" t="s">
        <v>63</v>
      </c>
      <c r="H9418" s="8" t="s">
        <v>62</v>
      </c>
      <c r="I9418" s="17" t="s">
        <v>30017</v>
      </c>
      <c r="J9418" s="19" t="str">
        <f t="shared" si="1029"/>
        <v>"res_ward_9417"</v>
      </c>
      <c r="K9418" t="str">
        <f t="shared" si="1030"/>
        <v>"Xã Minh Đức"</v>
      </c>
      <c r="L9418" t="str">
        <f t="shared" si="1031"/>
        <v>"VN-83-833-28972"</v>
      </c>
      <c r="M9418" t="str">
        <f t="shared" si="1032"/>
        <v>"Xã Minh Đức - Huyện Mỏ Cày Nam - Tỉnh Bến Tre"</v>
      </c>
      <c r="N9418" t="str">
        <f t="shared" si="1033"/>
        <v>"Xã Minh Đức - Huyện Mỏ Cày Nam"</v>
      </c>
      <c r="O9418" t="str">
        <f>VLOOKUP(E9418,district_data,7,0)</f>
        <v>"res_district_833"</v>
      </c>
      <c r="P9418" t="str">
        <f t="shared" si="1034"/>
        <v>"VN-83"</v>
      </c>
      <c r="Q9418" t="s">
        <v>1910</v>
      </c>
      <c r="R9418">
        <f t="shared" si="1035"/>
        <v>1</v>
      </c>
    </row>
    <row r="9419" spans="1:18" ht="17" x14ac:dyDescent="0.15">
      <c r="A9419" s="8" t="s">
        <v>18700</v>
      </c>
      <c r="B9419" s="8" t="s">
        <v>18701</v>
      </c>
      <c r="C9419" s="8"/>
      <c r="D9419" s="8" t="s">
        <v>2174</v>
      </c>
      <c r="E9419" s="8" t="s">
        <v>1701</v>
      </c>
      <c r="F9419" s="8" t="s">
        <v>1702</v>
      </c>
      <c r="G9419" s="8" t="s">
        <v>63</v>
      </c>
      <c r="H9419" s="8" t="s">
        <v>62</v>
      </c>
      <c r="I9419" s="17" t="s">
        <v>30018</v>
      </c>
      <c r="J9419" s="19" t="str">
        <f t="shared" si="1029"/>
        <v>"res_ward_9418"</v>
      </c>
      <c r="K9419" t="str">
        <f t="shared" si="1030"/>
        <v>"Xã Ngãi Đăng"</v>
      </c>
      <c r="L9419" t="str">
        <f t="shared" si="1031"/>
        <v>"VN-83-833-28975"</v>
      </c>
      <c r="M9419" t="str">
        <f t="shared" si="1032"/>
        <v>"Xã Ngãi Đăng - Huyện Mỏ Cày Nam - Tỉnh Bến Tre"</v>
      </c>
      <c r="N9419" t="str">
        <f t="shared" si="1033"/>
        <v>"Xã Ngãi Đăng - Huyện Mỏ Cày Nam"</v>
      </c>
      <c r="O9419" t="str">
        <f>VLOOKUP(E9419,district_data,7,0)</f>
        <v>"res_district_833"</v>
      </c>
      <c r="P9419" t="str">
        <f t="shared" si="1034"/>
        <v>"VN-83"</v>
      </c>
      <c r="Q9419" t="s">
        <v>1910</v>
      </c>
      <c r="R9419">
        <f t="shared" si="1035"/>
        <v>1</v>
      </c>
    </row>
    <row r="9420" spans="1:18" ht="17" x14ac:dyDescent="0.15">
      <c r="A9420" s="8" t="s">
        <v>18702</v>
      </c>
      <c r="B9420" s="8" t="s">
        <v>11827</v>
      </c>
      <c r="C9420" s="8"/>
      <c r="D9420" s="8" t="s">
        <v>2174</v>
      </c>
      <c r="E9420" s="8" t="s">
        <v>1701</v>
      </c>
      <c r="F9420" s="8" t="s">
        <v>1702</v>
      </c>
      <c r="G9420" s="8" t="s">
        <v>63</v>
      </c>
      <c r="H9420" s="8" t="s">
        <v>62</v>
      </c>
      <c r="I9420" s="17" t="s">
        <v>30019</v>
      </c>
      <c r="J9420" s="19" t="str">
        <f t="shared" si="1029"/>
        <v>"res_ward_9419"</v>
      </c>
      <c r="K9420" t="str">
        <f t="shared" si="1030"/>
        <v>"Xã Cẩm Sơn"</v>
      </c>
      <c r="L9420" t="str">
        <f t="shared" si="1031"/>
        <v>"VN-83-833-28978"</v>
      </c>
      <c r="M9420" t="str">
        <f t="shared" si="1032"/>
        <v>"Xã Cẩm Sơn - Huyện Mỏ Cày Nam - Tỉnh Bến Tre"</v>
      </c>
      <c r="N9420" t="str">
        <f t="shared" si="1033"/>
        <v>"Xã Cẩm Sơn - Huyện Mỏ Cày Nam"</v>
      </c>
      <c r="O9420" t="str">
        <f>VLOOKUP(E9420,district_data,7,0)</f>
        <v>"res_district_833"</v>
      </c>
      <c r="P9420" t="str">
        <f t="shared" si="1034"/>
        <v>"VN-83"</v>
      </c>
      <c r="Q9420" t="s">
        <v>1910</v>
      </c>
      <c r="R9420">
        <f t="shared" si="1035"/>
        <v>1</v>
      </c>
    </row>
    <row r="9421" spans="1:18" ht="17" x14ac:dyDescent="0.15">
      <c r="A9421" s="8" t="s">
        <v>18703</v>
      </c>
      <c r="B9421" s="8" t="s">
        <v>18704</v>
      </c>
      <c r="C9421" s="8"/>
      <c r="D9421" s="8" t="s">
        <v>2174</v>
      </c>
      <c r="E9421" s="8" t="s">
        <v>1701</v>
      </c>
      <c r="F9421" s="8" t="s">
        <v>1702</v>
      </c>
      <c r="G9421" s="8" t="s">
        <v>63</v>
      </c>
      <c r="H9421" s="8" t="s">
        <v>62</v>
      </c>
      <c r="I9421" s="17" t="s">
        <v>30020</v>
      </c>
      <c r="J9421" s="19" t="str">
        <f t="shared" si="1029"/>
        <v>"res_ward_9420"</v>
      </c>
      <c r="K9421" t="str">
        <f t="shared" si="1030"/>
        <v>"Xã Hương Mỹ"</v>
      </c>
      <c r="L9421" t="str">
        <f t="shared" si="1031"/>
        <v>"VN-83-833-28981"</v>
      </c>
      <c r="M9421" t="str">
        <f t="shared" si="1032"/>
        <v>"Xã Hương Mỹ - Huyện Mỏ Cày Nam - Tỉnh Bến Tre"</v>
      </c>
      <c r="N9421" t="str">
        <f t="shared" si="1033"/>
        <v>"Xã Hương Mỹ - Huyện Mỏ Cày Nam"</v>
      </c>
      <c r="O9421" t="str">
        <f>VLOOKUP(E9421,district_data,7,0)</f>
        <v>"res_district_833"</v>
      </c>
      <c r="P9421" t="str">
        <f t="shared" si="1034"/>
        <v>"VN-83"</v>
      </c>
      <c r="Q9421" t="s">
        <v>1910</v>
      </c>
      <c r="R9421">
        <f t="shared" si="1035"/>
        <v>1</v>
      </c>
    </row>
    <row r="9422" spans="1:18" ht="17" x14ac:dyDescent="0.15">
      <c r="A9422" s="8" t="s">
        <v>18705</v>
      </c>
      <c r="B9422" s="8" t="s">
        <v>18706</v>
      </c>
      <c r="C9422" s="8"/>
      <c r="D9422" s="8" t="s">
        <v>2171</v>
      </c>
      <c r="E9422" s="8" t="s">
        <v>1703</v>
      </c>
      <c r="F9422" s="8" t="s">
        <v>1704</v>
      </c>
      <c r="G9422" s="8" t="s">
        <v>63</v>
      </c>
      <c r="H9422" s="8" t="s">
        <v>62</v>
      </c>
      <c r="I9422" s="17" t="s">
        <v>30021</v>
      </c>
      <c r="J9422" s="19" t="str">
        <f t="shared" si="1029"/>
        <v>"res_ward_9421"</v>
      </c>
      <c r="K9422" t="str">
        <f t="shared" si="1030"/>
        <v>"Thị trấn Giồng Trôm"</v>
      </c>
      <c r="L9422" t="str">
        <f t="shared" si="1031"/>
        <v>"VN-83-834-28984"</v>
      </c>
      <c r="M9422" t="str">
        <f t="shared" si="1032"/>
        <v>"Thị trấn Giồng Trôm - Huyện Giồng Trôm - Tỉnh Bến Tre"</v>
      </c>
      <c r="N9422" t="str">
        <f t="shared" si="1033"/>
        <v>"Thị trấn Giồng Trôm - Huyện Giồng Trôm"</v>
      </c>
      <c r="O9422" t="str">
        <f>VLOOKUP(E9422,district_data,7,0)</f>
        <v>"res_district_834"</v>
      </c>
      <c r="P9422" t="str">
        <f t="shared" si="1034"/>
        <v>"VN-83"</v>
      </c>
      <c r="Q9422" t="s">
        <v>1910</v>
      </c>
      <c r="R9422">
        <f t="shared" si="1035"/>
        <v>2</v>
      </c>
    </row>
    <row r="9423" spans="1:18" ht="17" x14ac:dyDescent="0.15">
      <c r="A9423" s="8" t="s">
        <v>18707</v>
      </c>
      <c r="B9423" s="8" t="s">
        <v>15133</v>
      </c>
      <c r="C9423" s="8"/>
      <c r="D9423" s="8" t="s">
        <v>2174</v>
      </c>
      <c r="E9423" s="8" t="s">
        <v>1703</v>
      </c>
      <c r="F9423" s="8" t="s">
        <v>1704</v>
      </c>
      <c r="G9423" s="8" t="s">
        <v>63</v>
      </c>
      <c r="H9423" s="8" t="s">
        <v>62</v>
      </c>
      <c r="I9423" s="17" t="s">
        <v>30022</v>
      </c>
      <c r="J9423" s="19" t="str">
        <f t="shared" si="1029"/>
        <v>"res_ward_9422"</v>
      </c>
      <c r="K9423" t="str">
        <f t="shared" si="1030"/>
        <v>"Xã Phong Nẫm"</v>
      </c>
      <c r="L9423" t="str">
        <f t="shared" si="1031"/>
        <v>"VN-83-834-28987"</v>
      </c>
      <c r="M9423" t="str">
        <f t="shared" si="1032"/>
        <v>"Xã Phong Nẫm - Huyện Giồng Trôm - Tỉnh Bến Tre"</v>
      </c>
      <c r="N9423" t="str">
        <f t="shared" si="1033"/>
        <v>"Xã Phong Nẫm - Huyện Giồng Trôm"</v>
      </c>
      <c r="O9423" t="str">
        <f>VLOOKUP(E9423,district_data,7,0)</f>
        <v>"res_district_834"</v>
      </c>
      <c r="P9423" t="str">
        <f t="shared" si="1034"/>
        <v>"VN-83"</v>
      </c>
      <c r="Q9423" t="s">
        <v>1910</v>
      </c>
      <c r="R9423">
        <f t="shared" si="1035"/>
        <v>1</v>
      </c>
    </row>
    <row r="9424" spans="1:18" ht="17" x14ac:dyDescent="0.15">
      <c r="A9424" s="8" t="s">
        <v>18708</v>
      </c>
      <c r="B9424" s="8" t="s">
        <v>15233</v>
      </c>
      <c r="C9424" s="8"/>
      <c r="D9424" s="8" t="s">
        <v>2174</v>
      </c>
      <c r="E9424" s="8" t="s">
        <v>1703</v>
      </c>
      <c r="F9424" s="8" t="s">
        <v>1704</v>
      </c>
      <c r="G9424" s="8" t="s">
        <v>63</v>
      </c>
      <c r="H9424" s="8" t="s">
        <v>62</v>
      </c>
      <c r="I9424" s="17" t="s">
        <v>30023</v>
      </c>
      <c r="J9424" s="19" t="str">
        <f t="shared" si="1029"/>
        <v>"res_ward_9423"</v>
      </c>
      <c r="K9424" t="str">
        <f t="shared" si="1030"/>
        <v>"Xã Mỹ Thạnh"</v>
      </c>
      <c r="L9424" t="str">
        <f t="shared" si="1031"/>
        <v>"VN-83-834-28993"</v>
      </c>
      <c r="M9424" t="str">
        <f t="shared" si="1032"/>
        <v>"Xã Mỹ Thạnh - Huyện Giồng Trôm - Tỉnh Bến Tre"</v>
      </c>
      <c r="N9424" t="str">
        <f t="shared" si="1033"/>
        <v>"Xã Mỹ Thạnh - Huyện Giồng Trôm"</v>
      </c>
      <c r="O9424" t="str">
        <f>VLOOKUP(E9424,district_data,7,0)</f>
        <v>"res_district_834"</v>
      </c>
      <c r="P9424" t="str">
        <f t="shared" si="1034"/>
        <v>"VN-83"</v>
      </c>
      <c r="Q9424" t="s">
        <v>1910</v>
      </c>
      <c r="R9424">
        <f t="shared" si="1035"/>
        <v>1</v>
      </c>
    </row>
    <row r="9425" spans="1:18" ht="17" x14ac:dyDescent="0.15">
      <c r="A9425" s="8" t="s">
        <v>18709</v>
      </c>
      <c r="B9425" s="8" t="s">
        <v>18710</v>
      </c>
      <c r="C9425" s="8"/>
      <c r="D9425" s="8" t="s">
        <v>2174</v>
      </c>
      <c r="E9425" s="8" t="s">
        <v>1703</v>
      </c>
      <c r="F9425" s="8" t="s">
        <v>1704</v>
      </c>
      <c r="G9425" s="8" t="s">
        <v>63</v>
      </c>
      <c r="H9425" s="8" t="s">
        <v>62</v>
      </c>
      <c r="I9425" s="17" t="s">
        <v>30024</v>
      </c>
      <c r="J9425" s="19" t="str">
        <f t="shared" si="1029"/>
        <v>"res_ward_9424"</v>
      </c>
      <c r="K9425" t="str">
        <f t="shared" si="1030"/>
        <v>"Xã Châu Hòa"</v>
      </c>
      <c r="L9425" t="str">
        <f t="shared" si="1031"/>
        <v>"VN-83-834-28996"</v>
      </c>
      <c r="M9425" t="str">
        <f t="shared" si="1032"/>
        <v>"Xã Châu Hòa - Huyện Giồng Trôm - Tỉnh Bến Tre"</v>
      </c>
      <c r="N9425" t="str">
        <f t="shared" si="1033"/>
        <v>"Xã Châu Hòa - Huyện Giồng Trôm"</v>
      </c>
      <c r="O9425" t="str">
        <f>VLOOKUP(E9425,district_data,7,0)</f>
        <v>"res_district_834"</v>
      </c>
      <c r="P9425" t="str">
        <f t="shared" si="1034"/>
        <v>"VN-83"</v>
      </c>
      <c r="Q9425" t="s">
        <v>1910</v>
      </c>
      <c r="R9425">
        <f t="shared" si="1035"/>
        <v>1</v>
      </c>
    </row>
    <row r="9426" spans="1:18" ht="17" x14ac:dyDescent="0.15">
      <c r="A9426" s="8" t="s">
        <v>18711</v>
      </c>
      <c r="B9426" s="8" t="s">
        <v>18221</v>
      </c>
      <c r="C9426" s="8"/>
      <c r="D9426" s="8" t="s">
        <v>2174</v>
      </c>
      <c r="E9426" s="8" t="s">
        <v>1703</v>
      </c>
      <c r="F9426" s="8" t="s">
        <v>1704</v>
      </c>
      <c r="G9426" s="8" t="s">
        <v>63</v>
      </c>
      <c r="H9426" s="8" t="s">
        <v>62</v>
      </c>
      <c r="I9426" s="17" t="s">
        <v>30025</v>
      </c>
      <c r="J9426" s="19" t="str">
        <f t="shared" si="1029"/>
        <v>"res_ward_9425"</v>
      </c>
      <c r="K9426" t="str">
        <f t="shared" si="1030"/>
        <v>"Xã Lương Hòa"</v>
      </c>
      <c r="L9426" t="str">
        <f t="shared" si="1031"/>
        <v>"VN-83-834-28999"</v>
      </c>
      <c r="M9426" t="str">
        <f t="shared" si="1032"/>
        <v>"Xã Lương Hòa - Huyện Giồng Trôm - Tỉnh Bến Tre"</v>
      </c>
      <c r="N9426" t="str">
        <f t="shared" si="1033"/>
        <v>"Xã Lương Hòa - Huyện Giồng Trôm"</v>
      </c>
      <c r="O9426" t="str">
        <f>VLOOKUP(E9426,district_data,7,0)</f>
        <v>"res_district_834"</v>
      </c>
      <c r="P9426" t="str">
        <f t="shared" si="1034"/>
        <v>"VN-83"</v>
      </c>
      <c r="Q9426" t="s">
        <v>1910</v>
      </c>
      <c r="R9426">
        <f t="shared" si="1035"/>
        <v>1</v>
      </c>
    </row>
    <row r="9427" spans="1:18" ht="17" x14ac:dyDescent="0.15">
      <c r="A9427" s="8" t="s">
        <v>18712</v>
      </c>
      <c r="B9427" s="8" t="s">
        <v>18713</v>
      </c>
      <c r="C9427" s="8"/>
      <c r="D9427" s="8" t="s">
        <v>2174</v>
      </c>
      <c r="E9427" s="8" t="s">
        <v>1703</v>
      </c>
      <c r="F9427" s="8" t="s">
        <v>1704</v>
      </c>
      <c r="G9427" s="8" t="s">
        <v>63</v>
      </c>
      <c r="H9427" s="8" t="s">
        <v>62</v>
      </c>
      <c r="I9427" s="17" t="s">
        <v>30026</v>
      </c>
      <c r="J9427" s="19" t="str">
        <f t="shared" si="1029"/>
        <v>"res_ward_9426"</v>
      </c>
      <c r="K9427" t="str">
        <f t="shared" si="1030"/>
        <v>"Xã Lương Quới"</v>
      </c>
      <c r="L9427" t="str">
        <f t="shared" si="1031"/>
        <v>"VN-83-834-29002"</v>
      </c>
      <c r="M9427" t="str">
        <f t="shared" si="1032"/>
        <v>"Xã Lương Quới - Huyện Giồng Trôm - Tỉnh Bến Tre"</v>
      </c>
      <c r="N9427" t="str">
        <f t="shared" si="1033"/>
        <v>"Xã Lương Quới - Huyện Giồng Trôm"</v>
      </c>
      <c r="O9427" t="str">
        <f>VLOOKUP(E9427,district_data,7,0)</f>
        <v>"res_district_834"</v>
      </c>
      <c r="P9427" t="str">
        <f t="shared" si="1034"/>
        <v>"VN-83"</v>
      </c>
      <c r="Q9427" t="s">
        <v>1910</v>
      </c>
      <c r="R9427">
        <f t="shared" si="1035"/>
        <v>1</v>
      </c>
    </row>
    <row r="9428" spans="1:18" ht="17" x14ac:dyDescent="0.15">
      <c r="A9428" s="8" t="s">
        <v>18714</v>
      </c>
      <c r="B9428" s="8" t="s">
        <v>6283</v>
      </c>
      <c r="C9428" s="8"/>
      <c r="D9428" s="8" t="s">
        <v>2174</v>
      </c>
      <c r="E9428" s="8" t="s">
        <v>1703</v>
      </c>
      <c r="F9428" s="8" t="s">
        <v>1704</v>
      </c>
      <c r="G9428" s="8" t="s">
        <v>63</v>
      </c>
      <c r="H9428" s="8" t="s">
        <v>62</v>
      </c>
      <c r="I9428" s="17" t="s">
        <v>30027</v>
      </c>
      <c r="J9428" s="19" t="str">
        <f t="shared" si="1029"/>
        <v>"res_ward_9427"</v>
      </c>
      <c r="K9428" t="str">
        <f t="shared" si="1030"/>
        <v>"Xã Lương Phú"</v>
      </c>
      <c r="L9428" t="str">
        <f t="shared" si="1031"/>
        <v>"VN-83-834-29005"</v>
      </c>
      <c r="M9428" t="str">
        <f t="shared" si="1032"/>
        <v>"Xã Lương Phú - Huyện Giồng Trôm - Tỉnh Bến Tre"</v>
      </c>
      <c r="N9428" t="str">
        <f t="shared" si="1033"/>
        <v>"Xã Lương Phú - Huyện Giồng Trôm"</v>
      </c>
      <c r="O9428" t="str">
        <f>VLOOKUP(E9428,district_data,7,0)</f>
        <v>"res_district_834"</v>
      </c>
      <c r="P9428" t="str">
        <f t="shared" si="1034"/>
        <v>"VN-83"</v>
      </c>
      <c r="Q9428" t="s">
        <v>1910</v>
      </c>
      <c r="R9428">
        <f t="shared" si="1035"/>
        <v>1</v>
      </c>
    </row>
    <row r="9429" spans="1:18" ht="17" x14ac:dyDescent="0.15">
      <c r="A9429" s="8" t="s">
        <v>18715</v>
      </c>
      <c r="B9429" s="8" t="s">
        <v>11564</v>
      </c>
      <c r="C9429" s="8"/>
      <c r="D9429" s="8" t="s">
        <v>2174</v>
      </c>
      <c r="E9429" s="8" t="s">
        <v>1703</v>
      </c>
      <c r="F9429" s="8" t="s">
        <v>1704</v>
      </c>
      <c r="G9429" s="8" t="s">
        <v>63</v>
      </c>
      <c r="H9429" s="8" t="s">
        <v>62</v>
      </c>
      <c r="I9429" s="17" t="s">
        <v>30028</v>
      </c>
      <c r="J9429" s="19" t="str">
        <f t="shared" si="1029"/>
        <v>"res_ward_9428"</v>
      </c>
      <c r="K9429" t="str">
        <f t="shared" si="1030"/>
        <v>"Xã Châu Bình"</v>
      </c>
      <c r="L9429" t="str">
        <f t="shared" si="1031"/>
        <v>"VN-83-834-29008"</v>
      </c>
      <c r="M9429" t="str">
        <f t="shared" si="1032"/>
        <v>"Xã Châu Bình - Huyện Giồng Trôm - Tỉnh Bến Tre"</v>
      </c>
      <c r="N9429" t="str">
        <f t="shared" si="1033"/>
        <v>"Xã Châu Bình - Huyện Giồng Trôm"</v>
      </c>
      <c r="O9429" t="str">
        <f>VLOOKUP(E9429,district_data,7,0)</f>
        <v>"res_district_834"</v>
      </c>
      <c r="P9429" t="str">
        <f t="shared" si="1034"/>
        <v>"VN-83"</v>
      </c>
      <c r="Q9429" t="s">
        <v>1910</v>
      </c>
      <c r="R9429">
        <f t="shared" si="1035"/>
        <v>1</v>
      </c>
    </row>
    <row r="9430" spans="1:18" ht="17" x14ac:dyDescent="0.15">
      <c r="A9430" s="8" t="s">
        <v>18716</v>
      </c>
      <c r="B9430" s="8" t="s">
        <v>18717</v>
      </c>
      <c r="C9430" s="8"/>
      <c r="D9430" s="8" t="s">
        <v>2174</v>
      </c>
      <c r="E9430" s="8" t="s">
        <v>1703</v>
      </c>
      <c r="F9430" s="8" t="s">
        <v>1704</v>
      </c>
      <c r="G9430" s="8" t="s">
        <v>63</v>
      </c>
      <c r="H9430" s="8" t="s">
        <v>62</v>
      </c>
      <c r="I9430" s="17" t="s">
        <v>30029</v>
      </c>
      <c r="J9430" s="19" t="str">
        <f t="shared" si="1029"/>
        <v>"res_ward_9429"</v>
      </c>
      <c r="K9430" t="str">
        <f t="shared" si="1030"/>
        <v>"Xã Thuận Điền"</v>
      </c>
      <c r="L9430" t="str">
        <f t="shared" si="1031"/>
        <v>"VN-83-834-29011"</v>
      </c>
      <c r="M9430" t="str">
        <f t="shared" si="1032"/>
        <v>"Xã Thuận Điền - Huyện Giồng Trôm - Tỉnh Bến Tre"</v>
      </c>
      <c r="N9430" t="str">
        <f t="shared" si="1033"/>
        <v>"Xã Thuận Điền - Huyện Giồng Trôm"</v>
      </c>
      <c r="O9430" t="str">
        <f>VLOOKUP(E9430,district_data,7,0)</f>
        <v>"res_district_834"</v>
      </c>
      <c r="P9430" t="str">
        <f t="shared" si="1034"/>
        <v>"VN-83"</v>
      </c>
      <c r="Q9430" t="s">
        <v>1910</v>
      </c>
      <c r="R9430">
        <f t="shared" si="1035"/>
        <v>1</v>
      </c>
    </row>
    <row r="9431" spans="1:18" ht="17" x14ac:dyDescent="0.15">
      <c r="A9431" s="8" t="s">
        <v>18718</v>
      </c>
      <c r="B9431" s="8" t="s">
        <v>4017</v>
      </c>
      <c r="C9431" s="8"/>
      <c r="D9431" s="8" t="s">
        <v>2174</v>
      </c>
      <c r="E9431" s="8" t="s">
        <v>1703</v>
      </c>
      <c r="F9431" s="8" t="s">
        <v>1704</v>
      </c>
      <c r="G9431" s="8" t="s">
        <v>63</v>
      </c>
      <c r="H9431" s="8" t="s">
        <v>62</v>
      </c>
      <c r="I9431" s="17" t="s">
        <v>30030</v>
      </c>
      <c r="J9431" s="19" t="str">
        <f t="shared" si="1029"/>
        <v>"res_ward_9430"</v>
      </c>
      <c r="K9431" t="str">
        <f t="shared" si="1030"/>
        <v>"Xã Sơn Phú"</v>
      </c>
      <c r="L9431" t="str">
        <f t="shared" si="1031"/>
        <v>"VN-83-834-29014"</v>
      </c>
      <c r="M9431" t="str">
        <f t="shared" si="1032"/>
        <v>"Xã Sơn Phú - Huyện Giồng Trôm - Tỉnh Bến Tre"</v>
      </c>
      <c r="N9431" t="str">
        <f t="shared" si="1033"/>
        <v>"Xã Sơn Phú - Huyện Giồng Trôm"</v>
      </c>
      <c r="O9431" t="str">
        <f>VLOOKUP(E9431,district_data,7,0)</f>
        <v>"res_district_834"</v>
      </c>
      <c r="P9431" t="str">
        <f t="shared" si="1034"/>
        <v>"VN-83"</v>
      </c>
      <c r="Q9431" t="s">
        <v>1910</v>
      </c>
      <c r="R9431">
        <f t="shared" si="1035"/>
        <v>1</v>
      </c>
    </row>
    <row r="9432" spans="1:18" ht="17" x14ac:dyDescent="0.15">
      <c r="A9432" s="8" t="s">
        <v>18719</v>
      </c>
      <c r="B9432" s="8" t="s">
        <v>18720</v>
      </c>
      <c r="C9432" s="8"/>
      <c r="D9432" s="8" t="s">
        <v>2174</v>
      </c>
      <c r="E9432" s="8" t="s">
        <v>1703</v>
      </c>
      <c r="F9432" s="8" t="s">
        <v>1704</v>
      </c>
      <c r="G9432" s="8" t="s">
        <v>63</v>
      </c>
      <c r="H9432" s="8" t="s">
        <v>62</v>
      </c>
      <c r="I9432" s="17" t="s">
        <v>30031</v>
      </c>
      <c r="J9432" s="19" t="str">
        <f t="shared" si="1029"/>
        <v>"res_ward_9431"</v>
      </c>
      <c r="K9432" t="str">
        <f t="shared" si="1030"/>
        <v>"Xã Bình Hoà"</v>
      </c>
      <c r="L9432" t="str">
        <f t="shared" si="1031"/>
        <v>"VN-83-834-29017"</v>
      </c>
      <c r="M9432" t="str">
        <f t="shared" si="1032"/>
        <v>"Xã Bình Hoà - Huyện Giồng Trôm - Tỉnh Bến Tre"</v>
      </c>
      <c r="N9432" t="str">
        <f t="shared" si="1033"/>
        <v>"Xã Bình Hoà - Huyện Giồng Trôm"</v>
      </c>
      <c r="O9432" t="str">
        <f>VLOOKUP(E9432,district_data,7,0)</f>
        <v>"res_district_834"</v>
      </c>
      <c r="P9432" t="str">
        <f t="shared" si="1034"/>
        <v>"VN-83"</v>
      </c>
      <c r="Q9432" t="s">
        <v>1910</v>
      </c>
      <c r="R9432">
        <f t="shared" si="1035"/>
        <v>1</v>
      </c>
    </row>
    <row r="9433" spans="1:18" ht="17" x14ac:dyDescent="0.15">
      <c r="A9433" s="8" t="s">
        <v>18721</v>
      </c>
      <c r="B9433" s="8" t="s">
        <v>18722</v>
      </c>
      <c r="C9433" s="8"/>
      <c r="D9433" s="8" t="s">
        <v>2174</v>
      </c>
      <c r="E9433" s="8" t="s">
        <v>1703</v>
      </c>
      <c r="F9433" s="8" t="s">
        <v>1704</v>
      </c>
      <c r="G9433" s="8" t="s">
        <v>63</v>
      </c>
      <c r="H9433" s="8" t="s">
        <v>62</v>
      </c>
      <c r="I9433" s="17" t="s">
        <v>30032</v>
      </c>
      <c r="J9433" s="19" t="str">
        <f t="shared" si="1029"/>
        <v>"res_ward_9432"</v>
      </c>
      <c r="K9433" t="str">
        <f t="shared" si="1030"/>
        <v>"Xã Phước Long"</v>
      </c>
      <c r="L9433" t="str">
        <f t="shared" si="1031"/>
        <v>"VN-83-834-29020"</v>
      </c>
      <c r="M9433" t="str">
        <f t="shared" si="1032"/>
        <v>"Xã Phước Long - Huyện Giồng Trôm - Tỉnh Bến Tre"</v>
      </c>
      <c r="N9433" t="str">
        <f t="shared" si="1033"/>
        <v>"Xã Phước Long - Huyện Giồng Trôm"</v>
      </c>
      <c r="O9433" t="str">
        <f>VLOOKUP(E9433,district_data,7,0)</f>
        <v>"res_district_834"</v>
      </c>
      <c r="P9433" t="str">
        <f t="shared" si="1034"/>
        <v>"VN-83"</v>
      </c>
      <c r="Q9433" t="s">
        <v>1910</v>
      </c>
      <c r="R9433">
        <f t="shared" si="1035"/>
        <v>1</v>
      </c>
    </row>
    <row r="9434" spans="1:18" ht="17" x14ac:dyDescent="0.15">
      <c r="A9434" s="8" t="s">
        <v>18723</v>
      </c>
      <c r="B9434" s="8" t="s">
        <v>18724</v>
      </c>
      <c r="C9434" s="8"/>
      <c r="D9434" s="8" t="s">
        <v>2174</v>
      </c>
      <c r="E9434" s="8" t="s">
        <v>1703</v>
      </c>
      <c r="F9434" s="8" t="s">
        <v>1704</v>
      </c>
      <c r="G9434" s="8" t="s">
        <v>63</v>
      </c>
      <c r="H9434" s="8" t="s">
        <v>62</v>
      </c>
      <c r="I9434" s="17" t="s">
        <v>30033</v>
      </c>
      <c r="J9434" s="19" t="str">
        <f t="shared" si="1029"/>
        <v>"res_ward_9433"</v>
      </c>
      <c r="K9434" t="str">
        <f t="shared" si="1030"/>
        <v>"Xã Hưng Phong"</v>
      </c>
      <c r="L9434" t="str">
        <f t="shared" si="1031"/>
        <v>"VN-83-834-29023"</v>
      </c>
      <c r="M9434" t="str">
        <f t="shared" si="1032"/>
        <v>"Xã Hưng Phong - Huyện Giồng Trôm - Tỉnh Bến Tre"</v>
      </c>
      <c r="N9434" t="str">
        <f t="shared" si="1033"/>
        <v>"Xã Hưng Phong - Huyện Giồng Trôm"</v>
      </c>
      <c r="O9434" t="str">
        <f>VLOOKUP(E9434,district_data,7,0)</f>
        <v>"res_district_834"</v>
      </c>
      <c r="P9434" t="str">
        <f t="shared" si="1034"/>
        <v>"VN-83"</v>
      </c>
      <c r="Q9434" t="s">
        <v>1910</v>
      </c>
      <c r="R9434">
        <f t="shared" si="1035"/>
        <v>1</v>
      </c>
    </row>
    <row r="9435" spans="1:18" ht="17" x14ac:dyDescent="0.15">
      <c r="A9435" s="8" t="s">
        <v>18725</v>
      </c>
      <c r="B9435" s="8" t="s">
        <v>17555</v>
      </c>
      <c r="C9435" s="8"/>
      <c r="D9435" s="8" t="s">
        <v>2174</v>
      </c>
      <c r="E9435" s="8" t="s">
        <v>1703</v>
      </c>
      <c r="F9435" s="8" t="s">
        <v>1704</v>
      </c>
      <c r="G9435" s="8" t="s">
        <v>63</v>
      </c>
      <c r="H9435" s="8" t="s">
        <v>62</v>
      </c>
      <c r="I9435" s="17" t="s">
        <v>30034</v>
      </c>
      <c r="J9435" s="19" t="str">
        <f t="shared" si="1029"/>
        <v>"res_ward_9434"</v>
      </c>
      <c r="K9435" t="str">
        <f t="shared" si="1030"/>
        <v>"Xã Long Mỹ"</v>
      </c>
      <c r="L9435" t="str">
        <f t="shared" si="1031"/>
        <v>"VN-83-834-29026"</v>
      </c>
      <c r="M9435" t="str">
        <f t="shared" si="1032"/>
        <v>"Xã Long Mỹ - Huyện Giồng Trôm - Tỉnh Bến Tre"</v>
      </c>
      <c r="N9435" t="str">
        <f t="shared" si="1033"/>
        <v>"Xã Long Mỹ - Huyện Giồng Trôm"</v>
      </c>
      <c r="O9435" t="str">
        <f>VLOOKUP(E9435,district_data,7,0)</f>
        <v>"res_district_834"</v>
      </c>
      <c r="P9435" t="str">
        <f t="shared" si="1034"/>
        <v>"VN-83"</v>
      </c>
      <c r="Q9435" t="s">
        <v>1910</v>
      </c>
      <c r="R9435">
        <f t="shared" si="1035"/>
        <v>1</v>
      </c>
    </row>
    <row r="9436" spans="1:18" ht="17" x14ac:dyDescent="0.15">
      <c r="A9436" s="8" t="s">
        <v>18726</v>
      </c>
      <c r="B9436" s="8" t="s">
        <v>18727</v>
      </c>
      <c r="C9436" s="8"/>
      <c r="D9436" s="8" t="s">
        <v>2174</v>
      </c>
      <c r="E9436" s="8" t="s">
        <v>1703</v>
      </c>
      <c r="F9436" s="8" t="s">
        <v>1704</v>
      </c>
      <c r="G9436" s="8" t="s">
        <v>63</v>
      </c>
      <c r="H9436" s="8" t="s">
        <v>62</v>
      </c>
      <c r="I9436" s="17" t="s">
        <v>30035</v>
      </c>
      <c r="J9436" s="19" t="str">
        <f t="shared" si="1029"/>
        <v>"res_ward_9435"</v>
      </c>
      <c r="K9436" t="str">
        <f t="shared" si="1030"/>
        <v>"Xã Tân Hào"</v>
      </c>
      <c r="L9436" t="str">
        <f t="shared" si="1031"/>
        <v>"VN-83-834-29029"</v>
      </c>
      <c r="M9436" t="str">
        <f t="shared" si="1032"/>
        <v>"Xã Tân Hào - Huyện Giồng Trôm - Tỉnh Bến Tre"</v>
      </c>
      <c r="N9436" t="str">
        <f t="shared" si="1033"/>
        <v>"Xã Tân Hào - Huyện Giồng Trôm"</v>
      </c>
      <c r="O9436" t="str">
        <f>VLOOKUP(E9436,district_data,7,0)</f>
        <v>"res_district_834"</v>
      </c>
      <c r="P9436" t="str">
        <f t="shared" si="1034"/>
        <v>"VN-83"</v>
      </c>
      <c r="Q9436" t="s">
        <v>1910</v>
      </c>
      <c r="R9436">
        <f t="shared" si="1035"/>
        <v>1</v>
      </c>
    </row>
    <row r="9437" spans="1:18" ht="17" x14ac:dyDescent="0.15">
      <c r="A9437" s="8" t="s">
        <v>18728</v>
      </c>
      <c r="B9437" s="8" t="s">
        <v>6086</v>
      </c>
      <c r="C9437" s="8"/>
      <c r="D9437" s="8" t="s">
        <v>2174</v>
      </c>
      <c r="E9437" s="8" t="s">
        <v>1703</v>
      </c>
      <c r="F9437" s="8" t="s">
        <v>1704</v>
      </c>
      <c r="G9437" s="8" t="s">
        <v>63</v>
      </c>
      <c r="H9437" s="8" t="s">
        <v>62</v>
      </c>
      <c r="I9437" s="17" t="s">
        <v>30036</v>
      </c>
      <c r="J9437" s="19" t="str">
        <f t="shared" si="1029"/>
        <v>"res_ward_9436"</v>
      </c>
      <c r="K9437" t="str">
        <f t="shared" si="1030"/>
        <v>"Xã Bình Thành"</v>
      </c>
      <c r="L9437" t="str">
        <f t="shared" si="1031"/>
        <v>"VN-83-834-29032"</v>
      </c>
      <c r="M9437" t="str">
        <f t="shared" si="1032"/>
        <v>"Xã Bình Thành - Huyện Giồng Trôm - Tỉnh Bến Tre"</v>
      </c>
      <c r="N9437" t="str">
        <f t="shared" si="1033"/>
        <v>"Xã Bình Thành - Huyện Giồng Trôm"</v>
      </c>
      <c r="O9437" t="str">
        <f>VLOOKUP(E9437,district_data,7,0)</f>
        <v>"res_district_834"</v>
      </c>
      <c r="P9437" t="str">
        <f t="shared" si="1034"/>
        <v>"VN-83"</v>
      </c>
      <c r="Q9437" t="s">
        <v>1910</v>
      </c>
      <c r="R9437">
        <f t="shared" si="1035"/>
        <v>1</v>
      </c>
    </row>
    <row r="9438" spans="1:18" ht="17" x14ac:dyDescent="0.15">
      <c r="A9438" s="8" t="s">
        <v>18729</v>
      </c>
      <c r="B9438" s="8" t="s">
        <v>4186</v>
      </c>
      <c r="C9438" s="8"/>
      <c r="D9438" s="8" t="s">
        <v>2174</v>
      </c>
      <c r="E9438" s="8" t="s">
        <v>1703</v>
      </c>
      <c r="F9438" s="8" t="s">
        <v>1704</v>
      </c>
      <c r="G9438" s="8" t="s">
        <v>63</v>
      </c>
      <c r="H9438" s="8" t="s">
        <v>62</v>
      </c>
      <c r="I9438" s="17" t="s">
        <v>30037</v>
      </c>
      <c r="J9438" s="19" t="str">
        <f t="shared" si="1029"/>
        <v>"res_ward_9437"</v>
      </c>
      <c r="K9438" t="str">
        <f t="shared" si="1030"/>
        <v>"Xã Tân Thanh"</v>
      </c>
      <c r="L9438" t="str">
        <f t="shared" si="1031"/>
        <v>"VN-83-834-29035"</v>
      </c>
      <c r="M9438" t="str">
        <f t="shared" si="1032"/>
        <v>"Xã Tân Thanh - Huyện Giồng Trôm - Tỉnh Bến Tre"</v>
      </c>
      <c r="N9438" t="str">
        <f t="shared" si="1033"/>
        <v>"Xã Tân Thanh - Huyện Giồng Trôm"</v>
      </c>
      <c r="O9438" t="str">
        <f>VLOOKUP(E9438,district_data,7,0)</f>
        <v>"res_district_834"</v>
      </c>
      <c r="P9438" t="str">
        <f t="shared" si="1034"/>
        <v>"VN-83"</v>
      </c>
      <c r="Q9438" t="s">
        <v>1910</v>
      </c>
      <c r="R9438">
        <f t="shared" si="1035"/>
        <v>1</v>
      </c>
    </row>
    <row r="9439" spans="1:18" ht="17" x14ac:dyDescent="0.15">
      <c r="A9439" s="8" t="s">
        <v>18730</v>
      </c>
      <c r="B9439" s="8" t="s">
        <v>18731</v>
      </c>
      <c r="C9439" s="8"/>
      <c r="D9439" s="8" t="s">
        <v>2174</v>
      </c>
      <c r="E9439" s="8" t="s">
        <v>1703</v>
      </c>
      <c r="F9439" s="8" t="s">
        <v>1704</v>
      </c>
      <c r="G9439" s="8" t="s">
        <v>63</v>
      </c>
      <c r="H9439" s="8" t="s">
        <v>62</v>
      </c>
      <c r="I9439" s="17" t="s">
        <v>30038</v>
      </c>
      <c r="J9439" s="19" t="str">
        <f t="shared" si="1029"/>
        <v>"res_ward_9438"</v>
      </c>
      <c r="K9439" t="str">
        <f t="shared" si="1030"/>
        <v>"Xã Tân Lợi Thạnh"</v>
      </c>
      <c r="L9439" t="str">
        <f t="shared" si="1031"/>
        <v>"VN-83-834-29038"</v>
      </c>
      <c r="M9439" t="str">
        <f t="shared" si="1032"/>
        <v>"Xã Tân Lợi Thạnh - Huyện Giồng Trôm - Tỉnh Bến Tre"</v>
      </c>
      <c r="N9439" t="str">
        <f t="shared" si="1033"/>
        <v>"Xã Tân Lợi Thạnh - Huyện Giồng Trôm"</v>
      </c>
      <c r="O9439" t="str">
        <f>VLOOKUP(E9439,district_data,7,0)</f>
        <v>"res_district_834"</v>
      </c>
      <c r="P9439" t="str">
        <f t="shared" si="1034"/>
        <v>"VN-83"</v>
      </c>
      <c r="Q9439" t="s">
        <v>1910</v>
      </c>
      <c r="R9439">
        <f t="shared" si="1035"/>
        <v>1</v>
      </c>
    </row>
    <row r="9440" spans="1:18" ht="17" x14ac:dyDescent="0.15">
      <c r="A9440" s="8" t="s">
        <v>18732</v>
      </c>
      <c r="B9440" s="8" t="s">
        <v>18733</v>
      </c>
      <c r="C9440" s="8"/>
      <c r="D9440" s="8" t="s">
        <v>2174</v>
      </c>
      <c r="E9440" s="8" t="s">
        <v>1703</v>
      </c>
      <c r="F9440" s="8" t="s">
        <v>1704</v>
      </c>
      <c r="G9440" s="8" t="s">
        <v>63</v>
      </c>
      <c r="H9440" s="8" t="s">
        <v>62</v>
      </c>
      <c r="I9440" s="17" t="s">
        <v>30039</v>
      </c>
      <c r="J9440" s="19" t="str">
        <f t="shared" si="1029"/>
        <v>"res_ward_9439"</v>
      </c>
      <c r="K9440" t="str">
        <f t="shared" si="1030"/>
        <v>"Xã Thạnh Phú Đông"</v>
      </c>
      <c r="L9440" t="str">
        <f t="shared" si="1031"/>
        <v>"VN-83-834-29041"</v>
      </c>
      <c r="M9440" t="str">
        <f t="shared" si="1032"/>
        <v>"Xã Thạnh Phú Đông - Huyện Giồng Trôm - Tỉnh Bến Tre"</v>
      </c>
      <c r="N9440" t="str">
        <f t="shared" si="1033"/>
        <v>"Xã Thạnh Phú Đông - Huyện Giồng Trôm"</v>
      </c>
      <c r="O9440" t="str">
        <f>VLOOKUP(E9440,district_data,7,0)</f>
        <v>"res_district_834"</v>
      </c>
      <c r="P9440" t="str">
        <f t="shared" si="1034"/>
        <v>"VN-83"</v>
      </c>
      <c r="Q9440" t="s">
        <v>1910</v>
      </c>
      <c r="R9440">
        <f t="shared" si="1035"/>
        <v>1</v>
      </c>
    </row>
    <row r="9441" spans="1:18" ht="17" x14ac:dyDescent="0.15">
      <c r="A9441" s="8" t="s">
        <v>18734</v>
      </c>
      <c r="B9441" s="8" t="s">
        <v>18735</v>
      </c>
      <c r="C9441" s="8"/>
      <c r="D9441" s="8" t="s">
        <v>2174</v>
      </c>
      <c r="E9441" s="8" t="s">
        <v>1703</v>
      </c>
      <c r="F9441" s="8" t="s">
        <v>1704</v>
      </c>
      <c r="G9441" s="8" t="s">
        <v>63</v>
      </c>
      <c r="H9441" s="8" t="s">
        <v>62</v>
      </c>
      <c r="I9441" s="17" t="s">
        <v>30040</v>
      </c>
      <c r="J9441" s="19" t="str">
        <f t="shared" si="1029"/>
        <v>"res_ward_9440"</v>
      </c>
      <c r="K9441" t="str">
        <f t="shared" si="1030"/>
        <v>"Xã Hưng Nhượng"</v>
      </c>
      <c r="L9441" t="str">
        <f t="shared" si="1031"/>
        <v>"VN-83-834-29044"</v>
      </c>
      <c r="M9441" t="str">
        <f t="shared" si="1032"/>
        <v>"Xã Hưng Nhượng - Huyện Giồng Trôm - Tỉnh Bến Tre"</v>
      </c>
      <c r="N9441" t="str">
        <f t="shared" si="1033"/>
        <v>"Xã Hưng Nhượng - Huyện Giồng Trôm"</v>
      </c>
      <c r="O9441" t="str">
        <f>VLOOKUP(E9441,district_data,7,0)</f>
        <v>"res_district_834"</v>
      </c>
      <c r="P9441" t="str">
        <f t="shared" si="1034"/>
        <v>"VN-83"</v>
      </c>
      <c r="Q9441" t="s">
        <v>1910</v>
      </c>
      <c r="R9441">
        <f t="shared" si="1035"/>
        <v>1</v>
      </c>
    </row>
    <row r="9442" spans="1:18" ht="17" x14ac:dyDescent="0.15">
      <c r="A9442" s="8" t="s">
        <v>18736</v>
      </c>
      <c r="B9442" s="8" t="s">
        <v>18737</v>
      </c>
      <c r="C9442" s="8"/>
      <c r="D9442" s="8" t="s">
        <v>2174</v>
      </c>
      <c r="E9442" s="8" t="s">
        <v>1703</v>
      </c>
      <c r="F9442" s="8" t="s">
        <v>1704</v>
      </c>
      <c r="G9442" s="8" t="s">
        <v>63</v>
      </c>
      <c r="H9442" s="8" t="s">
        <v>62</v>
      </c>
      <c r="I9442" s="17" t="s">
        <v>30041</v>
      </c>
      <c r="J9442" s="19" t="str">
        <f t="shared" si="1029"/>
        <v>"res_ward_9441"</v>
      </c>
      <c r="K9442" t="str">
        <f t="shared" si="1030"/>
        <v>"Xã Hưng Lễ"</v>
      </c>
      <c r="L9442" t="str">
        <f t="shared" si="1031"/>
        <v>"VN-83-834-29047"</v>
      </c>
      <c r="M9442" t="str">
        <f t="shared" si="1032"/>
        <v>"Xã Hưng Lễ - Huyện Giồng Trôm - Tỉnh Bến Tre"</v>
      </c>
      <c r="N9442" t="str">
        <f t="shared" si="1033"/>
        <v>"Xã Hưng Lễ - Huyện Giồng Trôm"</v>
      </c>
      <c r="O9442" t="str">
        <f>VLOOKUP(E9442,district_data,7,0)</f>
        <v>"res_district_834"</v>
      </c>
      <c r="P9442" t="str">
        <f t="shared" si="1034"/>
        <v>"VN-83"</v>
      </c>
      <c r="Q9442" t="s">
        <v>1910</v>
      </c>
      <c r="R9442">
        <f t="shared" si="1035"/>
        <v>1</v>
      </c>
    </row>
    <row r="9443" spans="1:18" ht="17" x14ac:dyDescent="0.15">
      <c r="A9443" s="8" t="s">
        <v>18738</v>
      </c>
      <c r="B9443" s="8" t="s">
        <v>18739</v>
      </c>
      <c r="C9443" s="8"/>
      <c r="D9443" s="8" t="s">
        <v>2171</v>
      </c>
      <c r="E9443" s="8" t="s">
        <v>1705</v>
      </c>
      <c r="F9443" s="8" t="s">
        <v>1706</v>
      </c>
      <c r="G9443" s="8" t="s">
        <v>63</v>
      </c>
      <c r="H9443" s="8" t="s">
        <v>62</v>
      </c>
      <c r="I9443" s="17" t="s">
        <v>30042</v>
      </c>
      <c r="J9443" s="19" t="str">
        <f t="shared" si="1029"/>
        <v>"res_ward_9442"</v>
      </c>
      <c r="K9443" t="str">
        <f t="shared" si="1030"/>
        <v>"Thị trấn Bình Đại"</v>
      </c>
      <c r="L9443" t="str">
        <f t="shared" si="1031"/>
        <v>"VN-83-835-29050"</v>
      </c>
      <c r="M9443" t="str">
        <f t="shared" si="1032"/>
        <v>"Thị trấn Bình Đại - Huyện Bình Đại - Tỉnh Bến Tre"</v>
      </c>
      <c r="N9443" t="str">
        <f t="shared" si="1033"/>
        <v>"Thị trấn Bình Đại - Huyện Bình Đại"</v>
      </c>
      <c r="O9443" t="str">
        <f>VLOOKUP(E9443,district_data,7,0)</f>
        <v>"res_district_835"</v>
      </c>
      <c r="P9443" t="str">
        <f t="shared" si="1034"/>
        <v>"VN-83"</v>
      </c>
      <c r="Q9443" t="s">
        <v>1910</v>
      </c>
      <c r="R9443">
        <f t="shared" si="1035"/>
        <v>2</v>
      </c>
    </row>
    <row r="9444" spans="1:18" ht="17" x14ac:dyDescent="0.15">
      <c r="A9444" s="8" t="s">
        <v>18740</v>
      </c>
      <c r="B9444" s="8" t="s">
        <v>2347</v>
      </c>
      <c r="C9444" s="8"/>
      <c r="D9444" s="8" t="s">
        <v>2174</v>
      </c>
      <c r="E9444" s="8" t="s">
        <v>1705</v>
      </c>
      <c r="F9444" s="8" t="s">
        <v>1706</v>
      </c>
      <c r="G9444" s="8" t="s">
        <v>63</v>
      </c>
      <c r="H9444" s="8" t="s">
        <v>62</v>
      </c>
      <c r="I9444" s="17" t="s">
        <v>30043</v>
      </c>
      <c r="J9444" s="19" t="str">
        <f t="shared" si="1029"/>
        <v>"res_ward_9443"</v>
      </c>
      <c r="K9444" t="str">
        <f t="shared" si="1030"/>
        <v>"Xã Tam Hiệp"</v>
      </c>
      <c r="L9444" t="str">
        <f t="shared" si="1031"/>
        <v>"VN-83-835-29053"</v>
      </c>
      <c r="M9444" t="str">
        <f t="shared" si="1032"/>
        <v>"Xã Tam Hiệp - Huyện Bình Đại - Tỉnh Bến Tre"</v>
      </c>
      <c r="N9444" t="str">
        <f t="shared" si="1033"/>
        <v>"Xã Tam Hiệp - Huyện Bình Đại"</v>
      </c>
      <c r="O9444" t="str">
        <f>VLOOKUP(E9444,district_data,7,0)</f>
        <v>"res_district_835"</v>
      </c>
      <c r="P9444" t="str">
        <f t="shared" si="1034"/>
        <v>"VN-83"</v>
      </c>
      <c r="Q9444" t="s">
        <v>1910</v>
      </c>
      <c r="R9444">
        <f t="shared" si="1035"/>
        <v>1</v>
      </c>
    </row>
    <row r="9445" spans="1:18" ht="17" x14ac:dyDescent="0.15">
      <c r="A9445" s="8" t="s">
        <v>18741</v>
      </c>
      <c r="B9445" s="8" t="s">
        <v>18278</v>
      </c>
      <c r="C9445" s="8"/>
      <c r="D9445" s="8" t="s">
        <v>2174</v>
      </c>
      <c r="E9445" s="8" t="s">
        <v>1705</v>
      </c>
      <c r="F9445" s="8" t="s">
        <v>1706</v>
      </c>
      <c r="G9445" s="8" t="s">
        <v>63</v>
      </c>
      <c r="H9445" s="8" t="s">
        <v>62</v>
      </c>
      <c r="I9445" s="17" t="s">
        <v>30044</v>
      </c>
      <c r="J9445" s="19" t="str">
        <f t="shared" si="1029"/>
        <v>"res_ward_9444"</v>
      </c>
      <c r="K9445" t="str">
        <f t="shared" si="1030"/>
        <v>"Xã Long Định"</v>
      </c>
      <c r="L9445" t="str">
        <f t="shared" si="1031"/>
        <v>"VN-83-835-29056"</v>
      </c>
      <c r="M9445" t="str">
        <f t="shared" si="1032"/>
        <v>"Xã Long Định - Huyện Bình Đại - Tỉnh Bến Tre"</v>
      </c>
      <c r="N9445" t="str">
        <f t="shared" si="1033"/>
        <v>"Xã Long Định - Huyện Bình Đại"</v>
      </c>
      <c r="O9445" t="str">
        <f>VLOOKUP(E9445,district_data,7,0)</f>
        <v>"res_district_835"</v>
      </c>
      <c r="P9445" t="str">
        <f t="shared" si="1034"/>
        <v>"VN-83"</v>
      </c>
      <c r="Q9445" t="s">
        <v>1910</v>
      </c>
      <c r="R9445">
        <f t="shared" si="1035"/>
        <v>1</v>
      </c>
    </row>
    <row r="9446" spans="1:18" ht="17" x14ac:dyDescent="0.15">
      <c r="A9446" s="8" t="s">
        <v>18742</v>
      </c>
      <c r="B9446" s="8" t="s">
        <v>18031</v>
      </c>
      <c r="C9446" s="8"/>
      <c r="D9446" s="8" t="s">
        <v>2174</v>
      </c>
      <c r="E9446" s="8" t="s">
        <v>1705</v>
      </c>
      <c r="F9446" s="8" t="s">
        <v>1706</v>
      </c>
      <c r="G9446" s="8" t="s">
        <v>63</v>
      </c>
      <c r="H9446" s="8" t="s">
        <v>62</v>
      </c>
      <c r="I9446" s="17" t="s">
        <v>30045</v>
      </c>
      <c r="J9446" s="19" t="str">
        <f t="shared" si="1029"/>
        <v>"res_ward_9445"</v>
      </c>
      <c r="K9446" t="str">
        <f t="shared" si="1030"/>
        <v>"Xã Long Hòa"</v>
      </c>
      <c r="L9446" t="str">
        <f t="shared" si="1031"/>
        <v>"VN-83-835-29059"</v>
      </c>
      <c r="M9446" t="str">
        <f t="shared" si="1032"/>
        <v>"Xã Long Hòa - Huyện Bình Đại - Tỉnh Bến Tre"</v>
      </c>
      <c r="N9446" t="str">
        <f t="shared" si="1033"/>
        <v>"Xã Long Hòa - Huyện Bình Đại"</v>
      </c>
      <c r="O9446" t="str">
        <f>VLOOKUP(E9446,district_data,7,0)</f>
        <v>"res_district_835"</v>
      </c>
      <c r="P9446" t="str">
        <f t="shared" si="1034"/>
        <v>"VN-83"</v>
      </c>
      <c r="Q9446" t="s">
        <v>1910</v>
      </c>
      <c r="R9446">
        <f t="shared" si="1035"/>
        <v>1</v>
      </c>
    </row>
    <row r="9447" spans="1:18" ht="17" x14ac:dyDescent="0.15">
      <c r="A9447" s="8" t="s">
        <v>18743</v>
      </c>
      <c r="B9447" s="8" t="s">
        <v>13237</v>
      </c>
      <c r="C9447" s="8"/>
      <c r="D9447" s="8" t="s">
        <v>2174</v>
      </c>
      <c r="E9447" s="8" t="s">
        <v>1705</v>
      </c>
      <c r="F9447" s="8" t="s">
        <v>1706</v>
      </c>
      <c r="G9447" s="8" t="s">
        <v>63</v>
      </c>
      <c r="H9447" s="8" t="s">
        <v>62</v>
      </c>
      <c r="I9447" s="17" t="s">
        <v>30046</v>
      </c>
      <c r="J9447" s="19" t="str">
        <f t="shared" si="1029"/>
        <v>"res_ward_9446"</v>
      </c>
      <c r="K9447" t="str">
        <f t="shared" si="1030"/>
        <v>"Xã Phú Thuận"</v>
      </c>
      <c r="L9447" t="str">
        <f t="shared" si="1031"/>
        <v>"VN-83-835-29062"</v>
      </c>
      <c r="M9447" t="str">
        <f t="shared" si="1032"/>
        <v>"Xã Phú Thuận - Huyện Bình Đại - Tỉnh Bến Tre"</v>
      </c>
      <c r="N9447" t="str">
        <f t="shared" si="1033"/>
        <v>"Xã Phú Thuận - Huyện Bình Đại"</v>
      </c>
      <c r="O9447" t="str">
        <f>VLOOKUP(E9447,district_data,7,0)</f>
        <v>"res_district_835"</v>
      </c>
      <c r="P9447" t="str">
        <f t="shared" si="1034"/>
        <v>"VN-83"</v>
      </c>
      <c r="Q9447" t="s">
        <v>1910</v>
      </c>
      <c r="R9447">
        <f t="shared" si="1035"/>
        <v>1</v>
      </c>
    </row>
    <row r="9448" spans="1:18" ht="17" x14ac:dyDescent="0.15">
      <c r="A9448" s="8" t="s">
        <v>18744</v>
      </c>
      <c r="B9448" s="8" t="s">
        <v>18745</v>
      </c>
      <c r="C9448" s="8"/>
      <c r="D9448" s="8" t="s">
        <v>2174</v>
      </c>
      <c r="E9448" s="8" t="s">
        <v>1705</v>
      </c>
      <c r="F9448" s="8" t="s">
        <v>1706</v>
      </c>
      <c r="G9448" s="8" t="s">
        <v>63</v>
      </c>
      <c r="H9448" s="8" t="s">
        <v>62</v>
      </c>
      <c r="I9448" s="17" t="s">
        <v>30047</v>
      </c>
      <c r="J9448" s="19" t="str">
        <f t="shared" si="1029"/>
        <v>"res_ward_9447"</v>
      </c>
      <c r="K9448" t="str">
        <f t="shared" si="1030"/>
        <v>"Xã Vang Quới Tây"</v>
      </c>
      <c r="L9448" t="str">
        <f t="shared" si="1031"/>
        <v>"VN-83-835-29065"</v>
      </c>
      <c r="M9448" t="str">
        <f t="shared" si="1032"/>
        <v>"Xã Vang Quới Tây - Huyện Bình Đại - Tỉnh Bến Tre"</v>
      </c>
      <c r="N9448" t="str">
        <f t="shared" si="1033"/>
        <v>"Xã Vang Quới Tây - Huyện Bình Đại"</v>
      </c>
      <c r="O9448" t="str">
        <f>VLOOKUP(E9448,district_data,7,0)</f>
        <v>"res_district_835"</v>
      </c>
      <c r="P9448" t="str">
        <f t="shared" si="1034"/>
        <v>"VN-83"</v>
      </c>
      <c r="Q9448" t="s">
        <v>1910</v>
      </c>
      <c r="R9448">
        <f t="shared" si="1035"/>
        <v>1</v>
      </c>
    </row>
    <row r="9449" spans="1:18" ht="17" x14ac:dyDescent="0.15">
      <c r="A9449" s="8" t="s">
        <v>18746</v>
      </c>
      <c r="B9449" s="8" t="s">
        <v>18747</v>
      </c>
      <c r="C9449" s="8"/>
      <c r="D9449" s="8" t="s">
        <v>2174</v>
      </c>
      <c r="E9449" s="8" t="s">
        <v>1705</v>
      </c>
      <c r="F9449" s="8" t="s">
        <v>1706</v>
      </c>
      <c r="G9449" s="8" t="s">
        <v>63</v>
      </c>
      <c r="H9449" s="8" t="s">
        <v>62</v>
      </c>
      <c r="I9449" s="17" t="s">
        <v>30048</v>
      </c>
      <c r="J9449" s="19" t="str">
        <f t="shared" si="1029"/>
        <v>"res_ward_9448"</v>
      </c>
      <c r="K9449" t="str">
        <f t="shared" si="1030"/>
        <v>"Xã Vang Quới Đông"</v>
      </c>
      <c r="L9449" t="str">
        <f t="shared" si="1031"/>
        <v>"VN-83-835-29068"</v>
      </c>
      <c r="M9449" t="str">
        <f t="shared" si="1032"/>
        <v>"Xã Vang Quới Đông - Huyện Bình Đại - Tỉnh Bến Tre"</v>
      </c>
      <c r="N9449" t="str">
        <f t="shared" si="1033"/>
        <v>"Xã Vang Quới Đông - Huyện Bình Đại"</v>
      </c>
      <c r="O9449" t="str">
        <f>VLOOKUP(E9449,district_data,7,0)</f>
        <v>"res_district_835"</v>
      </c>
      <c r="P9449" t="str">
        <f t="shared" si="1034"/>
        <v>"VN-83"</v>
      </c>
      <c r="Q9449" t="s">
        <v>1910</v>
      </c>
      <c r="R9449">
        <f t="shared" si="1035"/>
        <v>1</v>
      </c>
    </row>
    <row r="9450" spans="1:18" ht="17" x14ac:dyDescent="0.15">
      <c r="A9450" s="8" t="s">
        <v>18748</v>
      </c>
      <c r="B9450" s="8" t="s">
        <v>18749</v>
      </c>
      <c r="C9450" s="8"/>
      <c r="D9450" s="8" t="s">
        <v>2174</v>
      </c>
      <c r="E9450" s="8" t="s">
        <v>1705</v>
      </c>
      <c r="F9450" s="8" t="s">
        <v>1706</v>
      </c>
      <c r="G9450" s="8" t="s">
        <v>63</v>
      </c>
      <c r="H9450" s="8" t="s">
        <v>62</v>
      </c>
      <c r="I9450" s="17" t="s">
        <v>30049</v>
      </c>
      <c r="J9450" s="19" t="str">
        <f t="shared" si="1029"/>
        <v>"res_ward_9449"</v>
      </c>
      <c r="K9450" t="str">
        <f t="shared" si="1030"/>
        <v>"Xã Châu Hưng"</v>
      </c>
      <c r="L9450" t="str">
        <f t="shared" si="1031"/>
        <v>"VN-83-835-29071"</v>
      </c>
      <c r="M9450" t="str">
        <f t="shared" si="1032"/>
        <v>"Xã Châu Hưng - Huyện Bình Đại - Tỉnh Bến Tre"</v>
      </c>
      <c r="N9450" t="str">
        <f t="shared" si="1033"/>
        <v>"Xã Châu Hưng - Huyện Bình Đại"</v>
      </c>
      <c r="O9450" t="str">
        <f>VLOOKUP(E9450,district_data,7,0)</f>
        <v>"res_district_835"</v>
      </c>
      <c r="P9450" t="str">
        <f t="shared" si="1034"/>
        <v>"VN-83"</v>
      </c>
      <c r="Q9450" t="s">
        <v>1910</v>
      </c>
      <c r="R9450">
        <f t="shared" si="1035"/>
        <v>1</v>
      </c>
    </row>
    <row r="9451" spans="1:18" ht="17" x14ac:dyDescent="0.15">
      <c r="A9451" s="8" t="s">
        <v>18750</v>
      </c>
      <c r="B9451" s="8" t="s">
        <v>18751</v>
      </c>
      <c r="C9451" s="8"/>
      <c r="D9451" s="8" t="s">
        <v>2174</v>
      </c>
      <c r="E9451" s="8" t="s">
        <v>1705</v>
      </c>
      <c r="F9451" s="8" t="s">
        <v>1706</v>
      </c>
      <c r="G9451" s="8" t="s">
        <v>63</v>
      </c>
      <c r="H9451" s="8" t="s">
        <v>62</v>
      </c>
      <c r="I9451" s="17" t="s">
        <v>30050</v>
      </c>
      <c r="J9451" s="19" t="str">
        <f t="shared" si="1029"/>
        <v>"res_ward_9450"</v>
      </c>
      <c r="K9451" t="str">
        <f t="shared" si="1030"/>
        <v>"Xã Phú Vang"</v>
      </c>
      <c r="L9451" t="str">
        <f t="shared" si="1031"/>
        <v>"VN-83-835-29074"</v>
      </c>
      <c r="M9451" t="str">
        <f t="shared" si="1032"/>
        <v>"Xã Phú Vang - Huyện Bình Đại - Tỉnh Bến Tre"</v>
      </c>
      <c r="N9451" t="str">
        <f t="shared" si="1033"/>
        <v>"Xã Phú Vang - Huyện Bình Đại"</v>
      </c>
      <c r="O9451" t="str">
        <f>VLOOKUP(E9451,district_data,7,0)</f>
        <v>"res_district_835"</v>
      </c>
      <c r="P9451" t="str">
        <f t="shared" si="1034"/>
        <v>"VN-83"</v>
      </c>
      <c r="Q9451" t="s">
        <v>1910</v>
      </c>
      <c r="R9451">
        <f t="shared" si="1035"/>
        <v>1</v>
      </c>
    </row>
    <row r="9452" spans="1:18" ht="17" x14ac:dyDescent="0.15">
      <c r="A9452" s="8" t="s">
        <v>18752</v>
      </c>
      <c r="B9452" s="8" t="s">
        <v>16738</v>
      </c>
      <c r="C9452" s="8"/>
      <c r="D9452" s="8" t="s">
        <v>2174</v>
      </c>
      <c r="E9452" s="8" t="s">
        <v>1705</v>
      </c>
      <c r="F9452" s="8" t="s">
        <v>1706</v>
      </c>
      <c r="G9452" s="8" t="s">
        <v>63</v>
      </c>
      <c r="H9452" s="8" t="s">
        <v>62</v>
      </c>
      <c r="I9452" s="17" t="s">
        <v>30051</v>
      </c>
      <c r="J9452" s="19" t="str">
        <f t="shared" si="1029"/>
        <v>"res_ward_9451"</v>
      </c>
      <c r="K9452" t="str">
        <f t="shared" si="1030"/>
        <v>"Xã Lộc Thuận"</v>
      </c>
      <c r="L9452" t="str">
        <f t="shared" si="1031"/>
        <v>"VN-83-835-29077"</v>
      </c>
      <c r="M9452" t="str">
        <f t="shared" si="1032"/>
        <v>"Xã Lộc Thuận - Huyện Bình Đại - Tỉnh Bến Tre"</v>
      </c>
      <c r="N9452" t="str">
        <f t="shared" si="1033"/>
        <v>"Xã Lộc Thuận - Huyện Bình Đại"</v>
      </c>
      <c r="O9452" t="str">
        <f>VLOOKUP(E9452,district_data,7,0)</f>
        <v>"res_district_835"</v>
      </c>
      <c r="P9452" t="str">
        <f t="shared" si="1034"/>
        <v>"VN-83"</v>
      </c>
      <c r="Q9452" t="s">
        <v>1910</v>
      </c>
      <c r="R9452">
        <f t="shared" si="1035"/>
        <v>1</v>
      </c>
    </row>
    <row r="9453" spans="1:18" ht="17" x14ac:dyDescent="0.15">
      <c r="A9453" s="8" t="s">
        <v>18753</v>
      </c>
      <c r="B9453" s="8" t="s">
        <v>18754</v>
      </c>
      <c r="C9453" s="8"/>
      <c r="D9453" s="8" t="s">
        <v>2174</v>
      </c>
      <c r="E9453" s="8" t="s">
        <v>1705</v>
      </c>
      <c r="F9453" s="8" t="s">
        <v>1706</v>
      </c>
      <c r="G9453" s="8" t="s">
        <v>63</v>
      </c>
      <c r="H9453" s="8" t="s">
        <v>62</v>
      </c>
      <c r="I9453" s="17" t="s">
        <v>30052</v>
      </c>
      <c r="J9453" s="19" t="str">
        <f t="shared" si="1029"/>
        <v>"res_ward_9452"</v>
      </c>
      <c r="K9453" t="str">
        <f t="shared" si="1030"/>
        <v>"Xã Định Trung"</v>
      </c>
      <c r="L9453" t="str">
        <f t="shared" si="1031"/>
        <v>"VN-83-835-29080"</v>
      </c>
      <c r="M9453" t="str">
        <f t="shared" si="1032"/>
        <v>"Xã Định Trung - Huyện Bình Đại - Tỉnh Bến Tre"</v>
      </c>
      <c r="N9453" t="str">
        <f t="shared" si="1033"/>
        <v>"Xã Định Trung - Huyện Bình Đại"</v>
      </c>
      <c r="O9453" t="str">
        <f>VLOOKUP(E9453,district_data,7,0)</f>
        <v>"res_district_835"</v>
      </c>
      <c r="P9453" t="str">
        <f t="shared" si="1034"/>
        <v>"VN-83"</v>
      </c>
      <c r="Q9453" t="s">
        <v>1910</v>
      </c>
      <c r="R9453">
        <f t="shared" si="1035"/>
        <v>1</v>
      </c>
    </row>
    <row r="9454" spans="1:18" ht="17" x14ac:dyDescent="0.15">
      <c r="A9454" s="8" t="s">
        <v>18755</v>
      </c>
      <c r="B9454" s="8" t="s">
        <v>18756</v>
      </c>
      <c r="C9454" s="8"/>
      <c r="D9454" s="8" t="s">
        <v>2174</v>
      </c>
      <c r="E9454" s="8" t="s">
        <v>1705</v>
      </c>
      <c r="F9454" s="8" t="s">
        <v>1706</v>
      </c>
      <c r="G9454" s="8" t="s">
        <v>63</v>
      </c>
      <c r="H9454" s="8" t="s">
        <v>62</v>
      </c>
      <c r="I9454" s="17" t="s">
        <v>30053</v>
      </c>
      <c r="J9454" s="19" t="str">
        <f t="shared" si="1029"/>
        <v>"res_ward_9453"</v>
      </c>
      <c r="K9454" t="str">
        <f t="shared" si="1030"/>
        <v>"Xã Thới Lai"</v>
      </c>
      <c r="L9454" t="str">
        <f t="shared" si="1031"/>
        <v>"VN-83-835-29083"</v>
      </c>
      <c r="M9454" t="str">
        <f t="shared" si="1032"/>
        <v>"Xã Thới Lai - Huyện Bình Đại - Tỉnh Bến Tre"</v>
      </c>
      <c r="N9454" t="str">
        <f t="shared" si="1033"/>
        <v>"Xã Thới Lai - Huyện Bình Đại"</v>
      </c>
      <c r="O9454" t="str">
        <f>VLOOKUP(E9454,district_data,7,0)</f>
        <v>"res_district_835"</v>
      </c>
      <c r="P9454" t="str">
        <f t="shared" si="1034"/>
        <v>"VN-83"</v>
      </c>
      <c r="Q9454" t="s">
        <v>1910</v>
      </c>
      <c r="R9454">
        <f t="shared" si="1035"/>
        <v>1</v>
      </c>
    </row>
    <row r="9455" spans="1:18" ht="17" x14ac:dyDescent="0.15">
      <c r="A9455" s="8" t="s">
        <v>18757</v>
      </c>
      <c r="B9455" s="8" t="s">
        <v>18758</v>
      </c>
      <c r="C9455" s="8"/>
      <c r="D9455" s="8" t="s">
        <v>2174</v>
      </c>
      <c r="E9455" s="8" t="s">
        <v>1705</v>
      </c>
      <c r="F9455" s="8" t="s">
        <v>1706</v>
      </c>
      <c r="G9455" s="8" t="s">
        <v>63</v>
      </c>
      <c r="H9455" s="8" t="s">
        <v>62</v>
      </c>
      <c r="I9455" s="17" t="s">
        <v>30054</v>
      </c>
      <c r="J9455" s="19" t="str">
        <f t="shared" si="1029"/>
        <v>"res_ward_9454"</v>
      </c>
      <c r="K9455" t="str">
        <f t="shared" si="1030"/>
        <v>"Xã Bình Thới"</v>
      </c>
      <c r="L9455" t="str">
        <f t="shared" si="1031"/>
        <v>"VN-83-835-29086"</v>
      </c>
      <c r="M9455" t="str">
        <f t="shared" si="1032"/>
        <v>"Xã Bình Thới - Huyện Bình Đại - Tỉnh Bến Tre"</v>
      </c>
      <c r="N9455" t="str">
        <f t="shared" si="1033"/>
        <v>"Xã Bình Thới - Huyện Bình Đại"</v>
      </c>
      <c r="O9455" t="str">
        <f>VLOOKUP(E9455,district_data,7,0)</f>
        <v>"res_district_835"</v>
      </c>
      <c r="P9455" t="str">
        <f t="shared" si="1034"/>
        <v>"VN-83"</v>
      </c>
      <c r="Q9455" t="s">
        <v>1910</v>
      </c>
      <c r="R9455">
        <f t="shared" si="1035"/>
        <v>1</v>
      </c>
    </row>
    <row r="9456" spans="1:18" ht="17" x14ac:dyDescent="0.15">
      <c r="A9456" s="8" t="s">
        <v>18759</v>
      </c>
      <c r="B9456" s="8" t="s">
        <v>10314</v>
      </c>
      <c r="C9456" s="8"/>
      <c r="D9456" s="8" t="s">
        <v>2174</v>
      </c>
      <c r="E9456" s="8" t="s">
        <v>1705</v>
      </c>
      <c r="F9456" s="8" t="s">
        <v>1706</v>
      </c>
      <c r="G9456" s="8" t="s">
        <v>63</v>
      </c>
      <c r="H9456" s="8" t="s">
        <v>62</v>
      </c>
      <c r="I9456" s="17" t="s">
        <v>30055</v>
      </c>
      <c r="J9456" s="19" t="str">
        <f t="shared" si="1029"/>
        <v>"res_ward_9455"</v>
      </c>
      <c r="K9456" t="str">
        <f t="shared" si="1030"/>
        <v>"Xã Phú Long"</v>
      </c>
      <c r="L9456" t="str">
        <f t="shared" si="1031"/>
        <v>"VN-83-835-29089"</v>
      </c>
      <c r="M9456" t="str">
        <f t="shared" si="1032"/>
        <v>"Xã Phú Long - Huyện Bình Đại - Tỉnh Bến Tre"</v>
      </c>
      <c r="N9456" t="str">
        <f t="shared" si="1033"/>
        <v>"Xã Phú Long - Huyện Bình Đại"</v>
      </c>
      <c r="O9456" t="str">
        <f>VLOOKUP(E9456,district_data,7,0)</f>
        <v>"res_district_835"</v>
      </c>
      <c r="P9456" t="str">
        <f t="shared" si="1034"/>
        <v>"VN-83"</v>
      </c>
      <c r="Q9456" t="s">
        <v>1910</v>
      </c>
      <c r="R9456">
        <f t="shared" si="1035"/>
        <v>1</v>
      </c>
    </row>
    <row r="9457" spans="1:18" ht="17" x14ac:dyDescent="0.15">
      <c r="A9457" s="8" t="s">
        <v>18760</v>
      </c>
      <c r="B9457" s="8" t="s">
        <v>16722</v>
      </c>
      <c r="C9457" s="8"/>
      <c r="D9457" s="8" t="s">
        <v>2174</v>
      </c>
      <c r="E9457" s="8" t="s">
        <v>1705</v>
      </c>
      <c r="F9457" s="8" t="s">
        <v>1706</v>
      </c>
      <c r="G9457" s="8" t="s">
        <v>63</v>
      </c>
      <c r="H9457" s="8" t="s">
        <v>62</v>
      </c>
      <c r="I9457" s="17" t="s">
        <v>30056</v>
      </c>
      <c r="J9457" s="19" t="str">
        <f t="shared" si="1029"/>
        <v>"res_ward_9456"</v>
      </c>
      <c r="K9457" t="str">
        <f t="shared" si="1030"/>
        <v>"Xã Bình Thắng"</v>
      </c>
      <c r="L9457" t="str">
        <f t="shared" si="1031"/>
        <v>"VN-83-835-29092"</v>
      </c>
      <c r="M9457" t="str">
        <f t="shared" si="1032"/>
        <v>"Xã Bình Thắng - Huyện Bình Đại - Tỉnh Bến Tre"</v>
      </c>
      <c r="N9457" t="str">
        <f t="shared" si="1033"/>
        <v>"Xã Bình Thắng - Huyện Bình Đại"</v>
      </c>
      <c r="O9457" t="str">
        <f>VLOOKUP(E9457,district_data,7,0)</f>
        <v>"res_district_835"</v>
      </c>
      <c r="P9457" t="str">
        <f t="shared" si="1034"/>
        <v>"VN-83"</v>
      </c>
      <c r="Q9457" t="s">
        <v>1910</v>
      </c>
      <c r="R9457">
        <f t="shared" si="1035"/>
        <v>1</v>
      </c>
    </row>
    <row r="9458" spans="1:18" ht="17" x14ac:dyDescent="0.15">
      <c r="A9458" s="8" t="s">
        <v>18761</v>
      </c>
      <c r="B9458" s="8" t="s">
        <v>18058</v>
      </c>
      <c r="C9458" s="8"/>
      <c r="D9458" s="8" t="s">
        <v>2174</v>
      </c>
      <c r="E9458" s="8" t="s">
        <v>1705</v>
      </c>
      <c r="F9458" s="8" t="s">
        <v>1706</v>
      </c>
      <c r="G9458" s="8" t="s">
        <v>63</v>
      </c>
      <c r="H9458" s="8" t="s">
        <v>62</v>
      </c>
      <c r="I9458" s="17" t="s">
        <v>30057</v>
      </c>
      <c r="J9458" s="19" t="str">
        <f t="shared" si="1029"/>
        <v>"res_ward_9457"</v>
      </c>
      <c r="K9458" t="str">
        <f t="shared" si="1030"/>
        <v>"Xã Thạnh Trị"</v>
      </c>
      <c r="L9458" t="str">
        <f t="shared" si="1031"/>
        <v>"VN-83-835-29095"</v>
      </c>
      <c r="M9458" t="str">
        <f t="shared" si="1032"/>
        <v>"Xã Thạnh Trị - Huyện Bình Đại - Tỉnh Bến Tre"</v>
      </c>
      <c r="N9458" t="str">
        <f t="shared" si="1033"/>
        <v>"Xã Thạnh Trị - Huyện Bình Đại"</v>
      </c>
      <c r="O9458" t="str">
        <f>VLOOKUP(E9458,district_data,7,0)</f>
        <v>"res_district_835"</v>
      </c>
      <c r="P9458" t="str">
        <f t="shared" si="1034"/>
        <v>"VN-83"</v>
      </c>
      <c r="Q9458" t="s">
        <v>1910</v>
      </c>
      <c r="R9458">
        <f t="shared" si="1035"/>
        <v>1</v>
      </c>
    </row>
    <row r="9459" spans="1:18" ht="17" x14ac:dyDescent="0.15">
      <c r="A9459" s="8" t="s">
        <v>18762</v>
      </c>
      <c r="B9459" s="8" t="s">
        <v>18763</v>
      </c>
      <c r="C9459" s="8"/>
      <c r="D9459" s="8" t="s">
        <v>2174</v>
      </c>
      <c r="E9459" s="8" t="s">
        <v>1705</v>
      </c>
      <c r="F9459" s="8" t="s">
        <v>1706</v>
      </c>
      <c r="G9459" s="8" t="s">
        <v>63</v>
      </c>
      <c r="H9459" s="8" t="s">
        <v>62</v>
      </c>
      <c r="I9459" s="17" t="s">
        <v>30058</v>
      </c>
      <c r="J9459" s="19" t="str">
        <f t="shared" si="1029"/>
        <v>"res_ward_9458"</v>
      </c>
      <c r="K9459" t="str">
        <f t="shared" si="1030"/>
        <v>"Xã Đại Hòa Lộc"</v>
      </c>
      <c r="L9459" t="str">
        <f t="shared" si="1031"/>
        <v>"VN-83-835-29098"</v>
      </c>
      <c r="M9459" t="str">
        <f t="shared" si="1032"/>
        <v>"Xã Đại Hòa Lộc - Huyện Bình Đại - Tỉnh Bến Tre"</v>
      </c>
      <c r="N9459" t="str">
        <f t="shared" si="1033"/>
        <v>"Xã Đại Hòa Lộc - Huyện Bình Đại"</v>
      </c>
      <c r="O9459" t="str">
        <f>VLOOKUP(E9459,district_data,7,0)</f>
        <v>"res_district_835"</v>
      </c>
      <c r="P9459" t="str">
        <f t="shared" si="1034"/>
        <v>"VN-83"</v>
      </c>
      <c r="Q9459" t="s">
        <v>1910</v>
      </c>
      <c r="R9459">
        <f t="shared" si="1035"/>
        <v>1</v>
      </c>
    </row>
    <row r="9460" spans="1:18" ht="17" x14ac:dyDescent="0.15">
      <c r="A9460" s="8" t="s">
        <v>18764</v>
      </c>
      <c r="B9460" s="8" t="s">
        <v>17368</v>
      </c>
      <c r="C9460" s="8"/>
      <c r="D9460" s="8" t="s">
        <v>2174</v>
      </c>
      <c r="E9460" s="8" t="s">
        <v>1705</v>
      </c>
      <c r="F9460" s="8" t="s">
        <v>1706</v>
      </c>
      <c r="G9460" s="8" t="s">
        <v>63</v>
      </c>
      <c r="H9460" s="8" t="s">
        <v>62</v>
      </c>
      <c r="I9460" s="17" t="s">
        <v>30059</v>
      </c>
      <c r="J9460" s="19" t="str">
        <f t="shared" si="1029"/>
        <v>"res_ward_9459"</v>
      </c>
      <c r="K9460" t="str">
        <f t="shared" si="1030"/>
        <v>"Xã Thừa Đức"</v>
      </c>
      <c r="L9460" t="str">
        <f t="shared" si="1031"/>
        <v>"VN-83-835-29101"</v>
      </c>
      <c r="M9460" t="str">
        <f t="shared" si="1032"/>
        <v>"Xã Thừa Đức - Huyện Bình Đại - Tỉnh Bến Tre"</v>
      </c>
      <c r="N9460" t="str">
        <f t="shared" si="1033"/>
        <v>"Xã Thừa Đức - Huyện Bình Đại"</v>
      </c>
      <c r="O9460" t="str">
        <f>VLOOKUP(E9460,district_data,7,0)</f>
        <v>"res_district_835"</v>
      </c>
      <c r="P9460" t="str">
        <f t="shared" si="1034"/>
        <v>"VN-83"</v>
      </c>
      <c r="Q9460" t="s">
        <v>1910</v>
      </c>
      <c r="R9460">
        <f t="shared" si="1035"/>
        <v>1</v>
      </c>
    </row>
    <row r="9461" spans="1:18" ht="17" x14ac:dyDescent="0.15">
      <c r="A9461" s="8" t="s">
        <v>18765</v>
      </c>
      <c r="B9461" s="8" t="s">
        <v>18144</v>
      </c>
      <c r="C9461" s="8"/>
      <c r="D9461" s="8" t="s">
        <v>2174</v>
      </c>
      <c r="E9461" s="8" t="s">
        <v>1705</v>
      </c>
      <c r="F9461" s="8" t="s">
        <v>1706</v>
      </c>
      <c r="G9461" s="8" t="s">
        <v>63</v>
      </c>
      <c r="H9461" s="8" t="s">
        <v>62</v>
      </c>
      <c r="I9461" s="17" t="s">
        <v>30060</v>
      </c>
      <c r="J9461" s="19" t="str">
        <f t="shared" si="1029"/>
        <v>"res_ward_9460"</v>
      </c>
      <c r="K9461" t="str">
        <f t="shared" si="1030"/>
        <v>"Xã Thạnh Phước"</v>
      </c>
      <c r="L9461" t="str">
        <f t="shared" si="1031"/>
        <v>"VN-83-835-29104"</v>
      </c>
      <c r="M9461" t="str">
        <f t="shared" si="1032"/>
        <v>"Xã Thạnh Phước - Huyện Bình Đại - Tỉnh Bến Tre"</v>
      </c>
      <c r="N9461" t="str">
        <f t="shared" si="1033"/>
        <v>"Xã Thạnh Phước - Huyện Bình Đại"</v>
      </c>
      <c r="O9461" t="str">
        <f>VLOOKUP(E9461,district_data,7,0)</f>
        <v>"res_district_835"</v>
      </c>
      <c r="P9461" t="str">
        <f t="shared" si="1034"/>
        <v>"VN-83"</v>
      </c>
      <c r="Q9461" t="s">
        <v>1910</v>
      </c>
      <c r="R9461">
        <f t="shared" si="1035"/>
        <v>1</v>
      </c>
    </row>
    <row r="9462" spans="1:18" ht="17" x14ac:dyDescent="0.15">
      <c r="A9462" s="8" t="s">
        <v>18766</v>
      </c>
      <c r="B9462" s="8" t="s">
        <v>18767</v>
      </c>
      <c r="C9462" s="8"/>
      <c r="D9462" s="8" t="s">
        <v>2174</v>
      </c>
      <c r="E9462" s="8" t="s">
        <v>1705</v>
      </c>
      <c r="F9462" s="8" t="s">
        <v>1706</v>
      </c>
      <c r="G9462" s="8" t="s">
        <v>63</v>
      </c>
      <c r="H9462" s="8" t="s">
        <v>62</v>
      </c>
      <c r="I9462" s="17" t="s">
        <v>30061</v>
      </c>
      <c r="J9462" s="19" t="str">
        <f t="shared" si="1029"/>
        <v>"res_ward_9461"</v>
      </c>
      <c r="K9462" t="str">
        <f t="shared" si="1030"/>
        <v>"Xã Thới Thuận"</v>
      </c>
      <c r="L9462" t="str">
        <f t="shared" si="1031"/>
        <v>"VN-83-835-29107"</v>
      </c>
      <c r="M9462" t="str">
        <f t="shared" si="1032"/>
        <v>"Xã Thới Thuận - Huyện Bình Đại - Tỉnh Bến Tre"</v>
      </c>
      <c r="N9462" t="str">
        <f t="shared" si="1033"/>
        <v>"Xã Thới Thuận - Huyện Bình Đại"</v>
      </c>
      <c r="O9462" t="str">
        <f>VLOOKUP(E9462,district_data,7,0)</f>
        <v>"res_district_835"</v>
      </c>
      <c r="P9462" t="str">
        <f t="shared" si="1034"/>
        <v>"VN-83"</v>
      </c>
      <c r="Q9462" t="s">
        <v>1910</v>
      </c>
      <c r="R9462">
        <f t="shared" si="1035"/>
        <v>1</v>
      </c>
    </row>
    <row r="9463" spans="1:18" ht="17" x14ac:dyDescent="0.15">
      <c r="A9463" s="8" t="s">
        <v>18768</v>
      </c>
      <c r="B9463" s="8" t="s">
        <v>18769</v>
      </c>
      <c r="C9463" s="8"/>
      <c r="D9463" s="8" t="s">
        <v>2171</v>
      </c>
      <c r="E9463" s="8" t="s">
        <v>1707</v>
      </c>
      <c r="F9463" s="8" t="s">
        <v>1708</v>
      </c>
      <c r="G9463" s="8" t="s">
        <v>63</v>
      </c>
      <c r="H9463" s="8" t="s">
        <v>62</v>
      </c>
      <c r="I9463" s="17" t="s">
        <v>30062</v>
      </c>
      <c r="J9463" s="19" t="str">
        <f t="shared" si="1029"/>
        <v>"res_ward_9462"</v>
      </c>
      <c r="K9463" t="str">
        <f t="shared" si="1030"/>
        <v>"Thị trấn Ba Tri"</v>
      </c>
      <c r="L9463" t="str">
        <f t="shared" si="1031"/>
        <v>"VN-83-836-29110"</v>
      </c>
      <c r="M9463" t="str">
        <f t="shared" si="1032"/>
        <v>"Thị trấn Ba Tri - Huyện Ba Tri - Tỉnh Bến Tre"</v>
      </c>
      <c r="N9463" t="str">
        <f t="shared" si="1033"/>
        <v>"Thị trấn Ba Tri - Huyện Ba Tri"</v>
      </c>
      <c r="O9463" t="str">
        <f>VLOOKUP(E9463,district_data,7,0)</f>
        <v>"res_district_836"</v>
      </c>
      <c r="P9463" t="str">
        <f t="shared" si="1034"/>
        <v>"VN-83"</v>
      </c>
      <c r="Q9463" t="s">
        <v>1910</v>
      </c>
      <c r="R9463">
        <f t="shared" si="1035"/>
        <v>2</v>
      </c>
    </row>
    <row r="9464" spans="1:18" ht="17" x14ac:dyDescent="0.15">
      <c r="A9464" s="8" t="s">
        <v>18770</v>
      </c>
      <c r="B9464" s="8" t="s">
        <v>4027</v>
      </c>
      <c r="C9464" s="8"/>
      <c r="D9464" s="8" t="s">
        <v>2174</v>
      </c>
      <c r="E9464" s="8" t="s">
        <v>1707</v>
      </c>
      <c r="F9464" s="8" t="s">
        <v>1708</v>
      </c>
      <c r="G9464" s="8" t="s">
        <v>63</v>
      </c>
      <c r="H9464" s="8" t="s">
        <v>62</v>
      </c>
      <c r="I9464" s="17" t="s">
        <v>30063</v>
      </c>
      <c r="J9464" s="19" t="str">
        <f t="shared" si="1029"/>
        <v>"res_ward_9463"</v>
      </c>
      <c r="K9464" t="str">
        <f t="shared" si="1030"/>
        <v>"Xã Tân Mỹ"</v>
      </c>
      <c r="L9464" t="str">
        <f t="shared" si="1031"/>
        <v>"VN-83-836-29113"</v>
      </c>
      <c r="M9464" t="str">
        <f t="shared" si="1032"/>
        <v>"Xã Tân Mỹ - Huyện Ba Tri - Tỉnh Bến Tre"</v>
      </c>
      <c r="N9464" t="str">
        <f t="shared" si="1033"/>
        <v>"Xã Tân Mỹ - Huyện Ba Tri"</v>
      </c>
      <c r="O9464" t="str">
        <f>VLOOKUP(E9464,district_data,7,0)</f>
        <v>"res_district_836"</v>
      </c>
      <c r="P9464" t="str">
        <f t="shared" si="1034"/>
        <v>"VN-83"</v>
      </c>
      <c r="Q9464" t="s">
        <v>1910</v>
      </c>
      <c r="R9464">
        <f t="shared" si="1035"/>
        <v>1</v>
      </c>
    </row>
    <row r="9465" spans="1:18" ht="17" x14ac:dyDescent="0.15">
      <c r="A9465" s="8" t="s">
        <v>18771</v>
      </c>
      <c r="B9465" s="8" t="s">
        <v>5838</v>
      </c>
      <c r="C9465" s="8"/>
      <c r="D9465" s="8" t="s">
        <v>2174</v>
      </c>
      <c r="E9465" s="8" t="s">
        <v>1707</v>
      </c>
      <c r="F9465" s="8" t="s">
        <v>1708</v>
      </c>
      <c r="G9465" s="8" t="s">
        <v>63</v>
      </c>
      <c r="H9465" s="8" t="s">
        <v>62</v>
      </c>
      <c r="I9465" s="17" t="s">
        <v>30064</v>
      </c>
      <c r="J9465" s="19" t="str">
        <f t="shared" si="1029"/>
        <v>"res_ward_9464"</v>
      </c>
      <c r="K9465" t="str">
        <f t="shared" si="1030"/>
        <v>"Xã Mỹ Hòa"</v>
      </c>
      <c r="L9465" t="str">
        <f t="shared" si="1031"/>
        <v>"VN-83-836-29116"</v>
      </c>
      <c r="M9465" t="str">
        <f t="shared" si="1032"/>
        <v>"Xã Mỹ Hòa - Huyện Ba Tri - Tỉnh Bến Tre"</v>
      </c>
      <c r="N9465" t="str">
        <f t="shared" si="1033"/>
        <v>"Xã Mỹ Hòa - Huyện Ba Tri"</v>
      </c>
      <c r="O9465" t="str">
        <f>VLOOKUP(E9465,district_data,7,0)</f>
        <v>"res_district_836"</v>
      </c>
      <c r="P9465" t="str">
        <f t="shared" si="1034"/>
        <v>"VN-83"</v>
      </c>
      <c r="Q9465" t="s">
        <v>1910</v>
      </c>
      <c r="R9465">
        <f t="shared" si="1035"/>
        <v>1</v>
      </c>
    </row>
    <row r="9466" spans="1:18" ht="17" x14ac:dyDescent="0.15">
      <c r="A9466" s="8" t="s">
        <v>18772</v>
      </c>
      <c r="B9466" s="8" t="s">
        <v>5372</v>
      </c>
      <c r="C9466" s="8"/>
      <c r="D9466" s="8" t="s">
        <v>2174</v>
      </c>
      <c r="E9466" s="8" t="s">
        <v>1707</v>
      </c>
      <c r="F9466" s="8" t="s">
        <v>1708</v>
      </c>
      <c r="G9466" s="8" t="s">
        <v>63</v>
      </c>
      <c r="H9466" s="8" t="s">
        <v>62</v>
      </c>
      <c r="I9466" s="17" t="s">
        <v>30065</v>
      </c>
      <c r="J9466" s="19" t="str">
        <f t="shared" si="1029"/>
        <v>"res_ward_9465"</v>
      </c>
      <c r="K9466" t="str">
        <f t="shared" si="1030"/>
        <v>"Xã Tân Xuân"</v>
      </c>
      <c r="L9466" t="str">
        <f t="shared" si="1031"/>
        <v>"VN-83-836-29119"</v>
      </c>
      <c r="M9466" t="str">
        <f t="shared" si="1032"/>
        <v>"Xã Tân Xuân - Huyện Ba Tri - Tỉnh Bến Tre"</v>
      </c>
      <c r="N9466" t="str">
        <f t="shared" si="1033"/>
        <v>"Xã Tân Xuân - Huyện Ba Tri"</v>
      </c>
      <c r="O9466" t="str">
        <f>VLOOKUP(E9466,district_data,7,0)</f>
        <v>"res_district_836"</v>
      </c>
      <c r="P9466" t="str">
        <f t="shared" si="1034"/>
        <v>"VN-83"</v>
      </c>
      <c r="Q9466" t="s">
        <v>1910</v>
      </c>
      <c r="R9466">
        <f t="shared" si="1035"/>
        <v>1</v>
      </c>
    </row>
    <row r="9467" spans="1:18" ht="17" x14ac:dyDescent="0.15">
      <c r="A9467" s="8" t="s">
        <v>18773</v>
      </c>
      <c r="B9467" s="8" t="s">
        <v>14387</v>
      </c>
      <c r="C9467" s="8"/>
      <c r="D9467" s="8" t="s">
        <v>2174</v>
      </c>
      <c r="E9467" s="8" t="s">
        <v>1707</v>
      </c>
      <c r="F9467" s="8" t="s">
        <v>1708</v>
      </c>
      <c r="G9467" s="8" t="s">
        <v>63</v>
      </c>
      <c r="H9467" s="8" t="s">
        <v>62</v>
      </c>
      <c r="I9467" s="17" t="s">
        <v>30066</v>
      </c>
      <c r="J9467" s="19" t="str">
        <f t="shared" si="1029"/>
        <v>"res_ward_9466"</v>
      </c>
      <c r="K9467" t="str">
        <f t="shared" si="1030"/>
        <v>"Xã Mỹ Chánh"</v>
      </c>
      <c r="L9467" t="str">
        <f t="shared" si="1031"/>
        <v>"VN-83-836-29122"</v>
      </c>
      <c r="M9467" t="str">
        <f t="shared" si="1032"/>
        <v>"Xã Mỹ Chánh - Huyện Ba Tri - Tỉnh Bến Tre"</v>
      </c>
      <c r="N9467" t="str">
        <f t="shared" si="1033"/>
        <v>"Xã Mỹ Chánh - Huyện Ba Tri"</v>
      </c>
      <c r="O9467" t="str">
        <f>VLOOKUP(E9467,district_data,7,0)</f>
        <v>"res_district_836"</v>
      </c>
      <c r="P9467" t="str">
        <f t="shared" si="1034"/>
        <v>"VN-83"</v>
      </c>
      <c r="Q9467" t="s">
        <v>1910</v>
      </c>
      <c r="R9467">
        <f t="shared" si="1035"/>
        <v>1</v>
      </c>
    </row>
    <row r="9468" spans="1:18" ht="17" x14ac:dyDescent="0.15">
      <c r="A9468" s="8" t="s">
        <v>18774</v>
      </c>
      <c r="B9468" s="8" t="s">
        <v>18775</v>
      </c>
      <c r="C9468" s="8"/>
      <c r="D9468" s="8" t="s">
        <v>2174</v>
      </c>
      <c r="E9468" s="8" t="s">
        <v>1707</v>
      </c>
      <c r="F9468" s="8" t="s">
        <v>1708</v>
      </c>
      <c r="G9468" s="8" t="s">
        <v>63</v>
      </c>
      <c r="H9468" s="8" t="s">
        <v>62</v>
      </c>
      <c r="I9468" s="17" t="s">
        <v>30067</v>
      </c>
      <c r="J9468" s="19" t="str">
        <f t="shared" si="1029"/>
        <v>"res_ward_9467"</v>
      </c>
      <c r="K9468" t="str">
        <f t="shared" si="1030"/>
        <v>"Xã Bảo Thạnh"</v>
      </c>
      <c r="L9468" t="str">
        <f t="shared" si="1031"/>
        <v>"VN-83-836-29125"</v>
      </c>
      <c r="M9468" t="str">
        <f t="shared" si="1032"/>
        <v>"Xã Bảo Thạnh - Huyện Ba Tri - Tỉnh Bến Tre"</v>
      </c>
      <c r="N9468" t="str">
        <f t="shared" si="1033"/>
        <v>"Xã Bảo Thạnh - Huyện Ba Tri"</v>
      </c>
      <c r="O9468" t="str">
        <f>VLOOKUP(E9468,district_data,7,0)</f>
        <v>"res_district_836"</v>
      </c>
      <c r="P9468" t="str">
        <f t="shared" si="1034"/>
        <v>"VN-83"</v>
      </c>
      <c r="Q9468" t="s">
        <v>1910</v>
      </c>
      <c r="R9468">
        <f t="shared" si="1035"/>
        <v>1</v>
      </c>
    </row>
    <row r="9469" spans="1:18" ht="17" x14ac:dyDescent="0.15">
      <c r="A9469" s="8" t="s">
        <v>18776</v>
      </c>
      <c r="B9469" s="8" t="s">
        <v>18777</v>
      </c>
      <c r="C9469" s="8"/>
      <c r="D9469" s="8" t="s">
        <v>2174</v>
      </c>
      <c r="E9469" s="8" t="s">
        <v>1707</v>
      </c>
      <c r="F9469" s="8" t="s">
        <v>1708</v>
      </c>
      <c r="G9469" s="8" t="s">
        <v>63</v>
      </c>
      <c r="H9469" s="8" t="s">
        <v>62</v>
      </c>
      <c r="I9469" s="17" t="s">
        <v>30068</v>
      </c>
      <c r="J9469" s="19" t="str">
        <f t="shared" si="1029"/>
        <v>"res_ward_9468"</v>
      </c>
      <c r="K9469" t="str">
        <f t="shared" si="1030"/>
        <v>"Xã An Phú Trung"</v>
      </c>
      <c r="L9469" t="str">
        <f t="shared" si="1031"/>
        <v>"VN-83-836-29128"</v>
      </c>
      <c r="M9469" t="str">
        <f t="shared" si="1032"/>
        <v>"Xã An Phú Trung - Huyện Ba Tri - Tỉnh Bến Tre"</v>
      </c>
      <c r="N9469" t="str">
        <f t="shared" si="1033"/>
        <v>"Xã An Phú Trung - Huyện Ba Tri"</v>
      </c>
      <c r="O9469" t="str">
        <f>VLOOKUP(E9469,district_data,7,0)</f>
        <v>"res_district_836"</v>
      </c>
      <c r="P9469" t="str">
        <f t="shared" si="1034"/>
        <v>"VN-83"</v>
      </c>
      <c r="Q9469" t="s">
        <v>1910</v>
      </c>
      <c r="R9469">
        <f t="shared" si="1035"/>
        <v>1</v>
      </c>
    </row>
    <row r="9470" spans="1:18" ht="17" x14ac:dyDescent="0.15">
      <c r="A9470" s="8" t="s">
        <v>18778</v>
      </c>
      <c r="B9470" s="8" t="s">
        <v>15233</v>
      </c>
      <c r="C9470" s="8"/>
      <c r="D9470" s="8" t="s">
        <v>2174</v>
      </c>
      <c r="E9470" s="8" t="s">
        <v>1707</v>
      </c>
      <c r="F9470" s="8" t="s">
        <v>1708</v>
      </c>
      <c r="G9470" s="8" t="s">
        <v>63</v>
      </c>
      <c r="H9470" s="8" t="s">
        <v>62</v>
      </c>
      <c r="I9470" s="17" t="s">
        <v>30069</v>
      </c>
      <c r="J9470" s="19" t="str">
        <f t="shared" si="1029"/>
        <v>"res_ward_9469"</v>
      </c>
      <c r="K9470" t="str">
        <f t="shared" si="1030"/>
        <v>"Xã Mỹ Thạnh"</v>
      </c>
      <c r="L9470" t="str">
        <f t="shared" si="1031"/>
        <v>"VN-83-836-29131"</v>
      </c>
      <c r="M9470" t="str">
        <f t="shared" si="1032"/>
        <v>"Xã Mỹ Thạnh - Huyện Ba Tri - Tỉnh Bến Tre"</v>
      </c>
      <c r="N9470" t="str">
        <f t="shared" si="1033"/>
        <v>"Xã Mỹ Thạnh - Huyện Ba Tri"</v>
      </c>
      <c r="O9470" t="str">
        <f>VLOOKUP(E9470,district_data,7,0)</f>
        <v>"res_district_836"</v>
      </c>
      <c r="P9470" t="str">
        <f t="shared" si="1034"/>
        <v>"VN-83"</v>
      </c>
      <c r="Q9470" t="s">
        <v>1910</v>
      </c>
      <c r="R9470">
        <f t="shared" si="1035"/>
        <v>1</v>
      </c>
    </row>
    <row r="9471" spans="1:18" ht="17" x14ac:dyDescent="0.15">
      <c r="A9471" s="8" t="s">
        <v>18779</v>
      </c>
      <c r="B9471" s="8" t="s">
        <v>18780</v>
      </c>
      <c r="C9471" s="8"/>
      <c r="D9471" s="8" t="s">
        <v>2174</v>
      </c>
      <c r="E9471" s="8" t="s">
        <v>1707</v>
      </c>
      <c r="F9471" s="8" t="s">
        <v>1708</v>
      </c>
      <c r="G9471" s="8" t="s">
        <v>63</v>
      </c>
      <c r="H9471" s="8" t="s">
        <v>62</v>
      </c>
      <c r="I9471" s="17" t="s">
        <v>30070</v>
      </c>
      <c r="J9471" s="19" t="str">
        <f t="shared" si="1029"/>
        <v>"res_ward_9470"</v>
      </c>
      <c r="K9471" t="str">
        <f t="shared" si="1030"/>
        <v>"Xã Mỹ Nhơn"</v>
      </c>
      <c r="L9471" t="str">
        <f t="shared" si="1031"/>
        <v>"VN-83-836-29134"</v>
      </c>
      <c r="M9471" t="str">
        <f t="shared" si="1032"/>
        <v>"Xã Mỹ Nhơn - Huyện Ba Tri - Tỉnh Bến Tre"</v>
      </c>
      <c r="N9471" t="str">
        <f t="shared" si="1033"/>
        <v>"Xã Mỹ Nhơn - Huyện Ba Tri"</v>
      </c>
      <c r="O9471" t="str">
        <f>VLOOKUP(E9471,district_data,7,0)</f>
        <v>"res_district_836"</v>
      </c>
      <c r="P9471" t="str">
        <f t="shared" si="1034"/>
        <v>"VN-83"</v>
      </c>
      <c r="Q9471" t="s">
        <v>1910</v>
      </c>
      <c r="R9471">
        <f t="shared" si="1035"/>
        <v>1</v>
      </c>
    </row>
    <row r="9472" spans="1:18" ht="17" x14ac:dyDescent="0.15">
      <c r="A9472" s="8" t="s">
        <v>18781</v>
      </c>
      <c r="B9472" s="8" t="s">
        <v>18782</v>
      </c>
      <c r="C9472" s="8"/>
      <c r="D9472" s="8" t="s">
        <v>2174</v>
      </c>
      <c r="E9472" s="8" t="s">
        <v>1707</v>
      </c>
      <c r="F9472" s="8" t="s">
        <v>1708</v>
      </c>
      <c r="G9472" s="8" t="s">
        <v>63</v>
      </c>
      <c r="H9472" s="8" t="s">
        <v>62</v>
      </c>
      <c r="I9472" s="17" t="s">
        <v>30071</v>
      </c>
      <c r="J9472" s="19" t="str">
        <f t="shared" si="1029"/>
        <v>"res_ward_9471"</v>
      </c>
      <c r="K9472" t="str">
        <f t="shared" si="1030"/>
        <v>"Xã Phước Ngãi"</v>
      </c>
      <c r="L9472" t="str">
        <f t="shared" si="1031"/>
        <v>"VN-83-836-29137"</v>
      </c>
      <c r="M9472" t="str">
        <f t="shared" si="1032"/>
        <v>"Xã Phước Ngãi - Huyện Ba Tri - Tỉnh Bến Tre"</v>
      </c>
      <c r="N9472" t="str">
        <f t="shared" si="1033"/>
        <v>"Xã Phước Ngãi - Huyện Ba Tri"</v>
      </c>
      <c r="O9472" t="str">
        <f>VLOOKUP(E9472,district_data,7,0)</f>
        <v>"res_district_836"</v>
      </c>
      <c r="P9472" t="str">
        <f t="shared" si="1034"/>
        <v>"VN-83"</v>
      </c>
      <c r="Q9472" t="s">
        <v>1910</v>
      </c>
      <c r="R9472">
        <f t="shared" si="1035"/>
        <v>1</v>
      </c>
    </row>
    <row r="9473" spans="1:18" ht="17" x14ac:dyDescent="0.15">
      <c r="A9473" s="8" t="s">
        <v>18783</v>
      </c>
      <c r="B9473" s="8" t="s">
        <v>18784</v>
      </c>
      <c r="C9473" s="8"/>
      <c r="D9473" s="8" t="s">
        <v>2174</v>
      </c>
      <c r="E9473" s="8" t="s">
        <v>1707</v>
      </c>
      <c r="F9473" s="8" t="s">
        <v>1708</v>
      </c>
      <c r="G9473" s="8" t="s">
        <v>63</v>
      </c>
      <c r="H9473" s="8" t="s">
        <v>62</v>
      </c>
      <c r="I9473" s="17" t="s">
        <v>30072</v>
      </c>
      <c r="J9473" s="19" t="str">
        <f t="shared" si="1029"/>
        <v>"res_ward_9472"</v>
      </c>
      <c r="K9473" t="str">
        <f t="shared" si="1030"/>
        <v>"Xã An Ngãi Trung"</v>
      </c>
      <c r="L9473" t="str">
        <f t="shared" si="1031"/>
        <v>"VN-83-836-29143"</v>
      </c>
      <c r="M9473" t="str">
        <f t="shared" si="1032"/>
        <v>"Xã An Ngãi Trung - Huyện Ba Tri - Tỉnh Bến Tre"</v>
      </c>
      <c r="N9473" t="str">
        <f t="shared" si="1033"/>
        <v>"Xã An Ngãi Trung - Huyện Ba Tri"</v>
      </c>
      <c r="O9473" t="str">
        <f>VLOOKUP(E9473,district_data,7,0)</f>
        <v>"res_district_836"</v>
      </c>
      <c r="P9473" t="str">
        <f t="shared" si="1034"/>
        <v>"VN-83"</v>
      </c>
      <c r="Q9473" t="s">
        <v>1910</v>
      </c>
      <c r="R9473">
        <f t="shared" si="1035"/>
        <v>1</v>
      </c>
    </row>
    <row r="9474" spans="1:18" ht="17" x14ac:dyDescent="0.15">
      <c r="A9474" s="8" t="s">
        <v>18785</v>
      </c>
      <c r="B9474" s="8" t="s">
        <v>18786</v>
      </c>
      <c r="C9474" s="8"/>
      <c r="D9474" s="8" t="s">
        <v>2174</v>
      </c>
      <c r="E9474" s="8" t="s">
        <v>1707</v>
      </c>
      <c r="F9474" s="8" t="s">
        <v>1708</v>
      </c>
      <c r="G9474" s="8" t="s">
        <v>63</v>
      </c>
      <c r="H9474" s="8" t="s">
        <v>62</v>
      </c>
      <c r="I9474" s="17" t="s">
        <v>30073</v>
      </c>
      <c r="J9474" s="19" t="str">
        <f t="shared" si="1029"/>
        <v>"res_ward_9473"</v>
      </c>
      <c r="K9474" t="str">
        <f t="shared" si="1030"/>
        <v>"Xã Phú Lễ"</v>
      </c>
      <c r="L9474" t="str">
        <f t="shared" si="1031"/>
        <v>"VN-83-836-29146"</v>
      </c>
      <c r="M9474" t="str">
        <f t="shared" si="1032"/>
        <v>"Xã Phú Lễ - Huyện Ba Tri - Tỉnh Bến Tre"</v>
      </c>
      <c r="N9474" t="str">
        <f t="shared" si="1033"/>
        <v>"Xã Phú Lễ - Huyện Ba Tri"</v>
      </c>
      <c r="O9474" t="str">
        <f>VLOOKUP(E9474,district_data,7,0)</f>
        <v>"res_district_836"</v>
      </c>
      <c r="P9474" t="str">
        <f t="shared" si="1034"/>
        <v>"VN-83"</v>
      </c>
      <c r="Q9474" t="s">
        <v>1910</v>
      </c>
      <c r="R9474">
        <f t="shared" si="1035"/>
        <v>1</v>
      </c>
    </row>
    <row r="9475" spans="1:18" ht="17" x14ac:dyDescent="0.15">
      <c r="A9475" s="8" t="s">
        <v>18787</v>
      </c>
      <c r="B9475" s="8" t="s">
        <v>18788</v>
      </c>
      <c r="C9475" s="8"/>
      <c r="D9475" s="8" t="s">
        <v>2174</v>
      </c>
      <c r="E9475" s="8" t="s">
        <v>1707</v>
      </c>
      <c r="F9475" s="8" t="s">
        <v>1708</v>
      </c>
      <c r="G9475" s="8" t="s">
        <v>63</v>
      </c>
      <c r="H9475" s="8" t="s">
        <v>62</v>
      </c>
      <c r="I9475" s="17" t="s">
        <v>30074</v>
      </c>
      <c r="J9475" s="19" t="str">
        <f t="shared" ref="J9475:J9538" si="1036">$T$2&amp;I9475&amp;$T$2</f>
        <v>"res_ward_9474"</v>
      </c>
      <c r="K9475" t="str">
        <f t="shared" ref="K9475:K9538" si="1037">$T$2&amp;B9475&amp;$T$2</f>
        <v>"Xã An Bình Tây"</v>
      </c>
      <c r="L9475" t="str">
        <f t="shared" ref="L9475:L9538" si="1038">$T$2&amp;"VN-"&amp;G9475&amp;"-"&amp;E9475&amp;"-"&amp;A9475&amp;$T$2</f>
        <v>"VN-83-836-29149"</v>
      </c>
      <c r="M9475" t="str">
        <f t="shared" ref="M9475:M9538" si="1039">$T$2&amp;B9475&amp;" - "&amp;F9475&amp;" - "&amp;H9475&amp;$T$2</f>
        <v>"Xã An Bình Tây - Huyện Ba Tri - Tỉnh Bến Tre"</v>
      </c>
      <c r="N9475" t="str">
        <f t="shared" ref="N9475:N9538" si="1040">$T$2&amp;B9475&amp;" - "&amp;F9475&amp;$T$2</f>
        <v>"Xã An Bình Tây - Huyện Ba Tri"</v>
      </c>
      <c r="O9475" t="str">
        <f>VLOOKUP(E9475,district_data,7,0)</f>
        <v>"res_district_836"</v>
      </c>
      <c r="P9475" t="str">
        <f t="shared" ref="P9475:P9538" si="1041">$T$2&amp;"VN-"&amp;G9475&amp;$T$2</f>
        <v>"VN-83"</v>
      </c>
      <c r="Q9475" t="s">
        <v>1910</v>
      </c>
      <c r="R9475">
        <f t="shared" ref="R9475:R9538" si="1042">VLOOKUP(D9475,$U$2:$V$5,2,0)</f>
        <v>1</v>
      </c>
    </row>
    <row r="9476" spans="1:18" ht="17" x14ac:dyDescent="0.15">
      <c r="A9476" s="8" t="s">
        <v>18789</v>
      </c>
      <c r="B9476" s="8" t="s">
        <v>16587</v>
      </c>
      <c r="C9476" s="8"/>
      <c r="D9476" s="8" t="s">
        <v>2174</v>
      </c>
      <c r="E9476" s="8" t="s">
        <v>1707</v>
      </c>
      <c r="F9476" s="8" t="s">
        <v>1708</v>
      </c>
      <c r="G9476" s="8" t="s">
        <v>63</v>
      </c>
      <c r="H9476" s="8" t="s">
        <v>62</v>
      </c>
      <c r="I9476" s="17" t="s">
        <v>30075</v>
      </c>
      <c r="J9476" s="19" t="str">
        <f t="shared" si="1036"/>
        <v>"res_ward_9475"</v>
      </c>
      <c r="K9476" t="str">
        <f t="shared" si="1037"/>
        <v>"Xã Bảo Thuận"</v>
      </c>
      <c r="L9476" t="str">
        <f t="shared" si="1038"/>
        <v>"VN-83-836-29152"</v>
      </c>
      <c r="M9476" t="str">
        <f t="shared" si="1039"/>
        <v>"Xã Bảo Thuận - Huyện Ba Tri - Tỉnh Bến Tre"</v>
      </c>
      <c r="N9476" t="str">
        <f t="shared" si="1040"/>
        <v>"Xã Bảo Thuận - Huyện Ba Tri"</v>
      </c>
      <c r="O9476" t="str">
        <f>VLOOKUP(E9476,district_data,7,0)</f>
        <v>"res_district_836"</v>
      </c>
      <c r="P9476" t="str">
        <f t="shared" si="1041"/>
        <v>"VN-83"</v>
      </c>
      <c r="Q9476" t="s">
        <v>1910</v>
      </c>
      <c r="R9476">
        <f t="shared" si="1042"/>
        <v>1</v>
      </c>
    </row>
    <row r="9477" spans="1:18" ht="17" x14ac:dyDescent="0.15">
      <c r="A9477" s="8" t="s">
        <v>18790</v>
      </c>
      <c r="B9477" s="8" t="s">
        <v>2184</v>
      </c>
      <c r="C9477" s="8"/>
      <c r="D9477" s="8" t="s">
        <v>2174</v>
      </c>
      <c r="E9477" s="8" t="s">
        <v>1707</v>
      </c>
      <c r="F9477" s="8" t="s">
        <v>1708</v>
      </c>
      <c r="G9477" s="8" t="s">
        <v>63</v>
      </c>
      <c r="H9477" s="8" t="s">
        <v>62</v>
      </c>
      <c r="I9477" s="17" t="s">
        <v>30076</v>
      </c>
      <c r="J9477" s="19" t="str">
        <f t="shared" si="1036"/>
        <v>"res_ward_9476"</v>
      </c>
      <c r="K9477" t="str">
        <f t="shared" si="1037"/>
        <v>"Xã Tân Hưng"</v>
      </c>
      <c r="L9477" t="str">
        <f t="shared" si="1038"/>
        <v>"VN-83-836-29155"</v>
      </c>
      <c r="M9477" t="str">
        <f t="shared" si="1039"/>
        <v>"Xã Tân Hưng - Huyện Ba Tri - Tỉnh Bến Tre"</v>
      </c>
      <c r="N9477" t="str">
        <f t="shared" si="1040"/>
        <v>"Xã Tân Hưng - Huyện Ba Tri"</v>
      </c>
      <c r="O9477" t="str">
        <f>VLOOKUP(E9477,district_data,7,0)</f>
        <v>"res_district_836"</v>
      </c>
      <c r="P9477" t="str">
        <f t="shared" si="1041"/>
        <v>"VN-83"</v>
      </c>
      <c r="Q9477" t="s">
        <v>1910</v>
      </c>
      <c r="R9477">
        <f t="shared" si="1042"/>
        <v>1</v>
      </c>
    </row>
    <row r="9478" spans="1:18" ht="17" x14ac:dyDescent="0.15">
      <c r="A9478" s="8" t="s">
        <v>18791</v>
      </c>
      <c r="B9478" s="8" t="s">
        <v>18792</v>
      </c>
      <c r="C9478" s="8"/>
      <c r="D9478" s="8" t="s">
        <v>2174</v>
      </c>
      <c r="E9478" s="8" t="s">
        <v>1707</v>
      </c>
      <c r="F9478" s="8" t="s">
        <v>1708</v>
      </c>
      <c r="G9478" s="8" t="s">
        <v>63</v>
      </c>
      <c r="H9478" s="8" t="s">
        <v>62</v>
      </c>
      <c r="I9478" s="17" t="s">
        <v>30077</v>
      </c>
      <c r="J9478" s="19" t="str">
        <f t="shared" si="1036"/>
        <v>"res_ward_9477"</v>
      </c>
      <c r="K9478" t="str">
        <f t="shared" si="1037"/>
        <v>"Xã An Ngãi Tây"</v>
      </c>
      <c r="L9478" t="str">
        <f t="shared" si="1038"/>
        <v>"VN-83-836-29158"</v>
      </c>
      <c r="M9478" t="str">
        <f t="shared" si="1039"/>
        <v>"Xã An Ngãi Tây - Huyện Ba Tri - Tỉnh Bến Tre"</v>
      </c>
      <c r="N9478" t="str">
        <f t="shared" si="1040"/>
        <v>"Xã An Ngãi Tây - Huyện Ba Tri"</v>
      </c>
      <c r="O9478" t="str">
        <f>VLOOKUP(E9478,district_data,7,0)</f>
        <v>"res_district_836"</v>
      </c>
      <c r="P9478" t="str">
        <f t="shared" si="1041"/>
        <v>"VN-83"</v>
      </c>
      <c r="Q9478" t="s">
        <v>1910</v>
      </c>
      <c r="R9478">
        <f t="shared" si="1042"/>
        <v>1</v>
      </c>
    </row>
    <row r="9479" spans="1:18" ht="17" x14ac:dyDescent="0.15">
      <c r="A9479" s="8" t="s">
        <v>18793</v>
      </c>
      <c r="B9479" s="8" t="s">
        <v>9268</v>
      </c>
      <c r="C9479" s="8"/>
      <c r="D9479" s="8" t="s">
        <v>2174</v>
      </c>
      <c r="E9479" s="8" t="s">
        <v>1707</v>
      </c>
      <c r="F9479" s="8" t="s">
        <v>1708</v>
      </c>
      <c r="G9479" s="8" t="s">
        <v>63</v>
      </c>
      <c r="H9479" s="8" t="s">
        <v>62</v>
      </c>
      <c r="I9479" s="17" t="s">
        <v>30078</v>
      </c>
      <c r="J9479" s="19" t="str">
        <f t="shared" si="1036"/>
        <v>"res_ward_9478"</v>
      </c>
      <c r="K9479" t="str">
        <f t="shared" si="1037"/>
        <v>"Xã An Hiệp"</v>
      </c>
      <c r="L9479" t="str">
        <f t="shared" si="1038"/>
        <v>"VN-83-836-29161"</v>
      </c>
      <c r="M9479" t="str">
        <f t="shared" si="1039"/>
        <v>"Xã An Hiệp - Huyện Ba Tri - Tỉnh Bến Tre"</v>
      </c>
      <c r="N9479" t="str">
        <f t="shared" si="1040"/>
        <v>"Xã An Hiệp - Huyện Ba Tri"</v>
      </c>
      <c r="O9479" t="str">
        <f>VLOOKUP(E9479,district_data,7,0)</f>
        <v>"res_district_836"</v>
      </c>
      <c r="P9479" t="str">
        <f t="shared" si="1041"/>
        <v>"VN-83"</v>
      </c>
      <c r="Q9479" t="s">
        <v>1910</v>
      </c>
      <c r="R9479">
        <f t="shared" si="1042"/>
        <v>1</v>
      </c>
    </row>
    <row r="9480" spans="1:18" ht="17" x14ac:dyDescent="0.15">
      <c r="A9480" s="8" t="s">
        <v>18794</v>
      </c>
      <c r="B9480" s="8" t="s">
        <v>8548</v>
      </c>
      <c r="C9480" s="8"/>
      <c r="D9480" s="8" t="s">
        <v>2174</v>
      </c>
      <c r="E9480" s="8" t="s">
        <v>1707</v>
      </c>
      <c r="F9480" s="8" t="s">
        <v>1708</v>
      </c>
      <c r="G9480" s="8" t="s">
        <v>63</v>
      </c>
      <c r="H9480" s="8" t="s">
        <v>62</v>
      </c>
      <c r="I9480" s="17" t="s">
        <v>30079</v>
      </c>
      <c r="J9480" s="19" t="str">
        <f t="shared" si="1036"/>
        <v>"res_ward_9479"</v>
      </c>
      <c r="K9480" t="str">
        <f t="shared" si="1037"/>
        <v>"Xã Vĩnh Hòa"</v>
      </c>
      <c r="L9480" t="str">
        <f t="shared" si="1038"/>
        <v>"VN-83-836-29164"</v>
      </c>
      <c r="M9480" t="str">
        <f t="shared" si="1039"/>
        <v>"Xã Vĩnh Hòa - Huyện Ba Tri - Tỉnh Bến Tre"</v>
      </c>
      <c r="N9480" t="str">
        <f t="shared" si="1040"/>
        <v>"Xã Vĩnh Hòa - Huyện Ba Tri"</v>
      </c>
      <c r="O9480" t="str">
        <f>VLOOKUP(E9480,district_data,7,0)</f>
        <v>"res_district_836"</v>
      </c>
      <c r="P9480" t="str">
        <f t="shared" si="1041"/>
        <v>"VN-83"</v>
      </c>
      <c r="Q9480" t="s">
        <v>1910</v>
      </c>
      <c r="R9480">
        <f t="shared" si="1042"/>
        <v>1</v>
      </c>
    </row>
    <row r="9481" spans="1:18" ht="17" x14ac:dyDescent="0.15">
      <c r="A9481" s="8" t="s">
        <v>18795</v>
      </c>
      <c r="B9481" s="8" t="s">
        <v>12846</v>
      </c>
      <c r="C9481" s="8"/>
      <c r="D9481" s="8" t="s">
        <v>2174</v>
      </c>
      <c r="E9481" s="8" t="s">
        <v>1707</v>
      </c>
      <c r="F9481" s="8" t="s">
        <v>1708</v>
      </c>
      <c r="G9481" s="8" t="s">
        <v>63</v>
      </c>
      <c r="H9481" s="8" t="s">
        <v>62</v>
      </c>
      <c r="I9481" s="17" t="s">
        <v>30080</v>
      </c>
      <c r="J9481" s="19" t="str">
        <f t="shared" si="1036"/>
        <v>"res_ward_9480"</v>
      </c>
      <c r="K9481" t="str">
        <f t="shared" si="1037"/>
        <v>"Xã Tân Thủy"</v>
      </c>
      <c r="L9481" t="str">
        <f t="shared" si="1038"/>
        <v>"VN-83-836-29167"</v>
      </c>
      <c r="M9481" t="str">
        <f t="shared" si="1039"/>
        <v>"Xã Tân Thủy - Huyện Ba Tri - Tỉnh Bến Tre"</v>
      </c>
      <c r="N9481" t="str">
        <f t="shared" si="1040"/>
        <v>"Xã Tân Thủy - Huyện Ba Tri"</v>
      </c>
      <c r="O9481" t="str">
        <f>VLOOKUP(E9481,district_data,7,0)</f>
        <v>"res_district_836"</v>
      </c>
      <c r="P9481" t="str">
        <f t="shared" si="1041"/>
        <v>"VN-83"</v>
      </c>
      <c r="Q9481" t="s">
        <v>1910</v>
      </c>
      <c r="R9481">
        <f t="shared" si="1042"/>
        <v>1</v>
      </c>
    </row>
    <row r="9482" spans="1:18" ht="17" x14ac:dyDescent="0.15">
      <c r="A9482" s="8" t="s">
        <v>18796</v>
      </c>
      <c r="B9482" s="8" t="s">
        <v>7194</v>
      </c>
      <c r="C9482" s="8"/>
      <c r="D9482" s="8" t="s">
        <v>2174</v>
      </c>
      <c r="E9482" s="8" t="s">
        <v>1707</v>
      </c>
      <c r="F9482" s="8" t="s">
        <v>1708</v>
      </c>
      <c r="G9482" s="8" t="s">
        <v>63</v>
      </c>
      <c r="H9482" s="8" t="s">
        <v>62</v>
      </c>
      <c r="I9482" s="17" t="s">
        <v>30081</v>
      </c>
      <c r="J9482" s="19" t="str">
        <f t="shared" si="1036"/>
        <v>"res_ward_9481"</v>
      </c>
      <c r="K9482" t="str">
        <f t="shared" si="1037"/>
        <v>"Xã Vĩnh An"</v>
      </c>
      <c r="L9482" t="str">
        <f t="shared" si="1038"/>
        <v>"VN-83-836-29170"</v>
      </c>
      <c r="M9482" t="str">
        <f t="shared" si="1039"/>
        <v>"Xã Vĩnh An - Huyện Ba Tri - Tỉnh Bến Tre"</v>
      </c>
      <c r="N9482" t="str">
        <f t="shared" si="1040"/>
        <v>"Xã Vĩnh An - Huyện Ba Tri"</v>
      </c>
      <c r="O9482" t="str">
        <f>VLOOKUP(E9482,district_data,7,0)</f>
        <v>"res_district_836"</v>
      </c>
      <c r="P9482" t="str">
        <f t="shared" si="1041"/>
        <v>"VN-83"</v>
      </c>
      <c r="Q9482" t="s">
        <v>1910</v>
      </c>
      <c r="R9482">
        <f t="shared" si="1042"/>
        <v>1</v>
      </c>
    </row>
    <row r="9483" spans="1:18" ht="17" x14ac:dyDescent="0.15">
      <c r="A9483" s="8" t="s">
        <v>18797</v>
      </c>
      <c r="B9483" s="8" t="s">
        <v>8544</v>
      </c>
      <c r="C9483" s="8"/>
      <c r="D9483" s="8" t="s">
        <v>2174</v>
      </c>
      <c r="E9483" s="8" t="s">
        <v>1707</v>
      </c>
      <c r="F9483" s="8" t="s">
        <v>1708</v>
      </c>
      <c r="G9483" s="8" t="s">
        <v>63</v>
      </c>
      <c r="H9483" s="8" t="s">
        <v>62</v>
      </c>
      <c r="I9483" s="17" t="s">
        <v>30082</v>
      </c>
      <c r="J9483" s="19" t="str">
        <f t="shared" si="1036"/>
        <v>"res_ward_9482"</v>
      </c>
      <c r="K9483" t="str">
        <f t="shared" si="1037"/>
        <v>"Xã An Đức"</v>
      </c>
      <c r="L9483" t="str">
        <f t="shared" si="1038"/>
        <v>"VN-83-836-29173"</v>
      </c>
      <c r="M9483" t="str">
        <f t="shared" si="1039"/>
        <v>"Xã An Đức - Huyện Ba Tri - Tỉnh Bến Tre"</v>
      </c>
      <c r="N9483" t="str">
        <f t="shared" si="1040"/>
        <v>"Xã An Đức - Huyện Ba Tri"</v>
      </c>
      <c r="O9483" t="str">
        <f>VLOOKUP(E9483,district_data,7,0)</f>
        <v>"res_district_836"</v>
      </c>
      <c r="P9483" t="str">
        <f t="shared" si="1041"/>
        <v>"VN-83"</v>
      </c>
      <c r="Q9483" t="s">
        <v>1910</v>
      </c>
      <c r="R9483">
        <f t="shared" si="1042"/>
        <v>1</v>
      </c>
    </row>
    <row r="9484" spans="1:18" ht="17" x14ac:dyDescent="0.15">
      <c r="A9484" s="8" t="s">
        <v>18798</v>
      </c>
      <c r="B9484" s="8" t="s">
        <v>18799</v>
      </c>
      <c r="C9484" s="8"/>
      <c r="D9484" s="8" t="s">
        <v>2174</v>
      </c>
      <c r="E9484" s="8" t="s">
        <v>1707</v>
      </c>
      <c r="F9484" s="8" t="s">
        <v>1708</v>
      </c>
      <c r="G9484" s="8" t="s">
        <v>63</v>
      </c>
      <c r="H9484" s="8" t="s">
        <v>62</v>
      </c>
      <c r="I9484" s="17" t="s">
        <v>30083</v>
      </c>
      <c r="J9484" s="19" t="str">
        <f t="shared" si="1036"/>
        <v>"res_ward_9483"</v>
      </c>
      <c r="K9484" t="str">
        <f t="shared" si="1037"/>
        <v>"Xã An Hòa Tây"</v>
      </c>
      <c r="L9484" t="str">
        <f t="shared" si="1038"/>
        <v>"VN-83-836-29176"</v>
      </c>
      <c r="M9484" t="str">
        <f t="shared" si="1039"/>
        <v>"Xã An Hòa Tây - Huyện Ba Tri - Tỉnh Bến Tre"</v>
      </c>
      <c r="N9484" t="str">
        <f t="shared" si="1040"/>
        <v>"Xã An Hòa Tây - Huyện Ba Tri"</v>
      </c>
      <c r="O9484" t="str">
        <f>VLOOKUP(E9484,district_data,7,0)</f>
        <v>"res_district_836"</v>
      </c>
      <c r="P9484" t="str">
        <f t="shared" si="1041"/>
        <v>"VN-83"</v>
      </c>
      <c r="Q9484" t="s">
        <v>1910</v>
      </c>
      <c r="R9484">
        <f t="shared" si="1042"/>
        <v>1</v>
      </c>
    </row>
    <row r="9485" spans="1:18" ht="17" x14ac:dyDescent="0.15">
      <c r="A9485" s="8" t="s">
        <v>18800</v>
      </c>
      <c r="B9485" s="8" t="s">
        <v>18801</v>
      </c>
      <c r="C9485" s="8"/>
      <c r="D9485" s="8" t="s">
        <v>2171</v>
      </c>
      <c r="E9485" s="8" t="s">
        <v>1707</v>
      </c>
      <c r="F9485" s="8" t="s">
        <v>1708</v>
      </c>
      <c r="G9485" s="8" t="s">
        <v>63</v>
      </c>
      <c r="H9485" s="8" t="s">
        <v>62</v>
      </c>
      <c r="I9485" s="17" t="s">
        <v>30084</v>
      </c>
      <c r="J9485" s="19" t="str">
        <f t="shared" si="1036"/>
        <v>"res_ward_9484"</v>
      </c>
      <c r="K9485" t="str">
        <f t="shared" si="1037"/>
        <v>"Thị trấn Tiệm Tôm"</v>
      </c>
      <c r="L9485" t="str">
        <f t="shared" si="1038"/>
        <v>"VN-83-836-29179"</v>
      </c>
      <c r="M9485" t="str">
        <f t="shared" si="1039"/>
        <v>"Thị trấn Tiệm Tôm - Huyện Ba Tri - Tỉnh Bến Tre"</v>
      </c>
      <c r="N9485" t="str">
        <f t="shared" si="1040"/>
        <v>"Thị trấn Tiệm Tôm - Huyện Ba Tri"</v>
      </c>
      <c r="O9485" t="str">
        <f>VLOOKUP(E9485,district_data,7,0)</f>
        <v>"res_district_836"</v>
      </c>
      <c r="P9485" t="str">
        <f t="shared" si="1041"/>
        <v>"VN-83"</v>
      </c>
      <c r="Q9485" t="s">
        <v>1910</v>
      </c>
      <c r="R9485">
        <f t="shared" si="1042"/>
        <v>2</v>
      </c>
    </row>
    <row r="9486" spans="1:18" ht="17" x14ac:dyDescent="0.15">
      <c r="A9486" s="8" t="s">
        <v>18802</v>
      </c>
      <c r="B9486" s="8" t="s">
        <v>18803</v>
      </c>
      <c r="C9486" s="8"/>
      <c r="D9486" s="8" t="s">
        <v>2171</v>
      </c>
      <c r="E9486" s="8" t="s">
        <v>1709</v>
      </c>
      <c r="F9486" s="8" t="s">
        <v>1710</v>
      </c>
      <c r="G9486" s="8" t="s">
        <v>63</v>
      </c>
      <c r="H9486" s="8" t="s">
        <v>62</v>
      </c>
      <c r="I9486" s="17" t="s">
        <v>30085</v>
      </c>
      <c r="J9486" s="19" t="str">
        <f t="shared" si="1036"/>
        <v>"res_ward_9485"</v>
      </c>
      <c r="K9486" t="str">
        <f t="shared" si="1037"/>
        <v>"Thị trấn Thạnh Phú"</v>
      </c>
      <c r="L9486" t="str">
        <f t="shared" si="1038"/>
        <v>"VN-83-837-29182"</v>
      </c>
      <c r="M9486" t="str">
        <f t="shared" si="1039"/>
        <v>"Thị trấn Thạnh Phú - Huyện Thạnh Phú - Tỉnh Bến Tre"</v>
      </c>
      <c r="N9486" t="str">
        <f t="shared" si="1040"/>
        <v>"Thị trấn Thạnh Phú - Huyện Thạnh Phú"</v>
      </c>
      <c r="O9486" t="str">
        <f>VLOOKUP(E9486,district_data,7,0)</f>
        <v>"res_district_837"</v>
      </c>
      <c r="P9486" t="str">
        <f t="shared" si="1041"/>
        <v>"VN-83"</v>
      </c>
      <c r="Q9486" t="s">
        <v>1910</v>
      </c>
      <c r="R9486">
        <f t="shared" si="1042"/>
        <v>2</v>
      </c>
    </row>
    <row r="9487" spans="1:18" ht="17" x14ac:dyDescent="0.15">
      <c r="A9487" s="8" t="s">
        <v>18804</v>
      </c>
      <c r="B9487" s="8" t="s">
        <v>18805</v>
      </c>
      <c r="C9487" s="8"/>
      <c r="D9487" s="8" t="s">
        <v>2174</v>
      </c>
      <c r="E9487" s="8" t="s">
        <v>1709</v>
      </c>
      <c r="F9487" s="8" t="s">
        <v>1710</v>
      </c>
      <c r="G9487" s="8" t="s">
        <v>63</v>
      </c>
      <c r="H9487" s="8" t="s">
        <v>62</v>
      </c>
      <c r="I9487" s="17" t="s">
        <v>30086</v>
      </c>
      <c r="J9487" s="19" t="str">
        <f t="shared" si="1036"/>
        <v>"res_ward_9486"</v>
      </c>
      <c r="K9487" t="str">
        <f t="shared" si="1037"/>
        <v>"Xã Phú Khánh"</v>
      </c>
      <c r="L9487" t="str">
        <f t="shared" si="1038"/>
        <v>"VN-83-837-29185"</v>
      </c>
      <c r="M9487" t="str">
        <f t="shared" si="1039"/>
        <v>"Xã Phú Khánh - Huyện Thạnh Phú - Tỉnh Bến Tre"</v>
      </c>
      <c r="N9487" t="str">
        <f t="shared" si="1040"/>
        <v>"Xã Phú Khánh - Huyện Thạnh Phú"</v>
      </c>
      <c r="O9487" t="str">
        <f>VLOOKUP(E9487,district_data,7,0)</f>
        <v>"res_district_837"</v>
      </c>
      <c r="P9487" t="str">
        <f t="shared" si="1041"/>
        <v>"VN-83"</v>
      </c>
      <c r="Q9487" t="s">
        <v>1910</v>
      </c>
      <c r="R9487">
        <f t="shared" si="1042"/>
        <v>1</v>
      </c>
    </row>
    <row r="9488" spans="1:18" ht="17" x14ac:dyDescent="0.15">
      <c r="A9488" s="8" t="s">
        <v>18806</v>
      </c>
      <c r="B9488" s="8" t="s">
        <v>18807</v>
      </c>
      <c r="C9488" s="8"/>
      <c r="D9488" s="8" t="s">
        <v>2174</v>
      </c>
      <c r="E9488" s="8" t="s">
        <v>1709</v>
      </c>
      <c r="F9488" s="8" t="s">
        <v>1710</v>
      </c>
      <c r="G9488" s="8" t="s">
        <v>63</v>
      </c>
      <c r="H9488" s="8" t="s">
        <v>62</v>
      </c>
      <c r="I9488" s="17" t="s">
        <v>30087</v>
      </c>
      <c r="J9488" s="19" t="str">
        <f t="shared" si="1036"/>
        <v>"res_ward_9487"</v>
      </c>
      <c r="K9488" t="str">
        <f t="shared" si="1037"/>
        <v>"Xã Đại Điền"</v>
      </c>
      <c r="L9488" t="str">
        <f t="shared" si="1038"/>
        <v>"VN-83-837-29188"</v>
      </c>
      <c r="M9488" t="str">
        <f t="shared" si="1039"/>
        <v>"Xã Đại Điền - Huyện Thạnh Phú - Tỉnh Bến Tre"</v>
      </c>
      <c r="N9488" t="str">
        <f t="shared" si="1040"/>
        <v>"Xã Đại Điền - Huyện Thạnh Phú"</v>
      </c>
      <c r="O9488" t="str">
        <f>VLOOKUP(E9488,district_data,7,0)</f>
        <v>"res_district_837"</v>
      </c>
      <c r="P9488" t="str">
        <f t="shared" si="1041"/>
        <v>"VN-83"</v>
      </c>
      <c r="Q9488" t="s">
        <v>1910</v>
      </c>
      <c r="R9488">
        <f t="shared" si="1042"/>
        <v>1</v>
      </c>
    </row>
    <row r="9489" spans="1:18" ht="17" x14ac:dyDescent="0.15">
      <c r="A9489" s="8" t="s">
        <v>18808</v>
      </c>
      <c r="B9489" s="8" t="s">
        <v>18809</v>
      </c>
      <c r="C9489" s="8"/>
      <c r="D9489" s="8" t="s">
        <v>2174</v>
      </c>
      <c r="E9489" s="8" t="s">
        <v>1709</v>
      </c>
      <c r="F9489" s="8" t="s">
        <v>1710</v>
      </c>
      <c r="G9489" s="8" t="s">
        <v>63</v>
      </c>
      <c r="H9489" s="8" t="s">
        <v>62</v>
      </c>
      <c r="I9489" s="17" t="s">
        <v>30088</v>
      </c>
      <c r="J9489" s="19" t="str">
        <f t="shared" si="1036"/>
        <v>"res_ward_9488"</v>
      </c>
      <c r="K9489" t="str">
        <f t="shared" si="1037"/>
        <v>"Xã Quới Điền"</v>
      </c>
      <c r="L9489" t="str">
        <f t="shared" si="1038"/>
        <v>"VN-83-837-29191"</v>
      </c>
      <c r="M9489" t="str">
        <f t="shared" si="1039"/>
        <v>"Xã Quới Điền - Huyện Thạnh Phú - Tỉnh Bến Tre"</v>
      </c>
      <c r="N9489" t="str">
        <f t="shared" si="1040"/>
        <v>"Xã Quới Điền - Huyện Thạnh Phú"</v>
      </c>
      <c r="O9489" t="str">
        <f>VLOOKUP(E9489,district_data,7,0)</f>
        <v>"res_district_837"</v>
      </c>
      <c r="P9489" t="str">
        <f t="shared" si="1041"/>
        <v>"VN-83"</v>
      </c>
      <c r="Q9489" t="s">
        <v>1910</v>
      </c>
      <c r="R9489">
        <f t="shared" si="1042"/>
        <v>1</v>
      </c>
    </row>
    <row r="9490" spans="1:18" ht="17" x14ac:dyDescent="0.15">
      <c r="A9490" s="8" t="s">
        <v>18810</v>
      </c>
      <c r="B9490" s="8" t="s">
        <v>5191</v>
      </c>
      <c r="C9490" s="8"/>
      <c r="D9490" s="8" t="s">
        <v>2174</v>
      </c>
      <c r="E9490" s="8" t="s">
        <v>1709</v>
      </c>
      <c r="F9490" s="8" t="s">
        <v>1710</v>
      </c>
      <c r="G9490" s="8" t="s">
        <v>63</v>
      </c>
      <c r="H9490" s="8" t="s">
        <v>62</v>
      </c>
      <c r="I9490" s="17" t="s">
        <v>30089</v>
      </c>
      <c r="J9490" s="19" t="str">
        <f t="shared" si="1036"/>
        <v>"res_ward_9489"</v>
      </c>
      <c r="K9490" t="str">
        <f t="shared" si="1037"/>
        <v>"Xã Tân Phong"</v>
      </c>
      <c r="L9490" t="str">
        <f t="shared" si="1038"/>
        <v>"VN-83-837-29194"</v>
      </c>
      <c r="M9490" t="str">
        <f t="shared" si="1039"/>
        <v>"Xã Tân Phong - Huyện Thạnh Phú - Tỉnh Bến Tre"</v>
      </c>
      <c r="N9490" t="str">
        <f t="shared" si="1040"/>
        <v>"Xã Tân Phong - Huyện Thạnh Phú"</v>
      </c>
      <c r="O9490" t="str">
        <f>VLOOKUP(E9490,district_data,7,0)</f>
        <v>"res_district_837"</v>
      </c>
      <c r="P9490" t="str">
        <f t="shared" si="1041"/>
        <v>"VN-83"</v>
      </c>
      <c r="Q9490" t="s">
        <v>1910</v>
      </c>
      <c r="R9490">
        <f t="shared" si="1042"/>
        <v>1</v>
      </c>
    </row>
    <row r="9491" spans="1:18" ht="17" x14ac:dyDescent="0.15">
      <c r="A9491" s="8" t="s">
        <v>18811</v>
      </c>
      <c r="B9491" s="8" t="s">
        <v>2819</v>
      </c>
      <c r="C9491" s="8"/>
      <c r="D9491" s="8" t="s">
        <v>2174</v>
      </c>
      <c r="E9491" s="8" t="s">
        <v>1709</v>
      </c>
      <c r="F9491" s="8" t="s">
        <v>1710</v>
      </c>
      <c r="G9491" s="8" t="s">
        <v>63</v>
      </c>
      <c r="H9491" s="8" t="s">
        <v>62</v>
      </c>
      <c r="I9491" s="17" t="s">
        <v>30090</v>
      </c>
      <c r="J9491" s="19" t="str">
        <f t="shared" si="1036"/>
        <v>"res_ward_9490"</v>
      </c>
      <c r="K9491" t="str">
        <f t="shared" si="1037"/>
        <v>"Xã Mỹ Hưng"</v>
      </c>
      <c r="L9491" t="str">
        <f t="shared" si="1038"/>
        <v>"VN-83-837-29197"</v>
      </c>
      <c r="M9491" t="str">
        <f t="shared" si="1039"/>
        <v>"Xã Mỹ Hưng - Huyện Thạnh Phú - Tỉnh Bến Tre"</v>
      </c>
      <c r="N9491" t="str">
        <f t="shared" si="1040"/>
        <v>"Xã Mỹ Hưng - Huyện Thạnh Phú"</v>
      </c>
      <c r="O9491" t="str">
        <f>VLOOKUP(E9491,district_data,7,0)</f>
        <v>"res_district_837"</v>
      </c>
      <c r="P9491" t="str">
        <f t="shared" si="1041"/>
        <v>"VN-83"</v>
      </c>
      <c r="Q9491" t="s">
        <v>1910</v>
      </c>
      <c r="R9491">
        <f t="shared" si="1042"/>
        <v>1</v>
      </c>
    </row>
    <row r="9492" spans="1:18" ht="17" x14ac:dyDescent="0.15">
      <c r="A9492" s="8" t="s">
        <v>18812</v>
      </c>
      <c r="B9492" s="8" t="s">
        <v>16990</v>
      </c>
      <c r="C9492" s="8"/>
      <c r="D9492" s="8" t="s">
        <v>2174</v>
      </c>
      <c r="E9492" s="8" t="s">
        <v>1709</v>
      </c>
      <c r="F9492" s="8" t="s">
        <v>1710</v>
      </c>
      <c r="G9492" s="8" t="s">
        <v>63</v>
      </c>
      <c r="H9492" s="8" t="s">
        <v>62</v>
      </c>
      <c r="I9492" s="17" t="s">
        <v>30091</v>
      </c>
      <c r="J9492" s="19" t="str">
        <f t="shared" si="1036"/>
        <v>"res_ward_9491"</v>
      </c>
      <c r="K9492" t="str">
        <f t="shared" si="1037"/>
        <v>"Xã An Thạnh"</v>
      </c>
      <c r="L9492" t="str">
        <f t="shared" si="1038"/>
        <v>"VN-83-837-29200"</v>
      </c>
      <c r="M9492" t="str">
        <f t="shared" si="1039"/>
        <v>"Xã An Thạnh - Huyện Thạnh Phú - Tỉnh Bến Tre"</v>
      </c>
      <c r="N9492" t="str">
        <f t="shared" si="1040"/>
        <v>"Xã An Thạnh - Huyện Thạnh Phú"</v>
      </c>
      <c r="O9492" t="str">
        <f>VLOOKUP(E9492,district_data,7,0)</f>
        <v>"res_district_837"</v>
      </c>
      <c r="P9492" t="str">
        <f t="shared" si="1041"/>
        <v>"VN-83"</v>
      </c>
      <c r="Q9492" t="s">
        <v>1910</v>
      </c>
      <c r="R9492">
        <f t="shared" si="1042"/>
        <v>1</v>
      </c>
    </row>
    <row r="9493" spans="1:18" ht="17" x14ac:dyDescent="0.15">
      <c r="A9493" s="8" t="s">
        <v>18813</v>
      </c>
      <c r="B9493" s="8" t="s">
        <v>18814</v>
      </c>
      <c r="C9493" s="8"/>
      <c r="D9493" s="8" t="s">
        <v>2174</v>
      </c>
      <c r="E9493" s="8" t="s">
        <v>1709</v>
      </c>
      <c r="F9493" s="8" t="s">
        <v>1710</v>
      </c>
      <c r="G9493" s="8" t="s">
        <v>63</v>
      </c>
      <c r="H9493" s="8" t="s">
        <v>62</v>
      </c>
      <c r="I9493" s="17" t="s">
        <v>30092</v>
      </c>
      <c r="J9493" s="19" t="str">
        <f t="shared" si="1036"/>
        <v>"res_ward_9492"</v>
      </c>
      <c r="K9493" t="str">
        <f t="shared" si="1037"/>
        <v>"Xã Thới Thạnh"</v>
      </c>
      <c r="L9493" t="str">
        <f t="shared" si="1038"/>
        <v>"VN-83-837-29203"</v>
      </c>
      <c r="M9493" t="str">
        <f t="shared" si="1039"/>
        <v>"Xã Thới Thạnh - Huyện Thạnh Phú - Tỉnh Bến Tre"</v>
      </c>
      <c r="N9493" t="str">
        <f t="shared" si="1040"/>
        <v>"Xã Thới Thạnh - Huyện Thạnh Phú"</v>
      </c>
      <c r="O9493" t="str">
        <f>VLOOKUP(E9493,district_data,7,0)</f>
        <v>"res_district_837"</v>
      </c>
      <c r="P9493" t="str">
        <f t="shared" si="1041"/>
        <v>"VN-83"</v>
      </c>
      <c r="Q9493" t="s">
        <v>1910</v>
      </c>
      <c r="R9493">
        <f t="shared" si="1042"/>
        <v>1</v>
      </c>
    </row>
    <row r="9494" spans="1:18" ht="17" x14ac:dyDescent="0.15">
      <c r="A9494" s="8" t="s">
        <v>18815</v>
      </c>
      <c r="B9494" s="8" t="s">
        <v>18816</v>
      </c>
      <c r="C9494" s="8"/>
      <c r="D9494" s="8" t="s">
        <v>2174</v>
      </c>
      <c r="E9494" s="8" t="s">
        <v>1709</v>
      </c>
      <c r="F9494" s="8" t="s">
        <v>1710</v>
      </c>
      <c r="G9494" s="8" t="s">
        <v>63</v>
      </c>
      <c r="H9494" s="8" t="s">
        <v>62</v>
      </c>
      <c r="I9494" s="17" t="s">
        <v>30093</v>
      </c>
      <c r="J9494" s="19" t="str">
        <f t="shared" si="1036"/>
        <v>"res_ward_9493"</v>
      </c>
      <c r="K9494" t="str">
        <f t="shared" si="1037"/>
        <v>"Xã Hòa Lợi"</v>
      </c>
      <c r="L9494" t="str">
        <f t="shared" si="1038"/>
        <v>"VN-83-837-29206"</v>
      </c>
      <c r="M9494" t="str">
        <f t="shared" si="1039"/>
        <v>"Xã Hòa Lợi - Huyện Thạnh Phú - Tỉnh Bến Tre"</v>
      </c>
      <c r="N9494" t="str">
        <f t="shared" si="1040"/>
        <v>"Xã Hòa Lợi - Huyện Thạnh Phú"</v>
      </c>
      <c r="O9494" t="str">
        <f>VLOOKUP(E9494,district_data,7,0)</f>
        <v>"res_district_837"</v>
      </c>
      <c r="P9494" t="str">
        <f t="shared" si="1041"/>
        <v>"VN-83"</v>
      </c>
      <c r="Q9494" t="s">
        <v>1910</v>
      </c>
      <c r="R9494">
        <f t="shared" si="1042"/>
        <v>1</v>
      </c>
    </row>
    <row r="9495" spans="1:18" ht="17" x14ac:dyDescent="0.15">
      <c r="A9495" s="8" t="s">
        <v>18817</v>
      </c>
      <c r="B9495" s="8" t="s">
        <v>17072</v>
      </c>
      <c r="C9495" s="8"/>
      <c r="D9495" s="8" t="s">
        <v>2174</v>
      </c>
      <c r="E9495" s="8" t="s">
        <v>1709</v>
      </c>
      <c r="F9495" s="8" t="s">
        <v>1710</v>
      </c>
      <c r="G9495" s="8" t="s">
        <v>63</v>
      </c>
      <c r="H9495" s="8" t="s">
        <v>62</v>
      </c>
      <c r="I9495" s="17" t="s">
        <v>30094</v>
      </c>
      <c r="J9495" s="19" t="str">
        <f t="shared" si="1036"/>
        <v>"res_ward_9494"</v>
      </c>
      <c r="K9495" t="str">
        <f t="shared" si="1037"/>
        <v>"Xã An Điền"</v>
      </c>
      <c r="L9495" t="str">
        <f t="shared" si="1038"/>
        <v>"VN-83-837-29209"</v>
      </c>
      <c r="M9495" t="str">
        <f t="shared" si="1039"/>
        <v>"Xã An Điền - Huyện Thạnh Phú - Tỉnh Bến Tre"</v>
      </c>
      <c r="N9495" t="str">
        <f t="shared" si="1040"/>
        <v>"Xã An Điền - Huyện Thạnh Phú"</v>
      </c>
      <c r="O9495" t="str">
        <f>VLOOKUP(E9495,district_data,7,0)</f>
        <v>"res_district_837"</v>
      </c>
      <c r="P9495" t="str">
        <f t="shared" si="1041"/>
        <v>"VN-83"</v>
      </c>
      <c r="Q9495" t="s">
        <v>1910</v>
      </c>
      <c r="R9495">
        <f t="shared" si="1042"/>
        <v>1</v>
      </c>
    </row>
    <row r="9496" spans="1:18" ht="17" x14ac:dyDescent="0.15">
      <c r="A9496" s="8" t="s">
        <v>18818</v>
      </c>
      <c r="B9496" s="8" t="s">
        <v>13994</v>
      </c>
      <c r="C9496" s="8"/>
      <c r="D9496" s="8" t="s">
        <v>2174</v>
      </c>
      <c r="E9496" s="8" t="s">
        <v>1709</v>
      </c>
      <c r="F9496" s="8" t="s">
        <v>1710</v>
      </c>
      <c r="G9496" s="8" t="s">
        <v>63</v>
      </c>
      <c r="H9496" s="8" t="s">
        <v>62</v>
      </c>
      <c r="I9496" s="17" t="s">
        <v>30095</v>
      </c>
      <c r="J9496" s="19" t="str">
        <f t="shared" si="1036"/>
        <v>"res_ward_9495"</v>
      </c>
      <c r="K9496" t="str">
        <f t="shared" si="1037"/>
        <v>"Xã Bình Thạnh"</v>
      </c>
      <c r="L9496" t="str">
        <f t="shared" si="1038"/>
        <v>"VN-83-837-29212"</v>
      </c>
      <c r="M9496" t="str">
        <f t="shared" si="1039"/>
        <v>"Xã Bình Thạnh - Huyện Thạnh Phú - Tỉnh Bến Tre"</v>
      </c>
      <c r="N9496" t="str">
        <f t="shared" si="1040"/>
        <v>"Xã Bình Thạnh - Huyện Thạnh Phú"</v>
      </c>
      <c r="O9496" t="str">
        <f>VLOOKUP(E9496,district_data,7,0)</f>
        <v>"res_district_837"</v>
      </c>
      <c r="P9496" t="str">
        <f t="shared" si="1041"/>
        <v>"VN-83"</v>
      </c>
      <c r="Q9496" t="s">
        <v>1910</v>
      </c>
      <c r="R9496">
        <f t="shared" si="1042"/>
        <v>1</v>
      </c>
    </row>
    <row r="9497" spans="1:18" ht="17" x14ac:dyDescent="0.15">
      <c r="A9497" s="8" t="s">
        <v>18819</v>
      </c>
      <c r="B9497" s="8" t="s">
        <v>18820</v>
      </c>
      <c r="C9497" s="8"/>
      <c r="D9497" s="8" t="s">
        <v>2174</v>
      </c>
      <c r="E9497" s="8" t="s">
        <v>1709</v>
      </c>
      <c r="F9497" s="8" t="s">
        <v>1710</v>
      </c>
      <c r="G9497" s="8" t="s">
        <v>63</v>
      </c>
      <c r="H9497" s="8" t="s">
        <v>62</v>
      </c>
      <c r="I9497" s="17" t="s">
        <v>30096</v>
      </c>
      <c r="J9497" s="19" t="str">
        <f t="shared" si="1036"/>
        <v>"res_ward_9496"</v>
      </c>
      <c r="K9497" t="str">
        <f t="shared" si="1037"/>
        <v>"Xã An Thuận"</v>
      </c>
      <c r="L9497" t="str">
        <f t="shared" si="1038"/>
        <v>"VN-83-837-29215"</v>
      </c>
      <c r="M9497" t="str">
        <f t="shared" si="1039"/>
        <v>"Xã An Thuận - Huyện Thạnh Phú - Tỉnh Bến Tre"</v>
      </c>
      <c r="N9497" t="str">
        <f t="shared" si="1040"/>
        <v>"Xã An Thuận - Huyện Thạnh Phú"</v>
      </c>
      <c r="O9497" t="str">
        <f>VLOOKUP(E9497,district_data,7,0)</f>
        <v>"res_district_837"</v>
      </c>
      <c r="P9497" t="str">
        <f t="shared" si="1041"/>
        <v>"VN-83"</v>
      </c>
      <c r="Q9497" t="s">
        <v>1910</v>
      </c>
      <c r="R9497">
        <f t="shared" si="1042"/>
        <v>1</v>
      </c>
    </row>
    <row r="9498" spans="1:18" ht="17" x14ac:dyDescent="0.15">
      <c r="A9498" s="8" t="s">
        <v>18821</v>
      </c>
      <c r="B9498" s="8" t="s">
        <v>18822</v>
      </c>
      <c r="C9498" s="8"/>
      <c r="D9498" s="8" t="s">
        <v>2174</v>
      </c>
      <c r="E9498" s="8" t="s">
        <v>1709</v>
      </c>
      <c r="F9498" s="8" t="s">
        <v>1710</v>
      </c>
      <c r="G9498" s="8" t="s">
        <v>63</v>
      </c>
      <c r="H9498" s="8" t="s">
        <v>62</v>
      </c>
      <c r="I9498" s="17" t="s">
        <v>30097</v>
      </c>
      <c r="J9498" s="19" t="str">
        <f t="shared" si="1036"/>
        <v>"res_ward_9497"</v>
      </c>
      <c r="K9498" t="str">
        <f t="shared" si="1037"/>
        <v>"Xã An Quy"</v>
      </c>
      <c r="L9498" t="str">
        <f t="shared" si="1038"/>
        <v>"VN-83-837-29218"</v>
      </c>
      <c r="M9498" t="str">
        <f t="shared" si="1039"/>
        <v>"Xã An Quy - Huyện Thạnh Phú - Tỉnh Bến Tre"</v>
      </c>
      <c r="N9498" t="str">
        <f t="shared" si="1040"/>
        <v>"Xã An Quy - Huyện Thạnh Phú"</v>
      </c>
      <c r="O9498" t="str">
        <f>VLOOKUP(E9498,district_data,7,0)</f>
        <v>"res_district_837"</v>
      </c>
      <c r="P9498" t="str">
        <f t="shared" si="1041"/>
        <v>"VN-83"</v>
      </c>
      <c r="Q9498" t="s">
        <v>1910</v>
      </c>
      <c r="R9498">
        <f t="shared" si="1042"/>
        <v>1</v>
      </c>
    </row>
    <row r="9499" spans="1:18" ht="17" x14ac:dyDescent="0.15">
      <c r="A9499" s="8" t="s">
        <v>18823</v>
      </c>
      <c r="B9499" s="8" t="s">
        <v>18824</v>
      </c>
      <c r="C9499" s="8"/>
      <c r="D9499" s="8" t="s">
        <v>2174</v>
      </c>
      <c r="E9499" s="8" t="s">
        <v>1709</v>
      </c>
      <c r="F9499" s="8" t="s">
        <v>1710</v>
      </c>
      <c r="G9499" s="8" t="s">
        <v>63</v>
      </c>
      <c r="H9499" s="8" t="s">
        <v>62</v>
      </c>
      <c r="I9499" s="17" t="s">
        <v>30098</v>
      </c>
      <c r="J9499" s="19" t="str">
        <f t="shared" si="1036"/>
        <v>"res_ward_9498"</v>
      </c>
      <c r="K9499" t="str">
        <f t="shared" si="1037"/>
        <v>"Xã Thạnh Hải"</v>
      </c>
      <c r="L9499" t="str">
        <f t="shared" si="1038"/>
        <v>"VN-83-837-29221"</v>
      </c>
      <c r="M9499" t="str">
        <f t="shared" si="1039"/>
        <v>"Xã Thạnh Hải - Huyện Thạnh Phú - Tỉnh Bến Tre"</v>
      </c>
      <c r="N9499" t="str">
        <f t="shared" si="1040"/>
        <v>"Xã Thạnh Hải - Huyện Thạnh Phú"</v>
      </c>
      <c r="O9499" t="str">
        <f>VLOOKUP(E9499,district_data,7,0)</f>
        <v>"res_district_837"</v>
      </c>
      <c r="P9499" t="str">
        <f t="shared" si="1041"/>
        <v>"VN-83"</v>
      </c>
      <c r="Q9499" t="s">
        <v>1910</v>
      </c>
      <c r="R9499">
        <f t="shared" si="1042"/>
        <v>1</v>
      </c>
    </row>
    <row r="9500" spans="1:18" ht="17" x14ac:dyDescent="0.15">
      <c r="A9500" s="8" t="s">
        <v>18825</v>
      </c>
      <c r="B9500" s="8" t="s">
        <v>16643</v>
      </c>
      <c r="C9500" s="8"/>
      <c r="D9500" s="8" t="s">
        <v>2174</v>
      </c>
      <c r="E9500" s="8" t="s">
        <v>1709</v>
      </c>
      <c r="F9500" s="8" t="s">
        <v>1710</v>
      </c>
      <c r="G9500" s="8" t="s">
        <v>63</v>
      </c>
      <c r="H9500" s="8" t="s">
        <v>62</v>
      </c>
      <c r="I9500" s="17" t="s">
        <v>30099</v>
      </c>
      <c r="J9500" s="19" t="str">
        <f t="shared" si="1036"/>
        <v>"res_ward_9499"</v>
      </c>
      <c r="K9500" t="str">
        <f t="shared" si="1037"/>
        <v>"Xã An Nhơn"</v>
      </c>
      <c r="L9500" t="str">
        <f t="shared" si="1038"/>
        <v>"VN-83-837-29224"</v>
      </c>
      <c r="M9500" t="str">
        <f t="shared" si="1039"/>
        <v>"Xã An Nhơn - Huyện Thạnh Phú - Tỉnh Bến Tre"</v>
      </c>
      <c r="N9500" t="str">
        <f t="shared" si="1040"/>
        <v>"Xã An Nhơn - Huyện Thạnh Phú"</v>
      </c>
      <c r="O9500" t="str">
        <f>VLOOKUP(E9500,district_data,7,0)</f>
        <v>"res_district_837"</v>
      </c>
      <c r="P9500" t="str">
        <f t="shared" si="1041"/>
        <v>"VN-83"</v>
      </c>
      <c r="Q9500" t="s">
        <v>1910</v>
      </c>
      <c r="R9500">
        <f t="shared" si="1042"/>
        <v>1</v>
      </c>
    </row>
    <row r="9501" spans="1:18" ht="17" x14ac:dyDescent="0.15">
      <c r="A9501" s="8" t="s">
        <v>18826</v>
      </c>
      <c r="B9501" s="8" t="s">
        <v>18827</v>
      </c>
      <c r="C9501" s="8"/>
      <c r="D9501" s="8" t="s">
        <v>2174</v>
      </c>
      <c r="E9501" s="8" t="s">
        <v>1709</v>
      </c>
      <c r="F9501" s="8" t="s">
        <v>1710</v>
      </c>
      <c r="G9501" s="8" t="s">
        <v>63</v>
      </c>
      <c r="H9501" s="8" t="s">
        <v>62</v>
      </c>
      <c r="I9501" s="17" t="s">
        <v>30100</v>
      </c>
      <c r="J9501" s="19" t="str">
        <f t="shared" si="1036"/>
        <v>"res_ward_9500"</v>
      </c>
      <c r="K9501" t="str">
        <f t="shared" si="1037"/>
        <v>"Xã Giao Thạnh"</v>
      </c>
      <c r="L9501" t="str">
        <f t="shared" si="1038"/>
        <v>"VN-83-837-29227"</v>
      </c>
      <c r="M9501" t="str">
        <f t="shared" si="1039"/>
        <v>"Xã Giao Thạnh - Huyện Thạnh Phú - Tỉnh Bến Tre"</v>
      </c>
      <c r="N9501" t="str">
        <f t="shared" si="1040"/>
        <v>"Xã Giao Thạnh - Huyện Thạnh Phú"</v>
      </c>
      <c r="O9501" t="str">
        <f>VLOOKUP(E9501,district_data,7,0)</f>
        <v>"res_district_837"</v>
      </c>
      <c r="P9501" t="str">
        <f t="shared" si="1041"/>
        <v>"VN-83"</v>
      </c>
      <c r="Q9501" t="s">
        <v>1910</v>
      </c>
      <c r="R9501">
        <f t="shared" si="1042"/>
        <v>1</v>
      </c>
    </row>
    <row r="9502" spans="1:18" ht="17" x14ac:dyDescent="0.15">
      <c r="A9502" s="8" t="s">
        <v>18828</v>
      </c>
      <c r="B9502" s="8" t="s">
        <v>18829</v>
      </c>
      <c r="C9502" s="8"/>
      <c r="D9502" s="8" t="s">
        <v>2174</v>
      </c>
      <c r="E9502" s="8" t="s">
        <v>1709</v>
      </c>
      <c r="F9502" s="8" t="s">
        <v>1710</v>
      </c>
      <c r="G9502" s="8" t="s">
        <v>63</v>
      </c>
      <c r="H9502" s="8" t="s">
        <v>62</v>
      </c>
      <c r="I9502" s="17" t="s">
        <v>30101</v>
      </c>
      <c r="J9502" s="19" t="str">
        <f t="shared" si="1036"/>
        <v>"res_ward_9501"</v>
      </c>
      <c r="K9502" t="str">
        <f t="shared" si="1037"/>
        <v>"Xã Thạnh Phong"</v>
      </c>
      <c r="L9502" t="str">
        <f t="shared" si="1038"/>
        <v>"VN-83-837-29230"</v>
      </c>
      <c r="M9502" t="str">
        <f t="shared" si="1039"/>
        <v>"Xã Thạnh Phong - Huyện Thạnh Phú - Tỉnh Bến Tre"</v>
      </c>
      <c r="N9502" t="str">
        <f t="shared" si="1040"/>
        <v>"Xã Thạnh Phong - Huyện Thạnh Phú"</v>
      </c>
      <c r="O9502" t="str">
        <f>VLOOKUP(E9502,district_data,7,0)</f>
        <v>"res_district_837"</v>
      </c>
      <c r="P9502" t="str">
        <f t="shared" si="1041"/>
        <v>"VN-83"</v>
      </c>
      <c r="Q9502" t="s">
        <v>1910</v>
      </c>
      <c r="R9502">
        <f t="shared" si="1042"/>
        <v>1</v>
      </c>
    </row>
    <row r="9503" spans="1:18" ht="17" x14ac:dyDescent="0.15">
      <c r="A9503" s="8" t="s">
        <v>18830</v>
      </c>
      <c r="B9503" s="8" t="s">
        <v>7171</v>
      </c>
      <c r="C9503" s="8"/>
      <c r="D9503" s="8" t="s">
        <v>2174</v>
      </c>
      <c r="E9503" s="8" t="s">
        <v>1709</v>
      </c>
      <c r="F9503" s="8" t="s">
        <v>1710</v>
      </c>
      <c r="G9503" s="8" t="s">
        <v>63</v>
      </c>
      <c r="H9503" s="8" t="s">
        <v>62</v>
      </c>
      <c r="I9503" s="17" t="s">
        <v>30102</v>
      </c>
      <c r="J9503" s="19" t="str">
        <f t="shared" si="1036"/>
        <v>"res_ward_9502"</v>
      </c>
      <c r="K9503" t="str">
        <f t="shared" si="1037"/>
        <v>"Xã Mỹ An"</v>
      </c>
      <c r="L9503" t="str">
        <f t="shared" si="1038"/>
        <v>"VN-83-837-29233"</v>
      </c>
      <c r="M9503" t="str">
        <f t="shared" si="1039"/>
        <v>"Xã Mỹ An - Huyện Thạnh Phú - Tỉnh Bến Tre"</v>
      </c>
      <c r="N9503" t="str">
        <f t="shared" si="1040"/>
        <v>"Xã Mỹ An - Huyện Thạnh Phú"</v>
      </c>
      <c r="O9503" t="str">
        <f>VLOOKUP(E9503,district_data,7,0)</f>
        <v>"res_district_837"</v>
      </c>
      <c r="P9503" t="str">
        <f t="shared" si="1041"/>
        <v>"VN-83"</v>
      </c>
      <c r="Q9503" t="s">
        <v>1910</v>
      </c>
      <c r="R9503">
        <f t="shared" si="1042"/>
        <v>1</v>
      </c>
    </row>
    <row r="9504" spans="1:18" ht="17" x14ac:dyDescent="0.15">
      <c r="A9504" s="8" t="s">
        <v>18831</v>
      </c>
      <c r="B9504" s="8" t="s">
        <v>7485</v>
      </c>
      <c r="C9504" s="8"/>
      <c r="D9504" s="8" t="s">
        <v>2174</v>
      </c>
      <c r="E9504" s="8" t="s">
        <v>1711</v>
      </c>
      <c r="F9504" s="8" t="s">
        <v>1712</v>
      </c>
      <c r="G9504" s="8" t="s">
        <v>63</v>
      </c>
      <c r="H9504" s="8" t="s">
        <v>62</v>
      </c>
      <c r="I9504" s="17" t="s">
        <v>30103</v>
      </c>
      <c r="J9504" s="19" t="str">
        <f t="shared" si="1036"/>
        <v>"res_ward_9503"</v>
      </c>
      <c r="K9504" t="str">
        <f t="shared" si="1037"/>
        <v>"Xã Phú Mỹ"</v>
      </c>
      <c r="L9504" t="str">
        <f t="shared" si="1038"/>
        <v>"VN-83-838-28889"</v>
      </c>
      <c r="M9504" t="str">
        <f t="shared" si="1039"/>
        <v>"Xã Phú Mỹ - Huyện Mỏ Cày Bắc - Tỉnh Bến Tre"</v>
      </c>
      <c r="N9504" t="str">
        <f t="shared" si="1040"/>
        <v>"Xã Phú Mỹ - Huyện Mỏ Cày Bắc"</v>
      </c>
      <c r="O9504" t="str">
        <f>VLOOKUP(E9504,district_data,7,0)</f>
        <v>"res_district_838"</v>
      </c>
      <c r="P9504" t="str">
        <f t="shared" si="1041"/>
        <v>"VN-83"</v>
      </c>
      <c r="Q9504" t="s">
        <v>1910</v>
      </c>
      <c r="R9504">
        <f t="shared" si="1042"/>
        <v>1</v>
      </c>
    </row>
    <row r="9505" spans="1:18" ht="17" x14ac:dyDescent="0.15">
      <c r="A9505" s="8" t="s">
        <v>18832</v>
      </c>
      <c r="B9505" s="8" t="s">
        <v>18833</v>
      </c>
      <c r="C9505" s="8"/>
      <c r="D9505" s="8" t="s">
        <v>2174</v>
      </c>
      <c r="E9505" s="8" t="s">
        <v>1711</v>
      </c>
      <c r="F9505" s="8" t="s">
        <v>1712</v>
      </c>
      <c r="G9505" s="8" t="s">
        <v>63</v>
      </c>
      <c r="H9505" s="8" t="s">
        <v>62</v>
      </c>
      <c r="I9505" s="17" t="s">
        <v>30104</v>
      </c>
      <c r="J9505" s="19" t="str">
        <f t="shared" si="1036"/>
        <v>"res_ward_9504"</v>
      </c>
      <c r="K9505" t="str">
        <f t="shared" si="1037"/>
        <v>"Xã Hưng Khánh Trung A"</v>
      </c>
      <c r="L9505" t="str">
        <f t="shared" si="1038"/>
        <v>"VN-83-838-28901"</v>
      </c>
      <c r="M9505" t="str">
        <f t="shared" si="1039"/>
        <v>"Xã Hưng Khánh Trung A - Huyện Mỏ Cày Bắc - Tỉnh Bến Tre"</v>
      </c>
      <c r="N9505" t="str">
        <f t="shared" si="1040"/>
        <v>"Xã Hưng Khánh Trung A - Huyện Mỏ Cày Bắc"</v>
      </c>
      <c r="O9505" t="str">
        <f>VLOOKUP(E9505,district_data,7,0)</f>
        <v>"res_district_838"</v>
      </c>
      <c r="P9505" t="str">
        <f t="shared" si="1041"/>
        <v>"VN-83"</v>
      </c>
      <c r="Q9505" t="s">
        <v>1910</v>
      </c>
      <c r="R9505">
        <f t="shared" si="1042"/>
        <v>1</v>
      </c>
    </row>
    <row r="9506" spans="1:18" ht="17" x14ac:dyDescent="0.15">
      <c r="A9506" s="8" t="s">
        <v>18834</v>
      </c>
      <c r="B9506" s="8" t="s">
        <v>9569</v>
      </c>
      <c r="C9506" s="8"/>
      <c r="D9506" s="8" t="s">
        <v>2174</v>
      </c>
      <c r="E9506" s="8" t="s">
        <v>1711</v>
      </c>
      <c r="F9506" s="8" t="s">
        <v>1712</v>
      </c>
      <c r="G9506" s="8" t="s">
        <v>63</v>
      </c>
      <c r="H9506" s="8" t="s">
        <v>62</v>
      </c>
      <c r="I9506" s="17" t="s">
        <v>30105</v>
      </c>
      <c r="J9506" s="19" t="str">
        <f t="shared" si="1036"/>
        <v>"res_ward_9505"</v>
      </c>
      <c r="K9506" t="str">
        <f t="shared" si="1037"/>
        <v>"Xã Thanh Tân"</v>
      </c>
      <c r="L9506" t="str">
        <f t="shared" si="1038"/>
        <v>"VN-83-838-28906"</v>
      </c>
      <c r="M9506" t="str">
        <f t="shared" si="1039"/>
        <v>"Xã Thanh Tân - Huyện Mỏ Cày Bắc - Tỉnh Bến Tre"</v>
      </c>
      <c r="N9506" t="str">
        <f t="shared" si="1040"/>
        <v>"Xã Thanh Tân - Huyện Mỏ Cày Bắc"</v>
      </c>
      <c r="O9506" t="str">
        <f>VLOOKUP(E9506,district_data,7,0)</f>
        <v>"res_district_838"</v>
      </c>
      <c r="P9506" t="str">
        <f t="shared" si="1041"/>
        <v>"VN-83"</v>
      </c>
      <c r="Q9506" t="s">
        <v>1910</v>
      </c>
      <c r="R9506">
        <f t="shared" si="1042"/>
        <v>1</v>
      </c>
    </row>
    <row r="9507" spans="1:18" ht="17" x14ac:dyDescent="0.15">
      <c r="A9507" s="8" t="s">
        <v>18835</v>
      </c>
      <c r="B9507" s="8" t="s">
        <v>18836</v>
      </c>
      <c r="C9507" s="8"/>
      <c r="D9507" s="8" t="s">
        <v>2174</v>
      </c>
      <c r="E9507" s="8" t="s">
        <v>1711</v>
      </c>
      <c r="F9507" s="8" t="s">
        <v>1712</v>
      </c>
      <c r="G9507" s="8" t="s">
        <v>63</v>
      </c>
      <c r="H9507" s="8" t="s">
        <v>62</v>
      </c>
      <c r="I9507" s="17" t="s">
        <v>30106</v>
      </c>
      <c r="J9507" s="19" t="str">
        <f t="shared" si="1036"/>
        <v>"res_ward_9506"</v>
      </c>
      <c r="K9507" t="str">
        <f t="shared" si="1037"/>
        <v>"Xã Thạnh Ngãi"</v>
      </c>
      <c r="L9507" t="str">
        <f t="shared" si="1038"/>
        <v>"VN-83-838-28909"</v>
      </c>
      <c r="M9507" t="str">
        <f t="shared" si="1039"/>
        <v>"Xã Thạnh Ngãi - Huyện Mỏ Cày Bắc - Tỉnh Bến Tre"</v>
      </c>
      <c r="N9507" t="str">
        <f t="shared" si="1040"/>
        <v>"Xã Thạnh Ngãi - Huyện Mỏ Cày Bắc"</v>
      </c>
      <c r="O9507" t="str">
        <f>VLOOKUP(E9507,district_data,7,0)</f>
        <v>"res_district_838"</v>
      </c>
      <c r="P9507" t="str">
        <f t="shared" si="1041"/>
        <v>"VN-83"</v>
      </c>
      <c r="Q9507" t="s">
        <v>1910</v>
      </c>
      <c r="R9507">
        <f t="shared" si="1042"/>
        <v>1</v>
      </c>
    </row>
    <row r="9508" spans="1:18" ht="17" x14ac:dyDescent="0.15">
      <c r="A9508" s="8" t="s">
        <v>18837</v>
      </c>
      <c r="B9508" s="8" t="s">
        <v>18838</v>
      </c>
      <c r="C9508" s="8"/>
      <c r="D9508" s="8" t="s">
        <v>2174</v>
      </c>
      <c r="E9508" s="8" t="s">
        <v>1711</v>
      </c>
      <c r="F9508" s="8" t="s">
        <v>1712</v>
      </c>
      <c r="G9508" s="8" t="s">
        <v>63</v>
      </c>
      <c r="H9508" s="8" t="s">
        <v>62</v>
      </c>
      <c r="I9508" s="17" t="s">
        <v>30107</v>
      </c>
      <c r="J9508" s="19" t="str">
        <f t="shared" si="1036"/>
        <v>"res_ward_9507"</v>
      </c>
      <c r="K9508" t="str">
        <f t="shared" si="1037"/>
        <v>"Xã Tân Phú Tây"</v>
      </c>
      <c r="L9508" t="str">
        <f t="shared" si="1038"/>
        <v>"VN-83-838-28912"</v>
      </c>
      <c r="M9508" t="str">
        <f t="shared" si="1039"/>
        <v>"Xã Tân Phú Tây - Huyện Mỏ Cày Bắc - Tỉnh Bến Tre"</v>
      </c>
      <c r="N9508" t="str">
        <f t="shared" si="1040"/>
        <v>"Xã Tân Phú Tây - Huyện Mỏ Cày Bắc"</v>
      </c>
      <c r="O9508" t="str">
        <f>VLOOKUP(E9508,district_data,7,0)</f>
        <v>"res_district_838"</v>
      </c>
      <c r="P9508" t="str">
        <f t="shared" si="1041"/>
        <v>"VN-83"</v>
      </c>
      <c r="Q9508" t="s">
        <v>1910</v>
      </c>
      <c r="R9508">
        <f t="shared" si="1042"/>
        <v>1</v>
      </c>
    </row>
    <row r="9509" spans="1:18" ht="17" x14ac:dyDescent="0.15">
      <c r="A9509" s="8" t="s">
        <v>18839</v>
      </c>
      <c r="B9509" s="8" t="s">
        <v>18840</v>
      </c>
      <c r="C9509" s="8"/>
      <c r="D9509" s="8" t="s">
        <v>2171</v>
      </c>
      <c r="E9509" s="8" t="s">
        <v>1711</v>
      </c>
      <c r="F9509" s="8" t="s">
        <v>1712</v>
      </c>
      <c r="G9509" s="8" t="s">
        <v>63</v>
      </c>
      <c r="H9509" s="8" t="s">
        <v>62</v>
      </c>
      <c r="I9509" s="17" t="s">
        <v>30108</v>
      </c>
      <c r="J9509" s="19" t="str">
        <f t="shared" si="1036"/>
        <v>"res_ward_9508"</v>
      </c>
      <c r="K9509" t="str">
        <f t="shared" si="1037"/>
        <v>"Thị trấn Phước Mỹ Trung"</v>
      </c>
      <c r="L9509" t="str">
        <f t="shared" si="1038"/>
        <v>"VN-83-838-28915"</v>
      </c>
      <c r="M9509" t="str">
        <f t="shared" si="1039"/>
        <v>"Thị trấn Phước Mỹ Trung - Huyện Mỏ Cày Bắc - Tỉnh Bến Tre"</v>
      </c>
      <c r="N9509" t="str">
        <f t="shared" si="1040"/>
        <v>"Thị trấn Phước Mỹ Trung - Huyện Mỏ Cày Bắc"</v>
      </c>
      <c r="O9509" t="str">
        <f>VLOOKUP(E9509,district_data,7,0)</f>
        <v>"res_district_838"</v>
      </c>
      <c r="P9509" t="str">
        <f t="shared" si="1041"/>
        <v>"VN-83"</v>
      </c>
      <c r="Q9509" t="s">
        <v>1910</v>
      </c>
      <c r="R9509">
        <f t="shared" si="1042"/>
        <v>2</v>
      </c>
    </row>
    <row r="9510" spans="1:18" ht="17" x14ac:dyDescent="0.15">
      <c r="A9510" s="8" t="s">
        <v>18841</v>
      </c>
      <c r="B9510" s="8" t="s">
        <v>18842</v>
      </c>
      <c r="C9510" s="8"/>
      <c r="D9510" s="8" t="s">
        <v>2174</v>
      </c>
      <c r="E9510" s="8" t="s">
        <v>1711</v>
      </c>
      <c r="F9510" s="8" t="s">
        <v>1712</v>
      </c>
      <c r="G9510" s="8" t="s">
        <v>63</v>
      </c>
      <c r="H9510" s="8" t="s">
        <v>62</v>
      </c>
      <c r="I9510" s="17" t="s">
        <v>30109</v>
      </c>
      <c r="J9510" s="19" t="str">
        <f t="shared" si="1036"/>
        <v>"res_ward_9509"</v>
      </c>
      <c r="K9510" t="str">
        <f t="shared" si="1037"/>
        <v>"Xã Tân Thành Bình"</v>
      </c>
      <c r="L9510" t="str">
        <f t="shared" si="1038"/>
        <v>"VN-83-838-28918"</v>
      </c>
      <c r="M9510" t="str">
        <f t="shared" si="1039"/>
        <v>"Xã Tân Thành Bình - Huyện Mỏ Cày Bắc - Tỉnh Bến Tre"</v>
      </c>
      <c r="N9510" t="str">
        <f t="shared" si="1040"/>
        <v>"Xã Tân Thành Bình - Huyện Mỏ Cày Bắc"</v>
      </c>
      <c r="O9510" t="str">
        <f>VLOOKUP(E9510,district_data,7,0)</f>
        <v>"res_district_838"</v>
      </c>
      <c r="P9510" t="str">
        <f t="shared" si="1041"/>
        <v>"VN-83"</v>
      </c>
      <c r="Q9510" t="s">
        <v>1910</v>
      </c>
      <c r="R9510">
        <f t="shared" si="1042"/>
        <v>1</v>
      </c>
    </row>
    <row r="9511" spans="1:18" ht="17" x14ac:dyDescent="0.15">
      <c r="A9511" s="8" t="s">
        <v>18843</v>
      </c>
      <c r="B9511" s="8" t="s">
        <v>10782</v>
      </c>
      <c r="C9511" s="8"/>
      <c r="D9511" s="8" t="s">
        <v>2174</v>
      </c>
      <c r="E9511" s="8" t="s">
        <v>1711</v>
      </c>
      <c r="F9511" s="8" t="s">
        <v>1712</v>
      </c>
      <c r="G9511" s="8" t="s">
        <v>63</v>
      </c>
      <c r="H9511" s="8" t="s">
        <v>62</v>
      </c>
      <c r="I9511" s="17" t="s">
        <v>30110</v>
      </c>
      <c r="J9511" s="19" t="str">
        <f t="shared" si="1036"/>
        <v>"res_ward_9510"</v>
      </c>
      <c r="K9511" t="str">
        <f t="shared" si="1037"/>
        <v>"Xã Thành An"</v>
      </c>
      <c r="L9511" t="str">
        <f t="shared" si="1038"/>
        <v>"VN-83-838-28921"</v>
      </c>
      <c r="M9511" t="str">
        <f t="shared" si="1039"/>
        <v>"Xã Thành An - Huyện Mỏ Cày Bắc - Tỉnh Bến Tre"</v>
      </c>
      <c r="N9511" t="str">
        <f t="shared" si="1040"/>
        <v>"Xã Thành An - Huyện Mỏ Cày Bắc"</v>
      </c>
      <c r="O9511" t="str">
        <f>VLOOKUP(E9511,district_data,7,0)</f>
        <v>"res_district_838"</v>
      </c>
      <c r="P9511" t="str">
        <f t="shared" si="1041"/>
        <v>"VN-83"</v>
      </c>
      <c r="Q9511" t="s">
        <v>1910</v>
      </c>
      <c r="R9511">
        <f t="shared" si="1042"/>
        <v>1</v>
      </c>
    </row>
    <row r="9512" spans="1:18" ht="17" x14ac:dyDescent="0.15">
      <c r="A9512" s="8" t="s">
        <v>18844</v>
      </c>
      <c r="B9512" s="8" t="s">
        <v>11172</v>
      </c>
      <c r="C9512" s="8"/>
      <c r="D9512" s="8" t="s">
        <v>2174</v>
      </c>
      <c r="E9512" s="8" t="s">
        <v>1711</v>
      </c>
      <c r="F9512" s="8" t="s">
        <v>1712</v>
      </c>
      <c r="G9512" s="8" t="s">
        <v>63</v>
      </c>
      <c r="H9512" s="8" t="s">
        <v>62</v>
      </c>
      <c r="I9512" s="17" t="s">
        <v>30111</v>
      </c>
      <c r="J9512" s="19" t="str">
        <f t="shared" si="1036"/>
        <v>"res_ward_9511"</v>
      </c>
      <c r="K9512" t="str">
        <f t="shared" si="1037"/>
        <v>"Xã Hòa Lộc"</v>
      </c>
      <c r="L9512" t="str">
        <f t="shared" si="1038"/>
        <v>"VN-83-838-28924"</v>
      </c>
      <c r="M9512" t="str">
        <f t="shared" si="1039"/>
        <v>"Xã Hòa Lộc - Huyện Mỏ Cày Bắc - Tỉnh Bến Tre"</v>
      </c>
      <c r="N9512" t="str">
        <f t="shared" si="1040"/>
        <v>"Xã Hòa Lộc - Huyện Mỏ Cày Bắc"</v>
      </c>
      <c r="O9512" t="str">
        <f>VLOOKUP(E9512,district_data,7,0)</f>
        <v>"res_district_838"</v>
      </c>
      <c r="P9512" t="str">
        <f t="shared" si="1041"/>
        <v>"VN-83"</v>
      </c>
      <c r="Q9512" t="s">
        <v>1910</v>
      </c>
      <c r="R9512">
        <f t="shared" si="1042"/>
        <v>1</v>
      </c>
    </row>
    <row r="9513" spans="1:18" ht="17" x14ac:dyDescent="0.15">
      <c r="A9513" s="8" t="s">
        <v>18845</v>
      </c>
      <c r="B9513" s="8" t="s">
        <v>18846</v>
      </c>
      <c r="C9513" s="8"/>
      <c r="D9513" s="8" t="s">
        <v>2174</v>
      </c>
      <c r="E9513" s="8" t="s">
        <v>1711</v>
      </c>
      <c r="F9513" s="8" t="s">
        <v>1712</v>
      </c>
      <c r="G9513" s="8" t="s">
        <v>63</v>
      </c>
      <c r="H9513" s="8" t="s">
        <v>62</v>
      </c>
      <c r="I9513" s="17" t="s">
        <v>30112</v>
      </c>
      <c r="J9513" s="19" t="str">
        <f t="shared" si="1036"/>
        <v>"res_ward_9512"</v>
      </c>
      <c r="K9513" t="str">
        <f t="shared" si="1037"/>
        <v>"Xã Tân Thanh Tây"</v>
      </c>
      <c r="L9513" t="str">
        <f t="shared" si="1038"/>
        <v>"VN-83-838-28927"</v>
      </c>
      <c r="M9513" t="str">
        <f t="shared" si="1039"/>
        <v>"Xã Tân Thanh Tây - Huyện Mỏ Cày Bắc - Tỉnh Bến Tre"</v>
      </c>
      <c r="N9513" t="str">
        <f t="shared" si="1040"/>
        <v>"Xã Tân Thanh Tây - Huyện Mỏ Cày Bắc"</v>
      </c>
      <c r="O9513" t="str">
        <f>VLOOKUP(E9513,district_data,7,0)</f>
        <v>"res_district_838"</v>
      </c>
      <c r="P9513" t="str">
        <f t="shared" si="1041"/>
        <v>"VN-83"</v>
      </c>
      <c r="Q9513" t="s">
        <v>1910</v>
      </c>
      <c r="R9513">
        <f t="shared" si="1042"/>
        <v>1</v>
      </c>
    </row>
    <row r="9514" spans="1:18" ht="17" x14ac:dyDescent="0.15">
      <c r="A9514" s="8" t="s">
        <v>18847</v>
      </c>
      <c r="B9514" s="8" t="s">
        <v>6806</v>
      </c>
      <c r="C9514" s="8"/>
      <c r="D9514" s="8" t="s">
        <v>2174</v>
      </c>
      <c r="E9514" s="8" t="s">
        <v>1711</v>
      </c>
      <c r="F9514" s="8" t="s">
        <v>1712</v>
      </c>
      <c r="G9514" s="8" t="s">
        <v>63</v>
      </c>
      <c r="H9514" s="8" t="s">
        <v>62</v>
      </c>
      <c r="I9514" s="17" t="s">
        <v>30113</v>
      </c>
      <c r="J9514" s="19" t="str">
        <f t="shared" si="1036"/>
        <v>"res_ward_9513"</v>
      </c>
      <c r="K9514" t="str">
        <f t="shared" si="1037"/>
        <v>"Xã Tân Bình"</v>
      </c>
      <c r="L9514" t="str">
        <f t="shared" si="1038"/>
        <v>"VN-83-838-28933"</v>
      </c>
      <c r="M9514" t="str">
        <f t="shared" si="1039"/>
        <v>"Xã Tân Bình - Huyện Mỏ Cày Bắc - Tỉnh Bến Tre"</v>
      </c>
      <c r="N9514" t="str">
        <f t="shared" si="1040"/>
        <v>"Xã Tân Bình - Huyện Mỏ Cày Bắc"</v>
      </c>
      <c r="O9514" t="str">
        <f>VLOOKUP(E9514,district_data,7,0)</f>
        <v>"res_district_838"</v>
      </c>
      <c r="P9514" t="str">
        <f t="shared" si="1041"/>
        <v>"VN-83"</v>
      </c>
      <c r="Q9514" t="s">
        <v>1910</v>
      </c>
      <c r="R9514">
        <f t="shared" si="1042"/>
        <v>1</v>
      </c>
    </row>
    <row r="9515" spans="1:18" ht="17" x14ac:dyDescent="0.15">
      <c r="A9515" s="8" t="s">
        <v>18848</v>
      </c>
      <c r="B9515" s="8" t="s">
        <v>18849</v>
      </c>
      <c r="C9515" s="8"/>
      <c r="D9515" s="8" t="s">
        <v>2174</v>
      </c>
      <c r="E9515" s="8" t="s">
        <v>1711</v>
      </c>
      <c r="F9515" s="8" t="s">
        <v>1712</v>
      </c>
      <c r="G9515" s="8" t="s">
        <v>63</v>
      </c>
      <c r="H9515" s="8" t="s">
        <v>62</v>
      </c>
      <c r="I9515" s="17" t="s">
        <v>30114</v>
      </c>
      <c r="J9515" s="19" t="str">
        <f t="shared" si="1036"/>
        <v>"res_ward_9514"</v>
      </c>
      <c r="K9515" t="str">
        <f t="shared" si="1037"/>
        <v>"Xã Nhuận Phú Tân"</v>
      </c>
      <c r="L9515" t="str">
        <f t="shared" si="1038"/>
        <v>"VN-83-838-28936"</v>
      </c>
      <c r="M9515" t="str">
        <f t="shared" si="1039"/>
        <v>"Xã Nhuận Phú Tân - Huyện Mỏ Cày Bắc - Tỉnh Bến Tre"</v>
      </c>
      <c r="N9515" t="str">
        <f t="shared" si="1040"/>
        <v>"Xã Nhuận Phú Tân - Huyện Mỏ Cày Bắc"</v>
      </c>
      <c r="O9515" t="str">
        <f>VLOOKUP(E9515,district_data,7,0)</f>
        <v>"res_district_838"</v>
      </c>
      <c r="P9515" t="str">
        <f t="shared" si="1041"/>
        <v>"VN-83"</v>
      </c>
      <c r="Q9515" t="s">
        <v>1910</v>
      </c>
      <c r="R9515">
        <f t="shared" si="1042"/>
        <v>1</v>
      </c>
    </row>
    <row r="9516" spans="1:18" ht="17" x14ac:dyDescent="0.15">
      <c r="A9516" s="8" t="s">
        <v>18850</v>
      </c>
      <c r="B9516" s="8" t="s">
        <v>18851</v>
      </c>
      <c r="C9516" s="8"/>
      <c r="D9516" s="8" t="s">
        <v>2174</v>
      </c>
      <c r="E9516" s="8" t="s">
        <v>1711</v>
      </c>
      <c r="F9516" s="8" t="s">
        <v>1712</v>
      </c>
      <c r="G9516" s="8" t="s">
        <v>63</v>
      </c>
      <c r="H9516" s="8" t="s">
        <v>62</v>
      </c>
      <c r="I9516" s="17" t="s">
        <v>30115</v>
      </c>
      <c r="J9516" s="19" t="str">
        <f t="shared" si="1036"/>
        <v>"res_ward_9515"</v>
      </c>
      <c r="K9516" t="str">
        <f t="shared" si="1037"/>
        <v>"Xã Khánh Thạnh Tân"</v>
      </c>
      <c r="L9516" t="str">
        <f t="shared" si="1038"/>
        <v>"VN-83-838-28948"</v>
      </c>
      <c r="M9516" t="str">
        <f t="shared" si="1039"/>
        <v>"Xã Khánh Thạnh Tân - Huyện Mỏ Cày Bắc - Tỉnh Bến Tre"</v>
      </c>
      <c r="N9516" t="str">
        <f t="shared" si="1040"/>
        <v>"Xã Khánh Thạnh Tân - Huyện Mỏ Cày Bắc"</v>
      </c>
      <c r="O9516" t="str">
        <f>VLOOKUP(E9516,district_data,7,0)</f>
        <v>"res_district_838"</v>
      </c>
      <c r="P9516" t="str">
        <f t="shared" si="1041"/>
        <v>"VN-83"</v>
      </c>
      <c r="Q9516" t="s">
        <v>1910</v>
      </c>
      <c r="R9516">
        <f t="shared" si="1042"/>
        <v>1</v>
      </c>
    </row>
    <row r="9517" spans="1:18" ht="17" x14ac:dyDescent="0.15">
      <c r="A9517" s="8" t="s">
        <v>18852</v>
      </c>
      <c r="B9517" s="8" t="s">
        <v>12900</v>
      </c>
      <c r="C9517" s="8"/>
      <c r="D9517" s="8" t="s">
        <v>1915</v>
      </c>
      <c r="E9517" s="8" t="s">
        <v>1713</v>
      </c>
      <c r="F9517" s="8" t="s">
        <v>1714</v>
      </c>
      <c r="G9517" s="8" t="s">
        <v>450</v>
      </c>
      <c r="H9517" s="8" t="s">
        <v>449</v>
      </c>
      <c r="I9517" s="17" t="s">
        <v>30116</v>
      </c>
      <c r="J9517" s="19" t="str">
        <f t="shared" si="1036"/>
        <v>"res_ward_9516"</v>
      </c>
      <c r="K9517" t="str">
        <f t="shared" si="1037"/>
        <v>"Phường 4"</v>
      </c>
      <c r="L9517" t="str">
        <f t="shared" si="1038"/>
        <v>"VN-84-842-29236"</v>
      </c>
      <c r="M9517" t="str">
        <f t="shared" si="1039"/>
        <v>"Phường 4 - Thành phố Trà Vinh - Tỉnh Trà Vinh"</v>
      </c>
      <c r="N9517" t="str">
        <f t="shared" si="1040"/>
        <v>"Phường 4 - Thành phố Trà Vinh"</v>
      </c>
      <c r="O9517" t="str">
        <f>VLOOKUP(E9517,district_data,7,0)</f>
        <v>"res_district_842"</v>
      </c>
      <c r="P9517" t="str">
        <f t="shared" si="1041"/>
        <v>"VN-84"</v>
      </c>
      <c r="Q9517" t="s">
        <v>1910</v>
      </c>
      <c r="R9517">
        <f t="shared" si="1042"/>
        <v>0</v>
      </c>
    </row>
    <row r="9518" spans="1:18" ht="17" x14ac:dyDescent="0.15">
      <c r="A9518" s="8" t="s">
        <v>18853</v>
      </c>
      <c r="B9518" s="8" t="s">
        <v>12892</v>
      </c>
      <c r="C9518" s="8"/>
      <c r="D9518" s="8" t="s">
        <v>1915</v>
      </c>
      <c r="E9518" s="8" t="s">
        <v>1713</v>
      </c>
      <c r="F9518" s="8" t="s">
        <v>1714</v>
      </c>
      <c r="G9518" s="8" t="s">
        <v>450</v>
      </c>
      <c r="H9518" s="8" t="s">
        <v>449</v>
      </c>
      <c r="I9518" s="17" t="s">
        <v>30117</v>
      </c>
      <c r="J9518" s="19" t="str">
        <f t="shared" si="1036"/>
        <v>"res_ward_9517"</v>
      </c>
      <c r="K9518" t="str">
        <f t="shared" si="1037"/>
        <v>"Phường 1"</v>
      </c>
      <c r="L9518" t="str">
        <f t="shared" si="1038"/>
        <v>"VN-84-842-29239"</v>
      </c>
      <c r="M9518" t="str">
        <f t="shared" si="1039"/>
        <v>"Phường 1 - Thành phố Trà Vinh - Tỉnh Trà Vinh"</v>
      </c>
      <c r="N9518" t="str">
        <f t="shared" si="1040"/>
        <v>"Phường 1 - Thành phố Trà Vinh"</v>
      </c>
      <c r="O9518" t="str">
        <f>VLOOKUP(E9518,district_data,7,0)</f>
        <v>"res_district_842"</v>
      </c>
      <c r="P9518" t="str">
        <f t="shared" si="1041"/>
        <v>"VN-84"</v>
      </c>
      <c r="Q9518" t="s">
        <v>1910</v>
      </c>
      <c r="R9518">
        <f t="shared" si="1042"/>
        <v>0</v>
      </c>
    </row>
    <row r="9519" spans="1:18" ht="17" x14ac:dyDescent="0.15">
      <c r="A9519" s="8" t="s">
        <v>18854</v>
      </c>
      <c r="B9519" s="8" t="s">
        <v>12906</v>
      </c>
      <c r="C9519" s="8"/>
      <c r="D9519" s="8" t="s">
        <v>1915</v>
      </c>
      <c r="E9519" s="8" t="s">
        <v>1713</v>
      </c>
      <c r="F9519" s="8" t="s">
        <v>1714</v>
      </c>
      <c r="G9519" s="8" t="s">
        <v>450</v>
      </c>
      <c r="H9519" s="8" t="s">
        <v>449</v>
      </c>
      <c r="I9519" s="17" t="s">
        <v>30118</v>
      </c>
      <c r="J9519" s="19" t="str">
        <f t="shared" si="1036"/>
        <v>"res_ward_9518"</v>
      </c>
      <c r="K9519" t="str">
        <f t="shared" si="1037"/>
        <v>"Phường 3"</v>
      </c>
      <c r="L9519" t="str">
        <f t="shared" si="1038"/>
        <v>"VN-84-842-29242"</v>
      </c>
      <c r="M9519" t="str">
        <f t="shared" si="1039"/>
        <v>"Phường 3 - Thành phố Trà Vinh - Tỉnh Trà Vinh"</v>
      </c>
      <c r="N9519" t="str">
        <f t="shared" si="1040"/>
        <v>"Phường 3 - Thành phố Trà Vinh"</v>
      </c>
      <c r="O9519" t="str">
        <f>VLOOKUP(E9519,district_data,7,0)</f>
        <v>"res_district_842"</v>
      </c>
      <c r="P9519" t="str">
        <f t="shared" si="1041"/>
        <v>"VN-84"</v>
      </c>
      <c r="Q9519" t="s">
        <v>1910</v>
      </c>
      <c r="R9519">
        <f t="shared" si="1042"/>
        <v>0</v>
      </c>
    </row>
    <row r="9520" spans="1:18" ht="17" x14ac:dyDescent="0.15">
      <c r="A9520" s="8" t="s">
        <v>18855</v>
      </c>
      <c r="B9520" s="8" t="s">
        <v>12898</v>
      </c>
      <c r="C9520" s="8"/>
      <c r="D9520" s="8" t="s">
        <v>1915</v>
      </c>
      <c r="E9520" s="8" t="s">
        <v>1713</v>
      </c>
      <c r="F9520" s="8" t="s">
        <v>1714</v>
      </c>
      <c r="G9520" s="8" t="s">
        <v>450</v>
      </c>
      <c r="H9520" s="8" t="s">
        <v>449</v>
      </c>
      <c r="I9520" s="17" t="s">
        <v>30119</v>
      </c>
      <c r="J9520" s="19" t="str">
        <f t="shared" si="1036"/>
        <v>"res_ward_9519"</v>
      </c>
      <c r="K9520" t="str">
        <f t="shared" si="1037"/>
        <v>"Phường 2"</v>
      </c>
      <c r="L9520" t="str">
        <f t="shared" si="1038"/>
        <v>"VN-84-842-29245"</v>
      </c>
      <c r="M9520" t="str">
        <f t="shared" si="1039"/>
        <v>"Phường 2 - Thành phố Trà Vinh - Tỉnh Trà Vinh"</v>
      </c>
      <c r="N9520" t="str">
        <f t="shared" si="1040"/>
        <v>"Phường 2 - Thành phố Trà Vinh"</v>
      </c>
      <c r="O9520" t="str">
        <f>VLOOKUP(E9520,district_data,7,0)</f>
        <v>"res_district_842"</v>
      </c>
      <c r="P9520" t="str">
        <f t="shared" si="1041"/>
        <v>"VN-84"</v>
      </c>
      <c r="Q9520" t="s">
        <v>1910</v>
      </c>
      <c r="R9520">
        <f t="shared" si="1042"/>
        <v>0</v>
      </c>
    </row>
    <row r="9521" spans="1:18" ht="17" x14ac:dyDescent="0.15">
      <c r="A9521" s="8" t="s">
        <v>18856</v>
      </c>
      <c r="B9521" s="8" t="s">
        <v>12902</v>
      </c>
      <c r="C9521" s="8"/>
      <c r="D9521" s="8" t="s">
        <v>1915</v>
      </c>
      <c r="E9521" s="8" t="s">
        <v>1713</v>
      </c>
      <c r="F9521" s="8" t="s">
        <v>1714</v>
      </c>
      <c r="G9521" s="8" t="s">
        <v>450</v>
      </c>
      <c r="H9521" s="8" t="s">
        <v>449</v>
      </c>
      <c r="I9521" s="17" t="s">
        <v>30120</v>
      </c>
      <c r="J9521" s="19" t="str">
        <f t="shared" si="1036"/>
        <v>"res_ward_9520"</v>
      </c>
      <c r="K9521" t="str">
        <f t="shared" si="1037"/>
        <v>"Phường 5"</v>
      </c>
      <c r="L9521" t="str">
        <f t="shared" si="1038"/>
        <v>"VN-84-842-29248"</v>
      </c>
      <c r="M9521" t="str">
        <f t="shared" si="1039"/>
        <v>"Phường 5 - Thành phố Trà Vinh - Tỉnh Trà Vinh"</v>
      </c>
      <c r="N9521" t="str">
        <f t="shared" si="1040"/>
        <v>"Phường 5 - Thành phố Trà Vinh"</v>
      </c>
      <c r="O9521" t="str">
        <f>VLOOKUP(E9521,district_data,7,0)</f>
        <v>"res_district_842"</v>
      </c>
      <c r="P9521" t="str">
        <f t="shared" si="1041"/>
        <v>"VN-84"</v>
      </c>
      <c r="Q9521" t="s">
        <v>1910</v>
      </c>
      <c r="R9521">
        <f t="shared" si="1042"/>
        <v>0</v>
      </c>
    </row>
    <row r="9522" spans="1:18" ht="17" x14ac:dyDescent="0.15">
      <c r="A9522" s="8" t="s">
        <v>18857</v>
      </c>
      <c r="B9522" s="8" t="s">
        <v>14553</v>
      </c>
      <c r="C9522" s="8"/>
      <c r="D9522" s="8" t="s">
        <v>1915</v>
      </c>
      <c r="E9522" s="8" t="s">
        <v>1713</v>
      </c>
      <c r="F9522" s="8" t="s">
        <v>1714</v>
      </c>
      <c r="G9522" s="8" t="s">
        <v>450</v>
      </c>
      <c r="H9522" s="8" t="s">
        <v>449</v>
      </c>
      <c r="I9522" s="17" t="s">
        <v>30121</v>
      </c>
      <c r="J9522" s="19" t="str">
        <f t="shared" si="1036"/>
        <v>"res_ward_9521"</v>
      </c>
      <c r="K9522" t="str">
        <f t="shared" si="1037"/>
        <v>"Phường 6"</v>
      </c>
      <c r="L9522" t="str">
        <f t="shared" si="1038"/>
        <v>"VN-84-842-29251"</v>
      </c>
      <c r="M9522" t="str">
        <f t="shared" si="1039"/>
        <v>"Phường 6 - Thành phố Trà Vinh - Tỉnh Trà Vinh"</v>
      </c>
      <c r="N9522" t="str">
        <f t="shared" si="1040"/>
        <v>"Phường 6 - Thành phố Trà Vinh"</v>
      </c>
      <c r="O9522" t="str">
        <f>VLOOKUP(E9522,district_data,7,0)</f>
        <v>"res_district_842"</v>
      </c>
      <c r="P9522" t="str">
        <f t="shared" si="1041"/>
        <v>"VN-84"</v>
      </c>
      <c r="Q9522" t="s">
        <v>1910</v>
      </c>
      <c r="R9522">
        <f t="shared" si="1042"/>
        <v>0</v>
      </c>
    </row>
    <row r="9523" spans="1:18" ht="17" x14ac:dyDescent="0.15">
      <c r="A9523" s="8" t="s">
        <v>18858</v>
      </c>
      <c r="B9523" s="8" t="s">
        <v>14551</v>
      </c>
      <c r="C9523" s="8"/>
      <c r="D9523" s="8" t="s">
        <v>1915</v>
      </c>
      <c r="E9523" s="8" t="s">
        <v>1713</v>
      </c>
      <c r="F9523" s="8" t="s">
        <v>1714</v>
      </c>
      <c r="G9523" s="8" t="s">
        <v>450</v>
      </c>
      <c r="H9523" s="8" t="s">
        <v>449</v>
      </c>
      <c r="I9523" s="17" t="s">
        <v>30122</v>
      </c>
      <c r="J9523" s="19" t="str">
        <f t="shared" si="1036"/>
        <v>"res_ward_9522"</v>
      </c>
      <c r="K9523" t="str">
        <f t="shared" si="1037"/>
        <v>"Phường 7"</v>
      </c>
      <c r="L9523" t="str">
        <f t="shared" si="1038"/>
        <v>"VN-84-842-29254"</v>
      </c>
      <c r="M9523" t="str">
        <f t="shared" si="1039"/>
        <v>"Phường 7 - Thành phố Trà Vinh - Tỉnh Trà Vinh"</v>
      </c>
      <c r="N9523" t="str">
        <f t="shared" si="1040"/>
        <v>"Phường 7 - Thành phố Trà Vinh"</v>
      </c>
      <c r="O9523" t="str">
        <f>VLOOKUP(E9523,district_data,7,0)</f>
        <v>"res_district_842"</v>
      </c>
      <c r="P9523" t="str">
        <f t="shared" si="1041"/>
        <v>"VN-84"</v>
      </c>
      <c r="Q9523" t="s">
        <v>1910</v>
      </c>
      <c r="R9523">
        <f t="shared" si="1042"/>
        <v>0</v>
      </c>
    </row>
    <row r="9524" spans="1:18" ht="17" x14ac:dyDescent="0.15">
      <c r="A9524" s="8" t="s">
        <v>18859</v>
      </c>
      <c r="B9524" s="8" t="s">
        <v>14543</v>
      </c>
      <c r="C9524" s="8"/>
      <c r="D9524" s="8" t="s">
        <v>1915</v>
      </c>
      <c r="E9524" s="8" t="s">
        <v>1713</v>
      </c>
      <c r="F9524" s="8" t="s">
        <v>1714</v>
      </c>
      <c r="G9524" s="8" t="s">
        <v>450</v>
      </c>
      <c r="H9524" s="8" t="s">
        <v>449</v>
      </c>
      <c r="I9524" s="17" t="s">
        <v>30123</v>
      </c>
      <c r="J9524" s="19" t="str">
        <f t="shared" si="1036"/>
        <v>"res_ward_9523"</v>
      </c>
      <c r="K9524" t="str">
        <f t="shared" si="1037"/>
        <v>"Phường 8"</v>
      </c>
      <c r="L9524" t="str">
        <f t="shared" si="1038"/>
        <v>"VN-84-842-29257"</v>
      </c>
      <c r="M9524" t="str">
        <f t="shared" si="1039"/>
        <v>"Phường 8 - Thành phố Trà Vinh - Tỉnh Trà Vinh"</v>
      </c>
      <c r="N9524" t="str">
        <f t="shared" si="1040"/>
        <v>"Phường 8 - Thành phố Trà Vinh"</v>
      </c>
      <c r="O9524" t="str">
        <f>VLOOKUP(E9524,district_data,7,0)</f>
        <v>"res_district_842"</v>
      </c>
      <c r="P9524" t="str">
        <f t="shared" si="1041"/>
        <v>"VN-84"</v>
      </c>
      <c r="Q9524" t="s">
        <v>1910</v>
      </c>
      <c r="R9524">
        <f t="shared" si="1042"/>
        <v>0</v>
      </c>
    </row>
    <row r="9525" spans="1:18" ht="17" x14ac:dyDescent="0.15">
      <c r="A9525" s="8" t="s">
        <v>18860</v>
      </c>
      <c r="B9525" s="8" t="s">
        <v>14546</v>
      </c>
      <c r="C9525" s="8"/>
      <c r="D9525" s="8" t="s">
        <v>1915</v>
      </c>
      <c r="E9525" s="8" t="s">
        <v>1713</v>
      </c>
      <c r="F9525" s="8" t="s">
        <v>1714</v>
      </c>
      <c r="G9525" s="8" t="s">
        <v>450</v>
      </c>
      <c r="H9525" s="8" t="s">
        <v>449</v>
      </c>
      <c r="I9525" s="17" t="s">
        <v>30124</v>
      </c>
      <c r="J9525" s="19" t="str">
        <f t="shared" si="1036"/>
        <v>"res_ward_9524"</v>
      </c>
      <c r="K9525" t="str">
        <f t="shared" si="1037"/>
        <v>"Phường 9"</v>
      </c>
      <c r="L9525" t="str">
        <f t="shared" si="1038"/>
        <v>"VN-84-842-29260"</v>
      </c>
      <c r="M9525" t="str">
        <f t="shared" si="1039"/>
        <v>"Phường 9 - Thành phố Trà Vinh - Tỉnh Trà Vinh"</v>
      </c>
      <c r="N9525" t="str">
        <f t="shared" si="1040"/>
        <v>"Phường 9 - Thành phố Trà Vinh"</v>
      </c>
      <c r="O9525" t="str">
        <f>VLOOKUP(E9525,district_data,7,0)</f>
        <v>"res_district_842"</v>
      </c>
      <c r="P9525" t="str">
        <f t="shared" si="1041"/>
        <v>"VN-84"</v>
      </c>
      <c r="Q9525" t="s">
        <v>1910</v>
      </c>
      <c r="R9525">
        <f t="shared" si="1042"/>
        <v>0</v>
      </c>
    </row>
    <row r="9526" spans="1:18" ht="17" x14ac:dyDescent="0.15">
      <c r="A9526" s="8" t="s">
        <v>18861</v>
      </c>
      <c r="B9526" s="8" t="s">
        <v>17387</v>
      </c>
      <c r="C9526" s="8"/>
      <c r="D9526" s="8" t="s">
        <v>2174</v>
      </c>
      <c r="E9526" s="8" t="s">
        <v>1713</v>
      </c>
      <c r="F9526" s="8" t="s">
        <v>1714</v>
      </c>
      <c r="G9526" s="8" t="s">
        <v>450</v>
      </c>
      <c r="H9526" s="8" t="s">
        <v>449</v>
      </c>
      <c r="I9526" s="17" t="s">
        <v>30125</v>
      </c>
      <c r="J9526" s="19" t="str">
        <f t="shared" si="1036"/>
        <v>"res_ward_9525"</v>
      </c>
      <c r="K9526" t="str">
        <f t="shared" si="1037"/>
        <v>"Xã Long Đức"</v>
      </c>
      <c r="L9526" t="str">
        <f t="shared" si="1038"/>
        <v>"VN-84-842-29263"</v>
      </c>
      <c r="M9526" t="str">
        <f t="shared" si="1039"/>
        <v>"Xã Long Đức - Thành phố Trà Vinh - Tỉnh Trà Vinh"</v>
      </c>
      <c r="N9526" t="str">
        <f t="shared" si="1040"/>
        <v>"Xã Long Đức - Thành phố Trà Vinh"</v>
      </c>
      <c r="O9526" t="str">
        <f>VLOOKUP(E9526,district_data,7,0)</f>
        <v>"res_district_842"</v>
      </c>
      <c r="P9526" t="str">
        <f t="shared" si="1041"/>
        <v>"VN-84"</v>
      </c>
      <c r="Q9526" t="s">
        <v>1910</v>
      </c>
      <c r="R9526">
        <f t="shared" si="1042"/>
        <v>1</v>
      </c>
    </row>
    <row r="9527" spans="1:18" ht="17" x14ac:dyDescent="0.15">
      <c r="A9527" s="8" t="s">
        <v>18862</v>
      </c>
      <c r="B9527" s="8" t="s">
        <v>18863</v>
      </c>
      <c r="C9527" s="8"/>
      <c r="D9527" s="8" t="s">
        <v>2171</v>
      </c>
      <c r="E9527" s="8" t="s">
        <v>1715</v>
      </c>
      <c r="F9527" s="8" t="s">
        <v>1716</v>
      </c>
      <c r="G9527" s="8" t="s">
        <v>450</v>
      </c>
      <c r="H9527" s="8" t="s">
        <v>449</v>
      </c>
      <c r="I9527" s="17" t="s">
        <v>30126</v>
      </c>
      <c r="J9527" s="19" t="str">
        <f t="shared" si="1036"/>
        <v>"res_ward_9526"</v>
      </c>
      <c r="K9527" t="str">
        <f t="shared" si="1037"/>
        <v>"Thị trấn Càng Long"</v>
      </c>
      <c r="L9527" t="str">
        <f t="shared" si="1038"/>
        <v>"VN-84-844-29266"</v>
      </c>
      <c r="M9527" t="str">
        <f t="shared" si="1039"/>
        <v>"Thị trấn Càng Long - Huyện Càng Long - Tỉnh Trà Vinh"</v>
      </c>
      <c r="N9527" t="str">
        <f t="shared" si="1040"/>
        <v>"Thị trấn Càng Long - Huyện Càng Long"</v>
      </c>
      <c r="O9527" t="str">
        <f>VLOOKUP(E9527,district_data,7,0)</f>
        <v>"res_district_844"</v>
      </c>
      <c r="P9527" t="str">
        <f t="shared" si="1041"/>
        <v>"VN-84"</v>
      </c>
      <c r="Q9527" t="s">
        <v>1910</v>
      </c>
      <c r="R9527">
        <f t="shared" si="1042"/>
        <v>2</v>
      </c>
    </row>
    <row r="9528" spans="1:18" ht="17" x14ac:dyDescent="0.15">
      <c r="A9528" s="8" t="s">
        <v>18864</v>
      </c>
      <c r="B9528" s="8" t="s">
        <v>18865</v>
      </c>
      <c r="C9528" s="8"/>
      <c r="D9528" s="8" t="s">
        <v>2174</v>
      </c>
      <c r="E9528" s="8" t="s">
        <v>1715</v>
      </c>
      <c r="F9528" s="8" t="s">
        <v>1716</v>
      </c>
      <c r="G9528" s="8" t="s">
        <v>450</v>
      </c>
      <c r="H9528" s="8" t="s">
        <v>449</v>
      </c>
      <c r="I9528" s="17" t="s">
        <v>30127</v>
      </c>
      <c r="J9528" s="19" t="str">
        <f t="shared" si="1036"/>
        <v>"res_ward_9527"</v>
      </c>
      <c r="K9528" t="str">
        <f t="shared" si="1037"/>
        <v>"Xã Mỹ Cẩm"</v>
      </c>
      <c r="L9528" t="str">
        <f t="shared" si="1038"/>
        <v>"VN-84-844-29269"</v>
      </c>
      <c r="M9528" t="str">
        <f t="shared" si="1039"/>
        <v>"Xã Mỹ Cẩm - Huyện Càng Long - Tỉnh Trà Vinh"</v>
      </c>
      <c r="N9528" t="str">
        <f t="shared" si="1040"/>
        <v>"Xã Mỹ Cẩm - Huyện Càng Long"</v>
      </c>
      <c r="O9528" t="str">
        <f>VLOOKUP(E9528,district_data,7,0)</f>
        <v>"res_district_844"</v>
      </c>
      <c r="P9528" t="str">
        <f t="shared" si="1041"/>
        <v>"VN-84"</v>
      </c>
      <c r="Q9528" t="s">
        <v>1910</v>
      </c>
      <c r="R9528">
        <f t="shared" si="1042"/>
        <v>1</v>
      </c>
    </row>
    <row r="9529" spans="1:18" ht="17" x14ac:dyDescent="0.15">
      <c r="A9529" s="8" t="s">
        <v>18866</v>
      </c>
      <c r="B9529" s="8" t="s">
        <v>18867</v>
      </c>
      <c r="C9529" s="8"/>
      <c r="D9529" s="8" t="s">
        <v>2174</v>
      </c>
      <c r="E9529" s="8" t="s">
        <v>1715</v>
      </c>
      <c r="F9529" s="8" t="s">
        <v>1716</v>
      </c>
      <c r="G9529" s="8" t="s">
        <v>450</v>
      </c>
      <c r="H9529" s="8" t="s">
        <v>449</v>
      </c>
      <c r="I9529" s="17" t="s">
        <v>30128</v>
      </c>
      <c r="J9529" s="19" t="str">
        <f t="shared" si="1036"/>
        <v>"res_ward_9528"</v>
      </c>
      <c r="K9529" t="str">
        <f t="shared" si="1037"/>
        <v>"Xã An Trường A"</v>
      </c>
      <c r="L9529" t="str">
        <f t="shared" si="1038"/>
        <v>"VN-84-844-29272"</v>
      </c>
      <c r="M9529" t="str">
        <f t="shared" si="1039"/>
        <v>"Xã An Trường A - Huyện Càng Long - Tỉnh Trà Vinh"</v>
      </c>
      <c r="N9529" t="str">
        <f t="shared" si="1040"/>
        <v>"Xã An Trường A - Huyện Càng Long"</v>
      </c>
      <c r="O9529" t="str">
        <f>VLOOKUP(E9529,district_data,7,0)</f>
        <v>"res_district_844"</v>
      </c>
      <c r="P9529" t="str">
        <f t="shared" si="1041"/>
        <v>"VN-84"</v>
      </c>
      <c r="Q9529" t="s">
        <v>1910</v>
      </c>
      <c r="R9529">
        <f t="shared" si="1042"/>
        <v>1</v>
      </c>
    </row>
    <row r="9530" spans="1:18" ht="17" x14ac:dyDescent="0.15">
      <c r="A9530" s="8" t="s">
        <v>18868</v>
      </c>
      <c r="B9530" s="8" t="s">
        <v>18869</v>
      </c>
      <c r="C9530" s="8"/>
      <c r="D9530" s="8" t="s">
        <v>2174</v>
      </c>
      <c r="E9530" s="8" t="s">
        <v>1715</v>
      </c>
      <c r="F9530" s="8" t="s">
        <v>1716</v>
      </c>
      <c r="G9530" s="8" t="s">
        <v>450</v>
      </c>
      <c r="H9530" s="8" t="s">
        <v>449</v>
      </c>
      <c r="I9530" s="17" t="s">
        <v>30129</v>
      </c>
      <c r="J9530" s="19" t="str">
        <f t="shared" si="1036"/>
        <v>"res_ward_9529"</v>
      </c>
      <c r="K9530" t="str">
        <f t="shared" si="1037"/>
        <v>"Xã An Trường"</v>
      </c>
      <c r="L9530" t="str">
        <f t="shared" si="1038"/>
        <v>"VN-84-844-29275"</v>
      </c>
      <c r="M9530" t="str">
        <f t="shared" si="1039"/>
        <v>"Xã An Trường - Huyện Càng Long - Tỉnh Trà Vinh"</v>
      </c>
      <c r="N9530" t="str">
        <f t="shared" si="1040"/>
        <v>"Xã An Trường - Huyện Càng Long"</v>
      </c>
      <c r="O9530" t="str">
        <f>VLOOKUP(E9530,district_data,7,0)</f>
        <v>"res_district_844"</v>
      </c>
      <c r="P9530" t="str">
        <f t="shared" si="1041"/>
        <v>"VN-84"</v>
      </c>
      <c r="Q9530" t="s">
        <v>1910</v>
      </c>
      <c r="R9530">
        <f t="shared" si="1042"/>
        <v>1</v>
      </c>
    </row>
    <row r="9531" spans="1:18" ht="17" x14ac:dyDescent="0.15">
      <c r="A9531" s="8" t="s">
        <v>18870</v>
      </c>
      <c r="B9531" s="8" t="s">
        <v>18871</v>
      </c>
      <c r="C9531" s="8"/>
      <c r="D9531" s="8" t="s">
        <v>2174</v>
      </c>
      <c r="E9531" s="8" t="s">
        <v>1715</v>
      </c>
      <c r="F9531" s="8" t="s">
        <v>1716</v>
      </c>
      <c r="G9531" s="8" t="s">
        <v>450</v>
      </c>
      <c r="H9531" s="8" t="s">
        <v>449</v>
      </c>
      <c r="I9531" s="17" t="s">
        <v>30130</v>
      </c>
      <c r="J9531" s="19" t="str">
        <f t="shared" si="1036"/>
        <v>"res_ward_9530"</v>
      </c>
      <c r="K9531" t="str">
        <f t="shared" si="1037"/>
        <v>"Xã Huyền Hội"</v>
      </c>
      <c r="L9531" t="str">
        <f t="shared" si="1038"/>
        <v>"VN-84-844-29278"</v>
      </c>
      <c r="M9531" t="str">
        <f t="shared" si="1039"/>
        <v>"Xã Huyền Hội - Huyện Càng Long - Tỉnh Trà Vinh"</v>
      </c>
      <c r="N9531" t="str">
        <f t="shared" si="1040"/>
        <v>"Xã Huyền Hội - Huyện Càng Long"</v>
      </c>
      <c r="O9531" t="str">
        <f>VLOOKUP(E9531,district_data,7,0)</f>
        <v>"res_district_844"</v>
      </c>
      <c r="P9531" t="str">
        <f t="shared" si="1041"/>
        <v>"VN-84"</v>
      </c>
      <c r="Q9531" t="s">
        <v>1910</v>
      </c>
      <c r="R9531">
        <f t="shared" si="1042"/>
        <v>1</v>
      </c>
    </row>
    <row r="9532" spans="1:18" ht="17" x14ac:dyDescent="0.15">
      <c r="A9532" s="8" t="s">
        <v>18872</v>
      </c>
      <c r="B9532" s="8" t="s">
        <v>4035</v>
      </c>
      <c r="C9532" s="8"/>
      <c r="D9532" s="8" t="s">
        <v>2174</v>
      </c>
      <c r="E9532" s="8" t="s">
        <v>1715</v>
      </c>
      <c r="F9532" s="8" t="s">
        <v>1716</v>
      </c>
      <c r="G9532" s="8" t="s">
        <v>450</v>
      </c>
      <c r="H9532" s="8" t="s">
        <v>449</v>
      </c>
      <c r="I9532" s="17" t="s">
        <v>30131</v>
      </c>
      <c r="J9532" s="19" t="str">
        <f t="shared" si="1036"/>
        <v>"res_ward_9531"</v>
      </c>
      <c r="K9532" t="str">
        <f t="shared" si="1037"/>
        <v>"Xã Tân An"</v>
      </c>
      <c r="L9532" t="str">
        <f t="shared" si="1038"/>
        <v>"VN-84-844-29281"</v>
      </c>
      <c r="M9532" t="str">
        <f t="shared" si="1039"/>
        <v>"Xã Tân An - Huyện Càng Long - Tỉnh Trà Vinh"</v>
      </c>
      <c r="N9532" t="str">
        <f t="shared" si="1040"/>
        <v>"Xã Tân An - Huyện Càng Long"</v>
      </c>
      <c r="O9532" t="str">
        <f>VLOOKUP(E9532,district_data,7,0)</f>
        <v>"res_district_844"</v>
      </c>
      <c r="P9532" t="str">
        <f t="shared" si="1041"/>
        <v>"VN-84"</v>
      </c>
      <c r="Q9532" t="s">
        <v>1910</v>
      </c>
      <c r="R9532">
        <f t="shared" si="1042"/>
        <v>1</v>
      </c>
    </row>
    <row r="9533" spans="1:18" ht="17" x14ac:dyDescent="0.15">
      <c r="A9533" s="8" t="s">
        <v>18873</v>
      </c>
      <c r="B9533" s="8" t="s">
        <v>6806</v>
      </c>
      <c r="C9533" s="8"/>
      <c r="D9533" s="8" t="s">
        <v>2174</v>
      </c>
      <c r="E9533" s="8" t="s">
        <v>1715</v>
      </c>
      <c r="F9533" s="8" t="s">
        <v>1716</v>
      </c>
      <c r="G9533" s="8" t="s">
        <v>450</v>
      </c>
      <c r="H9533" s="8" t="s">
        <v>449</v>
      </c>
      <c r="I9533" s="17" t="s">
        <v>30132</v>
      </c>
      <c r="J9533" s="19" t="str">
        <f t="shared" si="1036"/>
        <v>"res_ward_9532"</v>
      </c>
      <c r="K9533" t="str">
        <f t="shared" si="1037"/>
        <v>"Xã Tân Bình"</v>
      </c>
      <c r="L9533" t="str">
        <f t="shared" si="1038"/>
        <v>"VN-84-844-29284"</v>
      </c>
      <c r="M9533" t="str">
        <f t="shared" si="1039"/>
        <v>"Xã Tân Bình - Huyện Càng Long - Tỉnh Trà Vinh"</v>
      </c>
      <c r="N9533" t="str">
        <f t="shared" si="1040"/>
        <v>"Xã Tân Bình - Huyện Càng Long"</v>
      </c>
      <c r="O9533" t="str">
        <f>VLOOKUP(E9533,district_data,7,0)</f>
        <v>"res_district_844"</v>
      </c>
      <c r="P9533" t="str">
        <f t="shared" si="1041"/>
        <v>"VN-84"</v>
      </c>
      <c r="Q9533" t="s">
        <v>1910</v>
      </c>
      <c r="R9533">
        <f t="shared" si="1042"/>
        <v>1</v>
      </c>
    </row>
    <row r="9534" spans="1:18" ht="17" x14ac:dyDescent="0.15">
      <c r="A9534" s="8" t="s">
        <v>18874</v>
      </c>
      <c r="B9534" s="8" t="s">
        <v>2743</v>
      </c>
      <c r="C9534" s="8"/>
      <c r="D9534" s="8" t="s">
        <v>2174</v>
      </c>
      <c r="E9534" s="8" t="s">
        <v>1715</v>
      </c>
      <c r="F9534" s="8" t="s">
        <v>1716</v>
      </c>
      <c r="G9534" s="8" t="s">
        <v>450</v>
      </c>
      <c r="H9534" s="8" t="s">
        <v>449</v>
      </c>
      <c r="I9534" s="17" t="s">
        <v>30133</v>
      </c>
      <c r="J9534" s="19" t="str">
        <f t="shared" si="1036"/>
        <v>"res_ward_9533"</v>
      </c>
      <c r="K9534" t="str">
        <f t="shared" si="1037"/>
        <v>"Xã Bình Phú"</v>
      </c>
      <c r="L9534" t="str">
        <f t="shared" si="1038"/>
        <v>"VN-84-844-29287"</v>
      </c>
      <c r="M9534" t="str">
        <f t="shared" si="1039"/>
        <v>"Xã Bình Phú - Huyện Càng Long - Tỉnh Trà Vinh"</v>
      </c>
      <c r="N9534" t="str">
        <f t="shared" si="1040"/>
        <v>"Xã Bình Phú - Huyện Càng Long"</v>
      </c>
      <c r="O9534" t="str">
        <f>VLOOKUP(E9534,district_data,7,0)</f>
        <v>"res_district_844"</v>
      </c>
      <c r="P9534" t="str">
        <f t="shared" si="1041"/>
        <v>"VN-84"</v>
      </c>
      <c r="Q9534" t="s">
        <v>1910</v>
      </c>
      <c r="R9534">
        <f t="shared" si="1042"/>
        <v>1</v>
      </c>
    </row>
    <row r="9535" spans="1:18" ht="17" x14ac:dyDescent="0.15">
      <c r="A9535" s="8" t="s">
        <v>18875</v>
      </c>
      <c r="B9535" s="8" t="s">
        <v>18876</v>
      </c>
      <c r="C9535" s="8"/>
      <c r="D9535" s="8" t="s">
        <v>2174</v>
      </c>
      <c r="E9535" s="8" t="s">
        <v>1715</v>
      </c>
      <c r="F9535" s="8" t="s">
        <v>1716</v>
      </c>
      <c r="G9535" s="8" t="s">
        <v>450</v>
      </c>
      <c r="H9535" s="8" t="s">
        <v>449</v>
      </c>
      <c r="I9535" s="17" t="s">
        <v>30134</v>
      </c>
      <c r="J9535" s="19" t="str">
        <f t="shared" si="1036"/>
        <v>"res_ward_9534"</v>
      </c>
      <c r="K9535" t="str">
        <f t="shared" si="1037"/>
        <v>"Xã Phương Thạnh"</v>
      </c>
      <c r="L9535" t="str">
        <f t="shared" si="1038"/>
        <v>"VN-84-844-29290"</v>
      </c>
      <c r="M9535" t="str">
        <f t="shared" si="1039"/>
        <v>"Xã Phương Thạnh - Huyện Càng Long - Tỉnh Trà Vinh"</v>
      </c>
      <c r="N9535" t="str">
        <f t="shared" si="1040"/>
        <v>"Xã Phương Thạnh - Huyện Càng Long"</v>
      </c>
      <c r="O9535" t="str">
        <f>VLOOKUP(E9535,district_data,7,0)</f>
        <v>"res_district_844"</v>
      </c>
      <c r="P9535" t="str">
        <f t="shared" si="1041"/>
        <v>"VN-84"</v>
      </c>
      <c r="Q9535" t="s">
        <v>1910</v>
      </c>
      <c r="R9535">
        <f t="shared" si="1042"/>
        <v>1</v>
      </c>
    </row>
    <row r="9536" spans="1:18" ht="17" x14ac:dyDescent="0.15">
      <c r="A9536" s="8" t="s">
        <v>18877</v>
      </c>
      <c r="B9536" s="8" t="s">
        <v>18878</v>
      </c>
      <c r="C9536" s="8"/>
      <c r="D9536" s="8" t="s">
        <v>2174</v>
      </c>
      <c r="E9536" s="8" t="s">
        <v>1715</v>
      </c>
      <c r="F9536" s="8" t="s">
        <v>1716</v>
      </c>
      <c r="G9536" s="8" t="s">
        <v>450</v>
      </c>
      <c r="H9536" s="8" t="s">
        <v>449</v>
      </c>
      <c r="I9536" s="17" t="s">
        <v>30135</v>
      </c>
      <c r="J9536" s="19" t="str">
        <f t="shared" si="1036"/>
        <v>"res_ward_9535"</v>
      </c>
      <c r="K9536" t="str">
        <f t="shared" si="1037"/>
        <v>"Xã Đại Phúc"</v>
      </c>
      <c r="L9536" t="str">
        <f t="shared" si="1038"/>
        <v>"VN-84-844-29293"</v>
      </c>
      <c r="M9536" t="str">
        <f t="shared" si="1039"/>
        <v>"Xã Đại Phúc - Huyện Càng Long - Tỉnh Trà Vinh"</v>
      </c>
      <c r="N9536" t="str">
        <f t="shared" si="1040"/>
        <v>"Xã Đại Phúc - Huyện Càng Long"</v>
      </c>
      <c r="O9536" t="str">
        <f>VLOOKUP(E9536,district_data,7,0)</f>
        <v>"res_district_844"</v>
      </c>
      <c r="P9536" t="str">
        <f t="shared" si="1041"/>
        <v>"VN-84"</v>
      </c>
      <c r="Q9536" t="s">
        <v>1910</v>
      </c>
      <c r="R9536">
        <f t="shared" si="1042"/>
        <v>1</v>
      </c>
    </row>
    <row r="9537" spans="1:18" ht="17" x14ac:dyDescent="0.15">
      <c r="A9537" s="8" t="s">
        <v>18879</v>
      </c>
      <c r="B9537" s="8" t="s">
        <v>17426</v>
      </c>
      <c r="C9537" s="8"/>
      <c r="D9537" s="8" t="s">
        <v>2174</v>
      </c>
      <c r="E9537" s="8" t="s">
        <v>1715</v>
      </c>
      <c r="F9537" s="8" t="s">
        <v>1716</v>
      </c>
      <c r="G9537" s="8" t="s">
        <v>450</v>
      </c>
      <c r="H9537" s="8" t="s">
        <v>449</v>
      </c>
      <c r="I9537" s="17" t="s">
        <v>30136</v>
      </c>
      <c r="J9537" s="19" t="str">
        <f t="shared" si="1036"/>
        <v>"res_ward_9536"</v>
      </c>
      <c r="K9537" t="str">
        <f t="shared" si="1037"/>
        <v>"Xã Đại Phước"</v>
      </c>
      <c r="L9537" t="str">
        <f t="shared" si="1038"/>
        <v>"VN-84-844-29296"</v>
      </c>
      <c r="M9537" t="str">
        <f t="shared" si="1039"/>
        <v>"Xã Đại Phước - Huyện Càng Long - Tỉnh Trà Vinh"</v>
      </c>
      <c r="N9537" t="str">
        <f t="shared" si="1040"/>
        <v>"Xã Đại Phước - Huyện Càng Long"</v>
      </c>
      <c r="O9537" t="str">
        <f>VLOOKUP(E9537,district_data,7,0)</f>
        <v>"res_district_844"</v>
      </c>
      <c r="P9537" t="str">
        <f t="shared" si="1041"/>
        <v>"VN-84"</v>
      </c>
      <c r="Q9537" t="s">
        <v>1910</v>
      </c>
      <c r="R9537">
        <f t="shared" si="1042"/>
        <v>1</v>
      </c>
    </row>
    <row r="9538" spans="1:18" ht="17" x14ac:dyDescent="0.15">
      <c r="A9538" s="8" t="s">
        <v>18880</v>
      </c>
      <c r="B9538" s="8" t="s">
        <v>18881</v>
      </c>
      <c r="C9538" s="8"/>
      <c r="D9538" s="8" t="s">
        <v>2174</v>
      </c>
      <c r="E9538" s="8" t="s">
        <v>1715</v>
      </c>
      <c r="F9538" s="8" t="s">
        <v>1716</v>
      </c>
      <c r="G9538" s="8" t="s">
        <v>450</v>
      </c>
      <c r="H9538" s="8" t="s">
        <v>449</v>
      </c>
      <c r="I9538" s="17" t="s">
        <v>30137</v>
      </c>
      <c r="J9538" s="19" t="str">
        <f t="shared" si="1036"/>
        <v>"res_ward_9537"</v>
      </c>
      <c r="K9538" t="str">
        <f t="shared" si="1037"/>
        <v>"Xã Nhị Long Phú"</v>
      </c>
      <c r="L9538" t="str">
        <f t="shared" si="1038"/>
        <v>"VN-84-844-29299"</v>
      </c>
      <c r="M9538" t="str">
        <f t="shared" si="1039"/>
        <v>"Xã Nhị Long Phú - Huyện Càng Long - Tỉnh Trà Vinh"</v>
      </c>
      <c r="N9538" t="str">
        <f t="shared" si="1040"/>
        <v>"Xã Nhị Long Phú - Huyện Càng Long"</v>
      </c>
      <c r="O9538" t="str">
        <f>VLOOKUP(E9538,district_data,7,0)</f>
        <v>"res_district_844"</v>
      </c>
      <c r="P9538" t="str">
        <f t="shared" si="1041"/>
        <v>"VN-84"</v>
      </c>
      <c r="Q9538" t="s">
        <v>1910</v>
      </c>
      <c r="R9538">
        <f t="shared" si="1042"/>
        <v>1</v>
      </c>
    </row>
    <row r="9539" spans="1:18" ht="17" x14ac:dyDescent="0.15">
      <c r="A9539" s="8" t="s">
        <v>18882</v>
      </c>
      <c r="B9539" s="8" t="s">
        <v>18883</v>
      </c>
      <c r="C9539" s="8"/>
      <c r="D9539" s="8" t="s">
        <v>2174</v>
      </c>
      <c r="E9539" s="8" t="s">
        <v>1715</v>
      </c>
      <c r="F9539" s="8" t="s">
        <v>1716</v>
      </c>
      <c r="G9539" s="8" t="s">
        <v>450</v>
      </c>
      <c r="H9539" s="8" t="s">
        <v>449</v>
      </c>
      <c r="I9539" s="17" t="s">
        <v>30138</v>
      </c>
      <c r="J9539" s="19" t="str">
        <f t="shared" ref="J9539:J9602" si="1043">$T$2&amp;I9539&amp;$T$2</f>
        <v>"res_ward_9538"</v>
      </c>
      <c r="K9539" t="str">
        <f t="shared" ref="K9539:K9602" si="1044">$T$2&amp;B9539&amp;$T$2</f>
        <v>"Xã Nhị Long"</v>
      </c>
      <c r="L9539" t="str">
        <f t="shared" ref="L9539:L9602" si="1045">$T$2&amp;"VN-"&amp;G9539&amp;"-"&amp;E9539&amp;"-"&amp;A9539&amp;$T$2</f>
        <v>"VN-84-844-29302"</v>
      </c>
      <c r="M9539" t="str">
        <f t="shared" ref="M9539:M9602" si="1046">$T$2&amp;B9539&amp;" - "&amp;F9539&amp;" - "&amp;H9539&amp;$T$2</f>
        <v>"Xã Nhị Long - Huyện Càng Long - Tỉnh Trà Vinh"</v>
      </c>
      <c r="N9539" t="str">
        <f t="shared" ref="N9539:N9602" si="1047">$T$2&amp;B9539&amp;" - "&amp;F9539&amp;$T$2</f>
        <v>"Xã Nhị Long - Huyện Càng Long"</v>
      </c>
      <c r="O9539" t="str">
        <f>VLOOKUP(E9539,district_data,7,0)</f>
        <v>"res_district_844"</v>
      </c>
      <c r="P9539" t="str">
        <f t="shared" ref="P9539:P9602" si="1048">$T$2&amp;"VN-"&amp;G9539&amp;$T$2</f>
        <v>"VN-84"</v>
      </c>
      <c r="Q9539" t="s">
        <v>1910</v>
      </c>
      <c r="R9539">
        <f t="shared" ref="R9539:R9602" si="1049">VLOOKUP(D9539,$U$2:$V$5,2,0)</f>
        <v>1</v>
      </c>
    </row>
    <row r="9540" spans="1:18" ht="17" x14ac:dyDescent="0.15">
      <c r="A9540" s="8" t="s">
        <v>18884</v>
      </c>
      <c r="B9540" s="8" t="s">
        <v>18885</v>
      </c>
      <c r="C9540" s="8"/>
      <c r="D9540" s="8" t="s">
        <v>2174</v>
      </c>
      <c r="E9540" s="8" t="s">
        <v>1715</v>
      </c>
      <c r="F9540" s="8" t="s">
        <v>1716</v>
      </c>
      <c r="G9540" s="8" t="s">
        <v>450</v>
      </c>
      <c r="H9540" s="8" t="s">
        <v>449</v>
      </c>
      <c r="I9540" s="17" t="s">
        <v>30139</v>
      </c>
      <c r="J9540" s="19" t="str">
        <f t="shared" si="1043"/>
        <v>"res_ward_9539"</v>
      </c>
      <c r="K9540" t="str">
        <f t="shared" si="1044"/>
        <v>"Xã Đức Mỹ"</v>
      </c>
      <c r="L9540" t="str">
        <f t="shared" si="1045"/>
        <v>"VN-84-844-29305"</v>
      </c>
      <c r="M9540" t="str">
        <f t="shared" si="1046"/>
        <v>"Xã Đức Mỹ - Huyện Càng Long - Tỉnh Trà Vinh"</v>
      </c>
      <c r="N9540" t="str">
        <f t="shared" si="1047"/>
        <v>"Xã Đức Mỹ - Huyện Càng Long"</v>
      </c>
      <c r="O9540" t="str">
        <f>VLOOKUP(E9540,district_data,7,0)</f>
        <v>"res_district_844"</v>
      </c>
      <c r="P9540" t="str">
        <f t="shared" si="1048"/>
        <v>"VN-84"</v>
      </c>
      <c r="Q9540" t="s">
        <v>1910</v>
      </c>
      <c r="R9540">
        <f t="shared" si="1049"/>
        <v>1</v>
      </c>
    </row>
    <row r="9541" spans="1:18" ht="17" x14ac:dyDescent="0.15">
      <c r="A9541" s="8" t="s">
        <v>18886</v>
      </c>
      <c r="B9541" s="8" t="s">
        <v>18887</v>
      </c>
      <c r="C9541" s="8"/>
      <c r="D9541" s="8" t="s">
        <v>2171</v>
      </c>
      <c r="E9541" s="8" t="s">
        <v>1717</v>
      </c>
      <c r="F9541" s="8" t="s">
        <v>1718</v>
      </c>
      <c r="G9541" s="8" t="s">
        <v>450</v>
      </c>
      <c r="H9541" s="8" t="s">
        <v>449</v>
      </c>
      <c r="I9541" s="17" t="s">
        <v>30140</v>
      </c>
      <c r="J9541" s="19" t="str">
        <f t="shared" si="1043"/>
        <v>"res_ward_9540"</v>
      </c>
      <c r="K9541" t="str">
        <f t="shared" si="1044"/>
        <v>"Thị trấn Cầu Kè"</v>
      </c>
      <c r="L9541" t="str">
        <f t="shared" si="1045"/>
        <v>"VN-84-845-29308"</v>
      </c>
      <c r="M9541" t="str">
        <f t="shared" si="1046"/>
        <v>"Thị trấn Cầu Kè - Huyện Cầu Kè - Tỉnh Trà Vinh"</v>
      </c>
      <c r="N9541" t="str">
        <f t="shared" si="1047"/>
        <v>"Thị trấn Cầu Kè - Huyện Cầu Kè"</v>
      </c>
      <c r="O9541" t="str">
        <f>VLOOKUP(E9541,district_data,7,0)</f>
        <v>"res_district_845"</v>
      </c>
      <c r="P9541" t="str">
        <f t="shared" si="1048"/>
        <v>"VN-84"</v>
      </c>
      <c r="Q9541" t="s">
        <v>1910</v>
      </c>
      <c r="R9541">
        <f t="shared" si="1049"/>
        <v>2</v>
      </c>
    </row>
    <row r="9542" spans="1:18" ht="17" x14ac:dyDescent="0.15">
      <c r="A9542" s="8" t="s">
        <v>18888</v>
      </c>
      <c r="B9542" s="8" t="s">
        <v>18889</v>
      </c>
      <c r="C9542" s="8"/>
      <c r="D9542" s="8" t="s">
        <v>2174</v>
      </c>
      <c r="E9542" s="8" t="s">
        <v>1717</v>
      </c>
      <c r="F9542" s="8" t="s">
        <v>1718</v>
      </c>
      <c r="G9542" s="8" t="s">
        <v>450</v>
      </c>
      <c r="H9542" s="8" t="s">
        <v>449</v>
      </c>
      <c r="I9542" s="17" t="s">
        <v>30141</v>
      </c>
      <c r="J9542" s="19" t="str">
        <f t="shared" si="1043"/>
        <v>"res_ward_9541"</v>
      </c>
      <c r="K9542" t="str">
        <f t="shared" si="1044"/>
        <v>"Xã Hòa Ân"</v>
      </c>
      <c r="L9542" t="str">
        <f t="shared" si="1045"/>
        <v>"VN-84-845-29311"</v>
      </c>
      <c r="M9542" t="str">
        <f t="shared" si="1046"/>
        <v>"Xã Hòa Ân - Huyện Cầu Kè - Tỉnh Trà Vinh"</v>
      </c>
      <c r="N9542" t="str">
        <f t="shared" si="1047"/>
        <v>"Xã Hòa Ân - Huyện Cầu Kè"</v>
      </c>
      <c r="O9542" t="str">
        <f>VLOOKUP(E9542,district_data,7,0)</f>
        <v>"res_district_845"</v>
      </c>
      <c r="P9542" t="str">
        <f t="shared" si="1048"/>
        <v>"VN-84"</v>
      </c>
      <c r="Q9542" t="s">
        <v>1910</v>
      </c>
      <c r="R9542">
        <f t="shared" si="1049"/>
        <v>1</v>
      </c>
    </row>
    <row r="9543" spans="1:18" ht="17" x14ac:dyDescent="0.15">
      <c r="A9543" s="8" t="s">
        <v>18890</v>
      </c>
      <c r="B9543" s="8" t="s">
        <v>18891</v>
      </c>
      <c r="C9543" s="8"/>
      <c r="D9543" s="8" t="s">
        <v>2174</v>
      </c>
      <c r="E9543" s="8" t="s">
        <v>1717</v>
      </c>
      <c r="F9543" s="8" t="s">
        <v>1718</v>
      </c>
      <c r="G9543" s="8" t="s">
        <v>450</v>
      </c>
      <c r="H9543" s="8" t="s">
        <v>449</v>
      </c>
      <c r="I9543" s="17" t="s">
        <v>30142</v>
      </c>
      <c r="J9543" s="19" t="str">
        <f t="shared" si="1043"/>
        <v>"res_ward_9542"</v>
      </c>
      <c r="K9543" t="str">
        <f t="shared" si="1044"/>
        <v>"Xã Châu Điền"</v>
      </c>
      <c r="L9543" t="str">
        <f t="shared" si="1045"/>
        <v>"VN-84-845-29314"</v>
      </c>
      <c r="M9543" t="str">
        <f t="shared" si="1046"/>
        <v>"Xã Châu Điền - Huyện Cầu Kè - Tỉnh Trà Vinh"</v>
      </c>
      <c r="N9543" t="str">
        <f t="shared" si="1047"/>
        <v>"Xã Châu Điền - Huyện Cầu Kè"</v>
      </c>
      <c r="O9543" t="str">
        <f>VLOOKUP(E9543,district_data,7,0)</f>
        <v>"res_district_845"</v>
      </c>
      <c r="P9543" t="str">
        <f t="shared" si="1048"/>
        <v>"VN-84"</v>
      </c>
      <c r="Q9543" t="s">
        <v>1910</v>
      </c>
      <c r="R9543">
        <f t="shared" si="1049"/>
        <v>1</v>
      </c>
    </row>
    <row r="9544" spans="1:18" ht="17" x14ac:dyDescent="0.15">
      <c r="A9544" s="8" t="s">
        <v>18892</v>
      </c>
      <c r="B9544" s="8" t="s">
        <v>18893</v>
      </c>
      <c r="C9544" s="8"/>
      <c r="D9544" s="8" t="s">
        <v>2174</v>
      </c>
      <c r="E9544" s="8" t="s">
        <v>1717</v>
      </c>
      <c r="F9544" s="8" t="s">
        <v>1718</v>
      </c>
      <c r="G9544" s="8" t="s">
        <v>450</v>
      </c>
      <c r="H9544" s="8" t="s">
        <v>449</v>
      </c>
      <c r="I9544" s="17" t="s">
        <v>30143</v>
      </c>
      <c r="J9544" s="19" t="str">
        <f t="shared" si="1043"/>
        <v>"res_ward_9543"</v>
      </c>
      <c r="K9544" t="str">
        <f t="shared" si="1044"/>
        <v>"Xã An Phú Tân"</v>
      </c>
      <c r="L9544" t="str">
        <f t="shared" si="1045"/>
        <v>"VN-84-845-29317"</v>
      </c>
      <c r="M9544" t="str">
        <f t="shared" si="1046"/>
        <v>"Xã An Phú Tân - Huyện Cầu Kè - Tỉnh Trà Vinh"</v>
      </c>
      <c r="N9544" t="str">
        <f t="shared" si="1047"/>
        <v>"Xã An Phú Tân - Huyện Cầu Kè"</v>
      </c>
      <c r="O9544" t="str">
        <f>VLOOKUP(E9544,district_data,7,0)</f>
        <v>"res_district_845"</v>
      </c>
      <c r="P9544" t="str">
        <f t="shared" si="1048"/>
        <v>"VN-84"</v>
      </c>
      <c r="Q9544" t="s">
        <v>1910</v>
      </c>
      <c r="R9544">
        <f t="shared" si="1049"/>
        <v>1</v>
      </c>
    </row>
    <row r="9545" spans="1:18" ht="17" x14ac:dyDescent="0.15">
      <c r="A9545" s="8" t="s">
        <v>18894</v>
      </c>
      <c r="B9545" s="8" t="s">
        <v>18895</v>
      </c>
      <c r="C9545" s="8"/>
      <c r="D9545" s="8" t="s">
        <v>2174</v>
      </c>
      <c r="E9545" s="8" t="s">
        <v>1717</v>
      </c>
      <c r="F9545" s="8" t="s">
        <v>1718</v>
      </c>
      <c r="G9545" s="8" t="s">
        <v>450</v>
      </c>
      <c r="H9545" s="8" t="s">
        <v>449</v>
      </c>
      <c r="I9545" s="17" t="s">
        <v>30144</v>
      </c>
      <c r="J9545" s="19" t="str">
        <f t="shared" si="1043"/>
        <v>"res_ward_9544"</v>
      </c>
      <c r="K9545" t="str">
        <f t="shared" si="1044"/>
        <v>"Xã Hoà Tân"</v>
      </c>
      <c r="L9545" t="str">
        <f t="shared" si="1045"/>
        <v>"VN-84-845-29320"</v>
      </c>
      <c r="M9545" t="str">
        <f t="shared" si="1046"/>
        <v>"Xã Hoà Tân - Huyện Cầu Kè - Tỉnh Trà Vinh"</v>
      </c>
      <c r="N9545" t="str">
        <f t="shared" si="1047"/>
        <v>"Xã Hoà Tân - Huyện Cầu Kè"</v>
      </c>
      <c r="O9545" t="str">
        <f>VLOOKUP(E9545,district_data,7,0)</f>
        <v>"res_district_845"</v>
      </c>
      <c r="P9545" t="str">
        <f t="shared" si="1048"/>
        <v>"VN-84"</v>
      </c>
      <c r="Q9545" t="s">
        <v>1910</v>
      </c>
      <c r="R9545">
        <f t="shared" si="1049"/>
        <v>1</v>
      </c>
    </row>
    <row r="9546" spans="1:18" ht="17" x14ac:dyDescent="0.15">
      <c r="A9546" s="8" t="s">
        <v>18896</v>
      </c>
      <c r="B9546" s="8" t="s">
        <v>18897</v>
      </c>
      <c r="C9546" s="8"/>
      <c r="D9546" s="8" t="s">
        <v>2174</v>
      </c>
      <c r="E9546" s="8" t="s">
        <v>1717</v>
      </c>
      <c r="F9546" s="8" t="s">
        <v>1718</v>
      </c>
      <c r="G9546" s="8" t="s">
        <v>450</v>
      </c>
      <c r="H9546" s="8" t="s">
        <v>449</v>
      </c>
      <c r="I9546" s="17" t="s">
        <v>30145</v>
      </c>
      <c r="J9546" s="19" t="str">
        <f t="shared" si="1043"/>
        <v>"res_ward_9545"</v>
      </c>
      <c r="K9546" t="str">
        <f t="shared" si="1044"/>
        <v>"Xã Ninh Thới"</v>
      </c>
      <c r="L9546" t="str">
        <f t="shared" si="1045"/>
        <v>"VN-84-845-29323"</v>
      </c>
      <c r="M9546" t="str">
        <f t="shared" si="1046"/>
        <v>"Xã Ninh Thới - Huyện Cầu Kè - Tỉnh Trà Vinh"</v>
      </c>
      <c r="N9546" t="str">
        <f t="shared" si="1047"/>
        <v>"Xã Ninh Thới - Huyện Cầu Kè"</v>
      </c>
      <c r="O9546" t="str">
        <f>VLOOKUP(E9546,district_data,7,0)</f>
        <v>"res_district_845"</v>
      </c>
      <c r="P9546" t="str">
        <f t="shared" si="1048"/>
        <v>"VN-84"</v>
      </c>
      <c r="Q9546" t="s">
        <v>1910</v>
      </c>
      <c r="R9546">
        <f t="shared" si="1049"/>
        <v>1</v>
      </c>
    </row>
    <row r="9547" spans="1:18" ht="17" x14ac:dyDescent="0.15">
      <c r="A9547" s="8" t="s">
        <v>18898</v>
      </c>
      <c r="B9547" s="8" t="s">
        <v>5842</v>
      </c>
      <c r="C9547" s="8"/>
      <c r="D9547" s="8" t="s">
        <v>2174</v>
      </c>
      <c r="E9547" s="8" t="s">
        <v>1717</v>
      </c>
      <c r="F9547" s="8" t="s">
        <v>1718</v>
      </c>
      <c r="G9547" s="8" t="s">
        <v>450</v>
      </c>
      <c r="H9547" s="8" t="s">
        <v>449</v>
      </c>
      <c r="I9547" s="17" t="s">
        <v>30146</v>
      </c>
      <c r="J9547" s="19" t="str">
        <f t="shared" si="1043"/>
        <v>"res_ward_9546"</v>
      </c>
      <c r="K9547" t="str">
        <f t="shared" si="1044"/>
        <v>"Xã Phong Phú"</v>
      </c>
      <c r="L9547" t="str">
        <f t="shared" si="1045"/>
        <v>"VN-84-845-29326"</v>
      </c>
      <c r="M9547" t="str">
        <f t="shared" si="1046"/>
        <v>"Xã Phong Phú - Huyện Cầu Kè - Tỉnh Trà Vinh"</v>
      </c>
      <c r="N9547" t="str">
        <f t="shared" si="1047"/>
        <v>"Xã Phong Phú - Huyện Cầu Kè"</v>
      </c>
      <c r="O9547" t="str">
        <f>VLOOKUP(E9547,district_data,7,0)</f>
        <v>"res_district_845"</v>
      </c>
      <c r="P9547" t="str">
        <f t="shared" si="1048"/>
        <v>"VN-84"</v>
      </c>
      <c r="Q9547" t="s">
        <v>1910</v>
      </c>
      <c r="R9547">
        <f t="shared" si="1049"/>
        <v>1</v>
      </c>
    </row>
    <row r="9548" spans="1:18" ht="17" x14ac:dyDescent="0.15">
      <c r="A9548" s="8" t="s">
        <v>18899</v>
      </c>
      <c r="B9548" s="8" t="s">
        <v>18900</v>
      </c>
      <c r="C9548" s="8"/>
      <c r="D9548" s="8" t="s">
        <v>2174</v>
      </c>
      <c r="E9548" s="8" t="s">
        <v>1717</v>
      </c>
      <c r="F9548" s="8" t="s">
        <v>1718</v>
      </c>
      <c r="G9548" s="8" t="s">
        <v>450</v>
      </c>
      <c r="H9548" s="8" t="s">
        <v>449</v>
      </c>
      <c r="I9548" s="17" t="s">
        <v>30147</v>
      </c>
      <c r="J9548" s="19" t="str">
        <f t="shared" si="1043"/>
        <v>"res_ward_9547"</v>
      </c>
      <c r="K9548" t="str">
        <f t="shared" si="1044"/>
        <v>"Xã Phong Thạnh"</v>
      </c>
      <c r="L9548" t="str">
        <f t="shared" si="1045"/>
        <v>"VN-84-845-29329"</v>
      </c>
      <c r="M9548" t="str">
        <f t="shared" si="1046"/>
        <v>"Xã Phong Thạnh - Huyện Cầu Kè - Tỉnh Trà Vinh"</v>
      </c>
      <c r="N9548" t="str">
        <f t="shared" si="1047"/>
        <v>"Xã Phong Thạnh - Huyện Cầu Kè"</v>
      </c>
      <c r="O9548" t="str">
        <f>VLOOKUP(E9548,district_data,7,0)</f>
        <v>"res_district_845"</v>
      </c>
      <c r="P9548" t="str">
        <f t="shared" si="1048"/>
        <v>"VN-84"</v>
      </c>
      <c r="Q9548" t="s">
        <v>1910</v>
      </c>
      <c r="R9548">
        <f t="shared" si="1049"/>
        <v>1</v>
      </c>
    </row>
    <row r="9549" spans="1:18" ht="17" x14ac:dyDescent="0.15">
      <c r="A9549" s="8" t="s">
        <v>18901</v>
      </c>
      <c r="B9549" s="8" t="s">
        <v>18902</v>
      </c>
      <c r="C9549" s="8"/>
      <c r="D9549" s="8" t="s">
        <v>2174</v>
      </c>
      <c r="E9549" s="8" t="s">
        <v>1717</v>
      </c>
      <c r="F9549" s="8" t="s">
        <v>1718</v>
      </c>
      <c r="G9549" s="8" t="s">
        <v>450</v>
      </c>
      <c r="H9549" s="8" t="s">
        <v>449</v>
      </c>
      <c r="I9549" s="17" t="s">
        <v>30148</v>
      </c>
      <c r="J9549" s="19" t="str">
        <f t="shared" si="1043"/>
        <v>"res_ward_9548"</v>
      </c>
      <c r="K9549" t="str">
        <f t="shared" si="1044"/>
        <v>"Xã Tam Ngãi"</v>
      </c>
      <c r="L9549" t="str">
        <f t="shared" si="1045"/>
        <v>"VN-84-845-29332"</v>
      </c>
      <c r="M9549" t="str">
        <f t="shared" si="1046"/>
        <v>"Xã Tam Ngãi - Huyện Cầu Kè - Tỉnh Trà Vinh"</v>
      </c>
      <c r="N9549" t="str">
        <f t="shared" si="1047"/>
        <v>"Xã Tam Ngãi - Huyện Cầu Kè"</v>
      </c>
      <c r="O9549" t="str">
        <f>VLOOKUP(E9549,district_data,7,0)</f>
        <v>"res_district_845"</v>
      </c>
      <c r="P9549" t="str">
        <f t="shared" si="1048"/>
        <v>"VN-84"</v>
      </c>
      <c r="Q9549" t="s">
        <v>1910</v>
      </c>
      <c r="R9549">
        <f t="shared" si="1049"/>
        <v>1</v>
      </c>
    </row>
    <row r="9550" spans="1:18" ht="17" x14ac:dyDescent="0.15">
      <c r="A9550" s="8" t="s">
        <v>18903</v>
      </c>
      <c r="B9550" s="8" t="s">
        <v>18904</v>
      </c>
      <c r="C9550" s="8"/>
      <c r="D9550" s="8" t="s">
        <v>2174</v>
      </c>
      <c r="E9550" s="8" t="s">
        <v>1717</v>
      </c>
      <c r="F9550" s="8" t="s">
        <v>1718</v>
      </c>
      <c r="G9550" s="8" t="s">
        <v>450</v>
      </c>
      <c r="H9550" s="8" t="s">
        <v>449</v>
      </c>
      <c r="I9550" s="17" t="s">
        <v>30149</v>
      </c>
      <c r="J9550" s="19" t="str">
        <f t="shared" si="1043"/>
        <v>"res_ward_9549"</v>
      </c>
      <c r="K9550" t="str">
        <f t="shared" si="1044"/>
        <v>"Xã Thông Hòa"</v>
      </c>
      <c r="L9550" t="str">
        <f t="shared" si="1045"/>
        <v>"VN-84-845-29335"</v>
      </c>
      <c r="M9550" t="str">
        <f t="shared" si="1046"/>
        <v>"Xã Thông Hòa - Huyện Cầu Kè - Tỉnh Trà Vinh"</v>
      </c>
      <c r="N9550" t="str">
        <f t="shared" si="1047"/>
        <v>"Xã Thông Hòa - Huyện Cầu Kè"</v>
      </c>
      <c r="O9550" t="str">
        <f>VLOOKUP(E9550,district_data,7,0)</f>
        <v>"res_district_845"</v>
      </c>
      <c r="P9550" t="str">
        <f t="shared" si="1048"/>
        <v>"VN-84"</v>
      </c>
      <c r="Q9550" t="s">
        <v>1910</v>
      </c>
      <c r="R9550">
        <f t="shared" si="1049"/>
        <v>1</v>
      </c>
    </row>
    <row r="9551" spans="1:18" ht="17" x14ac:dyDescent="0.15">
      <c r="A9551" s="8" t="s">
        <v>18905</v>
      </c>
      <c r="B9551" s="8" t="s">
        <v>17281</v>
      </c>
      <c r="C9551" s="8"/>
      <c r="D9551" s="8" t="s">
        <v>2174</v>
      </c>
      <c r="E9551" s="8" t="s">
        <v>1717</v>
      </c>
      <c r="F9551" s="8" t="s">
        <v>1718</v>
      </c>
      <c r="G9551" s="8" t="s">
        <v>450</v>
      </c>
      <c r="H9551" s="8" t="s">
        <v>449</v>
      </c>
      <c r="I9551" s="17" t="s">
        <v>30150</v>
      </c>
      <c r="J9551" s="19" t="str">
        <f t="shared" si="1043"/>
        <v>"res_ward_9550"</v>
      </c>
      <c r="K9551" t="str">
        <f t="shared" si="1044"/>
        <v>"Xã Thạnh Phú"</v>
      </c>
      <c r="L9551" t="str">
        <f t="shared" si="1045"/>
        <v>"VN-84-845-29338"</v>
      </c>
      <c r="M9551" t="str">
        <f t="shared" si="1046"/>
        <v>"Xã Thạnh Phú - Huyện Cầu Kè - Tỉnh Trà Vinh"</v>
      </c>
      <c r="N9551" t="str">
        <f t="shared" si="1047"/>
        <v>"Xã Thạnh Phú - Huyện Cầu Kè"</v>
      </c>
      <c r="O9551" t="str">
        <f>VLOOKUP(E9551,district_data,7,0)</f>
        <v>"res_district_845"</v>
      </c>
      <c r="P9551" t="str">
        <f t="shared" si="1048"/>
        <v>"VN-84"</v>
      </c>
      <c r="Q9551" t="s">
        <v>1910</v>
      </c>
      <c r="R9551">
        <f t="shared" si="1049"/>
        <v>1</v>
      </c>
    </row>
    <row r="9552" spans="1:18" ht="17" x14ac:dyDescent="0.15">
      <c r="A9552" s="8" t="s">
        <v>18906</v>
      </c>
      <c r="B9552" s="8" t="s">
        <v>18907</v>
      </c>
      <c r="C9552" s="8"/>
      <c r="D9552" s="8" t="s">
        <v>2171</v>
      </c>
      <c r="E9552" s="8" t="s">
        <v>1719</v>
      </c>
      <c r="F9552" s="8" t="s">
        <v>1720</v>
      </c>
      <c r="G9552" s="8" t="s">
        <v>450</v>
      </c>
      <c r="H9552" s="8" t="s">
        <v>449</v>
      </c>
      <c r="I9552" s="17" t="s">
        <v>30151</v>
      </c>
      <c r="J9552" s="19" t="str">
        <f t="shared" si="1043"/>
        <v>"res_ward_9551"</v>
      </c>
      <c r="K9552" t="str">
        <f t="shared" si="1044"/>
        <v>"Thị trấn Tiểu Cần"</v>
      </c>
      <c r="L9552" t="str">
        <f t="shared" si="1045"/>
        <v>"VN-84-846-29341"</v>
      </c>
      <c r="M9552" t="str">
        <f t="shared" si="1046"/>
        <v>"Thị trấn Tiểu Cần - Huyện Tiểu Cần - Tỉnh Trà Vinh"</v>
      </c>
      <c r="N9552" t="str">
        <f t="shared" si="1047"/>
        <v>"Thị trấn Tiểu Cần - Huyện Tiểu Cần"</v>
      </c>
      <c r="O9552" t="str">
        <f>VLOOKUP(E9552,district_data,7,0)</f>
        <v>"res_district_846"</v>
      </c>
      <c r="P9552" t="str">
        <f t="shared" si="1048"/>
        <v>"VN-84"</v>
      </c>
      <c r="Q9552" t="s">
        <v>1910</v>
      </c>
      <c r="R9552">
        <f t="shared" si="1049"/>
        <v>2</v>
      </c>
    </row>
    <row r="9553" spans="1:18" ht="17" x14ac:dyDescent="0.15">
      <c r="A9553" s="8" t="s">
        <v>18908</v>
      </c>
      <c r="B9553" s="8" t="s">
        <v>18909</v>
      </c>
      <c r="C9553" s="8"/>
      <c r="D9553" s="8" t="s">
        <v>2171</v>
      </c>
      <c r="E9553" s="8" t="s">
        <v>1719</v>
      </c>
      <c r="F9553" s="8" t="s">
        <v>1720</v>
      </c>
      <c r="G9553" s="8" t="s">
        <v>450</v>
      </c>
      <c r="H9553" s="8" t="s">
        <v>449</v>
      </c>
      <c r="I9553" s="17" t="s">
        <v>30152</v>
      </c>
      <c r="J9553" s="19" t="str">
        <f t="shared" si="1043"/>
        <v>"res_ward_9552"</v>
      </c>
      <c r="K9553" t="str">
        <f t="shared" si="1044"/>
        <v>"Thị trấn Cầu Quan"</v>
      </c>
      <c r="L9553" t="str">
        <f t="shared" si="1045"/>
        <v>"VN-84-846-29344"</v>
      </c>
      <c r="M9553" t="str">
        <f t="shared" si="1046"/>
        <v>"Thị trấn Cầu Quan - Huyện Tiểu Cần - Tỉnh Trà Vinh"</v>
      </c>
      <c r="N9553" t="str">
        <f t="shared" si="1047"/>
        <v>"Thị trấn Cầu Quan - Huyện Tiểu Cần"</v>
      </c>
      <c r="O9553" t="str">
        <f>VLOOKUP(E9553,district_data,7,0)</f>
        <v>"res_district_846"</v>
      </c>
      <c r="P9553" t="str">
        <f t="shared" si="1048"/>
        <v>"VN-84"</v>
      </c>
      <c r="Q9553" t="s">
        <v>1910</v>
      </c>
      <c r="R9553">
        <f t="shared" si="1049"/>
        <v>2</v>
      </c>
    </row>
    <row r="9554" spans="1:18" ht="17" x14ac:dyDescent="0.15">
      <c r="A9554" s="8" t="s">
        <v>18910</v>
      </c>
      <c r="B9554" s="8" t="s">
        <v>15883</v>
      </c>
      <c r="C9554" s="8"/>
      <c r="D9554" s="8" t="s">
        <v>2174</v>
      </c>
      <c r="E9554" s="8" t="s">
        <v>1719</v>
      </c>
      <c r="F9554" s="8" t="s">
        <v>1720</v>
      </c>
      <c r="G9554" s="8" t="s">
        <v>450</v>
      </c>
      <c r="H9554" s="8" t="s">
        <v>449</v>
      </c>
      <c r="I9554" s="17" t="s">
        <v>30153</v>
      </c>
      <c r="J9554" s="19" t="str">
        <f t="shared" si="1043"/>
        <v>"res_ward_9553"</v>
      </c>
      <c r="K9554" t="str">
        <f t="shared" si="1044"/>
        <v>"Xã Phú Cần"</v>
      </c>
      <c r="L9554" t="str">
        <f t="shared" si="1045"/>
        <v>"VN-84-846-29347"</v>
      </c>
      <c r="M9554" t="str">
        <f t="shared" si="1046"/>
        <v>"Xã Phú Cần - Huyện Tiểu Cần - Tỉnh Trà Vinh"</v>
      </c>
      <c r="N9554" t="str">
        <f t="shared" si="1047"/>
        <v>"Xã Phú Cần - Huyện Tiểu Cần"</v>
      </c>
      <c r="O9554" t="str">
        <f>VLOOKUP(E9554,district_data,7,0)</f>
        <v>"res_district_846"</v>
      </c>
      <c r="P9554" t="str">
        <f t="shared" si="1048"/>
        <v>"VN-84"</v>
      </c>
      <c r="Q9554" t="s">
        <v>1910</v>
      </c>
      <c r="R9554">
        <f t="shared" si="1049"/>
        <v>1</v>
      </c>
    </row>
    <row r="9555" spans="1:18" ht="17" x14ac:dyDescent="0.15">
      <c r="A9555" s="8" t="s">
        <v>18911</v>
      </c>
      <c r="B9555" s="8" t="s">
        <v>18912</v>
      </c>
      <c r="C9555" s="8"/>
      <c r="D9555" s="8" t="s">
        <v>2174</v>
      </c>
      <c r="E9555" s="8" t="s">
        <v>1719</v>
      </c>
      <c r="F9555" s="8" t="s">
        <v>1720</v>
      </c>
      <c r="G9555" s="8" t="s">
        <v>450</v>
      </c>
      <c r="H9555" s="8" t="s">
        <v>449</v>
      </c>
      <c r="I9555" s="17" t="s">
        <v>30154</v>
      </c>
      <c r="J9555" s="19" t="str">
        <f t="shared" si="1043"/>
        <v>"res_ward_9554"</v>
      </c>
      <c r="K9555" t="str">
        <f t="shared" si="1044"/>
        <v>"Xã Hiếu Tử"</v>
      </c>
      <c r="L9555" t="str">
        <f t="shared" si="1045"/>
        <v>"VN-84-846-29350"</v>
      </c>
      <c r="M9555" t="str">
        <f t="shared" si="1046"/>
        <v>"Xã Hiếu Tử - Huyện Tiểu Cần - Tỉnh Trà Vinh"</v>
      </c>
      <c r="N9555" t="str">
        <f t="shared" si="1047"/>
        <v>"Xã Hiếu Tử - Huyện Tiểu Cần"</v>
      </c>
      <c r="O9555" t="str">
        <f>VLOOKUP(E9555,district_data,7,0)</f>
        <v>"res_district_846"</v>
      </c>
      <c r="P9555" t="str">
        <f t="shared" si="1048"/>
        <v>"VN-84"</v>
      </c>
      <c r="Q9555" t="s">
        <v>1910</v>
      </c>
      <c r="R9555">
        <f t="shared" si="1049"/>
        <v>1</v>
      </c>
    </row>
    <row r="9556" spans="1:18" ht="17" x14ac:dyDescent="0.15">
      <c r="A9556" s="8" t="s">
        <v>18913</v>
      </c>
      <c r="B9556" s="8" t="s">
        <v>18914</v>
      </c>
      <c r="C9556" s="8"/>
      <c r="D9556" s="8" t="s">
        <v>2174</v>
      </c>
      <c r="E9556" s="8" t="s">
        <v>1719</v>
      </c>
      <c r="F9556" s="8" t="s">
        <v>1720</v>
      </c>
      <c r="G9556" s="8" t="s">
        <v>450</v>
      </c>
      <c r="H9556" s="8" t="s">
        <v>449</v>
      </c>
      <c r="I9556" s="17" t="s">
        <v>30155</v>
      </c>
      <c r="J9556" s="19" t="str">
        <f t="shared" si="1043"/>
        <v>"res_ward_9555"</v>
      </c>
      <c r="K9556" t="str">
        <f t="shared" si="1044"/>
        <v>"Xã Hiếu Trung"</v>
      </c>
      <c r="L9556" t="str">
        <f t="shared" si="1045"/>
        <v>"VN-84-846-29353"</v>
      </c>
      <c r="M9556" t="str">
        <f t="shared" si="1046"/>
        <v>"Xã Hiếu Trung - Huyện Tiểu Cần - Tỉnh Trà Vinh"</v>
      </c>
      <c r="N9556" t="str">
        <f t="shared" si="1047"/>
        <v>"Xã Hiếu Trung - Huyện Tiểu Cần"</v>
      </c>
      <c r="O9556" t="str">
        <f>VLOOKUP(E9556,district_data,7,0)</f>
        <v>"res_district_846"</v>
      </c>
      <c r="P9556" t="str">
        <f t="shared" si="1048"/>
        <v>"VN-84"</v>
      </c>
      <c r="Q9556" t="s">
        <v>1910</v>
      </c>
      <c r="R9556">
        <f t="shared" si="1049"/>
        <v>1</v>
      </c>
    </row>
    <row r="9557" spans="1:18" ht="17" x14ac:dyDescent="0.15">
      <c r="A9557" s="8" t="s">
        <v>18915</v>
      </c>
      <c r="B9557" s="8" t="s">
        <v>18017</v>
      </c>
      <c r="C9557" s="8"/>
      <c r="D9557" s="8" t="s">
        <v>2174</v>
      </c>
      <c r="E9557" s="8" t="s">
        <v>1719</v>
      </c>
      <c r="F9557" s="8" t="s">
        <v>1720</v>
      </c>
      <c r="G9557" s="8" t="s">
        <v>450</v>
      </c>
      <c r="H9557" s="8" t="s">
        <v>449</v>
      </c>
      <c r="I9557" s="17" t="s">
        <v>30156</v>
      </c>
      <c r="J9557" s="19" t="str">
        <f t="shared" si="1043"/>
        <v>"res_ward_9556"</v>
      </c>
      <c r="K9557" t="str">
        <f t="shared" si="1044"/>
        <v>"Xã Long Thới"</v>
      </c>
      <c r="L9557" t="str">
        <f t="shared" si="1045"/>
        <v>"VN-84-846-29356"</v>
      </c>
      <c r="M9557" t="str">
        <f t="shared" si="1046"/>
        <v>"Xã Long Thới - Huyện Tiểu Cần - Tỉnh Trà Vinh"</v>
      </c>
      <c r="N9557" t="str">
        <f t="shared" si="1047"/>
        <v>"Xã Long Thới - Huyện Tiểu Cần"</v>
      </c>
      <c r="O9557" t="str">
        <f>VLOOKUP(E9557,district_data,7,0)</f>
        <v>"res_district_846"</v>
      </c>
      <c r="P9557" t="str">
        <f t="shared" si="1048"/>
        <v>"VN-84"</v>
      </c>
      <c r="Q9557" t="s">
        <v>1910</v>
      </c>
      <c r="R9557">
        <f t="shared" si="1049"/>
        <v>1</v>
      </c>
    </row>
    <row r="9558" spans="1:18" ht="17" x14ac:dyDescent="0.15">
      <c r="A9558" s="8" t="s">
        <v>18916</v>
      </c>
      <c r="B9558" s="8" t="s">
        <v>18917</v>
      </c>
      <c r="C9558" s="8"/>
      <c r="D9558" s="8" t="s">
        <v>2174</v>
      </c>
      <c r="E9558" s="8" t="s">
        <v>1719</v>
      </c>
      <c r="F9558" s="8" t="s">
        <v>1720</v>
      </c>
      <c r="G9558" s="8" t="s">
        <v>450</v>
      </c>
      <c r="H9558" s="8" t="s">
        <v>449</v>
      </c>
      <c r="I9558" s="17" t="s">
        <v>30157</v>
      </c>
      <c r="J9558" s="19" t="str">
        <f t="shared" si="1043"/>
        <v>"res_ward_9557"</v>
      </c>
      <c r="K9558" t="str">
        <f t="shared" si="1044"/>
        <v>"Xã Hùng Hòa"</v>
      </c>
      <c r="L9558" t="str">
        <f t="shared" si="1045"/>
        <v>"VN-84-846-29359"</v>
      </c>
      <c r="M9558" t="str">
        <f t="shared" si="1046"/>
        <v>"Xã Hùng Hòa - Huyện Tiểu Cần - Tỉnh Trà Vinh"</v>
      </c>
      <c r="N9558" t="str">
        <f t="shared" si="1047"/>
        <v>"Xã Hùng Hòa - Huyện Tiểu Cần"</v>
      </c>
      <c r="O9558" t="str">
        <f>VLOOKUP(E9558,district_data,7,0)</f>
        <v>"res_district_846"</v>
      </c>
      <c r="P9558" t="str">
        <f t="shared" si="1048"/>
        <v>"VN-84"</v>
      </c>
      <c r="Q9558" t="s">
        <v>1910</v>
      </c>
      <c r="R9558">
        <f t="shared" si="1049"/>
        <v>1</v>
      </c>
    </row>
    <row r="9559" spans="1:18" ht="17" x14ac:dyDescent="0.15">
      <c r="A9559" s="8" t="s">
        <v>18918</v>
      </c>
      <c r="B9559" s="8" t="s">
        <v>18919</v>
      </c>
      <c r="C9559" s="8"/>
      <c r="D9559" s="8" t="s">
        <v>2174</v>
      </c>
      <c r="E9559" s="8" t="s">
        <v>1719</v>
      </c>
      <c r="F9559" s="8" t="s">
        <v>1720</v>
      </c>
      <c r="G9559" s="8" t="s">
        <v>450</v>
      </c>
      <c r="H9559" s="8" t="s">
        <v>449</v>
      </c>
      <c r="I9559" s="17" t="s">
        <v>30158</v>
      </c>
      <c r="J9559" s="19" t="str">
        <f t="shared" si="1043"/>
        <v>"res_ward_9558"</v>
      </c>
      <c r="K9559" t="str">
        <f t="shared" si="1044"/>
        <v>"Xã Tân Hùng"</v>
      </c>
      <c r="L9559" t="str">
        <f t="shared" si="1045"/>
        <v>"VN-84-846-29362"</v>
      </c>
      <c r="M9559" t="str">
        <f t="shared" si="1046"/>
        <v>"Xã Tân Hùng - Huyện Tiểu Cần - Tỉnh Trà Vinh"</v>
      </c>
      <c r="N9559" t="str">
        <f t="shared" si="1047"/>
        <v>"Xã Tân Hùng - Huyện Tiểu Cần"</v>
      </c>
      <c r="O9559" t="str">
        <f>VLOOKUP(E9559,district_data,7,0)</f>
        <v>"res_district_846"</v>
      </c>
      <c r="P9559" t="str">
        <f t="shared" si="1048"/>
        <v>"VN-84"</v>
      </c>
      <c r="Q9559" t="s">
        <v>1910</v>
      </c>
      <c r="R9559">
        <f t="shared" si="1049"/>
        <v>1</v>
      </c>
    </row>
    <row r="9560" spans="1:18" ht="17" x14ac:dyDescent="0.15">
      <c r="A9560" s="8" t="s">
        <v>18920</v>
      </c>
      <c r="B9560" s="8" t="s">
        <v>18921</v>
      </c>
      <c r="C9560" s="8"/>
      <c r="D9560" s="8" t="s">
        <v>2174</v>
      </c>
      <c r="E9560" s="8" t="s">
        <v>1719</v>
      </c>
      <c r="F9560" s="8" t="s">
        <v>1720</v>
      </c>
      <c r="G9560" s="8" t="s">
        <v>450</v>
      </c>
      <c r="H9560" s="8" t="s">
        <v>449</v>
      </c>
      <c r="I9560" s="17" t="s">
        <v>30159</v>
      </c>
      <c r="J9560" s="19" t="str">
        <f t="shared" si="1043"/>
        <v>"res_ward_9559"</v>
      </c>
      <c r="K9560" t="str">
        <f t="shared" si="1044"/>
        <v>"Xã Tập Ngãi"</v>
      </c>
      <c r="L9560" t="str">
        <f t="shared" si="1045"/>
        <v>"VN-84-846-29365"</v>
      </c>
      <c r="M9560" t="str">
        <f t="shared" si="1046"/>
        <v>"Xã Tập Ngãi - Huyện Tiểu Cần - Tỉnh Trà Vinh"</v>
      </c>
      <c r="N9560" t="str">
        <f t="shared" si="1047"/>
        <v>"Xã Tập Ngãi - Huyện Tiểu Cần"</v>
      </c>
      <c r="O9560" t="str">
        <f>VLOOKUP(E9560,district_data,7,0)</f>
        <v>"res_district_846"</v>
      </c>
      <c r="P9560" t="str">
        <f t="shared" si="1048"/>
        <v>"VN-84"</v>
      </c>
      <c r="Q9560" t="s">
        <v>1910</v>
      </c>
      <c r="R9560">
        <f t="shared" si="1049"/>
        <v>1</v>
      </c>
    </row>
    <row r="9561" spans="1:18" ht="17" x14ac:dyDescent="0.15">
      <c r="A9561" s="8" t="s">
        <v>18922</v>
      </c>
      <c r="B9561" s="8" t="s">
        <v>18923</v>
      </c>
      <c r="C9561" s="8"/>
      <c r="D9561" s="8" t="s">
        <v>2174</v>
      </c>
      <c r="E9561" s="8" t="s">
        <v>1719</v>
      </c>
      <c r="F9561" s="8" t="s">
        <v>1720</v>
      </c>
      <c r="G9561" s="8" t="s">
        <v>450</v>
      </c>
      <c r="H9561" s="8" t="s">
        <v>449</v>
      </c>
      <c r="I9561" s="17" t="s">
        <v>30160</v>
      </c>
      <c r="J9561" s="19" t="str">
        <f t="shared" si="1043"/>
        <v>"res_ward_9560"</v>
      </c>
      <c r="K9561" t="str">
        <f t="shared" si="1044"/>
        <v>"Xã Ngãi Hùng"</v>
      </c>
      <c r="L9561" t="str">
        <f t="shared" si="1045"/>
        <v>"VN-84-846-29368"</v>
      </c>
      <c r="M9561" t="str">
        <f t="shared" si="1046"/>
        <v>"Xã Ngãi Hùng - Huyện Tiểu Cần - Tỉnh Trà Vinh"</v>
      </c>
      <c r="N9561" t="str">
        <f t="shared" si="1047"/>
        <v>"Xã Ngãi Hùng - Huyện Tiểu Cần"</v>
      </c>
      <c r="O9561" t="str">
        <f>VLOOKUP(E9561,district_data,7,0)</f>
        <v>"res_district_846"</v>
      </c>
      <c r="P9561" t="str">
        <f t="shared" si="1048"/>
        <v>"VN-84"</v>
      </c>
      <c r="Q9561" t="s">
        <v>1910</v>
      </c>
      <c r="R9561">
        <f t="shared" si="1049"/>
        <v>1</v>
      </c>
    </row>
    <row r="9562" spans="1:18" ht="17" x14ac:dyDescent="0.15">
      <c r="A9562" s="8" t="s">
        <v>18924</v>
      </c>
      <c r="B9562" s="8" t="s">
        <v>2697</v>
      </c>
      <c r="C9562" s="8"/>
      <c r="D9562" s="8" t="s">
        <v>2174</v>
      </c>
      <c r="E9562" s="8" t="s">
        <v>1719</v>
      </c>
      <c r="F9562" s="8" t="s">
        <v>1720</v>
      </c>
      <c r="G9562" s="8" t="s">
        <v>450</v>
      </c>
      <c r="H9562" s="8" t="s">
        <v>449</v>
      </c>
      <c r="I9562" s="17" t="s">
        <v>30161</v>
      </c>
      <c r="J9562" s="19" t="str">
        <f t="shared" si="1043"/>
        <v>"res_ward_9561"</v>
      </c>
      <c r="K9562" t="str">
        <f t="shared" si="1044"/>
        <v>"Xã Tân Hòa"</v>
      </c>
      <c r="L9562" t="str">
        <f t="shared" si="1045"/>
        <v>"VN-84-846-29371"</v>
      </c>
      <c r="M9562" t="str">
        <f t="shared" si="1046"/>
        <v>"Xã Tân Hòa - Huyện Tiểu Cần - Tỉnh Trà Vinh"</v>
      </c>
      <c r="N9562" t="str">
        <f t="shared" si="1047"/>
        <v>"Xã Tân Hòa - Huyện Tiểu Cần"</v>
      </c>
      <c r="O9562" t="str">
        <f>VLOOKUP(E9562,district_data,7,0)</f>
        <v>"res_district_846"</v>
      </c>
      <c r="P9562" t="str">
        <f t="shared" si="1048"/>
        <v>"VN-84"</v>
      </c>
      <c r="Q9562" t="s">
        <v>1910</v>
      </c>
      <c r="R9562">
        <f t="shared" si="1049"/>
        <v>1</v>
      </c>
    </row>
    <row r="9563" spans="1:18" ht="17" x14ac:dyDescent="0.15">
      <c r="A9563" s="8" t="s">
        <v>18925</v>
      </c>
      <c r="B9563" s="8" t="s">
        <v>16918</v>
      </c>
      <c r="C9563" s="8"/>
      <c r="D9563" s="8" t="s">
        <v>2171</v>
      </c>
      <c r="E9563" s="8" t="s">
        <v>1721</v>
      </c>
      <c r="F9563" s="8" t="s">
        <v>1537</v>
      </c>
      <c r="G9563" s="8" t="s">
        <v>450</v>
      </c>
      <c r="H9563" s="8" t="s">
        <v>449</v>
      </c>
      <c r="I9563" s="17" t="s">
        <v>30162</v>
      </c>
      <c r="J9563" s="19" t="str">
        <f t="shared" si="1043"/>
        <v>"res_ward_9562"</v>
      </c>
      <c r="K9563" t="str">
        <f t="shared" si="1044"/>
        <v>"Thị trấn Châu Thành"</v>
      </c>
      <c r="L9563" t="str">
        <f t="shared" si="1045"/>
        <v>"VN-84-847-29374"</v>
      </c>
      <c r="M9563" t="str">
        <f t="shared" si="1046"/>
        <v>"Thị trấn Châu Thành - Huyện Châu Thành - Tỉnh Trà Vinh"</v>
      </c>
      <c r="N9563" t="str">
        <f t="shared" si="1047"/>
        <v>"Thị trấn Châu Thành - Huyện Châu Thành"</v>
      </c>
      <c r="O9563" t="str">
        <f>VLOOKUP(E9563,district_data,7,0)</f>
        <v>"res_district_847"</v>
      </c>
      <c r="P9563" t="str">
        <f t="shared" si="1048"/>
        <v>"VN-84"</v>
      </c>
      <c r="Q9563" t="s">
        <v>1910</v>
      </c>
      <c r="R9563">
        <f t="shared" si="1049"/>
        <v>2</v>
      </c>
    </row>
    <row r="9564" spans="1:18" ht="17" x14ac:dyDescent="0.15">
      <c r="A9564" s="8" t="s">
        <v>18926</v>
      </c>
      <c r="B9564" s="8" t="s">
        <v>9096</v>
      </c>
      <c r="C9564" s="8"/>
      <c r="D9564" s="8" t="s">
        <v>2174</v>
      </c>
      <c r="E9564" s="8" t="s">
        <v>1721</v>
      </c>
      <c r="F9564" s="8" t="s">
        <v>1537</v>
      </c>
      <c r="G9564" s="8" t="s">
        <v>450</v>
      </c>
      <c r="H9564" s="8" t="s">
        <v>449</v>
      </c>
      <c r="I9564" s="17" t="s">
        <v>30163</v>
      </c>
      <c r="J9564" s="19" t="str">
        <f t="shared" si="1043"/>
        <v>"res_ward_9563"</v>
      </c>
      <c r="K9564" t="str">
        <f t="shared" si="1044"/>
        <v>"Xã Đa Lộc"</v>
      </c>
      <c r="L9564" t="str">
        <f t="shared" si="1045"/>
        <v>"VN-84-847-29377"</v>
      </c>
      <c r="M9564" t="str">
        <f t="shared" si="1046"/>
        <v>"Xã Đa Lộc - Huyện Châu Thành - Tỉnh Trà Vinh"</v>
      </c>
      <c r="N9564" t="str">
        <f t="shared" si="1047"/>
        <v>"Xã Đa Lộc - Huyện Châu Thành"</v>
      </c>
      <c r="O9564" t="str">
        <f>VLOOKUP(E9564,district_data,7,0)</f>
        <v>"res_district_847"</v>
      </c>
      <c r="P9564" t="str">
        <f t="shared" si="1048"/>
        <v>"VN-84"</v>
      </c>
      <c r="Q9564" t="s">
        <v>1910</v>
      </c>
      <c r="R9564">
        <f t="shared" si="1049"/>
        <v>1</v>
      </c>
    </row>
    <row r="9565" spans="1:18" ht="17" x14ac:dyDescent="0.15">
      <c r="A9565" s="8" t="s">
        <v>18927</v>
      </c>
      <c r="B9565" s="8" t="s">
        <v>14387</v>
      </c>
      <c r="C9565" s="8"/>
      <c r="D9565" s="8" t="s">
        <v>2174</v>
      </c>
      <c r="E9565" s="8" t="s">
        <v>1721</v>
      </c>
      <c r="F9565" s="8" t="s">
        <v>1537</v>
      </c>
      <c r="G9565" s="8" t="s">
        <v>450</v>
      </c>
      <c r="H9565" s="8" t="s">
        <v>449</v>
      </c>
      <c r="I9565" s="17" t="s">
        <v>30164</v>
      </c>
      <c r="J9565" s="19" t="str">
        <f t="shared" si="1043"/>
        <v>"res_ward_9564"</v>
      </c>
      <c r="K9565" t="str">
        <f t="shared" si="1044"/>
        <v>"Xã Mỹ Chánh"</v>
      </c>
      <c r="L9565" t="str">
        <f t="shared" si="1045"/>
        <v>"VN-84-847-29380"</v>
      </c>
      <c r="M9565" t="str">
        <f t="shared" si="1046"/>
        <v>"Xã Mỹ Chánh - Huyện Châu Thành - Tỉnh Trà Vinh"</v>
      </c>
      <c r="N9565" t="str">
        <f t="shared" si="1047"/>
        <v>"Xã Mỹ Chánh - Huyện Châu Thành"</v>
      </c>
      <c r="O9565" t="str">
        <f>VLOOKUP(E9565,district_data,7,0)</f>
        <v>"res_district_847"</v>
      </c>
      <c r="P9565" t="str">
        <f t="shared" si="1048"/>
        <v>"VN-84"</v>
      </c>
      <c r="Q9565" t="s">
        <v>1910</v>
      </c>
      <c r="R9565">
        <f t="shared" si="1049"/>
        <v>1</v>
      </c>
    </row>
    <row r="9566" spans="1:18" ht="17" x14ac:dyDescent="0.15">
      <c r="A9566" s="8" t="s">
        <v>18928</v>
      </c>
      <c r="B9566" s="8" t="s">
        <v>2482</v>
      </c>
      <c r="C9566" s="8"/>
      <c r="D9566" s="8" t="s">
        <v>2174</v>
      </c>
      <c r="E9566" s="8" t="s">
        <v>1721</v>
      </c>
      <c r="F9566" s="8" t="s">
        <v>1537</v>
      </c>
      <c r="G9566" s="8" t="s">
        <v>450</v>
      </c>
      <c r="H9566" s="8" t="s">
        <v>449</v>
      </c>
      <c r="I9566" s="17" t="s">
        <v>30165</v>
      </c>
      <c r="J9566" s="19" t="str">
        <f t="shared" si="1043"/>
        <v>"res_ward_9565"</v>
      </c>
      <c r="K9566" t="str">
        <f t="shared" si="1044"/>
        <v>"Xã Thanh Mỹ"</v>
      </c>
      <c r="L9566" t="str">
        <f t="shared" si="1045"/>
        <v>"VN-84-847-29383"</v>
      </c>
      <c r="M9566" t="str">
        <f t="shared" si="1046"/>
        <v>"Xã Thanh Mỹ - Huyện Châu Thành - Tỉnh Trà Vinh"</v>
      </c>
      <c r="N9566" t="str">
        <f t="shared" si="1047"/>
        <v>"Xã Thanh Mỹ - Huyện Châu Thành"</v>
      </c>
      <c r="O9566" t="str">
        <f>VLOOKUP(E9566,district_data,7,0)</f>
        <v>"res_district_847"</v>
      </c>
      <c r="P9566" t="str">
        <f t="shared" si="1048"/>
        <v>"VN-84"</v>
      </c>
      <c r="Q9566" t="s">
        <v>1910</v>
      </c>
      <c r="R9566">
        <f t="shared" si="1049"/>
        <v>1</v>
      </c>
    </row>
    <row r="9567" spans="1:18" ht="17" x14ac:dyDescent="0.15">
      <c r="A9567" s="8" t="s">
        <v>18929</v>
      </c>
      <c r="B9567" s="8" t="s">
        <v>18930</v>
      </c>
      <c r="C9567" s="8"/>
      <c r="D9567" s="8" t="s">
        <v>2174</v>
      </c>
      <c r="E9567" s="8" t="s">
        <v>1721</v>
      </c>
      <c r="F9567" s="8" t="s">
        <v>1537</v>
      </c>
      <c r="G9567" s="8" t="s">
        <v>450</v>
      </c>
      <c r="H9567" s="8" t="s">
        <v>449</v>
      </c>
      <c r="I9567" s="17" t="s">
        <v>30166</v>
      </c>
      <c r="J9567" s="19" t="str">
        <f t="shared" si="1043"/>
        <v>"res_ward_9566"</v>
      </c>
      <c r="K9567" t="str">
        <f t="shared" si="1044"/>
        <v>"Xã Lương Hoà A"</v>
      </c>
      <c r="L9567" t="str">
        <f t="shared" si="1045"/>
        <v>"VN-84-847-29386"</v>
      </c>
      <c r="M9567" t="str">
        <f t="shared" si="1046"/>
        <v>"Xã Lương Hoà A - Huyện Châu Thành - Tỉnh Trà Vinh"</v>
      </c>
      <c r="N9567" t="str">
        <f t="shared" si="1047"/>
        <v>"Xã Lương Hoà A - Huyện Châu Thành"</v>
      </c>
      <c r="O9567" t="str">
        <f>VLOOKUP(E9567,district_data,7,0)</f>
        <v>"res_district_847"</v>
      </c>
      <c r="P9567" t="str">
        <f t="shared" si="1048"/>
        <v>"VN-84"</v>
      </c>
      <c r="Q9567" t="s">
        <v>1910</v>
      </c>
      <c r="R9567">
        <f t="shared" si="1049"/>
        <v>1</v>
      </c>
    </row>
    <row r="9568" spans="1:18" ht="17" x14ac:dyDescent="0.15">
      <c r="A9568" s="8" t="s">
        <v>18931</v>
      </c>
      <c r="B9568" s="8" t="s">
        <v>18221</v>
      </c>
      <c r="C9568" s="8"/>
      <c r="D9568" s="8" t="s">
        <v>2174</v>
      </c>
      <c r="E9568" s="8" t="s">
        <v>1721</v>
      </c>
      <c r="F9568" s="8" t="s">
        <v>1537</v>
      </c>
      <c r="G9568" s="8" t="s">
        <v>450</v>
      </c>
      <c r="H9568" s="8" t="s">
        <v>449</v>
      </c>
      <c r="I9568" s="17" t="s">
        <v>30167</v>
      </c>
      <c r="J9568" s="19" t="str">
        <f t="shared" si="1043"/>
        <v>"res_ward_9567"</v>
      </c>
      <c r="K9568" t="str">
        <f t="shared" si="1044"/>
        <v>"Xã Lương Hòa"</v>
      </c>
      <c r="L9568" t="str">
        <f t="shared" si="1045"/>
        <v>"VN-84-847-29389"</v>
      </c>
      <c r="M9568" t="str">
        <f t="shared" si="1046"/>
        <v>"Xã Lương Hòa - Huyện Châu Thành - Tỉnh Trà Vinh"</v>
      </c>
      <c r="N9568" t="str">
        <f t="shared" si="1047"/>
        <v>"Xã Lương Hòa - Huyện Châu Thành"</v>
      </c>
      <c r="O9568" t="str">
        <f>VLOOKUP(E9568,district_data,7,0)</f>
        <v>"res_district_847"</v>
      </c>
      <c r="P9568" t="str">
        <f t="shared" si="1048"/>
        <v>"VN-84"</v>
      </c>
      <c r="Q9568" t="s">
        <v>1910</v>
      </c>
      <c r="R9568">
        <f t="shared" si="1049"/>
        <v>1</v>
      </c>
    </row>
    <row r="9569" spans="1:18" ht="17" x14ac:dyDescent="0.15">
      <c r="A9569" s="8" t="s">
        <v>18932</v>
      </c>
      <c r="B9569" s="8" t="s">
        <v>18933</v>
      </c>
      <c r="C9569" s="8"/>
      <c r="D9569" s="8" t="s">
        <v>2174</v>
      </c>
      <c r="E9569" s="8" t="s">
        <v>1721</v>
      </c>
      <c r="F9569" s="8" t="s">
        <v>1537</v>
      </c>
      <c r="G9569" s="8" t="s">
        <v>450</v>
      </c>
      <c r="H9569" s="8" t="s">
        <v>449</v>
      </c>
      <c r="I9569" s="17" t="s">
        <v>30168</v>
      </c>
      <c r="J9569" s="19" t="str">
        <f t="shared" si="1043"/>
        <v>"res_ward_9568"</v>
      </c>
      <c r="K9569" t="str">
        <f t="shared" si="1044"/>
        <v>"Xã Song Lộc"</v>
      </c>
      <c r="L9569" t="str">
        <f t="shared" si="1045"/>
        <v>"VN-84-847-29392"</v>
      </c>
      <c r="M9569" t="str">
        <f t="shared" si="1046"/>
        <v>"Xã Song Lộc - Huyện Châu Thành - Tỉnh Trà Vinh"</v>
      </c>
      <c r="N9569" t="str">
        <f t="shared" si="1047"/>
        <v>"Xã Song Lộc - Huyện Châu Thành"</v>
      </c>
      <c r="O9569" t="str">
        <f>VLOOKUP(E9569,district_data,7,0)</f>
        <v>"res_district_847"</v>
      </c>
      <c r="P9569" t="str">
        <f t="shared" si="1048"/>
        <v>"VN-84"</v>
      </c>
      <c r="Q9569" t="s">
        <v>1910</v>
      </c>
      <c r="R9569">
        <f t="shared" si="1049"/>
        <v>1</v>
      </c>
    </row>
    <row r="9570" spans="1:18" ht="17" x14ac:dyDescent="0.15">
      <c r="A9570" s="8" t="s">
        <v>18934</v>
      </c>
      <c r="B9570" s="8" t="s">
        <v>18935</v>
      </c>
      <c r="C9570" s="8"/>
      <c r="D9570" s="8" t="s">
        <v>2174</v>
      </c>
      <c r="E9570" s="8" t="s">
        <v>1721</v>
      </c>
      <c r="F9570" s="8" t="s">
        <v>1537</v>
      </c>
      <c r="G9570" s="8" t="s">
        <v>450</v>
      </c>
      <c r="H9570" s="8" t="s">
        <v>449</v>
      </c>
      <c r="I9570" s="17" t="s">
        <v>30169</v>
      </c>
      <c r="J9570" s="19" t="str">
        <f t="shared" si="1043"/>
        <v>"res_ward_9569"</v>
      </c>
      <c r="K9570" t="str">
        <f t="shared" si="1044"/>
        <v>"Xã Nguyệt Hóa"</v>
      </c>
      <c r="L9570" t="str">
        <f t="shared" si="1045"/>
        <v>"VN-84-847-29395"</v>
      </c>
      <c r="M9570" t="str">
        <f t="shared" si="1046"/>
        <v>"Xã Nguyệt Hóa - Huyện Châu Thành - Tỉnh Trà Vinh"</v>
      </c>
      <c r="N9570" t="str">
        <f t="shared" si="1047"/>
        <v>"Xã Nguyệt Hóa - Huyện Châu Thành"</v>
      </c>
      <c r="O9570" t="str">
        <f>VLOOKUP(E9570,district_data,7,0)</f>
        <v>"res_district_847"</v>
      </c>
      <c r="P9570" t="str">
        <f t="shared" si="1048"/>
        <v>"VN-84"</v>
      </c>
      <c r="Q9570" t="s">
        <v>1910</v>
      </c>
      <c r="R9570">
        <f t="shared" si="1049"/>
        <v>1</v>
      </c>
    </row>
    <row r="9571" spans="1:18" ht="17" x14ac:dyDescent="0.15">
      <c r="A9571" s="8" t="s">
        <v>18936</v>
      </c>
      <c r="B9571" s="8" t="s">
        <v>15957</v>
      </c>
      <c r="C9571" s="8"/>
      <c r="D9571" s="8" t="s">
        <v>2174</v>
      </c>
      <c r="E9571" s="8" t="s">
        <v>1721</v>
      </c>
      <c r="F9571" s="8" t="s">
        <v>1537</v>
      </c>
      <c r="G9571" s="8" t="s">
        <v>450</v>
      </c>
      <c r="H9571" s="8" t="s">
        <v>449</v>
      </c>
      <c r="I9571" s="17" t="s">
        <v>30170</v>
      </c>
      <c r="J9571" s="19" t="str">
        <f t="shared" si="1043"/>
        <v>"res_ward_9570"</v>
      </c>
      <c r="K9571" t="str">
        <f t="shared" si="1044"/>
        <v>"Xã Hòa Thuận"</v>
      </c>
      <c r="L9571" t="str">
        <f t="shared" si="1045"/>
        <v>"VN-84-847-29398"</v>
      </c>
      <c r="M9571" t="str">
        <f t="shared" si="1046"/>
        <v>"Xã Hòa Thuận - Huyện Châu Thành - Tỉnh Trà Vinh"</v>
      </c>
      <c r="N9571" t="str">
        <f t="shared" si="1047"/>
        <v>"Xã Hòa Thuận - Huyện Châu Thành"</v>
      </c>
      <c r="O9571" t="str">
        <f>VLOOKUP(E9571,district_data,7,0)</f>
        <v>"res_district_847"</v>
      </c>
      <c r="P9571" t="str">
        <f t="shared" si="1048"/>
        <v>"VN-84"</v>
      </c>
      <c r="Q9571" t="s">
        <v>1910</v>
      </c>
      <c r="R9571">
        <f t="shared" si="1049"/>
        <v>1</v>
      </c>
    </row>
    <row r="9572" spans="1:18" ht="17" x14ac:dyDescent="0.15">
      <c r="A9572" s="8" t="s">
        <v>18937</v>
      </c>
      <c r="B9572" s="8" t="s">
        <v>18816</v>
      </c>
      <c r="C9572" s="8"/>
      <c r="D9572" s="8" t="s">
        <v>2174</v>
      </c>
      <c r="E9572" s="8" t="s">
        <v>1721</v>
      </c>
      <c r="F9572" s="8" t="s">
        <v>1537</v>
      </c>
      <c r="G9572" s="8" t="s">
        <v>450</v>
      </c>
      <c r="H9572" s="8" t="s">
        <v>449</v>
      </c>
      <c r="I9572" s="17" t="s">
        <v>30171</v>
      </c>
      <c r="J9572" s="19" t="str">
        <f t="shared" si="1043"/>
        <v>"res_ward_9571"</v>
      </c>
      <c r="K9572" t="str">
        <f t="shared" si="1044"/>
        <v>"Xã Hòa Lợi"</v>
      </c>
      <c r="L9572" t="str">
        <f t="shared" si="1045"/>
        <v>"VN-84-847-29401"</v>
      </c>
      <c r="M9572" t="str">
        <f t="shared" si="1046"/>
        <v>"Xã Hòa Lợi - Huyện Châu Thành - Tỉnh Trà Vinh"</v>
      </c>
      <c r="N9572" t="str">
        <f t="shared" si="1047"/>
        <v>"Xã Hòa Lợi - Huyện Châu Thành"</v>
      </c>
      <c r="O9572" t="str">
        <f>VLOOKUP(E9572,district_data,7,0)</f>
        <v>"res_district_847"</v>
      </c>
      <c r="P9572" t="str">
        <f t="shared" si="1048"/>
        <v>"VN-84"</v>
      </c>
      <c r="Q9572" t="s">
        <v>1910</v>
      </c>
      <c r="R9572">
        <f t="shared" si="1049"/>
        <v>1</v>
      </c>
    </row>
    <row r="9573" spans="1:18" ht="17" x14ac:dyDescent="0.15">
      <c r="A9573" s="8" t="s">
        <v>18938</v>
      </c>
      <c r="B9573" s="8" t="s">
        <v>18939</v>
      </c>
      <c r="C9573" s="8"/>
      <c r="D9573" s="8" t="s">
        <v>2174</v>
      </c>
      <c r="E9573" s="8" t="s">
        <v>1721</v>
      </c>
      <c r="F9573" s="8" t="s">
        <v>1537</v>
      </c>
      <c r="G9573" s="8" t="s">
        <v>450</v>
      </c>
      <c r="H9573" s="8" t="s">
        <v>449</v>
      </c>
      <c r="I9573" s="17" t="s">
        <v>30172</v>
      </c>
      <c r="J9573" s="19" t="str">
        <f t="shared" si="1043"/>
        <v>"res_ward_9572"</v>
      </c>
      <c r="K9573" t="str">
        <f t="shared" si="1044"/>
        <v>"Xã Phước Hảo"</v>
      </c>
      <c r="L9573" t="str">
        <f t="shared" si="1045"/>
        <v>"VN-84-847-29404"</v>
      </c>
      <c r="M9573" t="str">
        <f t="shared" si="1046"/>
        <v>"Xã Phước Hảo - Huyện Châu Thành - Tỉnh Trà Vinh"</v>
      </c>
      <c r="N9573" t="str">
        <f t="shared" si="1047"/>
        <v>"Xã Phước Hảo - Huyện Châu Thành"</v>
      </c>
      <c r="O9573" t="str">
        <f>VLOOKUP(E9573,district_data,7,0)</f>
        <v>"res_district_847"</v>
      </c>
      <c r="P9573" t="str">
        <f t="shared" si="1048"/>
        <v>"VN-84"</v>
      </c>
      <c r="Q9573" t="s">
        <v>1910</v>
      </c>
      <c r="R9573">
        <f t="shared" si="1049"/>
        <v>1</v>
      </c>
    </row>
    <row r="9574" spans="1:18" ht="17" x14ac:dyDescent="0.15">
      <c r="A9574" s="8" t="s">
        <v>18940</v>
      </c>
      <c r="B9574" s="8" t="s">
        <v>12190</v>
      </c>
      <c r="C9574" s="8"/>
      <c r="D9574" s="8" t="s">
        <v>2174</v>
      </c>
      <c r="E9574" s="8" t="s">
        <v>1721</v>
      </c>
      <c r="F9574" s="8" t="s">
        <v>1537</v>
      </c>
      <c r="G9574" s="8" t="s">
        <v>450</v>
      </c>
      <c r="H9574" s="8" t="s">
        <v>449</v>
      </c>
      <c r="I9574" s="17" t="s">
        <v>30173</v>
      </c>
      <c r="J9574" s="19" t="str">
        <f t="shared" si="1043"/>
        <v>"res_ward_9573"</v>
      </c>
      <c r="K9574" t="str">
        <f t="shared" si="1044"/>
        <v>"Xã Hưng Mỹ"</v>
      </c>
      <c r="L9574" t="str">
        <f t="shared" si="1045"/>
        <v>"VN-84-847-29407"</v>
      </c>
      <c r="M9574" t="str">
        <f t="shared" si="1046"/>
        <v>"Xã Hưng Mỹ - Huyện Châu Thành - Tỉnh Trà Vinh"</v>
      </c>
      <c r="N9574" t="str">
        <f t="shared" si="1047"/>
        <v>"Xã Hưng Mỹ - Huyện Châu Thành"</v>
      </c>
      <c r="O9574" t="str">
        <f>VLOOKUP(E9574,district_data,7,0)</f>
        <v>"res_district_847"</v>
      </c>
      <c r="P9574" t="str">
        <f t="shared" si="1048"/>
        <v>"VN-84"</v>
      </c>
      <c r="Q9574" t="s">
        <v>1910</v>
      </c>
      <c r="R9574">
        <f t="shared" si="1049"/>
        <v>1</v>
      </c>
    </row>
    <row r="9575" spans="1:18" ht="17" x14ac:dyDescent="0.15">
      <c r="A9575" s="8" t="s">
        <v>18941</v>
      </c>
      <c r="B9575" s="8" t="s">
        <v>15167</v>
      </c>
      <c r="C9575" s="8"/>
      <c r="D9575" s="8" t="s">
        <v>2174</v>
      </c>
      <c r="E9575" s="8" t="s">
        <v>1721</v>
      </c>
      <c r="F9575" s="8" t="s">
        <v>1537</v>
      </c>
      <c r="G9575" s="8" t="s">
        <v>450</v>
      </c>
      <c r="H9575" s="8" t="s">
        <v>449</v>
      </c>
      <c r="I9575" s="17" t="s">
        <v>30174</v>
      </c>
      <c r="J9575" s="19" t="str">
        <f t="shared" si="1043"/>
        <v>"res_ward_9574"</v>
      </c>
      <c r="K9575" t="str">
        <f t="shared" si="1044"/>
        <v>"Xã Hòa Minh"</v>
      </c>
      <c r="L9575" t="str">
        <f t="shared" si="1045"/>
        <v>"VN-84-847-29410"</v>
      </c>
      <c r="M9575" t="str">
        <f t="shared" si="1046"/>
        <v>"Xã Hòa Minh - Huyện Châu Thành - Tỉnh Trà Vinh"</v>
      </c>
      <c r="N9575" t="str">
        <f t="shared" si="1047"/>
        <v>"Xã Hòa Minh - Huyện Châu Thành"</v>
      </c>
      <c r="O9575" t="str">
        <f>VLOOKUP(E9575,district_data,7,0)</f>
        <v>"res_district_847"</v>
      </c>
      <c r="P9575" t="str">
        <f t="shared" si="1048"/>
        <v>"VN-84"</v>
      </c>
      <c r="Q9575" t="s">
        <v>1910</v>
      </c>
      <c r="R9575">
        <f t="shared" si="1049"/>
        <v>1</v>
      </c>
    </row>
    <row r="9576" spans="1:18" ht="17" x14ac:dyDescent="0.15">
      <c r="A9576" s="8" t="s">
        <v>18942</v>
      </c>
      <c r="B9576" s="8" t="s">
        <v>18031</v>
      </c>
      <c r="C9576" s="8"/>
      <c r="D9576" s="8" t="s">
        <v>2174</v>
      </c>
      <c r="E9576" s="8" t="s">
        <v>1721</v>
      </c>
      <c r="F9576" s="8" t="s">
        <v>1537</v>
      </c>
      <c r="G9576" s="8" t="s">
        <v>450</v>
      </c>
      <c r="H9576" s="8" t="s">
        <v>449</v>
      </c>
      <c r="I9576" s="17" t="s">
        <v>30175</v>
      </c>
      <c r="J9576" s="19" t="str">
        <f t="shared" si="1043"/>
        <v>"res_ward_9575"</v>
      </c>
      <c r="K9576" t="str">
        <f t="shared" si="1044"/>
        <v>"Xã Long Hòa"</v>
      </c>
      <c r="L9576" t="str">
        <f t="shared" si="1045"/>
        <v>"VN-84-847-29413"</v>
      </c>
      <c r="M9576" t="str">
        <f t="shared" si="1046"/>
        <v>"Xã Long Hòa - Huyện Châu Thành - Tỉnh Trà Vinh"</v>
      </c>
      <c r="N9576" t="str">
        <f t="shared" si="1047"/>
        <v>"Xã Long Hòa - Huyện Châu Thành"</v>
      </c>
      <c r="O9576" t="str">
        <f>VLOOKUP(E9576,district_data,7,0)</f>
        <v>"res_district_847"</v>
      </c>
      <c r="P9576" t="str">
        <f t="shared" si="1048"/>
        <v>"VN-84"</v>
      </c>
      <c r="Q9576" t="s">
        <v>1910</v>
      </c>
      <c r="R9576">
        <f t="shared" si="1049"/>
        <v>1</v>
      </c>
    </row>
    <row r="9577" spans="1:18" ht="17" x14ac:dyDescent="0.15">
      <c r="A9577" s="8" t="s">
        <v>18943</v>
      </c>
      <c r="B9577" s="8" t="s">
        <v>18944</v>
      </c>
      <c r="C9577" s="8"/>
      <c r="D9577" s="8" t="s">
        <v>2171</v>
      </c>
      <c r="E9577" s="8" t="s">
        <v>1722</v>
      </c>
      <c r="F9577" s="8" t="s">
        <v>1723</v>
      </c>
      <c r="G9577" s="8" t="s">
        <v>450</v>
      </c>
      <c r="H9577" s="8" t="s">
        <v>449</v>
      </c>
      <c r="I9577" s="17" t="s">
        <v>30176</v>
      </c>
      <c r="J9577" s="19" t="str">
        <f t="shared" si="1043"/>
        <v>"res_ward_9576"</v>
      </c>
      <c r="K9577" t="str">
        <f t="shared" si="1044"/>
        <v>"Thị trấn Cầu Ngang"</v>
      </c>
      <c r="L9577" t="str">
        <f t="shared" si="1045"/>
        <v>"VN-84-848-29416"</v>
      </c>
      <c r="M9577" t="str">
        <f t="shared" si="1046"/>
        <v>"Thị trấn Cầu Ngang - Huyện Cầu Ngang - Tỉnh Trà Vinh"</v>
      </c>
      <c r="N9577" t="str">
        <f t="shared" si="1047"/>
        <v>"Thị trấn Cầu Ngang - Huyện Cầu Ngang"</v>
      </c>
      <c r="O9577" t="str">
        <f>VLOOKUP(E9577,district_data,7,0)</f>
        <v>"res_district_848"</v>
      </c>
      <c r="P9577" t="str">
        <f t="shared" si="1048"/>
        <v>"VN-84"</v>
      </c>
      <c r="Q9577" t="s">
        <v>1910</v>
      </c>
      <c r="R9577">
        <f t="shared" si="1049"/>
        <v>2</v>
      </c>
    </row>
    <row r="9578" spans="1:18" ht="17" x14ac:dyDescent="0.15">
      <c r="A9578" s="8" t="s">
        <v>18945</v>
      </c>
      <c r="B9578" s="8" t="s">
        <v>18946</v>
      </c>
      <c r="C9578" s="8"/>
      <c r="D9578" s="8" t="s">
        <v>2171</v>
      </c>
      <c r="E9578" s="8" t="s">
        <v>1722</v>
      </c>
      <c r="F9578" s="8" t="s">
        <v>1723</v>
      </c>
      <c r="G9578" s="8" t="s">
        <v>450</v>
      </c>
      <c r="H9578" s="8" t="s">
        <v>449</v>
      </c>
      <c r="I9578" s="17" t="s">
        <v>30177</v>
      </c>
      <c r="J9578" s="19" t="str">
        <f t="shared" si="1043"/>
        <v>"res_ward_9577"</v>
      </c>
      <c r="K9578" t="str">
        <f t="shared" si="1044"/>
        <v>"Thị trấn Mỹ Long"</v>
      </c>
      <c r="L9578" t="str">
        <f t="shared" si="1045"/>
        <v>"VN-84-848-29419"</v>
      </c>
      <c r="M9578" t="str">
        <f t="shared" si="1046"/>
        <v>"Thị trấn Mỹ Long - Huyện Cầu Ngang - Tỉnh Trà Vinh"</v>
      </c>
      <c r="N9578" t="str">
        <f t="shared" si="1047"/>
        <v>"Thị trấn Mỹ Long - Huyện Cầu Ngang"</v>
      </c>
      <c r="O9578" t="str">
        <f>VLOOKUP(E9578,district_data,7,0)</f>
        <v>"res_district_848"</v>
      </c>
      <c r="P9578" t="str">
        <f t="shared" si="1048"/>
        <v>"VN-84"</v>
      </c>
      <c r="Q9578" t="s">
        <v>1910</v>
      </c>
      <c r="R9578">
        <f t="shared" si="1049"/>
        <v>2</v>
      </c>
    </row>
    <row r="9579" spans="1:18" ht="17" x14ac:dyDescent="0.15">
      <c r="A9579" s="8" t="s">
        <v>18947</v>
      </c>
      <c r="B9579" s="8" t="s">
        <v>18948</v>
      </c>
      <c r="C9579" s="8"/>
      <c r="D9579" s="8" t="s">
        <v>2174</v>
      </c>
      <c r="E9579" s="8" t="s">
        <v>1722</v>
      </c>
      <c r="F9579" s="8" t="s">
        <v>1723</v>
      </c>
      <c r="G9579" s="8" t="s">
        <v>450</v>
      </c>
      <c r="H9579" s="8" t="s">
        <v>449</v>
      </c>
      <c r="I9579" s="17" t="s">
        <v>30178</v>
      </c>
      <c r="J9579" s="19" t="str">
        <f t="shared" si="1043"/>
        <v>"res_ward_9578"</v>
      </c>
      <c r="K9579" t="str">
        <f t="shared" si="1044"/>
        <v>"Xã Mỹ Long Bắc"</v>
      </c>
      <c r="L9579" t="str">
        <f t="shared" si="1045"/>
        <v>"VN-84-848-29422"</v>
      </c>
      <c r="M9579" t="str">
        <f t="shared" si="1046"/>
        <v>"Xã Mỹ Long Bắc - Huyện Cầu Ngang - Tỉnh Trà Vinh"</v>
      </c>
      <c r="N9579" t="str">
        <f t="shared" si="1047"/>
        <v>"Xã Mỹ Long Bắc - Huyện Cầu Ngang"</v>
      </c>
      <c r="O9579" t="str">
        <f>VLOOKUP(E9579,district_data,7,0)</f>
        <v>"res_district_848"</v>
      </c>
      <c r="P9579" t="str">
        <f t="shared" si="1048"/>
        <v>"VN-84"</v>
      </c>
      <c r="Q9579" t="s">
        <v>1910</v>
      </c>
      <c r="R9579">
        <f t="shared" si="1049"/>
        <v>1</v>
      </c>
    </row>
    <row r="9580" spans="1:18" ht="17" x14ac:dyDescent="0.15">
      <c r="A9580" s="8" t="s">
        <v>18949</v>
      </c>
      <c r="B9580" s="8" t="s">
        <v>18950</v>
      </c>
      <c r="C9580" s="8"/>
      <c r="D9580" s="8" t="s">
        <v>2174</v>
      </c>
      <c r="E9580" s="8" t="s">
        <v>1722</v>
      </c>
      <c r="F9580" s="8" t="s">
        <v>1723</v>
      </c>
      <c r="G9580" s="8" t="s">
        <v>450</v>
      </c>
      <c r="H9580" s="8" t="s">
        <v>449</v>
      </c>
      <c r="I9580" s="17" t="s">
        <v>30179</v>
      </c>
      <c r="J9580" s="19" t="str">
        <f t="shared" si="1043"/>
        <v>"res_ward_9579"</v>
      </c>
      <c r="K9580" t="str">
        <f t="shared" si="1044"/>
        <v>"Xã Mỹ Long Nam"</v>
      </c>
      <c r="L9580" t="str">
        <f t="shared" si="1045"/>
        <v>"VN-84-848-29425"</v>
      </c>
      <c r="M9580" t="str">
        <f t="shared" si="1046"/>
        <v>"Xã Mỹ Long Nam - Huyện Cầu Ngang - Tỉnh Trà Vinh"</v>
      </c>
      <c r="N9580" t="str">
        <f t="shared" si="1047"/>
        <v>"Xã Mỹ Long Nam - Huyện Cầu Ngang"</v>
      </c>
      <c r="O9580" t="str">
        <f>VLOOKUP(E9580,district_data,7,0)</f>
        <v>"res_district_848"</v>
      </c>
      <c r="P9580" t="str">
        <f t="shared" si="1048"/>
        <v>"VN-84"</v>
      </c>
      <c r="Q9580" t="s">
        <v>1910</v>
      </c>
      <c r="R9580">
        <f t="shared" si="1049"/>
        <v>1</v>
      </c>
    </row>
    <row r="9581" spans="1:18" ht="17" x14ac:dyDescent="0.15">
      <c r="A9581" s="8" t="s">
        <v>18951</v>
      </c>
      <c r="B9581" s="8" t="s">
        <v>5838</v>
      </c>
      <c r="C9581" s="8"/>
      <c r="D9581" s="8" t="s">
        <v>2174</v>
      </c>
      <c r="E9581" s="8" t="s">
        <v>1722</v>
      </c>
      <c r="F9581" s="8" t="s">
        <v>1723</v>
      </c>
      <c r="G9581" s="8" t="s">
        <v>450</v>
      </c>
      <c r="H9581" s="8" t="s">
        <v>449</v>
      </c>
      <c r="I9581" s="17" t="s">
        <v>30180</v>
      </c>
      <c r="J9581" s="19" t="str">
        <f t="shared" si="1043"/>
        <v>"res_ward_9580"</v>
      </c>
      <c r="K9581" t="str">
        <f t="shared" si="1044"/>
        <v>"Xã Mỹ Hòa"</v>
      </c>
      <c r="L9581" t="str">
        <f t="shared" si="1045"/>
        <v>"VN-84-848-29428"</v>
      </c>
      <c r="M9581" t="str">
        <f t="shared" si="1046"/>
        <v>"Xã Mỹ Hòa - Huyện Cầu Ngang - Tỉnh Trà Vinh"</v>
      </c>
      <c r="N9581" t="str">
        <f t="shared" si="1047"/>
        <v>"Xã Mỹ Hòa - Huyện Cầu Ngang"</v>
      </c>
      <c r="O9581" t="str">
        <f>VLOOKUP(E9581,district_data,7,0)</f>
        <v>"res_district_848"</v>
      </c>
      <c r="P9581" t="str">
        <f t="shared" si="1048"/>
        <v>"VN-84"</v>
      </c>
      <c r="Q9581" t="s">
        <v>1910</v>
      </c>
      <c r="R9581">
        <f t="shared" si="1049"/>
        <v>1</v>
      </c>
    </row>
    <row r="9582" spans="1:18" ht="17" x14ac:dyDescent="0.15">
      <c r="A9582" s="8" t="s">
        <v>18952</v>
      </c>
      <c r="B9582" s="8" t="s">
        <v>14403</v>
      </c>
      <c r="C9582" s="8"/>
      <c r="D9582" s="8" t="s">
        <v>2174</v>
      </c>
      <c r="E9582" s="8" t="s">
        <v>1722</v>
      </c>
      <c r="F9582" s="8" t="s">
        <v>1723</v>
      </c>
      <c r="G9582" s="8" t="s">
        <v>450</v>
      </c>
      <c r="H9582" s="8" t="s">
        <v>449</v>
      </c>
      <c r="I9582" s="17" t="s">
        <v>30181</v>
      </c>
      <c r="J9582" s="19" t="str">
        <f t="shared" si="1043"/>
        <v>"res_ward_9581"</v>
      </c>
      <c r="K9582" t="str">
        <f t="shared" si="1044"/>
        <v>"Xã Vĩnh Kim"</v>
      </c>
      <c r="L9582" t="str">
        <f t="shared" si="1045"/>
        <v>"VN-84-848-29431"</v>
      </c>
      <c r="M9582" t="str">
        <f t="shared" si="1046"/>
        <v>"Xã Vĩnh Kim - Huyện Cầu Ngang - Tỉnh Trà Vinh"</v>
      </c>
      <c r="N9582" t="str">
        <f t="shared" si="1047"/>
        <v>"Xã Vĩnh Kim - Huyện Cầu Ngang"</v>
      </c>
      <c r="O9582" t="str">
        <f>VLOOKUP(E9582,district_data,7,0)</f>
        <v>"res_district_848"</v>
      </c>
      <c r="P9582" t="str">
        <f t="shared" si="1048"/>
        <v>"VN-84"</v>
      </c>
      <c r="Q9582" t="s">
        <v>1910</v>
      </c>
      <c r="R9582">
        <f t="shared" si="1049"/>
        <v>1</v>
      </c>
    </row>
    <row r="9583" spans="1:18" ht="17" x14ac:dyDescent="0.15">
      <c r="A9583" s="8" t="s">
        <v>18953</v>
      </c>
      <c r="B9583" s="8" t="s">
        <v>18954</v>
      </c>
      <c r="C9583" s="8"/>
      <c r="D9583" s="8" t="s">
        <v>2174</v>
      </c>
      <c r="E9583" s="8" t="s">
        <v>1722</v>
      </c>
      <c r="F9583" s="8" t="s">
        <v>1723</v>
      </c>
      <c r="G9583" s="8" t="s">
        <v>450</v>
      </c>
      <c r="H9583" s="8" t="s">
        <v>449</v>
      </c>
      <c r="I9583" s="17" t="s">
        <v>30182</v>
      </c>
      <c r="J9583" s="19" t="str">
        <f t="shared" si="1043"/>
        <v>"res_ward_9582"</v>
      </c>
      <c r="K9583" t="str">
        <f t="shared" si="1044"/>
        <v>"Xã Kim Hòa"</v>
      </c>
      <c r="L9583" t="str">
        <f t="shared" si="1045"/>
        <v>"VN-84-848-29434"</v>
      </c>
      <c r="M9583" t="str">
        <f t="shared" si="1046"/>
        <v>"Xã Kim Hòa - Huyện Cầu Ngang - Tỉnh Trà Vinh"</v>
      </c>
      <c r="N9583" t="str">
        <f t="shared" si="1047"/>
        <v>"Xã Kim Hòa - Huyện Cầu Ngang"</v>
      </c>
      <c r="O9583" t="str">
        <f>VLOOKUP(E9583,district_data,7,0)</f>
        <v>"res_district_848"</v>
      </c>
      <c r="P9583" t="str">
        <f t="shared" si="1048"/>
        <v>"VN-84"</v>
      </c>
      <c r="Q9583" t="s">
        <v>1910</v>
      </c>
      <c r="R9583">
        <f t="shared" si="1049"/>
        <v>1</v>
      </c>
    </row>
    <row r="9584" spans="1:18" ht="17" x14ac:dyDescent="0.15">
      <c r="A9584" s="8" t="s">
        <v>18955</v>
      </c>
      <c r="B9584" s="8" t="s">
        <v>6920</v>
      </c>
      <c r="C9584" s="8"/>
      <c r="D9584" s="8" t="s">
        <v>2174</v>
      </c>
      <c r="E9584" s="8" t="s">
        <v>1722</v>
      </c>
      <c r="F9584" s="8" t="s">
        <v>1723</v>
      </c>
      <c r="G9584" s="8" t="s">
        <v>450</v>
      </c>
      <c r="H9584" s="8" t="s">
        <v>449</v>
      </c>
      <c r="I9584" s="17" t="s">
        <v>30183</v>
      </c>
      <c r="J9584" s="19" t="str">
        <f t="shared" si="1043"/>
        <v>"res_ward_9583"</v>
      </c>
      <c r="K9584" t="str">
        <f t="shared" si="1044"/>
        <v>"Xã Hiệp Hòa"</v>
      </c>
      <c r="L9584" t="str">
        <f t="shared" si="1045"/>
        <v>"VN-84-848-29437"</v>
      </c>
      <c r="M9584" t="str">
        <f t="shared" si="1046"/>
        <v>"Xã Hiệp Hòa - Huyện Cầu Ngang - Tỉnh Trà Vinh"</v>
      </c>
      <c r="N9584" t="str">
        <f t="shared" si="1047"/>
        <v>"Xã Hiệp Hòa - Huyện Cầu Ngang"</v>
      </c>
      <c r="O9584" t="str">
        <f>VLOOKUP(E9584,district_data,7,0)</f>
        <v>"res_district_848"</v>
      </c>
      <c r="P9584" t="str">
        <f t="shared" si="1048"/>
        <v>"VN-84"</v>
      </c>
      <c r="Q9584" t="s">
        <v>1910</v>
      </c>
      <c r="R9584">
        <f t="shared" si="1049"/>
        <v>1</v>
      </c>
    </row>
    <row r="9585" spans="1:18" ht="17" x14ac:dyDescent="0.15">
      <c r="A9585" s="8" t="s">
        <v>18956</v>
      </c>
      <c r="B9585" s="8" t="s">
        <v>15207</v>
      </c>
      <c r="C9585" s="8"/>
      <c r="D9585" s="8" t="s">
        <v>2174</v>
      </c>
      <c r="E9585" s="8" t="s">
        <v>1722</v>
      </c>
      <c r="F9585" s="8" t="s">
        <v>1723</v>
      </c>
      <c r="G9585" s="8" t="s">
        <v>450</v>
      </c>
      <c r="H9585" s="8" t="s">
        <v>449</v>
      </c>
      <c r="I9585" s="17" t="s">
        <v>30184</v>
      </c>
      <c r="J9585" s="19" t="str">
        <f t="shared" si="1043"/>
        <v>"res_ward_9584"</v>
      </c>
      <c r="K9585" t="str">
        <f t="shared" si="1044"/>
        <v>"Xã Thuận Hòa"</v>
      </c>
      <c r="L9585" t="str">
        <f t="shared" si="1045"/>
        <v>"VN-84-848-29440"</v>
      </c>
      <c r="M9585" t="str">
        <f t="shared" si="1046"/>
        <v>"Xã Thuận Hòa - Huyện Cầu Ngang - Tỉnh Trà Vinh"</v>
      </c>
      <c r="N9585" t="str">
        <f t="shared" si="1047"/>
        <v>"Xã Thuận Hòa - Huyện Cầu Ngang"</v>
      </c>
      <c r="O9585" t="str">
        <f>VLOOKUP(E9585,district_data,7,0)</f>
        <v>"res_district_848"</v>
      </c>
      <c r="P9585" t="str">
        <f t="shared" si="1048"/>
        <v>"VN-84"</v>
      </c>
      <c r="Q9585" t="s">
        <v>1910</v>
      </c>
      <c r="R9585">
        <f t="shared" si="1049"/>
        <v>1</v>
      </c>
    </row>
    <row r="9586" spans="1:18" ht="17" x14ac:dyDescent="0.15">
      <c r="A9586" s="8" t="s">
        <v>18957</v>
      </c>
      <c r="B9586" s="8" t="s">
        <v>7205</v>
      </c>
      <c r="C9586" s="8"/>
      <c r="D9586" s="8" t="s">
        <v>2174</v>
      </c>
      <c r="E9586" s="8" t="s">
        <v>1722</v>
      </c>
      <c r="F9586" s="8" t="s">
        <v>1723</v>
      </c>
      <c r="G9586" s="8" t="s">
        <v>450</v>
      </c>
      <c r="H9586" s="8" t="s">
        <v>449</v>
      </c>
      <c r="I9586" s="17" t="s">
        <v>30185</v>
      </c>
      <c r="J9586" s="19" t="str">
        <f t="shared" si="1043"/>
        <v>"res_ward_9585"</v>
      </c>
      <c r="K9586" t="str">
        <f t="shared" si="1044"/>
        <v>"Xã Long Sơn"</v>
      </c>
      <c r="L9586" t="str">
        <f t="shared" si="1045"/>
        <v>"VN-84-848-29443"</v>
      </c>
      <c r="M9586" t="str">
        <f t="shared" si="1046"/>
        <v>"Xã Long Sơn - Huyện Cầu Ngang - Tỉnh Trà Vinh"</v>
      </c>
      <c r="N9586" t="str">
        <f t="shared" si="1047"/>
        <v>"Xã Long Sơn - Huyện Cầu Ngang"</v>
      </c>
      <c r="O9586" t="str">
        <f>VLOOKUP(E9586,district_data,7,0)</f>
        <v>"res_district_848"</v>
      </c>
      <c r="P9586" t="str">
        <f t="shared" si="1048"/>
        <v>"VN-84"</v>
      </c>
      <c r="Q9586" t="s">
        <v>1910</v>
      </c>
      <c r="R9586">
        <f t="shared" si="1049"/>
        <v>1</v>
      </c>
    </row>
    <row r="9587" spans="1:18" ht="17" x14ac:dyDescent="0.15">
      <c r="A9587" s="8" t="s">
        <v>18958</v>
      </c>
      <c r="B9587" s="8" t="s">
        <v>18959</v>
      </c>
      <c r="C9587" s="8"/>
      <c r="D9587" s="8" t="s">
        <v>2174</v>
      </c>
      <c r="E9587" s="8" t="s">
        <v>1722</v>
      </c>
      <c r="F9587" s="8" t="s">
        <v>1723</v>
      </c>
      <c r="G9587" s="8" t="s">
        <v>450</v>
      </c>
      <c r="H9587" s="8" t="s">
        <v>449</v>
      </c>
      <c r="I9587" s="17" t="s">
        <v>30186</v>
      </c>
      <c r="J9587" s="19" t="str">
        <f t="shared" si="1043"/>
        <v>"res_ward_9586"</v>
      </c>
      <c r="K9587" t="str">
        <f t="shared" si="1044"/>
        <v>"Xã Nhị Trường"</v>
      </c>
      <c r="L9587" t="str">
        <f t="shared" si="1045"/>
        <v>"VN-84-848-29446"</v>
      </c>
      <c r="M9587" t="str">
        <f t="shared" si="1046"/>
        <v>"Xã Nhị Trường - Huyện Cầu Ngang - Tỉnh Trà Vinh"</v>
      </c>
      <c r="N9587" t="str">
        <f t="shared" si="1047"/>
        <v>"Xã Nhị Trường - Huyện Cầu Ngang"</v>
      </c>
      <c r="O9587" t="str">
        <f>VLOOKUP(E9587,district_data,7,0)</f>
        <v>"res_district_848"</v>
      </c>
      <c r="P9587" t="str">
        <f t="shared" si="1048"/>
        <v>"VN-84"</v>
      </c>
      <c r="Q9587" t="s">
        <v>1910</v>
      </c>
      <c r="R9587">
        <f t="shared" si="1049"/>
        <v>1</v>
      </c>
    </row>
    <row r="9588" spans="1:18" ht="17" x14ac:dyDescent="0.15">
      <c r="A9588" s="8" t="s">
        <v>18960</v>
      </c>
      <c r="B9588" s="8" t="s">
        <v>8813</v>
      </c>
      <c r="C9588" s="8"/>
      <c r="D9588" s="8" t="s">
        <v>2174</v>
      </c>
      <c r="E9588" s="8" t="s">
        <v>1722</v>
      </c>
      <c r="F9588" s="8" t="s">
        <v>1723</v>
      </c>
      <c r="G9588" s="8" t="s">
        <v>450</v>
      </c>
      <c r="H9588" s="8" t="s">
        <v>449</v>
      </c>
      <c r="I9588" s="17" t="s">
        <v>30187</v>
      </c>
      <c r="J9588" s="19" t="str">
        <f t="shared" si="1043"/>
        <v>"res_ward_9587"</v>
      </c>
      <c r="K9588" t="str">
        <f t="shared" si="1044"/>
        <v>"Xã Trường Thọ"</v>
      </c>
      <c r="L9588" t="str">
        <f t="shared" si="1045"/>
        <v>"VN-84-848-29449"</v>
      </c>
      <c r="M9588" t="str">
        <f t="shared" si="1046"/>
        <v>"Xã Trường Thọ - Huyện Cầu Ngang - Tỉnh Trà Vinh"</v>
      </c>
      <c r="N9588" t="str">
        <f t="shared" si="1047"/>
        <v>"Xã Trường Thọ - Huyện Cầu Ngang"</v>
      </c>
      <c r="O9588" t="str">
        <f>VLOOKUP(E9588,district_data,7,0)</f>
        <v>"res_district_848"</v>
      </c>
      <c r="P9588" t="str">
        <f t="shared" si="1048"/>
        <v>"VN-84"</v>
      </c>
      <c r="Q9588" t="s">
        <v>1910</v>
      </c>
      <c r="R9588">
        <f t="shared" si="1049"/>
        <v>1</v>
      </c>
    </row>
    <row r="9589" spans="1:18" ht="17" x14ac:dyDescent="0.15">
      <c r="A9589" s="8" t="s">
        <v>18961</v>
      </c>
      <c r="B9589" s="8" t="s">
        <v>18962</v>
      </c>
      <c r="C9589" s="8"/>
      <c r="D9589" s="8" t="s">
        <v>2174</v>
      </c>
      <c r="E9589" s="8" t="s">
        <v>1722</v>
      </c>
      <c r="F9589" s="8" t="s">
        <v>1723</v>
      </c>
      <c r="G9589" s="8" t="s">
        <v>450</v>
      </c>
      <c r="H9589" s="8" t="s">
        <v>449</v>
      </c>
      <c r="I9589" s="17" t="s">
        <v>30188</v>
      </c>
      <c r="J9589" s="19" t="str">
        <f t="shared" si="1043"/>
        <v>"res_ward_9588"</v>
      </c>
      <c r="K9589" t="str">
        <f t="shared" si="1044"/>
        <v>"Xã Hiệp Mỹ Đông"</v>
      </c>
      <c r="L9589" t="str">
        <f t="shared" si="1045"/>
        <v>"VN-84-848-29452"</v>
      </c>
      <c r="M9589" t="str">
        <f t="shared" si="1046"/>
        <v>"Xã Hiệp Mỹ Đông - Huyện Cầu Ngang - Tỉnh Trà Vinh"</v>
      </c>
      <c r="N9589" t="str">
        <f t="shared" si="1047"/>
        <v>"Xã Hiệp Mỹ Đông - Huyện Cầu Ngang"</v>
      </c>
      <c r="O9589" t="str">
        <f>VLOOKUP(E9589,district_data,7,0)</f>
        <v>"res_district_848"</v>
      </c>
      <c r="P9589" t="str">
        <f t="shared" si="1048"/>
        <v>"VN-84"</v>
      </c>
      <c r="Q9589" t="s">
        <v>1910</v>
      </c>
      <c r="R9589">
        <f t="shared" si="1049"/>
        <v>1</v>
      </c>
    </row>
    <row r="9590" spans="1:18" ht="17" x14ac:dyDescent="0.15">
      <c r="A9590" s="8" t="s">
        <v>18963</v>
      </c>
      <c r="B9590" s="8" t="s">
        <v>18964</v>
      </c>
      <c r="C9590" s="8"/>
      <c r="D9590" s="8" t="s">
        <v>2174</v>
      </c>
      <c r="E9590" s="8" t="s">
        <v>1722</v>
      </c>
      <c r="F9590" s="8" t="s">
        <v>1723</v>
      </c>
      <c r="G9590" s="8" t="s">
        <v>450</v>
      </c>
      <c r="H9590" s="8" t="s">
        <v>449</v>
      </c>
      <c r="I9590" s="17" t="s">
        <v>30189</v>
      </c>
      <c r="J9590" s="19" t="str">
        <f t="shared" si="1043"/>
        <v>"res_ward_9589"</v>
      </c>
      <c r="K9590" t="str">
        <f t="shared" si="1044"/>
        <v>"Xã Hiệp Mỹ Tây"</v>
      </c>
      <c r="L9590" t="str">
        <f t="shared" si="1045"/>
        <v>"VN-84-848-29455"</v>
      </c>
      <c r="M9590" t="str">
        <f t="shared" si="1046"/>
        <v>"Xã Hiệp Mỹ Tây - Huyện Cầu Ngang - Tỉnh Trà Vinh"</v>
      </c>
      <c r="N9590" t="str">
        <f t="shared" si="1047"/>
        <v>"Xã Hiệp Mỹ Tây - Huyện Cầu Ngang"</v>
      </c>
      <c r="O9590" t="str">
        <f>VLOOKUP(E9590,district_data,7,0)</f>
        <v>"res_district_848"</v>
      </c>
      <c r="P9590" t="str">
        <f t="shared" si="1048"/>
        <v>"VN-84"</v>
      </c>
      <c r="Q9590" t="s">
        <v>1910</v>
      </c>
      <c r="R9590">
        <f t="shared" si="1049"/>
        <v>1</v>
      </c>
    </row>
    <row r="9591" spans="1:18" ht="17" x14ac:dyDescent="0.15">
      <c r="A9591" s="8" t="s">
        <v>18965</v>
      </c>
      <c r="B9591" s="8" t="s">
        <v>18966</v>
      </c>
      <c r="C9591" s="8"/>
      <c r="D9591" s="8" t="s">
        <v>2174</v>
      </c>
      <c r="E9591" s="8" t="s">
        <v>1722</v>
      </c>
      <c r="F9591" s="8" t="s">
        <v>1723</v>
      </c>
      <c r="G9591" s="8" t="s">
        <v>450</v>
      </c>
      <c r="H9591" s="8" t="s">
        <v>449</v>
      </c>
      <c r="I9591" s="17" t="s">
        <v>30190</v>
      </c>
      <c r="J9591" s="19" t="str">
        <f t="shared" si="1043"/>
        <v>"res_ward_9590"</v>
      </c>
      <c r="K9591" t="str">
        <f t="shared" si="1044"/>
        <v>"Xã Thạnh Hòa Sơn"</v>
      </c>
      <c r="L9591" t="str">
        <f t="shared" si="1045"/>
        <v>"VN-84-848-29458"</v>
      </c>
      <c r="M9591" t="str">
        <f t="shared" si="1046"/>
        <v>"Xã Thạnh Hòa Sơn - Huyện Cầu Ngang - Tỉnh Trà Vinh"</v>
      </c>
      <c r="N9591" t="str">
        <f t="shared" si="1047"/>
        <v>"Xã Thạnh Hòa Sơn - Huyện Cầu Ngang"</v>
      </c>
      <c r="O9591" t="str">
        <f>VLOOKUP(E9591,district_data,7,0)</f>
        <v>"res_district_848"</v>
      </c>
      <c r="P9591" t="str">
        <f t="shared" si="1048"/>
        <v>"VN-84"</v>
      </c>
      <c r="Q9591" t="s">
        <v>1910</v>
      </c>
      <c r="R9591">
        <f t="shared" si="1049"/>
        <v>1</v>
      </c>
    </row>
    <row r="9592" spans="1:18" ht="17" x14ac:dyDescent="0.15">
      <c r="A9592" s="8" t="s">
        <v>18967</v>
      </c>
      <c r="B9592" s="8" t="s">
        <v>18968</v>
      </c>
      <c r="C9592" s="8"/>
      <c r="D9592" s="8" t="s">
        <v>2171</v>
      </c>
      <c r="E9592" s="8" t="s">
        <v>1724</v>
      </c>
      <c r="F9592" s="8" t="s">
        <v>1725</v>
      </c>
      <c r="G9592" s="8" t="s">
        <v>450</v>
      </c>
      <c r="H9592" s="8" t="s">
        <v>449</v>
      </c>
      <c r="I9592" s="17" t="s">
        <v>30191</v>
      </c>
      <c r="J9592" s="19" t="str">
        <f t="shared" si="1043"/>
        <v>"res_ward_9591"</v>
      </c>
      <c r="K9592" t="str">
        <f t="shared" si="1044"/>
        <v>"Thị trấn Trà Cú"</v>
      </c>
      <c r="L9592" t="str">
        <f t="shared" si="1045"/>
        <v>"VN-84-849-29461"</v>
      </c>
      <c r="M9592" t="str">
        <f t="shared" si="1046"/>
        <v>"Thị trấn Trà Cú - Huyện Trà Cú - Tỉnh Trà Vinh"</v>
      </c>
      <c r="N9592" t="str">
        <f t="shared" si="1047"/>
        <v>"Thị trấn Trà Cú - Huyện Trà Cú"</v>
      </c>
      <c r="O9592" t="str">
        <f>VLOOKUP(E9592,district_data,7,0)</f>
        <v>"res_district_849"</v>
      </c>
      <c r="P9592" t="str">
        <f t="shared" si="1048"/>
        <v>"VN-84"</v>
      </c>
      <c r="Q9592" t="s">
        <v>1910</v>
      </c>
      <c r="R9592">
        <f t="shared" si="1049"/>
        <v>2</v>
      </c>
    </row>
    <row r="9593" spans="1:18" ht="17" x14ac:dyDescent="0.15">
      <c r="A9593" s="8" t="s">
        <v>18969</v>
      </c>
      <c r="B9593" s="8" t="s">
        <v>18970</v>
      </c>
      <c r="C9593" s="8"/>
      <c r="D9593" s="8" t="s">
        <v>2171</v>
      </c>
      <c r="E9593" s="8" t="s">
        <v>1724</v>
      </c>
      <c r="F9593" s="8" t="s">
        <v>1725</v>
      </c>
      <c r="G9593" s="8" t="s">
        <v>450</v>
      </c>
      <c r="H9593" s="8" t="s">
        <v>449</v>
      </c>
      <c r="I9593" s="17" t="s">
        <v>30192</v>
      </c>
      <c r="J9593" s="19" t="str">
        <f t="shared" si="1043"/>
        <v>"res_ward_9592"</v>
      </c>
      <c r="K9593" t="str">
        <f t="shared" si="1044"/>
        <v>"Thị trấn Định An"</v>
      </c>
      <c r="L9593" t="str">
        <f t="shared" si="1045"/>
        <v>"VN-84-849-29462"</v>
      </c>
      <c r="M9593" t="str">
        <f t="shared" si="1046"/>
        <v>"Thị trấn Định An - Huyện Trà Cú - Tỉnh Trà Vinh"</v>
      </c>
      <c r="N9593" t="str">
        <f t="shared" si="1047"/>
        <v>"Thị trấn Định An - Huyện Trà Cú"</v>
      </c>
      <c r="O9593" t="str">
        <f>VLOOKUP(E9593,district_data,7,0)</f>
        <v>"res_district_849"</v>
      </c>
      <c r="P9593" t="str">
        <f t="shared" si="1048"/>
        <v>"VN-84"</v>
      </c>
      <c r="Q9593" t="s">
        <v>1910</v>
      </c>
      <c r="R9593">
        <f t="shared" si="1049"/>
        <v>2</v>
      </c>
    </row>
    <row r="9594" spans="1:18" ht="17" x14ac:dyDescent="0.15">
      <c r="A9594" s="8" t="s">
        <v>18971</v>
      </c>
      <c r="B9594" s="8" t="s">
        <v>14511</v>
      </c>
      <c r="C9594" s="8"/>
      <c r="D9594" s="8" t="s">
        <v>2174</v>
      </c>
      <c r="E9594" s="8" t="s">
        <v>1724</v>
      </c>
      <c r="F9594" s="8" t="s">
        <v>1725</v>
      </c>
      <c r="G9594" s="8" t="s">
        <v>450</v>
      </c>
      <c r="H9594" s="8" t="s">
        <v>449</v>
      </c>
      <c r="I9594" s="17" t="s">
        <v>30193</v>
      </c>
      <c r="J9594" s="19" t="str">
        <f t="shared" si="1043"/>
        <v>"res_ward_9593"</v>
      </c>
      <c r="K9594" t="str">
        <f t="shared" si="1044"/>
        <v>"Xã Phước Hưng"</v>
      </c>
      <c r="L9594" t="str">
        <f t="shared" si="1045"/>
        <v>"VN-84-849-29464"</v>
      </c>
      <c r="M9594" t="str">
        <f t="shared" si="1046"/>
        <v>"Xã Phước Hưng - Huyện Trà Cú - Tỉnh Trà Vinh"</v>
      </c>
      <c r="N9594" t="str">
        <f t="shared" si="1047"/>
        <v>"Xã Phước Hưng - Huyện Trà Cú"</v>
      </c>
      <c r="O9594" t="str">
        <f>VLOOKUP(E9594,district_data,7,0)</f>
        <v>"res_district_849"</v>
      </c>
      <c r="P9594" t="str">
        <f t="shared" si="1048"/>
        <v>"VN-84"</v>
      </c>
      <c r="Q9594" t="s">
        <v>1910</v>
      </c>
      <c r="R9594">
        <f t="shared" si="1049"/>
        <v>1</v>
      </c>
    </row>
    <row r="9595" spans="1:18" ht="17" x14ac:dyDescent="0.15">
      <c r="A9595" s="8" t="s">
        <v>18972</v>
      </c>
      <c r="B9595" s="8" t="s">
        <v>18973</v>
      </c>
      <c r="C9595" s="8"/>
      <c r="D9595" s="8" t="s">
        <v>2174</v>
      </c>
      <c r="E9595" s="8" t="s">
        <v>1724</v>
      </c>
      <c r="F9595" s="8" t="s">
        <v>1725</v>
      </c>
      <c r="G9595" s="8" t="s">
        <v>450</v>
      </c>
      <c r="H9595" s="8" t="s">
        <v>449</v>
      </c>
      <c r="I9595" s="17" t="s">
        <v>30194</v>
      </c>
      <c r="J9595" s="19" t="str">
        <f t="shared" si="1043"/>
        <v>"res_ward_9594"</v>
      </c>
      <c r="K9595" t="str">
        <f t="shared" si="1044"/>
        <v>"Xã Tập Sơn"</v>
      </c>
      <c r="L9595" t="str">
        <f t="shared" si="1045"/>
        <v>"VN-84-849-29467"</v>
      </c>
      <c r="M9595" t="str">
        <f t="shared" si="1046"/>
        <v>"Xã Tập Sơn - Huyện Trà Cú - Tỉnh Trà Vinh"</v>
      </c>
      <c r="N9595" t="str">
        <f t="shared" si="1047"/>
        <v>"Xã Tập Sơn - Huyện Trà Cú"</v>
      </c>
      <c r="O9595" t="str">
        <f>VLOOKUP(E9595,district_data,7,0)</f>
        <v>"res_district_849"</v>
      </c>
      <c r="P9595" t="str">
        <f t="shared" si="1048"/>
        <v>"VN-84"</v>
      </c>
      <c r="Q9595" t="s">
        <v>1910</v>
      </c>
      <c r="R9595">
        <f t="shared" si="1049"/>
        <v>1</v>
      </c>
    </row>
    <row r="9596" spans="1:18" ht="17" x14ac:dyDescent="0.15">
      <c r="A9596" s="8" t="s">
        <v>18974</v>
      </c>
      <c r="B9596" s="8" t="s">
        <v>3897</v>
      </c>
      <c r="C9596" s="8"/>
      <c r="D9596" s="8" t="s">
        <v>2174</v>
      </c>
      <c r="E9596" s="8" t="s">
        <v>1724</v>
      </c>
      <c r="F9596" s="8" t="s">
        <v>1725</v>
      </c>
      <c r="G9596" s="8" t="s">
        <v>450</v>
      </c>
      <c r="H9596" s="8" t="s">
        <v>449</v>
      </c>
      <c r="I9596" s="17" t="s">
        <v>30195</v>
      </c>
      <c r="J9596" s="19" t="str">
        <f t="shared" si="1043"/>
        <v>"res_ward_9595"</v>
      </c>
      <c r="K9596" t="str">
        <f t="shared" si="1044"/>
        <v>"Xã Tân Sơn"</v>
      </c>
      <c r="L9596" t="str">
        <f t="shared" si="1045"/>
        <v>"VN-84-849-29470"</v>
      </c>
      <c r="M9596" t="str">
        <f t="shared" si="1046"/>
        <v>"Xã Tân Sơn - Huyện Trà Cú - Tỉnh Trà Vinh"</v>
      </c>
      <c r="N9596" t="str">
        <f t="shared" si="1047"/>
        <v>"Xã Tân Sơn - Huyện Trà Cú"</v>
      </c>
      <c r="O9596" t="str">
        <f>VLOOKUP(E9596,district_data,7,0)</f>
        <v>"res_district_849"</v>
      </c>
      <c r="P9596" t="str">
        <f t="shared" si="1048"/>
        <v>"VN-84"</v>
      </c>
      <c r="Q9596" t="s">
        <v>1910</v>
      </c>
      <c r="R9596">
        <f t="shared" si="1049"/>
        <v>1</v>
      </c>
    </row>
    <row r="9597" spans="1:18" ht="17" x14ac:dyDescent="0.15">
      <c r="A9597" s="8" t="s">
        <v>18975</v>
      </c>
      <c r="B9597" s="8" t="s">
        <v>18976</v>
      </c>
      <c r="C9597" s="8"/>
      <c r="D9597" s="8" t="s">
        <v>2174</v>
      </c>
      <c r="E9597" s="8" t="s">
        <v>1724</v>
      </c>
      <c r="F9597" s="8" t="s">
        <v>1725</v>
      </c>
      <c r="G9597" s="8" t="s">
        <v>450</v>
      </c>
      <c r="H9597" s="8" t="s">
        <v>449</v>
      </c>
      <c r="I9597" s="17" t="s">
        <v>30196</v>
      </c>
      <c r="J9597" s="19" t="str">
        <f t="shared" si="1043"/>
        <v>"res_ward_9596"</v>
      </c>
      <c r="K9597" t="str">
        <f t="shared" si="1044"/>
        <v>"Xã An Quảng Hữu"</v>
      </c>
      <c r="L9597" t="str">
        <f t="shared" si="1045"/>
        <v>"VN-84-849-29473"</v>
      </c>
      <c r="M9597" t="str">
        <f t="shared" si="1046"/>
        <v>"Xã An Quảng Hữu - Huyện Trà Cú - Tỉnh Trà Vinh"</v>
      </c>
      <c r="N9597" t="str">
        <f t="shared" si="1047"/>
        <v>"Xã An Quảng Hữu - Huyện Trà Cú"</v>
      </c>
      <c r="O9597" t="str">
        <f>VLOOKUP(E9597,district_data,7,0)</f>
        <v>"res_district_849"</v>
      </c>
      <c r="P9597" t="str">
        <f t="shared" si="1048"/>
        <v>"VN-84"</v>
      </c>
      <c r="Q9597" t="s">
        <v>1910</v>
      </c>
      <c r="R9597">
        <f t="shared" si="1049"/>
        <v>1</v>
      </c>
    </row>
    <row r="9598" spans="1:18" ht="17" x14ac:dyDescent="0.15">
      <c r="A9598" s="8" t="s">
        <v>18977</v>
      </c>
      <c r="B9598" s="8" t="s">
        <v>18978</v>
      </c>
      <c r="C9598" s="8"/>
      <c r="D9598" s="8" t="s">
        <v>2174</v>
      </c>
      <c r="E9598" s="8" t="s">
        <v>1724</v>
      </c>
      <c r="F9598" s="8" t="s">
        <v>1725</v>
      </c>
      <c r="G9598" s="8" t="s">
        <v>450</v>
      </c>
      <c r="H9598" s="8" t="s">
        <v>449</v>
      </c>
      <c r="I9598" s="17" t="s">
        <v>30197</v>
      </c>
      <c r="J9598" s="19" t="str">
        <f t="shared" si="1043"/>
        <v>"res_ward_9597"</v>
      </c>
      <c r="K9598" t="str">
        <f t="shared" si="1044"/>
        <v>"Xã Lưu Nghiệp Anh"</v>
      </c>
      <c r="L9598" t="str">
        <f t="shared" si="1045"/>
        <v>"VN-84-849-29476"</v>
      </c>
      <c r="M9598" t="str">
        <f t="shared" si="1046"/>
        <v>"Xã Lưu Nghiệp Anh - Huyện Trà Cú - Tỉnh Trà Vinh"</v>
      </c>
      <c r="N9598" t="str">
        <f t="shared" si="1047"/>
        <v>"Xã Lưu Nghiệp Anh - Huyện Trà Cú"</v>
      </c>
      <c r="O9598" t="str">
        <f>VLOOKUP(E9598,district_data,7,0)</f>
        <v>"res_district_849"</v>
      </c>
      <c r="P9598" t="str">
        <f t="shared" si="1048"/>
        <v>"VN-84"</v>
      </c>
      <c r="Q9598" t="s">
        <v>1910</v>
      </c>
      <c r="R9598">
        <f t="shared" si="1049"/>
        <v>1</v>
      </c>
    </row>
    <row r="9599" spans="1:18" ht="17" x14ac:dyDescent="0.15">
      <c r="A9599" s="8" t="s">
        <v>18979</v>
      </c>
      <c r="B9599" s="8" t="s">
        <v>18980</v>
      </c>
      <c r="C9599" s="8"/>
      <c r="D9599" s="8" t="s">
        <v>2174</v>
      </c>
      <c r="E9599" s="8" t="s">
        <v>1724</v>
      </c>
      <c r="F9599" s="8" t="s">
        <v>1725</v>
      </c>
      <c r="G9599" s="8" t="s">
        <v>450</v>
      </c>
      <c r="H9599" s="8" t="s">
        <v>449</v>
      </c>
      <c r="I9599" s="17" t="s">
        <v>30198</v>
      </c>
      <c r="J9599" s="19" t="str">
        <f t="shared" si="1043"/>
        <v>"res_ward_9598"</v>
      </c>
      <c r="K9599" t="str">
        <f t="shared" si="1044"/>
        <v>"Xã Ngãi Xuyên"</v>
      </c>
      <c r="L9599" t="str">
        <f t="shared" si="1045"/>
        <v>"VN-84-849-29479"</v>
      </c>
      <c r="M9599" t="str">
        <f t="shared" si="1046"/>
        <v>"Xã Ngãi Xuyên - Huyện Trà Cú - Tỉnh Trà Vinh"</v>
      </c>
      <c r="N9599" t="str">
        <f t="shared" si="1047"/>
        <v>"Xã Ngãi Xuyên - Huyện Trà Cú"</v>
      </c>
      <c r="O9599" t="str">
        <f>VLOOKUP(E9599,district_data,7,0)</f>
        <v>"res_district_849"</v>
      </c>
      <c r="P9599" t="str">
        <f t="shared" si="1048"/>
        <v>"VN-84"</v>
      </c>
      <c r="Q9599" t="s">
        <v>1910</v>
      </c>
      <c r="R9599">
        <f t="shared" si="1049"/>
        <v>1</v>
      </c>
    </row>
    <row r="9600" spans="1:18" ht="17" x14ac:dyDescent="0.15">
      <c r="A9600" s="8" t="s">
        <v>18981</v>
      </c>
      <c r="B9600" s="8" t="s">
        <v>2296</v>
      </c>
      <c r="C9600" s="8"/>
      <c r="D9600" s="8" t="s">
        <v>2174</v>
      </c>
      <c r="E9600" s="8" t="s">
        <v>1724</v>
      </c>
      <c r="F9600" s="8" t="s">
        <v>1725</v>
      </c>
      <c r="G9600" s="8" t="s">
        <v>450</v>
      </c>
      <c r="H9600" s="8" t="s">
        <v>449</v>
      </c>
      <c r="I9600" s="17" t="s">
        <v>30199</v>
      </c>
      <c r="J9600" s="19" t="str">
        <f t="shared" si="1043"/>
        <v>"res_ward_9599"</v>
      </c>
      <c r="K9600" t="str">
        <f t="shared" si="1044"/>
        <v>"Xã Kim Sơn"</v>
      </c>
      <c r="L9600" t="str">
        <f t="shared" si="1045"/>
        <v>"VN-84-849-29482"</v>
      </c>
      <c r="M9600" t="str">
        <f t="shared" si="1046"/>
        <v>"Xã Kim Sơn - Huyện Trà Cú - Tỉnh Trà Vinh"</v>
      </c>
      <c r="N9600" t="str">
        <f t="shared" si="1047"/>
        <v>"Xã Kim Sơn - Huyện Trà Cú"</v>
      </c>
      <c r="O9600" t="str">
        <f>VLOOKUP(E9600,district_data,7,0)</f>
        <v>"res_district_849"</v>
      </c>
      <c r="P9600" t="str">
        <f t="shared" si="1048"/>
        <v>"VN-84"</v>
      </c>
      <c r="Q9600" t="s">
        <v>1910</v>
      </c>
      <c r="R9600">
        <f t="shared" si="1049"/>
        <v>1</v>
      </c>
    </row>
    <row r="9601" spans="1:18" ht="17" x14ac:dyDescent="0.15">
      <c r="A9601" s="8" t="s">
        <v>18982</v>
      </c>
      <c r="B9601" s="8" t="s">
        <v>5777</v>
      </c>
      <c r="C9601" s="8"/>
      <c r="D9601" s="8" t="s">
        <v>2174</v>
      </c>
      <c r="E9601" s="8" t="s">
        <v>1724</v>
      </c>
      <c r="F9601" s="8" t="s">
        <v>1725</v>
      </c>
      <c r="G9601" s="8" t="s">
        <v>450</v>
      </c>
      <c r="H9601" s="8" t="s">
        <v>449</v>
      </c>
      <c r="I9601" s="17" t="s">
        <v>30200</v>
      </c>
      <c r="J9601" s="19" t="str">
        <f t="shared" si="1043"/>
        <v>"res_ward_9600"</v>
      </c>
      <c r="K9601" t="str">
        <f t="shared" si="1044"/>
        <v>"Xã Thanh Sơn"</v>
      </c>
      <c r="L9601" t="str">
        <f t="shared" si="1045"/>
        <v>"VN-84-849-29485"</v>
      </c>
      <c r="M9601" t="str">
        <f t="shared" si="1046"/>
        <v>"Xã Thanh Sơn - Huyện Trà Cú - Tỉnh Trà Vinh"</v>
      </c>
      <c r="N9601" t="str">
        <f t="shared" si="1047"/>
        <v>"Xã Thanh Sơn - Huyện Trà Cú"</v>
      </c>
      <c r="O9601" t="str">
        <f>VLOOKUP(E9601,district_data,7,0)</f>
        <v>"res_district_849"</v>
      </c>
      <c r="P9601" t="str">
        <f t="shared" si="1048"/>
        <v>"VN-84"</v>
      </c>
      <c r="Q9601" t="s">
        <v>1910</v>
      </c>
      <c r="R9601">
        <f t="shared" si="1049"/>
        <v>1</v>
      </c>
    </row>
    <row r="9602" spans="1:18" ht="17" x14ac:dyDescent="0.15">
      <c r="A9602" s="8" t="s">
        <v>18983</v>
      </c>
      <c r="B9602" s="8" t="s">
        <v>18984</v>
      </c>
      <c r="C9602" s="8"/>
      <c r="D9602" s="8" t="s">
        <v>2174</v>
      </c>
      <c r="E9602" s="8" t="s">
        <v>1724</v>
      </c>
      <c r="F9602" s="8" t="s">
        <v>1725</v>
      </c>
      <c r="G9602" s="8" t="s">
        <v>450</v>
      </c>
      <c r="H9602" s="8" t="s">
        <v>449</v>
      </c>
      <c r="I9602" s="17" t="s">
        <v>30201</v>
      </c>
      <c r="J9602" s="19" t="str">
        <f t="shared" si="1043"/>
        <v>"res_ward_9601"</v>
      </c>
      <c r="K9602" t="str">
        <f t="shared" si="1044"/>
        <v>"Xã Hàm Giang"</v>
      </c>
      <c r="L9602" t="str">
        <f t="shared" si="1045"/>
        <v>"VN-84-849-29488"</v>
      </c>
      <c r="M9602" t="str">
        <f t="shared" si="1046"/>
        <v>"Xã Hàm Giang - Huyện Trà Cú - Tỉnh Trà Vinh"</v>
      </c>
      <c r="N9602" t="str">
        <f t="shared" si="1047"/>
        <v>"Xã Hàm Giang - Huyện Trà Cú"</v>
      </c>
      <c r="O9602" t="str">
        <f>VLOOKUP(E9602,district_data,7,0)</f>
        <v>"res_district_849"</v>
      </c>
      <c r="P9602" t="str">
        <f t="shared" si="1048"/>
        <v>"VN-84"</v>
      </c>
      <c r="Q9602" t="s">
        <v>1910</v>
      </c>
      <c r="R9602">
        <f t="shared" si="1049"/>
        <v>1</v>
      </c>
    </row>
    <row r="9603" spans="1:18" ht="17" x14ac:dyDescent="0.15">
      <c r="A9603" s="8" t="s">
        <v>18985</v>
      </c>
      <c r="B9603" s="8" t="s">
        <v>18986</v>
      </c>
      <c r="C9603" s="8"/>
      <c r="D9603" s="8" t="s">
        <v>2174</v>
      </c>
      <c r="E9603" s="8" t="s">
        <v>1724</v>
      </c>
      <c r="F9603" s="8" t="s">
        <v>1725</v>
      </c>
      <c r="G9603" s="8" t="s">
        <v>450</v>
      </c>
      <c r="H9603" s="8" t="s">
        <v>449</v>
      </c>
      <c r="I9603" s="17" t="s">
        <v>30202</v>
      </c>
      <c r="J9603" s="19" t="str">
        <f t="shared" ref="J9603:J9666" si="1050">$T$2&amp;I9603&amp;$T$2</f>
        <v>"res_ward_9602"</v>
      </c>
      <c r="K9603" t="str">
        <f t="shared" ref="K9603:K9666" si="1051">$T$2&amp;B9603&amp;$T$2</f>
        <v>"Xã Hàm Tân"</v>
      </c>
      <c r="L9603" t="str">
        <f t="shared" ref="L9603:L9666" si="1052">$T$2&amp;"VN-"&amp;G9603&amp;"-"&amp;E9603&amp;"-"&amp;A9603&amp;$T$2</f>
        <v>"VN-84-849-29489"</v>
      </c>
      <c r="M9603" t="str">
        <f t="shared" ref="M9603:M9666" si="1053">$T$2&amp;B9603&amp;" - "&amp;F9603&amp;" - "&amp;H9603&amp;$T$2</f>
        <v>"Xã Hàm Tân - Huyện Trà Cú - Tỉnh Trà Vinh"</v>
      </c>
      <c r="N9603" t="str">
        <f t="shared" ref="N9603:N9666" si="1054">$T$2&amp;B9603&amp;" - "&amp;F9603&amp;$T$2</f>
        <v>"Xã Hàm Tân - Huyện Trà Cú"</v>
      </c>
      <c r="O9603" t="str">
        <f>VLOOKUP(E9603,district_data,7,0)</f>
        <v>"res_district_849"</v>
      </c>
      <c r="P9603" t="str">
        <f t="shared" ref="P9603:P9666" si="1055">$T$2&amp;"VN-"&amp;G9603&amp;$T$2</f>
        <v>"VN-84"</v>
      </c>
      <c r="Q9603" t="s">
        <v>1910</v>
      </c>
      <c r="R9603">
        <f t="shared" ref="R9603:R9666" si="1056">VLOOKUP(D9603,$U$2:$V$5,2,0)</f>
        <v>1</v>
      </c>
    </row>
    <row r="9604" spans="1:18" ht="17" x14ac:dyDescent="0.15">
      <c r="A9604" s="8" t="s">
        <v>18987</v>
      </c>
      <c r="B9604" s="8" t="s">
        <v>7453</v>
      </c>
      <c r="C9604" s="8"/>
      <c r="D9604" s="8" t="s">
        <v>2174</v>
      </c>
      <c r="E9604" s="8" t="s">
        <v>1724</v>
      </c>
      <c r="F9604" s="8" t="s">
        <v>1725</v>
      </c>
      <c r="G9604" s="8" t="s">
        <v>450</v>
      </c>
      <c r="H9604" s="8" t="s">
        <v>449</v>
      </c>
      <c r="I9604" s="17" t="s">
        <v>30203</v>
      </c>
      <c r="J9604" s="19" t="str">
        <f t="shared" si="1050"/>
        <v>"res_ward_9603"</v>
      </c>
      <c r="K9604" t="str">
        <f t="shared" si="1051"/>
        <v>"Xã Đại An"</v>
      </c>
      <c r="L9604" t="str">
        <f t="shared" si="1052"/>
        <v>"VN-84-849-29491"</v>
      </c>
      <c r="M9604" t="str">
        <f t="shared" si="1053"/>
        <v>"Xã Đại An - Huyện Trà Cú - Tỉnh Trà Vinh"</v>
      </c>
      <c r="N9604" t="str">
        <f t="shared" si="1054"/>
        <v>"Xã Đại An - Huyện Trà Cú"</v>
      </c>
      <c r="O9604" t="str">
        <f>VLOOKUP(E9604,district_data,7,0)</f>
        <v>"res_district_849"</v>
      </c>
      <c r="P9604" t="str">
        <f t="shared" si="1055"/>
        <v>"VN-84"</v>
      </c>
      <c r="Q9604" t="s">
        <v>1910</v>
      </c>
      <c r="R9604">
        <f t="shared" si="1056"/>
        <v>1</v>
      </c>
    </row>
    <row r="9605" spans="1:18" ht="17" x14ac:dyDescent="0.15">
      <c r="A9605" s="8" t="s">
        <v>18988</v>
      </c>
      <c r="B9605" s="8" t="s">
        <v>17055</v>
      </c>
      <c r="C9605" s="8"/>
      <c r="D9605" s="8" t="s">
        <v>2174</v>
      </c>
      <c r="E9605" s="8" t="s">
        <v>1724</v>
      </c>
      <c r="F9605" s="8" t="s">
        <v>1725</v>
      </c>
      <c r="G9605" s="8" t="s">
        <v>450</v>
      </c>
      <c r="H9605" s="8" t="s">
        <v>449</v>
      </c>
      <c r="I9605" s="17" t="s">
        <v>30204</v>
      </c>
      <c r="J9605" s="19" t="str">
        <f t="shared" si="1050"/>
        <v>"res_ward_9604"</v>
      </c>
      <c r="K9605" t="str">
        <f t="shared" si="1051"/>
        <v>"Xã Định An"</v>
      </c>
      <c r="L9605" t="str">
        <f t="shared" si="1052"/>
        <v>"VN-84-849-29494"</v>
      </c>
      <c r="M9605" t="str">
        <f t="shared" si="1053"/>
        <v>"Xã Định An - Huyện Trà Cú - Tỉnh Trà Vinh"</v>
      </c>
      <c r="N9605" t="str">
        <f t="shared" si="1054"/>
        <v>"Xã Định An - Huyện Trà Cú"</v>
      </c>
      <c r="O9605" t="str">
        <f>VLOOKUP(E9605,district_data,7,0)</f>
        <v>"res_district_849"</v>
      </c>
      <c r="P9605" t="str">
        <f t="shared" si="1055"/>
        <v>"VN-84"</v>
      </c>
      <c r="Q9605" t="s">
        <v>1910</v>
      </c>
      <c r="R9605">
        <f t="shared" si="1056"/>
        <v>1</v>
      </c>
    </row>
    <row r="9606" spans="1:18" ht="17" x14ac:dyDescent="0.15">
      <c r="A9606" s="8" t="s">
        <v>18989</v>
      </c>
      <c r="B9606" s="8" t="s">
        <v>18990</v>
      </c>
      <c r="C9606" s="8"/>
      <c r="D9606" s="8" t="s">
        <v>2174</v>
      </c>
      <c r="E9606" s="8" t="s">
        <v>1724</v>
      </c>
      <c r="F9606" s="8" t="s">
        <v>1725</v>
      </c>
      <c r="G9606" s="8" t="s">
        <v>450</v>
      </c>
      <c r="H9606" s="8" t="s">
        <v>449</v>
      </c>
      <c r="I9606" s="17" t="s">
        <v>30205</v>
      </c>
      <c r="J9606" s="19" t="str">
        <f t="shared" si="1050"/>
        <v>"res_ward_9605"</v>
      </c>
      <c r="K9606" t="str">
        <f t="shared" si="1051"/>
        <v>"Xã Ngọc Biên"</v>
      </c>
      <c r="L9606" t="str">
        <f t="shared" si="1052"/>
        <v>"VN-84-849-29503"</v>
      </c>
      <c r="M9606" t="str">
        <f t="shared" si="1053"/>
        <v>"Xã Ngọc Biên - Huyện Trà Cú - Tỉnh Trà Vinh"</v>
      </c>
      <c r="N9606" t="str">
        <f t="shared" si="1054"/>
        <v>"Xã Ngọc Biên - Huyện Trà Cú"</v>
      </c>
      <c r="O9606" t="str">
        <f>VLOOKUP(E9606,district_data,7,0)</f>
        <v>"res_district_849"</v>
      </c>
      <c r="P9606" t="str">
        <f t="shared" si="1055"/>
        <v>"VN-84"</v>
      </c>
      <c r="Q9606" t="s">
        <v>1910</v>
      </c>
      <c r="R9606">
        <f t="shared" si="1056"/>
        <v>1</v>
      </c>
    </row>
    <row r="9607" spans="1:18" ht="17" x14ac:dyDescent="0.15">
      <c r="A9607" s="8" t="s">
        <v>18991</v>
      </c>
      <c r="B9607" s="8" t="s">
        <v>14138</v>
      </c>
      <c r="C9607" s="8"/>
      <c r="D9607" s="8" t="s">
        <v>2174</v>
      </c>
      <c r="E9607" s="8" t="s">
        <v>1724</v>
      </c>
      <c r="F9607" s="8" t="s">
        <v>1725</v>
      </c>
      <c r="G9607" s="8" t="s">
        <v>450</v>
      </c>
      <c r="H9607" s="8" t="s">
        <v>449</v>
      </c>
      <c r="I9607" s="17" t="s">
        <v>30206</v>
      </c>
      <c r="J9607" s="19" t="str">
        <f t="shared" si="1050"/>
        <v>"res_ward_9606"</v>
      </c>
      <c r="K9607" t="str">
        <f t="shared" si="1051"/>
        <v>"Xã Long Hiệp"</v>
      </c>
      <c r="L9607" t="str">
        <f t="shared" si="1052"/>
        <v>"VN-84-849-29506"</v>
      </c>
      <c r="M9607" t="str">
        <f t="shared" si="1053"/>
        <v>"Xã Long Hiệp - Huyện Trà Cú - Tỉnh Trà Vinh"</v>
      </c>
      <c r="N9607" t="str">
        <f t="shared" si="1054"/>
        <v>"Xã Long Hiệp - Huyện Trà Cú"</v>
      </c>
      <c r="O9607" t="str">
        <f>VLOOKUP(E9607,district_data,7,0)</f>
        <v>"res_district_849"</v>
      </c>
      <c r="P9607" t="str">
        <f t="shared" si="1055"/>
        <v>"VN-84"</v>
      </c>
      <c r="Q9607" t="s">
        <v>1910</v>
      </c>
      <c r="R9607">
        <f t="shared" si="1056"/>
        <v>1</v>
      </c>
    </row>
    <row r="9608" spans="1:18" ht="17" x14ac:dyDescent="0.15">
      <c r="A9608" s="8" t="s">
        <v>18992</v>
      </c>
      <c r="B9608" s="8" t="s">
        <v>6994</v>
      </c>
      <c r="C9608" s="8"/>
      <c r="D9608" s="8" t="s">
        <v>2174</v>
      </c>
      <c r="E9608" s="8" t="s">
        <v>1724</v>
      </c>
      <c r="F9608" s="8" t="s">
        <v>1725</v>
      </c>
      <c r="G9608" s="8" t="s">
        <v>450</v>
      </c>
      <c r="H9608" s="8" t="s">
        <v>449</v>
      </c>
      <c r="I9608" s="17" t="s">
        <v>30207</v>
      </c>
      <c r="J9608" s="19" t="str">
        <f t="shared" si="1050"/>
        <v>"res_ward_9607"</v>
      </c>
      <c r="K9608" t="str">
        <f t="shared" si="1051"/>
        <v>"Xã Tân Hiệp"</v>
      </c>
      <c r="L9608" t="str">
        <f t="shared" si="1052"/>
        <v>"VN-84-849-29509"</v>
      </c>
      <c r="M9608" t="str">
        <f t="shared" si="1053"/>
        <v>"Xã Tân Hiệp - Huyện Trà Cú - Tỉnh Trà Vinh"</v>
      </c>
      <c r="N9608" t="str">
        <f t="shared" si="1054"/>
        <v>"Xã Tân Hiệp - Huyện Trà Cú"</v>
      </c>
      <c r="O9608" t="str">
        <f>VLOOKUP(E9608,district_data,7,0)</f>
        <v>"res_district_849"</v>
      </c>
      <c r="P9608" t="str">
        <f t="shared" si="1055"/>
        <v>"VN-84"</v>
      </c>
      <c r="Q9608" t="s">
        <v>1910</v>
      </c>
      <c r="R9608">
        <f t="shared" si="1056"/>
        <v>1</v>
      </c>
    </row>
    <row r="9609" spans="1:18" ht="17" x14ac:dyDescent="0.15">
      <c r="A9609" s="8" t="s">
        <v>18993</v>
      </c>
      <c r="B9609" s="8" t="s">
        <v>18994</v>
      </c>
      <c r="C9609" s="8"/>
      <c r="D9609" s="8" t="s">
        <v>2174</v>
      </c>
      <c r="E9609" s="8" t="s">
        <v>1726</v>
      </c>
      <c r="F9609" s="8" t="s">
        <v>1727</v>
      </c>
      <c r="G9609" s="8" t="s">
        <v>450</v>
      </c>
      <c r="H9609" s="8" t="s">
        <v>449</v>
      </c>
      <c r="I9609" s="17" t="s">
        <v>30208</v>
      </c>
      <c r="J9609" s="19" t="str">
        <f t="shared" si="1050"/>
        <v>"res_ward_9608"</v>
      </c>
      <c r="K9609" t="str">
        <f t="shared" si="1051"/>
        <v>"Xã Đôn Xuân"</v>
      </c>
      <c r="L9609" t="str">
        <f t="shared" si="1052"/>
        <v>"VN-84-850-29497"</v>
      </c>
      <c r="M9609" t="str">
        <f t="shared" si="1053"/>
        <v>"Xã Đôn Xuân - Huyện Duyên Hải - Tỉnh Trà Vinh"</v>
      </c>
      <c r="N9609" t="str">
        <f t="shared" si="1054"/>
        <v>"Xã Đôn Xuân - Huyện Duyên Hải"</v>
      </c>
      <c r="O9609" t="str">
        <f>VLOOKUP(E9609,district_data,7,0)</f>
        <v>"res_district_850"</v>
      </c>
      <c r="P9609" t="str">
        <f t="shared" si="1055"/>
        <v>"VN-84"</v>
      </c>
      <c r="Q9609" t="s">
        <v>1910</v>
      </c>
      <c r="R9609">
        <f t="shared" si="1056"/>
        <v>1</v>
      </c>
    </row>
    <row r="9610" spans="1:18" ht="17" x14ac:dyDescent="0.15">
      <c r="A9610" s="8" t="s">
        <v>18995</v>
      </c>
      <c r="B9610" s="8" t="s">
        <v>18996</v>
      </c>
      <c r="C9610" s="8"/>
      <c r="D9610" s="8" t="s">
        <v>2174</v>
      </c>
      <c r="E9610" s="8" t="s">
        <v>1726</v>
      </c>
      <c r="F9610" s="8" t="s">
        <v>1727</v>
      </c>
      <c r="G9610" s="8" t="s">
        <v>450</v>
      </c>
      <c r="H9610" s="8" t="s">
        <v>449</v>
      </c>
      <c r="I9610" s="17" t="s">
        <v>30209</v>
      </c>
      <c r="J9610" s="19" t="str">
        <f t="shared" si="1050"/>
        <v>"res_ward_9609"</v>
      </c>
      <c r="K9610" t="str">
        <f t="shared" si="1051"/>
        <v>"Xã Đôn Châu"</v>
      </c>
      <c r="L9610" t="str">
        <f t="shared" si="1052"/>
        <v>"VN-84-850-29500"</v>
      </c>
      <c r="M9610" t="str">
        <f t="shared" si="1053"/>
        <v>"Xã Đôn Châu - Huyện Duyên Hải - Tỉnh Trà Vinh"</v>
      </c>
      <c r="N9610" t="str">
        <f t="shared" si="1054"/>
        <v>"Xã Đôn Châu - Huyện Duyên Hải"</v>
      </c>
      <c r="O9610" t="str">
        <f>VLOOKUP(E9610,district_data,7,0)</f>
        <v>"res_district_850"</v>
      </c>
      <c r="P9610" t="str">
        <f t="shared" si="1055"/>
        <v>"VN-84"</v>
      </c>
      <c r="Q9610" t="s">
        <v>1910</v>
      </c>
      <c r="R9610">
        <f t="shared" si="1056"/>
        <v>1</v>
      </c>
    </row>
    <row r="9611" spans="1:18" ht="17" x14ac:dyDescent="0.15">
      <c r="A9611" s="8" t="s">
        <v>18997</v>
      </c>
      <c r="B9611" s="8" t="s">
        <v>17382</v>
      </c>
      <c r="C9611" s="8"/>
      <c r="D9611" s="8" t="s">
        <v>2171</v>
      </c>
      <c r="E9611" s="8" t="s">
        <v>1726</v>
      </c>
      <c r="F9611" s="8" t="s">
        <v>1727</v>
      </c>
      <c r="G9611" s="8" t="s">
        <v>450</v>
      </c>
      <c r="H9611" s="8" t="s">
        <v>449</v>
      </c>
      <c r="I9611" s="17" t="s">
        <v>30210</v>
      </c>
      <c r="J9611" s="19" t="str">
        <f t="shared" si="1050"/>
        <v>"res_ward_9610"</v>
      </c>
      <c r="K9611" t="str">
        <f t="shared" si="1051"/>
        <v>"Thị trấn Long Thành"</v>
      </c>
      <c r="L9611" t="str">
        <f t="shared" si="1052"/>
        <v>"VN-84-850-29513"</v>
      </c>
      <c r="M9611" t="str">
        <f t="shared" si="1053"/>
        <v>"Thị trấn Long Thành - Huyện Duyên Hải - Tỉnh Trà Vinh"</v>
      </c>
      <c r="N9611" t="str">
        <f t="shared" si="1054"/>
        <v>"Thị trấn Long Thành - Huyện Duyên Hải"</v>
      </c>
      <c r="O9611" t="str">
        <f>VLOOKUP(E9611,district_data,7,0)</f>
        <v>"res_district_850"</v>
      </c>
      <c r="P9611" t="str">
        <f t="shared" si="1055"/>
        <v>"VN-84"</v>
      </c>
      <c r="Q9611" t="s">
        <v>1910</v>
      </c>
      <c r="R9611">
        <f t="shared" si="1056"/>
        <v>2</v>
      </c>
    </row>
    <row r="9612" spans="1:18" ht="17" x14ac:dyDescent="0.15">
      <c r="A9612" s="8" t="s">
        <v>18998</v>
      </c>
      <c r="B9612" s="8" t="s">
        <v>16984</v>
      </c>
      <c r="C9612" s="8"/>
      <c r="D9612" s="8" t="s">
        <v>2174</v>
      </c>
      <c r="E9612" s="8" t="s">
        <v>1726</v>
      </c>
      <c r="F9612" s="8" t="s">
        <v>1727</v>
      </c>
      <c r="G9612" s="8" t="s">
        <v>450</v>
      </c>
      <c r="H9612" s="8" t="s">
        <v>449</v>
      </c>
      <c r="I9612" s="17" t="s">
        <v>30211</v>
      </c>
      <c r="J9612" s="19" t="str">
        <f t="shared" si="1050"/>
        <v>"res_ward_9611"</v>
      </c>
      <c r="K9612" t="str">
        <f t="shared" si="1051"/>
        <v>"Xã Long Khánh"</v>
      </c>
      <c r="L9612" t="str">
        <f t="shared" si="1052"/>
        <v>"VN-84-850-29521"</v>
      </c>
      <c r="M9612" t="str">
        <f t="shared" si="1053"/>
        <v>"Xã Long Khánh - Huyện Duyên Hải - Tỉnh Trà Vinh"</v>
      </c>
      <c r="N9612" t="str">
        <f t="shared" si="1054"/>
        <v>"Xã Long Khánh - Huyện Duyên Hải"</v>
      </c>
      <c r="O9612" t="str">
        <f>VLOOKUP(E9612,district_data,7,0)</f>
        <v>"res_district_850"</v>
      </c>
      <c r="P9612" t="str">
        <f t="shared" si="1055"/>
        <v>"VN-84"</v>
      </c>
      <c r="Q9612" t="s">
        <v>1910</v>
      </c>
      <c r="R9612">
        <f t="shared" si="1056"/>
        <v>1</v>
      </c>
    </row>
    <row r="9613" spans="1:18" ht="17" x14ac:dyDescent="0.15">
      <c r="A9613" s="8" t="s">
        <v>18999</v>
      </c>
      <c r="B9613" s="8" t="s">
        <v>19000</v>
      </c>
      <c r="C9613" s="8"/>
      <c r="D9613" s="8" t="s">
        <v>2174</v>
      </c>
      <c r="E9613" s="8" t="s">
        <v>1726</v>
      </c>
      <c r="F9613" s="8" t="s">
        <v>1727</v>
      </c>
      <c r="G9613" s="8" t="s">
        <v>450</v>
      </c>
      <c r="H9613" s="8" t="s">
        <v>449</v>
      </c>
      <c r="I9613" s="17" t="s">
        <v>30212</v>
      </c>
      <c r="J9613" s="19" t="str">
        <f t="shared" si="1050"/>
        <v>"res_ward_9612"</v>
      </c>
      <c r="K9613" t="str">
        <f t="shared" si="1051"/>
        <v>"Xã Ngũ Lạc"</v>
      </c>
      <c r="L9613" t="str">
        <f t="shared" si="1052"/>
        <v>"VN-84-850-29530"</v>
      </c>
      <c r="M9613" t="str">
        <f t="shared" si="1053"/>
        <v>"Xã Ngũ Lạc - Huyện Duyên Hải - Tỉnh Trà Vinh"</v>
      </c>
      <c r="N9613" t="str">
        <f t="shared" si="1054"/>
        <v>"Xã Ngũ Lạc - Huyện Duyên Hải"</v>
      </c>
      <c r="O9613" t="str">
        <f>VLOOKUP(E9613,district_data,7,0)</f>
        <v>"res_district_850"</v>
      </c>
      <c r="P9613" t="str">
        <f t="shared" si="1055"/>
        <v>"VN-84"</v>
      </c>
      <c r="Q9613" t="s">
        <v>1910</v>
      </c>
      <c r="R9613">
        <f t="shared" si="1056"/>
        <v>1</v>
      </c>
    </row>
    <row r="9614" spans="1:18" ht="17" x14ac:dyDescent="0.15">
      <c r="A9614" s="8" t="s">
        <v>19001</v>
      </c>
      <c r="B9614" s="8" t="s">
        <v>16941</v>
      </c>
      <c r="C9614" s="8"/>
      <c r="D9614" s="8" t="s">
        <v>2174</v>
      </c>
      <c r="E9614" s="8" t="s">
        <v>1726</v>
      </c>
      <c r="F9614" s="8" t="s">
        <v>1727</v>
      </c>
      <c r="G9614" s="8" t="s">
        <v>450</v>
      </c>
      <c r="H9614" s="8" t="s">
        <v>449</v>
      </c>
      <c r="I9614" s="17" t="s">
        <v>30213</v>
      </c>
      <c r="J9614" s="19" t="str">
        <f t="shared" si="1050"/>
        <v>"res_ward_9613"</v>
      </c>
      <c r="K9614" t="str">
        <f t="shared" si="1051"/>
        <v>"Xã Long Vĩnh"</v>
      </c>
      <c r="L9614" t="str">
        <f t="shared" si="1052"/>
        <v>"VN-84-850-29533"</v>
      </c>
      <c r="M9614" t="str">
        <f t="shared" si="1053"/>
        <v>"Xã Long Vĩnh - Huyện Duyên Hải - Tỉnh Trà Vinh"</v>
      </c>
      <c r="N9614" t="str">
        <f t="shared" si="1054"/>
        <v>"Xã Long Vĩnh - Huyện Duyên Hải"</v>
      </c>
      <c r="O9614" t="str">
        <f>VLOOKUP(E9614,district_data,7,0)</f>
        <v>"res_district_850"</v>
      </c>
      <c r="P9614" t="str">
        <f t="shared" si="1055"/>
        <v>"VN-84"</v>
      </c>
      <c r="Q9614" t="s">
        <v>1910</v>
      </c>
      <c r="R9614">
        <f t="shared" si="1056"/>
        <v>1</v>
      </c>
    </row>
    <row r="9615" spans="1:18" ht="17" x14ac:dyDescent="0.15">
      <c r="A9615" s="8" t="s">
        <v>19002</v>
      </c>
      <c r="B9615" s="8" t="s">
        <v>6793</v>
      </c>
      <c r="C9615" s="8"/>
      <c r="D9615" s="8" t="s">
        <v>2174</v>
      </c>
      <c r="E9615" s="8" t="s">
        <v>1726</v>
      </c>
      <c r="F9615" s="8" t="s">
        <v>1727</v>
      </c>
      <c r="G9615" s="8" t="s">
        <v>450</v>
      </c>
      <c r="H9615" s="8" t="s">
        <v>449</v>
      </c>
      <c r="I9615" s="17" t="s">
        <v>30214</v>
      </c>
      <c r="J9615" s="19" t="str">
        <f t="shared" si="1050"/>
        <v>"res_ward_9614"</v>
      </c>
      <c r="K9615" t="str">
        <f t="shared" si="1051"/>
        <v>"Xã Đông Hải"</v>
      </c>
      <c r="L9615" t="str">
        <f t="shared" si="1052"/>
        <v>"VN-84-850-29536"</v>
      </c>
      <c r="M9615" t="str">
        <f t="shared" si="1053"/>
        <v>"Xã Đông Hải - Huyện Duyên Hải - Tỉnh Trà Vinh"</v>
      </c>
      <c r="N9615" t="str">
        <f t="shared" si="1054"/>
        <v>"Xã Đông Hải - Huyện Duyên Hải"</v>
      </c>
      <c r="O9615" t="str">
        <f>VLOOKUP(E9615,district_data,7,0)</f>
        <v>"res_district_850"</v>
      </c>
      <c r="P9615" t="str">
        <f t="shared" si="1055"/>
        <v>"VN-84"</v>
      </c>
      <c r="Q9615" t="s">
        <v>1910</v>
      </c>
      <c r="R9615">
        <f t="shared" si="1056"/>
        <v>1</v>
      </c>
    </row>
    <row r="9616" spans="1:18" ht="17" x14ac:dyDescent="0.15">
      <c r="A9616" s="8" t="s">
        <v>19003</v>
      </c>
      <c r="B9616" s="8" t="s">
        <v>12892</v>
      </c>
      <c r="C9616" s="8"/>
      <c r="D9616" s="8" t="s">
        <v>1915</v>
      </c>
      <c r="E9616" s="8" t="s">
        <v>1728</v>
      </c>
      <c r="F9616" s="8" t="s">
        <v>1729</v>
      </c>
      <c r="G9616" s="8" t="s">
        <v>450</v>
      </c>
      <c r="H9616" s="8" t="s">
        <v>449</v>
      </c>
      <c r="I9616" s="17" t="s">
        <v>30215</v>
      </c>
      <c r="J9616" s="19" t="str">
        <f t="shared" si="1050"/>
        <v>"res_ward_9615"</v>
      </c>
      <c r="K9616" t="str">
        <f t="shared" si="1051"/>
        <v>"Phường 1"</v>
      </c>
      <c r="L9616" t="str">
        <f t="shared" si="1052"/>
        <v>"VN-84-851-29512"</v>
      </c>
      <c r="M9616" t="str">
        <f t="shared" si="1053"/>
        <v>"Phường 1 - Thị xã Duyên Hải - Tỉnh Trà Vinh"</v>
      </c>
      <c r="N9616" t="str">
        <f t="shared" si="1054"/>
        <v>"Phường 1 - Thị xã Duyên Hải"</v>
      </c>
      <c r="O9616" t="str">
        <f>VLOOKUP(E9616,district_data,7,0)</f>
        <v>"res_district_851"</v>
      </c>
      <c r="P9616" t="str">
        <f t="shared" si="1055"/>
        <v>"VN-84"</v>
      </c>
      <c r="Q9616" t="s">
        <v>1910</v>
      </c>
      <c r="R9616">
        <f t="shared" si="1056"/>
        <v>0</v>
      </c>
    </row>
    <row r="9617" spans="1:18" ht="17" x14ac:dyDescent="0.15">
      <c r="A9617" s="8" t="s">
        <v>19004</v>
      </c>
      <c r="B9617" s="8" t="s">
        <v>19005</v>
      </c>
      <c r="C9617" s="8"/>
      <c r="D9617" s="8" t="s">
        <v>2174</v>
      </c>
      <c r="E9617" s="8" t="s">
        <v>1728</v>
      </c>
      <c r="F9617" s="8" t="s">
        <v>1729</v>
      </c>
      <c r="G9617" s="8" t="s">
        <v>450</v>
      </c>
      <c r="H9617" s="8" t="s">
        <v>449</v>
      </c>
      <c r="I9617" s="17" t="s">
        <v>30216</v>
      </c>
      <c r="J9617" s="19" t="str">
        <f t="shared" si="1050"/>
        <v>"res_ward_9616"</v>
      </c>
      <c r="K9617" t="str">
        <f t="shared" si="1051"/>
        <v>"Xã Long Toàn"</v>
      </c>
      <c r="L9617" t="str">
        <f t="shared" si="1052"/>
        <v>"VN-84-851-29515"</v>
      </c>
      <c r="M9617" t="str">
        <f t="shared" si="1053"/>
        <v>"Xã Long Toàn - Thị xã Duyên Hải - Tỉnh Trà Vinh"</v>
      </c>
      <c r="N9617" t="str">
        <f t="shared" si="1054"/>
        <v>"Xã Long Toàn - Thị xã Duyên Hải"</v>
      </c>
      <c r="O9617" t="str">
        <f>VLOOKUP(E9617,district_data,7,0)</f>
        <v>"res_district_851"</v>
      </c>
      <c r="P9617" t="str">
        <f t="shared" si="1055"/>
        <v>"VN-84"</v>
      </c>
      <c r="Q9617" t="s">
        <v>1910</v>
      </c>
      <c r="R9617">
        <f t="shared" si="1056"/>
        <v>1</v>
      </c>
    </row>
    <row r="9618" spans="1:18" ht="17" x14ac:dyDescent="0.15">
      <c r="A9618" s="8" t="s">
        <v>19006</v>
      </c>
      <c r="B9618" s="8" t="s">
        <v>12898</v>
      </c>
      <c r="C9618" s="8"/>
      <c r="D9618" s="8" t="s">
        <v>1915</v>
      </c>
      <c r="E9618" s="8" t="s">
        <v>1728</v>
      </c>
      <c r="F9618" s="8" t="s">
        <v>1729</v>
      </c>
      <c r="G9618" s="8" t="s">
        <v>450</v>
      </c>
      <c r="H9618" s="8" t="s">
        <v>449</v>
      </c>
      <c r="I9618" s="17" t="s">
        <v>30217</v>
      </c>
      <c r="J9618" s="19" t="str">
        <f t="shared" si="1050"/>
        <v>"res_ward_9617"</v>
      </c>
      <c r="K9618" t="str">
        <f t="shared" si="1051"/>
        <v>"Phường 2"</v>
      </c>
      <c r="L9618" t="str">
        <f t="shared" si="1052"/>
        <v>"VN-84-851-29516"</v>
      </c>
      <c r="M9618" t="str">
        <f t="shared" si="1053"/>
        <v>"Phường 2 - Thị xã Duyên Hải - Tỉnh Trà Vinh"</v>
      </c>
      <c r="N9618" t="str">
        <f t="shared" si="1054"/>
        <v>"Phường 2 - Thị xã Duyên Hải"</v>
      </c>
      <c r="O9618" t="str">
        <f>VLOOKUP(E9618,district_data,7,0)</f>
        <v>"res_district_851"</v>
      </c>
      <c r="P9618" t="str">
        <f t="shared" si="1055"/>
        <v>"VN-84"</v>
      </c>
      <c r="Q9618" t="s">
        <v>1910</v>
      </c>
      <c r="R9618">
        <f t="shared" si="1056"/>
        <v>0</v>
      </c>
    </row>
    <row r="9619" spans="1:18" ht="17" x14ac:dyDescent="0.15">
      <c r="A9619" s="8" t="s">
        <v>19007</v>
      </c>
      <c r="B9619" s="8" t="s">
        <v>19008</v>
      </c>
      <c r="C9619" s="8"/>
      <c r="D9619" s="8" t="s">
        <v>2174</v>
      </c>
      <c r="E9619" s="8" t="s">
        <v>1728</v>
      </c>
      <c r="F9619" s="8" t="s">
        <v>1729</v>
      </c>
      <c r="G9619" s="8" t="s">
        <v>450</v>
      </c>
      <c r="H9619" s="8" t="s">
        <v>449</v>
      </c>
      <c r="I9619" s="17" t="s">
        <v>30218</v>
      </c>
      <c r="J9619" s="19" t="str">
        <f t="shared" si="1050"/>
        <v>"res_ward_9618"</v>
      </c>
      <c r="K9619" t="str">
        <f t="shared" si="1051"/>
        <v>"Xã Long Hữu"</v>
      </c>
      <c r="L9619" t="str">
        <f t="shared" si="1052"/>
        <v>"VN-84-851-29518"</v>
      </c>
      <c r="M9619" t="str">
        <f t="shared" si="1053"/>
        <v>"Xã Long Hữu - Thị xã Duyên Hải - Tỉnh Trà Vinh"</v>
      </c>
      <c r="N9619" t="str">
        <f t="shared" si="1054"/>
        <v>"Xã Long Hữu - Thị xã Duyên Hải"</v>
      </c>
      <c r="O9619" t="str">
        <f>VLOOKUP(E9619,district_data,7,0)</f>
        <v>"res_district_851"</v>
      </c>
      <c r="P9619" t="str">
        <f t="shared" si="1055"/>
        <v>"VN-84"</v>
      </c>
      <c r="Q9619" t="s">
        <v>1910</v>
      </c>
      <c r="R9619">
        <f t="shared" si="1056"/>
        <v>1</v>
      </c>
    </row>
    <row r="9620" spans="1:18" ht="17" x14ac:dyDescent="0.15">
      <c r="A9620" s="8" t="s">
        <v>19009</v>
      </c>
      <c r="B9620" s="8" t="s">
        <v>19010</v>
      </c>
      <c r="C9620" s="8"/>
      <c r="D9620" s="8" t="s">
        <v>2174</v>
      </c>
      <c r="E9620" s="8" t="s">
        <v>1728</v>
      </c>
      <c r="F9620" s="8" t="s">
        <v>1729</v>
      </c>
      <c r="G9620" s="8" t="s">
        <v>450</v>
      </c>
      <c r="H9620" s="8" t="s">
        <v>449</v>
      </c>
      <c r="I9620" s="17" t="s">
        <v>30219</v>
      </c>
      <c r="J9620" s="19" t="str">
        <f t="shared" si="1050"/>
        <v>"res_ward_9619"</v>
      </c>
      <c r="K9620" t="str">
        <f t="shared" si="1051"/>
        <v>"Xã Dân Thành"</v>
      </c>
      <c r="L9620" t="str">
        <f t="shared" si="1052"/>
        <v>"VN-84-851-29524"</v>
      </c>
      <c r="M9620" t="str">
        <f t="shared" si="1053"/>
        <v>"Xã Dân Thành - Thị xã Duyên Hải - Tỉnh Trà Vinh"</v>
      </c>
      <c r="N9620" t="str">
        <f t="shared" si="1054"/>
        <v>"Xã Dân Thành - Thị xã Duyên Hải"</v>
      </c>
      <c r="O9620" t="str">
        <f>VLOOKUP(E9620,district_data,7,0)</f>
        <v>"res_district_851"</v>
      </c>
      <c r="P9620" t="str">
        <f t="shared" si="1055"/>
        <v>"VN-84"</v>
      </c>
      <c r="Q9620" t="s">
        <v>1910</v>
      </c>
      <c r="R9620">
        <f t="shared" si="1056"/>
        <v>1</v>
      </c>
    </row>
    <row r="9621" spans="1:18" ht="17" x14ac:dyDescent="0.15">
      <c r="A9621" s="8" t="s">
        <v>19011</v>
      </c>
      <c r="B9621" s="8" t="s">
        <v>19012</v>
      </c>
      <c r="C9621" s="8"/>
      <c r="D9621" s="8" t="s">
        <v>2174</v>
      </c>
      <c r="E9621" s="8" t="s">
        <v>1728</v>
      </c>
      <c r="F9621" s="8" t="s">
        <v>1729</v>
      </c>
      <c r="G9621" s="8" t="s">
        <v>450</v>
      </c>
      <c r="H9621" s="8" t="s">
        <v>449</v>
      </c>
      <c r="I9621" s="17" t="s">
        <v>30220</v>
      </c>
      <c r="J9621" s="19" t="str">
        <f t="shared" si="1050"/>
        <v>"res_ward_9620"</v>
      </c>
      <c r="K9621" t="str">
        <f t="shared" si="1051"/>
        <v>"Xã Trường Long Hòa"</v>
      </c>
      <c r="L9621" t="str">
        <f t="shared" si="1052"/>
        <v>"VN-84-851-29527"</v>
      </c>
      <c r="M9621" t="str">
        <f t="shared" si="1053"/>
        <v>"Xã Trường Long Hòa - Thị xã Duyên Hải - Tỉnh Trà Vinh"</v>
      </c>
      <c r="N9621" t="str">
        <f t="shared" si="1054"/>
        <v>"Xã Trường Long Hòa - Thị xã Duyên Hải"</v>
      </c>
      <c r="O9621" t="str">
        <f>VLOOKUP(E9621,district_data,7,0)</f>
        <v>"res_district_851"</v>
      </c>
      <c r="P9621" t="str">
        <f t="shared" si="1055"/>
        <v>"VN-84"</v>
      </c>
      <c r="Q9621" t="s">
        <v>1910</v>
      </c>
      <c r="R9621">
        <f t="shared" si="1056"/>
        <v>1</v>
      </c>
    </row>
    <row r="9622" spans="1:18" ht="17" x14ac:dyDescent="0.15">
      <c r="A9622" s="8" t="s">
        <v>19013</v>
      </c>
      <c r="B9622" s="8" t="s">
        <v>16544</v>
      </c>
      <c r="C9622" s="8"/>
      <c r="D9622" s="8" t="s">
        <v>2174</v>
      </c>
      <c r="E9622" s="8" t="s">
        <v>1728</v>
      </c>
      <c r="F9622" s="8" t="s">
        <v>1729</v>
      </c>
      <c r="G9622" s="8" t="s">
        <v>450</v>
      </c>
      <c r="H9622" s="8" t="s">
        <v>449</v>
      </c>
      <c r="I9622" s="17" t="s">
        <v>30221</v>
      </c>
      <c r="J9622" s="19" t="str">
        <f t="shared" si="1050"/>
        <v>"res_ward_9621"</v>
      </c>
      <c r="K9622" t="str">
        <f t="shared" si="1051"/>
        <v>"Xã Hiệp Thạnh"</v>
      </c>
      <c r="L9622" t="str">
        <f t="shared" si="1052"/>
        <v>"VN-84-851-29539"</v>
      </c>
      <c r="M9622" t="str">
        <f t="shared" si="1053"/>
        <v>"Xã Hiệp Thạnh - Thị xã Duyên Hải - Tỉnh Trà Vinh"</v>
      </c>
      <c r="N9622" t="str">
        <f t="shared" si="1054"/>
        <v>"Xã Hiệp Thạnh - Thị xã Duyên Hải"</v>
      </c>
      <c r="O9622" t="str">
        <f>VLOOKUP(E9622,district_data,7,0)</f>
        <v>"res_district_851"</v>
      </c>
      <c r="P9622" t="str">
        <f t="shared" si="1055"/>
        <v>"VN-84"</v>
      </c>
      <c r="Q9622" t="s">
        <v>1910</v>
      </c>
      <c r="R9622">
        <f t="shared" si="1056"/>
        <v>1</v>
      </c>
    </row>
    <row r="9623" spans="1:18" ht="17" x14ac:dyDescent="0.15">
      <c r="A9623" s="8" t="s">
        <v>19014</v>
      </c>
      <c r="B9623" s="8" t="s">
        <v>14546</v>
      </c>
      <c r="C9623" s="8"/>
      <c r="D9623" s="8" t="s">
        <v>1915</v>
      </c>
      <c r="E9623" s="8" t="s">
        <v>1730</v>
      </c>
      <c r="F9623" s="8" t="s">
        <v>1731</v>
      </c>
      <c r="G9623" s="8" t="s">
        <v>464</v>
      </c>
      <c r="H9623" s="8" t="s">
        <v>463</v>
      </c>
      <c r="I9623" s="17" t="s">
        <v>30222</v>
      </c>
      <c r="J9623" s="19" t="str">
        <f t="shared" si="1050"/>
        <v>"res_ward_9622"</v>
      </c>
      <c r="K9623" t="str">
        <f t="shared" si="1051"/>
        <v>"Phường 9"</v>
      </c>
      <c r="L9623" t="str">
        <f t="shared" si="1052"/>
        <v>"VN-86-855-29542"</v>
      </c>
      <c r="M9623" t="str">
        <f t="shared" si="1053"/>
        <v>"Phường 9 - Thành phố Vĩnh Long - Tỉnh Vĩnh Long"</v>
      </c>
      <c r="N9623" t="str">
        <f t="shared" si="1054"/>
        <v>"Phường 9 - Thành phố Vĩnh Long"</v>
      </c>
      <c r="O9623" t="str">
        <f>VLOOKUP(E9623,district_data,7,0)</f>
        <v>"res_district_855"</v>
      </c>
      <c r="P9623" t="str">
        <f t="shared" si="1055"/>
        <v>"VN-86"</v>
      </c>
      <c r="Q9623" t="s">
        <v>1910</v>
      </c>
      <c r="R9623">
        <f t="shared" si="1056"/>
        <v>0</v>
      </c>
    </row>
    <row r="9624" spans="1:18" ht="17" x14ac:dyDescent="0.15">
      <c r="A9624" s="8" t="s">
        <v>19015</v>
      </c>
      <c r="B9624" s="8" t="s">
        <v>12902</v>
      </c>
      <c r="C9624" s="8"/>
      <c r="D9624" s="8" t="s">
        <v>1915</v>
      </c>
      <c r="E9624" s="8" t="s">
        <v>1730</v>
      </c>
      <c r="F9624" s="8" t="s">
        <v>1731</v>
      </c>
      <c r="G9624" s="8" t="s">
        <v>464</v>
      </c>
      <c r="H9624" s="8" t="s">
        <v>463</v>
      </c>
      <c r="I9624" s="17" t="s">
        <v>30223</v>
      </c>
      <c r="J9624" s="19" t="str">
        <f t="shared" si="1050"/>
        <v>"res_ward_9623"</v>
      </c>
      <c r="K9624" t="str">
        <f t="shared" si="1051"/>
        <v>"Phường 5"</v>
      </c>
      <c r="L9624" t="str">
        <f t="shared" si="1052"/>
        <v>"VN-86-855-29545"</v>
      </c>
      <c r="M9624" t="str">
        <f t="shared" si="1053"/>
        <v>"Phường 5 - Thành phố Vĩnh Long - Tỉnh Vĩnh Long"</v>
      </c>
      <c r="N9624" t="str">
        <f t="shared" si="1054"/>
        <v>"Phường 5 - Thành phố Vĩnh Long"</v>
      </c>
      <c r="O9624" t="str">
        <f>VLOOKUP(E9624,district_data,7,0)</f>
        <v>"res_district_855"</v>
      </c>
      <c r="P9624" t="str">
        <f t="shared" si="1055"/>
        <v>"VN-86"</v>
      </c>
      <c r="Q9624" t="s">
        <v>1910</v>
      </c>
      <c r="R9624">
        <f t="shared" si="1056"/>
        <v>0</v>
      </c>
    </row>
    <row r="9625" spans="1:18" ht="17" x14ac:dyDescent="0.15">
      <c r="A9625" s="8" t="s">
        <v>19016</v>
      </c>
      <c r="B9625" s="8" t="s">
        <v>12892</v>
      </c>
      <c r="C9625" s="8"/>
      <c r="D9625" s="8" t="s">
        <v>1915</v>
      </c>
      <c r="E9625" s="8" t="s">
        <v>1730</v>
      </c>
      <c r="F9625" s="8" t="s">
        <v>1731</v>
      </c>
      <c r="G9625" s="8" t="s">
        <v>464</v>
      </c>
      <c r="H9625" s="8" t="s">
        <v>463</v>
      </c>
      <c r="I9625" s="17" t="s">
        <v>30224</v>
      </c>
      <c r="J9625" s="19" t="str">
        <f t="shared" si="1050"/>
        <v>"res_ward_9624"</v>
      </c>
      <c r="K9625" t="str">
        <f t="shared" si="1051"/>
        <v>"Phường 1"</v>
      </c>
      <c r="L9625" t="str">
        <f t="shared" si="1052"/>
        <v>"VN-86-855-29548"</v>
      </c>
      <c r="M9625" t="str">
        <f t="shared" si="1053"/>
        <v>"Phường 1 - Thành phố Vĩnh Long - Tỉnh Vĩnh Long"</v>
      </c>
      <c r="N9625" t="str">
        <f t="shared" si="1054"/>
        <v>"Phường 1 - Thành phố Vĩnh Long"</v>
      </c>
      <c r="O9625" t="str">
        <f>VLOOKUP(E9625,district_data,7,0)</f>
        <v>"res_district_855"</v>
      </c>
      <c r="P9625" t="str">
        <f t="shared" si="1055"/>
        <v>"VN-86"</v>
      </c>
      <c r="Q9625" t="s">
        <v>1910</v>
      </c>
      <c r="R9625">
        <f t="shared" si="1056"/>
        <v>0</v>
      </c>
    </row>
    <row r="9626" spans="1:18" ht="17" x14ac:dyDescent="0.15">
      <c r="A9626" s="8" t="s">
        <v>19017</v>
      </c>
      <c r="B9626" s="8" t="s">
        <v>12898</v>
      </c>
      <c r="C9626" s="8"/>
      <c r="D9626" s="8" t="s">
        <v>1915</v>
      </c>
      <c r="E9626" s="8" t="s">
        <v>1730</v>
      </c>
      <c r="F9626" s="8" t="s">
        <v>1731</v>
      </c>
      <c r="G9626" s="8" t="s">
        <v>464</v>
      </c>
      <c r="H9626" s="8" t="s">
        <v>463</v>
      </c>
      <c r="I9626" s="17" t="s">
        <v>30225</v>
      </c>
      <c r="J9626" s="19" t="str">
        <f t="shared" si="1050"/>
        <v>"res_ward_9625"</v>
      </c>
      <c r="K9626" t="str">
        <f t="shared" si="1051"/>
        <v>"Phường 2"</v>
      </c>
      <c r="L9626" t="str">
        <f t="shared" si="1052"/>
        <v>"VN-86-855-29551"</v>
      </c>
      <c r="M9626" t="str">
        <f t="shared" si="1053"/>
        <v>"Phường 2 - Thành phố Vĩnh Long - Tỉnh Vĩnh Long"</v>
      </c>
      <c r="N9626" t="str">
        <f t="shared" si="1054"/>
        <v>"Phường 2 - Thành phố Vĩnh Long"</v>
      </c>
      <c r="O9626" t="str">
        <f>VLOOKUP(E9626,district_data,7,0)</f>
        <v>"res_district_855"</v>
      </c>
      <c r="P9626" t="str">
        <f t="shared" si="1055"/>
        <v>"VN-86"</v>
      </c>
      <c r="Q9626" t="s">
        <v>1910</v>
      </c>
      <c r="R9626">
        <f t="shared" si="1056"/>
        <v>0</v>
      </c>
    </row>
    <row r="9627" spans="1:18" ht="17" x14ac:dyDescent="0.15">
      <c r="A9627" s="8" t="s">
        <v>19018</v>
      </c>
      <c r="B9627" s="8" t="s">
        <v>12900</v>
      </c>
      <c r="C9627" s="8"/>
      <c r="D9627" s="8" t="s">
        <v>1915</v>
      </c>
      <c r="E9627" s="8" t="s">
        <v>1730</v>
      </c>
      <c r="F9627" s="8" t="s">
        <v>1731</v>
      </c>
      <c r="G9627" s="8" t="s">
        <v>464</v>
      </c>
      <c r="H9627" s="8" t="s">
        <v>463</v>
      </c>
      <c r="I9627" s="17" t="s">
        <v>30226</v>
      </c>
      <c r="J9627" s="19" t="str">
        <f t="shared" si="1050"/>
        <v>"res_ward_9626"</v>
      </c>
      <c r="K9627" t="str">
        <f t="shared" si="1051"/>
        <v>"Phường 4"</v>
      </c>
      <c r="L9627" t="str">
        <f t="shared" si="1052"/>
        <v>"VN-86-855-29554"</v>
      </c>
      <c r="M9627" t="str">
        <f t="shared" si="1053"/>
        <v>"Phường 4 - Thành phố Vĩnh Long - Tỉnh Vĩnh Long"</v>
      </c>
      <c r="N9627" t="str">
        <f t="shared" si="1054"/>
        <v>"Phường 4 - Thành phố Vĩnh Long"</v>
      </c>
      <c r="O9627" t="str">
        <f>VLOOKUP(E9627,district_data,7,0)</f>
        <v>"res_district_855"</v>
      </c>
      <c r="P9627" t="str">
        <f t="shared" si="1055"/>
        <v>"VN-86"</v>
      </c>
      <c r="Q9627" t="s">
        <v>1910</v>
      </c>
      <c r="R9627">
        <f t="shared" si="1056"/>
        <v>0</v>
      </c>
    </row>
    <row r="9628" spans="1:18" ht="17" x14ac:dyDescent="0.15">
      <c r="A9628" s="8" t="s">
        <v>19019</v>
      </c>
      <c r="B9628" s="8" t="s">
        <v>12906</v>
      </c>
      <c r="C9628" s="8"/>
      <c r="D9628" s="8" t="s">
        <v>1915</v>
      </c>
      <c r="E9628" s="8" t="s">
        <v>1730</v>
      </c>
      <c r="F9628" s="8" t="s">
        <v>1731</v>
      </c>
      <c r="G9628" s="8" t="s">
        <v>464</v>
      </c>
      <c r="H9628" s="8" t="s">
        <v>463</v>
      </c>
      <c r="I9628" s="17" t="s">
        <v>30227</v>
      </c>
      <c r="J9628" s="19" t="str">
        <f t="shared" si="1050"/>
        <v>"res_ward_9627"</v>
      </c>
      <c r="K9628" t="str">
        <f t="shared" si="1051"/>
        <v>"Phường 3"</v>
      </c>
      <c r="L9628" t="str">
        <f t="shared" si="1052"/>
        <v>"VN-86-855-29557"</v>
      </c>
      <c r="M9628" t="str">
        <f t="shared" si="1053"/>
        <v>"Phường 3 - Thành phố Vĩnh Long - Tỉnh Vĩnh Long"</v>
      </c>
      <c r="N9628" t="str">
        <f t="shared" si="1054"/>
        <v>"Phường 3 - Thành phố Vĩnh Long"</v>
      </c>
      <c r="O9628" t="str">
        <f>VLOOKUP(E9628,district_data,7,0)</f>
        <v>"res_district_855"</v>
      </c>
      <c r="P9628" t="str">
        <f t="shared" si="1055"/>
        <v>"VN-86"</v>
      </c>
      <c r="Q9628" t="s">
        <v>1910</v>
      </c>
      <c r="R9628">
        <f t="shared" si="1056"/>
        <v>0</v>
      </c>
    </row>
    <row r="9629" spans="1:18" ht="17" x14ac:dyDescent="0.15">
      <c r="A9629" s="8" t="s">
        <v>19020</v>
      </c>
      <c r="B9629" s="8" t="s">
        <v>14543</v>
      </c>
      <c r="C9629" s="8"/>
      <c r="D9629" s="8" t="s">
        <v>1915</v>
      </c>
      <c r="E9629" s="8" t="s">
        <v>1730</v>
      </c>
      <c r="F9629" s="8" t="s">
        <v>1731</v>
      </c>
      <c r="G9629" s="8" t="s">
        <v>464</v>
      </c>
      <c r="H9629" s="8" t="s">
        <v>463</v>
      </c>
      <c r="I9629" s="17" t="s">
        <v>30228</v>
      </c>
      <c r="J9629" s="19" t="str">
        <f t="shared" si="1050"/>
        <v>"res_ward_9628"</v>
      </c>
      <c r="K9629" t="str">
        <f t="shared" si="1051"/>
        <v>"Phường 8"</v>
      </c>
      <c r="L9629" t="str">
        <f t="shared" si="1052"/>
        <v>"VN-86-855-29560"</v>
      </c>
      <c r="M9629" t="str">
        <f t="shared" si="1053"/>
        <v>"Phường 8 - Thành phố Vĩnh Long - Tỉnh Vĩnh Long"</v>
      </c>
      <c r="N9629" t="str">
        <f t="shared" si="1054"/>
        <v>"Phường 8 - Thành phố Vĩnh Long"</v>
      </c>
      <c r="O9629" t="str">
        <f>VLOOKUP(E9629,district_data,7,0)</f>
        <v>"res_district_855"</v>
      </c>
      <c r="P9629" t="str">
        <f t="shared" si="1055"/>
        <v>"VN-86"</v>
      </c>
      <c r="Q9629" t="s">
        <v>1910</v>
      </c>
      <c r="R9629">
        <f t="shared" si="1056"/>
        <v>0</v>
      </c>
    </row>
    <row r="9630" spans="1:18" ht="17" x14ac:dyDescent="0.15">
      <c r="A9630" s="8" t="s">
        <v>19021</v>
      </c>
      <c r="B9630" s="8" t="s">
        <v>19022</v>
      </c>
      <c r="C9630" s="8"/>
      <c r="D9630" s="8" t="s">
        <v>1915</v>
      </c>
      <c r="E9630" s="8" t="s">
        <v>1730</v>
      </c>
      <c r="F9630" s="8" t="s">
        <v>1731</v>
      </c>
      <c r="G9630" s="8" t="s">
        <v>464</v>
      </c>
      <c r="H9630" s="8" t="s">
        <v>463</v>
      </c>
      <c r="I9630" s="17" t="s">
        <v>30229</v>
      </c>
      <c r="J9630" s="19" t="str">
        <f t="shared" si="1050"/>
        <v>"res_ward_9629"</v>
      </c>
      <c r="K9630" t="str">
        <f t="shared" si="1051"/>
        <v>"Phường Tân Ngãi"</v>
      </c>
      <c r="L9630" t="str">
        <f t="shared" si="1052"/>
        <v>"VN-86-855-29563"</v>
      </c>
      <c r="M9630" t="str">
        <f t="shared" si="1053"/>
        <v>"Phường Tân Ngãi - Thành phố Vĩnh Long - Tỉnh Vĩnh Long"</v>
      </c>
      <c r="N9630" t="str">
        <f t="shared" si="1054"/>
        <v>"Phường Tân Ngãi - Thành phố Vĩnh Long"</v>
      </c>
      <c r="O9630" t="str">
        <f>VLOOKUP(E9630,district_data,7,0)</f>
        <v>"res_district_855"</v>
      </c>
      <c r="P9630" t="str">
        <f t="shared" si="1055"/>
        <v>"VN-86"</v>
      </c>
      <c r="Q9630" t="s">
        <v>1910</v>
      </c>
      <c r="R9630">
        <f t="shared" si="1056"/>
        <v>0</v>
      </c>
    </row>
    <row r="9631" spans="1:18" ht="17" x14ac:dyDescent="0.15">
      <c r="A9631" s="8" t="s">
        <v>19023</v>
      </c>
      <c r="B9631" s="8" t="s">
        <v>5699</v>
      </c>
      <c r="C9631" s="8"/>
      <c r="D9631" s="8" t="s">
        <v>1915</v>
      </c>
      <c r="E9631" s="8" t="s">
        <v>1730</v>
      </c>
      <c r="F9631" s="8" t="s">
        <v>1731</v>
      </c>
      <c r="G9631" s="8" t="s">
        <v>464</v>
      </c>
      <c r="H9631" s="8" t="s">
        <v>463</v>
      </c>
      <c r="I9631" s="17" t="s">
        <v>30230</v>
      </c>
      <c r="J9631" s="19" t="str">
        <f t="shared" si="1050"/>
        <v>"res_ward_9630"</v>
      </c>
      <c r="K9631" t="str">
        <f t="shared" si="1051"/>
        <v>"Phường Tân Hòa"</v>
      </c>
      <c r="L9631" t="str">
        <f t="shared" si="1052"/>
        <v>"VN-86-855-29566"</v>
      </c>
      <c r="M9631" t="str">
        <f t="shared" si="1053"/>
        <v>"Phường Tân Hòa - Thành phố Vĩnh Long - Tỉnh Vĩnh Long"</v>
      </c>
      <c r="N9631" t="str">
        <f t="shared" si="1054"/>
        <v>"Phường Tân Hòa - Thành phố Vĩnh Long"</v>
      </c>
      <c r="O9631" t="str">
        <f>VLOOKUP(E9631,district_data,7,0)</f>
        <v>"res_district_855"</v>
      </c>
      <c r="P9631" t="str">
        <f t="shared" si="1055"/>
        <v>"VN-86"</v>
      </c>
      <c r="Q9631" t="s">
        <v>1910</v>
      </c>
      <c r="R9631">
        <f t="shared" si="1056"/>
        <v>0</v>
      </c>
    </row>
    <row r="9632" spans="1:18" ht="17" x14ac:dyDescent="0.15">
      <c r="A9632" s="8" t="s">
        <v>19024</v>
      </c>
      <c r="B9632" s="8" t="s">
        <v>19025</v>
      </c>
      <c r="C9632" s="8"/>
      <c r="D9632" s="8" t="s">
        <v>1915</v>
      </c>
      <c r="E9632" s="8" t="s">
        <v>1730</v>
      </c>
      <c r="F9632" s="8" t="s">
        <v>1731</v>
      </c>
      <c r="G9632" s="8" t="s">
        <v>464</v>
      </c>
      <c r="H9632" s="8" t="s">
        <v>463</v>
      </c>
      <c r="I9632" s="17" t="s">
        <v>30231</v>
      </c>
      <c r="J9632" s="19" t="str">
        <f t="shared" si="1050"/>
        <v>"res_ward_9631"</v>
      </c>
      <c r="K9632" t="str">
        <f t="shared" si="1051"/>
        <v>"Phường Tân Hội"</v>
      </c>
      <c r="L9632" t="str">
        <f t="shared" si="1052"/>
        <v>"VN-86-855-29569"</v>
      </c>
      <c r="M9632" t="str">
        <f t="shared" si="1053"/>
        <v>"Phường Tân Hội - Thành phố Vĩnh Long - Tỉnh Vĩnh Long"</v>
      </c>
      <c r="N9632" t="str">
        <f t="shared" si="1054"/>
        <v>"Phường Tân Hội - Thành phố Vĩnh Long"</v>
      </c>
      <c r="O9632" t="str">
        <f>VLOOKUP(E9632,district_data,7,0)</f>
        <v>"res_district_855"</v>
      </c>
      <c r="P9632" t="str">
        <f t="shared" si="1055"/>
        <v>"VN-86"</v>
      </c>
      <c r="Q9632" t="s">
        <v>1910</v>
      </c>
      <c r="R9632">
        <f t="shared" si="1056"/>
        <v>0</v>
      </c>
    </row>
    <row r="9633" spans="1:18" ht="17" x14ac:dyDescent="0.15">
      <c r="A9633" s="8" t="s">
        <v>19026</v>
      </c>
      <c r="B9633" s="8" t="s">
        <v>13145</v>
      </c>
      <c r="C9633" s="8"/>
      <c r="D9633" s="8" t="s">
        <v>1915</v>
      </c>
      <c r="E9633" s="8" t="s">
        <v>1730</v>
      </c>
      <c r="F9633" s="8" t="s">
        <v>1731</v>
      </c>
      <c r="G9633" s="8" t="s">
        <v>464</v>
      </c>
      <c r="H9633" s="8" t="s">
        <v>463</v>
      </c>
      <c r="I9633" s="17" t="s">
        <v>30232</v>
      </c>
      <c r="J9633" s="19" t="str">
        <f t="shared" si="1050"/>
        <v>"res_ward_9632"</v>
      </c>
      <c r="K9633" t="str">
        <f t="shared" si="1051"/>
        <v>"Phường Trường An"</v>
      </c>
      <c r="L9633" t="str">
        <f t="shared" si="1052"/>
        <v>"VN-86-855-29572"</v>
      </c>
      <c r="M9633" t="str">
        <f t="shared" si="1053"/>
        <v>"Phường Trường An - Thành phố Vĩnh Long - Tỉnh Vĩnh Long"</v>
      </c>
      <c r="N9633" t="str">
        <f t="shared" si="1054"/>
        <v>"Phường Trường An - Thành phố Vĩnh Long"</v>
      </c>
      <c r="O9633" t="str">
        <f>VLOOKUP(E9633,district_data,7,0)</f>
        <v>"res_district_855"</v>
      </c>
      <c r="P9633" t="str">
        <f t="shared" si="1055"/>
        <v>"VN-86"</v>
      </c>
      <c r="Q9633" t="s">
        <v>1910</v>
      </c>
      <c r="R9633">
        <f t="shared" si="1056"/>
        <v>0</v>
      </c>
    </row>
    <row r="9634" spans="1:18" ht="17" x14ac:dyDescent="0.15">
      <c r="A9634" s="8" t="s">
        <v>19027</v>
      </c>
      <c r="B9634" s="8" t="s">
        <v>19028</v>
      </c>
      <c r="C9634" s="8"/>
      <c r="D9634" s="8" t="s">
        <v>2171</v>
      </c>
      <c r="E9634" s="8" t="s">
        <v>1732</v>
      </c>
      <c r="F9634" s="8" t="s">
        <v>1733</v>
      </c>
      <c r="G9634" s="8" t="s">
        <v>464</v>
      </c>
      <c r="H9634" s="8" t="s">
        <v>463</v>
      </c>
      <c r="I9634" s="17" t="s">
        <v>30233</v>
      </c>
      <c r="J9634" s="19" t="str">
        <f t="shared" si="1050"/>
        <v>"res_ward_9633"</v>
      </c>
      <c r="K9634" t="str">
        <f t="shared" si="1051"/>
        <v>"Thị trấn Long Hồ"</v>
      </c>
      <c r="L9634" t="str">
        <f t="shared" si="1052"/>
        <v>"VN-86-857-29575"</v>
      </c>
      <c r="M9634" t="str">
        <f t="shared" si="1053"/>
        <v>"Thị trấn Long Hồ - Huyện Long Hồ - Tỉnh Vĩnh Long"</v>
      </c>
      <c r="N9634" t="str">
        <f t="shared" si="1054"/>
        <v>"Thị trấn Long Hồ - Huyện Long Hồ"</v>
      </c>
      <c r="O9634" t="str">
        <f>VLOOKUP(E9634,district_data,7,0)</f>
        <v>"res_district_857"</v>
      </c>
      <c r="P9634" t="str">
        <f t="shared" si="1055"/>
        <v>"VN-86"</v>
      </c>
      <c r="Q9634" t="s">
        <v>1910</v>
      </c>
      <c r="R9634">
        <f t="shared" si="1056"/>
        <v>2</v>
      </c>
    </row>
    <row r="9635" spans="1:18" ht="17" x14ac:dyDescent="0.15">
      <c r="A9635" s="8" t="s">
        <v>19029</v>
      </c>
      <c r="B9635" s="8" t="s">
        <v>2801</v>
      </c>
      <c r="C9635" s="8"/>
      <c r="D9635" s="8" t="s">
        <v>2174</v>
      </c>
      <c r="E9635" s="8" t="s">
        <v>1732</v>
      </c>
      <c r="F9635" s="8" t="s">
        <v>1733</v>
      </c>
      <c r="G9635" s="8" t="s">
        <v>464</v>
      </c>
      <c r="H9635" s="8" t="s">
        <v>463</v>
      </c>
      <c r="I9635" s="17" t="s">
        <v>30234</v>
      </c>
      <c r="J9635" s="19" t="str">
        <f t="shared" si="1050"/>
        <v>"res_ward_9634"</v>
      </c>
      <c r="K9635" t="str">
        <f t="shared" si="1051"/>
        <v>"Xã Đồng Phú"</v>
      </c>
      <c r="L9635" t="str">
        <f t="shared" si="1052"/>
        <v>"VN-86-857-29578"</v>
      </c>
      <c r="M9635" t="str">
        <f t="shared" si="1053"/>
        <v>"Xã Đồng Phú - Huyện Long Hồ - Tỉnh Vĩnh Long"</v>
      </c>
      <c r="N9635" t="str">
        <f t="shared" si="1054"/>
        <v>"Xã Đồng Phú - Huyện Long Hồ"</v>
      </c>
      <c r="O9635" t="str">
        <f>VLOOKUP(E9635,district_data,7,0)</f>
        <v>"res_district_857"</v>
      </c>
      <c r="P9635" t="str">
        <f t="shared" si="1055"/>
        <v>"VN-86"</v>
      </c>
      <c r="Q9635" t="s">
        <v>1910</v>
      </c>
      <c r="R9635">
        <f t="shared" si="1056"/>
        <v>1</v>
      </c>
    </row>
    <row r="9636" spans="1:18" ht="17" x14ac:dyDescent="0.15">
      <c r="A9636" s="8" t="s">
        <v>19030</v>
      </c>
      <c r="B9636" s="8" t="s">
        <v>19031</v>
      </c>
      <c r="C9636" s="8"/>
      <c r="D9636" s="8" t="s">
        <v>2174</v>
      </c>
      <c r="E9636" s="8" t="s">
        <v>1732</v>
      </c>
      <c r="F9636" s="8" t="s">
        <v>1733</v>
      </c>
      <c r="G9636" s="8" t="s">
        <v>464</v>
      </c>
      <c r="H9636" s="8" t="s">
        <v>463</v>
      </c>
      <c r="I9636" s="17" t="s">
        <v>30235</v>
      </c>
      <c r="J9636" s="19" t="str">
        <f t="shared" si="1050"/>
        <v>"res_ward_9635"</v>
      </c>
      <c r="K9636" t="str">
        <f t="shared" si="1051"/>
        <v>"Xã Bình Hòa Phước"</v>
      </c>
      <c r="L9636" t="str">
        <f t="shared" si="1052"/>
        <v>"VN-86-857-29581"</v>
      </c>
      <c r="M9636" t="str">
        <f t="shared" si="1053"/>
        <v>"Xã Bình Hòa Phước - Huyện Long Hồ - Tỉnh Vĩnh Long"</v>
      </c>
      <c r="N9636" t="str">
        <f t="shared" si="1054"/>
        <v>"Xã Bình Hòa Phước - Huyện Long Hồ"</v>
      </c>
      <c r="O9636" t="str">
        <f>VLOOKUP(E9636,district_data,7,0)</f>
        <v>"res_district_857"</v>
      </c>
      <c r="P9636" t="str">
        <f t="shared" si="1055"/>
        <v>"VN-86"</v>
      </c>
      <c r="Q9636" t="s">
        <v>1910</v>
      </c>
      <c r="R9636">
        <f t="shared" si="1056"/>
        <v>1</v>
      </c>
    </row>
    <row r="9637" spans="1:18" ht="17" x14ac:dyDescent="0.15">
      <c r="A9637" s="8" t="s">
        <v>19032</v>
      </c>
      <c r="B9637" s="8" t="s">
        <v>13474</v>
      </c>
      <c r="C9637" s="8"/>
      <c r="D9637" s="8" t="s">
        <v>2174</v>
      </c>
      <c r="E9637" s="8" t="s">
        <v>1732</v>
      </c>
      <c r="F9637" s="8" t="s">
        <v>1733</v>
      </c>
      <c r="G9637" s="8" t="s">
        <v>464</v>
      </c>
      <c r="H9637" s="8" t="s">
        <v>463</v>
      </c>
      <c r="I9637" s="17" t="s">
        <v>30236</v>
      </c>
      <c r="J9637" s="19" t="str">
        <f t="shared" si="1050"/>
        <v>"res_ward_9636"</v>
      </c>
      <c r="K9637" t="str">
        <f t="shared" si="1051"/>
        <v>"Xã Hòa Ninh"</v>
      </c>
      <c r="L9637" t="str">
        <f t="shared" si="1052"/>
        <v>"VN-86-857-29584"</v>
      </c>
      <c r="M9637" t="str">
        <f t="shared" si="1053"/>
        <v>"Xã Hòa Ninh - Huyện Long Hồ - Tỉnh Vĩnh Long"</v>
      </c>
      <c r="N9637" t="str">
        <f t="shared" si="1054"/>
        <v>"Xã Hòa Ninh - Huyện Long Hồ"</v>
      </c>
      <c r="O9637" t="str">
        <f>VLOOKUP(E9637,district_data,7,0)</f>
        <v>"res_district_857"</v>
      </c>
      <c r="P9637" t="str">
        <f t="shared" si="1055"/>
        <v>"VN-86"</v>
      </c>
      <c r="Q9637" t="s">
        <v>1910</v>
      </c>
      <c r="R9637">
        <f t="shared" si="1056"/>
        <v>1</v>
      </c>
    </row>
    <row r="9638" spans="1:18" ht="17" x14ac:dyDescent="0.15">
      <c r="A9638" s="8" t="s">
        <v>19033</v>
      </c>
      <c r="B9638" s="8" t="s">
        <v>5481</v>
      </c>
      <c r="C9638" s="8"/>
      <c r="D9638" s="8" t="s">
        <v>2174</v>
      </c>
      <c r="E9638" s="8" t="s">
        <v>1732</v>
      </c>
      <c r="F9638" s="8" t="s">
        <v>1733</v>
      </c>
      <c r="G9638" s="8" t="s">
        <v>464</v>
      </c>
      <c r="H9638" s="8" t="s">
        <v>463</v>
      </c>
      <c r="I9638" s="17" t="s">
        <v>30237</v>
      </c>
      <c r="J9638" s="19" t="str">
        <f t="shared" si="1050"/>
        <v>"res_ward_9637"</v>
      </c>
      <c r="K9638" t="str">
        <f t="shared" si="1051"/>
        <v>"Xã An Bình"</v>
      </c>
      <c r="L9638" t="str">
        <f t="shared" si="1052"/>
        <v>"VN-86-857-29587"</v>
      </c>
      <c r="M9638" t="str">
        <f t="shared" si="1053"/>
        <v>"Xã An Bình - Huyện Long Hồ - Tỉnh Vĩnh Long"</v>
      </c>
      <c r="N9638" t="str">
        <f t="shared" si="1054"/>
        <v>"Xã An Bình - Huyện Long Hồ"</v>
      </c>
      <c r="O9638" t="str">
        <f>VLOOKUP(E9638,district_data,7,0)</f>
        <v>"res_district_857"</v>
      </c>
      <c r="P9638" t="str">
        <f t="shared" si="1055"/>
        <v>"VN-86"</v>
      </c>
      <c r="Q9638" t="s">
        <v>1910</v>
      </c>
      <c r="R9638">
        <f t="shared" si="1056"/>
        <v>1</v>
      </c>
    </row>
    <row r="9639" spans="1:18" ht="17" x14ac:dyDescent="0.15">
      <c r="A9639" s="8" t="s">
        <v>19034</v>
      </c>
      <c r="B9639" s="8" t="s">
        <v>3229</v>
      </c>
      <c r="C9639" s="8"/>
      <c r="D9639" s="8" t="s">
        <v>2174</v>
      </c>
      <c r="E9639" s="8" t="s">
        <v>1732</v>
      </c>
      <c r="F9639" s="8" t="s">
        <v>1733</v>
      </c>
      <c r="G9639" s="8" t="s">
        <v>464</v>
      </c>
      <c r="H9639" s="8" t="s">
        <v>463</v>
      </c>
      <c r="I9639" s="17" t="s">
        <v>30238</v>
      </c>
      <c r="J9639" s="19" t="str">
        <f t="shared" si="1050"/>
        <v>"res_ward_9638"</v>
      </c>
      <c r="K9639" t="str">
        <f t="shared" si="1051"/>
        <v>"Xã Thanh Đức"</v>
      </c>
      <c r="L9639" t="str">
        <f t="shared" si="1052"/>
        <v>"VN-86-857-29590"</v>
      </c>
      <c r="M9639" t="str">
        <f t="shared" si="1053"/>
        <v>"Xã Thanh Đức - Huyện Long Hồ - Tỉnh Vĩnh Long"</v>
      </c>
      <c r="N9639" t="str">
        <f t="shared" si="1054"/>
        <v>"Xã Thanh Đức - Huyện Long Hồ"</v>
      </c>
      <c r="O9639" t="str">
        <f>VLOOKUP(E9639,district_data,7,0)</f>
        <v>"res_district_857"</v>
      </c>
      <c r="P9639" t="str">
        <f t="shared" si="1055"/>
        <v>"VN-86"</v>
      </c>
      <c r="Q9639" t="s">
        <v>1910</v>
      </c>
      <c r="R9639">
        <f t="shared" si="1056"/>
        <v>1</v>
      </c>
    </row>
    <row r="9640" spans="1:18" ht="17" x14ac:dyDescent="0.15">
      <c r="A9640" s="8" t="s">
        <v>19035</v>
      </c>
      <c r="B9640" s="8" t="s">
        <v>19036</v>
      </c>
      <c r="C9640" s="8"/>
      <c r="D9640" s="8" t="s">
        <v>2174</v>
      </c>
      <c r="E9640" s="8" t="s">
        <v>1732</v>
      </c>
      <c r="F9640" s="8" t="s">
        <v>1733</v>
      </c>
      <c r="G9640" s="8" t="s">
        <v>464</v>
      </c>
      <c r="H9640" s="8" t="s">
        <v>463</v>
      </c>
      <c r="I9640" s="17" t="s">
        <v>30239</v>
      </c>
      <c r="J9640" s="19" t="str">
        <f t="shared" si="1050"/>
        <v>"res_ward_9639"</v>
      </c>
      <c r="K9640" t="str">
        <f t="shared" si="1051"/>
        <v>"Xã Tân Hạnh"</v>
      </c>
      <c r="L9640" t="str">
        <f t="shared" si="1052"/>
        <v>"VN-86-857-29593"</v>
      </c>
      <c r="M9640" t="str">
        <f t="shared" si="1053"/>
        <v>"Xã Tân Hạnh - Huyện Long Hồ - Tỉnh Vĩnh Long"</v>
      </c>
      <c r="N9640" t="str">
        <f t="shared" si="1054"/>
        <v>"Xã Tân Hạnh - Huyện Long Hồ"</v>
      </c>
      <c r="O9640" t="str">
        <f>VLOOKUP(E9640,district_data,7,0)</f>
        <v>"res_district_857"</v>
      </c>
      <c r="P9640" t="str">
        <f t="shared" si="1055"/>
        <v>"VN-86"</v>
      </c>
      <c r="Q9640" t="s">
        <v>1910</v>
      </c>
      <c r="R9640">
        <f t="shared" si="1056"/>
        <v>1</v>
      </c>
    </row>
    <row r="9641" spans="1:18" ht="17" x14ac:dyDescent="0.15">
      <c r="A9641" s="8" t="s">
        <v>19037</v>
      </c>
      <c r="B9641" s="8" t="s">
        <v>15066</v>
      </c>
      <c r="C9641" s="8"/>
      <c r="D9641" s="8" t="s">
        <v>2174</v>
      </c>
      <c r="E9641" s="8" t="s">
        <v>1732</v>
      </c>
      <c r="F9641" s="8" t="s">
        <v>1733</v>
      </c>
      <c r="G9641" s="8" t="s">
        <v>464</v>
      </c>
      <c r="H9641" s="8" t="s">
        <v>463</v>
      </c>
      <c r="I9641" s="17" t="s">
        <v>30240</v>
      </c>
      <c r="J9641" s="19" t="str">
        <f t="shared" si="1050"/>
        <v>"res_ward_9640"</v>
      </c>
      <c r="K9641" t="str">
        <f t="shared" si="1051"/>
        <v>"Xã Phước Hậu"</v>
      </c>
      <c r="L9641" t="str">
        <f t="shared" si="1052"/>
        <v>"VN-86-857-29596"</v>
      </c>
      <c r="M9641" t="str">
        <f t="shared" si="1053"/>
        <v>"Xã Phước Hậu - Huyện Long Hồ - Tỉnh Vĩnh Long"</v>
      </c>
      <c r="N9641" t="str">
        <f t="shared" si="1054"/>
        <v>"Xã Phước Hậu - Huyện Long Hồ"</v>
      </c>
      <c r="O9641" t="str">
        <f>VLOOKUP(E9641,district_data,7,0)</f>
        <v>"res_district_857"</v>
      </c>
      <c r="P9641" t="str">
        <f t="shared" si="1055"/>
        <v>"VN-86"</v>
      </c>
      <c r="Q9641" t="s">
        <v>1910</v>
      </c>
      <c r="R9641">
        <f t="shared" si="1056"/>
        <v>1</v>
      </c>
    </row>
    <row r="9642" spans="1:18" ht="17" x14ac:dyDescent="0.15">
      <c r="A9642" s="8" t="s">
        <v>19038</v>
      </c>
      <c r="B9642" s="8" t="s">
        <v>16979</v>
      </c>
      <c r="C9642" s="8"/>
      <c r="D9642" s="8" t="s">
        <v>2174</v>
      </c>
      <c r="E9642" s="8" t="s">
        <v>1732</v>
      </c>
      <c r="F9642" s="8" t="s">
        <v>1733</v>
      </c>
      <c r="G9642" s="8" t="s">
        <v>464</v>
      </c>
      <c r="H9642" s="8" t="s">
        <v>463</v>
      </c>
      <c r="I9642" s="17" t="s">
        <v>30241</v>
      </c>
      <c r="J9642" s="19" t="str">
        <f t="shared" si="1050"/>
        <v>"res_ward_9641"</v>
      </c>
      <c r="K9642" t="str">
        <f t="shared" si="1051"/>
        <v>"Xã Long Phước"</v>
      </c>
      <c r="L9642" t="str">
        <f t="shared" si="1052"/>
        <v>"VN-86-857-29599"</v>
      </c>
      <c r="M9642" t="str">
        <f t="shared" si="1053"/>
        <v>"Xã Long Phước - Huyện Long Hồ - Tỉnh Vĩnh Long"</v>
      </c>
      <c r="N9642" t="str">
        <f t="shared" si="1054"/>
        <v>"Xã Long Phước - Huyện Long Hồ"</v>
      </c>
      <c r="O9642" t="str">
        <f>VLOOKUP(E9642,district_data,7,0)</f>
        <v>"res_district_857"</v>
      </c>
      <c r="P9642" t="str">
        <f t="shared" si="1055"/>
        <v>"VN-86"</v>
      </c>
      <c r="Q9642" t="s">
        <v>1910</v>
      </c>
      <c r="R9642">
        <f t="shared" si="1056"/>
        <v>1</v>
      </c>
    </row>
    <row r="9643" spans="1:18" ht="17" x14ac:dyDescent="0.15">
      <c r="A9643" s="8" t="s">
        <v>19039</v>
      </c>
      <c r="B9643" s="8" t="s">
        <v>18640</v>
      </c>
      <c r="C9643" s="8"/>
      <c r="D9643" s="8" t="s">
        <v>2174</v>
      </c>
      <c r="E9643" s="8" t="s">
        <v>1732</v>
      </c>
      <c r="F9643" s="8" t="s">
        <v>1733</v>
      </c>
      <c r="G9643" s="8" t="s">
        <v>464</v>
      </c>
      <c r="H9643" s="8" t="s">
        <v>463</v>
      </c>
      <c r="I9643" s="17" t="s">
        <v>30242</v>
      </c>
      <c r="J9643" s="19" t="str">
        <f t="shared" si="1050"/>
        <v>"res_ward_9642"</v>
      </c>
      <c r="K9643" t="str">
        <f t="shared" si="1051"/>
        <v>"Xã Phú Đức"</v>
      </c>
      <c r="L9643" t="str">
        <f t="shared" si="1052"/>
        <v>"VN-86-857-29602"</v>
      </c>
      <c r="M9643" t="str">
        <f t="shared" si="1053"/>
        <v>"Xã Phú Đức - Huyện Long Hồ - Tỉnh Vĩnh Long"</v>
      </c>
      <c r="N9643" t="str">
        <f t="shared" si="1054"/>
        <v>"Xã Phú Đức - Huyện Long Hồ"</v>
      </c>
      <c r="O9643" t="str">
        <f>VLOOKUP(E9643,district_data,7,0)</f>
        <v>"res_district_857"</v>
      </c>
      <c r="P9643" t="str">
        <f t="shared" si="1055"/>
        <v>"VN-86"</v>
      </c>
      <c r="Q9643" t="s">
        <v>1910</v>
      </c>
      <c r="R9643">
        <f t="shared" si="1056"/>
        <v>1</v>
      </c>
    </row>
    <row r="9644" spans="1:18" ht="17" x14ac:dyDescent="0.15">
      <c r="A9644" s="8" t="s">
        <v>19040</v>
      </c>
      <c r="B9644" s="8" t="s">
        <v>13350</v>
      </c>
      <c r="C9644" s="8"/>
      <c r="D9644" s="8" t="s">
        <v>2174</v>
      </c>
      <c r="E9644" s="8" t="s">
        <v>1732</v>
      </c>
      <c r="F9644" s="8" t="s">
        <v>1733</v>
      </c>
      <c r="G9644" s="8" t="s">
        <v>464</v>
      </c>
      <c r="H9644" s="8" t="s">
        <v>463</v>
      </c>
      <c r="I9644" s="17" t="s">
        <v>30243</v>
      </c>
      <c r="J9644" s="19" t="str">
        <f t="shared" si="1050"/>
        <v>"res_ward_9643"</v>
      </c>
      <c r="K9644" t="str">
        <f t="shared" si="1051"/>
        <v>"Xã Lộc Hòa"</v>
      </c>
      <c r="L9644" t="str">
        <f t="shared" si="1052"/>
        <v>"VN-86-857-29605"</v>
      </c>
      <c r="M9644" t="str">
        <f t="shared" si="1053"/>
        <v>"Xã Lộc Hòa - Huyện Long Hồ - Tỉnh Vĩnh Long"</v>
      </c>
      <c r="N9644" t="str">
        <f t="shared" si="1054"/>
        <v>"Xã Lộc Hòa - Huyện Long Hồ"</v>
      </c>
      <c r="O9644" t="str">
        <f>VLOOKUP(E9644,district_data,7,0)</f>
        <v>"res_district_857"</v>
      </c>
      <c r="P9644" t="str">
        <f t="shared" si="1055"/>
        <v>"VN-86"</v>
      </c>
      <c r="Q9644" t="s">
        <v>1910</v>
      </c>
      <c r="R9644">
        <f t="shared" si="1056"/>
        <v>1</v>
      </c>
    </row>
    <row r="9645" spans="1:18" ht="17" x14ac:dyDescent="0.15">
      <c r="A9645" s="8" t="s">
        <v>19041</v>
      </c>
      <c r="B9645" s="8" t="s">
        <v>17394</v>
      </c>
      <c r="C9645" s="8"/>
      <c r="D9645" s="8" t="s">
        <v>2174</v>
      </c>
      <c r="E9645" s="8" t="s">
        <v>1732</v>
      </c>
      <c r="F9645" s="8" t="s">
        <v>1733</v>
      </c>
      <c r="G9645" s="8" t="s">
        <v>464</v>
      </c>
      <c r="H9645" s="8" t="s">
        <v>463</v>
      </c>
      <c r="I9645" s="17" t="s">
        <v>30244</v>
      </c>
      <c r="J9645" s="19" t="str">
        <f t="shared" si="1050"/>
        <v>"res_ward_9644"</v>
      </c>
      <c r="K9645" t="str">
        <f t="shared" si="1051"/>
        <v>"Xã Long An"</v>
      </c>
      <c r="L9645" t="str">
        <f t="shared" si="1052"/>
        <v>"VN-86-857-29608"</v>
      </c>
      <c r="M9645" t="str">
        <f t="shared" si="1053"/>
        <v>"Xã Long An - Huyện Long Hồ - Tỉnh Vĩnh Long"</v>
      </c>
      <c r="N9645" t="str">
        <f t="shared" si="1054"/>
        <v>"Xã Long An - Huyện Long Hồ"</v>
      </c>
      <c r="O9645" t="str">
        <f>VLOOKUP(E9645,district_data,7,0)</f>
        <v>"res_district_857"</v>
      </c>
      <c r="P9645" t="str">
        <f t="shared" si="1055"/>
        <v>"VN-86"</v>
      </c>
      <c r="Q9645" t="s">
        <v>1910</v>
      </c>
      <c r="R9645">
        <f t="shared" si="1056"/>
        <v>1</v>
      </c>
    </row>
    <row r="9646" spans="1:18" ht="17" x14ac:dyDescent="0.15">
      <c r="A9646" s="8" t="s">
        <v>19042</v>
      </c>
      <c r="B9646" s="8" t="s">
        <v>19043</v>
      </c>
      <c r="C9646" s="8"/>
      <c r="D9646" s="8" t="s">
        <v>2174</v>
      </c>
      <c r="E9646" s="8" t="s">
        <v>1732</v>
      </c>
      <c r="F9646" s="8" t="s">
        <v>1733</v>
      </c>
      <c r="G9646" s="8" t="s">
        <v>464</v>
      </c>
      <c r="H9646" s="8" t="s">
        <v>463</v>
      </c>
      <c r="I9646" s="17" t="s">
        <v>30245</v>
      </c>
      <c r="J9646" s="19" t="str">
        <f t="shared" si="1050"/>
        <v>"res_ward_9645"</v>
      </c>
      <c r="K9646" t="str">
        <f t="shared" si="1051"/>
        <v>"Xã Phú Quới"</v>
      </c>
      <c r="L9646" t="str">
        <f t="shared" si="1052"/>
        <v>"VN-86-857-29611"</v>
      </c>
      <c r="M9646" t="str">
        <f t="shared" si="1053"/>
        <v>"Xã Phú Quới - Huyện Long Hồ - Tỉnh Vĩnh Long"</v>
      </c>
      <c r="N9646" t="str">
        <f t="shared" si="1054"/>
        <v>"Xã Phú Quới - Huyện Long Hồ"</v>
      </c>
      <c r="O9646" t="str">
        <f>VLOOKUP(E9646,district_data,7,0)</f>
        <v>"res_district_857"</v>
      </c>
      <c r="P9646" t="str">
        <f t="shared" si="1055"/>
        <v>"VN-86"</v>
      </c>
      <c r="Q9646" t="s">
        <v>1910</v>
      </c>
      <c r="R9646">
        <f t="shared" si="1056"/>
        <v>1</v>
      </c>
    </row>
    <row r="9647" spans="1:18" ht="17" x14ac:dyDescent="0.15">
      <c r="A9647" s="8" t="s">
        <v>19044</v>
      </c>
      <c r="B9647" s="8" t="s">
        <v>19045</v>
      </c>
      <c r="C9647" s="8"/>
      <c r="D9647" s="8" t="s">
        <v>2174</v>
      </c>
      <c r="E9647" s="8" t="s">
        <v>1732</v>
      </c>
      <c r="F9647" s="8" t="s">
        <v>1733</v>
      </c>
      <c r="G9647" s="8" t="s">
        <v>464</v>
      </c>
      <c r="H9647" s="8" t="s">
        <v>463</v>
      </c>
      <c r="I9647" s="17" t="s">
        <v>30246</v>
      </c>
      <c r="J9647" s="19" t="str">
        <f t="shared" si="1050"/>
        <v>"res_ward_9646"</v>
      </c>
      <c r="K9647" t="str">
        <f t="shared" si="1051"/>
        <v>"Xã Thạnh Quới"</v>
      </c>
      <c r="L9647" t="str">
        <f t="shared" si="1052"/>
        <v>"VN-86-857-29614"</v>
      </c>
      <c r="M9647" t="str">
        <f t="shared" si="1053"/>
        <v>"Xã Thạnh Quới - Huyện Long Hồ - Tỉnh Vĩnh Long"</v>
      </c>
      <c r="N9647" t="str">
        <f t="shared" si="1054"/>
        <v>"Xã Thạnh Quới - Huyện Long Hồ"</v>
      </c>
      <c r="O9647" t="str">
        <f>VLOOKUP(E9647,district_data,7,0)</f>
        <v>"res_district_857"</v>
      </c>
      <c r="P9647" t="str">
        <f t="shared" si="1055"/>
        <v>"VN-86"</v>
      </c>
      <c r="Q9647" t="s">
        <v>1910</v>
      </c>
      <c r="R9647">
        <f t="shared" si="1056"/>
        <v>1</v>
      </c>
    </row>
    <row r="9648" spans="1:18" ht="17" x14ac:dyDescent="0.15">
      <c r="A9648" s="8" t="s">
        <v>19046</v>
      </c>
      <c r="B9648" s="8" t="s">
        <v>3006</v>
      </c>
      <c r="C9648" s="8"/>
      <c r="D9648" s="8" t="s">
        <v>2174</v>
      </c>
      <c r="E9648" s="8" t="s">
        <v>1732</v>
      </c>
      <c r="F9648" s="8" t="s">
        <v>1733</v>
      </c>
      <c r="G9648" s="8" t="s">
        <v>464</v>
      </c>
      <c r="H9648" s="8" t="s">
        <v>463</v>
      </c>
      <c r="I9648" s="17" t="s">
        <v>30247</v>
      </c>
      <c r="J9648" s="19" t="str">
        <f t="shared" si="1050"/>
        <v>"res_ward_9647"</v>
      </c>
      <c r="K9648" t="str">
        <f t="shared" si="1051"/>
        <v>"Xã Hòa Phú"</v>
      </c>
      <c r="L9648" t="str">
        <f t="shared" si="1052"/>
        <v>"VN-86-857-29617"</v>
      </c>
      <c r="M9648" t="str">
        <f t="shared" si="1053"/>
        <v>"Xã Hòa Phú - Huyện Long Hồ - Tỉnh Vĩnh Long"</v>
      </c>
      <c r="N9648" t="str">
        <f t="shared" si="1054"/>
        <v>"Xã Hòa Phú - Huyện Long Hồ"</v>
      </c>
      <c r="O9648" t="str">
        <f>VLOOKUP(E9648,district_data,7,0)</f>
        <v>"res_district_857"</v>
      </c>
      <c r="P9648" t="str">
        <f t="shared" si="1055"/>
        <v>"VN-86"</v>
      </c>
      <c r="Q9648" t="s">
        <v>1910</v>
      </c>
      <c r="R9648">
        <f t="shared" si="1056"/>
        <v>1</v>
      </c>
    </row>
    <row r="9649" spans="1:18" ht="17" x14ac:dyDescent="0.15">
      <c r="A9649" s="8" t="s">
        <v>19047</v>
      </c>
      <c r="B9649" s="8" t="s">
        <v>7171</v>
      </c>
      <c r="C9649" s="8"/>
      <c r="D9649" s="8" t="s">
        <v>2174</v>
      </c>
      <c r="E9649" s="8" t="s">
        <v>1734</v>
      </c>
      <c r="F9649" s="8" t="s">
        <v>1735</v>
      </c>
      <c r="G9649" s="8" t="s">
        <v>464</v>
      </c>
      <c r="H9649" s="8" t="s">
        <v>463</v>
      </c>
      <c r="I9649" s="17" t="s">
        <v>30248</v>
      </c>
      <c r="J9649" s="19" t="str">
        <f t="shared" si="1050"/>
        <v>"res_ward_9648"</v>
      </c>
      <c r="K9649" t="str">
        <f t="shared" si="1051"/>
        <v>"Xã Mỹ An"</v>
      </c>
      <c r="L9649" t="str">
        <f t="shared" si="1052"/>
        <v>"VN-86-858-29623"</v>
      </c>
      <c r="M9649" t="str">
        <f t="shared" si="1053"/>
        <v>"Xã Mỹ An - Huyện Mang Thít - Tỉnh Vĩnh Long"</v>
      </c>
      <c r="N9649" t="str">
        <f t="shared" si="1054"/>
        <v>"Xã Mỹ An - Huyện Mang Thít"</v>
      </c>
      <c r="O9649" t="str">
        <f>VLOOKUP(E9649,district_data,7,0)</f>
        <v>"res_district_858"</v>
      </c>
      <c r="P9649" t="str">
        <f t="shared" si="1055"/>
        <v>"VN-86"</v>
      </c>
      <c r="Q9649" t="s">
        <v>1910</v>
      </c>
      <c r="R9649">
        <f t="shared" si="1056"/>
        <v>1</v>
      </c>
    </row>
    <row r="9650" spans="1:18" ht="17" x14ac:dyDescent="0.15">
      <c r="A9650" s="8" t="s">
        <v>19048</v>
      </c>
      <c r="B9650" s="8" t="s">
        <v>19049</v>
      </c>
      <c r="C9650" s="8"/>
      <c r="D9650" s="8" t="s">
        <v>2174</v>
      </c>
      <c r="E9650" s="8" t="s">
        <v>1734</v>
      </c>
      <c r="F9650" s="8" t="s">
        <v>1735</v>
      </c>
      <c r="G9650" s="8" t="s">
        <v>464</v>
      </c>
      <c r="H9650" s="8" t="s">
        <v>463</v>
      </c>
      <c r="I9650" s="17" t="s">
        <v>30249</v>
      </c>
      <c r="J9650" s="19" t="str">
        <f t="shared" si="1050"/>
        <v>"res_ward_9649"</v>
      </c>
      <c r="K9650" t="str">
        <f t="shared" si="1051"/>
        <v>"Xã Mỹ Phước"</v>
      </c>
      <c r="L9650" t="str">
        <f t="shared" si="1052"/>
        <v>"VN-86-858-29626"</v>
      </c>
      <c r="M9650" t="str">
        <f t="shared" si="1053"/>
        <v>"Xã Mỹ Phước - Huyện Mang Thít - Tỉnh Vĩnh Long"</v>
      </c>
      <c r="N9650" t="str">
        <f t="shared" si="1054"/>
        <v>"Xã Mỹ Phước - Huyện Mang Thít"</v>
      </c>
      <c r="O9650" t="str">
        <f>VLOOKUP(E9650,district_data,7,0)</f>
        <v>"res_district_858"</v>
      </c>
      <c r="P9650" t="str">
        <f t="shared" si="1055"/>
        <v>"VN-86"</v>
      </c>
      <c r="Q9650" t="s">
        <v>1910</v>
      </c>
      <c r="R9650">
        <f t="shared" si="1056"/>
        <v>1</v>
      </c>
    </row>
    <row r="9651" spans="1:18" ht="17" x14ac:dyDescent="0.15">
      <c r="A9651" s="8" t="s">
        <v>19050</v>
      </c>
      <c r="B9651" s="8" t="s">
        <v>17384</v>
      </c>
      <c r="C9651" s="8"/>
      <c r="D9651" s="8" t="s">
        <v>2174</v>
      </c>
      <c r="E9651" s="8" t="s">
        <v>1734</v>
      </c>
      <c r="F9651" s="8" t="s">
        <v>1735</v>
      </c>
      <c r="G9651" s="8" t="s">
        <v>464</v>
      </c>
      <c r="H9651" s="8" t="s">
        <v>463</v>
      </c>
      <c r="I9651" s="17" t="s">
        <v>30250</v>
      </c>
      <c r="J9651" s="19" t="str">
        <f t="shared" si="1050"/>
        <v>"res_ward_9650"</v>
      </c>
      <c r="K9651" t="str">
        <f t="shared" si="1051"/>
        <v>"Xã An Phước"</v>
      </c>
      <c r="L9651" t="str">
        <f t="shared" si="1052"/>
        <v>"VN-86-858-29629"</v>
      </c>
      <c r="M9651" t="str">
        <f t="shared" si="1053"/>
        <v>"Xã An Phước - Huyện Mang Thít - Tỉnh Vĩnh Long"</v>
      </c>
      <c r="N9651" t="str">
        <f t="shared" si="1054"/>
        <v>"Xã An Phước - Huyện Mang Thít"</v>
      </c>
      <c r="O9651" t="str">
        <f>VLOOKUP(E9651,district_data,7,0)</f>
        <v>"res_district_858"</v>
      </c>
      <c r="P9651" t="str">
        <f t="shared" si="1055"/>
        <v>"VN-86"</v>
      </c>
      <c r="Q9651" t="s">
        <v>1910</v>
      </c>
      <c r="R9651">
        <f t="shared" si="1056"/>
        <v>1</v>
      </c>
    </row>
    <row r="9652" spans="1:18" ht="17" x14ac:dyDescent="0.15">
      <c r="A9652" s="8" t="s">
        <v>19051</v>
      </c>
      <c r="B9652" s="8" t="s">
        <v>19052</v>
      </c>
      <c r="C9652" s="8"/>
      <c r="D9652" s="8" t="s">
        <v>2174</v>
      </c>
      <c r="E9652" s="8" t="s">
        <v>1734</v>
      </c>
      <c r="F9652" s="8" t="s">
        <v>1735</v>
      </c>
      <c r="G9652" s="8" t="s">
        <v>464</v>
      </c>
      <c r="H9652" s="8" t="s">
        <v>463</v>
      </c>
      <c r="I9652" s="17" t="s">
        <v>30251</v>
      </c>
      <c r="J9652" s="19" t="str">
        <f t="shared" si="1050"/>
        <v>"res_ward_9651"</v>
      </c>
      <c r="K9652" t="str">
        <f t="shared" si="1051"/>
        <v>"Xã Nhơn Phú"</v>
      </c>
      <c r="L9652" t="str">
        <f t="shared" si="1052"/>
        <v>"VN-86-858-29632"</v>
      </c>
      <c r="M9652" t="str">
        <f t="shared" si="1053"/>
        <v>"Xã Nhơn Phú - Huyện Mang Thít - Tỉnh Vĩnh Long"</v>
      </c>
      <c r="N9652" t="str">
        <f t="shared" si="1054"/>
        <v>"Xã Nhơn Phú - Huyện Mang Thít"</v>
      </c>
      <c r="O9652" t="str">
        <f>VLOOKUP(E9652,district_data,7,0)</f>
        <v>"res_district_858"</v>
      </c>
      <c r="P9652" t="str">
        <f t="shared" si="1055"/>
        <v>"VN-86"</v>
      </c>
      <c r="Q9652" t="s">
        <v>1910</v>
      </c>
      <c r="R9652">
        <f t="shared" si="1056"/>
        <v>1</v>
      </c>
    </row>
    <row r="9653" spans="1:18" ht="17" x14ac:dyDescent="0.15">
      <c r="A9653" s="8" t="s">
        <v>19053</v>
      </c>
      <c r="B9653" s="8" t="s">
        <v>17555</v>
      </c>
      <c r="C9653" s="8"/>
      <c r="D9653" s="8" t="s">
        <v>2174</v>
      </c>
      <c r="E9653" s="8" t="s">
        <v>1734</v>
      </c>
      <c r="F9653" s="8" t="s">
        <v>1735</v>
      </c>
      <c r="G9653" s="8" t="s">
        <v>464</v>
      </c>
      <c r="H9653" s="8" t="s">
        <v>463</v>
      </c>
      <c r="I9653" s="17" t="s">
        <v>30252</v>
      </c>
      <c r="J9653" s="19" t="str">
        <f t="shared" si="1050"/>
        <v>"res_ward_9652"</v>
      </c>
      <c r="K9653" t="str">
        <f t="shared" si="1051"/>
        <v>"Xã Long Mỹ"</v>
      </c>
      <c r="L9653" t="str">
        <f t="shared" si="1052"/>
        <v>"VN-86-858-29635"</v>
      </c>
      <c r="M9653" t="str">
        <f t="shared" si="1053"/>
        <v>"Xã Long Mỹ - Huyện Mang Thít - Tỉnh Vĩnh Long"</v>
      </c>
      <c r="N9653" t="str">
        <f t="shared" si="1054"/>
        <v>"Xã Long Mỹ - Huyện Mang Thít"</v>
      </c>
      <c r="O9653" t="str">
        <f>VLOOKUP(E9653,district_data,7,0)</f>
        <v>"res_district_858"</v>
      </c>
      <c r="P9653" t="str">
        <f t="shared" si="1055"/>
        <v>"VN-86"</v>
      </c>
      <c r="Q9653" t="s">
        <v>1910</v>
      </c>
      <c r="R9653">
        <f t="shared" si="1056"/>
        <v>1</v>
      </c>
    </row>
    <row r="9654" spans="1:18" ht="17" x14ac:dyDescent="0.15">
      <c r="A9654" s="8" t="s">
        <v>19054</v>
      </c>
      <c r="B9654" s="8" t="s">
        <v>18533</v>
      </c>
      <c r="C9654" s="8"/>
      <c r="D9654" s="8" t="s">
        <v>2174</v>
      </c>
      <c r="E9654" s="8" t="s">
        <v>1734</v>
      </c>
      <c r="F9654" s="8" t="s">
        <v>1735</v>
      </c>
      <c r="G9654" s="8" t="s">
        <v>464</v>
      </c>
      <c r="H9654" s="8" t="s">
        <v>463</v>
      </c>
      <c r="I9654" s="17" t="s">
        <v>30253</v>
      </c>
      <c r="J9654" s="19" t="str">
        <f t="shared" si="1050"/>
        <v>"res_ward_9653"</v>
      </c>
      <c r="K9654" t="str">
        <f t="shared" si="1051"/>
        <v>"Xã Hòa Tịnh"</v>
      </c>
      <c r="L9654" t="str">
        <f t="shared" si="1052"/>
        <v>"VN-86-858-29638"</v>
      </c>
      <c r="M9654" t="str">
        <f t="shared" si="1053"/>
        <v>"Xã Hòa Tịnh - Huyện Mang Thít - Tỉnh Vĩnh Long"</v>
      </c>
      <c r="N9654" t="str">
        <f t="shared" si="1054"/>
        <v>"Xã Hòa Tịnh - Huyện Mang Thít"</v>
      </c>
      <c r="O9654" t="str">
        <f>VLOOKUP(E9654,district_data,7,0)</f>
        <v>"res_district_858"</v>
      </c>
      <c r="P9654" t="str">
        <f t="shared" si="1055"/>
        <v>"VN-86"</v>
      </c>
      <c r="Q9654" t="s">
        <v>1910</v>
      </c>
      <c r="R9654">
        <f t="shared" si="1056"/>
        <v>1</v>
      </c>
    </row>
    <row r="9655" spans="1:18" ht="17" x14ac:dyDescent="0.15">
      <c r="A9655" s="8" t="s">
        <v>19055</v>
      </c>
      <c r="B9655" s="8" t="s">
        <v>19056</v>
      </c>
      <c r="C9655" s="8"/>
      <c r="D9655" s="8" t="s">
        <v>2171</v>
      </c>
      <c r="E9655" s="8" t="s">
        <v>1734</v>
      </c>
      <c r="F9655" s="8" t="s">
        <v>1735</v>
      </c>
      <c r="G9655" s="8" t="s">
        <v>464</v>
      </c>
      <c r="H9655" s="8" t="s">
        <v>463</v>
      </c>
      <c r="I9655" s="17" t="s">
        <v>30254</v>
      </c>
      <c r="J9655" s="19" t="str">
        <f t="shared" si="1050"/>
        <v>"res_ward_9654"</v>
      </c>
      <c r="K9655" t="str">
        <f t="shared" si="1051"/>
        <v>"Thị trấn Cái Nhum"</v>
      </c>
      <c r="L9655" t="str">
        <f t="shared" si="1052"/>
        <v>"VN-86-858-29641"</v>
      </c>
      <c r="M9655" t="str">
        <f t="shared" si="1053"/>
        <v>"Thị trấn Cái Nhum - Huyện Mang Thít - Tỉnh Vĩnh Long"</v>
      </c>
      <c r="N9655" t="str">
        <f t="shared" si="1054"/>
        <v>"Thị trấn Cái Nhum - Huyện Mang Thít"</v>
      </c>
      <c r="O9655" t="str">
        <f>VLOOKUP(E9655,district_data,7,0)</f>
        <v>"res_district_858"</v>
      </c>
      <c r="P9655" t="str">
        <f t="shared" si="1055"/>
        <v>"VN-86"</v>
      </c>
      <c r="Q9655" t="s">
        <v>1910</v>
      </c>
      <c r="R9655">
        <f t="shared" si="1056"/>
        <v>2</v>
      </c>
    </row>
    <row r="9656" spans="1:18" ht="17" x14ac:dyDescent="0.15">
      <c r="A9656" s="8" t="s">
        <v>19057</v>
      </c>
      <c r="B9656" s="8" t="s">
        <v>14006</v>
      </c>
      <c r="C9656" s="8"/>
      <c r="D9656" s="8" t="s">
        <v>2174</v>
      </c>
      <c r="E9656" s="8" t="s">
        <v>1734</v>
      </c>
      <c r="F9656" s="8" t="s">
        <v>1735</v>
      </c>
      <c r="G9656" s="8" t="s">
        <v>464</v>
      </c>
      <c r="H9656" s="8" t="s">
        <v>463</v>
      </c>
      <c r="I9656" s="17" t="s">
        <v>30255</v>
      </c>
      <c r="J9656" s="19" t="str">
        <f t="shared" si="1050"/>
        <v>"res_ward_9655"</v>
      </c>
      <c r="K9656" t="str">
        <f t="shared" si="1051"/>
        <v>"Xã Bình Phước"</v>
      </c>
      <c r="L9656" t="str">
        <f t="shared" si="1052"/>
        <v>"VN-86-858-29644"</v>
      </c>
      <c r="M9656" t="str">
        <f t="shared" si="1053"/>
        <v>"Xã Bình Phước - Huyện Mang Thít - Tỉnh Vĩnh Long"</v>
      </c>
      <c r="N9656" t="str">
        <f t="shared" si="1054"/>
        <v>"Xã Bình Phước - Huyện Mang Thít"</v>
      </c>
      <c r="O9656" t="str">
        <f>VLOOKUP(E9656,district_data,7,0)</f>
        <v>"res_district_858"</v>
      </c>
      <c r="P9656" t="str">
        <f t="shared" si="1055"/>
        <v>"VN-86"</v>
      </c>
      <c r="Q9656" t="s">
        <v>1910</v>
      </c>
      <c r="R9656">
        <f t="shared" si="1056"/>
        <v>1</v>
      </c>
    </row>
    <row r="9657" spans="1:18" ht="17" x14ac:dyDescent="0.15">
      <c r="A9657" s="8" t="s">
        <v>19058</v>
      </c>
      <c r="B9657" s="8" t="s">
        <v>19059</v>
      </c>
      <c r="C9657" s="8"/>
      <c r="D9657" s="8" t="s">
        <v>2174</v>
      </c>
      <c r="E9657" s="8" t="s">
        <v>1734</v>
      </c>
      <c r="F9657" s="8" t="s">
        <v>1735</v>
      </c>
      <c r="G9657" s="8" t="s">
        <v>464</v>
      </c>
      <c r="H9657" s="8" t="s">
        <v>463</v>
      </c>
      <c r="I9657" s="17" t="s">
        <v>30256</v>
      </c>
      <c r="J9657" s="19" t="str">
        <f t="shared" si="1050"/>
        <v>"res_ward_9656"</v>
      </c>
      <c r="K9657" t="str">
        <f t="shared" si="1051"/>
        <v>"Xã Chánh An"</v>
      </c>
      <c r="L9657" t="str">
        <f t="shared" si="1052"/>
        <v>"VN-86-858-29647"</v>
      </c>
      <c r="M9657" t="str">
        <f t="shared" si="1053"/>
        <v>"Xã Chánh An - Huyện Mang Thít - Tỉnh Vĩnh Long"</v>
      </c>
      <c r="N9657" t="str">
        <f t="shared" si="1054"/>
        <v>"Xã Chánh An - Huyện Mang Thít"</v>
      </c>
      <c r="O9657" t="str">
        <f>VLOOKUP(E9657,district_data,7,0)</f>
        <v>"res_district_858"</v>
      </c>
      <c r="P9657" t="str">
        <f t="shared" si="1055"/>
        <v>"VN-86"</v>
      </c>
      <c r="Q9657" t="s">
        <v>1910</v>
      </c>
      <c r="R9657">
        <f t="shared" si="1056"/>
        <v>1</v>
      </c>
    </row>
    <row r="9658" spans="1:18" ht="17" x14ac:dyDescent="0.15">
      <c r="A9658" s="8" t="s">
        <v>19060</v>
      </c>
      <c r="B9658" s="8" t="s">
        <v>17943</v>
      </c>
      <c r="C9658" s="8"/>
      <c r="D9658" s="8" t="s">
        <v>2174</v>
      </c>
      <c r="E9658" s="8" t="s">
        <v>1734</v>
      </c>
      <c r="F9658" s="8" t="s">
        <v>1735</v>
      </c>
      <c r="G9658" s="8" t="s">
        <v>464</v>
      </c>
      <c r="H9658" s="8" t="s">
        <v>463</v>
      </c>
      <c r="I9658" s="17" t="s">
        <v>30257</v>
      </c>
      <c r="J9658" s="19" t="str">
        <f t="shared" si="1050"/>
        <v>"res_ward_9657"</v>
      </c>
      <c r="K9658" t="str">
        <f t="shared" si="1051"/>
        <v>"Xã Tân An Hội"</v>
      </c>
      <c r="L9658" t="str">
        <f t="shared" si="1052"/>
        <v>"VN-86-858-29650"</v>
      </c>
      <c r="M9658" t="str">
        <f t="shared" si="1053"/>
        <v>"Xã Tân An Hội - Huyện Mang Thít - Tỉnh Vĩnh Long"</v>
      </c>
      <c r="N9658" t="str">
        <f t="shared" si="1054"/>
        <v>"Xã Tân An Hội - Huyện Mang Thít"</v>
      </c>
      <c r="O9658" t="str">
        <f>VLOOKUP(E9658,district_data,7,0)</f>
        <v>"res_district_858"</v>
      </c>
      <c r="P9658" t="str">
        <f t="shared" si="1055"/>
        <v>"VN-86"</v>
      </c>
      <c r="Q9658" t="s">
        <v>1910</v>
      </c>
      <c r="R9658">
        <f t="shared" si="1056"/>
        <v>1</v>
      </c>
    </row>
    <row r="9659" spans="1:18" ht="17" x14ac:dyDescent="0.15">
      <c r="A9659" s="8" t="s">
        <v>19061</v>
      </c>
      <c r="B9659" s="8" t="s">
        <v>4125</v>
      </c>
      <c r="C9659" s="8"/>
      <c r="D9659" s="8" t="s">
        <v>2174</v>
      </c>
      <c r="E9659" s="8" t="s">
        <v>1734</v>
      </c>
      <c r="F9659" s="8" t="s">
        <v>1735</v>
      </c>
      <c r="G9659" s="8" t="s">
        <v>464</v>
      </c>
      <c r="H9659" s="8" t="s">
        <v>463</v>
      </c>
      <c r="I9659" s="17" t="s">
        <v>30258</v>
      </c>
      <c r="J9659" s="19" t="str">
        <f t="shared" si="1050"/>
        <v>"res_ward_9658"</v>
      </c>
      <c r="K9659" t="str">
        <f t="shared" si="1051"/>
        <v>"Xã Tân Long"</v>
      </c>
      <c r="L9659" t="str">
        <f t="shared" si="1052"/>
        <v>"VN-86-858-29653"</v>
      </c>
      <c r="M9659" t="str">
        <f t="shared" si="1053"/>
        <v>"Xã Tân Long - Huyện Mang Thít - Tỉnh Vĩnh Long"</v>
      </c>
      <c r="N9659" t="str">
        <f t="shared" si="1054"/>
        <v>"Xã Tân Long - Huyện Mang Thít"</v>
      </c>
      <c r="O9659" t="str">
        <f>VLOOKUP(E9659,district_data,7,0)</f>
        <v>"res_district_858"</v>
      </c>
      <c r="P9659" t="str">
        <f t="shared" si="1055"/>
        <v>"VN-86"</v>
      </c>
      <c r="Q9659" t="s">
        <v>1910</v>
      </c>
      <c r="R9659">
        <f t="shared" si="1056"/>
        <v>1</v>
      </c>
    </row>
    <row r="9660" spans="1:18" ht="17" x14ac:dyDescent="0.15">
      <c r="A9660" s="8" t="s">
        <v>19062</v>
      </c>
      <c r="B9660" s="8" t="s">
        <v>19063</v>
      </c>
      <c r="C9660" s="8"/>
      <c r="D9660" s="8" t="s">
        <v>2174</v>
      </c>
      <c r="E9660" s="8" t="s">
        <v>1734</v>
      </c>
      <c r="F9660" s="8" t="s">
        <v>1735</v>
      </c>
      <c r="G9660" s="8" t="s">
        <v>464</v>
      </c>
      <c r="H9660" s="8" t="s">
        <v>463</v>
      </c>
      <c r="I9660" s="17" t="s">
        <v>30259</v>
      </c>
      <c r="J9660" s="19" t="str">
        <f t="shared" si="1050"/>
        <v>"res_ward_9659"</v>
      </c>
      <c r="K9660" t="str">
        <f t="shared" si="1051"/>
        <v>"Xã Tân Long Hội"</v>
      </c>
      <c r="L9660" t="str">
        <f t="shared" si="1052"/>
        <v>"VN-86-858-29656"</v>
      </c>
      <c r="M9660" t="str">
        <f t="shared" si="1053"/>
        <v>"Xã Tân Long Hội - Huyện Mang Thít - Tỉnh Vĩnh Long"</v>
      </c>
      <c r="N9660" t="str">
        <f t="shared" si="1054"/>
        <v>"Xã Tân Long Hội - Huyện Mang Thít"</v>
      </c>
      <c r="O9660" t="str">
        <f>VLOOKUP(E9660,district_data,7,0)</f>
        <v>"res_district_858"</v>
      </c>
      <c r="P9660" t="str">
        <f t="shared" si="1055"/>
        <v>"VN-86"</v>
      </c>
      <c r="Q9660" t="s">
        <v>1910</v>
      </c>
      <c r="R9660">
        <f t="shared" si="1056"/>
        <v>1</v>
      </c>
    </row>
    <row r="9661" spans="1:18" ht="17" x14ac:dyDescent="0.15">
      <c r="A9661" s="8" t="s">
        <v>19064</v>
      </c>
      <c r="B9661" s="8" t="s">
        <v>19065</v>
      </c>
      <c r="C9661" s="8"/>
      <c r="D9661" s="8" t="s">
        <v>2171</v>
      </c>
      <c r="E9661" s="8" t="s">
        <v>1736</v>
      </c>
      <c r="F9661" s="8" t="s">
        <v>1737</v>
      </c>
      <c r="G9661" s="8" t="s">
        <v>464</v>
      </c>
      <c r="H9661" s="8" t="s">
        <v>463</v>
      </c>
      <c r="I9661" s="17" t="s">
        <v>30260</v>
      </c>
      <c r="J9661" s="19" t="str">
        <f t="shared" si="1050"/>
        <v>"res_ward_9660"</v>
      </c>
      <c r="K9661" t="str">
        <f t="shared" si="1051"/>
        <v>"Thị trấn Vũng Liêm"</v>
      </c>
      <c r="L9661" t="str">
        <f t="shared" si="1052"/>
        <v>"VN-86-859-29659"</v>
      </c>
      <c r="M9661" t="str">
        <f t="shared" si="1053"/>
        <v>"Thị trấn Vũng Liêm - Huyện  Vũng Liêm - Tỉnh Vĩnh Long"</v>
      </c>
      <c r="N9661" t="str">
        <f t="shared" si="1054"/>
        <v>"Thị trấn Vũng Liêm - Huyện  Vũng Liêm"</v>
      </c>
      <c r="O9661" t="str">
        <f>VLOOKUP(E9661,district_data,7,0)</f>
        <v>"res_district_859"</v>
      </c>
      <c r="P9661" t="str">
        <f t="shared" si="1055"/>
        <v>"VN-86"</v>
      </c>
      <c r="Q9661" t="s">
        <v>1910</v>
      </c>
      <c r="R9661">
        <f t="shared" si="1056"/>
        <v>2</v>
      </c>
    </row>
    <row r="9662" spans="1:18" ht="17" x14ac:dyDescent="0.15">
      <c r="A9662" s="8" t="s">
        <v>19066</v>
      </c>
      <c r="B9662" s="8" t="s">
        <v>19067</v>
      </c>
      <c r="C9662" s="8"/>
      <c r="D9662" s="8" t="s">
        <v>2174</v>
      </c>
      <c r="E9662" s="8" t="s">
        <v>1736</v>
      </c>
      <c r="F9662" s="8" t="s">
        <v>1737</v>
      </c>
      <c r="G9662" s="8" t="s">
        <v>464</v>
      </c>
      <c r="H9662" s="8" t="s">
        <v>463</v>
      </c>
      <c r="I9662" s="17" t="s">
        <v>30261</v>
      </c>
      <c r="J9662" s="19" t="str">
        <f t="shared" si="1050"/>
        <v>"res_ward_9661"</v>
      </c>
      <c r="K9662" t="str">
        <f t="shared" si="1051"/>
        <v>"Xã Tân Quới Trung"</v>
      </c>
      <c r="L9662" t="str">
        <f t="shared" si="1052"/>
        <v>"VN-86-859-29662"</v>
      </c>
      <c r="M9662" t="str">
        <f t="shared" si="1053"/>
        <v>"Xã Tân Quới Trung - Huyện  Vũng Liêm - Tỉnh Vĩnh Long"</v>
      </c>
      <c r="N9662" t="str">
        <f t="shared" si="1054"/>
        <v>"Xã Tân Quới Trung - Huyện  Vũng Liêm"</v>
      </c>
      <c r="O9662" t="str">
        <f>VLOOKUP(E9662,district_data,7,0)</f>
        <v>"res_district_859"</v>
      </c>
      <c r="P9662" t="str">
        <f t="shared" si="1055"/>
        <v>"VN-86"</v>
      </c>
      <c r="Q9662" t="s">
        <v>1910</v>
      </c>
      <c r="R9662">
        <f t="shared" si="1056"/>
        <v>1</v>
      </c>
    </row>
    <row r="9663" spans="1:18" ht="17" x14ac:dyDescent="0.15">
      <c r="A9663" s="8" t="s">
        <v>19068</v>
      </c>
      <c r="B9663" s="8" t="s">
        <v>19069</v>
      </c>
      <c r="C9663" s="8"/>
      <c r="D9663" s="8" t="s">
        <v>2174</v>
      </c>
      <c r="E9663" s="8" t="s">
        <v>1736</v>
      </c>
      <c r="F9663" s="8" t="s">
        <v>1737</v>
      </c>
      <c r="G9663" s="8" t="s">
        <v>464</v>
      </c>
      <c r="H9663" s="8" t="s">
        <v>463</v>
      </c>
      <c r="I9663" s="17" t="s">
        <v>30262</v>
      </c>
      <c r="J9663" s="19" t="str">
        <f t="shared" si="1050"/>
        <v>"res_ward_9662"</v>
      </c>
      <c r="K9663" t="str">
        <f t="shared" si="1051"/>
        <v>"Xã Quới Thiện"</v>
      </c>
      <c r="L9663" t="str">
        <f t="shared" si="1052"/>
        <v>"VN-86-859-29665"</v>
      </c>
      <c r="M9663" t="str">
        <f t="shared" si="1053"/>
        <v>"Xã Quới Thiện - Huyện  Vũng Liêm - Tỉnh Vĩnh Long"</v>
      </c>
      <c r="N9663" t="str">
        <f t="shared" si="1054"/>
        <v>"Xã Quới Thiện - Huyện  Vũng Liêm"</v>
      </c>
      <c r="O9663" t="str">
        <f>VLOOKUP(E9663,district_data,7,0)</f>
        <v>"res_district_859"</v>
      </c>
      <c r="P9663" t="str">
        <f t="shared" si="1055"/>
        <v>"VN-86"</v>
      </c>
      <c r="Q9663" t="s">
        <v>1910</v>
      </c>
      <c r="R9663">
        <f t="shared" si="1056"/>
        <v>1</v>
      </c>
    </row>
    <row r="9664" spans="1:18" ht="17" x14ac:dyDescent="0.15">
      <c r="A9664" s="8" t="s">
        <v>19070</v>
      </c>
      <c r="B9664" s="8" t="s">
        <v>19071</v>
      </c>
      <c r="C9664" s="8"/>
      <c r="D9664" s="8" t="s">
        <v>2174</v>
      </c>
      <c r="E9664" s="8" t="s">
        <v>1736</v>
      </c>
      <c r="F9664" s="8" t="s">
        <v>1737</v>
      </c>
      <c r="G9664" s="8" t="s">
        <v>464</v>
      </c>
      <c r="H9664" s="8" t="s">
        <v>463</v>
      </c>
      <c r="I9664" s="17" t="s">
        <v>30263</v>
      </c>
      <c r="J9664" s="19" t="str">
        <f t="shared" si="1050"/>
        <v>"res_ward_9663"</v>
      </c>
      <c r="K9664" t="str">
        <f t="shared" si="1051"/>
        <v>"Xã Quới An"</v>
      </c>
      <c r="L9664" t="str">
        <f t="shared" si="1052"/>
        <v>"VN-86-859-29668"</v>
      </c>
      <c r="M9664" t="str">
        <f t="shared" si="1053"/>
        <v>"Xã Quới An - Huyện  Vũng Liêm - Tỉnh Vĩnh Long"</v>
      </c>
      <c r="N9664" t="str">
        <f t="shared" si="1054"/>
        <v>"Xã Quới An - Huyện  Vũng Liêm"</v>
      </c>
      <c r="O9664" t="str">
        <f>VLOOKUP(E9664,district_data,7,0)</f>
        <v>"res_district_859"</v>
      </c>
      <c r="P9664" t="str">
        <f t="shared" si="1055"/>
        <v>"VN-86"</v>
      </c>
      <c r="Q9664" t="s">
        <v>1910</v>
      </c>
      <c r="R9664">
        <f t="shared" si="1056"/>
        <v>1</v>
      </c>
    </row>
    <row r="9665" spans="1:18" ht="17" x14ac:dyDescent="0.15">
      <c r="A9665" s="8" t="s">
        <v>19072</v>
      </c>
      <c r="B9665" s="8" t="s">
        <v>17975</v>
      </c>
      <c r="C9665" s="8"/>
      <c r="D9665" s="8" t="s">
        <v>2174</v>
      </c>
      <c r="E9665" s="8" t="s">
        <v>1736</v>
      </c>
      <c r="F9665" s="8" t="s">
        <v>1737</v>
      </c>
      <c r="G9665" s="8" t="s">
        <v>464</v>
      </c>
      <c r="H9665" s="8" t="s">
        <v>463</v>
      </c>
      <c r="I9665" s="17" t="s">
        <v>30264</v>
      </c>
      <c r="J9665" s="19" t="str">
        <f t="shared" si="1050"/>
        <v>"res_ward_9664"</v>
      </c>
      <c r="K9665" t="str">
        <f t="shared" si="1051"/>
        <v>"Xã Trung Chánh"</v>
      </c>
      <c r="L9665" t="str">
        <f t="shared" si="1052"/>
        <v>"VN-86-859-29671"</v>
      </c>
      <c r="M9665" t="str">
        <f t="shared" si="1053"/>
        <v>"Xã Trung Chánh - Huyện  Vũng Liêm - Tỉnh Vĩnh Long"</v>
      </c>
      <c r="N9665" t="str">
        <f t="shared" si="1054"/>
        <v>"Xã Trung Chánh - Huyện  Vũng Liêm"</v>
      </c>
      <c r="O9665" t="str">
        <f>VLOOKUP(E9665,district_data,7,0)</f>
        <v>"res_district_859"</v>
      </c>
      <c r="P9665" t="str">
        <f t="shared" si="1055"/>
        <v>"VN-86"</v>
      </c>
      <c r="Q9665" t="s">
        <v>1910</v>
      </c>
      <c r="R9665">
        <f t="shared" si="1056"/>
        <v>1</v>
      </c>
    </row>
    <row r="9666" spans="1:18" ht="17" x14ac:dyDescent="0.15">
      <c r="A9666" s="8" t="s">
        <v>19073</v>
      </c>
      <c r="B9666" s="8" t="s">
        <v>19074</v>
      </c>
      <c r="C9666" s="8"/>
      <c r="D9666" s="8" t="s">
        <v>2174</v>
      </c>
      <c r="E9666" s="8" t="s">
        <v>1736</v>
      </c>
      <c r="F9666" s="8" t="s">
        <v>1737</v>
      </c>
      <c r="G9666" s="8" t="s">
        <v>464</v>
      </c>
      <c r="H9666" s="8" t="s">
        <v>463</v>
      </c>
      <c r="I9666" s="17" t="s">
        <v>30265</v>
      </c>
      <c r="J9666" s="19" t="str">
        <f t="shared" si="1050"/>
        <v>"res_ward_9665"</v>
      </c>
      <c r="K9666" t="str">
        <f t="shared" si="1051"/>
        <v>"Xã Tân An Luông"</v>
      </c>
      <c r="L9666" t="str">
        <f t="shared" si="1052"/>
        <v>"VN-86-859-29674"</v>
      </c>
      <c r="M9666" t="str">
        <f t="shared" si="1053"/>
        <v>"Xã Tân An Luông - Huyện  Vũng Liêm - Tỉnh Vĩnh Long"</v>
      </c>
      <c r="N9666" t="str">
        <f t="shared" si="1054"/>
        <v>"Xã Tân An Luông - Huyện  Vũng Liêm"</v>
      </c>
      <c r="O9666" t="str">
        <f>VLOOKUP(E9666,district_data,7,0)</f>
        <v>"res_district_859"</v>
      </c>
      <c r="P9666" t="str">
        <f t="shared" si="1055"/>
        <v>"VN-86"</v>
      </c>
      <c r="Q9666" t="s">
        <v>1910</v>
      </c>
      <c r="R9666">
        <f t="shared" si="1056"/>
        <v>1</v>
      </c>
    </row>
    <row r="9667" spans="1:18" ht="17" x14ac:dyDescent="0.15">
      <c r="A9667" s="8" t="s">
        <v>19075</v>
      </c>
      <c r="B9667" s="8" t="s">
        <v>2769</v>
      </c>
      <c r="C9667" s="8"/>
      <c r="D9667" s="8" t="s">
        <v>2174</v>
      </c>
      <c r="E9667" s="8" t="s">
        <v>1736</v>
      </c>
      <c r="F9667" s="8" t="s">
        <v>1737</v>
      </c>
      <c r="G9667" s="8" t="s">
        <v>464</v>
      </c>
      <c r="H9667" s="8" t="s">
        <v>463</v>
      </c>
      <c r="I9667" s="17" t="s">
        <v>30266</v>
      </c>
      <c r="J9667" s="19" t="str">
        <f t="shared" ref="J9667:J9730" si="1057">$T$2&amp;I9667&amp;$T$2</f>
        <v>"res_ward_9666"</v>
      </c>
      <c r="K9667" t="str">
        <f t="shared" ref="K9667:K9730" si="1058">$T$2&amp;B9667&amp;$T$2</f>
        <v>"Xã Thanh Bình"</v>
      </c>
      <c r="L9667" t="str">
        <f t="shared" ref="L9667:L9730" si="1059">$T$2&amp;"VN-"&amp;G9667&amp;"-"&amp;E9667&amp;"-"&amp;A9667&amp;$T$2</f>
        <v>"VN-86-859-29677"</v>
      </c>
      <c r="M9667" t="str">
        <f t="shared" ref="M9667:M9730" si="1060">$T$2&amp;B9667&amp;" - "&amp;F9667&amp;" - "&amp;H9667&amp;$T$2</f>
        <v>"Xã Thanh Bình - Huyện  Vũng Liêm - Tỉnh Vĩnh Long"</v>
      </c>
      <c r="N9667" t="str">
        <f t="shared" ref="N9667:N9730" si="1061">$T$2&amp;B9667&amp;" - "&amp;F9667&amp;$T$2</f>
        <v>"Xã Thanh Bình - Huyện  Vũng Liêm"</v>
      </c>
      <c r="O9667" t="str">
        <f>VLOOKUP(E9667,district_data,7,0)</f>
        <v>"res_district_859"</v>
      </c>
      <c r="P9667" t="str">
        <f t="shared" ref="P9667:P9730" si="1062">$T$2&amp;"VN-"&amp;G9667&amp;$T$2</f>
        <v>"VN-86"</v>
      </c>
      <c r="Q9667" t="s">
        <v>1910</v>
      </c>
      <c r="R9667">
        <f t="shared" ref="R9667:R9730" si="1063">VLOOKUP(D9667,$U$2:$V$5,2,0)</f>
        <v>1</v>
      </c>
    </row>
    <row r="9668" spans="1:18" ht="17" x14ac:dyDescent="0.15">
      <c r="A9668" s="8" t="s">
        <v>19076</v>
      </c>
      <c r="B9668" s="8" t="s">
        <v>19077</v>
      </c>
      <c r="C9668" s="8"/>
      <c r="D9668" s="8" t="s">
        <v>2174</v>
      </c>
      <c r="E9668" s="8" t="s">
        <v>1736</v>
      </c>
      <c r="F9668" s="8" t="s">
        <v>1737</v>
      </c>
      <c r="G9668" s="8" t="s">
        <v>464</v>
      </c>
      <c r="H9668" s="8" t="s">
        <v>463</v>
      </c>
      <c r="I9668" s="17" t="s">
        <v>30267</v>
      </c>
      <c r="J9668" s="19" t="str">
        <f t="shared" si="1057"/>
        <v>"res_ward_9667"</v>
      </c>
      <c r="K9668" t="str">
        <f t="shared" si="1058"/>
        <v>"Xã Trung Thành Tây"</v>
      </c>
      <c r="L9668" t="str">
        <f t="shared" si="1059"/>
        <v>"VN-86-859-29680"</v>
      </c>
      <c r="M9668" t="str">
        <f t="shared" si="1060"/>
        <v>"Xã Trung Thành Tây - Huyện  Vũng Liêm - Tỉnh Vĩnh Long"</v>
      </c>
      <c r="N9668" t="str">
        <f t="shared" si="1061"/>
        <v>"Xã Trung Thành Tây - Huyện  Vũng Liêm"</v>
      </c>
      <c r="O9668" t="str">
        <f>VLOOKUP(E9668,district_data,7,0)</f>
        <v>"res_district_859"</v>
      </c>
      <c r="P9668" t="str">
        <f t="shared" si="1062"/>
        <v>"VN-86"</v>
      </c>
      <c r="Q9668" t="s">
        <v>1910</v>
      </c>
      <c r="R9668">
        <f t="shared" si="1063"/>
        <v>1</v>
      </c>
    </row>
    <row r="9669" spans="1:18" ht="17" x14ac:dyDescent="0.15">
      <c r="A9669" s="8" t="s">
        <v>19078</v>
      </c>
      <c r="B9669" s="8" t="s">
        <v>19079</v>
      </c>
      <c r="C9669" s="8"/>
      <c r="D9669" s="8" t="s">
        <v>2174</v>
      </c>
      <c r="E9669" s="8" t="s">
        <v>1736</v>
      </c>
      <c r="F9669" s="8" t="s">
        <v>1737</v>
      </c>
      <c r="G9669" s="8" t="s">
        <v>464</v>
      </c>
      <c r="H9669" s="8" t="s">
        <v>463</v>
      </c>
      <c r="I9669" s="17" t="s">
        <v>30268</v>
      </c>
      <c r="J9669" s="19" t="str">
        <f t="shared" si="1057"/>
        <v>"res_ward_9668"</v>
      </c>
      <c r="K9669" t="str">
        <f t="shared" si="1058"/>
        <v>"Xã Trung Hiệp"</v>
      </c>
      <c r="L9669" t="str">
        <f t="shared" si="1059"/>
        <v>"VN-86-859-29683"</v>
      </c>
      <c r="M9669" t="str">
        <f t="shared" si="1060"/>
        <v>"Xã Trung Hiệp - Huyện  Vũng Liêm - Tỉnh Vĩnh Long"</v>
      </c>
      <c r="N9669" t="str">
        <f t="shared" si="1061"/>
        <v>"Xã Trung Hiệp - Huyện  Vũng Liêm"</v>
      </c>
      <c r="O9669" t="str">
        <f>VLOOKUP(E9669,district_data,7,0)</f>
        <v>"res_district_859"</v>
      </c>
      <c r="P9669" t="str">
        <f t="shared" si="1062"/>
        <v>"VN-86"</v>
      </c>
      <c r="Q9669" t="s">
        <v>1910</v>
      </c>
      <c r="R9669">
        <f t="shared" si="1063"/>
        <v>1</v>
      </c>
    </row>
    <row r="9670" spans="1:18" ht="17" x14ac:dyDescent="0.15">
      <c r="A9670" s="8" t="s">
        <v>19080</v>
      </c>
      <c r="B9670" s="8" t="s">
        <v>19081</v>
      </c>
      <c r="C9670" s="8"/>
      <c r="D9670" s="8" t="s">
        <v>2174</v>
      </c>
      <c r="E9670" s="8" t="s">
        <v>1736</v>
      </c>
      <c r="F9670" s="8" t="s">
        <v>1737</v>
      </c>
      <c r="G9670" s="8" t="s">
        <v>464</v>
      </c>
      <c r="H9670" s="8" t="s">
        <v>463</v>
      </c>
      <c r="I9670" s="17" t="s">
        <v>30269</v>
      </c>
      <c r="J9670" s="19" t="str">
        <f t="shared" si="1057"/>
        <v>"res_ward_9669"</v>
      </c>
      <c r="K9670" t="str">
        <f t="shared" si="1058"/>
        <v>"Xã Hiếu Phụng"</v>
      </c>
      <c r="L9670" t="str">
        <f t="shared" si="1059"/>
        <v>"VN-86-859-29686"</v>
      </c>
      <c r="M9670" t="str">
        <f t="shared" si="1060"/>
        <v>"Xã Hiếu Phụng - Huyện  Vũng Liêm - Tỉnh Vĩnh Long"</v>
      </c>
      <c r="N9670" t="str">
        <f t="shared" si="1061"/>
        <v>"Xã Hiếu Phụng - Huyện  Vũng Liêm"</v>
      </c>
      <c r="O9670" t="str">
        <f>VLOOKUP(E9670,district_data,7,0)</f>
        <v>"res_district_859"</v>
      </c>
      <c r="P9670" t="str">
        <f t="shared" si="1062"/>
        <v>"VN-86"</v>
      </c>
      <c r="Q9670" t="s">
        <v>1910</v>
      </c>
      <c r="R9670">
        <f t="shared" si="1063"/>
        <v>1</v>
      </c>
    </row>
    <row r="9671" spans="1:18" ht="17" x14ac:dyDescent="0.15">
      <c r="A9671" s="8" t="s">
        <v>19082</v>
      </c>
      <c r="B9671" s="8" t="s">
        <v>19083</v>
      </c>
      <c r="C9671" s="8"/>
      <c r="D9671" s="8" t="s">
        <v>2174</v>
      </c>
      <c r="E9671" s="8" t="s">
        <v>1736</v>
      </c>
      <c r="F9671" s="8" t="s">
        <v>1737</v>
      </c>
      <c r="G9671" s="8" t="s">
        <v>464</v>
      </c>
      <c r="H9671" s="8" t="s">
        <v>463</v>
      </c>
      <c r="I9671" s="17" t="s">
        <v>30270</v>
      </c>
      <c r="J9671" s="19" t="str">
        <f t="shared" si="1057"/>
        <v>"res_ward_9670"</v>
      </c>
      <c r="K9671" t="str">
        <f t="shared" si="1058"/>
        <v>"Xã Trung Thành Đông"</v>
      </c>
      <c r="L9671" t="str">
        <f t="shared" si="1059"/>
        <v>"VN-86-859-29689"</v>
      </c>
      <c r="M9671" t="str">
        <f t="shared" si="1060"/>
        <v>"Xã Trung Thành Đông - Huyện  Vũng Liêm - Tỉnh Vĩnh Long"</v>
      </c>
      <c r="N9671" t="str">
        <f t="shared" si="1061"/>
        <v>"Xã Trung Thành Đông - Huyện  Vũng Liêm"</v>
      </c>
      <c r="O9671" t="str">
        <f>VLOOKUP(E9671,district_data,7,0)</f>
        <v>"res_district_859"</v>
      </c>
      <c r="P9671" t="str">
        <f t="shared" si="1062"/>
        <v>"VN-86"</v>
      </c>
      <c r="Q9671" t="s">
        <v>1910</v>
      </c>
      <c r="R9671">
        <f t="shared" si="1063"/>
        <v>1</v>
      </c>
    </row>
    <row r="9672" spans="1:18" ht="17" x14ac:dyDescent="0.15">
      <c r="A9672" s="8" t="s">
        <v>19084</v>
      </c>
      <c r="B9672" s="8" t="s">
        <v>3257</v>
      </c>
      <c r="C9672" s="8"/>
      <c r="D9672" s="8" t="s">
        <v>2174</v>
      </c>
      <c r="E9672" s="8" t="s">
        <v>1736</v>
      </c>
      <c r="F9672" s="8" t="s">
        <v>1737</v>
      </c>
      <c r="G9672" s="8" t="s">
        <v>464</v>
      </c>
      <c r="H9672" s="8" t="s">
        <v>463</v>
      </c>
      <c r="I9672" s="17" t="s">
        <v>30271</v>
      </c>
      <c r="J9672" s="19" t="str">
        <f t="shared" si="1057"/>
        <v>"res_ward_9671"</v>
      </c>
      <c r="K9672" t="str">
        <f t="shared" si="1058"/>
        <v>"Xã Trung Thành"</v>
      </c>
      <c r="L9672" t="str">
        <f t="shared" si="1059"/>
        <v>"VN-86-859-29692"</v>
      </c>
      <c r="M9672" t="str">
        <f t="shared" si="1060"/>
        <v>"Xã Trung Thành - Huyện  Vũng Liêm - Tỉnh Vĩnh Long"</v>
      </c>
      <c r="N9672" t="str">
        <f t="shared" si="1061"/>
        <v>"Xã Trung Thành - Huyện  Vũng Liêm"</v>
      </c>
      <c r="O9672" t="str">
        <f>VLOOKUP(E9672,district_data,7,0)</f>
        <v>"res_district_859"</v>
      </c>
      <c r="P9672" t="str">
        <f t="shared" si="1062"/>
        <v>"VN-86"</v>
      </c>
      <c r="Q9672" t="s">
        <v>1910</v>
      </c>
      <c r="R9672">
        <f t="shared" si="1063"/>
        <v>1</v>
      </c>
    </row>
    <row r="9673" spans="1:18" ht="17" x14ac:dyDescent="0.15">
      <c r="A9673" s="8" t="s">
        <v>19085</v>
      </c>
      <c r="B9673" s="8" t="s">
        <v>19086</v>
      </c>
      <c r="C9673" s="8"/>
      <c r="D9673" s="8" t="s">
        <v>2174</v>
      </c>
      <c r="E9673" s="8" t="s">
        <v>1736</v>
      </c>
      <c r="F9673" s="8" t="s">
        <v>1737</v>
      </c>
      <c r="G9673" s="8" t="s">
        <v>464</v>
      </c>
      <c r="H9673" s="8" t="s">
        <v>463</v>
      </c>
      <c r="I9673" s="17" t="s">
        <v>30272</v>
      </c>
      <c r="J9673" s="19" t="str">
        <f t="shared" si="1057"/>
        <v>"res_ward_9672"</v>
      </c>
      <c r="K9673" t="str">
        <f t="shared" si="1058"/>
        <v>"Xã Trung Hiếu"</v>
      </c>
      <c r="L9673" t="str">
        <f t="shared" si="1059"/>
        <v>"VN-86-859-29695"</v>
      </c>
      <c r="M9673" t="str">
        <f t="shared" si="1060"/>
        <v>"Xã Trung Hiếu - Huyện  Vũng Liêm - Tỉnh Vĩnh Long"</v>
      </c>
      <c r="N9673" t="str">
        <f t="shared" si="1061"/>
        <v>"Xã Trung Hiếu - Huyện  Vũng Liêm"</v>
      </c>
      <c r="O9673" t="str">
        <f>VLOOKUP(E9673,district_data,7,0)</f>
        <v>"res_district_859"</v>
      </c>
      <c r="P9673" t="str">
        <f t="shared" si="1062"/>
        <v>"VN-86"</v>
      </c>
      <c r="Q9673" t="s">
        <v>1910</v>
      </c>
      <c r="R9673">
        <f t="shared" si="1063"/>
        <v>1</v>
      </c>
    </row>
    <row r="9674" spans="1:18" ht="17" x14ac:dyDescent="0.15">
      <c r="A9674" s="8" t="s">
        <v>19087</v>
      </c>
      <c r="B9674" s="8" t="s">
        <v>19088</v>
      </c>
      <c r="C9674" s="8"/>
      <c r="D9674" s="8" t="s">
        <v>2174</v>
      </c>
      <c r="E9674" s="8" t="s">
        <v>1736</v>
      </c>
      <c r="F9674" s="8" t="s">
        <v>1737</v>
      </c>
      <c r="G9674" s="8" t="s">
        <v>464</v>
      </c>
      <c r="H9674" s="8" t="s">
        <v>463</v>
      </c>
      <c r="I9674" s="17" t="s">
        <v>30273</v>
      </c>
      <c r="J9674" s="19" t="str">
        <f t="shared" si="1057"/>
        <v>"res_ward_9673"</v>
      </c>
      <c r="K9674" t="str">
        <f t="shared" si="1058"/>
        <v>"Xã Trung Ngãi"</v>
      </c>
      <c r="L9674" t="str">
        <f t="shared" si="1059"/>
        <v>"VN-86-859-29698"</v>
      </c>
      <c r="M9674" t="str">
        <f t="shared" si="1060"/>
        <v>"Xã Trung Ngãi - Huyện  Vũng Liêm - Tỉnh Vĩnh Long"</v>
      </c>
      <c r="N9674" t="str">
        <f t="shared" si="1061"/>
        <v>"Xã Trung Ngãi - Huyện  Vũng Liêm"</v>
      </c>
      <c r="O9674" t="str">
        <f>VLOOKUP(E9674,district_data,7,0)</f>
        <v>"res_district_859"</v>
      </c>
      <c r="P9674" t="str">
        <f t="shared" si="1062"/>
        <v>"VN-86"</v>
      </c>
      <c r="Q9674" t="s">
        <v>1910</v>
      </c>
      <c r="R9674">
        <f t="shared" si="1063"/>
        <v>1</v>
      </c>
    </row>
    <row r="9675" spans="1:18" ht="17" x14ac:dyDescent="0.15">
      <c r="A9675" s="8" t="s">
        <v>19089</v>
      </c>
      <c r="B9675" s="8" t="s">
        <v>19090</v>
      </c>
      <c r="C9675" s="8"/>
      <c r="D9675" s="8" t="s">
        <v>2174</v>
      </c>
      <c r="E9675" s="8" t="s">
        <v>1736</v>
      </c>
      <c r="F9675" s="8" t="s">
        <v>1737</v>
      </c>
      <c r="G9675" s="8" t="s">
        <v>464</v>
      </c>
      <c r="H9675" s="8" t="s">
        <v>463</v>
      </c>
      <c r="I9675" s="17" t="s">
        <v>30274</v>
      </c>
      <c r="J9675" s="19" t="str">
        <f t="shared" si="1057"/>
        <v>"res_ward_9674"</v>
      </c>
      <c r="K9675" t="str">
        <f t="shared" si="1058"/>
        <v>"Xã Hiếu Thuận"</v>
      </c>
      <c r="L9675" t="str">
        <f t="shared" si="1059"/>
        <v>"VN-86-859-29701"</v>
      </c>
      <c r="M9675" t="str">
        <f t="shared" si="1060"/>
        <v>"Xã Hiếu Thuận - Huyện  Vũng Liêm - Tỉnh Vĩnh Long"</v>
      </c>
      <c r="N9675" t="str">
        <f t="shared" si="1061"/>
        <v>"Xã Hiếu Thuận - Huyện  Vũng Liêm"</v>
      </c>
      <c r="O9675" t="str">
        <f>VLOOKUP(E9675,district_data,7,0)</f>
        <v>"res_district_859"</v>
      </c>
      <c r="P9675" t="str">
        <f t="shared" si="1062"/>
        <v>"VN-86"</v>
      </c>
      <c r="Q9675" t="s">
        <v>1910</v>
      </c>
      <c r="R9675">
        <f t="shared" si="1063"/>
        <v>1</v>
      </c>
    </row>
    <row r="9676" spans="1:18" ht="17" x14ac:dyDescent="0.15">
      <c r="A9676" s="8" t="s">
        <v>19091</v>
      </c>
      <c r="B9676" s="8" t="s">
        <v>8019</v>
      </c>
      <c r="C9676" s="8"/>
      <c r="D9676" s="8" t="s">
        <v>2174</v>
      </c>
      <c r="E9676" s="8" t="s">
        <v>1736</v>
      </c>
      <c r="F9676" s="8" t="s">
        <v>1737</v>
      </c>
      <c r="G9676" s="8" t="s">
        <v>464</v>
      </c>
      <c r="H9676" s="8" t="s">
        <v>463</v>
      </c>
      <c r="I9676" s="17" t="s">
        <v>30275</v>
      </c>
      <c r="J9676" s="19" t="str">
        <f t="shared" si="1057"/>
        <v>"res_ward_9675"</v>
      </c>
      <c r="K9676" t="str">
        <f t="shared" si="1058"/>
        <v>"Xã Trung Nghĩa"</v>
      </c>
      <c r="L9676" t="str">
        <f t="shared" si="1059"/>
        <v>"VN-86-859-29704"</v>
      </c>
      <c r="M9676" t="str">
        <f t="shared" si="1060"/>
        <v>"Xã Trung Nghĩa - Huyện  Vũng Liêm - Tỉnh Vĩnh Long"</v>
      </c>
      <c r="N9676" t="str">
        <f t="shared" si="1061"/>
        <v>"Xã Trung Nghĩa - Huyện  Vũng Liêm"</v>
      </c>
      <c r="O9676" t="str">
        <f>VLOOKUP(E9676,district_data,7,0)</f>
        <v>"res_district_859"</v>
      </c>
      <c r="P9676" t="str">
        <f t="shared" si="1062"/>
        <v>"VN-86"</v>
      </c>
      <c r="Q9676" t="s">
        <v>1910</v>
      </c>
      <c r="R9676">
        <f t="shared" si="1063"/>
        <v>1</v>
      </c>
    </row>
    <row r="9677" spans="1:18" ht="17" x14ac:dyDescent="0.15">
      <c r="A9677" s="8" t="s">
        <v>19092</v>
      </c>
      <c r="B9677" s="8" t="s">
        <v>9634</v>
      </c>
      <c r="C9677" s="8"/>
      <c r="D9677" s="8" t="s">
        <v>2174</v>
      </c>
      <c r="E9677" s="8" t="s">
        <v>1736</v>
      </c>
      <c r="F9677" s="8" t="s">
        <v>1737</v>
      </c>
      <c r="G9677" s="8" t="s">
        <v>464</v>
      </c>
      <c r="H9677" s="8" t="s">
        <v>463</v>
      </c>
      <c r="I9677" s="17" t="s">
        <v>30276</v>
      </c>
      <c r="J9677" s="19" t="str">
        <f t="shared" si="1057"/>
        <v>"res_ward_9676"</v>
      </c>
      <c r="K9677" t="str">
        <f t="shared" si="1058"/>
        <v>"Xã Trung An"</v>
      </c>
      <c r="L9677" t="str">
        <f t="shared" si="1059"/>
        <v>"VN-86-859-29707"</v>
      </c>
      <c r="M9677" t="str">
        <f t="shared" si="1060"/>
        <v>"Xã Trung An - Huyện  Vũng Liêm - Tỉnh Vĩnh Long"</v>
      </c>
      <c r="N9677" t="str">
        <f t="shared" si="1061"/>
        <v>"Xã Trung An - Huyện  Vũng Liêm"</v>
      </c>
      <c r="O9677" t="str">
        <f>VLOOKUP(E9677,district_data,7,0)</f>
        <v>"res_district_859"</v>
      </c>
      <c r="P9677" t="str">
        <f t="shared" si="1062"/>
        <v>"VN-86"</v>
      </c>
      <c r="Q9677" t="s">
        <v>1910</v>
      </c>
      <c r="R9677">
        <f t="shared" si="1063"/>
        <v>1</v>
      </c>
    </row>
    <row r="9678" spans="1:18" ht="17" x14ac:dyDescent="0.15">
      <c r="A9678" s="8" t="s">
        <v>19093</v>
      </c>
      <c r="B9678" s="8" t="s">
        <v>19094</v>
      </c>
      <c r="C9678" s="8"/>
      <c r="D9678" s="8" t="s">
        <v>2174</v>
      </c>
      <c r="E9678" s="8" t="s">
        <v>1736</v>
      </c>
      <c r="F9678" s="8" t="s">
        <v>1737</v>
      </c>
      <c r="G9678" s="8" t="s">
        <v>464</v>
      </c>
      <c r="H9678" s="8" t="s">
        <v>463</v>
      </c>
      <c r="I9678" s="17" t="s">
        <v>30277</v>
      </c>
      <c r="J9678" s="19" t="str">
        <f t="shared" si="1057"/>
        <v>"res_ward_9677"</v>
      </c>
      <c r="K9678" t="str">
        <f t="shared" si="1058"/>
        <v>"Xã Hiếu Nhơn"</v>
      </c>
      <c r="L9678" t="str">
        <f t="shared" si="1059"/>
        <v>"VN-86-859-29710"</v>
      </c>
      <c r="M9678" t="str">
        <f t="shared" si="1060"/>
        <v>"Xã Hiếu Nhơn - Huyện  Vũng Liêm - Tỉnh Vĩnh Long"</v>
      </c>
      <c r="N9678" t="str">
        <f t="shared" si="1061"/>
        <v>"Xã Hiếu Nhơn - Huyện  Vũng Liêm"</v>
      </c>
      <c r="O9678" t="str">
        <f>VLOOKUP(E9678,district_data,7,0)</f>
        <v>"res_district_859"</v>
      </c>
      <c r="P9678" t="str">
        <f t="shared" si="1062"/>
        <v>"VN-86"</v>
      </c>
      <c r="Q9678" t="s">
        <v>1910</v>
      </c>
      <c r="R9678">
        <f t="shared" si="1063"/>
        <v>1</v>
      </c>
    </row>
    <row r="9679" spans="1:18" ht="17" x14ac:dyDescent="0.15">
      <c r="A9679" s="8" t="s">
        <v>19095</v>
      </c>
      <c r="B9679" s="8" t="s">
        <v>19096</v>
      </c>
      <c r="C9679" s="8"/>
      <c r="D9679" s="8" t="s">
        <v>2174</v>
      </c>
      <c r="E9679" s="8" t="s">
        <v>1736</v>
      </c>
      <c r="F9679" s="8" t="s">
        <v>1737</v>
      </c>
      <c r="G9679" s="8" t="s">
        <v>464</v>
      </c>
      <c r="H9679" s="8" t="s">
        <v>463</v>
      </c>
      <c r="I9679" s="17" t="s">
        <v>30278</v>
      </c>
      <c r="J9679" s="19" t="str">
        <f t="shared" si="1057"/>
        <v>"res_ward_9678"</v>
      </c>
      <c r="K9679" t="str">
        <f t="shared" si="1058"/>
        <v>"Xã Hiếu Thành"</v>
      </c>
      <c r="L9679" t="str">
        <f t="shared" si="1059"/>
        <v>"VN-86-859-29713"</v>
      </c>
      <c r="M9679" t="str">
        <f t="shared" si="1060"/>
        <v>"Xã Hiếu Thành - Huyện  Vũng Liêm - Tỉnh Vĩnh Long"</v>
      </c>
      <c r="N9679" t="str">
        <f t="shared" si="1061"/>
        <v>"Xã Hiếu Thành - Huyện  Vũng Liêm"</v>
      </c>
      <c r="O9679" t="str">
        <f>VLOOKUP(E9679,district_data,7,0)</f>
        <v>"res_district_859"</v>
      </c>
      <c r="P9679" t="str">
        <f t="shared" si="1062"/>
        <v>"VN-86"</v>
      </c>
      <c r="Q9679" t="s">
        <v>1910</v>
      </c>
      <c r="R9679">
        <f t="shared" si="1063"/>
        <v>1</v>
      </c>
    </row>
    <row r="9680" spans="1:18" ht="17" x14ac:dyDescent="0.15">
      <c r="A9680" s="8" t="s">
        <v>19097</v>
      </c>
      <c r="B9680" s="8" t="s">
        <v>19098</v>
      </c>
      <c r="C9680" s="8"/>
      <c r="D9680" s="8" t="s">
        <v>2174</v>
      </c>
      <c r="E9680" s="8" t="s">
        <v>1736</v>
      </c>
      <c r="F9680" s="8" t="s">
        <v>1737</v>
      </c>
      <c r="G9680" s="8" t="s">
        <v>464</v>
      </c>
      <c r="H9680" s="8" t="s">
        <v>463</v>
      </c>
      <c r="I9680" s="17" t="s">
        <v>30279</v>
      </c>
      <c r="J9680" s="19" t="str">
        <f t="shared" si="1057"/>
        <v>"res_ward_9679"</v>
      </c>
      <c r="K9680" t="str">
        <f t="shared" si="1058"/>
        <v>"Xã Hiếu Nghĩa"</v>
      </c>
      <c r="L9680" t="str">
        <f t="shared" si="1059"/>
        <v>"VN-86-859-29716"</v>
      </c>
      <c r="M9680" t="str">
        <f t="shared" si="1060"/>
        <v>"Xã Hiếu Nghĩa - Huyện  Vũng Liêm - Tỉnh Vĩnh Long"</v>
      </c>
      <c r="N9680" t="str">
        <f t="shared" si="1061"/>
        <v>"Xã Hiếu Nghĩa - Huyện  Vũng Liêm"</v>
      </c>
      <c r="O9680" t="str">
        <f>VLOOKUP(E9680,district_data,7,0)</f>
        <v>"res_district_859"</v>
      </c>
      <c r="P9680" t="str">
        <f t="shared" si="1062"/>
        <v>"VN-86"</v>
      </c>
      <c r="Q9680" t="s">
        <v>1910</v>
      </c>
      <c r="R9680">
        <f t="shared" si="1063"/>
        <v>1</v>
      </c>
    </row>
    <row r="9681" spans="1:18" ht="17" x14ac:dyDescent="0.15">
      <c r="A9681" s="8" t="s">
        <v>19099</v>
      </c>
      <c r="B9681" s="8" t="s">
        <v>19100</v>
      </c>
      <c r="C9681" s="8"/>
      <c r="D9681" s="8" t="s">
        <v>2171</v>
      </c>
      <c r="E9681" s="8" t="s">
        <v>1738</v>
      </c>
      <c r="F9681" s="8" t="s">
        <v>1739</v>
      </c>
      <c r="G9681" s="8" t="s">
        <v>464</v>
      </c>
      <c r="H9681" s="8" t="s">
        <v>463</v>
      </c>
      <c r="I9681" s="17" t="s">
        <v>30280</v>
      </c>
      <c r="J9681" s="19" t="str">
        <f t="shared" si="1057"/>
        <v>"res_ward_9680"</v>
      </c>
      <c r="K9681" t="str">
        <f t="shared" si="1058"/>
        <v>"Thị trấn Tam Bình"</v>
      </c>
      <c r="L9681" t="str">
        <f t="shared" si="1059"/>
        <v>"VN-86-860-29719"</v>
      </c>
      <c r="M9681" t="str">
        <f t="shared" si="1060"/>
        <v>"Thị trấn Tam Bình - Huyện Tam Bình - Tỉnh Vĩnh Long"</v>
      </c>
      <c r="N9681" t="str">
        <f t="shared" si="1061"/>
        <v>"Thị trấn Tam Bình - Huyện Tam Bình"</v>
      </c>
      <c r="O9681" t="str">
        <f>VLOOKUP(E9681,district_data,7,0)</f>
        <v>"res_district_860"</v>
      </c>
      <c r="P9681" t="str">
        <f t="shared" si="1062"/>
        <v>"VN-86"</v>
      </c>
      <c r="Q9681" t="s">
        <v>1910</v>
      </c>
      <c r="R9681">
        <f t="shared" si="1063"/>
        <v>2</v>
      </c>
    </row>
    <row r="9682" spans="1:18" ht="17" x14ac:dyDescent="0.15">
      <c r="A9682" s="8" t="s">
        <v>19101</v>
      </c>
      <c r="B9682" s="8" t="s">
        <v>12577</v>
      </c>
      <c r="C9682" s="8"/>
      <c r="D9682" s="8" t="s">
        <v>2174</v>
      </c>
      <c r="E9682" s="8" t="s">
        <v>1738</v>
      </c>
      <c r="F9682" s="8" t="s">
        <v>1739</v>
      </c>
      <c r="G9682" s="8" t="s">
        <v>464</v>
      </c>
      <c r="H9682" s="8" t="s">
        <v>463</v>
      </c>
      <c r="I9682" s="17" t="s">
        <v>30281</v>
      </c>
      <c r="J9682" s="19" t="str">
        <f t="shared" si="1057"/>
        <v>"res_ward_9681"</v>
      </c>
      <c r="K9682" t="str">
        <f t="shared" si="1058"/>
        <v>"Xã Tân Lộc"</v>
      </c>
      <c r="L9682" t="str">
        <f t="shared" si="1059"/>
        <v>"VN-86-860-29722"</v>
      </c>
      <c r="M9682" t="str">
        <f t="shared" si="1060"/>
        <v>"Xã Tân Lộc - Huyện Tam Bình - Tỉnh Vĩnh Long"</v>
      </c>
      <c r="N9682" t="str">
        <f t="shared" si="1061"/>
        <v>"Xã Tân Lộc - Huyện Tam Bình"</v>
      </c>
      <c r="O9682" t="str">
        <f>VLOOKUP(E9682,district_data,7,0)</f>
        <v>"res_district_860"</v>
      </c>
      <c r="P9682" t="str">
        <f t="shared" si="1062"/>
        <v>"VN-86"</v>
      </c>
      <c r="Q9682" t="s">
        <v>1910</v>
      </c>
      <c r="R9682">
        <f t="shared" si="1063"/>
        <v>1</v>
      </c>
    </row>
    <row r="9683" spans="1:18" ht="17" x14ac:dyDescent="0.15">
      <c r="A9683" s="8" t="s">
        <v>19102</v>
      </c>
      <c r="B9683" s="8" t="s">
        <v>4132</v>
      </c>
      <c r="C9683" s="8"/>
      <c r="D9683" s="8" t="s">
        <v>2174</v>
      </c>
      <c r="E9683" s="8" t="s">
        <v>1738</v>
      </c>
      <c r="F9683" s="8" t="s">
        <v>1739</v>
      </c>
      <c r="G9683" s="8" t="s">
        <v>464</v>
      </c>
      <c r="H9683" s="8" t="s">
        <v>463</v>
      </c>
      <c r="I9683" s="17" t="s">
        <v>30282</v>
      </c>
      <c r="J9683" s="19" t="str">
        <f t="shared" si="1057"/>
        <v>"res_ward_9682"</v>
      </c>
      <c r="K9683" t="str">
        <f t="shared" si="1058"/>
        <v>"Xã Phú Thịnh"</v>
      </c>
      <c r="L9683" t="str">
        <f t="shared" si="1059"/>
        <v>"VN-86-860-29725"</v>
      </c>
      <c r="M9683" t="str">
        <f t="shared" si="1060"/>
        <v>"Xã Phú Thịnh - Huyện Tam Bình - Tỉnh Vĩnh Long"</v>
      </c>
      <c r="N9683" t="str">
        <f t="shared" si="1061"/>
        <v>"Xã Phú Thịnh - Huyện Tam Bình"</v>
      </c>
      <c r="O9683" t="str">
        <f>VLOOKUP(E9683,district_data,7,0)</f>
        <v>"res_district_860"</v>
      </c>
      <c r="P9683" t="str">
        <f t="shared" si="1062"/>
        <v>"VN-86"</v>
      </c>
      <c r="Q9683" t="s">
        <v>1910</v>
      </c>
      <c r="R9683">
        <f t="shared" si="1063"/>
        <v>1</v>
      </c>
    </row>
    <row r="9684" spans="1:18" ht="17" x14ac:dyDescent="0.15">
      <c r="A9684" s="8" t="s">
        <v>19103</v>
      </c>
      <c r="B9684" s="8" t="s">
        <v>19104</v>
      </c>
      <c r="C9684" s="8"/>
      <c r="D9684" s="8" t="s">
        <v>2174</v>
      </c>
      <c r="E9684" s="8" t="s">
        <v>1738</v>
      </c>
      <c r="F9684" s="8" t="s">
        <v>1739</v>
      </c>
      <c r="G9684" s="8" t="s">
        <v>464</v>
      </c>
      <c r="H9684" s="8" t="s">
        <v>463</v>
      </c>
      <c r="I9684" s="17" t="s">
        <v>30283</v>
      </c>
      <c r="J9684" s="19" t="str">
        <f t="shared" si="1057"/>
        <v>"res_ward_9683"</v>
      </c>
      <c r="K9684" t="str">
        <f t="shared" si="1058"/>
        <v>"Xã Hậu Lộc"</v>
      </c>
      <c r="L9684" t="str">
        <f t="shared" si="1059"/>
        <v>"VN-86-860-29728"</v>
      </c>
      <c r="M9684" t="str">
        <f t="shared" si="1060"/>
        <v>"Xã Hậu Lộc - Huyện Tam Bình - Tỉnh Vĩnh Long"</v>
      </c>
      <c r="N9684" t="str">
        <f t="shared" si="1061"/>
        <v>"Xã Hậu Lộc - Huyện Tam Bình"</v>
      </c>
      <c r="O9684" t="str">
        <f>VLOOKUP(E9684,district_data,7,0)</f>
        <v>"res_district_860"</v>
      </c>
      <c r="P9684" t="str">
        <f t="shared" si="1062"/>
        <v>"VN-86"</v>
      </c>
      <c r="Q9684" t="s">
        <v>1910</v>
      </c>
      <c r="R9684">
        <f t="shared" si="1063"/>
        <v>1</v>
      </c>
    </row>
    <row r="9685" spans="1:18" ht="17" x14ac:dyDescent="0.15">
      <c r="A9685" s="8" t="s">
        <v>19105</v>
      </c>
      <c r="B9685" s="8" t="s">
        <v>16930</v>
      </c>
      <c r="C9685" s="8"/>
      <c r="D9685" s="8" t="s">
        <v>2174</v>
      </c>
      <c r="E9685" s="8" t="s">
        <v>1738</v>
      </c>
      <c r="F9685" s="8" t="s">
        <v>1739</v>
      </c>
      <c r="G9685" s="8" t="s">
        <v>464</v>
      </c>
      <c r="H9685" s="8" t="s">
        <v>463</v>
      </c>
      <c r="I9685" s="17" t="s">
        <v>30284</v>
      </c>
      <c r="J9685" s="19" t="str">
        <f t="shared" si="1057"/>
        <v>"res_ward_9684"</v>
      </c>
      <c r="K9685" t="str">
        <f t="shared" si="1058"/>
        <v>"Xã Hòa Thạnh"</v>
      </c>
      <c r="L9685" t="str">
        <f t="shared" si="1059"/>
        <v>"VN-86-860-29731"</v>
      </c>
      <c r="M9685" t="str">
        <f t="shared" si="1060"/>
        <v>"Xã Hòa Thạnh - Huyện Tam Bình - Tỉnh Vĩnh Long"</v>
      </c>
      <c r="N9685" t="str">
        <f t="shared" si="1061"/>
        <v>"Xã Hòa Thạnh - Huyện Tam Bình"</v>
      </c>
      <c r="O9685" t="str">
        <f>VLOOKUP(E9685,district_data,7,0)</f>
        <v>"res_district_860"</v>
      </c>
      <c r="P9685" t="str">
        <f t="shared" si="1062"/>
        <v>"VN-86"</v>
      </c>
      <c r="Q9685" t="s">
        <v>1910</v>
      </c>
      <c r="R9685">
        <f t="shared" si="1063"/>
        <v>1</v>
      </c>
    </row>
    <row r="9686" spans="1:18" ht="17" x14ac:dyDescent="0.15">
      <c r="A9686" s="8" t="s">
        <v>19106</v>
      </c>
      <c r="B9686" s="8" t="s">
        <v>19107</v>
      </c>
      <c r="C9686" s="8"/>
      <c r="D9686" s="8" t="s">
        <v>2174</v>
      </c>
      <c r="E9686" s="8" t="s">
        <v>1738</v>
      </c>
      <c r="F9686" s="8" t="s">
        <v>1739</v>
      </c>
      <c r="G9686" s="8" t="s">
        <v>464</v>
      </c>
      <c r="H9686" s="8" t="s">
        <v>463</v>
      </c>
      <c r="I9686" s="17" t="s">
        <v>30285</v>
      </c>
      <c r="J9686" s="19" t="str">
        <f t="shared" si="1057"/>
        <v>"res_ward_9685"</v>
      </c>
      <c r="K9686" t="str">
        <f t="shared" si="1058"/>
        <v>"Xã Hoà Lộc"</v>
      </c>
      <c r="L9686" t="str">
        <f t="shared" si="1059"/>
        <v>"VN-86-860-29734"</v>
      </c>
      <c r="M9686" t="str">
        <f t="shared" si="1060"/>
        <v>"Xã Hoà Lộc - Huyện Tam Bình - Tỉnh Vĩnh Long"</v>
      </c>
      <c r="N9686" t="str">
        <f t="shared" si="1061"/>
        <v>"Xã Hoà Lộc - Huyện Tam Bình"</v>
      </c>
      <c r="O9686" t="str">
        <f>VLOOKUP(E9686,district_data,7,0)</f>
        <v>"res_district_860"</v>
      </c>
      <c r="P9686" t="str">
        <f t="shared" si="1062"/>
        <v>"VN-86"</v>
      </c>
      <c r="Q9686" t="s">
        <v>1910</v>
      </c>
      <c r="R9686">
        <f t="shared" si="1063"/>
        <v>1</v>
      </c>
    </row>
    <row r="9687" spans="1:18" ht="17" x14ac:dyDescent="0.15">
      <c r="A9687" s="8" t="s">
        <v>19108</v>
      </c>
      <c r="B9687" s="8" t="s">
        <v>7503</v>
      </c>
      <c r="C9687" s="8"/>
      <c r="D9687" s="8" t="s">
        <v>2174</v>
      </c>
      <c r="E9687" s="8" t="s">
        <v>1738</v>
      </c>
      <c r="F9687" s="8" t="s">
        <v>1739</v>
      </c>
      <c r="G9687" s="8" t="s">
        <v>464</v>
      </c>
      <c r="H9687" s="8" t="s">
        <v>463</v>
      </c>
      <c r="I9687" s="17" t="s">
        <v>30286</v>
      </c>
      <c r="J9687" s="19" t="str">
        <f t="shared" si="1057"/>
        <v>"res_ward_9686"</v>
      </c>
      <c r="K9687" t="str">
        <f t="shared" si="1058"/>
        <v>"Xã Phú Lộc"</v>
      </c>
      <c r="L9687" t="str">
        <f t="shared" si="1059"/>
        <v>"VN-86-860-29737"</v>
      </c>
      <c r="M9687" t="str">
        <f t="shared" si="1060"/>
        <v>"Xã Phú Lộc - Huyện Tam Bình - Tỉnh Vĩnh Long"</v>
      </c>
      <c r="N9687" t="str">
        <f t="shared" si="1061"/>
        <v>"Xã Phú Lộc - Huyện Tam Bình"</v>
      </c>
      <c r="O9687" t="str">
        <f>VLOOKUP(E9687,district_data,7,0)</f>
        <v>"res_district_860"</v>
      </c>
      <c r="P9687" t="str">
        <f t="shared" si="1062"/>
        <v>"VN-86"</v>
      </c>
      <c r="Q9687" t="s">
        <v>1910</v>
      </c>
      <c r="R9687">
        <f t="shared" si="1063"/>
        <v>1</v>
      </c>
    </row>
    <row r="9688" spans="1:18" ht="17" x14ac:dyDescent="0.15">
      <c r="A9688" s="8" t="s">
        <v>19109</v>
      </c>
      <c r="B9688" s="8" t="s">
        <v>19110</v>
      </c>
      <c r="C9688" s="8"/>
      <c r="D9688" s="8" t="s">
        <v>2174</v>
      </c>
      <c r="E9688" s="8" t="s">
        <v>1738</v>
      </c>
      <c r="F9688" s="8" t="s">
        <v>1739</v>
      </c>
      <c r="G9688" s="8" t="s">
        <v>464</v>
      </c>
      <c r="H9688" s="8" t="s">
        <v>463</v>
      </c>
      <c r="I9688" s="17" t="s">
        <v>30287</v>
      </c>
      <c r="J9688" s="19" t="str">
        <f t="shared" si="1057"/>
        <v>"res_ward_9687"</v>
      </c>
      <c r="K9688" t="str">
        <f t="shared" si="1058"/>
        <v>"Xã Song Phú"</v>
      </c>
      <c r="L9688" t="str">
        <f t="shared" si="1059"/>
        <v>"VN-86-860-29740"</v>
      </c>
      <c r="M9688" t="str">
        <f t="shared" si="1060"/>
        <v>"Xã Song Phú - Huyện Tam Bình - Tỉnh Vĩnh Long"</v>
      </c>
      <c r="N9688" t="str">
        <f t="shared" si="1061"/>
        <v>"Xã Song Phú - Huyện Tam Bình"</v>
      </c>
      <c r="O9688" t="str">
        <f>VLOOKUP(E9688,district_data,7,0)</f>
        <v>"res_district_860"</v>
      </c>
      <c r="P9688" t="str">
        <f t="shared" si="1062"/>
        <v>"VN-86"</v>
      </c>
      <c r="Q9688" t="s">
        <v>1910</v>
      </c>
      <c r="R9688">
        <f t="shared" si="1063"/>
        <v>1</v>
      </c>
    </row>
    <row r="9689" spans="1:18" ht="17" x14ac:dyDescent="0.15">
      <c r="A9689" s="8" t="s">
        <v>19111</v>
      </c>
      <c r="B9689" s="8" t="s">
        <v>16286</v>
      </c>
      <c r="C9689" s="8"/>
      <c r="D9689" s="8" t="s">
        <v>2174</v>
      </c>
      <c r="E9689" s="8" t="s">
        <v>1738</v>
      </c>
      <c r="F9689" s="8" t="s">
        <v>1739</v>
      </c>
      <c r="G9689" s="8" t="s">
        <v>464</v>
      </c>
      <c r="H9689" s="8" t="s">
        <v>463</v>
      </c>
      <c r="I9689" s="17" t="s">
        <v>30288</v>
      </c>
      <c r="J9689" s="19" t="str">
        <f t="shared" si="1057"/>
        <v>"res_ward_9688"</v>
      </c>
      <c r="K9689" t="str">
        <f t="shared" si="1058"/>
        <v>"Xã Hòa Hiệp"</v>
      </c>
      <c r="L9689" t="str">
        <f t="shared" si="1059"/>
        <v>"VN-86-860-29743"</v>
      </c>
      <c r="M9689" t="str">
        <f t="shared" si="1060"/>
        <v>"Xã Hòa Hiệp - Huyện Tam Bình - Tỉnh Vĩnh Long"</v>
      </c>
      <c r="N9689" t="str">
        <f t="shared" si="1061"/>
        <v>"Xã Hòa Hiệp - Huyện Tam Bình"</v>
      </c>
      <c r="O9689" t="str">
        <f>VLOOKUP(E9689,district_data,7,0)</f>
        <v>"res_district_860"</v>
      </c>
      <c r="P9689" t="str">
        <f t="shared" si="1062"/>
        <v>"VN-86"</v>
      </c>
      <c r="Q9689" t="s">
        <v>1910</v>
      </c>
      <c r="R9689">
        <f t="shared" si="1063"/>
        <v>1</v>
      </c>
    </row>
    <row r="9690" spans="1:18" ht="17" x14ac:dyDescent="0.15">
      <c r="A9690" s="8" t="s">
        <v>19112</v>
      </c>
      <c r="B9690" s="8" t="s">
        <v>11160</v>
      </c>
      <c r="C9690" s="8"/>
      <c r="D9690" s="8" t="s">
        <v>2174</v>
      </c>
      <c r="E9690" s="8" t="s">
        <v>1738</v>
      </c>
      <c r="F9690" s="8" t="s">
        <v>1739</v>
      </c>
      <c r="G9690" s="8" t="s">
        <v>464</v>
      </c>
      <c r="H9690" s="8" t="s">
        <v>463</v>
      </c>
      <c r="I9690" s="17" t="s">
        <v>30289</v>
      </c>
      <c r="J9690" s="19" t="str">
        <f t="shared" si="1057"/>
        <v>"res_ward_9689"</v>
      </c>
      <c r="K9690" t="str">
        <f t="shared" si="1058"/>
        <v>"Xã Mỹ Lộc"</v>
      </c>
      <c r="L9690" t="str">
        <f t="shared" si="1059"/>
        <v>"VN-86-860-29746"</v>
      </c>
      <c r="M9690" t="str">
        <f t="shared" si="1060"/>
        <v>"Xã Mỹ Lộc - Huyện Tam Bình - Tỉnh Vĩnh Long"</v>
      </c>
      <c r="N9690" t="str">
        <f t="shared" si="1061"/>
        <v>"Xã Mỹ Lộc - Huyện Tam Bình"</v>
      </c>
      <c r="O9690" t="str">
        <f>VLOOKUP(E9690,district_data,7,0)</f>
        <v>"res_district_860"</v>
      </c>
      <c r="P9690" t="str">
        <f t="shared" si="1062"/>
        <v>"VN-86"</v>
      </c>
      <c r="Q9690" t="s">
        <v>1910</v>
      </c>
      <c r="R9690">
        <f t="shared" si="1063"/>
        <v>1</v>
      </c>
    </row>
    <row r="9691" spans="1:18" ht="17" x14ac:dyDescent="0.15">
      <c r="A9691" s="8" t="s">
        <v>19113</v>
      </c>
      <c r="B9691" s="8" t="s">
        <v>2689</v>
      </c>
      <c r="C9691" s="8"/>
      <c r="D9691" s="8" t="s">
        <v>2174</v>
      </c>
      <c r="E9691" s="8" t="s">
        <v>1738</v>
      </c>
      <c r="F9691" s="8" t="s">
        <v>1739</v>
      </c>
      <c r="G9691" s="8" t="s">
        <v>464</v>
      </c>
      <c r="H9691" s="8" t="s">
        <v>463</v>
      </c>
      <c r="I9691" s="17" t="s">
        <v>30290</v>
      </c>
      <c r="J9691" s="19" t="str">
        <f t="shared" si="1057"/>
        <v>"res_ward_9690"</v>
      </c>
      <c r="K9691" t="str">
        <f t="shared" si="1058"/>
        <v>"Xã Tân Phú"</v>
      </c>
      <c r="L9691" t="str">
        <f t="shared" si="1059"/>
        <v>"VN-86-860-29749"</v>
      </c>
      <c r="M9691" t="str">
        <f t="shared" si="1060"/>
        <v>"Xã Tân Phú - Huyện Tam Bình - Tỉnh Vĩnh Long"</v>
      </c>
      <c r="N9691" t="str">
        <f t="shared" si="1061"/>
        <v>"Xã Tân Phú - Huyện Tam Bình"</v>
      </c>
      <c r="O9691" t="str">
        <f>VLOOKUP(E9691,district_data,7,0)</f>
        <v>"res_district_860"</v>
      </c>
      <c r="P9691" t="str">
        <f t="shared" si="1062"/>
        <v>"VN-86"</v>
      </c>
      <c r="Q9691" t="s">
        <v>1910</v>
      </c>
      <c r="R9691">
        <f t="shared" si="1063"/>
        <v>1</v>
      </c>
    </row>
    <row r="9692" spans="1:18" ht="17" x14ac:dyDescent="0.15">
      <c r="A9692" s="8" t="s">
        <v>19114</v>
      </c>
      <c r="B9692" s="8" t="s">
        <v>19115</v>
      </c>
      <c r="C9692" s="8"/>
      <c r="D9692" s="8" t="s">
        <v>2174</v>
      </c>
      <c r="E9692" s="8" t="s">
        <v>1738</v>
      </c>
      <c r="F9692" s="8" t="s">
        <v>1739</v>
      </c>
      <c r="G9692" s="8" t="s">
        <v>464</v>
      </c>
      <c r="H9692" s="8" t="s">
        <v>463</v>
      </c>
      <c r="I9692" s="17" t="s">
        <v>30291</v>
      </c>
      <c r="J9692" s="19" t="str">
        <f t="shared" si="1057"/>
        <v>"res_ward_9691"</v>
      </c>
      <c r="K9692" t="str">
        <f t="shared" si="1058"/>
        <v>"Xã Long Phú"</v>
      </c>
      <c r="L9692" t="str">
        <f t="shared" si="1059"/>
        <v>"VN-86-860-29752"</v>
      </c>
      <c r="M9692" t="str">
        <f t="shared" si="1060"/>
        <v>"Xã Long Phú - Huyện Tam Bình - Tỉnh Vĩnh Long"</v>
      </c>
      <c r="N9692" t="str">
        <f t="shared" si="1061"/>
        <v>"Xã Long Phú - Huyện Tam Bình"</v>
      </c>
      <c r="O9692" t="str">
        <f>VLOOKUP(E9692,district_data,7,0)</f>
        <v>"res_district_860"</v>
      </c>
      <c r="P9692" t="str">
        <f t="shared" si="1062"/>
        <v>"VN-86"</v>
      </c>
      <c r="Q9692" t="s">
        <v>1910</v>
      </c>
      <c r="R9692">
        <f t="shared" si="1063"/>
        <v>1</v>
      </c>
    </row>
    <row r="9693" spans="1:18" ht="17" x14ac:dyDescent="0.15">
      <c r="A9693" s="8" t="s">
        <v>19116</v>
      </c>
      <c r="B9693" s="8" t="s">
        <v>19117</v>
      </c>
      <c r="C9693" s="8"/>
      <c r="D9693" s="8" t="s">
        <v>2174</v>
      </c>
      <c r="E9693" s="8" t="s">
        <v>1738</v>
      </c>
      <c r="F9693" s="8" t="s">
        <v>1739</v>
      </c>
      <c r="G9693" s="8" t="s">
        <v>464</v>
      </c>
      <c r="H9693" s="8" t="s">
        <v>463</v>
      </c>
      <c r="I9693" s="17" t="s">
        <v>30292</v>
      </c>
      <c r="J9693" s="19" t="str">
        <f t="shared" si="1057"/>
        <v>"res_ward_9692"</v>
      </c>
      <c r="K9693" t="str">
        <f t="shared" si="1058"/>
        <v>"Xã Mỹ Thạnh Trung"</v>
      </c>
      <c r="L9693" t="str">
        <f t="shared" si="1059"/>
        <v>"VN-86-860-29755"</v>
      </c>
      <c r="M9693" t="str">
        <f t="shared" si="1060"/>
        <v>"Xã Mỹ Thạnh Trung - Huyện Tam Bình - Tỉnh Vĩnh Long"</v>
      </c>
      <c r="N9693" t="str">
        <f t="shared" si="1061"/>
        <v>"Xã Mỹ Thạnh Trung - Huyện Tam Bình"</v>
      </c>
      <c r="O9693" t="str">
        <f>VLOOKUP(E9693,district_data,7,0)</f>
        <v>"res_district_860"</v>
      </c>
      <c r="P9693" t="str">
        <f t="shared" si="1062"/>
        <v>"VN-86"</v>
      </c>
      <c r="Q9693" t="s">
        <v>1910</v>
      </c>
      <c r="R9693">
        <f t="shared" si="1063"/>
        <v>1</v>
      </c>
    </row>
    <row r="9694" spans="1:18" ht="17" x14ac:dyDescent="0.15">
      <c r="A9694" s="8" t="s">
        <v>19118</v>
      </c>
      <c r="B9694" s="8" t="s">
        <v>19119</v>
      </c>
      <c r="C9694" s="8"/>
      <c r="D9694" s="8" t="s">
        <v>2174</v>
      </c>
      <c r="E9694" s="8" t="s">
        <v>1738</v>
      </c>
      <c r="F9694" s="8" t="s">
        <v>1739</v>
      </c>
      <c r="G9694" s="8" t="s">
        <v>464</v>
      </c>
      <c r="H9694" s="8" t="s">
        <v>463</v>
      </c>
      <c r="I9694" s="17" t="s">
        <v>30293</v>
      </c>
      <c r="J9694" s="19" t="str">
        <f t="shared" si="1057"/>
        <v>"res_ward_9693"</v>
      </c>
      <c r="K9694" t="str">
        <f t="shared" si="1058"/>
        <v>"Xã Tường Lộc"</v>
      </c>
      <c r="L9694" t="str">
        <f t="shared" si="1059"/>
        <v>"VN-86-860-29758"</v>
      </c>
      <c r="M9694" t="str">
        <f t="shared" si="1060"/>
        <v>"Xã Tường Lộc - Huyện Tam Bình - Tỉnh Vĩnh Long"</v>
      </c>
      <c r="N9694" t="str">
        <f t="shared" si="1061"/>
        <v>"Xã Tường Lộc - Huyện Tam Bình"</v>
      </c>
      <c r="O9694" t="str">
        <f>VLOOKUP(E9694,district_data,7,0)</f>
        <v>"res_district_860"</v>
      </c>
      <c r="P9694" t="str">
        <f t="shared" si="1062"/>
        <v>"VN-86"</v>
      </c>
      <c r="Q9694" t="s">
        <v>1910</v>
      </c>
      <c r="R9694">
        <f t="shared" si="1063"/>
        <v>1</v>
      </c>
    </row>
    <row r="9695" spans="1:18" ht="17" x14ac:dyDescent="0.15">
      <c r="A9695" s="8" t="s">
        <v>19120</v>
      </c>
      <c r="B9695" s="8" t="s">
        <v>19121</v>
      </c>
      <c r="C9695" s="8"/>
      <c r="D9695" s="8" t="s">
        <v>2174</v>
      </c>
      <c r="E9695" s="8" t="s">
        <v>1738</v>
      </c>
      <c r="F9695" s="8" t="s">
        <v>1739</v>
      </c>
      <c r="G9695" s="8" t="s">
        <v>464</v>
      </c>
      <c r="H9695" s="8" t="s">
        <v>463</v>
      </c>
      <c r="I9695" s="17" t="s">
        <v>30294</v>
      </c>
      <c r="J9695" s="19" t="str">
        <f t="shared" si="1057"/>
        <v>"res_ward_9694"</v>
      </c>
      <c r="K9695" t="str">
        <f t="shared" si="1058"/>
        <v>"Xã Loan Mỹ"</v>
      </c>
      <c r="L9695" t="str">
        <f t="shared" si="1059"/>
        <v>"VN-86-860-29761"</v>
      </c>
      <c r="M9695" t="str">
        <f t="shared" si="1060"/>
        <v>"Xã Loan Mỹ - Huyện Tam Bình - Tỉnh Vĩnh Long"</v>
      </c>
      <c r="N9695" t="str">
        <f t="shared" si="1061"/>
        <v>"Xã Loan Mỹ - Huyện Tam Bình"</v>
      </c>
      <c r="O9695" t="str">
        <f>VLOOKUP(E9695,district_data,7,0)</f>
        <v>"res_district_860"</v>
      </c>
      <c r="P9695" t="str">
        <f t="shared" si="1062"/>
        <v>"VN-86"</v>
      </c>
      <c r="Q9695" t="s">
        <v>1910</v>
      </c>
      <c r="R9695">
        <f t="shared" si="1063"/>
        <v>1</v>
      </c>
    </row>
    <row r="9696" spans="1:18" ht="17" x14ac:dyDescent="0.15">
      <c r="A9696" s="8" t="s">
        <v>19122</v>
      </c>
      <c r="B9696" s="8" t="s">
        <v>19123</v>
      </c>
      <c r="C9696" s="8"/>
      <c r="D9696" s="8" t="s">
        <v>2174</v>
      </c>
      <c r="E9696" s="8" t="s">
        <v>1738</v>
      </c>
      <c r="F9696" s="8" t="s">
        <v>1739</v>
      </c>
      <c r="G9696" s="8" t="s">
        <v>464</v>
      </c>
      <c r="H9696" s="8" t="s">
        <v>463</v>
      </c>
      <c r="I9696" s="17" t="s">
        <v>30295</v>
      </c>
      <c r="J9696" s="19" t="str">
        <f t="shared" si="1057"/>
        <v>"res_ward_9695"</v>
      </c>
      <c r="K9696" t="str">
        <f t="shared" si="1058"/>
        <v>"Xã Ngãi Tứ"</v>
      </c>
      <c r="L9696" t="str">
        <f t="shared" si="1059"/>
        <v>"VN-86-860-29764"</v>
      </c>
      <c r="M9696" t="str">
        <f t="shared" si="1060"/>
        <v>"Xã Ngãi Tứ - Huyện Tam Bình - Tỉnh Vĩnh Long"</v>
      </c>
      <c r="N9696" t="str">
        <f t="shared" si="1061"/>
        <v>"Xã Ngãi Tứ - Huyện Tam Bình"</v>
      </c>
      <c r="O9696" t="str">
        <f>VLOOKUP(E9696,district_data,7,0)</f>
        <v>"res_district_860"</v>
      </c>
      <c r="P9696" t="str">
        <f t="shared" si="1062"/>
        <v>"VN-86"</v>
      </c>
      <c r="Q9696" t="s">
        <v>1910</v>
      </c>
      <c r="R9696">
        <f t="shared" si="1063"/>
        <v>1</v>
      </c>
    </row>
    <row r="9697" spans="1:18" ht="17" x14ac:dyDescent="0.15">
      <c r="A9697" s="8" t="s">
        <v>19124</v>
      </c>
      <c r="B9697" s="8" t="s">
        <v>18563</v>
      </c>
      <c r="C9697" s="8"/>
      <c r="D9697" s="8" t="s">
        <v>2174</v>
      </c>
      <c r="E9697" s="8" t="s">
        <v>1738</v>
      </c>
      <c r="F9697" s="8" t="s">
        <v>1739</v>
      </c>
      <c r="G9697" s="8" t="s">
        <v>464</v>
      </c>
      <c r="H9697" s="8" t="s">
        <v>463</v>
      </c>
      <c r="I9697" s="17" t="s">
        <v>30296</v>
      </c>
      <c r="J9697" s="19" t="str">
        <f t="shared" si="1057"/>
        <v>"res_ward_9696"</v>
      </c>
      <c r="K9697" t="str">
        <f t="shared" si="1058"/>
        <v>"Xã Bình Ninh"</v>
      </c>
      <c r="L9697" t="str">
        <f t="shared" si="1059"/>
        <v>"VN-86-860-29767"</v>
      </c>
      <c r="M9697" t="str">
        <f t="shared" si="1060"/>
        <v>"Xã Bình Ninh - Huyện Tam Bình - Tỉnh Vĩnh Long"</v>
      </c>
      <c r="N9697" t="str">
        <f t="shared" si="1061"/>
        <v>"Xã Bình Ninh - Huyện Tam Bình"</v>
      </c>
      <c r="O9697" t="str">
        <f>VLOOKUP(E9697,district_data,7,0)</f>
        <v>"res_district_860"</v>
      </c>
      <c r="P9697" t="str">
        <f t="shared" si="1062"/>
        <v>"VN-86"</v>
      </c>
      <c r="Q9697" t="s">
        <v>1910</v>
      </c>
      <c r="R9697">
        <f t="shared" si="1063"/>
        <v>1</v>
      </c>
    </row>
    <row r="9698" spans="1:18" ht="17" x14ac:dyDescent="0.15">
      <c r="A9698" s="8" t="s">
        <v>19125</v>
      </c>
      <c r="B9698" s="8" t="s">
        <v>19126</v>
      </c>
      <c r="C9698" s="8"/>
      <c r="D9698" s="8" t="s">
        <v>1915</v>
      </c>
      <c r="E9698" s="8" t="s">
        <v>1740</v>
      </c>
      <c r="F9698" s="8" t="s">
        <v>1741</v>
      </c>
      <c r="G9698" s="8" t="s">
        <v>464</v>
      </c>
      <c r="H9698" s="8" t="s">
        <v>463</v>
      </c>
      <c r="I9698" s="17" t="s">
        <v>30297</v>
      </c>
      <c r="J9698" s="19" t="str">
        <f t="shared" si="1057"/>
        <v>"res_ward_9697"</v>
      </c>
      <c r="K9698" t="str">
        <f t="shared" si="1058"/>
        <v>"Phường Cái Vồn"</v>
      </c>
      <c r="L9698" t="str">
        <f t="shared" si="1059"/>
        <v>"VN-86-861-29770"</v>
      </c>
      <c r="M9698" t="str">
        <f t="shared" si="1060"/>
        <v>"Phường Cái Vồn - Thị xã Bình Minh - Tỉnh Vĩnh Long"</v>
      </c>
      <c r="N9698" t="str">
        <f t="shared" si="1061"/>
        <v>"Phường Cái Vồn - Thị xã Bình Minh"</v>
      </c>
      <c r="O9698" t="str">
        <f>VLOOKUP(E9698,district_data,7,0)</f>
        <v>"res_district_861"</v>
      </c>
      <c r="P9698" t="str">
        <f t="shared" si="1062"/>
        <v>"VN-86"</v>
      </c>
      <c r="Q9698" t="s">
        <v>1910</v>
      </c>
      <c r="R9698">
        <f t="shared" si="1063"/>
        <v>0</v>
      </c>
    </row>
    <row r="9699" spans="1:18" ht="17" x14ac:dyDescent="0.15">
      <c r="A9699" s="8" t="s">
        <v>19127</v>
      </c>
      <c r="B9699" s="8" t="s">
        <v>19128</v>
      </c>
      <c r="C9699" s="8"/>
      <c r="D9699" s="8" t="s">
        <v>1915</v>
      </c>
      <c r="E9699" s="8" t="s">
        <v>1740</v>
      </c>
      <c r="F9699" s="8" t="s">
        <v>1741</v>
      </c>
      <c r="G9699" s="8" t="s">
        <v>464</v>
      </c>
      <c r="H9699" s="8" t="s">
        <v>463</v>
      </c>
      <c r="I9699" s="17" t="s">
        <v>30298</v>
      </c>
      <c r="J9699" s="19" t="str">
        <f t="shared" si="1057"/>
        <v>"res_ward_9698"</v>
      </c>
      <c r="K9699" t="str">
        <f t="shared" si="1058"/>
        <v>"Phường Thành Phước"</v>
      </c>
      <c r="L9699" t="str">
        <f t="shared" si="1059"/>
        <v>"VN-86-861-29771"</v>
      </c>
      <c r="M9699" t="str">
        <f t="shared" si="1060"/>
        <v>"Phường Thành Phước - Thị xã Bình Minh - Tỉnh Vĩnh Long"</v>
      </c>
      <c r="N9699" t="str">
        <f t="shared" si="1061"/>
        <v>"Phường Thành Phước - Thị xã Bình Minh"</v>
      </c>
      <c r="O9699" t="str">
        <f>VLOOKUP(E9699,district_data,7,0)</f>
        <v>"res_district_861"</v>
      </c>
      <c r="P9699" t="str">
        <f t="shared" si="1062"/>
        <v>"VN-86"</v>
      </c>
      <c r="Q9699" t="s">
        <v>1910</v>
      </c>
      <c r="R9699">
        <f t="shared" si="1063"/>
        <v>0</v>
      </c>
    </row>
    <row r="9700" spans="1:18" ht="17" x14ac:dyDescent="0.15">
      <c r="A9700" s="8" t="s">
        <v>19129</v>
      </c>
      <c r="B9700" s="8" t="s">
        <v>16352</v>
      </c>
      <c r="C9700" s="8"/>
      <c r="D9700" s="8" t="s">
        <v>2174</v>
      </c>
      <c r="E9700" s="8" t="s">
        <v>1740</v>
      </c>
      <c r="F9700" s="8" t="s">
        <v>1741</v>
      </c>
      <c r="G9700" s="8" t="s">
        <v>464</v>
      </c>
      <c r="H9700" s="8" t="s">
        <v>463</v>
      </c>
      <c r="I9700" s="17" t="s">
        <v>30299</v>
      </c>
      <c r="J9700" s="19" t="str">
        <f t="shared" si="1057"/>
        <v>"res_ward_9699"</v>
      </c>
      <c r="K9700" t="str">
        <f t="shared" si="1058"/>
        <v>"Xã Thuận An"</v>
      </c>
      <c r="L9700" t="str">
        <f t="shared" si="1059"/>
        <v>"VN-86-861-29806"</v>
      </c>
      <c r="M9700" t="str">
        <f t="shared" si="1060"/>
        <v>"Xã Thuận An - Thị xã Bình Minh - Tỉnh Vĩnh Long"</v>
      </c>
      <c r="N9700" t="str">
        <f t="shared" si="1061"/>
        <v>"Xã Thuận An - Thị xã Bình Minh"</v>
      </c>
      <c r="O9700" t="str">
        <f>VLOOKUP(E9700,district_data,7,0)</f>
        <v>"res_district_861"</v>
      </c>
      <c r="P9700" t="str">
        <f t="shared" si="1062"/>
        <v>"VN-86"</v>
      </c>
      <c r="Q9700" t="s">
        <v>1910</v>
      </c>
      <c r="R9700">
        <f t="shared" si="1063"/>
        <v>1</v>
      </c>
    </row>
    <row r="9701" spans="1:18" ht="17" x14ac:dyDescent="0.15">
      <c r="A9701" s="8" t="s">
        <v>19130</v>
      </c>
      <c r="B9701" s="8" t="s">
        <v>17964</v>
      </c>
      <c r="C9701" s="8"/>
      <c r="D9701" s="8" t="s">
        <v>2174</v>
      </c>
      <c r="E9701" s="8" t="s">
        <v>1740</v>
      </c>
      <c r="F9701" s="8" t="s">
        <v>1741</v>
      </c>
      <c r="G9701" s="8" t="s">
        <v>464</v>
      </c>
      <c r="H9701" s="8" t="s">
        <v>463</v>
      </c>
      <c r="I9701" s="17" t="s">
        <v>30300</v>
      </c>
      <c r="J9701" s="19" t="str">
        <f t="shared" si="1057"/>
        <v>"res_ward_9700"</v>
      </c>
      <c r="K9701" t="str">
        <f t="shared" si="1058"/>
        <v>"Xã Đông Thạnh"</v>
      </c>
      <c r="L9701" t="str">
        <f t="shared" si="1059"/>
        <v>"VN-86-861-29809"</v>
      </c>
      <c r="M9701" t="str">
        <f t="shared" si="1060"/>
        <v>"Xã Đông Thạnh - Thị xã Bình Minh - Tỉnh Vĩnh Long"</v>
      </c>
      <c r="N9701" t="str">
        <f t="shared" si="1061"/>
        <v>"Xã Đông Thạnh - Thị xã Bình Minh"</v>
      </c>
      <c r="O9701" t="str">
        <f>VLOOKUP(E9701,district_data,7,0)</f>
        <v>"res_district_861"</v>
      </c>
      <c r="P9701" t="str">
        <f t="shared" si="1062"/>
        <v>"VN-86"</v>
      </c>
      <c r="Q9701" t="s">
        <v>1910</v>
      </c>
      <c r="R9701">
        <f t="shared" si="1063"/>
        <v>1</v>
      </c>
    </row>
    <row r="9702" spans="1:18" ht="17" x14ac:dyDescent="0.15">
      <c r="A9702" s="8" t="s">
        <v>19131</v>
      </c>
      <c r="B9702" s="8" t="s">
        <v>19132</v>
      </c>
      <c r="C9702" s="8"/>
      <c r="D9702" s="8" t="s">
        <v>2174</v>
      </c>
      <c r="E9702" s="8" t="s">
        <v>1740</v>
      </c>
      <c r="F9702" s="8" t="s">
        <v>1741</v>
      </c>
      <c r="G9702" s="8" t="s">
        <v>464</v>
      </c>
      <c r="H9702" s="8" t="s">
        <v>463</v>
      </c>
      <c r="I9702" s="17" t="s">
        <v>30301</v>
      </c>
      <c r="J9702" s="19" t="str">
        <f t="shared" si="1057"/>
        <v>"res_ward_9701"</v>
      </c>
      <c r="K9702" t="str">
        <f t="shared" si="1058"/>
        <v>"Xã Đông Bình"</v>
      </c>
      <c r="L9702" t="str">
        <f t="shared" si="1059"/>
        <v>"VN-86-861-29812"</v>
      </c>
      <c r="M9702" t="str">
        <f t="shared" si="1060"/>
        <v>"Xã Đông Bình - Thị xã Bình Minh - Tỉnh Vĩnh Long"</v>
      </c>
      <c r="N9702" t="str">
        <f t="shared" si="1061"/>
        <v>"Xã Đông Bình - Thị xã Bình Minh"</v>
      </c>
      <c r="O9702" t="str">
        <f>VLOOKUP(E9702,district_data,7,0)</f>
        <v>"res_district_861"</v>
      </c>
      <c r="P9702" t="str">
        <f t="shared" si="1062"/>
        <v>"VN-86"</v>
      </c>
      <c r="Q9702" t="s">
        <v>1910</v>
      </c>
      <c r="R9702">
        <f t="shared" si="1063"/>
        <v>1</v>
      </c>
    </row>
    <row r="9703" spans="1:18" ht="17" x14ac:dyDescent="0.15">
      <c r="A9703" s="8" t="s">
        <v>19133</v>
      </c>
      <c r="B9703" s="8" t="s">
        <v>19134</v>
      </c>
      <c r="C9703" s="8"/>
      <c r="D9703" s="8" t="s">
        <v>1915</v>
      </c>
      <c r="E9703" s="8" t="s">
        <v>1740</v>
      </c>
      <c r="F9703" s="8" t="s">
        <v>1741</v>
      </c>
      <c r="G9703" s="8" t="s">
        <v>464</v>
      </c>
      <c r="H9703" s="8" t="s">
        <v>463</v>
      </c>
      <c r="I9703" s="17" t="s">
        <v>30302</v>
      </c>
      <c r="J9703" s="19" t="str">
        <f t="shared" si="1057"/>
        <v>"res_ward_9702"</v>
      </c>
      <c r="K9703" t="str">
        <f t="shared" si="1058"/>
        <v>"Phường Đông Thuận"</v>
      </c>
      <c r="L9703" t="str">
        <f t="shared" si="1059"/>
        <v>"VN-86-861-29813"</v>
      </c>
      <c r="M9703" t="str">
        <f t="shared" si="1060"/>
        <v>"Phường Đông Thuận - Thị xã Bình Minh - Tỉnh Vĩnh Long"</v>
      </c>
      <c r="N9703" t="str">
        <f t="shared" si="1061"/>
        <v>"Phường Đông Thuận - Thị xã Bình Minh"</v>
      </c>
      <c r="O9703" t="str">
        <f>VLOOKUP(E9703,district_data,7,0)</f>
        <v>"res_district_861"</v>
      </c>
      <c r="P9703" t="str">
        <f t="shared" si="1062"/>
        <v>"VN-86"</v>
      </c>
      <c r="Q9703" t="s">
        <v>1910</v>
      </c>
      <c r="R9703">
        <f t="shared" si="1063"/>
        <v>0</v>
      </c>
    </row>
    <row r="9704" spans="1:18" ht="17" x14ac:dyDescent="0.15">
      <c r="A9704" s="8" t="s">
        <v>19135</v>
      </c>
      <c r="B9704" s="8" t="s">
        <v>5838</v>
      </c>
      <c r="C9704" s="8"/>
      <c r="D9704" s="8" t="s">
        <v>2174</v>
      </c>
      <c r="E9704" s="8" t="s">
        <v>1740</v>
      </c>
      <c r="F9704" s="8" t="s">
        <v>1741</v>
      </c>
      <c r="G9704" s="8" t="s">
        <v>464</v>
      </c>
      <c r="H9704" s="8" t="s">
        <v>463</v>
      </c>
      <c r="I9704" s="17" t="s">
        <v>30303</v>
      </c>
      <c r="J9704" s="19" t="str">
        <f t="shared" si="1057"/>
        <v>"res_ward_9703"</v>
      </c>
      <c r="K9704" t="str">
        <f t="shared" si="1058"/>
        <v>"Xã Mỹ Hòa"</v>
      </c>
      <c r="L9704" t="str">
        <f t="shared" si="1059"/>
        <v>"VN-86-861-29815"</v>
      </c>
      <c r="M9704" t="str">
        <f t="shared" si="1060"/>
        <v>"Xã Mỹ Hòa - Thị xã Bình Minh - Tỉnh Vĩnh Long"</v>
      </c>
      <c r="N9704" t="str">
        <f t="shared" si="1061"/>
        <v>"Xã Mỹ Hòa - Thị xã Bình Minh"</v>
      </c>
      <c r="O9704" t="str">
        <f>VLOOKUP(E9704,district_data,7,0)</f>
        <v>"res_district_861"</v>
      </c>
      <c r="P9704" t="str">
        <f t="shared" si="1062"/>
        <v>"VN-86"</v>
      </c>
      <c r="Q9704" t="s">
        <v>1910</v>
      </c>
      <c r="R9704">
        <f t="shared" si="1063"/>
        <v>1</v>
      </c>
    </row>
    <row r="9705" spans="1:18" ht="17" x14ac:dyDescent="0.15">
      <c r="A9705" s="8" t="s">
        <v>19136</v>
      </c>
      <c r="B9705" s="8" t="s">
        <v>3407</v>
      </c>
      <c r="C9705" s="8"/>
      <c r="D9705" s="8" t="s">
        <v>2174</v>
      </c>
      <c r="E9705" s="8" t="s">
        <v>1740</v>
      </c>
      <c r="F9705" s="8" t="s">
        <v>1741</v>
      </c>
      <c r="G9705" s="8" t="s">
        <v>464</v>
      </c>
      <c r="H9705" s="8" t="s">
        <v>463</v>
      </c>
      <c r="I9705" s="17" t="s">
        <v>30304</v>
      </c>
      <c r="J9705" s="19" t="str">
        <f t="shared" si="1057"/>
        <v>"res_ward_9704"</v>
      </c>
      <c r="K9705" t="str">
        <f t="shared" si="1058"/>
        <v>"Xã Đông Thành"</v>
      </c>
      <c r="L9705" t="str">
        <f t="shared" si="1059"/>
        <v>"VN-86-861-29818"</v>
      </c>
      <c r="M9705" t="str">
        <f t="shared" si="1060"/>
        <v>"Xã Đông Thành - Thị xã Bình Minh - Tỉnh Vĩnh Long"</v>
      </c>
      <c r="N9705" t="str">
        <f t="shared" si="1061"/>
        <v>"Xã Đông Thành - Thị xã Bình Minh"</v>
      </c>
      <c r="O9705" t="str">
        <f>VLOOKUP(E9705,district_data,7,0)</f>
        <v>"res_district_861"</v>
      </c>
      <c r="P9705" t="str">
        <f t="shared" si="1062"/>
        <v>"VN-86"</v>
      </c>
      <c r="Q9705" t="s">
        <v>1910</v>
      </c>
      <c r="R9705">
        <f t="shared" si="1063"/>
        <v>1</v>
      </c>
    </row>
    <row r="9706" spans="1:18" ht="17" x14ac:dyDescent="0.15">
      <c r="A9706" s="8" t="s">
        <v>19137</v>
      </c>
      <c r="B9706" s="8" t="s">
        <v>19138</v>
      </c>
      <c r="C9706" s="8"/>
      <c r="D9706" s="8" t="s">
        <v>2171</v>
      </c>
      <c r="E9706" s="8" t="s">
        <v>1742</v>
      </c>
      <c r="F9706" s="8" t="s">
        <v>1743</v>
      </c>
      <c r="G9706" s="8" t="s">
        <v>464</v>
      </c>
      <c r="H9706" s="8" t="s">
        <v>463</v>
      </c>
      <c r="I9706" s="17" t="s">
        <v>30305</v>
      </c>
      <c r="J9706" s="19" t="str">
        <f t="shared" si="1057"/>
        <v>"res_ward_9705"</v>
      </c>
      <c r="K9706" t="str">
        <f t="shared" si="1058"/>
        <v>"Thị trấn Trà Ôn"</v>
      </c>
      <c r="L9706" t="str">
        <f t="shared" si="1059"/>
        <v>"VN-86-862-29821"</v>
      </c>
      <c r="M9706" t="str">
        <f t="shared" si="1060"/>
        <v>"Thị trấn Trà Ôn - Huyện Trà Ôn - Tỉnh Vĩnh Long"</v>
      </c>
      <c r="N9706" t="str">
        <f t="shared" si="1061"/>
        <v>"Thị trấn Trà Ôn - Huyện Trà Ôn"</v>
      </c>
      <c r="O9706" t="str">
        <f>VLOOKUP(E9706,district_data,7,0)</f>
        <v>"res_district_862"</v>
      </c>
      <c r="P9706" t="str">
        <f t="shared" si="1062"/>
        <v>"VN-86"</v>
      </c>
      <c r="Q9706" t="s">
        <v>1910</v>
      </c>
      <c r="R9706">
        <f t="shared" si="1063"/>
        <v>2</v>
      </c>
    </row>
    <row r="9707" spans="1:18" ht="17" x14ac:dyDescent="0.15">
      <c r="A9707" s="8" t="s">
        <v>19139</v>
      </c>
      <c r="B9707" s="8" t="s">
        <v>17414</v>
      </c>
      <c r="C9707" s="8"/>
      <c r="D9707" s="8" t="s">
        <v>2174</v>
      </c>
      <c r="E9707" s="8" t="s">
        <v>1742</v>
      </c>
      <c r="F9707" s="8" t="s">
        <v>1743</v>
      </c>
      <c r="G9707" s="8" t="s">
        <v>464</v>
      </c>
      <c r="H9707" s="8" t="s">
        <v>463</v>
      </c>
      <c r="I9707" s="17" t="s">
        <v>30306</v>
      </c>
      <c r="J9707" s="19" t="str">
        <f t="shared" si="1057"/>
        <v>"res_ward_9706"</v>
      </c>
      <c r="K9707" t="str">
        <f t="shared" si="1058"/>
        <v>"Xã Xuân Hiệp"</v>
      </c>
      <c r="L9707" t="str">
        <f t="shared" si="1059"/>
        <v>"VN-86-862-29824"</v>
      </c>
      <c r="M9707" t="str">
        <f t="shared" si="1060"/>
        <v>"Xã Xuân Hiệp - Huyện Trà Ôn - Tỉnh Vĩnh Long"</v>
      </c>
      <c r="N9707" t="str">
        <f t="shared" si="1061"/>
        <v>"Xã Xuân Hiệp - Huyện Trà Ôn"</v>
      </c>
      <c r="O9707" t="str">
        <f>VLOOKUP(E9707,district_data,7,0)</f>
        <v>"res_district_862"</v>
      </c>
      <c r="P9707" t="str">
        <f t="shared" si="1062"/>
        <v>"VN-86"</v>
      </c>
      <c r="Q9707" t="s">
        <v>1910</v>
      </c>
      <c r="R9707">
        <f t="shared" si="1063"/>
        <v>1</v>
      </c>
    </row>
    <row r="9708" spans="1:18" ht="17" x14ac:dyDescent="0.15">
      <c r="A9708" s="8" t="s">
        <v>19140</v>
      </c>
      <c r="B9708" s="8" t="s">
        <v>19141</v>
      </c>
      <c r="C9708" s="8"/>
      <c r="D9708" s="8" t="s">
        <v>2174</v>
      </c>
      <c r="E9708" s="8" t="s">
        <v>1742</v>
      </c>
      <c r="F9708" s="8" t="s">
        <v>1743</v>
      </c>
      <c r="G9708" s="8" t="s">
        <v>464</v>
      </c>
      <c r="H9708" s="8" t="s">
        <v>463</v>
      </c>
      <c r="I9708" s="17" t="s">
        <v>30307</v>
      </c>
      <c r="J9708" s="19" t="str">
        <f t="shared" si="1057"/>
        <v>"res_ward_9707"</v>
      </c>
      <c r="K9708" t="str">
        <f t="shared" si="1058"/>
        <v>"Xã Nhơn Bình"</v>
      </c>
      <c r="L9708" t="str">
        <f t="shared" si="1059"/>
        <v>"VN-86-862-29827"</v>
      </c>
      <c r="M9708" t="str">
        <f t="shared" si="1060"/>
        <v>"Xã Nhơn Bình - Huyện Trà Ôn - Tỉnh Vĩnh Long"</v>
      </c>
      <c r="N9708" t="str">
        <f t="shared" si="1061"/>
        <v>"Xã Nhơn Bình - Huyện Trà Ôn"</v>
      </c>
      <c r="O9708" t="str">
        <f>VLOOKUP(E9708,district_data,7,0)</f>
        <v>"res_district_862"</v>
      </c>
      <c r="P9708" t="str">
        <f t="shared" si="1062"/>
        <v>"VN-86"</v>
      </c>
      <c r="Q9708" t="s">
        <v>1910</v>
      </c>
      <c r="R9708">
        <f t="shared" si="1063"/>
        <v>1</v>
      </c>
    </row>
    <row r="9709" spans="1:18" ht="17" x14ac:dyDescent="0.15">
      <c r="A9709" s="8" t="s">
        <v>19142</v>
      </c>
      <c r="B9709" s="8" t="s">
        <v>2865</v>
      </c>
      <c r="C9709" s="8"/>
      <c r="D9709" s="8" t="s">
        <v>2174</v>
      </c>
      <c r="E9709" s="8" t="s">
        <v>1742</v>
      </c>
      <c r="F9709" s="8" t="s">
        <v>1743</v>
      </c>
      <c r="G9709" s="8" t="s">
        <v>464</v>
      </c>
      <c r="H9709" s="8" t="s">
        <v>463</v>
      </c>
      <c r="I9709" s="17" t="s">
        <v>30308</v>
      </c>
      <c r="J9709" s="19" t="str">
        <f t="shared" si="1057"/>
        <v>"res_ward_9708"</v>
      </c>
      <c r="K9709" t="str">
        <f t="shared" si="1058"/>
        <v>"Xã Hòa Bình"</v>
      </c>
      <c r="L9709" t="str">
        <f t="shared" si="1059"/>
        <v>"VN-86-862-29830"</v>
      </c>
      <c r="M9709" t="str">
        <f t="shared" si="1060"/>
        <v>"Xã Hòa Bình - Huyện Trà Ôn - Tỉnh Vĩnh Long"</v>
      </c>
      <c r="N9709" t="str">
        <f t="shared" si="1061"/>
        <v>"Xã Hòa Bình - Huyện Trà Ôn"</v>
      </c>
      <c r="O9709" t="str">
        <f>VLOOKUP(E9709,district_data,7,0)</f>
        <v>"res_district_862"</v>
      </c>
      <c r="P9709" t="str">
        <f t="shared" si="1062"/>
        <v>"VN-86"</v>
      </c>
      <c r="Q9709" t="s">
        <v>1910</v>
      </c>
      <c r="R9709">
        <f t="shared" si="1063"/>
        <v>1</v>
      </c>
    </row>
    <row r="9710" spans="1:18" ht="17" x14ac:dyDescent="0.15">
      <c r="A9710" s="8" t="s">
        <v>19143</v>
      </c>
      <c r="B9710" s="8" t="s">
        <v>19144</v>
      </c>
      <c r="C9710" s="8"/>
      <c r="D9710" s="8" t="s">
        <v>2174</v>
      </c>
      <c r="E9710" s="8" t="s">
        <v>1742</v>
      </c>
      <c r="F9710" s="8" t="s">
        <v>1743</v>
      </c>
      <c r="G9710" s="8" t="s">
        <v>464</v>
      </c>
      <c r="H9710" s="8" t="s">
        <v>463</v>
      </c>
      <c r="I9710" s="17" t="s">
        <v>30309</v>
      </c>
      <c r="J9710" s="19" t="str">
        <f t="shared" si="1057"/>
        <v>"res_ward_9709"</v>
      </c>
      <c r="K9710" t="str">
        <f t="shared" si="1058"/>
        <v>"Xã Thới Hòa"</v>
      </c>
      <c r="L9710" t="str">
        <f t="shared" si="1059"/>
        <v>"VN-86-862-29833"</v>
      </c>
      <c r="M9710" t="str">
        <f t="shared" si="1060"/>
        <v>"Xã Thới Hòa - Huyện Trà Ôn - Tỉnh Vĩnh Long"</v>
      </c>
      <c r="N9710" t="str">
        <f t="shared" si="1061"/>
        <v>"Xã Thới Hòa - Huyện Trà Ôn"</v>
      </c>
      <c r="O9710" t="str">
        <f>VLOOKUP(E9710,district_data,7,0)</f>
        <v>"res_district_862"</v>
      </c>
      <c r="P9710" t="str">
        <f t="shared" si="1062"/>
        <v>"VN-86"</v>
      </c>
      <c r="Q9710" t="s">
        <v>1910</v>
      </c>
      <c r="R9710">
        <f t="shared" si="1063"/>
        <v>1</v>
      </c>
    </row>
    <row r="9711" spans="1:18" ht="17" x14ac:dyDescent="0.15">
      <c r="A9711" s="8" t="s">
        <v>19145</v>
      </c>
      <c r="B9711" s="8" t="s">
        <v>19146</v>
      </c>
      <c r="C9711" s="8"/>
      <c r="D9711" s="8" t="s">
        <v>2174</v>
      </c>
      <c r="E9711" s="8" t="s">
        <v>1742</v>
      </c>
      <c r="F9711" s="8" t="s">
        <v>1743</v>
      </c>
      <c r="G9711" s="8" t="s">
        <v>464</v>
      </c>
      <c r="H9711" s="8" t="s">
        <v>463</v>
      </c>
      <c r="I9711" s="17" t="s">
        <v>30310</v>
      </c>
      <c r="J9711" s="19" t="str">
        <f t="shared" si="1057"/>
        <v>"res_ward_9710"</v>
      </c>
      <c r="K9711" t="str">
        <f t="shared" si="1058"/>
        <v>"Xã Trà Côn"</v>
      </c>
      <c r="L9711" t="str">
        <f t="shared" si="1059"/>
        <v>"VN-86-862-29836"</v>
      </c>
      <c r="M9711" t="str">
        <f t="shared" si="1060"/>
        <v>"Xã Trà Côn - Huyện Trà Ôn - Tỉnh Vĩnh Long"</v>
      </c>
      <c r="N9711" t="str">
        <f t="shared" si="1061"/>
        <v>"Xã Trà Côn - Huyện Trà Ôn"</v>
      </c>
      <c r="O9711" t="str">
        <f>VLOOKUP(E9711,district_data,7,0)</f>
        <v>"res_district_862"</v>
      </c>
      <c r="P9711" t="str">
        <f t="shared" si="1062"/>
        <v>"VN-86"</v>
      </c>
      <c r="Q9711" t="s">
        <v>1910</v>
      </c>
      <c r="R9711">
        <f t="shared" si="1063"/>
        <v>1</v>
      </c>
    </row>
    <row r="9712" spans="1:18" ht="17" x14ac:dyDescent="0.15">
      <c r="A9712" s="8" t="s">
        <v>19147</v>
      </c>
      <c r="B9712" s="8" t="s">
        <v>4027</v>
      </c>
      <c r="C9712" s="8"/>
      <c r="D9712" s="8" t="s">
        <v>2174</v>
      </c>
      <c r="E9712" s="8" t="s">
        <v>1742</v>
      </c>
      <c r="F9712" s="8" t="s">
        <v>1743</v>
      </c>
      <c r="G9712" s="8" t="s">
        <v>464</v>
      </c>
      <c r="H9712" s="8" t="s">
        <v>463</v>
      </c>
      <c r="I9712" s="17" t="s">
        <v>30311</v>
      </c>
      <c r="J9712" s="19" t="str">
        <f t="shared" si="1057"/>
        <v>"res_ward_9711"</v>
      </c>
      <c r="K9712" t="str">
        <f t="shared" si="1058"/>
        <v>"Xã Tân Mỹ"</v>
      </c>
      <c r="L9712" t="str">
        <f t="shared" si="1059"/>
        <v>"VN-86-862-29839"</v>
      </c>
      <c r="M9712" t="str">
        <f t="shared" si="1060"/>
        <v>"Xã Tân Mỹ - Huyện Trà Ôn - Tỉnh Vĩnh Long"</v>
      </c>
      <c r="N9712" t="str">
        <f t="shared" si="1061"/>
        <v>"Xã Tân Mỹ - Huyện Trà Ôn"</v>
      </c>
      <c r="O9712" t="str">
        <f>VLOOKUP(E9712,district_data,7,0)</f>
        <v>"res_district_862"</v>
      </c>
      <c r="P9712" t="str">
        <f t="shared" si="1062"/>
        <v>"VN-86"</v>
      </c>
      <c r="Q9712" t="s">
        <v>1910</v>
      </c>
      <c r="R9712">
        <f t="shared" si="1063"/>
        <v>1</v>
      </c>
    </row>
    <row r="9713" spans="1:18" ht="17" x14ac:dyDescent="0.15">
      <c r="A9713" s="8" t="s">
        <v>19148</v>
      </c>
      <c r="B9713" s="8" t="s">
        <v>19149</v>
      </c>
      <c r="C9713" s="8"/>
      <c r="D9713" s="8" t="s">
        <v>2174</v>
      </c>
      <c r="E9713" s="8" t="s">
        <v>1742</v>
      </c>
      <c r="F9713" s="8" t="s">
        <v>1743</v>
      </c>
      <c r="G9713" s="8" t="s">
        <v>464</v>
      </c>
      <c r="H9713" s="8" t="s">
        <v>463</v>
      </c>
      <c r="I9713" s="17" t="s">
        <v>30312</v>
      </c>
      <c r="J9713" s="19" t="str">
        <f t="shared" si="1057"/>
        <v>"res_ward_9712"</v>
      </c>
      <c r="K9713" t="str">
        <f t="shared" si="1058"/>
        <v>"Xã Hựu Thành"</v>
      </c>
      <c r="L9713" t="str">
        <f t="shared" si="1059"/>
        <v>"VN-86-862-29842"</v>
      </c>
      <c r="M9713" t="str">
        <f t="shared" si="1060"/>
        <v>"Xã Hựu Thành - Huyện Trà Ôn - Tỉnh Vĩnh Long"</v>
      </c>
      <c r="N9713" t="str">
        <f t="shared" si="1061"/>
        <v>"Xã Hựu Thành - Huyện Trà Ôn"</v>
      </c>
      <c r="O9713" t="str">
        <f>VLOOKUP(E9713,district_data,7,0)</f>
        <v>"res_district_862"</v>
      </c>
      <c r="P9713" t="str">
        <f t="shared" si="1062"/>
        <v>"VN-86"</v>
      </c>
      <c r="Q9713" t="s">
        <v>1910</v>
      </c>
      <c r="R9713">
        <f t="shared" si="1063"/>
        <v>1</v>
      </c>
    </row>
    <row r="9714" spans="1:18" ht="17" x14ac:dyDescent="0.15">
      <c r="A9714" s="8" t="s">
        <v>19150</v>
      </c>
      <c r="B9714" s="8" t="s">
        <v>19151</v>
      </c>
      <c r="C9714" s="8"/>
      <c r="D9714" s="8" t="s">
        <v>2174</v>
      </c>
      <c r="E9714" s="8" t="s">
        <v>1742</v>
      </c>
      <c r="F9714" s="8" t="s">
        <v>1743</v>
      </c>
      <c r="G9714" s="8" t="s">
        <v>464</v>
      </c>
      <c r="H9714" s="8" t="s">
        <v>463</v>
      </c>
      <c r="I9714" s="17" t="s">
        <v>30313</v>
      </c>
      <c r="J9714" s="19" t="str">
        <f t="shared" si="1057"/>
        <v>"res_ward_9713"</v>
      </c>
      <c r="K9714" t="str">
        <f t="shared" si="1058"/>
        <v>"Xã Vĩnh Xuân"</v>
      </c>
      <c r="L9714" t="str">
        <f t="shared" si="1059"/>
        <v>"VN-86-862-29845"</v>
      </c>
      <c r="M9714" t="str">
        <f t="shared" si="1060"/>
        <v>"Xã Vĩnh Xuân - Huyện Trà Ôn - Tỉnh Vĩnh Long"</v>
      </c>
      <c r="N9714" t="str">
        <f t="shared" si="1061"/>
        <v>"Xã Vĩnh Xuân - Huyện Trà Ôn"</v>
      </c>
      <c r="O9714" t="str">
        <f>VLOOKUP(E9714,district_data,7,0)</f>
        <v>"res_district_862"</v>
      </c>
      <c r="P9714" t="str">
        <f t="shared" si="1062"/>
        <v>"VN-86"</v>
      </c>
      <c r="Q9714" t="s">
        <v>1910</v>
      </c>
      <c r="R9714">
        <f t="shared" si="1063"/>
        <v>1</v>
      </c>
    </row>
    <row r="9715" spans="1:18" ht="17" x14ac:dyDescent="0.15">
      <c r="A9715" s="8" t="s">
        <v>19152</v>
      </c>
      <c r="B9715" s="8" t="s">
        <v>19153</v>
      </c>
      <c r="C9715" s="8"/>
      <c r="D9715" s="8" t="s">
        <v>2174</v>
      </c>
      <c r="E9715" s="8" t="s">
        <v>1742</v>
      </c>
      <c r="F9715" s="8" t="s">
        <v>1743</v>
      </c>
      <c r="G9715" s="8" t="s">
        <v>464</v>
      </c>
      <c r="H9715" s="8" t="s">
        <v>463</v>
      </c>
      <c r="I9715" s="17" t="s">
        <v>30314</v>
      </c>
      <c r="J9715" s="19" t="str">
        <f t="shared" si="1057"/>
        <v>"res_ward_9714"</v>
      </c>
      <c r="K9715" t="str">
        <f t="shared" si="1058"/>
        <v>"Xã Thuận Thới"</v>
      </c>
      <c r="L9715" t="str">
        <f t="shared" si="1059"/>
        <v>"VN-86-862-29848"</v>
      </c>
      <c r="M9715" t="str">
        <f t="shared" si="1060"/>
        <v>"Xã Thuận Thới - Huyện Trà Ôn - Tỉnh Vĩnh Long"</v>
      </c>
      <c r="N9715" t="str">
        <f t="shared" si="1061"/>
        <v>"Xã Thuận Thới - Huyện Trà Ôn"</v>
      </c>
      <c r="O9715" t="str">
        <f>VLOOKUP(E9715,district_data,7,0)</f>
        <v>"res_district_862"</v>
      </c>
      <c r="P9715" t="str">
        <f t="shared" si="1062"/>
        <v>"VN-86"</v>
      </c>
      <c r="Q9715" t="s">
        <v>1910</v>
      </c>
      <c r="R9715">
        <f t="shared" si="1063"/>
        <v>1</v>
      </c>
    </row>
    <row r="9716" spans="1:18" ht="17" x14ac:dyDescent="0.15">
      <c r="A9716" s="8" t="s">
        <v>19154</v>
      </c>
      <c r="B9716" s="8" t="s">
        <v>5957</v>
      </c>
      <c r="C9716" s="8"/>
      <c r="D9716" s="8" t="s">
        <v>2174</v>
      </c>
      <c r="E9716" s="8" t="s">
        <v>1742</v>
      </c>
      <c r="F9716" s="8" t="s">
        <v>1743</v>
      </c>
      <c r="G9716" s="8" t="s">
        <v>464</v>
      </c>
      <c r="H9716" s="8" t="s">
        <v>463</v>
      </c>
      <c r="I9716" s="17" t="s">
        <v>30315</v>
      </c>
      <c r="J9716" s="19" t="str">
        <f t="shared" si="1057"/>
        <v>"res_ward_9715"</v>
      </c>
      <c r="K9716" t="str">
        <f t="shared" si="1058"/>
        <v>"Xã Phú Thành"</v>
      </c>
      <c r="L9716" t="str">
        <f t="shared" si="1059"/>
        <v>"VN-86-862-29851"</v>
      </c>
      <c r="M9716" t="str">
        <f t="shared" si="1060"/>
        <v>"Xã Phú Thành - Huyện Trà Ôn - Tỉnh Vĩnh Long"</v>
      </c>
      <c r="N9716" t="str">
        <f t="shared" si="1061"/>
        <v>"Xã Phú Thành - Huyện Trà Ôn"</v>
      </c>
      <c r="O9716" t="str">
        <f>VLOOKUP(E9716,district_data,7,0)</f>
        <v>"res_district_862"</v>
      </c>
      <c r="P9716" t="str">
        <f t="shared" si="1062"/>
        <v>"VN-86"</v>
      </c>
      <c r="Q9716" t="s">
        <v>1910</v>
      </c>
      <c r="R9716">
        <f t="shared" si="1063"/>
        <v>1</v>
      </c>
    </row>
    <row r="9717" spans="1:18" ht="17" x14ac:dyDescent="0.15">
      <c r="A9717" s="8" t="s">
        <v>19155</v>
      </c>
      <c r="B9717" s="8" t="s">
        <v>19156</v>
      </c>
      <c r="C9717" s="8"/>
      <c r="D9717" s="8" t="s">
        <v>2174</v>
      </c>
      <c r="E9717" s="8" t="s">
        <v>1742</v>
      </c>
      <c r="F9717" s="8" t="s">
        <v>1743</v>
      </c>
      <c r="G9717" s="8" t="s">
        <v>464</v>
      </c>
      <c r="H9717" s="8" t="s">
        <v>463</v>
      </c>
      <c r="I9717" s="17" t="s">
        <v>30316</v>
      </c>
      <c r="J9717" s="19" t="str">
        <f t="shared" si="1057"/>
        <v>"res_ward_9716"</v>
      </c>
      <c r="K9717" t="str">
        <f t="shared" si="1058"/>
        <v>"Xã Thiện Mỹ"</v>
      </c>
      <c r="L9717" t="str">
        <f t="shared" si="1059"/>
        <v>"VN-86-862-29854"</v>
      </c>
      <c r="M9717" t="str">
        <f t="shared" si="1060"/>
        <v>"Xã Thiện Mỹ - Huyện Trà Ôn - Tỉnh Vĩnh Long"</v>
      </c>
      <c r="N9717" t="str">
        <f t="shared" si="1061"/>
        <v>"Xã Thiện Mỹ - Huyện Trà Ôn"</v>
      </c>
      <c r="O9717" t="str">
        <f>VLOOKUP(E9717,district_data,7,0)</f>
        <v>"res_district_862"</v>
      </c>
      <c r="P9717" t="str">
        <f t="shared" si="1062"/>
        <v>"VN-86"</v>
      </c>
      <c r="Q9717" t="s">
        <v>1910</v>
      </c>
      <c r="R9717">
        <f t="shared" si="1063"/>
        <v>1</v>
      </c>
    </row>
    <row r="9718" spans="1:18" ht="17" x14ac:dyDescent="0.15">
      <c r="A9718" s="8" t="s">
        <v>19157</v>
      </c>
      <c r="B9718" s="8" t="s">
        <v>19158</v>
      </c>
      <c r="C9718" s="8"/>
      <c r="D9718" s="8" t="s">
        <v>2174</v>
      </c>
      <c r="E9718" s="8" t="s">
        <v>1742</v>
      </c>
      <c r="F9718" s="8" t="s">
        <v>1743</v>
      </c>
      <c r="G9718" s="8" t="s">
        <v>464</v>
      </c>
      <c r="H9718" s="8" t="s">
        <v>463</v>
      </c>
      <c r="I9718" s="17" t="s">
        <v>30317</v>
      </c>
      <c r="J9718" s="19" t="str">
        <f t="shared" si="1057"/>
        <v>"res_ward_9717"</v>
      </c>
      <c r="K9718" t="str">
        <f t="shared" si="1058"/>
        <v>"Xã Lục Sỹ Thành"</v>
      </c>
      <c r="L9718" t="str">
        <f t="shared" si="1059"/>
        <v>"VN-86-862-29857"</v>
      </c>
      <c r="M9718" t="str">
        <f t="shared" si="1060"/>
        <v>"Xã Lục Sỹ Thành - Huyện Trà Ôn - Tỉnh Vĩnh Long"</v>
      </c>
      <c r="N9718" t="str">
        <f t="shared" si="1061"/>
        <v>"Xã Lục Sỹ Thành - Huyện Trà Ôn"</v>
      </c>
      <c r="O9718" t="str">
        <f>VLOOKUP(E9718,district_data,7,0)</f>
        <v>"res_district_862"</v>
      </c>
      <c r="P9718" t="str">
        <f t="shared" si="1062"/>
        <v>"VN-86"</v>
      </c>
      <c r="Q9718" t="s">
        <v>1910</v>
      </c>
      <c r="R9718">
        <f t="shared" si="1063"/>
        <v>1</v>
      </c>
    </row>
    <row r="9719" spans="1:18" ht="17" x14ac:dyDescent="0.15">
      <c r="A9719" s="8" t="s">
        <v>19159</v>
      </c>
      <c r="B9719" s="8" t="s">
        <v>19160</v>
      </c>
      <c r="C9719" s="8"/>
      <c r="D9719" s="8" t="s">
        <v>2174</v>
      </c>
      <c r="E9719" s="8" t="s">
        <v>1742</v>
      </c>
      <c r="F9719" s="8" t="s">
        <v>1743</v>
      </c>
      <c r="G9719" s="8" t="s">
        <v>464</v>
      </c>
      <c r="H9719" s="8" t="s">
        <v>463</v>
      </c>
      <c r="I9719" s="17" t="s">
        <v>30318</v>
      </c>
      <c r="J9719" s="19" t="str">
        <f t="shared" si="1057"/>
        <v>"res_ward_9718"</v>
      </c>
      <c r="K9719" t="str">
        <f t="shared" si="1058"/>
        <v>"Xã Tích Thiện"</v>
      </c>
      <c r="L9719" t="str">
        <f t="shared" si="1059"/>
        <v>"VN-86-862-29860"</v>
      </c>
      <c r="M9719" t="str">
        <f t="shared" si="1060"/>
        <v>"Xã Tích Thiện - Huyện Trà Ôn - Tỉnh Vĩnh Long"</v>
      </c>
      <c r="N9719" t="str">
        <f t="shared" si="1061"/>
        <v>"Xã Tích Thiện - Huyện Trà Ôn"</v>
      </c>
      <c r="O9719" t="str">
        <f>VLOOKUP(E9719,district_data,7,0)</f>
        <v>"res_district_862"</v>
      </c>
      <c r="P9719" t="str">
        <f t="shared" si="1062"/>
        <v>"VN-86"</v>
      </c>
      <c r="Q9719" t="s">
        <v>1910</v>
      </c>
      <c r="R9719">
        <f t="shared" si="1063"/>
        <v>1</v>
      </c>
    </row>
    <row r="9720" spans="1:18" ht="17" x14ac:dyDescent="0.15">
      <c r="A9720" s="8" t="s">
        <v>19161</v>
      </c>
      <c r="B9720" s="8" t="s">
        <v>2184</v>
      </c>
      <c r="C9720" s="8"/>
      <c r="D9720" s="8" t="s">
        <v>2174</v>
      </c>
      <c r="E9720" s="8" t="s">
        <v>1744</v>
      </c>
      <c r="F9720" s="8" t="s">
        <v>1745</v>
      </c>
      <c r="G9720" s="8" t="s">
        <v>464</v>
      </c>
      <c r="H9720" s="8" t="s">
        <v>463</v>
      </c>
      <c r="I9720" s="17" t="s">
        <v>30319</v>
      </c>
      <c r="J9720" s="19" t="str">
        <f t="shared" si="1057"/>
        <v>"res_ward_9719"</v>
      </c>
      <c r="K9720" t="str">
        <f t="shared" si="1058"/>
        <v>"Xã Tân Hưng"</v>
      </c>
      <c r="L9720" t="str">
        <f t="shared" si="1059"/>
        <v>"VN-86-863-29773"</v>
      </c>
      <c r="M9720" t="str">
        <f t="shared" si="1060"/>
        <v>"Xã Tân Hưng - Huyện Bình Tân - Tỉnh Vĩnh Long"</v>
      </c>
      <c r="N9720" t="str">
        <f t="shared" si="1061"/>
        <v>"Xã Tân Hưng - Huyện Bình Tân"</v>
      </c>
      <c r="O9720" t="str">
        <f>VLOOKUP(E9720,district_data,7,0)</f>
        <v>"res_district_863"</v>
      </c>
      <c r="P9720" t="str">
        <f t="shared" si="1062"/>
        <v>"VN-86"</v>
      </c>
      <c r="Q9720" t="s">
        <v>1910</v>
      </c>
      <c r="R9720">
        <f t="shared" si="1063"/>
        <v>1</v>
      </c>
    </row>
    <row r="9721" spans="1:18" ht="17" x14ac:dyDescent="0.15">
      <c r="A9721" s="8" t="s">
        <v>19162</v>
      </c>
      <c r="B9721" s="8" t="s">
        <v>3372</v>
      </c>
      <c r="C9721" s="8"/>
      <c r="D9721" s="8" t="s">
        <v>2174</v>
      </c>
      <c r="E9721" s="8" t="s">
        <v>1744</v>
      </c>
      <c r="F9721" s="8" t="s">
        <v>1745</v>
      </c>
      <c r="G9721" s="8" t="s">
        <v>464</v>
      </c>
      <c r="H9721" s="8" t="s">
        <v>463</v>
      </c>
      <c r="I9721" s="17" t="s">
        <v>30320</v>
      </c>
      <c r="J9721" s="19" t="str">
        <f t="shared" si="1057"/>
        <v>"res_ward_9720"</v>
      </c>
      <c r="K9721" t="str">
        <f t="shared" si="1058"/>
        <v>"Xã Tân Thành"</v>
      </c>
      <c r="L9721" t="str">
        <f t="shared" si="1059"/>
        <v>"VN-86-863-29776"</v>
      </c>
      <c r="M9721" t="str">
        <f t="shared" si="1060"/>
        <v>"Xã Tân Thành - Huyện Bình Tân - Tỉnh Vĩnh Long"</v>
      </c>
      <c r="N9721" t="str">
        <f t="shared" si="1061"/>
        <v>"Xã Tân Thành - Huyện Bình Tân"</v>
      </c>
      <c r="O9721" t="str">
        <f>VLOOKUP(E9721,district_data,7,0)</f>
        <v>"res_district_863"</v>
      </c>
      <c r="P9721" t="str">
        <f t="shared" si="1062"/>
        <v>"VN-86"</v>
      </c>
      <c r="Q9721" t="s">
        <v>1910</v>
      </c>
      <c r="R9721">
        <f t="shared" si="1063"/>
        <v>1</v>
      </c>
    </row>
    <row r="9722" spans="1:18" ht="17" x14ac:dyDescent="0.15">
      <c r="A9722" s="8" t="s">
        <v>19163</v>
      </c>
      <c r="B9722" s="8" t="s">
        <v>19164</v>
      </c>
      <c r="C9722" s="8"/>
      <c r="D9722" s="8" t="s">
        <v>2174</v>
      </c>
      <c r="E9722" s="8" t="s">
        <v>1744</v>
      </c>
      <c r="F9722" s="8" t="s">
        <v>1745</v>
      </c>
      <c r="G9722" s="8" t="s">
        <v>464</v>
      </c>
      <c r="H9722" s="8" t="s">
        <v>463</v>
      </c>
      <c r="I9722" s="17" t="s">
        <v>30321</v>
      </c>
      <c r="J9722" s="19" t="str">
        <f t="shared" si="1057"/>
        <v>"res_ward_9721"</v>
      </c>
      <c r="K9722" t="str">
        <f t="shared" si="1058"/>
        <v>"Xã Thành Trung"</v>
      </c>
      <c r="L9722" t="str">
        <f t="shared" si="1059"/>
        <v>"VN-86-863-29779"</v>
      </c>
      <c r="M9722" t="str">
        <f t="shared" si="1060"/>
        <v>"Xã Thành Trung - Huyện Bình Tân - Tỉnh Vĩnh Long"</v>
      </c>
      <c r="N9722" t="str">
        <f t="shared" si="1061"/>
        <v>"Xã Thành Trung - Huyện Bình Tân"</v>
      </c>
      <c r="O9722" t="str">
        <f>VLOOKUP(E9722,district_data,7,0)</f>
        <v>"res_district_863"</v>
      </c>
      <c r="P9722" t="str">
        <f t="shared" si="1062"/>
        <v>"VN-86"</v>
      </c>
      <c r="Q9722" t="s">
        <v>1910</v>
      </c>
      <c r="R9722">
        <f t="shared" si="1063"/>
        <v>1</v>
      </c>
    </row>
    <row r="9723" spans="1:18" ht="17" x14ac:dyDescent="0.15">
      <c r="A9723" s="8" t="s">
        <v>19165</v>
      </c>
      <c r="B9723" s="8" t="s">
        <v>19166</v>
      </c>
      <c r="C9723" s="8"/>
      <c r="D9723" s="8" t="s">
        <v>2174</v>
      </c>
      <c r="E9723" s="8" t="s">
        <v>1744</v>
      </c>
      <c r="F9723" s="8" t="s">
        <v>1745</v>
      </c>
      <c r="G9723" s="8" t="s">
        <v>464</v>
      </c>
      <c r="H9723" s="8" t="s">
        <v>463</v>
      </c>
      <c r="I9723" s="17" t="s">
        <v>30322</v>
      </c>
      <c r="J9723" s="19" t="str">
        <f t="shared" si="1057"/>
        <v>"res_ward_9722"</v>
      </c>
      <c r="K9723" t="str">
        <f t="shared" si="1058"/>
        <v>"Xã Tân An Thạnh"</v>
      </c>
      <c r="L9723" t="str">
        <f t="shared" si="1059"/>
        <v>"VN-86-863-29782"</v>
      </c>
      <c r="M9723" t="str">
        <f t="shared" si="1060"/>
        <v>"Xã Tân An Thạnh - Huyện Bình Tân - Tỉnh Vĩnh Long"</v>
      </c>
      <c r="N9723" t="str">
        <f t="shared" si="1061"/>
        <v>"Xã Tân An Thạnh - Huyện Bình Tân"</v>
      </c>
      <c r="O9723" t="str">
        <f>VLOOKUP(E9723,district_data,7,0)</f>
        <v>"res_district_863"</v>
      </c>
      <c r="P9723" t="str">
        <f t="shared" si="1062"/>
        <v>"VN-86"</v>
      </c>
      <c r="Q9723" t="s">
        <v>1910</v>
      </c>
      <c r="R9723">
        <f t="shared" si="1063"/>
        <v>1</v>
      </c>
    </row>
    <row r="9724" spans="1:18" ht="17" x14ac:dyDescent="0.15">
      <c r="A9724" s="8" t="s">
        <v>19167</v>
      </c>
      <c r="B9724" s="8" t="s">
        <v>19168</v>
      </c>
      <c r="C9724" s="8"/>
      <c r="D9724" s="8" t="s">
        <v>2174</v>
      </c>
      <c r="E9724" s="8" t="s">
        <v>1744</v>
      </c>
      <c r="F9724" s="8" t="s">
        <v>1745</v>
      </c>
      <c r="G9724" s="8" t="s">
        <v>464</v>
      </c>
      <c r="H9724" s="8" t="s">
        <v>463</v>
      </c>
      <c r="I9724" s="17" t="s">
        <v>30323</v>
      </c>
      <c r="J9724" s="19" t="str">
        <f t="shared" si="1057"/>
        <v>"res_ward_9723"</v>
      </c>
      <c r="K9724" t="str">
        <f t="shared" si="1058"/>
        <v>"Xã Tân Lược"</v>
      </c>
      <c r="L9724" t="str">
        <f t="shared" si="1059"/>
        <v>"VN-86-863-29785"</v>
      </c>
      <c r="M9724" t="str">
        <f t="shared" si="1060"/>
        <v>"Xã Tân Lược - Huyện Bình Tân - Tỉnh Vĩnh Long"</v>
      </c>
      <c r="N9724" t="str">
        <f t="shared" si="1061"/>
        <v>"Xã Tân Lược - Huyện Bình Tân"</v>
      </c>
      <c r="O9724" t="str">
        <f>VLOOKUP(E9724,district_data,7,0)</f>
        <v>"res_district_863"</v>
      </c>
      <c r="P9724" t="str">
        <f t="shared" si="1062"/>
        <v>"VN-86"</v>
      </c>
      <c r="Q9724" t="s">
        <v>1910</v>
      </c>
      <c r="R9724">
        <f t="shared" si="1063"/>
        <v>1</v>
      </c>
    </row>
    <row r="9725" spans="1:18" ht="17" x14ac:dyDescent="0.15">
      <c r="A9725" s="8" t="s">
        <v>19169</v>
      </c>
      <c r="B9725" s="8" t="s">
        <v>19170</v>
      </c>
      <c r="C9725" s="8"/>
      <c r="D9725" s="8" t="s">
        <v>2174</v>
      </c>
      <c r="E9725" s="8" t="s">
        <v>1744</v>
      </c>
      <c r="F9725" s="8" t="s">
        <v>1745</v>
      </c>
      <c r="G9725" s="8" t="s">
        <v>464</v>
      </c>
      <c r="H9725" s="8" t="s">
        <v>463</v>
      </c>
      <c r="I9725" s="17" t="s">
        <v>30324</v>
      </c>
      <c r="J9725" s="19" t="str">
        <f t="shared" si="1057"/>
        <v>"res_ward_9724"</v>
      </c>
      <c r="K9725" t="str">
        <f t="shared" si="1058"/>
        <v>"Xã Nguyễn Văn Thảnh"</v>
      </c>
      <c r="L9725" t="str">
        <f t="shared" si="1059"/>
        <v>"VN-86-863-29788"</v>
      </c>
      <c r="M9725" t="str">
        <f t="shared" si="1060"/>
        <v>"Xã Nguyễn Văn Thảnh - Huyện Bình Tân - Tỉnh Vĩnh Long"</v>
      </c>
      <c r="N9725" t="str">
        <f t="shared" si="1061"/>
        <v>"Xã Nguyễn Văn Thảnh - Huyện Bình Tân"</v>
      </c>
      <c r="O9725" t="str">
        <f>VLOOKUP(E9725,district_data,7,0)</f>
        <v>"res_district_863"</v>
      </c>
      <c r="P9725" t="str">
        <f t="shared" si="1062"/>
        <v>"VN-86"</v>
      </c>
      <c r="Q9725" t="s">
        <v>1910</v>
      </c>
      <c r="R9725">
        <f t="shared" si="1063"/>
        <v>1</v>
      </c>
    </row>
    <row r="9726" spans="1:18" ht="17" x14ac:dyDescent="0.15">
      <c r="A9726" s="8" t="s">
        <v>19171</v>
      </c>
      <c r="B9726" s="8" t="s">
        <v>9924</v>
      </c>
      <c r="C9726" s="8"/>
      <c r="D9726" s="8" t="s">
        <v>2174</v>
      </c>
      <c r="E9726" s="8" t="s">
        <v>1744</v>
      </c>
      <c r="F9726" s="8" t="s">
        <v>1745</v>
      </c>
      <c r="G9726" s="8" t="s">
        <v>464</v>
      </c>
      <c r="H9726" s="8" t="s">
        <v>463</v>
      </c>
      <c r="I9726" s="17" t="s">
        <v>30325</v>
      </c>
      <c r="J9726" s="19" t="str">
        <f t="shared" si="1057"/>
        <v>"res_ward_9725"</v>
      </c>
      <c r="K9726" t="str">
        <f t="shared" si="1058"/>
        <v>"Xã Thành Lợi"</v>
      </c>
      <c r="L9726" t="str">
        <f t="shared" si="1059"/>
        <v>"VN-86-863-29791"</v>
      </c>
      <c r="M9726" t="str">
        <f t="shared" si="1060"/>
        <v>"Xã Thành Lợi - Huyện Bình Tân - Tỉnh Vĩnh Long"</v>
      </c>
      <c r="N9726" t="str">
        <f t="shared" si="1061"/>
        <v>"Xã Thành Lợi - Huyện Bình Tân"</v>
      </c>
      <c r="O9726" t="str">
        <f>VLOOKUP(E9726,district_data,7,0)</f>
        <v>"res_district_863"</v>
      </c>
      <c r="P9726" t="str">
        <f t="shared" si="1062"/>
        <v>"VN-86"</v>
      </c>
      <c r="Q9726" t="s">
        <v>1910</v>
      </c>
      <c r="R9726">
        <f t="shared" si="1063"/>
        <v>1</v>
      </c>
    </row>
    <row r="9727" spans="1:18" ht="17" x14ac:dyDescent="0.15">
      <c r="A9727" s="8" t="s">
        <v>19172</v>
      </c>
      <c r="B9727" s="8" t="s">
        <v>7705</v>
      </c>
      <c r="C9727" s="8"/>
      <c r="D9727" s="8" t="s">
        <v>2174</v>
      </c>
      <c r="E9727" s="8" t="s">
        <v>1744</v>
      </c>
      <c r="F9727" s="8" t="s">
        <v>1745</v>
      </c>
      <c r="G9727" s="8" t="s">
        <v>464</v>
      </c>
      <c r="H9727" s="8" t="s">
        <v>463</v>
      </c>
      <c r="I9727" s="17" t="s">
        <v>30326</v>
      </c>
      <c r="J9727" s="19" t="str">
        <f t="shared" si="1057"/>
        <v>"res_ward_9726"</v>
      </c>
      <c r="K9727" t="str">
        <f t="shared" si="1058"/>
        <v>"Xã Mỹ Thuận"</v>
      </c>
      <c r="L9727" t="str">
        <f t="shared" si="1059"/>
        <v>"VN-86-863-29794"</v>
      </c>
      <c r="M9727" t="str">
        <f t="shared" si="1060"/>
        <v>"Xã Mỹ Thuận - Huyện Bình Tân - Tỉnh Vĩnh Long"</v>
      </c>
      <c r="N9727" t="str">
        <f t="shared" si="1061"/>
        <v>"Xã Mỹ Thuận - Huyện Bình Tân"</v>
      </c>
      <c r="O9727" t="str">
        <f>VLOOKUP(E9727,district_data,7,0)</f>
        <v>"res_district_863"</v>
      </c>
      <c r="P9727" t="str">
        <f t="shared" si="1062"/>
        <v>"VN-86"</v>
      </c>
      <c r="Q9727" t="s">
        <v>1910</v>
      </c>
      <c r="R9727">
        <f t="shared" si="1063"/>
        <v>1</v>
      </c>
    </row>
    <row r="9728" spans="1:18" ht="17" x14ac:dyDescent="0.15">
      <c r="A9728" s="8" t="s">
        <v>19173</v>
      </c>
      <c r="B9728" s="8" t="s">
        <v>6806</v>
      </c>
      <c r="C9728" s="8"/>
      <c r="D9728" s="8" t="s">
        <v>2174</v>
      </c>
      <c r="E9728" s="8" t="s">
        <v>1744</v>
      </c>
      <c r="F9728" s="8" t="s">
        <v>1745</v>
      </c>
      <c r="G9728" s="8" t="s">
        <v>464</v>
      </c>
      <c r="H9728" s="8" t="s">
        <v>463</v>
      </c>
      <c r="I9728" s="17" t="s">
        <v>30327</v>
      </c>
      <c r="J9728" s="19" t="str">
        <f t="shared" si="1057"/>
        <v>"res_ward_9727"</v>
      </c>
      <c r="K9728" t="str">
        <f t="shared" si="1058"/>
        <v>"Xã Tân Bình"</v>
      </c>
      <c r="L9728" t="str">
        <f t="shared" si="1059"/>
        <v>"VN-86-863-29797"</v>
      </c>
      <c r="M9728" t="str">
        <f t="shared" si="1060"/>
        <v>"Xã Tân Bình - Huyện Bình Tân - Tỉnh Vĩnh Long"</v>
      </c>
      <c r="N9728" t="str">
        <f t="shared" si="1061"/>
        <v>"Xã Tân Bình - Huyện Bình Tân"</v>
      </c>
      <c r="O9728" t="str">
        <f>VLOOKUP(E9728,district_data,7,0)</f>
        <v>"res_district_863"</v>
      </c>
      <c r="P9728" t="str">
        <f t="shared" si="1062"/>
        <v>"VN-86"</v>
      </c>
      <c r="Q9728" t="s">
        <v>1910</v>
      </c>
      <c r="R9728">
        <f t="shared" si="1063"/>
        <v>1</v>
      </c>
    </row>
    <row r="9729" spans="1:18" ht="17" x14ac:dyDescent="0.15">
      <c r="A9729" s="8" t="s">
        <v>19174</v>
      </c>
      <c r="B9729" s="8" t="s">
        <v>19175</v>
      </c>
      <c r="C9729" s="8"/>
      <c r="D9729" s="8" t="s">
        <v>2171</v>
      </c>
      <c r="E9729" s="8" t="s">
        <v>1744</v>
      </c>
      <c r="F9729" s="8" t="s">
        <v>1745</v>
      </c>
      <c r="G9729" s="8" t="s">
        <v>464</v>
      </c>
      <c r="H9729" s="8" t="s">
        <v>463</v>
      </c>
      <c r="I9729" s="17" t="s">
        <v>30328</v>
      </c>
      <c r="J9729" s="19" t="str">
        <f t="shared" si="1057"/>
        <v>"res_ward_9728"</v>
      </c>
      <c r="K9729" t="str">
        <f t="shared" si="1058"/>
        <v>"Thị trấn Tân Quới"</v>
      </c>
      <c r="L9729" t="str">
        <f t="shared" si="1059"/>
        <v>"VN-86-863-29800"</v>
      </c>
      <c r="M9729" t="str">
        <f t="shared" si="1060"/>
        <v>"Thị trấn Tân Quới - Huyện Bình Tân - Tỉnh Vĩnh Long"</v>
      </c>
      <c r="N9729" t="str">
        <f t="shared" si="1061"/>
        <v>"Thị trấn Tân Quới - Huyện Bình Tân"</v>
      </c>
      <c r="O9729" t="str">
        <f>VLOOKUP(E9729,district_data,7,0)</f>
        <v>"res_district_863"</v>
      </c>
      <c r="P9729" t="str">
        <f t="shared" si="1062"/>
        <v>"VN-86"</v>
      </c>
      <c r="Q9729" t="s">
        <v>1910</v>
      </c>
      <c r="R9729">
        <f t="shared" si="1063"/>
        <v>2</v>
      </c>
    </row>
    <row r="9730" spans="1:18" ht="17" x14ac:dyDescent="0.15">
      <c r="A9730" s="8" t="s">
        <v>19176</v>
      </c>
      <c r="B9730" s="8" t="s">
        <v>16440</v>
      </c>
      <c r="C9730" s="8"/>
      <c r="D9730" s="8" t="s">
        <v>1915</v>
      </c>
      <c r="E9730" s="8" t="s">
        <v>1746</v>
      </c>
      <c r="F9730" s="8" t="s">
        <v>1747</v>
      </c>
      <c r="G9730" s="8" t="s">
        <v>150</v>
      </c>
      <c r="H9730" s="8" t="s">
        <v>149</v>
      </c>
      <c r="I9730" s="17" t="s">
        <v>30329</v>
      </c>
      <c r="J9730" s="19" t="str">
        <f t="shared" si="1057"/>
        <v>"res_ward_9729"</v>
      </c>
      <c r="K9730" t="str">
        <f t="shared" si="1058"/>
        <v>"Phường 11"</v>
      </c>
      <c r="L9730" t="str">
        <f t="shared" si="1059"/>
        <v>"VN-87-866-29863"</v>
      </c>
      <c r="M9730" t="str">
        <f t="shared" si="1060"/>
        <v>"Phường 11 - Thành phố Cao Lãnh - Tỉnh Đồng Tháp"</v>
      </c>
      <c r="N9730" t="str">
        <f t="shared" si="1061"/>
        <v>"Phường 11 - Thành phố Cao Lãnh"</v>
      </c>
      <c r="O9730" t="str">
        <f>VLOOKUP(E9730,district_data,7,0)</f>
        <v>"res_district_866"</v>
      </c>
      <c r="P9730" t="str">
        <f t="shared" si="1062"/>
        <v>"VN-87"</v>
      </c>
      <c r="Q9730" t="s">
        <v>1910</v>
      </c>
      <c r="R9730">
        <f t="shared" si="1063"/>
        <v>0</v>
      </c>
    </row>
    <row r="9731" spans="1:18" ht="17" x14ac:dyDescent="0.15">
      <c r="A9731" s="8" t="s">
        <v>19177</v>
      </c>
      <c r="B9731" s="8" t="s">
        <v>12892</v>
      </c>
      <c r="C9731" s="8"/>
      <c r="D9731" s="8" t="s">
        <v>1915</v>
      </c>
      <c r="E9731" s="8" t="s">
        <v>1746</v>
      </c>
      <c r="F9731" s="8" t="s">
        <v>1747</v>
      </c>
      <c r="G9731" s="8" t="s">
        <v>150</v>
      </c>
      <c r="H9731" s="8" t="s">
        <v>149</v>
      </c>
      <c r="I9731" s="17" t="s">
        <v>30330</v>
      </c>
      <c r="J9731" s="19" t="str">
        <f t="shared" ref="J9731:J9794" si="1064">$T$2&amp;I9731&amp;$T$2</f>
        <v>"res_ward_9730"</v>
      </c>
      <c r="K9731" t="str">
        <f t="shared" ref="K9731:K9794" si="1065">$T$2&amp;B9731&amp;$T$2</f>
        <v>"Phường 1"</v>
      </c>
      <c r="L9731" t="str">
        <f t="shared" ref="L9731:L9794" si="1066">$T$2&amp;"VN-"&amp;G9731&amp;"-"&amp;E9731&amp;"-"&amp;A9731&amp;$T$2</f>
        <v>"VN-87-866-29866"</v>
      </c>
      <c r="M9731" t="str">
        <f t="shared" ref="M9731:M9794" si="1067">$T$2&amp;B9731&amp;" - "&amp;F9731&amp;" - "&amp;H9731&amp;$T$2</f>
        <v>"Phường 1 - Thành phố Cao Lãnh - Tỉnh Đồng Tháp"</v>
      </c>
      <c r="N9731" t="str">
        <f t="shared" ref="N9731:N9794" si="1068">$T$2&amp;B9731&amp;" - "&amp;F9731&amp;$T$2</f>
        <v>"Phường 1 - Thành phố Cao Lãnh"</v>
      </c>
      <c r="O9731" t="str">
        <f>VLOOKUP(E9731,district_data,7,0)</f>
        <v>"res_district_866"</v>
      </c>
      <c r="P9731" t="str">
        <f t="shared" ref="P9731:P9794" si="1069">$T$2&amp;"VN-"&amp;G9731&amp;$T$2</f>
        <v>"VN-87"</v>
      </c>
      <c r="Q9731" t="s">
        <v>1910</v>
      </c>
      <c r="R9731">
        <f t="shared" ref="R9731:R9794" si="1070">VLOOKUP(D9731,$U$2:$V$5,2,0)</f>
        <v>0</v>
      </c>
    </row>
    <row r="9732" spans="1:18" ht="17" x14ac:dyDescent="0.15">
      <c r="A9732" s="8" t="s">
        <v>19178</v>
      </c>
      <c r="B9732" s="8" t="s">
        <v>12898</v>
      </c>
      <c r="C9732" s="8"/>
      <c r="D9732" s="8" t="s">
        <v>1915</v>
      </c>
      <c r="E9732" s="8" t="s">
        <v>1746</v>
      </c>
      <c r="F9732" s="8" t="s">
        <v>1747</v>
      </c>
      <c r="G9732" s="8" t="s">
        <v>150</v>
      </c>
      <c r="H9732" s="8" t="s">
        <v>149</v>
      </c>
      <c r="I9732" s="17" t="s">
        <v>30331</v>
      </c>
      <c r="J9732" s="19" t="str">
        <f t="shared" si="1064"/>
        <v>"res_ward_9731"</v>
      </c>
      <c r="K9732" t="str">
        <f t="shared" si="1065"/>
        <v>"Phường 2"</v>
      </c>
      <c r="L9732" t="str">
        <f t="shared" si="1066"/>
        <v>"VN-87-866-29869"</v>
      </c>
      <c r="M9732" t="str">
        <f t="shared" si="1067"/>
        <v>"Phường 2 - Thành phố Cao Lãnh - Tỉnh Đồng Tháp"</v>
      </c>
      <c r="N9732" t="str">
        <f t="shared" si="1068"/>
        <v>"Phường 2 - Thành phố Cao Lãnh"</v>
      </c>
      <c r="O9732" t="str">
        <f>VLOOKUP(E9732,district_data,7,0)</f>
        <v>"res_district_866"</v>
      </c>
      <c r="P9732" t="str">
        <f t="shared" si="1069"/>
        <v>"VN-87"</v>
      </c>
      <c r="Q9732" t="s">
        <v>1910</v>
      </c>
      <c r="R9732">
        <f t="shared" si="1070"/>
        <v>0</v>
      </c>
    </row>
    <row r="9733" spans="1:18" ht="17" x14ac:dyDescent="0.15">
      <c r="A9733" s="8" t="s">
        <v>19179</v>
      </c>
      <c r="B9733" s="8" t="s">
        <v>12900</v>
      </c>
      <c r="C9733" s="8"/>
      <c r="D9733" s="8" t="s">
        <v>1915</v>
      </c>
      <c r="E9733" s="8" t="s">
        <v>1746</v>
      </c>
      <c r="F9733" s="8" t="s">
        <v>1747</v>
      </c>
      <c r="G9733" s="8" t="s">
        <v>150</v>
      </c>
      <c r="H9733" s="8" t="s">
        <v>149</v>
      </c>
      <c r="I9733" s="17" t="s">
        <v>30332</v>
      </c>
      <c r="J9733" s="19" t="str">
        <f t="shared" si="1064"/>
        <v>"res_ward_9732"</v>
      </c>
      <c r="K9733" t="str">
        <f t="shared" si="1065"/>
        <v>"Phường 4"</v>
      </c>
      <c r="L9733" t="str">
        <f t="shared" si="1066"/>
        <v>"VN-87-866-29872"</v>
      </c>
      <c r="M9733" t="str">
        <f t="shared" si="1067"/>
        <v>"Phường 4 - Thành phố Cao Lãnh - Tỉnh Đồng Tháp"</v>
      </c>
      <c r="N9733" t="str">
        <f t="shared" si="1068"/>
        <v>"Phường 4 - Thành phố Cao Lãnh"</v>
      </c>
      <c r="O9733" t="str">
        <f>VLOOKUP(E9733,district_data,7,0)</f>
        <v>"res_district_866"</v>
      </c>
      <c r="P9733" t="str">
        <f t="shared" si="1069"/>
        <v>"VN-87"</v>
      </c>
      <c r="Q9733" t="s">
        <v>1910</v>
      </c>
      <c r="R9733">
        <f t="shared" si="1070"/>
        <v>0</v>
      </c>
    </row>
    <row r="9734" spans="1:18" ht="17" x14ac:dyDescent="0.15">
      <c r="A9734" s="8" t="s">
        <v>19180</v>
      </c>
      <c r="B9734" s="8" t="s">
        <v>12906</v>
      </c>
      <c r="C9734" s="8"/>
      <c r="D9734" s="8" t="s">
        <v>1915</v>
      </c>
      <c r="E9734" s="8" t="s">
        <v>1746</v>
      </c>
      <c r="F9734" s="8" t="s">
        <v>1747</v>
      </c>
      <c r="G9734" s="8" t="s">
        <v>150</v>
      </c>
      <c r="H9734" s="8" t="s">
        <v>149</v>
      </c>
      <c r="I9734" s="17" t="s">
        <v>30333</v>
      </c>
      <c r="J9734" s="19" t="str">
        <f t="shared" si="1064"/>
        <v>"res_ward_9733"</v>
      </c>
      <c r="K9734" t="str">
        <f t="shared" si="1065"/>
        <v>"Phường 3"</v>
      </c>
      <c r="L9734" t="str">
        <f t="shared" si="1066"/>
        <v>"VN-87-866-29875"</v>
      </c>
      <c r="M9734" t="str">
        <f t="shared" si="1067"/>
        <v>"Phường 3 - Thành phố Cao Lãnh - Tỉnh Đồng Tháp"</v>
      </c>
      <c r="N9734" t="str">
        <f t="shared" si="1068"/>
        <v>"Phường 3 - Thành phố Cao Lãnh"</v>
      </c>
      <c r="O9734" t="str">
        <f>VLOOKUP(E9734,district_data,7,0)</f>
        <v>"res_district_866"</v>
      </c>
      <c r="P9734" t="str">
        <f t="shared" si="1069"/>
        <v>"VN-87"</v>
      </c>
      <c r="Q9734" t="s">
        <v>1910</v>
      </c>
      <c r="R9734">
        <f t="shared" si="1070"/>
        <v>0</v>
      </c>
    </row>
    <row r="9735" spans="1:18" ht="17" x14ac:dyDescent="0.15">
      <c r="A9735" s="8" t="s">
        <v>19181</v>
      </c>
      <c r="B9735" s="8" t="s">
        <v>14553</v>
      </c>
      <c r="C9735" s="8"/>
      <c r="D9735" s="8" t="s">
        <v>1915</v>
      </c>
      <c r="E9735" s="8" t="s">
        <v>1746</v>
      </c>
      <c r="F9735" s="8" t="s">
        <v>1747</v>
      </c>
      <c r="G9735" s="8" t="s">
        <v>150</v>
      </c>
      <c r="H9735" s="8" t="s">
        <v>149</v>
      </c>
      <c r="I9735" s="17" t="s">
        <v>30334</v>
      </c>
      <c r="J9735" s="19" t="str">
        <f t="shared" si="1064"/>
        <v>"res_ward_9734"</v>
      </c>
      <c r="K9735" t="str">
        <f t="shared" si="1065"/>
        <v>"Phường 6"</v>
      </c>
      <c r="L9735" t="str">
        <f t="shared" si="1066"/>
        <v>"VN-87-866-29878"</v>
      </c>
      <c r="M9735" t="str">
        <f t="shared" si="1067"/>
        <v>"Phường 6 - Thành phố Cao Lãnh - Tỉnh Đồng Tháp"</v>
      </c>
      <c r="N9735" t="str">
        <f t="shared" si="1068"/>
        <v>"Phường 6 - Thành phố Cao Lãnh"</v>
      </c>
      <c r="O9735" t="str">
        <f>VLOOKUP(E9735,district_data,7,0)</f>
        <v>"res_district_866"</v>
      </c>
      <c r="P9735" t="str">
        <f t="shared" si="1069"/>
        <v>"VN-87"</v>
      </c>
      <c r="Q9735" t="s">
        <v>1910</v>
      </c>
      <c r="R9735">
        <f t="shared" si="1070"/>
        <v>0</v>
      </c>
    </row>
    <row r="9736" spans="1:18" ht="17" x14ac:dyDescent="0.15">
      <c r="A9736" s="8" t="s">
        <v>19182</v>
      </c>
      <c r="B9736" s="8" t="s">
        <v>19183</v>
      </c>
      <c r="C9736" s="8"/>
      <c r="D9736" s="8" t="s">
        <v>2174</v>
      </c>
      <c r="E9736" s="8" t="s">
        <v>1746</v>
      </c>
      <c r="F9736" s="8" t="s">
        <v>1747</v>
      </c>
      <c r="G9736" s="8" t="s">
        <v>150</v>
      </c>
      <c r="H9736" s="8" t="s">
        <v>149</v>
      </c>
      <c r="I9736" s="17" t="s">
        <v>30335</v>
      </c>
      <c r="J9736" s="19" t="str">
        <f t="shared" si="1064"/>
        <v>"res_ward_9735"</v>
      </c>
      <c r="K9736" t="str">
        <f t="shared" si="1065"/>
        <v>"Xã Mỹ Ngãi"</v>
      </c>
      <c r="L9736" t="str">
        <f t="shared" si="1066"/>
        <v>"VN-87-866-29881"</v>
      </c>
      <c r="M9736" t="str">
        <f t="shared" si="1067"/>
        <v>"Xã Mỹ Ngãi - Thành phố Cao Lãnh - Tỉnh Đồng Tháp"</v>
      </c>
      <c r="N9736" t="str">
        <f t="shared" si="1068"/>
        <v>"Xã Mỹ Ngãi - Thành phố Cao Lãnh"</v>
      </c>
      <c r="O9736" t="str">
        <f>VLOOKUP(E9736,district_data,7,0)</f>
        <v>"res_district_866"</v>
      </c>
      <c r="P9736" t="str">
        <f t="shared" si="1069"/>
        <v>"VN-87"</v>
      </c>
      <c r="Q9736" t="s">
        <v>1910</v>
      </c>
      <c r="R9736">
        <f t="shared" si="1070"/>
        <v>1</v>
      </c>
    </row>
    <row r="9737" spans="1:18" ht="17" x14ac:dyDescent="0.15">
      <c r="A9737" s="8" t="s">
        <v>19184</v>
      </c>
      <c r="B9737" s="8" t="s">
        <v>9898</v>
      </c>
      <c r="C9737" s="8"/>
      <c r="D9737" s="8" t="s">
        <v>2174</v>
      </c>
      <c r="E9737" s="8" t="s">
        <v>1746</v>
      </c>
      <c r="F9737" s="8" t="s">
        <v>1747</v>
      </c>
      <c r="G9737" s="8" t="s">
        <v>150</v>
      </c>
      <c r="H9737" s="8" t="s">
        <v>149</v>
      </c>
      <c r="I9737" s="17" t="s">
        <v>30336</v>
      </c>
      <c r="J9737" s="19" t="str">
        <f t="shared" si="1064"/>
        <v>"res_ward_9736"</v>
      </c>
      <c r="K9737" t="str">
        <f t="shared" si="1065"/>
        <v>"Xã Mỹ Tân"</v>
      </c>
      <c r="L9737" t="str">
        <f t="shared" si="1066"/>
        <v>"VN-87-866-29884"</v>
      </c>
      <c r="M9737" t="str">
        <f t="shared" si="1067"/>
        <v>"Xã Mỹ Tân - Thành phố Cao Lãnh - Tỉnh Đồng Tháp"</v>
      </c>
      <c r="N9737" t="str">
        <f t="shared" si="1068"/>
        <v>"Xã Mỹ Tân - Thành phố Cao Lãnh"</v>
      </c>
      <c r="O9737" t="str">
        <f>VLOOKUP(E9737,district_data,7,0)</f>
        <v>"res_district_866"</v>
      </c>
      <c r="P9737" t="str">
        <f t="shared" si="1069"/>
        <v>"VN-87"</v>
      </c>
      <c r="Q9737" t="s">
        <v>1910</v>
      </c>
      <c r="R9737">
        <f t="shared" si="1070"/>
        <v>1</v>
      </c>
    </row>
    <row r="9738" spans="1:18" ht="17" x14ac:dyDescent="0.15">
      <c r="A9738" s="8" t="s">
        <v>19185</v>
      </c>
      <c r="B9738" s="8" t="s">
        <v>19186</v>
      </c>
      <c r="C9738" s="8"/>
      <c r="D9738" s="8" t="s">
        <v>2174</v>
      </c>
      <c r="E9738" s="8" t="s">
        <v>1746</v>
      </c>
      <c r="F9738" s="8" t="s">
        <v>1747</v>
      </c>
      <c r="G9738" s="8" t="s">
        <v>150</v>
      </c>
      <c r="H9738" s="8" t="s">
        <v>149</v>
      </c>
      <c r="I9738" s="17" t="s">
        <v>30337</v>
      </c>
      <c r="J9738" s="19" t="str">
        <f t="shared" si="1064"/>
        <v>"res_ward_9737"</v>
      </c>
      <c r="K9738" t="str">
        <f t="shared" si="1065"/>
        <v>"Xã Mỹ Trà"</v>
      </c>
      <c r="L9738" t="str">
        <f t="shared" si="1066"/>
        <v>"VN-87-866-29887"</v>
      </c>
      <c r="M9738" t="str">
        <f t="shared" si="1067"/>
        <v>"Xã Mỹ Trà - Thành phố Cao Lãnh - Tỉnh Đồng Tháp"</v>
      </c>
      <c r="N9738" t="str">
        <f t="shared" si="1068"/>
        <v>"Xã Mỹ Trà - Thành phố Cao Lãnh"</v>
      </c>
      <c r="O9738" t="str">
        <f>VLOOKUP(E9738,district_data,7,0)</f>
        <v>"res_district_866"</v>
      </c>
      <c r="P9738" t="str">
        <f t="shared" si="1069"/>
        <v>"VN-87"</v>
      </c>
      <c r="Q9738" t="s">
        <v>1910</v>
      </c>
      <c r="R9738">
        <f t="shared" si="1070"/>
        <v>1</v>
      </c>
    </row>
    <row r="9739" spans="1:18" ht="17" x14ac:dyDescent="0.15">
      <c r="A9739" s="8" t="s">
        <v>19187</v>
      </c>
      <c r="B9739" s="8" t="s">
        <v>19188</v>
      </c>
      <c r="C9739" s="8" t="s">
        <v>19189</v>
      </c>
      <c r="D9739" s="8" t="s">
        <v>1915</v>
      </c>
      <c r="E9739" s="8" t="s">
        <v>1746</v>
      </c>
      <c r="F9739" s="8" t="s">
        <v>1747</v>
      </c>
      <c r="G9739" s="8" t="s">
        <v>150</v>
      </c>
      <c r="H9739" s="8" t="s">
        <v>149</v>
      </c>
      <c r="I9739" s="17" t="s">
        <v>30338</v>
      </c>
      <c r="J9739" s="19" t="str">
        <f t="shared" si="1064"/>
        <v>"res_ward_9738"</v>
      </c>
      <c r="K9739" t="str">
        <f t="shared" si="1065"/>
        <v>"Phường Mỹ Phú"</v>
      </c>
      <c r="L9739" t="str">
        <f t="shared" si="1066"/>
        <v>"VN-87-866-29888"</v>
      </c>
      <c r="M9739" t="str">
        <f t="shared" si="1067"/>
        <v>"Phường Mỹ Phú - Thành phố Cao Lãnh - Tỉnh Đồng Tháp"</v>
      </c>
      <c r="N9739" t="str">
        <f t="shared" si="1068"/>
        <v>"Phường Mỹ Phú - Thành phố Cao Lãnh"</v>
      </c>
      <c r="O9739" t="str">
        <f>VLOOKUP(E9739,district_data,7,0)</f>
        <v>"res_district_866"</v>
      </c>
      <c r="P9739" t="str">
        <f t="shared" si="1069"/>
        <v>"VN-87"</v>
      </c>
      <c r="Q9739" t="s">
        <v>1910</v>
      </c>
      <c r="R9739">
        <f t="shared" si="1070"/>
        <v>0</v>
      </c>
    </row>
    <row r="9740" spans="1:18" ht="17" x14ac:dyDescent="0.15">
      <c r="A9740" s="8" t="s">
        <v>19190</v>
      </c>
      <c r="B9740" s="8" t="s">
        <v>19191</v>
      </c>
      <c r="C9740" s="8"/>
      <c r="D9740" s="8" t="s">
        <v>2174</v>
      </c>
      <c r="E9740" s="8" t="s">
        <v>1746</v>
      </c>
      <c r="F9740" s="8" t="s">
        <v>1747</v>
      </c>
      <c r="G9740" s="8" t="s">
        <v>150</v>
      </c>
      <c r="H9740" s="8" t="s">
        <v>149</v>
      </c>
      <c r="I9740" s="17" t="s">
        <v>30339</v>
      </c>
      <c r="J9740" s="19" t="str">
        <f t="shared" si="1064"/>
        <v>"res_ward_9739"</v>
      </c>
      <c r="K9740" t="str">
        <f t="shared" si="1065"/>
        <v>"Xã Tân Thuận Tây"</v>
      </c>
      <c r="L9740" t="str">
        <f t="shared" si="1066"/>
        <v>"VN-87-866-29890"</v>
      </c>
      <c r="M9740" t="str">
        <f t="shared" si="1067"/>
        <v>"Xã Tân Thuận Tây - Thành phố Cao Lãnh - Tỉnh Đồng Tháp"</v>
      </c>
      <c r="N9740" t="str">
        <f t="shared" si="1068"/>
        <v>"Xã Tân Thuận Tây - Thành phố Cao Lãnh"</v>
      </c>
      <c r="O9740" t="str">
        <f>VLOOKUP(E9740,district_data,7,0)</f>
        <v>"res_district_866"</v>
      </c>
      <c r="P9740" t="str">
        <f t="shared" si="1069"/>
        <v>"VN-87"</v>
      </c>
      <c r="Q9740" t="s">
        <v>1910</v>
      </c>
      <c r="R9740">
        <f t="shared" si="1070"/>
        <v>1</v>
      </c>
    </row>
    <row r="9741" spans="1:18" ht="17" x14ac:dyDescent="0.15">
      <c r="A9741" s="8" t="s">
        <v>19192</v>
      </c>
      <c r="B9741" s="8" t="s">
        <v>13509</v>
      </c>
      <c r="C9741" s="8" t="s">
        <v>13510</v>
      </c>
      <c r="D9741" s="8" t="s">
        <v>1915</v>
      </c>
      <c r="E9741" s="8" t="s">
        <v>1746</v>
      </c>
      <c r="F9741" s="8" t="s">
        <v>1747</v>
      </c>
      <c r="G9741" s="8" t="s">
        <v>150</v>
      </c>
      <c r="H9741" s="8" t="s">
        <v>149</v>
      </c>
      <c r="I9741" s="17" t="s">
        <v>30340</v>
      </c>
      <c r="J9741" s="19" t="str">
        <f t="shared" si="1064"/>
        <v>"res_ward_9740"</v>
      </c>
      <c r="K9741" t="str">
        <f t="shared" si="1065"/>
        <v>"Phường Hoà Thuận"</v>
      </c>
      <c r="L9741" t="str">
        <f t="shared" si="1066"/>
        <v>"VN-87-866-29892"</v>
      </c>
      <c r="M9741" t="str">
        <f t="shared" si="1067"/>
        <v>"Phường Hoà Thuận - Thành phố Cao Lãnh - Tỉnh Đồng Tháp"</v>
      </c>
      <c r="N9741" t="str">
        <f t="shared" si="1068"/>
        <v>"Phường Hoà Thuận - Thành phố Cao Lãnh"</v>
      </c>
      <c r="O9741" t="str">
        <f>VLOOKUP(E9741,district_data,7,0)</f>
        <v>"res_district_866"</v>
      </c>
      <c r="P9741" t="str">
        <f t="shared" si="1069"/>
        <v>"VN-87"</v>
      </c>
      <c r="Q9741" t="s">
        <v>1910</v>
      </c>
      <c r="R9741">
        <f t="shared" si="1070"/>
        <v>0</v>
      </c>
    </row>
    <row r="9742" spans="1:18" ht="17" x14ac:dyDescent="0.15">
      <c r="A9742" s="8" t="s">
        <v>19193</v>
      </c>
      <c r="B9742" s="8" t="s">
        <v>4054</v>
      </c>
      <c r="C9742" s="8"/>
      <c r="D9742" s="8" t="s">
        <v>2174</v>
      </c>
      <c r="E9742" s="8" t="s">
        <v>1746</v>
      </c>
      <c r="F9742" s="8" t="s">
        <v>1747</v>
      </c>
      <c r="G9742" s="8" t="s">
        <v>150</v>
      </c>
      <c r="H9742" s="8" t="s">
        <v>149</v>
      </c>
      <c r="I9742" s="17" t="s">
        <v>30341</v>
      </c>
      <c r="J9742" s="19" t="str">
        <f t="shared" si="1064"/>
        <v>"res_ward_9741"</v>
      </c>
      <c r="K9742" t="str">
        <f t="shared" si="1065"/>
        <v>"Xã Hòa An"</v>
      </c>
      <c r="L9742" t="str">
        <f t="shared" si="1066"/>
        <v>"VN-87-866-29893"</v>
      </c>
      <c r="M9742" t="str">
        <f t="shared" si="1067"/>
        <v>"Xã Hòa An - Thành phố Cao Lãnh - Tỉnh Đồng Tháp"</v>
      </c>
      <c r="N9742" t="str">
        <f t="shared" si="1068"/>
        <v>"Xã Hòa An - Thành phố Cao Lãnh"</v>
      </c>
      <c r="O9742" t="str">
        <f>VLOOKUP(E9742,district_data,7,0)</f>
        <v>"res_district_866"</v>
      </c>
      <c r="P9742" t="str">
        <f t="shared" si="1069"/>
        <v>"VN-87"</v>
      </c>
      <c r="Q9742" t="s">
        <v>1910</v>
      </c>
      <c r="R9742">
        <f t="shared" si="1070"/>
        <v>1</v>
      </c>
    </row>
    <row r="9743" spans="1:18" ht="17" x14ac:dyDescent="0.15">
      <c r="A9743" s="8" t="s">
        <v>19194</v>
      </c>
      <c r="B9743" s="8" t="s">
        <v>19195</v>
      </c>
      <c r="C9743" s="8"/>
      <c r="D9743" s="8" t="s">
        <v>2174</v>
      </c>
      <c r="E9743" s="8" t="s">
        <v>1746</v>
      </c>
      <c r="F9743" s="8" t="s">
        <v>1747</v>
      </c>
      <c r="G9743" s="8" t="s">
        <v>150</v>
      </c>
      <c r="H9743" s="8" t="s">
        <v>149</v>
      </c>
      <c r="I9743" s="17" t="s">
        <v>30342</v>
      </c>
      <c r="J9743" s="19" t="str">
        <f t="shared" si="1064"/>
        <v>"res_ward_9742"</v>
      </c>
      <c r="K9743" t="str">
        <f t="shared" si="1065"/>
        <v>"Xã Tân Thuận Đông"</v>
      </c>
      <c r="L9743" t="str">
        <f t="shared" si="1066"/>
        <v>"VN-87-866-29896"</v>
      </c>
      <c r="M9743" t="str">
        <f t="shared" si="1067"/>
        <v>"Xã Tân Thuận Đông - Thành phố Cao Lãnh - Tỉnh Đồng Tháp"</v>
      </c>
      <c r="N9743" t="str">
        <f t="shared" si="1068"/>
        <v>"Xã Tân Thuận Đông - Thành phố Cao Lãnh"</v>
      </c>
      <c r="O9743" t="str">
        <f>VLOOKUP(E9743,district_data,7,0)</f>
        <v>"res_district_866"</v>
      </c>
      <c r="P9743" t="str">
        <f t="shared" si="1069"/>
        <v>"VN-87"</v>
      </c>
      <c r="Q9743" t="s">
        <v>1910</v>
      </c>
      <c r="R9743">
        <f t="shared" si="1070"/>
        <v>1</v>
      </c>
    </row>
    <row r="9744" spans="1:18" ht="17" x14ac:dyDescent="0.15">
      <c r="A9744" s="8" t="s">
        <v>19196</v>
      </c>
      <c r="B9744" s="8" t="s">
        <v>19197</v>
      </c>
      <c r="C9744" s="8"/>
      <c r="D9744" s="8" t="s">
        <v>2174</v>
      </c>
      <c r="E9744" s="8" t="s">
        <v>1746</v>
      </c>
      <c r="F9744" s="8" t="s">
        <v>1747</v>
      </c>
      <c r="G9744" s="8" t="s">
        <v>150</v>
      </c>
      <c r="H9744" s="8" t="s">
        <v>149</v>
      </c>
      <c r="I9744" s="17" t="s">
        <v>30343</v>
      </c>
      <c r="J9744" s="19" t="str">
        <f t="shared" si="1064"/>
        <v>"res_ward_9743"</v>
      </c>
      <c r="K9744" t="str">
        <f t="shared" si="1065"/>
        <v>"Xã Tịnh Thới"</v>
      </c>
      <c r="L9744" t="str">
        <f t="shared" si="1066"/>
        <v>"VN-87-866-29899"</v>
      </c>
      <c r="M9744" t="str">
        <f t="shared" si="1067"/>
        <v>"Xã Tịnh Thới - Thành phố Cao Lãnh - Tỉnh Đồng Tháp"</v>
      </c>
      <c r="N9744" t="str">
        <f t="shared" si="1068"/>
        <v>"Xã Tịnh Thới - Thành phố Cao Lãnh"</v>
      </c>
      <c r="O9744" t="str">
        <f>VLOOKUP(E9744,district_data,7,0)</f>
        <v>"res_district_866"</v>
      </c>
      <c r="P9744" t="str">
        <f t="shared" si="1069"/>
        <v>"VN-87"</v>
      </c>
      <c r="Q9744" t="s">
        <v>1910</v>
      </c>
      <c r="R9744">
        <f t="shared" si="1070"/>
        <v>1</v>
      </c>
    </row>
    <row r="9745" spans="1:18" ht="17" x14ac:dyDescent="0.15">
      <c r="A9745" s="8" t="s">
        <v>19198</v>
      </c>
      <c r="B9745" s="8" t="s">
        <v>12906</v>
      </c>
      <c r="C9745" s="8"/>
      <c r="D9745" s="8" t="s">
        <v>1915</v>
      </c>
      <c r="E9745" s="8" t="s">
        <v>1748</v>
      </c>
      <c r="F9745" s="8" t="s">
        <v>1749</v>
      </c>
      <c r="G9745" s="8" t="s">
        <v>150</v>
      </c>
      <c r="H9745" s="8" t="s">
        <v>149</v>
      </c>
      <c r="I9745" s="17" t="s">
        <v>30344</v>
      </c>
      <c r="J9745" s="19" t="str">
        <f t="shared" si="1064"/>
        <v>"res_ward_9744"</v>
      </c>
      <c r="K9745" t="str">
        <f t="shared" si="1065"/>
        <v>"Phường 3"</v>
      </c>
      <c r="L9745" t="str">
        <f t="shared" si="1066"/>
        <v>"VN-87-867-29902"</v>
      </c>
      <c r="M9745" t="str">
        <f t="shared" si="1067"/>
        <v>"Phường 3 - Thành phố Sa Đéc - Tỉnh Đồng Tháp"</v>
      </c>
      <c r="N9745" t="str">
        <f t="shared" si="1068"/>
        <v>"Phường 3 - Thành phố Sa Đéc"</v>
      </c>
      <c r="O9745" t="str">
        <f>VLOOKUP(E9745,district_data,7,0)</f>
        <v>"res_district_867"</v>
      </c>
      <c r="P9745" t="str">
        <f t="shared" si="1069"/>
        <v>"VN-87"</v>
      </c>
      <c r="Q9745" t="s">
        <v>1910</v>
      </c>
      <c r="R9745">
        <f t="shared" si="1070"/>
        <v>0</v>
      </c>
    </row>
    <row r="9746" spans="1:18" ht="17" x14ac:dyDescent="0.15">
      <c r="A9746" s="8" t="s">
        <v>19199</v>
      </c>
      <c r="B9746" s="8" t="s">
        <v>12892</v>
      </c>
      <c r="C9746" s="8"/>
      <c r="D9746" s="8" t="s">
        <v>1915</v>
      </c>
      <c r="E9746" s="8" t="s">
        <v>1748</v>
      </c>
      <c r="F9746" s="8" t="s">
        <v>1749</v>
      </c>
      <c r="G9746" s="8" t="s">
        <v>150</v>
      </c>
      <c r="H9746" s="8" t="s">
        <v>149</v>
      </c>
      <c r="I9746" s="17" t="s">
        <v>30345</v>
      </c>
      <c r="J9746" s="19" t="str">
        <f t="shared" si="1064"/>
        <v>"res_ward_9745"</v>
      </c>
      <c r="K9746" t="str">
        <f t="shared" si="1065"/>
        <v>"Phường 1"</v>
      </c>
      <c r="L9746" t="str">
        <f t="shared" si="1066"/>
        <v>"VN-87-867-29905"</v>
      </c>
      <c r="M9746" t="str">
        <f t="shared" si="1067"/>
        <v>"Phường 1 - Thành phố Sa Đéc - Tỉnh Đồng Tháp"</v>
      </c>
      <c r="N9746" t="str">
        <f t="shared" si="1068"/>
        <v>"Phường 1 - Thành phố Sa Đéc"</v>
      </c>
      <c r="O9746" t="str">
        <f>VLOOKUP(E9746,district_data,7,0)</f>
        <v>"res_district_867"</v>
      </c>
      <c r="P9746" t="str">
        <f t="shared" si="1069"/>
        <v>"VN-87"</v>
      </c>
      <c r="Q9746" t="s">
        <v>1910</v>
      </c>
      <c r="R9746">
        <f t="shared" si="1070"/>
        <v>0</v>
      </c>
    </row>
    <row r="9747" spans="1:18" ht="17" x14ac:dyDescent="0.15">
      <c r="A9747" s="8" t="s">
        <v>19200</v>
      </c>
      <c r="B9747" s="8" t="s">
        <v>12900</v>
      </c>
      <c r="C9747" s="8"/>
      <c r="D9747" s="8" t="s">
        <v>1915</v>
      </c>
      <c r="E9747" s="8" t="s">
        <v>1748</v>
      </c>
      <c r="F9747" s="8" t="s">
        <v>1749</v>
      </c>
      <c r="G9747" s="8" t="s">
        <v>150</v>
      </c>
      <c r="H9747" s="8" t="s">
        <v>149</v>
      </c>
      <c r="I9747" s="17" t="s">
        <v>30346</v>
      </c>
      <c r="J9747" s="19" t="str">
        <f t="shared" si="1064"/>
        <v>"res_ward_9746"</v>
      </c>
      <c r="K9747" t="str">
        <f t="shared" si="1065"/>
        <v>"Phường 4"</v>
      </c>
      <c r="L9747" t="str">
        <f t="shared" si="1066"/>
        <v>"VN-87-867-29908"</v>
      </c>
      <c r="M9747" t="str">
        <f t="shared" si="1067"/>
        <v>"Phường 4 - Thành phố Sa Đéc - Tỉnh Đồng Tháp"</v>
      </c>
      <c r="N9747" t="str">
        <f t="shared" si="1068"/>
        <v>"Phường 4 - Thành phố Sa Đéc"</v>
      </c>
      <c r="O9747" t="str">
        <f>VLOOKUP(E9747,district_data,7,0)</f>
        <v>"res_district_867"</v>
      </c>
      <c r="P9747" t="str">
        <f t="shared" si="1069"/>
        <v>"VN-87"</v>
      </c>
      <c r="Q9747" t="s">
        <v>1910</v>
      </c>
      <c r="R9747">
        <f t="shared" si="1070"/>
        <v>0</v>
      </c>
    </row>
    <row r="9748" spans="1:18" ht="17" x14ac:dyDescent="0.15">
      <c r="A9748" s="8" t="s">
        <v>19201</v>
      </c>
      <c r="B9748" s="8" t="s">
        <v>12898</v>
      </c>
      <c r="C9748" s="8"/>
      <c r="D9748" s="8" t="s">
        <v>1915</v>
      </c>
      <c r="E9748" s="8" t="s">
        <v>1748</v>
      </c>
      <c r="F9748" s="8" t="s">
        <v>1749</v>
      </c>
      <c r="G9748" s="8" t="s">
        <v>150</v>
      </c>
      <c r="H9748" s="8" t="s">
        <v>149</v>
      </c>
      <c r="I9748" s="17" t="s">
        <v>30347</v>
      </c>
      <c r="J9748" s="19" t="str">
        <f t="shared" si="1064"/>
        <v>"res_ward_9747"</v>
      </c>
      <c r="K9748" t="str">
        <f t="shared" si="1065"/>
        <v>"Phường 2"</v>
      </c>
      <c r="L9748" t="str">
        <f t="shared" si="1066"/>
        <v>"VN-87-867-29911"</v>
      </c>
      <c r="M9748" t="str">
        <f t="shared" si="1067"/>
        <v>"Phường 2 - Thành phố Sa Đéc - Tỉnh Đồng Tháp"</v>
      </c>
      <c r="N9748" t="str">
        <f t="shared" si="1068"/>
        <v>"Phường 2 - Thành phố Sa Đéc"</v>
      </c>
      <c r="O9748" t="str">
        <f>VLOOKUP(E9748,district_data,7,0)</f>
        <v>"res_district_867"</v>
      </c>
      <c r="P9748" t="str">
        <f t="shared" si="1069"/>
        <v>"VN-87"</v>
      </c>
      <c r="Q9748" t="s">
        <v>1910</v>
      </c>
      <c r="R9748">
        <f t="shared" si="1070"/>
        <v>0</v>
      </c>
    </row>
    <row r="9749" spans="1:18" ht="17" x14ac:dyDescent="0.15">
      <c r="A9749" s="8" t="s">
        <v>19202</v>
      </c>
      <c r="B9749" s="8" t="s">
        <v>19203</v>
      </c>
      <c r="C9749" s="8"/>
      <c r="D9749" s="8" t="s">
        <v>2174</v>
      </c>
      <c r="E9749" s="8" t="s">
        <v>1748</v>
      </c>
      <c r="F9749" s="8" t="s">
        <v>1749</v>
      </c>
      <c r="G9749" s="8" t="s">
        <v>150</v>
      </c>
      <c r="H9749" s="8" t="s">
        <v>149</v>
      </c>
      <c r="I9749" s="17" t="s">
        <v>30348</v>
      </c>
      <c r="J9749" s="19" t="str">
        <f t="shared" si="1064"/>
        <v>"res_ward_9748"</v>
      </c>
      <c r="K9749" t="str">
        <f t="shared" si="1065"/>
        <v>"Xã Tân Khánh Đông"</v>
      </c>
      <c r="L9749" t="str">
        <f t="shared" si="1066"/>
        <v>"VN-87-867-29914"</v>
      </c>
      <c r="M9749" t="str">
        <f t="shared" si="1067"/>
        <v>"Xã Tân Khánh Đông - Thành phố Sa Đéc - Tỉnh Đồng Tháp"</v>
      </c>
      <c r="N9749" t="str">
        <f t="shared" si="1068"/>
        <v>"Xã Tân Khánh Đông - Thành phố Sa Đéc"</v>
      </c>
      <c r="O9749" t="str">
        <f>VLOOKUP(E9749,district_data,7,0)</f>
        <v>"res_district_867"</v>
      </c>
      <c r="P9749" t="str">
        <f t="shared" si="1069"/>
        <v>"VN-87"</v>
      </c>
      <c r="Q9749" t="s">
        <v>1910</v>
      </c>
      <c r="R9749">
        <f t="shared" si="1070"/>
        <v>1</v>
      </c>
    </row>
    <row r="9750" spans="1:18" ht="17" x14ac:dyDescent="0.15">
      <c r="A9750" s="8" t="s">
        <v>19204</v>
      </c>
      <c r="B9750" s="8" t="s">
        <v>19205</v>
      </c>
      <c r="C9750" s="8" t="s">
        <v>19206</v>
      </c>
      <c r="D9750" s="8" t="s">
        <v>1915</v>
      </c>
      <c r="E9750" s="8" t="s">
        <v>1748</v>
      </c>
      <c r="F9750" s="8" t="s">
        <v>1749</v>
      </c>
      <c r="G9750" s="8" t="s">
        <v>150</v>
      </c>
      <c r="H9750" s="8" t="s">
        <v>149</v>
      </c>
      <c r="I9750" s="17" t="s">
        <v>30349</v>
      </c>
      <c r="J9750" s="19" t="str">
        <f t="shared" si="1064"/>
        <v>"res_ward_9749"</v>
      </c>
      <c r="K9750" t="str">
        <f t="shared" si="1065"/>
        <v>"Phường Tân Quy Đông"</v>
      </c>
      <c r="L9750" t="str">
        <f t="shared" si="1066"/>
        <v>"VN-87-867-29917"</v>
      </c>
      <c r="M9750" t="str">
        <f t="shared" si="1067"/>
        <v>"Phường Tân Quy Đông - Thành phố Sa Đéc - Tỉnh Đồng Tháp"</v>
      </c>
      <c r="N9750" t="str">
        <f t="shared" si="1068"/>
        <v>"Phường Tân Quy Đông - Thành phố Sa Đéc"</v>
      </c>
      <c r="O9750" t="str">
        <f>VLOOKUP(E9750,district_data,7,0)</f>
        <v>"res_district_867"</v>
      </c>
      <c r="P9750" t="str">
        <f t="shared" si="1069"/>
        <v>"VN-87"</v>
      </c>
      <c r="Q9750" t="s">
        <v>1910</v>
      </c>
      <c r="R9750">
        <f t="shared" si="1070"/>
        <v>0</v>
      </c>
    </row>
    <row r="9751" spans="1:18" ht="17" x14ac:dyDescent="0.15">
      <c r="A9751" s="8" t="s">
        <v>19207</v>
      </c>
      <c r="B9751" s="8" t="s">
        <v>19208</v>
      </c>
      <c r="C9751" s="8" t="s">
        <v>19209</v>
      </c>
      <c r="D9751" s="8" t="s">
        <v>1915</v>
      </c>
      <c r="E9751" s="8" t="s">
        <v>1748</v>
      </c>
      <c r="F9751" s="8" t="s">
        <v>1749</v>
      </c>
      <c r="G9751" s="8" t="s">
        <v>150</v>
      </c>
      <c r="H9751" s="8" t="s">
        <v>149</v>
      </c>
      <c r="I9751" s="17" t="s">
        <v>30350</v>
      </c>
      <c r="J9751" s="19" t="str">
        <f t="shared" si="1064"/>
        <v>"res_ward_9750"</v>
      </c>
      <c r="K9751" t="str">
        <f t="shared" si="1065"/>
        <v>"Phường An Hoà"</v>
      </c>
      <c r="L9751" t="str">
        <f t="shared" si="1066"/>
        <v>"VN-87-867-29919"</v>
      </c>
      <c r="M9751" t="str">
        <f t="shared" si="1067"/>
        <v>"Phường An Hoà - Thành phố Sa Đéc - Tỉnh Đồng Tháp"</v>
      </c>
      <c r="N9751" t="str">
        <f t="shared" si="1068"/>
        <v>"Phường An Hoà - Thành phố Sa Đéc"</v>
      </c>
      <c r="O9751" t="str">
        <f>VLOOKUP(E9751,district_data,7,0)</f>
        <v>"res_district_867"</v>
      </c>
      <c r="P9751" t="str">
        <f t="shared" si="1069"/>
        <v>"VN-87"</v>
      </c>
      <c r="Q9751" t="s">
        <v>1910</v>
      </c>
      <c r="R9751">
        <f t="shared" si="1070"/>
        <v>0</v>
      </c>
    </row>
    <row r="9752" spans="1:18" ht="17" x14ac:dyDescent="0.15">
      <c r="A9752" s="8" t="s">
        <v>19210</v>
      </c>
      <c r="B9752" s="8" t="s">
        <v>19211</v>
      </c>
      <c r="C9752" s="8"/>
      <c r="D9752" s="8" t="s">
        <v>2174</v>
      </c>
      <c r="E9752" s="8" t="s">
        <v>1748</v>
      </c>
      <c r="F9752" s="8" t="s">
        <v>1749</v>
      </c>
      <c r="G9752" s="8" t="s">
        <v>150</v>
      </c>
      <c r="H9752" s="8" t="s">
        <v>149</v>
      </c>
      <c r="I9752" s="17" t="s">
        <v>30351</v>
      </c>
      <c r="J9752" s="19" t="str">
        <f t="shared" si="1064"/>
        <v>"res_ward_9751"</v>
      </c>
      <c r="K9752" t="str">
        <f t="shared" si="1065"/>
        <v>"Xã Tân Quy Tây"</v>
      </c>
      <c r="L9752" t="str">
        <f t="shared" si="1066"/>
        <v>"VN-87-867-29920"</v>
      </c>
      <c r="M9752" t="str">
        <f t="shared" si="1067"/>
        <v>"Xã Tân Quy Tây - Thành phố Sa Đéc - Tỉnh Đồng Tháp"</v>
      </c>
      <c r="N9752" t="str">
        <f t="shared" si="1068"/>
        <v>"Xã Tân Quy Tây - Thành phố Sa Đéc"</v>
      </c>
      <c r="O9752" t="str">
        <f>VLOOKUP(E9752,district_data,7,0)</f>
        <v>"res_district_867"</v>
      </c>
      <c r="P9752" t="str">
        <f t="shared" si="1069"/>
        <v>"VN-87"</v>
      </c>
      <c r="Q9752" t="s">
        <v>1910</v>
      </c>
      <c r="R9752">
        <f t="shared" si="1070"/>
        <v>1</v>
      </c>
    </row>
    <row r="9753" spans="1:18" ht="17" x14ac:dyDescent="0.15">
      <c r="A9753" s="8" t="s">
        <v>19212</v>
      </c>
      <c r="B9753" s="8" t="s">
        <v>19213</v>
      </c>
      <c r="C9753" s="8"/>
      <c r="D9753" s="8" t="s">
        <v>2174</v>
      </c>
      <c r="E9753" s="8" t="s">
        <v>1748</v>
      </c>
      <c r="F9753" s="8" t="s">
        <v>1749</v>
      </c>
      <c r="G9753" s="8" t="s">
        <v>150</v>
      </c>
      <c r="H9753" s="8" t="s">
        <v>149</v>
      </c>
      <c r="I9753" s="17" t="s">
        <v>30352</v>
      </c>
      <c r="J9753" s="19" t="str">
        <f t="shared" si="1064"/>
        <v>"res_ward_9752"</v>
      </c>
      <c r="K9753" t="str">
        <f t="shared" si="1065"/>
        <v>"Xã Tân Phú Đông"</v>
      </c>
      <c r="L9753" t="str">
        <f t="shared" si="1066"/>
        <v>"VN-87-867-29923"</v>
      </c>
      <c r="M9753" t="str">
        <f t="shared" si="1067"/>
        <v>"Xã Tân Phú Đông - Thành phố Sa Đéc - Tỉnh Đồng Tháp"</v>
      </c>
      <c r="N9753" t="str">
        <f t="shared" si="1068"/>
        <v>"Xã Tân Phú Đông - Thành phố Sa Đéc"</v>
      </c>
      <c r="O9753" t="str">
        <f>VLOOKUP(E9753,district_data,7,0)</f>
        <v>"res_district_867"</v>
      </c>
      <c r="P9753" t="str">
        <f t="shared" si="1069"/>
        <v>"VN-87"</v>
      </c>
      <c r="Q9753" t="s">
        <v>1910</v>
      </c>
      <c r="R9753">
        <f t="shared" si="1070"/>
        <v>1</v>
      </c>
    </row>
    <row r="9754" spans="1:18" ht="17" x14ac:dyDescent="0.15">
      <c r="A9754" s="8" t="s">
        <v>19214</v>
      </c>
      <c r="B9754" s="8" t="s">
        <v>16704</v>
      </c>
      <c r="C9754" s="8"/>
      <c r="D9754" s="8" t="s">
        <v>1915</v>
      </c>
      <c r="E9754" s="8" t="s">
        <v>1750</v>
      </c>
      <c r="F9754" s="8" t="s">
        <v>1751</v>
      </c>
      <c r="G9754" s="8" t="s">
        <v>150</v>
      </c>
      <c r="H9754" s="8" t="s">
        <v>149</v>
      </c>
      <c r="I9754" s="17" t="s">
        <v>30353</v>
      </c>
      <c r="J9754" s="19" t="str">
        <f t="shared" si="1064"/>
        <v>"res_ward_9753"</v>
      </c>
      <c r="K9754" t="str">
        <f t="shared" si="1065"/>
        <v>"Phường An Lộc"</v>
      </c>
      <c r="L9754" t="str">
        <f t="shared" si="1066"/>
        <v>"VN-87-868-29954"</v>
      </c>
      <c r="M9754" t="str">
        <f t="shared" si="1067"/>
        <v>"Phường An Lộc - Thành phố Hồng Ngự - Tỉnh Đồng Tháp"</v>
      </c>
      <c r="N9754" t="str">
        <f t="shared" si="1068"/>
        <v>"Phường An Lộc - Thành phố Hồng Ngự"</v>
      </c>
      <c r="O9754" t="str">
        <f>VLOOKUP(E9754,district_data,7,0)</f>
        <v>"res_district_868"</v>
      </c>
      <c r="P9754" t="str">
        <f t="shared" si="1069"/>
        <v>"VN-87"</v>
      </c>
      <c r="Q9754" t="s">
        <v>1910</v>
      </c>
      <c r="R9754">
        <f t="shared" si="1070"/>
        <v>0</v>
      </c>
    </row>
    <row r="9755" spans="1:18" ht="17" x14ac:dyDescent="0.15">
      <c r="A9755" s="8" t="s">
        <v>19215</v>
      </c>
      <c r="B9755" s="8" t="s">
        <v>17138</v>
      </c>
      <c r="C9755" s="8"/>
      <c r="D9755" s="8" t="s">
        <v>1915</v>
      </c>
      <c r="E9755" s="8" t="s">
        <v>1750</v>
      </c>
      <c r="F9755" s="8" t="s">
        <v>1751</v>
      </c>
      <c r="G9755" s="8" t="s">
        <v>150</v>
      </c>
      <c r="H9755" s="8" t="s">
        <v>149</v>
      </c>
      <c r="I9755" s="17" t="s">
        <v>30354</v>
      </c>
      <c r="J9755" s="19" t="str">
        <f t="shared" si="1064"/>
        <v>"res_ward_9754"</v>
      </c>
      <c r="K9755" t="str">
        <f t="shared" si="1065"/>
        <v>"Phường An Thạnh"</v>
      </c>
      <c r="L9755" t="str">
        <f t="shared" si="1066"/>
        <v>"VN-87-868-29955"</v>
      </c>
      <c r="M9755" t="str">
        <f t="shared" si="1067"/>
        <v>"Phường An Thạnh - Thành phố Hồng Ngự - Tỉnh Đồng Tháp"</v>
      </c>
      <c r="N9755" t="str">
        <f t="shared" si="1068"/>
        <v>"Phường An Thạnh - Thành phố Hồng Ngự"</v>
      </c>
      <c r="O9755" t="str">
        <f>VLOOKUP(E9755,district_data,7,0)</f>
        <v>"res_district_868"</v>
      </c>
      <c r="P9755" t="str">
        <f t="shared" si="1069"/>
        <v>"VN-87"</v>
      </c>
      <c r="Q9755" t="s">
        <v>1910</v>
      </c>
      <c r="R9755">
        <f t="shared" si="1070"/>
        <v>0</v>
      </c>
    </row>
    <row r="9756" spans="1:18" ht="17" x14ac:dyDescent="0.15">
      <c r="A9756" s="8" t="s">
        <v>19216</v>
      </c>
      <c r="B9756" s="8" t="s">
        <v>13994</v>
      </c>
      <c r="C9756" s="8"/>
      <c r="D9756" s="8" t="s">
        <v>2174</v>
      </c>
      <c r="E9756" s="8" t="s">
        <v>1750</v>
      </c>
      <c r="F9756" s="8" t="s">
        <v>1751</v>
      </c>
      <c r="G9756" s="8" t="s">
        <v>150</v>
      </c>
      <c r="H9756" s="8" t="s">
        <v>149</v>
      </c>
      <c r="I9756" s="17" t="s">
        <v>30355</v>
      </c>
      <c r="J9756" s="19" t="str">
        <f t="shared" si="1064"/>
        <v>"res_ward_9755"</v>
      </c>
      <c r="K9756" t="str">
        <f t="shared" si="1065"/>
        <v>"Xã Bình Thạnh"</v>
      </c>
      <c r="L9756" t="str">
        <f t="shared" si="1066"/>
        <v>"VN-87-868-29959"</v>
      </c>
      <c r="M9756" t="str">
        <f t="shared" si="1067"/>
        <v>"Xã Bình Thạnh - Thành phố Hồng Ngự - Tỉnh Đồng Tháp"</v>
      </c>
      <c r="N9756" t="str">
        <f t="shared" si="1068"/>
        <v>"Xã Bình Thạnh - Thành phố Hồng Ngự"</v>
      </c>
      <c r="O9756" t="str">
        <f>VLOOKUP(E9756,district_data,7,0)</f>
        <v>"res_district_868"</v>
      </c>
      <c r="P9756" t="str">
        <f t="shared" si="1069"/>
        <v>"VN-87"</v>
      </c>
      <c r="Q9756" t="s">
        <v>1910</v>
      </c>
      <c r="R9756">
        <f t="shared" si="1070"/>
        <v>1</v>
      </c>
    </row>
    <row r="9757" spans="1:18" ht="17" x14ac:dyDescent="0.15">
      <c r="A9757" s="8" t="s">
        <v>19217</v>
      </c>
      <c r="B9757" s="8" t="s">
        <v>2613</v>
      </c>
      <c r="C9757" s="8"/>
      <c r="D9757" s="8" t="s">
        <v>2174</v>
      </c>
      <c r="E9757" s="8" t="s">
        <v>1750</v>
      </c>
      <c r="F9757" s="8" t="s">
        <v>1751</v>
      </c>
      <c r="G9757" s="8" t="s">
        <v>150</v>
      </c>
      <c r="H9757" s="8" t="s">
        <v>149</v>
      </c>
      <c r="I9757" s="17" t="s">
        <v>30356</v>
      </c>
      <c r="J9757" s="19" t="str">
        <f t="shared" si="1064"/>
        <v>"res_ward_9756"</v>
      </c>
      <c r="K9757" t="str">
        <f t="shared" si="1065"/>
        <v>"Xã Tân Hội"</v>
      </c>
      <c r="L9757" t="str">
        <f t="shared" si="1066"/>
        <v>"VN-87-868-29965"</v>
      </c>
      <c r="M9757" t="str">
        <f t="shared" si="1067"/>
        <v>"Xã Tân Hội - Thành phố Hồng Ngự - Tỉnh Đồng Tháp"</v>
      </c>
      <c r="N9757" t="str">
        <f t="shared" si="1068"/>
        <v>"Xã Tân Hội - Thành phố Hồng Ngự"</v>
      </c>
      <c r="O9757" t="str">
        <f>VLOOKUP(E9757,district_data,7,0)</f>
        <v>"res_district_868"</v>
      </c>
      <c r="P9757" t="str">
        <f t="shared" si="1069"/>
        <v>"VN-87"</v>
      </c>
      <c r="Q9757" t="s">
        <v>1910</v>
      </c>
      <c r="R9757">
        <f t="shared" si="1070"/>
        <v>1</v>
      </c>
    </row>
    <row r="9758" spans="1:18" ht="17" x14ac:dyDescent="0.15">
      <c r="A9758" s="8" t="s">
        <v>19218</v>
      </c>
      <c r="B9758" s="8" t="s">
        <v>8269</v>
      </c>
      <c r="C9758" s="8"/>
      <c r="D9758" s="8" t="s">
        <v>1915</v>
      </c>
      <c r="E9758" s="8" t="s">
        <v>1750</v>
      </c>
      <c r="F9758" s="8" t="s">
        <v>1751</v>
      </c>
      <c r="G9758" s="8" t="s">
        <v>150</v>
      </c>
      <c r="H9758" s="8" t="s">
        <v>149</v>
      </c>
      <c r="I9758" s="17" t="s">
        <v>30357</v>
      </c>
      <c r="J9758" s="19" t="str">
        <f t="shared" si="1064"/>
        <v>"res_ward_9757"</v>
      </c>
      <c r="K9758" t="str">
        <f t="shared" si="1065"/>
        <v>"Phường An Lạc"</v>
      </c>
      <c r="L9758" t="str">
        <f t="shared" si="1066"/>
        <v>"VN-87-868-29978"</v>
      </c>
      <c r="M9758" t="str">
        <f t="shared" si="1067"/>
        <v>"Phường An Lạc - Thành phố Hồng Ngự - Tỉnh Đồng Tháp"</v>
      </c>
      <c r="N9758" t="str">
        <f t="shared" si="1068"/>
        <v>"Phường An Lạc - Thành phố Hồng Ngự"</v>
      </c>
      <c r="O9758" t="str">
        <f>VLOOKUP(E9758,district_data,7,0)</f>
        <v>"res_district_868"</v>
      </c>
      <c r="P9758" t="str">
        <f t="shared" si="1069"/>
        <v>"VN-87"</v>
      </c>
      <c r="Q9758" t="s">
        <v>1910</v>
      </c>
      <c r="R9758">
        <f t="shared" si="1070"/>
        <v>0</v>
      </c>
    </row>
    <row r="9759" spans="1:18" ht="17" x14ac:dyDescent="0.15">
      <c r="A9759" s="8" t="s">
        <v>19219</v>
      </c>
      <c r="B9759" s="8" t="s">
        <v>19220</v>
      </c>
      <c r="C9759" s="8"/>
      <c r="D9759" s="8" t="s">
        <v>1915</v>
      </c>
      <c r="E9759" s="8" t="s">
        <v>1750</v>
      </c>
      <c r="F9759" s="8" t="s">
        <v>1751</v>
      </c>
      <c r="G9759" s="8" t="s">
        <v>150</v>
      </c>
      <c r="H9759" s="8" t="s">
        <v>149</v>
      </c>
      <c r="I9759" s="17" t="s">
        <v>30358</v>
      </c>
      <c r="J9759" s="19" t="str">
        <f t="shared" si="1064"/>
        <v>"res_ward_9758"</v>
      </c>
      <c r="K9759" t="str">
        <f t="shared" si="1065"/>
        <v>"Phường An Bình B"</v>
      </c>
      <c r="L9759" t="str">
        <f t="shared" si="1066"/>
        <v>"VN-87-868-29986"</v>
      </c>
      <c r="M9759" t="str">
        <f t="shared" si="1067"/>
        <v>"Phường An Bình B - Thành phố Hồng Ngự - Tỉnh Đồng Tháp"</v>
      </c>
      <c r="N9759" t="str">
        <f t="shared" si="1068"/>
        <v>"Phường An Bình B - Thành phố Hồng Ngự"</v>
      </c>
      <c r="O9759" t="str">
        <f>VLOOKUP(E9759,district_data,7,0)</f>
        <v>"res_district_868"</v>
      </c>
      <c r="P9759" t="str">
        <f t="shared" si="1069"/>
        <v>"VN-87"</v>
      </c>
      <c r="Q9759" t="s">
        <v>1910</v>
      </c>
      <c r="R9759">
        <f t="shared" si="1070"/>
        <v>0</v>
      </c>
    </row>
    <row r="9760" spans="1:18" ht="17" x14ac:dyDescent="0.15">
      <c r="A9760" s="8" t="s">
        <v>19221</v>
      </c>
      <c r="B9760" s="8" t="s">
        <v>19222</v>
      </c>
      <c r="C9760" s="8"/>
      <c r="D9760" s="8" t="s">
        <v>1915</v>
      </c>
      <c r="E9760" s="8" t="s">
        <v>1750</v>
      </c>
      <c r="F9760" s="8" t="s">
        <v>1751</v>
      </c>
      <c r="G9760" s="8" t="s">
        <v>150</v>
      </c>
      <c r="H9760" s="8" t="s">
        <v>149</v>
      </c>
      <c r="I9760" s="17" t="s">
        <v>30359</v>
      </c>
      <c r="J9760" s="19" t="str">
        <f t="shared" si="1064"/>
        <v>"res_ward_9759"</v>
      </c>
      <c r="K9760" t="str">
        <f t="shared" si="1065"/>
        <v>"Phường An Bình A"</v>
      </c>
      <c r="L9760" t="str">
        <f t="shared" si="1066"/>
        <v>"VN-87-868-29989"</v>
      </c>
      <c r="M9760" t="str">
        <f t="shared" si="1067"/>
        <v>"Phường An Bình A - Thành phố Hồng Ngự - Tỉnh Đồng Tháp"</v>
      </c>
      <c r="N9760" t="str">
        <f t="shared" si="1068"/>
        <v>"Phường An Bình A - Thành phố Hồng Ngự"</v>
      </c>
      <c r="O9760" t="str">
        <f>VLOOKUP(E9760,district_data,7,0)</f>
        <v>"res_district_868"</v>
      </c>
      <c r="P9760" t="str">
        <f t="shared" si="1069"/>
        <v>"VN-87"</v>
      </c>
      <c r="Q9760" t="s">
        <v>1910</v>
      </c>
      <c r="R9760">
        <f t="shared" si="1070"/>
        <v>0</v>
      </c>
    </row>
    <row r="9761" spans="1:18" ht="17" x14ac:dyDescent="0.15">
      <c r="A9761" s="8" t="s">
        <v>19223</v>
      </c>
      <c r="B9761" s="8" t="s">
        <v>19224</v>
      </c>
      <c r="C9761" s="8"/>
      <c r="D9761" s="8" t="s">
        <v>2171</v>
      </c>
      <c r="E9761" s="8" t="s">
        <v>1752</v>
      </c>
      <c r="F9761" s="8" t="s">
        <v>1753</v>
      </c>
      <c r="G9761" s="8" t="s">
        <v>150</v>
      </c>
      <c r="H9761" s="8" t="s">
        <v>149</v>
      </c>
      <c r="I9761" s="17" t="s">
        <v>30360</v>
      </c>
      <c r="J9761" s="19" t="str">
        <f t="shared" si="1064"/>
        <v>"res_ward_9760"</v>
      </c>
      <c r="K9761" t="str">
        <f t="shared" si="1065"/>
        <v>"Thị trấn Sa Rài"</v>
      </c>
      <c r="L9761" t="str">
        <f t="shared" si="1066"/>
        <v>"VN-87-869-29926"</v>
      </c>
      <c r="M9761" t="str">
        <f t="shared" si="1067"/>
        <v>"Thị trấn Sa Rài - Huyện Tân Hồng - Tỉnh Đồng Tháp"</v>
      </c>
      <c r="N9761" t="str">
        <f t="shared" si="1068"/>
        <v>"Thị trấn Sa Rài - Huyện Tân Hồng"</v>
      </c>
      <c r="O9761" t="str">
        <f>VLOOKUP(E9761,district_data,7,0)</f>
        <v>"res_district_869"</v>
      </c>
      <c r="P9761" t="str">
        <f t="shared" si="1069"/>
        <v>"VN-87"</v>
      </c>
      <c r="Q9761" t="s">
        <v>1910</v>
      </c>
      <c r="R9761">
        <f t="shared" si="1070"/>
        <v>2</v>
      </c>
    </row>
    <row r="9762" spans="1:18" ht="17" x14ac:dyDescent="0.15">
      <c r="A9762" s="8" t="s">
        <v>19225</v>
      </c>
      <c r="B9762" s="8" t="s">
        <v>19226</v>
      </c>
      <c r="C9762" s="8"/>
      <c r="D9762" s="8" t="s">
        <v>2174</v>
      </c>
      <c r="E9762" s="8" t="s">
        <v>1752</v>
      </c>
      <c r="F9762" s="8" t="s">
        <v>1753</v>
      </c>
      <c r="G9762" s="8" t="s">
        <v>150</v>
      </c>
      <c r="H9762" s="8" t="s">
        <v>149</v>
      </c>
      <c r="I9762" s="17" t="s">
        <v>30361</v>
      </c>
      <c r="J9762" s="19" t="str">
        <f t="shared" si="1064"/>
        <v>"res_ward_9761"</v>
      </c>
      <c r="K9762" t="str">
        <f t="shared" si="1065"/>
        <v>"Xã Tân Hộ Cơ"</v>
      </c>
      <c r="L9762" t="str">
        <f t="shared" si="1066"/>
        <v>"VN-87-869-29929"</v>
      </c>
      <c r="M9762" t="str">
        <f t="shared" si="1067"/>
        <v>"Xã Tân Hộ Cơ - Huyện Tân Hồng - Tỉnh Đồng Tháp"</v>
      </c>
      <c r="N9762" t="str">
        <f t="shared" si="1068"/>
        <v>"Xã Tân Hộ Cơ - Huyện Tân Hồng"</v>
      </c>
      <c r="O9762" t="str">
        <f>VLOOKUP(E9762,district_data,7,0)</f>
        <v>"res_district_869"</v>
      </c>
      <c r="P9762" t="str">
        <f t="shared" si="1069"/>
        <v>"VN-87"</v>
      </c>
      <c r="Q9762" t="s">
        <v>1910</v>
      </c>
      <c r="R9762">
        <f t="shared" si="1070"/>
        <v>1</v>
      </c>
    </row>
    <row r="9763" spans="1:18" ht="17" x14ac:dyDescent="0.15">
      <c r="A9763" s="8" t="s">
        <v>19227</v>
      </c>
      <c r="B9763" s="8" t="s">
        <v>19228</v>
      </c>
      <c r="C9763" s="8"/>
      <c r="D9763" s="8" t="s">
        <v>2174</v>
      </c>
      <c r="E9763" s="8" t="s">
        <v>1752</v>
      </c>
      <c r="F9763" s="8" t="s">
        <v>1753</v>
      </c>
      <c r="G9763" s="8" t="s">
        <v>150</v>
      </c>
      <c r="H9763" s="8" t="s">
        <v>149</v>
      </c>
      <c r="I9763" s="17" t="s">
        <v>30362</v>
      </c>
      <c r="J9763" s="19" t="str">
        <f t="shared" si="1064"/>
        <v>"res_ward_9762"</v>
      </c>
      <c r="K9763" t="str">
        <f t="shared" si="1065"/>
        <v>"Xã Thông Bình"</v>
      </c>
      <c r="L9763" t="str">
        <f t="shared" si="1066"/>
        <v>"VN-87-869-29932"</v>
      </c>
      <c r="M9763" t="str">
        <f t="shared" si="1067"/>
        <v>"Xã Thông Bình - Huyện Tân Hồng - Tỉnh Đồng Tháp"</v>
      </c>
      <c r="N9763" t="str">
        <f t="shared" si="1068"/>
        <v>"Xã Thông Bình - Huyện Tân Hồng"</v>
      </c>
      <c r="O9763" t="str">
        <f>VLOOKUP(E9763,district_data,7,0)</f>
        <v>"res_district_869"</v>
      </c>
      <c r="P9763" t="str">
        <f t="shared" si="1069"/>
        <v>"VN-87"</v>
      </c>
      <c r="Q9763" t="s">
        <v>1910</v>
      </c>
      <c r="R9763">
        <f t="shared" si="1070"/>
        <v>1</v>
      </c>
    </row>
    <row r="9764" spans="1:18" ht="17" x14ac:dyDescent="0.15">
      <c r="A9764" s="8" t="s">
        <v>19229</v>
      </c>
      <c r="B9764" s="8" t="s">
        <v>2743</v>
      </c>
      <c r="C9764" s="8"/>
      <c r="D9764" s="8" t="s">
        <v>2174</v>
      </c>
      <c r="E9764" s="8" t="s">
        <v>1752</v>
      </c>
      <c r="F9764" s="8" t="s">
        <v>1753</v>
      </c>
      <c r="G9764" s="8" t="s">
        <v>150</v>
      </c>
      <c r="H9764" s="8" t="s">
        <v>149</v>
      </c>
      <c r="I9764" s="17" t="s">
        <v>30363</v>
      </c>
      <c r="J9764" s="19" t="str">
        <f t="shared" si="1064"/>
        <v>"res_ward_9763"</v>
      </c>
      <c r="K9764" t="str">
        <f t="shared" si="1065"/>
        <v>"Xã Bình Phú"</v>
      </c>
      <c r="L9764" t="str">
        <f t="shared" si="1066"/>
        <v>"VN-87-869-29935"</v>
      </c>
      <c r="M9764" t="str">
        <f t="shared" si="1067"/>
        <v>"Xã Bình Phú - Huyện Tân Hồng - Tỉnh Đồng Tháp"</v>
      </c>
      <c r="N9764" t="str">
        <f t="shared" si="1068"/>
        <v>"Xã Bình Phú - Huyện Tân Hồng"</v>
      </c>
      <c r="O9764" t="str">
        <f>VLOOKUP(E9764,district_data,7,0)</f>
        <v>"res_district_869"</v>
      </c>
      <c r="P9764" t="str">
        <f t="shared" si="1069"/>
        <v>"VN-87"</v>
      </c>
      <c r="Q9764" t="s">
        <v>1910</v>
      </c>
      <c r="R9764">
        <f t="shared" si="1070"/>
        <v>1</v>
      </c>
    </row>
    <row r="9765" spans="1:18" ht="17" x14ac:dyDescent="0.15">
      <c r="A9765" s="8" t="s">
        <v>19230</v>
      </c>
      <c r="B9765" s="8" t="s">
        <v>19231</v>
      </c>
      <c r="C9765" s="8"/>
      <c r="D9765" s="8" t="s">
        <v>2174</v>
      </c>
      <c r="E9765" s="8" t="s">
        <v>1752</v>
      </c>
      <c r="F9765" s="8" t="s">
        <v>1753</v>
      </c>
      <c r="G9765" s="8" t="s">
        <v>150</v>
      </c>
      <c r="H9765" s="8" t="s">
        <v>149</v>
      </c>
      <c r="I9765" s="17" t="s">
        <v>30364</v>
      </c>
      <c r="J9765" s="19" t="str">
        <f t="shared" si="1064"/>
        <v>"res_ward_9764"</v>
      </c>
      <c r="K9765" t="str">
        <f t="shared" si="1065"/>
        <v>"Xã Tân Thành A"</v>
      </c>
      <c r="L9765" t="str">
        <f t="shared" si="1066"/>
        <v>"VN-87-869-29938"</v>
      </c>
      <c r="M9765" t="str">
        <f t="shared" si="1067"/>
        <v>"Xã Tân Thành A - Huyện Tân Hồng - Tỉnh Đồng Tháp"</v>
      </c>
      <c r="N9765" t="str">
        <f t="shared" si="1068"/>
        <v>"Xã Tân Thành A - Huyện Tân Hồng"</v>
      </c>
      <c r="O9765" t="str">
        <f>VLOOKUP(E9765,district_data,7,0)</f>
        <v>"res_district_869"</v>
      </c>
      <c r="P9765" t="str">
        <f t="shared" si="1069"/>
        <v>"VN-87"</v>
      </c>
      <c r="Q9765" t="s">
        <v>1910</v>
      </c>
      <c r="R9765">
        <f t="shared" si="1070"/>
        <v>1</v>
      </c>
    </row>
    <row r="9766" spans="1:18" ht="17" x14ac:dyDescent="0.15">
      <c r="A9766" s="8" t="s">
        <v>19232</v>
      </c>
      <c r="B9766" s="8" t="s">
        <v>19233</v>
      </c>
      <c r="C9766" s="8"/>
      <c r="D9766" s="8" t="s">
        <v>2174</v>
      </c>
      <c r="E9766" s="8" t="s">
        <v>1752</v>
      </c>
      <c r="F9766" s="8" t="s">
        <v>1753</v>
      </c>
      <c r="G9766" s="8" t="s">
        <v>150</v>
      </c>
      <c r="H9766" s="8" t="s">
        <v>149</v>
      </c>
      <c r="I9766" s="17" t="s">
        <v>30365</v>
      </c>
      <c r="J9766" s="19" t="str">
        <f t="shared" si="1064"/>
        <v>"res_ward_9765"</v>
      </c>
      <c r="K9766" t="str">
        <f t="shared" si="1065"/>
        <v>"Xã Tân Thành B"</v>
      </c>
      <c r="L9766" t="str">
        <f t="shared" si="1066"/>
        <v>"VN-87-869-29941"</v>
      </c>
      <c r="M9766" t="str">
        <f t="shared" si="1067"/>
        <v>"Xã Tân Thành B - Huyện Tân Hồng - Tỉnh Đồng Tháp"</v>
      </c>
      <c r="N9766" t="str">
        <f t="shared" si="1068"/>
        <v>"Xã Tân Thành B - Huyện Tân Hồng"</v>
      </c>
      <c r="O9766" t="str">
        <f>VLOOKUP(E9766,district_data,7,0)</f>
        <v>"res_district_869"</v>
      </c>
      <c r="P9766" t="str">
        <f t="shared" si="1069"/>
        <v>"VN-87"</v>
      </c>
      <c r="Q9766" t="s">
        <v>1910</v>
      </c>
      <c r="R9766">
        <f t="shared" si="1070"/>
        <v>1</v>
      </c>
    </row>
    <row r="9767" spans="1:18" ht="17" x14ac:dyDescent="0.15">
      <c r="A9767" s="8" t="s">
        <v>19234</v>
      </c>
      <c r="B9767" s="8" t="s">
        <v>15151</v>
      </c>
      <c r="C9767" s="8"/>
      <c r="D9767" s="8" t="s">
        <v>2174</v>
      </c>
      <c r="E9767" s="8" t="s">
        <v>1752</v>
      </c>
      <c r="F9767" s="8" t="s">
        <v>1753</v>
      </c>
      <c r="G9767" s="8" t="s">
        <v>150</v>
      </c>
      <c r="H9767" s="8" t="s">
        <v>149</v>
      </c>
      <c r="I9767" s="17" t="s">
        <v>30366</v>
      </c>
      <c r="J9767" s="19" t="str">
        <f t="shared" si="1064"/>
        <v>"res_ward_9766"</v>
      </c>
      <c r="K9767" t="str">
        <f t="shared" si="1065"/>
        <v>"Xã Tân Phước"</v>
      </c>
      <c r="L9767" t="str">
        <f t="shared" si="1066"/>
        <v>"VN-87-869-29944"</v>
      </c>
      <c r="M9767" t="str">
        <f t="shared" si="1067"/>
        <v>"Xã Tân Phước - Huyện Tân Hồng - Tỉnh Đồng Tháp"</v>
      </c>
      <c r="N9767" t="str">
        <f t="shared" si="1068"/>
        <v>"Xã Tân Phước - Huyện Tân Hồng"</v>
      </c>
      <c r="O9767" t="str">
        <f>VLOOKUP(E9767,district_data,7,0)</f>
        <v>"res_district_869"</v>
      </c>
      <c r="P9767" t="str">
        <f t="shared" si="1069"/>
        <v>"VN-87"</v>
      </c>
      <c r="Q9767" t="s">
        <v>1910</v>
      </c>
      <c r="R9767">
        <f t="shared" si="1070"/>
        <v>1</v>
      </c>
    </row>
    <row r="9768" spans="1:18" ht="17" x14ac:dyDescent="0.15">
      <c r="A9768" s="8" t="s">
        <v>19235</v>
      </c>
      <c r="B9768" s="8" t="s">
        <v>19236</v>
      </c>
      <c r="C9768" s="8"/>
      <c r="D9768" s="8" t="s">
        <v>2174</v>
      </c>
      <c r="E9768" s="8" t="s">
        <v>1752</v>
      </c>
      <c r="F9768" s="8" t="s">
        <v>1753</v>
      </c>
      <c r="G9768" s="8" t="s">
        <v>150</v>
      </c>
      <c r="H9768" s="8" t="s">
        <v>149</v>
      </c>
      <c r="I9768" s="17" t="s">
        <v>30367</v>
      </c>
      <c r="J9768" s="19" t="str">
        <f t="shared" si="1064"/>
        <v>"res_ward_9767"</v>
      </c>
      <c r="K9768" t="str">
        <f t="shared" si="1065"/>
        <v>"Xã Tân Công Chí"</v>
      </c>
      <c r="L9768" t="str">
        <f t="shared" si="1066"/>
        <v>"VN-87-869-29947"</v>
      </c>
      <c r="M9768" t="str">
        <f t="shared" si="1067"/>
        <v>"Xã Tân Công Chí - Huyện Tân Hồng - Tỉnh Đồng Tháp"</v>
      </c>
      <c r="N9768" t="str">
        <f t="shared" si="1068"/>
        <v>"Xã Tân Công Chí - Huyện Tân Hồng"</v>
      </c>
      <c r="O9768" t="str">
        <f>VLOOKUP(E9768,district_data,7,0)</f>
        <v>"res_district_869"</v>
      </c>
      <c r="P9768" t="str">
        <f t="shared" si="1069"/>
        <v>"VN-87"</v>
      </c>
      <c r="Q9768" t="s">
        <v>1910</v>
      </c>
      <c r="R9768">
        <f t="shared" si="1070"/>
        <v>1</v>
      </c>
    </row>
    <row r="9769" spans="1:18" ht="17" x14ac:dyDescent="0.15">
      <c r="A9769" s="8" t="s">
        <v>19237</v>
      </c>
      <c r="B9769" s="8" t="s">
        <v>17384</v>
      </c>
      <c r="C9769" s="8"/>
      <c r="D9769" s="8" t="s">
        <v>2174</v>
      </c>
      <c r="E9769" s="8" t="s">
        <v>1752</v>
      </c>
      <c r="F9769" s="8" t="s">
        <v>1753</v>
      </c>
      <c r="G9769" s="8" t="s">
        <v>150</v>
      </c>
      <c r="H9769" s="8" t="s">
        <v>149</v>
      </c>
      <c r="I9769" s="17" t="s">
        <v>30368</v>
      </c>
      <c r="J9769" s="19" t="str">
        <f t="shared" si="1064"/>
        <v>"res_ward_9768"</v>
      </c>
      <c r="K9769" t="str">
        <f t="shared" si="1065"/>
        <v>"Xã An Phước"</v>
      </c>
      <c r="L9769" t="str">
        <f t="shared" si="1066"/>
        <v>"VN-87-869-29950"</v>
      </c>
      <c r="M9769" t="str">
        <f t="shared" si="1067"/>
        <v>"Xã An Phước - Huyện Tân Hồng - Tỉnh Đồng Tháp"</v>
      </c>
      <c r="N9769" t="str">
        <f t="shared" si="1068"/>
        <v>"Xã An Phước - Huyện Tân Hồng"</v>
      </c>
      <c r="O9769" t="str">
        <f>VLOOKUP(E9769,district_data,7,0)</f>
        <v>"res_district_869"</v>
      </c>
      <c r="P9769" t="str">
        <f t="shared" si="1069"/>
        <v>"VN-87"</v>
      </c>
      <c r="Q9769" t="s">
        <v>1910</v>
      </c>
      <c r="R9769">
        <f t="shared" si="1070"/>
        <v>1</v>
      </c>
    </row>
    <row r="9770" spans="1:18" ht="17" x14ac:dyDescent="0.15">
      <c r="A9770" s="8" t="s">
        <v>19238</v>
      </c>
      <c r="B9770" s="8" t="s">
        <v>19239</v>
      </c>
      <c r="C9770" s="8"/>
      <c r="D9770" s="8" t="s">
        <v>2174</v>
      </c>
      <c r="E9770" s="8" t="s">
        <v>1754</v>
      </c>
      <c r="F9770" s="8" t="s">
        <v>1755</v>
      </c>
      <c r="G9770" s="8" t="s">
        <v>150</v>
      </c>
      <c r="H9770" s="8" t="s">
        <v>149</v>
      </c>
      <c r="I9770" s="17" t="s">
        <v>30369</v>
      </c>
      <c r="J9770" s="19" t="str">
        <f t="shared" si="1064"/>
        <v>"res_ward_9769"</v>
      </c>
      <c r="K9770" t="str">
        <f t="shared" si="1065"/>
        <v>"Xã Thường Phước 1"</v>
      </c>
      <c r="L9770" t="str">
        <f t="shared" si="1066"/>
        <v>"VN-87-870-29956"</v>
      </c>
      <c r="M9770" t="str">
        <f t="shared" si="1067"/>
        <v>"Xã Thường Phước 1 - Huyện Hồng Ngự - Tỉnh Đồng Tháp"</v>
      </c>
      <c r="N9770" t="str">
        <f t="shared" si="1068"/>
        <v>"Xã Thường Phước 1 - Huyện Hồng Ngự"</v>
      </c>
      <c r="O9770" t="str">
        <f>VLOOKUP(E9770,district_data,7,0)</f>
        <v>"res_district_870"</v>
      </c>
      <c r="P9770" t="str">
        <f t="shared" si="1069"/>
        <v>"VN-87"</v>
      </c>
      <c r="Q9770" t="s">
        <v>1910</v>
      </c>
      <c r="R9770">
        <f t="shared" si="1070"/>
        <v>1</v>
      </c>
    </row>
    <row r="9771" spans="1:18" ht="17" x14ac:dyDescent="0.15">
      <c r="A9771" s="8" t="s">
        <v>19240</v>
      </c>
      <c r="B9771" s="8" t="s">
        <v>19241</v>
      </c>
      <c r="C9771" s="8"/>
      <c r="D9771" s="8" t="s">
        <v>2174</v>
      </c>
      <c r="E9771" s="8" t="s">
        <v>1754</v>
      </c>
      <c r="F9771" s="8" t="s">
        <v>1755</v>
      </c>
      <c r="G9771" s="8" t="s">
        <v>150</v>
      </c>
      <c r="H9771" s="8" t="s">
        <v>149</v>
      </c>
      <c r="I9771" s="17" t="s">
        <v>30370</v>
      </c>
      <c r="J9771" s="19" t="str">
        <f t="shared" si="1064"/>
        <v>"res_ward_9770"</v>
      </c>
      <c r="K9771" t="str">
        <f t="shared" si="1065"/>
        <v>"Xã Thường Thới Hậu A"</v>
      </c>
      <c r="L9771" t="str">
        <f t="shared" si="1066"/>
        <v>"VN-87-870-29962"</v>
      </c>
      <c r="M9771" t="str">
        <f t="shared" si="1067"/>
        <v>"Xã Thường Thới Hậu A - Huyện Hồng Ngự - Tỉnh Đồng Tháp"</v>
      </c>
      <c r="N9771" t="str">
        <f t="shared" si="1068"/>
        <v>"Xã Thường Thới Hậu A - Huyện Hồng Ngự"</v>
      </c>
      <c r="O9771" t="str">
        <f>VLOOKUP(E9771,district_data,7,0)</f>
        <v>"res_district_870"</v>
      </c>
      <c r="P9771" t="str">
        <f t="shared" si="1069"/>
        <v>"VN-87"</v>
      </c>
      <c r="Q9771" t="s">
        <v>1910</v>
      </c>
      <c r="R9771">
        <f t="shared" si="1070"/>
        <v>1</v>
      </c>
    </row>
    <row r="9772" spans="1:18" ht="17" x14ac:dyDescent="0.15">
      <c r="A9772" s="8" t="s">
        <v>19242</v>
      </c>
      <c r="B9772" s="8" t="s">
        <v>19243</v>
      </c>
      <c r="C9772" s="8"/>
      <c r="D9772" s="8" t="s">
        <v>2171</v>
      </c>
      <c r="E9772" s="8" t="s">
        <v>1754</v>
      </c>
      <c r="F9772" s="8" t="s">
        <v>1755</v>
      </c>
      <c r="G9772" s="8" t="s">
        <v>150</v>
      </c>
      <c r="H9772" s="8" t="s">
        <v>149</v>
      </c>
      <c r="I9772" s="17" t="s">
        <v>30371</v>
      </c>
      <c r="J9772" s="19" t="str">
        <f t="shared" si="1064"/>
        <v>"res_ward_9771"</v>
      </c>
      <c r="K9772" t="str">
        <f t="shared" si="1065"/>
        <v>"Thị trấn Thường Thới Tiền"</v>
      </c>
      <c r="L9772" t="str">
        <f t="shared" si="1066"/>
        <v>"VN-87-870-29971"</v>
      </c>
      <c r="M9772" t="str">
        <f t="shared" si="1067"/>
        <v>"Thị trấn Thường Thới Tiền - Huyện Hồng Ngự - Tỉnh Đồng Tháp"</v>
      </c>
      <c r="N9772" t="str">
        <f t="shared" si="1068"/>
        <v>"Thị trấn Thường Thới Tiền - Huyện Hồng Ngự"</v>
      </c>
      <c r="O9772" t="str">
        <f>VLOOKUP(E9772,district_data,7,0)</f>
        <v>"res_district_870"</v>
      </c>
      <c r="P9772" t="str">
        <f t="shared" si="1069"/>
        <v>"VN-87"</v>
      </c>
      <c r="Q9772" t="s">
        <v>1910</v>
      </c>
      <c r="R9772">
        <f t="shared" si="1070"/>
        <v>2</v>
      </c>
    </row>
    <row r="9773" spans="1:18" ht="17" x14ac:dyDescent="0.15">
      <c r="A9773" s="8" t="s">
        <v>19244</v>
      </c>
      <c r="B9773" s="8" t="s">
        <v>19245</v>
      </c>
      <c r="C9773" s="8"/>
      <c r="D9773" s="8" t="s">
        <v>2174</v>
      </c>
      <c r="E9773" s="8" t="s">
        <v>1754</v>
      </c>
      <c r="F9773" s="8" t="s">
        <v>1755</v>
      </c>
      <c r="G9773" s="8" t="s">
        <v>150</v>
      </c>
      <c r="H9773" s="8" t="s">
        <v>149</v>
      </c>
      <c r="I9773" s="17" t="s">
        <v>30372</v>
      </c>
      <c r="J9773" s="19" t="str">
        <f t="shared" si="1064"/>
        <v>"res_ward_9772"</v>
      </c>
      <c r="K9773" t="str">
        <f t="shared" si="1065"/>
        <v>"Xã Thường Phước 2"</v>
      </c>
      <c r="L9773" t="str">
        <f t="shared" si="1066"/>
        <v>"VN-87-870-29974"</v>
      </c>
      <c r="M9773" t="str">
        <f t="shared" si="1067"/>
        <v>"Xã Thường Phước 2 - Huyện Hồng Ngự - Tỉnh Đồng Tháp"</v>
      </c>
      <c r="N9773" t="str">
        <f t="shared" si="1068"/>
        <v>"Xã Thường Phước 2 - Huyện Hồng Ngự"</v>
      </c>
      <c r="O9773" t="str">
        <f>VLOOKUP(E9773,district_data,7,0)</f>
        <v>"res_district_870"</v>
      </c>
      <c r="P9773" t="str">
        <f t="shared" si="1069"/>
        <v>"VN-87"</v>
      </c>
      <c r="Q9773" t="s">
        <v>1910</v>
      </c>
      <c r="R9773">
        <f t="shared" si="1070"/>
        <v>1</v>
      </c>
    </row>
    <row r="9774" spans="1:18" ht="17" x14ac:dyDescent="0.15">
      <c r="A9774" s="8" t="s">
        <v>19246</v>
      </c>
      <c r="B9774" s="8" t="s">
        <v>19247</v>
      </c>
      <c r="C9774" s="8"/>
      <c r="D9774" s="8" t="s">
        <v>2174</v>
      </c>
      <c r="E9774" s="8" t="s">
        <v>1754</v>
      </c>
      <c r="F9774" s="8" t="s">
        <v>1755</v>
      </c>
      <c r="G9774" s="8" t="s">
        <v>150</v>
      </c>
      <c r="H9774" s="8" t="s">
        <v>149</v>
      </c>
      <c r="I9774" s="17" t="s">
        <v>30373</v>
      </c>
      <c r="J9774" s="19" t="str">
        <f t="shared" si="1064"/>
        <v>"res_ward_9773"</v>
      </c>
      <c r="K9774" t="str">
        <f t="shared" si="1065"/>
        <v>"Xã Thường Lạc"</v>
      </c>
      <c r="L9774" t="str">
        <f t="shared" si="1066"/>
        <v>"VN-87-870-29977"</v>
      </c>
      <c r="M9774" t="str">
        <f t="shared" si="1067"/>
        <v>"Xã Thường Lạc - Huyện Hồng Ngự - Tỉnh Đồng Tháp"</v>
      </c>
      <c r="N9774" t="str">
        <f t="shared" si="1068"/>
        <v>"Xã Thường Lạc - Huyện Hồng Ngự"</v>
      </c>
      <c r="O9774" t="str">
        <f>VLOOKUP(E9774,district_data,7,0)</f>
        <v>"res_district_870"</v>
      </c>
      <c r="P9774" t="str">
        <f t="shared" si="1069"/>
        <v>"VN-87"</v>
      </c>
      <c r="Q9774" t="s">
        <v>1910</v>
      </c>
      <c r="R9774">
        <f t="shared" si="1070"/>
        <v>1</v>
      </c>
    </row>
    <row r="9775" spans="1:18" ht="17" x14ac:dyDescent="0.15">
      <c r="A9775" s="8" t="s">
        <v>19248</v>
      </c>
      <c r="B9775" s="8" t="s">
        <v>19249</v>
      </c>
      <c r="C9775" s="8"/>
      <c r="D9775" s="8" t="s">
        <v>2174</v>
      </c>
      <c r="E9775" s="8" t="s">
        <v>1754</v>
      </c>
      <c r="F9775" s="8" t="s">
        <v>1755</v>
      </c>
      <c r="G9775" s="8" t="s">
        <v>150</v>
      </c>
      <c r="H9775" s="8" t="s">
        <v>149</v>
      </c>
      <c r="I9775" s="17" t="s">
        <v>30374</v>
      </c>
      <c r="J9775" s="19" t="str">
        <f t="shared" si="1064"/>
        <v>"res_ward_9774"</v>
      </c>
      <c r="K9775" t="str">
        <f t="shared" si="1065"/>
        <v>"Xã Long Khánh A"</v>
      </c>
      <c r="L9775" t="str">
        <f t="shared" si="1066"/>
        <v>"VN-87-870-29980"</v>
      </c>
      <c r="M9775" t="str">
        <f t="shared" si="1067"/>
        <v>"Xã Long Khánh A - Huyện Hồng Ngự - Tỉnh Đồng Tháp"</v>
      </c>
      <c r="N9775" t="str">
        <f t="shared" si="1068"/>
        <v>"Xã Long Khánh A - Huyện Hồng Ngự"</v>
      </c>
      <c r="O9775" t="str">
        <f>VLOOKUP(E9775,district_data,7,0)</f>
        <v>"res_district_870"</v>
      </c>
      <c r="P9775" t="str">
        <f t="shared" si="1069"/>
        <v>"VN-87"</v>
      </c>
      <c r="Q9775" t="s">
        <v>1910</v>
      </c>
      <c r="R9775">
        <f t="shared" si="1070"/>
        <v>1</v>
      </c>
    </row>
    <row r="9776" spans="1:18" ht="17" x14ac:dyDescent="0.15">
      <c r="A9776" s="8" t="s">
        <v>19250</v>
      </c>
      <c r="B9776" s="8" t="s">
        <v>19251</v>
      </c>
      <c r="C9776" s="8"/>
      <c r="D9776" s="8" t="s">
        <v>2174</v>
      </c>
      <c r="E9776" s="8" t="s">
        <v>1754</v>
      </c>
      <c r="F9776" s="8" t="s">
        <v>1755</v>
      </c>
      <c r="G9776" s="8" t="s">
        <v>150</v>
      </c>
      <c r="H9776" s="8" t="s">
        <v>149</v>
      </c>
      <c r="I9776" s="17" t="s">
        <v>30375</v>
      </c>
      <c r="J9776" s="19" t="str">
        <f t="shared" si="1064"/>
        <v>"res_ward_9775"</v>
      </c>
      <c r="K9776" t="str">
        <f t="shared" si="1065"/>
        <v>"Xã Long Khánh B"</v>
      </c>
      <c r="L9776" t="str">
        <f t="shared" si="1066"/>
        <v>"VN-87-870-29983"</v>
      </c>
      <c r="M9776" t="str">
        <f t="shared" si="1067"/>
        <v>"Xã Long Khánh B - Huyện Hồng Ngự - Tỉnh Đồng Tháp"</v>
      </c>
      <c r="N9776" t="str">
        <f t="shared" si="1068"/>
        <v>"Xã Long Khánh B - Huyện Hồng Ngự"</v>
      </c>
      <c r="O9776" t="str">
        <f>VLOOKUP(E9776,district_data,7,0)</f>
        <v>"res_district_870"</v>
      </c>
      <c r="P9776" t="str">
        <f t="shared" si="1069"/>
        <v>"VN-87"</v>
      </c>
      <c r="Q9776" t="s">
        <v>1910</v>
      </c>
      <c r="R9776">
        <f t="shared" si="1070"/>
        <v>1</v>
      </c>
    </row>
    <row r="9777" spans="1:18" ht="17" x14ac:dyDescent="0.15">
      <c r="A9777" s="8" t="s">
        <v>19252</v>
      </c>
      <c r="B9777" s="8" t="s">
        <v>16988</v>
      </c>
      <c r="C9777" s="8"/>
      <c r="D9777" s="8" t="s">
        <v>2174</v>
      </c>
      <c r="E9777" s="8" t="s">
        <v>1754</v>
      </c>
      <c r="F9777" s="8" t="s">
        <v>1755</v>
      </c>
      <c r="G9777" s="8" t="s">
        <v>150</v>
      </c>
      <c r="H9777" s="8" t="s">
        <v>149</v>
      </c>
      <c r="I9777" s="17" t="s">
        <v>30376</v>
      </c>
      <c r="J9777" s="19" t="str">
        <f t="shared" si="1064"/>
        <v>"res_ward_9776"</v>
      </c>
      <c r="K9777" t="str">
        <f t="shared" si="1065"/>
        <v>"Xã Long Thuận"</v>
      </c>
      <c r="L9777" t="str">
        <f t="shared" si="1066"/>
        <v>"VN-87-870-29992"</v>
      </c>
      <c r="M9777" t="str">
        <f t="shared" si="1067"/>
        <v>"Xã Long Thuận - Huyện Hồng Ngự - Tỉnh Đồng Tháp"</v>
      </c>
      <c r="N9777" t="str">
        <f t="shared" si="1068"/>
        <v>"Xã Long Thuận - Huyện Hồng Ngự"</v>
      </c>
      <c r="O9777" t="str">
        <f>VLOOKUP(E9777,district_data,7,0)</f>
        <v>"res_district_870"</v>
      </c>
      <c r="P9777" t="str">
        <f t="shared" si="1069"/>
        <v>"VN-87"</v>
      </c>
      <c r="Q9777" t="s">
        <v>1910</v>
      </c>
      <c r="R9777">
        <f t="shared" si="1070"/>
        <v>1</v>
      </c>
    </row>
    <row r="9778" spans="1:18" ht="17" x14ac:dyDescent="0.15">
      <c r="A9778" s="8" t="s">
        <v>19253</v>
      </c>
      <c r="B9778" s="8" t="s">
        <v>19254</v>
      </c>
      <c r="C9778" s="8"/>
      <c r="D9778" s="8" t="s">
        <v>2174</v>
      </c>
      <c r="E9778" s="8" t="s">
        <v>1754</v>
      </c>
      <c r="F9778" s="8" t="s">
        <v>1755</v>
      </c>
      <c r="G9778" s="8" t="s">
        <v>150</v>
      </c>
      <c r="H9778" s="8" t="s">
        <v>149</v>
      </c>
      <c r="I9778" s="17" t="s">
        <v>30377</v>
      </c>
      <c r="J9778" s="19" t="str">
        <f t="shared" si="1064"/>
        <v>"res_ward_9777"</v>
      </c>
      <c r="K9778" t="str">
        <f t="shared" si="1065"/>
        <v>"Xã Phú Thuận B"</v>
      </c>
      <c r="L9778" t="str">
        <f t="shared" si="1066"/>
        <v>"VN-87-870-29995"</v>
      </c>
      <c r="M9778" t="str">
        <f t="shared" si="1067"/>
        <v>"Xã Phú Thuận B - Huyện Hồng Ngự - Tỉnh Đồng Tháp"</v>
      </c>
      <c r="N9778" t="str">
        <f t="shared" si="1068"/>
        <v>"Xã Phú Thuận B - Huyện Hồng Ngự"</v>
      </c>
      <c r="O9778" t="str">
        <f>VLOOKUP(E9778,district_data,7,0)</f>
        <v>"res_district_870"</v>
      </c>
      <c r="P9778" t="str">
        <f t="shared" si="1069"/>
        <v>"VN-87"</v>
      </c>
      <c r="Q9778" t="s">
        <v>1910</v>
      </c>
      <c r="R9778">
        <f t="shared" si="1070"/>
        <v>1</v>
      </c>
    </row>
    <row r="9779" spans="1:18" ht="17" x14ac:dyDescent="0.15">
      <c r="A9779" s="8" t="s">
        <v>19255</v>
      </c>
      <c r="B9779" s="8" t="s">
        <v>19256</v>
      </c>
      <c r="C9779" s="8"/>
      <c r="D9779" s="8" t="s">
        <v>2174</v>
      </c>
      <c r="E9779" s="8" t="s">
        <v>1754</v>
      </c>
      <c r="F9779" s="8" t="s">
        <v>1755</v>
      </c>
      <c r="G9779" s="8" t="s">
        <v>150</v>
      </c>
      <c r="H9779" s="8" t="s">
        <v>149</v>
      </c>
      <c r="I9779" s="17" t="s">
        <v>30378</v>
      </c>
      <c r="J9779" s="19" t="str">
        <f t="shared" si="1064"/>
        <v>"res_ward_9778"</v>
      </c>
      <c r="K9779" t="str">
        <f t="shared" si="1065"/>
        <v>"Xã Phú Thuận A"</v>
      </c>
      <c r="L9779" t="str">
        <f t="shared" si="1066"/>
        <v>"VN-87-870-29998"</v>
      </c>
      <c r="M9779" t="str">
        <f t="shared" si="1067"/>
        <v>"Xã Phú Thuận A - Huyện Hồng Ngự - Tỉnh Đồng Tháp"</v>
      </c>
      <c r="N9779" t="str">
        <f t="shared" si="1068"/>
        <v>"Xã Phú Thuận A - Huyện Hồng Ngự"</v>
      </c>
      <c r="O9779" t="str">
        <f>VLOOKUP(E9779,district_data,7,0)</f>
        <v>"res_district_870"</v>
      </c>
      <c r="P9779" t="str">
        <f t="shared" si="1069"/>
        <v>"VN-87"</v>
      </c>
      <c r="Q9779" t="s">
        <v>1910</v>
      </c>
      <c r="R9779">
        <f t="shared" si="1070"/>
        <v>1</v>
      </c>
    </row>
    <row r="9780" spans="1:18" ht="17" x14ac:dyDescent="0.15">
      <c r="A9780" s="8" t="s">
        <v>19257</v>
      </c>
      <c r="B9780" s="8" t="s">
        <v>19258</v>
      </c>
      <c r="C9780" s="8"/>
      <c r="D9780" s="8" t="s">
        <v>2171</v>
      </c>
      <c r="E9780" s="8" t="s">
        <v>1756</v>
      </c>
      <c r="F9780" s="8" t="s">
        <v>847</v>
      </c>
      <c r="G9780" s="8" t="s">
        <v>150</v>
      </c>
      <c r="H9780" s="8" t="s">
        <v>149</v>
      </c>
      <c r="I9780" s="17" t="s">
        <v>30379</v>
      </c>
      <c r="J9780" s="19" t="str">
        <f t="shared" si="1064"/>
        <v>"res_ward_9779"</v>
      </c>
      <c r="K9780" t="str">
        <f t="shared" si="1065"/>
        <v>"Thị trấn Tràm Chim"</v>
      </c>
      <c r="L9780" t="str">
        <f t="shared" si="1066"/>
        <v>"VN-87-871-30001"</v>
      </c>
      <c r="M9780" t="str">
        <f t="shared" si="1067"/>
        <v>"Thị trấn Tràm Chim - Huyện Tam Nông - Tỉnh Đồng Tháp"</v>
      </c>
      <c r="N9780" t="str">
        <f t="shared" si="1068"/>
        <v>"Thị trấn Tràm Chim - Huyện Tam Nông"</v>
      </c>
      <c r="O9780" t="str">
        <f>VLOOKUP(E9780,district_data,7,0)</f>
        <v>"res_district_871"</v>
      </c>
      <c r="P9780" t="str">
        <f t="shared" si="1069"/>
        <v>"VN-87"</v>
      </c>
      <c r="Q9780" t="s">
        <v>1910</v>
      </c>
      <c r="R9780">
        <f t="shared" si="1070"/>
        <v>2</v>
      </c>
    </row>
    <row r="9781" spans="1:18" ht="17" x14ac:dyDescent="0.15">
      <c r="A9781" s="8" t="s">
        <v>19259</v>
      </c>
      <c r="B9781" s="8" t="s">
        <v>8753</v>
      </c>
      <c r="C9781" s="8"/>
      <c r="D9781" s="8" t="s">
        <v>2174</v>
      </c>
      <c r="E9781" s="8" t="s">
        <v>1756</v>
      </c>
      <c r="F9781" s="8" t="s">
        <v>847</v>
      </c>
      <c r="G9781" s="8" t="s">
        <v>150</v>
      </c>
      <c r="H9781" s="8" t="s">
        <v>149</v>
      </c>
      <c r="I9781" s="17" t="s">
        <v>30380</v>
      </c>
      <c r="J9781" s="19" t="str">
        <f t="shared" si="1064"/>
        <v>"res_ward_9780"</v>
      </c>
      <c r="K9781" t="str">
        <f t="shared" si="1065"/>
        <v>"Xã Hoà Bình"</v>
      </c>
      <c r="L9781" t="str">
        <f t="shared" si="1066"/>
        <v>"VN-87-871-30004"</v>
      </c>
      <c r="M9781" t="str">
        <f t="shared" si="1067"/>
        <v>"Xã Hoà Bình - Huyện Tam Nông - Tỉnh Đồng Tháp"</v>
      </c>
      <c r="N9781" t="str">
        <f t="shared" si="1068"/>
        <v>"Xã Hoà Bình - Huyện Tam Nông"</v>
      </c>
      <c r="O9781" t="str">
        <f>VLOOKUP(E9781,district_data,7,0)</f>
        <v>"res_district_871"</v>
      </c>
      <c r="P9781" t="str">
        <f t="shared" si="1069"/>
        <v>"VN-87"</v>
      </c>
      <c r="Q9781" t="s">
        <v>1910</v>
      </c>
      <c r="R9781">
        <f t="shared" si="1070"/>
        <v>1</v>
      </c>
    </row>
    <row r="9782" spans="1:18" ht="17" x14ac:dyDescent="0.15">
      <c r="A9782" s="8" t="s">
        <v>19260</v>
      </c>
      <c r="B9782" s="8" t="s">
        <v>19261</v>
      </c>
      <c r="C9782" s="8"/>
      <c r="D9782" s="8" t="s">
        <v>2174</v>
      </c>
      <c r="E9782" s="8" t="s">
        <v>1756</v>
      </c>
      <c r="F9782" s="8" t="s">
        <v>847</v>
      </c>
      <c r="G9782" s="8" t="s">
        <v>150</v>
      </c>
      <c r="H9782" s="8" t="s">
        <v>149</v>
      </c>
      <c r="I9782" s="17" t="s">
        <v>30381</v>
      </c>
      <c r="J9782" s="19" t="str">
        <f t="shared" si="1064"/>
        <v>"res_ward_9781"</v>
      </c>
      <c r="K9782" t="str">
        <f t="shared" si="1065"/>
        <v>"Xã Tân Công Sính"</v>
      </c>
      <c r="L9782" t="str">
        <f t="shared" si="1066"/>
        <v>"VN-87-871-30007"</v>
      </c>
      <c r="M9782" t="str">
        <f t="shared" si="1067"/>
        <v>"Xã Tân Công Sính - Huyện Tam Nông - Tỉnh Đồng Tháp"</v>
      </c>
      <c r="N9782" t="str">
        <f t="shared" si="1068"/>
        <v>"Xã Tân Công Sính - Huyện Tam Nông"</v>
      </c>
      <c r="O9782" t="str">
        <f>VLOOKUP(E9782,district_data,7,0)</f>
        <v>"res_district_871"</v>
      </c>
      <c r="P9782" t="str">
        <f t="shared" si="1069"/>
        <v>"VN-87"</v>
      </c>
      <c r="Q9782" t="s">
        <v>1910</v>
      </c>
      <c r="R9782">
        <f t="shared" si="1070"/>
        <v>1</v>
      </c>
    </row>
    <row r="9783" spans="1:18" ht="17" x14ac:dyDescent="0.15">
      <c r="A9783" s="8" t="s">
        <v>19262</v>
      </c>
      <c r="B9783" s="8" t="s">
        <v>19263</v>
      </c>
      <c r="C9783" s="8"/>
      <c r="D9783" s="8" t="s">
        <v>2174</v>
      </c>
      <c r="E9783" s="8" t="s">
        <v>1756</v>
      </c>
      <c r="F9783" s="8" t="s">
        <v>847</v>
      </c>
      <c r="G9783" s="8" t="s">
        <v>150</v>
      </c>
      <c r="H9783" s="8" t="s">
        <v>149</v>
      </c>
      <c r="I9783" s="17" t="s">
        <v>30382</v>
      </c>
      <c r="J9783" s="19" t="str">
        <f t="shared" si="1064"/>
        <v>"res_ward_9782"</v>
      </c>
      <c r="K9783" t="str">
        <f t="shared" si="1065"/>
        <v>"Xã Phú Hiệp"</v>
      </c>
      <c r="L9783" t="str">
        <f t="shared" si="1066"/>
        <v>"VN-87-871-30010"</v>
      </c>
      <c r="M9783" t="str">
        <f t="shared" si="1067"/>
        <v>"Xã Phú Hiệp - Huyện Tam Nông - Tỉnh Đồng Tháp"</v>
      </c>
      <c r="N9783" t="str">
        <f t="shared" si="1068"/>
        <v>"Xã Phú Hiệp - Huyện Tam Nông"</v>
      </c>
      <c r="O9783" t="str">
        <f>VLOOKUP(E9783,district_data,7,0)</f>
        <v>"res_district_871"</v>
      </c>
      <c r="P9783" t="str">
        <f t="shared" si="1069"/>
        <v>"VN-87"</v>
      </c>
      <c r="Q9783" t="s">
        <v>1910</v>
      </c>
      <c r="R9783">
        <f t="shared" si="1070"/>
        <v>1</v>
      </c>
    </row>
    <row r="9784" spans="1:18" ht="17" x14ac:dyDescent="0.15">
      <c r="A9784" s="8" t="s">
        <v>19264</v>
      </c>
      <c r="B9784" s="8" t="s">
        <v>18640</v>
      </c>
      <c r="C9784" s="8"/>
      <c r="D9784" s="8" t="s">
        <v>2174</v>
      </c>
      <c r="E9784" s="8" t="s">
        <v>1756</v>
      </c>
      <c r="F9784" s="8" t="s">
        <v>847</v>
      </c>
      <c r="G9784" s="8" t="s">
        <v>150</v>
      </c>
      <c r="H9784" s="8" t="s">
        <v>149</v>
      </c>
      <c r="I9784" s="17" t="s">
        <v>30383</v>
      </c>
      <c r="J9784" s="19" t="str">
        <f t="shared" si="1064"/>
        <v>"res_ward_9783"</v>
      </c>
      <c r="K9784" t="str">
        <f t="shared" si="1065"/>
        <v>"Xã Phú Đức"</v>
      </c>
      <c r="L9784" t="str">
        <f t="shared" si="1066"/>
        <v>"VN-87-871-30013"</v>
      </c>
      <c r="M9784" t="str">
        <f t="shared" si="1067"/>
        <v>"Xã Phú Đức - Huyện Tam Nông - Tỉnh Đồng Tháp"</v>
      </c>
      <c r="N9784" t="str">
        <f t="shared" si="1068"/>
        <v>"Xã Phú Đức - Huyện Tam Nông"</v>
      </c>
      <c r="O9784" t="str">
        <f>VLOOKUP(E9784,district_data,7,0)</f>
        <v>"res_district_871"</v>
      </c>
      <c r="P9784" t="str">
        <f t="shared" si="1069"/>
        <v>"VN-87"</v>
      </c>
      <c r="Q9784" t="s">
        <v>1910</v>
      </c>
      <c r="R9784">
        <f t="shared" si="1070"/>
        <v>1</v>
      </c>
    </row>
    <row r="9785" spans="1:18" ht="17" x14ac:dyDescent="0.15">
      <c r="A9785" s="8" t="s">
        <v>19265</v>
      </c>
      <c r="B9785" s="8" t="s">
        <v>19266</v>
      </c>
      <c r="C9785" s="8"/>
      <c r="D9785" s="8" t="s">
        <v>2174</v>
      </c>
      <c r="E9785" s="8" t="s">
        <v>1756</v>
      </c>
      <c r="F9785" s="8" t="s">
        <v>847</v>
      </c>
      <c r="G9785" s="8" t="s">
        <v>150</v>
      </c>
      <c r="H9785" s="8" t="s">
        <v>149</v>
      </c>
      <c r="I9785" s="17" t="s">
        <v>30384</v>
      </c>
      <c r="J9785" s="19" t="str">
        <f t="shared" si="1064"/>
        <v>"res_ward_9784"</v>
      </c>
      <c r="K9785" t="str">
        <f t="shared" si="1065"/>
        <v>"Xã Phú Thành B"</v>
      </c>
      <c r="L9785" t="str">
        <f t="shared" si="1066"/>
        <v>"VN-87-871-30016"</v>
      </c>
      <c r="M9785" t="str">
        <f t="shared" si="1067"/>
        <v>"Xã Phú Thành B - Huyện Tam Nông - Tỉnh Đồng Tháp"</v>
      </c>
      <c r="N9785" t="str">
        <f t="shared" si="1068"/>
        <v>"Xã Phú Thành B - Huyện Tam Nông"</v>
      </c>
      <c r="O9785" t="str">
        <f>VLOOKUP(E9785,district_data,7,0)</f>
        <v>"res_district_871"</v>
      </c>
      <c r="P9785" t="str">
        <f t="shared" si="1069"/>
        <v>"VN-87"</v>
      </c>
      <c r="Q9785" t="s">
        <v>1910</v>
      </c>
      <c r="R9785">
        <f t="shared" si="1070"/>
        <v>1</v>
      </c>
    </row>
    <row r="9786" spans="1:18" ht="17" x14ac:dyDescent="0.15">
      <c r="A9786" s="8" t="s">
        <v>19267</v>
      </c>
      <c r="B9786" s="8" t="s">
        <v>7804</v>
      </c>
      <c r="C9786" s="8"/>
      <c r="D9786" s="8" t="s">
        <v>2174</v>
      </c>
      <c r="E9786" s="8" t="s">
        <v>1756</v>
      </c>
      <c r="F9786" s="8" t="s">
        <v>847</v>
      </c>
      <c r="G9786" s="8" t="s">
        <v>150</v>
      </c>
      <c r="H9786" s="8" t="s">
        <v>149</v>
      </c>
      <c r="I9786" s="17" t="s">
        <v>30385</v>
      </c>
      <c r="J9786" s="19" t="str">
        <f t="shared" si="1064"/>
        <v>"res_ward_9785"</v>
      </c>
      <c r="K9786" t="str">
        <f t="shared" si="1065"/>
        <v>"Xã An Hòa"</v>
      </c>
      <c r="L9786" t="str">
        <f t="shared" si="1066"/>
        <v>"VN-87-871-30019"</v>
      </c>
      <c r="M9786" t="str">
        <f t="shared" si="1067"/>
        <v>"Xã An Hòa - Huyện Tam Nông - Tỉnh Đồng Tháp"</v>
      </c>
      <c r="N9786" t="str">
        <f t="shared" si="1068"/>
        <v>"Xã An Hòa - Huyện Tam Nông"</v>
      </c>
      <c r="O9786" t="str">
        <f>VLOOKUP(E9786,district_data,7,0)</f>
        <v>"res_district_871"</v>
      </c>
      <c r="P9786" t="str">
        <f t="shared" si="1069"/>
        <v>"VN-87"</v>
      </c>
      <c r="Q9786" t="s">
        <v>1910</v>
      </c>
      <c r="R9786">
        <f t="shared" si="1070"/>
        <v>1</v>
      </c>
    </row>
    <row r="9787" spans="1:18" ht="17" x14ac:dyDescent="0.15">
      <c r="A9787" s="8" t="s">
        <v>19268</v>
      </c>
      <c r="B9787" s="8" t="s">
        <v>17091</v>
      </c>
      <c r="C9787" s="8"/>
      <c r="D9787" s="8" t="s">
        <v>2174</v>
      </c>
      <c r="E9787" s="8" t="s">
        <v>1756</v>
      </c>
      <c r="F9787" s="8" t="s">
        <v>847</v>
      </c>
      <c r="G9787" s="8" t="s">
        <v>150</v>
      </c>
      <c r="H9787" s="8" t="s">
        <v>149</v>
      </c>
      <c r="I9787" s="17" t="s">
        <v>30386</v>
      </c>
      <c r="J9787" s="19" t="str">
        <f t="shared" si="1064"/>
        <v>"res_ward_9786"</v>
      </c>
      <c r="K9787" t="str">
        <f t="shared" si="1065"/>
        <v>"Xã An Long"</v>
      </c>
      <c r="L9787" t="str">
        <f t="shared" si="1066"/>
        <v>"VN-87-871-30022"</v>
      </c>
      <c r="M9787" t="str">
        <f t="shared" si="1067"/>
        <v>"Xã An Long - Huyện Tam Nông - Tỉnh Đồng Tháp"</v>
      </c>
      <c r="N9787" t="str">
        <f t="shared" si="1068"/>
        <v>"Xã An Long - Huyện Tam Nông"</v>
      </c>
      <c r="O9787" t="str">
        <f>VLOOKUP(E9787,district_data,7,0)</f>
        <v>"res_district_871"</v>
      </c>
      <c r="P9787" t="str">
        <f t="shared" si="1069"/>
        <v>"VN-87"</v>
      </c>
      <c r="Q9787" t="s">
        <v>1910</v>
      </c>
      <c r="R9787">
        <f t="shared" si="1070"/>
        <v>1</v>
      </c>
    </row>
    <row r="9788" spans="1:18" ht="17" x14ac:dyDescent="0.15">
      <c r="A9788" s="8" t="s">
        <v>19269</v>
      </c>
      <c r="B9788" s="8" t="s">
        <v>2216</v>
      </c>
      <c r="C9788" s="8"/>
      <c r="D9788" s="8" t="s">
        <v>2174</v>
      </c>
      <c r="E9788" s="8" t="s">
        <v>1756</v>
      </c>
      <c r="F9788" s="8" t="s">
        <v>847</v>
      </c>
      <c r="G9788" s="8" t="s">
        <v>150</v>
      </c>
      <c r="H9788" s="8" t="s">
        <v>149</v>
      </c>
      <c r="I9788" s="17" t="s">
        <v>30387</v>
      </c>
      <c r="J9788" s="19" t="str">
        <f t="shared" si="1064"/>
        <v>"res_ward_9787"</v>
      </c>
      <c r="K9788" t="str">
        <f t="shared" si="1065"/>
        <v>"Xã Phú Cường"</v>
      </c>
      <c r="L9788" t="str">
        <f t="shared" si="1066"/>
        <v>"VN-87-871-30025"</v>
      </c>
      <c r="M9788" t="str">
        <f t="shared" si="1067"/>
        <v>"Xã Phú Cường - Huyện Tam Nông - Tỉnh Đồng Tháp"</v>
      </c>
      <c r="N9788" t="str">
        <f t="shared" si="1068"/>
        <v>"Xã Phú Cường - Huyện Tam Nông"</v>
      </c>
      <c r="O9788" t="str">
        <f>VLOOKUP(E9788,district_data,7,0)</f>
        <v>"res_district_871"</v>
      </c>
      <c r="P9788" t="str">
        <f t="shared" si="1069"/>
        <v>"VN-87"</v>
      </c>
      <c r="Q9788" t="s">
        <v>1910</v>
      </c>
      <c r="R9788">
        <f t="shared" si="1070"/>
        <v>1</v>
      </c>
    </row>
    <row r="9789" spans="1:18" ht="17" x14ac:dyDescent="0.15">
      <c r="A9789" s="8" t="s">
        <v>19270</v>
      </c>
      <c r="B9789" s="8" t="s">
        <v>19271</v>
      </c>
      <c r="C9789" s="8"/>
      <c r="D9789" s="8" t="s">
        <v>2174</v>
      </c>
      <c r="E9789" s="8" t="s">
        <v>1756</v>
      </c>
      <c r="F9789" s="8" t="s">
        <v>847</v>
      </c>
      <c r="G9789" s="8" t="s">
        <v>150</v>
      </c>
      <c r="H9789" s="8" t="s">
        <v>149</v>
      </c>
      <c r="I9789" s="17" t="s">
        <v>30388</v>
      </c>
      <c r="J9789" s="19" t="str">
        <f t="shared" si="1064"/>
        <v>"res_ward_9788"</v>
      </c>
      <c r="K9789" t="str">
        <f t="shared" si="1065"/>
        <v>"Xã Phú Ninh"</v>
      </c>
      <c r="L9789" t="str">
        <f t="shared" si="1066"/>
        <v>"VN-87-871-30028"</v>
      </c>
      <c r="M9789" t="str">
        <f t="shared" si="1067"/>
        <v>"Xã Phú Ninh - Huyện Tam Nông - Tỉnh Đồng Tháp"</v>
      </c>
      <c r="N9789" t="str">
        <f t="shared" si="1068"/>
        <v>"Xã Phú Ninh - Huyện Tam Nông"</v>
      </c>
      <c r="O9789" t="str">
        <f>VLOOKUP(E9789,district_data,7,0)</f>
        <v>"res_district_871"</v>
      </c>
      <c r="P9789" t="str">
        <f t="shared" si="1069"/>
        <v>"VN-87"</v>
      </c>
      <c r="Q9789" t="s">
        <v>1910</v>
      </c>
      <c r="R9789">
        <f t="shared" si="1070"/>
        <v>1</v>
      </c>
    </row>
    <row r="9790" spans="1:18" ht="17" x14ac:dyDescent="0.15">
      <c r="A9790" s="8" t="s">
        <v>19272</v>
      </c>
      <c r="B9790" s="8" t="s">
        <v>19273</v>
      </c>
      <c r="C9790" s="8"/>
      <c r="D9790" s="8" t="s">
        <v>2174</v>
      </c>
      <c r="E9790" s="8" t="s">
        <v>1756</v>
      </c>
      <c r="F9790" s="8" t="s">
        <v>847</v>
      </c>
      <c r="G9790" s="8" t="s">
        <v>150</v>
      </c>
      <c r="H9790" s="8" t="s">
        <v>149</v>
      </c>
      <c r="I9790" s="17" t="s">
        <v>30389</v>
      </c>
      <c r="J9790" s="19" t="str">
        <f t="shared" si="1064"/>
        <v>"res_ward_9789"</v>
      </c>
      <c r="K9790" t="str">
        <f t="shared" si="1065"/>
        <v>"Xã Phú Thọ"</v>
      </c>
      <c r="L9790" t="str">
        <f t="shared" si="1066"/>
        <v>"VN-87-871-30031"</v>
      </c>
      <c r="M9790" t="str">
        <f t="shared" si="1067"/>
        <v>"Xã Phú Thọ - Huyện Tam Nông - Tỉnh Đồng Tháp"</v>
      </c>
      <c r="N9790" t="str">
        <f t="shared" si="1068"/>
        <v>"Xã Phú Thọ - Huyện Tam Nông"</v>
      </c>
      <c r="O9790" t="str">
        <f>VLOOKUP(E9790,district_data,7,0)</f>
        <v>"res_district_871"</v>
      </c>
      <c r="P9790" t="str">
        <f t="shared" si="1069"/>
        <v>"VN-87"</v>
      </c>
      <c r="Q9790" t="s">
        <v>1910</v>
      </c>
      <c r="R9790">
        <f t="shared" si="1070"/>
        <v>1</v>
      </c>
    </row>
    <row r="9791" spans="1:18" ht="17" x14ac:dyDescent="0.15">
      <c r="A9791" s="8" t="s">
        <v>19274</v>
      </c>
      <c r="B9791" s="8" t="s">
        <v>19275</v>
      </c>
      <c r="C9791" s="8"/>
      <c r="D9791" s="8" t="s">
        <v>2174</v>
      </c>
      <c r="E9791" s="8" t="s">
        <v>1756</v>
      </c>
      <c r="F9791" s="8" t="s">
        <v>847</v>
      </c>
      <c r="G9791" s="8" t="s">
        <v>150</v>
      </c>
      <c r="H9791" s="8" t="s">
        <v>149</v>
      </c>
      <c r="I9791" s="17" t="s">
        <v>30390</v>
      </c>
      <c r="J9791" s="19" t="str">
        <f t="shared" si="1064"/>
        <v>"res_ward_9790"</v>
      </c>
      <c r="K9791" t="str">
        <f t="shared" si="1065"/>
        <v>"Xã Phú Thành A"</v>
      </c>
      <c r="L9791" t="str">
        <f t="shared" si="1066"/>
        <v>"VN-87-871-30034"</v>
      </c>
      <c r="M9791" t="str">
        <f t="shared" si="1067"/>
        <v>"Xã Phú Thành A - Huyện Tam Nông - Tỉnh Đồng Tháp"</v>
      </c>
      <c r="N9791" t="str">
        <f t="shared" si="1068"/>
        <v>"Xã Phú Thành A - Huyện Tam Nông"</v>
      </c>
      <c r="O9791" t="str">
        <f>VLOOKUP(E9791,district_data,7,0)</f>
        <v>"res_district_871"</v>
      </c>
      <c r="P9791" t="str">
        <f t="shared" si="1069"/>
        <v>"VN-87"</v>
      </c>
      <c r="Q9791" t="s">
        <v>1910</v>
      </c>
      <c r="R9791">
        <f t="shared" si="1070"/>
        <v>1</v>
      </c>
    </row>
    <row r="9792" spans="1:18" ht="17" x14ac:dyDescent="0.15">
      <c r="A9792" s="8" t="s">
        <v>19276</v>
      </c>
      <c r="B9792" s="8" t="s">
        <v>19277</v>
      </c>
      <c r="C9792" s="8"/>
      <c r="D9792" s="8" t="s">
        <v>2171</v>
      </c>
      <c r="E9792" s="8" t="s">
        <v>1757</v>
      </c>
      <c r="F9792" s="8" t="s">
        <v>1758</v>
      </c>
      <c r="G9792" s="8" t="s">
        <v>150</v>
      </c>
      <c r="H9792" s="8" t="s">
        <v>149</v>
      </c>
      <c r="I9792" s="17" t="s">
        <v>30391</v>
      </c>
      <c r="J9792" s="19" t="str">
        <f t="shared" si="1064"/>
        <v>"res_ward_9791"</v>
      </c>
      <c r="K9792" t="str">
        <f t="shared" si="1065"/>
        <v>"Thị trấn Mỹ An"</v>
      </c>
      <c r="L9792" t="str">
        <f t="shared" si="1066"/>
        <v>"VN-87-872-30037"</v>
      </c>
      <c r="M9792" t="str">
        <f t="shared" si="1067"/>
        <v>"Thị trấn Mỹ An - Huyện Tháp Mười - Tỉnh Đồng Tháp"</v>
      </c>
      <c r="N9792" t="str">
        <f t="shared" si="1068"/>
        <v>"Thị trấn Mỹ An - Huyện Tháp Mười"</v>
      </c>
      <c r="O9792" t="str">
        <f>VLOOKUP(E9792,district_data,7,0)</f>
        <v>"res_district_872"</v>
      </c>
      <c r="P9792" t="str">
        <f t="shared" si="1069"/>
        <v>"VN-87"</v>
      </c>
      <c r="Q9792" t="s">
        <v>1910</v>
      </c>
      <c r="R9792">
        <f t="shared" si="1070"/>
        <v>2</v>
      </c>
    </row>
    <row r="9793" spans="1:18" ht="17" x14ac:dyDescent="0.15">
      <c r="A9793" s="8" t="s">
        <v>19278</v>
      </c>
      <c r="B9793" s="8" t="s">
        <v>18215</v>
      </c>
      <c r="C9793" s="8"/>
      <c r="D9793" s="8" t="s">
        <v>2174</v>
      </c>
      <c r="E9793" s="8" t="s">
        <v>1757</v>
      </c>
      <c r="F9793" s="8" t="s">
        <v>1758</v>
      </c>
      <c r="G9793" s="8" t="s">
        <v>150</v>
      </c>
      <c r="H9793" s="8" t="s">
        <v>149</v>
      </c>
      <c r="I9793" s="17" t="s">
        <v>30392</v>
      </c>
      <c r="J9793" s="19" t="str">
        <f t="shared" si="1064"/>
        <v>"res_ward_9792"</v>
      </c>
      <c r="K9793" t="str">
        <f t="shared" si="1065"/>
        <v>"Xã Thạnh Lợi"</v>
      </c>
      <c r="L9793" t="str">
        <f t="shared" si="1066"/>
        <v>"VN-87-872-30040"</v>
      </c>
      <c r="M9793" t="str">
        <f t="shared" si="1067"/>
        <v>"Xã Thạnh Lợi - Huyện Tháp Mười - Tỉnh Đồng Tháp"</v>
      </c>
      <c r="N9793" t="str">
        <f t="shared" si="1068"/>
        <v>"Xã Thạnh Lợi - Huyện Tháp Mười"</v>
      </c>
      <c r="O9793" t="str">
        <f>VLOOKUP(E9793,district_data,7,0)</f>
        <v>"res_district_872"</v>
      </c>
      <c r="P9793" t="str">
        <f t="shared" si="1069"/>
        <v>"VN-87"</v>
      </c>
      <c r="Q9793" t="s">
        <v>1910</v>
      </c>
      <c r="R9793">
        <f t="shared" si="1070"/>
        <v>1</v>
      </c>
    </row>
    <row r="9794" spans="1:18" ht="17" x14ac:dyDescent="0.15">
      <c r="A9794" s="8" t="s">
        <v>19279</v>
      </c>
      <c r="B9794" s="8" t="s">
        <v>18076</v>
      </c>
      <c r="C9794" s="8"/>
      <c r="D9794" s="8" t="s">
        <v>2174</v>
      </c>
      <c r="E9794" s="8" t="s">
        <v>1757</v>
      </c>
      <c r="F9794" s="8" t="s">
        <v>1758</v>
      </c>
      <c r="G9794" s="8" t="s">
        <v>150</v>
      </c>
      <c r="H9794" s="8" t="s">
        <v>149</v>
      </c>
      <c r="I9794" s="17" t="s">
        <v>30393</v>
      </c>
      <c r="J9794" s="19" t="str">
        <f t="shared" si="1064"/>
        <v>"res_ward_9793"</v>
      </c>
      <c r="K9794" t="str">
        <f t="shared" si="1065"/>
        <v>"Xã Hưng Thạnh"</v>
      </c>
      <c r="L9794" t="str">
        <f t="shared" si="1066"/>
        <v>"VN-87-872-30043"</v>
      </c>
      <c r="M9794" t="str">
        <f t="shared" si="1067"/>
        <v>"Xã Hưng Thạnh - Huyện Tháp Mười - Tỉnh Đồng Tháp"</v>
      </c>
      <c r="N9794" t="str">
        <f t="shared" si="1068"/>
        <v>"Xã Hưng Thạnh - Huyện Tháp Mười"</v>
      </c>
      <c r="O9794" t="str">
        <f>VLOOKUP(E9794,district_data,7,0)</f>
        <v>"res_district_872"</v>
      </c>
      <c r="P9794" t="str">
        <f t="shared" si="1069"/>
        <v>"VN-87"</v>
      </c>
      <c r="Q9794" t="s">
        <v>1910</v>
      </c>
      <c r="R9794">
        <f t="shared" si="1070"/>
        <v>1</v>
      </c>
    </row>
    <row r="9795" spans="1:18" ht="17" x14ac:dyDescent="0.15">
      <c r="A9795" s="8" t="s">
        <v>19280</v>
      </c>
      <c r="B9795" s="8" t="s">
        <v>10934</v>
      </c>
      <c r="C9795" s="8"/>
      <c r="D9795" s="8" t="s">
        <v>2174</v>
      </c>
      <c r="E9795" s="8" t="s">
        <v>1757</v>
      </c>
      <c r="F9795" s="8" t="s">
        <v>1758</v>
      </c>
      <c r="G9795" s="8" t="s">
        <v>150</v>
      </c>
      <c r="H9795" s="8" t="s">
        <v>149</v>
      </c>
      <c r="I9795" s="17" t="s">
        <v>30394</v>
      </c>
      <c r="J9795" s="19" t="str">
        <f t="shared" ref="J9795:J9858" si="1071">$T$2&amp;I9795&amp;$T$2</f>
        <v>"res_ward_9794"</v>
      </c>
      <c r="K9795" t="str">
        <f t="shared" ref="K9795:K9858" si="1072">$T$2&amp;B9795&amp;$T$2</f>
        <v>"Xã Trường Xuân"</v>
      </c>
      <c r="L9795" t="str">
        <f t="shared" ref="L9795:L9858" si="1073">$T$2&amp;"VN-"&amp;G9795&amp;"-"&amp;E9795&amp;"-"&amp;A9795&amp;$T$2</f>
        <v>"VN-87-872-30046"</v>
      </c>
      <c r="M9795" t="str">
        <f t="shared" ref="M9795:M9858" si="1074">$T$2&amp;B9795&amp;" - "&amp;F9795&amp;" - "&amp;H9795&amp;$T$2</f>
        <v>"Xã Trường Xuân - Huyện Tháp Mười - Tỉnh Đồng Tháp"</v>
      </c>
      <c r="N9795" t="str">
        <f t="shared" ref="N9795:N9858" si="1075">$T$2&amp;B9795&amp;" - "&amp;F9795&amp;$T$2</f>
        <v>"Xã Trường Xuân - Huyện Tháp Mười"</v>
      </c>
      <c r="O9795" t="str">
        <f>VLOOKUP(E9795,district_data,7,0)</f>
        <v>"res_district_872"</v>
      </c>
      <c r="P9795" t="str">
        <f t="shared" ref="P9795:P9858" si="1076">$T$2&amp;"VN-"&amp;G9795&amp;$T$2</f>
        <v>"VN-87"</v>
      </c>
      <c r="Q9795" t="s">
        <v>1910</v>
      </c>
      <c r="R9795">
        <f t="shared" ref="R9795:R9858" si="1077">VLOOKUP(D9795,$U$2:$V$5,2,0)</f>
        <v>1</v>
      </c>
    </row>
    <row r="9796" spans="1:18" ht="17" x14ac:dyDescent="0.15">
      <c r="A9796" s="8" t="s">
        <v>19281</v>
      </c>
      <c r="B9796" s="8" t="s">
        <v>19282</v>
      </c>
      <c r="C9796" s="8"/>
      <c r="D9796" s="8" t="s">
        <v>2174</v>
      </c>
      <c r="E9796" s="8" t="s">
        <v>1757</v>
      </c>
      <c r="F9796" s="8" t="s">
        <v>1758</v>
      </c>
      <c r="G9796" s="8" t="s">
        <v>150</v>
      </c>
      <c r="H9796" s="8" t="s">
        <v>149</v>
      </c>
      <c r="I9796" s="17" t="s">
        <v>30395</v>
      </c>
      <c r="J9796" s="19" t="str">
        <f t="shared" si="1071"/>
        <v>"res_ward_9795"</v>
      </c>
      <c r="K9796" t="str">
        <f t="shared" si="1072"/>
        <v>"Xã Tân Kiều"</v>
      </c>
      <c r="L9796" t="str">
        <f t="shared" si="1073"/>
        <v>"VN-87-872-30049"</v>
      </c>
      <c r="M9796" t="str">
        <f t="shared" si="1074"/>
        <v>"Xã Tân Kiều - Huyện Tháp Mười - Tỉnh Đồng Tháp"</v>
      </c>
      <c r="N9796" t="str">
        <f t="shared" si="1075"/>
        <v>"Xã Tân Kiều - Huyện Tháp Mười"</v>
      </c>
      <c r="O9796" t="str">
        <f>VLOOKUP(E9796,district_data,7,0)</f>
        <v>"res_district_872"</v>
      </c>
      <c r="P9796" t="str">
        <f t="shared" si="1076"/>
        <v>"VN-87"</v>
      </c>
      <c r="Q9796" t="s">
        <v>1910</v>
      </c>
      <c r="R9796">
        <f t="shared" si="1077"/>
        <v>1</v>
      </c>
    </row>
    <row r="9797" spans="1:18" ht="17" x14ac:dyDescent="0.15">
      <c r="A9797" s="8" t="s">
        <v>19283</v>
      </c>
      <c r="B9797" s="8" t="s">
        <v>5838</v>
      </c>
      <c r="C9797" s="8"/>
      <c r="D9797" s="8" t="s">
        <v>2174</v>
      </c>
      <c r="E9797" s="8" t="s">
        <v>1757</v>
      </c>
      <c r="F9797" s="8" t="s">
        <v>1758</v>
      </c>
      <c r="G9797" s="8" t="s">
        <v>150</v>
      </c>
      <c r="H9797" s="8" t="s">
        <v>149</v>
      </c>
      <c r="I9797" s="17" t="s">
        <v>30396</v>
      </c>
      <c r="J9797" s="19" t="str">
        <f t="shared" si="1071"/>
        <v>"res_ward_9796"</v>
      </c>
      <c r="K9797" t="str">
        <f t="shared" si="1072"/>
        <v>"Xã Mỹ Hòa"</v>
      </c>
      <c r="L9797" t="str">
        <f t="shared" si="1073"/>
        <v>"VN-87-872-30052"</v>
      </c>
      <c r="M9797" t="str">
        <f t="shared" si="1074"/>
        <v>"Xã Mỹ Hòa - Huyện Tháp Mười - Tỉnh Đồng Tháp"</v>
      </c>
      <c r="N9797" t="str">
        <f t="shared" si="1075"/>
        <v>"Xã Mỹ Hòa - Huyện Tháp Mười"</v>
      </c>
      <c r="O9797" t="str">
        <f>VLOOKUP(E9797,district_data,7,0)</f>
        <v>"res_district_872"</v>
      </c>
      <c r="P9797" t="str">
        <f t="shared" si="1076"/>
        <v>"VN-87"</v>
      </c>
      <c r="Q9797" t="s">
        <v>1910</v>
      </c>
      <c r="R9797">
        <f t="shared" si="1077"/>
        <v>1</v>
      </c>
    </row>
    <row r="9798" spans="1:18" ht="17" x14ac:dyDescent="0.15">
      <c r="A9798" s="8" t="s">
        <v>19284</v>
      </c>
      <c r="B9798" s="8" t="s">
        <v>19285</v>
      </c>
      <c r="C9798" s="8"/>
      <c r="D9798" s="8" t="s">
        <v>2174</v>
      </c>
      <c r="E9798" s="8" t="s">
        <v>1757</v>
      </c>
      <c r="F9798" s="8" t="s">
        <v>1758</v>
      </c>
      <c r="G9798" s="8" t="s">
        <v>150</v>
      </c>
      <c r="H9798" s="8" t="s">
        <v>149</v>
      </c>
      <c r="I9798" s="17" t="s">
        <v>30397</v>
      </c>
      <c r="J9798" s="19" t="str">
        <f t="shared" si="1071"/>
        <v>"res_ward_9797"</v>
      </c>
      <c r="K9798" t="str">
        <f t="shared" si="1072"/>
        <v>"Xã Mỹ Quý"</v>
      </c>
      <c r="L9798" t="str">
        <f t="shared" si="1073"/>
        <v>"VN-87-872-30055"</v>
      </c>
      <c r="M9798" t="str">
        <f t="shared" si="1074"/>
        <v>"Xã Mỹ Quý - Huyện Tháp Mười - Tỉnh Đồng Tháp"</v>
      </c>
      <c r="N9798" t="str">
        <f t="shared" si="1075"/>
        <v>"Xã Mỹ Quý - Huyện Tháp Mười"</v>
      </c>
      <c r="O9798" t="str">
        <f>VLOOKUP(E9798,district_data,7,0)</f>
        <v>"res_district_872"</v>
      </c>
      <c r="P9798" t="str">
        <f t="shared" si="1076"/>
        <v>"VN-87"</v>
      </c>
      <c r="Q9798" t="s">
        <v>1910</v>
      </c>
      <c r="R9798">
        <f t="shared" si="1077"/>
        <v>1</v>
      </c>
    </row>
    <row r="9799" spans="1:18" ht="17" x14ac:dyDescent="0.15">
      <c r="A9799" s="8" t="s">
        <v>19286</v>
      </c>
      <c r="B9799" s="8" t="s">
        <v>19287</v>
      </c>
      <c r="C9799" s="8"/>
      <c r="D9799" s="8" t="s">
        <v>2174</v>
      </c>
      <c r="E9799" s="8" t="s">
        <v>1757</v>
      </c>
      <c r="F9799" s="8" t="s">
        <v>1758</v>
      </c>
      <c r="G9799" s="8" t="s">
        <v>150</v>
      </c>
      <c r="H9799" s="8" t="s">
        <v>149</v>
      </c>
      <c r="I9799" s="17" t="s">
        <v>30398</v>
      </c>
      <c r="J9799" s="19" t="str">
        <f t="shared" si="1071"/>
        <v>"res_ward_9798"</v>
      </c>
      <c r="K9799" t="str">
        <f t="shared" si="1072"/>
        <v>"Xã Mỹ Đông"</v>
      </c>
      <c r="L9799" t="str">
        <f t="shared" si="1073"/>
        <v>"VN-87-872-30058"</v>
      </c>
      <c r="M9799" t="str">
        <f t="shared" si="1074"/>
        <v>"Xã Mỹ Đông - Huyện Tháp Mười - Tỉnh Đồng Tháp"</v>
      </c>
      <c r="N9799" t="str">
        <f t="shared" si="1075"/>
        <v>"Xã Mỹ Đông - Huyện Tháp Mười"</v>
      </c>
      <c r="O9799" t="str">
        <f>VLOOKUP(E9799,district_data,7,0)</f>
        <v>"res_district_872"</v>
      </c>
      <c r="P9799" t="str">
        <f t="shared" si="1076"/>
        <v>"VN-87"</v>
      </c>
      <c r="Q9799" t="s">
        <v>1910</v>
      </c>
      <c r="R9799">
        <f t="shared" si="1077"/>
        <v>1</v>
      </c>
    </row>
    <row r="9800" spans="1:18" ht="17" x14ac:dyDescent="0.15">
      <c r="A9800" s="8" t="s">
        <v>19288</v>
      </c>
      <c r="B9800" s="8" t="s">
        <v>19289</v>
      </c>
      <c r="C9800" s="8"/>
      <c r="D9800" s="8" t="s">
        <v>2174</v>
      </c>
      <c r="E9800" s="8" t="s">
        <v>1757</v>
      </c>
      <c r="F9800" s="8" t="s">
        <v>1758</v>
      </c>
      <c r="G9800" s="8" t="s">
        <v>150</v>
      </c>
      <c r="H9800" s="8" t="s">
        <v>149</v>
      </c>
      <c r="I9800" s="17" t="s">
        <v>30399</v>
      </c>
      <c r="J9800" s="19" t="str">
        <f t="shared" si="1071"/>
        <v>"res_ward_9799"</v>
      </c>
      <c r="K9800" t="str">
        <f t="shared" si="1072"/>
        <v>"Xã Đốc Binh Kiều"</v>
      </c>
      <c r="L9800" t="str">
        <f t="shared" si="1073"/>
        <v>"VN-87-872-30061"</v>
      </c>
      <c r="M9800" t="str">
        <f t="shared" si="1074"/>
        <v>"Xã Đốc Binh Kiều - Huyện Tháp Mười - Tỉnh Đồng Tháp"</v>
      </c>
      <c r="N9800" t="str">
        <f t="shared" si="1075"/>
        <v>"Xã Đốc Binh Kiều - Huyện Tháp Mười"</v>
      </c>
      <c r="O9800" t="str">
        <f>VLOOKUP(E9800,district_data,7,0)</f>
        <v>"res_district_872"</v>
      </c>
      <c r="P9800" t="str">
        <f t="shared" si="1076"/>
        <v>"VN-87"</v>
      </c>
      <c r="Q9800" t="s">
        <v>1910</v>
      </c>
      <c r="R9800">
        <f t="shared" si="1077"/>
        <v>1</v>
      </c>
    </row>
    <row r="9801" spans="1:18" ht="17" x14ac:dyDescent="0.15">
      <c r="A9801" s="8" t="s">
        <v>19290</v>
      </c>
      <c r="B9801" s="8" t="s">
        <v>7171</v>
      </c>
      <c r="C9801" s="8"/>
      <c r="D9801" s="8" t="s">
        <v>2174</v>
      </c>
      <c r="E9801" s="8" t="s">
        <v>1757</v>
      </c>
      <c r="F9801" s="8" t="s">
        <v>1758</v>
      </c>
      <c r="G9801" s="8" t="s">
        <v>150</v>
      </c>
      <c r="H9801" s="8" t="s">
        <v>149</v>
      </c>
      <c r="I9801" s="17" t="s">
        <v>30400</v>
      </c>
      <c r="J9801" s="19" t="str">
        <f t="shared" si="1071"/>
        <v>"res_ward_9800"</v>
      </c>
      <c r="K9801" t="str">
        <f t="shared" si="1072"/>
        <v>"Xã Mỹ An"</v>
      </c>
      <c r="L9801" t="str">
        <f t="shared" si="1073"/>
        <v>"VN-87-872-30064"</v>
      </c>
      <c r="M9801" t="str">
        <f t="shared" si="1074"/>
        <v>"Xã Mỹ An - Huyện Tháp Mười - Tỉnh Đồng Tháp"</v>
      </c>
      <c r="N9801" t="str">
        <f t="shared" si="1075"/>
        <v>"Xã Mỹ An - Huyện Tháp Mười"</v>
      </c>
      <c r="O9801" t="str">
        <f>VLOOKUP(E9801,district_data,7,0)</f>
        <v>"res_district_872"</v>
      </c>
      <c r="P9801" t="str">
        <f t="shared" si="1076"/>
        <v>"VN-87"</v>
      </c>
      <c r="Q9801" t="s">
        <v>1910</v>
      </c>
      <c r="R9801">
        <f t="shared" si="1077"/>
        <v>1</v>
      </c>
    </row>
    <row r="9802" spans="1:18" ht="17" x14ac:dyDescent="0.15">
      <c r="A9802" s="8" t="s">
        <v>19291</v>
      </c>
      <c r="B9802" s="8" t="s">
        <v>8298</v>
      </c>
      <c r="C9802" s="8"/>
      <c r="D9802" s="8" t="s">
        <v>2174</v>
      </c>
      <c r="E9802" s="8" t="s">
        <v>1757</v>
      </c>
      <c r="F9802" s="8" t="s">
        <v>1758</v>
      </c>
      <c r="G9802" s="8" t="s">
        <v>150</v>
      </c>
      <c r="H9802" s="8" t="s">
        <v>149</v>
      </c>
      <c r="I9802" s="17" t="s">
        <v>30401</v>
      </c>
      <c r="J9802" s="19" t="str">
        <f t="shared" si="1071"/>
        <v>"res_ward_9801"</v>
      </c>
      <c r="K9802" t="str">
        <f t="shared" si="1072"/>
        <v>"Xã Phú Điền"</v>
      </c>
      <c r="L9802" t="str">
        <f t="shared" si="1073"/>
        <v>"VN-87-872-30067"</v>
      </c>
      <c r="M9802" t="str">
        <f t="shared" si="1074"/>
        <v>"Xã Phú Điền - Huyện Tháp Mười - Tỉnh Đồng Tháp"</v>
      </c>
      <c r="N9802" t="str">
        <f t="shared" si="1075"/>
        <v>"Xã Phú Điền - Huyện Tháp Mười"</v>
      </c>
      <c r="O9802" t="str">
        <f>VLOOKUP(E9802,district_data,7,0)</f>
        <v>"res_district_872"</v>
      </c>
      <c r="P9802" t="str">
        <f t="shared" si="1076"/>
        <v>"VN-87"</v>
      </c>
      <c r="Q9802" t="s">
        <v>1910</v>
      </c>
      <c r="R9802">
        <f t="shared" si="1077"/>
        <v>1</v>
      </c>
    </row>
    <row r="9803" spans="1:18" ht="17" x14ac:dyDescent="0.15">
      <c r="A9803" s="8" t="s">
        <v>19292</v>
      </c>
      <c r="B9803" s="8" t="s">
        <v>19293</v>
      </c>
      <c r="C9803" s="8"/>
      <c r="D9803" s="8" t="s">
        <v>2174</v>
      </c>
      <c r="E9803" s="8" t="s">
        <v>1757</v>
      </c>
      <c r="F9803" s="8" t="s">
        <v>1758</v>
      </c>
      <c r="G9803" s="8" t="s">
        <v>150</v>
      </c>
      <c r="H9803" s="8" t="s">
        <v>149</v>
      </c>
      <c r="I9803" s="17" t="s">
        <v>30402</v>
      </c>
      <c r="J9803" s="19" t="str">
        <f t="shared" si="1071"/>
        <v>"res_ward_9802"</v>
      </c>
      <c r="K9803" t="str">
        <f t="shared" si="1072"/>
        <v>"Xã Láng Biển"</v>
      </c>
      <c r="L9803" t="str">
        <f t="shared" si="1073"/>
        <v>"VN-87-872-30070"</v>
      </c>
      <c r="M9803" t="str">
        <f t="shared" si="1074"/>
        <v>"Xã Láng Biển - Huyện Tháp Mười - Tỉnh Đồng Tháp"</v>
      </c>
      <c r="N9803" t="str">
        <f t="shared" si="1075"/>
        <v>"Xã Láng Biển - Huyện Tháp Mười"</v>
      </c>
      <c r="O9803" t="str">
        <f>VLOOKUP(E9803,district_data,7,0)</f>
        <v>"res_district_872"</v>
      </c>
      <c r="P9803" t="str">
        <f t="shared" si="1076"/>
        <v>"VN-87"</v>
      </c>
      <c r="Q9803" t="s">
        <v>1910</v>
      </c>
      <c r="R9803">
        <f t="shared" si="1077"/>
        <v>1</v>
      </c>
    </row>
    <row r="9804" spans="1:18" ht="17" x14ac:dyDescent="0.15">
      <c r="A9804" s="8" t="s">
        <v>19294</v>
      </c>
      <c r="B9804" s="8" t="s">
        <v>2482</v>
      </c>
      <c r="C9804" s="8"/>
      <c r="D9804" s="8" t="s">
        <v>2174</v>
      </c>
      <c r="E9804" s="8" t="s">
        <v>1757</v>
      </c>
      <c r="F9804" s="8" t="s">
        <v>1758</v>
      </c>
      <c r="G9804" s="8" t="s">
        <v>150</v>
      </c>
      <c r="H9804" s="8" t="s">
        <v>149</v>
      </c>
      <c r="I9804" s="17" t="s">
        <v>30403</v>
      </c>
      <c r="J9804" s="19" t="str">
        <f t="shared" si="1071"/>
        <v>"res_ward_9803"</v>
      </c>
      <c r="K9804" t="str">
        <f t="shared" si="1072"/>
        <v>"Xã Thanh Mỹ"</v>
      </c>
      <c r="L9804" t="str">
        <f t="shared" si="1073"/>
        <v>"VN-87-872-30073"</v>
      </c>
      <c r="M9804" t="str">
        <f t="shared" si="1074"/>
        <v>"Xã Thanh Mỹ - Huyện Tháp Mười - Tỉnh Đồng Tháp"</v>
      </c>
      <c r="N9804" t="str">
        <f t="shared" si="1075"/>
        <v>"Xã Thanh Mỹ - Huyện Tháp Mười"</v>
      </c>
      <c r="O9804" t="str">
        <f>VLOOKUP(E9804,district_data,7,0)</f>
        <v>"res_district_872"</v>
      </c>
      <c r="P9804" t="str">
        <f t="shared" si="1076"/>
        <v>"VN-87"</v>
      </c>
      <c r="Q9804" t="s">
        <v>1910</v>
      </c>
      <c r="R9804">
        <f t="shared" si="1077"/>
        <v>1</v>
      </c>
    </row>
    <row r="9805" spans="1:18" ht="17" x14ac:dyDescent="0.15">
      <c r="A9805" s="8" t="s">
        <v>19295</v>
      </c>
      <c r="B9805" s="8" t="s">
        <v>19296</v>
      </c>
      <c r="C9805" s="8"/>
      <c r="D9805" s="8" t="s">
        <v>2171</v>
      </c>
      <c r="E9805" s="8" t="s">
        <v>1759</v>
      </c>
      <c r="F9805" s="8" t="s">
        <v>1760</v>
      </c>
      <c r="G9805" s="8" t="s">
        <v>150</v>
      </c>
      <c r="H9805" s="8" t="s">
        <v>149</v>
      </c>
      <c r="I9805" s="17" t="s">
        <v>30404</v>
      </c>
      <c r="J9805" s="19" t="str">
        <f t="shared" si="1071"/>
        <v>"res_ward_9804"</v>
      </c>
      <c r="K9805" t="str">
        <f t="shared" si="1072"/>
        <v>"Thị trấn Mỹ Thọ"</v>
      </c>
      <c r="L9805" t="str">
        <f t="shared" si="1073"/>
        <v>"VN-87-873-30076"</v>
      </c>
      <c r="M9805" t="str">
        <f t="shared" si="1074"/>
        <v>"Thị trấn Mỹ Thọ - Huyện Cao Lãnh - Tỉnh Đồng Tháp"</v>
      </c>
      <c r="N9805" t="str">
        <f t="shared" si="1075"/>
        <v>"Thị trấn Mỹ Thọ - Huyện Cao Lãnh"</v>
      </c>
      <c r="O9805" t="str">
        <f>VLOOKUP(E9805,district_data,7,0)</f>
        <v>"res_district_873"</v>
      </c>
      <c r="P9805" t="str">
        <f t="shared" si="1076"/>
        <v>"VN-87"</v>
      </c>
      <c r="Q9805" t="s">
        <v>1910</v>
      </c>
      <c r="R9805">
        <f t="shared" si="1077"/>
        <v>2</v>
      </c>
    </row>
    <row r="9806" spans="1:18" ht="17" x14ac:dyDescent="0.15">
      <c r="A9806" s="8" t="s">
        <v>19297</v>
      </c>
      <c r="B9806" s="8" t="s">
        <v>19298</v>
      </c>
      <c r="C9806" s="8"/>
      <c r="D9806" s="8" t="s">
        <v>2174</v>
      </c>
      <c r="E9806" s="8" t="s">
        <v>1759</v>
      </c>
      <c r="F9806" s="8" t="s">
        <v>1760</v>
      </c>
      <c r="G9806" s="8" t="s">
        <v>150</v>
      </c>
      <c r="H9806" s="8" t="s">
        <v>149</v>
      </c>
      <c r="I9806" s="17" t="s">
        <v>30405</v>
      </c>
      <c r="J9806" s="19" t="str">
        <f t="shared" si="1071"/>
        <v>"res_ward_9805"</v>
      </c>
      <c r="K9806" t="str">
        <f t="shared" si="1072"/>
        <v>"Xã Gáo Giồng"</v>
      </c>
      <c r="L9806" t="str">
        <f t="shared" si="1073"/>
        <v>"VN-87-873-30079"</v>
      </c>
      <c r="M9806" t="str">
        <f t="shared" si="1074"/>
        <v>"Xã Gáo Giồng - Huyện Cao Lãnh - Tỉnh Đồng Tháp"</v>
      </c>
      <c r="N9806" t="str">
        <f t="shared" si="1075"/>
        <v>"Xã Gáo Giồng - Huyện Cao Lãnh"</v>
      </c>
      <c r="O9806" t="str">
        <f>VLOOKUP(E9806,district_data,7,0)</f>
        <v>"res_district_873"</v>
      </c>
      <c r="P9806" t="str">
        <f t="shared" si="1076"/>
        <v>"VN-87"</v>
      </c>
      <c r="Q9806" t="s">
        <v>1910</v>
      </c>
      <c r="R9806">
        <f t="shared" si="1077"/>
        <v>1</v>
      </c>
    </row>
    <row r="9807" spans="1:18" ht="17" x14ac:dyDescent="0.15">
      <c r="A9807" s="8" t="s">
        <v>19299</v>
      </c>
      <c r="B9807" s="8" t="s">
        <v>19300</v>
      </c>
      <c r="C9807" s="8"/>
      <c r="D9807" s="8" t="s">
        <v>2174</v>
      </c>
      <c r="E9807" s="8" t="s">
        <v>1759</v>
      </c>
      <c r="F9807" s="8" t="s">
        <v>1760</v>
      </c>
      <c r="G9807" s="8" t="s">
        <v>150</v>
      </c>
      <c r="H9807" s="8" t="s">
        <v>149</v>
      </c>
      <c r="I9807" s="17" t="s">
        <v>30406</v>
      </c>
      <c r="J9807" s="19" t="str">
        <f t="shared" si="1071"/>
        <v>"res_ward_9806"</v>
      </c>
      <c r="K9807" t="str">
        <f t="shared" si="1072"/>
        <v>"Xã Phương Thịnh"</v>
      </c>
      <c r="L9807" t="str">
        <f t="shared" si="1073"/>
        <v>"VN-87-873-30082"</v>
      </c>
      <c r="M9807" t="str">
        <f t="shared" si="1074"/>
        <v>"Xã Phương Thịnh - Huyện Cao Lãnh - Tỉnh Đồng Tháp"</v>
      </c>
      <c r="N9807" t="str">
        <f t="shared" si="1075"/>
        <v>"Xã Phương Thịnh - Huyện Cao Lãnh"</v>
      </c>
      <c r="O9807" t="str">
        <f>VLOOKUP(E9807,district_data,7,0)</f>
        <v>"res_district_873"</v>
      </c>
      <c r="P9807" t="str">
        <f t="shared" si="1076"/>
        <v>"VN-87"</v>
      </c>
      <c r="Q9807" t="s">
        <v>1910</v>
      </c>
      <c r="R9807">
        <f t="shared" si="1077"/>
        <v>1</v>
      </c>
    </row>
    <row r="9808" spans="1:18" ht="17" x14ac:dyDescent="0.15">
      <c r="A9808" s="8" t="s">
        <v>19301</v>
      </c>
      <c r="B9808" s="8" t="s">
        <v>19302</v>
      </c>
      <c r="C9808" s="8"/>
      <c r="D9808" s="8" t="s">
        <v>2174</v>
      </c>
      <c r="E9808" s="8" t="s">
        <v>1759</v>
      </c>
      <c r="F9808" s="8" t="s">
        <v>1760</v>
      </c>
      <c r="G9808" s="8" t="s">
        <v>150</v>
      </c>
      <c r="H9808" s="8" t="s">
        <v>149</v>
      </c>
      <c r="I9808" s="17" t="s">
        <v>30407</v>
      </c>
      <c r="J9808" s="19" t="str">
        <f t="shared" si="1071"/>
        <v>"res_ward_9807"</v>
      </c>
      <c r="K9808" t="str">
        <f t="shared" si="1072"/>
        <v>"Xã Ba Sao"</v>
      </c>
      <c r="L9808" t="str">
        <f t="shared" si="1073"/>
        <v>"VN-87-873-30085"</v>
      </c>
      <c r="M9808" t="str">
        <f t="shared" si="1074"/>
        <v>"Xã Ba Sao - Huyện Cao Lãnh - Tỉnh Đồng Tháp"</v>
      </c>
      <c r="N9808" t="str">
        <f t="shared" si="1075"/>
        <v>"Xã Ba Sao - Huyện Cao Lãnh"</v>
      </c>
      <c r="O9808" t="str">
        <f>VLOOKUP(E9808,district_data,7,0)</f>
        <v>"res_district_873"</v>
      </c>
      <c r="P9808" t="str">
        <f t="shared" si="1076"/>
        <v>"VN-87"</v>
      </c>
      <c r="Q9808" t="s">
        <v>1910</v>
      </c>
      <c r="R9808">
        <f t="shared" si="1077"/>
        <v>1</v>
      </c>
    </row>
    <row r="9809" spans="1:18" ht="17" x14ac:dyDescent="0.15">
      <c r="A9809" s="8" t="s">
        <v>19303</v>
      </c>
      <c r="B9809" s="8" t="s">
        <v>13211</v>
      </c>
      <c r="C9809" s="8"/>
      <c r="D9809" s="8" t="s">
        <v>2174</v>
      </c>
      <c r="E9809" s="8" t="s">
        <v>1759</v>
      </c>
      <c r="F9809" s="8" t="s">
        <v>1760</v>
      </c>
      <c r="G9809" s="8" t="s">
        <v>150</v>
      </c>
      <c r="H9809" s="8" t="s">
        <v>149</v>
      </c>
      <c r="I9809" s="17" t="s">
        <v>30408</v>
      </c>
      <c r="J9809" s="19" t="str">
        <f t="shared" si="1071"/>
        <v>"res_ward_9808"</v>
      </c>
      <c r="K9809" t="str">
        <f t="shared" si="1072"/>
        <v>"Xã Phong Mỹ"</v>
      </c>
      <c r="L9809" t="str">
        <f t="shared" si="1073"/>
        <v>"VN-87-873-30088"</v>
      </c>
      <c r="M9809" t="str">
        <f t="shared" si="1074"/>
        <v>"Xã Phong Mỹ - Huyện Cao Lãnh - Tỉnh Đồng Tháp"</v>
      </c>
      <c r="N9809" t="str">
        <f t="shared" si="1075"/>
        <v>"Xã Phong Mỹ - Huyện Cao Lãnh"</v>
      </c>
      <c r="O9809" t="str">
        <f>VLOOKUP(E9809,district_data,7,0)</f>
        <v>"res_district_873"</v>
      </c>
      <c r="P9809" t="str">
        <f t="shared" si="1076"/>
        <v>"VN-87"</v>
      </c>
      <c r="Q9809" t="s">
        <v>1910</v>
      </c>
      <c r="R9809">
        <f t="shared" si="1077"/>
        <v>1</v>
      </c>
    </row>
    <row r="9810" spans="1:18" ht="17" x14ac:dyDescent="0.15">
      <c r="A9810" s="8" t="s">
        <v>19304</v>
      </c>
      <c r="B9810" s="8" t="s">
        <v>16573</v>
      </c>
      <c r="C9810" s="8"/>
      <c r="D9810" s="8" t="s">
        <v>2174</v>
      </c>
      <c r="E9810" s="8" t="s">
        <v>1759</v>
      </c>
      <c r="F9810" s="8" t="s">
        <v>1760</v>
      </c>
      <c r="G9810" s="8" t="s">
        <v>150</v>
      </c>
      <c r="H9810" s="8" t="s">
        <v>149</v>
      </c>
      <c r="I9810" s="17" t="s">
        <v>30409</v>
      </c>
      <c r="J9810" s="19" t="str">
        <f t="shared" si="1071"/>
        <v>"res_ward_9809"</v>
      </c>
      <c r="K9810" t="str">
        <f t="shared" si="1072"/>
        <v>"Xã Tân Nghĩa"</v>
      </c>
      <c r="L9810" t="str">
        <f t="shared" si="1073"/>
        <v>"VN-87-873-30091"</v>
      </c>
      <c r="M9810" t="str">
        <f t="shared" si="1074"/>
        <v>"Xã Tân Nghĩa - Huyện Cao Lãnh - Tỉnh Đồng Tháp"</v>
      </c>
      <c r="N9810" t="str">
        <f t="shared" si="1075"/>
        <v>"Xã Tân Nghĩa - Huyện Cao Lãnh"</v>
      </c>
      <c r="O9810" t="str">
        <f>VLOOKUP(E9810,district_data,7,0)</f>
        <v>"res_district_873"</v>
      </c>
      <c r="P9810" t="str">
        <f t="shared" si="1076"/>
        <v>"VN-87"</v>
      </c>
      <c r="Q9810" t="s">
        <v>1910</v>
      </c>
      <c r="R9810">
        <f t="shared" si="1077"/>
        <v>1</v>
      </c>
    </row>
    <row r="9811" spans="1:18" ht="17" x14ac:dyDescent="0.15">
      <c r="A9811" s="8" t="s">
        <v>19305</v>
      </c>
      <c r="B9811" s="8" t="s">
        <v>19306</v>
      </c>
      <c r="C9811" s="8"/>
      <c r="D9811" s="8" t="s">
        <v>2174</v>
      </c>
      <c r="E9811" s="8" t="s">
        <v>1759</v>
      </c>
      <c r="F9811" s="8" t="s">
        <v>1760</v>
      </c>
      <c r="G9811" s="8" t="s">
        <v>150</v>
      </c>
      <c r="H9811" s="8" t="s">
        <v>149</v>
      </c>
      <c r="I9811" s="17" t="s">
        <v>30410</v>
      </c>
      <c r="J9811" s="19" t="str">
        <f t="shared" si="1071"/>
        <v>"res_ward_9810"</v>
      </c>
      <c r="K9811" t="str">
        <f t="shared" si="1072"/>
        <v>"Xã Phương Trà"</v>
      </c>
      <c r="L9811" t="str">
        <f t="shared" si="1073"/>
        <v>"VN-87-873-30094"</v>
      </c>
      <c r="M9811" t="str">
        <f t="shared" si="1074"/>
        <v>"Xã Phương Trà - Huyện Cao Lãnh - Tỉnh Đồng Tháp"</v>
      </c>
      <c r="N9811" t="str">
        <f t="shared" si="1075"/>
        <v>"Xã Phương Trà - Huyện Cao Lãnh"</v>
      </c>
      <c r="O9811" t="str">
        <f>VLOOKUP(E9811,district_data,7,0)</f>
        <v>"res_district_873"</v>
      </c>
      <c r="P9811" t="str">
        <f t="shared" si="1076"/>
        <v>"VN-87"</v>
      </c>
      <c r="Q9811" t="s">
        <v>1910</v>
      </c>
      <c r="R9811">
        <f t="shared" si="1077"/>
        <v>1</v>
      </c>
    </row>
    <row r="9812" spans="1:18" ht="17" x14ac:dyDescent="0.15">
      <c r="A9812" s="8" t="s">
        <v>19307</v>
      </c>
      <c r="B9812" s="8" t="s">
        <v>19308</v>
      </c>
      <c r="C9812" s="8"/>
      <c r="D9812" s="8" t="s">
        <v>2174</v>
      </c>
      <c r="E9812" s="8" t="s">
        <v>1759</v>
      </c>
      <c r="F9812" s="8" t="s">
        <v>1760</v>
      </c>
      <c r="G9812" s="8" t="s">
        <v>150</v>
      </c>
      <c r="H9812" s="8" t="s">
        <v>149</v>
      </c>
      <c r="I9812" s="17" t="s">
        <v>30411</v>
      </c>
      <c r="J9812" s="19" t="str">
        <f t="shared" si="1071"/>
        <v>"res_ward_9811"</v>
      </c>
      <c r="K9812" t="str">
        <f t="shared" si="1072"/>
        <v>"Xã Nhị Mỹ"</v>
      </c>
      <c r="L9812" t="str">
        <f t="shared" si="1073"/>
        <v>"VN-87-873-30097"</v>
      </c>
      <c r="M9812" t="str">
        <f t="shared" si="1074"/>
        <v>"Xã Nhị Mỹ - Huyện Cao Lãnh - Tỉnh Đồng Tháp"</v>
      </c>
      <c r="N9812" t="str">
        <f t="shared" si="1075"/>
        <v>"Xã Nhị Mỹ - Huyện Cao Lãnh"</v>
      </c>
      <c r="O9812" t="str">
        <f>VLOOKUP(E9812,district_data,7,0)</f>
        <v>"res_district_873"</v>
      </c>
      <c r="P9812" t="str">
        <f t="shared" si="1076"/>
        <v>"VN-87"</v>
      </c>
      <c r="Q9812" t="s">
        <v>1910</v>
      </c>
      <c r="R9812">
        <f t="shared" si="1077"/>
        <v>1</v>
      </c>
    </row>
    <row r="9813" spans="1:18" ht="17" x14ac:dyDescent="0.15">
      <c r="A9813" s="8" t="s">
        <v>19309</v>
      </c>
      <c r="B9813" s="8" t="s">
        <v>14383</v>
      </c>
      <c r="C9813" s="8"/>
      <c r="D9813" s="8" t="s">
        <v>2174</v>
      </c>
      <c r="E9813" s="8" t="s">
        <v>1759</v>
      </c>
      <c r="F9813" s="8" t="s">
        <v>1760</v>
      </c>
      <c r="G9813" s="8" t="s">
        <v>150</v>
      </c>
      <c r="H9813" s="8" t="s">
        <v>149</v>
      </c>
      <c r="I9813" s="17" t="s">
        <v>30412</v>
      </c>
      <c r="J9813" s="19" t="str">
        <f t="shared" si="1071"/>
        <v>"res_ward_9812"</v>
      </c>
      <c r="K9813" t="str">
        <f t="shared" si="1072"/>
        <v>"Xã Mỹ Thọ"</v>
      </c>
      <c r="L9813" t="str">
        <f t="shared" si="1073"/>
        <v>"VN-87-873-30100"</v>
      </c>
      <c r="M9813" t="str">
        <f t="shared" si="1074"/>
        <v>"Xã Mỹ Thọ - Huyện Cao Lãnh - Tỉnh Đồng Tháp"</v>
      </c>
      <c r="N9813" t="str">
        <f t="shared" si="1075"/>
        <v>"Xã Mỹ Thọ - Huyện Cao Lãnh"</v>
      </c>
      <c r="O9813" t="str">
        <f>VLOOKUP(E9813,district_data,7,0)</f>
        <v>"res_district_873"</v>
      </c>
      <c r="P9813" t="str">
        <f t="shared" si="1076"/>
        <v>"VN-87"</v>
      </c>
      <c r="Q9813" t="s">
        <v>1910</v>
      </c>
      <c r="R9813">
        <f t="shared" si="1077"/>
        <v>1</v>
      </c>
    </row>
    <row r="9814" spans="1:18" ht="17" x14ac:dyDescent="0.15">
      <c r="A9814" s="8" t="s">
        <v>19310</v>
      </c>
      <c r="B9814" s="8" t="s">
        <v>19311</v>
      </c>
      <c r="C9814" s="8"/>
      <c r="D9814" s="8" t="s">
        <v>2174</v>
      </c>
      <c r="E9814" s="8" t="s">
        <v>1759</v>
      </c>
      <c r="F9814" s="8" t="s">
        <v>1760</v>
      </c>
      <c r="G9814" s="8" t="s">
        <v>150</v>
      </c>
      <c r="H9814" s="8" t="s">
        <v>149</v>
      </c>
      <c r="I9814" s="17" t="s">
        <v>30413</v>
      </c>
      <c r="J9814" s="19" t="str">
        <f t="shared" si="1071"/>
        <v>"res_ward_9813"</v>
      </c>
      <c r="K9814" t="str">
        <f t="shared" si="1072"/>
        <v>"Xã Tân Hội Trung"</v>
      </c>
      <c r="L9814" t="str">
        <f t="shared" si="1073"/>
        <v>"VN-87-873-30103"</v>
      </c>
      <c r="M9814" t="str">
        <f t="shared" si="1074"/>
        <v>"Xã Tân Hội Trung - Huyện Cao Lãnh - Tỉnh Đồng Tháp"</v>
      </c>
      <c r="N9814" t="str">
        <f t="shared" si="1075"/>
        <v>"Xã Tân Hội Trung - Huyện Cao Lãnh"</v>
      </c>
      <c r="O9814" t="str">
        <f>VLOOKUP(E9814,district_data,7,0)</f>
        <v>"res_district_873"</v>
      </c>
      <c r="P9814" t="str">
        <f t="shared" si="1076"/>
        <v>"VN-87"</v>
      </c>
      <c r="Q9814" t="s">
        <v>1910</v>
      </c>
      <c r="R9814">
        <f t="shared" si="1077"/>
        <v>1</v>
      </c>
    </row>
    <row r="9815" spans="1:18" ht="17" x14ac:dyDescent="0.15">
      <c r="A9815" s="8" t="s">
        <v>19312</v>
      </c>
      <c r="B9815" s="8" t="s">
        <v>5481</v>
      </c>
      <c r="C9815" s="8"/>
      <c r="D9815" s="8" t="s">
        <v>2174</v>
      </c>
      <c r="E9815" s="8" t="s">
        <v>1759</v>
      </c>
      <c r="F9815" s="8" t="s">
        <v>1760</v>
      </c>
      <c r="G9815" s="8" t="s">
        <v>150</v>
      </c>
      <c r="H9815" s="8" t="s">
        <v>149</v>
      </c>
      <c r="I9815" s="17" t="s">
        <v>30414</v>
      </c>
      <c r="J9815" s="19" t="str">
        <f t="shared" si="1071"/>
        <v>"res_ward_9814"</v>
      </c>
      <c r="K9815" t="str">
        <f t="shared" si="1072"/>
        <v>"Xã An Bình"</v>
      </c>
      <c r="L9815" t="str">
        <f t="shared" si="1073"/>
        <v>"VN-87-873-30106"</v>
      </c>
      <c r="M9815" t="str">
        <f t="shared" si="1074"/>
        <v>"Xã An Bình - Huyện Cao Lãnh - Tỉnh Đồng Tháp"</v>
      </c>
      <c r="N9815" t="str">
        <f t="shared" si="1075"/>
        <v>"Xã An Bình - Huyện Cao Lãnh"</v>
      </c>
      <c r="O9815" t="str">
        <f>VLOOKUP(E9815,district_data,7,0)</f>
        <v>"res_district_873"</v>
      </c>
      <c r="P9815" t="str">
        <f t="shared" si="1076"/>
        <v>"VN-87"</v>
      </c>
      <c r="Q9815" t="s">
        <v>1910</v>
      </c>
      <c r="R9815">
        <f t="shared" si="1077"/>
        <v>1</v>
      </c>
    </row>
    <row r="9816" spans="1:18" ht="17" x14ac:dyDescent="0.15">
      <c r="A9816" s="8" t="s">
        <v>19313</v>
      </c>
      <c r="B9816" s="8" t="s">
        <v>18445</v>
      </c>
      <c r="C9816" s="8"/>
      <c r="D9816" s="8" t="s">
        <v>2174</v>
      </c>
      <c r="E9816" s="8" t="s">
        <v>1759</v>
      </c>
      <c r="F9816" s="8" t="s">
        <v>1760</v>
      </c>
      <c r="G9816" s="8" t="s">
        <v>150</v>
      </c>
      <c r="H9816" s="8" t="s">
        <v>149</v>
      </c>
      <c r="I9816" s="17" t="s">
        <v>30415</v>
      </c>
      <c r="J9816" s="19" t="str">
        <f t="shared" si="1071"/>
        <v>"res_ward_9815"</v>
      </c>
      <c r="K9816" t="str">
        <f t="shared" si="1072"/>
        <v>"Xã Mỹ Hội"</v>
      </c>
      <c r="L9816" t="str">
        <f t="shared" si="1073"/>
        <v>"VN-87-873-30109"</v>
      </c>
      <c r="M9816" t="str">
        <f t="shared" si="1074"/>
        <v>"Xã Mỹ Hội - Huyện Cao Lãnh - Tỉnh Đồng Tháp"</v>
      </c>
      <c r="N9816" t="str">
        <f t="shared" si="1075"/>
        <v>"Xã Mỹ Hội - Huyện Cao Lãnh"</v>
      </c>
      <c r="O9816" t="str">
        <f>VLOOKUP(E9816,district_data,7,0)</f>
        <v>"res_district_873"</v>
      </c>
      <c r="P9816" t="str">
        <f t="shared" si="1076"/>
        <v>"VN-87"</v>
      </c>
      <c r="Q9816" t="s">
        <v>1910</v>
      </c>
      <c r="R9816">
        <f t="shared" si="1077"/>
        <v>1</v>
      </c>
    </row>
    <row r="9817" spans="1:18" ht="17" x14ac:dyDescent="0.15">
      <c r="A9817" s="8" t="s">
        <v>19314</v>
      </c>
      <c r="B9817" s="8" t="s">
        <v>14391</v>
      </c>
      <c r="C9817" s="8"/>
      <c r="D9817" s="8" t="s">
        <v>2174</v>
      </c>
      <c r="E9817" s="8" t="s">
        <v>1759</v>
      </c>
      <c r="F9817" s="8" t="s">
        <v>1760</v>
      </c>
      <c r="G9817" s="8" t="s">
        <v>150</v>
      </c>
      <c r="H9817" s="8" t="s">
        <v>149</v>
      </c>
      <c r="I9817" s="17" t="s">
        <v>30416</v>
      </c>
      <c r="J9817" s="19" t="str">
        <f t="shared" si="1071"/>
        <v>"res_ward_9816"</v>
      </c>
      <c r="K9817" t="str">
        <f t="shared" si="1072"/>
        <v>"Xã Mỹ Hiệp"</v>
      </c>
      <c r="L9817" t="str">
        <f t="shared" si="1073"/>
        <v>"VN-87-873-30112"</v>
      </c>
      <c r="M9817" t="str">
        <f t="shared" si="1074"/>
        <v>"Xã Mỹ Hiệp - Huyện Cao Lãnh - Tỉnh Đồng Tháp"</v>
      </c>
      <c r="N9817" t="str">
        <f t="shared" si="1075"/>
        <v>"Xã Mỹ Hiệp - Huyện Cao Lãnh"</v>
      </c>
      <c r="O9817" t="str">
        <f>VLOOKUP(E9817,district_data,7,0)</f>
        <v>"res_district_873"</v>
      </c>
      <c r="P9817" t="str">
        <f t="shared" si="1076"/>
        <v>"VN-87"</v>
      </c>
      <c r="Q9817" t="s">
        <v>1910</v>
      </c>
      <c r="R9817">
        <f t="shared" si="1077"/>
        <v>1</v>
      </c>
    </row>
    <row r="9818" spans="1:18" ht="17" x14ac:dyDescent="0.15">
      <c r="A9818" s="8" t="s">
        <v>19315</v>
      </c>
      <c r="B9818" s="8" t="s">
        <v>18482</v>
      </c>
      <c r="C9818" s="8"/>
      <c r="D9818" s="8" t="s">
        <v>2174</v>
      </c>
      <c r="E9818" s="8" t="s">
        <v>1759</v>
      </c>
      <c r="F9818" s="8" t="s">
        <v>1760</v>
      </c>
      <c r="G9818" s="8" t="s">
        <v>150</v>
      </c>
      <c r="H9818" s="8" t="s">
        <v>149</v>
      </c>
      <c r="I9818" s="17" t="s">
        <v>30417</v>
      </c>
      <c r="J9818" s="19" t="str">
        <f t="shared" si="1071"/>
        <v>"res_ward_9817"</v>
      </c>
      <c r="K9818" t="str">
        <f t="shared" si="1072"/>
        <v>"Xã Mỹ Long"</v>
      </c>
      <c r="L9818" t="str">
        <f t="shared" si="1073"/>
        <v>"VN-87-873-30115"</v>
      </c>
      <c r="M9818" t="str">
        <f t="shared" si="1074"/>
        <v>"Xã Mỹ Long - Huyện Cao Lãnh - Tỉnh Đồng Tháp"</v>
      </c>
      <c r="N9818" t="str">
        <f t="shared" si="1075"/>
        <v>"Xã Mỹ Long - Huyện Cao Lãnh"</v>
      </c>
      <c r="O9818" t="str">
        <f>VLOOKUP(E9818,district_data,7,0)</f>
        <v>"res_district_873"</v>
      </c>
      <c r="P9818" t="str">
        <f t="shared" si="1076"/>
        <v>"VN-87"</v>
      </c>
      <c r="Q9818" t="s">
        <v>1910</v>
      </c>
      <c r="R9818">
        <f t="shared" si="1077"/>
        <v>1</v>
      </c>
    </row>
    <row r="9819" spans="1:18" ht="17" x14ac:dyDescent="0.15">
      <c r="A9819" s="8" t="s">
        <v>19316</v>
      </c>
      <c r="B9819" s="8" t="s">
        <v>19317</v>
      </c>
      <c r="C9819" s="8"/>
      <c r="D9819" s="8" t="s">
        <v>2174</v>
      </c>
      <c r="E9819" s="8" t="s">
        <v>1759</v>
      </c>
      <c r="F9819" s="8" t="s">
        <v>1760</v>
      </c>
      <c r="G9819" s="8" t="s">
        <v>150</v>
      </c>
      <c r="H9819" s="8" t="s">
        <v>149</v>
      </c>
      <c r="I9819" s="17" t="s">
        <v>30418</v>
      </c>
      <c r="J9819" s="19" t="str">
        <f t="shared" si="1071"/>
        <v>"res_ward_9818"</v>
      </c>
      <c r="K9819" t="str">
        <f t="shared" si="1072"/>
        <v>"Xã Bình Hàng Trung"</v>
      </c>
      <c r="L9819" t="str">
        <f t="shared" si="1073"/>
        <v>"VN-87-873-30118"</v>
      </c>
      <c r="M9819" t="str">
        <f t="shared" si="1074"/>
        <v>"Xã Bình Hàng Trung - Huyện Cao Lãnh - Tỉnh Đồng Tháp"</v>
      </c>
      <c r="N9819" t="str">
        <f t="shared" si="1075"/>
        <v>"Xã Bình Hàng Trung - Huyện Cao Lãnh"</v>
      </c>
      <c r="O9819" t="str">
        <f>VLOOKUP(E9819,district_data,7,0)</f>
        <v>"res_district_873"</v>
      </c>
      <c r="P9819" t="str">
        <f t="shared" si="1076"/>
        <v>"VN-87"</v>
      </c>
      <c r="Q9819" t="s">
        <v>1910</v>
      </c>
      <c r="R9819">
        <f t="shared" si="1077"/>
        <v>1</v>
      </c>
    </row>
    <row r="9820" spans="1:18" ht="17" x14ac:dyDescent="0.15">
      <c r="A9820" s="8" t="s">
        <v>19318</v>
      </c>
      <c r="B9820" s="8" t="s">
        <v>19319</v>
      </c>
      <c r="C9820" s="8"/>
      <c r="D9820" s="8" t="s">
        <v>2174</v>
      </c>
      <c r="E9820" s="8" t="s">
        <v>1759</v>
      </c>
      <c r="F9820" s="8" t="s">
        <v>1760</v>
      </c>
      <c r="G9820" s="8" t="s">
        <v>150</v>
      </c>
      <c r="H9820" s="8" t="s">
        <v>149</v>
      </c>
      <c r="I9820" s="17" t="s">
        <v>30419</v>
      </c>
      <c r="J9820" s="19" t="str">
        <f t="shared" si="1071"/>
        <v>"res_ward_9819"</v>
      </c>
      <c r="K9820" t="str">
        <f t="shared" si="1072"/>
        <v>"Xã Mỹ Xương"</v>
      </c>
      <c r="L9820" t="str">
        <f t="shared" si="1073"/>
        <v>"VN-87-873-30121"</v>
      </c>
      <c r="M9820" t="str">
        <f t="shared" si="1074"/>
        <v>"Xã Mỹ Xương - Huyện Cao Lãnh - Tỉnh Đồng Tháp"</v>
      </c>
      <c r="N9820" t="str">
        <f t="shared" si="1075"/>
        <v>"Xã Mỹ Xương - Huyện Cao Lãnh"</v>
      </c>
      <c r="O9820" t="str">
        <f>VLOOKUP(E9820,district_data,7,0)</f>
        <v>"res_district_873"</v>
      </c>
      <c r="P9820" t="str">
        <f t="shared" si="1076"/>
        <v>"VN-87"</v>
      </c>
      <c r="Q9820" t="s">
        <v>1910</v>
      </c>
      <c r="R9820">
        <f t="shared" si="1077"/>
        <v>1</v>
      </c>
    </row>
    <row r="9821" spans="1:18" ht="17" x14ac:dyDescent="0.15">
      <c r="A9821" s="8" t="s">
        <v>19320</v>
      </c>
      <c r="B9821" s="8" t="s">
        <v>19321</v>
      </c>
      <c r="C9821" s="8"/>
      <c r="D9821" s="8" t="s">
        <v>2174</v>
      </c>
      <c r="E9821" s="8" t="s">
        <v>1759</v>
      </c>
      <c r="F9821" s="8" t="s">
        <v>1760</v>
      </c>
      <c r="G9821" s="8" t="s">
        <v>150</v>
      </c>
      <c r="H9821" s="8" t="s">
        <v>149</v>
      </c>
      <c r="I9821" s="17" t="s">
        <v>30420</v>
      </c>
      <c r="J9821" s="19" t="str">
        <f t="shared" si="1071"/>
        <v>"res_ward_9820"</v>
      </c>
      <c r="K9821" t="str">
        <f t="shared" si="1072"/>
        <v>"Xã Bình Hàng Tây"</v>
      </c>
      <c r="L9821" t="str">
        <f t="shared" si="1073"/>
        <v>"VN-87-873-30124"</v>
      </c>
      <c r="M9821" t="str">
        <f t="shared" si="1074"/>
        <v>"Xã Bình Hàng Tây - Huyện Cao Lãnh - Tỉnh Đồng Tháp"</v>
      </c>
      <c r="N9821" t="str">
        <f t="shared" si="1075"/>
        <v>"Xã Bình Hàng Tây - Huyện Cao Lãnh"</v>
      </c>
      <c r="O9821" t="str">
        <f>VLOOKUP(E9821,district_data,7,0)</f>
        <v>"res_district_873"</v>
      </c>
      <c r="P9821" t="str">
        <f t="shared" si="1076"/>
        <v>"VN-87"</v>
      </c>
      <c r="Q9821" t="s">
        <v>1910</v>
      </c>
      <c r="R9821">
        <f t="shared" si="1077"/>
        <v>1</v>
      </c>
    </row>
    <row r="9822" spans="1:18" ht="17" x14ac:dyDescent="0.15">
      <c r="A9822" s="8" t="s">
        <v>19322</v>
      </c>
      <c r="B9822" s="8" t="s">
        <v>13994</v>
      </c>
      <c r="C9822" s="8"/>
      <c r="D9822" s="8" t="s">
        <v>2174</v>
      </c>
      <c r="E9822" s="8" t="s">
        <v>1759</v>
      </c>
      <c r="F9822" s="8" t="s">
        <v>1760</v>
      </c>
      <c r="G9822" s="8" t="s">
        <v>150</v>
      </c>
      <c r="H9822" s="8" t="s">
        <v>149</v>
      </c>
      <c r="I9822" s="17" t="s">
        <v>30421</v>
      </c>
      <c r="J9822" s="19" t="str">
        <f t="shared" si="1071"/>
        <v>"res_ward_9821"</v>
      </c>
      <c r="K9822" t="str">
        <f t="shared" si="1072"/>
        <v>"Xã Bình Thạnh"</v>
      </c>
      <c r="L9822" t="str">
        <f t="shared" si="1073"/>
        <v>"VN-87-873-30127"</v>
      </c>
      <c r="M9822" t="str">
        <f t="shared" si="1074"/>
        <v>"Xã Bình Thạnh - Huyện Cao Lãnh - Tỉnh Đồng Tháp"</v>
      </c>
      <c r="N9822" t="str">
        <f t="shared" si="1075"/>
        <v>"Xã Bình Thạnh - Huyện Cao Lãnh"</v>
      </c>
      <c r="O9822" t="str">
        <f>VLOOKUP(E9822,district_data,7,0)</f>
        <v>"res_district_873"</v>
      </c>
      <c r="P9822" t="str">
        <f t="shared" si="1076"/>
        <v>"VN-87"</v>
      </c>
      <c r="Q9822" t="s">
        <v>1910</v>
      </c>
      <c r="R9822">
        <f t="shared" si="1077"/>
        <v>1</v>
      </c>
    </row>
    <row r="9823" spans="1:18" ht="17" x14ac:dyDescent="0.15">
      <c r="A9823" s="8" t="s">
        <v>19323</v>
      </c>
      <c r="B9823" s="8" t="s">
        <v>16753</v>
      </c>
      <c r="C9823" s="8"/>
      <c r="D9823" s="8" t="s">
        <v>2171</v>
      </c>
      <c r="E9823" s="8" t="s">
        <v>1761</v>
      </c>
      <c r="F9823" s="8" t="s">
        <v>1762</v>
      </c>
      <c r="G9823" s="8" t="s">
        <v>150</v>
      </c>
      <c r="H9823" s="8" t="s">
        <v>149</v>
      </c>
      <c r="I9823" s="17" t="s">
        <v>30422</v>
      </c>
      <c r="J9823" s="19" t="str">
        <f t="shared" si="1071"/>
        <v>"res_ward_9822"</v>
      </c>
      <c r="K9823" t="str">
        <f t="shared" si="1072"/>
        <v>"Thị trấn Thanh Bình"</v>
      </c>
      <c r="L9823" t="str">
        <f t="shared" si="1073"/>
        <v>"VN-87-874-30130"</v>
      </c>
      <c r="M9823" t="str">
        <f t="shared" si="1074"/>
        <v>"Thị trấn Thanh Bình - Huyện Thanh Bình - Tỉnh Đồng Tháp"</v>
      </c>
      <c r="N9823" t="str">
        <f t="shared" si="1075"/>
        <v>"Thị trấn Thanh Bình - Huyện Thanh Bình"</v>
      </c>
      <c r="O9823" t="str">
        <f>VLOOKUP(E9823,district_data,7,0)</f>
        <v>"res_district_874"</v>
      </c>
      <c r="P9823" t="str">
        <f t="shared" si="1076"/>
        <v>"VN-87"</v>
      </c>
      <c r="Q9823" t="s">
        <v>1910</v>
      </c>
      <c r="R9823">
        <f t="shared" si="1077"/>
        <v>2</v>
      </c>
    </row>
    <row r="9824" spans="1:18" ht="17" x14ac:dyDescent="0.15">
      <c r="A9824" s="8" t="s">
        <v>19324</v>
      </c>
      <c r="B9824" s="8" t="s">
        <v>19325</v>
      </c>
      <c r="C9824" s="8"/>
      <c r="D9824" s="8" t="s">
        <v>2174</v>
      </c>
      <c r="E9824" s="8" t="s">
        <v>1761</v>
      </c>
      <c r="F9824" s="8" t="s">
        <v>1762</v>
      </c>
      <c r="G9824" s="8" t="s">
        <v>150</v>
      </c>
      <c r="H9824" s="8" t="s">
        <v>149</v>
      </c>
      <c r="I9824" s="17" t="s">
        <v>30423</v>
      </c>
      <c r="J9824" s="19" t="str">
        <f t="shared" si="1071"/>
        <v>"res_ward_9823"</v>
      </c>
      <c r="K9824" t="str">
        <f t="shared" si="1072"/>
        <v>"Xã Tân Quới"</v>
      </c>
      <c r="L9824" t="str">
        <f t="shared" si="1073"/>
        <v>"VN-87-874-30133"</v>
      </c>
      <c r="M9824" t="str">
        <f t="shared" si="1074"/>
        <v>"Xã Tân Quới - Huyện Thanh Bình - Tỉnh Đồng Tháp"</v>
      </c>
      <c r="N9824" t="str">
        <f t="shared" si="1075"/>
        <v>"Xã Tân Quới - Huyện Thanh Bình"</v>
      </c>
      <c r="O9824" t="str">
        <f>VLOOKUP(E9824,district_data,7,0)</f>
        <v>"res_district_874"</v>
      </c>
      <c r="P9824" t="str">
        <f t="shared" si="1076"/>
        <v>"VN-87"</v>
      </c>
      <c r="Q9824" t="s">
        <v>1910</v>
      </c>
      <c r="R9824">
        <f t="shared" si="1077"/>
        <v>1</v>
      </c>
    </row>
    <row r="9825" spans="1:18" ht="17" x14ac:dyDescent="0.15">
      <c r="A9825" s="8" t="s">
        <v>19326</v>
      </c>
      <c r="B9825" s="8" t="s">
        <v>2697</v>
      </c>
      <c r="C9825" s="8"/>
      <c r="D9825" s="8" t="s">
        <v>2174</v>
      </c>
      <c r="E9825" s="8" t="s">
        <v>1761</v>
      </c>
      <c r="F9825" s="8" t="s">
        <v>1762</v>
      </c>
      <c r="G9825" s="8" t="s">
        <v>150</v>
      </c>
      <c r="H9825" s="8" t="s">
        <v>149</v>
      </c>
      <c r="I9825" s="17" t="s">
        <v>30424</v>
      </c>
      <c r="J9825" s="19" t="str">
        <f t="shared" si="1071"/>
        <v>"res_ward_9824"</v>
      </c>
      <c r="K9825" t="str">
        <f t="shared" si="1072"/>
        <v>"Xã Tân Hòa"</v>
      </c>
      <c r="L9825" t="str">
        <f t="shared" si="1073"/>
        <v>"VN-87-874-30136"</v>
      </c>
      <c r="M9825" t="str">
        <f t="shared" si="1074"/>
        <v>"Xã Tân Hòa - Huyện Thanh Bình - Tỉnh Đồng Tháp"</v>
      </c>
      <c r="N9825" t="str">
        <f t="shared" si="1075"/>
        <v>"Xã Tân Hòa - Huyện Thanh Bình"</v>
      </c>
      <c r="O9825" t="str">
        <f>VLOOKUP(E9825,district_data,7,0)</f>
        <v>"res_district_874"</v>
      </c>
      <c r="P9825" t="str">
        <f t="shared" si="1076"/>
        <v>"VN-87"</v>
      </c>
      <c r="Q9825" t="s">
        <v>1910</v>
      </c>
      <c r="R9825">
        <f t="shared" si="1077"/>
        <v>1</v>
      </c>
    </row>
    <row r="9826" spans="1:18" ht="17" x14ac:dyDescent="0.15">
      <c r="A9826" s="8" t="s">
        <v>19327</v>
      </c>
      <c r="B9826" s="8" t="s">
        <v>19328</v>
      </c>
      <c r="C9826" s="8"/>
      <c r="D9826" s="8" t="s">
        <v>2174</v>
      </c>
      <c r="E9826" s="8" t="s">
        <v>1761</v>
      </c>
      <c r="F9826" s="8" t="s">
        <v>1762</v>
      </c>
      <c r="G9826" s="8" t="s">
        <v>150</v>
      </c>
      <c r="H9826" s="8" t="s">
        <v>149</v>
      </c>
      <c r="I9826" s="17" t="s">
        <v>30425</v>
      </c>
      <c r="J9826" s="19" t="str">
        <f t="shared" si="1071"/>
        <v>"res_ward_9825"</v>
      </c>
      <c r="K9826" t="str">
        <f t="shared" si="1072"/>
        <v>"Xã An Phong"</v>
      </c>
      <c r="L9826" t="str">
        <f t="shared" si="1073"/>
        <v>"VN-87-874-30139"</v>
      </c>
      <c r="M9826" t="str">
        <f t="shared" si="1074"/>
        <v>"Xã An Phong - Huyện Thanh Bình - Tỉnh Đồng Tháp"</v>
      </c>
      <c r="N9826" t="str">
        <f t="shared" si="1075"/>
        <v>"Xã An Phong - Huyện Thanh Bình"</v>
      </c>
      <c r="O9826" t="str">
        <f>VLOOKUP(E9826,district_data,7,0)</f>
        <v>"res_district_874"</v>
      </c>
      <c r="P9826" t="str">
        <f t="shared" si="1076"/>
        <v>"VN-87"</v>
      </c>
      <c r="Q9826" t="s">
        <v>1910</v>
      </c>
      <c r="R9826">
        <f t="shared" si="1077"/>
        <v>1</v>
      </c>
    </row>
    <row r="9827" spans="1:18" ht="17" x14ac:dyDescent="0.15">
      <c r="A9827" s="8" t="s">
        <v>19329</v>
      </c>
      <c r="B9827" s="8" t="s">
        <v>17295</v>
      </c>
      <c r="C9827" s="8"/>
      <c r="D9827" s="8" t="s">
        <v>2174</v>
      </c>
      <c r="E9827" s="8" t="s">
        <v>1761</v>
      </c>
      <c r="F9827" s="8" t="s">
        <v>1762</v>
      </c>
      <c r="G9827" s="8" t="s">
        <v>150</v>
      </c>
      <c r="H9827" s="8" t="s">
        <v>149</v>
      </c>
      <c r="I9827" s="17" t="s">
        <v>30426</v>
      </c>
      <c r="J9827" s="19" t="str">
        <f t="shared" si="1071"/>
        <v>"res_ward_9826"</v>
      </c>
      <c r="K9827" t="str">
        <f t="shared" si="1072"/>
        <v>"Xã Phú Lợi"</v>
      </c>
      <c r="L9827" t="str">
        <f t="shared" si="1073"/>
        <v>"VN-87-874-30142"</v>
      </c>
      <c r="M9827" t="str">
        <f t="shared" si="1074"/>
        <v>"Xã Phú Lợi - Huyện Thanh Bình - Tỉnh Đồng Tháp"</v>
      </c>
      <c r="N9827" t="str">
        <f t="shared" si="1075"/>
        <v>"Xã Phú Lợi - Huyện Thanh Bình"</v>
      </c>
      <c r="O9827" t="str">
        <f>VLOOKUP(E9827,district_data,7,0)</f>
        <v>"res_district_874"</v>
      </c>
      <c r="P9827" t="str">
        <f t="shared" si="1076"/>
        <v>"VN-87"</v>
      </c>
      <c r="Q9827" t="s">
        <v>1910</v>
      </c>
      <c r="R9827">
        <f t="shared" si="1077"/>
        <v>1</v>
      </c>
    </row>
    <row r="9828" spans="1:18" ht="17" x14ac:dyDescent="0.15">
      <c r="A9828" s="8" t="s">
        <v>19330</v>
      </c>
      <c r="B9828" s="8" t="s">
        <v>4027</v>
      </c>
      <c r="C9828" s="8"/>
      <c r="D9828" s="8" t="s">
        <v>2174</v>
      </c>
      <c r="E9828" s="8" t="s">
        <v>1761</v>
      </c>
      <c r="F9828" s="8" t="s">
        <v>1762</v>
      </c>
      <c r="G9828" s="8" t="s">
        <v>150</v>
      </c>
      <c r="H9828" s="8" t="s">
        <v>149</v>
      </c>
      <c r="I9828" s="17" t="s">
        <v>30427</v>
      </c>
      <c r="J9828" s="19" t="str">
        <f t="shared" si="1071"/>
        <v>"res_ward_9827"</v>
      </c>
      <c r="K9828" t="str">
        <f t="shared" si="1072"/>
        <v>"Xã Tân Mỹ"</v>
      </c>
      <c r="L9828" t="str">
        <f t="shared" si="1073"/>
        <v>"VN-87-874-30145"</v>
      </c>
      <c r="M9828" t="str">
        <f t="shared" si="1074"/>
        <v>"Xã Tân Mỹ - Huyện Thanh Bình - Tỉnh Đồng Tháp"</v>
      </c>
      <c r="N9828" t="str">
        <f t="shared" si="1075"/>
        <v>"Xã Tân Mỹ - Huyện Thanh Bình"</v>
      </c>
      <c r="O9828" t="str">
        <f>VLOOKUP(E9828,district_data,7,0)</f>
        <v>"res_district_874"</v>
      </c>
      <c r="P9828" t="str">
        <f t="shared" si="1076"/>
        <v>"VN-87"</v>
      </c>
      <c r="Q9828" t="s">
        <v>1910</v>
      </c>
      <c r="R9828">
        <f t="shared" si="1077"/>
        <v>1</v>
      </c>
    </row>
    <row r="9829" spans="1:18" ht="17" x14ac:dyDescent="0.15">
      <c r="A9829" s="8" t="s">
        <v>19331</v>
      </c>
      <c r="B9829" s="8" t="s">
        <v>19332</v>
      </c>
      <c r="C9829" s="8"/>
      <c r="D9829" s="8" t="s">
        <v>2174</v>
      </c>
      <c r="E9829" s="8" t="s">
        <v>1761</v>
      </c>
      <c r="F9829" s="8" t="s">
        <v>1762</v>
      </c>
      <c r="G9829" s="8" t="s">
        <v>150</v>
      </c>
      <c r="H9829" s="8" t="s">
        <v>149</v>
      </c>
      <c r="I9829" s="17" t="s">
        <v>30428</v>
      </c>
      <c r="J9829" s="19" t="str">
        <f t="shared" si="1071"/>
        <v>"res_ward_9828"</v>
      </c>
      <c r="K9829" t="str">
        <f t="shared" si="1072"/>
        <v>"Xã Bình Tấn"</v>
      </c>
      <c r="L9829" t="str">
        <f t="shared" si="1073"/>
        <v>"VN-87-874-30148"</v>
      </c>
      <c r="M9829" t="str">
        <f t="shared" si="1074"/>
        <v>"Xã Bình Tấn - Huyện Thanh Bình - Tỉnh Đồng Tháp"</v>
      </c>
      <c r="N9829" t="str">
        <f t="shared" si="1075"/>
        <v>"Xã Bình Tấn - Huyện Thanh Bình"</v>
      </c>
      <c r="O9829" t="str">
        <f>VLOOKUP(E9829,district_data,7,0)</f>
        <v>"res_district_874"</v>
      </c>
      <c r="P9829" t="str">
        <f t="shared" si="1076"/>
        <v>"VN-87"</v>
      </c>
      <c r="Q9829" t="s">
        <v>1910</v>
      </c>
      <c r="R9829">
        <f t="shared" si="1077"/>
        <v>1</v>
      </c>
    </row>
    <row r="9830" spans="1:18" ht="17" x14ac:dyDescent="0.15">
      <c r="A9830" s="8" t="s">
        <v>19333</v>
      </c>
      <c r="B9830" s="8" t="s">
        <v>19334</v>
      </c>
      <c r="C9830" s="8"/>
      <c r="D9830" s="8" t="s">
        <v>2174</v>
      </c>
      <c r="E9830" s="8" t="s">
        <v>1761</v>
      </c>
      <c r="F9830" s="8" t="s">
        <v>1762</v>
      </c>
      <c r="G9830" s="8" t="s">
        <v>150</v>
      </c>
      <c r="H9830" s="8" t="s">
        <v>149</v>
      </c>
      <c r="I9830" s="17" t="s">
        <v>30429</v>
      </c>
      <c r="J9830" s="19" t="str">
        <f t="shared" si="1071"/>
        <v>"res_ward_9829"</v>
      </c>
      <c r="K9830" t="str">
        <f t="shared" si="1072"/>
        <v>"Xã Tân Huề"</v>
      </c>
      <c r="L9830" t="str">
        <f t="shared" si="1073"/>
        <v>"VN-87-874-30151"</v>
      </c>
      <c r="M9830" t="str">
        <f t="shared" si="1074"/>
        <v>"Xã Tân Huề - Huyện Thanh Bình - Tỉnh Đồng Tháp"</v>
      </c>
      <c r="N9830" t="str">
        <f t="shared" si="1075"/>
        <v>"Xã Tân Huề - Huyện Thanh Bình"</v>
      </c>
      <c r="O9830" t="str">
        <f>VLOOKUP(E9830,district_data,7,0)</f>
        <v>"res_district_874"</v>
      </c>
      <c r="P9830" t="str">
        <f t="shared" si="1076"/>
        <v>"VN-87"</v>
      </c>
      <c r="Q9830" t="s">
        <v>1910</v>
      </c>
      <c r="R9830">
        <f t="shared" si="1077"/>
        <v>1</v>
      </c>
    </row>
    <row r="9831" spans="1:18" ht="17" x14ac:dyDescent="0.15">
      <c r="A9831" s="8" t="s">
        <v>19335</v>
      </c>
      <c r="B9831" s="8" t="s">
        <v>6806</v>
      </c>
      <c r="C9831" s="8"/>
      <c r="D9831" s="8" t="s">
        <v>2174</v>
      </c>
      <c r="E9831" s="8" t="s">
        <v>1761</v>
      </c>
      <c r="F9831" s="8" t="s">
        <v>1762</v>
      </c>
      <c r="G9831" s="8" t="s">
        <v>150</v>
      </c>
      <c r="H9831" s="8" t="s">
        <v>149</v>
      </c>
      <c r="I9831" s="17" t="s">
        <v>30430</v>
      </c>
      <c r="J9831" s="19" t="str">
        <f t="shared" si="1071"/>
        <v>"res_ward_9830"</v>
      </c>
      <c r="K9831" t="str">
        <f t="shared" si="1072"/>
        <v>"Xã Tân Bình"</v>
      </c>
      <c r="L9831" t="str">
        <f t="shared" si="1073"/>
        <v>"VN-87-874-30154"</v>
      </c>
      <c r="M9831" t="str">
        <f t="shared" si="1074"/>
        <v>"Xã Tân Bình - Huyện Thanh Bình - Tỉnh Đồng Tháp"</v>
      </c>
      <c r="N9831" t="str">
        <f t="shared" si="1075"/>
        <v>"Xã Tân Bình - Huyện Thanh Bình"</v>
      </c>
      <c r="O9831" t="str">
        <f>VLOOKUP(E9831,district_data,7,0)</f>
        <v>"res_district_874"</v>
      </c>
      <c r="P9831" t="str">
        <f t="shared" si="1076"/>
        <v>"VN-87"</v>
      </c>
      <c r="Q9831" t="s">
        <v>1910</v>
      </c>
      <c r="R9831">
        <f t="shared" si="1077"/>
        <v>1</v>
      </c>
    </row>
    <row r="9832" spans="1:18" ht="17" x14ac:dyDescent="0.15">
      <c r="A9832" s="8" t="s">
        <v>19336</v>
      </c>
      <c r="B9832" s="8" t="s">
        <v>18609</v>
      </c>
      <c r="C9832" s="8"/>
      <c r="D9832" s="8" t="s">
        <v>2174</v>
      </c>
      <c r="E9832" s="8" t="s">
        <v>1761</v>
      </c>
      <c r="F9832" s="8" t="s">
        <v>1762</v>
      </c>
      <c r="G9832" s="8" t="s">
        <v>150</v>
      </c>
      <c r="H9832" s="8" t="s">
        <v>149</v>
      </c>
      <c r="I9832" s="17" t="s">
        <v>30431</v>
      </c>
      <c r="J9832" s="19" t="str">
        <f t="shared" si="1071"/>
        <v>"res_ward_9831"</v>
      </c>
      <c r="K9832" t="str">
        <f t="shared" si="1072"/>
        <v>"Xã Tân Thạnh"</v>
      </c>
      <c r="L9832" t="str">
        <f t="shared" si="1073"/>
        <v>"VN-87-874-30157"</v>
      </c>
      <c r="M9832" t="str">
        <f t="shared" si="1074"/>
        <v>"Xã Tân Thạnh - Huyện Thanh Bình - Tỉnh Đồng Tháp"</v>
      </c>
      <c r="N9832" t="str">
        <f t="shared" si="1075"/>
        <v>"Xã Tân Thạnh - Huyện Thanh Bình"</v>
      </c>
      <c r="O9832" t="str">
        <f>VLOOKUP(E9832,district_data,7,0)</f>
        <v>"res_district_874"</v>
      </c>
      <c r="P9832" t="str">
        <f t="shared" si="1076"/>
        <v>"VN-87"</v>
      </c>
      <c r="Q9832" t="s">
        <v>1910</v>
      </c>
      <c r="R9832">
        <f t="shared" si="1077"/>
        <v>1</v>
      </c>
    </row>
    <row r="9833" spans="1:18" ht="17" x14ac:dyDescent="0.15">
      <c r="A9833" s="8" t="s">
        <v>19337</v>
      </c>
      <c r="B9833" s="8" t="s">
        <v>2689</v>
      </c>
      <c r="C9833" s="8"/>
      <c r="D9833" s="8" t="s">
        <v>2174</v>
      </c>
      <c r="E9833" s="8" t="s">
        <v>1761</v>
      </c>
      <c r="F9833" s="8" t="s">
        <v>1762</v>
      </c>
      <c r="G9833" s="8" t="s">
        <v>150</v>
      </c>
      <c r="H9833" s="8" t="s">
        <v>149</v>
      </c>
      <c r="I9833" s="17" t="s">
        <v>30432</v>
      </c>
      <c r="J9833" s="19" t="str">
        <f t="shared" si="1071"/>
        <v>"res_ward_9832"</v>
      </c>
      <c r="K9833" t="str">
        <f t="shared" si="1072"/>
        <v>"Xã Tân Phú"</v>
      </c>
      <c r="L9833" t="str">
        <f t="shared" si="1073"/>
        <v>"VN-87-874-30160"</v>
      </c>
      <c r="M9833" t="str">
        <f t="shared" si="1074"/>
        <v>"Xã Tân Phú - Huyện Thanh Bình - Tỉnh Đồng Tháp"</v>
      </c>
      <c r="N9833" t="str">
        <f t="shared" si="1075"/>
        <v>"Xã Tân Phú - Huyện Thanh Bình"</v>
      </c>
      <c r="O9833" t="str">
        <f>VLOOKUP(E9833,district_data,7,0)</f>
        <v>"res_district_874"</v>
      </c>
      <c r="P9833" t="str">
        <f t="shared" si="1076"/>
        <v>"VN-87"</v>
      </c>
      <c r="Q9833" t="s">
        <v>1910</v>
      </c>
      <c r="R9833">
        <f t="shared" si="1077"/>
        <v>1</v>
      </c>
    </row>
    <row r="9834" spans="1:18" ht="17" x14ac:dyDescent="0.15">
      <c r="A9834" s="8" t="s">
        <v>19338</v>
      </c>
      <c r="B9834" s="8" t="s">
        <v>6086</v>
      </c>
      <c r="C9834" s="8"/>
      <c r="D9834" s="8" t="s">
        <v>2174</v>
      </c>
      <c r="E9834" s="8" t="s">
        <v>1761</v>
      </c>
      <c r="F9834" s="8" t="s">
        <v>1762</v>
      </c>
      <c r="G9834" s="8" t="s">
        <v>150</v>
      </c>
      <c r="H9834" s="8" t="s">
        <v>149</v>
      </c>
      <c r="I9834" s="17" t="s">
        <v>30433</v>
      </c>
      <c r="J9834" s="19" t="str">
        <f t="shared" si="1071"/>
        <v>"res_ward_9833"</v>
      </c>
      <c r="K9834" t="str">
        <f t="shared" si="1072"/>
        <v>"Xã Bình Thành"</v>
      </c>
      <c r="L9834" t="str">
        <f t="shared" si="1073"/>
        <v>"VN-87-874-30163"</v>
      </c>
      <c r="M9834" t="str">
        <f t="shared" si="1074"/>
        <v>"Xã Bình Thành - Huyện Thanh Bình - Tỉnh Đồng Tháp"</v>
      </c>
      <c r="N9834" t="str">
        <f t="shared" si="1075"/>
        <v>"Xã Bình Thành - Huyện Thanh Bình"</v>
      </c>
      <c r="O9834" t="str">
        <f>VLOOKUP(E9834,district_data,7,0)</f>
        <v>"res_district_874"</v>
      </c>
      <c r="P9834" t="str">
        <f t="shared" si="1076"/>
        <v>"VN-87"</v>
      </c>
      <c r="Q9834" t="s">
        <v>1910</v>
      </c>
      <c r="R9834">
        <f t="shared" si="1077"/>
        <v>1</v>
      </c>
    </row>
    <row r="9835" spans="1:18" ht="17" x14ac:dyDescent="0.15">
      <c r="A9835" s="8" t="s">
        <v>19339</v>
      </c>
      <c r="B9835" s="8" t="s">
        <v>4125</v>
      </c>
      <c r="C9835" s="8"/>
      <c r="D9835" s="8" t="s">
        <v>2174</v>
      </c>
      <c r="E9835" s="8" t="s">
        <v>1761</v>
      </c>
      <c r="F9835" s="8" t="s">
        <v>1762</v>
      </c>
      <c r="G9835" s="8" t="s">
        <v>150</v>
      </c>
      <c r="H9835" s="8" t="s">
        <v>149</v>
      </c>
      <c r="I9835" s="17" t="s">
        <v>30434</v>
      </c>
      <c r="J9835" s="19" t="str">
        <f t="shared" si="1071"/>
        <v>"res_ward_9834"</v>
      </c>
      <c r="K9835" t="str">
        <f t="shared" si="1072"/>
        <v>"Xã Tân Long"</v>
      </c>
      <c r="L9835" t="str">
        <f t="shared" si="1073"/>
        <v>"VN-87-874-30166"</v>
      </c>
      <c r="M9835" t="str">
        <f t="shared" si="1074"/>
        <v>"Xã Tân Long - Huyện Thanh Bình - Tỉnh Đồng Tháp"</v>
      </c>
      <c r="N9835" t="str">
        <f t="shared" si="1075"/>
        <v>"Xã Tân Long - Huyện Thanh Bình"</v>
      </c>
      <c r="O9835" t="str">
        <f>VLOOKUP(E9835,district_data,7,0)</f>
        <v>"res_district_874"</v>
      </c>
      <c r="P9835" t="str">
        <f t="shared" si="1076"/>
        <v>"VN-87"</v>
      </c>
      <c r="Q9835" t="s">
        <v>1910</v>
      </c>
      <c r="R9835">
        <f t="shared" si="1077"/>
        <v>1</v>
      </c>
    </row>
    <row r="9836" spans="1:18" ht="17" x14ac:dyDescent="0.15">
      <c r="A9836" s="8" t="s">
        <v>19340</v>
      </c>
      <c r="B9836" s="8" t="s">
        <v>19341</v>
      </c>
      <c r="C9836" s="8"/>
      <c r="D9836" s="8" t="s">
        <v>2171</v>
      </c>
      <c r="E9836" s="8" t="s">
        <v>1763</v>
      </c>
      <c r="F9836" s="8" t="s">
        <v>1764</v>
      </c>
      <c r="G9836" s="8" t="s">
        <v>150</v>
      </c>
      <c r="H9836" s="8" t="s">
        <v>149</v>
      </c>
      <c r="I9836" s="17" t="s">
        <v>30435</v>
      </c>
      <c r="J9836" s="19" t="str">
        <f t="shared" si="1071"/>
        <v>"res_ward_9835"</v>
      </c>
      <c r="K9836" t="str">
        <f t="shared" si="1072"/>
        <v>"Thị trấn Lấp Vò"</v>
      </c>
      <c r="L9836" t="str">
        <f t="shared" si="1073"/>
        <v>"VN-87-875-30169"</v>
      </c>
      <c r="M9836" t="str">
        <f t="shared" si="1074"/>
        <v>"Thị trấn Lấp Vò - Huyện Lấp Vò - Tỉnh Đồng Tháp"</v>
      </c>
      <c r="N9836" t="str">
        <f t="shared" si="1075"/>
        <v>"Thị trấn Lấp Vò - Huyện Lấp Vò"</v>
      </c>
      <c r="O9836" t="str">
        <f>VLOOKUP(E9836,district_data,7,0)</f>
        <v>"res_district_875"</v>
      </c>
      <c r="P9836" t="str">
        <f t="shared" si="1076"/>
        <v>"VN-87"</v>
      </c>
      <c r="Q9836" t="s">
        <v>1910</v>
      </c>
      <c r="R9836">
        <f t="shared" si="1077"/>
        <v>2</v>
      </c>
    </row>
    <row r="9837" spans="1:18" ht="17" x14ac:dyDescent="0.15">
      <c r="A9837" s="8" t="s">
        <v>19342</v>
      </c>
      <c r="B9837" s="8" t="s">
        <v>19343</v>
      </c>
      <c r="C9837" s="8"/>
      <c r="D9837" s="8" t="s">
        <v>2174</v>
      </c>
      <c r="E9837" s="8" t="s">
        <v>1763</v>
      </c>
      <c r="F9837" s="8" t="s">
        <v>1764</v>
      </c>
      <c r="G9837" s="8" t="s">
        <v>150</v>
      </c>
      <c r="H9837" s="8" t="s">
        <v>149</v>
      </c>
      <c r="I9837" s="17" t="s">
        <v>30436</v>
      </c>
      <c r="J9837" s="19" t="str">
        <f t="shared" si="1071"/>
        <v>"res_ward_9836"</v>
      </c>
      <c r="K9837" t="str">
        <f t="shared" si="1072"/>
        <v>"Xã Mỹ An Hưng A"</v>
      </c>
      <c r="L9837" t="str">
        <f t="shared" si="1073"/>
        <v>"VN-87-875-30172"</v>
      </c>
      <c r="M9837" t="str">
        <f t="shared" si="1074"/>
        <v>"Xã Mỹ An Hưng A - Huyện Lấp Vò - Tỉnh Đồng Tháp"</v>
      </c>
      <c r="N9837" t="str">
        <f t="shared" si="1075"/>
        <v>"Xã Mỹ An Hưng A - Huyện Lấp Vò"</v>
      </c>
      <c r="O9837" t="str">
        <f>VLOOKUP(E9837,district_data,7,0)</f>
        <v>"res_district_875"</v>
      </c>
      <c r="P9837" t="str">
        <f t="shared" si="1076"/>
        <v>"VN-87"</v>
      </c>
      <c r="Q9837" t="s">
        <v>1910</v>
      </c>
      <c r="R9837">
        <f t="shared" si="1077"/>
        <v>1</v>
      </c>
    </row>
    <row r="9838" spans="1:18" ht="17" x14ac:dyDescent="0.15">
      <c r="A9838" s="8" t="s">
        <v>19344</v>
      </c>
      <c r="B9838" s="8" t="s">
        <v>4027</v>
      </c>
      <c r="C9838" s="8"/>
      <c r="D9838" s="8" t="s">
        <v>2174</v>
      </c>
      <c r="E9838" s="8" t="s">
        <v>1763</v>
      </c>
      <c r="F9838" s="8" t="s">
        <v>1764</v>
      </c>
      <c r="G9838" s="8" t="s">
        <v>150</v>
      </c>
      <c r="H9838" s="8" t="s">
        <v>149</v>
      </c>
      <c r="I9838" s="17" t="s">
        <v>30437</v>
      </c>
      <c r="J9838" s="19" t="str">
        <f t="shared" si="1071"/>
        <v>"res_ward_9837"</v>
      </c>
      <c r="K9838" t="str">
        <f t="shared" si="1072"/>
        <v>"Xã Tân Mỹ"</v>
      </c>
      <c r="L9838" t="str">
        <f t="shared" si="1073"/>
        <v>"VN-87-875-30175"</v>
      </c>
      <c r="M9838" t="str">
        <f t="shared" si="1074"/>
        <v>"Xã Tân Mỹ - Huyện Lấp Vò - Tỉnh Đồng Tháp"</v>
      </c>
      <c r="N9838" t="str">
        <f t="shared" si="1075"/>
        <v>"Xã Tân Mỹ - Huyện Lấp Vò"</v>
      </c>
      <c r="O9838" t="str">
        <f>VLOOKUP(E9838,district_data,7,0)</f>
        <v>"res_district_875"</v>
      </c>
      <c r="P9838" t="str">
        <f t="shared" si="1076"/>
        <v>"VN-87"</v>
      </c>
      <c r="Q9838" t="s">
        <v>1910</v>
      </c>
      <c r="R9838">
        <f t="shared" si="1077"/>
        <v>1</v>
      </c>
    </row>
    <row r="9839" spans="1:18" ht="17" x14ac:dyDescent="0.15">
      <c r="A9839" s="8" t="s">
        <v>19345</v>
      </c>
      <c r="B9839" s="8" t="s">
        <v>19346</v>
      </c>
      <c r="C9839" s="8"/>
      <c r="D9839" s="8" t="s">
        <v>2174</v>
      </c>
      <c r="E9839" s="8" t="s">
        <v>1763</v>
      </c>
      <c r="F9839" s="8" t="s">
        <v>1764</v>
      </c>
      <c r="G9839" s="8" t="s">
        <v>150</v>
      </c>
      <c r="H9839" s="8" t="s">
        <v>149</v>
      </c>
      <c r="I9839" s="17" t="s">
        <v>30438</v>
      </c>
      <c r="J9839" s="19" t="str">
        <f t="shared" si="1071"/>
        <v>"res_ward_9838"</v>
      </c>
      <c r="K9839" t="str">
        <f t="shared" si="1072"/>
        <v>"Xã Mỹ An Hưng B"</v>
      </c>
      <c r="L9839" t="str">
        <f t="shared" si="1073"/>
        <v>"VN-87-875-30178"</v>
      </c>
      <c r="M9839" t="str">
        <f t="shared" si="1074"/>
        <v>"Xã Mỹ An Hưng B - Huyện Lấp Vò - Tỉnh Đồng Tháp"</v>
      </c>
      <c r="N9839" t="str">
        <f t="shared" si="1075"/>
        <v>"Xã Mỹ An Hưng B - Huyện Lấp Vò"</v>
      </c>
      <c r="O9839" t="str">
        <f>VLOOKUP(E9839,district_data,7,0)</f>
        <v>"res_district_875"</v>
      </c>
      <c r="P9839" t="str">
        <f t="shared" si="1076"/>
        <v>"VN-87"</v>
      </c>
      <c r="Q9839" t="s">
        <v>1910</v>
      </c>
      <c r="R9839">
        <f t="shared" si="1077"/>
        <v>1</v>
      </c>
    </row>
    <row r="9840" spans="1:18" ht="17" x14ac:dyDescent="0.15">
      <c r="A9840" s="8" t="s">
        <v>19347</v>
      </c>
      <c r="B9840" s="8" t="s">
        <v>19348</v>
      </c>
      <c r="C9840" s="8"/>
      <c r="D9840" s="8" t="s">
        <v>2174</v>
      </c>
      <c r="E9840" s="8" t="s">
        <v>1763</v>
      </c>
      <c r="F9840" s="8" t="s">
        <v>1764</v>
      </c>
      <c r="G9840" s="8" t="s">
        <v>150</v>
      </c>
      <c r="H9840" s="8" t="s">
        <v>149</v>
      </c>
      <c r="I9840" s="17" t="s">
        <v>30439</v>
      </c>
      <c r="J9840" s="19" t="str">
        <f t="shared" si="1071"/>
        <v>"res_ward_9839"</v>
      </c>
      <c r="K9840" t="str">
        <f t="shared" si="1072"/>
        <v>"Xã Tân  Khánh Trung"</v>
      </c>
      <c r="L9840" t="str">
        <f t="shared" si="1073"/>
        <v>"VN-87-875-30181"</v>
      </c>
      <c r="M9840" t="str">
        <f t="shared" si="1074"/>
        <v>"Xã Tân  Khánh Trung - Huyện Lấp Vò - Tỉnh Đồng Tháp"</v>
      </c>
      <c r="N9840" t="str">
        <f t="shared" si="1075"/>
        <v>"Xã Tân  Khánh Trung - Huyện Lấp Vò"</v>
      </c>
      <c r="O9840" t="str">
        <f>VLOOKUP(E9840,district_data,7,0)</f>
        <v>"res_district_875"</v>
      </c>
      <c r="P9840" t="str">
        <f t="shared" si="1076"/>
        <v>"VN-87"</v>
      </c>
      <c r="Q9840" t="s">
        <v>1910</v>
      </c>
      <c r="R9840">
        <f t="shared" si="1077"/>
        <v>1</v>
      </c>
    </row>
    <row r="9841" spans="1:18" ht="17" x14ac:dyDescent="0.15">
      <c r="A9841" s="8" t="s">
        <v>19349</v>
      </c>
      <c r="B9841" s="8" t="s">
        <v>19350</v>
      </c>
      <c r="C9841" s="8"/>
      <c r="D9841" s="8" t="s">
        <v>2174</v>
      </c>
      <c r="E9841" s="8" t="s">
        <v>1763</v>
      </c>
      <c r="F9841" s="8" t="s">
        <v>1764</v>
      </c>
      <c r="G9841" s="8" t="s">
        <v>150</v>
      </c>
      <c r="H9841" s="8" t="s">
        <v>149</v>
      </c>
      <c r="I9841" s="17" t="s">
        <v>30440</v>
      </c>
      <c r="J9841" s="19" t="str">
        <f t="shared" si="1071"/>
        <v>"res_ward_9840"</v>
      </c>
      <c r="K9841" t="str">
        <f t="shared" si="1072"/>
        <v>"Xã Long Hưng A"</v>
      </c>
      <c r="L9841" t="str">
        <f t="shared" si="1073"/>
        <v>"VN-87-875-30184"</v>
      </c>
      <c r="M9841" t="str">
        <f t="shared" si="1074"/>
        <v>"Xã Long Hưng A - Huyện Lấp Vò - Tỉnh Đồng Tháp"</v>
      </c>
      <c r="N9841" t="str">
        <f t="shared" si="1075"/>
        <v>"Xã Long Hưng A - Huyện Lấp Vò"</v>
      </c>
      <c r="O9841" t="str">
        <f>VLOOKUP(E9841,district_data,7,0)</f>
        <v>"res_district_875"</v>
      </c>
      <c r="P9841" t="str">
        <f t="shared" si="1076"/>
        <v>"VN-87"</v>
      </c>
      <c r="Q9841" t="s">
        <v>1910</v>
      </c>
      <c r="R9841">
        <f t="shared" si="1077"/>
        <v>1</v>
      </c>
    </row>
    <row r="9842" spans="1:18" ht="17" x14ac:dyDescent="0.15">
      <c r="A9842" s="8" t="s">
        <v>19351</v>
      </c>
      <c r="B9842" s="8" t="s">
        <v>14779</v>
      </c>
      <c r="C9842" s="8"/>
      <c r="D9842" s="8" t="s">
        <v>2174</v>
      </c>
      <c r="E9842" s="8" t="s">
        <v>1763</v>
      </c>
      <c r="F9842" s="8" t="s">
        <v>1764</v>
      </c>
      <c r="G9842" s="8" t="s">
        <v>150</v>
      </c>
      <c r="H9842" s="8" t="s">
        <v>149</v>
      </c>
      <c r="I9842" s="17" t="s">
        <v>30441</v>
      </c>
      <c r="J9842" s="19" t="str">
        <f t="shared" si="1071"/>
        <v>"res_ward_9841"</v>
      </c>
      <c r="K9842" t="str">
        <f t="shared" si="1072"/>
        <v>"Xã Vĩnh Thạnh"</v>
      </c>
      <c r="L9842" t="str">
        <f t="shared" si="1073"/>
        <v>"VN-87-875-30187"</v>
      </c>
      <c r="M9842" t="str">
        <f t="shared" si="1074"/>
        <v>"Xã Vĩnh Thạnh - Huyện Lấp Vò - Tỉnh Đồng Tháp"</v>
      </c>
      <c r="N9842" t="str">
        <f t="shared" si="1075"/>
        <v>"Xã Vĩnh Thạnh - Huyện Lấp Vò"</v>
      </c>
      <c r="O9842" t="str">
        <f>VLOOKUP(E9842,district_data,7,0)</f>
        <v>"res_district_875"</v>
      </c>
      <c r="P9842" t="str">
        <f t="shared" si="1076"/>
        <v>"VN-87"</v>
      </c>
      <c r="Q9842" t="s">
        <v>1910</v>
      </c>
      <c r="R9842">
        <f t="shared" si="1077"/>
        <v>1</v>
      </c>
    </row>
    <row r="9843" spans="1:18" ht="17" x14ac:dyDescent="0.15">
      <c r="A9843" s="8" t="s">
        <v>19352</v>
      </c>
      <c r="B9843" s="8" t="s">
        <v>19353</v>
      </c>
      <c r="C9843" s="8"/>
      <c r="D9843" s="8" t="s">
        <v>2174</v>
      </c>
      <c r="E9843" s="8" t="s">
        <v>1763</v>
      </c>
      <c r="F9843" s="8" t="s">
        <v>1764</v>
      </c>
      <c r="G9843" s="8" t="s">
        <v>150</v>
      </c>
      <c r="H9843" s="8" t="s">
        <v>149</v>
      </c>
      <c r="I9843" s="17" t="s">
        <v>30442</v>
      </c>
      <c r="J9843" s="19" t="str">
        <f t="shared" si="1071"/>
        <v>"res_ward_9842"</v>
      </c>
      <c r="K9843" t="str">
        <f t="shared" si="1072"/>
        <v>"Xã Long Hưng B"</v>
      </c>
      <c r="L9843" t="str">
        <f t="shared" si="1073"/>
        <v>"VN-87-875-30190"</v>
      </c>
      <c r="M9843" t="str">
        <f t="shared" si="1074"/>
        <v>"Xã Long Hưng B - Huyện Lấp Vò - Tỉnh Đồng Tháp"</v>
      </c>
      <c r="N9843" t="str">
        <f t="shared" si="1075"/>
        <v>"Xã Long Hưng B - Huyện Lấp Vò"</v>
      </c>
      <c r="O9843" t="str">
        <f>VLOOKUP(E9843,district_data,7,0)</f>
        <v>"res_district_875"</v>
      </c>
      <c r="P9843" t="str">
        <f t="shared" si="1076"/>
        <v>"VN-87"</v>
      </c>
      <c r="Q9843" t="s">
        <v>1910</v>
      </c>
      <c r="R9843">
        <f t="shared" si="1077"/>
        <v>1</v>
      </c>
    </row>
    <row r="9844" spans="1:18" ht="17" x14ac:dyDescent="0.15">
      <c r="A9844" s="8" t="s">
        <v>19354</v>
      </c>
      <c r="B9844" s="8" t="s">
        <v>6086</v>
      </c>
      <c r="C9844" s="8"/>
      <c r="D9844" s="8" t="s">
        <v>2174</v>
      </c>
      <c r="E9844" s="8" t="s">
        <v>1763</v>
      </c>
      <c r="F9844" s="8" t="s">
        <v>1764</v>
      </c>
      <c r="G9844" s="8" t="s">
        <v>150</v>
      </c>
      <c r="H9844" s="8" t="s">
        <v>149</v>
      </c>
      <c r="I9844" s="17" t="s">
        <v>30443</v>
      </c>
      <c r="J9844" s="19" t="str">
        <f t="shared" si="1071"/>
        <v>"res_ward_9843"</v>
      </c>
      <c r="K9844" t="str">
        <f t="shared" si="1072"/>
        <v>"Xã Bình Thành"</v>
      </c>
      <c r="L9844" t="str">
        <f t="shared" si="1073"/>
        <v>"VN-87-875-30193"</v>
      </c>
      <c r="M9844" t="str">
        <f t="shared" si="1074"/>
        <v>"Xã Bình Thành - Huyện Lấp Vò - Tỉnh Đồng Tháp"</v>
      </c>
      <c r="N9844" t="str">
        <f t="shared" si="1075"/>
        <v>"Xã Bình Thành - Huyện Lấp Vò"</v>
      </c>
      <c r="O9844" t="str">
        <f>VLOOKUP(E9844,district_data,7,0)</f>
        <v>"res_district_875"</v>
      </c>
      <c r="P9844" t="str">
        <f t="shared" si="1076"/>
        <v>"VN-87"</v>
      </c>
      <c r="Q9844" t="s">
        <v>1910</v>
      </c>
      <c r="R9844">
        <f t="shared" si="1077"/>
        <v>1</v>
      </c>
    </row>
    <row r="9845" spans="1:18" ht="17" x14ac:dyDescent="0.15">
      <c r="A9845" s="8" t="s">
        <v>19355</v>
      </c>
      <c r="B9845" s="8" t="s">
        <v>17055</v>
      </c>
      <c r="C9845" s="8"/>
      <c r="D9845" s="8" t="s">
        <v>2174</v>
      </c>
      <c r="E9845" s="8" t="s">
        <v>1763</v>
      </c>
      <c r="F9845" s="8" t="s">
        <v>1764</v>
      </c>
      <c r="G9845" s="8" t="s">
        <v>150</v>
      </c>
      <c r="H9845" s="8" t="s">
        <v>149</v>
      </c>
      <c r="I9845" s="17" t="s">
        <v>30444</v>
      </c>
      <c r="J9845" s="19" t="str">
        <f t="shared" si="1071"/>
        <v>"res_ward_9844"</v>
      </c>
      <c r="K9845" t="str">
        <f t="shared" si="1072"/>
        <v>"Xã Định An"</v>
      </c>
      <c r="L9845" t="str">
        <f t="shared" si="1073"/>
        <v>"VN-87-875-30196"</v>
      </c>
      <c r="M9845" t="str">
        <f t="shared" si="1074"/>
        <v>"Xã Định An - Huyện Lấp Vò - Tỉnh Đồng Tháp"</v>
      </c>
      <c r="N9845" t="str">
        <f t="shared" si="1075"/>
        <v>"Xã Định An - Huyện Lấp Vò"</v>
      </c>
      <c r="O9845" t="str">
        <f>VLOOKUP(E9845,district_data,7,0)</f>
        <v>"res_district_875"</v>
      </c>
      <c r="P9845" t="str">
        <f t="shared" si="1076"/>
        <v>"VN-87"</v>
      </c>
      <c r="Q9845" t="s">
        <v>1910</v>
      </c>
      <c r="R9845">
        <f t="shared" si="1077"/>
        <v>1</v>
      </c>
    </row>
    <row r="9846" spans="1:18" ht="17" x14ac:dyDescent="0.15">
      <c r="A9846" s="8" t="s">
        <v>19356</v>
      </c>
      <c r="B9846" s="8" t="s">
        <v>19357</v>
      </c>
      <c r="C9846" s="8"/>
      <c r="D9846" s="8" t="s">
        <v>2174</v>
      </c>
      <c r="E9846" s="8" t="s">
        <v>1763</v>
      </c>
      <c r="F9846" s="8" t="s">
        <v>1764</v>
      </c>
      <c r="G9846" s="8" t="s">
        <v>150</v>
      </c>
      <c r="H9846" s="8" t="s">
        <v>149</v>
      </c>
      <c r="I9846" s="17" t="s">
        <v>30445</v>
      </c>
      <c r="J9846" s="19" t="str">
        <f t="shared" si="1071"/>
        <v>"res_ward_9845"</v>
      </c>
      <c r="K9846" t="str">
        <f t="shared" si="1072"/>
        <v>"Xã Định Yên"</v>
      </c>
      <c r="L9846" t="str">
        <f t="shared" si="1073"/>
        <v>"VN-87-875-30199"</v>
      </c>
      <c r="M9846" t="str">
        <f t="shared" si="1074"/>
        <v>"Xã Định Yên - Huyện Lấp Vò - Tỉnh Đồng Tháp"</v>
      </c>
      <c r="N9846" t="str">
        <f t="shared" si="1075"/>
        <v>"Xã Định Yên - Huyện Lấp Vò"</v>
      </c>
      <c r="O9846" t="str">
        <f>VLOOKUP(E9846,district_data,7,0)</f>
        <v>"res_district_875"</v>
      </c>
      <c r="P9846" t="str">
        <f t="shared" si="1076"/>
        <v>"VN-87"</v>
      </c>
      <c r="Q9846" t="s">
        <v>1910</v>
      </c>
      <c r="R9846">
        <f t="shared" si="1077"/>
        <v>1</v>
      </c>
    </row>
    <row r="9847" spans="1:18" ht="17" x14ac:dyDescent="0.15">
      <c r="A9847" s="8" t="s">
        <v>19358</v>
      </c>
      <c r="B9847" s="8" t="s">
        <v>19359</v>
      </c>
      <c r="C9847" s="8"/>
      <c r="D9847" s="8" t="s">
        <v>2174</v>
      </c>
      <c r="E9847" s="8" t="s">
        <v>1763</v>
      </c>
      <c r="F9847" s="8" t="s">
        <v>1764</v>
      </c>
      <c r="G9847" s="8" t="s">
        <v>150</v>
      </c>
      <c r="H9847" s="8" t="s">
        <v>149</v>
      </c>
      <c r="I9847" s="17" t="s">
        <v>30446</v>
      </c>
      <c r="J9847" s="19" t="str">
        <f t="shared" si="1071"/>
        <v>"res_ward_9846"</v>
      </c>
      <c r="K9847" t="str">
        <f t="shared" si="1072"/>
        <v>"Xã Hội An Đông"</v>
      </c>
      <c r="L9847" t="str">
        <f t="shared" si="1073"/>
        <v>"VN-87-875-30202"</v>
      </c>
      <c r="M9847" t="str">
        <f t="shared" si="1074"/>
        <v>"Xã Hội An Đông - Huyện Lấp Vò - Tỉnh Đồng Tháp"</v>
      </c>
      <c r="N9847" t="str">
        <f t="shared" si="1075"/>
        <v>"Xã Hội An Đông - Huyện Lấp Vò"</v>
      </c>
      <c r="O9847" t="str">
        <f>VLOOKUP(E9847,district_data,7,0)</f>
        <v>"res_district_875"</v>
      </c>
      <c r="P9847" t="str">
        <f t="shared" si="1076"/>
        <v>"VN-87"</v>
      </c>
      <c r="Q9847" t="s">
        <v>1910</v>
      </c>
      <c r="R9847">
        <f t="shared" si="1077"/>
        <v>1</v>
      </c>
    </row>
    <row r="9848" spans="1:18" ht="17" x14ac:dyDescent="0.15">
      <c r="A9848" s="8" t="s">
        <v>19360</v>
      </c>
      <c r="B9848" s="8" t="s">
        <v>19361</v>
      </c>
      <c r="C9848" s="8"/>
      <c r="D9848" s="8" t="s">
        <v>2174</v>
      </c>
      <c r="E9848" s="8" t="s">
        <v>1763</v>
      </c>
      <c r="F9848" s="8" t="s">
        <v>1764</v>
      </c>
      <c r="G9848" s="8" t="s">
        <v>150</v>
      </c>
      <c r="H9848" s="8" t="s">
        <v>149</v>
      </c>
      <c r="I9848" s="17" t="s">
        <v>30447</v>
      </c>
      <c r="J9848" s="19" t="str">
        <f t="shared" si="1071"/>
        <v>"res_ward_9847"</v>
      </c>
      <c r="K9848" t="str">
        <f t="shared" si="1072"/>
        <v>"Xã Bình Thạnh Trung"</v>
      </c>
      <c r="L9848" t="str">
        <f t="shared" si="1073"/>
        <v>"VN-87-875-30205"</v>
      </c>
      <c r="M9848" t="str">
        <f t="shared" si="1074"/>
        <v>"Xã Bình Thạnh Trung - Huyện Lấp Vò - Tỉnh Đồng Tháp"</v>
      </c>
      <c r="N9848" t="str">
        <f t="shared" si="1075"/>
        <v>"Xã Bình Thạnh Trung - Huyện Lấp Vò"</v>
      </c>
      <c r="O9848" t="str">
        <f>VLOOKUP(E9848,district_data,7,0)</f>
        <v>"res_district_875"</v>
      </c>
      <c r="P9848" t="str">
        <f t="shared" si="1076"/>
        <v>"VN-87"</v>
      </c>
      <c r="Q9848" t="s">
        <v>1910</v>
      </c>
      <c r="R9848">
        <f t="shared" si="1077"/>
        <v>1</v>
      </c>
    </row>
    <row r="9849" spans="1:18" ht="17" x14ac:dyDescent="0.15">
      <c r="A9849" s="8" t="s">
        <v>19362</v>
      </c>
      <c r="B9849" s="8" t="s">
        <v>19363</v>
      </c>
      <c r="C9849" s="8"/>
      <c r="D9849" s="8" t="s">
        <v>2171</v>
      </c>
      <c r="E9849" s="8" t="s">
        <v>1765</v>
      </c>
      <c r="F9849" s="8" t="s">
        <v>1766</v>
      </c>
      <c r="G9849" s="8" t="s">
        <v>150</v>
      </c>
      <c r="H9849" s="8" t="s">
        <v>149</v>
      </c>
      <c r="I9849" s="17" t="s">
        <v>30448</v>
      </c>
      <c r="J9849" s="19" t="str">
        <f t="shared" si="1071"/>
        <v>"res_ward_9848"</v>
      </c>
      <c r="K9849" t="str">
        <f t="shared" si="1072"/>
        <v>"Thị trấn Lai Vung"</v>
      </c>
      <c r="L9849" t="str">
        <f t="shared" si="1073"/>
        <v>"VN-87-876-30208"</v>
      </c>
      <c r="M9849" t="str">
        <f t="shared" si="1074"/>
        <v>"Thị trấn Lai Vung - Huyện Lai Vung - Tỉnh Đồng Tháp"</v>
      </c>
      <c r="N9849" t="str">
        <f t="shared" si="1075"/>
        <v>"Thị trấn Lai Vung - Huyện Lai Vung"</v>
      </c>
      <c r="O9849" t="str">
        <f>VLOOKUP(E9849,district_data,7,0)</f>
        <v>"res_district_876"</v>
      </c>
      <c r="P9849" t="str">
        <f t="shared" si="1076"/>
        <v>"VN-87"</v>
      </c>
      <c r="Q9849" t="s">
        <v>1910</v>
      </c>
      <c r="R9849">
        <f t="shared" si="1077"/>
        <v>2</v>
      </c>
    </row>
    <row r="9850" spans="1:18" ht="17" x14ac:dyDescent="0.15">
      <c r="A9850" s="8" t="s">
        <v>19364</v>
      </c>
      <c r="B9850" s="8" t="s">
        <v>4415</v>
      </c>
      <c r="C9850" s="8"/>
      <c r="D9850" s="8" t="s">
        <v>2174</v>
      </c>
      <c r="E9850" s="8" t="s">
        <v>1765</v>
      </c>
      <c r="F9850" s="8" t="s">
        <v>1766</v>
      </c>
      <c r="G9850" s="8" t="s">
        <v>150</v>
      </c>
      <c r="H9850" s="8" t="s">
        <v>149</v>
      </c>
      <c r="I9850" s="17" t="s">
        <v>30449</v>
      </c>
      <c r="J9850" s="19" t="str">
        <f t="shared" si="1071"/>
        <v>"res_ward_9849"</v>
      </c>
      <c r="K9850" t="str">
        <f t="shared" si="1072"/>
        <v>"Xã Tân Dương"</v>
      </c>
      <c r="L9850" t="str">
        <f t="shared" si="1073"/>
        <v>"VN-87-876-30211"</v>
      </c>
      <c r="M9850" t="str">
        <f t="shared" si="1074"/>
        <v>"Xã Tân Dương - Huyện Lai Vung - Tỉnh Đồng Tháp"</v>
      </c>
      <c r="N9850" t="str">
        <f t="shared" si="1075"/>
        <v>"Xã Tân Dương - Huyện Lai Vung"</v>
      </c>
      <c r="O9850" t="str">
        <f>VLOOKUP(E9850,district_data,7,0)</f>
        <v>"res_district_876"</v>
      </c>
      <c r="P9850" t="str">
        <f t="shared" si="1076"/>
        <v>"VN-87"</v>
      </c>
      <c r="Q9850" t="s">
        <v>1910</v>
      </c>
      <c r="R9850">
        <f t="shared" si="1077"/>
        <v>1</v>
      </c>
    </row>
    <row r="9851" spans="1:18" ht="17" x14ac:dyDescent="0.15">
      <c r="A9851" s="8" t="s">
        <v>19365</v>
      </c>
      <c r="B9851" s="8" t="s">
        <v>14720</v>
      </c>
      <c r="C9851" s="8"/>
      <c r="D9851" s="8" t="s">
        <v>2174</v>
      </c>
      <c r="E9851" s="8" t="s">
        <v>1765</v>
      </c>
      <c r="F9851" s="8" t="s">
        <v>1766</v>
      </c>
      <c r="G9851" s="8" t="s">
        <v>150</v>
      </c>
      <c r="H9851" s="8" t="s">
        <v>149</v>
      </c>
      <c r="I9851" s="17" t="s">
        <v>30450</v>
      </c>
      <c r="J9851" s="19" t="str">
        <f t="shared" si="1071"/>
        <v>"res_ward_9850"</v>
      </c>
      <c r="K9851" t="str">
        <f t="shared" si="1072"/>
        <v>"Xã Hòa Thành"</v>
      </c>
      <c r="L9851" t="str">
        <f t="shared" si="1073"/>
        <v>"VN-87-876-30214"</v>
      </c>
      <c r="M9851" t="str">
        <f t="shared" si="1074"/>
        <v>"Xã Hòa Thành - Huyện Lai Vung - Tỉnh Đồng Tháp"</v>
      </c>
      <c r="N9851" t="str">
        <f t="shared" si="1075"/>
        <v>"Xã Hòa Thành - Huyện Lai Vung"</v>
      </c>
      <c r="O9851" t="str">
        <f>VLOOKUP(E9851,district_data,7,0)</f>
        <v>"res_district_876"</v>
      </c>
      <c r="P9851" t="str">
        <f t="shared" si="1076"/>
        <v>"VN-87"</v>
      </c>
      <c r="Q9851" t="s">
        <v>1910</v>
      </c>
      <c r="R9851">
        <f t="shared" si="1077"/>
        <v>1</v>
      </c>
    </row>
    <row r="9852" spans="1:18" ht="17" x14ac:dyDescent="0.15">
      <c r="A9852" s="8" t="s">
        <v>19366</v>
      </c>
      <c r="B9852" s="8" t="s">
        <v>18308</v>
      </c>
      <c r="C9852" s="8"/>
      <c r="D9852" s="8" t="s">
        <v>2174</v>
      </c>
      <c r="E9852" s="8" t="s">
        <v>1765</v>
      </c>
      <c r="F9852" s="8" t="s">
        <v>1766</v>
      </c>
      <c r="G9852" s="8" t="s">
        <v>150</v>
      </c>
      <c r="H9852" s="8" t="s">
        <v>149</v>
      </c>
      <c r="I9852" s="17" t="s">
        <v>30451</v>
      </c>
      <c r="J9852" s="19" t="str">
        <f t="shared" si="1071"/>
        <v>"res_ward_9851"</v>
      </c>
      <c r="K9852" t="str">
        <f t="shared" si="1072"/>
        <v>"Xã Long Hậu"</v>
      </c>
      <c r="L9852" t="str">
        <f t="shared" si="1073"/>
        <v>"VN-87-876-30217"</v>
      </c>
      <c r="M9852" t="str">
        <f t="shared" si="1074"/>
        <v>"Xã Long Hậu - Huyện Lai Vung - Tỉnh Đồng Tháp"</v>
      </c>
      <c r="N9852" t="str">
        <f t="shared" si="1075"/>
        <v>"Xã Long Hậu - Huyện Lai Vung"</v>
      </c>
      <c r="O9852" t="str">
        <f>VLOOKUP(E9852,district_data,7,0)</f>
        <v>"res_district_876"</v>
      </c>
      <c r="P9852" t="str">
        <f t="shared" si="1076"/>
        <v>"VN-87"</v>
      </c>
      <c r="Q9852" t="s">
        <v>1910</v>
      </c>
      <c r="R9852">
        <f t="shared" si="1077"/>
        <v>1</v>
      </c>
    </row>
    <row r="9853" spans="1:18" ht="17" x14ac:dyDescent="0.15">
      <c r="A9853" s="8" t="s">
        <v>19367</v>
      </c>
      <c r="B9853" s="8" t="s">
        <v>15151</v>
      </c>
      <c r="C9853" s="8"/>
      <c r="D9853" s="8" t="s">
        <v>2174</v>
      </c>
      <c r="E9853" s="8" t="s">
        <v>1765</v>
      </c>
      <c r="F9853" s="8" t="s">
        <v>1766</v>
      </c>
      <c r="G9853" s="8" t="s">
        <v>150</v>
      </c>
      <c r="H9853" s="8" t="s">
        <v>149</v>
      </c>
      <c r="I9853" s="17" t="s">
        <v>30452</v>
      </c>
      <c r="J9853" s="19" t="str">
        <f t="shared" si="1071"/>
        <v>"res_ward_9852"</v>
      </c>
      <c r="K9853" t="str">
        <f t="shared" si="1072"/>
        <v>"Xã Tân Phước"</v>
      </c>
      <c r="L9853" t="str">
        <f t="shared" si="1073"/>
        <v>"VN-87-876-30220"</v>
      </c>
      <c r="M9853" t="str">
        <f t="shared" si="1074"/>
        <v>"Xã Tân Phước - Huyện Lai Vung - Tỉnh Đồng Tháp"</v>
      </c>
      <c r="N9853" t="str">
        <f t="shared" si="1075"/>
        <v>"Xã Tân Phước - Huyện Lai Vung"</v>
      </c>
      <c r="O9853" t="str">
        <f>VLOOKUP(E9853,district_data,7,0)</f>
        <v>"res_district_876"</v>
      </c>
      <c r="P9853" t="str">
        <f t="shared" si="1076"/>
        <v>"VN-87"</v>
      </c>
      <c r="Q9853" t="s">
        <v>1910</v>
      </c>
      <c r="R9853">
        <f t="shared" si="1077"/>
        <v>1</v>
      </c>
    </row>
    <row r="9854" spans="1:18" ht="17" x14ac:dyDescent="0.15">
      <c r="A9854" s="8" t="s">
        <v>19368</v>
      </c>
      <c r="B9854" s="8" t="s">
        <v>19369</v>
      </c>
      <c r="C9854" s="8"/>
      <c r="D9854" s="8" t="s">
        <v>2174</v>
      </c>
      <c r="E9854" s="8" t="s">
        <v>1765</v>
      </c>
      <c r="F9854" s="8" t="s">
        <v>1766</v>
      </c>
      <c r="G9854" s="8" t="s">
        <v>150</v>
      </c>
      <c r="H9854" s="8" t="s">
        <v>149</v>
      </c>
      <c r="I9854" s="17" t="s">
        <v>30453</v>
      </c>
      <c r="J9854" s="19" t="str">
        <f t="shared" si="1071"/>
        <v>"res_ward_9853"</v>
      </c>
      <c r="K9854" t="str">
        <f t="shared" si="1072"/>
        <v>"Xã Hòa Long"</v>
      </c>
      <c r="L9854" t="str">
        <f t="shared" si="1073"/>
        <v>"VN-87-876-30223"</v>
      </c>
      <c r="M9854" t="str">
        <f t="shared" si="1074"/>
        <v>"Xã Hòa Long - Huyện Lai Vung - Tỉnh Đồng Tháp"</v>
      </c>
      <c r="N9854" t="str">
        <f t="shared" si="1075"/>
        <v>"Xã Hòa Long - Huyện Lai Vung"</v>
      </c>
      <c r="O9854" t="str">
        <f>VLOOKUP(E9854,district_data,7,0)</f>
        <v>"res_district_876"</v>
      </c>
      <c r="P9854" t="str">
        <f t="shared" si="1076"/>
        <v>"VN-87"</v>
      </c>
      <c r="Q9854" t="s">
        <v>1910</v>
      </c>
      <c r="R9854">
        <f t="shared" si="1077"/>
        <v>1</v>
      </c>
    </row>
    <row r="9855" spans="1:18" ht="17" x14ac:dyDescent="0.15">
      <c r="A9855" s="8" t="s">
        <v>19370</v>
      </c>
      <c r="B9855" s="8" t="s">
        <v>3372</v>
      </c>
      <c r="C9855" s="8"/>
      <c r="D9855" s="8" t="s">
        <v>2174</v>
      </c>
      <c r="E9855" s="8" t="s">
        <v>1765</v>
      </c>
      <c r="F9855" s="8" t="s">
        <v>1766</v>
      </c>
      <c r="G9855" s="8" t="s">
        <v>150</v>
      </c>
      <c r="H9855" s="8" t="s">
        <v>149</v>
      </c>
      <c r="I9855" s="17" t="s">
        <v>30454</v>
      </c>
      <c r="J9855" s="19" t="str">
        <f t="shared" si="1071"/>
        <v>"res_ward_9854"</v>
      </c>
      <c r="K9855" t="str">
        <f t="shared" si="1072"/>
        <v>"Xã Tân Thành"</v>
      </c>
      <c r="L9855" t="str">
        <f t="shared" si="1073"/>
        <v>"VN-87-876-30226"</v>
      </c>
      <c r="M9855" t="str">
        <f t="shared" si="1074"/>
        <v>"Xã Tân Thành - Huyện Lai Vung - Tỉnh Đồng Tháp"</v>
      </c>
      <c r="N9855" t="str">
        <f t="shared" si="1075"/>
        <v>"Xã Tân Thành - Huyện Lai Vung"</v>
      </c>
      <c r="O9855" t="str">
        <f>VLOOKUP(E9855,district_data,7,0)</f>
        <v>"res_district_876"</v>
      </c>
      <c r="P9855" t="str">
        <f t="shared" si="1076"/>
        <v>"VN-87"</v>
      </c>
      <c r="Q9855" t="s">
        <v>1910</v>
      </c>
      <c r="R9855">
        <f t="shared" si="1077"/>
        <v>1</v>
      </c>
    </row>
    <row r="9856" spans="1:18" ht="17" x14ac:dyDescent="0.15">
      <c r="A9856" s="8" t="s">
        <v>19371</v>
      </c>
      <c r="B9856" s="8" t="s">
        <v>19372</v>
      </c>
      <c r="C9856" s="8"/>
      <c r="D9856" s="8" t="s">
        <v>2174</v>
      </c>
      <c r="E9856" s="8" t="s">
        <v>1765</v>
      </c>
      <c r="F9856" s="8" t="s">
        <v>1766</v>
      </c>
      <c r="G9856" s="8" t="s">
        <v>150</v>
      </c>
      <c r="H9856" s="8" t="s">
        <v>149</v>
      </c>
      <c r="I9856" s="17" t="s">
        <v>30455</v>
      </c>
      <c r="J9856" s="19" t="str">
        <f t="shared" si="1071"/>
        <v>"res_ward_9855"</v>
      </c>
      <c r="K9856" t="str">
        <f t="shared" si="1072"/>
        <v>"Xã Long Thắng"</v>
      </c>
      <c r="L9856" t="str">
        <f t="shared" si="1073"/>
        <v>"VN-87-876-30229"</v>
      </c>
      <c r="M9856" t="str">
        <f t="shared" si="1074"/>
        <v>"Xã Long Thắng - Huyện Lai Vung - Tỉnh Đồng Tháp"</v>
      </c>
      <c r="N9856" t="str">
        <f t="shared" si="1075"/>
        <v>"Xã Long Thắng - Huyện Lai Vung"</v>
      </c>
      <c r="O9856" t="str">
        <f>VLOOKUP(E9856,district_data,7,0)</f>
        <v>"res_district_876"</v>
      </c>
      <c r="P9856" t="str">
        <f t="shared" si="1076"/>
        <v>"VN-87"</v>
      </c>
      <c r="Q9856" t="s">
        <v>1910</v>
      </c>
      <c r="R9856">
        <f t="shared" si="1077"/>
        <v>1</v>
      </c>
    </row>
    <row r="9857" spans="1:18" ht="17" x14ac:dyDescent="0.15">
      <c r="A9857" s="8" t="s">
        <v>19373</v>
      </c>
      <c r="B9857" s="8" t="s">
        <v>19374</v>
      </c>
      <c r="C9857" s="8"/>
      <c r="D9857" s="8" t="s">
        <v>2174</v>
      </c>
      <c r="E9857" s="8" t="s">
        <v>1765</v>
      </c>
      <c r="F9857" s="8" t="s">
        <v>1766</v>
      </c>
      <c r="G9857" s="8" t="s">
        <v>150</v>
      </c>
      <c r="H9857" s="8" t="s">
        <v>149</v>
      </c>
      <c r="I9857" s="17" t="s">
        <v>30456</v>
      </c>
      <c r="J9857" s="19" t="str">
        <f t="shared" si="1071"/>
        <v>"res_ward_9856"</v>
      </c>
      <c r="K9857" t="str">
        <f t="shared" si="1072"/>
        <v>"Xã Vĩnh Thới"</v>
      </c>
      <c r="L9857" t="str">
        <f t="shared" si="1073"/>
        <v>"VN-87-876-30232"</v>
      </c>
      <c r="M9857" t="str">
        <f t="shared" si="1074"/>
        <v>"Xã Vĩnh Thới - Huyện Lai Vung - Tỉnh Đồng Tháp"</v>
      </c>
      <c r="N9857" t="str">
        <f t="shared" si="1075"/>
        <v>"Xã Vĩnh Thới - Huyện Lai Vung"</v>
      </c>
      <c r="O9857" t="str">
        <f>VLOOKUP(E9857,district_data,7,0)</f>
        <v>"res_district_876"</v>
      </c>
      <c r="P9857" t="str">
        <f t="shared" si="1076"/>
        <v>"VN-87"</v>
      </c>
      <c r="Q9857" t="s">
        <v>1910</v>
      </c>
      <c r="R9857">
        <f t="shared" si="1077"/>
        <v>1</v>
      </c>
    </row>
    <row r="9858" spans="1:18" ht="17" x14ac:dyDescent="0.15">
      <c r="A9858" s="8" t="s">
        <v>19375</v>
      </c>
      <c r="B9858" s="8" t="s">
        <v>2697</v>
      </c>
      <c r="C9858" s="8"/>
      <c r="D9858" s="8" t="s">
        <v>2174</v>
      </c>
      <c r="E9858" s="8" t="s">
        <v>1765</v>
      </c>
      <c r="F9858" s="8" t="s">
        <v>1766</v>
      </c>
      <c r="G9858" s="8" t="s">
        <v>150</v>
      </c>
      <c r="H9858" s="8" t="s">
        <v>149</v>
      </c>
      <c r="I9858" s="17" t="s">
        <v>30457</v>
      </c>
      <c r="J9858" s="19" t="str">
        <f t="shared" si="1071"/>
        <v>"res_ward_9857"</v>
      </c>
      <c r="K9858" t="str">
        <f t="shared" si="1072"/>
        <v>"Xã Tân Hòa"</v>
      </c>
      <c r="L9858" t="str">
        <f t="shared" si="1073"/>
        <v>"VN-87-876-30235"</v>
      </c>
      <c r="M9858" t="str">
        <f t="shared" si="1074"/>
        <v>"Xã Tân Hòa - Huyện Lai Vung - Tỉnh Đồng Tháp"</v>
      </c>
      <c r="N9858" t="str">
        <f t="shared" si="1075"/>
        <v>"Xã Tân Hòa - Huyện Lai Vung"</v>
      </c>
      <c r="O9858" t="str">
        <f>VLOOKUP(E9858,district_data,7,0)</f>
        <v>"res_district_876"</v>
      </c>
      <c r="P9858" t="str">
        <f t="shared" si="1076"/>
        <v>"VN-87"</v>
      </c>
      <c r="Q9858" t="s">
        <v>1910</v>
      </c>
      <c r="R9858">
        <f t="shared" si="1077"/>
        <v>1</v>
      </c>
    </row>
    <row r="9859" spans="1:18" ht="17" x14ac:dyDescent="0.15">
      <c r="A9859" s="8" t="s">
        <v>19376</v>
      </c>
      <c r="B9859" s="8" t="s">
        <v>10866</v>
      </c>
      <c r="C9859" s="8"/>
      <c r="D9859" s="8" t="s">
        <v>2174</v>
      </c>
      <c r="E9859" s="8" t="s">
        <v>1765</v>
      </c>
      <c r="F9859" s="8" t="s">
        <v>1766</v>
      </c>
      <c r="G9859" s="8" t="s">
        <v>150</v>
      </c>
      <c r="H9859" s="8" t="s">
        <v>149</v>
      </c>
      <c r="I9859" s="17" t="s">
        <v>30458</v>
      </c>
      <c r="J9859" s="19" t="str">
        <f t="shared" ref="J9859:J9922" si="1078">$T$2&amp;I9859&amp;$T$2</f>
        <v>"res_ward_9858"</v>
      </c>
      <c r="K9859" t="str">
        <f t="shared" ref="K9859:K9922" si="1079">$T$2&amp;B9859&amp;$T$2</f>
        <v>"Xã Định Hòa"</v>
      </c>
      <c r="L9859" t="str">
        <f t="shared" ref="L9859:L9922" si="1080">$T$2&amp;"VN-"&amp;G9859&amp;"-"&amp;E9859&amp;"-"&amp;A9859&amp;$T$2</f>
        <v>"VN-87-876-30238"</v>
      </c>
      <c r="M9859" t="str">
        <f t="shared" ref="M9859:M9922" si="1081">$T$2&amp;B9859&amp;" - "&amp;F9859&amp;" - "&amp;H9859&amp;$T$2</f>
        <v>"Xã Định Hòa - Huyện Lai Vung - Tỉnh Đồng Tháp"</v>
      </c>
      <c r="N9859" t="str">
        <f t="shared" ref="N9859:N9922" si="1082">$T$2&amp;B9859&amp;" - "&amp;F9859&amp;$T$2</f>
        <v>"Xã Định Hòa - Huyện Lai Vung"</v>
      </c>
      <c r="O9859" t="str">
        <f>VLOOKUP(E9859,district_data,7,0)</f>
        <v>"res_district_876"</v>
      </c>
      <c r="P9859" t="str">
        <f t="shared" ref="P9859:P9922" si="1083">$T$2&amp;"VN-"&amp;G9859&amp;$T$2</f>
        <v>"VN-87"</v>
      </c>
      <c r="Q9859" t="s">
        <v>1910</v>
      </c>
      <c r="R9859">
        <f t="shared" ref="R9859:R9922" si="1084">VLOOKUP(D9859,$U$2:$V$5,2,0)</f>
        <v>1</v>
      </c>
    </row>
    <row r="9860" spans="1:18" ht="17" x14ac:dyDescent="0.15">
      <c r="A9860" s="8" t="s">
        <v>19377</v>
      </c>
      <c r="B9860" s="8" t="s">
        <v>13205</v>
      </c>
      <c r="C9860" s="8"/>
      <c r="D9860" s="8" t="s">
        <v>2174</v>
      </c>
      <c r="E9860" s="8" t="s">
        <v>1765</v>
      </c>
      <c r="F9860" s="8" t="s">
        <v>1766</v>
      </c>
      <c r="G9860" s="8" t="s">
        <v>150</v>
      </c>
      <c r="H9860" s="8" t="s">
        <v>149</v>
      </c>
      <c r="I9860" s="17" t="s">
        <v>30459</v>
      </c>
      <c r="J9860" s="19" t="str">
        <f t="shared" si="1078"/>
        <v>"res_ward_9859"</v>
      </c>
      <c r="K9860" t="str">
        <f t="shared" si="1079"/>
        <v>"Xã Phong Hòa"</v>
      </c>
      <c r="L9860" t="str">
        <f t="shared" si="1080"/>
        <v>"VN-87-876-30241"</v>
      </c>
      <c r="M9860" t="str">
        <f t="shared" si="1081"/>
        <v>"Xã Phong Hòa - Huyện Lai Vung - Tỉnh Đồng Tháp"</v>
      </c>
      <c r="N9860" t="str">
        <f t="shared" si="1082"/>
        <v>"Xã Phong Hòa - Huyện Lai Vung"</v>
      </c>
      <c r="O9860" t="str">
        <f>VLOOKUP(E9860,district_data,7,0)</f>
        <v>"res_district_876"</v>
      </c>
      <c r="P9860" t="str">
        <f t="shared" si="1083"/>
        <v>"VN-87"</v>
      </c>
      <c r="Q9860" t="s">
        <v>1910</v>
      </c>
      <c r="R9860">
        <f t="shared" si="1084"/>
        <v>1</v>
      </c>
    </row>
    <row r="9861" spans="1:18" ht="17" x14ac:dyDescent="0.15">
      <c r="A9861" s="8" t="s">
        <v>19378</v>
      </c>
      <c r="B9861" s="8" t="s">
        <v>19379</v>
      </c>
      <c r="C9861" s="8"/>
      <c r="D9861" s="8" t="s">
        <v>2171</v>
      </c>
      <c r="E9861" s="8" t="s">
        <v>1767</v>
      </c>
      <c r="F9861" s="8" t="s">
        <v>1537</v>
      </c>
      <c r="G9861" s="8" t="s">
        <v>150</v>
      </c>
      <c r="H9861" s="8" t="s">
        <v>149</v>
      </c>
      <c r="I9861" s="17" t="s">
        <v>30460</v>
      </c>
      <c r="J9861" s="19" t="str">
        <f t="shared" si="1078"/>
        <v>"res_ward_9860"</v>
      </c>
      <c r="K9861" t="str">
        <f t="shared" si="1079"/>
        <v>"Thị trấn Cái Tàu Hạ"</v>
      </c>
      <c r="L9861" t="str">
        <f t="shared" si="1080"/>
        <v>"VN-87-877-30244"</v>
      </c>
      <c r="M9861" t="str">
        <f t="shared" si="1081"/>
        <v>"Thị trấn Cái Tàu Hạ - Huyện Châu Thành - Tỉnh Đồng Tháp"</v>
      </c>
      <c r="N9861" t="str">
        <f t="shared" si="1082"/>
        <v>"Thị trấn Cái Tàu Hạ - Huyện Châu Thành"</v>
      </c>
      <c r="O9861" t="str">
        <f>VLOOKUP(E9861,district_data,7,0)</f>
        <v>"res_district_877"</v>
      </c>
      <c r="P9861" t="str">
        <f t="shared" si="1083"/>
        <v>"VN-87"</v>
      </c>
      <c r="Q9861" t="s">
        <v>1910</v>
      </c>
      <c r="R9861">
        <f t="shared" si="1084"/>
        <v>2</v>
      </c>
    </row>
    <row r="9862" spans="1:18" ht="17" x14ac:dyDescent="0.15">
      <c r="A9862" s="8" t="s">
        <v>19380</v>
      </c>
      <c r="B9862" s="8" t="s">
        <v>9268</v>
      </c>
      <c r="C9862" s="8"/>
      <c r="D9862" s="8" t="s">
        <v>2174</v>
      </c>
      <c r="E9862" s="8" t="s">
        <v>1767</v>
      </c>
      <c r="F9862" s="8" t="s">
        <v>1537</v>
      </c>
      <c r="G9862" s="8" t="s">
        <v>150</v>
      </c>
      <c r="H9862" s="8" t="s">
        <v>149</v>
      </c>
      <c r="I9862" s="17" t="s">
        <v>30461</v>
      </c>
      <c r="J9862" s="19" t="str">
        <f t="shared" si="1078"/>
        <v>"res_ward_9861"</v>
      </c>
      <c r="K9862" t="str">
        <f t="shared" si="1079"/>
        <v>"Xã An Hiệp"</v>
      </c>
      <c r="L9862" t="str">
        <f t="shared" si="1080"/>
        <v>"VN-87-877-30247"</v>
      </c>
      <c r="M9862" t="str">
        <f t="shared" si="1081"/>
        <v>"Xã An Hiệp - Huyện Châu Thành - Tỉnh Đồng Tháp"</v>
      </c>
      <c r="N9862" t="str">
        <f t="shared" si="1082"/>
        <v>"Xã An Hiệp - Huyện Châu Thành"</v>
      </c>
      <c r="O9862" t="str">
        <f>VLOOKUP(E9862,district_data,7,0)</f>
        <v>"res_district_877"</v>
      </c>
      <c r="P9862" t="str">
        <f t="shared" si="1083"/>
        <v>"VN-87"</v>
      </c>
      <c r="Q9862" t="s">
        <v>1910</v>
      </c>
      <c r="R9862">
        <f t="shared" si="1084"/>
        <v>1</v>
      </c>
    </row>
    <row r="9863" spans="1:18" ht="17" x14ac:dyDescent="0.15">
      <c r="A9863" s="8" t="s">
        <v>19381</v>
      </c>
      <c r="B9863" s="8" t="s">
        <v>16643</v>
      </c>
      <c r="C9863" s="8"/>
      <c r="D9863" s="8" t="s">
        <v>2174</v>
      </c>
      <c r="E9863" s="8" t="s">
        <v>1767</v>
      </c>
      <c r="F9863" s="8" t="s">
        <v>1537</v>
      </c>
      <c r="G9863" s="8" t="s">
        <v>150</v>
      </c>
      <c r="H9863" s="8" t="s">
        <v>149</v>
      </c>
      <c r="I9863" s="17" t="s">
        <v>30462</v>
      </c>
      <c r="J9863" s="19" t="str">
        <f t="shared" si="1078"/>
        <v>"res_ward_9862"</v>
      </c>
      <c r="K9863" t="str">
        <f t="shared" si="1079"/>
        <v>"Xã An Nhơn"</v>
      </c>
      <c r="L9863" t="str">
        <f t="shared" si="1080"/>
        <v>"VN-87-877-30250"</v>
      </c>
      <c r="M9863" t="str">
        <f t="shared" si="1081"/>
        <v>"Xã An Nhơn - Huyện Châu Thành - Tỉnh Đồng Tháp"</v>
      </c>
      <c r="N9863" t="str">
        <f t="shared" si="1082"/>
        <v>"Xã An Nhơn - Huyện Châu Thành"</v>
      </c>
      <c r="O9863" t="str">
        <f>VLOOKUP(E9863,district_data,7,0)</f>
        <v>"res_district_877"</v>
      </c>
      <c r="P9863" t="str">
        <f t="shared" si="1083"/>
        <v>"VN-87"</v>
      </c>
      <c r="Q9863" t="s">
        <v>1910</v>
      </c>
      <c r="R9863">
        <f t="shared" si="1084"/>
        <v>1</v>
      </c>
    </row>
    <row r="9864" spans="1:18" ht="17" x14ac:dyDescent="0.15">
      <c r="A9864" s="8" t="s">
        <v>19382</v>
      </c>
      <c r="B9864" s="8" t="s">
        <v>19383</v>
      </c>
      <c r="C9864" s="8"/>
      <c r="D9864" s="8" t="s">
        <v>2174</v>
      </c>
      <c r="E9864" s="8" t="s">
        <v>1767</v>
      </c>
      <c r="F9864" s="8" t="s">
        <v>1537</v>
      </c>
      <c r="G9864" s="8" t="s">
        <v>150</v>
      </c>
      <c r="H9864" s="8" t="s">
        <v>149</v>
      </c>
      <c r="I9864" s="17" t="s">
        <v>30463</v>
      </c>
      <c r="J9864" s="19" t="str">
        <f t="shared" si="1078"/>
        <v>"res_ward_9863"</v>
      </c>
      <c r="K9864" t="str">
        <f t="shared" si="1079"/>
        <v>"Xã Tân Nhuận Đông"</v>
      </c>
      <c r="L9864" t="str">
        <f t="shared" si="1080"/>
        <v>"VN-87-877-30253"</v>
      </c>
      <c r="M9864" t="str">
        <f t="shared" si="1081"/>
        <v>"Xã Tân Nhuận Đông - Huyện Châu Thành - Tỉnh Đồng Tháp"</v>
      </c>
      <c r="N9864" t="str">
        <f t="shared" si="1082"/>
        <v>"Xã Tân Nhuận Đông - Huyện Châu Thành"</v>
      </c>
      <c r="O9864" t="str">
        <f>VLOOKUP(E9864,district_data,7,0)</f>
        <v>"res_district_877"</v>
      </c>
      <c r="P9864" t="str">
        <f t="shared" si="1083"/>
        <v>"VN-87"</v>
      </c>
      <c r="Q9864" t="s">
        <v>1910</v>
      </c>
      <c r="R9864">
        <f t="shared" si="1084"/>
        <v>1</v>
      </c>
    </row>
    <row r="9865" spans="1:18" ht="17" x14ac:dyDescent="0.15">
      <c r="A9865" s="8" t="s">
        <v>19384</v>
      </c>
      <c r="B9865" s="8" t="s">
        <v>6806</v>
      </c>
      <c r="C9865" s="8"/>
      <c r="D9865" s="8" t="s">
        <v>2174</v>
      </c>
      <c r="E9865" s="8" t="s">
        <v>1767</v>
      </c>
      <c r="F9865" s="8" t="s">
        <v>1537</v>
      </c>
      <c r="G9865" s="8" t="s">
        <v>150</v>
      </c>
      <c r="H9865" s="8" t="s">
        <v>149</v>
      </c>
      <c r="I9865" s="17" t="s">
        <v>30464</v>
      </c>
      <c r="J9865" s="19" t="str">
        <f t="shared" si="1078"/>
        <v>"res_ward_9864"</v>
      </c>
      <c r="K9865" t="str">
        <f t="shared" si="1079"/>
        <v>"Xã Tân Bình"</v>
      </c>
      <c r="L9865" t="str">
        <f t="shared" si="1080"/>
        <v>"VN-87-877-30256"</v>
      </c>
      <c r="M9865" t="str">
        <f t="shared" si="1081"/>
        <v>"Xã Tân Bình - Huyện Châu Thành - Tỉnh Đồng Tháp"</v>
      </c>
      <c r="N9865" t="str">
        <f t="shared" si="1082"/>
        <v>"Xã Tân Bình - Huyện Châu Thành"</v>
      </c>
      <c r="O9865" t="str">
        <f>VLOOKUP(E9865,district_data,7,0)</f>
        <v>"res_district_877"</v>
      </c>
      <c r="P9865" t="str">
        <f t="shared" si="1083"/>
        <v>"VN-87"</v>
      </c>
      <c r="Q9865" t="s">
        <v>1910</v>
      </c>
      <c r="R9865">
        <f t="shared" si="1084"/>
        <v>1</v>
      </c>
    </row>
    <row r="9866" spans="1:18" ht="17" x14ac:dyDescent="0.15">
      <c r="A9866" s="8" t="s">
        <v>19385</v>
      </c>
      <c r="B9866" s="8" t="s">
        <v>17955</v>
      </c>
      <c r="C9866" s="8"/>
      <c r="D9866" s="8" t="s">
        <v>2174</v>
      </c>
      <c r="E9866" s="8" t="s">
        <v>1767</v>
      </c>
      <c r="F9866" s="8" t="s">
        <v>1537</v>
      </c>
      <c r="G9866" s="8" t="s">
        <v>150</v>
      </c>
      <c r="H9866" s="8" t="s">
        <v>149</v>
      </c>
      <c r="I9866" s="17" t="s">
        <v>30465</v>
      </c>
      <c r="J9866" s="19" t="str">
        <f t="shared" si="1078"/>
        <v>"res_ward_9865"</v>
      </c>
      <c r="K9866" t="str">
        <f t="shared" si="1079"/>
        <v>"Xã Tân Phú Trung"</v>
      </c>
      <c r="L9866" t="str">
        <f t="shared" si="1080"/>
        <v>"VN-87-877-30259"</v>
      </c>
      <c r="M9866" t="str">
        <f t="shared" si="1081"/>
        <v>"Xã Tân Phú Trung - Huyện Châu Thành - Tỉnh Đồng Tháp"</v>
      </c>
      <c r="N9866" t="str">
        <f t="shared" si="1082"/>
        <v>"Xã Tân Phú Trung - Huyện Châu Thành"</v>
      </c>
      <c r="O9866" t="str">
        <f>VLOOKUP(E9866,district_data,7,0)</f>
        <v>"res_district_877"</v>
      </c>
      <c r="P9866" t="str">
        <f t="shared" si="1083"/>
        <v>"VN-87"</v>
      </c>
      <c r="Q9866" t="s">
        <v>1910</v>
      </c>
      <c r="R9866">
        <f t="shared" si="1084"/>
        <v>1</v>
      </c>
    </row>
    <row r="9867" spans="1:18" ht="17" x14ac:dyDescent="0.15">
      <c r="A9867" s="8" t="s">
        <v>19386</v>
      </c>
      <c r="B9867" s="8" t="s">
        <v>10314</v>
      </c>
      <c r="C9867" s="8"/>
      <c r="D9867" s="8" t="s">
        <v>2174</v>
      </c>
      <c r="E9867" s="8" t="s">
        <v>1767</v>
      </c>
      <c r="F9867" s="8" t="s">
        <v>1537</v>
      </c>
      <c r="G9867" s="8" t="s">
        <v>150</v>
      </c>
      <c r="H9867" s="8" t="s">
        <v>149</v>
      </c>
      <c r="I9867" s="17" t="s">
        <v>30466</v>
      </c>
      <c r="J9867" s="19" t="str">
        <f t="shared" si="1078"/>
        <v>"res_ward_9866"</v>
      </c>
      <c r="K9867" t="str">
        <f t="shared" si="1079"/>
        <v>"Xã Phú Long"</v>
      </c>
      <c r="L9867" t="str">
        <f t="shared" si="1080"/>
        <v>"VN-87-877-30262"</v>
      </c>
      <c r="M9867" t="str">
        <f t="shared" si="1081"/>
        <v>"Xã Phú Long - Huyện Châu Thành - Tỉnh Đồng Tháp"</v>
      </c>
      <c r="N9867" t="str">
        <f t="shared" si="1082"/>
        <v>"Xã Phú Long - Huyện Châu Thành"</v>
      </c>
      <c r="O9867" t="str">
        <f>VLOOKUP(E9867,district_data,7,0)</f>
        <v>"res_district_877"</v>
      </c>
      <c r="P9867" t="str">
        <f t="shared" si="1083"/>
        <v>"VN-87"</v>
      </c>
      <c r="Q9867" t="s">
        <v>1910</v>
      </c>
      <c r="R9867">
        <f t="shared" si="1084"/>
        <v>1</v>
      </c>
    </row>
    <row r="9868" spans="1:18" ht="17" x14ac:dyDescent="0.15">
      <c r="A9868" s="8" t="s">
        <v>19387</v>
      </c>
      <c r="B9868" s="8" t="s">
        <v>19388</v>
      </c>
      <c r="C9868" s="8"/>
      <c r="D9868" s="8" t="s">
        <v>2174</v>
      </c>
      <c r="E9868" s="8" t="s">
        <v>1767</v>
      </c>
      <c r="F9868" s="8" t="s">
        <v>1537</v>
      </c>
      <c r="G9868" s="8" t="s">
        <v>150</v>
      </c>
      <c r="H9868" s="8" t="s">
        <v>149</v>
      </c>
      <c r="I9868" s="17" t="s">
        <v>30467</v>
      </c>
      <c r="J9868" s="19" t="str">
        <f t="shared" si="1078"/>
        <v>"res_ward_9867"</v>
      </c>
      <c r="K9868" t="str">
        <f t="shared" si="1079"/>
        <v>"Xã An Phú Thuận"</v>
      </c>
      <c r="L9868" t="str">
        <f t="shared" si="1080"/>
        <v>"VN-87-877-30265"</v>
      </c>
      <c r="M9868" t="str">
        <f t="shared" si="1081"/>
        <v>"Xã An Phú Thuận - Huyện Châu Thành - Tỉnh Đồng Tháp"</v>
      </c>
      <c r="N9868" t="str">
        <f t="shared" si="1082"/>
        <v>"Xã An Phú Thuận - Huyện Châu Thành"</v>
      </c>
      <c r="O9868" t="str">
        <f>VLOOKUP(E9868,district_data,7,0)</f>
        <v>"res_district_877"</v>
      </c>
      <c r="P9868" t="str">
        <f t="shared" si="1083"/>
        <v>"VN-87"</v>
      </c>
      <c r="Q9868" t="s">
        <v>1910</v>
      </c>
      <c r="R9868">
        <f t="shared" si="1084"/>
        <v>1</v>
      </c>
    </row>
    <row r="9869" spans="1:18" ht="17" x14ac:dyDescent="0.15">
      <c r="A9869" s="8" t="s">
        <v>19389</v>
      </c>
      <c r="B9869" s="8" t="s">
        <v>19390</v>
      </c>
      <c r="C9869" s="8"/>
      <c r="D9869" s="8" t="s">
        <v>2174</v>
      </c>
      <c r="E9869" s="8" t="s">
        <v>1767</v>
      </c>
      <c r="F9869" s="8" t="s">
        <v>1537</v>
      </c>
      <c r="G9869" s="8" t="s">
        <v>150</v>
      </c>
      <c r="H9869" s="8" t="s">
        <v>149</v>
      </c>
      <c r="I9869" s="17" t="s">
        <v>30468</v>
      </c>
      <c r="J9869" s="19" t="str">
        <f t="shared" si="1078"/>
        <v>"res_ward_9868"</v>
      </c>
      <c r="K9869" t="str">
        <f t="shared" si="1079"/>
        <v>"Xã Phú Hựu"</v>
      </c>
      <c r="L9869" t="str">
        <f t="shared" si="1080"/>
        <v>"VN-87-877-30268"</v>
      </c>
      <c r="M9869" t="str">
        <f t="shared" si="1081"/>
        <v>"Xã Phú Hựu - Huyện Châu Thành - Tỉnh Đồng Tháp"</v>
      </c>
      <c r="N9869" t="str">
        <f t="shared" si="1082"/>
        <v>"Xã Phú Hựu - Huyện Châu Thành"</v>
      </c>
      <c r="O9869" t="str">
        <f>VLOOKUP(E9869,district_data,7,0)</f>
        <v>"res_district_877"</v>
      </c>
      <c r="P9869" t="str">
        <f t="shared" si="1083"/>
        <v>"VN-87"</v>
      </c>
      <c r="Q9869" t="s">
        <v>1910</v>
      </c>
      <c r="R9869">
        <f t="shared" si="1084"/>
        <v>1</v>
      </c>
    </row>
    <row r="9870" spans="1:18" ht="17" x14ac:dyDescent="0.15">
      <c r="A9870" s="8" t="s">
        <v>19391</v>
      </c>
      <c r="B9870" s="8" t="s">
        <v>2652</v>
      </c>
      <c r="C9870" s="8"/>
      <c r="D9870" s="8" t="s">
        <v>2174</v>
      </c>
      <c r="E9870" s="8" t="s">
        <v>1767</v>
      </c>
      <c r="F9870" s="8" t="s">
        <v>1537</v>
      </c>
      <c r="G9870" s="8" t="s">
        <v>150</v>
      </c>
      <c r="H9870" s="8" t="s">
        <v>149</v>
      </c>
      <c r="I9870" s="17" t="s">
        <v>30469</v>
      </c>
      <c r="J9870" s="19" t="str">
        <f t="shared" si="1078"/>
        <v>"res_ward_9869"</v>
      </c>
      <c r="K9870" t="str">
        <f t="shared" si="1079"/>
        <v>"Xã An Khánh"</v>
      </c>
      <c r="L9870" t="str">
        <f t="shared" si="1080"/>
        <v>"VN-87-877-30271"</v>
      </c>
      <c r="M9870" t="str">
        <f t="shared" si="1081"/>
        <v>"Xã An Khánh - Huyện Châu Thành - Tỉnh Đồng Tháp"</v>
      </c>
      <c r="N9870" t="str">
        <f t="shared" si="1082"/>
        <v>"Xã An Khánh - Huyện Châu Thành"</v>
      </c>
      <c r="O9870" t="str">
        <f>VLOOKUP(E9870,district_data,7,0)</f>
        <v>"res_district_877"</v>
      </c>
      <c r="P9870" t="str">
        <f t="shared" si="1083"/>
        <v>"VN-87"</v>
      </c>
      <c r="Q9870" t="s">
        <v>1910</v>
      </c>
      <c r="R9870">
        <f t="shared" si="1084"/>
        <v>1</v>
      </c>
    </row>
    <row r="9871" spans="1:18" ht="17" x14ac:dyDescent="0.15">
      <c r="A9871" s="8" t="s">
        <v>19392</v>
      </c>
      <c r="B9871" s="8" t="s">
        <v>2689</v>
      </c>
      <c r="C9871" s="8"/>
      <c r="D9871" s="8" t="s">
        <v>2174</v>
      </c>
      <c r="E9871" s="8" t="s">
        <v>1767</v>
      </c>
      <c r="F9871" s="8" t="s">
        <v>1537</v>
      </c>
      <c r="G9871" s="8" t="s">
        <v>150</v>
      </c>
      <c r="H9871" s="8" t="s">
        <v>149</v>
      </c>
      <c r="I9871" s="17" t="s">
        <v>30470</v>
      </c>
      <c r="J9871" s="19" t="str">
        <f t="shared" si="1078"/>
        <v>"res_ward_9870"</v>
      </c>
      <c r="K9871" t="str">
        <f t="shared" si="1079"/>
        <v>"Xã Tân Phú"</v>
      </c>
      <c r="L9871" t="str">
        <f t="shared" si="1080"/>
        <v>"VN-87-877-30274"</v>
      </c>
      <c r="M9871" t="str">
        <f t="shared" si="1081"/>
        <v>"Xã Tân Phú - Huyện Châu Thành - Tỉnh Đồng Tháp"</v>
      </c>
      <c r="N9871" t="str">
        <f t="shared" si="1082"/>
        <v>"Xã Tân Phú - Huyện Châu Thành"</v>
      </c>
      <c r="O9871" t="str">
        <f>VLOOKUP(E9871,district_data,7,0)</f>
        <v>"res_district_877"</v>
      </c>
      <c r="P9871" t="str">
        <f t="shared" si="1083"/>
        <v>"VN-87"</v>
      </c>
      <c r="Q9871" t="s">
        <v>1910</v>
      </c>
      <c r="R9871">
        <f t="shared" si="1084"/>
        <v>1</v>
      </c>
    </row>
    <row r="9872" spans="1:18" ht="17" x14ac:dyDescent="0.15">
      <c r="A9872" s="8" t="s">
        <v>19393</v>
      </c>
      <c r="B9872" s="8" t="s">
        <v>16187</v>
      </c>
      <c r="C9872" s="8"/>
      <c r="D9872" s="8" t="s">
        <v>2174</v>
      </c>
      <c r="E9872" s="8" t="s">
        <v>1767</v>
      </c>
      <c r="F9872" s="8" t="s">
        <v>1537</v>
      </c>
      <c r="G9872" s="8" t="s">
        <v>150</v>
      </c>
      <c r="H9872" s="8" t="s">
        <v>149</v>
      </c>
      <c r="I9872" s="17" t="s">
        <v>30471</v>
      </c>
      <c r="J9872" s="19" t="str">
        <f t="shared" si="1078"/>
        <v>"res_ward_9871"</v>
      </c>
      <c r="K9872" t="str">
        <f t="shared" si="1079"/>
        <v>"Xã Hòa Tân"</v>
      </c>
      <c r="L9872" t="str">
        <f t="shared" si="1080"/>
        <v>"VN-87-877-30277"</v>
      </c>
      <c r="M9872" t="str">
        <f t="shared" si="1081"/>
        <v>"Xã Hòa Tân - Huyện Châu Thành - Tỉnh Đồng Tháp"</v>
      </c>
      <c r="N9872" t="str">
        <f t="shared" si="1082"/>
        <v>"Xã Hòa Tân - Huyện Châu Thành"</v>
      </c>
      <c r="O9872" t="str">
        <f>VLOOKUP(E9872,district_data,7,0)</f>
        <v>"res_district_877"</v>
      </c>
      <c r="P9872" t="str">
        <f t="shared" si="1083"/>
        <v>"VN-87"</v>
      </c>
      <c r="Q9872" t="s">
        <v>1910</v>
      </c>
      <c r="R9872">
        <f t="shared" si="1084"/>
        <v>1</v>
      </c>
    </row>
    <row r="9873" spans="1:18" ht="17" x14ac:dyDescent="0.15">
      <c r="A9873" s="8" t="s">
        <v>19394</v>
      </c>
      <c r="B9873" s="8" t="s">
        <v>15016</v>
      </c>
      <c r="C9873" s="8"/>
      <c r="D9873" s="8" t="s">
        <v>1915</v>
      </c>
      <c r="E9873" s="8" t="s">
        <v>1768</v>
      </c>
      <c r="F9873" s="8" t="s">
        <v>1769</v>
      </c>
      <c r="G9873" s="8" t="s">
        <v>10</v>
      </c>
      <c r="H9873" s="8" t="s">
        <v>9</v>
      </c>
      <c r="I9873" s="17" t="s">
        <v>30472</v>
      </c>
      <c r="J9873" s="19" t="str">
        <f t="shared" si="1078"/>
        <v>"res_ward_9872"</v>
      </c>
      <c r="K9873" t="str">
        <f t="shared" si="1079"/>
        <v>"Phường Mỹ Bình"</v>
      </c>
      <c r="L9873" t="str">
        <f t="shared" si="1080"/>
        <v>"VN-89-883-30280"</v>
      </c>
      <c r="M9873" t="str">
        <f t="shared" si="1081"/>
        <v>"Phường Mỹ Bình - Thành phố Long Xuyên - Tỉnh An Giang"</v>
      </c>
      <c r="N9873" t="str">
        <f t="shared" si="1082"/>
        <v>"Phường Mỹ Bình - Thành phố Long Xuyên"</v>
      </c>
      <c r="O9873" t="str">
        <f>VLOOKUP(E9873,district_data,7,0)</f>
        <v>"res_district_883"</v>
      </c>
      <c r="P9873" t="str">
        <f t="shared" si="1083"/>
        <v>"VN-89"</v>
      </c>
      <c r="Q9873" t="s">
        <v>1910</v>
      </c>
      <c r="R9873">
        <f t="shared" si="1084"/>
        <v>0</v>
      </c>
    </row>
    <row r="9874" spans="1:18" ht="17" x14ac:dyDescent="0.15">
      <c r="A9874" s="8" t="s">
        <v>19395</v>
      </c>
      <c r="B9874" s="8" t="s">
        <v>19396</v>
      </c>
      <c r="C9874" s="8"/>
      <c r="D9874" s="8" t="s">
        <v>1915</v>
      </c>
      <c r="E9874" s="8" t="s">
        <v>1768</v>
      </c>
      <c r="F9874" s="8" t="s">
        <v>1769</v>
      </c>
      <c r="G9874" s="8" t="s">
        <v>10</v>
      </c>
      <c r="H9874" s="8" t="s">
        <v>9</v>
      </c>
      <c r="I9874" s="17" t="s">
        <v>30473</v>
      </c>
      <c r="J9874" s="19" t="str">
        <f t="shared" si="1078"/>
        <v>"res_ward_9873"</v>
      </c>
      <c r="K9874" t="str">
        <f t="shared" si="1079"/>
        <v>"Phường Mỹ Long"</v>
      </c>
      <c r="L9874" t="str">
        <f t="shared" si="1080"/>
        <v>"VN-89-883-30283"</v>
      </c>
      <c r="M9874" t="str">
        <f t="shared" si="1081"/>
        <v>"Phường Mỹ Long - Thành phố Long Xuyên - Tỉnh An Giang"</v>
      </c>
      <c r="N9874" t="str">
        <f t="shared" si="1082"/>
        <v>"Phường Mỹ Long - Thành phố Long Xuyên"</v>
      </c>
      <c r="O9874" t="str">
        <f>VLOOKUP(E9874,district_data,7,0)</f>
        <v>"res_district_883"</v>
      </c>
      <c r="P9874" t="str">
        <f t="shared" si="1083"/>
        <v>"VN-89"</v>
      </c>
      <c r="Q9874" t="s">
        <v>1910</v>
      </c>
      <c r="R9874">
        <f t="shared" si="1084"/>
        <v>0</v>
      </c>
    </row>
    <row r="9875" spans="1:18" ht="17" x14ac:dyDescent="0.15">
      <c r="A9875" s="8" t="s">
        <v>19397</v>
      </c>
      <c r="B9875" s="8" t="s">
        <v>19398</v>
      </c>
      <c r="C9875" s="8" t="s">
        <v>19399</v>
      </c>
      <c r="D9875" s="8" t="s">
        <v>1915</v>
      </c>
      <c r="E9875" s="8" t="s">
        <v>1768</v>
      </c>
      <c r="F9875" s="8" t="s">
        <v>1769</v>
      </c>
      <c r="G9875" s="8" t="s">
        <v>10</v>
      </c>
      <c r="H9875" s="8" t="s">
        <v>9</v>
      </c>
      <c r="I9875" s="17" t="s">
        <v>30474</v>
      </c>
      <c r="J9875" s="19" t="str">
        <f t="shared" si="1078"/>
        <v>"res_ward_9874"</v>
      </c>
      <c r="K9875" t="str">
        <f t="shared" si="1079"/>
        <v>"Phường Đông Xuyên"</v>
      </c>
      <c r="L9875" t="str">
        <f t="shared" si="1080"/>
        <v>"VN-89-883-30285"</v>
      </c>
      <c r="M9875" t="str">
        <f t="shared" si="1081"/>
        <v>"Phường Đông Xuyên - Thành phố Long Xuyên - Tỉnh An Giang"</v>
      </c>
      <c r="N9875" t="str">
        <f t="shared" si="1082"/>
        <v>"Phường Đông Xuyên - Thành phố Long Xuyên"</v>
      </c>
      <c r="O9875" t="str">
        <f>VLOOKUP(E9875,district_data,7,0)</f>
        <v>"res_district_883"</v>
      </c>
      <c r="P9875" t="str">
        <f t="shared" si="1083"/>
        <v>"VN-89"</v>
      </c>
      <c r="Q9875" t="s">
        <v>1910</v>
      </c>
      <c r="R9875">
        <f t="shared" si="1084"/>
        <v>0</v>
      </c>
    </row>
    <row r="9876" spans="1:18" ht="17" x14ac:dyDescent="0.15">
      <c r="A9876" s="8" t="s">
        <v>19400</v>
      </c>
      <c r="B9876" s="8" t="s">
        <v>19401</v>
      </c>
      <c r="C9876" s="8"/>
      <c r="D9876" s="8" t="s">
        <v>1915</v>
      </c>
      <c r="E9876" s="8" t="s">
        <v>1768</v>
      </c>
      <c r="F9876" s="8" t="s">
        <v>1769</v>
      </c>
      <c r="G9876" s="8" t="s">
        <v>10</v>
      </c>
      <c r="H9876" s="8" t="s">
        <v>9</v>
      </c>
      <c r="I9876" s="17" t="s">
        <v>30475</v>
      </c>
      <c r="J9876" s="19" t="str">
        <f t="shared" si="1078"/>
        <v>"res_ward_9875"</v>
      </c>
      <c r="K9876" t="str">
        <f t="shared" si="1079"/>
        <v>"Phường Mỹ Xuyên"</v>
      </c>
      <c r="L9876" t="str">
        <f t="shared" si="1080"/>
        <v>"VN-89-883-30286"</v>
      </c>
      <c r="M9876" t="str">
        <f t="shared" si="1081"/>
        <v>"Phường Mỹ Xuyên - Thành phố Long Xuyên - Tỉnh An Giang"</v>
      </c>
      <c r="N9876" t="str">
        <f t="shared" si="1082"/>
        <v>"Phường Mỹ Xuyên - Thành phố Long Xuyên"</v>
      </c>
      <c r="O9876" t="str">
        <f>VLOOKUP(E9876,district_data,7,0)</f>
        <v>"res_district_883"</v>
      </c>
      <c r="P9876" t="str">
        <f t="shared" si="1083"/>
        <v>"VN-89"</v>
      </c>
      <c r="Q9876" t="s">
        <v>1910</v>
      </c>
      <c r="R9876">
        <f t="shared" si="1084"/>
        <v>0</v>
      </c>
    </row>
    <row r="9877" spans="1:18" ht="17" x14ac:dyDescent="0.15">
      <c r="A9877" s="8" t="s">
        <v>19402</v>
      </c>
      <c r="B9877" s="8" t="s">
        <v>19403</v>
      </c>
      <c r="C9877" s="8"/>
      <c r="D9877" s="8" t="s">
        <v>1915</v>
      </c>
      <c r="E9877" s="8" t="s">
        <v>1768</v>
      </c>
      <c r="F9877" s="8" t="s">
        <v>1769</v>
      </c>
      <c r="G9877" s="8" t="s">
        <v>10</v>
      </c>
      <c r="H9877" s="8" t="s">
        <v>9</v>
      </c>
      <c r="I9877" s="17" t="s">
        <v>30476</v>
      </c>
      <c r="J9877" s="19" t="str">
        <f t="shared" si="1078"/>
        <v>"res_ward_9876"</v>
      </c>
      <c r="K9877" t="str">
        <f t="shared" si="1079"/>
        <v>"Phường Bình Đức"</v>
      </c>
      <c r="L9877" t="str">
        <f t="shared" si="1080"/>
        <v>"VN-89-883-30289"</v>
      </c>
      <c r="M9877" t="str">
        <f t="shared" si="1081"/>
        <v>"Phường Bình Đức - Thành phố Long Xuyên - Tỉnh An Giang"</v>
      </c>
      <c r="N9877" t="str">
        <f t="shared" si="1082"/>
        <v>"Phường Bình Đức - Thành phố Long Xuyên"</v>
      </c>
      <c r="O9877" t="str">
        <f>VLOOKUP(E9877,district_data,7,0)</f>
        <v>"res_district_883"</v>
      </c>
      <c r="P9877" t="str">
        <f t="shared" si="1083"/>
        <v>"VN-89"</v>
      </c>
      <c r="Q9877" t="s">
        <v>1910</v>
      </c>
      <c r="R9877">
        <f t="shared" si="1084"/>
        <v>0</v>
      </c>
    </row>
    <row r="9878" spans="1:18" ht="17" x14ac:dyDescent="0.15">
      <c r="A9878" s="8" t="s">
        <v>19404</v>
      </c>
      <c r="B9878" s="8" t="s">
        <v>19405</v>
      </c>
      <c r="C9878" s="8"/>
      <c r="D9878" s="8" t="s">
        <v>1915</v>
      </c>
      <c r="E9878" s="8" t="s">
        <v>1768</v>
      </c>
      <c r="F9878" s="8" t="s">
        <v>1769</v>
      </c>
      <c r="G9878" s="8" t="s">
        <v>10</v>
      </c>
      <c r="H9878" s="8" t="s">
        <v>9</v>
      </c>
      <c r="I9878" s="17" t="s">
        <v>30477</v>
      </c>
      <c r="J9878" s="19" t="str">
        <f t="shared" si="1078"/>
        <v>"res_ward_9877"</v>
      </c>
      <c r="K9878" t="str">
        <f t="shared" si="1079"/>
        <v>"Phường Bình Khánh"</v>
      </c>
      <c r="L9878" t="str">
        <f t="shared" si="1080"/>
        <v>"VN-89-883-30292"</v>
      </c>
      <c r="M9878" t="str">
        <f t="shared" si="1081"/>
        <v>"Phường Bình Khánh - Thành phố Long Xuyên - Tỉnh An Giang"</v>
      </c>
      <c r="N9878" t="str">
        <f t="shared" si="1082"/>
        <v>"Phường Bình Khánh - Thành phố Long Xuyên"</v>
      </c>
      <c r="O9878" t="str">
        <f>VLOOKUP(E9878,district_data,7,0)</f>
        <v>"res_district_883"</v>
      </c>
      <c r="P9878" t="str">
        <f t="shared" si="1083"/>
        <v>"VN-89"</v>
      </c>
      <c r="Q9878" t="s">
        <v>1910</v>
      </c>
      <c r="R9878">
        <f t="shared" si="1084"/>
        <v>0</v>
      </c>
    </row>
    <row r="9879" spans="1:18" ht="17" x14ac:dyDescent="0.15">
      <c r="A9879" s="8" t="s">
        <v>19406</v>
      </c>
      <c r="B9879" s="8" t="s">
        <v>17068</v>
      </c>
      <c r="C9879" s="8"/>
      <c r="D9879" s="8" t="s">
        <v>1915</v>
      </c>
      <c r="E9879" s="8" t="s">
        <v>1768</v>
      </c>
      <c r="F9879" s="8" t="s">
        <v>1769</v>
      </c>
      <c r="G9879" s="8" t="s">
        <v>10</v>
      </c>
      <c r="H9879" s="8" t="s">
        <v>9</v>
      </c>
      <c r="I9879" s="17" t="s">
        <v>30478</v>
      </c>
      <c r="J9879" s="19" t="str">
        <f t="shared" si="1078"/>
        <v>"res_ward_9878"</v>
      </c>
      <c r="K9879" t="str">
        <f t="shared" si="1079"/>
        <v>"Phường Mỹ Phước"</v>
      </c>
      <c r="L9879" t="str">
        <f t="shared" si="1080"/>
        <v>"VN-89-883-30295"</v>
      </c>
      <c r="M9879" t="str">
        <f t="shared" si="1081"/>
        <v>"Phường Mỹ Phước - Thành phố Long Xuyên - Tỉnh An Giang"</v>
      </c>
      <c r="N9879" t="str">
        <f t="shared" si="1082"/>
        <v>"Phường Mỹ Phước - Thành phố Long Xuyên"</v>
      </c>
      <c r="O9879" t="str">
        <f>VLOOKUP(E9879,district_data,7,0)</f>
        <v>"res_district_883"</v>
      </c>
      <c r="P9879" t="str">
        <f t="shared" si="1083"/>
        <v>"VN-89"</v>
      </c>
      <c r="Q9879" t="s">
        <v>1910</v>
      </c>
      <c r="R9879">
        <f t="shared" si="1084"/>
        <v>0</v>
      </c>
    </row>
    <row r="9880" spans="1:18" ht="17" x14ac:dyDescent="0.15">
      <c r="A9880" s="8" t="s">
        <v>19407</v>
      </c>
      <c r="B9880" s="8" t="s">
        <v>19408</v>
      </c>
      <c r="C9880" s="8"/>
      <c r="D9880" s="8" t="s">
        <v>1915</v>
      </c>
      <c r="E9880" s="8" t="s">
        <v>1768</v>
      </c>
      <c r="F9880" s="8" t="s">
        <v>1769</v>
      </c>
      <c r="G9880" s="8" t="s">
        <v>10</v>
      </c>
      <c r="H9880" s="8" t="s">
        <v>9</v>
      </c>
      <c r="I9880" s="17" t="s">
        <v>30479</v>
      </c>
      <c r="J9880" s="19" t="str">
        <f t="shared" si="1078"/>
        <v>"res_ward_9879"</v>
      </c>
      <c r="K9880" t="str">
        <f t="shared" si="1079"/>
        <v>"Phường Mỹ Quý"</v>
      </c>
      <c r="L9880" t="str">
        <f t="shared" si="1080"/>
        <v>"VN-89-883-30298"</v>
      </c>
      <c r="M9880" t="str">
        <f t="shared" si="1081"/>
        <v>"Phường Mỹ Quý - Thành phố Long Xuyên - Tỉnh An Giang"</v>
      </c>
      <c r="N9880" t="str">
        <f t="shared" si="1082"/>
        <v>"Phường Mỹ Quý - Thành phố Long Xuyên"</v>
      </c>
      <c r="O9880" t="str">
        <f>VLOOKUP(E9880,district_data,7,0)</f>
        <v>"res_district_883"</v>
      </c>
      <c r="P9880" t="str">
        <f t="shared" si="1083"/>
        <v>"VN-89"</v>
      </c>
      <c r="Q9880" t="s">
        <v>1910</v>
      </c>
      <c r="R9880">
        <f t="shared" si="1084"/>
        <v>0</v>
      </c>
    </row>
    <row r="9881" spans="1:18" ht="17" x14ac:dyDescent="0.15">
      <c r="A9881" s="8" t="s">
        <v>19409</v>
      </c>
      <c r="B9881" s="8" t="s">
        <v>19410</v>
      </c>
      <c r="C9881" s="8"/>
      <c r="D9881" s="8" t="s">
        <v>1915</v>
      </c>
      <c r="E9881" s="8" t="s">
        <v>1768</v>
      </c>
      <c r="F9881" s="8" t="s">
        <v>1769</v>
      </c>
      <c r="G9881" s="8" t="s">
        <v>10</v>
      </c>
      <c r="H9881" s="8" t="s">
        <v>9</v>
      </c>
      <c r="I9881" s="17" t="s">
        <v>30480</v>
      </c>
      <c r="J9881" s="19" t="str">
        <f t="shared" si="1078"/>
        <v>"res_ward_9880"</v>
      </c>
      <c r="K9881" t="str">
        <f t="shared" si="1079"/>
        <v>"Phường Mỹ Thới"</v>
      </c>
      <c r="L9881" t="str">
        <f t="shared" si="1080"/>
        <v>"VN-89-883-30301"</v>
      </c>
      <c r="M9881" t="str">
        <f t="shared" si="1081"/>
        <v>"Phường Mỹ Thới - Thành phố Long Xuyên - Tỉnh An Giang"</v>
      </c>
      <c r="N9881" t="str">
        <f t="shared" si="1082"/>
        <v>"Phường Mỹ Thới - Thành phố Long Xuyên"</v>
      </c>
      <c r="O9881" t="str">
        <f>VLOOKUP(E9881,district_data,7,0)</f>
        <v>"res_district_883"</v>
      </c>
      <c r="P9881" t="str">
        <f t="shared" si="1083"/>
        <v>"VN-89"</v>
      </c>
      <c r="Q9881" t="s">
        <v>1910</v>
      </c>
      <c r="R9881">
        <f t="shared" si="1084"/>
        <v>0</v>
      </c>
    </row>
    <row r="9882" spans="1:18" ht="17" x14ac:dyDescent="0.15">
      <c r="A9882" s="8" t="s">
        <v>19411</v>
      </c>
      <c r="B9882" s="8" t="s">
        <v>19412</v>
      </c>
      <c r="C9882" s="8"/>
      <c r="D9882" s="8" t="s">
        <v>1915</v>
      </c>
      <c r="E9882" s="8" t="s">
        <v>1768</v>
      </c>
      <c r="F9882" s="8" t="s">
        <v>1769</v>
      </c>
      <c r="G9882" s="8" t="s">
        <v>10</v>
      </c>
      <c r="H9882" s="8" t="s">
        <v>9</v>
      </c>
      <c r="I9882" s="17" t="s">
        <v>30481</v>
      </c>
      <c r="J9882" s="19" t="str">
        <f t="shared" si="1078"/>
        <v>"res_ward_9881"</v>
      </c>
      <c r="K9882" t="str">
        <f t="shared" si="1079"/>
        <v>"Phường Mỹ Thạnh"</v>
      </c>
      <c r="L9882" t="str">
        <f t="shared" si="1080"/>
        <v>"VN-89-883-30304"</v>
      </c>
      <c r="M9882" t="str">
        <f t="shared" si="1081"/>
        <v>"Phường Mỹ Thạnh - Thành phố Long Xuyên - Tỉnh An Giang"</v>
      </c>
      <c r="N9882" t="str">
        <f t="shared" si="1082"/>
        <v>"Phường Mỹ Thạnh - Thành phố Long Xuyên"</v>
      </c>
      <c r="O9882" t="str">
        <f>VLOOKUP(E9882,district_data,7,0)</f>
        <v>"res_district_883"</v>
      </c>
      <c r="P9882" t="str">
        <f t="shared" si="1083"/>
        <v>"VN-89"</v>
      </c>
      <c r="Q9882" t="s">
        <v>1910</v>
      </c>
      <c r="R9882">
        <f t="shared" si="1084"/>
        <v>0</v>
      </c>
    </row>
    <row r="9883" spans="1:18" ht="17" x14ac:dyDescent="0.15">
      <c r="A9883" s="8" t="s">
        <v>19413</v>
      </c>
      <c r="B9883" s="8" t="s">
        <v>19414</v>
      </c>
      <c r="C9883" s="8" t="s">
        <v>19415</v>
      </c>
      <c r="D9883" s="8" t="s">
        <v>1915</v>
      </c>
      <c r="E9883" s="8" t="s">
        <v>1768</v>
      </c>
      <c r="F9883" s="8" t="s">
        <v>1769</v>
      </c>
      <c r="G9883" s="8" t="s">
        <v>10</v>
      </c>
      <c r="H9883" s="8" t="s">
        <v>9</v>
      </c>
      <c r="I9883" s="17" t="s">
        <v>30482</v>
      </c>
      <c r="J9883" s="19" t="str">
        <f t="shared" si="1078"/>
        <v>"res_ward_9882"</v>
      </c>
      <c r="K9883" t="str">
        <f t="shared" si="1079"/>
        <v>"Phường Mỹ Hòa"</v>
      </c>
      <c r="L9883" t="str">
        <f t="shared" si="1080"/>
        <v>"VN-89-883-30307"</v>
      </c>
      <c r="M9883" t="str">
        <f t="shared" si="1081"/>
        <v>"Phường Mỹ Hòa - Thành phố Long Xuyên - Tỉnh An Giang"</v>
      </c>
      <c r="N9883" t="str">
        <f t="shared" si="1082"/>
        <v>"Phường Mỹ Hòa - Thành phố Long Xuyên"</v>
      </c>
      <c r="O9883" t="str">
        <f>VLOOKUP(E9883,district_data,7,0)</f>
        <v>"res_district_883"</v>
      </c>
      <c r="P9883" t="str">
        <f t="shared" si="1083"/>
        <v>"VN-89"</v>
      </c>
      <c r="Q9883" t="s">
        <v>1910</v>
      </c>
      <c r="R9883">
        <f t="shared" si="1084"/>
        <v>0</v>
      </c>
    </row>
    <row r="9884" spans="1:18" ht="17" x14ac:dyDescent="0.15">
      <c r="A9884" s="8" t="s">
        <v>19416</v>
      </c>
      <c r="B9884" s="8" t="s">
        <v>19417</v>
      </c>
      <c r="C9884" s="8"/>
      <c r="D9884" s="8" t="s">
        <v>2174</v>
      </c>
      <c r="E9884" s="8" t="s">
        <v>1768</v>
      </c>
      <c r="F9884" s="8" t="s">
        <v>1769</v>
      </c>
      <c r="G9884" s="8" t="s">
        <v>10</v>
      </c>
      <c r="H9884" s="8" t="s">
        <v>9</v>
      </c>
      <c r="I9884" s="17" t="s">
        <v>30483</v>
      </c>
      <c r="J9884" s="19" t="str">
        <f t="shared" si="1078"/>
        <v>"res_ward_9883"</v>
      </c>
      <c r="K9884" t="str">
        <f t="shared" si="1079"/>
        <v>"Xã Mỹ Khánh"</v>
      </c>
      <c r="L9884" t="str">
        <f t="shared" si="1080"/>
        <v>"VN-89-883-30310"</v>
      </c>
      <c r="M9884" t="str">
        <f t="shared" si="1081"/>
        <v>"Xã Mỹ Khánh - Thành phố Long Xuyên - Tỉnh An Giang"</v>
      </c>
      <c r="N9884" t="str">
        <f t="shared" si="1082"/>
        <v>"Xã Mỹ Khánh - Thành phố Long Xuyên"</v>
      </c>
      <c r="O9884" t="str">
        <f>VLOOKUP(E9884,district_data,7,0)</f>
        <v>"res_district_883"</v>
      </c>
      <c r="P9884" t="str">
        <f t="shared" si="1083"/>
        <v>"VN-89"</v>
      </c>
      <c r="Q9884" t="s">
        <v>1910</v>
      </c>
      <c r="R9884">
        <f t="shared" si="1084"/>
        <v>1</v>
      </c>
    </row>
    <row r="9885" spans="1:18" ht="17" x14ac:dyDescent="0.15">
      <c r="A9885" s="8" t="s">
        <v>19418</v>
      </c>
      <c r="B9885" s="8" t="s">
        <v>19419</v>
      </c>
      <c r="C9885" s="8"/>
      <c r="D9885" s="8" t="s">
        <v>2174</v>
      </c>
      <c r="E9885" s="8" t="s">
        <v>1768</v>
      </c>
      <c r="F9885" s="8" t="s">
        <v>1769</v>
      </c>
      <c r="G9885" s="8" t="s">
        <v>10</v>
      </c>
      <c r="H9885" s="8" t="s">
        <v>9</v>
      </c>
      <c r="I9885" s="17" t="s">
        <v>30484</v>
      </c>
      <c r="J9885" s="19" t="str">
        <f t="shared" si="1078"/>
        <v>"res_ward_9884"</v>
      </c>
      <c r="K9885" t="str">
        <f t="shared" si="1079"/>
        <v>"Xã Mỹ Hoà Hưng"</v>
      </c>
      <c r="L9885" t="str">
        <f t="shared" si="1080"/>
        <v>"VN-89-883-30313"</v>
      </c>
      <c r="M9885" t="str">
        <f t="shared" si="1081"/>
        <v>"Xã Mỹ Hoà Hưng - Thành phố Long Xuyên - Tỉnh An Giang"</v>
      </c>
      <c r="N9885" t="str">
        <f t="shared" si="1082"/>
        <v>"Xã Mỹ Hoà Hưng - Thành phố Long Xuyên"</v>
      </c>
      <c r="O9885" t="str">
        <f>VLOOKUP(E9885,district_data,7,0)</f>
        <v>"res_district_883"</v>
      </c>
      <c r="P9885" t="str">
        <f t="shared" si="1083"/>
        <v>"VN-89"</v>
      </c>
      <c r="Q9885" t="s">
        <v>1910</v>
      </c>
      <c r="R9885">
        <f t="shared" si="1084"/>
        <v>1</v>
      </c>
    </row>
    <row r="9886" spans="1:18" ht="17" x14ac:dyDescent="0.15">
      <c r="A9886" s="8" t="s">
        <v>19420</v>
      </c>
      <c r="B9886" s="8" t="s">
        <v>19421</v>
      </c>
      <c r="C9886" s="8"/>
      <c r="D9886" s="8" t="s">
        <v>1915</v>
      </c>
      <c r="E9886" s="8" t="s">
        <v>1770</v>
      </c>
      <c r="F9886" s="8" t="s">
        <v>1771</v>
      </c>
      <c r="G9886" s="8" t="s">
        <v>10</v>
      </c>
      <c r="H9886" s="8" t="s">
        <v>9</v>
      </c>
      <c r="I9886" s="17" t="s">
        <v>30485</v>
      </c>
      <c r="J9886" s="19" t="str">
        <f t="shared" si="1078"/>
        <v>"res_ward_9885"</v>
      </c>
      <c r="K9886" t="str">
        <f t="shared" si="1079"/>
        <v>"Phường Châu Phú B"</v>
      </c>
      <c r="L9886" t="str">
        <f t="shared" si="1080"/>
        <v>"VN-89-884-30316"</v>
      </c>
      <c r="M9886" t="str">
        <f t="shared" si="1081"/>
        <v>"Phường Châu Phú B - Thành phố Châu Đốc - Tỉnh An Giang"</v>
      </c>
      <c r="N9886" t="str">
        <f t="shared" si="1082"/>
        <v>"Phường Châu Phú B - Thành phố Châu Đốc"</v>
      </c>
      <c r="O9886" t="str">
        <f>VLOOKUP(E9886,district_data,7,0)</f>
        <v>"res_district_884"</v>
      </c>
      <c r="P9886" t="str">
        <f t="shared" si="1083"/>
        <v>"VN-89"</v>
      </c>
      <c r="Q9886" t="s">
        <v>1910</v>
      </c>
      <c r="R9886">
        <f t="shared" si="1084"/>
        <v>0</v>
      </c>
    </row>
    <row r="9887" spans="1:18" ht="17" x14ac:dyDescent="0.15">
      <c r="A9887" s="8" t="s">
        <v>19422</v>
      </c>
      <c r="B9887" s="8" t="s">
        <v>19423</v>
      </c>
      <c r="C9887" s="8"/>
      <c r="D9887" s="8" t="s">
        <v>1915</v>
      </c>
      <c r="E9887" s="8" t="s">
        <v>1770</v>
      </c>
      <c r="F9887" s="8" t="s">
        <v>1771</v>
      </c>
      <c r="G9887" s="8" t="s">
        <v>10</v>
      </c>
      <c r="H9887" s="8" t="s">
        <v>9</v>
      </c>
      <c r="I9887" s="17" t="s">
        <v>30486</v>
      </c>
      <c r="J9887" s="19" t="str">
        <f t="shared" si="1078"/>
        <v>"res_ward_9886"</v>
      </c>
      <c r="K9887" t="str">
        <f t="shared" si="1079"/>
        <v>"Phường Châu Phú A"</v>
      </c>
      <c r="L9887" t="str">
        <f t="shared" si="1080"/>
        <v>"VN-89-884-30319"</v>
      </c>
      <c r="M9887" t="str">
        <f t="shared" si="1081"/>
        <v>"Phường Châu Phú A - Thành phố Châu Đốc - Tỉnh An Giang"</v>
      </c>
      <c r="N9887" t="str">
        <f t="shared" si="1082"/>
        <v>"Phường Châu Phú A - Thành phố Châu Đốc"</v>
      </c>
      <c r="O9887" t="str">
        <f>VLOOKUP(E9887,district_data,7,0)</f>
        <v>"res_district_884"</v>
      </c>
      <c r="P9887" t="str">
        <f t="shared" si="1083"/>
        <v>"VN-89"</v>
      </c>
      <c r="Q9887" t="s">
        <v>1910</v>
      </c>
      <c r="R9887">
        <f t="shared" si="1084"/>
        <v>0</v>
      </c>
    </row>
    <row r="9888" spans="1:18" ht="17" x14ac:dyDescent="0.15">
      <c r="A9888" s="8" t="s">
        <v>19424</v>
      </c>
      <c r="B9888" s="8" t="s">
        <v>19425</v>
      </c>
      <c r="C9888" s="8"/>
      <c r="D9888" s="8" t="s">
        <v>1915</v>
      </c>
      <c r="E9888" s="8" t="s">
        <v>1770</v>
      </c>
      <c r="F9888" s="8" t="s">
        <v>1771</v>
      </c>
      <c r="G9888" s="8" t="s">
        <v>10</v>
      </c>
      <c r="H9888" s="8" t="s">
        <v>9</v>
      </c>
      <c r="I9888" s="17" t="s">
        <v>30487</v>
      </c>
      <c r="J9888" s="19" t="str">
        <f t="shared" si="1078"/>
        <v>"res_ward_9887"</v>
      </c>
      <c r="K9888" t="str">
        <f t="shared" si="1079"/>
        <v>"Phường Vĩnh Mỹ"</v>
      </c>
      <c r="L9888" t="str">
        <f t="shared" si="1080"/>
        <v>"VN-89-884-30322"</v>
      </c>
      <c r="M9888" t="str">
        <f t="shared" si="1081"/>
        <v>"Phường Vĩnh Mỹ - Thành phố Châu Đốc - Tỉnh An Giang"</v>
      </c>
      <c r="N9888" t="str">
        <f t="shared" si="1082"/>
        <v>"Phường Vĩnh Mỹ - Thành phố Châu Đốc"</v>
      </c>
      <c r="O9888" t="str">
        <f>VLOOKUP(E9888,district_data,7,0)</f>
        <v>"res_district_884"</v>
      </c>
      <c r="P9888" t="str">
        <f t="shared" si="1083"/>
        <v>"VN-89"</v>
      </c>
      <c r="Q9888" t="s">
        <v>1910</v>
      </c>
      <c r="R9888">
        <f t="shared" si="1084"/>
        <v>0</v>
      </c>
    </row>
    <row r="9889" spans="1:18" ht="17" x14ac:dyDescent="0.15">
      <c r="A9889" s="8" t="s">
        <v>19426</v>
      </c>
      <c r="B9889" s="8" t="s">
        <v>19427</v>
      </c>
      <c r="C9889" s="8"/>
      <c r="D9889" s="8" t="s">
        <v>1915</v>
      </c>
      <c r="E9889" s="8" t="s">
        <v>1770</v>
      </c>
      <c r="F9889" s="8" t="s">
        <v>1771</v>
      </c>
      <c r="G9889" s="8" t="s">
        <v>10</v>
      </c>
      <c r="H9889" s="8" t="s">
        <v>9</v>
      </c>
      <c r="I9889" s="17" t="s">
        <v>30488</v>
      </c>
      <c r="J9889" s="19" t="str">
        <f t="shared" si="1078"/>
        <v>"res_ward_9888"</v>
      </c>
      <c r="K9889" t="str">
        <f t="shared" si="1079"/>
        <v>"Phường Núi Sam"</v>
      </c>
      <c r="L9889" t="str">
        <f t="shared" si="1080"/>
        <v>"VN-89-884-30325"</v>
      </c>
      <c r="M9889" t="str">
        <f t="shared" si="1081"/>
        <v>"Phường Núi Sam - Thành phố Châu Đốc - Tỉnh An Giang"</v>
      </c>
      <c r="N9889" t="str">
        <f t="shared" si="1082"/>
        <v>"Phường Núi Sam - Thành phố Châu Đốc"</v>
      </c>
      <c r="O9889" t="str">
        <f>VLOOKUP(E9889,district_data,7,0)</f>
        <v>"res_district_884"</v>
      </c>
      <c r="P9889" t="str">
        <f t="shared" si="1083"/>
        <v>"VN-89"</v>
      </c>
      <c r="Q9889" t="s">
        <v>1910</v>
      </c>
      <c r="R9889">
        <f t="shared" si="1084"/>
        <v>0</v>
      </c>
    </row>
    <row r="9890" spans="1:18" ht="17" x14ac:dyDescent="0.15">
      <c r="A9890" s="8" t="s">
        <v>19428</v>
      </c>
      <c r="B9890" s="8" t="s">
        <v>19429</v>
      </c>
      <c r="C9890" s="8"/>
      <c r="D9890" s="8" t="s">
        <v>1915</v>
      </c>
      <c r="E9890" s="8" t="s">
        <v>1770</v>
      </c>
      <c r="F9890" s="8" t="s">
        <v>1771</v>
      </c>
      <c r="G9890" s="8" t="s">
        <v>10</v>
      </c>
      <c r="H9890" s="8" t="s">
        <v>9</v>
      </c>
      <c r="I9890" s="17" t="s">
        <v>30489</v>
      </c>
      <c r="J9890" s="19" t="str">
        <f t="shared" si="1078"/>
        <v>"res_ward_9889"</v>
      </c>
      <c r="K9890" t="str">
        <f t="shared" si="1079"/>
        <v>"Phường Vĩnh Ngươn"</v>
      </c>
      <c r="L9890" t="str">
        <f t="shared" si="1080"/>
        <v>"VN-89-884-30328"</v>
      </c>
      <c r="M9890" t="str">
        <f t="shared" si="1081"/>
        <v>"Phường Vĩnh Ngươn - Thành phố Châu Đốc - Tỉnh An Giang"</v>
      </c>
      <c r="N9890" t="str">
        <f t="shared" si="1082"/>
        <v>"Phường Vĩnh Ngươn - Thành phố Châu Đốc"</v>
      </c>
      <c r="O9890" t="str">
        <f>VLOOKUP(E9890,district_data,7,0)</f>
        <v>"res_district_884"</v>
      </c>
      <c r="P9890" t="str">
        <f t="shared" si="1083"/>
        <v>"VN-89"</v>
      </c>
      <c r="Q9890" t="s">
        <v>1910</v>
      </c>
      <c r="R9890">
        <f t="shared" si="1084"/>
        <v>0</v>
      </c>
    </row>
    <row r="9891" spans="1:18" ht="17" x14ac:dyDescent="0.15">
      <c r="A9891" s="8" t="s">
        <v>19430</v>
      </c>
      <c r="B9891" s="8" t="s">
        <v>19431</v>
      </c>
      <c r="C9891" s="8"/>
      <c r="D9891" s="8" t="s">
        <v>2174</v>
      </c>
      <c r="E9891" s="8" t="s">
        <v>1770</v>
      </c>
      <c r="F9891" s="8" t="s">
        <v>1771</v>
      </c>
      <c r="G9891" s="8" t="s">
        <v>10</v>
      </c>
      <c r="H9891" s="8" t="s">
        <v>9</v>
      </c>
      <c r="I9891" s="17" t="s">
        <v>30490</v>
      </c>
      <c r="J9891" s="19" t="str">
        <f t="shared" si="1078"/>
        <v>"res_ward_9890"</v>
      </c>
      <c r="K9891" t="str">
        <f t="shared" si="1079"/>
        <v>"Xã Vĩnh Tế"</v>
      </c>
      <c r="L9891" t="str">
        <f t="shared" si="1080"/>
        <v>"VN-89-884-30331"</v>
      </c>
      <c r="M9891" t="str">
        <f t="shared" si="1081"/>
        <v>"Xã Vĩnh Tế - Thành phố Châu Đốc - Tỉnh An Giang"</v>
      </c>
      <c r="N9891" t="str">
        <f t="shared" si="1082"/>
        <v>"Xã Vĩnh Tế - Thành phố Châu Đốc"</v>
      </c>
      <c r="O9891" t="str">
        <f>VLOOKUP(E9891,district_data,7,0)</f>
        <v>"res_district_884"</v>
      </c>
      <c r="P9891" t="str">
        <f t="shared" si="1083"/>
        <v>"VN-89"</v>
      </c>
      <c r="Q9891" t="s">
        <v>1910</v>
      </c>
      <c r="R9891">
        <f t="shared" si="1084"/>
        <v>1</v>
      </c>
    </row>
    <row r="9892" spans="1:18" ht="17" x14ac:dyDescent="0.15">
      <c r="A9892" s="8" t="s">
        <v>19432</v>
      </c>
      <c r="B9892" s="8" t="s">
        <v>19433</v>
      </c>
      <c r="C9892" s="8"/>
      <c r="D9892" s="8" t="s">
        <v>2174</v>
      </c>
      <c r="E9892" s="8" t="s">
        <v>1770</v>
      </c>
      <c r="F9892" s="8" t="s">
        <v>1771</v>
      </c>
      <c r="G9892" s="8" t="s">
        <v>10</v>
      </c>
      <c r="H9892" s="8" t="s">
        <v>9</v>
      </c>
      <c r="I9892" s="17" t="s">
        <v>30491</v>
      </c>
      <c r="J9892" s="19" t="str">
        <f t="shared" si="1078"/>
        <v>"res_ward_9891"</v>
      </c>
      <c r="K9892" t="str">
        <f t="shared" si="1079"/>
        <v>"Xã Vĩnh Châu"</v>
      </c>
      <c r="L9892" t="str">
        <f t="shared" si="1080"/>
        <v>"VN-89-884-30334"</v>
      </c>
      <c r="M9892" t="str">
        <f t="shared" si="1081"/>
        <v>"Xã Vĩnh Châu - Thành phố Châu Đốc - Tỉnh An Giang"</v>
      </c>
      <c r="N9892" t="str">
        <f t="shared" si="1082"/>
        <v>"Xã Vĩnh Châu - Thành phố Châu Đốc"</v>
      </c>
      <c r="O9892" t="str">
        <f>VLOOKUP(E9892,district_data,7,0)</f>
        <v>"res_district_884"</v>
      </c>
      <c r="P9892" t="str">
        <f t="shared" si="1083"/>
        <v>"VN-89"</v>
      </c>
      <c r="Q9892" t="s">
        <v>1910</v>
      </c>
      <c r="R9892">
        <f t="shared" si="1084"/>
        <v>1</v>
      </c>
    </row>
    <row r="9893" spans="1:18" ht="17" x14ac:dyDescent="0.15">
      <c r="A9893" s="8" t="s">
        <v>19434</v>
      </c>
      <c r="B9893" s="8" t="s">
        <v>19435</v>
      </c>
      <c r="C9893" s="8"/>
      <c r="D9893" s="8" t="s">
        <v>2171</v>
      </c>
      <c r="E9893" s="8" t="s">
        <v>1772</v>
      </c>
      <c r="F9893" s="8" t="s">
        <v>1773</v>
      </c>
      <c r="G9893" s="8" t="s">
        <v>10</v>
      </c>
      <c r="H9893" s="8" t="s">
        <v>9</v>
      </c>
      <c r="I9893" s="17" t="s">
        <v>30492</v>
      </c>
      <c r="J9893" s="19" t="str">
        <f t="shared" si="1078"/>
        <v>"res_ward_9892"</v>
      </c>
      <c r="K9893" t="str">
        <f t="shared" si="1079"/>
        <v>"Thị trấn An Phú"</v>
      </c>
      <c r="L9893" t="str">
        <f t="shared" si="1080"/>
        <v>"VN-89-886-30337"</v>
      </c>
      <c r="M9893" t="str">
        <f t="shared" si="1081"/>
        <v>"Thị trấn An Phú - Huyện An Phú - Tỉnh An Giang"</v>
      </c>
      <c r="N9893" t="str">
        <f t="shared" si="1082"/>
        <v>"Thị trấn An Phú - Huyện An Phú"</v>
      </c>
      <c r="O9893" t="str">
        <f>VLOOKUP(E9893,district_data,7,0)</f>
        <v>"res_district_886"</v>
      </c>
      <c r="P9893" t="str">
        <f t="shared" si="1083"/>
        <v>"VN-89"</v>
      </c>
      <c r="Q9893" t="s">
        <v>1910</v>
      </c>
      <c r="R9893">
        <f t="shared" si="1084"/>
        <v>2</v>
      </c>
    </row>
    <row r="9894" spans="1:18" ht="17" x14ac:dyDescent="0.15">
      <c r="A9894" s="8" t="s">
        <v>19436</v>
      </c>
      <c r="B9894" s="8" t="s">
        <v>10384</v>
      </c>
      <c r="C9894" s="8"/>
      <c r="D9894" s="8" t="s">
        <v>2174</v>
      </c>
      <c r="E9894" s="8" t="s">
        <v>1772</v>
      </c>
      <c r="F9894" s="8" t="s">
        <v>1773</v>
      </c>
      <c r="G9894" s="8" t="s">
        <v>10</v>
      </c>
      <c r="H9894" s="8" t="s">
        <v>9</v>
      </c>
      <c r="I9894" s="17" t="s">
        <v>30493</v>
      </c>
      <c r="J9894" s="19" t="str">
        <f t="shared" si="1078"/>
        <v>"res_ward_9893"</v>
      </c>
      <c r="K9894" t="str">
        <f t="shared" si="1079"/>
        <v>"Xã Khánh An"</v>
      </c>
      <c r="L9894" t="str">
        <f t="shared" si="1080"/>
        <v>"VN-89-886-30340"</v>
      </c>
      <c r="M9894" t="str">
        <f t="shared" si="1081"/>
        <v>"Xã Khánh An - Huyện An Phú - Tỉnh An Giang"</v>
      </c>
      <c r="N9894" t="str">
        <f t="shared" si="1082"/>
        <v>"Xã Khánh An - Huyện An Phú"</v>
      </c>
      <c r="O9894" t="str">
        <f>VLOOKUP(E9894,district_data,7,0)</f>
        <v>"res_district_886"</v>
      </c>
      <c r="P9894" t="str">
        <f t="shared" si="1083"/>
        <v>"VN-89"</v>
      </c>
      <c r="Q9894" t="s">
        <v>1910</v>
      </c>
      <c r="R9894">
        <f t="shared" si="1084"/>
        <v>1</v>
      </c>
    </row>
    <row r="9895" spans="1:18" ht="17" x14ac:dyDescent="0.15">
      <c r="A9895" s="8" t="s">
        <v>19437</v>
      </c>
      <c r="B9895" s="8" t="s">
        <v>19438</v>
      </c>
      <c r="C9895" s="8"/>
      <c r="D9895" s="8" t="s">
        <v>2171</v>
      </c>
      <c r="E9895" s="8" t="s">
        <v>1772</v>
      </c>
      <c r="F9895" s="8" t="s">
        <v>1773</v>
      </c>
      <c r="G9895" s="8" t="s">
        <v>10</v>
      </c>
      <c r="H9895" s="8" t="s">
        <v>9</v>
      </c>
      <c r="I9895" s="17" t="s">
        <v>30494</v>
      </c>
      <c r="J9895" s="19" t="str">
        <f t="shared" si="1078"/>
        <v>"res_ward_9894"</v>
      </c>
      <c r="K9895" t="str">
        <f t="shared" si="1079"/>
        <v>"Thị Trấn Long Bình"</v>
      </c>
      <c r="L9895" t="str">
        <f t="shared" si="1080"/>
        <v>"VN-89-886-30341"</v>
      </c>
      <c r="M9895" t="str">
        <f t="shared" si="1081"/>
        <v>"Thị Trấn Long Bình - Huyện An Phú - Tỉnh An Giang"</v>
      </c>
      <c r="N9895" t="str">
        <f t="shared" si="1082"/>
        <v>"Thị Trấn Long Bình - Huyện An Phú"</v>
      </c>
      <c r="O9895" t="str">
        <f>VLOOKUP(E9895,district_data,7,0)</f>
        <v>"res_district_886"</v>
      </c>
      <c r="P9895" t="str">
        <f t="shared" si="1083"/>
        <v>"VN-89"</v>
      </c>
      <c r="Q9895" t="s">
        <v>1910</v>
      </c>
      <c r="R9895">
        <f t="shared" si="1084"/>
        <v>2</v>
      </c>
    </row>
    <row r="9896" spans="1:18" ht="17" x14ac:dyDescent="0.15">
      <c r="A9896" s="8" t="s">
        <v>19439</v>
      </c>
      <c r="B9896" s="8" t="s">
        <v>14917</v>
      </c>
      <c r="C9896" s="8"/>
      <c r="D9896" s="8" t="s">
        <v>2174</v>
      </c>
      <c r="E9896" s="8" t="s">
        <v>1772</v>
      </c>
      <c r="F9896" s="8" t="s">
        <v>1773</v>
      </c>
      <c r="G9896" s="8" t="s">
        <v>10</v>
      </c>
      <c r="H9896" s="8" t="s">
        <v>9</v>
      </c>
      <c r="I9896" s="17" t="s">
        <v>30495</v>
      </c>
      <c r="J9896" s="19" t="str">
        <f t="shared" si="1078"/>
        <v>"res_ward_9895"</v>
      </c>
      <c r="K9896" t="str">
        <f t="shared" si="1079"/>
        <v>"Xã Khánh Bình"</v>
      </c>
      <c r="L9896" t="str">
        <f t="shared" si="1080"/>
        <v>"VN-89-886-30343"</v>
      </c>
      <c r="M9896" t="str">
        <f t="shared" si="1081"/>
        <v>"Xã Khánh Bình - Huyện An Phú - Tỉnh An Giang"</v>
      </c>
      <c r="N9896" t="str">
        <f t="shared" si="1082"/>
        <v>"Xã Khánh Bình - Huyện An Phú"</v>
      </c>
      <c r="O9896" t="str">
        <f>VLOOKUP(E9896,district_data,7,0)</f>
        <v>"res_district_886"</v>
      </c>
      <c r="P9896" t="str">
        <f t="shared" si="1083"/>
        <v>"VN-89"</v>
      </c>
      <c r="Q9896" t="s">
        <v>1910</v>
      </c>
      <c r="R9896">
        <f t="shared" si="1084"/>
        <v>1</v>
      </c>
    </row>
    <row r="9897" spans="1:18" ht="17" x14ac:dyDescent="0.15">
      <c r="A9897" s="8" t="s">
        <v>19440</v>
      </c>
      <c r="B9897" s="8" t="s">
        <v>19441</v>
      </c>
      <c r="C9897" s="8"/>
      <c r="D9897" s="8" t="s">
        <v>2174</v>
      </c>
      <c r="E9897" s="8" t="s">
        <v>1772</v>
      </c>
      <c r="F9897" s="8" t="s">
        <v>1773</v>
      </c>
      <c r="G9897" s="8" t="s">
        <v>10</v>
      </c>
      <c r="H9897" s="8" t="s">
        <v>9</v>
      </c>
      <c r="I9897" s="17" t="s">
        <v>30496</v>
      </c>
      <c r="J9897" s="19" t="str">
        <f t="shared" si="1078"/>
        <v>"res_ward_9896"</v>
      </c>
      <c r="K9897" t="str">
        <f t="shared" si="1079"/>
        <v>"Xã Quốc Thái"</v>
      </c>
      <c r="L9897" t="str">
        <f t="shared" si="1080"/>
        <v>"VN-89-886-30346"</v>
      </c>
      <c r="M9897" t="str">
        <f t="shared" si="1081"/>
        <v>"Xã Quốc Thái - Huyện An Phú - Tỉnh An Giang"</v>
      </c>
      <c r="N9897" t="str">
        <f t="shared" si="1082"/>
        <v>"Xã Quốc Thái - Huyện An Phú"</v>
      </c>
      <c r="O9897" t="str">
        <f>VLOOKUP(E9897,district_data,7,0)</f>
        <v>"res_district_886"</v>
      </c>
      <c r="P9897" t="str">
        <f t="shared" si="1083"/>
        <v>"VN-89"</v>
      </c>
      <c r="Q9897" t="s">
        <v>1910</v>
      </c>
      <c r="R9897">
        <f t="shared" si="1084"/>
        <v>1</v>
      </c>
    </row>
    <row r="9898" spans="1:18" ht="17" x14ac:dyDescent="0.15">
      <c r="A9898" s="8" t="s">
        <v>19442</v>
      </c>
      <c r="B9898" s="8" t="s">
        <v>14283</v>
      </c>
      <c r="C9898" s="8"/>
      <c r="D9898" s="8" t="s">
        <v>2174</v>
      </c>
      <c r="E9898" s="8" t="s">
        <v>1772</v>
      </c>
      <c r="F9898" s="8" t="s">
        <v>1773</v>
      </c>
      <c r="G9898" s="8" t="s">
        <v>10</v>
      </c>
      <c r="H9898" s="8" t="s">
        <v>9</v>
      </c>
      <c r="I9898" s="17" t="s">
        <v>30497</v>
      </c>
      <c r="J9898" s="19" t="str">
        <f t="shared" si="1078"/>
        <v>"res_ward_9897"</v>
      </c>
      <c r="K9898" t="str">
        <f t="shared" si="1079"/>
        <v>"Xã Nhơn Hội"</v>
      </c>
      <c r="L9898" t="str">
        <f t="shared" si="1080"/>
        <v>"VN-89-886-30349"</v>
      </c>
      <c r="M9898" t="str">
        <f t="shared" si="1081"/>
        <v>"Xã Nhơn Hội - Huyện An Phú - Tỉnh An Giang"</v>
      </c>
      <c r="N9898" t="str">
        <f t="shared" si="1082"/>
        <v>"Xã Nhơn Hội - Huyện An Phú"</v>
      </c>
      <c r="O9898" t="str">
        <f>VLOOKUP(E9898,district_data,7,0)</f>
        <v>"res_district_886"</v>
      </c>
      <c r="P9898" t="str">
        <f t="shared" si="1083"/>
        <v>"VN-89"</v>
      </c>
      <c r="Q9898" t="s">
        <v>1910</v>
      </c>
      <c r="R9898">
        <f t="shared" si="1084"/>
        <v>1</v>
      </c>
    </row>
    <row r="9899" spans="1:18" ht="17" x14ac:dyDescent="0.15">
      <c r="A9899" s="8" t="s">
        <v>19443</v>
      </c>
      <c r="B9899" s="8" t="s">
        <v>17430</v>
      </c>
      <c r="C9899" s="8"/>
      <c r="D9899" s="8" t="s">
        <v>2174</v>
      </c>
      <c r="E9899" s="8" t="s">
        <v>1772</v>
      </c>
      <c r="F9899" s="8" t="s">
        <v>1773</v>
      </c>
      <c r="G9899" s="8" t="s">
        <v>10</v>
      </c>
      <c r="H9899" s="8" t="s">
        <v>9</v>
      </c>
      <c r="I9899" s="17" t="s">
        <v>30498</v>
      </c>
      <c r="J9899" s="19" t="str">
        <f t="shared" si="1078"/>
        <v>"res_ward_9898"</v>
      </c>
      <c r="K9899" t="str">
        <f t="shared" si="1079"/>
        <v>"Xã Phú Hữu"</v>
      </c>
      <c r="L9899" t="str">
        <f t="shared" si="1080"/>
        <v>"VN-89-886-30352"</v>
      </c>
      <c r="M9899" t="str">
        <f t="shared" si="1081"/>
        <v>"Xã Phú Hữu - Huyện An Phú - Tỉnh An Giang"</v>
      </c>
      <c r="N9899" t="str">
        <f t="shared" si="1082"/>
        <v>"Xã Phú Hữu - Huyện An Phú"</v>
      </c>
      <c r="O9899" t="str">
        <f>VLOOKUP(E9899,district_data,7,0)</f>
        <v>"res_district_886"</v>
      </c>
      <c r="P9899" t="str">
        <f t="shared" si="1083"/>
        <v>"VN-89"</v>
      </c>
      <c r="Q9899" t="s">
        <v>1910</v>
      </c>
      <c r="R9899">
        <f t="shared" si="1084"/>
        <v>1</v>
      </c>
    </row>
    <row r="9900" spans="1:18" ht="17" x14ac:dyDescent="0.15">
      <c r="A9900" s="8" t="s">
        <v>19444</v>
      </c>
      <c r="B9900" s="8" t="s">
        <v>16551</v>
      </c>
      <c r="C9900" s="8"/>
      <c r="D9900" s="8" t="s">
        <v>2174</v>
      </c>
      <c r="E9900" s="8" t="s">
        <v>1772</v>
      </c>
      <c r="F9900" s="8" t="s">
        <v>1773</v>
      </c>
      <c r="G9900" s="8" t="s">
        <v>10</v>
      </c>
      <c r="H9900" s="8" t="s">
        <v>9</v>
      </c>
      <c r="I9900" s="17" t="s">
        <v>30499</v>
      </c>
      <c r="J9900" s="19" t="str">
        <f t="shared" si="1078"/>
        <v>"res_ward_9899"</v>
      </c>
      <c r="K9900" t="str">
        <f t="shared" si="1079"/>
        <v>"Xã Phú Hội"</v>
      </c>
      <c r="L9900" t="str">
        <f t="shared" si="1080"/>
        <v>"VN-89-886-30355"</v>
      </c>
      <c r="M9900" t="str">
        <f t="shared" si="1081"/>
        <v>"Xã Phú Hội - Huyện An Phú - Tỉnh An Giang"</v>
      </c>
      <c r="N9900" t="str">
        <f t="shared" si="1082"/>
        <v>"Xã Phú Hội - Huyện An Phú"</v>
      </c>
      <c r="O9900" t="str">
        <f>VLOOKUP(E9900,district_data,7,0)</f>
        <v>"res_district_886"</v>
      </c>
      <c r="P9900" t="str">
        <f t="shared" si="1083"/>
        <v>"VN-89"</v>
      </c>
      <c r="Q9900" t="s">
        <v>1910</v>
      </c>
      <c r="R9900">
        <f t="shared" si="1084"/>
        <v>1</v>
      </c>
    </row>
    <row r="9901" spans="1:18" ht="17" x14ac:dyDescent="0.15">
      <c r="A9901" s="8" t="s">
        <v>19445</v>
      </c>
      <c r="B9901" s="8" t="s">
        <v>14511</v>
      </c>
      <c r="C9901" s="8"/>
      <c r="D9901" s="8" t="s">
        <v>2174</v>
      </c>
      <c r="E9901" s="8" t="s">
        <v>1772</v>
      </c>
      <c r="F9901" s="8" t="s">
        <v>1773</v>
      </c>
      <c r="G9901" s="8" t="s">
        <v>10</v>
      </c>
      <c r="H9901" s="8" t="s">
        <v>9</v>
      </c>
      <c r="I9901" s="17" t="s">
        <v>30500</v>
      </c>
      <c r="J9901" s="19" t="str">
        <f t="shared" si="1078"/>
        <v>"res_ward_9900"</v>
      </c>
      <c r="K9901" t="str">
        <f t="shared" si="1079"/>
        <v>"Xã Phước Hưng"</v>
      </c>
      <c r="L9901" t="str">
        <f t="shared" si="1080"/>
        <v>"VN-89-886-30358"</v>
      </c>
      <c r="M9901" t="str">
        <f t="shared" si="1081"/>
        <v>"Xã Phước Hưng - Huyện An Phú - Tỉnh An Giang"</v>
      </c>
      <c r="N9901" t="str">
        <f t="shared" si="1082"/>
        <v>"Xã Phước Hưng - Huyện An Phú"</v>
      </c>
      <c r="O9901" t="str">
        <f>VLOOKUP(E9901,district_data,7,0)</f>
        <v>"res_district_886"</v>
      </c>
      <c r="P9901" t="str">
        <f t="shared" si="1083"/>
        <v>"VN-89"</v>
      </c>
      <c r="Q9901" t="s">
        <v>1910</v>
      </c>
      <c r="R9901">
        <f t="shared" si="1084"/>
        <v>1</v>
      </c>
    </row>
    <row r="9902" spans="1:18" ht="17" x14ac:dyDescent="0.15">
      <c r="A9902" s="8" t="s">
        <v>19446</v>
      </c>
      <c r="B9902" s="8" t="s">
        <v>19447</v>
      </c>
      <c r="C9902" s="8"/>
      <c r="D9902" s="8" t="s">
        <v>2174</v>
      </c>
      <c r="E9902" s="8" t="s">
        <v>1772</v>
      </c>
      <c r="F9902" s="8" t="s">
        <v>1773</v>
      </c>
      <c r="G9902" s="8" t="s">
        <v>10</v>
      </c>
      <c r="H9902" s="8" t="s">
        <v>9</v>
      </c>
      <c r="I9902" s="17" t="s">
        <v>30501</v>
      </c>
      <c r="J9902" s="19" t="str">
        <f t="shared" si="1078"/>
        <v>"res_ward_9901"</v>
      </c>
      <c r="K9902" t="str">
        <f t="shared" si="1079"/>
        <v>"Xã Vĩnh Lộc"</v>
      </c>
      <c r="L9902" t="str">
        <f t="shared" si="1080"/>
        <v>"VN-89-886-30361"</v>
      </c>
      <c r="M9902" t="str">
        <f t="shared" si="1081"/>
        <v>"Xã Vĩnh Lộc - Huyện An Phú - Tỉnh An Giang"</v>
      </c>
      <c r="N9902" t="str">
        <f t="shared" si="1082"/>
        <v>"Xã Vĩnh Lộc - Huyện An Phú"</v>
      </c>
      <c r="O9902" t="str">
        <f>VLOOKUP(E9902,district_data,7,0)</f>
        <v>"res_district_886"</v>
      </c>
      <c r="P9902" t="str">
        <f t="shared" si="1083"/>
        <v>"VN-89"</v>
      </c>
      <c r="Q9902" t="s">
        <v>1910</v>
      </c>
      <c r="R9902">
        <f t="shared" si="1084"/>
        <v>1</v>
      </c>
    </row>
    <row r="9903" spans="1:18" ht="17" x14ac:dyDescent="0.15">
      <c r="A9903" s="8" t="s">
        <v>19448</v>
      </c>
      <c r="B9903" s="8" t="s">
        <v>19449</v>
      </c>
      <c r="C9903" s="8"/>
      <c r="D9903" s="8" t="s">
        <v>2174</v>
      </c>
      <c r="E9903" s="8" t="s">
        <v>1772</v>
      </c>
      <c r="F9903" s="8" t="s">
        <v>1773</v>
      </c>
      <c r="G9903" s="8" t="s">
        <v>10</v>
      </c>
      <c r="H9903" s="8" t="s">
        <v>9</v>
      </c>
      <c r="I9903" s="17" t="s">
        <v>30502</v>
      </c>
      <c r="J9903" s="19" t="str">
        <f t="shared" si="1078"/>
        <v>"res_ward_9902"</v>
      </c>
      <c r="K9903" t="str">
        <f t="shared" si="1079"/>
        <v>"Xã Vĩnh Hậu"</v>
      </c>
      <c r="L9903" t="str">
        <f t="shared" si="1080"/>
        <v>"VN-89-886-30364"</v>
      </c>
      <c r="M9903" t="str">
        <f t="shared" si="1081"/>
        <v>"Xã Vĩnh Hậu - Huyện An Phú - Tỉnh An Giang"</v>
      </c>
      <c r="N9903" t="str">
        <f t="shared" si="1082"/>
        <v>"Xã Vĩnh Hậu - Huyện An Phú"</v>
      </c>
      <c r="O9903" t="str">
        <f>VLOOKUP(E9903,district_data,7,0)</f>
        <v>"res_district_886"</v>
      </c>
      <c r="P9903" t="str">
        <f t="shared" si="1083"/>
        <v>"VN-89"</v>
      </c>
      <c r="Q9903" t="s">
        <v>1910</v>
      </c>
      <c r="R9903">
        <f t="shared" si="1084"/>
        <v>1</v>
      </c>
    </row>
    <row r="9904" spans="1:18" ht="17" x14ac:dyDescent="0.15">
      <c r="A9904" s="8" t="s">
        <v>19450</v>
      </c>
      <c r="B9904" s="8" t="s">
        <v>19451</v>
      </c>
      <c r="C9904" s="8"/>
      <c r="D9904" s="8" t="s">
        <v>2174</v>
      </c>
      <c r="E9904" s="8" t="s">
        <v>1772</v>
      </c>
      <c r="F9904" s="8" t="s">
        <v>1773</v>
      </c>
      <c r="G9904" s="8" t="s">
        <v>10</v>
      </c>
      <c r="H9904" s="8" t="s">
        <v>9</v>
      </c>
      <c r="I9904" s="17" t="s">
        <v>30503</v>
      </c>
      <c r="J9904" s="19" t="str">
        <f t="shared" si="1078"/>
        <v>"res_ward_9903"</v>
      </c>
      <c r="K9904" t="str">
        <f t="shared" si="1079"/>
        <v>"Xã Vĩnh Trường"</v>
      </c>
      <c r="L9904" t="str">
        <f t="shared" si="1080"/>
        <v>"VN-89-886-30367"</v>
      </c>
      <c r="M9904" t="str">
        <f t="shared" si="1081"/>
        <v>"Xã Vĩnh Trường - Huyện An Phú - Tỉnh An Giang"</v>
      </c>
      <c r="N9904" t="str">
        <f t="shared" si="1082"/>
        <v>"Xã Vĩnh Trường - Huyện An Phú"</v>
      </c>
      <c r="O9904" t="str">
        <f>VLOOKUP(E9904,district_data,7,0)</f>
        <v>"res_district_886"</v>
      </c>
      <c r="P9904" t="str">
        <f t="shared" si="1083"/>
        <v>"VN-89"</v>
      </c>
      <c r="Q9904" t="s">
        <v>1910</v>
      </c>
      <c r="R9904">
        <f t="shared" si="1084"/>
        <v>1</v>
      </c>
    </row>
    <row r="9905" spans="1:18" ht="17" x14ac:dyDescent="0.15">
      <c r="A9905" s="8" t="s">
        <v>19452</v>
      </c>
      <c r="B9905" s="8" t="s">
        <v>19453</v>
      </c>
      <c r="C9905" s="8"/>
      <c r="D9905" s="8" t="s">
        <v>2174</v>
      </c>
      <c r="E9905" s="8" t="s">
        <v>1772</v>
      </c>
      <c r="F9905" s="8" t="s">
        <v>1773</v>
      </c>
      <c r="G9905" s="8" t="s">
        <v>10</v>
      </c>
      <c r="H9905" s="8" t="s">
        <v>9</v>
      </c>
      <c r="I9905" s="17" t="s">
        <v>30504</v>
      </c>
      <c r="J9905" s="19" t="str">
        <f t="shared" si="1078"/>
        <v>"res_ward_9904"</v>
      </c>
      <c r="K9905" t="str">
        <f t="shared" si="1079"/>
        <v>"Xã Vĩnh Hội Đông"</v>
      </c>
      <c r="L9905" t="str">
        <f t="shared" si="1080"/>
        <v>"VN-89-886-30370"</v>
      </c>
      <c r="M9905" t="str">
        <f t="shared" si="1081"/>
        <v>"Xã Vĩnh Hội Đông - Huyện An Phú - Tỉnh An Giang"</v>
      </c>
      <c r="N9905" t="str">
        <f t="shared" si="1082"/>
        <v>"Xã Vĩnh Hội Đông - Huyện An Phú"</v>
      </c>
      <c r="O9905" t="str">
        <f>VLOOKUP(E9905,district_data,7,0)</f>
        <v>"res_district_886"</v>
      </c>
      <c r="P9905" t="str">
        <f t="shared" si="1083"/>
        <v>"VN-89"</v>
      </c>
      <c r="Q9905" t="s">
        <v>1910</v>
      </c>
      <c r="R9905">
        <f t="shared" si="1084"/>
        <v>1</v>
      </c>
    </row>
    <row r="9906" spans="1:18" ht="17" x14ac:dyDescent="0.15">
      <c r="A9906" s="8" t="s">
        <v>19454</v>
      </c>
      <c r="B9906" s="8" t="s">
        <v>19455</v>
      </c>
      <c r="C9906" s="8"/>
      <c r="D9906" s="8" t="s">
        <v>2171</v>
      </c>
      <c r="E9906" s="8" t="s">
        <v>1772</v>
      </c>
      <c r="F9906" s="8" t="s">
        <v>1773</v>
      </c>
      <c r="G9906" s="8" t="s">
        <v>10</v>
      </c>
      <c r="H9906" s="8" t="s">
        <v>9</v>
      </c>
      <c r="I9906" s="17" t="s">
        <v>30505</v>
      </c>
      <c r="J9906" s="19" t="str">
        <f t="shared" si="1078"/>
        <v>"res_ward_9905"</v>
      </c>
      <c r="K9906" t="str">
        <f t="shared" si="1079"/>
        <v>"Thị trấn Đa Phước"</v>
      </c>
      <c r="L9906" t="str">
        <f t="shared" si="1080"/>
        <v>"VN-89-886-30373"</v>
      </c>
      <c r="M9906" t="str">
        <f t="shared" si="1081"/>
        <v>"Thị trấn Đa Phước - Huyện An Phú - Tỉnh An Giang"</v>
      </c>
      <c r="N9906" t="str">
        <f t="shared" si="1082"/>
        <v>"Thị trấn Đa Phước - Huyện An Phú"</v>
      </c>
      <c r="O9906" t="str">
        <f>VLOOKUP(E9906,district_data,7,0)</f>
        <v>"res_district_886"</v>
      </c>
      <c r="P9906" t="str">
        <f t="shared" si="1083"/>
        <v>"VN-89"</v>
      </c>
      <c r="Q9906" t="s">
        <v>1910</v>
      </c>
      <c r="R9906">
        <f t="shared" si="1084"/>
        <v>2</v>
      </c>
    </row>
    <row r="9907" spans="1:18" ht="17" x14ac:dyDescent="0.15">
      <c r="A9907" s="8" t="s">
        <v>19456</v>
      </c>
      <c r="B9907" s="8" t="s">
        <v>19457</v>
      </c>
      <c r="C9907" s="8"/>
      <c r="D9907" s="8" t="s">
        <v>1915</v>
      </c>
      <c r="E9907" s="8" t="s">
        <v>1774</v>
      </c>
      <c r="F9907" s="8" t="s">
        <v>1775</v>
      </c>
      <c r="G9907" s="8" t="s">
        <v>10</v>
      </c>
      <c r="H9907" s="8" t="s">
        <v>9</v>
      </c>
      <c r="I9907" s="17" t="s">
        <v>30506</v>
      </c>
      <c r="J9907" s="19" t="str">
        <f t="shared" si="1078"/>
        <v>"res_ward_9906"</v>
      </c>
      <c r="K9907" t="str">
        <f t="shared" si="1079"/>
        <v>"Phường Long Thạnh"</v>
      </c>
      <c r="L9907" t="str">
        <f t="shared" si="1080"/>
        <v>"VN-89-887-30376"</v>
      </c>
      <c r="M9907" t="str">
        <f t="shared" si="1081"/>
        <v>"Phường Long Thạnh - Thị xã Tân Châu - Tỉnh An Giang"</v>
      </c>
      <c r="N9907" t="str">
        <f t="shared" si="1082"/>
        <v>"Phường Long Thạnh - Thị xã Tân Châu"</v>
      </c>
      <c r="O9907" t="str">
        <f>VLOOKUP(E9907,district_data,7,0)</f>
        <v>"res_district_887"</v>
      </c>
      <c r="P9907" t="str">
        <f t="shared" si="1083"/>
        <v>"VN-89"</v>
      </c>
      <c r="Q9907" t="s">
        <v>1910</v>
      </c>
      <c r="R9907">
        <f t="shared" si="1084"/>
        <v>0</v>
      </c>
    </row>
    <row r="9908" spans="1:18" ht="17" x14ac:dyDescent="0.15">
      <c r="A9908" s="8" t="s">
        <v>19458</v>
      </c>
      <c r="B9908" s="8" t="s">
        <v>19459</v>
      </c>
      <c r="C9908" s="8"/>
      <c r="D9908" s="8" t="s">
        <v>1915</v>
      </c>
      <c r="E9908" s="8" t="s">
        <v>1774</v>
      </c>
      <c r="F9908" s="8" t="s">
        <v>1775</v>
      </c>
      <c r="G9908" s="8" t="s">
        <v>10</v>
      </c>
      <c r="H9908" s="8" t="s">
        <v>9</v>
      </c>
      <c r="I9908" s="17" t="s">
        <v>30507</v>
      </c>
      <c r="J9908" s="19" t="str">
        <f t="shared" si="1078"/>
        <v>"res_ward_9907"</v>
      </c>
      <c r="K9908" t="str">
        <f t="shared" si="1079"/>
        <v>"Phường Long Hưng"</v>
      </c>
      <c r="L9908" t="str">
        <f t="shared" si="1080"/>
        <v>"VN-89-887-30377"</v>
      </c>
      <c r="M9908" t="str">
        <f t="shared" si="1081"/>
        <v>"Phường Long Hưng - Thị xã Tân Châu - Tỉnh An Giang"</v>
      </c>
      <c r="N9908" t="str">
        <f t="shared" si="1082"/>
        <v>"Phường Long Hưng - Thị xã Tân Châu"</v>
      </c>
      <c r="O9908" t="str">
        <f>VLOOKUP(E9908,district_data,7,0)</f>
        <v>"res_district_887"</v>
      </c>
      <c r="P9908" t="str">
        <f t="shared" si="1083"/>
        <v>"VN-89"</v>
      </c>
      <c r="Q9908" t="s">
        <v>1910</v>
      </c>
      <c r="R9908">
        <f t="shared" si="1084"/>
        <v>0</v>
      </c>
    </row>
    <row r="9909" spans="1:18" ht="17" x14ac:dyDescent="0.15">
      <c r="A9909" s="8" t="s">
        <v>19460</v>
      </c>
      <c r="B9909" s="8" t="s">
        <v>19461</v>
      </c>
      <c r="C9909" s="8"/>
      <c r="D9909" s="8" t="s">
        <v>1915</v>
      </c>
      <c r="E9909" s="8" t="s">
        <v>1774</v>
      </c>
      <c r="F9909" s="8" t="s">
        <v>1775</v>
      </c>
      <c r="G9909" s="8" t="s">
        <v>10</v>
      </c>
      <c r="H9909" s="8" t="s">
        <v>9</v>
      </c>
      <c r="I9909" s="17" t="s">
        <v>30508</v>
      </c>
      <c r="J9909" s="19" t="str">
        <f t="shared" si="1078"/>
        <v>"res_ward_9908"</v>
      </c>
      <c r="K9909" t="str">
        <f t="shared" si="1079"/>
        <v>"Phường Long Châu"</v>
      </c>
      <c r="L9909" t="str">
        <f t="shared" si="1080"/>
        <v>"VN-89-887-30378"</v>
      </c>
      <c r="M9909" t="str">
        <f t="shared" si="1081"/>
        <v>"Phường Long Châu - Thị xã Tân Châu - Tỉnh An Giang"</v>
      </c>
      <c r="N9909" t="str">
        <f t="shared" si="1082"/>
        <v>"Phường Long Châu - Thị xã Tân Châu"</v>
      </c>
      <c r="O9909" t="str">
        <f>VLOOKUP(E9909,district_data,7,0)</f>
        <v>"res_district_887"</v>
      </c>
      <c r="P9909" t="str">
        <f t="shared" si="1083"/>
        <v>"VN-89"</v>
      </c>
      <c r="Q9909" t="s">
        <v>1910</v>
      </c>
      <c r="R9909">
        <f t="shared" si="1084"/>
        <v>0</v>
      </c>
    </row>
    <row r="9910" spans="1:18" ht="17" x14ac:dyDescent="0.15">
      <c r="A9910" s="8" t="s">
        <v>19462</v>
      </c>
      <c r="B9910" s="8" t="s">
        <v>7503</v>
      </c>
      <c r="C9910" s="8"/>
      <c r="D9910" s="8" t="s">
        <v>2174</v>
      </c>
      <c r="E9910" s="8" t="s">
        <v>1774</v>
      </c>
      <c r="F9910" s="8" t="s">
        <v>1775</v>
      </c>
      <c r="G9910" s="8" t="s">
        <v>10</v>
      </c>
      <c r="H9910" s="8" t="s">
        <v>9</v>
      </c>
      <c r="I9910" s="17" t="s">
        <v>30509</v>
      </c>
      <c r="J9910" s="19" t="str">
        <f t="shared" si="1078"/>
        <v>"res_ward_9909"</v>
      </c>
      <c r="K9910" t="str">
        <f t="shared" si="1079"/>
        <v>"Xã Phú Lộc"</v>
      </c>
      <c r="L9910" t="str">
        <f t="shared" si="1080"/>
        <v>"VN-89-887-30379"</v>
      </c>
      <c r="M9910" t="str">
        <f t="shared" si="1081"/>
        <v>"Xã Phú Lộc - Thị xã Tân Châu - Tỉnh An Giang"</v>
      </c>
      <c r="N9910" t="str">
        <f t="shared" si="1082"/>
        <v>"Xã Phú Lộc - Thị xã Tân Châu"</v>
      </c>
      <c r="O9910" t="str">
        <f>VLOOKUP(E9910,district_data,7,0)</f>
        <v>"res_district_887"</v>
      </c>
      <c r="P9910" t="str">
        <f t="shared" si="1083"/>
        <v>"VN-89"</v>
      </c>
      <c r="Q9910" t="s">
        <v>1910</v>
      </c>
      <c r="R9910">
        <f t="shared" si="1084"/>
        <v>1</v>
      </c>
    </row>
    <row r="9911" spans="1:18" ht="17" x14ac:dyDescent="0.15">
      <c r="A9911" s="8" t="s">
        <v>19463</v>
      </c>
      <c r="B9911" s="8" t="s">
        <v>19464</v>
      </c>
      <c r="C9911" s="8"/>
      <c r="D9911" s="8" t="s">
        <v>2174</v>
      </c>
      <c r="E9911" s="8" t="s">
        <v>1774</v>
      </c>
      <c r="F9911" s="8" t="s">
        <v>1775</v>
      </c>
      <c r="G9911" s="8" t="s">
        <v>10</v>
      </c>
      <c r="H9911" s="8" t="s">
        <v>9</v>
      </c>
      <c r="I9911" s="17" t="s">
        <v>30510</v>
      </c>
      <c r="J9911" s="19" t="str">
        <f t="shared" si="1078"/>
        <v>"res_ward_9910"</v>
      </c>
      <c r="K9911" t="str">
        <f t="shared" si="1079"/>
        <v>"Xã Vĩnh Xương"</v>
      </c>
      <c r="L9911" t="str">
        <f t="shared" si="1080"/>
        <v>"VN-89-887-30382"</v>
      </c>
      <c r="M9911" t="str">
        <f t="shared" si="1081"/>
        <v>"Xã Vĩnh Xương - Thị xã Tân Châu - Tỉnh An Giang"</v>
      </c>
      <c r="N9911" t="str">
        <f t="shared" si="1082"/>
        <v>"Xã Vĩnh Xương - Thị xã Tân Châu"</v>
      </c>
      <c r="O9911" t="str">
        <f>VLOOKUP(E9911,district_data,7,0)</f>
        <v>"res_district_887"</v>
      </c>
      <c r="P9911" t="str">
        <f t="shared" si="1083"/>
        <v>"VN-89"</v>
      </c>
      <c r="Q9911" t="s">
        <v>1910</v>
      </c>
      <c r="R9911">
        <f t="shared" si="1084"/>
        <v>1</v>
      </c>
    </row>
    <row r="9912" spans="1:18" ht="17" x14ac:dyDescent="0.15">
      <c r="A9912" s="8" t="s">
        <v>19465</v>
      </c>
      <c r="B9912" s="8" t="s">
        <v>8548</v>
      </c>
      <c r="C9912" s="8"/>
      <c r="D9912" s="8" t="s">
        <v>2174</v>
      </c>
      <c r="E9912" s="8" t="s">
        <v>1774</v>
      </c>
      <c r="F9912" s="8" t="s">
        <v>1775</v>
      </c>
      <c r="G9912" s="8" t="s">
        <v>10</v>
      </c>
      <c r="H9912" s="8" t="s">
        <v>9</v>
      </c>
      <c r="I9912" s="17" t="s">
        <v>30511</v>
      </c>
      <c r="J9912" s="19" t="str">
        <f t="shared" si="1078"/>
        <v>"res_ward_9911"</v>
      </c>
      <c r="K9912" t="str">
        <f t="shared" si="1079"/>
        <v>"Xã Vĩnh Hòa"</v>
      </c>
      <c r="L9912" t="str">
        <f t="shared" si="1080"/>
        <v>"VN-89-887-30385"</v>
      </c>
      <c r="M9912" t="str">
        <f t="shared" si="1081"/>
        <v>"Xã Vĩnh Hòa - Thị xã Tân Châu - Tỉnh An Giang"</v>
      </c>
      <c r="N9912" t="str">
        <f t="shared" si="1082"/>
        <v>"Xã Vĩnh Hòa - Thị xã Tân Châu"</v>
      </c>
      <c r="O9912" t="str">
        <f>VLOOKUP(E9912,district_data,7,0)</f>
        <v>"res_district_887"</v>
      </c>
      <c r="P9912" t="str">
        <f t="shared" si="1083"/>
        <v>"VN-89"</v>
      </c>
      <c r="Q9912" t="s">
        <v>1910</v>
      </c>
      <c r="R9912">
        <f t="shared" si="1084"/>
        <v>1</v>
      </c>
    </row>
    <row r="9913" spans="1:18" ht="17" x14ac:dyDescent="0.15">
      <c r="A9913" s="8" t="s">
        <v>19466</v>
      </c>
      <c r="B9913" s="8" t="s">
        <v>18609</v>
      </c>
      <c r="C9913" s="8" t="s">
        <v>19467</v>
      </c>
      <c r="D9913" s="8" t="s">
        <v>2174</v>
      </c>
      <c r="E9913" s="8" t="s">
        <v>1774</v>
      </c>
      <c r="F9913" s="8" t="s">
        <v>1775</v>
      </c>
      <c r="G9913" s="8" t="s">
        <v>10</v>
      </c>
      <c r="H9913" s="8" t="s">
        <v>9</v>
      </c>
      <c r="I9913" s="17" t="s">
        <v>30512</v>
      </c>
      <c r="J9913" s="19" t="str">
        <f t="shared" si="1078"/>
        <v>"res_ward_9912"</v>
      </c>
      <c r="K9913" t="str">
        <f t="shared" si="1079"/>
        <v>"Xã Tân Thạnh"</v>
      </c>
      <c r="L9913" t="str">
        <f t="shared" si="1080"/>
        <v>"VN-89-887-30387"</v>
      </c>
      <c r="M9913" t="str">
        <f t="shared" si="1081"/>
        <v>"Xã Tân Thạnh - Thị xã Tân Châu - Tỉnh An Giang"</v>
      </c>
      <c r="N9913" t="str">
        <f t="shared" si="1082"/>
        <v>"Xã Tân Thạnh - Thị xã Tân Châu"</v>
      </c>
      <c r="O9913" t="str">
        <f>VLOOKUP(E9913,district_data,7,0)</f>
        <v>"res_district_887"</v>
      </c>
      <c r="P9913" t="str">
        <f t="shared" si="1083"/>
        <v>"VN-89"</v>
      </c>
      <c r="Q9913" t="s">
        <v>1910</v>
      </c>
      <c r="R9913">
        <f t="shared" si="1084"/>
        <v>1</v>
      </c>
    </row>
    <row r="9914" spans="1:18" ht="17" x14ac:dyDescent="0.15">
      <c r="A9914" s="8" t="s">
        <v>19468</v>
      </c>
      <c r="B9914" s="8" t="s">
        <v>4035</v>
      </c>
      <c r="C9914" s="8"/>
      <c r="D9914" s="8" t="s">
        <v>2174</v>
      </c>
      <c r="E9914" s="8" t="s">
        <v>1774</v>
      </c>
      <c r="F9914" s="8" t="s">
        <v>1775</v>
      </c>
      <c r="G9914" s="8" t="s">
        <v>10</v>
      </c>
      <c r="H9914" s="8" t="s">
        <v>9</v>
      </c>
      <c r="I9914" s="17" t="s">
        <v>30513</v>
      </c>
      <c r="J9914" s="19" t="str">
        <f t="shared" si="1078"/>
        <v>"res_ward_9913"</v>
      </c>
      <c r="K9914" t="str">
        <f t="shared" si="1079"/>
        <v>"Xã Tân An"</v>
      </c>
      <c r="L9914" t="str">
        <f t="shared" si="1080"/>
        <v>"VN-89-887-30388"</v>
      </c>
      <c r="M9914" t="str">
        <f t="shared" si="1081"/>
        <v>"Xã Tân An - Thị xã Tân Châu - Tỉnh An Giang"</v>
      </c>
      <c r="N9914" t="str">
        <f t="shared" si="1082"/>
        <v>"Xã Tân An - Thị xã Tân Châu"</v>
      </c>
      <c r="O9914" t="str">
        <f>VLOOKUP(E9914,district_data,7,0)</f>
        <v>"res_district_887"</v>
      </c>
      <c r="P9914" t="str">
        <f t="shared" si="1083"/>
        <v>"VN-89"</v>
      </c>
      <c r="Q9914" t="s">
        <v>1910</v>
      </c>
      <c r="R9914">
        <f t="shared" si="1084"/>
        <v>1</v>
      </c>
    </row>
    <row r="9915" spans="1:18" ht="17" x14ac:dyDescent="0.15">
      <c r="A9915" s="8" t="s">
        <v>19469</v>
      </c>
      <c r="B9915" s="8" t="s">
        <v>17394</v>
      </c>
      <c r="C9915" s="8"/>
      <c r="D9915" s="8" t="s">
        <v>2174</v>
      </c>
      <c r="E9915" s="8" t="s">
        <v>1774</v>
      </c>
      <c r="F9915" s="8" t="s">
        <v>1775</v>
      </c>
      <c r="G9915" s="8" t="s">
        <v>10</v>
      </c>
      <c r="H9915" s="8" t="s">
        <v>9</v>
      </c>
      <c r="I9915" s="17" t="s">
        <v>30514</v>
      </c>
      <c r="J9915" s="19" t="str">
        <f t="shared" si="1078"/>
        <v>"res_ward_9914"</v>
      </c>
      <c r="K9915" t="str">
        <f t="shared" si="1079"/>
        <v>"Xã Long An"</v>
      </c>
      <c r="L9915" t="str">
        <f t="shared" si="1080"/>
        <v>"VN-89-887-30391"</v>
      </c>
      <c r="M9915" t="str">
        <f t="shared" si="1081"/>
        <v>"Xã Long An - Thị xã Tân Châu - Tỉnh An Giang"</v>
      </c>
      <c r="N9915" t="str">
        <f t="shared" si="1082"/>
        <v>"Xã Long An - Thị xã Tân Châu"</v>
      </c>
      <c r="O9915" t="str">
        <f>VLOOKUP(E9915,district_data,7,0)</f>
        <v>"res_district_887"</v>
      </c>
      <c r="P9915" t="str">
        <f t="shared" si="1083"/>
        <v>"VN-89"</v>
      </c>
      <c r="Q9915" t="s">
        <v>1910</v>
      </c>
      <c r="R9915">
        <f t="shared" si="1084"/>
        <v>1</v>
      </c>
    </row>
    <row r="9916" spans="1:18" ht="17" x14ac:dyDescent="0.15">
      <c r="A9916" s="8" t="s">
        <v>19470</v>
      </c>
      <c r="B9916" s="8" t="s">
        <v>19471</v>
      </c>
      <c r="C9916" s="8"/>
      <c r="D9916" s="8" t="s">
        <v>1915</v>
      </c>
      <c r="E9916" s="8" t="s">
        <v>1774</v>
      </c>
      <c r="F9916" s="8" t="s">
        <v>1775</v>
      </c>
      <c r="G9916" s="8" t="s">
        <v>10</v>
      </c>
      <c r="H9916" s="8" t="s">
        <v>9</v>
      </c>
      <c r="I9916" s="17" t="s">
        <v>30515</v>
      </c>
      <c r="J9916" s="19" t="str">
        <f t="shared" si="1078"/>
        <v>"res_ward_9915"</v>
      </c>
      <c r="K9916" t="str">
        <f t="shared" si="1079"/>
        <v>"Phường Long Phú"</v>
      </c>
      <c r="L9916" t="str">
        <f t="shared" si="1080"/>
        <v>"VN-89-887-30394"</v>
      </c>
      <c r="M9916" t="str">
        <f t="shared" si="1081"/>
        <v>"Phường Long Phú - Thị xã Tân Châu - Tỉnh An Giang"</v>
      </c>
      <c r="N9916" t="str">
        <f t="shared" si="1082"/>
        <v>"Phường Long Phú - Thị xã Tân Châu"</v>
      </c>
      <c r="O9916" t="str">
        <f>VLOOKUP(E9916,district_data,7,0)</f>
        <v>"res_district_887"</v>
      </c>
      <c r="P9916" t="str">
        <f t="shared" si="1083"/>
        <v>"VN-89"</v>
      </c>
      <c r="Q9916" t="s">
        <v>1910</v>
      </c>
      <c r="R9916">
        <f t="shared" si="1084"/>
        <v>0</v>
      </c>
    </row>
    <row r="9917" spans="1:18" ht="17" x14ac:dyDescent="0.15">
      <c r="A9917" s="8" t="s">
        <v>19472</v>
      </c>
      <c r="B9917" s="8" t="s">
        <v>8052</v>
      </c>
      <c r="C9917" s="8"/>
      <c r="D9917" s="8" t="s">
        <v>2174</v>
      </c>
      <c r="E9917" s="8" t="s">
        <v>1774</v>
      </c>
      <c r="F9917" s="8" t="s">
        <v>1775</v>
      </c>
      <c r="G9917" s="8" t="s">
        <v>10</v>
      </c>
      <c r="H9917" s="8" t="s">
        <v>9</v>
      </c>
      <c r="I9917" s="17" t="s">
        <v>30516</v>
      </c>
      <c r="J9917" s="19" t="str">
        <f t="shared" si="1078"/>
        <v>"res_ward_9916"</v>
      </c>
      <c r="K9917" t="str">
        <f t="shared" si="1079"/>
        <v>"Xã Châu Phong"</v>
      </c>
      <c r="L9917" t="str">
        <f t="shared" si="1080"/>
        <v>"VN-89-887-30397"</v>
      </c>
      <c r="M9917" t="str">
        <f t="shared" si="1081"/>
        <v>"Xã Châu Phong - Thị xã Tân Châu - Tỉnh An Giang"</v>
      </c>
      <c r="N9917" t="str">
        <f t="shared" si="1082"/>
        <v>"Xã Châu Phong - Thị xã Tân Châu"</v>
      </c>
      <c r="O9917" t="str">
        <f>VLOOKUP(E9917,district_data,7,0)</f>
        <v>"res_district_887"</v>
      </c>
      <c r="P9917" t="str">
        <f t="shared" si="1083"/>
        <v>"VN-89"</v>
      </c>
      <c r="Q9917" t="s">
        <v>1910</v>
      </c>
      <c r="R9917">
        <f t="shared" si="1084"/>
        <v>1</v>
      </c>
    </row>
    <row r="9918" spans="1:18" ht="17" x14ac:dyDescent="0.15">
      <c r="A9918" s="8" t="s">
        <v>19473</v>
      </c>
      <c r="B9918" s="8" t="s">
        <v>19474</v>
      </c>
      <c r="C9918" s="8"/>
      <c r="D9918" s="8" t="s">
        <v>2174</v>
      </c>
      <c r="E9918" s="8" t="s">
        <v>1774</v>
      </c>
      <c r="F9918" s="8" t="s">
        <v>1775</v>
      </c>
      <c r="G9918" s="8" t="s">
        <v>10</v>
      </c>
      <c r="H9918" s="8" t="s">
        <v>9</v>
      </c>
      <c r="I9918" s="17" t="s">
        <v>30517</v>
      </c>
      <c r="J9918" s="19" t="str">
        <f t="shared" si="1078"/>
        <v>"res_ward_9917"</v>
      </c>
      <c r="K9918" t="str">
        <f t="shared" si="1079"/>
        <v>"Xã Phú Vĩnh"</v>
      </c>
      <c r="L9918" t="str">
        <f t="shared" si="1080"/>
        <v>"VN-89-887-30400"</v>
      </c>
      <c r="M9918" t="str">
        <f t="shared" si="1081"/>
        <v>"Xã Phú Vĩnh - Thị xã Tân Châu - Tỉnh An Giang"</v>
      </c>
      <c r="N9918" t="str">
        <f t="shared" si="1082"/>
        <v>"Xã Phú Vĩnh - Thị xã Tân Châu"</v>
      </c>
      <c r="O9918" t="str">
        <f>VLOOKUP(E9918,district_data,7,0)</f>
        <v>"res_district_887"</v>
      </c>
      <c r="P9918" t="str">
        <f t="shared" si="1083"/>
        <v>"VN-89"</v>
      </c>
      <c r="Q9918" t="s">
        <v>1910</v>
      </c>
      <c r="R9918">
        <f t="shared" si="1084"/>
        <v>1</v>
      </c>
    </row>
    <row r="9919" spans="1:18" ht="17" x14ac:dyDescent="0.15">
      <c r="A9919" s="8" t="s">
        <v>19475</v>
      </c>
      <c r="B9919" s="8" t="s">
        <v>19476</v>
      </c>
      <c r="C9919" s="8"/>
      <c r="D9919" s="8" t="s">
        <v>2174</v>
      </c>
      <c r="E9919" s="8" t="s">
        <v>1774</v>
      </c>
      <c r="F9919" s="8" t="s">
        <v>1775</v>
      </c>
      <c r="G9919" s="8" t="s">
        <v>10</v>
      </c>
      <c r="H9919" s="8" t="s">
        <v>9</v>
      </c>
      <c r="I9919" s="17" t="s">
        <v>30518</v>
      </c>
      <c r="J9919" s="19" t="str">
        <f t="shared" si="1078"/>
        <v>"res_ward_9918"</v>
      </c>
      <c r="K9919" t="str">
        <f t="shared" si="1079"/>
        <v>"Xã Lê Chánh"</v>
      </c>
      <c r="L9919" t="str">
        <f t="shared" si="1080"/>
        <v>"VN-89-887-30403"</v>
      </c>
      <c r="M9919" t="str">
        <f t="shared" si="1081"/>
        <v>"Xã Lê Chánh - Thị xã Tân Châu - Tỉnh An Giang"</v>
      </c>
      <c r="N9919" t="str">
        <f t="shared" si="1082"/>
        <v>"Xã Lê Chánh - Thị xã Tân Châu"</v>
      </c>
      <c r="O9919" t="str">
        <f>VLOOKUP(E9919,district_data,7,0)</f>
        <v>"res_district_887"</v>
      </c>
      <c r="P9919" t="str">
        <f t="shared" si="1083"/>
        <v>"VN-89"</v>
      </c>
      <c r="Q9919" t="s">
        <v>1910</v>
      </c>
      <c r="R9919">
        <f t="shared" si="1084"/>
        <v>1</v>
      </c>
    </row>
    <row r="9920" spans="1:18" ht="17" x14ac:dyDescent="0.15">
      <c r="A9920" s="8" t="s">
        <v>19477</v>
      </c>
      <c r="B9920" s="8" t="s">
        <v>11513</v>
      </c>
      <c r="C9920" s="8"/>
      <c r="D9920" s="8" t="s">
        <v>1915</v>
      </c>
      <c r="E9920" s="8" t="s">
        <v>1774</v>
      </c>
      <c r="F9920" s="8" t="s">
        <v>1775</v>
      </c>
      <c r="G9920" s="8" t="s">
        <v>10</v>
      </c>
      <c r="H9920" s="8" t="s">
        <v>9</v>
      </c>
      <c r="I9920" s="17" t="s">
        <v>30519</v>
      </c>
      <c r="J9920" s="19" t="str">
        <f t="shared" si="1078"/>
        <v>"res_ward_9919"</v>
      </c>
      <c r="K9920" t="str">
        <f t="shared" si="1079"/>
        <v>"Phường Long Sơn"</v>
      </c>
      <c r="L9920" t="str">
        <f t="shared" si="1080"/>
        <v>"VN-89-887-30412"</v>
      </c>
      <c r="M9920" t="str">
        <f t="shared" si="1081"/>
        <v>"Phường Long Sơn - Thị xã Tân Châu - Tỉnh An Giang"</v>
      </c>
      <c r="N9920" t="str">
        <f t="shared" si="1082"/>
        <v>"Phường Long Sơn - Thị xã Tân Châu"</v>
      </c>
      <c r="O9920" t="str">
        <f>VLOOKUP(E9920,district_data,7,0)</f>
        <v>"res_district_887"</v>
      </c>
      <c r="P9920" t="str">
        <f t="shared" si="1083"/>
        <v>"VN-89"</v>
      </c>
      <c r="Q9920" t="s">
        <v>1910</v>
      </c>
      <c r="R9920">
        <f t="shared" si="1084"/>
        <v>0</v>
      </c>
    </row>
    <row r="9921" spans="1:18" ht="17" x14ac:dyDescent="0.15">
      <c r="A9921" s="8" t="s">
        <v>19478</v>
      </c>
      <c r="B9921" s="8" t="s">
        <v>19479</v>
      </c>
      <c r="C9921" s="8"/>
      <c r="D9921" s="8" t="s">
        <v>2171</v>
      </c>
      <c r="E9921" s="8" t="s">
        <v>1776</v>
      </c>
      <c r="F9921" s="8" t="s">
        <v>1777</v>
      </c>
      <c r="G9921" s="8" t="s">
        <v>10</v>
      </c>
      <c r="H9921" s="8" t="s">
        <v>9</v>
      </c>
      <c r="I9921" s="17" t="s">
        <v>30520</v>
      </c>
      <c r="J9921" s="19" t="str">
        <f t="shared" si="1078"/>
        <v>"res_ward_9920"</v>
      </c>
      <c r="K9921" t="str">
        <f t="shared" si="1079"/>
        <v>"Thị trấn Phú Mỹ"</v>
      </c>
      <c r="L9921" t="str">
        <f t="shared" si="1080"/>
        <v>"VN-89-888-30406"</v>
      </c>
      <c r="M9921" t="str">
        <f t="shared" si="1081"/>
        <v>"Thị trấn Phú Mỹ - Huyện Phú Tân - Tỉnh An Giang"</v>
      </c>
      <c r="N9921" t="str">
        <f t="shared" si="1082"/>
        <v>"Thị trấn Phú Mỹ - Huyện Phú Tân"</v>
      </c>
      <c r="O9921" t="str">
        <f>VLOOKUP(E9921,district_data,7,0)</f>
        <v>"res_district_888"</v>
      </c>
      <c r="P9921" t="str">
        <f t="shared" si="1083"/>
        <v>"VN-89"</v>
      </c>
      <c r="Q9921" t="s">
        <v>1910</v>
      </c>
      <c r="R9921">
        <f t="shared" si="1084"/>
        <v>2</v>
      </c>
    </row>
    <row r="9922" spans="1:18" ht="17" x14ac:dyDescent="0.15">
      <c r="A9922" s="8" t="s">
        <v>19480</v>
      </c>
      <c r="B9922" s="8" t="s">
        <v>19481</v>
      </c>
      <c r="C9922" s="8"/>
      <c r="D9922" s="8" t="s">
        <v>2171</v>
      </c>
      <c r="E9922" s="8" t="s">
        <v>1776</v>
      </c>
      <c r="F9922" s="8" t="s">
        <v>1777</v>
      </c>
      <c r="G9922" s="8" t="s">
        <v>10</v>
      </c>
      <c r="H9922" s="8" t="s">
        <v>9</v>
      </c>
      <c r="I9922" s="17" t="s">
        <v>30521</v>
      </c>
      <c r="J9922" s="19" t="str">
        <f t="shared" si="1078"/>
        <v>"res_ward_9921"</v>
      </c>
      <c r="K9922" t="str">
        <f t="shared" si="1079"/>
        <v>"Thị trấn Chợ Vàm"</v>
      </c>
      <c r="L9922" t="str">
        <f t="shared" si="1080"/>
        <v>"VN-89-888-30409"</v>
      </c>
      <c r="M9922" t="str">
        <f t="shared" si="1081"/>
        <v>"Thị trấn Chợ Vàm - Huyện Phú Tân - Tỉnh An Giang"</v>
      </c>
      <c r="N9922" t="str">
        <f t="shared" si="1082"/>
        <v>"Thị trấn Chợ Vàm - Huyện Phú Tân"</v>
      </c>
      <c r="O9922" t="str">
        <f>VLOOKUP(E9922,district_data,7,0)</f>
        <v>"res_district_888"</v>
      </c>
      <c r="P9922" t="str">
        <f t="shared" si="1083"/>
        <v>"VN-89"</v>
      </c>
      <c r="Q9922" t="s">
        <v>1910</v>
      </c>
      <c r="R9922">
        <f t="shared" si="1084"/>
        <v>2</v>
      </c>
    </row>
    <row r="9923" spans="1:18" ht="17" x14ac:dyDescent="0.15">
      <c r="A9923" s="8" t="s">
        <v>19482</v>
      </c>
      <c r="B9923" s="8" t="s">
        <v>17057</v>
      </c>
      <c r="C9923" s="8"/>
      <c r="D9923" s="8" t="s">
        <v>2174</v>
      </c>
      <c r="E9923" s="8" t="s">
        <v>1776</v>
      </c>
      <c r="F9923" s="8" t="s">
        <v>1777</v>
      </c>
      <c r="G9923" s="8" t="s">
        <v>10</v>
      </c>
      <c r="H9923" s="8" t="s">
        <v>9</v>
      </c>
      <c r="I9923" s="17" t="s">
        <v>30522</v>
      </c>
      <c r="J9923" s="19" t="str">
        <f t="shared" ref="J9923:J9986" si="1085">$T$2&amp;I9923&amp;$T$2</f>
        <v>"res_ward_9922"</v>
      </c>
      <c r="K9923" t="str">
        <f t="shared" ref="K9923:K9986" si="1086">$T$2&amp;B9923&amp;$T$2</f>
        <v>"Xã Long Hoà"</v>
      </c>
      <c r="L9923" t="str">
        <f t="shared" ref="L9923:L9986" si="1087">$T$2&amp;"VN-"&amp;G9923&amp;"-"&amp;E9923&amp;"-"&amp;A9923&amp;$T$2</f>
        <v>"VN-89-888-30415"</v>
      </c>
      <c r="M9923" t="str">
        <f t="shared" ref="M9923:M9986" si="1088">$T$2&amp;B9923&amp;" - "&amp;F9923&amp;" - "&amp;H9923&amp;$T$2</f>
        <v>"Xã Long Hoà - Huyện Phú Tân - Tỉnh An Giang"</v>
      </c>
      <c r="N9923" t="str">
        <f t="shared" ref="N9923:N9986" si="1089">$T$2&amp;B9923&amp;" - "&amp;F9923&amp;$T$2</f>
        <v>"Xã Long Hoà - Huyện Phú Tân"</v>
      </c>
      <c r="O9923" t="str">
        <f>VLOOKUP(E9923,district_data,7,0)</f>
        <v>"res_district_888"</v>
      </c>
      <c r="P9923" t="str">
        <f t="shared" ref="P9923:P9986" si="1090">$T$2&amp;"VN-"&amp;G9923&amp;$T$2</f>
        <v>"VN-89"</v>
      </c>
      <c r="Q9923" t="s">
        <v>1910</v>
      </c>
      <c r="R9923">
        <f t="shared" ref="R9923:R9986" si="1091">VLOOKUP(D9923,$U$2:$V$5,2,0)</f>
        <v>1</v>
      </c>
    </row>
    <row r="9924" spans="1:18" ht="17" x14ac:dyDescent="0.15">
      <c r="A9924" s="8" t="s">
        <v>19483</v>
      </c>
      <c r="B9924" s="8" t="s">
        <v>10314</v>
      </c>
      <c r="C9924" s="8"/>
      <c r="D9924" s="8" t="s">
        <v>2174</v>
      </c>
      <c r="E9924" s="8" t="s">
        <v>1776</v>
      </c>
      <c r="F9924" s="8" t="s">
        <v>1777</v>
      </c>
      <c r="G9924" s="8" t="s">
        <v>10</v>
      </c>
      <c r="H9924" s="8" t="s">
        <v>9</v>
      </c>
      <c r="I9924" s="17" t="s">
        <v>30523</v>
      </c>
      <c r="J9924" s="19" t="str">
        <f t="shared" si="1085"/>
        <v>"res_ward_9923"</v>
      </c>
      <c r="K9924" t="str">
        <f t="shared" si="1086"/>
        <v>"Xã Phú Long"</v>
      </c>
      <c r="L9924" t="str">
        <f t="shared" si="1087"/>
        <v>"VN-89-888-30418"</v>
      </c>
      <c r="M9924" t="str">
        <f t="shared" si="1088"/>
        <v>"Xã Phú Long - Huyện Phú Tân - Tỉnh An Giang"</v>
      </c>
      <c r="N9924" t="str">
        <f t="shared" si="1089"/>
        <v>"Xã Phú Long - Huyện Phú Tân"</v>
      </c>
      <c r="O9924" t="str">
        <f>VLOOKUP(E9924,district_data,7,0)</f>
        <v>"res_district_888"</v>
      </c>
      <c r="P9924" t="str">
        <f t="shared" si="1090"/>
        <v>"VN-89"</v>
      </c>
      <c r="Q9924" t="s">
        <v>1910</v>
      </c>
      <c r="R9924">
        <f t="shared" si="1091"/>
        <v>1</v>
      </c>
    </row>
    <row r="9925" spans="1:18" ht="17" x14ac:dyDescent="0.15">
      <c r="A9925" s="8" t="s">
        <v>19484</v>
      </c>
      <c r="B9925" s="8" t="s">
        <v>7379</v>
      </c>
      <c r="C9925" s="8"/>
      <c r="D9925" s="8" t="s">
        <v>2174</v>
      </c>
      <c r="E9925" s="8" t="s">
        <v>1776</v>
      </c>
      <c r="F9925" s="8" t="s">
        <v>1777</v>
      </c>
      <c r="G9925" s="8" t="s">
        <v>10</v>
      </c>
      <c r="H9925" s="8" t="s">
        <v>9</v>
      </c>
      <c r="I9925" s="17" t="s">
        <v>30524</v>
      </c>
      <c r="J9925" s="19" t="str">
        <f t="shared" si="1085"/>
        <v>"res_ward_9924"</v>
      </c>
      <c r="K9925" t="str">
        <f t="shared" si="1086"/>
        <v>"Xã Phú Lâm"</v>
      </c>
      <c r="L9925" t="str">
        <f t="shared" si="1087"/>
        <v>"VN-89-888-30421"</v>
      </c>
      <c r="M9925" t="str">
        <f t="shared" si="1088"/>
        <v>"Xã Phú Lâm - Huyện Phú Tân - Tỉnh An Giang"</v>
      </c>
      <c r="N9925" t="str">
        <f t="shared" si="1089"/>
        <v>"Xã Phú Lâm - Huyện Phú Tân"</v>
      </c>
      <c r="O9925" t="str">
        <f>VLOOKUP(E9925,district_data,7,0)</f>
        <v>"res_district_888"</v>
      </c>
      <c r="P9925" t="str">
        <f t="shared" si="1090"/>
        <v>"VN-89"</v>
      </c>
      <c r="Q9925" t="s">
        <v>1910</v>
      </c>
      <c r="R9925">
        <f t="shared" si="1091"/>
        <v>1</v>
      </c>
    </row>
    <row r="9926" spans="1:18" ht="17" x14ac:dyDescent="0.15">
      <c r="A9926" s="8" t="s">
        <v>19485</v>
      </c>
      <c r="B9926" s="8" t="s">
        <v>19263</v>
      </c>
      <c r="C9926" s="8"/>
      <c r="D9926" s="8" t="s">
        <v>2174</v>
      </c>
      <c r="E9926" s="8" t="s">
        <v>1776</v>
      </c>
      <c r="F9926" s="8" t="s">
        <v>1777</v>
      </c>
      <c r="G9926" s="8" t="s">
        <v>10</v>
      </c>
      <c r="H9926" s="8" t="s">
        <v>9</v>
      </c>
      <c r="I9926" s="17" t="s">
        <v>30525</v>
      </c>
      <c r="J9926" s="19" t="str">
        <f t="shared" si="1085"/>
        <v>"res_ward_9925"</v>
      </c>
      <c r="K9926" t="str">
        <f t="shared" si="1086"/>
        <v>"Xã Phú Hiệp"</v>
      </c>
      <c r="L9926" t="str">
        <f t="shared" si="1087"/>
        <v>"VN-89-888-30424"</v>
      </c>
      <c r="M9926" t="str">
        <f t="shared" si="1088"/>
        <v>"Xã Phú Hiệp - Huyện Phú Tân - Tỉnh An Giang"</v>
      </c>
      <c r="N9926" t="str">
        <f t="shared" si="1089"/>
        <v>"Xã Phú Hiệp - Huyện Phú Tân"</v>
      </c>
      <c r="O9926" t="str">
        <f>VLOOKUP(E9926,district_data,7,0)</f>
        <v>"res_district_888"</v>
      </c>
      <c r="P9926" t="str">
        <f t="shared" si="1090"/>
        <v>"VN-89"</v>
      </c>
      <c r="Q9926" t="s">
        <v>1910</v>
      </c>
      <c r="R9926">
        <f t="shared" si="1091"/>
        <v>1</v>
      </c>
    </row>
    <row r="9927" spans="1:18" ht="17" x14ac:dyDescent="0.15">
      <c r="A9927" s="8" t="s">
        <v>19486</v>
      </c>
      <c r="B9927" s="8" t="s">
        <v>17433</v>
      </c>
      <c r="C9927" s="8"/>
      <c r="D9927" s="8" t="s">
        <v>2174</v>
      </c>
      <c r="E9927" s="8" t="s">
        <v>1776</v>
      </c>
      <c r="F9927" s="8" t="s">
        <v>1777</v>
      </c>
      <c r="G9927" s="8" t="s">
        <v>10</v>
      </c>
      <c r="H9927" s="8" t="s">
        <v>9</v>
      </c>
      <c r="I9927" s="17" t="s">
        <v>30526</v>
      </c>
      <c r="J9927" s="19" t="str">
        <f t="shared" si="1085"/>
        <v>"res_ward_9926"</v>
      </c>
      <c r="K9927" t="str">
        <f t="shared" si="1086"/>
        <v>"Xã Phú Thạnh"</v>
      </c>
      <c r="L9927" t="str">
        <f t="shared" si="1087"/>
        <v>"VN-89-888-30427"</v>
      </c>
      <c r="M9927" t="str">
        <f t="shared" si="1088"/>
        <v>"Xã Phú Thạnh - Huyện Phú Tân - Tỉnh An Giang"</v>
      </c>
      <c r="N9927" t="str">
        <f t="shared" si="1089"/>
        <v>"Xã Phú Thạnh - Huyện Phú Tân"</v>
      </c>
      <c r="O9927" t="str">
        <f>VLOOKUP(E9927,district_data,7,0)</f>
        <v>"res_district_888"</v>
      </c>
      <c r="P9927" t="str">
        <f t="shared" si="1090"/>
        <v>"VN-89"</v>
      </c>
      <c r="Q9927" t="s">
        <v>1910</v>
      </c>
      <c r="R9927">
        <f t="shared" si="1091"/>
        <v>1</v>
      </c>
    </row>
    <row r="9928" spans="1:18" ht="17" x14ac:dyDescent="0.15">
      <c r="A9928" s="8" t="s">
        <v>19487</v>
      </c>
      <c r="B9928" s="8" t="s">
        <v>19488</v>
      </c>
      <c r="C9928" s="8"/>
      <c r="D9928" s="8" t="s">
        <v>2174</v>
      </c>
      <c r="E9928" s="8" t="s">
        <v>1776</v>
      </c>
      <c r="F9928" s="8" t="s">
        <v>1777</v>
      </c>
      <c r="G9928" s="8" t="s">
        <v>10</v>
      </c>
      <c r="H9928" s="8" t="s">
        <v>9</v>
      </c>
      <c r="I9928" s="17" t="s">
        <v>30527</v>
      </c>
      <c r="J9928" s="19" t="str">
        <f t="shared" si="1085"/>
        <v>"res_ward_9927"</v>
      </c>
      <c r="K9928" t="str">
        <f t="shared" si="1086"/>
        <v>"Xã Hoà Lạc"</v>
      </c>
      <c r="L9928" t="str">
        <f t="shared" si="1087"/>
        <v>"VN-89-888-30430"</v>
      </c>
      <c r="M9928" t="str">
        <f t="shared" si="1088"/>
        <v>"Xã Hoà Lạc - Huyện Phú Tân - Tỉnh An Giang"</v>
      </c>
      <c r="N9928" t="str">
        <f t="shared" si="1089"/>
        <v>"Xã Hoà Lạc - Huyện Phú Tân"</v>
      </c>
      <c r="O9928" t="str">
        <f>VLOOKUP(E9928,district_data,7,0)</f>
        <v>"res_district_888"</v>
      </c>
      <c r="P9928" t="str">
        <f t="shared" si="1090"/>
        <v>"VN-89"</v>
      </c>
      <c r="Q9928" t="s">
        <v>1910</v>
      </c>
      <c r="R9928">
        <f t="shared" si="1091"/>
        <v>1</v>
      </c>
    </row>
    <row r="9929" spans="1:18" ht="17" x14ac:dyDescent="0.15">
      <c r="A9929" s="8" t="s">
        <v>19489</v>
      </c>
      <c r="B9929" s="8" t="s">
        <v>5957</v>
      </c>
      <c r="C9929" s="8"/>
      <c r="D9929" s="8" t="s">
        <v>2174</v>
      </c>
      <c r="E9929" s="8" t="s">
        <v>1776</v>
      </c>
      <c r="F9929" s="8" t="s">
        <v>1777</v>
      </c>
      <c r="G9929" s="8" t="s">
        <v>10</v>
      </c>
      <c r="H9929" s="8" t="s">
        <v>9</v>
      </c>
      <c r="I9929" s="17" t="s">
        <v>30528</v>
      </c>
      <c r="J9929" s="19" t="str">
        <f t="shared" si="1085"/>
        <v>"res_ward_9928"</v>
      </c>
      <c r="K9929" t="str">
        <f t="shared" si="1086"/>
        <v>"Xã Phú Thành"</v>
      </c>
      <c r="L9929" t="str">
        <f t="shared" si="1087"/>
        <v>"VN-89-888-30433"</v>
      </c>
      <c r="M9929" t="str">
        <f t="shared" si="1088"/>
        <v>"Xã Phú Thành - Huyện Phú Tân - Tỉnh An Giang"</v>
      </c>
      <c r="N9929" t="str">
        <f t="shared" si="1089"/>
        <v>"Xã Phú Thành - Huyện Phú Tân"</v>
      </c>
      <c r="O9929" t="str">
        <f>VLOOKUP(E9929,district_data,7,0)</f>
        <v>"res_district_888"</v>
      </c>
      <c r="P9929" t="str">
        <f t="shared" si="1090"/>
        <v>"VN-89"</v>
      </c>
      <c r="Q9929" t="s">
        <v>1910</v>
      </c>
      <c r="R9929">
        <f t="shared" si="1091"/>
        <v>1</v>
      </c>
    </row>
    <row r="9930" spans="1:18" ht="17" x14ac:dyDescent="0.15">
      <c r="A9930" s="8" t="s">
        <v>19490</v>
      </c>
      <c r="B9930" s="8" t="s">
        <v>13239</v>
      </c>
      <c r="C9930" s="8"/>
      <c r="D9930" s="8" t="s">
        <v>2174</v>
      </c>
      <c r="E9930" s="8" t="s">
        <v>1776</v>
      </c>
      <c r="F9930" s="8" t="s">
        <v>1777</v>
      </c>
      <c r="G9930" s="8" t="s">
        <v>10</v>
      </c>
      <c r="H9930" s="8" t="s">
        <v>9</v>
      </c>
      <c r="I9930" s="17" t="s">
        <v>30529</v>
      </c>
      <c r="J9930" s="19" t="str">
        <f t="shared" si="1085"/>
        <v>"res_ward_9929"</v>
      </c>
      <c r="K9930" t="str">
        <f t="shared" si="1086"/>
        <v>"Xã Phú An"</v>
      </c>
      <c r="L9930" t="str">
        <f t="shared" si="1087"/>
        <v>"VN-89-888-30436"</v>
      </c>
      <c r="M9930" t="str">
        <f t="shared" si="1088"/>
        <v>"Xã Phú An - Huyện Phú Tân - Tỉnh An Giang"</v>
      </c>
      <c r="N9930" t="str">
        <f t="shared" si="1089"/>
        <v>"Xã Phú An - Huyện Phú Tân"</v>
      </c>
      <c r="O9930" t="str">
        <f>VLOOKUP(E9930,district_data,7,0)</f>
        <v>"res_district_888"</v>
      </c>
      <c r="P9930" t="str">
        <f t="shared" si="1090"/>
        <v>"VN-89"</v>
      </c>
      <c r="Q9930" t="s">
        <v>1910</v>
      </c>
      <c r="R9930">
        <f t="shared" si="1091"/>
        <v>1</v>
      </c>
    </row>
    <row r="9931" spans="1:18" ht="17" x14ac:dyDescent="0.15">
      <c r="A9931" s="8" t="s">
        <v>19491</v>
      </c>
      <c r="B9931" s="8" t="s">
        <v>7852</v>
      </c>
      <c r="C9931" s="8"/>
      <c r="D9931" s="8" t="s">
        <v>2174</v>
      </c>
      <c r="E9931" s="8" t="s">
        <v>1776</v>
      </c>
      <c r="F9931" s="8" t="s">
        <v>1777</v>
      </c>
      <c r="G9931" s="8" t="s">
        <v>10</v>
      </c>
      <c r="H9931" s="8" t="s">
        <v>9</v>
      </c>
      <c r="I9931" s="17" t="s">
        <v>30530</v>
      </c>
      <c r="J9931" s="19" t="str">
        <f t="shared" si="1085"/>
        <v>"res_ward_9930"</v>
      </c>
      <c r="K9931" t="str">
        <f t="shared" si="1086"/>
        <v>"Xã Phú Xuân"</v>
      </c>
      <c r="L9931" t="str">
        <f t="shared" si="1087"/>
        <v>"VN-89-888-30439"</v>
      </c>
      <c r="M9931" t="str">
        <f t="shared" si="1088"/>
        <v>"Xã Phú Xuân - Huyện Phú Tân - Tỉnh An Giang"</v>
      </c>
      <c r="N9931" t="str">
        <f t="shared" si="1089"/>
        <v>"Xã Phú Xuân - Huyện Phú Tân"</v>
      </c>
      <c r="O9931" t="str">
        <f>VLOOKUP(E9931,district_data,7,0)</f>
        <v>"res_district_888"</v>
      </c>
      <c r="P9931" t="str">
        <f t="shared" si="1090"/>
        <v>"VN-89"</v>
      </c>
      <c r="Q9931" t="s">
        <v>1910</v>
      </c>
      <c r="R9931">
        <f t="shared" si="1091"/>
        <v>1</v>
      </c>
    </row>
    <row r="9932" spans="1:18" ht="17" x14ac:dyDescent="0.15">
      <c r="A9932" s="8" t="s">
        <v>19492</v>
      </c>
      <c r="B9932" s="8" t="s">
        <v>19493</v>
      </c>
      <c r="C9932" s="8"/>
      <c r="D9932" s="8" t="s">
        <v>2174</v>
      </c>
      <c r="E9932" s="8" t="s">
        <v>1776</v>
      </c>
      <c r="F9932" s="8" t="s">
        <v>1777</v>
      </c>
      <c r="G9932" s="8" t="s">
        <v>10</v>
      </c>
      <c r="H9932" s="8" t="s">
        <v>9</v>
      </c>
      <c r="I9932" s="17" t="s">
        <v>30531</v>
      </c>
      <c r="J9932" s="19" t="str">
        <f t="shared" si="1085"/>
        <v>"res_ward_9931"</v>
      </c>
      <c r="K9932" t="str">
        <f t="shared" si="1086"/>
        <v>"Xã Hiệp Xương"</v>
      </c>
      <c r="L9932" t="str">
        <f t="shared" si="1087"/>
        <v>"VN-89-888-30442"</v>
      </c>
      <c r="M9932" t="str">
        <f t="shared" si="1088"/>
        <v>"Xã Hiệp Xương - Huyện Phú Tân - Tỉnh An Giang"</v>
      </c>
      <c r="N9932" t="str">
        <f t="shared" si="1089"/>
        <v>"Xã Hiệp Xương - Huyện Phú Tân"</v>
      </c>
      <c r="O9932" t="str">
        <f>VLOOKUP(E9932,district_data,7,0)</f>
        <v>"res_district_888"</v>
      </c>
      <c r="P9932" t="str">
        <f t="shared" si="1090"/>
        <v>"VN-89"</v>
      </c>
      <c r="Q9932" t="s">
        <v>1910</v>
      </c>
      <c r="R9932">
        <f t="shared" si="1091"/>
        <v>1</v>
      </c>
    </row>
    <row r="9933" spans="1:18" ht="17" x14ac:dyDescent="0.15">
      <c r="A9933" s="8" t="s">
        <v>19494</v>
      </c>
      <c r="B9933" s="8" t="s">
        <v>4042</v>
      </c>
      <c r="C9933" s="8"/>
      <c r="D9933" s="8" t="s">
        <v>2174</v>
      </c>
      <c r="E9933" s="8" t="s">
        <v>1776</v>
      </c>
      <c r="F9933" s="8" t="s">
        <v>1777</v>
      </c>
      <c r="G9933" s="8" t="s">
        <v>10</v>
      </c>
      <c r="H9933" s="8" t="s">
        <v>9</v>
      </c>
      <c r="I9933" s="17" t="s">
        <v>30532</v>
      </c>
      <c r="J9933" s="19" t="str">
        <f t="shared" si="1085"/>
        <v>"res_ward_9932"</v>
      </c>
      <c r="K9933" t="str">
        <f t="shared" si="1086"/>
        <v>"Xã Phú Bình"</v>
      </c>
      <c r="L9933" t="str">
        <f t="shared" si="1087"/>
        <v>"VN-89-888-30445"</v>
      </c>
      <c r="M9933" t="str">
        <f t="shared" si="1088"/>
        <v>"Xã Phú Bình - Huyện Phú Tân - Tỉnh An Giang"</v>
      </c>
      <c r="N9933" t="str">
        <f t="shared" si="1089"/>
        <v>"Xã Phú Bình - Huyện Phú Tân"</v>
      </c>
      <c r="O9933" t="str">
        <f>VLOOKUP(E9933,district_data,7,0)</f>
        <v>"res_district_888"</v>
      </c>
      <c r="P9933" t="str">
        <f t="shared" si="1090"/>
        <v>"VN-89"</v>
      </c>
      <c r="Q9933" t="s">
        <v>1910</v>
      </c>
      <c r="R9933">
        <f t="shared" si="1091"/>
        <v>1</v>
      </c>
    </row>
    <row r="9934" spans="1:18" ht="17" x14ac:dyDescent="0.15">
      <c r="A9934" s="8" t="s">
        <v>19495</v>
      </c>
      <c r="B9934" s="8" t="s">
        <v>19273</v>
      </c>
      <c r="C9934" s="8"/>
      <c r="D9934" s="8" t="s">
        <v>2174</v>
      </c>
      <c r="E9934" s="8" t="s">
        <v>1776</v>
      </c>
      <c r="F9934" s="8" t="s">
        <v>1777</v>
      </c>
      <c r="G9934" s="8" t="s">
        <v>10</v>
      </c>
      <c r="H9934" s="8" t="s">
        <v>9</v>
      </c>
      <c r="I9934" s="17" t="s">
        <v>30533</v>
      </c>
      <c r="J9934" s="19" t="str">
        <f t="shared" si="1085"/>
        <v>"res_ward_9933"</v>
      </c>
      <c r="K9934" t="str">
        <f t="shared" si="1086"/>
        <v>"Xã Phú Thọ"</v>
      </c>
      <c r="L9934" t="str">
        <f t="shared" si="1087"/>
        <v>"VN-89-888-30448"</v>
      </c>
      <c r="M9934" t="str">
        <f t="shared" si="1088"/>
        <v>"Xã Phú Thọ - Huyện Phú Tân - Tỉnh An Giang"</v>
      </c>
      <c r="N9934" t="str">
        <f t="shared" si="1089"/>
        <v>"Xã Phú Thọ - Huyện Phú Tân"</v>
      </c>
      <c r="O9934" t="str">
        <f>VLOOKUP(E9934,district_data,7,0)</f>
        <v>"res_district_888"</v>
      </c>
      <c r="P9934" t="str">
        <f t="shared" si="1090"/>
        <v>"VN-89"</v>
      </c>
      <c r="Q9934" t="s">
        <v>1910</v>
      </c>
      <c r="R9934">
        <f t="shared" si="1091"/>
        <v>1</v>
      </c>
    </row>
    <row r="9935" spans="1:18" ht="17" x14ac:dyDescent="0.15">
      <c r="A9935" s="8" t="s">
        <v>19496</v>
      </c>
      <c r="B9935" s="8" t="s">
        <v>18624</v>
      </c>
      <c r="C9935" s="8"/>
      <c r="D9935" s="8" t="s">
        <v>2174</v>
      </c>
      <c r="E9935" s="8" t="s">
        <v>1776</v>
      </c>
      <c r="F9935" s="8" t="s">
        <v>1777</v>
      </c>
      <c r="G9935" s="8" t="s">
        <v>10</v>
      </c>
      <c r="H9935" s="8" t="s">
        <v>9</v>
      </c>
      <c r="I9935" s="17" t="s">
        <v>30534</v>
      </c>
      <c r="J9935" s="19" t="str">
        <f t="shared" si="1085"/>
        <v>"res_ward_9934"</v>
      </c>
      <c r="K9935" t="str">
        <f t="shared" si="1086"/>
        <v>"Xã Phú Hưng"</v>
      </c>
      <c r="L9935" t="str">
        <f t="shared" si="1087"/>
        <v>"VN-89-888-30451"</v>
      </c>
      <c r="M9935" t="str">
        <f t="shared" si="1088"/>
        <v>"Xã Phú Hưng - Huyện Phú Tân - Tỉnh An Giang"</v>
      </c>
      <c r="N9935" t="str">
        <f t="shared" si="1089"/>
        <v>"Xã Phú Hưng - Huyện Phú Tân"</v>
      </c>
      <c r="O9935" t="str">
        <f>VLOOKUP(E9935,district_data,7,0)</f>
        <v>"res_district_888"</v>
      </c>
      <c r="P9935" t="str">
        <f t="shared" si="1090"/>
        <v>"VN-89"</v>
      </c>
      <c r="Q9935" t="s">
        <v>1910</v>
      </c>
      <c r="R9935">
        <f t="shared" si="1091"/>
        <v>1</v>
      </c>
    </row>
    <row r="9936" spans="1:18" ht="17" x14ac:dyDescent="0.15">
      <c r="A9936" s="8" t="s">
        <v>19497</v>
      </c>
      <c r="B9936" s="8" t="s">
        <v>19498</v>
      </c>
      <c r="C9936" s="8"/>
      <c r="D9936" s="8" t="s">
        <v>2174</v>
      </c>
      <c r="E9936" s="8" t="s">
        <v>1776</v>
      </c>
      <c r="F9936" s="8" t="s">
        <v>1777</v>
      </c>
      <c r="G9936" s="8" t="s">
        <v>10</v>
      </c>
      <c r="H9936" s="8" t="s">
        <v>9</v>
      </c>
      <c r="I9936" s="17" t="s">
        <v>30535</v>
      </c>
      <c r="J9936" s="19" t="str">
        <f t="shared" si="1085"/>
        <v>"res_ward_9935"</v>
      </c>
      <c r="K9936" t="str">
        <f t="shared" si="1086"/>
        <v>"Xã Bình Thạnh Đông"</v>
      </c>
      <c r="L9936" t="str">
        <f t="shared" si="1087"/>
        <v>"VN-89-888-30454"</v>
      </c>
      <c r="M9936" t="str">
        <f t="shared" si="1088"/>
        <v>"Xã Bình Thạnh Đông - Huyện Phú Tân - Tỉnh An Giang"</v>
      </c>
      <c r="N9936" t="str">
        <f t="shared" si="1089"/>
        <v>"Xã Bình Thạnh Đông - Huyện Phú Tân"</v>
      </c>
      <c r="O9936" t="str">
        <f>VLOOKUP(E9936,district_data,7,0)</f>
        <v>"res_district_888"</v>
      </c>
      <c r="P9936" t="str">
        <f t="shared" si="1090"/>
        <v>"VN-89"</v>
      </c>
      <c r="Q9936" t="s">
        <v>1910</v>
      </c>
      <c r="R9936">
        <f t="shared" si="1091"/>
        <v>1</v>
      </c>
    </row>
    <row r="9937" spans="1:18" ht="17" x14ac:dyDescent="0.15">
      <c r="A9937" s="8" t="s">
        <v>19499</v>
      </c>
      <c r="B9937" s="8" t="s">
        <v>2697</v>
      </c>
      <c r="C9937" s="8"/>
      <c r="D9937" s="8" t="s">
        <v>2174</v>
      </c>
      <c r="E9937" s="8" t="s">
        <v>1776</v>
      </c>
      <c r="F9937" s="8" t="s">
        <v>1777</v>
      </c>
      <c r="G9937" s="8" t="s">
        <v>10</v>
      </c>
      <c r="H9937" s="8" t="s">
        <v>9</v>
      </c>
      <c r="I9937" s="17" t="s">
        <v>30536</v>
      </c>
      <c r="J9937" s="19" t="str">
        <f t="shared" si="1085"/>
        <v>"res_ward_9936"</v>
      </c>
      <c r="K9937" t="str">
        <f t="shared" si="1086"/>
        <v>"Xã Tân Hòa"</v>
      </c>
      <c r="L9937" t="str">
        <f t="shared" si="1087"/>
        <v>"VN-89-888-30457"</v>
      </c>
      <c r="M9937" t="str">
        <f t="shared" si="1088"/>
        <v>"Xã Tân Hòa - Huyện Phú Tân - Tỉnh An Giang"</v>
      </c>
      <c r="N9937" t="str">
        <f t="shared" si="1089"/>
        <v>"Xã Tân Hòa - Huyện Phú Tân"</v>
      </c>
      <c r="O9937" t="str">
        <f>VLOOKUP(E9937,district_data,7,0)</f>
        <v>"res_district_888"</v>
      </c>
      <c r="P9937" t="str">
        <f t="shared" si="1090"/>
        <v>"VN-89"</v>
      </c>
      <c r="Q9937" t="s">
        <v>1910</v>
      </c>
      <c r="R9937">
        <f t="shared" si="1091"/>
        <v>1</v>
      </c>
    </row>
    <row r="9938" spans="1:18" ht="17" x14ac:dyDescent="0.15">
      <c r="A9938" s="8" t="s">
        <v>19500</v>
      </c>
      <c r="B9938" s="8" t="s">
        <v>7011</v>
      </c>
      <c r="C9938" s="8"/>
      <c r="D9938" s="8" t="s">
        <v>2174</v>
      </c>
      <c r="E9938" s="8" t="s">
        <v>1776</v>
      </c>
      <c r="F9938" s="8" t="s">
        <v>1777</v>
      </c>
      <c r="G9938" s="8" t="s">
        <v>10</v>
      </c>
      <c r="H9938" s="8" t="s">
        <v>9</v>
      </c>
      <c r="I9938" s="17" t="s">
        <v>30537</v>
      </c>
      <c r="J9938" s="19" t="str">
        <f t="shared" si="1085"/>
        <v>"res_ward_9937"</v>
      </c>
      <c r="K9938" t="str">
        <f t="shared" si="1086"/>
        <v>"Xã Tân Trung"</v>
      </c>
      <c r="L9938" t="str">
        <f t="shared" si="1087"/>
        <v>"VN-89-888-30460"</v>
      </c>
      <c r="M9938" t="str">
        <f t="shared" si="1088"/>
        <v>"Xã Tân Trung - Huyện Phú Tân - Tỉnh An Giang"</v>
      </c>
      <c r="N9938" t="str">
        <f t="shared" si="1089"/>
        <v>"Xã Tân Trung - Huyện Phú Tân"</v>
      </c>
      <c r="O9938" t="str">
        <f>VLOOKUP(E9938,district_data,7,0)</f>
        <v>"res_district_888"</v>
      </c>
      <c r="P9938" t="str">
        <f t="shared" si="1090"/>
        <v>"VN-89"</v>
      </c>
      <c r="Q9938" t="s">
        <v>1910</v>
      </c>
      <c r="R9938">
        <f t="shared" si="1091"/>
        <v>1</v>
      </c>
    </row>
    <row r="9939" spans="1:18" ht="17" x14ac:dyDescent="0.15">
      <c r="A9939" s="8" t="s">
        <v>19501</v>
      </c>
      <c r="B9939" s="8" t="s">
        <v>19502</v>
      </c>
      <c r="C9939" s="8"/>
      <c r="D9939" s="8" t="s">
        <v>2171</v>
      </c>
      <c r="E9939" s="8" t="s">
        <v>1778</v>
      </c>
      <c r="F9939" s="8" t="s">
        <v>1779</v>
      </c>
      <c r="G9939" s="8" t="s">
        <v>10</v>
      </c>
      <c r="H9939" s="8" t="s">
        <v>9</v>
      </c>
      <c r="I9939" s="17" t="s">
        <v>30538</v>
      </c>
      <c r="J9939" s="19" t="str">
        <f t="shared" si="1085"/>
        <v>"res_ward_9938"</v>
      </c>
      <c r="K9939" t="str">
        <f t="shared" si="1086"/>
        <v>"Thị trấn Cái Dầu"</v>
      </c>
      <c r="L9939" t="str">
        <f t="shared" si="1087"/>
        <v>"VN-89-889-30463"</v>
      </c>
      <c r="M9939" t="str">
        <f t="shared" si="1088"/>
        <v>"Thị trấn Cái Dầu - Huyện Châu Phú - Tỉnh An Giang"</v>
      </c>
      <c r="N9939" t="str">
        <f t="shared" si="1089"/>
        <v>"Thị trấn Cái Dầu - Huyện Châu Phú"</v>
      </c>
      <c r="O9939" t="str">
        <f>VLOOKUP(E9939,district_data,7,0)</f>
        <v>"res_district_889"</v>
      </c>
      <c r="P9939" t="str">
        <f t="shared" si="1090"/>
        <v>"VN-89"</v>
      </c>
      <c r="Q9939" t="s">
        <v>1910</v>
      </c>
      <c r="R9939">
        <f t="shared" si="1091"/>
        <v>2</v>
      </c>
    </row>
    <row r="9940" spans="1:18" ht="17" x14ac:dyDescent="0.15">
      <c r="A9940" s="8" t="s">
        <v>19503</v>
      </c>
      <c r="B9940" s="8" t="s">
        <v>10380</v>
      </c>
      <c r="C9940" s="8"/>
      <c r="D9940" s="8" t="s">
        <v>2174</v>
      </c>
      <c r="E9940" s="8" t="s">
        <v>1778</v>
      </c>
      <c r="F9940" s="8" t="s">
        <v>1779</v>
      </c>
      <c r="G9940" s="8" t="s">
        <v>10</v>
      </c>
      <c r="H9940" s="8" t="s">
        <v>9</v>
      </c>
      <c r="I9940" s="17" t="s">
        <v>30539</v>
      </c>
      <c r="J9940" s="19" t="str">
        <f t="shared" si="1085"/>
        <v>"res_ward_9939"</v>
      </c>
      <c r="K9940" t="str">
        <f t="shared" si="1086"/>
        <v>"Xã Khánh Hòa"</v>
      </c>
      <c r="L9940" t="str">
        <f t="shared" si="1087"/>
        <v>"VN-89-889-30466"</v>
      </c>
      <c r="M9940" t="str">
        <f t="shared" si="1088"/>
        <v>"Xã Khánh Hòa - Huyện Châu Phú - Tỉnh An Giang"</v>
      </c>
      <c r="N9940" t="str">
        <f t="shared" si="1089"/>
        <v>"Xã Khánh Hòa - Huyện Châu Phú"</v>
      </c>
      <c r="O9940" t="str">
        <f>VLOOKUP(E9940,district_data,7,0)</f>
        <v>"res_district_889"</v>
      </c>
      <c r="P9940" t="str">
        <f t="shared" si="1090"/>
        <v>"VN-89"</v>
      </c>
      <c r="Q9940" t="s">
        <v>1910</v>
      </c>
      <c r="R9940">
        <f t="shared" si="1091"/>
        <v>1</v>
      </c>
    </row>
    <row r="9941" spans="1:18" ht="17" x14ac:dyDescent="0.15">
      <c r="A9941" s="8" t="s">
        <v>19504</v>
      </c>
      <c r="B9941" s="8" t="s">
        <v>8829</v>
      </c>
      <c r="C9941" s="8"/>
      <c r="D9941" s="8" t="s">
        <v>2174</v>
      </c>
      <c r="E9941" s="8" t="s">
        <v>1778</v>
      </c>
      <c r="F9941" s="8" t="s">
        <v>1779</v>
      </c>
      <c r="G9941" s="8" t="s">
        <v>10</v>
      </c>
      <c r="H9941" s="8" t="s">
        <v>9</v>
      </c>
      <c r="I9941" s="17" t="s">
        <v>30540</v>
      </c>
      <c r="J9941" s="19" t="str">
        <f t="shared" si="1085"/>
        <v>"res_ward_9940"</v>
      </c>
      <c r="K9941" t="str">
        <f t="shared" si="1086"/>
        <v>"Xã Mỹ Đức"</v>
      </c>
      <c r="L9941" t="str">
        <f t="shared" si="1087"/>
        <v>"VN-89-889-30469"</v>
      </c>
      <c r="M9941" t="str">
        <f t="shared" si="1088"/>
        <v>"Xã Mỹ Đức - Huyện Châu Phú - Tỉnh An Giang"</v>
      </c>
      <c r="N9941" t="str">
        <f t="shared" si="1089"/>
        <v>"Xã Mỹ Đức - Huyện Châu Phú"</v>
      </c>
      <c r="O9941" t="str">
        <f>VLOOKUP(E9941,district_data,7,0)</f>
        <v>"res_district_889"</v>
      </c>
      <c r="P9941" t="str">
        <f t="shared" si="1090"/>
        <v>"VN-89"</v>
      </c>
      <c r="Q9941" t="s">
        <v>1910</v>
      </c>
      <c r="R9941">
        <f t="shared" si="1091"/>
        <v>1</v>
      </c>
    </row>
    <row r="9942" spans="1:18" ht="17" x14ac:dyDescent="0.15">
      <c r="A9942" s="8" t="s">
        <v>19505</v>
      </c>
      <c r="B9942" s="8" t="s">
        <v>18251</v>
      </c>
      <c r="C9942" s="8"/>
      <c r="D9942" s="8" t="s">
        <v>2174</v>
      </c>
      <c r="E9942" s="8" t="s">
        <v>1778</v>
      </c>
      <c r="F9942" s="8" t="s">
        <v>1779</v>
      </c>
      <c r="G9942" s="8" t="s">
        <v>10</v>
      </c>
      <c r="H9942" s="8" t="s">
        <v>9</v>
      </c>
      <c r="I9942" s="17" t="s">
        <v>30541</v>
      </c>
      <c r="J9942" s="19" t="str">
        <f t="shared" si="1085"/>
        <v>"res_ward_9941"</v>
      </c>
      <c r="K9942" t="str">
        <f t="shared" si="1086"/>
        <v>"Xã Mỹ Phú"</v>
      </c>
      <c r="L9942" t="str">
        <f t="shared" si="1087"/>
        <v>"VN-89-889-30472"</v>
      </c>
      <c r="M9942" t="str">
        <f t="shared" si="1088"/>
        <v>"Xã Mỹ Phú - Huyện Châu Phú - Tỉnh An Giang"</v>
      </c>
      <c r="N9942" t="str">
        <f t="shared" si="1089"/>
        <v>"Xã Mỹ Phú - Huyện Châu Phú"</v>
      </c>
      <c r="O9942" t="str">
        <f>VLOOKUP(E9942,district_data,7,0)</f>
        <v>"res_district_889"</v>
      </c>
      <c r="P9942" t="str">
        <f t="shared" si="1090"/>
        <v>"VN-89"</v>
      </c>
      <c r="Q9942" t="s">
        <v>1910</v>
      </c>
      <c r="R9942">
        <f t="shared" si="1091"/>
        <v>1</v>
      </c>
    </row>
    <row r="9943" spans="1:18" ht="17" x14ac:dyDescent="0.15">
      <c r="A9943" s="8" t="s">
        <v>19506</v>
      </c>
      <c r="B9943" s="8" t="s">
        <v>19507</v>
      </c>
      <c r="C9943" s="8"/>
      <c r="D9943" s="8" t="s">
        <v>2174</v>
      </c>
      <c r="E9943" s="8" t="s">
        <v>1778</v>
      </c>
      <c r="F9943" s="8" t="s">
        <v>1779</v>
      </c>
      <c r="G9943" s="8" t="s">
        <v>10</v>
      </c>
      <c r="H9943" s="8" t="s">
        <v>9</v>
      </c>
      <c r="I9943" s="17" t="s">
        <v>30542</v>
      </c>
      <c r="J9943" s="19" t="str">
        <f t="shared" si="1085"/>
        <v>"res_ward_9942"</v>
      </c>
      <c r="K9943" t="str">
        <f t="shared" si="1086"/>
        <v>"Xã Ô Long Vỹ"</v>
      </c>
      <c r="L9943" t="str">
        <f t="shared" si="1087"/>
        <v>"VN-89-889-30475"</v>
      </c>
      <c r="M9943" t="str">
        <f t="shared" si="1088"/>
        <v>"Xã Ô Long Vỹ - Huyện Châu Phú - Tỉnh An Giang"</v>
      </c>
      <c r="N9943" t="str">
        <f t="shared" si="1089"/>
        <v>"Xã Ô Long Vỹ - Huyện Châu Phú"</v>
      </c>
      <c r="O9943" t="str">
        <f>VLOOKUP(E9943,district_data,7,0)</f>
        <v>"res_district_889"</v>
      </c>
      <c r="P9943" t="str">
        <f t="shared" si="1090"/>
        <v>"VN-89"</v>
      </c>
      <c r="Q9943" t="s">
        <v>1910</v>
      </c>
      <c r="R9943">
        <f t="shared" si="1091"/>
        <v>1</v>
      </c>
    </row>
    <row r="9944" spans="1:18" ht="17" x14ac:dyDescent="0.15">
      <c r="A9944" s="8" t="s">
        <v>19508</v>
      </c>
      <c r="B9944" s="8" t="s">
        <v>19509</v>
      </c>
      <c r="C9944" s="8"/>
      <c r="D9944" s="8" t="s">
        <v>2171</v>
      </c>
      <c r="E9944" s="8" t="s">
        <v>1778</v>
      </c>
      <c r="F9944" s="8" t="s">
        <v>1779</v>
      </c>
      <c r="G9944" s="8" t="s">
        <v>10</v>
      </c>
      <c r="H9944" s="8" t="s">
        <v>9</v>
      </c>
      <c r="I9944" s="17" t="s">
        <v>30543</v>
      </c>
      <c r="J9944" s="19" t="str">
        <f t="shared" si="1085"/>
        <v>"res_ward_9943"</v>
      </c>
      <c r="K9944" t="str">
        <f t="shared" si="1086"/>
        <v>"Thị trấn Vĩnh Thạnh Trung"</v>
      </c>
      <c r="L9944" t="str">
        <f t="shared" si="1087"/>
        <v>"VN-89-889-30478"</v>
      </c>
      <c r="M9944" t="str">
        <f t="shared" si="1088"/>
        <v>"Thị trấn Vĩnh Thạnh Trung - Huyện Châu Phú - Tỉnh An Giang"</v>
      </c>
      <c r="N9944" t="str">
        <f t="shared" si="1089"/>
        <v>"Thị trấn Vĩnh Thạnh Trung - Huyện Châu Phú"</v>
      </c>
      <c r="O9944" t="str">
        <f>VLOOKUP(E9944,district_data,7,0)</f>
        <v>"res_district_889"</v>
      </c>
      <c r="P9944" t="str">
        <f t="shared" si="1090"/>
        <v>"VN-89"</v>
      </c>
      <c r="Q9944" t="s">
        <v>1910</v>
      </c>
      <c r="R9944">
        <f t="shared" si="1091"/>
        <v>2</v>
      </c>
    </row>
    <row r="9945" spans="1:18" ht="17" x14ac:dyDescent="0.15">
      <c r="A9945" s="8" t="s">
        <v>19510</v>
      </c>
      <c r="B9945" s="8" t="s">
        <v>19511</v>
      </c>
      <c r="C9945" s="8"/>
      <c r="D9945" s="8" t="s">
        <v>2174</v>
      </c>
      <c r="E9945" s="8" t="s">
        <v>1778</v>
      </c>
      <c r="F9945" s="8" t="s">
        <v>1779</v>
      </c>
      <c r="G9945" s="8" t="s">
        <v>10</v>
      </c>
      <c r="H9945" s="8" t="s">
        <v>9</v>
      </c>
      <c r="I9945" s="17" t="s">
        <v>30544</v>
      </c>
      <c r="J9945" s="19" t="str">
        <f t="shared" si="1085"/>
        <v>"res_ward_9944"</v>
      </c>
      <c r="K9945" t="str">
        <f t="shared" si="1086"/>
        <v>"Xã Thạnh Mỹ Tây"</v>
      </c>
      <c r="L9945" t="str">
        <f t="shared" si="1087"/>
        <v>"VN-89-889-30481"</v>
      </c>
      <c r="M9945" t="str">
        <f t="shared" si="1088"/>
        <v>"Xã Thạnh Mỹ Tây - Huyện Châu Phú - Tỉnh An Giang"</v>
      </c>
      <c r="N9945" t="str">
        <f t="shared" si="1089"/>
        <v>"Xã Thạnh Mỹ Tây - Huyện Châu Phú"</v>
      </c>
      <c r="O9945" t="str">
        <f>VLOOKUP(E9945,district_data,7,0)</f>
        <v>"res_district_889"</v>
      </c>
      <c r="P9945" t="str">
        <f t="shared" si="1090"/>
        <v>"VN-89"</v>
      </c>
      <c r="Q9945" t="s">
        <v>1910</v>
      </c>
      <c r="R9945">
        <f t="shared" si="1091"/>
        <v>1</v>
      </c>
    </row>
    <row r="9946" spans="1:18" ht="17" x14ac:dyDescent="0.15">
      <c r="A9946" s="8" t="s">
        <v>19512</v>
      </c>
      <c r="B9946" s="8" t="s">
        <v>6170</v>
      </c>
      <c r="C9946" s="8"/>
      <c r="D9946" s="8" t="s">
        <v>2174</v>
      </c>
      <c r="E9946" s="8" t="s">
        <v>1778</v>
      </c>
      <c r="F9946" s="8" t="s">
        <v>1779</v>
      </c>
      <c r="G9946" s="8" t="s">
        <v>10</v>
      </c>
      <c r="H9946" s="8" t="s">
        <v>9</v>
      </c>
      <c r="I9946" s="17" t="s">
        <v>30545</v>
      </c>
      <c r="J9946" s="19" t="str">
        <f t="shared" si="1085"/>
        <v>"res_ward_9945"</v>
      </c>
      <c r="K9946" t="str">
        <f t="shared" si="1086"/>
        <v>"Xã Bình Long"</v>
      </c>
      <c r="L9946" t="str">
        <f t="shared" si="1087"/>
        <v>"VN-89-889-30484"</v>
      </c>
      <c r="M9946" t="str">
        <f t="shared" si="1088"/>
        <v>"Xã Bình Long - Huyện Châu Phú - Tỉnh An Giang"</v>
      </c>
      <c r="N9946" t="str">
        <f t="shared" si="1089"/>
        <v>"Xã Bình Long - Huyện Châu Phú"</v>
      </c>
      <c r="O9946" t="str">
        <f>VLOOKUP(E9946,district_data,7,0)</f>
        <v>"res_district_889"</v>
      </c>
      <c r="P9946" t="str">
        <f t="shared" si="1090"/>
        <v>"VN-89"</v>
      </c>
      <c r="Q9946" t="s">
        <v>1910</v>
      </c>
      <c r="R9946">
        <f t="shared" si="1091"/>
        <v>1</v>
      </c>
    </row>
    <row r="9947" spans="1:18" ht="17" x14ac:dyDescent="0.15">
      <c r="A9947" s="8" t="s">
        <v>19513</v>
      </c>
      <c r="B9947" s="8" t="s">
        <v>14018</v>
      </c>
      <c r="C9947" s="8"/>
      <c r="D9947" s="8" t="s">
        <v>2174</v>
      </c>
      <c r="E9947" s="8" t="s">
        <v>1778</v>
      </c>
      <c r="F9947" s="8" t="s">
        <v>1779</v>
      </c>
      <c r="G9947" s="8" t="s">
        <v>10</v>
      </c>
      <c r="H9947" s="8" t="s">
        <v>9</v>
      </c>
      <c r="I9947" s="17" t="s">
        <v>30546</v>
      </c>
      <c r="J9947" s="19" t="str">
        <f t="shared" si="1085"/>
        <v>"res_ward_9946"</v>
      </c>
      <c r="K9947" t="str">
        <f t="shared" si="1086"/>
        <v>"Xã Bình Mỹ"</v>
      </c>
      <c r="L9947" t="str">
        <f t="shared" si="1087"/>
        <v>"VN-89-889-30487"</v>
      </c>
      <c r="M9947" t="str">
        <f t="shared" si="1088"/>
        <v>"Xã Bình Mỹ - Huyện Châu Phú - Tỉnh An Giang"</v>
      </c>
      <c r="N9947" t="str">
        <f t="shared" si="1089"/>
        <v>"Xã Bình Mỹ - Huyện Châu Phú"</v>
      </c>
      <c r="O9947" t="str">
        <f>VLOOKUP(E9947,district_data,7,0)</f>
        <v>"res_district_889"</v>
      </c>
      <c r="P9947" t="str">
        <f t="shared" si="1090"/>
        <v>"VN-89"</v>
      </c>
      <c r="Q9947" t="s">
        <v>1910</v>
      </c>
      <c r="R9947">
        <f t="shared" si="1091"/>
        <v>1</v>
      </c>
    </row>
    <row r="9948" spans="1:18" ht="17" x14ac:dyDescent="0.15">
      <c r="A9948" s="8" t="s">
        <v>19514</v>
      </c>
      <c r="B9948" s="8" t="s">
        <v>19515</v>
      </c>
      <c r="C9948" s="8"/>
      <c r="D9948" s="8" t="s">
        <v>2174</v>
      </c>
      <c r="E9948" s="8" t="s">
        <v>1778</v>
      </c>
      <c r="F9948" s="8" t="s">
        <v>1779</v>
      </c>
      <c r="G9948" s="8" t="s">
        <v>10</v>
      </c>
      <c r="H9948" s="8" t="s">
        <v>9</v>
      </c>
      <c r="I9948" s="17" t="s">
        <v>30547</v>
      </c>
      <c r="J9948" s="19" t="str">
        <f t="shared" si="1085"/>
        <v>"res_ward_9947"</v>
      </c>
      <c r="K9948" t="str">
        <f t="shared" si="1086"/>
        <v>"Xã Bình Thủy"</v>
      </c>
      <c r="L9948" t="str">
        <f t="shared" si="1087"/>
        <v>"VN-89-889-30490"</v>
      </c>
      <c r="M9948" t="str">
        <f t="shared" si="1088"/>
        <v>"Xã Bình Thủy - Huyện Châu Phú - Tỉnh An Giang"</v>
      </c>
      <c r="N9948" t="str">
        <f t="shared" si="1089"/>
        <v>"Xã Bình Thủy - Huyện Châu Phú"</v>
      </c>
      <c r="O9948" t="str">
        <f>VLOOKUP(E9948,district_data,7,0)</f>
        <v>"res_district_889"</v>
      </c>
      <c r="P9948" t="str">
        <f t="shared" si="1090"/>
        <v>"VN-89"</v>
      </c>
      <c r="Q9948" t="s">
        <v>1910</v>
      </c>
      <c r="R9948">
        <f t="shared" si="1091"/>
        <v>1</v>
      </c>
    </row>
    <row r="9949" spans="1:18" ht="17" x14ac:dyDescent="0.15">
      <c r="A9949" s="8" t="s">
        <v>19516</v>
      </c>
      <c r="B9949" s="8" t="s">
        <v>19517</v>
      </c>
      <c r="C9949" s="8"/>
      <c r="D9949" s="8" t="s">
        <v>2174</v>
      </c>
      <c r="E9949" s="8" t="s">
        <v>1778</v>
      </c>
      <c r="F9949" s="8" t="s">
        <v>1779</v>
      </c>
      <c r="G9949" s="8" t="s">
        <v>10</v>
      </c>
      <c r="H9949" s="8" t="s">
        <v>9</v>
      </c>
      <c r="I9949" s="17" t="s">
        <v>30548</v>
      </c>
      <c r="J9949" s="19" t="str">
        <f t="shared" si="1085"/>
        <v>"res_ward_9948"</v>
      </c>
      <c r="K9949" t="str">
        <f t="shared" si="1086"/>
        <v>"Xã Đào Hữu Cảnh"</v>
      </c>
      <c r="L9949" t="str">
        <f t="shared" si="1087"/>
        <v>"VN-89-889-30493"</v>
      </c>
      <c r="M9949" t="str">
        <f t="shared" si="1088"/>
        <v>"Xã Đào Hữu Cảnh - Huyện Châu Phú - Tỉnh An Giang"</v>
      </c>
      <c r="N9949" t="str">
        <f t="shared" si="1089"/>
        <v>"Xã Đào Hữu Cảnh - Huyện Châu Phú"</v>
      </c>
      <c r="O9949" t="str">
        <f>VLOOKUP(E9949,district_data,7,0)</f>
        <v>"res_district_889"</v>
      </c>
      <c r="P9949" t="str">
        <f t="shared" si="1090"/>
        <v>"VN-89"</v>
      </c>
      <c r="Q9949" t="s">
        <v>1910</v>
      </c>
      <c r="R9949">
        <f t="shared" si="1091"/>
        <v>1</v>
      </c>
    </row>
    <row r="9950" spans="1:18" ht="17" x14ac:dyDescent="0.15">
      <c r="A9950" s="8" t="s">
        <v>19518</v>
      </c>
      <c r="B9950" s="8" t="s">
        <v>2743</v>
      </c>
      <c r="C9950" s="8"/>
      <c r="D9950" s="8" t="s">
        <v>2174</v>
      </c>
      <c r="E9950" s="8" t="s">
        <v>1778</v>
      </c>
      <c r="F9950" s="8" t="s">
        <v>1779</v>
      </c>
      <c r="G9950" s="8" t="s">
        <v>10</v>
      </c>
      <c r="H9950" s="8" t="s">
        <v>9</v>
      </c>
      <c r="I9950" s="17" t="s">
        <v>30549</v>
      </c>
      <c r="J9950" s="19" t="str">
        <f t="shared" si="1085"/>
        <v>"res_ward_9949"</v>
      </c>
      <c r="K9950" t="str">
        <f t="shared" si="1086"/>
        <v>"Xã Bình Phú"</v>
      </c>
      <c r="L9950" t="str">
        <f t="shared" si="1087"/>
        <v>"VN-89-889-30496"</v>
      </c>
      <c r="M9950" t="str">
        <f t="shared" si="1088"/>
        <v>"Xã Bình Phú - Huyện Châu Phú - Tỉnh An Giang"</v>
      </c>
      <c r="N9950" t="str">
        <f t="shared" si="1089"/>
        <v>"Xã Bình Phú - Huyện Châu Phú"</v>
      </c>
      <c r="O9950" t="str">
        <f>VLOOKUP(E9950,district_data,7,0)</f>
        <v>"res_district_889"</v>
      </c>
      <c r="P9950" t="str">
        <f t="shared" si="1090"/>
        <v>"VN-89"</v>
      </c>
      <c r="Q9950" t="s">
        <v>1910</v>
      </c>
      <c r="R9950">
        <f t="shared" si="1091"/>
        <v>1</v>
      </c>
    </row>
    <row r="9951" spans="1:18" ht="17" x14ac:dyDescent="0.15">
      <c r="A9951" s="8" t="s">
        <v>19519</v>
      </c>
      <c r="B9951" s="8" t="s">
        <v>13799</v>
      </c>
      <c r="C9951" s="8"/>
      <c r="D9951" s="8" t="s">
        <v>2174</v>
      </c>
      <c r="E9951" s="8" t="s">
        <v>1778</v>
      </c>
      <c r="F9951" s="8" t="s">
        <v>1779</v>
      </c>
      <c r="G9951" s="8" t="s">
        <v>10</v>
      </c>
      <c r="H9951" s="8" t="s">
        <v>9</v>
      </c>
      <c r="I9951" s="17" t="s">
        <v>30550</v>
      </c>
      <c r="J9951" s="19" t="str">
        <f t="shared" si="1085"/>
        <v>"res_ward_9950"</v>
      </c>
      <c r="K9951" t="str">
        <f t="shared" si="1086"/>
        <v>"Xã Bình Chánh"</v>
      </c>
      <c r="L9951" t="str">
        <f t="shared" si="1087"/>
        <v>"VN-89-889-30499"</v>
      </c>
      <c r="M9951" t="str">
        <f t="shared" si="1088"/>
        <v>"Xã Bình Chánh - Huyện Châu Phú - Tỉnh An Giang"</v>
      </c>
      <c r="N9951" t="str">
        <f t="shared" si="1089"/>
        <v>"Xã Bình Chánh - Huyện Châu Phú"</v>
      </c>
      <c r="O9951" t="str">
        <f>VLOOKUP(E9951,district_data,7,0)</f>
        <v>"res_district_889"</v>
      </c>
      <c r="P9951" t="str">
        <f t="shared" si="1090"/>
        <v>"VN-89"</v>
      </c>
      <c r="Q9951" t="s">
        <v>1910</v>
      </c>
      <c r="R9951">
        <f t="shared" si="1091"/>
        <v>1</v>
      </c>
    </row>
    <row r="9952" spans="1:18" ht="17" x14ac:dyDescent="0.15">
      <c r="A9952" s="8" t="s">
        <v>19520</v>
      </c>
      <c r="B9952" s="8" t="s">
        <v>19521</v>
      </c>
      <c r="C9952" s="8"/>
      <c r="D9952" s="8" t="s">
        <v>1915</v>
      </c>
      <c r="E9952" s="8" t="s">
        <v>1780</v>
      </c>
      <c r="F9952" s="8" t="s">
        <v>1781</v>
      </c>
      <c r="G9952" s="8" t="s">
        <v>10</v>
      </c>
      <c r="H9952" s="8" t="s">
        <v>9</v>
      </c>
      <c r="I9952" s="17" t="s">
        <v>30551</v>
      </c>
      <c r="J9952" s="19" t="str">
        <f t="shared" si="1085"/>
        <v>"res_ward_9951"</v>
      </c>
      <c r="K9952" t="str">
        <f t="shared" si="1086"/>
        <v>"Phường Nhà Bàng"</v>
      </c>
      <c r="L9952" t="str">
        <f t="shared" si="1087"/>
        <v>"VN-89-890-30502"</v>
      </c>
      <c r="M9952" t="str">
        <f t="shared" si="1088"/>
        <v>"Phường Nhà Bàng - Thị xã Tịnh Biên - Tỉnh An Giang"</v>
      </c>
      <c r="N9952" t="str">
        <f t="shared" si="1089"/>
        <v>"Phường Nhà Bàng - Thị xã Tịnh Biên"</v>
      </c>
      <c r="O9952" t="str">
        <f>VLOOKUP(E9952,district_data,7,0)</f>
        <v>"res_district_890"</v>
      </c>
      <c r="P9952" t="str">
        <f t="shared" si="1090"/>
        <v>"VN-89"</v>
      </c>
      <c r="Q9952" t="s">
        <v>1910</v>
      </c>
      <c r="R9952">
        <f t="shared" si="1091"/>
        <v>0</v>
      </c>
    </row>
    <row r="9953" spans="1:18" ht="17" x14ac:dyDescent="0.15">
      <c r="A9953" s="8" t="s">
        <v>19522</v>
      </c>
      <c r="B9953" s="8" t="s">
        <v>6302</v>
      </c>
      <c r="C9953" s="8"/>
      <c r="D9953" s="8" t="s">
        <v>1915</v>
      </c>
      <c r="E9953" s="8" t="s">
        <v>1780</v>
      </c>
      <c r="F9953" s="8" t="s">
        <v>1781</v>
      </c>
      <c r="G9953" s="8" t="s">
        <v>10</v>
      </c>
      <c r="H9953" s="8" t="s">
        <v>9</v>
      </c>
      <c r="I9953" s="17" t="s">
        <v>30552</v>
      </c>
      <c r="J9953" s="19" t="str">
        <f t="shared" si="1085"/>
        <v>"res_ward_9952"</v>
      </c>
      <c r="K9953" t="str">
        <f t="shared" si="1086"/>
        <v>"Phường Chi Lăng"</v>
      </c>
      <c r="L9953" t="str">
        <f t="shared" si="1087"/>
        <v>"VN-89-890-30505"</v>
      </c>
      <c r="M9953" t="str">
        <f t="shared" si="1088"/>
        <v>"Phường Chi Lăng - Thị xã Tịnh Biên - Tỉnh An Giang"</v>
      </c>
      <c r="N9953" t="str">
        <f t="shared" si="1089"/>
        <v>"Phường Chi Lăng - Thị xã Tịnh Biên"</v>
      </c>
      <c r="O9953" t="str">
        <f>VLOOKUP(E9953,district_data,7,0)</f>
        <v>"res_district_890"</v>
      </c>
      <c r="P9953" t="str">
        <f t="shared" si="1090"/>
        <v>"VN-89"</v>
      </c>
      <c r="Q9953" t="s">
        <v>1910</v>
      </c>
      <c r="R9953">
        <f t="shared" si="1091"/>
        <v>0</v>
      </c>
    </row>
    <row r="9954" spans="1:18" ht="17" x14ac:dyDescent="0.15">
      <c r="A9954" s="8" t="s">
        <v>19523</v>
      </c>
      <c r="B9954" s="8" t="s">
        <v>19524</v>
      </c>
      <c r="C9954" s="8"/>
      <c r="D9954" s="8" t="s">
        <v>1915</v>
      </c>
      <c r="E9954" s="8" t="s">
        <v>1780</v>
      </c>
      <c r="F9954" s="8" t="s">
        <v>1781</v>
      </c>
      <c r="G9954" s="8" t="s">
        <v>10</v>
      </c>
      <c r="H9954" s="8" t="s">
        <v>9</v>
      </c>
      <c r="I9954" s="17" t="s">
        <v>30553</v>
      </c>
      <c r="J9954" s="19" t="str">
        <f t="shared" si="1085"/>
        <v>"res_ward_9953"</v>
      </c>
      <c r="K9954" t="str">
        <f t="shared" si="1086"/>
        <v>"Phường Núi Voi"</v>
      </c>
      <c r="L9954" t="str">
        <f t="shared" si="1087"/>
        <v>"VN-89-890-30508"</v>
      </c>
      <c r="M9954" t="str">
        <f t="shared" si="1088"/>
        <v>"Phường Núi Voi - Thị xã Tịnh Biên - Tỉnh An Giang"</v>
      </c>
      <c r="N9954" t="str">
        <f t="shared" si="1089"/>
        <v>"Phường Núi Voi - Thị xã Tịnh Biên"</v>
      </c>
      <c r="O9954" t="str">
        <f>VLOOKUP(E9954,district_data,7,0)</f>
        <v>"res_district_890"</v>
      </c>
      <c r="P9954" t="str">
        <f t="shared" si="1090"/>
        <v>"VN-89"</v>
      </c>
      <c r="Q9954" t="s">
        <v>1910</v>
      </c>
      <c r="R9954">
        <f t="shared" si="1091"/>
        <v>0</v>
      </c>
    </row>
    <row r="9955" spans="1:18" ht="17" x14ac:dyDescent="0.15">
      <c r="A9955" s="8" t="s">
        <v>19525</v>
      </c>
      <c r="B9955" s="8" t="s">
        <v>14493</v>
      </c>
      <c r="C9955" s="8"/>
      <c r="D9955" s="8" t="s">
        <v>1915</v>
      </c>
      <c r="E9955" s="8" t="s">
        <v>1780</v>
      </c>
      <c r="F9955" s="8" t="s">
        <v>1781</v>
      </c>
      <c r="G9955" s="8" t="s">
        <v>10</v>
      </c>
      <c r="H9955" s="8" t="s">
        <v>9</v>
      </c>
      <c r="I9955" s="17" t="s">
        <v>30554</v>
      </c>
      <c r="J9955" s="19" t="str">
        <f t="shared" si="1085"/>
        <v>"res_ward_9954"</v>
      </c>
      <c r="K9955" t="str">
        <f t="shared" si="1086"/>
        <v>"Phường Nhơn Hưng"</v>
      </c>
      <c r="L9955" t="str">
        <f t="shared" si="1087"/>
        <v>"VN-89-890-30511"</v>
      </c>
      <c r="M9955" t="str">
        <f t="shared" si="1088"/>
        <v>"Phường Nhơn Hưng - Thị xã Tịnh Biên - Tỉnh An Giang"</v>
      </c>
      <c r="N9955" t="str">
        <f t="shared" si="1089"/>
        <v>"Phường Nhơn Hưng - Thị xã Tịnh Biên"</v>
      </c>
      <c r="O9955" t="str">
        <f>VLOOKUP(E9955,district_data,7,0)</f>
        <v>"res_district_890"</v>
      </c>
      <c r="P9955" t="str">
        <f t="shared" si="1090"/>
        <v>"VN-89"</v>
      </c>
      <c r="Q9955" t="s">
        <v>1910</v>
      </c>
      <c r="R9955">
        <f t="shared" si="1091"/>
        <v>0</v>
      </c>
    </row>
    <row r="9956" spans="1:18" ht="17" x14ac:dyDescent="0.15">
      <c r="A9956" s="8" t="s">
        <v>19526</v>
      </c>
      <c r="B9956" s="8" t="s">
        <v>13502</v>
      </c>
      <c r="C9956" s="8"/>
      <c r="D9956" s="8" t="s">
        <v>1915</v>
      </c>
      <c r="E9956" s="8" t="s">
        <v>1780</v>
      </c>
      <c r="F9956" s="8" t="s">
        <v>1781</v>
      </c>
      <c r="G9956" s="8" t="s">
        <v>10</v>
      </c>
      <c r="H9956" s="8" t="s">
        <v>9</v>
      </c>
      <c r="I9956" s="17" t="s">
        <v>30555</v>
      </c>
      <c r="J9956" s="19" t="str">
        <f t="shared" si="1085"/>
        <v>"res_ward_9955"</v>
      </c>
      <c r="K9956" t="str">
        <f t="shared" si="1086"/>
        <v>"Phường An Phú"</v>
      </c>
      <c r="L9956" t="str">
        <f t="shared" si="1087"/>
        <v>"VN-89-890-30514"</v>
      </c>
      <c r="M9956" t="str">
        <f t="shared" si="1088"/>
        <v>"Phường An Phú - Thị xã Tịnh Biên - Tỉnh An Giang"</v>
      </c>
      <c r="N9956" t="str">
        <f t="shared" si="1089"/>
        <v>"Phường An Phú - Thị xã Tịnh Biên"</v>
      </c>
      <c r="O9956" t="str">
        <f>VLOOKUP(E9956,district_data,7,0)</f>
        <v>"res_district_890"</v>
      </c>
      <c r="P9956" t="str">
        <f t="shared" si="1090"/>
        <v>"VN-89"</v>
      </c>
      <c r="Q9956" t="s">
        <v>1910</v>
      </c>
      <c r="R9956">
        <f t="shared" si="1091"/>
        <v>0</v>
      </c>
    </row>
    <row r="9957" spans="1:18" ht="17" x14ac:dyDescent="0.15">
      <c r="A9957" s="8" t="s">
        <v>19527</v>
      </c>
      <c r="B9957" s="8" t="s">
        <v>19528</v>
      </c>
      <c r="C9957" s="8"/>
      <c r="D9957" s="8" t="s">
        <v>1915</v>
      </c>
      <c r="E9957" s="8" t="s">
        <v>1780</v>
      </c>
      <c r="F9957" s="8" t="s">
        <v>1781</v>
      </c>
      <c r="G9957" s="8" t="s">
        <v>10</v>
      </c>
      <c r="H9957" s="8" t="s">
        <v>9</v>
      </c>
      <c r="I9957" s="17" t="s">
        <v>30556</v>
      </c>
      <c r="J9957" s="19" t="str">
        <f t="shared" si="1085"/>
        <v>"res_ward_9956"</v>
      </c>
      <c r="K9957" t="str">
        <f t="shared" si="1086"/>
        <v>"Phường Thới Sơn"</v>
      </c>
      <c r="L9957" t="str">
        <f t="shared" si="1087"/>
        <v>"VN-89-890-30517"</v>
      </c>
      <c r="M9957" t="str">
        <f t="shared" si="1088"/>
        <v>"Phường Thới Sơn - Thị xã Tịnh Biên - Tỉnh An Giang"</v>
      </c>
      <c r="N9957" t="str">
        <f t="shared" si="1089"/>
        <v>"Phường Thới Sơn - Thị xã Tịnh Biên"</v>
      </c>
      <c r="O9957" t="str">
        <f>VLOOKUP(E9957,district_data,7,0)</f>
        <v>"res_district_890"</v>
      </c>
      <c r="P9957" t="str">
        <f t="shared" si="1090"/>
        <v>"VN-89"</v>
      </c>
      <c r="Q9957" t="s">
        <v>1910</v>
      </c>
      <c r="R9957">
        <f t="shared" si="1091"/>
        <v>0</v>
      </c>
    </row>
    <row r="9958" spans="1:18" ht="17" x14ac:dyDescent="0.15">
      <c r="A9958" s="8" t="s">
        <v>19529</v>
      </c>
      <c r="B9958" s="8" t="s">
        <v>19530</v>
      </c>
      <c r="C9958" s="8"/>
      <c r="D9958" s="8" t="s">
        <v>1915</v>
      </c>
      <c r="E9958" s="8" t="s">
        <v>1780</v>
      </c>
      <c r="F9958" s="8" t="s">
        <v>1781</v>
      </c>
      <c r="G9958" s="8" t="s">
        <v>10</v>
      </c>
      <c r="H9958" s="8" t="s">
        <v>9</v>
      </c>
      <c r="I9958" s="17" t="s">
        <v>30557</v>
      </c>
      <c r="J9958" s="19" t="str">
        <f t="shared" si="1085"/>
        <v>"res_ward_9957"</v>
      </c>
      <c r="K9958" t="str">
        <f t="shared" si="1086"/>
        <v>"Phường Tịnh Biên"</v>
      </c>
      <c r="L9958" t="str">
        <f t="shared" si="1087"/>
        <v>"VN-89-890-30520"</v>
      </c>
      <c r="M9958" t="str">
        <f t="shared" si="1088"/>
        <v>"Phường Tịnh Biên - Thị xã Tịnh Biên - Tỉnh An Giang"</v>
      </c>
      <c r="N9958" t="str">
        <f t="shared" si="1089"/>
        <v>"Phường Tịnh Biên - Thị xã Tịnh Biên"</v>
      </c>
      <c r="O9958" t="str">
        <f>VLOOKUP(E9958,district_data,7,0)</f>
        <v>"res_district_890"</v>
      </c>
      <c r="P9958" t="str">
        <f t="shared" si="1090"/>
        <v>"VN-89"</v>
      </c>
      <c r="Q9958" t="s">
        <v>1910</v>
      </c>
      <c r="R9958">
        <f t="shared" si="1091"/>
        <v>0</v>
      </c>
    </row>
    <row r="9959" spans="1:18" ht="17" x14ac:dyDescent="0.15">
      <c r="A9959" s="8" t="s">
        <v>19531</v>
      </c>
      <c r="B9959" s="8" t="s">
        <v>19532</v>
      </c>
      <c r="C9959" s="8"/>
      <c r="D9959" s="8" t="s">
        <v>2174</v>
      </c>
      <c r="E9959" s="8" t="s">
        <v>1780</v>
      </c>
      <c r="F9959" s="8" t="s">
        <v>1781</v>
      </c>
      <c r="G9959" s="8" t="s">
        <v>10</v>
      </c>
      <c r="H9959" s="8" t="s">
        <v>9</v>
      </c>
      <c r="I9959" s="17" t="s">
        <v>30558</v>
      </c>
      <c r="J9959" s="19" t="str">
        <f t="shared" si="1085"/>
        <v>"res_ward_9958"</v>
      </c>
      <c r="K9959" t="str">
        <f t="shared" si="1086"/>
        <v>"Xã Văn Giáo"</v>
      </c>
      <c r="L9959" t="str">
        <f t="shared" si="1087"/>
        <v>"VN-89-890-30523"</v>
      </c>
      <c r="M9959" t="str">
        <f t="shared" si="1088"/>
        <v>"Xã Văn Giáo - Thị xã Tịnh Biên - Tỉnh An Giang"</v>
      </c>
      <c r="N9959" t="str">
        <f t="shared" si="1089"/>
        <v>"Xã Văn Giáo - Thị xã Tịnh Biên"</v>
      </c>
      <c r="O9959" t="str">
        <f>VLOOKUP(E9959,district_data,7,0)</f>
        <v>"res_district_890"</v>
      </c>
      <c r="P9959" t="str">
        <f t="shared" si="1090"/>
        <v>"VN-89"</v>
      </c>
      <c r="Q9959" t="s">
        <v>1910</v>
      </c>
      <c r="R9959">
        <f t="shared" si="1091"/>
        <v>1</v>
      </c>
    </row>
    <row r="9960" spans="1:18" ht="17" x14ac:dyDescent="0.15">
      <c r="A9960" s="8" t="s">
        <v>19533</v>
      </c>
      <c r="B9960" s="8" t="s">
        <v>14622</v>
      </c>
      <c r="C9960" s="8"/>
      <c r="D9960" s="8" t="s">
        <v>2174</v>
      </c>
      <c r="E9960" s="8" t="s">
        <v>1780</v>
      </c>
      <c r="F9960" s="8" t="s">
        <v>1781</v>
      </c>
      <c r="G9960" s="8" t="s">
        <v>10</v>
      </c>
      <c r="H9960" s="8" t="s">
        <v>9</v>
      </c>
      <c r="I9960" s="17" t="s">
        <v>30559</v>
      </c>
      <c r="J9960" s="19" t="str">
        <f t="shared" si="1085"/>
        <v>"res_ward_9959"</v>
      </c>
      <c r="K9960" t="str">
        <f t="shared" si="1086"/>
        <v>"Xã An Cư"</v>
      </c>
      <c r="L9960" t="str">
        <f t="shared" si="1087"/>
        <v>"VN-89-890-30526"</v>
      </c>
      <c r="M9960" t="str">
        <f t="shared" si="1088"/>
        <v>"Xã An Cư - Thị xã Tịnh Biên - Tỉnh An Giang"</v>
      </c>
      <c r="N9960" t="str">
        <f t="shared" si="1089"/>
        <v>"Xã An Cư - Thị xã Tịnh Biên"</v>
      </c>
      <c r="O9960" t="str">
        <f>VLOOKUP(E9960,district_data,7,0)</f>
        <v>"res_district_890"</v>
      </c>
      <c r="P9960" t="str">
        <f t="shared" si="1090"/>
        <v>"VN-89"</v>
      </c>
      <c r="Q9960" t="s">
        <v>1910</v>
      </c>
      <c r="R9960">
        <f t="shared" si="1091"/>
        <v>1</v>
      </c>
    </row>
    <row r="9961" spans="1:18" ht="17" x14ac:dyDescent="0.15">
      <c r="A9961" s="8" t="s">
        <v>19534</v>
      </c>
      <c r="B9961" s="8" t="s">
        <v>10983</v>
      </c>
      <c r="C9961" s="8"/>
      <c r="D9961" s="8" t="s">
        <v>2174</v>
      </c>
      <c r="E9961" s="8" t="s">
        <v>1780</v>
      </c>
      <c r="F9961" s="8" t="s">
        <v>1781</v>
      </c>
      <c r="G9961" s="8" t="s">
        <v>10</v>
      </c>
      <c r="H9961" s="8" t="s">
        <v>9</v>
      </c>
      <c r="I9961" s="17" t="s">
        <v>30560</v>
      </c>
      <c r="J9961" s="19" t="str">
        <f t="shared" si="1085"/>
        <v>"res_ward_9960"</v>
      </c>
      <c r="K9961" t="str">
        <f t="shared" si="1086"/>
        <v>"Xã An Nông"</v>
      </c>
      <c r="L9961" t="str">
        <f t="shared" si="1087"/>
        <v>"VN-89-890-30529"</v>
      </c>
      <c r="M9961" t="str">
        <f t="shared" si="1088"/>
        <v>"Xã An Nông - Thị xã Tịnh Biên - Tỉnh An Giang"</v>
      </c>
      <c r="N9961" t="str">
        <f t="shared" si="1089"/>
        <v>"Xã An Nông - Thị xã Tịnh Biên"</v>
      </c>
      <c r="O9961" t="str">
        <f>VLOOKUP(E9961,district_data,7,0)</f>
        <v>"res_district_890"</v>
      </c>
      <c r="P9961" t="str">
        <f t="shared" si="1090"/>
        <v>"VN-89"</v>
      </c>
      <c r="Q9961" t="s">
        <v>1910</v>
      </c>
      <c r="R9961">
        <f t="shared" si="1091"/>
        <v>1</v>
      </c>
    </row>
    <row r="9962" spans="1:18" ht="17" x14ac:dyDescent="0.15">
      <c r="A9962" s="8" t="s">
        <v>19535</v>
      </c>
      <c r="B9962" s="8" t="s">
        <v>6714</v>
      </c>
      <c r="C9962" s="8"/>
      <c r="D9962" s="8" t="s">
        <v>2174</v>
      </c>
      <c r="E9962" s="8" t="s">
        <v>1780</v>
      </c>
      <c r="F9962" s="8" t="s">
        <v>1781</v>
      </c>
      <c r="G9962" s="8" t="s">
        <v>10</v>
      </c>
      <c r="H9962" s="8" t="s">
        <v>9</v>
      </c>
      <c r="I9962" s="17" t="s">
        <v>30561</v>
      </c>
      <c r="J9962" s="19" t="str">
        <f t="shared" si="1085"/>
        <v>"res_ward_9961"</v>
      </c>
      <c r="K9962" t="str">
        <f t="shared" si="1086"/>
        <v>"Xã Vĩnh Trung"</v>
      </c>
      <c r="L9962" t="str">
        <f t="shared" si="1087"/>
        <v>"VN-89-890-30532"</v>
      </c>
      <c r="M9962" t="str">
        <f t="shared" si="1088"/>
        <v>"Xã Vĩnh Trung - Thị xã Tịnh Biên - Tỉnh An Giang"</v>
      </c>
      <c r="N9962" t="str">
        <f t="shared" si="1089"/>
        <v>"Xã Vĩnh Trung - Thị xã Tịnh Biên"</v>
      </c>
      <c r="O9962" t="str">
        <f>VLOOKUP(E9962,district_data,7,0)</f>
        <v>"res_district_890"</v>
      </c>
      <c r="P9962" t="str">
        <f t="shared" si="1090"/>
        <v>"VN-89"</v>
      </c>
      <c r="Q9962" t="s">
        <v>1910</v>
      </c>
      <c r="R9962">
        <f t="shared" si="1091"/>
        <v>1</v>
      </c>
    </row>
    <row r="9963" spans="1:18" ht="17" x14ac:dyDescent="0.15">
      <c r="A9963" s="8" t="s">
        <v>19536</v>
      </c>
      <c r="B9963" s="8" t="s">
        <v>6139</v>
      </c>
      <c r="C9963" s="8"/>
      <c r="D9963" s="8" t="s">
        <v>2174</v>
      </c>
      <c r="E9963" s="8" t="s">
        <v>1780</v>
      </c>
      <c r="F9963" s="8" t="s">
        <v>1781</v>
      </c>
      <c r="G9963" s="8" t="s">
        <v>10</v>
      </c>
      <c r="H9963" s="8" t="s">
        <v>9</v>
      </c>
      <c r="I9963" s="17" t="s">
        <v>30562</v>
      </c>
      <c r="J9963" s="19" t="str">
        <f t="shared" si="1085"/>
        <v>"res_ward_9962"</v>
      </c>
      <c r="K9963" t="str">
        <f t="shared" si="1086"/>
        <v>"Xã Tân Lợi"</v>
      </c>
      <c r="L9963" t="str">
        <f t="shared" si="1087"/>
        <v>"VN-89-890-30535"</v>
      </c>
      <c r="M9963" t="str">
        <f t="shared" si="1088"/>
        <v>"Xã Tân Lợi - Thị xã Tịnh Biên - Tỉnh An Giang"</v>
      </c>
      <c r="N9963" t="str">
        <f t="shared" si="1089"/>
        <v>"Xã Tân Lợi - Thị xã Tịnh Biên"</v>
      </c>
      <c r="O9963" t="str">
        <f>VLOOKUP(E9963,district_data,7,0)</f>
        <v>"res_district_890"</v>
      </c>
      <c r="P9963" t="str">
        <f t="shared" si="1090"/>
        <v>"VN-89"</v>
      </c>
      <c r="Q9963" t="s">
        <v>1910</v>
      </c>
      <c r="R9963">
        <f t="shared" si="1091"/>
        <v>1</v>
      </c>
    </row>
    <row r="9964" spans="1:18" ht="17" x14ac:dyDescent="0.15">
      <c r="A9964" s="8" t="s">
        <v>19537</v>
      </c>
      <c r="B9964" s="8" t="s">
        <v>19538</v>
      </c>
      <c r="C9964" s="8"/>
      <c r="D9964" s="8" t="s">
        <v>2174</v>
      </c>
      <c r="E9964" s="8" t="s">
        <v>1780</v>
      </c>
      <c r="F9964" s="8" t="s">
        <v>1781</v>
      </c>
      <c r="G9964" s="8" t="s">
        <v>10</v>
      </c>
      <c r="H9964" s="8" t="s">
        <v>9</v>
      </c>
      <c r="I9964" s="17" t="s">
        <v>30563</v>
      </c>
      <c r="J9964" s="19" t="str">
        <f t="shared" si="1085"/>
        <v>"res_ward_9963"</v>
      </c>
      <c r="K9964" t="str">
        <f t="shared" si="1086"/>
        <v>"Xã An Hảo"</v>
      </c>
      <c r="L9964" t="str">
        <f t="shared" si="1087"/>
        <v>"VN-89-890-30538"</v>
      </c>
      <c r="M9964" t="str">
        <f t="shared" si="1088"/>
        <v>"Xã An Hảo - Thị xã Tịnh Biên - Tỉnh An Giang"</v>
      </c>
      <c r="N9964" t="str">
        <f t="shared" si="1089"/>
        <v>"Xã An Hảo - Thị xã Tịnh Biên"</v>
      </c>
      <c r="O9964" t="str">
        <f>VLOOKUP(E9964,district_data,7,0)</f>
        <v>"res_district_890"</v>
      </c>
      <c r="P9964" t="str">
        <f t="shared" si="1090"/>
        <v>"VN-89"</v>
      </c>
      <c r="Q9964" t="s">
        <v>1910</v>
      </c>
      <c r="R9964">
        <f t="shared" si="1091"/>
        <v>1</v>
      </c>
    </row>
    <row r="9965" spans="1:18" ht="17" x14ac:dyDescent="0.15">
      <c r="A9965" s="8" t="s">
        <v>19539</v>
      </c>
      <c r="B9965" s="8" t="s">
        <v>2615</v>
      </c>
      <c r="C9965" s="8"/>
      <c r="D9965" s="8" t="s">
        <v>2174</v>
      </c>
      <c r="E9965" s="8" t="s">
        <v>1780</v>
      </c>
      <c r="F9965" s="8" t="s">
        <v>1781</v>
      </c>
      <c r="G9965" s="8" t="s">
        <v>10</v>
      </c>
      <c r="H9965" s="8" t="s">
        <v>9</v>
      </c>
      <c r="I9965" s="17" t="s">
        <v>30564</v>
      </c>
      <c r="J9965" s="19" t="str">
        <f t="shared" si="1085"/>
        <v>"res_ward_9964"</v>
      </c>
      <c r="K9965" t="str">
        <f t="shared" si="1086"/>
        <v>"Xã Tân Lập"</v>
      </c>
      <c r="L9965" t="str">
        <f t="shared" si="1087"/>
        <v>"VN-89-890-30541"</v>
      </c>
      <c r="M9965" t="str">
        <f t="shared" si="1088"/>
        <v>"Xã Tân Lập - Thị xã Tịnh Biên - Tỉnh An Giang"</v>
      </c>
      <c r="N9965" t="str">
        <f t="shared" si="1089"/>
        <v>"Xã Tân Lập - Thị xã Tịnh Biên"</v>
      </c>
      <c r="O9965" t="str">
        <f>VLOOKUP(E9965,district_data,7,0)</f>
        <v>"res_district_890"</v>
      </c>
      <c r="P9965" t="str">
        <f t="shared" si="1090"/>
        <v>"VN-89"</v>
      </c>
      <c r="Q9965" t="s">
        <v>1910</v>
      </c>
      <c r="R9965">
        <f t="shared" si="1091"/>
        <v>1</v>
      </c>
    </row>
    <row r="9966" spans="1:18" ht="17" x14ac:dyDescent="0.15">
      <c r="A9966" s="8" t="s">
        <v>19540</v>
      </c>
      <c r="B9966" s="8" t="s">
        <v>19541</v>
      </c>
      <c r="C9966" s="8"/>
      <c r="D9966" s="8" t="s">
        <v>2171</v>
      </c>
      <c r="E9966" s="8" t="s">
        <v>1782</v>
      </c>
      <c r="F9966" s="8" t="s">
        <v>1783</v>
      </c>
      <c r="G9966" s="8" t="s">
        <v>10</v>
      </c>
      <c r="H9966" s="8" t="s">
        <v>9</v>
      </c>
      <c r="I9966" s="17" t="s">
        <v>30565</v>
      </c>
      <c r="J9966" s="19" t="str">
        <f t="shared" si="1085"/>
        <v>"res_ward_9965"</v>
      </c>
      <c r="K9966" t="str">
        <f t="shared" si="1086"/>
        <v>"Thị trấn Tri Tôn"</v>
      </c>
      <c r="L9966" t="str">
        <f t="shared" si="1087"/>
        <v>"VN-89-891-30544"</v>
      </c>
      <c r="M9966" t="str">
        <f t="shared" si="1088"/>
        <v>"Thị trấn Tri Tôn - Huyện Tri Tôn - Tỉnh An Giang"</v>
      </c>
      <c r="N9966" t="str">
        <f t="shared" si="1089"/>
        <v>"Thị trấn Tri Tôn - Huyện Tri Tôn"</v>
      </c>
      <c r="O9966" t="str">
        <f>VLOOKUP(E9966,district_data,7,0)</f>
        <v>"res_district_891"</v>
      </c>
      <c r="P9966" t="str">
        <f t="shared" si="1090"/>
        <v>"VN-89"</v>
      </c>
      <c r="Q9966" t="s">
        <v>1910</v>
      </c>
      <c r="R9966">
        <f t="shared" si="1091"/>
        <v>2</v>
      </c>
    </row>
    <row r="9967" spans="1:18" ht="17" x14ac:dyDescent="0.15">
      <c r="A9967" s="8" t="s">
        <v>19542</v>
      </c>
      <c r="B9967" s="8" t="s">
        <v>19543</v>
      </c>
      <c r="C9967" s="8"/>
      <c r="D9967" s="8" t="s">
        <v>2171</v>
      </c>
      <c r="E9967" s="8" t="s">
        <v>1782</v>
      </c>
      <c r="F9967" s="8" t="s">
        <v>1783</v>
      </c>
      <c r="G9967" s="8" t="s">
        <v>10</v>
      </c>
      <c r="H9967" s="8" t="s">
        <v>9</v>
      </c>
      <c r="I9967" s="17" t="s">
        <v>30566</v>
      </c>
      <c r="J9967" s="19" t="str">
        <f t="shared" si="1085"/>
        <v>"res_ward_9966"</v>
      </c>
      <c r="K9967" t="str">
        <f t="shared" si="1086"/>
        <v>"Thị trấn Ba Chúc"</v>
      </c>
      <c r="L9967" t="str">
        <f t="shared" si="1087"/>
        <v>"VN-89-891-30547"</v>
      </c>
      <c r="M9967" t="str">
        <f t="shared" si="1088"/>
        <v>"Thị trấn Ba Chúc - Huyện Tri Tôn - Tỉnh An Giang"</v>
      </c>
      <c r="N9967" t="str">
        <f t="shared" si="1089"/>
        <v>"Thị trấn Ba Chúc - Huyện Tri Tôn"</v>
      </c>
      <c r="O9967" t="str">
        <f>VLOOKUP(E9967,district_data,7,0)</f>
        <v>"res_district_891"</v>
      </c>
      <c r="P9967" t="str">
        <f t="shared" si="1090"/>
        <v>"VN-89"</v>
      </c>
      <c r="Q9967" t="s">
        <v>1910</v>
      </c>
      <c r="R9967">
        <f t="shared" si="1091"/>
        <v>2</v>
      </c>
    </row>
    <row r="9968" spans="1:18" ht="17" x14ac:dyDescent="0.15">
      <c r="A9968" s="8" t="s">
        <v>19544</v>
      </c>
      <c r="B9968" s="8" t="s">
        <v>19545</v>
      </c>
      <c r="C9968" s="8"/>
      <c r="D9968" s="8" t="s">
        <v>2174</v>
      </c>
      <c r="E9968" s="8" t="s">
        <v>1782</v>
      </c>
      <c r="F9968" s="8" t="s">
        <v>1783</v>
      </c>
      <c r="G9968" s="8" t="s">
        <v>10</v>
      </c>
      <c r="H9968" s="8" t="s">
        <v>9</v>
      </c>
      <c r="I9968" s="17" t="s">
        <v>30567</v>
      </c>
      <c r="J9968" s="19" t="str">
        <f t="shared" si="1085"/>
        <v>"res_ward_9967"</v>
      </c>
      <c r="K9968" t="str">
        <f t="shared" si="1086"/>
        <v>"Xã Lạc Quới"</v>
      </c>
      <c r="L9968" t="str">
        <f t="shared" si="1087"/>
        <v>"VN-89-891-30550"</v>
      </c>
      <c r="M9968" t="str">
        <f t="shared" si="1088"/>
        <v>"Xã Lạc Quới - Huyện Tri Tôn - Tỉnh An Giang"</v>
      </c>
      <c r="N9968" t="str">
        <f t="shared" si="1089"/>
        <v>"Xã Lạc Quới - Huyện Tri Tôn"</v>
      </c>
      <c r="O9968" t="str">
        <f>VLOOKUP(E9968,district_data,7,0)</f>
        <v>"res_district_891"</v>
      </c>
      <c r="P9968" t="str">
        <f t="shared" si="1090"/>
        <v>"VN-89"</v>
      </c>
      <c r="Q9968" t="s">
        <v>1910</v>
      </c>
      <c r="R9968">
        <f t="shared" si="1091"/>
        <v>1</v>
      </c>
    </row>
    <row r="9969" spans="1:18" ht="17" x14ac:dyDescent="0.15">
      <c r="A9969" s="8" t="s">
        <v>19546</v>
      </c>
      <c r="B9969" s="8" t="s">
        <v>19547</v>
      </c>
      <c r="C9969" s="8"/>
      <c r="D9969" s="8" t="s">
        <v>2174</v>
      </c>
      <c r="E9969" s="8" t="s">
        <v>1782</v>
      </c>
      <c r="F9969" s="8" t="s">
        <v>1783</v>
      </c>
      <c r="G9969" s="8" t="s">
        <v>10</v>
      </c>
      <c r="H9969" s="8" t="s">
        <v>9</v>
      </c>
      <c r="I9969" s="17" t="s">
        <v>30568</v>
      </c>
      <c r="J9969" s="19" t="str">
        <f t="shared" si="1085"/>
        <v>"res_ward_9968"</v>
      </c>
      <c r="K9969" t="str">
        <f t="shared" si="1086"/>
        <v>"Xã Lê Trì"</v>
      </c>
      <c r="L9969" t="str">
        <f t="shared" si="1087"/>
        <v>"VN-89-891-30553"</v>
      </c>
      <c r="M9969" t="str">
        <f t="shared" si="1088"/>
        <v>"Xã Lê Trì - Huyện Tri Tôn - Tỉnh An Giang"</v>
      </c>
      <c r="N9969" t="str">
        <f t="shared" si="1089"/>
        <v>"Xã Lê Trì - Huyện Tri Tôn"</v>
      </c>
      <c r="O9969" t="str">
        <f>VLOOKUP(E9969,district_data,7,0)</f>
        <v>"res_district_891"</v>
      </c>
      <c r="P9969" t="str">
        <f t="shared" si="1090"/>
        <v>"VN-89"</v>
      </c>
      <c r="Q9969" t="s">
        <v>1910</v>
      </c>
      <c r="R9969">
        <f t="shared" si="1091"/>
        <v>1</v>
      </c>
    </row>
    <row r="9970" spans="1:18" ht="17" x14ac:dyDescent="0.15">
      <c r="A9970" s="8" t="s">
        <v>19548</v>
      </c>
      <c r="B9970" s="8" t="s">
        <v>19549</v>
      </c>
      <c r="C9970" s="8"/>
      <c r="D9970" s="8" t="s">
        <v>2174</v>
      </c>
      <c r="E9970" s="8" t="s">
        <v>1782</v>
      </c>
      <c r="F9970" s="8" t="s">
        <v>1783</v>
      </c>
      <c r="G9970" s="8" t="s">
        <v>10</v>
      </c>
      <c r="H9970" s="8" t="s">
        <v>9</v>
      </c>
      <c r="I9970" s="17" t="s">
        <v>30569</v>
      </c>
      <c r="J9970" s="19" t="str">
        <f t="shared" si="1085"/>
        <v>"res_ward_9969"</v>
      </c>
      <c r="K9970" t="str">
        <f t="shared" si="1086"/>
        <v>"Xã Vĩnh Gia"</v>
      </c>
      <c r="L9970" t="str">
        <f t="shared" si="1087"/>
        <v>"VN-89-891-30556"</v>
      </c>
      <c r="M9970" t="str">
        <f t="shared" si="1088"/>
        <v>"Xã Vĩnh Gia - Huyện Tri Tôn - Tỉnh An Giang"</v>
      </c>
      <c r="N9970" t="str">
        <f t="shared" si="1089"/>
        <v>"Xã Vĩnh Gia - Huyện Tri Tôn"</v>
      </c>
      <c r="O9970" t="str">
        <f>VLOOKUP(E9970,district_data,7,0)</f>
        <v>"res_district_891"</v>
      </c>
      <c r="P9970" t="str">
        <f t="shared" si="1090"/>
        <v>"VN-89"</v>
      </c>
      <c r="Q9970" t="s">
        <v>1910</v>
      </c>
      <c r="R9970">
        <f t="shared" si="1091"/>
        <v>1</v>
      </c>
    </row>
    <row r="9971" spans="1:18" ht="17" x14ac:dyDescent="0.15">
      <c r="A9971" s="8" t="s">
        <v>19550</v>
      </c>
      <c r="B9971" s="8" t="s">
        <v>19551</v>
      </c>
      <c r="C9971" s="8"/>
      <c r="D9971" s="8" t="s">
        <v>2174</v>
      </c>
      <c r="E9971" s="8" t="s">
        <v>1782</v>
      </c>
      <c r="F9971" s="8" t="s">
        <v>1783</v>
      </c>
      <c r="G9971" s="8" t="s">
        <v>10</v>
      </c>
      <c r="H9971" s="8" t="s">
        <v>9</v>
      </c>
      <c r="I9971" s="17" t="s">
        <v>30570</v>
      </c>
      <c r="J9971" s="19" t="str">
        <f t="shared" si="1085"/>
        <v>"res_ward_9970"</v>
      </c>
      <c r="K9971" t="str">
        <f t="shared" si="1086"/>
        <v>"Xã Vĩnh Phước"</v>
      </c>
      <c r="L9971" t="str">
        <f t="shared" si="1087"/>
        <v>"VN-89-891-30559"</v>
      </c>
      <c r="M9971" t="str">
        <f t="shared" si="1088"/>
        <v>"Xã Vĩnh Phước - Huyện Tri Tôn - Tỉnh An Giang"</v>
      </c>
      <c r="N9971" t="str">
        <f t="shared" si="1089"/>
        <v>"Xã Vĩnh Phước - Huyện Tri Tôn"</v>
      </c>
      <c r="O9971" t="str">
        <f>VLOOKUP(E9971,district_data,7,0)</f>
        <v>"res_district_891"</v>
      </c>
      <c r="P9971" t="str">
        <f t="shared" si="1090"/>
        <v>"VN-89"</v>
      </c>
      <c r="Q9971" t="s">
        <v>1910</v>
      </c>
      <c r="R9971">
        <f t="shared" si="1091"/>
        <v>1</v>
      </c>
    </row>
    <row r="9972" spans="1:18" ht="17" x14ac:dyDescent="0.15">
      <c r="A9972" s="8" t="s">
        <v>19552</v>
      </c>
      <c r="B9972" s="8" t="s">
        <v>19553</v>
      </c>
      <c r="C9972" s="8"/>
      <c r="D9972" s="8" t="s">
        <v>2174</v>
      </c>
      <c r="E9972" s="8" t="s">
        <v>1782</v>
      </c>
      <c r="F9972" s="8" t="s">
        <v>1783</v>
      </c>
      <c r="G9972" s="8" t="s">
        <v>10</v>
      </c>
      <c r="H9972" s="8" t="s">
        <v>9</v>
      </c>
      <c r="I9972" s="17" t="s">
        <v>30571</v>
      </c>
      <c r="J9972" s="19" t="str">
        <f t="shared" si="1085"/>
        <v>"res_ward_9971"</v>
      </c>
      <c r="K9972" t="str">
        <f t="shared" si="1086"/>
        <v>"Xã Châu Lăng"</v>
      </c>
      <c r="L9972" t="str">
        <f t="shared" si="1087"/>
        <v>"VN-89-891-30562"</v>
      </c>
      <c r="M9972" t="str">
        <f t="shared" si="1088"/>
        <v>"Xã Châu Lăng - Huyện Tri Tôn - Tỉnh An Giang"</v>
      </c>
      <c r="N9972" t="str">
        <f t="shared" si="1089"/>
        <v>"Xã Châu Lăng - Huyện Tri Tôn"</v>
      </c>
      <c r="O9972" t="str">
        <f>VLOOKUP(E9972,district_data,7,0)</f>
        <v>"res_district_891"</v>
      </c>
      <c r="P9972" t="str">
        <f t="shared" si="1090"/>
        <v>"VN-89"</v>
      </c>
      <c r="Q9972" t="s">
        <v>1910</v>
      </c>
      <c r="R9972">
        <f t="shared" si="1091"/>
        <v>1</v>
      </c>
    </row>
    <row r="9973" spans="1:18" ht="17" x14ac:dyDescent="0.15">
      <c r="A9973" s="8" t="s">
        <v>19554</v>
      </c>
      <c r="B9973" s="8" t="s">
        <v>19555</v>
      </c>
      <c r="C9973" s="8"/>
      <c r="D9973" s="8" t="s">
        <v>2174</v>
      </c>
      <c r="E9973" s="8" t="s">
        <v>1782</v>
      </c>
      <c r="F9973" s="8" t="s">
        <v>1783</v>
      </c>
      <c r="G9973" s="8" t="s">
        <v>10</v>
      </c>
      <c r="H9973" s="8" t="s">
        <v>9</v>
      </c>
      <c r="I9973" s="17" t="s">
        <v>30572</v>
      </c>
      <c r="J9973" s="19" t="str">
        <f t="shared" si="1085"/>
        <v>"res_ward_9972"</v>
      </c>
      <c r="K9973" t="str">
        <f t="shared" si="1086"/>
        <v>"Xã Lương Phi"</v>
      </c>
      <c r="L9973" t="str">
        <f t="shared" si="1087"/>
        <v>"VN-89-891-30565"</v>
      </c>
      <c r="M9973" t="str">
        <f t="shared" si="1088"/>
        <v>"Xã Lương Phi - Huyện Tri Tôn - Tỉnh An Giang"</v>
      </c>
      <c r="N9973" t="str">
        <f t="shared" si="1089"/>
        <v>"Xã Lương Phi - Huyện Tri Tôn"</v>
      </c>
      <c r="O9973" t="str">
        <f>VLOOKUP(E9973,district_data,7,0)</f>
        <v>"res_district_891"</v>
      </c>
      <c r="P9973" t="str">
        <f t="shared" si="1090"/>
        <v>"VN-89"</v>
      </c>
      <c r="Q9973" t="s">
        <v>1910</v>
      </c>
      <c r="R9973">
        <f t="shared" si="1091"/>
        <v>1</v>
      </c>
    </row>
    <row r="9974" spans="1:18" ht="17" x14ac:dyDescent="0.15">
      <c r="A9974" s="8" t="s">
        <v>19556</v>
      </c>
      <c r="B9974" s="8" t="s">
        <v>19557</v>
      </c>
      <c r="C9974" s="8"/>
      <c r="D9974" s="8" t="s">
        <v>2174</v>
      </c>
      <c r="E9974" s="8" t="s">
        <v>1782</v>
      </c>
      <c r="F9974" s="8" t="s">
        <v>1783</v>
      </c>
      <c r="G9974" s="8" t="s">
        <v>10</v>
      </c>
      <c r="H9974" s="8" t="s">
        <v>9</v>
      </c>
      <c r="I9974" s="17" t="s">
        <v>30573</v>
      </c>
      <c r="J9974" s="19" t="str">
        <f t="shared" si="1085"/>
        <v>"res_ward_9973"</v>
      </c>
      <c r="K9974" t="str">
        <f t="shared" si="1086"/>
        <v>"Xã Lương An Trà"</v>
      </c>
      <c r="L9974" t="str">
        <f t="shared" si="1087"/>
        <v>"VN-89-891-30568"</v>
      </c>
      <c r="M9974" t="str">
        <f t="shared" si="1088"/>
        <v>"Xã Lương An Trà - Huyện Tri Tôn - Tỉnh An Giang"</v>
      </c>
      <c r="N9974" t="str">
        <f t="shared" si="1089"/>
        <v>"Xã Lương An Trà - Huyện Tri Tôn"</v>
      </c>
      <c r="O9974" t="str">
        <f>VLOOKUP(E9974,district_data,7,0)</f>
        <v>"res_district_891"</v>
      </c>
      <c r="P9974" t="str">
        <f t="shared" si="1090"/>
        <v>"VN-89"</v>
      </c>
      <c r="Q9974" t="s">
        <v>1910</v>
      </c>
      <c r="R9974">
        <f t="shared" si="1091"/>
        <v>1</v>
      </c>
    </row>
    <row r="9975" spans="1:18" ht="17" x14ac:dyDescent="0.15">
      <c r="A9975" s="8" t="s">
        <v>19558</v>
      </c>
      <c r="B9975" s="8" t="s">
        <v>19559</v>
      </c>
      <c r="C9975" s="8"/>
      <c r="D9975" s="8" t="s">
        <v>2174</v>
      </c>
      <c r="E9975" s="8" t="s">
        <v>1782</v>
      </c>
      <c r="F9975" s="8" t="s">
        <v>1783</v>
      </c>
      <c r="G9975" s="8" t="s">
        <v>10</v>
      </c>
      <c r="H9975" s="8" t="s">
        <v>9</v>
      </c>
      <c r="I9975" s="17" t="s">
        <v>30574</v>
      </c>
      <c r="J9975" s="19" t="str">
        <f t="shared" si="1085"/>
        <v>"res_ward_9974"</v>
      </c>
      <c r="K9975" t="str">
        <f t="shared" si="1086"/>
        <v>"Xã Tà Đảnh"</v>
      </c>
      <c r="L9975" t="str">
        <f t="shared" si="1087"/>
        <v>"VN-89-891-30571"</v>
      </c>
      <c r="M9975" t="str">
        <f t="shared" si="1088"/>
        <v>"Xã Tà Đảnh - Huyện Tri Tôn - Tỉnh An Giang"</v>
      </c>
      <c r="N9975" t="str">
        <f t="shared" si="1089"/>
        <v>"Xã Tà Đảnh - Huyện Tri Tôn"</v>
      </c>
      <c r="O9975" t="str">
        <f>VLOOKUP(E9975,district_data,7,0)</f>
        <v>"res_district_891"</v>
      </c>
      <c r="P9975" t="str">
        <f t="shared" si="1090"/>
        <v>"VN-89"</v>
      </c>
      <c r="Q9975" t="s">
        <v>1910</v>
      </c>
      <c r="R9975">
        <f t="shared" si="1091"/>
        <v>1</v>
      </c>
    </row>
    <row r="9976" spans="1:18" ht="17" x14ac:dyDescent="0.15">
      <c r="A9976" s="8" t="s">
        <v>19560</v>
      </c>
      <c r="B9976" s="8" t="s">
        <v>19561</v>
      </c>
      <c r="C9976" s="8"/>
      <c r="D9976" s="8" t="s">
        <v>2174</v>
      </c>
      <c r="E9976" s="8" t="s">
        <v>1782</v>
      </c>
      <c r="F9976" s="8" t="s">
        <v>1783</v>
      </c>
      <c r="G9976" s="8" t="s">
        <v>10</v>
      </c>
      <c r="H9976" s="8" t="s">
        <v>9</v>
      </c>
      <c r="I9976" s="17" t="s">
        <v>30575</v>
      </c>
      <c r="J9976" s="19" t="str">
        <f t="shared" si="1085"/>
        <v>"res_ward_9975"</v>
      </c>
      <c r="K9976" t="str">
        <f t="shared" si="1086"/>
        <v>"Xã Núi Tô"</v>
      </c>
      <c r="L9976" t="str">
        <f t="shared" si="1087"/>
        <v>"VN-89-891-30574"</v>
      </c>
      <c r="M9976" t="str">
        <f t="shared" si="1088"/>
        <v>"Xã Núi Tô - Huyện Tri Tôn - Tỉnh An Giang"</v>
      </c>
      <c r="N9976" t="str">
        <f t="shared" si="1089"/>
        <v>"Xã Núi Tô - Huyện Tri Tôn"</v>
      </c>
      <c r="O9976" t="str">
        <f>VLOOKUP(E9976,district_data,7,0)</f>
        <v>"res_district_891"</v>
      </c>
      <c r="P9976" t="str">
        <f t="shared" si="1090"/>
        <v>"VN-89"</v>
      </c>
      <c r="Q9976" t="s">
        <v>1910</v>
      </c>
      <c r="R9976">
        <f t="shared" si="1091"/>
        <v>1</v>
      </c>
    </row>
    <row r="9977" spans="1:18" ht="17" x14ac:dyDescent="0.15">
      <c r="A9977" s="8" t="s">
        <v>19562</v>
      </c>
      <c r="B9977" s="8" t="s">
        <v>19563</v>
      </c>
      <c r="C9977" s="8"/>
      <c r="D9977" s="8" t="s">
        <v>2174</v>
      </c>
      <c r="E9977" s="8" t="s">
        <v>1782</v>
      </c>
      <c r="F9977" s="8" t="s">
        <v>1783</v>
      </c>
      <c r="G9977" s="8" t="s">
        <v>10</v>
      </c>
      <c r="H9977" s="8" t="s">
        <v>9</v>
      </c>
      <c r="I9977" s="17" t="s">
        <v>30576</v>
      </c>
      <c r="J9977" s="19" t="str">
        <f t="shared" si="1085"/>
        <v>"res_ward_9976"</v>
      </c>
      <c r="K9977" t="str">
        <f t="shared" si="1086"/>
        <v>"Xã An Tức"</v>
      </c>
      <c r="L9977" t="str">
        <f t="shared" si="1087"/>
        <v>"VN-89-891-30577"</v>
      </c>
      <c r="M9977" t="str">
        <f t="shared" si="1088"/>
        <v>"Xã An Tức - Huyện Tri Tôn - Tỉnh An Giang"</v>
      </c>
      <c r="N9977" t="str">
        <f t="shared" si="1089"/>
        <v>"Xã An Tức - Huyện Tri Tôn"</v>
      </c>
      <c r="O9977" t="str">
        <f>VLOOKUP(E9977,district_data,7,0)</f>
        <v>"res_district_891"</v>
      </c>
      <c r="P9977" t="str">
        <f t="shared" si="1090"/>
        <v>"VN-89"</v>
      </c>
      <c r="Q9977" t="s">
        <v>1910</v>
      </c>
      <c r="R9977">
        <f t="shared" si="1091"/>
        <v>1</v>
      </c>
    </row>
    <row r="9978" spans="1:18" ht="17" x14ac:dyDescent="0.15">
      <c r="A9978" s="8" t="s">
        <v>19564</v>
      </c>
      <c r="B9978" s="8" t="s">
        <v>6948</v>
      </c>
      <c r="C9978" s="8"/>
      <c r="D9978" s="8" t="s">
        <v>2171</v>
      </c>
      <c r="E9978" s="8" t="s">
        <v>1782</v>
      </c>
      <c r="F9978" s="8" t="s">
        <v>1783</v>
      </c>
      <c r="G9978" s="8" t="s">
        <v>10</v>
      </c>
      <c r="H9978" s="8" t="s">
        <v>9</v>
      </c>
      <c r="I9978" s="17" t="s">
        <v>30577</v>
      </c>
      <c r="J9978" s="19" t="str">
        <f t="shared" si="1085"/>
        <v>"res_ward_9977"</v>
      </c>
      <c r="K9978" t="str">
        <f t="shared" si="1086"/>
        <v>"Thị trấn Cô Tô"</v>
      </c>
      <c r="L9978" t="str">
        <f t="shared" si="1087"/>
        <v>"VN-89-891-30580"</v>
      </c>
      <c r="M9978" t="str">
        <f t="shared" si="1088"/>
        <v>"Thị trấn Cô Tô - Huyện Tri Tôn - Tỉnh An Giang"</v>
      </c>
      <c r="N9978" t="str">
        <f t="shared" si="1089"/>
        <v>"Thị trấn Cô Tô - Huyện Tri Tôn"</v>
      </c>
      <c r="O9978" t="str">
        <f>VLOOKUP(E9978,district_data,7,0)</f>
        <v>"res_district_891"</v>
      </c>
      <c r="P9978" t="str">
        <f t="shared" si="1090"/>
        <v>"VN-89"</v>
      </c>
      <c r="Q9978" t="s">
        <v>1910</v>
      </c>
      <c r="R9978">
        <f t="shared" si="1091"/>
        <v>2</v>
      </c>
    </row>
    <row r="9979" spans="1:18" ht="17" x14ac:dyDescent="0.15">
      <c r="A9979" s="8" t="s">
        <v>19565</v>
      </c>
      <c r="B9979" s="8" t="s">
        <v>19566</v>
      </c>
      <c r="C9979" s="8"/>
      <c r="D9979" s="8" t="s">
        <v>2174</v>
      </c>
      <c r="E9979" s="8" t="s">
        <v>1782</v>
      </c>
      <c r="F9979" s="8" t="s">
        <v>1783</v>
      </c>
      <c r="G9979" s="8" t="s">
        <v>10</v>
      </c>
      <c r="H9979" s="8" t="s">
        <v>9</v>
      </c>
      <c r="I9979" s="17" t="s">
        <v>30578</v>
      </c>
      <c r="J9979" s="19" t="str">
        <f t="shared" si="1085"/>
        <v>"res_ward_9978"</v>
      </c>
      <c r="K9979" t="str">
        <f t="shared" si="1086"/>
        <v>"Xã Tân Tuyến"</v>
      </c>
      <c r="L9979" t="str">
        <f t="shared" si="1087"/>
        <v>"VN-89-891-30583"</v>
      </c>
      <c r="M9979" t="str">
        <f t="shared" si="1088"/>
        <v>"Xã Tân Tuyến - Huyện Tri Tôn - Tỉnh An Giang"</v>
      </c>
      <c r="N9979" t="str">
        <f t="shared" si="1089"/>
        <v>"Xã Tân Tuyến - Huyện Tri Tôn"</v>
      </c>
      <c r="O9979" t="str">
        <f>VLOOKUP(E9979,district_data,7,0)</f>
        <v>"res_district_891"</v>
      </c>
      <c r="P9979" t="str">
        <f t="shared" si="1090"/>
        <v>"VN-89"</v>
      </c>
      <c r="Q9979" t="s">
        <v>1910</v>
      </c>
      <c r="R9979">
        <f t="shared" si="1091"/>
        <v>1</v>
      </c>
    </row>
    <row r="9980" spans="1:18" ht="17" x14ac:dyDescent="0.15">
      <c r="A9980" s="8" t="s">
        <v>19567</v>
      </c>
      <c r="B9980" s="8" t="s">
        <v>19568</v>
      </c>
      <c r="C9980" s="8"/>
      <c r="D9980" s="8" t="s">
        <v>2174</v>
      </c>
      <c r="E9980" s="8" t="s">
        <v>1782</v>
      </c>
      <c r="F9980" s="8" t="s">
        <v>1783</v>
      </c>
      <c r="G9980" s="8" t="s">
        <v>10</v>
      </c>
      <c r="H9980" s="8" t="s">
        <v>9</v>
      </c>
      <c r="I9980" s="17" t="s">
        <v>30579</v>
      </c>
      <c r="J9980" s="19" t="str">
        <f t="shared" si="1085"/>
        <v>"res_ward_9979"</v>
      </c>
      <c r="K9980" t="str">
        <f t="shared" si="1086"/>
        <v>"Xã Ô Lâm"</v>
      </c>
      <c r="L9980" t="str">
        <f t="shared" si="1087"/>
        <v>"VN-89-891-30586"</v>
      </c>
      <c r="M9980" t="str">
        <f t="shared" si="1088"/>
        <v>"Xã Ô Lâm - Huyện Tri Tôn - Tỉnh An Giang"</v>
      </c>
      <c r="N9980" t="str">
        <f t="shared" si="1089"/>
        <v>"Xã Ô Lâm - Huyện Tri Tôn"</v>
      </c>
      <c r="O9980" t="str">
        <f>VLOOKUP(E9980,district_data,7,0)</f>
        <v>"res_district_891"</v>
      </c>
      <c r="P9980" t="str">
        <f t="shared" si="1090"/>
        <v>"VN-89"</v>
      </c>
      <c r="Q9980" t="s">
        <v>1910</v>
      </c>
      <c r="R9980">
        <f t="shared" si="1091"/>
        <v>1</v>
      </c>
    </row>
    <row r="9981" spans="1:18" ht="17" x14ac:dyDescent="0.15">
      <c r="A9981" s="8" t="s">
        <v>19569</v>
      </c>
      <c r="B9981" s="8" t="s">
        <v>7181</v>
      </c>
      <c r="C9981" s="8"/>
      <c r="D9981" s="8" t="s">
        <v>2171</v>
      </c>
      <c r="E9981" s="8" t="s">
        <v>1784</v>
      </c>
      <c r="F9981" s="8" t="s">
        <v>1537</v>
      </c>
      <c r="G9981" s="8" t="s">
        <v>10</v>
      </c>
      <c r="H9981" s="8" t="s">
        <v>9</v>
      </c>
      <c r="I9981" s="17" t="s">
        <v>30580</v>
      </c>
      <c r="J9981" s="19" t="str">
        <f t="shared" si="1085"/>
        <v>"res_ward_9980"</v>
      </c>
      <c r="K9981" t="str">
        <f t="shared" si="1086"/>
        <v>"Thị trấn An Châu"</v>
      </c>
      <c r="L9981" t="str">
        <f t="shared" si="1087"/>
        <v>"VN-89-892-30589"</v>
      </c>
      <c r="M9981" t="str">
        <f t="shared" si="1088"/>
        <v>"Thị trấn An Châu - Huyện Châu Thành - Tỉnh An Giang"</v>
      </c>
      <c r="N9981" t="str">
        <f t="shared" si="1089"/>
        <v>"Thị trấn An Châu - Huyện Châu Thành"</v>
      </c>
      <c r="O9981" t="str">
        <f>VLOOKUP(E9981,district_data,7,0)</f>
        <v>"res_district_892"</v>
      </c>
      <c r="P9981" t="str">
        <f t="shared" si="1090"/>
        <v>"VN-89"</v>
      </c>
      <c r="Q9981" t="s">
        <v>1910</v>
      </c>
      <c r="R9981">
        <f t="shared" si="1091"/>
        <v>2</v>
      </c>
    </row>
    <row r="9982" spans="1:18" ht="17" x14ac:dyDescent="0.15">
      <c r="A9982" s="8" t="s">
        <v>19570</v>
      </c>
      <c r="B9982" s="8" t="s">
        <v>7804</v>
      </c>
      <c r="C9982" s="8"/>
      <c r="D9982" s="8" t="s">
        <v>2174</v>
      </c>
      <c r="E9982" s="8" t="s">
        <v>1784</v>
      </c>
      <c r="F9982" s="8" t="s">
        <v>1537</v>
      </c>
      <c r="G9982" s="8" t="s">
        <v>10</v>
      </c>
      <c r="H9982" s="8" t="s">
        <v>9</v>
      </c>
      <c r="I9982" s="17" t="s">
        <v>30581</v>
      </c>
      <c r="J9982" s="19" t="str">
        <f t="shared" si="1085"/>
        <v>"res_ward_9981"</v>
      </c>
      <c r="K9982" t="str">
        <f t="shared" si="1086"/>
        <v>"Xã An Hòa"</v>
      </c>
      <c r="L9982" t="str">
        <f t="shared" si="1087"/>
        <v>"VN-89-892-30592"</v>
      </c>
      <c r="M9982" t="str">
        <f t="shared" si="1088"/>
        <v>"Xã An Hòa - Huyện Châu Thành - Tỉnh An Giang"</v>
      </c>
      <c r="N9982" t="str">
        <f t="shared" si="1089"/>
        <v>"Xã An Hòa - Huyện Châu Thành"</v>
      </c>
      <c r="O9982" t="str">
        <f>VLOOKUP(E9982,district_data,7,0)</f>
        <v>"res_district_892"</v>
      </c>
      <c r="P9982" t="str">
        <f t="shared" si="1090"/>
        <v>"VN-89"</v>
      </c>
      <c r="Q9982" t="s">
        <v>1910</v>
      </c>
      <c r="R9982">
        <f t="shared" si="1091"/>
        <v>1</v>
      </c>
    </row>
    <row r="9983" spans="1:18" ht="17" x14ac:dyDescent="0.15">
      <c r="A9983" s="8" t="s">
        <v>19571</v>
      </c>
      <c r="B9983" s="8" t="s">
        <v>19572</v>
      </c>
      <c r="C9983" s="8"/>
      <c r="D9983" s="8" t="s">
        <v>2174</v>
      </c>
      <c r="E9983" s="8" t="s">
        <v>1784</v>
      </c>
      <c r="F9983" s="8" t="s">
        <v>1537</v>
      </c>
      <c r="G9983" s="8" t="s">
        <v>10</v>
      </c>
      <c r="H9983" s="8" t="s">
        <v>9</v>
      </c>
      <c r="I9983" s="17" t="s">
        <v>30582</v>
      </c>
      <c r="J9983" s="19" t="str">
        <f t="shared" si="1085"/>
        <v>"res_ward_9982"</v>
      </c>
      <c r="K9983" t="str">
        <f t="shared" si="1086"/>
        <v>"Xã Cần Đăng"</v>
      </c>
      <c r="L9983" t="str">
        <f t="shared" si="1087"/>
        <v>"VN-89-892-30595"</v>
      </c>
      <c r="M9983" t="str">
        <f t="shared" si="1088"/>
        <v>"Xã Cần Đăng - Huyện Châu Thành - Tỉnh An Giang"</v>
      </c>
      <c r="N9983" t="str">
        <f t="shared" si="1089"/>
        <v>"Xã Cần Đăng - Huyện Châu Thành"</v>
      </c>
      <c r="O9983" t="str">
        <f>VLOOKUP(E9983,district_data,7,0)</f>
        <v>"res_district_892"</v>
      </c>
      <c r="P9983" t="str">
        <f t="shared" si="1090"/>
        <v>"VN-89"</v>
      </c>
      <c r="Q9983" t="s">
        <v>1910</v>
      </c>
      <c r="R9983">
        <f t="shared" si="1091"/>
        <v>1</v>
      </c>
    </row>
    <row r="9984" spans="1:18" ht="17" x14ac:dyDescent="0.15">
      <c r="A9984" s="8" t="s">
        <v>19573</v>
      </c>
      <c r="B9984" s="8" t="s">
        <v>19574</v>
      </c>
      <c r="C9984" s="8"/>
      <c r="D9984" s="8" t="s">
        <v>2174</v>
      </c>
      <c r="E9984" s="8" t="s">
        <v>1784</v>
      </c>
      <c r="F9984" s="8" t="s">
        <v>1537</v>
      </c>
      <c r="G9984" s="8" t="s">
        <v>10</v>
      </c>
      <c r="H9984" s="8" t="s">
        <v>9</v>
      </c>
      <c r="I9984" s="17" t="s">
        <v>30583</v>
      </c>
      <c r="J9984" s="19" t="str">
        <f t="shared" si="1085"/>
        <v>"res_ward_9983"</v>
      </c>
      <c r="K9984" t="str">
        <f t="shared" si="1086"/>
        <v>"Xã Vĩnh Hanh"</v>
      </c>
      <c r="L9984" t="str">
        <f t="shared" si="1087"/>
        <v>"VN-89-892-30598"</v>
      </c>
      <c r="M9984" t="str">
        <f t="shared" si="1088"/>
        <v>"Xã Vĩnh Hanh - Huyện Châu Thành - Tỉnh An Giang"</v>
      </c>
      <c r="N9984" t="str">
        <f t="shared" si="1089"/>
        <v>"Xã Vĩnh Hanh - Huyện Châu Thành"</v>
      </c>
      <c r="O9984" t="str">
        <f>VLOOKUP(E9984,district_data,7,0)</f>
        <v>"res_district_892"</v>
      </c>
      <c r="P9984" t="str">
        <f t="shared" si="1090"/>
        <v>"VN-89"</v>
      </c>
      <c r="Q9984" t="s">
        <v>1910</v>
      </c>
      <c r="R9984">
        <f t="shared" si="1091"/>
        <v>1</v>
      </c>
    </row>
    <row r="9985" spans="1:18" ht="17" x14ac:dyDescent="0.15">
      <c r="A9985" s="8" t="s">
        <v>19575</v>
      </c>
      <c r="B9985" s="8" t="s">
        <v>13994</v>
      </c>
      <c r="C9985" s="8"/>
      <c r="D9985" s="8" t="s">
        <v>2174</v>
      </c>
      <c r="E9985" s="8" t="s">
        <v>1784</v>
      </c>
      <c r="F9985" s="8" t="s">
        <v>1537</v>
      </c>
      <c r="G9985" s="8" t="s">
        <v>10</v>
      </c>
      <c r="H9985" s="8" t="s">
        <v>9</v>
      </c>
      <c r="I9985" s="17" t="s">
        <v>30584</v>
      </c>
      <c r="J9985" s="19" t="str">
        <f t="shared" si="1085"/>
        <v>"res_ward_9984"</v>
      </c>
      <c r="K9985" t="str">
        <f t="shared" si="1086"/>
        <v>"Xã Bình Thạnh"</v>
      </c>
      <c r="L9985" t="str">
        <f t="shared" si="1087"/>
        <v>"VN-89-892-30601"</v>
      </c>
      <c r="M9985" t="str">
        <f t="shared" si="1088"/>
        <v>"Xã Bình Thạnh - Huyện Châu Thành - Tỉnh An Giang"</v>
      </c>
      <c r="N9985" t="str">
        <f t="shared" si="1089"/>
        <v>"Xã Bình Thạnh - Huyện Châu Thành"</v>
      </c>
      <c r="O9985" t="str">
        <f>VLOOKUP(E9985,district_data,7,0)</f>
        <v>"res_district_892"</v>
      </c>
      <c r="P9985" t="str">
        <f t="shared" si="1090"/>
        <v>"VN-89"</v>
      </c>
      <c r="Q9985" t="s">
        <v>1910</v>
      </c>
      <c r="R9985">
        <f t="shared" si="1091"/>
        <v>1</v>
      </c>
    </row>
    <row r="9986" spans="1:18" ht="17" x14ac:dyDescent="0.15">
      <c r="A9986" s="8" t="s">
        <v>19576</v>
      </c>
      <c r="B9986" s="8" t="s">
        <v>18565</v>
      </c>
      <c r="C9986" s="8"/>
      <c r="D9986" s="8" t="s">
        <v>2171</v>
      </c>
      <c r="E9986" s="8" t="s">
        <v>1784</v>
      </c>
      <c r="F9986" s="8" t="s">
        <v>1537</v>
      </c>
      <c r="G9986" s="8" t="s">
        <v>10</v>
      </c>
      <c r="H9986" s="8" t="s">
        <v>9</v>
      </c>
      <c r="I9986" s="17" t="s">
        <v>30585</v>
      </c>
      <c r="J9986" s="19" t="str">
        <f t="shared" si="1085"/>
        <v>"res_ward_9985"</v>
      </c>
      <c r="K9986" t="str">
        <f t="shared" si="1086"/>
        <v>"Thị trấn Vĩnh Bình"</v>
      </c>
      <c r="L9986" t="str">
        <f t="shared" si="1087"/>
        <v>"VN-89-892-30604"</v>
      </c>
      <c r="M9986" t="str">
        <f t="shared" si="1088"/>
        <v>"Thị trấn Vĩnh Bình - Huyện Châu Thành - Tỉnh An Giang"</v>
      </c>
      <c r="N9986" t="str">
        <f t="shared" si="1089"/>
        <v>"Thị trấn Vĩnh Bình - Huyện Châu Thành"</v>
      </c>
      <c r="O9986" t="str">
        <f>VLOOKUP(E9986,district_data,7,0)</f>
        <v>"res_district_892"</v>
      </c>
      <c r="P9986" t="str">
        <f t="shared" si="1090"/>
        <v>"VN-89"</v>
      </c>
      <c r="Q9986" t="s">
        <v>1910</v>
      </c>
      <c r="R9986">
        <f t="shared" si="1091"/>
        <v>2</v>
      </c>
    </row>
    <row r="9987" spans="1:18" ht="17" x14ac:dyDescent="0.15">
      <c r="A9987" s="8" t="s">
        <v>19577</v>
      </c>
      <c r="B9987" s="8" t="s">
        <v>10140</v>
      </c>
      <c r="C9987" s="8"/>
      <c r="D9987" s="8" t="s">
        <v>2174</v>
      </c>
      <c r="E9987" s="8" t="s">
        <v>1784</v>
      </c>
      <c r="F9987" s="8" t="s">
        <v>1537</v>
      </c>
      <c r="G9987" s="8" t="s">
        <v>10</v>
      </c>
      <c r="H9987" s="8" t="s">
        <v>9</v>
      </c>
      <c r="I9987" s="17" t="s">
        <v>30586</v>
      </c>
      <c r="J9987" s="19" t="str">
        <f t="shared" ref="J9987:J10050" si="1092">$T$2&amp;I9987&amp;$T$2</f>
        <v>"res_ward_9986"</v>
      </c>
      <c r="K9987" t="str">
        <f t="shared" ref="K9987:K10050" si="1093">$T$2&amp;B9987&amp;$T$2</f>
        <v>"Xã Bình Hòa"</v>
      </c>
      <c r="L9987" t="str">
        <f t="shared" ref="L9987:L10050" si="1094">$T$2&amp;"VN-"&amp;G9987&amp;"-"&amp;E9987&amp;"-"&amp;A9987&amp;$T$2</f>
        <v>"VN-89-892-30607"</v>
      </c>
      <c r="M9987" t="str">
        <f t="shared" ref="M9987:M10050" si="1095">$T$2&amp;B9987&amp;" - "&amp;F9987&amp;" - "&amp;H9987&amp;$T$2</f>
        <v>"Xã Bình Hòa - Huyện Châu Thành - Tỉnh An Giang"</v>
      </c>
      <c r="N9987" t="str">
        <f t="shared" ref="N9987:N10050" si="1096">$T$2&amp;B9987&amp;" - "&amp;F9987&amp;$T$2</f>
        <v>"Xã Bình Hòa - Huyện Châu Thành"</v>
      </c>
      <c r="O9987" t="str">
        <f>VLOOKUP(E9987,district_data,7,0)</f>
        <v>"res_district_892"</v>
      </c>
      <c r="P9987" t="str">
        <f t="shared" ref="P9987:P10050" si="1097">$T$2&amp;"VN-"&amp;G9987&amp;$T$2</f>
        <v>"VN-89"</v>
      </c>
      <c r="Q9987" t="s">
        <v>1910</v>
      </c>
      <c r="R9987">
        <f t="shared" ref="R9987:R10050" si="1098">VLOOKUP(D9987,$U$2:$V$5,2,0)</f>
        <v>1</v>
      </c>
    </row>
    <row r="9988" spans="1:18" ht="17" x14ac:dyDescent="0.15">
      <c r="A9988" s="8" t="s">
        <v>19578</v>
      </c>
      <c r="B9988" s="8" t="s">
        <v>7194</v>
      </c>
      <c r="C9988" s="8"/>
      <c r="D9988" s="8" t="s">
        <v>2174</v>
      </c>
      <c r="E9988" s="8" t="s">
        <v>1784</v>
      </c>
      <c r="F9988" s="8" t="s">
        <v>1537</v>
      </c>
      <c r="G9988" s="8" t="s">
        <v>10</v>
      </c>
      <c r="H9988" s="8" t="s">
        <v>9</v>
      </c>
      <c r="I9988" s="17" t="s">
        <v>30587</v>
      </c>
      <c r="J9988" s="19" t="str">
        <f t="shared" si="1092"/>
        <v>"res_ward_9987"</v>
      </c>
      <c r="K9988" t="str">
        <f t="shared" si="1093"/>
        <v>"Xã Vĩnh An"</v>
      </c>
      <c r="L9988" t="str">
        <f t="shared" si="1094"/>
        <v>"VN-89-892-30610"</v>
      </c>
      <c r="M9988" t="str">
        <f t="shared" si="1095"/>
        <v>"Xã Vĩnh An - Huyện Châu Thành - Tỉnh An Giang"</v>
      </c>
      <c r="N9988" t="str">
        <f t="shared" si="1096"/>
        <v>"Xã Vĩnh An - Huyện Châu Thành"</v>
      </c>
      <c r="O9988" t="str">
        <f>VLOOKUP(E9988,district_data,7,0)</f>
        <v>"res_district_892"</v>
      </c>
      <c r="P9988" t="str">
        <f t="shared" si="1097"/>
        <v>"VN-89"</v>
      </c>
      <c r="Q9988" t="s">
        <v>1910</v>
      </c>
      <c r="R9988">
        <f t="shared" si="1098"/>
        <v>1</v>
      </c>
    </row>
    <row r="9989" spans="1:18" ht="17" x14ac:dyDescent="0.15">
      <c r="A9989" s="8" t="s">
        <v>19579</v>
      </c>
      <c r="B9989" s="8" t="s">
        <v>19580</v>
      </c>
      <c r="C9989" s="8"/>
      <c r="D9989" s="8" t="s">
        <v>2174</v>
      </c>
      <c r="E9989" s="8" t="s">
        <v>1784</v>
      </c>
      <c r="F9989" s="8" t="s">
        <v>1537</v>
      </c>
      <c r="G9989" s="8" t="s">
        <v>10</v>
      </c>
      <c r="H9989" s="8" t="s">
        <v>9</v>
      </c>
      <c r="I9989" s="17" t="s">
        <v>30588</v>
      </c>
      <c r="J9989" s="19" t="str">
        <f t="shared" si="1092"/>
        <v>"res_ward_9988"</v>
      </c>
      <c r="K9989" t="str">
        <f t="shared" si="1093"/>
        <v>"Xã Hòa Bình Thạnh"</v>
      </c>
      <c r="L9989" t="str">
        <f t="shared" si="1094"/>
        <v>"VN-89-892-30613"</v>
      </c>
      <c r="M9989" t="str">
        <f t="shared" si="1095"/>
        <v>"Xã Hòa Bình Thạnh - Huyện Châu Thành - Tỉnh An Giang"</v>
      </c>
      <c r="N9989" t="str">
        <f t="shared" si="1096"/>
        <v>"Xã Hòa Bình Thạnh - Huyện Châu Thành"</v>
      </c>
      <c r="O9989" t="str">
        <f>VLOOKUP(E9989,district_data,7,0)</f>
        <v>"res_district_892"</v>
      </c>
      <c r="P9989" t="str">
        <f t="shared" si="1097"/>
        <v>"VN-89"</v>
      </c>
      <c r="Q9989" t="s">
        <v>1910</v>
      </c>
      <c r="R9989">
        <f t="shared" si="1098"/>
        <v>1</v>
      </c>
    </row>
    <row r="9990" spans="1:18" ht="17" x14ac:dyDescent="0.15">
      <c r="A9990" s="8" t="s">
        <v>19581</v>
      </c>
      <c r="B9990" s="8" t="s">
        <v>4161</v>
      </c>
      <c r="C9990" s="8"/>
      <c r="D9990" s="8" t="s">
        <v>2174</v>
      </c>
      <c r="E9990" s="8" t="s">
        <v>1784</v>
      </c>
      <c r="F9990" s="8" t="s">
        <v>1537</v>
      </c>
      <c r="G9990" s="8" t="s">
        <v>10</v>
      </c>
      <c r="H9990" s="8" t="s">
        <v>9</v>
      </c>
      <c r="I9990" s="17" t="s">
        <v>30589</v>
      </c>
      <c r="J9990" s="19" t="str">
        <f t="shared" si="1092"/>
        <v>"res_ward_9989"</v>
      </c>
      <c r="K9990" t="str">
        <f t="shared" si="1093"/>
        <v>"Xã Vĩnh Lợi"</v>
      </c>
      <c r="L9990" t="str">
        <f t="shared" si="1094"/>
        <v>"VN-89-892-30616"</v>
      </c>
      <c r="M9990" t="str">
        <f t="shared" si="1095"/>
        <v>"Xã Vĩnh Lợi - Huyện Châu Thành - Tỉnh An Giang"</v>
      </c>
      <c r="N9990" t="str">
        <f t="shared" si="1096"/>
        <v>"Xã Vĩnh Lợi - Huyện Châu Thành"</v>
      </c>
      <c r="O9990" t="str">
        <f>VLOOKUP(E9990,district_data,7,0)</f>
        <v>"res_district_892"</v>
      </c>
      <c r="P9990" t="str">
        <f t="shared" si="1097"/>
        <v>"VN-89"</v>
      </c>
      <c r="Q9990" t="s">
        <v>1910</v>
      </c>
      <c r="R9990">
        <f t="shared" si="1098"/>
        <v>1</v>
      </c>
    </row>
    <row r="9991" spans="1:18" ht="17" x14ac:dyDescent="0.15">
      <c r="A9991" s="8" t="s">
        <v>19582</v>
      </c>
      <c r="B9991" s="8" t="s">
        <v>19583</v>
      </c>
      <c r="C9991" s="8"/>
      <c r="D9991" s="8" t="s">
        <v>2174</v>
      </c>
      <c r="E9991" s="8" t="s">
        <v>1784</v>
      </c>
      <c r="F9991" s="8" t="s">
        <v>1537</v>
      </c>
      <c r="G9991" s="8" t="s">
        <v>10</v>
      </c>
      <c r="H9991" s="8" t="s">
        <v>9</v>
      </c>
      <c r="I9991" s="17" t="s">
        <v>30590</v>
      </c>
      <c r="J9991" s="19" t="str">
        <f t="shared" si="1092"/>
        <v>"res_ward_9990"</v>
      </c>
      <c r="K9991" t="str">
        <f t="shared" si="1093"/>
        <v>"Xã Vĩnh Nhuận"</v>
      </c>
      <c r="L9991" t="str">
        <f t="shared" si="1094"/>
        <v>"VN-89-892-30619"</v>
      </c>
      <c r="M9991" t="str">
        <f t="shared" si="1095"/>
        <v>"Xã Vĩnh Nhuận - Huyện Châu Thành - Tỉnh An Giang"</v>
      </c>
      <c r="N9991" t="str">
        <f t="shared" si="1096"/>
        <v>"Xã Vĩnh Nhuận - Huyện Châu Thành"</v>
      </c>
      <c r="O9991" t="str">
        <f>VLOOKUP(E9991,district_data,7,0)</f>
        <v>"res_district_892"</v>
      </c>
      <c r="P9991" t="str">
        <f t="shared" si="1097"/>
        <v>"VN-89"</v>
      </c>
      <c r="Q9991" t="s">
        <v>1910</v>
      </c>
      <c r="R9991">
        <f t="shared" si="1098"/>
        <v>1</v>
      </c>
    </row>
    <row r="9992" spans="1:18" ht="17" x14ac:dyDescent="0.15">
      <c r="A9992" s="8" t="s">
        <v>19584</v>
      </c>
      <c r="B9992" s="8" t="s">
        <v>2689</v>
      </c>
      <c r="C9992" s="8"/>
      <c r="D9992" s="8" t="s">
        <v>2174</v>
      </c>
      <c r="E9992" s="8" t="s">
        <v>1784</v>
      </c>
      <c r="F9992" s="8" t="s">
        <v>1537</v>
      </c>
      <c r="G9992" s="8" t="s">
        <v>10</v>
      </c>
      <c r="H9992" s="8" t="s">
        <v>9</v>
      </c>
      <c r="I9992" s="17" t="s">
        <v>30591</v>
      </c>
      <c r="J9992" s="19" t="str">
        <f t="shared" si="1092"/>
        <v>"res_ward_9991"</v>
      </c>
      <c r="K9992" t="str">
        <f t="shared" si="1093"/>
        <v>"Xã Tân Phú"</v>
      </c>
      <c r="L9992" t="str">
        <f t="shared" si="1094"/>
        <v>"VN-89-892-30622"</v>
      </c>
      <c r="M9992" t="str">
        <f t="shared" si="1095"/>
        <v>"Xã Tân Phú - Huyện Châu Thành - Tỉnh An Giang"</v>
      </c>
      <c r="N9992" t="str">
        <f t="shared" si="1096"/>
        <v>"Xã Tân Phú - Huyện Châu Thành"</v>
      </c>
      <c r="O9992" t="str">
        <f>VLOOKUP(E9992,district_data,7,0)</f>
        <v>"res_district_892"</v>
      </c>
      <c r="P9992" t="str">
        <f t="shared" si="1097"/>
        <v>"VN-89"</v>
      </c>
      <c r="Q9992" t="s">
        <v>1910</v>
      </c>
      <c r="R9992">
        <f t="shared" si="1098"/>
        <v>1</v>
      </c>
    </row>
    <row r="9993" spans="1:18" ht="17" x14ac:dyDescent="0.15">
      <c r="A9993" s="8" t="s">
        <v>19585</v>
      </c>
      <c r="B9993" s="8" t="s">
        <v>11973</v>
      </c>
      <c r="C9993" s="8"/>
      <c r="D9993" s="8" t="s">
        <v>2174</v>
      </c>
      <c r="E9993" s="8" t="s">
        <v>1784</v>
      </c>
      <c r="F9993" s="8" t="s">
        <v>1537</v>
      </c>
      <c r="G9993" s="8" t="s">
        <v>10</v>
      </c>
      <c r="H9993" s="8" t="s">
        <v>9</v>
      </c>
      <c r="I9993" s="17" t="s">
        <v>30592</v>
      </c>
      <c r="J9993" s="19" t="str">
        <f t="shared" si="1092"/>
        <v>"res_ward_9992"</v>
      </c>
      <c r="K9993" t="str">
        <f t="shared" si="1093"/>
        <v>"Xã Vĩnh Thành"</v>
      </c>
      <c r="L9993" t="str">
        <f t="shared" si="1094"/>
        <v>"VN-89-892-30625"</v>
      </c>
      <c r="M9993" t="str">
        <f t="shared" si="1095"/>
        <v>"Xã Vĩnh Thành - Huyện Châu Thành - Tỉnh An Giang"</v>
      </c>
      <c r="N9993" t="str">
        <f t="shared" si="1096"/>
        <v>"Xã Vĩnh Thành - Huyện Châu Thành"</v>
      </c>
      <c r="O9993" t="str">
        <f>VLOOKUP(E9993,district_data,7,0)</f>
        <v>"res_district_892"</v>
      </c>
      <c r="P9993" t="str">
        <f t="shared" si="1097"/>
        <v>"VN-89"</v>
      </c>
      <c r="Q9993" t="s">
        <v>1910</v>
      </c>
      <c r="R9993">
        <f t="shared" si="1098"/>
        <v>1</v>
      </c>
    </row>
    <row r="9994" spans="1:18" ht="17" x14ac:dyDescent="0.15">
      <c r="A9994" s="8" t="s">
        <v>19586</v>
      </c>
      <c r="B9994" s="8" t="s">
        <v>19587</v>
      </c>
      <c r="C9994" s="8"/>
      <c r="D9994" s="8" t="s">
        <v>2171</v>
      </c>
      <c r="E9994" s="8" t="s">
        <v>1785</v>
      </c>
      <c r="F9994" s="8" t="s">
        <v>608</v>
      </c>
      <c r="G9994" s="8" t="s">
        <v>10</v>
      </c>
      <c r="H9994" s="8" t="s">
        <v>9</v>
      </c>
      <c r="I9994" s="17" t="s">
        <v>30593</v>
      </c>
      <c r="J9994" s="19" t="str">
        <f t="shared" si="1092"/>
        <v>"res_ward_9993"</v>
      </c>
      <c r="K9994" t="str">
        <f t="shared" si="1093"/>
        <v>"Thị trấn Chợ Mới"</v>
      </c>
      <c r="L9994" t="str">
        <f t="shared" si="1094"/>
        <v>"VN-89-893-30628"</v>
      </c>
      <c r="M9994" t="str">
        <f t="shared" si="1095"/>
        <v>"Thị trấn Chợ Mới - Huyện Chợ Mới - Tỉnh An Giang"</v>
      </c>
      <c r="N9994" t="str">
        <f t="shared" si="1096"/>
        <v>"Thị trấn Chợ Mới - Huyện Chợ Mới"</v>
      </c>
      <c r="O9994" t="str">
        <f>VLOOKUP(E9994,district_data,7,0)</f>
        <v>"res_district_893"</v>
      </c>
      <c r="P9994" t="str">
        <f t="shared" si="1097"/>
        <v>"VN-89"</v>
      </c>
      <c r="Q9994" t="s">
        <v>1910</v>
      </c>
      <c r="R9994">
        <f t="shared" si="1098"/>
        <v>2</v>
      </c>
    </row>
    <row r="9995" spans="1:18" ht="17" x14ac:dyDescent="0.15">
      <c r="A9995" s="8" t="s">
        <v>19588</v>
      </c>
      <c r="B9995" s="8" t="s">
        <v>19589</v>
      </c>
      <c r="C9995" s="8"/>
      <c r="D9995" s="8" t="s">
        <v>2171</v>
      </c>
      <c r="E9995" s="8" t="s">
        <v>1785</v>
      </c>
      <c r="F9995" s="8" t="s">
        <v>608</v>
      </c>
      <c r="G9995" s="8" t="s">
        <v>10</v>
      </c>
      <c r="H9995" s="8" t="s">
        <v>9</v>
      </c>
      <c r="I9995" s="17" t="s">
        <v>30594</v>
      </c>
      <c r="J9995" s="19" t="str">
        <f t="shared" si="1092"/>
        <v>"res_ward_9994"</v>
      </c>
      <c r="K9995" t="str">
        <f t="shared" si="1093"/>
        <v>"Thị trấn Mỹ Luông"</v>
      </c>
      <c r="L9995" t="str">
        <f t="shared" si="1094"/>
        <v>"VN-89-893-30631"</v>
      </c>
      <c r="M9995" t="str">
        <f t="shared" si="1095"/>
        <v>"Thị trấn Mỹ Luông - Huyện Chợ Mới - Tỉnh An Giang"</v>
      </c>
      <c r="N9995" t="str">
        <f t="shared" si="1096"/>
        <v>"Thị trấn Mỹ Luông - Huyện Chợ Mới"</v>
      </c>
      <c r="O9995" t="str">
        <f>VLOOKUP(E9995,district_data,7,0)</f>
        <v>"res_district_893"</v>
      </c>
      <c r="P9995" t="str">
        <f t="shared" si="1097"/>
        <v>"VN-89"</v>
      </c>
      <c r="Q9995" t="s">
        <v>1910</v>
      </c>
      <c r="R9995">
        <f t="shared" si="1098"/>
        <v>2</v>
      </c>
    </row>
    <row r="9996" spans="1:18" ht="17" x14ac:dyDescent="0.15">
      <c r="A9996" s="8" t="s">
        <v>19590</v>
      </c>
      <c r="B9996" s="8" t="s">
        <v>19591</v>
      </c>
      <c r="C9996" s="8"/>
      <c r="D9996" s="8" t="s">
        <v>2174</v>
      </c>
      <c r="E9996" s="8" t="s">
        <v>1785</v>
      </c>
      <c r="F9996" s="8" t="s">
        <v>608</v>
      </c>
      <c r="G9996" s="8" t="s">
        <v>10</v>
      </c>
      <c r="H9996" s="8" t="s">
        <v>9</v>
      </c>
      <c r="I9996" s="17" t="s">
        <v>30595</v>
      </c>
      <c r="J9996" s="19" t="str">
        <f t="shared" si="1092"/>
        <v>"res_ward_9995"</v>
      </c>
      <c r="K9996" t="str">
        <f t="shared" si="1093"/>
        <v>"Xã Kiến An"</v>
      </c>
      <c r="L9996" t="str">
        <f t="shared" si="1094"/>
        <v>"VN-89-893-30634"</v>
      </c>
      <c r="M9996" t="str">
        <f t="shared" si="1095"/>
        <v>"Xã Kiến An - Huyện Chợ Mới - Tỉnh An Giang"</v>
      </c>
      <c r="N9996" t="str">
        <f t="shared" si="1096"/>
        <v>"Xã Kiến An - Huyện Chợ Mới"</v>
      </c>
      <c r="O9996" t="str">
        <f>VLOOKUP(E9996,district_data,7,0)</f>
        <v>"res_district_893"</v>
      </c>
      <c r="P9996" t="str">
        <f t="shared" si="1097"/>
        <v>"VN-89"</v>
      </c>
      <c r="Q9996" t="s">
        <v>1910</v>
      </c>
      <c r="R9996">
        <f t="shared" si="1098"/>
        <v>1</v>
      </c>
    </row>
    <row r="9997" spans="1:18" ht="17" x14ac:dyDescent="0.15">
      <c r="A9997" s="8" t="s">
        <v>19592</v>
      </c>
      <c r="B9997" s="8" t="s">
        <v>19593</v>
      </c>
      <c r="C9997" s="8"/>
      <c r="D9997" s="8" t="s">
        <v>2174</v>
      </c>
      <c r="E9997" s="8" t="s">
        <v>1785</v>
      </c>
      <c r="F9997" s="8" t="s">
        <v>608</v>
      </c>
      <c r="G9997" s="8" t="s">
        <v>10</v>
      </c>
      <c r="H9997" s="8" t="s">
        <v>9</v>
      </c>
      <c r="I9997" s="17" t="s">
        <v>30596</v>
      </c>
      <c r="J9997" s="19" t="str">
        <f t="shared" si="1092"/>
        <v>"res_ward_9996"</v>
      </c>
      <c r="K9997" t="str">
        <f t="shared" si="1093"/>
        <v>"Xã Mỹ Hội Đông"</v>
      </c>
      <c r="L9997" t="str">
        <f t="shared" si="1094"/>
        <v>"VN-89-893-30637"</v>
      </c>
      <c r="M9997" t="str">
        <f t="shared" si="1095"/>
        <v>"Xã Mỹ Hội Đông - Huyện Chợ Mới - Tỉnh An Giang"</v>
      </c>
      <c r="N9997" t="str">
        <f t="shared" si="1096"/>
        <v>"Xã Mỹ Hội Đông - Huyện Chợ Mới"</v>
      </c>
      <c r="O9997" t="str">
        <f>VLOOKUP(E9997,district_data,7,0)</f>
        <v>"res_district_893"</v>
      </c>
      <c r="P9997" t="str">
        <f t="shared" si="1097"/>
        <v>"VN-89"</v>
      </c>
      <c r="Q9997" t="s">
        <v>1910</v>
      </c>
      <c r="R9997">
        <f t="shared" si="1098"/>
        <v>1</v>
      </c>
    </row>
    <row r="9998" spans="1:18" ht="17" x14ac:dyDescent="0.15">
      <c r="A9998" s="8" t="s">
        <v>19594</v>
      </c>
      <c r="B9998" s="8" t="s">
        <v>19595</v>
      </c>
      <c r="C9998" s="8"/>
      <c r="D9998" s="8" t="s">
        <v>2174</v>
      </c>
      <c r="E9998" s="8" t="s">
        <v>1785</v>
      </c>
      <c r="F9998" s="8" t="s">
        <v>608</v>
      </c>
      <c r="G9998" s="8" t="s">
        <v>10</v>
      </c>
      <c r="H9998" s="8" t="s">
        <v>9</v>
      </c>
      <c r="I9998" s="17" t="s">
        <v>30597</v>
      </c>
      <c r="J9998" s="19" t="str">
        <f t="shared" si="1092"/>
        <v>"res_ward_9997"</v>
      </c>
      <c r="K9998" t="str">
        <f t="shared" si="1093"/>
        <v>"Xã Long Điền A"</v>
      </c>
      <c r="L9998" t="str">
        <f t="shared" si="1094"/>
        <v>"VN-89-893-30640"</v>
      </c>
      <c r="M9998" t="str">
        <f t="shared" si="1095"/>
        <v>"Xã Long Điền A - Huyện Chợ Mới - Tỉnh An Giang"</v>
      </c>
      <c r="N9998" t="str">
        <f t="shared" si="1096"/>
        <v>"Xã Long Điền A - Huyện Chợ Mới"</v>
      </c>
      <c r="O9998" t="str">
        <f>VLOOKUP(E9998,district_data,7,0)</f>
        <v>"res_district_893"</v>
      </c>
      <c r="P9998" t="str">
        <f t="shared" si="1097"/>
        <v>"VN-89"</v>
      </c>
      <c r="Q9998" t="s">
        <v>1910</v>
      </c>
      <c r="R9998">
        <f t="shared" si="1098"/>
        <v>1</v>
      </c>
    </row>
    <row r="9999" spans="1:18" ht="17" x14ac:dyDescent="0.15">
      <c r="A9999" s="8" t="s">
        <v>19596</v>
      </c>
      <c r="B9999" s="8" t="s">
        <v>19597</v>
      </c>
      <c r="C9999" s="8"/>
      <c r="D9999" s="8" t="s">
        <v>2174</v>
      </c>
      <c r="E9999" s="8" t="s">
        <v>1785</v>
      </c>
      <c r="F9999" s="8" t="s">
        <v>608</v>
      </c>
      <c r="G9999" s="8" t="s">
        <v>10</v>
      </c>
      <c r="H9999" s="8" t="s">
        <v>9</v>
      </c>
      <c r="I9999" s="17" t="s">
        <v>30598</v>
      </c>
      <c r="J9999" s="19" t="str">
        <f t="shared" si="1092"/>
        <v>"res_ward_9998"</v>
      </c>
      <c r="K9999" t="str">
        <f t="shared" si="1093"/>
        <v>"Xã Tấn Mỹ"</v>
      </c>
      <c r="L9999" t="str">
        <f t="shared" si="1094"/>
        <v>"VN-89-893-30643"</v>
      </c>
      <c r="M9999" t="str">
        <f t="shared" si="1095"/>
        <v>"Xã Tấn Mỹ - Huyện Chợ Mới - Tỉnh An Giang"</v>
      </c>
      <c r="N9999" t="str">
        <f t="shared" si="1096"/>
        <v>"Xã Tấn Mỹ - Huyện Chợ Mới"</v>
      </c>
      <c r="O9999" t="str">
        <f>VLOOKUP(E9999,district_data,7,0)</f>
        <v>"res_district_893"</v>
      </c>
      <c r="P9999" t="str">
        <f t="shared" si="1097"/>
        <v>"VN-89"</v>
      </c>
      <c r="Q9999" t="s">
        <v>1910</v>
      </c>
      <c r="R9999">
        <f t="shared" si="1098"/>
        <v>1</v>
      </c>
    </row>
    <row r="10000" spans="1:18" ht="17" x14ac:dyDescent="0.15">
      <c r="A10000" s="8" t="s">
        <v>19598</v>
      </c>
      <c r="B10000" s="8" t="s">
        <v>19599</v>
      </c>
      <c r="C10000" s="8"/>
      <c r="D10000" s="8" t="s">
        <v>2174</v>
      </c>
      <c r="E10000" s="8" t="s">
        <v>1785</v>
      </c>
      <c r="F10000" s="8" t="s">
        <v>608</v>
      </c>
      <c r="G10000" s="8" t="s">
        <v>10</v>
      </c>
      <c r="H10000" s="8" t="s">
        <v>9</v>
      </c>
      <c r="I10000" s="17" t="s">
        <v>30599</v>
      </c>
      <c r="J10000" s="19" t="str">
        <f t="shared" si="1092"/>
        <v>"res_ward_9999"</v>
      </c>
      <c r="K10000" t="str">
        <f t="shared" si="1093"/>
        <v>"Xã Long Điền B"</v>
      </c>
      <c r="L10000" t="str">
        <f t="shared" si="1094"/>
        <v>"VN-89-893-30646"</v>
      </c>
      <c r="M10000" t="str">
        <f t="shared" si="1095"/>
        <v>"Xã Long Điền B - Huyện Chợ Mới - Tỉnh An Giang"</v>
      </c>
      <c r="N10000" t="str">
        <f t="shared" si="1096"/>
        <v>"Xã Long Điền B - Huyện Chợ Mới"</v>
      </c>
      <c r="O10000" t="str">
        <f>VLOOKUP(E10000,district_data,7,0)</f>
        <v>"res_district_893"</v>
      </c>
      <c r="P10000" t="str">
        <f t="shared" si="1097"/>
        <v>"VN-89"</v>
      </c>
      <c r="Q10000" t="s">
        <v>1910</v>
      </c>
      <c r="R10000">
        <f t="shared" si="1098"/>
        <v>1</v>
      </c>
    </row>
    <row r="10001" spans="1:18" ht="17" x14ac:dyDescent="0.15">
      <c r="A10001" s="8" t="s">
        <v>19600</v>
      </c>
      <c r="B10001" s="8" t="s">
        <v>16405</v>
      </c>
      <c r="C10001" s="8"/>
      <c r="D10001" s="8" t="s">
        <v>2174</v>
      </c>
      <c r="E10001" s="8" t="s">
        <v>1785</v>
      </c>
      <c r="F10001" s="8" t="s">
        <v>608</v>
      </c>
      <c r="G10001" s="8" t="s">
        <v>10</v>
      </c>
      <c r="H10001" s="8" t="s">
        <v>9</v>
      </c>
      <c r="I10001" s="17" t="s">
        <v>30600</v>
      </c>
      <c r="J10001" s="19" t="str">
        <f t="shared" si="1092"/>
        <v>"res_ward_10000"</v>
      </c>
      <c r="K10001" t="str">
        <f t="shared" si="1093"/>
        <v>"Xã Kiến Thành"</v>
      </c>
      <c r="L10001" t="str">
        <f t="shared" si="1094"/>
        <v>"VN-89-893-30649"</v>
      </c>
      <c r="M10001" t="str">
        <f t="shared" si="1095"/>
        <v>"Xã Kiến Thành - Huyện Chợ Mới - Tỉnh An Giang"</v>
      </c>
      <c r="N10001" t="str">
        <f t="shared" si="1096"/>
        <v>"Xã Kiến Thành - Huyện Chợ Mới"</v>
      </c>
      <c r="O10001" t="str">
        <f>VLOOKUP(E10001,district_data,7,0)</f>
        <v>"res_district_893"</v>
      </c>
      <c r="P10001" t="str">
        <f t="shared" si="1097"/>
        <v>"VN-89"</v>
      </c>
      <c r="Q10001" t="s">
        <v>1910</v>
      </c>
      <c r="R10001">
        <f t="shared" si="1098"/>
        <v>1</v>
      </c>
    </row>
    <row r="10002" spans="1:18" ht="17" x14ac:dyDescent="0.15">
      <c r="A10002" s="8" t="s">
        <v>19601</v>
      </c>
      <c r="B10002" s="8" t="s">
        <v>14391</v>
      </c>
      <c r="C10002" s="8"/>
      <c r="D10002" s="8" t="s">
        <v>2174</v>
      </c>
      <c r="E10002" s="8" t="s">
        <v>1785</v>
      </c>
      <c r="F10002" s="8" t="s">
        <v>608</v>
      </c>
      <c r="G10002" s="8" t="s">
        <v>10</v>
      </c>
      <c r="H10002" s="8" t="s">
        <v>9</v>
      </c>
      <c r="I10002" s="17" t="s">
        <v>30601</v>
      </c>
      <c r="J10002" s="19" t="str">
        <f t="shared" si="1092"/>
        <v>"res_ward_10001"</v>
      </c>
      <c r="K10002" t="str">
        <f t="shared" si="1093"/>
        <v>"Xã Mỹ Hiệp"</v>
      </c>
      <c r="L10002" t="str">
        <f t="shared" si="1094"/>
        <v>"VN-89-893-30652"</v>
      </c>
      <c r="M10002" t="str">
        <f t="shared" si="1095"/>
        <v>"Xã Mỹ Hiệp - Huyện Chợ Mới - Tỉnh An Giang"</v>
      </c>
      <c r="N10002" t="str">
        <f t="shared" si="1096"/>
        <v>"Xã Mỹ Hiệp - Huyện Chợ Mới"</v>
      </c>
      <c r="O10002" t="str">
        <f>VLOOKUP(E10002,district_data,7,0)</f>
        <v>"res_district_893"</v>
      </c>
      <c r="P10002" t="str">
        <f t="shared" si="1097"/>
        <v>"VN-89"</v>
      </c>
      <c r="Q10002" t="s">
        <v>1910</v>
      </c>
      <c r="R10002">
        <f t="shared" si="1098"/>
        <v>1</v>
      </c>
    </row>
    <row r="10003" spans="1:18" ht="17" x14ac:dyDescent="0.15">
      <c r="A10003" s="8" t="s">
        <v>19602</v>
      </c>
      <c r="B10003" s="8" t="s">
        <v>7171</v>
      </c>
      <c r="C10003" s="8"/>
      <c r="D10003" s="8" t="s">
        <v>2174</v>
      </c>
      <c r="E10003" s="8" t="s">
        <v>1785</v>
      </c>
      <c r="F10003" s="8" t="s">
        <v>608</v>
      </c>
      <c r="G10003" s="8" t="s">
        <v>10</v>
      </c>
      <c r="H10003" s="8" t="s">
        <v>9</v>
      </c>
      <c r="I10003" s="17" t="s">
        <v>30602</v>
      </c>
      <c r="J10003" s="19" t="str">
        <f t="shared" si="1092"/>
        <v>"res_ward_10002"</v>
      </c>
      <c r="K10003" t="str">
        <f t="shared" si="1093"/>
        <v>"Xã Mỹ An"</v>
      </c>
      <c r="L10003" t="str">
        <f t="shared" si="1094"/>
        <v>"VN-89-893-30655"</v>
      </c>
      <c r="M10003" t="str">
        <f t="shared" si="1095"/>
        <v>"Xã Mỹ An - Huyện Chợ Mới - Tỉnh An Giang"</v>
      </c>
      <c r="N10003" t="str">
        <f t="shared" si="1096"/>
        <v>"Xã Mỹ An - Huyện Chợ Mới"</v>
      </c>
      <c r="O10003" t="str">
        <f>VLOOKUP(E10003,district_data,7,0)</f>
        <v>"res_district_893"</v>
      </c>
      <c r="P10003" t="str">
        <f t="shared" si="1097"/>
        <v>"VN-89"</v>
      </c>
      <c r="Q10003" t="s">
        <v>1910</v>
      </c>
      <c r="R10003">
        <f t="shared" si="1098"/>
        <v>1</v>
      </c>
    </row>
    <row r="10004" spans="1:18" ht="17" x14ac:dyDescent="0.15">
      <c r="A10004" s="8" t="s">
        <v>19603</v>
      </c>
      <c r="B10004" s="8" t="s">
        <v>14479</v>
      </c>
      <c r="C10004" s="8"/>
      <c r="D10004" s="8" t="s">
        <v>2174</v>
      </c>
      <c r="E10004" s="8" t="s">
        <v>1785</v>
      </c>
      <c r="F10004" s="8" t="s">
        <v>608</v>
      </c>
      <c r="G10004" s="8" t="s">
        <v>10</v>
      </c>
      <c r="H10004" s="8" t="s">
        <v>9</v>
      </c>
      <c r="I10004" s="17" t="s">
        <v>30603</v>
      </c>
      <c r="J10004" s="19" t="str">
        <f t="shared" si="1092"/>
        <v>"res_ward_10003"</v>
      </c>
      <c r="K10004" t="str">
        <f t="shared" si="1093"/>
        <v>"Xã Nhơn Mỹ"</v>
      </c>
      <c r="L10004" t="str">
        <f t="shared" si="1094"/>
        <v>"VN-89-893-30658"</v>
      </c>
      <c r="M10004" t="str">
        <f t="shared" si="1095"/>
        <v>"Xã Nhơn Mỹ - Huyện Chợ Mới - Tỉnh An Giang"</v>
      </c>
      <c r="N10004" t="str">
        <f t="shared" si="1096"/>
        <v>"Xã Nhơn Mỹ - Huyện Chợ Mới"</v>
      </c>
      <c r="O10004" t="str">
        <f>VLOOKUP(E10004,district_data,7,0)</f>
        <v>"res_district_893"</v>
      </c>
      <c r="P10004" t="str">
        <f t="shared" si="1097"/>
        <v>"VN-89"</v>
      </c>
      <c r="Q10004" t="s">
        <v>1910</v>
      </c>
      <c r="R10004">
        <f t="shared" si="1098"/>
        <v>1</v>
      </c>
    </row>
    <row r="10005" spans="1:18" ht="17" x14ac:dyDescent="0.15">
      <c r="A10005" s="8" t="s">
        <v>19604</v>
      </c>
      <c r="B10005" s="8" t="s">
        <v>16686</v>
      </c>
      <c r="C10005" s="8"/>
      <c r="D10005" s="8" t="s">
        <v>2174</v>
      </c>
      <c r="E10005" s="8" t="s">
        <v>1785</v>
      </c>
      <c r="F10005" s="8" t="s">
        <v>608</v>
      </c>
      <c r="G10005" s="8" t="s">
        <v>10</v>
      </c>
      <c r="H10005" s="8" t="s">
        <v>9</v>
      </c>
      <c r="I10005" s="17" t="s">
        <v>30604</v>
      </c>
      <c r="J10005" s="19" t="str">
        <f t="shared" si="1092"/>
        <v>"res_ward_10004"</v>
      </c>
      <c r="K10005" t="str">
        <f t="shared" si="1093"/>
        <v>"Xã Long Giang"</v>
      </c>
      <c r="L10005" t="str">
        <f t="shared" si="1094"/>
        <v>"VN-89-893-30661"</v>
      </c>
      <c r="M10005" t="str">
        <f t="shared" si="1095"/>
        <v>"Xã Long Giang - Huyện Chợ Mới - Tỉnh An Giang"</v>
      </c>
      <c r="N10005" t="str">
        <f t="shared" si="1096"/>
        <v>"Xã Long Giang - Huyện Chợ Mới"</v>
      </c>
      <c r="O10005" t="str">
        <f>VLOOKUP(E10005,district_data,7,0)</f>
        <v>"res_district_893"</v>
      </c>
      <c r="P10005" t="str">
        <f t="shared" si="1097"/>
        <v>"VN-89"</v>
      </c>
      <c r="Q10005" t="s">
        <v>1910</v>
      </c>
      <c r="R10005">
        <f t="shared" si="1098"/>
        <v>1</v>
      </c>
    </row>
    <row r="10006" spans="1:18" ht="17" x14ac:dyDescent="0.15">
      <c r="A10006" s="8" t="s">
        <v>19605</v>
      </c>
      <c r="B10006" s="8" t="s">
        <v>19606</v>
      </c>
      <c r="C10006" s="8"/>
      <c r="D10006" s="8" t="s">
        <v>2174</v>
      </c>
      <c r="E10006" s="8" t="s">
        <v>1785</v>
      </c>
      <c r="F10006" s="8" t="s">
        <v>608</v>
      </c>
      <c r="G10006" s="8" t="s">
        <v>10</v>
      </c>
      <c r="H10006" s="8" t="s">
        <v>9</v>
      </c>
      <c r="I10006" s="17" t="s">
        <v>30605</v>
      </c>
      <c r="J10006" s="19" t="str">
        <f t="shared" si="1092"/>
        <v>"res_ward_10005"</v>
      </c>
      <c r="K10006" t="str">
        <f t="shared" si="1093"/>
        <v>"Xã Long Kiến"</v>
      </c>
      <c r="L10006" t="str">
        <f t="shared" si="1094"/>
        <v>"VN-89-893-30664"</v>
      </c>
      <c r="M10006" t="str">
        <f t="shared" si="1095"/>
        <v>"Xã Long Kiến - Huyện Chợ Mới - Tỉnh An Giang"</v>
      </c>
      <c r="N10006" t="str">
        <f t="shared" si="1096"/>
        <v>"Xã Long Kiến - Huyện Chợ Mới"</v>
      </c>
      <c r="O10006" t="str">
        <f>VLOOKUP(E10006,district_data,7,0)</f>
        <v>"res_district_893"</v>
      </c>
      <c r="P10006" t="str">
        <f t="shared" si="1097"/>
        <v>"VN-89"</v>
      </c>
      <c r="Q10006" t="s">
        <v>1910</v>
      </c>
      <c r="R10006">
        <f t="shared" si="1098"/>
        <v>1</v>
      </c>
    </row>
    <row r="10007" spans="1:18" ht="17" x14ac:dyDescent="0.15">
      <c r="A10007" s="8" t="s">
        <v>19607</v>
      </c>
      <c r="B10007" s="8" t="s">
        <v>19608</v>
      </c>
      <c r="C10007" s="8"/>
      <c r="D10007" s="8" t="s">
        <v>2174</v>
      </c>
      <c r="E10007" s="8" t="s">
        <v>1785</v>
      </c>
      <c r="F10007" s="8" t="s">
        <v>608</v>
      </c>
      <c r="G10007" s="8" t="s">
        <v>10</v>
      </c>
      <c r="H10007" s="8" t="s">
        <v>9</v>
      </c>
      <c r="I10007" s="17" t="s">
        <v>30606</v>
      </c>
      <c r="J10007" s="19" t="str">
        <f t="shared" si="1092"/>
        <v>"res_ward_10006"</v>
      </c>
      <c r="K10007" t="str">
        <f t="shared" si="1093"/>
        <v>"Xã Bình Phước Xuân"</v>
      </c>
      <c r="L10007" t="str">
        <f t="shared" si="1094"/>
        <v>"VN-89-893-30667"</v>
      </c>
      <c r="M10007" t="str">
        <f t="shared" si="1095"/>
        <v>"Xã Bình Phước Xuân - Huyện Chợ Mới - Tỉnh An Giang"</v>
      </c>
      <c r="N10007" t="str">
        <f t="shared" si="1096"/>
        <v>"Xã Bình Phước Xuân - Huyện Chợ Mới"</v>
      </c>
      <c r="O10007" t="str">
        <f>VLOOKUP(E10007,district_data,7,0)</f>
        <v>"res_district_893"</v>
      </c>
      <c r="P10007" t="str">
        <f t="shared" si="1097"/>
        <v>"VN-89"</v>
      </c>
      <c r="Q10007" t="s">
        <v>1910</v>
      </c>
      <c r="R10007">
        <f t="shared" si="1098"/>
        <v>1</v>
      </c>
    </row>
    <row r="10008" spans="1:18" ht="17" x14ac:dyDescent="0.15">
      <c r="A10008" s="8" t="s">
        <v>19609</v>
      </c>
      <c r="B10008" s="8" t="s">
        <v>19610</v>
      </c>
      <c r="C10008" s="8"/>
      <c r="D10008" s="8" t="s">
        <v>2174</v>
      </c>
      <c r="E10008" s="8" t="s">
        <v>1785</v>
      </c>
      <c r="F10008" s="8" t="s">
        <v>608</v>
      </c>
      <c r="G10008" s="8" t="s">
        <v>10</v>
      </c>
      <c r="H10008" s="8" t="s">
        <v>9</v>
      </c>
      <c r="I10008" s="17" t="s">
        <v>30607</v>
      </c>
      <c r="J10008" s="19" t="str">
        <f t="shared" si="1092"/>
        <v>"res_ward_10007"</v>
      </c>
      <c r="K10008" t="str">
        <f t="shared" si="1093"/>
        <v>"Xã An Thạnh Trung"</v>
      </c>
      <c r="L10008" t="str">
        <f t="shared" si="1094"/>
        <v>"VN-89-893-30670"</v>
      </c>
      <c r="M10008" t="str">
        <f t="shared" si="1095"/>
        <v>"Xã An Thạnh Trung - Huyện Chợ Mới - Tỉnh An Giang"</v>
      </c>
      <c r="N10008" t="str">
        <f t="shared" si="1096"/>
        <v>"Xã An Thạnh Trung - Huyện Chợ Mới"</v>
      </c>
      <c r="O10008" t="str">
        <f>VLOOKUP(E10008,district_data,7,0)</f>
        <v>"res_district_893"</v>
      </c>
      <c r="P10008" t="str">
        <f t="shared" si="1097"/>
        <v>"VN-89"</v>
      </c>
      <c r="Q10008" t="s">
        <v>1910</v>
      </c>
      <c r="R10008">
        <f t="shared" si="1098"/>
        <v>1</v>
      </c>
    </row>
    <row r="10009" spans="1:18" ht="17" x14ac:dyDescent="0.15">
      <c r="A10009" s="8" t="s">
        <v>19611</v>
      </c>
      <c r="B10009" s="8" t="s">
        <v>19612</v>
      </c>
      <c r="C10009" s="8"/>
      <c r="D10009" s="8" t="s">
        <v>2171</v>
      </c>
      <c r="E10009" s="8" t="s">
        <v>1785</v>
      </c>
      <c r="F10009" s="8" t="s">
        <v>608</v>
      </c>
      <c r="G10009" s="8" t="s">
        <v>10</v>
      </c>
      <c r="H10009" s="8" t="s">
        <v>9</v>
      </c>
      <c r="I10009" s="17" t="s">
        <v>30608</v>
      </c>
      <c r="J10009" s="19" t="str">
        <f t="shared" si="1092"/>
        <v>"res_ward_10008"</v>
      </c>
      <c r="K10009" t="str">
        <f t="shared" si="1093"/>
        <v>"Thị trấn Hội An"</v>
      </c>
      <c r="L10009" t="str">
        <f t="shared" si="1094"/>
        <v>"VN-89-893-30673"</v>
      </c>
      <c r="M10009" t="str">
        <f t="shared" si="1095"/>
        <v>"Thị trấn Hội An - Huyện Chợ Mới - Tỉnh An Giang"</v>
      </c>
      <c r="N10009" t="str">
        <f t="shared" si="1096"/>
        <v>"Thị trấn Hội An - Huyện Chợ Mới"</v>
      </c>
      <c r="O10009" t="str">
        <f>VLOOKUP(E10009,district_data,7,0)</f>
        <v>"res_district_893"</v>
      </c>
      <c r="P10009" t="str">
        <f t="shared" si="1097"/>
        <v>"VN-89"</v>
      </c>
      <c r="Q10009" t="s">
        <v>1910</v>
      </c>
      <c r="R10009">
        <f t="shared" si="1098"/>
        <v>2</v>
      </c>
    </row>
    <row r="10010" spans="1:18" ht="17" x14ac:dyDescent="0.15">
      <c r="A10010" s="8" t="s">
        <v>19613</v>
      </c>
      <c r="B10010" s="8" t="s">
        <v>2865</v>
      </c>
      <c r="C10010" s="8"/>
      <c r="D10010" s="8" t="s">
        <v>2174</v>
      </c>
      <c r="E10010" s="8" t="s">
        <v>1785</v>
      </c>
      <c r="F10010" s="8" t="s">
        <v>608</v>
      </c>
      <c r="G10010" s="8" t="s">
        <v>10</v>
      </c>
      <c r="H10010" s="8" t="s">
        <v>9</v>
      </c>
      <c r="I10010" s="17" t="s">
        <v>30609</v>
      </c>
      <c r="J10010" s="19" t="str">
        <f t="shared" si="1092"/>
        <v>"res_ward_10009"</v>
      </c>
      <c r="K10010" t="str">
        <f t="shared" si="1093"/>
        <v>"Xã Hòa Bình"</v>
      </c>
      <c r="L10010" t="str">
        <f t="shared" si="1094"/>
        <v>"VN-89-893-30676"</v>
      </c>
      <c r="M10010" t="str">
        <f t="shared" si="1095"/>
        <v>"Xã Hòa Bình - Huyện Chợ Mới - Tỉnh An Giang"</v>
      </c>
      <c r="N10010" t="str">
        <f t="shared" si="1096"/>
        <v>"Xã Hòa Bình - Huyện Chợ Mới"</v>
      </c>
      <c r="O10010" t="str">
        <f>VLOOKUP(E10010,district_data,7,0)</f>
        <v>"res_district_893"</v>
      </c>
      <c r="P10010" t="str">
        <f t="shared" si="1097"/>
        <v>"VN-89"</v>
      </c>
      <c r="Q10010" t="s">
        <v>1910</v>
      </c>
      <c r="R10010">
        <f t="shared" si="1098"/>
        <v>1</v>
      </c>
    </row>
    <row r="10011" spans="1:18" ht="17" x14ac:dyDescent="0.15">
      <c r="A10011" s="8" t="s">
        <v>19614</v>
      </c>
      <c r="B10011" s="8" t="s">
        <v>4054</v>
      </c>
      <c r="C10011" s="8"/>
      <c r="D10011" s="8" t="s">
        <v>2174</v>
      </c>
      <c r="E10011" s="8" t="s">
        <v>1785</v>
      </c>
      <c r="F10011" s="8" t="s">
        <v>608</v>
      </c>
      <c r="G10011" s="8" t="s">
        <v>10</v>
      </c>
      <c r="H10011" s="8" t="s">
        <v>9</v>
      </c>
      <c r="I10011" s="17" t="s">
        <v>30610</v>
      </c>
      <c r="J10011" s="19" t="str">
        <f t="shared" si="1092"/>
        <v>"res_ward_10010"</v>
      </c>
      <c r="K10011" t="str">
        <f t="shared" si="1093"/>
        <v>"Xã Hòa An"</v>
      </c>
      <c r="L10011" t="str">
        <f t="shared" si="1094"/>
        <v>"VN-89-893-30679"</v>
      </c>
      <c r="M10011" t="str">
        <f t="shared" si="1095"/>
        <v>"Xã Hòa An - Huyện Chợ Mới - Tỉnh An Giang"</v>
      </c>
      <c r="N10011" t="str">
        <f t="shared" si="1096"/>
        <v>"Xã Hòa An - Huyện Chợ Mới"</v>
      </c>
      <c r="O10011" t="str">
        <f>VLOOKUP(E10011,district_data,7,0)</f>
        <v>"res_district_893"</v>
      </c>
      <c r="P10011" t="str">
        <f t="shared" si="1097"/>
        <v>"VN-89"</v>
      </c>
      <c r="Q10011" t="s">
        <v>1910</v>
      </c>
      <c r="R10011">
        <f t="shared" si="1098"/>
        <v>1</v>
      </c>
    </row>
    <row r="10012" spans="1:18" ht="17" x14ac:dyDescent="0.15">
      <c r="A10012" s="8" t="s">
        <v>19615</v>
      </c>
      <c r="B10012" s="8" t="s">
        <v>19616</v>
      </c>
      <c r="C10012" s="8"/>
      <c r="D10012" s="8" t="s">
        <v>2171</v>
      </c>
      <c r="E10012" s="8" t="s">
        <v>1786</v>
      </c>
      <c r="F10012" s="8" t="s">
        <v>1787</v>
      </c>
      <c r="G10012" s="8" t="s">
        <v>10</v>
      </c>
      <c r="H10012" s="8" t="s">
        <v>9</v>
      </c>
      <c r="I10012" s="17" t="s">
        <v>30611</v>
      </c>
      <c r="J10012" s="19" t="str">
        <f t="shared" si="1092"/>
        <v>"res_ward_10011"</v>
      </c>
      <c r="K10012" t="str">
        <f t="shared" si="1093"/>
        <v>"Thị trấn Núi Sập"</v>
      </c>
      <c r="L10012" t="str">
        <f t="shared" si="1094"/>
        <v>"VN-89-894-30682"</v>
      </c>
      <c r="M10012" t="str">
        <f t="shared" si="1095"/>
        <v>"Thị trấn Núi Sập - Huyện Thoại Sơn - Tỉnh An Giang"</v>
      </c>
      <c r="N10012" t="str">
        <f t="shared" si="1096"/>
        <v>"Thị trấn Núi Sập - Huyện Thoại Sơn"</v>
      </c>
      <c r="O10012" t="str">
        <f>VLOOKUP(E10012,district_data,7,0)</f>
        <v>"res_district_894"</v>
      </c>
      <c r="P10012" t="str">
        <f t="shared" si="1097"/>
        <v>"VN-89"</v>
      </c>
      <c r="Q10012" t="s">
        <v>1910</v>
      </c>
      <c r="R10012">
        <f t="shared" si="1098"/>
        <v>2</v>
      </c>
    </row>
    <row r="10013" spans="1:18" ht="17" x14ac:dyDescent="0.15">
      <c r="A10013" s="8" t="s">
        <v>19617</v>
      </c>
      <c r="B10013" s="8" t="s">
        <v>19618</v>
      </c>
      <c r="C10013" s="8"/>
      <c r="D10013" s="8" t="s">
        <v>2171</v>
      </c>
      <c r="E10013" s="8" t="s">
        <v>1786</v>
      </c>
      <c r="F10013" s="8" t="s">
        <v>1787</v>
      </c>
      <c r="G10013" s="8" t="s">
        <v>10</v>
      </c>
      <c r="H10013" s="8" t="s">
        <v>9</v>
      </c>
      <c r="I10013" s="17" t="s">
        <v>30612</v>
      </c>
      <c r="J10013" s="19" t="str">
        <f t="shared" si="1092"/>
        <v>"res_ward_10012"</v>
      </c>
      <c r="K10013" t="str">
        <f t="shared" si="1093"/>
        <v>"Thị trấn Phú Hoà"</v>
      </c>
      <c r="L10013" t="str">
        <f t="shared" si="1094"/>
        <v>"VN-89-894-30685"</v>
      </c>
      <c r="M10013" t="str">
        <f t="shared" si="1095"/>
        <v>"Thị trấn Phú Hoà - Huyện Thoại Sơn - Tỉnh An Giang"</v>
      </c>
      <c r="N10013" t="str">
        <f t="shared" si="1096"/>
        <v>"Thị trấn Phú Hoà - Huyện Thoại Sơn"</v>
      </c>
      <c r="O10013" t="str">
        <f>VLOOKUP(E10013,district_data,7,0)</f>
        <v>"res_district_894"</v>
      </c>
      <c r="P10013" t="str">
        <f t="shared" si="1097"/>
        <v>"VN-89"</v>
      </c>
      <c r="Q10013" t="s">
        <v>1910</v>
      </c>
      <c r="R10013">
        <f t="shared" si="1098"/>
        <v>2</v>
      </c>
    </row>
    <row r="10014" spans="1:18" ht="17" x14ac:dyDescent="0.15">
      <c r="A10014" s="8" t="s">
        <v>19619</v>
      </c>
      <c r="B10014" s="8" t="s">
        <v>19620</v>
      </c>
      <c r="C10014" s="8"/>
      <c r="D10014" s="8" t="s">
        <v>2171</v>
      </c>
      <c r="E10014" s="8" t="s">
        <v>1786</v>
      </c>
      <c r="F10014" s="8" t="s">
        <v>1787</v>
      </c>
      <c r="G10014" s="8" t="s">
        <v>10</v>
      </c>
      <c r="H10014" s="8" t="s">
        <v>9</v>
      </c>
      <c r="I10014" s="17" t="s">
        <v>30613</v>
      </c>
      <c r="J10014" s="19" t="str">
        <f t="shared" si="1092"/>
        <v>"res_ward_10013"</v>
      </c>
      <c r="K10014" t="str">
        <f t="shared" si="1093"/>
        <v>"Thị Trấn Óc Eo"</v>
      </c>
      <c r="L10014" t="str">
        <f t="shared" si="1094"/>
        <v>"VN-89-894-30688"</v>
      </c>
      <c r="M10014" t="str">
        <f t="shared" si="1095"/>
        <v>"Thị Trấn Óc Eo - Huyện Thoại Sơn - Tỉnh An Giang"</v>
      </c>
      <c r="N10014" t="str">
        <f t="shared" si="1096"/>
        <v>"Thị Trấn Óc Eo - Huyện Thoại Sơn"</v>
      </c>
      <c r="O10014" t="str">
        <f>VLOOKUP(E10014,district_data,7,0)</f>
        <v>"res_district_894"</v>
      </c>
      <c r="P10014" t="str">
        <f t="shared" si="1097"/>
        <v>"VN-89"</v>
      </c>
      <c r="Q10014" t="s">
        <v>1910</v>
      </c>
      <c r="R10014">
        <f t="shared" si="1098"/>
        <v>2</v>
      </c>
    </row>
    <row r="10015" spans="1:18" ht="17" x14ac:dyDescent="0.15">
      <c r="A10015" s="8" t="s">
        <v>19621</v>
      </c>
      <c r="B10015" s="8" t="s">
        <v>14438</v>
      </c>
      <c r="C10015" s="8"/>
      <c r="D10015" s="8" t="s">
        <v>2174</v>
      </c>
      <c r="E10015" s="8" t="s">
        <v>1786</v>
      </c>
      <c r="F10015" s="8" t="s">
        <v>1787</v>
      </c>
      <c r="G10015" s="8" t="s">
        <v>10</v>
      </c>
      <c r="H10015" s="8" t="s">
        <v>9</v>
      </c>
      <c r="I10015" s="17" t="s">
        <v>30614</v>
      </c>
      <c r="J10015" s="19" t="str">
        <f t="shared" si="1092"/>
        <v>"res_ward_10014"</v>
      </c>
      <c r="K10015" t="str">
        <f t="shared" si="1093"/>
        <v>"Xã Tây Phú"</v>
      </c>
      <c r="L10015" t="str">
        <f t="shared" si="1094"/>
        <v>"VN-89-894-30691"</v>
      </c>
      <c r="M10015" t="str">
        <f t="shared" si="1095"/>
        <v>"Xã Tây Phú - Huyện Thoại Sơn - Tỉnh An Giang"</v>
      </c>
      <c r="N10015" t="str">
        <f t="shared" si="1096"/>
        <v>"Xã Tây Phú - Huyện Thoại Sơn"</v>
      </c>
      <c r="O10015" t="str">
        <f>VLOOKUP(E10015,district_data,7,0)</f>
        <v>"res_district_894"</v>
      </c>
      <c r="P10015" t="str">
        <f t="shared" si="1097"/>
        <v>"VN-89"</v>
      </c>
      <c r="Q10015" t="s">
        <v>1910</v>
      </c>
      <c r="R10015">
        <f t="shared" si="1098"/>
        <v>1</v>
      </c>
    </row>
    <row r="10016" spans="1:18" ht="17" x14ac:dyDescent="0.15">
      <c r="A10016" s="8" t="s">
        <v>19622</v>
      </c>
      <c r="B10016" s="8" t="s">
        <v>5481</v>
      </c>
      <c r="C10016" s="8" t="s">
        <v>19623</v>
      </c>
      <c r="D10016" s="8" t="s">
        <v>2174</v>
      </c>
      <c r="E10016" s="8" t="s">
        <v>1786</v>
      </c>
      <c r="F10016" s="8" t="s">
        <v>1787</v>
      </c>
      <c r="G10016" s="8" t="s">
        <v>10</v>
      </c>
      <c r="H10016" s="8" t="s">
        <v>9</v>
      </c>
      <c r="I10016" s="17" t="s">
        <v>30615</v>
      </c>
      <c r="J10016" s="19" t="str">
        <f t="shared" si="1092"/>
        <v>"res_ward_10015"</v>
      </c>
      <c r="K10016" t="str">
        <f t="shared" si="1093"/>
        <v>"Xã An Bình"</v>
      </c>
      <c r="L10016" t="str">
        <f t="shared" si="1094"/>
        <v>"VN-89-894-30692"</v>
      </c>
      <c r="M10016" t="str">
        <f t="shared" si="1095"/>
        <v>"Xã An Bình - Huyện Thoại Sơn - Tỉnh An Giang"</v>
      </c>
      <c r="N10016" t="str">
        <f t="shared" si="1096"/>
        <v>"Xã An Bình - Huyện Thoại Sơn"</v>
      </c>
      <c r="O10016" t="str">
        <f>VLOOKUP(E10016,district_data,7,0)</f>
        <v>"res_district_894"</v>
      </c>
      <c r="P10016" t="str">
        <f t="shared" si="1097"/>
        <v>"VN-89"</v>
      </c>
      <c r="Q10016" t="s">
        <v>1910</v>
      </c>
      <c r="R10016">
        <f t="shared" si="1098"/>
        <v>1</v>
      </c>
    </row>
    <row r="10017" spans="1:18" ht="17" x14ac:dyDescent="0.15">
      <c r="A10017" s="8" t="s">
        <v>19624</v>
      </c>
      <c r="B10017" s="8" t="s">
        <v>19625</v>
      </c>
      <c r="C10017" s="8"/>
      <c r="D10017" s="8" t="s">
        <v>2174</v>
      </c>
      <c r="E10017" s="8" t="s">
        <v>1786</v>
      </c>
      <c r="F10017" s="8" t="s">
        <v>1787</v>
      </c>
      <c r="G10017" s="8" t="s">
        <v>10</v>
      </c>
      <c r="H10017" s="8" t="s">
        <v>9</v>
      </c>
      <c r="I10017" s="17" t="s">
        <v>30616</v>
      </c>
      <c r="J10017" s="19" t="str">
        <f t="shared" si="1092"/>
        <v>"res_ward_10016"</v>
      </c>
      <c r="K10017" t="str">
        <f t="shared" si="1093"/>
        <v>"Xã Vĩnh Phú"</v>
      </c>
      <c r="L10017" t="str">
        <f t="shared" si="1094"/>
        <v>"VN-89-894-30694"</v>
      </c>
      <c r="M10017" t="str">
        <f t="shared" si="1095"/>
        <v>"Xã Vĩnh Phú - Huyện Thoại Sơn - Tỉnh An Giang"</v>
      </c>
      <c r="N10017" t="str">
        <f t="shared" si="1096"/>
        <v>"Xã Vĩnh Phú - Huyện Thoại Sơn"</v>
      </c>
      <c r="O10017" t="str">
        <f>VLOOKUP(E10017,district_data,7,0)</f>
        <v>"res_district_894"</v>
      </c>
      <c r="P10017" t="str">
        <f t="shared" si="1097"/>
        <v>"VN-89"</v>
      </c>
      <c r="Q10017" t="s">
        <v>1910</v>
      </c>
      <c r="R10017">
        <f t="shared" si="1098"/>
        <v>1</v>
      </c>
    </row>
    <row r="10018" spans="1:18" ht="17" x14ac:dyDescent="0.15">
      <c r="A10018" s="8" t="s">
        <v>19626</v>
      </c>
      <c r="B10018" s="8" t="s">
        <v>19627</v>
      </c>
      <c r="C10018" s="8"/>
      <c r="D10018" s="8" t="s">
        <v>2174</v>
      </c>
      <c r="E10018" s="8" t="s">
        <v>1786</v>
      </c>
      <c r="F10018" s="8" t="s">
        <v>1787</v>
      </c>
      <c r="G10018" s="8" t="s">
        <v>10</v>
      </c>
      <c r="H10018" s="8" t="s">
        <v>9</v>
      </c>
      <c r="I10018" s="17" t="s">
        <v>30617</v>
      </c>
      <c r="J10018" s="19" t="str">
        <f t="shared" si="1092"/>
        <v>"res_ward_10017"</v>
      </c>
      <c r="K10018" t="str">
        <f t="shared" si="1093"/>
        <v>"Xã Vĩnh Trạch"</v>
      </c>
      <c r="L10018" t="str">
        <f t="shared" si="1094"/>
        <v>"VN-89-894-30697"</v>
      </c>
      <c r="M10018" t="str">
        <f t="shared" si="1095"/>
        <v>"Xã Vĩnh Trạch - Huyện Thoại Sơn - Tỉnh An Giang"</v>
      </c>
      <c r="N10018" t="str">
        <f t="shared" si="1096"/>
        <v>"Xã Vĩnh Trạch - Huyện Thoại Sơn"</v>
      </c>
      <c r="O10018" t="str">
        <f>VLOOKUP(E10018,district_data,7,0)</f>
        <v>"res_district_894"</v>
      </c>
      <c r="P10018" t="str">
        <f t="shared" si="1097"/>
        <v>"VN-89"</v>
      </c>
      <c r="Q10018" t="s">
        <v>1910</v>
      </c>
      <c r="R10018">
        <f t="shared" si="1098"/>
        <v>1</v>
      </c>
    </row>
    <row r="10019" spans="1:18" ht="17" x14ac:dyDescent="0.15">
      <c r="A10019" s="8" t="s">
        <v>19628</v>
      </c>
      <c r="B10019" s="8" t="s">
        <v>13237</v>
      </c>
      <c r="C10019" s="8"/>
      <c r="D10019" s="8" t="s">
        <v>2174</v>
      </c>
      <c r="E10019" s="8" t="s">
        <v>1786</v>
      </c>
      <c r="F10019" s="8" t="s">
        <v>1787</v>
      </c>
      <c r="G10019" s="8" t="s">
        <v>10</v>
      </c>
      <c r="H10019" s="8" t="s">
        <v>9</v>
      </c>
      <c r="I10019" s="17" t="s">
        <v>30618</v>
      </c>
      <c r="J10019" s="19" t="str">
        <f t="shared" si="1092"/>
        <v>"res_ward_10018"</v>
      </c>
      <c r="K10019" t="str">
        <f t="shared" si="1093"/>
        <v>"Xã Phú Thuận"</v>
      </c>
      <c r="L10019" t="str">
        <f t="shared" si="1094"/>
        <v>"VN-89-894-30700"</v>
      </c>
      <c r="M10019" t="str">
        <f t="shared" si="1095"/>
        <v>"Xã Phú Thuận - Huyện Thoại Sơn - Tỉnh An Giang"</v>
      </c>
      <c r="N10019" t="str">
        <f t="shared" si="1096"/>
        <v>"Xã Phú Thuận - Huyện Thoại Sơn"</v>
      </c>
      <c r="O10019" t="str">
        <f>VLOOKUP(E10019,district_data,7,0)</f>
        <v>"res_district_894"</v>
      </c>
      <c r="P10019" t="str">
        <f t="shared" si="1097"/>
        <v>"VN-89"</v>
      </c>
      <c r="Q10019" t="s">
        <v>1910</v>
      </c>
      <c r="R10019">
        <f t="shared" si="1098"/>
        <v>1</v>
      </c>
    </row>
    <row r="10020" spans="1:18" ht="17" x14ac:dyDescent="0.15">
      <c r="A10020" s="8" t="s">
        <v>19629</v>
      </c>
      <c r="B10020" s="8" t="s">
        <v>19630</v>
      </c>
      <c r="C10020" s="8"/>
      <c r="D10020" s="8" t="s">
        <v>2174</v>
      </c>
      <c r="E10020" s="8" t="s">
        <v>1786</v>
      </c>
      <c r="F10020" s="8" t="s">
        <v>1787</v>
      </c>
      <c r="G10020" s="8" t="s">
        <v>10</v>
      </c>
      <c r="H10020" s="8" t="s">
        <v>9</v>
      </c>
      <c r="I10020" s="17" t="s">
        <v>30619</v>
      </c>
      <c r="J10020" s="19" t="str">
        <f t="shared" si="1092"/>
        <v>"res_ward_10019"</v>
      </c>
      <c r="K10020" t="str">
        <f t="shared" si="1093"/>
        <v>"Xã Vĩnh Chánh"</v>
      </c>
      <c r="L10020" t="str">
        <f t="shared" si="1094"/>
        <v>"VN-89-894-30703"</v>
      </c>
      <c r="M10020" t="str">
        <f t="shared" si="1095"/>
        <v>"Xã Vĩnh Chánh - Huyện Thoại Sơn - Tỉnh An Giang"</v>
      </c>
      <c r="N10020" t="str">
        <f t="shared" si="1096"/>
        <v>"Xã Vĩnh Chánh - Huyện Thoại Sơn"</v>
      </c>
      <c r="O10020" t="str">
        <f>VLOOKUP(E10020,district_data,7,0)</f>
        <v>"res_district_894"</v>
      </c>
      <c r="P10020" t="str">
        <f t="shared" si="1097"/>
        <v>"VN-89"</v>
      </c>
      <c r="Q10020" t="s">
        <v>1910</v>
      </c>
      <c r="R10020">
        <f t="shared" si="1098"/>
        <v>1</v>
      </c>
    </row>
    <row r="10021" spans="1:18" ht="17" x14ac:dyDescent="0.15">
      <c r="A10021" s="8" t="s">
        <v>19631</v>
      </c>
      <c r="B10021" s="8" t="s">
        <v>19632</v>
      </c>
      <c r="C10021" s="8"/>
      <c r="D10021" s="8" t="s">
        <v>2174</v>
      </c>
      <c r="E10021" s="8" t="s">
        <v>1786</v>
      </c>
      <c r="F10021" s="8" t="s">
        <v>1787</v>
      </c>
      <c r="G10021" s="8" t="s">
        <v>10</v>
      </c>
      <c r="H10021" s="8" t="s">
        <v>9</v>
      </c>
      <c r="I10021" s="17" t="s">
        <v>30620</v>
      </c>
      <c r="J10021" s="19" t="str">
        <f t="shared" si="1092"/>
        <v>"res_ward_10020"</v>
      </c>
      <c r="K10021" t="str">
        <f t="shared" si="1093"/>
        <v>"Xã Định Mỹ"</v>
      </c>
      <c r="L10021" t="str">
        <f t="shared" si="1094"/>
        <v>"VN-89-894-30706"</v>
      </c>
      <c r="M10021" t="str">
        <f t="shared" si="1095"/>
        <v>"Xã Định Mỹ - Huyện Thoại Sơn - Tỉnh An Giang"</v>
      </c>
      <c r="N10021" t="str">
        <f t="shared" si="1096"/>
        <v>"Xã Định Mỹ - Huyện Thoại Sơn"</v>
      </c>
      <c r="O10021" t="str">
        <f>VLOOKUP(E10021,district_data,7,0)</f>
        <v>"res_district_894"</v>
      </c>
      <c r="P10021" t="str">
        <f t="shared" si="1097"/>
        <v>"VN-89"</v>
      </c>
      <c r="Q10021" t="s">
        <v>1910</v>
      </c>
      <c r="R10021">
        <f t="shared" si="1098"/>
        <v>1</v>
      </c>
    </row>
    <row r="10022" spans="1:18" ht="17" x14ac:dyDescent="0.15">
      <c r="A10022" s="8" t="s">
        <v>19633</v>
      </c>
      <c r="B10022" s="8" t="s">
        <v>10868</v>
      </c>
      <c r="C10022" s="8"/>
      <c r="D10022" s="8" t="s">
        <v>2174</v>
      </c>
      <c r="E10022" s="8" t="s">
        <v>1786</v>
      </c>
      <c r="F10022" s="8" t="s">
        <v>1787</v>
      </c>
      <c r="G10022" s="8" t="s">
        <v>10</v>
      </c>
      <c r="H10022" s="8" t="s">
        <v>9</v>
      </c>
      <c r="I10022" s="17" t="s">
        <v>30621</v>
      </c>
      <c r="J10022" s="19" t="str">
        <f t="shared" si="1092"/>
        <v>"res_ward_10021"</v>
      </c>
      <c r="K10022" t="str">
        <f t="shared" si="1093"/>
        <v>"Xã Định Thành"</v>
      </c>
      <c r="L10022" t="str">
        <f t="shared" si="1094"/>
        <v>"VN-89-894-30709"</v>
      </c>
      <c r="M10022" t="str">
        <f t="shared" si="1095"/>
        <v>"Xã Định Thành - Huyện Thoại Sơn - Tỉnh An Giang"</v>
      </c>
      <c r="N10022" t="str">
        <f t="shared" si="1096"/>
        <v>"Xã Định Thành - Huyện Thoại Sơn"</v>
      </c>
      <c r="O10022" t="str">
        <f>VLOOKUP(E10022,district_data,7,0)</f>
        <v>"res_district_894"</v>
      </c>
      <c r="P10022" t="str">
        <f t="shared" si="1097"/>
        <v>"VN-89"</v>
      </c>
      <c r="Q10022" t="s">
        <v>1910</v>
      </c>
      <c r="R10022">
        <f t="shared" si="1098"/>
        <v>1</v>
      </c>
    </row>
    <row r="10023" spans="1:18" ht="17" x14ac:dyDescent="0.15">
      <c r="A10023" s="8" t="s">
        <v>19634</v>
      </c>
      <c r="B10023" s="8" t="s">
        <v>19635</v>
      </c>
      <c r="C10023" s="8"/>
      <c r="D10023" s="8" t="s">
        <v>2174</v>
      </c>
      <c r="E10023" s="8" t="s">
        <v>1786</v>
      </c>
      <c r="F10023" s="8" t="s">
        <v>1787</v>
      </c>
      <c r="G10023" s="8" t="s">
        <v>10</v>
      </c>
      <c r="H10023" s="8" t="s">
        <v>9</v>
      </c>
      <c r="I10023" s="17" t="s">
        <v>30622</v>
      </c>
      <c r="J10023" s="19" t="str">
        <f t="shared" si="1092"/>
        <v>"res_ward_10022"</v>
      </c>
      <c r="K10023" t="str">
        <f t="shared" si="1093"/>
        <v>"Xã Mỹ Phú Đông"</v>
      </c>
      <c r="L10023" t="str">
        <f t="shared" si="1094"/>
        <v>"VN-89-894-30712"</v>
      </c>
      <c r="M10023" t="str">
        <f t="shared" si="1095"/>
        <v>"Xã Mỹ Phú Đông - Huyện Thoại Sơn - Tỉnh An Giang"</v>
      </c>
      <c r="N10023" t="str">
        <f t="shared" si="1096"/>
        <v>"Xã Mỹ Phú Đông - Huyện Thoại Sơn"</v>
      </c>
      <c r="O10023" t="str">
        <f>VLOOKUP(E10023,district_data,7,0)</f>
        <v>"res_district_894"</v>
      </c>
      <c r="P10023" t="str">
        <f t="shared" si="1097"/>
        <v>"VN-89"</v>
      </c>
      <c r="Q10023" t="s">
        <v>1910</v>
      </c>
      <c r="R10023">
        <f t="shared" si="1098"/>
        <v>1</v>
      </c>
    </row>
    <row r="10024" spans="1:18" ht="17" x14ac:dyDescent="0.15">
      <c r="A10024" s="8" t="s">
        <v>19636</v>
      </c>
      <c r="B10024" s="8" t="s">
        <v>19637</v>
      </c>
      <c r="C10024" s="8"/>
      <c r="D10024" s="8" t="s">
        <v>2174</v>
      </c>
      <c r="E10024" s="8" t="s">
        <v>1786</v>
      </c>
      <c r="F10024" s="8" t="s">
        <v>1787</v>
      </c>
      <c r="G10024" s="8" t="s">
        <v>10</v>
      </c>
      <c r="H10024" s="8" t="s">
        <v>9</v>
      </c>
      <c r="I10024" s="17" t="s">
        <v>30623</v>
      </c>
      <c r="J10024" s="19" t="str">
        <f t="shared" si="1092"/>
        <v>"res_ward_10023"</v>
      </c>
      <c r="K10024" t="str">
        <f t="shared" si="1093"/>
        <v>"Xã Vọng Đông"</v>
      </c>
      <c r="L10024" t="str">
        <f t="shared" si="1094"/>
        <v>"VN-89-894-30715"</v>
      </c>
      <c r="M10024" t="str">
        <f t="shared" si="1095"/>
        <v>"Xã Vọng Đông - Huyện Thoại Sơn - Tỉnh An Giang"</v>
      </c>
      <c r="N10024" t="str">
        <f t="shared" si="1096"/>
        <v>"Xã Vọng Đông - Huyện Thoại Sơn"</v>
      </c>
      <c r="O10024" t="str">
        <f>VLOOKUP(E10024,district_data,7,0)</f>
        <v>"res_district_894"</v>
      </c>
      <c r="P10024" t="str">
        <f t="shared" si="1097"/>
        <v>"VN-89"</v>
      </c>
      <c r="Q10024" t="s">
        <v>1910</v>
      </c>
      <c r="R10024">
        <f t="shared" si="1098"/>
        <v>1</v>
      </c>
    </row>
    <row r="10025" spans="1:18" ht="17" x14ac:dyDescent="0.15">
      <c r="A10025" s="8" t="s">
        <v>19638</v>
      </c>
      <c r="B10025" s="8" t="s">
        <v>19639</v>
      </c>
      <c r="C10025" s="8"/>
      <c r="D10025" s="8" t="s">
        <v>2174</v>
      </c>
      <c r="E10025" s="8" t="s">
        <v>1786</v>
      </c>
      <c r="F10025" s="8" t="s">
        <v>1787</v>
      </c>
      <c r="G10025" s="8" t="s">
        <v>10</v>
      </c>
      <c r="H10025" s="8" t="s">
        <v>9</v>
      </c>
      <c r="I10025" s="17" t="s">
        <v>30624</v>
      </c>
      <c r="J10025" s="19" t="str">
        <f t="shared" si="1092"/>
        <v>"res_ward_10024"</v>
      </c>
      <c r="K10025" t="str">
        <f t="shared" si="1093"/>
        <v>"Xã Vĩnh Khánh"</v>
      </c>
      <c r="L10025" t="str">
        <f t="shared" si="1094"/>
        <v>"VN-89-894-30718"</v>
      </c>
      <c r="M10025" t="str">
        <f t="shared" si="1095"/>
        <v>"Xã Vĩnh Khánh - Huyện Thoại Sơn - Tỉnh An Giang"</v>
      </c>
      <c r="N10025" t="str">
        <f t="shared" si="1096"/>
        <v>"Xã Vĩnh Khánh - Huyện Thoại Sơn"</v>
      </c>
      <c r="O10025" t="str">
        <f>VLOOKUP(E10025,district_data,7,0)</f>
        <v>"res_district_894"</v>
      </c>
      <c r="P10025" t="str">
        <f t="shared" si="1097"/>
        <v>"VN-89"</v>
      </c>
      <c r="Q10025" t="s">
        <v>1910</v>
      </c>
      <c r="R10025">
        <f t="shared" si="1098"/>
        <v>1</v>
      </c>
    </row>
    <row r="10026" spans="1:18" ht="17" x14ac:dyDescent="0.15">
      <c r="A10026" s="8" t="s">
        <v>19640</v>
      </c>
      <c r="B10026" s="8" t="s">
        <v>19641</v>
      </c>
      <c r="C10026" s="8"/>
      <c r="D10026" s="8" t="s">
        <v>2174</v>
      </c>
      <c r="E10026" s="8" t="s">
        <v>1786</v>
      </c>
      <c r="F10026" s="8" t="s">
        <v>1787</v>
      </c>
      <c r="G10026" s="8" t="s">
        <v>10</v>
      </c>
      <c r="H10026" s="8" t="s">
        <v>9</v>
      </c>
      <c r="I10026" s="17" t="s">
        <v>30625</v>
      </c>
      <c r="J10026" s="19" t="str">
        <f t="shared" si="1092"/>
        <v>"res_ward_10025"</v>
      </c>
      <c r="K10026" t="str">
        <f t="shared" si="1093"/>
        <v>"Xã Thoại Giang"</v>
      </c>
      <c r="L10026" t="str">
        <f t="shared" si="1094"/>
        <v>"VN-89-894-30721"</v>
      </c>
      <c r="M10026" t="str">
        <f t="shared" si="1095"/>
        <v>"Xã Thoại Giang - Huyện Thoại Sơn - Tỉnh An Giang"</v>
      </c>
      <c r="N10026" t="str">
        <f t="shared" si="1096"/>
        <v>"Xã Thoại Giang - Huyện Thoại Sơn"</v>
      </c>
      <c r="O10026" t="str">
        <f>VLOOKUP(E10026,district_data,7,0)</f>
        <v>"res_district_894"</v>
      </c>
      <c r="P10026" t="str">
        <f t="shared" si="1097"/>
        <v>"VN-89"</v>
      </c>
      <c r="Q10026" t="s">
        <v>1910</v>
      </c>
      <c r="R10026">
        <f t="shared" si="1098"/>
        <v>1</v>
      </c>
    </row>
    <row r="10027" spans="1:18" ht="17" x14ac:dyDescent="0.15">
      <c r="A10027" s="8" t="s">
        <v>19642</v>
      </c>
      <c r="B10027" s="8" t="s">
        <v>6086</v>
      </c>
      <c r="C10027" s="8"/>
      <c r="D10027" s="8" t="s">
        <v>2174</v>
      </c>
      <c r="E10027" s="8" t="s">
        <v>1786</v>
      </c>
      <c r="F10027" s="8" t="s">
        <v>1787</v>
      </c>
      <c r="G10027" s="8" t="s">
        <v>10</v>
      </c>
      <c r="H10027" s="8" t="s">
        <v>9</v>
      </c>
      <c r="I10027" s="17" t="s">
        <v>30626</v>
      </c>
      <c r="J10027" s="19" t="str">
        <f t="shared" si="1092"/>
        <v>"res_ward_10026"</v>
      </c>
      <c r="K10027" t="str">
        <f t="shared" si="1093"/>
        <v>"Xã Bình Thành"</v>
      </c>
      <c r="L10027" t="str">
        <f t="shared" si="1094"/>
        <v>"VN-89-894-30724"</v>
      </c>
      <c r="M10027" t="str">
        <f t="shared" si="1095"/>
        <v>"Xã Bình Thành - Huyện Thoại Sơn - Tỉnh An Giang"</v>
      </c>
      <c r="N10027" t="str">
        <f t="shared" si="1096"/>
        <v>"Xã Bình Thành - Huyện Thoại Sơn"</v>
      </c>
      <c r="O10027" t="str">
        <f>VLOOKUP(E10027,district_data,7,0)</f>
        <v>"res_district_894"</v>
      </c>
      <c r="P10027" t="str">
        <f t="shared" si="1097"/>
        <v>"VN-89"</v>
      </c>
      <c r="Q10027" t="s">
        <v>1910</v>
      </c>
      <c r="R10027">
        <f t="shared" si="1098"/>
        <v>1</v>
      </c>
    </row>
    <row r="10028" spans="1:18" ht="17" x14ac:dyDescent="0.15">
      <c r="A10028" s="8" t="s">
        <v>19643</v>
      </c>
      <c r="B10028" s="8" t="s">
        <v>19644</v>
      </c>
      <c r="C10028" s="8"/>
      <c r="D10028" s="8" t="s">
        <v>2174</v>
      </c>
      <c r="E10028" s="8" t="s">
        <v>1786</v>
      </c>
      <c r="F10028" s="8" t="s">
        <v>1787</v>
      </c>
      <c r="G10028" s="8" t="s">
        <v>10</v>
      </c>
      <c r="H10028" s="8" t="s">
        <v>9</v>
      </c>
      <c r="I10028" s="17" t="s">
        <v>30627</v>
      </c>
      <c r="J10028" s="19" t="str">
        <f t="shared" si="1092"/>
        <v>"res_ward_10027"</v>
      </c>
      <c r="K10028" t="str">
        <f t="shared" si="1093"/>
        <v>"Xã Vọng Thê"</v>
      </c>
      <c r="L10028" t="str">
        <f t="shared" si="1094"/>
        <v>"VN-89-894-30727"</v>
      </c>
      <c r="M10028" t="str">
        <f t="shared" si="1095"/>
        <v>"Xã Vọng Thê - Huyện Thoại Sơn - Tỉnh An Giang"</v>
      </c>
      <c r="N10028" t="str">
        <f t="shared" si="1096"/>
        <v>"Xã Vọng Thê - Huyện Thoại Sơn"</v>
      </c>
      <c r="O10028" t="str">
        <f>VLOOKUP(E10028,district_data,7,0)</f>
        <v>"res_district_894"</v>
      </c>
      <c r="P10028" t="str">
        <f t="shared" si="1097"/>
        <v>"VN-89"</v>
      </c>
      <c r="Q10028" t="s">
        <v>1910</v>
      </c>
      <c r="R10028">
        <f t="shared" si="1098"/>
        <v>1</v>
      </c>
    </row>
    <row r="10029" spans="1:18" ht="17" x14ac:dyDescent="0.15">
      <c r="A10029" s="8" t="s">
        <v>19645</v>
      </c>
      <c r="B10029" s="8" t="s">
        <v>19646</v>
      </c>
      <c r="C10029" s="8"/>
      <c r="D10029" s="8" t="s">
        <v>1915</v>
      </c>
      <c r="E10029" s="8" t="s">
        <v>1788</v>
      </c>
      <c r="F10029" s="8" t="s">
        <v>1789</v>
      </c>
      <c r="G10029" s="8" t="s">
        <v>229</v>
      </c>
      <c r="H10029" s="8" t="s">
        <v>228</v>
      </c>
      <c r="I10029" s="17" t="s">
        <v>30628</v>
      </c>
      <c r="J10029" s="19" t="str">
        <f t="shared" si="1092"/>
        <v>"res_ward_10028"</v>
      </c>
      <c r="K10029" t="str">
        <f t="shared" si="1093"/>
        <v>"Phường Vĩnh Thanh Vân"</v>
      </c>
      <c r="L10029" t="str">
        <f t="shared" si="1094"/>
        <v>"VN-91-899-30730"</v>
      </c>
      <c r="M10029" t="str">
        <f t="shared" si="1095"/>
        <v>"Phường Vĩnh Thanh Vân - Thành phố Rạch Giá - Tỉnh Kiên Giang"</v>
      </c>
      <c r="N10029" t="str">
        <f t="shared" si="1096"/>
        <v>"Phường Vĩnh Thanh Vân - Thành phố Rạch Giá"</v>
      </c>
      <c r="O10029" t="str">
        <f>VLOOKUP(E10029,district_data,7,0)</f>
        <v>"res_district_899"</v>
      </c>
      <c r="P10029" t="str">
        <f t="shared" si="1097"/>
        <v>"VN-91"</v>
      </c>
      <c r="Q10029" t="s">
        <v>1910</v>
      </c>
      <c r="R10029">
        <f t="shared" si="1098"/>
        <v>0</v>
      </c>
    </row>
    <row r="10030" spans="1:18" ht="17" x14ac:dyDescent="0.15">
      <c r="A10030" s="8" t="s">
        <v>19647</v>
      </c>
      <c r="B10030" s="8" t="s">
        <v>19648</v>
      </c>
      <c r="C10030" s="8"/>
      <c r="D10030" s="8" t="s">
        <v>1915</v>
      </c>
      <c r="E10030" s="8" t="s">
        <v>1788</v>
      </c>
      <c r="F10030" s="8" t="s">
        <v>1789</v>
      </c>
      <c r="G10030" s="8" t="s">
        <v>229</v>
      </c>
      <c r="H10030" s="8" t="s">
        <v>228</v>
      </c>
      <c r="I10030" s="17" t="s">
        <v>30629</v>
      </c>
      <c r="J10030" s="19" t="str">
        <f t="shared" si="1092"/>
        <v>"res_ward_10029"</v>
      </c>
      <c r="K10030" t="str">
        <f t="shared" si="1093"/>
        <v>"Phường Vĩnh Thanh"</v>
      </c>
      <c r="L10030" t="str">
        <f t="shared" si="1094"/>
        <v>"VN-91-899-30733"</v>
      </c>
      <c r="M10030" t="str">
        <f t="shared" si="1095"/>
        <v>"Phường Vĩnh Thanh - Thành phố Rạch Giá - Tỉnh Kiên Giang"</v>
      </c>
      <c r="N10030" t="str">
        <f t="shared" si="1096"/>
        <v>"Phường Vĩnh Thanh - Thành phố Rạch Giá"</v>
      </c>
      <c r="O10030" t="str">
        <f>VLOOKUP(E10030,district_data,7,0)</f>
        <v>"res_district_899"</v>
      </c>
      <c r="P10030" t="str">
        <f t="shared" si="1097"/>
        <v>"VN-91"</v>
      </c>
      <c r="Q10030" t="s">
        <v>1910</v>
      </c>
      <c r="R10030">
        <f t="shared" si="1098"/>
        <v>0</v>
      </c>
    </row>
    <row r="10031" spans="1:18" ht="17" x14ac:dyDescent="0.15">
      <c r="A10031" s="8" t="s">
        <v>19649</v>
      </c>
      <c r="B10031" s="8" t="s">
        <v>19650</v>
      </c>
      <c r="C10031" s="8"/>
      <c r="D10031" s="8" t="s">
        <v>1915</v>
      </c>
      <c r="E10031" s="8" t="s">
        <v>1788</v>
      </c>
      <c r="F10031" s="8" t="s">
        <v>1789</v>
      </c>
      <c r="G10031" s="8" t="s">
        <v>229</v>
      </c>
      <c r="H10031" s="8" t="s">
        <v>228</v>
      </c>
      <c r="I10031" s="17" t="s">
        <v>30630</v>
      </c>
      <c r="J10031" s="19" t="str">
        <f t="shared" si="1092"/>
        <v>"res_ward_10030"</v>
      </c>
      <c r="K10031" t="str">
        <f t="shared" si="1093"/>
        <v>"Phường Vĩnh Quang"</v>
      </c>
      <c r="L10031" t="str">
        <f t="shared" si="1094"/>
        <v>"VN-91-899-30736"</v>
      </c>
      <c r="M10031" t="str">
        <f t="shared" si="1095"/>
        <v>"Phường Vĩnh Quang - Thành phố Rạch Giá - Tỉnh Kiên Giang"</v>
      </c>
      <c r="N10031" t="str">
        <f t="shared" si="1096"/>
        <v>"Phường Vĩnh Quang - Thành phố Rạch Giá"</v>
      </c>
      <c r="O10031" t="str">
        <f>VLOOKUP(E10031,district_data,7,0)</f>
        <v>"res_district_899"</v>
      </c>
      <c r="P10031" t="str">
        <f t="shared" si="1097"/>
        <v>"VN-91"</v>
      </c>
      <c r="Q10031" t="s">
        <v>1910</v>
      </c>
      <c r="R10031">
        <f t="shared" si="1098"/>
        <v>0</v>
      </c>
    </row>
    <row r="10032" spans="1:18" ht="17" x14ac:dyDescent="0.15">
      <c r="A10032" s="8" t="s">
        <v>19651</v>
      </c>
      <c r="B10032" s="8" t="s">
        <v>19652</v>
      </c>
      <c r="C10032" s="8"/>
      <c r="D10032" s="8" t="s">
        <v>1915</v>
      </c>
      <c r="E10032" s="8" t="s">
        <v>1788</v>
      </c>
      <c r="F10032" s="8" t="s">
        <v>1789</v>
      </c>
      <c r="G10032" s="8" t="s">
        <v>229</v>
      </c>
      <c r="H10032" s="8" t="s">
        <v>228</v>
      </c>
      <c r="I10032" s="17" t="s">
        <v>30631</v>
      </c>
      <c r="J10032" s="19" t="str">
        <f t="shared" si="1092"/>
        <v>"res_ward_10031"</v>
      </c>
      <c r="K10032" t="str">
        <f t="shared" si="1093"/>
        <v>"Phường Vĩnh Hiệp"</v>
      </c>
      <c r="L10032" t="str">
        <f t="shared" si="1094"/>
        <v>"VN-91-899-30739"</v>
      </c>
      <c r="M10032" t="str">
        <f t="shared" si="1095"/>
        <v>"Phường Vĩnh Hiệp - Thành phố Rạch Giá - Tỉnh Kiên Giang"</v>
      </c>
      <c r="N10032" t="str">
        <f t="shared" si="1096"/>
        <v>"Phường Vĩnh Hiệp - Thành phố Rạch Giá"</v>
      </c>
      <c r="O10032" t="str">
        <f>VLOOKUP(E10032,district_data,7,0)</f>
        <v>"res_district_899"</v>
      </c>
      <c r="P10032" t="str">
        <f t="shared" si="1097"/>
        <v>"VN-91"</v>
      </c>
      <c r="Q10032" t="s">
        <v>1910</v>
      </c>
      <c r="R10032">
        <f t="shared" si="1098"/>
        <v>0</v>
      </c>
    </row>
    <row r="10033" spans="1:18" ht="17" x14ac:dyDescent="0.15">
      <c r="A10033" s="8" t="s">
        <v>19653</v>
      </c>
      <c r="B10033" s="8" t="s">
        <v>19654</v>
      </c>
      <c r="C10033" s="8"/>
      <c r="D10033" s="8" t="s">
        <v>1915</v>
      </c>
      <c r="E10033" s="8" t="s">
        <v>1788</v>
      </c>
      <c r="F10033" s="8" t="s">
        <v>1789</v>
      </c>
      <c r="G10033" s="8" t="s">
        <v>229</v>
      </c>
      <c r="H10033" s="8" t="s">
        <v>228</v>
      </c>
      <c r="I10033" s="17" t="s">
        <v>30632</v>
      </c>
      <c r="J10033" s="19" t="str">
        <f t="shared" si="1092"/>
        <v>"res_ward_10032"</v>
      </c>
      <c r="K10033" t="str">
        <f t="shared" si="1093"/>
        <v>"Phường Vĩnh Bảo"</v>
      </c>
      <c r="L10033" t="str">
        <f t="shared" si="1094"/>
        <v>"VN-91-899-30742"</v>
      </c>
      <c r="M10033" t="str">
        <f t="shared" si="1095"/>
        <v>"Phường Vĩnh Bảo - Thành phố Rạch Giá - Tỉnh Kiên Giang"</v>
      </c>
      <c r="N10033" t="str">
        <f t="shared" si="1096"/>
        <v>"Phường Vĩnh Bảo - Thành phố Rạch Giá"</v>
      </c>
      <c r="O10033" t="str">
        <f>VLOOKUP(E10033,district_data,7,0)</f>
        <v>"res_district_899"</v>
      </c>
      <c r="P10033" t="str">
        <f t="shared" si="1097"/>
        <v>"VN-91"</v>
      </c>
      <c r="Q10033" t="s">
        <v>1910</v>
      </c>
      <c r="R10033">
        <f t="shared" si="1098"/>
        <v>0</v>
      </c>
    </row>
    <row r="10034" spans="1:18" ht="17" x14ac:dyDescent="0.15">
      <c r="A10034" s="8" t="s">
        <v>19655</v>
      </c>
      <c r="B10034" s="8" t="s">
        <v>19656</v>
      </c>
      <c r="C10034" s="8"/>
      <c r="D10034" s="8" t="s">
        <v>1915</v>
      </c>
      <c r="E10034" s="8" t="s">
        <v>1788</v>
      </c>
      <c r="F10034" s="8" t="s">
        <v>1789</v>
      </c>
      <c r="G10034" s="8" t="s">
        <v>229</v>
      </c>
      <c r="H10034" s="8" t="s">
        <v>228</v>
      </c>
      <c r="I10034" s="17" t="s">
        <v>30633</v>
      </c>
      <c r="J10034" s="19" t="str">
        <f t="shared" si="1092"/>
        <v>"res_ward_10033"</v>
      </c>
      <c r="K10034" t="str">
        <f t="shared" si="1093"/>
        <v>"Phường Vĩnh Lạc"</v>
      </c>
      <c r="L10034" t="str">
        <f t="shared" si="1094"/>
        <v>"VN-91-899-30745"</v>
      </c>
      <c r="M10034" t="str">
        <f t="shared" si="1095"/>
        <v>"Phường Vĩnh Lạc - Thành phố Rạch Giá - Tỉnh Kiên Giang"</v>
      </c>
      <c r="N10034" t="str">
        <f t="shared" si="1096"/>
        <v>"Phường Vĩnh Lạc - Thành phố Rạch Giá"</v>
      </c>
      <c r="O10034" t="str">
        <f>VLOOKUP(E10034,district_data,7,0)</f>
        <v>"res_district_899"</v>
      </c>
      <c r="P10034" t="str">
        <f t="shared" si="1097"/>
        <v>"VN-91"</v>
      </c>
      <c r="Q10034" t="s">
        <v>1910</v>
      </c>
      <c r="R10034">
        <f t="shared" si="1098"/>
        <v>0</v>
      </c>
    </row>
    <row r="10035" spans="1:18" ht="17" x14ac:dyDescent="0.15">
      <c r="A10035" s="8" t="s">
        <v>19657</v>
      </c>
      <c r="B10035" s="8" t="s">
        <v>13151</v>
      </c>
      <c r="C10035" s="8"/>
      <c r="D10035" s="8" t="s">
        <v>1915</v>
      </c>
      <c r="E10035" s="8" t="s">
        <v>1788</v>
      </c>
      <c r="F10035" s="8" t="s">
        <v>1789</v>
      </c>
      <c r="G10035" s="8" t="s">
        <v>229</v>
      </c>
      <c r="H10035" s="8" t="s">
        <v>228</v>
      </c>
      <c r="I10035" s="17" t="s">
        <v>30634</v>
      </c>
      <c r="J10035" s="19" t="str">
        <f t="shared" si="1092"/>
        <v>"res_ward_10034"</v>
      </c>
      <c r="K10035" t="str">
        <f t="shared" si="1093"/>
        <v>"Phường An Hòa"</v>
      </c>
      <c r="L10035" t="str">
        <f t="shared" si="1094"/>
        <v>"VN-91-899-30748"</v>
      </c>
      <c r="M10035" t="str">
        <f t="shared" si="1095"/>
        <v>"Phường An Hòa - Thành phố Rạch Giá - Tỉnh Kiên Giang"</v>
      </c>
      <c r="N10035" t="str">
        <f t="shared" si="1096"/>
        <v>"Phường An Hòa - Thành phố Rạch Giá"</v>
      </c>
      <c r="O10035" t="str">
        <f>VLOOKUP(E10035,district_data,7,0)</f>
        <v>"res_district_899"</v>
      </c>
      <c r="P10035" t="str">
        <f t="shared" si="1097"/>
        <v>"VN-91"</v>
      </c>
      <c r="Q10035" t="s">
        <v>1910</v>
      </c>
      <c r="R10035">
        <f t="shared" si="1098"/>
        <v>0</v>
      </c>
    </row>
    <row r="10036" spans="1:18" ht="17" x14ac:dyDescent="0.15">
      <c r="A10036" s="8" t="s">
        <v>19658</v>
      </c>
      <c r="B10036" s="8" t="s">
        <v>8128</v>
      </c>
      <c r="C10036" s="8"/>
      <c r="D10036" s="8" t="s">
        <v>1915</v>
      </c>
      <c r="E10036" s="8" t="s">
        <v>1788</v>
      </c>
      <c r="F10036" s="8" t="s">
        <v>1789</v>
      </c>
      <c r="G10036" s="8" t="s">
        <v>229</v>
      </c>
      <c r="H10036" s="8" t="s">
        <v>228</v>
      </c>
      <c r="I10036" s="17" t="s">
        <v>30635</v>
      </c>
      <c r="J10036" s="19" t="str">
        <f t="shared" si="1092"/>
        <v>"res_ward_10035"</v>
      </c>
      <c r="K10036" t="str">
        <f t="shared" si="1093"/>
        <v>"Phường An Bình"</v>
      </c>
      <c r="L10036" t="str">
        <f t="shared" si="1094"/>
        <v>"VN-91-899-30751"</v>
      </c>
      <c r="M10036" t="str">
        <f t="shared" si="1095"/>
        <v>"Phường An Bình - Thành phố Rạch Giá - Tỉnh Kiên Giang"</v>
      </c>
      <c r="N10036" t="str">
        <f t="shared" si="1096"/>
        <v>"Phường An Bình - Thành phố Rạch Giá"</v>
      </c>
      <c r="O10036" t="str">
        <f>VLOOKUP(E10036,district_data,7,0)</f>
        <v>"res_district_899"</v>
      </c>
      <c r="P10036" t="str">
        <f t="shared" si="1097"/>
        <v>"VN-91"</v>
      </c>
      <c r="Q10036" t="s">
        <v>1910</v>
      </c>
      <c r="R10036">
        <f t="shared" si="1098"/>
        <v>0</v>
      </c>
    </row>
    <row r="10037" spans="1:18" ht="17" x14ac:dyDescent="0.15">
      <c r="A10037" s="8" t="s">
        <v>19659</v>
      </c>
      <c r="B10037" s="8" t="s">
        <v>19660</v>
      </c>
      <c r="C10037" s="8"/>
      <c r="D10037" s="8" t="s">
        <v>1915</v>
      </c>
      <c r="E10037" s="8" t="s">
        <v>1788</v>
      </c>
      <c r="F10037" s="8" t="s">
        <v>1789</v>
      </c>
      <c r="G10037" s="8" t="s">
        <v>229</v>
      </c>
      <c r="H10037" s="8" t="s">
        <v>228</v>
      </c>
      <c r="I10037" s="17" t="s">
        <v>30636</v>
      </c>
      <c r="J10037" s="19" t="str">
        <f t="shared" si="1092"/>
        <v>"res_ward_10036"</v>
      </c>
      <c r="K10037" t="str">
        <f t="shared" si="1093"/>
        <v>"Phường Rạch Sỏi"</v>
      </c>
      <c r="L10037" t="str">
        <f t="shared" si="1094"/>
        <v>"VN-91-899-30754"</v>
      </c>
      <c r="M10037" t="str">
        <f t="shared" si="1095"/>
        <v>"Phường Rạch Sỏi - Thành phố Rạch Giá - Tỉnh Kiên Giang"</v>
      </c>
      <c r="N10037" t="str">
        <f t="shared" si="1096"/>
        <v>"Phường Rạch Sỏi - Thành phố Rạch Giá"</v>
      </c>
      <c r="O10037" t="str">
        <f>VLOOKUP(E10037,district_data,7,0)</f>
        <v>"res_district_899"</v>
      </c>
      <c r="P10037" t="str">
        <f t="shared" si="1097"/>
        <v>"VN-91"</v>
      </c>
      <c r="Q10037" t="s">
        <v>1910</v>
      </c>
      <c r="R10037">
        <f t="shared" si="1098"/>
        <v>0</v>
      </c>
    </row>
    <row r="10038" spans="1:18" ht="17" x14ac:dyDescent="0.15">
      <c r="A10038" s="8" t="s">
        <v>19661</v>
      </c>
      <c r="B10038" s="8" t="s">
        <v>19662</v>
      </c>
      <c r="C10038" s="8"/>
      <c r="D10038" s="8" t="s">
        <v>1915</v>
      </c>
      <c r="E10038" s="8" t="s">
        <v>1788</v>
      </c>
      <c r="F10038" s="8" t="s">
        <v>1789</v>
      </c>
      <c r="G10038" s="8" t="s">
        <v>229</v>
      </c>
      <c r="H10038" s="8" t="s">
        <v>228</v>
      </c>
      <c r="I10038" s="17" t="s">
        <v>30637</v>
      </c>
      <c r="J10038" s="19" t="str">
        <f t="shared" si="1092"/>
        <v>"res_ward_10037"</v>
      </c>
      <c r="K10038" t="str">
        <f t="shared" si="1093"/>
        <v>"Phường Vĩnh Lợi"</v>
      </c>
      <c r="L10038" t="str">
        <f t="shared" si="1094"/>
        <v>"VN-91-899-30757"</v>
      </c>
      <c r="M10038" t="str">
        <f t="shared" si="1095"/>
        <v>"Phường Vĩnh Lợi - Thành phố Rạch Giá - Tỉnh Kiên Giang"</v>
      </c>
      <c r="N10038" t="str">
        <f t="shared" si="1096"/>
        <v>"Phường Vĩnh Lợi - Thành phố Rạch Giá"</v>
      </c>
      <c r="O10038" t="str">
        <f>VLOOKUP(E10038,district_data,7,0)</f>
        <v>"res_district_899"</v>
      </c>
      <c r="P10038" t="str">
        <f t="shared" si="1097"/>
        <v>"VN-91"</v>
      </c>
      <c r="Q10038" t="s">
        <v>1910</v>
      </c>
      <c r="R10038">
        <f t="shared" si="1098"/>
        <v>0</v>
      </c>
    </row>
    <row r="10039" spans="1:18" ht="17" x14ac:dyDescent="0.15">
      <c r="A10039" s="8" t="s">
        <v>19663</v>
      </c>
      <c r="B10039" s="8" t="s">
        <v>19664</v>
      </c>
      <c r="C10039" s="8"/>
      <c r="D10039" s="8" t="s">
        <v>1915</v>
      </c>
      <c r="E10039" s="8" t="s">
        <v>1788</v>
      </c>
      <c r="F10039" s="8" t="s">
        <v>1789</v>
      </c>
      <c r="G10039" s="8" t="s">
        <v>229</v>
      </c>
      <c r="H10039" s="8" t="s">
        <v>228</v>
      </c>
      <c r="I10039" s="17" t="s">
        <v>30638</v>
      </c>
      <c r="J10039" s="19" t="str">
        <f t="shared" si="1092"/>
        <v>"res_ward_10038"</v>
      </c>
      <c r="K10039" t="str">
        <f t="shared" si="1093"/>
        <v>"Phường Vĩnh Thông"</v>
      </c>
      <c r="L10039" t="str">
        <f t="shared" si="1094"/>
        <v>"VN-91-899-30760"</v>
      </c>
      <c r="M10039" t="str">
        <f t="shared" si="1095"/>
        <v>"Phường Vĩnh Thông - Thành phố Rạch Giá - Tỉnh Kiên Giang"</v>
      </c>
      <c r="N10039" t="str">
        <f t="shared" si="1096"/>
        <v>"Phường Vĩnh Thông - Thành phố Rạch Giá"</v>
      </c>
      <c r="O10039" t="str">
        <f>VLOOKUP(E10039,district_data,7,0)</f>
        <v>"res_district_899"</v>
      </c>
      <c r="P10039" t="str">
        <f t="shared" si="1097"/>
        <v>"VN-91"</v>
      </c>
      <c r="Q10039" t="s">
        <v>1910</v>
      </c>
      <c r="R10039">
        <f t="shared" si="1098"/>
        <v>0</v>
      </c>
    </row>
    <row r="10040" spans="1:18" ht="17" x14ac:dyDescent="0.15">
      <c r="A10040" s="8" t="s">
        <v>19665</v>
      </c>
      <c r="B10040" s="8" t="s">
        <v>19666</v>
      </c>
      <c r="C10040" s="8"/>
      <c r="D10040" s="8" t="s">
        <v>2174</v>
      </c>
      <c r="E10040" s="8" t="s">
        <v>1788</v>
      </c>
      <c r="F10040" s="8" t="s">
        <v>1789</v>
      </c>
      <c r="G10040" s="8" t="s">
        <v>229</v>
      </c>
      <c r="H10040" s="8" t="s">
        <v>228</v>
      </c>
      <c r="I10040" s="17" t="s">
        <v>30639</v>
      </c>
      <c r="J10040" s="19" t="str">
        <f t="shared" si="1092"/>
        <v>"res_ward_10039"</v>
      </c>
      <c r="K10040" t="str">
        <f t="shared" si="1093"/>
        <v>"Xã Phi Thông"</v>
      </c>
      <c r="L10040" t="str">
        <f t="shared" si="1094"/>
        <v>"VN-91-899-30763"</v>
      </c>
      <c r="M10040" t="str">
        <f t="shared" si="1095"/>
        <v>"Xã Phi Thông - Thành phố Rạch Giá - Tỉnh Kiên Giang"</v>
      </c>
      <c r="N10040" t="str">
        <f t="shared" si="1096"/>
        <v>"Xã Phi Thông - Thành phố Rạch Giá"</v>
      </c>
      <c r="O10040" t="str">
        <f>VLOOKUP(E10040,district_data,7,0)</f>
        <v>"res_district_899"</v>
      </c>
      <c r="P10040" t="str">
        <f t="shared" si="1097"/>
        <v>"VN-91"</v>
      </c>
      <c r="Q10040" t="s">
        <v>1910</v>
      </c>
      <c r="R10040">
        <f t="shared" si="1098"/>
        <v>1</v>
      </c>
    </row>
    <row r="10041" spans="1:18" ht="17" x14ac:dyDescent="0.15">
      <c r="A10041" s="8" t="s">
        <v>19667</v>
      </c>
      <c r="B10041" s="8" t="s">
        <v>19668</v>
      </c>
      <c r="C10041" s="8"/>
      <c r="D10041" s="8" t="s">
        <v>1915</v>
      </c>
      <c r="E10041" s="8" t="s">
        <v>1791</v>
      </c>
      <c r="F10041" s="8" t="s">
        <v>1792</v>
      </c>
      <c r="G10041" s="8" t="s">
        <v>229</v>
      </c>
      <c r="H10041" s="8" t="s">
        <v>228</v>
      </c>
      <c r="I10041" s="17" t="s">
        <v>30640</v>
      </c>
      <c r="J10041" s="19" t="str">
        <f t="shared" si="1092"/>
        <v>"res_ward_10040"</v>
      </c>
      <c r="K10041" t="str">
        <f t="shared" si="1093"/>
        <v>"Phường Tô Châu"</v>
      </c>
      <c r="L10041" t="str">
        <f t="shared" si="1094"/>
        <v>"VN-91-900-30766"</v>
      </c>
      <c r="M10041" t="str">
        <f t="shared" si="1095"/>
        <v>"Phường Tô Châu - Thành phố Hà Tiên - Tỉnh Kiên Giang"</v>
      </c>
      <c r="N10041" t="str">
        <f t="shared" si="1096"/>
        <v>"Phường Tô Châu - Thành phố Hà Tiên"</v>
      </c>
      <c r="O10041" t="str">
        <f>VLOOKUP(E10041,district_data,7,0)</f>
        <v>"res_district_900"</v>
      </c>
      <c r="P10041" t="str">
        <f t="shared" si="1097"/>
        <v>"VN-91"</v>
      </c>
      <c r="Q10041" t="s">
        <v>1910</v>
      </c>
      <c r="R10041">
        <f t="shared" si="1098"/>
        <v>0</v>
      </c>
    </row>
    <row r="10042" spans="1:18" ht="17" x14ac:dyDescent="0.15">
      <c r="A10042" s="8" t="s">
        <v>19669</v>
      </c>
      <c r="B10042" s="8" t="s">
        <v>19670</v>
      </c>
      <c r="C10042" s="8"/>
      <c r="D10042" s="8" t="s">
        <v>1915</v>
      </c>
      <c r="E10042" s="8" t="s">
        <v>1791</v>
      </c>
      <c r="F10042" s="8" t="s">
        <v>1792</v>
      </c>
      <c r="G10042" s="8" t="s">
        <v>229</v>
      </c>
      <c r="H10042" s="8" t="s">
        <v>228</v>
      </c>
      <c r="I10042" s="17" t="s">
        <v>30641</v>
      </c>
      <c r="J10042" s="19" t="str">
        <f t="shared" si="1092"/>
        <v>"res_ward_10041"</v>
      </c>
      <c r="K10042" t="str">
        <f t="shared" si="1093"/>
        <v>"Phường Đông Hồ"</v>
      </c>
      <c r="L10042" t="str">
        <f t="shared" si="1094"/>
        <v>"VN-91-900-30769"</v>
      </c>
      <c r="M10042" t="str">
        <f t="shared" si="1095"/>
        <v>"Phường Đông Hồ - Thành phố Hà Tiên - Tỉnh Kiên Giang"</v>
      </c>
      <c r="N10042" t="str">
        <f t="shared" si="1096"/>
        <v>"Phường Đông Hồ - Thành phố Hà Tiên"</v>
      </c>
      <c r="O10042" t="str">
        <f>VLOOKUP(E10042,district_data,7,0)</f>
        <v>"res_district_900"</v>
      </c>
      <c r="P10042" t="str">
        <f t="shared" si="1097"/>
        <v>"VN-91"</v>
      </c>
      <c r="Q10042" t="s">
        <v>1910</v>
      </c>
      <c r="R10042">
        <f t="shared" si="1098"/>
        <v>0</v>
      </c>
    </row>
    <row r="10043" spans="1:18" ht="17" x14ac:dyDescent="0.15">
      <c r="A10043" s="8" t="s">
        <v>19671</v>
      </c>
      <c r="B10043" s="8" t="s">
        <v>19672</v>
      </c>
      <c r="C10043" s="8"/>
      <c r="D10043" s="8" t="s">
        <v>1915</v>
      </c>
      <c r="E10043" s="8" t="s">
        <v>1791</v>
      </c>
      <c r="F10043" s="8" t="s">
        <v>1792</v>
      </c>
      <c r="G10043" s="8" t="s">
        <v>229</v>
      </c>
      <c r="H10043" s="8" t="s">
        <v>228</v>
      </c>
      <c r="I10043" s="17" t="s">
        <v>30642</v>
      </c>
      <c r="J10043" s="19" t="str">
        <f t="shared" si="1092"/>
        <v>"res_ward_10042"</v>
      </c>
      <c r="K10043" t="str">
        <f t="shared" si="1093"/>
        <v>"Phường Bình San"</v>
      </c>
      <c r="L10043" t="str">
        <f t="shared" si="1094"/>
        <v>"VN-91-900-30772"</v>
      </c>
      <c r="M10043" t="str">
        <f t="shared" si="1095"/>
        <v>"Phường Bình San - Thành phố Hà Tiên - Tỉnh Kiên Giang"</v>
      </c>
      <c r="N10043" t="str">
        <f t="shared" si="1096"/>
        <v>"Phường Bình San - Thành phố Hà Tiên"</v>
      </c>
      <c r="O10043" t="str">
        <f>VLOOKUP(E10043,district_data,7,0)</f>
        <v>"res_district_900"</v>
      </c>
      <c r="P10043" t="str">
        <f t="shared" si="1097"/>
        <v>"VN-91"</v>
      </c>
      <c r="Q10043" t="s">
        <v>1910</v>
      </c>
      <c r="R10043">
        <f t="shared" si="1098"/>
        <v>0</v>
      </c>
    </row>
    <row r="10044" spans="1:18" ht="17" x14ac:dyDescent="0.15">
      <c r="A10044" s="8" t="s">
        <v>19673</v>
      </c>
      <c r="B10044" s="8" t="s">
        <v>19674</v>
      </c>
      <c r="C10044" s="8"/>
      <c r="D10044" s="8" t="s">
        <v>1915</v>
      </c>
      <c r="E10044" s="8" t="s">
        <v>1791</v>
      </c>
      <c r="F10044" s="8" t="s">
        <v>1792</v>
      </c>
      <c r="G10044" s="8" t="s">
        <v>229</v>
      </c>
      <c r="H10044" s="8" t="s">
        <v>228</v>
      </c>
      <c r="I10044" s="17" t="s">
        <v>30643</v>
      </c>
      <c r="J10044" s="19" t="str">
        <f t="shared" si="1092"/>
        <v>"res_ward_10043"</v>
      </c>
      <c r="K10044" t="str">
        <f t="shared" si="1093"/>
        <v>"Phường Pháo Đài"</v>
      </c>
      <c r="L10044" t="str">
        <f t="shared" si="1094"/>
        <v>"VN-91-900-30775"</v>
      </c>
      <c r="M10044" t="str">
        <f t="shared" si="1095"/>
        <v>"Phường Pháo Đài - Thành phố Hà Tiên - Tỉnh Kiên Giang"</v>
      </c>
      <c r="N10044" t="str">
        <f t="shared" si="1096"/>
        <v>"Phường Pháo Đài - Thành phố Hà Tiên"</v>
      </c>
      <c r="O10044" t="str">
        <f>VLOOKUP(E10044,district_data,7,0)</f>
        <v>"res_district_900"</v>
      </c>
      <c r="P10044" t="str">
        <f t="shared" si="1097"/>
        <v>"VN-91"</v>
      </c>
      <c r="Q10044" t="s">
        <v>1910</v>
      </c>
      <c r="R10044">
        <f t="shared" si="1098"/>
        <v>0</v>
      </c>
    </row>
    <row r="10045" spans="1:18" ht="17" x14ac:dyDescent="0.15">
      <c r="A10045" s="8" t="s">
        <v>19675</v>
      </c>
      <c r="B10045" s="8" t="s">
        <v>19676</v>
      </c>
      <c r="C10045" s="8"/>
      <c r="D10045" s="8" t="s">
        <v>1915</v>
      </c>
      <c r="E10045" s="8" t="s">
        <v>1791</v>
      </c>
      <c r="F10045" s="8" t="s">
        <v>1792</v>
      </c>
      <c r="G10045" s="8" t="s">
        <v>229</v>
      </c>
      <c r="H10045" s="8" t="s">
        <v>228</v>
      </c>
      <c r="I10045" s="17" t="s">
        <v>30644</v>
      </c>
      <c r="J10045" s="19" t="str">
        <f t="shared" si="1092"/>
        <v>"res_ward_10044"</v>
      </c>
      <c r="K10045" t="str">
        <f t="shared" si="1093"/>
        <v>"Phường Mỹ Đức"</v>
      </c>
      <c r="L10045" t="str">
        <f t="shared" si="1094"/>
        <v>"VN-91-900-30778"</v>
      </c>
      <c r="M10045" t="str">
        <f t="shared" si="1095"/>
        <v>"Phường Mỹ Đức - Thành phố Hà Tiên - Tỉnh Kiên Giang"</v>
      </c>
      <c r="N10045" t="str">
        <f t="shared" si="1096"/>
        <v>"Phường Mỹ Đức - Thành phố Hà Tiên"</v>
      </c>
      <c r="O10045" t="str">
        <f>VLOOKUP(E10045,district_data,7,0)</f>
        <v>"res_district_900"</v>
      </c>
      <c r="P10045" t="str">
        <f t="shared" si="1097"/>
        <v>"VN-91"</v>
      </c>
      <c r="Q10045" t="s">
        <v>1910</v>
      </c>
      <c r="R10045">
        <f t="shared" si="1098"/>
        <v>0</v>
      </c>
    </row>
    <row r="10046" spans="1:18" ht="17" x14ac:dyDescent="0.15">
      <c r="A10046" s="8" t="s">
        <v>19677</v>
      </c>
      <c r="B10046" s="8" t="s">
        <v>9676</v>
      </c>
      <c r="C10046" s="8"/>
      <c r="D10046" s="8" t="s">
        <v>2174</v>
      </c>
      <c r="E10046" s="8" t="s">
        <v>1791</v>
      </c>
      <c r="F10046" s="8" t="s">
        <v>1792</v>
      </c>
      <c r="G10046" s="8" t="s">
        <v>229</v>
      </c>
      <c r="H10046" s="8" t="s">
        <v>228</v>
      </c>
      <c r="I10046" s="17" t="s">
        <v>30645</v>
      </c>
      <c r="J10046" s="19" t="str">
        <f t="shared" si="1092"/>
        <v>"res_ward_10045"</v>
      </c>
      <c r="K10046" t="str">
        <f t="shared" si="1093"/>
        <v>"Xã Tiên Hải"</v>
      </c>
      <c r="L10046" t="str">
        <f t="shared" si="1094"/>
        <v>"VN-91-900-30781"</v>
      </c>
      <c r="M10046" t="str">
        <f t="shared" si="1095"/>
        <v>"Xã Tiên Hải - Thành phố Hà Tiên - Tỉnh Kiên Giang"</v>
      </c>
      <c r="N10046" t="str">
        <f t="shared" si="1096"/>
        <v>"Xã Tiên Hải - Thành phố Hà Tiên"</v>
      </c>
      <c r="O10046" t="str">
        <f>VLOOKUP(E10046,district_data,7,0)</f>
        <v>"res_district_900"</v>
      </c>
      <c r="P10046" t="str">
        <f t="shared" si="1097"/>
        <v>"VN-91"</v>
      </c>
      <c r="Q10046" t="s">
        <v>1910</v>
      </c>
      <c r="R10046">
        <f t="shared" si="1098"/>
        <v>1</v>
      </c>
    </row>
    <row r="10047" spans="1:18" ht="17" x14ac:dyDescent="0.15">
      <c r="A10047" s="8" t="s">
        <v>19678</v>
      </c>
      <c r="B10047" s="8" t="s">
        <v>19679</v>
      </c>
      <c r="C10047" s="8"/>
      <c r="D10047" s="8" t="s">
        <v>2174</v>
      </c>
      <c r="E10047" s="8" t="s">
        <v>1791</v>
      </c>
      <c r="F10047" s="8" t="s">
        <v>1792</v>
      </c>
      <c r="G10047" s="8" t="s">
        <v>229</v>
      </c>
      <c r="H10047" s="8" t="s">
        <v>228</v>
      </c>
      <c r="I10047" s="17" t="s">
        <v>30646</v>
      </c>
      <c r="J10047" s="19" t="str">
        <f t="shared" si="1092"/>
        <v>"res_ward_10046"</v>
      </c>
      <c r="K10047" t="str">
        <f t="shared" si="1093"/>
        <v>"Xã Thuận Yên"</v>
      </c>
      <c r="L10047" t="str">
        <f t="shared" si="1094"/>
        <v>"VN-91-900-30784"</v>
      </c>
      <c r="M10047" t="str">
        <f t="shared" si="1095"/>
        <v>"Xã Thuận Yên - Thành phố Hà Tiên - Tỉnh Kiên Giang"</v>
      </c>
      <c r="N10047" t="str">
        <f t="shared" si="1096"/>
        <v>"Xã Thuận Yên - Thành phố Hà Tiên"</v>
      </c>
      <c r="O10047" t="str">
        <f>VLOOKUP(E10047,district_data,7,0)</f>
        <v>"res_district_900"</v>
      </c>
      <c r="P10047" t="str">
        <f t="shared" si="1097"/>
        <v>"VN-91"</v>
      </c>
      <c r="Q10047" t="s">
        <v>1910</v>
      </c>
      <c r="R10047">
        <f t="shared" si="1098"/>
        <v>1</v>
      </c>
    </row>
    <row r="10048" spans="1:18" ht="17" x14ac:dyDescent="0.15">
      <c r="A10048" s="8" t="s">
        <v>19680</v>
      </c>
      <c r="B10048" s="8" t="s">
        <v>19681</v>
      </c>
      <c r="C10048" s="8"/>
      <c r="D10048" s="8" t="s">
        <v>2171</v>
      </c>
      <c r="E10048" s="8" t="s">
        <v>1793</v>
      </c>
      <c r="F10048" s="8" t="s">
        <v>1794</v>
      </c>
      <c r="G10048" s="8" t="s">
        <v>229</v>
      </c>
      <c r="H10048" s="8" t="s">
        <v>228</v>
      </c>
      <c r="I10048" s="17" t="s">
        <v>30647</v>
      </c>
      <c r="J10048" s="19" t="str">
        <f t="shared" si="1092"/>
        <v>"res_ward_10047"</v>
      </c>
      <c r="K10048" t="str">
        <f t="shared" si="1093"/>
        <v>"Thị trấn Kiên Lương"</v>
      </c>
      <c r="L10048" t="str">
        <f t="shared" si="1094"/>
        <v>"VN-91-902-30787"</v>
      </c>
      <c r="M10048" t="str">
        <f t="shared" si="1095"/>
        <v>"Thị trấn Kiên Lương - Huyện Kiên Lương - Tỉnh Kiên Giang"</v>
      </c>
      <c r="N10048" t="str">
        <f t="shared" si="1096"/>
        <v>"Thị trấn Kiên Lương - Huyện Kiên Lương"</v>
      </c>
      <c r="O10048" t="str">
        <f>VLOOKUP(E10048,district_data,7,0)</f>
        <v>"res_district_902"</v>
      </c>
      <c r="P10048" t="str">
        <f t="shared" si="1097"/>
        <v>"VN-91"</v>
      </c>
      <c r="Q10048" t="s">
        <v>1910</v>
      </c>
      <c r="R10048">
        <f t="shared" si="1098"/>
        <v>2</v>
      </c>
    </row>
    <row r="10049" spans="1:18" ht="17" x14ac:dyDescent="0.15">
      <c r="A10049" s="8" t="s">
        <v>19682</v>
      </c>
      <c r="B10049" s="8" t="s">
        <v>19683</v>
      </c>
      <c r="C10049" s="8"/>
      <c r="D10049" s="8" t="s">
        <v>2174</v>
      </c>
      <c r="E10049" s="8" t="s">
        <v>1793</v>
      </c>
      <c r="F10049" s="8" t="s">
        <v>1794</v>
      </c>
      <c r="G10049" s="8" t="s">
        <v>229</v>
      </c>
      <c r="H10049" s="8" t="s">
        <v>228</v>
      </c>
      <c r="I10049" s="17" t="s">
        <v>30648</v>
      </c>
      <c r="J10049" s="19" t="str">
        <f t="shared" si="1092"/>
        <v>"res_ward_10048"</v>
      </c>
      <c r="K10049" t="str">
        <f t="shared" si="1093"/>
        <v>"Xã Kiên Bình"</v>
      </c>
      <c r="L10049" t="str">
        <f t="shared" si="1094"/>
        <v>"VN-91-902-30790"</v>
      </c>
      <c r="M10049" t="str">
        <f t="shared" si="1095"/>
        <v>"Xã Kiên Bình - Huyện Kiên Lương - Tỉnh Kiên Giang"</v>
      </c>
      <c r="N10049" t="str">
        <f t="shared" si="1096"/>
        <v>"Xã Kiên Bình - Huyện Kiên Lương"</v>
      </c>
      <c r="O10049" t="str">
        <f>VLOOKUP(E10049,district_data,7,0)</f>
        <v>"res_district_902"</v>
      </c>
      <c r="P10049" t="str">
        <f t="shared" si="1097"/>
        <v>"VN-91"</v>
      </c>
      <c r="Q10049" t="s">
        <v>1910</v>
      </c>
      <c r="R10049">
        <f t="shared" si="1098"/>
        <v>1</v>
      </c>
    </row>
    <row r="10050" spans="1:18" ht="17" x14ac:dyDescent="0.15">
      <c r="A10050" s="8" t="s">
        <v>19684</v>
      </c>
      <c r="B10050" s="8" t="s">
        <v>19685</v>
      </c>
      <c r="C10050" s="8"/>
      <c r="D10050" s="8" t="s">
        <v>2174</v>
      </c>
      <c r="E10050" s="8" t="s">
        <v>1793</v>
      </c>
      <c r="F10050" s="8" t="s">
        <v>1794</v>
      </c>
      <c r="G10050" s="8" t="s">
        <v>229</v>
      </c>
      <c r="H10050" s="8" t="s">
        <v>228</v>
      </c>
      <c r="I10050" s="17" t="s">
        <v>30649</v>
      </c>
      <c r="J10050" s="19" t="str">
        <f t="shared" si="1092"/>
        <v>"res_ward_10049"</v>
      </c>
      <c r="K10050" t="str">
        <f t="shared" si="1093"/>
        <v>"Xã Hòa Điền"</v>
      </c>
      <c r="L10050" t="str">
        <f t="shared" si="1094"/>
        <v>"VN-91-902-30802"</v>
      </c>
      <c r="M10050" t="str">
        <f t="shared" si="1095"/>
        <v>"Xã Hòa Điền - Huyện Kiên Lương - Tỉnh Kiên Giang"</v>
      </c>
      <c r="N10050" t="str">
        <f t="shared" si="1096"/>
        <v>"Xã Hòa Điền - Huyện Kiên Lương"</v>
      </c>
      <c r="O10050" t="str">
        <f>VLOOKUP(E10050,district_data,7,0)</f>
        <v>"res_district_902"</v>
      </c>
      <c r="P10050" t="str">
        <f t="shared" si="1097"/>
        <v>"VN-91"</v>
      </c>
      <c r="Q10050" t="s">
        <v>1910</v>
      </c>
      <c r="R10050">
        <f t="shared" si="1098"/>
        <v>1</v>
      </c>
    </row>
    <row r="10051" spans="1:18" ht="17" x14ac:dyDescent="0.15">
      <c r="A10051" s="8" t="s">
        <v>19686</v>
      </c>
      <c r="B10051" s="8" t="s">
        <v>13278</v>
      </c>
      <c r="C10051" s="8"/>
      <c r="D10051" s="8" t="s">
        <v>2174</v>
      </c>
      <c r="E10051" s="8" t="s">
        <v>1793</v>
      </c>
      <c r="F10051" s="8" t="s">
        <v>1794</v>
      </c>
      <c r="G10051" s="8" t="s">
        <v>229</v>
      </c>
      <c r="H10051" s="8" t="s">
        <v>228</v>
      </c>
      <c r="I10051" s="17" t="s">
        <v>30650</v>
      </c>
      <c r="J10051" s="19" t="str">
        <f t="shared" ref="J10051:J10114" si="1099">$T$2&amp;I10051&amp;$T$2</f>
        <v>"res_ward_10050"</v>
      </c>
      <c r="K10051" t="str">
        <f t="shared" ref="K10051:K10114" si="1100">$T$2&amp;B10051&amp;$T$2</f>
        <v>"Xã Dương Hòa"</v>
      </c>
      <c r="L10051" t="str">
        <f t="shared" ref="L10051:L10114" si="1101">$T$2&amp;"VN-"&amp;G10051&amp;"-"&amp;E10051&amp;"-"&amp;A10051&amp;$T$2</f>
        <v>"VN-91-902-30805"</v>
      </c>
      <c r="M10051" t="str">
        <f t="shared" ref="M10051:M10114" si="1102">$T$2&amp;B10051&amp;" - "&amp;F10051&amp;" - "&amp;H10051&amp;$T$2</f>
        <v>"Xã Dương Hòa - Huyện Kiên Lương - Tỉnh Kiên Giang"</v>
      </c>
      <c r="N10051" t="str">
        <f t="shared" ref="N10051:N10114" si="1103">$T$2&amp;B10051&amp;" - "&amp;F10051&amp;$T$2</f>
        <v>"Xã Dương Hòa - Huyện Kiên Lương"</v>
      </c>
      <c r="O10051" t="str">
        <f>VLOOKUP(E10051,district_data,7,0)</f>
        <v>"res_district_902"</v>
      </c>
      <c r="P10051" t="str">
        <f t="shared" ref="P10051:P10114" si="1104">$T$2&amp;"VN-"&amp;G10051&amp;$T$2</f>
        <v>"VN-91"</v>
      </c>
      <c r="Q10051" t="s">
        <v>1910</v>
      </c>
      <c r="R10051">
        <f t="shared" ref="R10051:R10114" si="1105">VLOOKUP(D10051,$U$2:$V$5,2,0)</f>
        <v>1</v>
      </c>
    </row>
    <row r="10052" spans="1:18" ht="17" x14ac:dyDescent="0.15">
      <c r="A10052" s="8" t="s">
        <v>19687</v>
      </c>
      <c r="B10052" s="8" t="s">
        <v>3992</v>
      </c>
      <c r="C10052" s="8"/>
      <c r="D10052" s="8" t="s">
        <v>2174</v>
      </c>
      <c r="E10052" s="8" t="s">
        <v>1793</v>
      </c>
      <c r="F10052" s="8" t="s">
        <v>1794</v>
      </c>
      <c r="G10052" s="8" t="s">
        <v>229</v>
      </c>
      <c r="H10052" s="8" t="s">
        <v>228</v>
      </c>
      <c r="I10052" s="17" t="s">
        <v>30651</v>
      </c>
      <c r="J10052" s="19" t="str">
        <f t="shared" si="1099"/>
        <v>"res_ward_10051"</v>
      </c>
      <c r="K10052" t="str">
        <f t="shared" si="1100"/>
        <v>"Xã Bình An"</v>
      </c>
      <c r="L10052" t="str">
        <f t="shared" si="1101"/>
        <v>"VN-91-902-30808"</v>
      </c>
      <c r="M10052" t="str">
        <f t="shared" si="1102"/>
        <v>"Xã Bình An - Huyện Kiên Lương - Tỉnh Kiên Giang"</v>
      </c>
      <c r="N10052" t="str">
        <f t="shared" si="1103"/>
        <v>"Xã Bình An - Huyện Kiên Lương"</v>
      </c>
      <c r="O10052" t="str">
        <f>VLOOKUP(E10052,district_data,7,0)</f>
        <v>"res_district_902"</v>
      </c>
      <c r="P10052" t="str">
        <f t="shared" si="1104"/>
        <v>"VN-91"</v>
      </c>
      <c r="Q10052" t="s">
        <v>1910</v>
      </c>
      <c r="R10052">
        <f t="shared" si="1105"/>
        <v>1</v>
      </c>
    </row>
    <row r="10053" spans="1:18" ht="17" x14ac:dyDescent="0.15">
      <c r="A10053" s="8" t="s">
        <v>19688</v>
      </c>
      <c r="B10053" s="8" t="s">
        <v>13790</v>
      </c>
      <c r="C10053" s="8"/>
      <c r="D10053" s="8" t="s">
        <v>2174</v>
      </c>
      <c r="E10053" s="8" t="s">
        <v>1793</v>
      </c>
      <c r="F10053" s="8" t="s">
        <v>1794</v>
      </c>
      <c r="G10053" s="8" t="s">
        <v>229</v>
      </c>
      <c r="H10053" s="8" t="s">
        <v>228</v>
      </c>
      <c r="I10053" s="17" t="s">
        <v>30652</v>
      </c>
      <c r="J10053" s="19" t="str">
        <f t="shared" si="1099"/>
        <v>"res_ward_10052"</v>
      </c>
      <c r="K10053" t="str">
        <f t="shared" si="1100"/>
        <v>"Xã Bình Trị"</v>
      </c>
      <c r="L10053" t="str">
        <f t="shared" si="1101"/>
        <v>"VN-91-902-30809"</v>
      </c>
      <c r="M10053" t="str">
        <f t="shared" si="1102"/>
        <v>"Xã Bình Trị - Huyện Kiên Lương - Tỉnh Kiên Giang"</v>
      </c>
      <c r="N10053" t="str">
        <f t="shared" si="1103"/>
        <v>"Xã Bình Trị - Huyện Kiên Lương"</v>
      </c>
      <c r="O10053" t="str">
        <f>VLOOKUP(E10053,district_data,7,0)</f>
        <v>"res_district_902"</v>
      </c>
      <c r="P10053" t="str">
        <f t="shared" si="1104"/>
        <v>"VN-91"</v>
      </c>
      <c r="Q10053" t="s">
        <v>1910</v>
      </c>
      <c r="R10053">
        <f t="shared" si="1105"/>
        <v>1</v>
      </c>
    </row>
    <row r="10054" spans="1:18" ht="17" x14ac:dyDescent="0.15">
      <c r="A10054" s="8" t="s">
        <v>19689</v>
      </c>
      <c r="B10054" s="8" t="s">
        <v>4395</v>
      </c>
      <c r="C10054" s="8"/>
      <c r="D10054" s="8" t="s">
        <v>2174</v>
      </c>
      <c r="E10054" s="8" t="s">
        <v>1793</v>
      </c>
      <c r="F10054" s="8" t="s">
        <v>1794</v>
      </c>
      <c r="G10054" s="8" t="s">
        <v>229</v>
      </c>
      <c r="H10054" s="8" t="s">
        <v>228</v>
      </c>
      <c r="I10054" s="17" t="s">
        <v>30653</v>
      </c>
      <c r="J10054" s="19" t="str">
        <f t="shared" si="1099"/>
        <v>"res_ward_10053"</v>
      </c>
      <c r="K10054" t="str">
        <f t="shared" si="1100"/>
        <v>"Xã Sơn Hải"</v>
      </c>
      <c r="L10054" t="str">
        <f t="shared" si="1101"/>
        <v>"VN-91-902-30811"</v>
      </c>
      <c r="M10054" t="str">
        <f t="shared" si="1102"/>
        <v>"Xã Sơn Hải - Huyện Kiên Lương - Tỉnh Kiên Giang"</v>
      </c>
      <c r="N10054" t="str">
        <f t="shared" si="1103"/>
        <v>"Xã Sơn Hải - Huyện Kiên Lương"</v>
      </c>
      <c r="O10054" t="str">
        <f>VLOOKUP(E10054,district_data,7,0)</f>
        <v>"res_district_902"</v>
      </c>
      <c r="P10054" t="str">
        <f t="shared" si="1104"/>
        <v>"VN-91"</v>
      </c>
      <c r="Q10054" t="s">
        <v>1910</v>
      </c>
      <c r="R10054">
        <f t="shared" si="1105"/>
        <v>1</v>
      </c>
    </row>
    <row r="10055" spans="1:18" ht="17" x14ac:dyDescent="0.15">
      <c r="A10055" s="8" t="s">
        <v>19690</v>
      </c>
      <c r="B10055" s="8" t="s">
        <v>19691</v>
      </c>
      <c r="C10055" s="8"/>
      <c r="D10055" s="8" t="s">
        <v>2174</v>
      </c>
      <c r="E10055" s="8" t="s">
        <v>1793</v>
      </c>
      <c r="F10055" s="8" t="s">
        <v>1794</v>
      </c>
      <c r="G10055" s="8" t="s">
        <v>229</v>
      </c>
      <c r="H10055" s="8" t="s">
        <v>228</v>
      </c>
      <c r="I10055" s="17" t="s">
        <v>30654</v>
      </c>
      <c r="J10055" s="19" t="str">
        <f t="shared" si="1099"/>
        <v>"res_ward_10054"</v>
      </c>
      <c r="K10055" t="str">
        <f t="shared" si="1100"/>
        <v>"Xã Hòn Nghệ"</v>
      </c>
      <c r="L10055" t="str">
        <f t="shared" si="1101"/>
        <v>"VN-91-902-30814"</v>
      </c>
      <c r="M10055" t="str">
        <f t="shared" si="1102"/>
        <v>"Xã Hòn Nghệ - Huyện Kiên Lương - Tỉnh Kiên Giang"</v>
      </c>
      <c r="N10055" t="str">
        <f t="shared" si="1103"/>
        <v>"Xã Hòn Nghệ - Huyện Kiên Lương"</v>
      </c>
      <c r="O10055" t="str">
        <f>VLOOKUP(E10055,district_data,7,0)</f>
        <v>"res_district_902"</v>
      </c>
      <c r="P10055" t="str">
        <f t="shared" si="1104"/>
        <v>"VN-91"</v>
      </c>
      <c r="Q10055" t="s">
        <v>1910</v>
      </c>
      <c r="R10055">
        <f t="shared" si="1105"/>
        <v>1</v>
      </c>
    </row>
    <row r="10056" spans="1:18" ht="17" x14ac:dyDescent="0.15">
      <c r="A10056" s="8" t="s">
        <v>19692</v>
      </c>
      <c r="B10056" s="8" t="s">
        <v>19693</v>
      </c>
      <c r="C10056" s="8"/>
      <c r="D10056" s="8" t="s">
        <v>2171</v>
      </c>
      <c r="E10056" s="8" t="s">
        <v>1795</v>
      </c>
      <c r="F10056" s="8" t="s">
        <v>1796</v>
      </c>
      <c r="G10056" s="8" t="s">
        <v>229</v>
      </c>
      <c r="H10056" s="8" t="s">
        <v>228</v>
      </c>
      <c r="I10056" s="17" t="s">
        <v>30655</v>
      </c>
      <c r="J10056" s="19" t="str">
        <f t="shared" si="1099"/>
        <v>"res_ward_10055"</v>
      </c>
      <c r="K10056" t="str">
        <f t="shared" si="1100"/>
        <v>"Thị trấn Hòn Đất"</v>
      </c>
      <c r="L10056" t="str">
        <f t="shared" si="1101"/>
        <v>"VN-91-903-30817"</v>
      </c>
      <c r="M10056" t="str">
        <f t="shared" si="1102"/>
        <v>"Thị trấn Hòn Đất - Huyện Hòn Đất - Tỉnh Kiên Giang"</v>
      </c>
      <c r="N10056" t="str">
        <f t="shared" si="1103"/>
        <v>"Thị trấn Hòn Đất - Huyện Hòn Đất"</v>
      </c>
      <c r="O10056" t="str">
        <f>VLOOKUP(E10056,district_data,7,0)</f>
        <v>"res_district_903"</v>
      </c>
      <c r="P10056" t="str">
        <f t="shared" si="1104"/>
        <v>"VN-91"</v>
      </c>
      <c r="Q10056" t="s">
        <v>1910</v>
      </c>
      <c r="R10056">
        <f t="shared" si="1105"/>
        <v>2</v>
      </c>
    </row>
    <row r="10057" spans="1:18" ht="17" x14ac:dyDescent="0.15">
      <c r="A10057" s="8" t="s">
        <v>19694</v>
      </c>
      <c r="B10057" s="8" t="s">
        <v>2170</v>
      </c>
      <c r="C10057" s="8"/>
      <c r="D10057" s="8" t="s">
        <v>2171</v>
      </c>
      <c r="E10057" s="8" t="s">
        <v>1795</v>
      </c>
      <c r="F10057" s="8" t="s">
        <v>1796</v>
      </c>
      <c r="G10057" s="8" t="s">
        <v>229</v>
      </c>
      <c r="H10057" s="8" t="s">
        <v>228</v>
      </c>
      <c r="I10057" s="17" t="s">
        <v>30656</v>
      </c>
      <c r="J10057" s="19" t="str">
        <f t="shared" si="1099"/>
        <v>"res_ward_10056"</v>
      </c>
      <c r="K10057" t="str">
        <f t="shared" si="1100"/>
        <v>"Thị trấn Sóc Sơn"</v>
      </c>
      <c r="L10057" t="str">
        <f t="shared" si="1101"/>
        <v>"VN-91-903-30820"</v>
      </c>
      <c r="M10057" t="str">
        <f t="shared" si="1102"/>
        <v>"Thị trấn Sóc Sơn - Huyện Hòn Đất - Tỉnh Kiên Giang"</v>
      </c>
      <c r="N10057" t="str">
        <f t="shared" si="1103"/>
        <v>"Thị trấn Sóc Sơn - Huyện Hòn Đất"</v>
      </c>
      <c r="O10057" t="str">
        <f>VLOOKUP(E10057,district_data,7,0)</f>
        <v>"res_district_903"</v>
      </c>
      <c r="P10057" t="str">
        <f t="shared" si="1104"/>
        <v>"VN-91"</v>
      </c>
      <c r="Q10057" t="s">
        <v>1910</v>
      </c>
      <c r="R10057">
        <f t="shared" si="1105"/>
        <v>2</v>
      </c>
    </row>
    <row r="10058" spans="1:18" ht="17" x14ac:dyDescent="0.15">
      <c r="A10058" s="8" t="s">
        <v>19695</v>
      </c>
      <c r="B10058" s="8" t="s">
        <v>5786</v>
      </c>
      <c r="C10058" s="8"/>
      <c r="D10058" s="8" t="s">
        <v>2174</v>
      </c>
      <c r="E10058" s="8" t="s">
        <v>1795</v>
      </c>
      <c r="F10058" s="8" t="s">
        <v>1796</v>
      </c>
      <c r="G10058" s="8" t="s">
        <v>229</v>
      </c>
      <c r="H10058" s="8" t="s">
        <v>228</v>
      </c>
      <c r="I10058" s="17" t="s">
        <v>30657</v>
      </c>
      <c r="J10058" s="19" t="str">
        <f t="shared" si="1099"/>
        <v>"res_ward_10057"</v>
      </c>
      <c r="K10058" t="str">
        <f t="shared" si="1100"/>
        <v>"Xã Bình Sơn"</v>
      </c>
      <c r="L10058" t="str">
        <f t="shared" si="1101"/>
        <v>"VN-91-903-30823"</v>
      </c>
      <c r="M10058" t="str">
        <f t="shared" si="1102"/>
        <v>"Xã Bình Sơn - Huyện Hòn Đất - Tỉnh Kiên Giang"</v>
      </c>
      <c r="N10058" t="str">
        <f t="shared" si="1103"/>
        <v>"Xã Bình Sơn - Huyện Hòn Đất"</v>
      </c>
      <c r="O10058" t="str">
        <f>VLOOKUP(E10058,district_data,7,0)</f>
        <v>"res_district_903"</v>
      </c>
      <c r="P10058" t="str">
        <f t="shared" si="1104"/>
        <v>"VN-91"</v>
      </c>
      <c r="Q10058" t="s">
        <v>1910</v>
      </c>
      <c r="R10058">
        <f t="shared" si="1105"/>
        <v>1</v>
      </c>
    </row>
    <row r="10059" spans="1:18" ht="17" x14ac:dyDescent="0.15">
      <c r="A10059" s="8" t="s">
        <v>19696</v>
      </c>
      <c r="B10059" s="8" t="s">
        <v>13778</v>
      </c>
      <c r="C10059" s="8"/>
      <c r="D10059" s="8" t="s">
        <v>2174</v>
      </c>
      <c r="E10059" s="8" t="s">
        <v>1795</v>
      </c>
      <c r="F10059" s="8" t="s">
        <v>1796</v>
      </c>
      <c r="G10059" s="8" t="s">
        <v>229</v>
      </c>
      <c r="H10059" s="8" t="s">
        <v>228</v>
      </c>
      <c r="I10059" s="17" t="s">
        <v>30658</v>
      </c>
      <c r="J10059" s="19" t="str">
        <f t="shared" si="1099"/>
        <v>"res_ward_10058"</v>
      </c>
      <c r="K10059" t="str">
        <f t="shared" si="1100"/>
        <v>"Xã Bình Giang"</v>
      </c>
      <c r="L10059" t="str">
        <f t="shared" si="1101"/>
        <v>"VN-91-903-30826"</v>
      </c>
      <c r="M10059" t="str">
        <f t="shared" si="1102"/>
        <v>"Xã Bình Giang - Huyện Hòn Đất - Tỉnh Kiên Giang"</v>
      </c>
      <c r="N10059" t="str">
        <f t="shared" si="1103"/>
        <v>"Xã Bình Giang - Huyện Hòn Đất"</v>
      </c>
      <c r="O10059" t="str">
        <f>VLOOKUP(E10059,district_data,7,0)</f>
        <v>"res_district_903"</v>
      </c>
      <c r="P10059" t="str">
        <f t="shared" si="1104"/>
        <v>"VN-91"</v>
      </c>
      <c r="Q10059" t="s">
        <v>1910</v>
      </c>
      <c r="R10059">
        <f t="shared" si="1105"/>
        <v>1</v>
      </c>
    </row>
    <row r="10060" spans="1:18" ht="17" x14ac:dyDescent="0.15">
      <c r="A10060" s="8" t="s">
        <v>19697</v>
      </c>
      <c r="B10060" s="8" t="s">
        <v>7073</v>
      </c>
      <c r="C10060" s="8" t="s">
        <v>19698</v>
      </c>
      <c r="D10060" s="8" t="s">
        <v>2174</v>
      </c>
      <c r="E10060" s="8" t="s">
        <v>1795</v>
      </c>
      <c r="F10060" s="8" t="s">
        <v>1796</v>
      </c>
      <c r="G10060" s="8" t="s">
        <v>229</v>
      </c>
      <c r="H10060" s="8" t="s">
        <v>228</v>
      </c>
      <c r="I10060" s="17" t="s">
        <v>30659</v>
      </c>
      <c r="J10060" s="19" t="str">
        <f t="shared" si="1099"/>
        <v>"res_ward_10059"</v>
      </c>
      <c r="K10060" t="str">
        <f t="shared" si="1100"/>
        <v>"Xã Mỹ Thái"</v>
      </c>
      <c r="L10060" t="str">
        <f t="shared" si="1101"/>
        <v>"VN-91-903-30828"</v>
      </c>
      <c r="M10060" t="str">
        <f t="shared" si="1102"/>
        <v>"Xã Mỹ Thái - Huyện Hòn Đất - Tỉnh Kiên Giang"</v>
      </c>
      <c r="N10060" t="str">
        <f t="shared" si="1103"/>
        <v>"Xã Mỹ Thái - Huyện Hòn Đất"</v>
      </c>
      <c r="O10060" t="str">
        <f>VLOOKUP(E10060,district_data,7,0)</f>
        <v>"res_district_903"</v>
      </c>
      <c r="P10060" t="str">
        <f t="shared" si="1104"/>
        <v>"VN-91"</v>
      </c>
      <c r="Q10060" t="s">
        <v>1910</v>
      </c>
      <c r="R10060">
        <f t="shared" si="1105"/>
        <v>1</v>
      </c>
    </row>
    <row r="10061" spans="1:18" ht="17" x14ac:dyDescent="0.15">
      <c r="A10061" s="8" t="s">
        <v>19699</v>
      </c>
      <c r="B10061" s="8" t="s">
        <v>19700</v>
      </c>
      <c r="C10061" s="8"/>
      <c r="D10061" s="8" t="s">
        <v>2174</v>
      </c>
      <c r="E10061" s="8" t="s">
        <v>1795</v>
      </c>
      <c r="F10061" s="8" t="s">
        <v>1796</v>
      </c>
      <c r="G10061" s="8" t="s">
        <v>229</v>
      </c>
      <c r="H10061" s="8" t="s">
        <v>228</v>
      </c>
      <c r="I10061" s="17" t="s">
        <v>30660</v>
      </c>
      <c r="J10061" s="19" t="str">
        <f t="shared" si="1099"/>
        <v>"res_ward_10060"</v>
      </c>
      <c r="K10061" t="str">
        <f t="shared" si="1100"/>
        <v>"Xã Nam Thái Sơn"</v>
      </c>
      <c r="L10061" t="str">
        <f t="shared" si="1101"/>
        <v>"VN-91-903-30829"</v>
      </c>
      <c r="M10061" t="str">
        <f t="shared" si="1102"/>
        <v>"Xã Nam Thái Sơn - Huyện Hòn Đất - Tỉnh Kiên Giang"</v>
      </c>
      <c r="N10061" t="str">
        <f t="shared" si="1103"/>
        <v>"Xã Nam Thái Sơn - Huyện Hòn Đất"</v>
      </c>
      <c r="O10061" t="str">
        <f>VLOOKUP(E10061,district_data,7,0)</f>
        <v>"res_district_903"</v>
      </c>
      <c r="P10061" t="str">
        <f t="shared" si="1104"/>
        <v>"VN-91"</v>
      </c>
      <c r="Q10061" t="s">
        <v>1910</v>
      </c>
      <c r="R10061">
        <f t="shared" si="1105"/>
        <v>1</v>
      </c>
    </row>
    <row r="10062" spans="1:18" ht="17" x14ac:dyDescent="0.15">
      <c r="A10062" s="8" t="s">
        <v>19701</v>
      </c>
      <c r="B10062" s="8" t="s">
        <v>19702</v>
      </c>
      <c r="C10062" s="8"/>
      <c r="D10062" s="8" t="s">
        <v>2174</v>
      </c>
      <c r="E10062" s="8" t="s">
        <v>1795</v>
      </c>
      <c r="F10062" s="8" t="s">
        <v>1796</v>
      </c>
      <c r="G10062" s="8" t="s">
        <v>229</v>
      </c>
      <c r="H10062" s="8" t="s">
        <v>228</v>
      </c>
      <c r="I10062" s="17" t="s">
        <v>30661</v>
      </c>
      <c r="J10062" s="19" t="str">
        <f t="shared" si="1099"/>
        <v>"res_ward_10061"</v>
      </c>
      <c r="K10062" t="str">
        <f t="shared" si="1100"/>
        <v>"Xã Mỹ Hiệp Sơn"</v>
      </c>
      <c r="L10062" t="str">
        <f t="shared" si="1101"/>
        <v>"VN-91-903-30832"</v>
      </c>
      <c r="M10062" t="str">
        <f t="shared" si="1102"/>
        <v>"Xã Mỹ Hiệp Sơn - Huyện Hòn Đất - Tỉnh Kiên Giang"</v>
      </c>
      <c r="N10062" t="str">
        <f t="shared" si="1103"/>
        <v>"Xã Mỹ Hiệp Sơn - Huyện Hòn Đất"</v>
      </c>
      <c r="O10062" t="str">
        <f>VLOOKUP(E10062,district_data,7,0)</f>
        <v>"res_district_903"</v>
      </c>
      <c r="P10062" t="str">
        <f t="shared" si="1104"/>
        <v>"VN-91"</v>
      </c>
      <c r="Q10062" t="s">
        <v>1910</v>
      </c>
      <c r="R10062">
        <f t="shared" si="1105"/>
        <v>1</v>
      </c>
    </row>
    <row r="10063" spans="1:18" ht="17" x14ac:dyDescent="0.15">
      <c r="A10063" s="8" t="s">
        <v>19703</v>
      </c>
      <c r="B10063" s="8" t="s">
        <v>19704</v>
      </c>
      <c r="C10063" s="8"/>
      <c r="D10063" s="8" t="s">
        <v>2174</v>
      </c>
      <c r="E10063" s="8" t="s">
        <v>1795</v>
      </c>
      <c r="F10063" s="8" t="s">
        <v>1796</v>
      </c>
      <c r="G10063" s="8" t="s">
        <v>229</v>
      </c>
      <c r="H10063" s="8" t="s">
        <v>228</v>
      </c>
      <c r="I10063" s="17" t="s">
        <v>30662</v>
      </c>
      <c r="J10063" s="19" t="str">
        <f t="shared" si="1099"/>
        <v>"res_ward_10062"</v>
      </c>
      <c r="K10063" t="str">
        <f t="shared" si="1100"/>
        <v>"Xã Sơn Kiên"</v>
      </c>
      <c r="L10063" t="str">
        <f t="shared" si="1101"/>
        <v>"VN-91-903-30835"</v>
      </c>
      <c r="M10063" t="str">
        <f t="shared" si="1102"/>
        <v>"Xã Sơn Kiên - Huyện Hòn Đất - Tỉnh Kiên Giang"</v>
      </c>
      <c r="N10063" t="str">
        <f t="shared" si="1103"/>
        <v>"Xã Sơn Kiên - Huyện Hòn Đất"</v>
      </c>
      <c r="O10063" t="str">
        <f>VLOOKUP(E10063,district_data,7,0)</f>
        <v>"res_district_903"</v>
      </c>
      <c r="P10063" t="str">
        <f t="shared" si="1104"/>
        <v>"VN-91"</v>
      </c>
      <c r="Q10063" t="s">
        <v>1910</v>
      </c>
      <c r="R10063">
        <f t="shared" si="1105"/>
        <v>1</v>
      </c>
    </row>
    <row r="10064" spans="1:18" ht="17" x14ac:dyDescent="0.15">
      <c r="A10064" s="8" t="s">
        <v>19705</v>
      </c>
      <c r="B10064" s="8" t="s">
        <v>4796</v>
      </c>
      <c r="C10064" s="8"/>
      <c r="D10064" s="8" t="s">
        <v>2174</v>
      </c>
      <c r="E10064" s="8" t="s">
        <v>1795</v>
      </c>
      <c r="F10064" s="8" t="s">
        <v>1796</v>
      </c>
      <c r="G10064" s="8" t="s">
        <v>229</v>
      </c>
      <c r="H10064" s="8" t="s">
        <v>228</v>
      </c>
      <c r="I10064" s="17" t="s">
        <v>30663</v>
      </c>
      <c r="J10064" s="19" t="str">
        <f t="shared" si="1099"/>
        <v>"res_ward_10063"</v>
      </c>
      <c r="K10064" t="str">
        <f t="shared" si="1100"/>
        <v>"Xã Sơn Bình"</v>
      </c>
      <c r="L10064" t="str">
        <f t="shared" si="1101"/>
        <v>"VN-91-903-30836"</v>
      </c>
      <c r="M10064" t="str">
        <f t="shared" si="1102"/>
        <v>"Xã Sơn Bình - Huyện Hòn Đất - Tỉnh Kiên Giang"</v>
      </c>
      <c r="N10064" t="str">
        <f t="shared" si="1103"/>
        <v>"Xã Sơn Bình - Huyện Hòn Đất"</v>
      </c>
      <c r="O10064" t="str">
        <f>VLOOKUP(E10064,district_data,7,0)</f>
        <v>"res_district_903"</v>
      </c>
      <c r="P10064" t="str">
        <f t="shared" si="1104"/>
        <v>"VN-91"</v>
      </c>
      <c r="Q10064" t="s">
        <v>1910</v>
      </c>
      <c r="R10064">
        <f t="shared" si="1105"/>
        <v>1</v>
      </c>
    </row>
    <row r="10065" spans="1:18" ht="17" x14ac:dyDescent="0.15">
      <c r="A10065" s="8" t="s">
        <v>19706</v>
      </c>
      <c r="B10065" s="8" t="s">
        <v>7705</v>
      </c>
      <c r="C10065" s="8"/>
      <c r="D10065" s="8" t="s">
        <v>2174</v>
      </c>
      <c r="E10065" s="8" t="s">
        <v>1795</v>
      </c>
      <c r="F10065" s="8" t="s">
        <v>1796</v>
      </c>
      <c r="G10065" s="8" t="s">
        <v>229</v>
      </c>
      <c r="H10065" s="8" t="s">
        <v>228</v>
      </c>
      <c r="I10065" s="17" t="s">
        <v>30664</v>
      </c>
      <c r="J10065" s="19" t="str">
        <f t="shared" si="1099"/>
        <v>"res_ward_10064"</v>
      </c>
      <c r="K10065" t="str">
        <f t="shared" si="1100"/>
        <v>"Xã Mỹ Thuận"</v>
      </c>
      <c r="L10065" t="str">
        <f t="shared" si="1101"/>
        <v>"VN-91-903-30838"</v>
      </c>
      <c r="M10065" t="str">
        <f t="shared" si="1102"/>
        <v>"Xã Mỹ Thuận - Huyện Hòn Đất - Tỉnh Kiên Giang"</v>
      </c>
      <c r="N10065" t="str">
        <f t="shared" si="1103"/>
        <v>"Xã Mỹ Thuận - Huyện Hòn Đất"</v>
      </c>
      <c r="O10065" t="str">
        <f>VLOOKUP(E10065,district_data,7,0)</f>
        <v>"res_district_903"</v>
      </c>
      <c r="P10065" t="str">
        <f t="shared" si="1104"/>
        <v>"VN-91"</v>
      </c>
      <c r="Q10065" t="s">
        <v>1910</v>
      </c>
      <c r="R10065">
        <f t="shared" si="1105"/>
        <v>1</v>
      </c>
    </row>
    <row r="10066" spans="1:18" ht="17" x14ac:dyDescent="0.15">
      <c r="A10066" s="8" t="s">
        <v>19707</v>
      </c>
      <c r="B10066" s="8" t="s">
        <v>19708</v>
      </c>
      <c r="C10066" s="8" t="s">
        <v>19709</v>
      </c>
      <c r="D10066" s="8" t="s">
        <v>2174</v>
      </c>
      <c r="E10066" s="8" t="s">
        <v>1795</v>
      </c>
      <c r="F10066" s="8" t="s">
        <v>1796</v>
      </c>
      <c r="G10066" s="8" t="s">
        <v>229</v>
      </c>
      <c r="H10066" s="8" t="s">
        <v>228</v>
      </c>
      <c r="I10066" s="17" t="s">
        <v>30665</v>
      </c>
      <c r="J10066" s="19" t="str">
        <f t="shared" si="1099"/>
        <v>"res_ward_10065"</v>
      </c>
      <c r="K10066" t="str">
        <f t="shared" si="1100"/>
        <v>"Xã Lình Huỳnh"</v>
      </c>
      <c r="L10066" t="str">
        <f t="shared" si="1101"/>
        <v>"VN-91-903-30840"</v>
      </c>
      <c r="M10066" t="str">
        <f t="shared" si="1102"/>
        <v>"Xã Lình Huỳnh - Huyện Hòn Đất - Tỉnh Kiên Giang"</v>
      </c>
      <c r="N10066" t="str">
        <f t="shared" si="1103"/>
        <v>"Xã Lình Huỳnh - Huyện Hòn Đất"</v>
      </c>
      <c r="O10066" t="str">
        <f>VLOOKUP(E10066,district_data,7,0)</f>
        <v>"res_district_903"</v>
      </c>
      <c r="P10066" t="str">
        <f t="shared" si="1104"/>
        <v>"VN-91"</v>
      </c>
      <c r="Q10066" t="s">
        <v>1910</v>
      </c>
      <c r="R10066">
        <f t="shared" si="1105"/>
        <v>1</v>
      </c>
    </row>
    <row r="10067" spans="1:18" ht="17" x14ac:dyDescent="0.15">
      <c r="A10067" s="8" t="s">
        <v>19710</v>
      </c>
      <c r="B10067" s="8" t="s">
        <v>19711</v>
      </c>
      <c r="C10067" s="8"/>
      <c r="D10067" s="8" t="s">
        <v>2174</v>
      </c>
      <c r="E10067" s="8" t="s">
        <v>1795</v>
      </c>
      <c r="F10067" s="8" t="s">
        <v>1796</v>
      </c>
      <c r="G10067" s="8" t="s">
        <v>229</v>
      </c>
      <c r="H10067" s="8" t="s">
        <v>228</v>
      </c>
      <c r="I10067" s="17" t="s">
        <v>30666</v>
      </c>
      <c r="J10067" s="19" t="str">
        <f t="shared" si="1099"/>
        <v>"res_ward_10066"</v>
      </c>
      <c r="K10067" t="str">
        <f t="shared" si="1100"/>
        <v>"Xã Thổ Sơn"</v>
      </c>
      <c r="L10067" t="str">
        <f t="shared" si="1101"/>
        <v>"VN-91-903-30841"</v>
      </c>
      <c r="M10067" t="str">
        <f t="shared" si="1102"/>
        <v>"Xã Thổ Sơn - Huyện Hòn Đất - Tỉnh Kiên Giang"</v>
      </c>
      <c r="N10067" t="str">
        <f t="shared" si="1103"/>
        <v>"Xã Thổ Sơn - Huyện Hòn Đất"</v>
      </c>
      <c r="O10067" t="str">
        <f>VLOOKUP(E10067,district_data,7,0)</f>
        <v>"res_district_903"</v>
      </c>
      <c r="P10067" t="str">
        <f t="shared" si="1104"/>
        <v>"VN-91"</v>
      </c>
      <c r="Q10067" t="s">
        <v>1910</v>
      </c>
      <c r="R10067">
        <f t="shared" si="1105"/>
        <v>1</v>
      </c>
    </row>
    <row r="10068" spans="1:18" ht="17" x14ac:dyDescent="0.15">
      <c r="A10068" s="8" t="s">
        <v>19712</v>
      </c>
      <c r="B10068" s="8" t="s">
        <v>19713</v>
      </c>
      <c r="C10068" s="8"/>
      <c r="D10068" s="8" t="s">
        <v>2174</v>
      </c>
      <c r="E10068" s="8" t="s">
        <v>1795</v>
      </c>
      <c r="F10068" s="8" t="s">
        <v>1796</v>
      </c>
      <c r="G10068" s="8" t="s">
        <v>229</v>
      </c>
      <c r="H10068" s="8" t="s">
        <v>228</v>
      </c>
      <c r="I10068" s="17" t="s">
        <v>30667</v>
      </c>
      <c r="J10068" s="19" t="str">
        <f t="shared" si="1099"/>
        <v>"res_ward_10067"</v>
      </c>
      <c r="K10068" t="str">
        <f t="shared" si="1100"/>
        <v>"Xã Mỹ Lâm"</v>
      </c>
      <c r="L10068" t="str">
        <f t="shared" si="1101"/>
        <v>"VN-91-903-30844"</v>
      </c>
      <c r="M10068" t="str">
        <f t="shared" si="1102"/>
        <v>"Xã Mỹ Lâm - Huyện Hòn Đất - Tỉnh Kiên Giang"</v>
      </c>
      <c r="N10068" t="str">
        <f t="shared" si="1103"/>
        <v>"Xã Mỹ Lâm - Huyện Hòn Đất"</v>
      </c>
      <c r="O10068" t="str">
        <f>VLOOKUP(E10068,district_data,7,0)</f>
        <v>"res_district_903"</v>
      </c>
      <c r="P10068" t="str">
        <f t="shared" si="1104"/>
        <v>"VN-91"</v>
      </c>
      <c r="Q10068" t="s">
        <v>1910</v>
      </c>
      <c r="R10068">
        <f t="shared" si="1105"/>
        <v>1</v>
      </c>
    </row>
    <row r="10069" spans="1:18" ht="17" x14ac:dyDescent="0.15">
      <c r="A10069" s="8" t="s">
        <v>19714</v>
      </c>
      <c r="B10069" s="8" t="s">
        <v>19049</v>
      </c>
      <c r="C10069" s="8"/>
      <c r="D10069" s="8" t="s">
        <v>2174</v>
      </c>
      <c r="E10069" s="8" t="s">
        <v>1795</v>
      </c>
      <c r="F10069" s="8" t="s">
        <v>1796</v>
      </c>
      <c r="G10069" s="8" t="s">
        <v>229</v>
      </c>
      <c r="H10069" s="8" t="s">
        <v>228</v>
      </c>
      <c r="I10069" s="17" t="s">
        <v>30668</v>
      </c>
      <c r="J10069" s="19" t="str">
        <f t="shared" si="1099"/>
        <v>"res_ward_10068"</v>
      </c>
      <c r="K10069" t="str">
        <f t="shared" si="1100"/>
        <v>"Xã Mỹ Phước"</v>
      </c>
      <c r="L10069" t="str">
        <f t="shared" si="1101"/>
        <v>"VN-91-903-30847"</v>
      </c>
      <c r="M10069" t="str">
        <f t="shared" si="1102"/>
        <v>"Xã Mỹ Phước - Huyện Hòn Đất - Tỉnh Kiên Giang"</v>
      </c>
      <c r="N10069" t="str">
        <f t="shared" si="1103"/>
        <v>"Xã Mỹ Phước - Huyện Hòn Đất"</v>
      </c>
      <c r="O10069" t="str">
        <f>VLOOKUP(E10069,district_data,7,0)</f>
        <v>"res_district_903"</v>
      </c>
      <c r="P10069" t="str">
        <f t="shared" si="1104"/>
        <v>"VN-91"</v>
      </c>
      <c r="Q10069" t="s">
        <v>1910</v>
      </c>
      <c r="R10069">
        <f t="shared" si="1105"/>
        <v>1</v>
      </c>
    </row>
    <row r="10070" spans="1:18" ht="17" x14ac:dyDescent="0.15">
      <c r="A10070" s="8" t="s">
        <v>19715</v>
      </c>
      <c r="B10070" s="8" t="s">
        <v>18496</v>
      </c>
      <c r="C10070" s="8"/>
      <c r="D10070" s="8" t="s">
        <v>2171</v>
      </c>
      <c r="E10070" s="8" t="s">
        <v>1797</v>
      </c>
      <c r="F10070" s="8" t="s">
        <v>1798</v>
      </c>
      <c r="G10070" s="8" t="s">
        <v>229</v>
      </c>
      <c r="H10070" s="8" t="s">
        <v>228</v>
      </c>
      <c r="I10070" s="17" t="s">
        <v>30669</v>
      </c>
      <c r="J10070" s="19" t="str">
        <f t="shared" si="1099"/>
        <v>"res_ward_10069"</v>
      </c>
      <c r="K10070" t="str">
        <f t="shared" si="1100"/>
        <v>"Thị trấn Tân Hiệp"</v>
      </c>
      <c r="L10070" t="str">
        <f t="shared" si="1101"/>
        <v>"VN-91-904-30850"</v>
      </c>
      <c r="M10070" t="str">
        <f t="shared" si="1102"/>
        <v>"Thị trấn Tân Hiệp - Huyện Tân Hiệp - Tỉnh Kiên Giang"</v>
      </c>
      <c r="N10070" t="str">
        <f t="shared" si="1103"/>
        <v>"Thị trấn Tân Hiệp - Huyện Tân Hiệp"</v>
      </c>
      <c r="O10070" t="str">
        <f>VLOOKUP(E10070,district_data,7,0)</f>
        <v>"res_district_904"</v>
      </c>
      <c r="P10070" t="str">
        <f t="shared" si="1104"/>
        <v>"VN-91"</v>
      </c>
      <c r="Q10070" t="s">
        <v>1910</v>
      </c>
      <c r="R10070">
        <f t="shared" si="1105"/>
        <v>2</v>
      </c>
    </row>
    <row r="10071" spans="1:18" ht="17" x14ac:dyDescent="0.15">
      <c r="A10071" s="8" t="s">
        <v>19716</v>
      </c>
      <c r="B10071" s="8" t="s">
        <v>2613</v>
      </c>
      <c r="C10071" s="8"/>
      <c r="D10071" s="8" t="s">
        <v>2174</v>
      </c>
      <c r="E10071" s="8" t="s">
        <v>1797</v>
      </c>
      <c r="F10071" s="8" t="s">
        <v>1798</v>
      </c>
      <c r="G10071" s="8" t="s">
        <v>229</v>
      </c>
      <c r="H10071" s="8" t="s">
        <v>228</v>
      </c>
      <c r="I10071" s="17" t="s">
        <v>30670</v>
      </c>
      <c r="J10071" s="19" t="str">
        <f t="shared" si="1099"/>
        <v>"res_ward_10070"</v>
      </c>
      <c r="K10071" t="str">
        <f t="shared" si="1100"/>
        <v>"Xã Tân Hội"</v>
      </c>
      <c r="L10071" t="str">
        <f t="shared" si="1101"/>
        <v>"VN-91-904-30853"</v>
      </c>
      <c r="M10071" t="str">
        <f t="shared" si="1102"/>
        <v>"Xã Tân Hội - Huyện Tân Hiệp - Tỉnh Kiên Giang"</v>
      </c>
      <c r="N10071" t="str">
        <f t="shared" si="1103"/>
        <v>"Xã Tân Hội - Huyện Tân Hiệp"</v>
      </c>
      <c r="O10071" t="str">
        <f>VLOOKUP(E10071,district_data,7,0)</f>
        <v>"res_district_904"</v>
      </c>
      <c r="P10071" t="str">
        <f t="shared" si="1104"/>
        <v>"VN-91"</v>
      </c>
      <c r="Q10071" t="s">
        <v>1910</v>
      </c>
      <c r="R10071">
        <f t="shared" si="1105"/>
        <v>1</v>
      </c>
    </row>
    <row r="10072" spans="1:18" ht="17" x14ac:dyDescent="0.15">
      <c r="A10072" s="8" t="s">
        <v>19717</v>
      </c>
      <c r="B10072" s="8" t="s">
        <v>3372</v>
      </c>
      <c r="C10072" s="8"/>
      <c r="D10072" s="8" t="s">
        <v>2174</v>
      </c>
      <c r="E10072" s="8" t="s">
        <v>1797</v>
      </c>
      <c r="F10072" s="8" t="s">
        <v>1798</v>
      </c>
      <c r="G10072" s="8" t="s">
        <v>229</v>
      </c>
      <c r="H10072" s="8" t="s">
        <v>228</v>
      </c>
      <c r="I10072" s="17" t="s">
        <v>30671</v>
      </c>
      <c r="J10072" s="19" t="str">
        <f t="shared" si="1099"/>
        <v>"res_ward_10071"</v>
      </c>
      <c r="K10072" t="str">
        <f t="shared" si="1100"/>
        <v>"Xã Tân Thành"</v>
      </c>
      <c r="L10072" t="str">
        <f t="shared" si="1101"/>
        <v>"VN-91-904-30856"</v>
      </c>
      <c r="M10072" t="str">
        <f t="shared" si="1102"/>
        <v>"Xã Tân Thành - Huyện Tân Hiệp - Tỉnh Kiên Giang"</v>
      </c>
      <c r="N10072" t="str">
        <f t="shared" si="1103"/>
        <v>"Xã Tân Thành - Huyện Tân Hiệp"</v>
      </c>
      <c r="O10072" t="str">
        <f>VLOOKUP(E10072,district_data,7,0)</f>
        <v>"res_district_904"</v>
      </c>
      <c r="P10072" t="str">
        <f t="shared" si="1104"/>
        <v>"VN-91"</v>
      </c>
      <c r="Q10072" t="s">
        <v>1910</v>
      </c>
      <c r="R10072">
        <f t="shared" si="1105"/>
        <v>1</v>
      </c>
    </row>
    <row r="10073" spans="1:18" ht="17" x14ac:dyDescent="0.15">
      <c r="A10073" s="8" t="s">
        <v>19718</v>
      </c>
      <c r="B10073" s="8" t="s">
        <v>19719</v>
      </c>
      <c r="C10073" s="8"/>
      <c r="D10073" s="8" t="s">
        <v>2174</v>
      </c>
      <c r="E10073" s="8" t="s">
        <v>1797</v>
      </c>
      <c r="F10073" s="8" t="s">
        <v>1798</v>
      </c>
      <c r="G10073" s="8" t="s">
        <v>229</v>
      </c>
      <c r="H10073" s="8" t="s">
        <v>228</v>
      </c>
      <c r="I10073" s="17" t="s">
        <v>30672</v>
      </c>
      <c r="J10073" s="19" t="str">
        <f t="shared" si="1099"/>
        <v>"res_ward_10072"</v>
      </c>
      <c r="K10073" t="str">
        <f t="shared" si="1100"/>
        <v>"Xã Tân Hiệp B"</v>
      </c>
      <c r="L10073" t="str">
        <f t="shared" si="1101"/>
        <v>"VN-91-904-30859"</v>
      </c>
      <c r="M10073" t="str">
        <f t="shared" si="1102"/>
        <v>"Xã Tân Hiệp B - Huyện Tân Hiệp - Tỉnh Kiên Giang"</v>
      </c>
      <c r="N10073" t="str">
        <f t="shared" si="1103"/>
        <v>"Xã Tân Hiệp B - Huyện Tân Hiệp"</v>
      </c>
      <c r="O10073" t="str">
        <f>VLOOKUP(E10073,district_data,7,0)</f>
        <v>"res_district_904"</v>
      </c>
      <c r="P10073" t="str">
        <f t="shared" si="1104"/>
        <v>"VN-91"</v>
      </c>
      <c r="Q10073" t="s">
        <v>1910</v>
      </c>
      <c r="R10073">
        <f t="shared" si="1105"/>
        <v>1</v>
      </c>
    </row>
    <row r="10074" spans="1:18" ht="17" x14ac:dyDescent="0.15">
      <c r="A10074" s="8" t="s">
        <v>19720</v>
      </c>
      <c r="B10074" s="8" t="s">
        <v>16042</v>
      </c>
      <c r="C10074" s="8"/>
      <c r="D10074" s="8" t="s">
        <v>2174</v>
      </c>
      <c r="E10074" s="8" t="s">
        <v>1797</v>
      </c>
      <c r="F10074" s="8" t="s">
        <v>1798</v>
      </c>
      <c r="G10074" s="8" t="s">
        <v>229</v>
      </c>
      <c r="H10074" s="8" t="s">
        <v>228</v>
      </c>
      <c r="I10074" s="17" t="s">
        <v>30673</v>
      </c>
      <c r="J10074" s="19" t="str">
        <f t="shared" si="1099"/>
        <v>"res_ward_10073"</v>
      </c>
      <c r="K10074" t="str">
        <f t="shared" si="1100"/>
        <v>"Xã Tân Hoà"</v>
      </c>
      <c r="L10074" t="str">
        <f t="shared" si="1101"/>
        <v>"VN-91-904-30860"</v>
      </c>
      <c r="M10074" t="str">
        <f t="shared" si="1102"/>
        <v>"Xã Tân Hoà - Huyện Tân Hiệp - Tỉnh Kiên Giang"</v>
      </c>
      <c r="N10074" t="str">
        <f t="shared" si="1103"/>
        <v>"Xã Tân Hoà - Huyện Tân Hiệp"</v>
      </c>
      <c r="O10074" t="str">
        <f>VLOOKUP(E10074,district_data,7,0)</f>
        <v>"res_district_904"</v>
      </c>
      <c r="P10074" t="str">
        <f t="shared" si="1104"/>
        <v>"VN-91"</v>
      </c>
      <c r="Q10074" t="s">
        <v>1910</v>
      </c>
      <c r="R10074">
        <f t="shared" si="1105"/>
        <v>1</v>
      </c>
    </row>
    <row r="10075" spans="1:18" ht="17" x14ac:dyDescent="0.15">
      <c r="A10075" s="8" t="s">
        <v>19721</v>
      </c>
      <c r="B10075" s="8" t="s">
        <v>19722</v>
      </c>
      <c r="C10075" s="8"/>
      <c r="D10075" s="8" t="s">
        <v>2174</v>
      </c>
      <c r="E10075" s="8" t="s">
        <v>1797</v>
      </c>
      <c r="F10075" s="8" t="s">
        <v>1798</v>
      </c>
      <c r="G10075" s="8" t="s">
        <v>229</v>
      </c>
      <c r="H10075" s="8" t="s">
        <v>228</v>
      </c>
      <c r="I10075" s="17" t="s">
        <v>30674</v>
      </c>
      <c r="J10075" s="19" t="str">
        <f t="shared" si="1099"/>
        <v>"res_ward_10074"</v>
      </c>
      <c r="K10075" t="str">
        <f t="shared" si="1100"/>
        <v>"Xã Thạnh Đông B"</v>
      </c>
      <c r="L10075" t="str">
        <f t="shared" si="1101"/>
        <v>"VN-91-904-30862"</v>
      </c>
      <c r="M10075" t="str">
        <f t="shared" si="1102"/>
        <v>"Xã Thạnh Đông B - Huyện Tân Hiệp - Tỉnh Kiên Giang"</v>
      </c>
      <c r="N10075" t="str">
        <f t="shared" si="1103"/>
        <v>"Xã Thạnh Đông B - Huyện Tân Hiệp"</v>
      </c>
      <c r="O10075" t="str">
        <f>VLOOKUP(E10075,district_data,7,0)</f>
        <v>"res_district_904"</v>
      </c>
      <c r="P10075" t="str">
        <f t="shared" si="1104"/>
        <v>"VN-91"</v>
      </c>
      <c r="Q10075" t="s">
        <v>1910</v>
      </c>
      <c r="R10075">
        <f t="shared" si="1105"/>
        <v>1</v>
      </c>
    </row>
    <row r="10076" spans="1:18" ht="17" x14ac:dyDescent="0.15">
      <c r="A10076" s="8" t="s">
        <v>19723</v>
      </c>
      <c r="B10076" s="8" t="s">
        <v>16894</v>
      </c>
      <c r="C10076" s="8"/>
      <c r="D10076" s="8" t="s">
        <v>2174</v>
      </c>
      <c r="E10076" s="8" t="s">
        <v>1797</v>
      </c>
      <c r="F10076" s="8" t="s">
        <v>1798</v>
      </c>
      <c r="G10076" s="8" t="s">
        <v>229</v>
      </c>
      <c r="H10076" s="8" t="s">
        <v>228</v>
      </c>
      <c r="I10076" s="17" t="s">
        <v>30675</v>
      </c>
      <c r="J10076" s="19" t="str">
        <f t="shared" si="1099"/>
        <v>"res_ward_10075"</v>
      </c>
      <c r="K10076" t="str">
        <f t="shared" si="1100"/>
        <v>"Xã Thạnh Đông"</v>
      </c>
      <c r="L10076" t="str">
        <f t="shared" si="1101"/>
        <v>"VN-91-904-30865"</v>
      </c>
      <c r="M10076" t="str">
        <f t="shared" si="1102"/>
        <v>"Xã Thạnh Đông - Huyện Tân Hiệp - Tỉnh Kiên Giang"</v>
      </c>
      <c r="N10076" t="str">
        <f t="shared" si="1103"/>
        <v>"Xã Thạnh Đông - Huyện Tân Hiệp"</v>
      </c>
      <c r="O10076" t="str">
        <f>VLOOKUP(E10076,district_data,7,0)</f>
        <v>"res_district_904"</v>
      </c>
      <c r="P10076" t="str">
        <f t="shared" si="1104"/>
        <v>"VN-91"</v>
      </c>
      <c r="Q10076" t="s">
        <v>1910</v>
      </c>
      <c r="R10076">
        <f t="shared" si="1105"/>
        <v>1</v>
      </c>
    </row>
    <row r="10077" spans="1:18" ht="17" x14ac:dyDescent="0.15">
      <c r="A10077" s="8" t="s">
        <v>19724</v>
      </c>
      <c r="B10077" s="8" t="s">
        <v>19725</v>
      </c>
      <c r="C10077" s="8"/>
      <c r="D10077" s="8" t="s">
        <v>2174</v>
      </c>
      <c r="E10077" s="8" t="s">
        <v>1797</v>
      </c>
      <c r="F10077" s="8" t="s">
        <v>1798</v>
      </c>
      <c r="G10077" s="8" t="s">
        <v>229</v>
      </c>
      <c r="H10077" s="8" t="s">
        <v>228</v>
      </c>
      <c r="I10077" s="17" t="s">
        <v>30676</v>
      </c>
      <c r="J10077" s="19" t="str">
        <f t="shared" si="1099"/>
        <v>"res_ward_10076"</v>
      </c>
      <c r="K10077" t="str">
        <f t="shared" si="1100"/>
        <v>"Xã Tân Hiệp A"</v>
      </c>
      <c r="L10077" t="str">
        <f t="shared" si="1101"/>
        <v>"VN-91-904-30868"</v>
      </c>
      <c r="M10077" t="str">
        <f t="shared" si="1102"/>
        <v>"Xã Tân Hiệp A - Huyện Tân Hiệp - Tỉnh Kiên Giang"</v>
      </c>
      <c r="N10077" t="str">
        <f t="shared" si="1103"/>
        <v>"Xã Tân Hiệp A - Huyện Tân Hiệp"</v>
      </c>
      <c r="O10077" t="str">
        <f>VLOOKUP(E10077,district_data,7,0)</f>
        <v>"res_district_904"</v>
      </c>
      <c r="P10077" t="str">
        <f t="shared" si="1104"/>
        <v>"VN-91"</v>
      </c>
      <c r="Q10077" t="s">
        <v>1910</v>
      </c>
      <c r="R10077">
        <f t="shared" si="1105"/>
        <v>1</v>
      </c>
    </row>
    <row r="10078" spans="1:18" ht="17" x14ac:dyDescent="0.15">
      <c r="A10078" s="8" t="s">
        <v>19726</v>
      </c>
      <c r="B10078" s="8" t="s">
        <v>4035</v>
      </c>
      <c r="C10078" s="8"/>
      <c r="D10078" s="8" t="s">
        <v>2174</v>
      </c>
      <c r="E10078" s="8" t="s">
        <v>1797</v>
      </c>
      <c r="F10078" s="8" t="s">
        <v>1798</v>
      </c>
      <c r="G10078" s="8" t="s">
        <v>229</v>
      </c>
      <c r="H10078" s="8" t="s">
        <v>228</v>
      </c>
      <c r="I10078" s="17" t="s">
        <v>30677</v>
      </c>
      <c r="J10078" s="19" t="str">
        <f t="shared" si="1099"/>
        <v>"res_ward_10077"</v>
      </c>
      <c r="K10078" t="str">
        <f t="shared" si="1100"/>
        <v>"Xã Tân An"</v>
      </c>
      <c r="L10078" t="str">
        <f t="shared" si="1101"/>
        <v>"VN-91-904-30871"</v>
      </c>
      <c r="M10078" t="str">
        <f t="shared" si="1102"/>
        <v>"Xã Tân An - Huyện Tân Hiệp - Tỉnh Kiên Giang"</v>
      </c>
      <c r="N10078" t="str">
        <f t="shared" si="1103"/>
        <v>"Xã Tân An - Huyện Tân Hiệp"</v>
      </c>
      <c r="O10078" t="str">
        <f>VLOOKUP(E10078,district_data,7,0)</f>
        <v>"res_district_904"</v>
      </c>
      <c r="P10078" t="str">
        <f t="shared" si="1104"/>
        <v>"VN-91"</v>
      </c>
      <c r="Q10078" t="s">
        <v>1910</v>
      </c>
      <c r="R10078">
        <f t="shared" si="1105"/>
        <v>1</v>
      </c>
    </row>
    <row r="10079" spans="1:18" ht="17" x14ac:dyDescent="0.15">
      <c r="A10079" s="8" t="s">
        <v>19727</v>
      </c>
      <c r="B10079" s="8" t="s">
        <v>19728</v>
      </c>
      <c r="C10079" s="8"/>
      <c r="D10079" s="8" t="s">
        <v>2174</v>
      </c>
      <c r="E10079" s="8" t="s">
        <v>1797</v>
      </c>
      <c r="F10079" s="8" t="s">
        <v>1798</v>
      </c>
      <c r="G10079" s="8" t="s">
        <v>229</v>
      </c>
      <c r="H10079" s="8" t="s">
        <v>228</v>
      </c>
      <c r="I10079" s="17" t="s">
        <v>30678</v>
      </c>
      <c r="J10079" s="19" t="str">
        <f t="shared" si="1099"/>
        <v>"res_ward_10078"</v>
      </c>
      <c r="K10079" t="str">
        <f t="shared" si="1100"/>
        <v>"Xã Thạnh Đông A"</v>
      </c>
      <c r="L10079" t="str">
        <f t="shared" si="1101"/>
        <v>"VN-91-904-30874"</v>
      </c>
      <c r="M10079" t="str">
        <f t="shared" si="1102"/>
        <v>"Xã Thạnh Đông A - Huyện Tân Hiệp - Tỉnh Kiên Giang"</v>
      </c>
      <c r="N10079" t="str">
        <f t="shared" si="1103"/>
        <v>"Xã Thạnh Đông A - Huyện Tân Hiệp"</v>
      </c>
      <c r="O10079" t="str">
        <f>VLOOKUP(E10079,district_data,7,0)</f>
        <v>"res_district_904"</v>
      </c>
      <c r="P10079" t="str">
        <f t="shared" si="1104"/>
        <v>"VN-91"</v>
      </c>
      <c r="Q10079" t="s">
        <v>1910</v>
      </c>
      <c r="R10079">
        <f t="shared" si="1105"/>
        <v>1</v>
      </c>
    </row>
    <row r="10080" spans="1:18" ht="17" x14ac:dyDescent="0.15">
      <c r="A10080" s="8" t="s">
        <v>19729</v>
      </c>
      <c r="B10080" s="8" t="s">
        <v>18058</v>
      </c>
      <c r="C10080" s="8"/>
      <c r="D10080" s="8" t="s">
        <v>2174</v>
      </c>
      <c r="E10080" s="8" t="s">
        <v>1797</v>
      </c>
      <c r="F10080" s="8" t="s">
        <v>1798</v>
      </c>
      <c r="G10080" s="8" t="s">
        <v>229</v>
      </c>
      <c r="H10080" s="8" t="s">
        <v>228</v>
      </c>
      <c r="I10080" s="17" t="s">
        <v>30679</v>
      </c>
      <c r="J10080" s="19" t="str">
        <f t="shared" si="1099"/>
        <v>"res_ward_10079"</v>
      </c>
      <c r="K10080" t="str">
        <f t="shared" si="1100"/>
        <v>"Xã Thạnh Trị"</v>
      </c>
      <c r="L10080" t="str">
        <f t="shared" si="1101"/>
        <v>"VN-91-904-30877"</v>
      </c>
      <c r="M10080" t="str">
        <f t="shared" si="1102"/>
        <v>"Xã Thạnh Trị - Huyện Tân Hiệp - Tỉnh Kiên Giang"</v>
      </c>
      <c r="N10080" t="str">
        <f t="shared" si="1103"/>
        <v>"Xã Thạnh Trị - Huyện Tân Hiệp"</v>
      </c>
      <c r="O10080" t="str">
        <f>VLOOKUP(E10080,district_data,7,0)</f>
        <v>"res_district_904"</v>
      </c>
      <c r="P10080" t="str">
        <f t="shared" si="1104"/>
        <v>"VN-91"</v>
      </c>
      <c r="Q10080" t="s">
        <v>1910</v>
      </c>
      <c r="R10080">
        <f t="shared" si="1105"/>
        <v>1</v>
      </c>
    </row>
    <row r="10081" spans="1:18" ht="17" x14ac:dyDescent="0.15">
      <c r="A10081" s="8" t="s">
        <v>19730</v>
      </c>
      <c r="B10081" s="8" t="s">
        <v>19731</v>
      </c>
      <c r="C10081" s="8"/>
      <c r="D10081" s="8" t="s">
        <v>2171</v>
      </c>
      <c r="E10081" s="8" t="s">
        <v>1799</v>
      </c>
      <c r="F10081" s="8" t="s">
        <v>1537</v>
      </c>
      <c r="G10081" s="8" t="s">
        <v>229</v>
      </c>
      <c r="H10081" s="8" t="s">
        <v>228</v>
      </c>
      <c r="I10081" s="17" t="s">
        <v>30680</v>
      </c>
      <c r="J10081" s="19" t="str">
        <f t="shared" si="1099"/>
        <v>"res_ward_10080"</v>
      </c>
      <c r="K10081" t="str">
        <f t="shared" si="1100"/>
        <v>"Thị trấn Minh Lương"</v>
      </c>
      <c r="L10081" t="str">
        <f t="shared" si="1101"/>
        <v>"VN-91-905-30880"</v>
      </c>
      <c r="M10081" t="str">
        <f t="shared" si="1102"/>
        <v>"Thị trấn Minh Lương - Huyện Châu Thành - Tỉnh Kiên Giang"</v>
      </c>
      <c r="N10081" t="str">
        <f t="shared" si="1103"/>
        <v>"Thị trấn Minh Lương - Huyện Châu Thành"</v>
      </c>
      <c r="O10081" t="str">
        <f>VLOOKUP(E10081,district_data,7,0)</f>
        <v>"res_district_905"</v>
      </c>
      <c r="P10081" t="str">
        <f t="shared" si="1104"/>
        <v>"VN-91"</v>
      </c>
      <c r="Q10081" t="s">
        <v>1910</v>
      </c>
      <c r="R10081">
        <f t="shared" si="1105"/>
        <v>2</v>
      </c>
    </row>
    <row r="10082" spans="1:18" ht="17" x14ac:dyDescent="0.15">
      <c r="A10082" s="8" t="s">
        <v>19732</v>
      </c>
      <c r="B10082" s="8" t="s">
        <v>19733</v>
      </c>
      <c r="C10082" s="8"/>
      <c r="D10082" s="8" t="s">
        <v>2174</v>
      </c>
      <c r="E10082" s="8" t="s">
        <v>1799</v>
      </c>
      <c r="F10082" s="8" t="s">
        <v>1537</v>
      </c>
      <c r="G10082" s="8" t="s">
        <v>229</v>
      </c>
      <c r="H10082" s="8" t="s">
        <v>228</v>
      </c>
      <c r="I10082" s="17" t="s">
        <v>30681</v>
      </c>
      <c r="J10082" s="19" t="str">
        <f t="shared" si="1099"/>
        <v>"res_ward_10081"</v>
      </c>
      <c r="K10082" t="str">
        <f t="shared" si="1100"/>
        <v>"Xã Mong Thọ A"</v>
      </c>
      <c r="L10082" t="str">
        <f t="shared" si="1101"/>
        <v>"VN-91-905-30883"</v>
      </c>
      <c r="M10082" t="str">
        <f t="shared" si="1102"/>
        <v>"Xã Mong Thọ A - Huyện Châu Thành - Tỉnh Kiên Giang"</v>
      </c>
      <c r="N10082" t="str">
        <f t="shared" si="1103"/>
        <v>"Xã Mong Thọ A - Huyện Châu Thành"</v>
      </c>
      <c r="O10082" t="str">
        <f>VLOOKUP(E10082,district_data,7,0)</f>
        <v>"res_district_905"</v>
      </c>
      <c r="P10082" t="str">
        <f t="shared" si="1104"/>
        <v>"VN-91"</v>
      </c>
      <c r="Q10082" t="s">
        <v>1910</v>
      </c>
      <c r="R10082">
        <f t="shared" si="1105"/>
        <v>1</v>
      </c>
    </row>
    <row r="10083" spans="1:18" ht="17" x14ac:dyDescent="0.15">
      <c r="A10083" s="8" t="s">
        <v>19734</v>
      </c>
      <c r="B10083" s="8" t="s">
        <v>19735</v>
      </c>
      <c r="C10083" s="8"/>
      <c r="D10083" s="8" t="s">
        <v>2174</v>
      </c>
      <c r="E10083" s="8" t="s">
        <v>1799</v>
      </c>
      <c r="F10083" s="8" t="s">
        <v>1537</v>
      </c>
      <c r="G10083" s="8" t="s">
        <v>229</v>
      </c>
      <c r="H10083" s="8" t="s">
        <v>228</v>
      </c>
      <c r="I10083" s="17" t="s">
        <v>30682</v>
      </c>
      <c r="J10083" s="19" t="str">
        <f t="shared" si="1099"/>
        <v>"res_ward_10082"</v>
      </c>
      <c r="K10083" t="str">
        <f t="shared" si="1100"/>
        <v>"Xã Mong Thọ B"</v>
      </c>
      <c r="L10083" t="str">
        <f t="shared" si="1101"/>
        <v>"VN-91-905-30886"</v>
      </c>
      <c r="M10083" t="str">
        <f t="shared" si="1102"/>
        <v>"Xã Mong Thọ B - Huyện Châu Thành - Tỉnh Kiên Giang"</v>
      </c>
      <c r="N10083" t="str">
        <f t="shared" si="1103"/>
        <v>"Xã Mong Thọ B - Huyện Châu Thành"</v>
      </c>
      <c r="O10083" t="str">
        <f>VLOOKUP(E10083,district_data,7,0)</f>
        <v>"res_district_905"</v>
      </c>
      <c r="P10083" t="str">
        <f t="shared" si="1104"/>
        <v>"VN-91"</v>
      </c>
      <c r="Q10083" t="s">
        <v>1910</v>
      </c>
      <c r="R10083">
        <f t="shared" si="1105"/>
        <v>1</v>
      </c>
    </row>
    <row r="10084" spans="1:18" ht="17" x14ac:dyDescent="0.15">
      <c r="A10084" s="8" t="s">
        <v>19736</v>
      </c>
      <c r="B10084" s="8" t="s">
        <v>19737</v>
      </c>
      <c r="C10084" s="8" t="s">
        <v>19738</v>
      </c>
      <c r="D10084" s="8" t="s">
        <v>2174</v>
      </c>
      <c r="E10084" s="8" t="s">
        <v>1799</v>
      </c>
      <c r="F10084" s="8" t="s">
        <v>1537</v>
      </c>
      <c r="G10084" s="8" t="s">
        <v>229</v>
      </c>
      <c r="H10084" s="8" t="s">
        <v>228</v>
      </c>
      <c r="I10084" s="17" t="s">
        <v>30683</v>
      </c>
      <c r="J10084" s="19" t="str">
        <f t="shared" si="1099"/>
        <v>"res_ward_10083"</v>
      </c>
      <c r="K10084" t="str">
        <f t="shared" si="1100"/>
        <v>"Xã Mong Thọ"</v>
      </c>
      <c r="L10084" t="str">
        <f t="shared" si="1101"/>
        <v>"VN-91-905-30887"</v>
      </c>
      <c r="M10084" t="str">
        <f t="shared" si="1102"/>
        <v>"Xã Mong Thọ - Huyện Châu Thành - Tỉnh Kiên Giang"</v>
      </c>
      <c r="N10084" t="str">
        <f t="shared" si="1103"/>
        <v>"Xã Mong Thọ - Huyện Châu Thành"</v>
      </c>
      <c r="O10084" t="str">
        <f>VLOOKUP(E10084,district_data,7,0)</f>
        <v>"res_district_905"</v>
      </c>
      <c r="P10084" t="str">
        <f t="shared" si="1104"/>
        <v>"VN-91"</v>
      </c>
      <c r="Q10084" t="s">
        <v>1910</v>
      </c>
      <c r="R10084">
        <f t="shared" si="1105"/>
        <v>1</v>
      </c>
    </row>
    <row r="10085" spans="1:18" ht="17" x14ac:dyDescent="0.15">
      <c r="A10085" s="8" t="s">
        <v>19739</v>
      </c>
      <c r="B10085" s="8" t="s">
        <v>19740</v>
      </c>
      <c r="C10085" s="8"/>
      <c r="D10085" s="8" t="s">
        <v>2174</v>
      </c>
      <c r="E10085" s="8" t="s">
        <v>1799</v>
      </c>
      <c r="F10085" s="8" t="s">
        <v>1537</v>
      </c>
      <c r="G10085" s="8" t="s">
        <v>229</v>
      </c>
      <c r="H10085" s="8" t="s">
        <v>228</v>
      </c>
      <c r="I10085" s="17" t="s">
        <v>30684</v>
      </c>
      <c r="J10085" s="19" t="str">
        <f t="shared" si="1099"/>
        <v>"res_ward_10084"</v>
      </c>
      <c r="K10085" t="str">
        <f t="shared" si="1100"/>
        <v>"Xã Giục Tượng"</v>
      </c>
      <c r="L10085" t="str">
        <f t="shared" si="1101"/>
        <v>"VN-91-905-30889"</v>
      </c>
      <c r="M10085" t="str">
        <f t="shared" si="1102"/>
        <v>"Xã Giục Tượng - Huyện Châu Thành - Tỉnh Kiên Giang"</v>
      </c>
      <c r="N10085" t="str">
        <f t="shared" si="1103"/>
        <v>"Xã Giục Tượng - Huyện Châu Thành"</v>
      </c>
      <c r="O10085" t="str">
        <f>VLOOKUP(E10085,district_data,7,0)</f>
        <v>"res_district_905"</v>
      </c>
      <c r="P10085" t="str">
        <f t="shared" si="1104"/>
        <v>"VN-91"</v>
      </c>
      <c r="Q10085" t="s">
        <v>1910</v>
      </c>
      <c r="R10085">
        <f t="shared" si="1105"/>
        <v>1</v>
      </c>
    </row>
    <row r="10086" spans="1:18" ht="17" x14ac:dyDescent="0.15">
      <c r="A10086" s="8" t="s">
        <v>19741</v>
      </c>
      <c r="B10086" s="8" t="s">
        <v>19742</v>
      </c>
      <c r="C10086" s="8"/>
      <c r="D10086" s="8" t="s">
        <v>2174</v>
      </c>
      <c r="E10086" s="8" t="s">
        <v>1799</v>
      </c>
      <c r="F10086" s="8" t="s">
        <v>1537</v>
      </c>
      <c r="G10086" s="8" t="s">
        <v>229</v>
      </c>
      <c r="H10086" s="8" t="s">
        <v>228</v>
      </c>
      <c r="I10086" s="17" t="s">
        <v>30685</v>
      </c>
      <c r="J10086" s="19" t="str">
        <f t="shared" si="1099"/>
        <v>"res_ward_10085"</v>
      </c>
      <c r="K10086" t="str">
        <f t="shared" si="1100"/>
        <v>"Xã Vĩnh Hòa Hiệp"</v>
      </c>
      <c r="L10086" t="str">
        <f t="shared" si="1101"/>
        <v>"VN-91-905-30892"</v>
      </c>
      <c r="M10086" t="str">
        <f t="shared" si="1102"/>
        <v>"Xã Vĩnh Hòa Hiệp - Huyện Châu Thành - Tỉnh Kiên Giang"</v>
      </c>
      <c r="N10086" t="str">
        <f t="shared" si="1103"/>
        <v>"Xã Vĩnh Hòa Hiệp - Huyện Châu Thành"</v>
      </c>
      <c r="O10086" t="str">
        <f>VLOOKUP(E10086,district_data,7,0)</f>
        <v>"res_district_905"</v>
      </c>
      <c r="P10086" t="str">
        <f t="shared" si="1104"/>
        <v>"VN-91"</v>
      </c>
      <c r="Q10086" t="s">
        <v>1910</v>
      </c>
      <c r="R10086">
        <f t="shared" si="1105"/>
        <v>1</v>
      </c>
    </row>
    <row r="10087" spans="1:18" ht="17" x14ac:dyDescent="0.15">
      <c r="A10087" s="8" t="s">
        <v>19743</v>
      </c>
      <c r="B10087" s="8" t="s">
        <v>19744</v>
      </c>
      <c r="C10087" s="8" t="s">
        <v>19745</v>
      </c>
      <c r="D10087" s="8" t="s">
        <v>2174</v>
      </c>
      <c r="E10087" s="8" t="s">
        <v>1799</v>
      </c>
      <c r="F10087" s="8" t="s">
        <v>1537</v>
      </c>
      <c r="G10087" s="8" t="s">
        <v>229</v>
      </c>
      <c r="H10087" s="8" t="s">
        <v>228</v>
      </c>
      <c r="I10087" s="17" t="s">
        <v>30686</v>
      </c>
      <c r="J10087" s="19" t="str">
        <f t="shared" si="1099"/>
        <v>"res_ward_10086"</v>
      </c>
      <c r="K10087" t="str">
        <f t="shared" si="1100"/>
        <v>"Xã Vĩnh Hoà Phú"</v>
      </c>
      <c r="L10087" t="str">
        <f t="shared" si="1101"/>
        <v>"VN-91-905-30893"</v>
      </c>
      <c r="M10087" t="str">
        <f t="shared" si="1102"/>
        <v>"Xã Vĩnh Hoà Phú - Huyện Châu Thành - Tỉnh Kiên Giang"</v>
      </c>
      <c r="N10087" t="str">
        <f t="shared" si="1103"/>
        <v>"Xã Vĩnh Hoà Phú - Huyện Châu Thành"</v>
      </c>
      <c r="O10087" t="str">
        <f>VLOOKUP(E10087,district_data,7,0)</f>
        <v>"res_district_905"</v>
      </c>
      <c r="P10087" t="str">
        <f t="shared" si="1104"/>
        <v>"VN-91"</v>
      </c>
      <c r="Q10087" t="s">
        <v>1910</v>
      </c>
      <c r="R10087">
        <f t="shared" si="1105"/>
        <v>1</v>
      </c>
    </row>
    <row r="10088" spans="1:18" ht="17" x14ac:dyDescent="0.15">
      <c r="A10088" s="8" t="s">
        <v>19746</v>
      </c>
      <c r="B10088" s="8" t="s">
        <v>6534</v>
      </c>
      <c r="C10088" s="8"/>
      <c r="D10088" s="8" t="s">
        <v>2174</v>
      </c>
      <c r="E10088" s="8" t="s">
        <v>1799</v>
      </c>
      <c r="F10088" s="8" t="s">
        <v>1537</v>
      </c>
      <c r="G10088" s="8" t="s">
        <v>229</v>
      </c>
      <c r="H10088" s="8" t="s">
        <v>228</v>
      </c>
      <c r="I10088" s="17" t="s">
        <v>30687</v>
      </c>
      <c r="J10088" s="19" t="str">
        <f t="shared" si="1099"/>
        <v>"res_ward_10087"</v>
      </c>
      <c r="K10088" t="str">
        <f t="shared" si="1100"/>
        <v>"Xã Minh Hòa"</v>
      </c>
      <c r="L10088" t="str">
        <f t="shared" si="1101"/>
        <v>"VN-91-905-30895"</v>
      </c>
      <c r="M10088" t="str">
        <f t="shared" si="1102"/>
        <v>"Xã Minh Hòa - Huyện Châu Thành - Tỉnh Kiên Giang"</v>
      </c>
      <c r="N10088" t="str">
        <f t="shared" si="1103"/>
        <v>"Xã Minh Hòa - Huyện Châu Thành"</v>
      </c>
      <c r="O10088" t="str">
        <f>VLOOKUP(E10088,district_data,7,0)</f>
        <v>"res_district_905"</v>
      </c>
      <c r="P10088" t="str">
        <f t="shared" si="1104"/>
        <v>"VN-91"</v>
      </c>
      <c r="Q10088" t="s">
        <v>1910</v>
      </c>
      <c r="R10088">
        <f t="shared" si="1105"/>
        <v>1</v>
      </c>
    </row>
    <row r="10089" spans="1:18" ht="17" x14ac:dyDescent="0.15">
      <c r="A10089" s="8" t="s">
        <v>19747</v>
      </c>
      <c r="B10089" s="8" t="s">
        <v>3992</v>
      </c>
      <c r="C10089" s="8"/>
      <c r="D10089" s="8" t="s">
        <v>2174</v>
      </c>
      <c r="E10089" s="8" t="s">
        <v>1799</v>
      </c>
      <c r="F10089" s="8" t="s">
        <v>1537</v>
      </c>
      <c r="G10089" s="8" t="s">
        <v>229</v>
      </c>
      <c r="H10089" s="8" t="s">
        <v>228</v>
      </c>
      <c r="I10089" s="17" t="s">
        <v>30688</v>
      </c>
      <c r="J10089" s="19" t="str">
        <f t="shared" si="1099"/>
        <v>"res_ward_10088"</v>
      </c>
      <c r="K10089" t="str">
        <f t="shared" si="1100"/>
        <v>"Xã Bình An"</v>
      </c>
      <c r="L10089" t="str">
        <f t="shared" si="1101"/>
        <v>"VN-91-905-30898"</v>
      </c>
      <c r="M10089" t="str">
        <f t="shared" si="1102"/>
        <v>"Xã Bình An - Huyện Châu Thành - Tỉnh Kiên Giang"</v>
      </c>
      <c r="N10089" t="str">
        <f t="shared" si="1103"/>
        <v>"Xã Bình An - Huyện Châu Thành"</v>
      </c>
      <c r="O10089" t="str">
        <f>VLOOKUP(E10089,district_data,7,0)</f>
        <v>"res_district_905"</v>
      </c>
      <c r="P10089" t="str">
        <f t="shared" si="1104"/>
        <v>"VN-91"</v>
      </c>
      <c r="Q10089" t="s">
        <v>1910</v>
      </c>
      <c r="R10089">
        <f t="shared" si="1105"/>
        <v>1</v>
      </c>
    </row>
    <row r="10090" spans="1:18" ht="17" x14ac:dyDescent="0.15">
      <c r="A10090" s="8" t="s">
        <v>19748</v>
      </c>
      <c r="B10090" s="8" t="s">
        <v>18470</v>
      </c>
      <c r="C10090" s="8"/>
      <c r="D10090" s="8" t="s">
        <v>2174</v>
      </c>
      <c r="E10090" s="8" t="s">
        <v>1799</v>
      </c>
      <c r="F10090" s="8" t="s">
        <v>1537</v>
      </c>
      <c r="G10090" s="8" t="s">
        <v>229</v>
      </c>
      <c r="H10090" s="8" t="s">
        <v>228</v>
      </c>
      <c r="I10090" s="17" t="s">
        <v>30689</v>
      </c>
      <c r="J10090" s="19" t="str">
        <f t="shared" si="1099"/>
        <v>"res_ward_10089"</v>
      </c>
      <c r="K10090" t="str">
        <f t="shared" si="1100"/>
        <v>"Xã Thạnh Lộc"</v>
      </c>
      <c r="L10090" t="str">
        <f t="shared" si="1101"/>
        <v>"VN-91-905-30901"</v>
      </c>
      <c r="M10090" t="str">
        <f t="shared" si="1102"/>
        <v>"Xã Thạnh Lộc - Huyện Châu Thành - Tỉnh Kiên Giang"</v>
      </c>
      <c r="N10090" t="str">
        <f t="shared" si="1103"/>
        <v>"Xã Thạnh Lộc - Huyện Châu Thành"</v>
      </c>
      <c r="O10090" t="str">
        <f>VLOOKUP(E10090,district_data,7,0)</f>
        <v>"res_district_905"</v>
      </c>
      <c r="P10090" t="str">
        <f t="shared" si="1104"/>
        <v>"VN-91"</v>
      </c>
      <c r="Q10090" t="s">
        <v>1910</v>
      </c>
      <c r="R10090">
        <f t="shared" si="1105"/>
        <v>1</v>
      </c>
    </row>
    <row r="10091" spans="1:18" ht="17" x14ac:dyDescent="0.15">
      <c r="A10091" s="8" t="s">
        <v>19749</v>
      </c>
      <c r="B10091" s="8" t="s">
        <v>19750</v>
      </c>
      <c r="C10091" s="8"/>
      <c r="D10091" s="8" t="s">
        <v>2171</v>
      </c>
      <c r="E10091" s="8" t="s">
        <v>1800</v>
      </c>
      <c r="F10091" s="8" t="s">
        <v>1801</v>
      </c>
      <c r="G10091" s="8" t="s">
        <v>229</v>
      </c>
      <c r="H10091" s="8" t="s">
        <v>228</v>
      </c>
      <c r="I10091" s="17" t="s">
        <v>30690</v>
      </c>
      <c r="J10091" s="19" t="str">
        <f t="shared" si="1099"/>
        <v>"res_ward_10090"</v>
      </c>
      <c r="K10091" t="str">
        <f t="shared" si="1100"/>
        <v>"Thị Trấn Giồng Riềng"</v>
      </c>
      <c r="L10091" t="str">
        <f t="shared" si="1101"/>
        <v>"VN-91-906-30904"</v>
      </c>
      <c r="M10091" t="str">
        <f t="shared" si="1102"/>
        <v>"Thị Trấn Giồng Riềng - Huyện Giồng Riềng - Tỉnh Kiên Giang"</v>
      </c>
      <c r="N10091" t="str">
        <f t="shared" si="1103"/>
        <v>"Thị Trấn Giồng Riềng - Huyện Giồng Riềng"</v>
      </c>
      <c r="O10091" t="str">
        <f>VLOOKUP(E10091,district_data,7,0)</f>
        <v>"res_district_906"</v>
      </c>
      <c r="P10091" t="str">
        <f t="shared" si="1104"/>
        <v>"VN-91"</v>
      </c>
      <c r="Q10091" t="s">
        <v>1910</v>
      </c>
      <c r="R10091">
        <f t="shared" si="1105"/>
        <v>2</v>
      </c>
    </row>
    <row r="10092" spans="1:18" ht="17" x14ac:dyDescent="0.15">
      <c r="A10092" s="8" t="s">
        <v>19751</v>
      </c>
      <c r="B10092" s="8" t="s">
        <v>18065</v>
      </c>
      <c r="C10092" s="8"/>
      <c r="D10092" s="8" t="s">
        <v>2174</v>
      </c>
      <c r="E10092" s="8" t="s">
        <v>1800</v>
      </c>
      <c r="F10092" s="8" t="s">
        <v>1801</v>
      </c>
      <c r="G10092" s="8" t="s">
        <v>229</v>
      </c>
      <c r="H10092" s="8" t="s">
        <v>228</v>
      </c>
      <c r="I10092" s="17" t="s">
        <v>30691</v>
      </c>
      <c r="J10092" s="19" t="str">
        <f t="shared" si="1099"/>
        <v>"res_ward_10091"</v>
      </c>
      <c r="K10092" t="str">
        <f t="shared" si="1100"/>
        <v>"Xã Thạnh Hưng"</v>
      </c>
      <c r="L10092" t="str">
        <f t="shared" si="1101"/>
        <v>"VN-91-906-30907"</v>
      </c>
      <c r="M10092" t="str">
        <f t="shared" si="1102"/>
        <v>"Xã Thạnh Hưng - Huyện Giồng Riềng - Tỉnh Kiên Giang"</v>
      </c>
      <c r="N10092" t="str">
        <f t="shared" si="1103"/>
        <v>"Xã Thạnh Hưng - Huyện Giồng Riềng"</v>
      </c>
      <c r="O10092" t="str">
        <f>VLOOKUP(E10092,district_data,7,0)</f>
        <v>"res_district_906"</v>
      </c>
      <c r="P10092" t="str">
        <f t="shared" si="1104"/>
        <v>"VN-91"</v>
      </c>
      <c r="Q10092" t="s">
        <v>1910</v>
      </c>
      <c r="R10092">
        <f t="shared" si="1105"/>
        <v>1</v>
      </c>
    </row>
    <row r="10093" spans="1:18" ht="17" x14ac:dyDescent="0.15">
      <c r="A10093" s="8" t="s">
        <v>19752</v>
      </c>
      <c r="B10093" s="8" t="s">
        <v>18144</v>
      </c>
      <c r="C10093" s="8"/>
      <c r="D10093" s="8" t="s">
        <v>2174</v>
      </c>
      <c r="E10093" s="8" t="s">
        <v>1800</v>
      </c>
      <c r="F10093" s="8" t="s">
        <v>1801</v>
      </c>
      <c r="G10093" s="8" t="s">
        <v>229</v>
      </c>
      <c r="H10093" s="8" t="s">
        <v>228</v>
      </c>
      <c r="I10093" s="17" t="s">
        <v>30692</v>
      </c>
      <c r="J10093" s="19" t="str">
        <f t="shared" si="1099"/>
        <v>"res_ward_10092"</v>
      </c>
      <c r="K10093" t="str">
        <f t="shared" si="1100"/>
        <v>"Xã Thạnh Phước"</v>
      </c>
      <c r="L10093" t="str">
        <f t="shared" si="1101"/>
        <v>"VN-91-906-30910"</v>
      </c>
      <c r="M10093" t="str">
        <f t="shared" si="1102"/>
        <v>"Xã Thạnh Phước - Huyện Giồng Riềng - Tỉnh Kiên Giang"</v>
      </c>
      <c r="N10093" t="str">
        <f t="shared" si="1103"/>
        <v>"Xã Thạnh Phước - Huyện Giồng Riềng"</v>
      </c>
      <c r="O10093" t="str">
        <f>VLOOKUP(E10093,district_data,7,0)</f>
        <v>"res_district_906"</v>
      </c>
      <c r="P10093" t="str">
        <f t="shared" si="1104"/>
        <v>"VN-91"</v>
      </c>
      <c r="Q10093" t="s">
        <v>1910</v>
      </c>
      <c r="R10093">
        <f t="shared" si="1105"/>
        <v>1</v>
      </c>
    </row>
    <row r="10094" spans="1:18" ht="17" x14ac:dyDescent="0.15">
      <c r="A10094" s="8" t="s">
        <v>19753</v>
      </c>
      <c r="B10094" s="8" t="s">
        <v>18470</v>
      </c>
      <c r="C10094" s="8"/>
      <c r="D10094" s="8" t="s">
        <v>2174</v>
      </c>
      <c r="E10094" s="8" t="s">
        <v>1800</v>
      </c>
      <c r="F10094" s="8" t="s">
        <v>1801</v>
      </c>
      <c r="G10094" s="8" t="s">
        <v>229</v>
      </c>
      <c r="H10094" s="8" t="s">
        <v>228</v>
      </c>
      <c r="I10094" s="17" t="s">
        <v>30693</v>
      </c>
      <c r="J10094" s="19" t="str">
        <f t="shared" si="1099"/>
        <v>"res_ward_10093"</v>
      </c>
      <c r="K10094" t="str">
        <f t="shared" si="1100"/>
        <v>"Xã Thạnh Lộc"</v>
      </c>
      <c r="L10094" t="str">
        <f t="shared" si="1101"/>
        <v>"VN-91-906-30913"</v>
      </c>
      <c r="M10094" t="str">
        <f t="shared" si="1102"/>
        <v>"Xã Thạnh Lộc - Huyện Giồng Riềng - Tỉnh Kiên Giang"</v>
      </c>
      <c r="N10094" t="str">
        <f t="shared" si="1103"/>
        <v>"Xã Thạnh Lộc - Huyện Giồng Riềng"</v>
      </c>
      <c r="O10094" t="str">
        <f>VLOOKUP(E10094,district_data,7,0)</f>
        <v>"res_district_906"</v>
      </c>
      <c r="P10094" t="str">
        <f t="shared" si="1104"/>
        <v>"VN-91"</v>
      </c>
      <c r="Q10094" t="s">
        <v>1910</v>
      </c>
      <c r="R10094">
        <f t="shared" si="1105"/>
        <v>1</v>
      </c>
    </row>
    <row r="10095" spans="1:18" ht="17" x14ac:dyDescent="0.15">
      <c r="A10095" s="8" t="s">
        <v>19754</v>
      </c>
      <c r="B10095" s="8" t="s">
        <v>18219</v>
      </c>
      <c r="C10095" s="8"/>
      <c r="D10095" s="8" t="s">
        <v>2174</v>
      </c>
      <c r="E10095" s="8" t="s">
        <v>1800</v>
      </c>
      <c r="F10095" s="8" t="s">
        <v>1801</v>
      </c>
      <c r="G10095" s="8" t="s">
        <v>229</v>
      </c>
      <c r="H10095" s="8" t="s">
        <v>228</v>
      </c>
      <c r="I10095" s="17" t="s">
        <v>30694</v>
      </c>
      <c r="J10095" s="19" t="str">
        <f t="shared" si="1099"/>
        <v>"res_ward_10094"</v>
      </c>
      <c r="K10095" t="str">
        <f t="shared" si="1100"/>
        <v>"Xã Thạnh Hòa"</v>
      </c>
      <c r="L10095" t="str">
        <f t="shared" si="1101"/>
        <v>"VN-91-906-30916"</v>
      </c>
      <c r="M10095" t="str">
        <f t="shared" si="1102"/>
        <v>"Xã Thạnh Hòa - Huyện Giồng Riềng - Tỉnh Kiên Giang"</v>
      </c>
      <c r="N10095" t="str">
        <f t="shared" si="1103"/>
        <v>"Xã Thạnh Hòa - Huyện Giồng Riềng"</v>
      </c>
      <c r="O10095" t="str">
        <f>VLOOKUP(E10095,district_data,7,0)</f>
        <v>"res_district_906"</v>
      </c>
      <c r="P10095" t="str">
        <f t="shared" si="1104"/>
        <v>"VN-91"</v>
      </c>
      <c r="Q10095" t="s">
        <v>1910</v>
      </c>
      <c r="R10095">
        <f t="shared" si="1105"/>
        <v>1</v>
      </c>
    </row>
    <row r="10096" spans="1:18" ht="17" x14ac:dyDescent="0.15">
      <c r="A10096" s="8" t="s">
        <v>19755</v>
      </c>
      <c r="B10096" s="8" t="s">
        <v>16872</v>
      </c>
      <c r="C10096" s="8"/>
      <c r="D10096" s="8" t="s">
        <v>2174</v>
      </c>
      <c r="E10096" s="8" t="s">
        <v>1800</v>
      </c>
      <c r="F10096" s="8" t="s">
        <v>1801</v>
      </c>
      <c r="G10096" s="8" t="s">
        <v>229</v>
      </c>
      <c r="H10096" s="8" t="s">
        <v>228</v>
      </c>
      <c r="I10096" s="17" t="s">
        <v>30695</v>
      </c>
      <c r="J10096" s="19" t="str">
        <f t="shared" si="1099"/>
        <v>"res_ward_10095"</v>
      </c>
      <c r="K10096" t="str">
        <f t="shared" si="1100"/>
        <v>"Xã Thạnh Bình"</v>
      </c>
      <c r="L10096" t="str">
        <f t="shared" si="1101"/>
        <v>"VN-91-906-30917"</v>
      </c>
      <c r="M10096" t="str">
        <f t="shared" si="1102"/>
        <v>"Xã Thạnh Bình - Huyện Giồng Riềng - Tỉnh Kiên Giang"</v>
      </c>
      <c r="N10096" t="str">
        <f t="shared" si="1103"/>
        <v>"Xã Thạnh Bình - Huyện Giồng Riềng"</v>
      </c>
      <c r="O10096" t="str">
        <f>VLOOKUP(E10096,district_data,7,0)</f>
        <v>"res_district_906"</v>
      </c>
      <c r="P10096" t="str">
        <f t="shared" si="1104"/>
        <v>"VN-91"</v>
      </c>
      <c r="Q10096" t="s">
        <v>1910</v>
      </c>
      <c r="R10096">
        <f t="shared" si="1105"/>
        <v>1</v>
      </c>
    </row>
    <row r="10097" spans="1:18" ht="17" x14ac:dyDescent="0.15">
      <c r="A10097" s="8" t="s">
        <v>19756</v>
      </c>
      <c r="B10097" s="8" t="s">
        <v>19757</v>
      </c>
      <c r="C10097" s="8"/>
      <c r="D10097" s="8" t="s">
        <v>2174</v>
      </c>
      <c r="E10097" s="8" t="s">
        <v>1800</v>
      </c>
      <c r="F10097" s="8" t="s">
        <v>1801</v>
      </c>
      <c r="G10097" s="8" t="s">
        <v>229</v>
      </c>
      <c r="H10097" s="8" t="s">
        <v>228</v>
      </c>
      <c r="I10097" s="17" t="s">
        <v>30696</v>
      </c>
      <c r="J10097" s="19" t="str">
        <f t="shared" si="1099"/>
        <v>"res_ward_10096"</v>
      </c>
      <c r="K10097" t="str">
        <f t="shared" si="1100"/>
        <v>"Xã Bàn Thạch"</v>
      </c>
      <c r="L10097" t="str">
        <f t="shared" si="1101"/>
        <v>"VN-91-906-30919"</v>
      </c>
      <c r="M10097" t="str">
        <f t="shared" si="1102"/>
        <v>"Xã Bàn Thạch - Huyện Giồng Riềng - Tỉnh Kiên Giang"</v>
      </c>
      <c r="N10097" t="str">
        <f t="shared" si="1103"/>
        <v>"Xã Bàn Thạch - Huyện Giồng Riềng"</v>
      </c>
      <c r="O10097" t="str">
        <f>VLOOKUP(E10097,district_data,7,0)</f>
        <v>"res_district_906"</v>
      </c>
      <c r="P10097" t="str">
        <f t="shared" si="1104"/>
        <v>"VN-91"</v>
      </c>
      <c r="Q10097" t="s">
        <v>1910</v>
      </c>
      <c r="R10097">
        <f t="shared" si="1105"/>
        <v>1</v>
      </c>
    </row>
    <row r="10098" spans="1:18" ht="17" x14ac:dyDescent="0.15">
      <c r="A10098" s="8" t="s">
        <v>19758</v>
      </c>
      <c r="B10098" s="8" t="s">
        <v>19759</v>
      </c>
      <c r="C10098" s="8"/>
      <c r="D10098" s="8" t="s">
        <v>2174</v>
      </c>
      <c r="E10098" s="8" t="s">
        <v>1800</v>
      </c>
      <c r="F10098" s="8" t="s">
        <v>1801</v>
      </c>
      <c r="G10098" s="8" t="s">
        <v>229</v>
      </c>
      <c r="H10098" s="8" t="s">
        <v>228</v>
      </c>
      <c r="I10098" s="17" t="s">
        <v>30697</v>
      </c>
      <c r="J10098" s="19" t="str">
        <f t="shared" si="1099"/>
        <v>"res_ward_10097"</v>
      </c>
      <c r="K10098" t="str">
        <f t="shared" si="1100"/>
        <v>"Xã Bàn Tân Định"</v>
      </c>
      <c r="L10098" t="str">
        <f t="shared" si="1101"/>
        <v>"VN-91-906-30922"</v>
      </c>
      <c r="M10098" t="str">
        <f t="shared" si="1102"/>
        <v>"Xã Bàn Tân Định - Huyện Giồng Riềng - Tỉnh Kiên Giang"</v>
      </c>
      <c r="N10098" t="str">
        <f t="shared" si="1103"/>
        <v>"Xã Bàn Tân Định - Huyện Giồng Riềng"</v>
      </c>
      <c r="O10098" t="str">
        <f>VLOOKUP(E10098,district_data,7,0)</f>
        <v>"res_district_906"</v>
      </c>
      <c r="P10098" t="str">
        <f t="shared" si="1104"/>
        <v>"VN-91"</v>
      </c>
      <c r="Q10098" t="s">
        <v>1910</v>
      </c>
      <c r="R10098">
        <f t="shared" si="1105"/>
        <v>1</v>
      </c>
    </row>
    <row r="10099" spans="1:18" ht="17" x14ac:dyDescent="0.15">
      <c r="A10099" s="8" t="s">
        <v>19760</v>
      </c>
      <c r="B10099" s="8" t="s">
        <v>19761</v>
      </c>
      <c r="C10099" s="8"/>
      <c r="D10099" s="8" t="s">
        <v>2174</v>
      </c>
      <c r="E10099" s="8" t="s">
        <v>1800</v>
      </c>
      <c r="F10099" s="8" t="s">
        <v>1801</v>
      </c>
      <c r="G10099" s="8" t="s">
        <v>229</v>
      </c>
      <c r="H10099" s="8" t="s">
        <v>228</v>
      </c>
      <c r="I10099" s="17" t="s">
        <v>30698</v>
      </c>
      <c r="J10099" s="19" t="str">
        <f t="shared" si="1099"/>
        <v>"res_ward_10098"</v>
      </c>
      <c r="K10099" t="str">
        <f t="shared" si="1100"/>
        <v>"Xã Ngọc Thành"</v>
      </c>
      <c r="L10099" t="str">
        <f t="shared" si="1101"/>
        <v>"VN-91-906-30925"</v>
      </c>
      <c r="M10099" t="str">
        <f t="shared" si="1102"/>
        <v>"Xã Ngọc Thành - Huyện Giồng Riềng - Tỉnh Kiên Giang"</v>
      </c>
      <c r="N10099" t="str">
        <f t="shared" si="1103"/>
        <v>"Xã Ngọc Thành - Huyện Giồng Riềng"</v>
      </c>
      <c r="O10099" t="str">
        <f>VLOOKUP(E10099,district_data,7,0)</f>
        <v>"res_district_906"</v>
      </c>
      <c r="P10099" t="str">
        <f t="shared" si="1104"/>
        <v>"VN-91"</v>
      </c>
      <c r="Q10099" t="s">
        <v>1910</v>
      </c>
      <c r="R10099">
        <f t="shared" si="1105"/>
        <v>1</v>
      </c>
    </row>
    <row r="10100" spans="1:18" ht="17" x14ac:dyDescent="0.15">
      <c r="A10100" s="8" t="s">
        <v>19762</v>
      </c>
      <c r="B10100" s="8" t="s">
        <v>19763</v>
      </c>
      <c r="C10100" s="8"/>
      <c r="D10100" s="8" t="s">
        <v>2174</v>
      </c>
      <c r="E10100" s="8" t="s">
        <v>1800</v>
      </c>
      <c r="F10100" s="8" t="s">
        <v>1801</v>
      </c>
      <c r="G10100" s="8" t="s">
        <v>229</v>
      </c>
      <c r="H10100" s="8" t="s">
        <v>228</v>
      </c>
      <c r="I10100" s="17" t="s">
        <v>30699</v>
      </c>
      <c r="J10100" s="19" t="str">
        <f t="shared" si="1099"/>
        <v>"res_ward_10099"</v>
      </c>
      <c r="K10100" t="str">
        <f t="shared" si="1100"/>
        <v>"Xã Ngọc Chúc"</v>
      </c>
      <c r="L10100" t="str">
        <f t="shared" si="1101"/>
        <v>"VN-91-906-30928"</v>
      </c>
      <c r="M10100" t="str">
        <f t="shared" si="1102"/>
        <v>"Xã Ngọc Chúc - Huyện Giồng Riềng - Tỉnh Kiên Giang"</v>
      </c>
      <c r="N10100" t="str">
        <f t="shared" si="1103"/>
        <v>"Xã Ngọc Chúc - Huyện Giồng Riềng"</v>
      </c>
      <c r="O10100" t="str">
        <f>VLOOKUP(E10100,district_data,7,0)</f>
        <v>"res_district_906"</v>
      </c>
      <c r="P10100" t="str">
        <f t="shared" si="1104"/>
        <v>"VN-91"</v>
      </c>
      <c r="Q10100" t="s">
        <v>1910</v>
      </c>
      <c r="R10100">
        <f t="shared" si="1105"/>
        <v>1</v>
      </c>
    </row>
    <row r="10101" spans="1:18" ht="17" x14ac:dyDescent="0.15">
      <c r="A10101" s="8" t="s">
        <v>19764</v>
      </c>
      <c r="B10101" s="8" t="s">
        <v>19765</v>
      </c>
      <c r="C10101" s="8"/>
      <c r="D10101" s="8" t="s">
        <v>2174</v>
      </c>
      <c r="E10101" s="8" t="s">
        <v>1800</v>
      </c>
      <c r="F10101" s="8" t="s">
        <v>1801</v>
      </c>
      <c r="G10101" s="8" t="s">
        <v>229</v>
      </c>
      <c r="H10101" s="8" t="s">
        <v>228</v>
      </c>
      <c r="I10101" s="17" t="s">
        <v>30700</v>
      </c>
      <c r="J10101" s="19" t="str">
        <f t="shared" si="1099"/>
        <v>"res_ward_10100"</v>
      </c>
      <c r="K10101" t="str">
        <f t="shared" si="1100"/>
        <v>"Xã Ngọc Thuận"</v>
      </c>
      <c r="L10101" t="str">
        <f t="shared" si="1101"/>
        <v>"VN-91-906-30931"</v>
      </c>
      <c r="M10101" t="str">
        <f t="shared" si="1102"/>
        <v>"Xã Ngọc Thuận - Huyện Giồng Riềng - Tỉnh Kiên Giang"</v>
      </c>
      <c r="N10101" t="str">
        <f t="shared" si="1103"/>
        <v>"Xã Ngọc Thuận - Huyện Giồng Riềng"</v>
      </c>
      <c r="O10101" t="str">
        <f>VLOOKUP(E10101,district_data,7,0)</f>
        <v>"res_district_906"</v>
      </c>
      <c r="P10101" t="str">
        <f t="shared" si="1104"/>
        <v>"VN-91"</v>
      </c>
      <c r="Q10101" t="s">
        <v>1910</v>
      </c>
      <c r="R10101">
        <f t="shared" si="1105"/>
        <v>1</v>
      </c>
    </row>
    <row r="10102" spans="1:18" ht="17" x14ac:dyDescent="0.15">
      <c r="A10102" s="8" t="s">
        <v>19766</v>
      </c>
      <c r="B10102" s="8" t="s">
        <v>17530</v>
      </c>
      <c r="C10102" s="8"/>
      <c r="D10102" s="8" t="s">
        <v>2174</v>
      </c>
      <c r="E10102" s="8" t="s">
        <v>1800</v>
      </c>
      <c r="F10102" s="8" t="s">
        <v>1801</v>
      </c>
      <c r="G10102" s="8" t="s">
        <v>229</v>
      </c>
      <c r="H10102" s="8" t="s">
        <v>228</v>
      </c>
      <c r="I10102" s="17" t="s">
        <v>30701</v>
      </c>
      <c r="J10102" s="19" t="str">
        <f t="shared" si="1099"/>
        <v>"res_ward_10101"</v>
      </c>
      <c r="K10102" t="str">
        <f t="shared" si="1100"/>
        <v>"Xã Hòa Hưng"</v>
      </c>
      <c r="L10102" t="str">
        <f t="shared" si="1101"/>
        <v>"VN-91-906-30934"</v>
      </c>
      <c r="M10102" t="str">
        <f t="shared" si="1102"/>
        <v>"Xã Hòa Hưng - Huyện Giồng Riềng - Tỉnh Kiên Giang"</v>
      </c>
      <c r="N10102" t="str">
        <f t="shared" si="1103"/>
        <v>"Xã Hòa Hưng - Huyện Giồng Riềng"</v>
      </c>
      <c r="O10102" t="str">
        <f>VLOOKUP(E10102,district_data,7,0)</f>
        <v>"res_district_906"</v>
      </c>
      <c r="P10102" t="str">
        <f t="shared" si="1104"/>
        <v>"VN-91"</v>
      </c>
      <c r="Q10102" t="s">
        <v>1910</v>
      </c>
      <c r="R10102">
        <f t="shared" si="1105"/>
        <v>1</v>
      </c>
    </row>
    <row r="10103" spans="1:18" ht="17" x14ac:dyDescent="0.15">
      <c r="A10103" s="8" t="s">
        <v>19767</v>
      </c>
      <c r="B10103" s="8" t="s">
        <v>19768</v>
      </c>
      <c r="C10103" s="8"/>
      <c r="D10103" s="8" t="s">
        <v>2174</v>
      </c>
      <c r="E10103" s="8" t="s">
        <v>1800</v>
      </c>
      <c r="F10103" s="8" t="s">
        <v>1801</v>
      </c>
      <c r="G10103" s="8" t="s">
        <v>229</v>
      </c>
      <c r="H10103" s="8" t="s">
        <v>228</v>
      </c>
      <c r="I10103" s="17" t="s">
        <v>30702</v>
      </c>
      <c r="J10103" s="19" t="str">
        <f t="shared" si="1099"/>
        <v>"res_ward_10102"</v>
      </c>
      <c r="K10103" t="str">
        <f t="shared" si="1100"/>
        <v>"Xã Hoà Lợi"</v>
      </c>
      <c r="L10103" t="str">
        <f t="shared" si="1101"/>
        <v>"VN-91-906-30937"</v>
      </c>
      <c r="M10103" t="str">
        <f t="shared" si="1102"/>
        <v>"Xã Hoà Lợi - Huyện Giồng Riềng - Tỉnh Kiên Giang"</v>
      </c>
      <c r="N10103" t="str">
        <f t="shared" si="1103"/>
        <v>"Xã Hoà Lợi - Huyện Giồng Riềng"</v>
      </c>
      <c r="O10103" t="str">
        <f>VLOOKUP(E10103,district_data,7,0)</f>
        <v>"res_district_906"</v>
      </c>
      <c r="P10103" t="str">
        <f t="shared" si="1104"/>
        <v>"VN-91"</v>
      </c>
      <c r="Q10103" t="s">
        <v>1910</v>
      </c>
      <c r="R10103">
        <f t="shared" si="1105"/>
        <v>1</v>
      </c>
    </row>
    <row r="10104" spans="1:18" ht="17" x14ac:dyDescent="0.15">
      <c r="A10104" s="8" t="s">
        <v>19769</v>
      </c>
      <c r="B10104" s="8" t="s">
        <v>19770</v>
      </c>
      <c r="C10104" s="8"/>
      <c r="D10104" s="8" t="s">
        <v>2174</v>
      </c>
      <c r="E10104" s="8" t="s">
        <v>1800</v>
      </c>
      <c r="F10104" s="8" t="s">
        <v>1801</v>
      </c>
      <c r="G10104" s="8" t="s">
        <v>229</v>
      </c>
      <c r="H10104" s="8" t="s">
        <v>228</v>
      </c>
      <c r="I10104" s="17" t="s">
        <v>30703</v>
      </c>
      <c r="J10104" s="19" t="str">
        <f t="shared" si="1099"/>
        <v>"res_ward_10103"</v>
      </c>
      <c r="K10104" t="str">
        <f t="shared" si="1100"/>
        <v>"Xã Hoà An"</v>
      </c>
      <c r="L10104" t="str">
        <f t="shared" si="1101"/>
        <v>"VN-91-906-30940"</v>
      </c>
      <c r="M10104" t="str">
        <f t="shared" si="1102"/>
        <v>"Xã Hoà An - Huyện Giồng Riềng - Tỉnh Kiên Giang"</v>
      </c>
      <c r="N10104" t="str">
        <f t="shared" si="1103"/>
        <v>"Xã Hoà An - Huyện Giồng Riềng"</v>
      </c>
      <c r="O10104" t="str">
        <f>VLOOKUP(E10104,district_data,7,0)</f>
        <v>"res_district_906"</v>
      </c>
      <c r="P10104" t="str">
        <f t="shared" si="1104"/>
        <v>"VN-91"</v>
      </c>
      <c r="Q10104" t="s">
        <v>1910</v>
      </c>
      <c r="R10104">
        <f t="shared" si="1105"/>
        <v>1</v>
      </c>
    </row>
    <row r="10105" spans="1:18" ht="17" x14ac:dyDescent="0.15">
      <c r="A10105" s="8" t="s">
        <v>19771</v>
      </c>
      <c r="B10105" s="8" t="s">
        <v>18239</v>
      </c>
      <c r="C10105" s="8"/>
      <c r="D10105" s="8" t="s">
        <v>2174</v>
      </c>
      <c r="E10105" s="8" t="s">
        <v>1800</v>
      </c>
      <c r="F10105" s="8" t="s">
        <v>1801</v>
      </c>
      <c r="G10105" s="8" t="s">
        <v>229</v>
      </c>
      <c r="H10105" s="8" t="s">
        <v>228</v>
      </c>
      <c r="I10105" s="17" t="s">
        <v>30704</v>
      </c>
      <c r="J10105" s="19" t="str">
        <f t="shared" si="1099"/>
        <v>"res_ward_10104"</v>
      </c>
      <c r="K10105" t="str">
        <f t="shared" si="1100"/>
        <v>"Xã Long Thạnh"</v>
      </c>
      <c r="L10105" t="str">
        <f t="shared" si="1101"/>
        <v>"VN-91-906-30943"</v>
      </c>
      <c r="M10105" t="str">
        <f t="shared" si="1102"/>
        <v>"Xã Long Thạnh - Huyện Giồng Riềng - Tỉnh Kiên Giang"</v>
      </c>
      <c r="N10105" t="str">
        <f t="shared" si="1103"/>
        <v>"Xã Long Thạnh - Huyện Giồng Riềng"</v>
      </c>
      <c r="O10105" t="str">
        <f>VLOOKUP(E10105,district_data,7,0)</f>
        <v>"res_district_906"</v>
      </c>
      <c r="P10105" t="str">
        <f t="shared" si="1104"/>
        <v>"VN-91"</v>
      </c>
      <c r="Q10105" t="s">
        <v>1910</v>
      </c>
      <c r="R10105">
        <f t="shared" si="1105"/>
        <v>1</v>
      </c>
    </row>
    <row r="10106" spans="1:18" ht="17" x14ac:dyDescent="0.15">
      <c r="A10106" s="8" t="s">
        <v>19772</v>
      </c>
      <c r="B10106" s="8" t="s">
        <v>14779</v>
      </c>
      <c r="C10106" s="8"/>
      <c r="D10106" s="8" t="s">
        <v>2174</v>
      </c>
      <c r="E10106" s="8" t="s">
        <v>1800</v>
      </c>
      <c r="F10106" s="8" t="s">
        <v>1801</v>
      </c>
      <c r="G10106" s="8" t="s">
        <v>229</v>
      </c>
      <c r="H10106" s="8" t="s">
        <v>228</v>
      </c>
      <c r="I10106" s="17" t="s">
        <v>30705</v>
      </c>
      <c r="J10106" s="19" t="str">
        <f t="shared" si="1099"/>
        <v>"res_ward_10105"</v>
      </c>
      <c r="K10106" t="str">
        <f t="shared" si="1100"/>
        <v>"Xã Vĩnh Thạnh"</v>
      </c>
      <c r="L10106" t="str">
        <f t="shared" si="1101"/>
        <v>"VN-91-906-30946"</v>
      </c>
      <c r="M10106" t="str">
        <f t="shared" si="1102"/>
        <v>"Xã Vĩnh Thạnh - Huyện Giồng Riềng - Tỉnh Kiên Giang"</v>
      </c>
      <c r="N10106" t="str">
        <f t="shared" si="1103"/>
        <v>"Xã Vĩnh Thạnh - Huyện Giồng Riềng"</v>
      </c>
      <c r="O10106" t="str">
        <f>VLOOKUP(E10106,district_data,7,0)</f>
        <v>"res_district_906"</v>
      </c>
      <c r="P10106" t="str">
        <f t="shared" si="1104"/>
        <v>"VN-91"</v>
      </c>
      <c r="Q10106" t="s">
        <v>1910</v>
      </c>
      <c r="R10106">
        <f t="shared" si="1105"/>
        <v>1</v>
      </c>
    </row>
    <row r="10107" spans="1:18" ht="17" x14ac:dyDescent="0.15">
      <c r="A10107" s="8" t="s">
        <v>19773</v>
      </c>
      <c r="B10107" s="8" t="s">
        <v>19625</v>
      </c>
      <c r="C10107" s="8" t="s">
        <v>19774</v>
      </c>
      <c r="D10107" s="8" t="s">
        <v>2174</v>
      </c>
      <c r="E10107" s="8" t="s">
        <v>1800</v>
      </c>
      <c r="F10107" s="8" t="s">
        <v>1801</v>
      </c>
      <c r="G10107" s="8" t="s">
        <v>229</v>
      </c>
      <c r="H10107" s="8" t="s">
        <v>228</v>
      </c>
      <c r="I10107" s="17" t="s">
        <v>30706</v>
      </c>
      <c r="J10107" s="19" t="str">
        <f t="shared" si="1099"/>
        <v>"res_ward_10106"</v>
      </c>
      <c r="K10107" t="str">
        <f t="shared" si="1100"/>
        <v>"Xã Vĩnh Phú"</v>
      </c>
      <c r="L10107" t="str">
        <f t="shared" si="1101"/>
        <v>"VN-91-906-30947"</v>
      </c>
      <c r="M10107" t="str">
        <f t="shared" si="1102"/>
        <v>"Xã Vĩnh Phú - Huyện Giồng Riềng - Tỉnh Kiên Giang"</v>
      </c>
      <c r="N10107" t="str">
        <f t="shared" si="1103"/>
        <v>"Xã Vĩnh Phú - Huyện Giồng Riềng"</v>
      </c>
      <c r="O10107" t="str">
        <f>VLOOKUP(E10107,district_data,7,0)</f>
        <v>"res_district_906"</v>
      </c>
      <c r="P10107" t="str">
        <f t="shared" si="1104"/>
        <v>"VN-91"</v>
      </c>
      <c r="Q10107" t="s">
        <v>1910</v>
      </c>
      <c r="R10107">
        <f t="shared" si="1105"/>
        <v>1</v>
      </c>
    </row>
    <row r="10108" spans="1:18" ht="17" x14ac:dyDescent="0.15">
      <c r="A10108" s="8" t="s">
        <v>19775</v>
      </c>
      <c r="B10108" s="8" t="s">
        <v>19776</v>
      </c>
      <c r="C10108" s="8"/>
      <c r="D10108" s="8" t="s">
        <v>2174</v>
      </c>
      <c r="E10108" s="8" t="s">
        <v>1800</v>
      </c>
      <c r="F10108" s="8" t="s">
        <v>1801</v>
      </c>
      <c r="G10108" s="8" t="s">
        <v>229</v>
      </c>
      <c r="H10108" s="8" t="s">
        <v>228</v>
      </c>
      <c r="I10108" s="17" t="s">
        <v>30707</v>
      </c>
      <c r="J10108" s="19" t="str">
        <f t="shared" si="1099"/>
        <v>"res_ward_10107"</v>
      </c>
      <c r="K10108" t="str">
        <f t="shared" si="1100"/>
        <v>"Xã  Hòa Thuận"</v>
      </c>
      <c r="L10108" t="str">
        <f t="shared" si="1101"/>
        <v>"VN-91-906-30949"</v>
      </c>
      <c r="M10108" t="str">
        <f t="shared" si="1102"/>
        <v>"Xã  Hòa Thuận - Huyện Giồng Riềng - Tỉnh Kiên Giang"</v>
      </c>
      <c r="N10108" t="str">
        <f t="shared" si="1103"/>
        <v>"Xã  Hòa Thuận - Huyện Giồng Riềng"</v>
      </c>
      <c r="O10108" t="str">
        <f>VLOOKUP(E10108,district_data,7,0)</f>
        <v>"res_district_906"</v>
      </c>
      <c r="P10108" t="str">
        <f t="shared" si="1104"/>
        <v>"VN-91"</v>
      </c>
      <c r="Q10108" t="s">
        <v>1910</v>
      </c>
      <c r="R10108">
        <f t="shared" si="1105"/>
        <v>1</v>
      </c>
    </row>
    <row r="10109" spans="1:18" ht="17" x14ac:dyDescent="0.15">
      <c r="A10109" s="8" t="s">
        <v>19777</v>
      </c>
      <c r="B10109" s="8" t="s">
        <v>19778</v>
      </c>
      <c r="C10109" s="8" t="s">
        <v>19779</v>
      </c>
      <c r="D10109" s="8" t="s">
        <v>2174</v>
      </c>
      <c r="E10109" s="8" t="s">
        <v>1800</v>
      </c>
      <c r="F10109" s="8" t="s">
        <v>1801</v>
      </c>
      <c r="G10109" s="8" t="s">
        <v>229</v>
      </c>
      <c r="H10109" s="8" t="s">
        <v>228</v>
      </c>
      <c r="I10109" s="17" t="s">
        <v>30708</v>
      </c>
      <c r="J10109" s="19" t="str">
        <f t="shared" si="1099"/>
        <v>"res_ward_10108"</v>
      </c>
      <c r="K10109" t="str">
        <f t="shared" si="1100"/>
        <v>"Xã Ngọc Hoà"</v>
      </c>
      <c r="L10109" t="str">
        <f t="shared" si="1101"/>
        <v>"VN-91-906-30950"</v>
      </c>
      <c r="M10109" t="str">
        <f t="shared" si="1102"/>
        <v>"Xã Ngọc Hoà - Huyện Giồng Riềng - Tỉnh Kiên Giang"</v>
      </c>
      <c r="N10109" t="str">
        <f t="shared" si="1103"/>
        <v>"Xã Ngọc Hoà - Huyện Giồng Riềng"</v>
      </c>
      <c r="O10109" t="str">
        <f>VLOOKUP(E10109,district_data,7,0)</f>
        <v>"res_district_906"</v>
      </c>
      <c r="P10109" t="str">
        <f t="shared" si="1104"/>
        <v>"VN-91"</v>
      </c>
      <c r="Q10109" t="s">
        <v>1910</v>
      </c>
      <c r="R10109">
        <f t="shared" si="1105"/>
        <v>1</v>
      </c>
    </row>
    <row r="10110" spans="1:18" ht="17" x14ac:dyDescent="0.15">
      <c r="A10110" s="8" t="s">
        <v>19780</v>
      </c>
      <c r="B10110" s="8" t="s">
        <v>19781</v>
      </c>
      <c r="C10110" s="8"/>
      <c r="D10110" s="8" t="s">
        <v>2171</v>
      </c>
      <c r="E10110" s="8" t="s">
        <v>1802</v>
      </c>
      <c r="F10110" s="8" t="s">
        <v>1803</v>
      </c>
      <c r="G10110" s="8" t="s">
        <v>229</v>
      </c>
      <c r="H10110" s="8" t="s">
        <v>228</v>
      </c>
      <c r="I10110" s="17" t="s">
        <v>30709</v>
      </c>
      <c r="J10110" s="19" t="str">
        <f t="shared" si="1099"/>
        <v>"res_ward_10109"</v>
      </c>
      <c r="K10110" t="str">
        <f t="shared" si="1100"/>
        <v>"Thị trấn Gò Quao"</v>
      </c>
      <c r="L10110" t="str">
        <f t="shared" si="1101"/>
        <v>"VN-91-907-30952"</v>
      </c>
      <c r="M10110" t="str">
        <f t="shared" si="1102"/>
        <v>"Thị trấn Gò Quao - Huyện Gò Quao - Tỉnh Kiên Giang"</v>
      </c>
      <c r="N10110" t="str">
        <f t="shared" si="1103"/>
        <v>"Thị trấn Gò Quao - Huyện Gò Quao"</v>
      </c>
      <c r="O10110" t="str">
        <f>VLOOKUP(E10110,district_data,7,0)</f>
        <v>"res_district_907"</v>
      </c>
      <c r="P10110" t="str">
        <f t="shared" si="1104"/>
        <v>"VN-91"</v>
      </c>
      <c r="Q10110" t="s">
        <v>1910</v>
      </c>
      <c r="R10110">
        <f t="shared" si="1105"/>
        <v>2</v>
      </c>
    </row>
    <row r="10111" spans="1:18" ht="17" x14ac:dyDescent="0.15">
      <c r="A10111" s="8" t="s">
        <v>19782</v>
      </c>
      <c r="B10111" s="8" t="s">
        <v>19783</v>
      </c>
      <c r="C10111" s="8"/>
      <c r="D10111" s="8" t="s">
        <v>2174</v>
      </c>
      <c r="E10111" s="8" t="s">
        <v>1802</v>
      </c>
      <c r="F10111" s="8" t="s">
        <v>1803</v>
      </c>
      <c r="G10111" s="8" t="s">
        <v>229</v>
      </c>
      <c r="H10111" s="8" t="s">
        <v>228</v>
      </c>
      <c r="I10111" s="17" t="s">
        <v>30710</v>
      </c>
      <c r="J10111" s="19" t="str">
        <f t="shared" si="1099"/>
        <v>"res_ward_10110"</v>
      </c>
      <c r="K10111" t="str">
        <f t="shared" si="1100"/>
        <v>"Xã Vĩnh Hòa Hưng Bắc"</v>
      </c>
      <c r="L10111" t="str">
        <f t="shared" si="1101"/>
        <v>"VN-91-907-30955"</v>
      </c>
      <c r="M10111" t="str">
        <f t="shared" si="1102"/>
        <v>"Xã Vĩnh Hòa Hưng Bắc - Huyện Gò Quao - Tỉnh Kiên Giang"</v>
      </c>
      <c r="N10111" t="str">
        <f t="shared" si="1103"/>
        <v>"Xã Vĩnh Hòa Hưng Bắc - Huyện Gò Quao"</v>
      </c>
      <c r="O10111" t="str">
        <f>VLOOKUP(E10111,district_data,7,0)</f>
        <v>"res_district_907"</v>
      </c>
      <c r="P10111" t="str">
        <f t="shared" si="1104"/>
        <v>"VN-91"</v>
      </c>
      <c r="Q10111" t="s">
        <v>1910</v>
      </c>
      <c r="R10111">
        <f t="shared" si="1105"/>
        <v>1</v>
      </c>
    </row>
    <row r="10112" spans="1:18" ht="17" x14ac:dyDescent="0.15">
      <c r="A10112" s="8" t="s">
        <v>19784</v>
      </c>
      <c r="B10112" s="8" t="s">
        <v>10866</v>
      </c>
      <c r="C10112" s="8"/>
      <c r="D10112" s="8" t="s">
        <v>2174</v>
      </c>
      <c r="E10112" s="8" t="s">
        <v>1802</v>
      </c>
      <c r="F10112" s="8" t="s">
        <v>1803</v>
      </c>
      <c r="G10112" s="8" t="s">
        <v>229</v>
      </c>
      <c r="H10112" s="8" t="s">
        <v>228</v>
      </c>
      <c r="I10112" s="17" t="s">
        <v>30711</v>
      </c>
      <c r="J10112" s="19" t="str">
        <f t="shared" si="1099"/>
        <v>"res_ward_10111"</v>
      </c>
      <c r="K10112" t="str">
        <f t="shared" si="1100"/>
        <v>"Xã Định Hòa"</v>
      </c>
      <c r="L10112" t="str">
        <f t="shared" si="1101"/>
        <v>"VN-91-907-30958"</v>
      </c>
      <c r="M10112" t="str">
        <f t="shared" si="1102"/>
        <v>"Xã Định Hòa - Huyện Gò Quao - Tỉnh Kiên Giang"</v>
      </c>
      <c r="N10112" t="str">
        <f t="shared" si="1103"/>
        <v>"Xã Định Hòa - Huyện Gò Quao"</v>
      </c>
      <c r="O10112" t="str">
        <f>VLOOKUP(E10112,district_data,7,0)</f>
        <v>"res_district_907"</v>
      </c>
      <c r="P10112" t="str">
        <f t="shared" si="1104"/>
        <v>"VN-91"</v>
      </c>
      <c r="Q10112" t="s">
        <v>1910</v>
      </c>
      <c r="R10112">
        <f t="shared" si="1105"/>
        <v>1</v>
      </c>
    </row>
    <row r="10113" spans="1:18" ht="17" x14ac:dyDescent="0.15">
      <c r="A10113" s="8" t="s">
        <v>19785</v>
      </c>
      <c r="B10113" s="8" t="s">
        <v>19786</v>
      </c>
      <c r="C10113" s="8"/>
      <c r="D10113" s="8" t="s">
        <v>2174</v>
      </c>
      <c r="E10113" s="8" t="s">
        <v>1802</v>
      </c>
      <c r="F10113" s="8" t="s">
        <v>1803</v>
      </c>
      <c r="G10113" s="8" t="s">
        <v>229</v>
      </c>
      <c r="H10113" s="8" t="s">
        <v>228</v>
      </c>
      <c r="I10113" s="17" t="s">
        <v>30712</v>
      </c>
      <c r="J10113" s="19" t="str">
        <f t="shared" si="1099"/>
        <v>"res_ward_10112"</v>
      </c>
      <c r="K10113" t="str">
        <f t="shared" si="1100"/>
        <v>"Xã Thới Quản"</v>
      </c>
      <c r="L10113" t="str">
        <f t="shared" si="1101"/>
        <v>"VN-91-907-30961"</v>
      </c>
      <c r="M10113" t="str">
        <f t="shared" si="1102"/>
        <v>"Xã Thới Quản - Huyện Gò Quao - Tỉnh Kiên Giang"</v>
      </c>
      <c r="N10113" t="str">
        <f t="shared" si="1103"/>
        <v>"Xã Thới Quản - Huyện Gò Quao"</v>
      </c>
      <c r="O10113" t="str">
        <f>VLOOKUP(E10113,district_data,7,0)</f>
        <v>"res_district_907"</v>
      </c>
      <c r="P10113" t="str">
        <f t="shared" si="1104"/>
        <v>"VN-91"</v>
      </c>
      <c r="Q10113" t="s">
        <v>1910</v>
      </c>
      <c r="R10113">
        <f t="shared" si="1105"/>
        <v>1</v>
      </c>
    </row>
    <row r="10114" spans="1:18" ht="17" x14ac:dyDescent="0.15">
      <c r="A10114" s="8" t="s">
        <v>19787</v>
      </c>
      <c r="B10114" s="8" t="s">
        <v>17055</v>
      </c>
      <c r="C10114" s="8"/>
      <c r="D10114" s="8" t="s">
        <v>2174</v>
      </c>
      <c r="E10114" s="8" t="s">
        <v>1802</v>
      </c>
      <c r="F10114" s="8" t="s">
        <v>1803</v>
      </c>
      <c r="G10114" s="8" t="s">
        <v>229</v>
      </c>
      <c r="H10114" s="8" t="s">
        <v>228</v>
      </c>
      <c r="I10114" s="17" t="s">
        <v>30713</v>
      </c>
      <c r="J10114" s="19" t="str">
        <f t="shared" si="1099"/>
        <v>"res_ward_10113"</v>
      </c>
      <c r="K10114" t="str">
        <f t="shared" si="1100"/>
        <v>"Xã Định An"</v>
      </c>
      <c r="L10114" t="str">
        <f t="shared" si="1101"/>
        <v>"VN-91-907-30964"</v>
      </c>
      <c r="M10114" t="str">
        <f t="shared" si="1102"/>
        <v>"Xã Định An - Huyện Gò Quao - Tỉnh Kiên Giang"</v>
      </c>
      <c r="N10114" t="str">
        <f t="shared" si="1103"/>
        <v>"Xã Định An - Huyện Gò Quao"</v>
      </c>
      <c r="O10114" t="str">
        <f>VLOOKUP(E10114,district_data,7,0)</f>
        <v>"res_district_907"</v>
      </c>
      <c r="P10114" t="str">
        <f t="shared" si="1104"/>
        <v>"VN-91"</v>
      </c>
      <c r="Q10114" t="s">
        <v>1910</v>
      </c>
      <c r="R10114">
        <f t="shared" si="1105"/>
        <v>1</v>
      </c>
    </row>
    <row r="10115" spans="1:18" ht="17" x14ac:dyDescent="0.15">
      <c r="A10115" s="8" t="s">
        <v>19788</v>
      </c>
      <c r="B10115" s="8" t="s">
        <v>19789</v>
      </c>
      <c r="C10115" s="8"/>
      <c r="D10115" s="8" t="s">
        <v>2174</v>
      </c>
      <c r="E10115" s="8" t="s">
        <v>1802</v>
      </c>
      <c r="F10115" s="8" t="s">
        <v>1803</v>
      </c>
      <c r="G10115" s="8" t="s">
        <v>229</v>
      </c>
      <c r="H10115" s="8" t="s">
        <v>228</v>
      </c>
      <c r="I10115" s="17" t="s">
        <v>30714</v>
      </c>
      <c r="J10115" s="19" t="str">
        <f t="shared" ref="J10115:J10178" si="1106">$T$2&amp;I10115&amp;$T$2</f>
        <v>"res_ward_10114"</v>
      </c>
      <c r="K10115" t="str">
        <f t="shared" ref="K10115:K10178" si="1107">$T$2&amp;B10115&amp;$T$2</f>
        <v>"Xã Thủy Liễu"</v>
      </c>
      <c r="L10115" t="str">
        <f t="shared" ref="L10115:L10178" si="1108">$T$2&amp;"VN-"&amp;G10115&amp;"-"&amp;E10115&amp;"-"&amp;A10115&amp;$T$2</f>
        <v>"VN-91-907-30967"</v>
      </c>
      <c r="M10115" t="str">
        <f t="shared" ref="M10115:M10178" si="1109">$T$2&amp;B10115&amp;" - "&amp;F10115&amp;" - "&amp;H10115&amp;$T$2</f>
        <v>"Xã Thủy Liễu - Huyện Gò Quao - Tỉnh Kiên Giang"</v>
      </c>
      <c r="N10115" t="str">
        <f t="shared" ref="N10115:N10178" si="1110">$T$2&amp;B10115&amp;" - "&amp;F10115&amp;$T$2</f>
        <v>"Xã Thủy Liễu - Huyện Gò Quao"</v>
      </c>
      <c r="O10115" t="str">
        <f>VLOOKUP(E10115,district_data,7,0)</f>
        <v>"res_district_907"</v>
      </c>
      <c r="P10115" t="str">
        <f t="shared" ref="P10115:P10178" si="1111">$T$2&amp;"VN-"&amp;G10115&amp;$T$2</f>
        <v>"VN-91"</v>
      </c>
      <c r="Q10115" t="s">
        <v>1910</v>
      </c>
      <c r="R10115">
        <f t="shared" ref="R10115:R10178" si="1112">VLOOKUP(D10115,$U$2:$V$5,2,0)</f>
        <v>1</v>
      </c>
    </row>
    <row r="10116" spans="1:18" ht="17" x14ac:dyDescent="0.15">
      <c r="A10116" s="8" t="s">
        <v>19790</v>
      </c>
      <c r="B10116" s="8" t="s">
        <v>19791</v>
      </c>
      <c r="C10116" s="8"/>
      <c r="D10116" s="8" t="s">
        <v>2174</v>
      </c>
      <c r="E10116" s="8" t="s">
        <v>1802</v>
      </c>
      <c r="F10116" s="8" t="s">
        <v>1803</v>
      </c>
      <c r="G10116" s="8" t="s">
        <v>229</v>
      </c>
      <c r="H10116" s="8" t="s">
        <v>228</v>
      </c>
      <c r="I10116" s="17" t="s">
        <v>30715</v>
      </c>
      <c r="J10116" s="19" t="str">
        <f t="shared" si="1106"/>
        <v>"res_ward_10115"</v>
      </c>
      <c r="K10116" t="str">
        <f t="shared" si="1107"/>
        <v>"Xã Vĩnh Hòa Hưng Nam"</v>
      </c>
      <c r="L10116" t="str">
        <f t="shared" si="1108"/>
        <v>"VN-91-907-30970"</v>
      </c>
      <c r="M10116" t="str">
        <f t="shared" si="1109"/>
        <v>"Xã Vĩnh Hòa Hưng Nam - Huyện Gò Quao - Tỉnh Kiên Giang"</v>
      </c>
      <c r="N10116" t="str">
        <f t="shared" si="1110"/>
        <v>"Xã Vĩnh Hòa Hưng Nam - Huyện Gò Quao"</v>
      </c>
      <c r="O10116" t="str">
        <f>VLOOKUP(E10116,district_data,7,0)</f>
        <v>"res_district_907"</v>
      </c>
      <c r="P10116" t="str">
        <f t="shared" si="1111"/>
        <v>"VN-91"</v>
      </c>
      <c r="Q10116" t="s">
        <v>1910</v>
      </c>
      <c r="R10116">
        <f t="shared" si="1112"/>
        <v>1</v>
      </c>
    </row>
    <row r="10117" spans="1:18" ht="17" x14ac:dyDescent="0.15">
      <c r="A10117" s="8" t="s">
        <v>19792</v>
      </c>
      <c r="B10117" s="8" t="s">
        <v>19793</v>
      </c>
      <c r="C10117" s="8"/>
      <c r="D10117" s="8" t="s">
        <v>2174</v>
      </c>
      <c r="E10117" s="8" t="s">
        <v>1802</v>
      </c>
      <c r="F10117" s="8" t="s">
        <v>1803</v>
      </c>
      <c r="G10117" s="8" t="s">
        <v>229</v>
      </c>
      <c r="H10117" s="8" t="s">
        <v>228</v>
      </c>
      <c r="I10117" s="17" t="s">
        <v>30716</v>
      </c>
      <c r="J10117" s="19" t="str">
        <f t="shared" si="1106"/>
        <v>"res_ward_10116"</v>
      </c>
      <c r="K10117" t="str">
        <f t="shared" si="1107"/>
        <v>"Xã Vĩnh Phước A"</v>
      </c>
      <c r="L10117" t="str">
        <f t="shared" si="1108"/>
        <v>"VN-91-907-30973"</v>
      </c>
      <c r="M10117" t="str">
        <f t="shared" si="1109"/>
        <v>"Xã Vĩnh Phước A - Huyện Gò Quao - Tỉnh Kiên Giang"</v>
      </c>
      <c r="N10117" t="str">
        <f t="shared" si="1110"/>
        <v>"Xã Vĩnh Phước A - Huyện Gò Quao"</v>
      </c>
      <c r="O10117" t="str">
        <f>VLOOKUP(E10117,district_data,7,0)</f>
        <v>"res_district_907"</v>
      </c>
      <c r="P10117" t="str">
        <f t="shared" si="1111"/>
        <v>"VN-91"</v>
      </c>
      <c r="Q10117" t="s">
        <v>1910</v>
      </c>
      <c r="R10117">
        <f t="shared" si="1112"/>
        <v>1</v>
      </c>
    </row>
    <row r="10118" spans="1:18" ht="17" x14ac:dyDescent="0.15">
      <c r="A10118" s="8" t="s">
        <v>19794</v>
      </c>
      <c r="B10118" s="8" t="s">
        <v>19795</v>
      </c>
      <c r="C10118" s="8"/>
      <c r="D10118" s="8" t="s">
        <v>2174</v>
      </c>
      <c r="E10118" s="8" t="s">
        <v>1802</v>
      </c>
      <c r="F10118" s="8" t="s">
        <v>1803</v>
      </c>
      <c r="G10118" s="8" t="s">
        <v>229</v>
      </c>
      <c r="H10118" s="8" t="s">
        <v>228</v>
      </c>
      <c r="I10118" s="17" t="s">
        <v>30717</v>
      </c>
      <c r="J10118" s="19" t="str">
        <f t="shared" si="1106"/>
        <v>"res_ward_10117"</v>
      </c>
      <c r="K10118" t="str">
        <f t="shared" si="1107"/>
        <v>"Xã Vĩnh Phước B"</v>
      </c>
      <c r="L10118" t="str">
        <f t="shared" si="1108"/>
        <v>"VN-91-907-30976"</v>
      </c>
      <c r="M10118" t="str">
        <f t="shared" si="1109"/>
        <v>"Xã Vĩnh Phước B - Huyện Gò Quao - Tỉnh Kiên Giang"</v>
      </c>
      <c r="N10118" t="str">
        <f t="shared" si="1110"/>
        <v>"Xã Vĩnh Phước B - Huyện Gò Quao"</v>
      </c>
      <c r="O10118" t="str">
        <f>VLOOKUP(E10118,district_data,7,0)</f>
        <v>"res_district_907"</v>
      </c>
      <c r="P10118" t="str">
        <f t="shared" si="1111"/>
        <v>"VN-91"</v>
      </c>
      <c r="Q10118" t="s">
        <v>1910</v>
      </c>
      <c r="R10118">
        <f t="shared" si="1112"/>
        <v>1</v>
      </c>
    </row>
    <row r="10119" spans="1:18" ht="17" x14ac:dyDescent="0.15">
      <c r="A10119" s="8" t="s">
        <v>19796</v>
      </c>
      <c r="B10119" s="8" t="s">
        <v>19797</v>
      </c>
      <c r="C10119" s="8"/>
      <c r="D10119" s="8" t="s">
        <v>2174</v>
      </c>
      <c r="E10119" s="8" t="s">
        <v>1802</v>
      </c>
      <c r="F10119" s="8" t="s">
        <v>1803</v>
      </c>
      <c r="G10119" s="8" t="s">
        <v>229</v>
      </c>
      <c r="H10119" s="8" t="s">
        <v>228</v>
      </c>
      <c r="I10119" s="17" t="s">
        <v>30718</v>
      </c>
      <c r="J10119" s="19" t="str">
        <f t="shared" si="1106"/>
        <v>"res_ward_10118"</v>
      </c>
      <c r="K10119" t="str">
        <f t="shared" si="1107"/>
        <v>"Xã Vĩnh Tuy"</v>
      </c>
      <c r="L10119" t="str">
        <f t="shared" si="1108"/>
        <v>"VN-91-907-30979"</v>
      </c>
      <c r="M10119" t="str">
        <f t="shared" si="1109"/>
        <v>"Xã Vĩnh Tuy - Huyện Gò Quao - Tỉnh Kiên Giang"</v>
      </c>
      <c r="N10119" t="str">
        <f t="shared" si="1110"/>
        <v>"Xã Vĩnh Tuy - Huyện Gò Quao"</v>
      </c>
      <c r="O10119" t="str">
        <f>VLOOKUP(E10119,district_data,7,0)</f>
        <v>"res_district_907"</v>
      </c>
      <c r="P10119" t="str">
        <f t="shared" si="1111"/>
        <v>"VN-91"</v>
      </c>
      <c r="Q10119" t="s">
        <v>1910</v>
      </c>
      <c r="R10119">
        <f t="shared" si="1112"/>
        <v>1</v>
      </c>
    </row>
    <row r="10120" spans="1:18" ht="17" x14ac:dyDescent="0.15">
      <c r="A10120" s="8" t="s">
        <v>19798</v>
      </c>
      <c r="B10120" s="8" t="s">
        <v>19799</v>
      </c>
      <c r="C10120" s="8"/>
      <c r="D10120" s="8" t="s">
        <v>2174</v>
      </c>
      <c r="E10120" s="8" t="s">
        <v>1802</v>
      </c>
      <c r="F10120" s="8" t="s">
        <v>1803</v>
      </c>
      <c r="G10120" s="8" t="s">
        <v>229</v>
      </c>
      <c r="H10120" s="8" t="s">
        <v>228</v>
      </c>
      <c r="I10120" s="17" t="s">
        <v>30719</v>
      </c>
      <c r="J10120" s="19" t="str">
        <f t="shared" si="1106"/>
        <v>"res_ward_10119"</v>
      </c>
      <c r="K10120" t="str">
        <f t="shared" si="1107"/>
        <v>"Xã Vĩnh Thắng"</v>
      </c>
      <c r="L10120" t="str">
        <f t="shared" si="1108"/>
        <v>"VN-91-907-30982"</v>
      </c>
      <c r="M10120" t="str">
        <f t="shared" si="1109"/>
        <v>"Xã Vĩnh Thắng - Huyện Gò Quao - Tỉnh Kiên Giang"</v>
      </c>
      <c r="N10120" t="str">
        <f t="shared" si="1110"/>
        <v>"Xã Vĩnh Thắng - Huyện Gò Quao"</v>
      </c>
      <c r="O10120" t="str">
        <f>VLOOKUP(E10120,district_data,7,0)</f>
        <v>"res_district_907"</v>
      </c>
      <c r="P10120" t="str">
        <f t="shared" si="1111"/>
        <v>"VN-91"</v>
      </c>
      <c r="Q10120" t="s">
        <v>1910</v>
      </c>
      <c r="R10120">
        <f t="shared" si="1112"/>
        <v>1</v>
      </c>
    </row>
    <row r="10121" spans="1:18" ht="17" x14ac:dyDescent="0.15">
      <c r="A10121" s="8" t="s">
        <v>19800</v>
      </c>
      <c r="B10121" s="8" t="s">
        <v>19801</v>
      </c>
      <c r="C10121" s="8"/>
      <c r="D10121" s="8" t="s">
        <v>2171</v>
      </c>
      <c r="E10121" s="8" t="s">
        <v>1804</v>
      </c>
      <c r="F10121" s="8" t="s">
        <v>1805</v>
      </c>
      <c r="G10121" s="8" t="s">
        <v>229</v>
      </c>
      <c r="H10121" s="8" t="s">
        <v>228</v>
      </c>
      <c r="I10121" s="17" t="s">
        <v>30720</v>
      </c>
      <c r="J10121" s="19" t="str">
        <f t="shared" si="1106"/>
        <v>"res_ward_10120"</v>
      </c>
      <c r="K10121" t="str">
        <f t="shared" si="1107"/>
        <v>"Thị trấn Thứ Ba"</v>
      </c>
      <c r="L10121" t="str">
        <f t="shared" si="1108"/>
        <v>"VN-91-908-30985"</v>
      </c>
      <c r="M10121" t="str">
        <f t="shared" si="1109"/>
        <v>"Thị trấn Thứ Ba - Huyện An Biên - Tỉnh Kiên Giang"</v>
      </c>
      <c r="N10121" t="str">
        <f t="shared" si="1110"/>
        <v>"Thị trấn Thứ Ba - Huyện An Biên"</v>
      </c>
      <c r="O10121" t="str">
        <f>VLOOKUP(E10121,district_data,7,0)</f>
        <v>"res_district_908"</v>
      </c>
      <c r="P10121" t="str">
        <f t="shared" si="1111"/>
        <v>"VN-91"</v>
      </c>
      <c r="Q10121" t="s">
        <v>1910</v>
      </c>
      <c r="R10121">
        <f t="shared" si="1112"/>
        <v>2</v>
      </c>
    </row>
    <row r="10122" spans="1:18" ht="17" x14ac:dyDescent="0.15">
      <c r="A10122" s="8" t="s">
        <v>19802</v>
      </c>
      <c r="B10122" s="8" t="s">
        <v>19803</v>
      </c>
      <c r="C10122" s="8"/>
      <c r="D10122" s="8" t="s">
        <v>2174</v>
      </c>
      <c r="E10122" s="8" t="s">
        <v>1804</v>
      </c>
      <c r="F10122" s="8" t="s">
        <v>1805</v>
      </c>
      <c r="G10122" s="8" t="s">
        <v>229</v>
      </c>
      <c r="H10122" s="8" t="s">
        <v>228</v>
      </c>
      <c r="I10122" s="17" t="s">
        <v>30721</v>
      </c>
      <c r="J10122" s="19" t="str">
        <f t="shared" si="1106"/>
        <v>"res_ward_10121"</v>
      </c>
      <c r="K10122" t="str">
        <f t="shared" si="1107"/>
        <v>"Xã Tây Yên"</v>
      </c>
      <c r="L10122" t="str">
        <f t="shared" si="1108"/>
        <v>"VN-91-908-30988"</v>
      </c>
      <c r="M10122" t="str">
        <f t="shared" si="1109"/>
        <v>"Xã Tây Yên - Huyện An Biên - Tỉnh Kiên Giang"</v>
      </c>
      <c r="N10122" t="str">
        <f t="shared" si="1110"/>
        <v>"Xã Tây Yên - Huyện An Biên"</v>
      </c>
      <c r="O10122" t="str">
        <f>VLOOKUP(E10122,district_data,7,0)</f>
        <v>"res_district_908"</v>
      </c>
      <c r="P10122" t="str">
        <f t="shared" si="1111"/>
        <v>"VN-91"</v>
      </c>
      <c r="Q10122" t="s">
        <v>1910</v>
      </c>
      <c r="R10122">
        <f t="shared" si="1112"/>
        <v>1</v>
      </c>
    </row>
    <row r="10123" spans="1:18" ht="17" x14ac:dyDescent="0.15">
      <c r="A10123" s="8" t="s">
        <v>19804</v>
      </c>
      <c r="B10123" s="8" t="s">
        <v>19805</v>
      </c>
      <c r="C10123" s="8"/>
      <c r="D10123" s="8" t="s">
        <v>2174</v>
      </c>
      <c r="E10123" s="8" t="s">
        <v>1804</v>
      </c>
      <c r="F10123" s="8" t="s">
        <v>1805</v>
      </c>
      <c r="G10123" s="8" t="s">
        <v>229</v>
      </c>
      <c r="H10123" s="8" t="s">
        <v>228</v>
      </c>
      <c r="I10123" s="17" t="s">
        <v>30722</v>
      </c>
      <c r="J10123" s="19" t="str">
        <f t="shared" si="1106"/>
        <v>"res_ward_10122"</v>
      </c>
      <c r="K10123" t="str">
        <f t="shared" si="1107"/>
        <v>"Xã Tây Yên A"</v>
      </c>
      <c r="L10123" t="str">
        <f t="shared" si="1108"/>
        <v>"VN-91-908-30991"</v>
      </c>
      <c r="M10123" t="str">
        <f t="shared" si="1109"/>
        <v>"Xã Tây Yên A - Huyện An Biên - Tỉnh Kiên Giang"</v>
      </c>
      <c r="N10123" t="str">
        <f t="shared" si="1110"/>
        <v>"Xã Tây Yên A - Huyện An Biên"</v>
      </c>
      <c r="O10123" t="str">
        <f>VLOOKUP(E10123,district_data,7,0)</f>
        <v>"res_district_908"</v>
      </c>
      <c r="P10123" t="str">
        <f t="shared" si="1111"/>
        <v>"VN-91"</v>
      </c>
      <c r="Q10123" t="s">
        <v>1910</v>
      </c>
      <c r="R10123">
        <f t="shared" si="1112"/>
        <v>1</v>
      </c>
    </row>
    <row r="10124" spans="1:18" ht="17" x14ac:dyDescent="0.15">
      <c r="A10124" s="8" t="s">
        <v>19806</v>
      </c>
      <c r="B10124" s="8" t="s">
        <v>19807</v>
      </c>
      <c r="C10124" s="8"/>
      <c r="D10124" s="8" t="s">
        <v>2174</v>
      </c>
      <c r="E10124" s="8" t="s">
        <v>1804</v>
      </c>
      <c r="F10124" s="8" t="s">
        <v>1805</v>
      </c>
      <c r="G10124" s="8" t="s">
        <v>229</v>
      </c>
      <c r="H10124" s="8" t="s">
        <v>228</v>
      </c>
      <c r="I10124" s="17" t="s">
        <v>30723</v>
      </c>
      <c r="J10124" s="19" t="str">
        <f t="shared" si="1106"/>
        <v>"res_ward_10123"</v>
      </c>
      <c r="K10124" t="str">
        <f t="shared" si="1107"/>
        <v>"Xã Nam Yên"</v>
      </c>
      <c r="L10124" t="str">
        <f t="shared" si="1108"/>
        <v>"VN-91-908-30994"</v>
      </c>
      <c r="M10124" t="str">
        <f t="shared" si="1109"/>
        <v>"Xã Nam Yên - Huyện An Biên - Tỉnh Kiên Giang"</v>
      </c>
      <c r="N10124" t="str">
        <f t="shared" si="1110"/>
        <v>"Xã Nam Yên - Huyện An Biên"</v>
      </c>
      <c r="O10124" t="str">
        <f>VLOOKUP(E10124,district_data,7,0)</f>
        <v>"res_district_908"</v>
      </c>
      <c r="P10124" t="str">
        <f t="shared" si="1111"/>
        <v>"VN-91"</v>
      </c>
      <c r="Q10124" t="s">
        <v>1910</v>
      </c>
      <c r="R10124">
        <f t="shared" si="1112"/>
        <v>1</v>
      </c>
    </row>
    <row r="10125" spans="1:18" ht="17" x14ac:dyDescent="0.15">
      <c r="A10125" s="8" t="s">
        <v>19808</v>
      </c>
      <c r="B10125" s="8" t="s">
        <v>12183</v>
      </c>
      <c r="C10125" s="8"/>
      <c r="D10125" s="8" t="s">
        <v>2174</v>
      </c>
      <c r="E10125" s="8" t="s">
        <v>1804</v>
      </c>
      <c r="F10125" s="8" t="s">
        <v>1805</v>
      </c>
      <c r="G10125" s="8" t="s">
        <v>229</v>
      </c>
      <c r="H10125" s="8" t="s">
        <v>228</v>
      </c>
      <c r="I10125" s="17" t="s">
        <v>30724</v>
      </c>
      <c r="J10125" s="19" t="str">
        <f t="shared" si="1106"/>
        <v>"res_ward_10124"</v>
      </c>
      <c r="K10125" t="str">
        <f t="shared" si="1107"/>
        <v>"Xã Hưng Yên"</v>
      </c>
      <c r="L10125" t="str">
        <f t="shared" si="1108"/>
        <v>"VN-91-908-30997"</v>
      </c>
      <c r="M10125" t="str">
        <f t="shared" si="1109"/>
        <v>"Xã Hưng Yên - Huyện An Biên - Tỉnh Kiên Giang"</v>
      </c>
      <c r="N10125" t="str">
        <f t="shared" si="1110"/>
        <v>"Xã Hưng Yên - Huyện An Biên"</v>
      </c>
      <c r="O10125" t="str">
        <f>VLOOKUP(E10125,district_data,7,0)</f>
        <v>"res_district_908"</v>
      </c>
      <c r="P10125" t="str">
        <f t="shared" si="1111"/>
        <v>"VN-91"</v>
      </c>
      <c r="Q10125" t="s">
        <v>1910</v>
      </c>
      <c r="R10125">
        <f t="shared" si="1112"/>
        <v>1</v>
      </c>
    </row>
    <row r="10126" spans="1:18" ht="17" x14ac:dyDescent="0.15">
      <c r="A10126" s="8" t="s">
        <v>19809</v>
      </c>
      <c r="B10126" s="8" t="s">
        <v>10049</v>
      </c>
      <c r="C10126" s="8"/>
      <c r="D10126" s="8" t="s">
        <v>2174</v>
      </c>
      <c r="E10126" s="8" t="s">
        <v>1804</v>
      </c>
      <c r="F10126" s="8" t="s">
        <v>1805</v>
      </c>
      <c r="G10126" s="8" t="s">
        <v>229</v>
      </c>
      <c r="H10126" s="8" t="s">
        <v>228</v>
      </c>
      <c r="I10126" s="17" t="s">
        <v>30725</v>
      </c>
      <c r="J10126" s="19" t="str">
        <f t="shared" si="1106"/>
        <v>"res_ward_10125"</v>
      </c>
      <c r="K10126" t="str">
        <f t="shared" si="1107"/>
        <v>"Xã Nam Thái"</v>
      </c>
      <c r="L10126" t="str">
        <f t="shared" si="1108"/>
        <v>"VN-91-908-31000"</v>
      </c>
      <c r="M10126" t="str">
        <f t="shared" si="1109"/>
        <v>"Xã Nam Thái - Huyện An Biên - Tỉnh Kiên Giang"</v>
      </c>
      <c r="N10126" t="str">
        <f t="shared" si="1110"/>
        <v>"Xã Nam Thái - Huyện An Biên"</v>
      </c>
      <c r="O10126" t="str">
        <f>VLOOKUP(E10126,district_data,7,0)</f>
        <v>"res_district_908"</v>
      </c>
      <c r="P10126" t="str">
        <f t="shared" si="1111"/>
        <v>"VN-91"</v>
      </c>
      <c r="Q10126" t="s">
        <v>1910</v>
      </c>
      <c r="R10126">
        <f t="shared" si="1112"/>
        <v>1</v>
      </c>
    </row>
    <row r="10127" spans="1:18" ht="17" x14ac:dyDescent="0.15">
      <c r="A10127" s="8" t="s">
        <v>19810</v>
      </c>
      <c r="B10127" s="8" t="s">
        <v>19811</v>
      </c>
      <c r="C10127" s="8"/>
      <c r="D10127" s="8" t="s">
        <v>2174</v>
      </c>
      <c r="E10127" s="8" t="s">
        <v>1804</v>
      </c>
      <c r="F10127" s="8" t="s">
        <v>1805</v>
      </c>
      <c r="G10127" s="8" t="s">
        <v>229</v>
      </c>
      <c r="H10127" s="8" t="s">
        <v>228</v>
      </c>
      <c r="I10127" s="17" t="s">
        <v>30726</v>
      </c>
      <c r="J10127" s="19" t="str">
        <f t="shared" si="1106"/>
        <v>"res_ward_10126"</v>
      </c>
      <c r="K10127" t="str">
        <f t="shared" si="1107"/>
        <v>"Xã Nam Thái A"</v>
      </c>
      <c r="L10127" t="str">
        <f t="shared" si="1108"/>
        <v>"VN-91-908-31003"</v>
      </c>
      <c r="M10127" t="str">
        <f t="shared" si="1109"/>
        <v>"Xã Nam Thái A - Huyện An Biên - Tỉnh Kiên Giang"</v>
      </c>
      <c r="N10127" t="str">
        <f t="shared" si="1110"/>
        <v>"Xã Nam Thái A - Huyện An Biên"</v>
      </c>
      <c r="O10127" t="str">
        <f>VLOOKUP(E10127,district_data,7,0)</f>
        <v>"res_district_908"</v>
      </c>
      <c r="P10127" t="str">
        <f t="shared" si="1111"/>
        <v>"VN-91"</v>
      </c>
      <c r="Q10127" t="s">
        <v>1910</v>
      </c>
      <c r="R10127">
        <f t="shared" si="1112"/>
        <v>1</v>
      </c>
    </row>
    <row r="10128" spans="1:18" ht="17" x14ac:dyDescent="0.15">
      <c r="A10128" s="8" t="s">
        <v>19812</v>
      </c>
      <c r="B10128" s="8" t="s">
        <v>19813</v>
      </c>
      <c r="C10128" s="8"/>
      <c r="D10128" s="8" t="s">
        <v>2174</v>
      </c>
      <c r="E10128" s="8" t="s">
        <v>1804</v>
      </c>
      <c r="F10128" s="8" t="s">
        <v>1805</v>
      </c>
      <c r="G10128" s="8" t="s">
        <v>229</v>
      </c>
      <c r="H10128" s="8" t="s">
        <v>228</v>
      </c>
      <c r="I10128" s="17" t="s">
        <v>30727</v>
      </c>
      <c r="J10128" s="19" t="str">
        <f t="shared" si="1106"/>
        <v>"res_ward_10127"</v>
      </c>
      <c r="K10128" t="str">
        <f t="shared" si="1107"/>
        <v>"Xã Đông Thái"</v>
      </c>
      <c r="L10128" t="str">
        <f t="shared" si="1108"/>
        <v>"VN-91-908-31006"</v>
      </c>
      <c r="M10128" t="str">
        <f t="shared" si="1109"/>
        <v>"Xã Đông Thái - Huyện An Biên - Tỉnh Kiên Giang"</v>
      </c>
      <c r="N10128" t="str">
        <f t="shared" si="1110"/>
        <v>"Xã Đông Thái - Huyện An Biên"</v>
      </c>
      <c r="O10128" t="str">
        <f>VLOOKUP(E10128,district_data,7,0)</f>
        <v>"res_district_908"</v>
      </c>
      <c r="P10128" t="str">
        <f t="shared" si="1111"/>
        <v>"VN-91"</v>
      </c>
      <c r="Q10128" t="s">
        <v>1910</v>
      </c>
      <c r="R10128">
        <f t="shared" si="1112"/>
        <v>1</v>
      </c>
    </row>
    <row r="10129" spans="1:18" ht="17" x14ac:dyDescent="0.15">
      <c r="A10129" s="8" t="s">
        <v>19814</v>
      </c>
      <c r="B10129" s="8" t="s">
        <v>2701</v>
      </c>
      <c r="C10129" s="8"/>
      <c r="D10129" s="8" t="s">
        <v>2174</v>
      </c>
      <c r="E10129" s="8" t="s">
        <v>1804</v>
      </c>
      <c r="F10129" s="8" t="s">
        <v>1805</v>
      </c>
      <c r="G10129" s="8" t="s">
        <v>229</v>
      </c>
      <c r="H10129" s="8" t="s">
        <v>228</v>
      </c>
      <c r="I10129" s="17" t="s">
        <v>30728</v>
      </c>
      <c r="J10129" s="19" t="str">
        <f t="shared" si="1106"/>
        <v>"res_ward_10128"</v>
      </c>
      <c r="K10129" t="str">
        <f t="shared" si="1107"/>
        <v>"Xã Đông Yên"</v>
      </c>
      <c r="L10129" t="str">
        <f t="shared" si="1108"/>
        <v>"VN-91-908-31009"</v>
      </c>
      <c r="M10129" t="str">
        <f t="shared" si="1109"/>
        <v>"Xã Đông Yên - Huyện An Biên - Tỉnh Kiên Giang"</v>
      </c>
      <c r="N10129" t="str">
        <f t="shared" si="1110"/>
        <v>"Xã Đông Yên - Huyện An Biên"</v>
      </c>
      <c r="O10129" t="str">
        <f>VLOOKUP(E10129,district_data,7,0)</f>
        <v>"res_district_908"</v>
      </c>
      <c r="P10129" t="str">
        <f t="shared" si="1111"/>
        <v>"VN-91"</v>
      </c>
      <c r="Q10129" t="s">
        <v>1910</v>
      </c>
      <c r="R10129">
        <f t="shared" si="1112"/>
        <v>1</v>
      </c>
    </row>
    <row r="10130" spans="1:18" ht="17" x14ac:dyDescent="0.15">
      <c r="A10130" s="8" t="s">
        <v>19815</v>
      </c>
      <c r="B10130" s="8" t="s">
        <v>19816</v>
      </c>
      <c r="C10130" s="8"/>
      <c r="D10130" s="8" t="s">
        <v>2171</v>
      </c>
      <c r="E10130" s="8" t="s">
        <v>1806</v>
      </c>
      <c r="F10130" s="8" t="s">
        <v>1807</v>
      </c>
      <c r="G10130" s="8" t="s">
        <v>229</v>
      </c>
      <c r="H10130" s="8" t="s">
        <v>228</v>
      </c>
      <c r="I10130" s="17" t="s">
        <v>30729</v>
      </c>
      <c r="J10130" s="19" t="str">
        <f t="shared" si="1106"/>
        <v>"res_ward_10129"</v>
      </c>
      <c r="K10130" t="str">
        <f t="shared" si="1107"/>
        <v>"Thị trấn Thứ Mười Một"</v>
      </c>
      <c r="L10130" t="str">
        <f t="shared" si="1108"/>
        <v>"VN-91-909-31018"</v>
      </c>
      <c r="M10130" t="str">
        <f t="shared" si="1109"/>
        <v>"Thị trấn Thứ Mười Một - Huyện An Minh - Tỉnh Kiên Giang"</v>
      </c>
      <c r="N10130" t="str">
        <f t="shared" si="1110"/>
        <v>"Thị trấn Thứ Mười Một - Huyện An Minh"</v>
      </c>
      <c r="O10130" t="str">
        <f>VLOOKUP(E10130,district_data,7,0)</f>
        <v>"res_district_909"</v>
      </c>
      <c r="P10130" t="str">
        <f t="shared" si="1111"/>
        <v>"VN-91"</v>
      </c>
      <c r="Q10130" t="s">
        <v>1910</v>
      </c>
      <c r="R10130">
        <f t="shared" si="1112"/>
        <v>2</v>
      </c>
    </row>
    <row r="10131" spans="1:18" ht="17" x14ac:dyDescent="0.15">
      <c r="A10131" s="8" t="s">
        <v>19817</v>
      </c>
      <c r="B10131" s="8" t="s">
        <v>3223</v>
      </c>
      <c r="C10131" s="8"/>
      <c r="D10131" s="8" t="s">
        <v>2174</v>
      </c>
      <c r="E10131" s="8" t="s">
        <v>1806</v>
      </c>
      <c r="F10131" s="8" t="s">
        <v>1807</v>
      </c>
      <c r="G10131" s="8" t="s">
        <v>229</v>
      </c>
      <c r="H10131" s="8" t="s">
        <v>228</v>
      </c>
      <c r="I10131" s="17" t="s">
        <v>30730</v>
      </c>
      <c r="J10131" s="19" t="str">
        <f t="shared" si="1106"/>
        <v>"res_ward_10130"</v>
      </c>
      <c r="K10131" t="str">
        <f t="shared" si="1107"/>
        <v>"Xã Thuận Hoà"</v>
      </c>
      <c r="L10131" t="str">
        <f t="shared" si="1108"/>
        <v>"VN-91-909-31021"</v>
      </c>
      <c r="M10131" t="str">
        <f t="shared" si="1109"/>
        <v>"Xã Thuận Hoà - Huyện An Minh - Tỉnh Kiên Giang"</v>
      </c>
      <c r="N10131" t="str">
        <f t="shared" si="1110"/>
        <v>"Xã Thuận Hoà - Huyện An Minh"</v>
      </c>
      <c r="O10131" t="str">
        <f>VLOOKUP(E10131,district_data,7,0)</f>
        <v>"res_district_909"</v>
      </c>
      <c r="P10131" t="str">
        <f t="shared" si="1111"/>
        <v>"VN-91"</v>
      </c>
      <c r="Q10131" t="s">
        <v>1910</v>
      </c>
      <c r="R10131">
        <f t="shared" si="1112"/>
        <v>1</v>
      </c>
    </row>
    <row r="10132" spans="1:18" ht="17" x14ac:dyDescent="0.15">
      <c r="A10132" s="8" t="s">
        <v>19818</v>
      </c>
      <c r="B10132" s="8" t="s">
        <v>9241</v>
      </c>
      <c r="C10132" s="8"/>
      <c r="D10132" s="8" t="s">
        <v>2174</v>
      </c>
      <c r="E10132" s="8" t="s">
        <v>1806</v>
      </c>
      <c r="F10132" s="8" t="s">
        <v>1807</v>
      </c>
      <c r="G10132" s="8" t="s">
        <v>229</v>
      </c>
      <c r="H10132" s="8" t="s">
        <v>228</v>
      </c>
      <c r="I10132" s="17" t="s">
        <v>30731</v>
      </c>
      <c r="J10132" s="19" t="str">
        <f t="shared" si="1106"/>
        <v>"res_ward_10131"</v>
      </c>
      <c r="K10132" t="str">
        <f t="shared" si="1107"/>
        <v>"Xã Đông Hòa"</v>
      </c>
      <c r="L10132" t="str">
        <f t="shared" si="1108"/>
        <v>"VN-91-909-31024"</v>
      </c>
      <c r="M10132" t="str">
        <f t="shared" si="1109"/>
        <v>"Xã Đông Hòa - Huyện An Minh - Tỉnh Kiên Giang"</v>
      </c>
      <c r="N10132" t="str">
        <f t="shared" si="1110"/>
        <v>"Xã Đông Hòa - Huyện An Minh"</v>
      </c>
      <c r="O10132" t="str">
        <f>VLOOKUP(E10132,district_data,7,0)</f>
        <v>"res_district_909"</v>
      </c>
      <c r="P10132" t="str">
        <f t="shared" si="1111"/>
        <v>"VN-91"</v>
      </c>
      <c r="Q10132" t="s">
        <v>1910</v>
      </c>
      <c r="R10132">
        <f t="shared" si="1112"/>
        <v>1</v>
      </c>
    </row>
    <row r="10133" spans="1:18" ht="17" x14ac:dyDescent="0.15">
      <c r="A10133" s="8" t="s">
        <v>19819</v>
      </c>
      <c r="B10133" s="8" t="s">
        <v>17964</v>
      </c>
      <c r="C10133" s="8"/>
      <c r="D10133" s="8" t="s">
        <v>2174</v>
      </c>
      <c r="E10133" s="8" t="s">
        <v>1806</v>
      </c>
      <c r="F10133" s="8" t="s">
        <v>1807</v>
      </c>
      <c r="G10133" s="8" t="s">
        <v>229</v>
      </c>
      <c r="H10133" s="8" t="s">
        <v>228</v>
      </c>
      <c r="I10133" s="17" t="s">
        <v>30732</v>
      </c>
      <c r="J10133" s="19" t="str">
        <f t="shared" si="1106"/>
        <v>"res_ward_10132"</v>
      </c>
      <c r="K10133" t="str">
        <f t="shared" si="1107"/>
        <v>"Xã Đông Thạnh"</v>
      </c>
      <c r="L10133" t="str">
        <f t="shared" si="1108"/>
        <v>"VN-91-909-31030"</v>
      </c>
      <c r="M10133" t="str">
        <f t="shared" si="1109"/>
        <v>"Xã Đông Thạnh - Huyện An Minh - Tỉnh Kiên Giang"</v>
      </c>
      <c r="N10133" t="str">
        <f t="shared" si="1110"/>
        <v>"Xã Đông Thạnh - Huyện An Minh"</v>
      </c>
      <c r="O10133" t="str">
        <f>VLOOKUP(E10133,district_data,7,0)</f>
        <v>"res_district_909"</v>
      </c>
      <c r="P10133" t="str">
        <f t="shared" si="1111"/>
        <v>"VN-91"</v>
      </c>
      <c r="Q10133" t="s">
        <v>1910</v>
      </c>
      <c r="R10133">
        <f t="shared" si="1112"/>
        <v>1</v>
      </c>
    </row>
    <row r="10134" spans="1:18" ht="17" x14ac:dyDescent="0.15">
      <c r="A10134" s="8" t="s">
        <v>19820</v>
      </c>
      <c r="B10134" s="8" t="s">
        <v>18609</v>
      </c>
      <c r="C10134" s="8" t="s">
        <v>16364</v>
      </c>
      <c r="D10134" s="8" t="s">
        <v>2174</v>
      </c>
      <c r="E10134" s="8" t="s">
        <v>1806</v>
      </c>
      <c r="F10134" s="8" t="s">
        <v>1807</v>
      </c>
      <c r="G10134" s="8" t="s">
        <v>229</v>
      </c>
      <c r="H10134" s="8" t="s">
        <v>228</v>
      </c>
      <c r="I10134" s="17" t="s">
        <v>30733</v>
      </c>
      <c r="J10134" s="19" t="str">
        <f t="shared" si="1106"/>
        <v>"res_ward_10133"</v>
      </c>
      <c r="K10134" t="str">
        <f t="shared" si="1107"/>
        <v>"Xã Tân Thạnh"</v>
      </c>
      <c r="L10134" t="str">
        <f t="shared" si="1108"/>
        <v>"VN-91-909-31031"</v>
      </c>
      <c r="M10134" t="str">
        <f t="shared" si="1109"/>
        <v>"Xã Tân Thạnh - Huyện An Minh - Tỉnh Kiên Giang"</v>
      </c>
      <c r="N10134" t="str">
        <f t="shared" si="1110"/>
        <v>"Xã Tân Thạnh - Huyện An Minh"</v>
      </c>
      <c r="O10134" t="str">
        <f>VLOOKUP(E10134,district_data,7,0)</f>
        <v>"res_district_909"</v>
      </c>
      <c r="P10134" t="str">
        <f t="shared" si="1111"/>
        <v>"VN-91"</v>
      </c>
      <c r="Q10134" t="s">
        <v>1910</v>
      </c>
      <c r="R10134">
        <f t="shared" si="1112"/>
        <v>1</v>
      </c>
    </row>
    <row r="10135" spans="1:18" ht="17" x14ac:dyDescent="0.15">
      <c r="A10135" s="8" t="s">
        <v>19821</v>
      </c>
      <c r="B10135" s="8" t="s">
        <v>7087</v>
      </c>
      <c r="C10135" s="8"/>
      <c r="D10135" s="8" t="s">
        <v>2174</v>
      </c>
      <c r="E10135" s="8" t="s">
        <v>1806</v>
      </c>
      <c r="F10135" s="8" t="s">
        <v>1807</v>
      </c>
      <c r="G10135" s="8" t="s">
        <v>229</v>
      </c>
      <c r="H10135" s="8" t="s">
        <v>228</v>
      </c>
      <c r="I10135" s="17" t="s">
        <v>30734</v>
      </c>
      <c r="J10135" s="19" t="str">
        <f t="shared" si="1106"/>
        <v>"res_ward_10134"</v>
      </c>
      <c r="K10135" t="str">
        <f t="shared" si="1107"/>
        <v>"Xã Đông Hưng"</v>
      </c>
      <c r="L10135" t="str">
        <f t="shared" si="1108"/>
        <v>"VN-91-909-31033"</v>
      </c>
      <c r="M10135" t="str">
        <f t="shared" si="1109"/>
        <v>"Xã Đông Hưng - Huyện An Minh - Tỉnh Kiên Giang"</v>
      </c>
      <c r="N10135" t="str">
        <f t="shared" si="1110"/>
        <v>"Xã Đông Hưng - Huyện An Minh"</v>
      </c>
      <c r="O10135" t="str">
        <f>VLOOKUP(E10135,district_data,7,0)</f>
        <v>"res_district_909"</v>
      </c>
      <c r="P10135" t="str">
        <f t="shared" si="1111"/>
        <v>"VN-91"</v>
      </c>
      <c r="Q10135" t="s">
        <v>1910</v>
      </c>
      <c r="R10135">
        <f t="shared" si="1112"/>
        <v>1</v>
      </c>
    </row>
    <row r="10136" spans="1:18" ht="17" x14ac:dyDescent="0.15">
      <c r="A10136" s="8" t="s">
        <v>19822</v>
      </c>
      <c r="B10136" s="8" t="s">
        <v>19823</v>
      </c>
      <c r="C10136" s="8"/>
      <c r="D10136" s="8" t="s">
        <v>2174</v>
      </c>
      <c r="E10136" s="8" t="s">
        <v>1806</v>
      </c>
      <c r="F10136" s="8" t="s">
        <v>1807</v>
      </c>
      <c r="G10136" s="8" t="s">
        <v>229</v>
      </c>
      <c r="H10136" s="8" t="s">
        <v>228</v>
      </c>
      <c r="I10136" s="17" t="s">
        <v>30735</v>
      </c>
      <c r="J10136" s="19" t="str">
        <f t="shared" si="1106"/>
        <v>"res_ward_10135"</v>
      </c>
      <c r="K10136" t="str">
        <f t="shared" si="1107"/>
        <v>"Xã Đông Hưng A"</v>
      </c>
      <c r="L10136" t="str">
        <f t="shared" si="1108"/>
        <v>"VN-91-909-31036"</v>
      </c>
      <c r="M10136" t="str">
        <f t="shared" si="1109"/>
        <v>"Xã Đông Hưng A - Huyện An Minh - Tỉnh Kiên Giang"</v>
      </c>
      <c r="N10136" t="str">
        <f t="shared" si="1110"/>
        <v>"Xã Đông Hưng A - Huyện An Minh"</v>
      </c>
      <c r="O10136" t="str">
        <f>VLOOKUP(E10136,district_data,7,0)</f>
        <v>"res_district_909"</v>
      </c>
      <c r="P10136" t="str">
        <f t="shared" si="1111"/>
        <v>"VN-91"</v>
      </c>
      <c r="Q10136" t="s">
        <v>1910</v>
      </c>
      <c r="R10136">
        <f t="shared" si="1112"/>
        <v>1</v>
      </c>
    </row>
    <row r="10137" spans="1:18" ht="17" x14ac:dyDescent="0.15">
      <c r="A10137" s="8" t="s">
        <v>19824</v>
      </c>
      <c r="B10137" s="8" t="s">
        <v>19825</v>
      </c>
      <c r="C10137" s="8"/>
      <c r="D10137" s="8" t="s">
        <v>2174</v>
      </c>
      <c r="E10137" s="8" t="s">
        <v>1806</v>
      </c>
      <c r="F10137" s="8" t="s">
        <v>1807</v>
      </c>
      <c r="G10137" s="8" t="s">
        <v>229</v>
      </c>
      <c r="H10137" s="8" t="s">
        <v>228</v>
      </c>
      <c r="I10137" s="17" t="s">
        <v>30736</v>
      </c>
      <c r="J10137" s="19" t="str">
        <f t="shared" si="1106"/>
        <v>"res_ward_10136"</v>
      </c>
      <c r="K10137" t="str">
        <f t="shared" si="1107"/>
        <v>"Xã Đông Hưng B"</v>
      </c>
      <c r="L10137" t="str">
        <f t="shared" si="1108"/>
        <v>"VN-91-909-31039"</v>
      </c>
      <c r="M10137" t="str">
        <f t="shared" si="1109"/>
        <v>"Xã Đông Hưng B - Huyện An Minh - Tỉnh Kiên Giang"</v>
      </c>
      <c r="N10137" t="str">
        <f t="shared" si="1110"/>
        <v>"Xã Đông Hưng B - Huyện An Minh"</v>
      </c>
      <c r="O10137" t="str">
        <f>VLOOKUP(E10137,district_data,7,0)</f>
        <v>"res_district_909"</v>
      </c>
      <c r="P10137" t="str">
        <f t="shared" si="1111"/>
        <v>"VN-91"</v>
      </c>
      <c r="Q10137" t="s">
        <v>1910</v>
      </c>
      <c r="R10137">
        <f t="shared" si="1112"/>
        <v>1</v>
      </c>
    </row>
    <row r="10138" spans="1:18" ht="17" x14ac:dyDescent="0.15">
      <c r="A10138" s="8" t="s">
        <v>19826</v>
      </c>
      <c r="B10138" s="8" t="s">
        <v>19827</v>
      </c>
      <c r="C10138" s="8"/>
      <c r="D10138" s="8" t="s">
        <v>2174</v>
      </c>
      <c r="E10138" s="8" t="s">
        <v>1806</v>
      </c>
      <c r="F10138" s="8" t="s">
        <v>1807</v>
      </c>
      <c r="G10138" s="8" t="s">
        <v>229</v>
      </c>
      <c r="H10138" s="8" t="s">
        <v>228</v>
      </c>
      <c r="I10138" s="17" t="s">
        <v>30737</v>
      </c>
      <c r="J10138" s="19" t="str">
        <f t="shared" si="1106"/>
        <v>"res_ward_10137"</v>
      </c>
      <c r="K10138" t="str">
        <f t="shared" si="1107"/>
        <v>"Xã Vân Khánh"</v>
      </c>
      <c r="L10138" t="str">
        <f t="shared" si="1108"/>
        <v>"VN-91-909-31042"</v>
      </c>
      <c r="M10138" t="str">
        <f t="shared" si="1109"/>
        <v>"Xã Vân Khánh - Huyện An Minh - Tỉnh Kiên Giang"</v>
      </c>
      <c r="N10138" t="str">
        <f t="shared" si="1110"/>
        <v>"Xã Vân Khánh - Huyện An Minh"</v>
      </c>
      <c r="O10138" t="str">
        <f>VLOOKUP(E10138,district_data,7,0)</f>
        <v>"res_district_909"</v>
      </c>
      <c r="P10138" t="str">
        <f t="shared" si="1111"/>
        <v>"VN-91"</v>
      </c>
      <c r="Q10138" t="s">
        <v>1910</v>
      </c>
      <c r="R10138">
        <f t="shared" si="1112"/>
        <v>1</v>
      </c>
    </row>
    <row r="10139" spans="1:18" ht="17" x14ac:dyDescent="0.15">
      <c r="A10139" s="8" t="s">
        <v>19828</v>
      </c>
      <c r="B10139" s="8" t="s">
        <v>19829</v>
      </c>
      <c r="C10139" s="8"/>
      <c r="D10139" s="8" t="s">
        <v>2174</v>
      </c>
      <c r="E10139" s="8" t="s">
        <v>1806</v>
      </c>
      <c r="F10139" s="8" t="s">
        <v>1807</v>
      </c>
      <c r="G10139" s="8" t="s">
        <v>229</v>
      </c>
      <c r="H10139" s="8" t="s">
        <v>228</v>
      </c>
      <c r="I10139" s="17" t="s">
        <v>30738</v>
      </c>
      <c r="J10139" s="19" t="str">
        <f t="shared" si="1106"/>
        <v>"res_ward_10138"</v>
      </c>
      <c r="K10139" t="str">
        <f t="shared" si="1107"/>
        <v>"Xã Vân Khánh Đông"</v>
      </c>
      <c r="L10139" t="str">
        <f t="shared" si="1108"/>
        <v>"VN-91-909-31045"</v>
      </c>
      <c r="M10139" t="str">
        <f t="shared" si="1109"/>
        <v>"Xã Vân Khánh Đông - Huyện An Minh - Tỉnh Kiên Giang"</v>
      </c>
      <c r="N10139" t="str">
        <f t="shared" si="1110"/>
        <v>"Xã Vân Khánh Đông - Huyện An Minh"</v>
      </c>
      <c r="O10139" t="str">
        <f>VLOOKUP(E10139,district_data,7,0)</f>
        <v>"res_district_909"</v>
      </c>
      <c r="P10139" t="str">
        <f t="shared" si="1111"/>
        <v>"VN-91"</v>
      </c>
      <c r="Q10139" t="s">
        <v>1910</v>
      </c>
      <c r="R10139">
        <f t="shared" si="1112"/>
        <v>1</v>
      </c>
    </row>
    <row r="10140" spans="1:18" ht="17" x14ac:dyDescent="0.15">
      <c r="A10140" s="8" t="s">
        <v>19830</v>
      </c>
      <c r="B10140" s="8" t="s">
        <v>19831</v>
      </c>
      <c r="C10140" s="8"/>
      <c r="D10140" s="8" t="s">
        <v>2174</v>
      </c>
      <c r="E10140" s="8" t="s">
        <v>1806</v>
      </c>
      <c r="F10140" s="8" t="s">
        <v>1807</v>
      </c>
      <c r="G10140" s="8" t="s">
        <v>229</v>
      </c>
      <c r="H10140" s="8" t="s">
        <v>228</v>
      </c>
      <c r="I10140" s="17" t="s">
        <v>30739</v>
      </c>
      <c r="J10140" s="19" t="str">
        <f t="shared" si="1106"/>
        <v>"res_ward_10139"</v>
      </c>
      <c r="K10140" t="str">
        <f t="shared" si="1107"/>
        <v>"Xã Vân Khánh Tây"</v>
      </c>
      <c r="L10140" t="str">
        <f t="shared" si="1108"/>
        <v>"VN-91-909-31048"</v>
      </c>
      <c r="M10140" t="str">
        <f t="shared" si="1109"/>
        <v>"Xã Vân Khánh Tây - Huyện An Minh - Tỉnh Kiên Giang"</v>
      </c>
      <c r="N10140" t="str">
        <f t="shared" si="1110"/>
        <v>"Xã Vân Khánh Tây - Huyện An Minh"</v>
      </c>
      <c r="O10140" t="str">
        <f>VLOOKUP(E10140,district_data,7,0)</f>
        <v>"res_district_909"</v>
      </c>
      <c r="P10140" t="str">
        <f t="shared" si="1111"/>
        <v>"VN-91"</v>
      </c>
      <c r="Q10140" t="s">
        <v>1910</v>
      </c>
      <c r="R10140">
        <f t="shared" si="1112"/>
        <v>1</v>
      </c>
    </row>
    <row r="10141" spans="1:18" ht="17" x14ac:dyDescent="0.15">
      <c r="A10141" s="8" t="s">
        <v>19832</v>
      </c>
      <c r="B10141" s="8" t="s">
        <v>19833</v>
      </c>
      <c r="C10141" s="8"/>
      <c r="D10141" s="8" t="s">
        <v>2171</v>
      </c>
      <c r="E10141" s="8" t="s">
        <v>1808</v>
      </c>
      <c r="F10141" s="8" t="s">
        <v>1809</v>
      </c>
      <c r="G10141" s="8" t="s">
        <v>229</v>
      </c>
      <c r="H10141" s="8" t="s">
        <v>228</v>
      </c>
      <c r="I10141" s="17" t="s">
        <v>30740</v>
      </c>
      <c r="J10141" s="19" t="str">
        <f t="shared" si="1106"/>
        <v>"res_ward_10140"</v>
      </c>
      <c r="K10141" t="str">
        <f t="shared" si="1107"/>
        <v>"Thị trấn Vĩnh Thuận"</v>
      </c>
      <c r="L10141" t="str">
        <f t="shared" si="1108"/>
        <v>"VN-91-910-31051"</v>
      </c>
      <c r="M10141" t="str">
        <f t="shared" si="1109"/>
        <v>"Thị trấn Vĩnh Thuận - Huyện Vĩnh Thuận - Tỉnh Kiên Giang"</v>
      </c>
      <c r="N10141" t="str">
        <f t="shared" si="1110"/>
        <v>"Thị trấn Vĩnh Thuận - Huyện Vĩnh Thuận"</v>
      </c>
      <c r="O10141" t="str">
        <f>VLOOKUP(E10141,district_data,7,0)</f>
        <v>"res_district_910"</v>
      </c>
      <c r="P10141" t="str">
        <f t="shared" si="1111"/>
        <v>"VN-91"</v>
      </c>
      <c r="Q10141" t="s">
        <v>1910</v>
      </c>
      <c r="R10141">
        <f t="shared" si="1112"/>
        <v>2</v>
      </c>
    </row>
    <row r="10142" spans="1:18" ht="17" x14ac:dyDescent="0.15">
      <c r="A10142" s="8" t="s">
        <v>19834</v>
      </c>
      <c r="B10142" s="8" t="s">
        <v>19835</v>
      </c>
      <c r="C10142" s="8"/>
      <c r="D10142" s="8" t="s">
        <v>2174</v>
      </c>
      <c r="E10142" s="8" t="s">
        <v>1808</v>
      </c>
      <c r="F10142" s="8" t="s">
        <v>1809</v>
      </c>
      <c r="G10142" s="8" t="s">
        <v>229</v>
      </c>
      <c r="H10142" s="8" t="s">
        <v>228</v>
      </c>
      <c r="I10142" s="17" t="s">
        <v>30741</v>
      </c>
      <c r="J10142" s="19" t="str">
        <f t="shared" si="1106"/>
        <v>"res_ward_10141"</v>
      </c>
      <c r="K10142" t="str">
        <f t="shared" si="1107"/>
        <v>"Xã Vĩnh Bình Bắc"</v>
      </c>
      <c r="L10142" t="str">
        <f t="shared" si="1108"/>
        <v>"VN-91-910-31060"</v>
      </c>
      <c r="M10142" t="str">
        <f t="shared" si="1109"/>
        <v>"Xã Vĩnh Bình Bắc - Huyện Vĩnh Thuận - Tỉnh Kiên Giang"</v>
      </c>
      <c r="N10142" t="str">
        <f t="shared" si="1110"/>
        <v>"Xã Vĩnh Bình Bắc - Huyện Vĩnh Thuận"</v>
      </c>
      <c r="O10142" t="str">
        <f>VLOOKUP(E10142,district_data,7,0)</f>
        <v>"res_district_910"</v>
      </c>
      <c r="P10142" t="str">
        <f t="shared" si="1111"/>
        <v>"VN-91"</v>
      </c>
      <c r="Q10142" t="s">
        <v>1910</v>
      </c>
      <c r="R10142">
        <f t="shared" si="1112"/>
        <v>1</v>
      </c>
    </row>
    <row r="10143" spans="1:18" ht="17" x14ac:dyDescent="0.15">
      <c r="A10143" s="8" t="s">
        <v>19836</v>
      </c>
      <c r="B10143" s="8" t="s">
        <v>19837</v>
      </c>
      <c r="C10143" s="8"/>
      <c r="D10143" s="8" t="s">
        <v>2174</v>
      </c>
      <c r="E10143" s="8" t="s">
        <v>1808</v>
      </c>
      <c r="F10143" s="8" t="s">
        <v>1809</v>
      </c>
      <c r="G10143" s="8" t="s">
        <v>229</v>
      </c>
      <c r="H10143" s="8" t="s">
        <v>228</v>
      </c>
      <c r="I10143" s="17" t="s">
        <v>30742</v>
      </c>
      <c r="J10143" s="19" t="str">
        <f t="shared" si="1106"/>
        <v>"res_ward_10142"</v>
      </c>
      <c r="K10143" t="str">
        <f t="shared" si="1107"/>
        <v>"Xã Vĩnh Bình Nam"</v>
      </c>
      <c r="L10143" t="str">
        <f t="shared" si="1108"/>
        <v>"VN-91-910-31063"</v>
      </c>
      <c r="M10143" t="str">
        <f t="shared" si="1109"/>
        <v>"Xã Vĩnh Bình Nam - Huyện Vĩnh Thuận - Tỉnh Kiên Giang"</v>
      </c>
      <c r="N10143" t="str">
        <f t="shared" si="1110"/>
        <v>"Xã Vĩnh Bình Nam - Huyện Vĩnh Thuận"</v>
      </c>
      <c r="O10143" t="str">
        <f>VLOOKUP(E10143,district_data,7,0)</f>
        <v>"res_district_910"</v>
      </c>
      <c r="P10143" t="str">
        <f t="shared" si="1111"/>
        <v>"VN-91"</v>
      </c>
      <c r="Q10143" t="s">
        <v>1910</v>
      </c>
      <c r="R10143">
        <f t="shared" si="1112"/>
        <v>1</v>
      </c>
    </row>
    <row r="10144" spans="1:18" ht="17" x14ac:dyDescent="0.15">
      <c r="A10144" s="8" t="s">
        <v>19838</v>
      </c>
      <c r="B10144" s="8" t="s">
        <v>2823</v>
      </c>
      <c r="C10144" s="8"/>
      <c r="D10144" s="8" t="s">
        <v>2174</v>
      </c>
      <c r="E10144" s="8" t="s">
        <v>1808</v>
      </c>
      <c r="F10144" s="8" t="s">
        <v>1809</v>
      </c>
      <c r="G10144" s="8" t="s">
        <v>229</v>
      </c>
      <c r="H10144" s="8" t="s">
        <v>228</v>
      </c>
      <c r="I10144" s="17" t="s">
        <v>30743</v>
      </c>
      <c r="J10144" s="19" t="str">
        <f t="shared" si="1106"/>
        <v>"res_ward_10143"</v>
      </c>
      <c r="K10144" t="str">
        <f t="shared" si="1107"/>
        <v>"Xã Bình Minh"</v>
      </c>
      <c r="L10144" t="str">
        <f t="shared" si="1108"/>
        <v>"VN-91-910-31064"</v>
      </c>
      <c r="M10144" t="str">
        <f t="shared" si="1109"/>
        <v>"Xã Bình Minh - Huyện Vĩnh Thuận - Tỉnh Kiên Giang"</v>
      </c>
      <c r="N10144" t="str">
        <f t="shared" si="1110"/>
        <v>"Xã Bình Minh - Huyện Vĩnh Thuận"</v>
      </c>
      <c r="O10144" t="str">
        <f>VLOOKUP(E10144,district_data,7,0)</f>
        <v>"res_district_910"</v>
      </c>
      <c r="P10144" t="str">
        <f t="shared" si="1111"/>
        <v>"VN-91"</v>
      </c>
      <c r="Q10144" t="s">
        <v>1910</v>
      </c>
      <c r="R10144">
        <f t="shared" si="1112"/>
        <v>1</v>
      </c>
    </row>
    <row r="10145" spans="1:18" ht="17" x14ac:dyDescent="0.15">
      <c r="A10145" s="8" t="s">
        <v>19839</v>
      </c>
      <c r="B10145" s="8" t="s">
        <v>14411</v>
      </c>
      <c r="C10145" s="8"/>
      <c r="D10145" s="8" t="s">
        <v>2174</v>
      </c>
      <c r="E10145" s="8" t="s">
        <v>1808</v>
      </c>
      <c r="F10145" s="8" t="s">
        <v>1809</v>
      </c>
      <c r="G10145" s="8" t="s">
        <v>229</v>
      </c>
      <c r="H10145" s="8" t="s">
        <v>228</v>
      </c>
      <c r="I10145" s="17" t="s">
        <v>30744</v>
      </c>
      <c r="J10145" s="19" t="str">
        <f t="shared" si="1106"/>
        <v>"res_ward_10144"</v>
      </c>
      <c r="K10145" t="str">
        <f t="shared" si="1107"/>
        <v>"Xã Vĩnh Thuận"</v>
      </c>
      <c r="L10145" t="str">
        <f t="shared" si="1108"/>
        <v>"VN-91-910-31069"</v>
      </c>
      <c r="M10145" t="str">
        <f t="shared" si="1109"/>
        <v>"Xã Vĩnh Thuận - Huyện Vĩnh Thuận - Tỉnh Kiên Giang"</v>
      </c>
      <c r="N10145" t="str">
        <f t="shared" si="1110"/>
        <v>"Xã Vĩnh Thuận - Huyện Vĩnh Thuận"</v>
      </c>
      <c r="O10145" t="str">
        <f>VLOOKUP(E10145,district_data,7,0)</f>
        <v>"res_district_910"</v>
      </c>
      <c r="P10145" t="str">
        <f t="shared" si="1111"/>
        <v>"VN-91"</v>
      </c>
      <c r="Q10145" t="s">
        <v>1910</v>
      </c>
      <c r="R10145">
        <f t="shared" si="1112"/>
        <v>1</v>
      </c>
    </row>
    <row r="10146" spans="1:18" ht="17" x14ac:dyDescent="0.15">
      <c r="A10146" s="8" t="s">
        <v>19840</v>
      </c>
      <c r="B10146" s="8" t="s">
        <v>15252</v>
      </c>
      <c r="C10146" s="8"/>
      <c r="D10146" s="8" t="s">
        <v>2174</v>
      </c>
      <c r="E10146" s="8" t="s">
        <v>1808</v>
      </c>
      <c r="F10146" s="8" t="s">
        <v>1809</v>
      </c>
      <c r="G10146" s="8" t="s">
        <v>229</v>
      </c>
      <c r="H10146" s="8" t="s">
        <v>228</v>
      </c>
      <c r="I10146" s="17" t="s">
        <v>30745</v>
      </c>
      <c r="J10146" s="19" t="str">
        <f t="shared" si="1106"/>
        <v>"res_ward_10145"</v>
      </c>
      <c r="K10146" t="str">
        <f t="shared" si="1107"/>
        <v>"Xã Tân Thuận"</v>
      </c>
      <c r="L10146" t="str">
        <f t="shared" si="1108"/>
        <v>"VN-91-910-31072"</v>
      </c>
      <c r="M10146" t="str">
        <f t="shared" si="1109"/>
        <v>"Xã Tân Thuận - Huyện Vĩnh Thuận - Tỉnh Kiên Giang"</v>
      </c>
      <c r="N10146" t="str">
        <f t="shared" si="1110"/>
        <v>"Xã Tân Thuận - Huyện Vĩnh Thuận"</v>
      </c>
      <c r="O10146" t="str">
        <f>VLOOKUP(E10146,district_data,7,0)</f>
        <v>"res_district_910"</v>
      </c>
      <c r="P10146" t="str">
        <f t="shared" si="1111"/>
        <v>"VN-91"</v>
      </c>
      <c r="Q10146" t="s">
        <v>1910</v>
      </c>
      <c r="R10146">
        <f t="shared" si="1112"/>
        <v>1</v>
      </c>
    </row>
    <row r="10147" spans="1:18" ht="17" x14ac:dyDescent="0.15">
      <c r="A10147" s="8" t="s">
        <v>19841</v>
      </c>
      <c r="B10147" s="8" t="s">
        <v>19842</v>
      </c>
      <c r="C10147" s="8"/>
      <c r="D10147" s="8" t="s">
        <v>2174</v>
      </c>
      <c r="E10147" s="8" t="s">
        <v>1808</v>
      </c>
      <c r="F10147" s="8" t="s">
        <v>1809</v>
      </c>
      <c r="G10147" s="8" t="s">
        <v>229</v>
      </c>
      <c r="H10147" s="8" t="s">
        <v>228</v>
      </c>
      <c r="I10147" s="17" t="s">
        <v>30746</v>
      </c>
      <c r="J10147" s="19" t="str">
        <f t="shared" si="1106"/>
        <v>"res_ward_10146"</v>
      </c>
      <c r="K10147" t="str">
        <f t="shared" si="1107"/>
        <v>"Xã Phong Đông"</v>
      </c>
      <c r="L10147" t="str">
        <f t="shared" si="1108"/>
        <v>"VN-91-910-31074"</v>
      </c>
      <c r="M10147" t="str">
        <f t="shared" si="1109"/>
        <v>"Xã Phong Đông - Huyện Vĩnh Thuận - Tỉnh Kiên Giang"</v>
      </c>
      <c r="N10147" t="str">
        <f t="shared" si="1110"/>
        <v>"Xã Phong Đông - Huyện Vĩnh Thuận"</v>
      </c>
      <c r="O10147" t="str">
        <f>VLOOKUP(E10147,district_data,7,0)</f>
        <v>"res_district_910"</v>
      </c>
      <c r="P10147" t="str">
        <f t="shared" si="1111"/>
        <v>"VN-91"</v>
      </c>
      <c r="Q10147" t="s">
        <v>1910</v>
      </c>
      <c r="R10147">
        <f t="shared" si="1112"/>
        <v>1</v>
      </c>
    </row>
    <row r="10148" spans="1:18" ht="17" x14ac:dyDescent="0.15">
      <c r="A10148" s="8" t="s">
        <v>19843</v>
      </c>
      <c r="B10148" s="8" t="s">
        <v>3476</v>
      </c>
      <c r="C10148" s="8"/>
      <c r="D10148" s="8" t="s">
        <v>2174</v>
      </c>
      <c r="E10148" s="8" t="s">
        <v>1808</v>
      </c>
      <c r="F10148" s="8" t="s">
        <v>1809</v>
      </c>
      <c r="G10148" s="8" t="s">
        <v>229</v>
      </c>
      <c r="H10148" s="8" t="s">
        <v>228</v>
      </c>
      <c r="I10148" s="17" t="s">
        <v>30747</v>
      </c>
      <c r="J10148" s="19" t="str">
        <f t="shared" si="1106"/>
        <v>"res_ward_10147"</v>
      </c>
      <c r="K10148" t="str">
        <f t="shared" si="1107"/>
        <v>"Xã Vĩnh Phong"</v>
      </c>
      <c r="L10148" t="str">
        <f t="shared" si="1108"/>
        <v>"VN-91-910-31075"</v>
      </c>
      <c r="M10148" t="str">
        <f t="shared" si="1109"/>
        <v>"Xã Vĩnh Phong - Huyện Vĩnh Thuận - Tỉnh Kiên Giang"</v>
      </c>
      <c r="N10148" t="str">
        <f t="shared" si="1110"/>
        <v>"Xã Vĩnh Phong - Huyện Vĩnh Thuận"</v>
      </c>
      <c r="O10148" t="str">
        <f>VLOOKUP(E10148,district_data,7,0)</f>
        <v>"res_district_910"</v>
      </c>
      <c r="P10148" t="str">
        <f t="shared" si="1111"/>
        <v>"VN-91"</v>
      </c>
      <c r="Q10148" t="s">
        <v>1910</v>
      </c>
      <c r="R10148">
        <f t="shared" si="1112"/>
        <v>1</v>
      </c>
    </row>
    <row r="10149" spans="1:18" ht="17" x14ac:dyDescent="0.15">
      <c r="A10149" s="8" t="s">
        <v>19844</v>
      </c>
      <c r="B10149" s="8" t="s">
        <v>19845</v>
      </c>
      <c r="C10149" s="8"/>
      <c r="D10149" s="8" t="s">
        <v>1915</v>
      </c>
      <c r="E10149" s="8" t="s">
        <v>1810</v>
      </c>
      <c r="F10149" s="8" t="s">
        <v>1811</v>
      </c>
      <c r="G10149" s="8" t="s">
        <v>229</v>
      </c>
      <c r="H10149" s="8" t="s">
        <v>228</v>
      </c>
      <c r="I10149" s="17" t="s">
        <v>30748</v>
      </c>
      <c r="J10149" s="19" t="str">
        <f t="shared" si="1106"/>
        <v>"res_ward_10148"</v>
      </c>
      <c r="K10149" t="str">
        <f t="shared" si="1107"/>
        <v>"Phường Dương Đông"</v>
      </c>
      <c r="L10149" t="str">
        <f t="shared" si="1108"/>
        <v>"VN-91-911-31078"</v>
      </c>
      <c r="M10149" t="str">
        <f t="shared" si="1109"/>
        <v>"Phường Dương Đông - Thành phố Phú Quốc - Tỉnh Kiên Giang"</v>
      </c>
      <c r="N10149" t="str">
        <f t="shared" si="1110"/>
        <v>"Phường Dương Đông - Thành phố Phú Quốc"</v>
      </c>
      <c r="O10149" t="str">
        <f>VLOOKUP(E10149,district_data,7,0)</f>
        <v>"res_district_911"</v>
      </c>
      <c r="P10149" t="str">
        <f t="shared" si="1111"/>
        <v>"VN-91"</v>
      </c>
      <c r="Q10149" t="s">
        <v>1910</v>
      </c>
      <c r="R10149">
        <f t="shared" si="1112"/>
        <v>0</v>
      </c>
    </row>
    <row r="10150" spans="1:18" ht="17" x14ac:dyDescent="0.15">
      <c r="A10150" s="8" t="s">
        <v>19846</v>
      </c>
      <c r="B10150" s="8" t="s">
        <v>19847</v>
      </c>
      <c r="C10150" s="8"/>
      <c r="D10150" s="8" t="s">
        <v>1915</v>
      </c>
      <c r="E10150" s="8" t="s">
        <v>1810</v>
      </c>
      <c r="F10150" s="8" t="s">
        <v>1811</v>
      </c>
      <c r="G10150" s="8" t="s">
        <v>229</v>
      </c>
      <c r="H10150" s="8" t="s">
        <v>228</v>
      </c>
      <c r="I10150" s="17" t="s">
        <v>30749</v>
      </c>
      <c r="J10150" s="19" t="str">
        <f t="shared" si="1106"/>
        <v>"res_ward_10149"</v>
      </c>
      <c r="K10150" t="str">
        <f t="shared" si="1107"/>
        <v>"Phường An Thới"</v>
      </c>
      <c r="L10150" t="str">
        <f t="shared" si="1108"/>
        <v>"VN-91-911-31081"</v>
      </c>
      <c r="M10150" t="str">
        <f t="shared" si="1109"/>
        <v>"Phường An Thới - Thành phố Phú Quốc - Tỉnh Kiên Giang"</v>
      </c>
      <c r="N10150" t="str">
        <f t="shared" si="1110"/>
        <v>"Phường An Thới - Thành phố Phú Quốc"</v>
      </c>
      <c r="O10150" t="str">
        <f>VLOOKUP(E10150,district_data,7,0)</f>
        <v>"res_district_911"</v>
      </c>
      <c r="P10150" t="str">
        <f t="shared" si="1111"/>
        <v>"VN-91"</v>
      </c>
      <c r="Q10150" t="s">
        <v>1910</v>
      </c>
      <c r="R10150">
        <f t="shared" si="1112"/>
        <v>0</v>
      </c>
    </row>
    <row r="10151" spans="1:18" ht="17" x14ac:dyDescent="0.15">
      <c r="A10151" s="8" t="s">
        <v>19848</v>
      </c>
      <c r="B10151" s="8" t="s">
        <v>19849</v>
      </c>
      <c r="C10151" s="8"/>
      <c r="D10151" s="8" t="s">
        <v>2174</v>
      </c>
      <c r="E10151" s="8" t="s">
        <v>1810</v>
      </c>
      <c r="F10151" s="8" t="s">
        <v>1811</v>
      </c>
      <c r="G10151" s="8" t="s">
        <v>229</v>
      </c>
      <c r="H10151" s="8" t="s">
        <v>228</v>
      </c>
      <c r="I10151" s="17" t="s">
        <v>30750</v>
      </c>
      <c r="J10151" s="19" t="str">
        <f t="shared" si="1106"/>
        <v>"res_ward_10150"</v>
      </c>
      <c r="K10151" t="str">
        <f t="shared" si="1107"/>
        <v>"Xã Cửa Cạn"</v>
      </c>
      <c r="L10151" t="str">
        <f t="shared" si="1108"/>
        <v>"VN-91-911-31084"</v>
      </c>
      <c r="M10151" t="str">
        <f t="shared" si="1109"/>
        <v>"Xã Cửa Cạn - Thành phố Phú Quốc - Tỉnh Kiên Giang"</v>
      </c>
      <c r="N10151" t="str">
        <f t="shared" si="1110"/>
        <v>"Xã Cửa Cạn - Thành phố Phú Quốc"</v>
      </c>
      <c r="O10151" t="str">
        <f>VLOOKUP(E10151,district_data,7,0)</f>
        <v>"res_district_911"</v>
      </c>
      <c r="P10151" t="str">
        <f t="shared" si="1111"/>
        <v>"VN-91"</v>
      </c>
      <c r="Q10151" t="s">
        <v>1910</v>
      </c>
      <c r="R10151">
        <f t="shared" si="1112"/>
        <v>1</v>
      </c>
    </row>
    <row r="10152" spans="1:18" ht="17" x14ac:dyDescent="0.15">
      <c r="A10152" s="8" t="s">
        <v>19850</v>
      </c>
      <c r="B10152" s="8" t="s">
        <v>19851</v>
      </c>
      <c r="C10152" s="8"/>
      <c r="D10152" s="8" t="s">
        <v>2174</v>
      </c>
      <c r="E10152" s="8" t="s">
        <v>1810</v>
      </c>
      <c r="F10152" s="8" t="s">
        <v>1811</v>
      </c>
      <c r="G10152" s="8" t="s">
        <v>229</v>
      </c>
      <c r="H10152" s="8" t="s">
        <v>228</v>
      </c>
      <c r="I10152" s="17" t="s">
        <v>30751</v>
      </c>
      <c r="J10152" s="19" t="str">
        <f t="shared" si="1106"/>
        <v>"res_ward_10151"</v>
      </c>
      <c r="K10152" t="str">
        <f t="shared" si="1107"/>
        <v>"Xã Gành Dầu"</v>
      </c>
      <c r="L10152" t="str">
        <f t="shared" si="1108"/>
        <v>"VN-91-911-31087"</v>
      </c>
      <c r="M10152" t="str">
        <f t="shared" si="1109"/>
        <v>"Xã Gành Dầu - Thành phố Phú Quốc - Tỉnh Kiên Giang"</v>
      </c>
      <c r="N10152" t="str">
        <f t="shared" si="1110"/>
        <v>"Xã Gành Dầu - Thành phố Phú Quốc"</v>
      </c>
      <c r="O10152" t="str">
        <f>VLOOKUP(E10152,district_data,7,0)</f>
        <v>"res_district_911"</v>
      </c>
      <c r="P10152" t="str">
        <f t="shared" si="1111"/>
        <v>"VN-91"</v>
      </c>
      <c r="Q10152" t="s">
        <v>1910</v>
      </c>
      <c r="R10152">
        <f t="shared" si="1112"/>
        <v>1</v>
      </c>
    </row>
    <row r="10153" spans="1:18" ht="17" x14ac:dyDescent="0.15">
      <c r="A10153" s="8" t="s">
        <v>19852</v>
      </c>
      <c r="B10153" s="8" t="s">
        <v>19853</v>
      </c>
      <c r="C10153" s="8"/>
      <c r="D10153" s="8" t="s">
        <v>2174</v>
      </c>
      <c r="E10153" s="8" t="s">
        <v>1810</v>
      </c>
      <c r="F10153" s="8" t="s">
        <v>1811</v>
      </c>
      <c r="G10153" s="8" t="s">
        <v>229</v>
      </c>
      <c r="H10153" s="8" t="s">
        <v>228</v>
      </c>
      <c r="I10153" s="17" t="s">
        <v>30752</v>
      </c>
      <c r="J10153" s="19" t="str">
        <f t="shared" si="1106"/>
        <v>"res_ward_10152"</v>
      </c>
      <c r="K10153" t="str">
        <f t="shared" si="1107"/>
        <v>"Xã Cửa Dương"</v>
      </c>
      <c r="L10153" t="str">
        <f t="shared" si="1108"/>
        <v>"VN-91-911-31090"</v>
      </c>
      <c r="M10153" t="str">
        <f t="shared" si="1109"/>
        <v>"Xã Cửa Dương - Thành phố Phú Quốc - Tỉnh Kiên Giang"</v>
      </c>
      <c r="N10153" t="str">
        <f t="shared" si="1110"/>
        <v>"Xã Cửa Dương - Thành phố Phú Quốc"</v>
      </c>
      <c r="O10153" t="str">
        <f>VLOOKUP(E10153,district_data,7,0)</f>
        <v>"res_district_911"</v>
      </c>
      <c r="P10153" t="str">
        <f t="shared" si="1111"/>
        <v>"VN-91"</v>
      </c>
      <c r="Q10153" t="s">
        <v>1910</v>
      </c>
      <c r="R10153">
        <f t="shared" si="1112"/>
        <v>1</v>
      </c>
    </row>
    <row r="10154" spans="1:18" ht="17" x14ac:dyDescent="0.15">
      <c r="A10154" s="8" t="s">
        <v>19854</v>
      </c>
      <c r="B10154" s="8" t="s">
        <v>12805</v>
      </c>
      <c r="C10154" s="8"/>
      <c r="D10154" s="8" t="s">
        <v>2174</v>
      </c>
      <c r="E10154" s="8" t="s">
        <v>1810</v>
      </c>
      <c r="F10154" s="8" t="s">
        <v>1811</v>
      </c>
      <c r="G10154" s="8" t="s">
        <v>229</v>
      </c>
      <c r="H10154" s="8" t="s">
        <v>228</v>
      </c>
      <c r="I10154" s="17" t="s">
        <v>30753</v>
      </c>
      <c r="J10154" s="19" t="str">
        <f t="shared" si="1106"/>
        <v>"res_ward_10153"</v>
      </c>
      <c r="K10154" t="str">
        <f t="shared" si="1107"/>
        <v>"Xã Hàm Ninh"</v>
      </c>
      <c r="L10154" t="str">
        <f t="shared" si="1108"/>
        <v>"VN-91-911-31093"</v>
      </c>
      <c r="M10154" t="str">
        <f t="shared" si="1109"/>
        <v>"Xã Hàm Ninh - Thành phố Phú Quốc - Tỉnh Kiên Giang"</v>
      </c>
      <c r="N10154" t="str">
        <f t="shared" si="1110"/>
        <v>"Xã Hàm Ninh - Thành phố Phú Quốc"</v>
      </c>
      <c r="O10154" t="str">
        <f>VLOOKUP(E10154,district_data,7,0)</f>
        <v>"res_district_911"</v>
      </c>
      <c r="P10154" t="str">
        <f t="shared" si="1111"/>
        <v>"VN-91"</v>
      </c>
      <c r="Q10154" t="s">
        <v>1910</v>
      </c>
      <c r="R10154">
        <f t="shared" si="1112"/>
        <v>1</v>
      </c>
    </row>
    <row r="10155" spans="1:18" ht="17" x14ac:dyDescent="0.15">
      <c r="A10155" s="8" t="s">
        <v>19855</v>
      </c>
      <c r="B10155" s="8" t="s">
        <v>19856</v>
      </c>
      <c r="C10155" s="8"/>
      <c r="D10155" s="8" t="s">
        <v>2174</v>
      </c>
      <c r="E10155" s="8" t="s">
        <v>1810</v>
      </c>
      <c r="F10155" s="8" t="s">
        <v>1811</v>
      </c>
      <c r="G10155" s="8" t="s">
        <v>229</v>
      </c>
      <c r="H10155" s="8" t="s">
        <v>228</v>
      </c>
      <c r="I10155" s="17" t="s">
        <v>30754</v>
      </c>
      <c r="J10155" s="19" t="str">
        <f t="shared" si="1106"/>
        <v>"res_ward_10154"</v>
      </c>
      <c r="K10155" t="str">
        <f t="shared" si="1107"/>
        <v>"Xã Dương Tơ"</v>
      </c>
      <c r="L10155" t="str">
        <f t="shared" si="1108"/>
        <v>"VN-91-911-31096"</v>
      </c>
      <c r="M10155" t="str">
        <f t="shared" si="1109"/>
        <v>"Xã Dương Tơ - Thành phố Phú Quốc - Tỉnh Kiên Giang"</v>
      </c>
      <c r="N10155" t="str">
        <f t="shared" si="1110"/>
        <v>"Xã Dương Tơ - Thành phố Phú Quốc"</v>
      </c>
      <c r="O10155" t="str">
        <f>VLOOKUP(E10155,district_data,7,0)</f>
        <v>"res_district_911"</v>
      </c>
      <c r="P10155" t="str">
        <f t="shared" si="1111"/>
        <v>"VN-91"</v>
      </c>
      <c r="Q10155" t="s">
        <v>1910</v>
      </c>
      <c r="R10155">
        <f t="shared" si="1112"/>
        <v>1</v>
      </c>
    </row>
    <row r="10156" spans="1:18" ht="17" x14ac:dyDescent="0.15">
      <c r="A10156" s="8" t="s">
        <v>19857</v>
      </c>
      <c r="B10156" s="8" t="s">
        <v>19858</v>
      </c>
      <c r="C10156" s="8"/>
      <c r="D10156" s="8" t="s">
        <v>2174</v>
      </c>
      <c r="E10156" s="8" t="s">
        <v>1810</v>
      </c>
      <c r="F10156" s="8" t="s">
        <v>1811</v>
      </c>
      <c r="G10156" s="8" t="s">
        <v>229</v>
      </c>
      <c r="H10156" s="8" t="s">
        <v>228</v>
      </c>
      <c r="I10156" s="17" t="s">
        <v>30755</v>
      </c>
      <c r="J10156" s="19" t="str">
        <f t="shared" si="1106"/>
        <v>"res_ward_10155"</v>
      </c>
      <c r="K10156" t="str">
        <f t="shared" si="1107"/>
        <v>"Xã Bãi Thơm"</v>
      </c>
      <c r="L10156" t="str">
        <f t="shared" si="1108"/>
        <v>"VN-91-911-31102"</v>
      </c>
      <c r="M10156" t="str">
        <f t="shared" si="1109"/>
        <v>"Xã Bãi Thơm - Thành phố Phú Quốc - Tỉnh Kiên Giang"</v>
      </c>
      <c r="N10156" t="str">
        <f t="shared" si="1110"/>
        <v>"Xã Bãi Thơm - Thành phố Phú Quốc"</v>
      </c>
      <c r="O10156" t="str">
        <f>VLOOKUP(E10156,district_data,7,0)</f>
        <v>"res_district_911"</v>
      </c>
      <c r="P10156" t="str">
        <f t="shared" si="1111"/>
        <v>"VN-91"</v>
      </c>
      <c r="Q10156" t="s">
        <v>1910</v>
      </c>
      <c r="R10156">
        <f t="shared" si="1112"/>
        <v>1</v>
      </c>
    </row>
    <row r="10157" spans="1:18" ht="17" x14ac:dyDescent="0.15">
      <c r="A10157" s="8" t="s">
        <v>19859</v>
      </c>
      <c r="B10157" s="8" t="s">
        <v>19860</v>
      </c>
      <c r="C10157" s="8"/>
      <c r="D10157" s="8" t="s">
        <v>2174</v>
      </c>
      <c r="E10157" s="8" t="s">
        <v>1810</v>
      </c>
      <c r="F10157" s="8" t="s">
        <v>1811</v>
      </c>
      <c r="G10157" s="8" t="s">
        <v>229</v>
      </c>
      <c r="H10157" s="8" t="s">
        <v>228</v>
      </c>
      <c r="I10157" s="17" t="s">
        <v>30756</v>
      </c>
      <c r="J10157" s="19" t="str">
        <f t="shared" si="1106"/>
        <v>"res_ward_10156"</v>
      </c>
      <c r="K10157" t="str">
        <f t="shared" si="1107"/>
        <v>"Xã Thổ Châu"</v>
      </c>
      <c r="L10157" t="str">
        <f t="shared" si="1108"/>
        <v>"VN-91-911-31105"</v>
      </c>
      <c r="M10157" t="str">
        <f t="shared" si="1109"/>
        <v>"Xã Thổ Châu - Thành phố Phú Quốc - Tỉnh Kiên Giang"</v>
      </c>
      <c r="N10157" t="str">
        <f t="shared" si="1110"/>
        <v>"Xã Thổ Châu - Thành phố Phú Quốc"</v>
      </c>
      <c r="O10157" t="str">
        <f>VLOOKUP(E10157,district_data,7,0)</f>
        <v>"res_district_911"</v>
      </c>
      <c r="P10157" t="str">
        <f t="shared" si="1111"/>
        <v>"VN-91"</v>
      </c>
      <c r="Q10157" t="s">
        <v>1910</v>
      </c>
      <c r="R10157">
        <f t="shared" si="1112"/>
        <v>1</v>
      </c>
    </row>
    <row r="10158" spans="1:18" ht="17" x14ac:dyDescent="0.15">
      <c r="A10158" s="8" t="s">
        <v>19861</v>
      </c>
      <c r="B10158" s="8" t="s">
        <v>19862</v>
      </c>
      <c r="C10158" s="8"/>
      <c r="D10158" s="8" t="s">
        <v>2174</v>
      </c>
      <c r="E10158" s="8" t="s">
        <v>1812</v>
      </c>
      <c r="F10158" s="8" t="s">
        <v>1813</v>
      </c>
      <c r="G10158" s="8" t="s">
        <v>229</v>
      </c>
      <c r="H10158" s="8" t="s">
        <v>228</v>
      </c>
      <c r="I10158" s="17" t="s">
        <v>30757</v>
      </c>
      <c r="J10158" s="19" t="str">
        <f t="shared" si="1106"/>
        <v>"res_ward_10157"</v>
      </c>
      <c r="K10158" t="str">
        <f t="shared" si="1107"/>
        <v>"Xã Hòn Tre"</v>
      </c>
      <c r="L10158" t="str">
        <f t="shared" si="1108"/>
        <v>"VN-91-912-31108"</v>
      </c>
      <c r="M10158" t="str">
        <f t="shared" si="1109"/>
        <v>"Xã Hòn Tre - Huyện Kiên Hải - Tỉnh Kiên Giang"</v>
      </c>
      <c r="N10158" t="str">
        <f t="shared" si="1110"/>
        <v>"Xã Hòn Tre - Huyện Kiên Hải"</v>
      </c>
      <c r="O10158" t="str">
        <f>VLOOKUP(E10158,district_data,7,0)</f>
        <v>"res_district_912"</v>
      </c>
      <c r="P10158" t="str">
        <f t="shared" si="1111"/>
        <v>"VN-91"</v>
      </c>
      <c r="Q10158" t="s">
        <v>1910</v>
      </c>
      <c r="R10158">
        <f t="shared" si="1112"/>
        <v>1</v>
      </c>
    </row>
    <row r="10159" spans="1:18" ht="17" x14ac:dyDescent="0.15">
      <c r="A10159" s="8" t="s">
        <v>19863</v>
      </c>
      <c r="B10159" s="8" t="s">
        <v>19864</v>
      </c>
      <c r="C10159" s="8"/>
      <c r="D10159" s="8" t="s">
        <v>2174</v>
      </c>
      <c r="E10159" s="8" t="s">
        <v>1812</v>
      </c>
      <c r="F10159" s="8" t="s">
        <v>1813</v>
      </c>
      <c r="G10159" s="8" t="s">
        <v>229</v>
      </c>
      <c r="H10159" s="8" t="s">
        <v>228</v>
      </c>
      <c r="I10159" s="17" t="s">
        <v>30758</v>
      </c>
      <c r="J10159" s="19" t="str">
        <f t="shared" si="1106"/>
        <v>"res_ward_10158"</v>
      </c>
      <c r="K10159" t="str">
        <f t="shared" si="1107"/>
        <v>"Xã Lại Sơn"</v>
      </c>
      <c r="L10159" t="str">
        <f t="shared" si="1108"/>
        <v>"VN-91-912-31111"</v>
      </c>
      <c r="M10159" t="str">
        <f t="shared" si="1109"/>
        <v>"Xã Lại Sơn - Huyện Kiên Hải - Tỉnh Kiên Giang"</v>
      </c>
      <c r="N10159" t="str">
        <f t="shared" si="1110"/>
        <v>"Xã Lại Sơn - Huyện Kiên Hải"</v>
      </c>
      <c r="O10159" t="str">
        <f>VLOOKUP(E10159,district_data,7,0)</f>
        <v>"res_district_912"</v>
      </c>
      <c r="P10159" t="str">
        <f t="shared" si="1111"/>
        <v>"VN-91"</v>
      </c>
      <c r="Q10159" t="s">
        <v>1910</v>
      </c>
      <c r="R10159">
        <f t="shared" si="1112"/>
        <v>1</v>
      </c>
    </row>
    <row r="10160" spans="1:18" ht="17" x14ac:dyDescent="0.15">
      <c r="A10160" s="8" t="s">
        <v>19865</v>
      </c>
      <c r="B10160" s="8" t="s">
        <v>6448</v>
      </c>
      <c r="C10160" s="8"/>
      <c r="D10160" s="8" t="s">
        <v>2174</v>
      </c>
      <c r="E10160" s="8" t="s">
        <v>1812</v>
      </c>
      <c r="F10160" s="8" t="s">
        <v>1813</v>
      </c>
      <c r="G10160" s="8" t="s">
        <v>229</v>
      </c>
      <c r="H10160" s="8" t="s">
        <v>228</v>
      </c>
      <c r="I10160" s="17" t="s">
        <v>30759</v>
      </c>
      <c r="J10160" s="19" t="str">
        <f t="shared" si="1106"/>
        <v>"res_ward_10159"</v>
      </c>
      <c r="K10160" t="str">
        <f t="shared" si="1107"/>
        <v>"Xã An Sơn"</v>
      </c>
      <c r="L10160" t="str">
        <f t="shared" si="1108"/>
        <v>"VN-91-912-31114"</v>
      </c>
      <c r="M10160" t="str">
        <f t="shared" si="1109"/>
        <v>"Xã An Sơn - Huyện Kiên Hải - Tỉnh Kiên Giang"</v>
      </c>
      <c r="N10160" t="str">
        <f t="shared" si="1110"/>
        <v>"Xã An Sơn - Huyện Kiên Hải"</v>
      </c>
      <c r="O10160" t="str">
        <f>VLOOKUP(E10160,district_data,7,0)</f>
        <v>"res_district_912"</v>
      </c>
      <c r="P10160" t="str">
        <f t="shared" si="1111"/>
        <v>"VN-91"</v>
      </c>
      <c r="Q10160" t="s">
        <v>1910</v>
      </c>
      <c r="R10160">
        <f t="shared" si="1112"/>
        <v>1</v>
      </c>
    </row>
    <row r="10161" spans="1:18" ht="17" x14ac:dyDescent="0.15">
      <c r="A10161" s="8" t="s">
        <v>19866</v>
      </c>
      <c r="B10161" s="8" t="s">
        <v>19867</v>
      </c>
      <c r="C10161" s="8" t="s">
        <v>19868</v>
      </c>
      <c r="D10161" s="8" t="s">
        <v>2174</v>
      </c>
      <c r="E10161" s="8" t="s">
        <v>1812</v>
      </c>
      <c r="F10161" s="8" t="s">
        <v>1813</v>
      </c>
      <c r="G10161" s="8" t="s">
        <v>229</v>
      </c>
      <c r="H10161" s="8" t="s">
        <v>228</v>
      </c>
      <c r="I10161" s="17" t="s">
        <v>30760</v>
      </c>
      <c r="J10161" s="19" t="str">
        <f t="shared" si="1106"/>
        <v>"res_ward_10160"</v>
      </c>
      <c r="K10161" t="str">
        <f t="shared" si="1107"/>
        <v>"Xã Nam Du"</v>
      </c>
      <c r="L10161" t="str">
        <f t="shared" si="1108"/>
        <v>"VN-91-912-31115"</v>
      </c>
      <c r="M10161" t="str">
        <f t="shared" si="1109"/>
        <v>"Xã Nam Du - Huyện Kiên Hải - Tỉnh Kiên Giang"</v>
      </c>
      <c r="N10161" t="str">
        <f t="shared" si="1110"/>
        <v>"Xã Nam Du - Huyện Kiên Hải"</v>
      </c>
      <c r="O10161" t="str">
        <f>VLOOKUP(E10161,district_data,7,0)</f>
        <v>"res_district_912"</v>
      </c>
      <c r="P10161" t="str">
        <f t="shared" si="1111"/>
        <v>"VN-91"</v>
      </c>
      <c r="Q10161" t="s">
        <v>1910</v>
      </c>
      <c r="R10161">
        <f t="shared" si="1112"/>
        <v>1</v>
      </c>
    </row>
    <row r="10162" spans="1:18" ht="17" x14ac:dyDescent="0.15">
      <c r="A10162" s="8" t="s">
        <v>19869</v>
      </c>
      <c r="B10162" s="8" t="s">
        <v>19870</v>
      </c>
      <c r="C10162" s="8"/>
      <c r="D10162" s="8" t="s">
        <v>2174</v>
      </c>
      <c r="E10162" s="8" t="s">
        <v>1814</v>
      </c>
      <c r="F10162" s="8" t="s">
        <v>1815</v>
      </c>
      <c r="G10162" s="8" t="s">
        <v>229</v>
      </c>
      <c r="H10162" s="8" t="s">
        <v>228</v>
      </c>
      <c r="I10162" s="17" t="s">
        <v>30761</v>
      </c>
      <c r="J10162" s="19" t="str">
        <f t="shared" si="1106"/>
        <v>"res_ward_10161"</v>
      </c>
      <c r="K10162" t="str">
        <f t="shared" si="1107"/>
        <v>"Xã Thạnh Yên"</v>
      </c>
      <c r="L10162" t="str">
        <f t="shared" si="1108"/>
        <v>"VN-91-913-31012"</v>
      </c>
      <c r="M10162" t="str">
        <f t="shared" si="1109"/>
        <v>"Xã Thạnh Yên - Huyện U Minh Thượng - Tỉnh Kiên Giang"</v>
      </c>
      <c r="N10162" t="str">
        <f t="shared" si="1110"/>
        <v>"Xã Thạnh Yên - Huyện U Minh Thượng"</v>
      </c>
      <c r="O10162" t="str">
        <f>VLOOKUP(E10162,district_data,7,0)</f>
        <v>"res_district_913"</v>
      </c>
      <c r="P10162" t="str">
        <f t="shared" si="1111"/>
        <v>"VN-91"</v>
      </c>
      <c r="Q10162" t="s">
        <v>1910</v>
      </c>
      <c r="R10162">
        <f t="shared" si="1112"/>
        <v>1</v>
      </c>
    </row>
    <row r="10163" spans="1:18" ht="17" x14ac:dyDescent="0.15">
      <c r="A10163" s="8" t="s">
        <v>19871</v>
      </c>
      <c r="B10163" s="8" t="s">
        <v>19872</v>
      </c>
      <c r="C10163" s="8"/>
      <c r="D10163" s="8" t="s">
        <v>2174</v>
      </c>
      <c r="E10163" s="8" t="s">
        <v>1814</v>
      </c>
      <c r="F10163" s="8" t="s">
        <v>1815</v>
      </c>
      <c r="G10163" s="8" t="s">
        <v>229</v>
      </c>
      <c r="H10163" s="8" t="s">
        <v>228</v>
      </c>
      <c r="I10163" s="17" t="s">
        <v>30762</v>
      </c>
      <c r="J10163" s="19" t="str">
        <f t="shared" si="1106"/>
        <v>"res_ward_10162"</v>
      </c>
      <c r="K10163" t="str">
        <f t="shared" si="1107"/>
        <v>"Xã Thạnh Yên A"</v>
      </c>
      <c r="L10163" t="str">
        <f t="shared" si="1108"/>
        <v>"VN-91-913-31015"</v>
      </c>
      <c r="M10163" t="str">
        <f t="shared" si="1109"/>
        <v>"Xã Thạnh Yên A - Huyện U Minh Thượng - Tỉnh Kiên Giang"</v>
      </c>
      <c r="N10163" t="str">
        <f t="shared" si="1110"/>
        <v>"Xã Thạnh Yên A - Huyện U Minh Thượng"</v>
      </c>
      <c r="O10163" t="str">
        <f>VLOOKUP(E10163,district_data,7,0)</f>
        <v>"res_district_913"</v>
      </c>
      <c r="P10163" t="str">
        <f t="shared" si="1111"/>
        <v>"VN-91"</v>
      </c>
      <c r="Q10163" t="s">
        <v>1910</v>
      </c>
      <c r="R10163">
        <f t="shared" si="1112"/>
        <v>1</v>
      </c>
    </row>
    <row r="10164" spans="1:18" ht="17" x14ac:dyDescent="0.15">
      <c r="A10164" s="8" t="s">
        <v>19873</v>
      </c>
      <c r="B10164" s="8" t="s">
        <v>19874</v>
      </c>
      <c r="C10164" s="8"/>
      <c r="D10164" s="8" t="s">
        <v>2174</v>
      </c>
      <c r="E10164" s="8" t="s">
        <v>1814</v>
      </c>
      <c r="F10164" s="8" t="s">
        <v>1815</v>
      </c>
      <c r="G10164" s="8" t="s">
        <v>229</v>
      </c>
      <c r="H10164" s="8" t="s">
        <v>228</v>
      </c>
      <c r="I10164" s="17" t="s">
        <v>30763</v>
      </c>
      <c r="J10164" s="19" t="str">
        <f t="shared" si="1106"/>
        <v>"res_ward_10163"</v>
      </c>
      <c r="K10164" t="str">
        <f t="shared" si="1107"/>
        <v>"Xã An Minh Bắc"</v>
      </c>
      <c r="L10164" t="str">
        <f t="shared" si="1108"/>
        <v>"VN-91-913-31027"</v>
      </c>
      <c r="M10164" t="str">
        <f t="shared" si="1109"/>
        <v>"Xã An Minh Bắc - Huyện U Minh Thượng - Tỉnh Kiên Giang"</v>
      </c>
      <c r="N10164" t="str">
        <f t="shared" si="1110"/>
        <v>"Xã An Minh Bắc - Huyện U Minh Thượng"</v>
      </c>
      <c r="O10164" t="str">
        <f>VLOOKUP(E10164,district_data,7,0)</f>
        <v>"res_district_913"</v>
      </c>
      <c r="P10164" t="str">
        <f t="shared" si="1111"/>
        <v>"VN-91"</v>
      </c>
      <c r="Q10164" t="s">
        <v>1910</v>
      </c>
      <c r="R10164">
        <f t="shared" si="1112"/>
        <v>1</v>
      </c>
    </row>
    <row r="10165" spans="1:18" ht="17" x14ac:dyDescent="0.15">
      <c r="A10165" s="8" t="s">
        <v>19875</v>
      </c>
      <c r="B10165" s="8" t="s">
        <v>8548</v>
      </c>
      <c r="C10165" s="8"/>
      <c r="D10165" s="8" t="s">
        <v>2174</v>
      </c>
      <c r="E10165" s="8" t="s">
        <v>1814</v>
      </c>
      <c r="F10165" s="8" t="s">
        <v>1815</v>
      </c>
      <c r="G10165" s="8" t="s">
        <v>229</v>
      </c>
      <c r="H10165" s="8" t="s">
        <v>228</v>
      </c>
      <c r="I10165" s="17" t="s">
        <v>30764</v>
      </c>
      <c r="J10165" s="19" t="str">
        <f t="shared" si="1106"/>
        <v>"res_ward_10164"</v>
      </c>
      <c r="K10165" t="str">
        <f t="shared" si="1107"/>
        <v>"Xã Vĩnh Hòa"</v>
      </c>
      <c r="L10165" t="str">
        <f t="shared" si="1108"/>
        <v>"VN-91-913-31054"</v>
      </c>
      <c r="M10165" t="str">
        <f t="shared" si="1109"/>
        <v>"Xã Vĩnh Hòa - Huyện U Minh Thượng - Tỉnh Kiên Giang"</v>
      </c>
      <c r="N10165" t="str">
        <f t="shared" si="1110"/>
        <v>"Xã Vĩnh Hòa - Huyện U Minh Thượng"</v>
      </c>
      <c r="O10165" t="str">
        <f>VLOOKUP(E10165,district_data,7,0)</f>
        <v>"res_district_913"</v>
      </c>
      <c r="P10165" t="str">
        <f t="shared" si="1111"/>
        <v>"VN-91"</v>
      </c>
      <c r="Q10165" t="s">
        <v>1910</v>
      </c>
      <c r="R10165">
        <f t="shared" si="1112"/>
        <v>1</v>
      </c>
    </row>
    <row r="10166" spans="1:18" ht="17" x14ac:dyDescent="0.15">
      <c r="A10166" s="8" t="s">
        <v>19876</v>
      </c>
      <c r="B10166" s="8" t="s">
        <v>19877</v>
      </c>
      <c r="C10166" s="8"/>
      <c r="D10166" s="8" t="s">
        <v>2174</v>
      </c>
      <c r="E10166" s="8" t="s">
        <v>1814</v>
      </c>
      <c r="F10166" s="8" t="s">
        <v>1815</v>
      </c>
      <c r="G10166" s="8" t="s">
        <v>229</v>
      </c>
      <c r="H10166" s="8" t="s">
        <v>228</v>
      </c>
      <c r="I10166" s="17" t="s">
        <v>30765</v>
      </c>
      <c r="J10166" s="19" t="str">
        <f t="shared" si="1106"/>
        <v>"res_ward_10165"</v>
      </c>
      <c r="K10166" t="str">
        <f t="shared" si="1107"/>
        <v>"Xã Hoà Chánh"</v>
      </c>
      <c r="L10166" t="str">
        <f t="shared" si="1108"/>
        <v>"VN-91-913-31057"</v>
      </c>
      <c r="M10166" t="str">
        <f t="shared" si="1109"/>
        <v>"Xã Hoà Chánh - Huyện U Minh Thượng - Tỉnh Kiên Giang"</v>
      </c>
      <c r="N10166" t="str">
        <f t="shared" si="1110"/>
        <v>"Xã Hoà Chánh - Huyện U Minh Thượng"</v>
      </c>
      <c r="O10166" t="str">
        <f>VLOOKUP(E10166,district_data,7,0)</f>
        <v>"res_district_913"</v>
      </c>
      <c r="P10166" t="str">
        <f t="shared" si="1111"/>
        <v>"VN-91"</v>
      </c>
      <c r="Q10166" t="s">
        <v>1910</v>
      </c>
      <c r="R10166">
        <f t="shared" si="1112"/>
        <v>1</v>
      </c>
    </row>
    <row r="10167" spans="1:18" ht="17" x14ac:dyDescent="0.15">
      <c r="A10167" s="8" t="s">
        <v>19878</v>
      </c>
      <c r="B10167" s="8" t="s">
        <v>9909</v>
      </c>
      <c r="C10167" s="8"/>
      <c r="D10167" s="8" t="s">
        <v>2174</v>
      </c>
      <c r="E10167" s="8" t="s">
        <v>1814</v>
      </c>
      <c r="F10167" s="8" t="s">
        <v>1815</v>
      </c>
      <c r="G10167" s="8" t="s">
        <v>229</v>
      </c>
      <c r="H10167" s="8" t="s">
        <v>228</v>
      </c>
      <c r="I10167" s="17" t="s">
        <v>30766</v>
      </c>
      <c r="J10167" s="19" t="str">
        <f t="shared" si="1106"/>
        <v>"res_ward_10166"</v>
      </c>
      <c r="K10167" t="str">
        <f t="shared" si="1107"/>
        <v>"Xã Minh Thuận"</v>
      </c>
      <c r="L10167" t="str">
        <f t="shared" si="1108"/>
        <v>"VN-91-913-31066"</v>
      </c>
      <c r="M10167" t="str">
        <f t="shared" si="1109"/>
        <v>"Xã Minh Thuận - Huyện U Minh Thượng - Tỉnh Kiên Giang"</v>
      </c>
      <c r="N10167" t="str">
        <f t="shared" si="1110"/>
        <v>"Xã Minh Thuận - Huyện U Minh Thượng"</v>
      </c>
      <c r="O10167" t="str">
        <f>VLOOKUP(E10167,district_data,7,0)</f>
        <v>"res_district_913"</v>
      </c>
      <c r="P10167" t="str">
        <f t="shared" si="1111"/>
        <v>"VN-91"</v>
      </c>
      <c r="Q10167" t="s">
        <v>1910</v>
      </c>
      <c r="R10167">
        <f t="shared" si="1112"/>
        <v>1</v>
      </c>
    </row>
    <row r="10168" spans="1:18" ht="17" x14ac:dyDescent="0.15">
      <c r="A10168" s="8" t="s">
        <v>19879</v>
      </c>
      <c r="B10168" s="8" t="s">
        <v>19625</v>
      </c>
      <c r="C10168" s="8" t="s">
        <v>19880</v>
      </c>
      <c r="D10168" s="8" t="s">
        <v>2174</v>
      </c>
      <c r="E10168" s="8" t="s">
        <v>1816</v>
      </c>
      <c r="F10168" s="8" t="s">
        <v>1817</v>
      </c>
      <c r="G10168" s="8" t="s">
        <v>229</v>
      </c>
      <c r="H10168" s="8" t="s">
        <v>228</v>
      </c>
      <c r="I10168" s="17" t="s">
        <v>30767</v>
      </c>
      <c r="J10168" s="19" t="str">
        <f t="shared" si="1106"/>
        <v>"res_ward_10167"</v>
      </c>
      <c r="K10168" t="str">
        <f t="shared" si="1107"/>
        <v>"Xã Vĩnh Phú"</v>
      </c>
      <c r="L10168" t="str">
        <f t="shared" si="1108"/>
        <v>"VN-91-914-30791"</v>
      </c>
      <c r="M10168" t="str">
        <f t="shared" si="1109"/>
        <v>"Xã Vĩnh Phú - Huyện Giang Thành - Tỉnh Kiên Giang"</v>
      </c>
      <c r="N10168" t="str">
        <f t="shared" si="1110"/>
        <v>"Xã Vĩnh Phú - Huyện Giang Thành"</v>
      </c>
      <c r="O10168" t="str">
        <f>VLOOKUP(E10168,district_data,7,0)</f>
        <v>"res_district_914"</v>
      </c>
      <c r="P10168" t="str">
        <f t="shared" si="1111"/>
        <v>"VN-91"</v>
      </c>
      <c r="Q10168" t="s">
        <v>1910</v>
      </c>
      <c r="R10168">
        <f t="shared" si="1112"/>
        <v>1</v>
      </c>
    </row>
    <row r="10169" spans="1:18" ht="17" x14ac:dyDescent="0.15">
      <c r="A10169" s="8" t="s">
        <v>19881</v>
      </c>
      <c r="B10169" s="8" t="s">
        <v>19882</v>
      </c>
      <c r="C10169" s="8"/>
      <c r="D10169" s="8" t="s">
        <v>2174</v>
      </c>
      <c r="E10169" s="8" t="s">
        <v>1816</v>
      </c>
      <c r="F10169" s="8" t="s">
        <v>1817</v>
      </c>
      <c r="G10169" s="8" t="s">
        <v>229</v>
      </c>
      <c r="H10169" s="8" t="s">
        <v>228</v>
      </c>
      <c r="I10169" s="17" t="s">
        <v>30768</v>
      </c>
      <c r="J10169" s="19" t="str">
        <f t="shared" si="1106"/>
        <v>"res_ward_10168"</v>
      </c>
      <c r="K10169" t="str">
        <f t="shared" si="1107"/>
        <v>"Xã Vĩnh Điều"</v>
      </c>
      <c r="L10169" t="str">
        <f t="shared" si="1108"/>
        <v>"VN-91-914-30793"</v>
      </c>
      <c r="M10169" t="str">
        <f t="shared" si="1109"/>
        <v>"Xã Vĩnh Điều - Huyện Giang Thành - Tỉnh Kiên Giang"</v>
      </c>
      <c r="N10169" t="str">
        <f t="shared" si="1110"/>
        <v>"Xã Vĩnh Điều - Huyện Giang Thành"</v>
      </c>
      <c r="O10169" t="str">
        <f>VLOOKUP(E10169,district_data,7,0)</f>
        <v>"res_district_914"</v>
      </c>
      <c r="P10169" t="str">
        <f t="shared" si="1111"/>
        <v>"VN-91"</v>
      </c>
      <c r="Q10169" t="s">
        <v>1910</v>
      </c>
      <c r="R10169">
        <f t="shared" si="1112"/>
        <v>1</v>
      </c>
    </row>
    <row r="10170" spans="1:18" ht="17" x14ac:dyDescent="0.15">
      <c r="A10170" s="8" t="s">
        <v>19883</v>
      </c>
      <c r="B10170" s="8" t="s">
        <v>19884</v>
      </c>
      <c r="C10170" s="8"/>
      <c r="D10170" s="8" t="s">
        <v>2174</v>
      </c>
      <c r="E10170" s="8" t="s">
        <v>1816</v>
      </c>
      <c r="F10170" s="8" t="s">
        <v>1817</v>
      </c>
      <c r="G10170" s="8" t="s">
        <v>229</v>
      </c>
      <c r="H10170" s="8" t="s">
        <v>228</v>
      </c>
      <c r="I10170" s="17" t="s">
        <v>30769</v>
      </c>
      <c r="J10170" s="19" t="str">
        <f t="shared" si="1106"/>
        <v>"res_ward_10169"</v>
      </c>
      <c r="K10170" t="str">
        <f t="shared" si="1107"/>
        <v>"Xã Tân Khánh Hòa"</v>
      </c>
      <c r="L10170" t="str">
        <f t="shared" si="1108"/>
        <v>"VN-91-914-30796"</v>
      </c>
      <c r="M10170" t="str">
        <f t="shared" si="1109"/>
        <v>"Xã Tân Khánh Hòa - Huyện Giang Thành - Tỉnh Kiên Giang"</v>
      </c>
      <c r="N10170" t="str">
        <f t="shared" si="1110"/>
        <v>"Xã Tân Khánh Hòa - Huyện Giang Thành"</v>
      </c>
      <c r="O10170" t="str">
        <f>VLOOKUP(E10170,district_data,7,0)</f>
        <v>"res_district_914"</v>
      </c>
      <c r="P10170" t="str">
        <f t="shared" si="1111"/>
        <v>"VN-91"</v>
      </c>
      <c r="Q10170" t="s">
        <v>1910</v>
      </c>
      <c r="R10170">
        <f t="shared" si="1112"/>
        <v>1</v>
      </c>
    </row>
    <row r="10171" spans="1:18" ht="17" x14ac:dyDescent="0.15">
      <c r="A10171" s="8" t="s">
        <v>19885</v>
      </c>
      <c r="B10171" s="8" t="s">
        <v>17295</v>
      </c>
      <c r="C10171" s="8" t="s">
        <v>19886</v>
      </c>
      <c r="D10171" s="8" t="s">
        <v>2174</v>
      </c>
      <c r="E10171" s="8" t="s">
        <v>1816</v>
      </c>
      <c r="F10171" s="8" t="s">
        <v>1817</v>
      </c>
      <c r="G10171" s="8" t="s">
        <v>229</v>
      </c>
      <c r="H10171" s="8" t="s">
        <v>228</v>
      </c>
      <c r="I10171" s="17" t="s">
        <v>30770</v>
      </c>
      <c r="J10171" s="19" t="str">
        <f t="shared" si="1106"/>
        <v>"res_ward_10170"</v>
      </c>
      <c r="K10171" t="str">
        <f t="shared" si="1107"/>
        <v>"Xã Phú Lợi"</v>
      </c>
      <c r="L10171" t="str">
        <f t="shared" si="1108"/>
        <v>"VN-91-914-30797"</v>
      </c>
      <c r="M10171" t="str">
        <f t="shared" si="1109"/>
        <v>"Xã Phú Lợi - Huyện Giang Thành - Tỉnh Kiên Giang"</v>
      </c>
      <c r="N10171" t="str">
        <f t="shared" si="1110"/>
        <v>"Xã Phú Lợi - Huyện Giang Thành"</v>
      </c>
      <c r="O10171" t="str">
        <f>VLOOKUP(E10171,district_data,7,0)</f>
        <v>"res_district_914"</v>
      </c>
      <c r="P10171" t="str">
        <f t="shared" si="1111"/>
        <v>"VN-91"</v>
      </c>
      <c r="Q10171" t="s">
        <v>1910</v>
      </c>
      <c r="R10171">
        <f t="shared" si="1112"/>
        <v>1</v>
      </c>
    </row>
    <row r="10172" spans="1:18" ht="17" x14ac:dyDescent="0.15">
      <c r="A10172" s="8" t="s">
        <v>19887</v>
      </c>
      <c r="B10172" s="8" t="s">
        <v>7485</v>
      </c>
      <c r="C10172" s="8"/>
      <c r="D10172" s="8" t="s">
        <v>2174</v>
      </c>
      <c r="E10172" s="8" t="s">
        <v>1816</v>
      </c>
      <c r="F10172" s="8" t="s">
        <v>1817</v>
      </c>
      <c r="G10172" s="8" t="s">
        <v>229</v>
      </c>
      <c r="H10172" s="8" t="s">
        <v>228</v>
      </c>
      <c r="I10172" s="17" t="s">
        <v>30771</v>
      </c>
      <c r="J10172" s="19" t="str">
        <f t="shared" si="1106"/>
        <v>"res_ward_10171"</v>
      </c>
      <c r="K10172" t="str">
        <f t="shared" si="1107"/>
        <v>"Xã Phú Mỹ"</v>
      </c>
      <c r="L10172" t="str">
        <f t="shared" si="1108"/>
        <v>"VN-91-914-30799"</v>
      </c>
      <c r="M10172" t="str">
        <f t="shared" si="1109"/>
        <v>"Xã Phú Mỹ - Huyện Giang Thành - Tỉnh Kiên Giang"</v>
      </c>
      <c r="N10172" t="str">
        <f t="shared" si="1110"/>
        <v>"Xã Phú Mỹ - Huyện Giang Thành"</v>
      </c>
      <c r="O10172" t="str">
        <f>VLOOKUP(E10172,district_data,7,0)</f>
        <v>"res_district_914"</v>
      </c>
      <c r="P10172" t="str">
        <f t="shared" si="1111"/>
        <v>"VN-91"</v>
      </c>
      <c r="Q10172" t="s">
        <v>1910</v>
      </c>
      <c r="R10172">
        <f t="shared" si="1112"/>
        <v>1</v>
      </c>
    </row>
    <row r="10173" spans="1:18" ht="17" x14ac:dyDescent="0.15">
      <c r="A10173" s="8" t="s">
        <v>19888</v>
      </c>
      <c r="B10173" s="8" t="s">
        <v>19889</v>
      </c>
      <c r="C10173" s="8"/>
      <c r="D10173" s="8" t="s">
        <v>1915</v>
      </c>
      <c r="E10173" s="8" t="s">
        <v>1818</v>
      </c>
      <c r="F10173" s="8" t="s">
        <v>1819</v>
      </c>
      <c r="G10173" s="8" t="s">
        <v>404</v>
      </c>
      <c r="H10173" s="8" t="s">
        <v>403</v>
      </c>
      <c r="I10173" s="17" t="s">
        <v>30772</v>
      </c>
      <c r="J10173" s="19" t="str">
        <f t="shared" si="1106"/>
        <v>"res_ward_10172"</v>
      </c>
      <c r="K10173" t="str">
        <f t="shared" si="1107"/>
        <v>"Phường Cái Khế"</v>
      </c>
      <c r="L10173" t="str">
        <f t="shared" si="1108"/>
        <v>"VN-92-916-31117"</v>
      </c>
      <c r="M10173" t="str">
        <f t="shared" si="1109"/>
        <v>"Phường Cái Khế - Quận Ninh Kiều - Thành phố Cần Thơ"</v>
      </c>
      <c r="N10173" t="str">
        <f t="shared" si="1110"/>
        <v>"Phường Cái Khế - Quận Ninh Kiều"</v>
      </c>
      <c r="O10173" t="str">
        <f>VLOOKUP(E10173,district_data,7,0)</f>
        <v>"res_district_916"</v>
      </c>
      <c r="P10173" t="str">
        <f t="shared" si="1111"/>
        <v>"VN-92"</v>
      </c>
      <c r="Q10173" t="s">
        <v>1910</v>
      </c>
      <c r="R10173">
        <f t="shared" si="1112"/>
        <v>0</v>
      </c>
    </row>
    <row r="10174" spans="1:18" ht="17" x14ac:dyDescent="0.15">
      <c r="A10174" s="8" t="s">
        <v>19890</v>
      </c>
      <c r="B10174" s="8" t="s">
        <v>13151</v>
      </c>
      <c r="C10174" s="8"/>
      <c r="D10174" s="8" t="s">
        <v>1915</v>
      </c>
      <c r="E10174" s="8" t="s">
        <v>1818</v>
      </c>
      <c r="F10174" s="8" t="s">
        <v>1819</v>
      </c>
      <c r="G10174" s="8" t="s">
        <v>404</v>
      </c>
      <c r="H10174" s="8" t="s">
        <v>403</v>
      </c>
      <c r="I10174" s="17" t="s">
        <v>30773</v>
      </c>
      <c r="J10174" s="19" t="str">
        <f t="shared" si="1106"/>
        <v>"res_ward_10173"</v>
      </c>
      <c r="K10174" t="str">
        <f t="shared" si="1107"/>
        <v>"Phường An Hòa"</v>
      </c>
      <c r="L10174" t="str">
        <f t="shared" si="1108"/>
        <v>"VN-92-916-31120"</v>
      </c>
      <c r="M10174" t="str">
        <f t="shared" si="1109"/>
        <v>"Phường An Hòa - Quận Ninh Kiều - Thành phố Cần Thơ"</v>
      </c>
      <c r="N10174" t="str">
        <f t="shared" si="1110"/>
        <v>"Phường An Hòa - Quận Ninh Kiều"</v>
      </c>
      <c r="O10174" t="str">
        <f>VLOOKUP(E10174,district_data,7,0)</f>
        <v>"res_district_916"</v>
      </c>
      <c r="P10174" t="str">
        <f t="shared" si="1111"/>
        <v>"VN-92"</v>
      </c>
      <c r="Q10174" t="s">
        <v>1910</v>
      </c>
      <c r="R10174">
        <f t="shared" si="1112"/>
        <v>0</v>
      </c>
    </row>
    <row r="10175" spans="1:18" ht="17" x14ac:dyDescent="0.15">
      <c r="A10175" s="8" t="s">
        <v>19891</v>
      </c>
      <c r="B10175" s="8" t="s">
        <v>19892</v>
      </c>
      <c r="C10175" s="8"/>
      <c r="D10175" s="8" t="s">
        <v>1915</v>
      </c>
      <c r="E10175" s="8" t="s">
        <v>1818</v>
      </c>
      <c r="F10175" s="8" t="s">
        <v>1819</v>
      </c>
      <c r="G10175" s="8" t="s">
        <v>404</v>
      </c>
      <c r="H10175" s="8" t="s">
        <v>403</v>
      </c>
      <c r="I10175" s="17" t="s">
        <v>30774</v>
      </c>
      <c r="J10175" s="19" t="str">
        <f t="shared" si="1106"/>
        <v>"res_ward_10174"</v>
      </c>
      <c r="K10175" t="str">
        <f t="shared" si="1107"/>
        <v>"Phường Thới Bình"</v>
      </c>
      <c r="L10175" t="str">
        <f t="shared" si="1108"/>
        <v>"VN-92-916-31123"</v>
      </c>
      <c r="M10175" t="str">
        <f t="shared" si="1109"/>
        <v>"Phường Thới Bình - Quận Ninh Kiều - Thành phố Cần Thơ"</v>
      </c>
      <c r="N10175" t="str">
        <f t="shared" si="1110"/>
        <v>"Phường Thới Bình - Quận Ninh Kiều"</v>
      </c>
      <c r="O10175" t="str">
        <f>VLOOKUP(E10175,district_data,7,0)</f>
        <v>"res_district_916"</v>
      </c>
      <c r="P10175" t="str">
        <f t="shared" si="1111"/>
        <v>"VN-92"</v>
      </c>
      <c r="Q10175" t="s">
        <v>1910</v>
      </c>
      <c r="R10175">
        <f t="shared" si="1112"/>
        <v>0</v>
      </c>
    </row>
    <row r="10176" spans="1:18" ht="17" x14ac:dyDescent="0.15">
      <c r="A10176" s="8" t="s">
        <v>19893</v>
      </c>
      <c r="B10176" s="8" t="s">
        <v>19894</v>
      </c>
      <c r="C10176" s="8"/>
      <c r="D10176" s="8" t="s">
        <v>1915</v>
      </c>
      <c r="E10176" s="8" t="s">
        <v>1818</v>
      </c>
      <c r="F10176" s="8" t="s">
        <v>1819</v>
      </c>
      <c r="G10176" s="8" t="s">
        <v>404</v>
      </c>
      <c r="H10176" s="8" t="s">
        <v>403</v>
      </c>
      <c r="I10176" s="17" t="s">
        <v>30775</v>
      </c>
      <c r="J10176" s="19" t="str">
        <f t="shared" si="1106"/>
        <v>"res_ward_10175"</v>
      </c>
      <c r="K10176" t="str">
        <f t="shared" si="1107"/>
        <v>"Phường An Nghiệp"</v>
      </c>
      <c r="L10176" t="str">
        <f t="shared" si="1108"/>
        <v>"VN-92-916-31126"</v>
      </c>
      <c r="M10176" t="str">
        <f t="shared" si="1109"/>
        <v>"Phường An Nghiệp - Quận Ninh Kiều - Thành phố Cần Thơ"</v>
      </c>
      <c r="N10176" t="str">
        <f t="shared" si="1110"/>
        <v>"Phường An Nghiệp - Quận Ninh Kiều"</v>
      </c>
      <c r="O10176" t="str">
        <f>VLOOKUP(E10176,district_data,7,0)</f>
        <v>"res_district_916"</v>
      </c>
      <c r="P10176" t="str">
        <f t="shared" si="1111"/>
        <v>"VN-92"</v>
      </c>
      <c r="Q10176" t="s">
        <v>1910</v>
      </c>
      <c r="R10176">
        <f t="shared" si="1112"/>
        <v>0</v>
      </c>
    </row>
    <row r="10177" spans="1:18" ht="17" x14ac:dyDescent="0.15">
      <c r="A10177" s="8" t="s">
        <v>19895</v>
      </c>
      <c r="B10177" s="8" t="s">
        <v>19896</v>
      </c>
      <c r="C10177" s="8"/>
      <c r="D10177" s="8" t="s">
        <v>1915</v>
      </c>
      <c r="E10177" s="8" t="s">
        <v>1818</v>
      </c>
      <c r="F10177" s="8" t="s">
        <v>1819</v>
      </c>
      <c r="G10177" s="8" t="s">
        <v>404</v>
      </c>
      <c r="H10177" s="8" t="s">
        <v>403</v>
      </c>
      <c r="I10177" s="17" t="s">
        <v>30776</v>
      </c>
      <c r="J10177" s="19" t="str">
        <f t="shared" si="1106"/>
        <v>"res_ward_10176"</v>
      </c>
      <c r="K10177" t="str">
        <f t="shared" si="1107"/>
        <v>"Phường An Cư"</v>
      </c>
      <c r="L10177" t="str">
        <f t="shared" si="1108"/>
        <v>"VN-92-916-31129"</v>
      </c>
      <c r="M10177" t="str">
        <f t="shared" si="1109"/>
        <v>"Phường An Cư - Quận Ninh Kiều - Thành phố Cần Thơ"</v>
      </c>
      <c r="N10177" t="str">
        <f t="shared" si="1110"/>
        <v>"Phường An Cư - Quận Ninh Kiều"</v>
      </c>
      <c r="O10177" t="str">
        <f>VLOOKUP(E10177,district_data,7,0)</f>
        <v>"res_district_916"</v>
      </c>
      <c r="P10177" t="str">
        <f t="shared" si="1111"/>
        <v>"VN-92"</v>
      </c>
      <c r="Q10177" t="s">
        <v>1910</v>
      </c>
      <c r="R10177">
        <f t="shared" si="1112"/>
        <v>0</v>
      </c>
    </row>
    <row r="10178" spans="1:18" ht="17" x14ac:dyDescent="0.15">
      <c r="A10178" s="8" t="s">
        <v>19897</v>
      </c>
      <c r="B10178" s="8" t="s">
        <v>5404</v>
      </c>
      <c r="C10178" s="8"/>
      <c r="D10178" s="8" t="s">
        <v>1915</v>
      </c>
      <c r="E10178" s="8" t="s">
        <v>1818</v>
      </c>
      <c r="F10178" s="8" t="s">
        <v>1819</v>
      </c>
      <c r="G10178" s="8" t="s">
        <v>404</v>
      </c>
      <c r="H10178" s="8" t="s">
        <v>403</v>
      </c>
      <c r="I10178" s="17" t="s">
        <v>30777</v>
      </c>
      <c r="J10178" s="19" t="str">
        <f t="shared" si="1106"/>
        <v>"res_ward_10177"</v>
      </c>
      <c r="K10178" t="str">
        <f t="shared" si="1107"/>
        <v>"Phường Tân An"</v>
      </c>
      <c r="L10178" t="str">
        <f t="shared" si="1108"/>
        <v>"VN-92-916-31135"</v>
      </c>
      <c r="M10178" t="str">
        <f t="shared" si="1109"/>
        <v>"Phường Tân An - Quận Ninh Kiều - Thành phố Cần Thơ"</v>
      </c>
      <c r="N10178" t="str">
        <f t="shared" si="1110"/>
        <v>"Phường Tân An - Quận Ninh Kiều"</v>
      </c>
      <c r="O10178" t="str">
        <f>VLOOKUP(E10178,district_data,7,0)</f>
        <v>"res_district_916"</v>
      </c>
      <c r="P10178" t="str">
        <f t="shared" si="1111"/>
        <v>"VN-92"</v>
      </c>
      <c r="Q10178" t="s">
        <v>1910</v>
      </c>
      <c r="R10178">
        <f t="shared" si="1112"/>
        <v>0</v>
      </c>
    </row>
    <row r="10179" spans="1:18" ht="17" x14ac:dyDescent="0.15">
      <c r="A10179" s="8" t="s">
        <v>19898</v>
      </c>
      <c r="B10179" s="8" t="s">
        <v>13502</v>
      </c>
      <c r="C10179" s="8"/>
      <c r="D10179" s="8" t="s">
        <v>1915</v>
      </c>
      <c r="E10179" s="8" t="s">
        <v>1818</v>
      </c>
      <c r="F10179" s="8" t="s">
        <v>1819</v>
      </c>
      <c r="G10179" s="8" t="s">
        <v>404</v>
      </c>
      <c r="H10179" s="8" t="s">
        <v>403</v>
      </c>
      <c r="I10179" s="17" t="s">
        <v>30778</v>
      </c>
      <c r="J10179" s="19" t="str">
        <f t="shared" ref="J10179:J10242" si="1113">$T$2&amp;I10179&amp;$T$2</f>
        <v>"res_ward_10178"</v>
      </c>
      <c r="K10179" t="str">
        <f t="shared" ref="K10179:K10242" si="1114">$T$2&amp;B10179&amp;$T$2</f>
        <v>"Phường An Phú"</v>
      </c>
      <c r="L10179" t="str">
        <f t="shared" ref="L10179:L10242" si="1115">$T$2&amp;"VN-"&amp;G10179&amp;"-"&amp;E10179&amp;"-"&amp;A10179&amp;$T$2</f>
        <v>"VN-92-916-31141"</v>
      </c>
      <c r="M10179" t="str">
        <f t="shared" ref="M10179:M10242" si="1116">$T$2&amp;B10179&amp;" - "&amp;F10179&amp;" - "&amp;H10179&amp;$T$2</f>
        <v>"Phường An Phú - Quận Ninh Kiều - Thành phố Cần Thơ"</v>
      </c>
      <c r="N10179" t="str">
        <f t="shared" ref="N10179:N10242" si="1117">$T$2&amp;B10179&amp;" - "&amp;F10179&amp;$T$2</f>
        <v>"Phường An Phú - Quận Ninh Kiều"</v>
      </c>
      <c r="O10179" t="str">
        <f>VLOOKUP(E10179,district_data,7,0)</f>
        <v>"res_district_916"</v>
      </c>
      <c r="P10179" t="str">
        <f t="shared" ref="P10179:P10242" si="1118">$T$2&amp;"VN-"&amp;G10179&amp;$T$2</f>
        <v>"VN-92"</v>
      </c>
      <c r="Q10179" t="s">
        <v>1910</v>
      </c>
      <c r="R10179">
        <f t="shared" ref="R10179:R10242" si="1119">VLOOKUP(D10179,$U$2:$V$5,2,0)</f>
        <v>0</v>
      </c>
    </row>
    <row r="10180" spans="1:18" ht="17" x14ac:dyDescent="0.15">
      <c r="A10180" s="8" t="s">
        <v>19899</v>
      </c>
      <c r="B10180" s="8" t="s">
        <v>19900</v>
      </c>
      <c r="C10180" s="8"/>
      <c r="D10180" s="8" t="s">
        <v>1915</v>
      </c>
      <c r="E10180" s="8" t="s">
        <v>1818</v>
      </c>
      <c r="F10180" s="8" t="s">
        <v>1819</v>
      </c>
      <c r="G10180" s="8" t="s">
        <v>404</v>
      </c>
      <c r="H10180" s="8" t="s">
        <v>403</v>
      </c>
      <c r="I10180" s="17" t="s">
        <v>30779</v>
      </c>
      <c r="J10180" s="19" t="str">
        <f t="shared" si="1113"/>
        <v>"res_ward_10179"</v>
      </c>
      <c r="K10180" t="str">
        <f t="shared" si="1114"/>
        <v>"Phường Xuân Khánh"</v>
      </c>
      <c r="L10180" t="str">
        <f t="shared" si="1115"/>
        <v>"VN-92-916-31144"</v>
      </c>
      <c r="M10180" t="str">
        <f t="shared" si="1116"/>
        <v>"Phường Xuân Khánh - Quận Ninh Kiều - Thành phố Cần Thơ"</v>
      </c>
      <c r="N10180" t="str">
        <f t="shared" si="1117"/>
        <v>"Phường Xuân Khánh - Quận Ninh Kiều"</v>
      </c>
      <c r="O10180" t="str">
        <f>VLOOKUP(E10180,district_data,7,0)</f>
        <v>"res_district_916"</v>
      </c>
      <c r="P10180" t="str">
        <f t="shared" si="1118"/>
        <v>"VN-92"</v>
      </c>
      <c r="Q10180" t="s">
        <v>1910</v>
      </c>
      <c r="R10180">
        <f t="shared" si="1119"/>
        <v>0</v>
      </c>
    </row>
    <row r="10181" spans="1:18" ht="17" x14ac:dyDescent="0.15">
      <c r="A10181" s="8" t="s">
        <v>19901</v>
      </c>
      <c r="B10181" s="8" t="s">
        <v>19902</v>
      </c>
      <c r="C10181" s="8"/>
      <c r="D10181" s="8" t="s">
        <v>1915</v>
      </c>
      <c r="E10181" s="8" t="s">
        <v>1818</v>
      </c>
      <c r="F10181" s="8" t="s">
        <v>1819</v>
      </c>
      <c r="G10181" s="8" t="s">
        <v>404</v>
      </c>
      <c r="H10181" s="8" t="s">
        <v>403</v>
      </c>
      <c r="I10181" s="17" t="s">
        <v>30780</v>
      </c>
      <c r="J10181" s="19" t="str">
        <f t="shared" si="1113"/>
        <v>"res_ward_10180"</v>
      </c>
      <c r="K10181" t="str">
        <f t="shared" si="1114"/>
        <v>"Phường Hưng Lợi"</v>
      </c>
      <c r="L10181" t="str">
        <f t="shared" si="1115"/>
        <v>"VN-92-916-31147"</v>
      </c>
      <c r="M10181" t="str">
        <f t="shared" si="1116"/>
        <v>"Phường Hưng Lợi - Quận Ninh Kiều - Thành phố Cần Thơ"</v>
      </c>
      <c r="N10181" t="str">
        <f t="shared" si="1117"/>
        <v>"Phường Hưng Lợi - Quận Ninh Kiều"</v>
      </c>
      <c r="O10181" t="str">
        <f>VLOOKUP(E10181,district_data,7,0)</f>
        <v>"res_district_916"</v>
      </c>
      <c r="P10181" t="str">
        <f t="shared" si="1118"/>
        <v>"VN-92"</v>
      </c>
      <c r="Q10181" t="s">
        <v>1910</v>
      </c>
      <c r="R10181">
        <f t="shared" si="1119"/>
        <v>0</v>
      </c>
    </row>
    <row r="10182" spans="1:18" ht="17" x14ac:dyDescent="0.15">
      <c r="A10182" s="8" t="s">
        <v>19903</v>
      </c>
      <c r="B10182" s="8" t="s">
        <v>17773</v>
      </c>
      <c r="C10182" s="8"/>
      <c r="D10182" s="8" t="s">
        <v>1915</v>
      </c>
      <c r="E10182" s="8" t="s">
        <v>1818</v>
      </c>
      <c r="F10182" s="8" t="s">
        <v>1819</v>
      </c>
      <c r="G10182" s="8" t="s">
        <v>404</v>
      </c>
      <c r="H10182" s="8" t="s">
        <v>403</v>
      </c>
      <c r="I10182" s="17" t="s">
        <v>30781</v>
      </c>
      <c r="J10182" s="19" t="str">
        <f t="shared" si="1113"/>
        <v>"res_ward_10181"</v>
      </c>
      <c r="K10182" t="str">
        <f t="shared" si="1114"/>
        <v>"Phường An Khánh"</v>
      </c>
      <c r="L10182" t="str">
        <f t="shared" si="1115"/>
        <v>"VN-92-916-31149"</v>
      </c>
      <c r="M10182" t="str">
        <f t="shared" si="1116"/>
        <v>"Phường An Khánh - Quận Ninh Kiều - Thành phố Cần Thơ"</v>
      </c>
      <c r="N10182" t="str">
        <f t="shared" si="1117"/>
        <v>"Phường An Khánh - Quận Ninh Kiều"</v>
      </c>
      <c r="O10182" t="str">
        <f>VLOOKUP(E10182,district_data,7,0)</f>
        <v>"res_district_916"</v>
      </c>
      <c r="P10182" t="str">
        <f t="shared" si="1118"/>
        <v>"VN-92"</v>
      </c>
      <c r="Q10182" t="s">
        <v>1910</v>
      </c>
      <c r="R10182">
        <f t="shared" si="1119"/>
        <v>0</v>
      </c>
    </row>
    <row r="10183" spans="1:18" ht="17" x14ac:dyDescent="0.15">
      <c r="A10183" s="8" t="s">
        <v>19904</v>
      </c>
      <c r="B10183" s="8" t="s">
        <v>8128</v>
      </c>
      <c r="C10183" s="8"/>
      <c r="D10183" s="8" t="s">
        <v>1915</v>
      </c>
      <c r="E10183" s="8" t="s">
        <v>1818</v>
      </c>
      <c r="F10183" s="8" t="s">
        <v>1819</v>
      </c>
      <c r="G10183" s="8" t="s">
        <v>404</v>
      </c>
      <c r="H10183" s="8" t="s">
        <v>403</v>
      </c>
      <c r="I10183" s="17" t="s">
        <v>30782</v>
      </c>
      <c r="J10183" s="19" t="str">
        <f t="shared" si="1113"/>
        <v>"res_ward_10182"</v>
      </c>
      <c r="K10183" t="str">
        <f t="shared" si="1114"/>
        <v>"Phường An Bình"</v>
      </c>
      <c r="L10183" t="str">
        <f t="shared" si="1115"/>
        <v>"VN-92-916-31150"</v>
      </c>
      <c r="M10183" t="str">
        <f t="shared" si="1116"/>
        <v>"Phường An Bình - Quận Ninh Kiều - Thành phố Cần Thơ"</v>
      </c>
      <c r="N10183" t="str">
        <f t="shared" si="1117"/>
        <v>"Phường An Bình - Quận Ninh Kiều"</v>
      </c>
      <c r="O10183" t="str">
        <f>VLOOKUP(E10183,district_data,7,0)</f>
        <v>"res_district_916"</v>
      </c>
      <c r="P10183" t="str">
        <f t="shared" si="1118"/>
        <v>"VN-92"</v>
      </c>
      <c r="Q10183" t="s">
        <v>1910</v>
      </c>
      <c r="R10183">
        <f t="shared" si="1119"/>
        <v>0</v>
      </c>
    </row>
    <row r="10184" spans="1:18" ht="17" x14ac:dyDescent="0.15">
      <c r="A10184" s="8" t="s">
        <v>19905</v>
      </c>
      <c r="B10184" s="8" t="s">
        <v>19906</v>
      </c>
      <c r="C10184" s="8"/>
      <c r="D10184" s="8" t="s">
        <v>1915</v>
      </c>
      <c r="E10184" s="8" t="s">
        <v>1820</v>
      </c>
      <c r="F10184" s="8" t="s">
        <v>1821</v>
      </c>
      <c r="G10184" s="8" t="s">
        <v>404</v>
      </c>
      <c r="H10184" s="8" t="s">
        <v>403</v>
      </c>
      <c r="I10184" s="17" t="s">
        <v>30783</v>
      </c>
      <c r="J10184" s="19" t="str">
        <f t="shared" si="1113"/>
        <v>"res_ward_10183"</v>
      </c>
      <c r="K10184" t="str">
        <f t="shared" si="1114"/>
        <v>"Phường Châu Văn Liêm"</v>
      </c>
      <c r="L10184" t="str">
        <f t="shared" si="1115"/>
        <v>"VN-92-917-31153"</v>
      </c>
      <c r="M10184" t="str">
        <f t="shared" si="1116"/>
        <v>"Phường Châu Văn Liêm - Quận Ô Môn - Thành phố Cần Thơ"</v>
      </c>
      <c r="N10184" t="str">
        <f t="shared" si="1117"/>
        <v>"Phường Châu Văn Liêm - Quận Ô Môn"</v>
      </c>
      <c r="O10184" t="str">
        <f>VLOOKUP(E10184,district_data,7,0)</f>
        <v>"res_district_917"</v>
      </c>
      <c r="P10184" t="str">
        <f t="shared" si="1118"/>
        <v>"VN-92"</v>
      </c>
      <c r="Q10184" t="s">
        <v>1910</v>
      </c>
      <c r="R10184">
        <f t="shared" si="1119"/>
        <v>0</v>
      </c>
    </row>
    <row r="10185" spans="1:18" ht="17" x14ac:dyDescent="0.15">
      <c r="A10185" s="8" t="s">
        <v>19907</v>
      </c>
      <c r="B10185" s="8" t="s">
        <v>17076</v>
      </c>
      <c r="C10185" s="8"/>
      <c r="D10185" s="8" t="s">
        <v>1915</v>
      </c>
      <c r="E10185" s="8" t="s">
        <v>1820</v>
      </c>
      <c r="F10185" s="8" t="s">
        <v>1821</v>
      </c>
      <c r="G10185" s="8" t="s">
        <v>404</v>
      </c>
      <c r="H10185" s="8" t="s">
        <v>403</v>
      </c>
      <c r="I10185" s="17" t="s">
        <v>30784</v>
      </c>
      <c r="J10185" s="19" t="str">
        <f t="shared" si="1113"/>
        <v>"res_ward_10184"</v>
      </c>
      <c r="K10185" t="str">
        <f t="shared" si="1114"/>
        <v>"Phường Thới Hòa"</v>
      </c>
      <c r="L10185" t="str">
        <f t="shared" si="1115"/>
        <v>"VN-92-917-31154"</v>
      </c>
      <c r="M10185" t="str">
        <f t="shared" si="1116"/>
        <v>"Phường Thới Hòa - Quận Ô Môn - Thành phố Cần Thơ"</v>
      </c>
      <c r="N10185" t="str">
        <f t="shared" si="1117"/>
        <v>"Phường Thới Hòa - Quận Ô Môn"</v>
      </c>
      <c r="O10185" t="str">
        <f>VLOOKUP(E10185,district_data,7,0)</f>
        <v>"res_district_917"</v>
      </c>
      <c r="P10185" t="str">
        <f t="shared" si="1118"/>
        <v>"VN-92"</v>
      </c>
      <c r="Q10185" t="s">
        <v>1910</v>
      </c>
      <c r="R10185">
        <f t="shared" si="1119"/>
        <v>0</v>
      </c>
    </row>
    <row r="10186" spans="1:18" ht="17" x14ac:dyDescent="0.15">
      <c r="A10186" s="8" t="s">
        <v>19908</v>
      </c>
      <c r="B10186" s="8" t="s">
        <v>19909</v>
      </c>
      <c r="C10186" s="8"/>
      <c r="D10186" s="8" t="s">
        <v>1915</v>
      </c>
      <c r="E10186" s="8" t="s">
        <v>1820</v>
      </c>
      <c r="F10186" s="8" t="s">
        <v>1821</v>
      </c>
      <c r="G10186" s="8" t="s">
        <v>404</v>
      </c>
      <c r="H10186" s="8" t="s">
        <v>403</v>
      </c>
      <c r="I10186" s="17" t="s">
        <v>30785</v>
      </c>
      <c r="J10186" s="19" t="str">
        <f t="shared" si="1113"/>
        <v>"res_ward_10185"</v>
      </c>
      <c r="K10186" t="str">
        <f t="shared" si="1114"/>
        <v>"Phường Thới Long"</v>
      </c>
      <c r="L10186" t="str">
        <f t="shared" si="1115"/>
        <v>"VN-92-917-31156"</v>
      </c>
      <c r="M10186" t="str">
        <f t="shared" si="1116"/>
        <v>"Phường Thới Long - Quận Ô Môn - Thành phố Cần Thơ"</v>
      </c>
      <c r="N10186" t="str">
        <f t="shared" si="1117"/>
        <v>"Phường Thới Long - Quận Ô Môn"</v>
      </c>
      <c r="O10186" t="str">
        <f>VLOOKUP(E10186,district_data,7,0)</f>
        <v>"res_district_917"</v>
      </c>
      <c r="P10186" t="str">
        <f t="shared" si="1118"/>
        <v>"VN-92"</v>
      </c>
      <c r="Q10186" t="s">
        <v>1910</v>
      </c>
      <c r="R10186">
        <f t="shared" si="1119"/>
        <v>0</v>
      </c>
    </row>
    <row r="10187" spans="1:18" ht="17" x14ac:dyDescent="0.15">
      <c r="A10187" s="8" t="s">
        <v>19910</v>
      </c>
      <c r="B10187" s="8" t="s">
        <v>19459</v>
      </c>
      <c r="C10187" s="8"/>
      <c r="D10187" s="8" t="s">
        <v>1915</v>
      </c>
      <c r="E10187" s="8" t="s">
        <v>1820</v>
      </c>
      <c r="F10187" s="8" t="s">
        <v>1821</v>
      </c>
      <c r="G10187" s="8" t="s">
        <v>404</v>
      </c>
      <c r="H10187" s="8" t="s">
        <v>403</v>
      </c>
      <c r="I10187" s="17" t="s">
        <v>30786</v>
      </c>
      <c r="J10187" s="19" t="str">
        <f t="shared" si="1113"/>
        <v>"res_ward_10186"</v>
      </c>
      <c r="K10187" t="str">
        <f t="shared" si="1114"/>
        <v>"Phường Long Hưng"</v>
      </c>
      <c r="L10187" t="str">
        <f t="shared" si="1115"/>
        <v>"VN-92-917-31157"</v>
      </c>
      <c r="M10187" t="str">
        <f t="shared" si="1116"/>
        <v>"Phường Long Hưng - Quận Ô Môn - Thành phố Cần Thơ"</v>
      </c>
      <c r="N10187" t="str">
        <f t="shared" si="1117"/>
        <v>"Phường Long Hưng - Quận Ô Môn"</v>
      </c>
      <c r="O10187" t="str">
        <f>VLOOKUP(E10187,district_data,7,0)</f>
        <v>"res_district_917"</v>
      </c>
      <c r="P10187" t="str">
        <f t="shared" si="1118"/>
        <v>"VN-92"</v>
      </c>
      <c r="Q10187" t="s">
        <v>1910</v>
      </c>
      <c r="R10187">
        <f t="shared" si="1119"/>
        <v>0</v>
      </c>
    </row>
    <row r="10188" spans="1:18" ht="17" x14ac:dyDescent="0.15">
      <c r="A10188" s="8" t="s">
        <v>19911</v>
      </c>
      <c r="B10188" s="8" t="s">
        <v>17603</v>
      </c>
      <c r="C10188" s="8"/>
      <c r="D10188" s="8" t="s">
        <v>1915</v>
      </c>
      <c r="E10188" s="8" t="s">
        <v>1820</v>
      </c>
      <c r="F10188" s="8" t="s">
        <v>1821</v>
      </c>
      <c r="G10188" s="8" t="s">
        <v>404</v>
      </c>
      <c r="H10188" s="8" t="s">
        <v>403</v>
      </c>
      <c r="I10188" s="17" t="s">
        <v>30787</v>
      </c>
      <c r="J10188" s="19" t="str">
        <f t="shared" si="1113"/>
        <v>"res_ward_10187"</v>
      </c>
      <c r="K10188" t="str">
        <f t="shared" si="1114"/>
        <v>"Phường Thới An"</v>
      </c>
      <c r="L10188" t="str">
        <f t="shared" si="1115"/>
        <v>"VN-92-917-31159"</v>
      </c>
      <c r="M10188" t="str">
        <f t="shared" si="1116"/>
        <v>"Phường Thới An - Quận Ô Môn - Thành phố Cần Thơ"</v>
      </c>
      <c r="N10188" t="str">
        <f t="shared" si="1117"/>
        <v>"Phường Thới An - Quận Ô Môn"</v>
      </c>
      <c r="O10188" t="str">
        <f>VLOOKUP(E10188,district_data,7,0)</f>
        <v>"res_district_917"</v>
      </c>
      <c r="P10188" t="str">
        <f t="shared" si="1118"/>
        <v>"VN-92"</v>
      </c>
      <c r="Q10188" t="s">
        <v>1910</v>
      </c>
      <c r="R10188">
        <f t="shared" si="1119"/>
        <v>0</v>
      </c>
    </row>
    <row r="10189" spans="1:18" ht="17" x14ac:dyDescent="0.15">
      <c r="A10189" s="8" t="s">
        <v>19912</v>
      </c>
      <c r="B10189" s="8" t="s">
        <v>19913</v>
      </c>
      <c r="C10189" s="8"/>
      <c r="D10189" s="8" t="s">
        <v>1915</v>
      </c>
      <c r="E10189" s="8" t="s">
        <v>1820</v>
      </c>
      <c r="F10189" s="8" t="s">
        <v>1821</v>
      </c>
      <c r="G10189" s="8" t="s">
        <v>404</v>
      </c>
      <c r="H10189" s="8" t="s">
        <v>403</v>
      </c>
      <c r="I10189" s="17" t="s">
        <v>30788</v>
      </c>
      <c r="J10189" s="19" t="str">
        <f t="shared" si="1113"/>
        <v>"res_ward_10188"</v>
      </c>
      <c r="K10189" t="str">
        <f t="shared" si="1114"/>
        <v>"Phường Phước Thới"</v>
      </c>
      <c r="L10189" t="str">
        <f t="shared" si="1115"/>
        <v>"VN-92-917-31162"</v>
      </c>
      <c r="M10189" t="str">
        <f t="shared" si="1116"/>
        <v>"Phường Phước Thới - Quận Ô Môn - Thành phố Cần Thơ"</v>
      </c>
      <c r="N10189" t="str">
        <f t="shared" si="1117"/>
        <v>"Phường Phước Thới - Quận Ô Môn"</v>
      </c>
      <c r="O10189" t="str">
        <f>VLOOKUP(E10189,district_data,7,0)</f>
        <v>"res_district_917"</v>
      </c>
      <c r="P10189" t="str">
        <f t="shared" si="1118"/>
        <v>"VN-92"</v>
      </c>
      <c r="Q10189" t="s">
        <v>1910</v>
      </c>
      <c r="R10189">
        <f t="shared" si="1119"/>
        <v>0</v>
      </c>
    </row>
    <row r="10190" spans="1:18" ht="17" x14ac:dyDescent="0.15">
      <c r="A10190" s="8" t="s">
        <v>19914</v>
      </c>
      <c r="B10190" s="8" t="s">
        <v>19915</v>
      </c>
      <c r="C10190" s="8"/>
      <c r="D10190" s="8" t="s">
        <v>1915</v>
      </c>
      <c r="E10190" s="8" t="s">
        <v>1820</v>
      </c>
      <c r="F10190" s="8" t="s">
        <v>1821</v>
      </c>
      <c r="G10190" s="8" t="s">
        <v>404</v>
      </c>
      <c r="H10190" s="8" t="s">
        <v>403</v>
      </c>
      <c r="I10190" s="17" t="s">
        <v>30789</v>
      </c>
      <c r="J10190" s="19" t="str">
        <f t="shared" si="1113"/>
        <v>"res_ward_10189"</v>
      </c>
      <c r="K10190" t="str">
        <f t="shared" si="1114"/>
        <v>"Phường Trường Lạc"</v>
      </c>
      <c r="L10190" t="str">
        <f t="shared" si="1115"/>
        <v>"VN-92-917-31165"</v>
      </c>
      <c r="M10190" t="str">
        <f t="shared" si="1116"/>
        <v>"Phường Trường Lạc - Quận Ô Môn - Thành phố Cần Thơ"</v>
      </c>
      <c r="N10190" t="str">
        <f t="shared" si="1117"/>
        <v>"Phường Trường Lạc - Quận Ô Môn"</v>
      </c>
      <c r="O10190" t="str">
        <f>VLOOKUP(E10190,district_data,7,0)</f>
        <v>"res_district_917"</v>
      </c>
      <c r="P10190" t="str">
        <f t="shared" si="1118"/>
        <v>"VN-92"</v>
      </c>
      <c r="Q10190" t="s">
        <v>1910</v>
      </c>
      <c r="R10190">
        <f t="shared" si="1119"/>
        <v>0</v>
      </c>
    </row>
    <row r="10191" spans="1:18" ht="17" x14ac:dyDescent="0.15">
      <c r="A10191" s="8" t="s">
        <v>19916</v>
      </c>
      <c r="B10191" s="8" t="s">
        <v>19917</v>
      </c>
      <c r="C10191" s="8"/>
      <c r="D10191" s="8" t="s">
        <v>1915</v>
      </c>
      <c r="E10191" s="8" t="s">
        <v>1822</v>
      </c>
      <c r="F10191" s="8" t="s">
        <v>1823</v>
      </c>
      <c r="G10191" s="8" t="s">
        <v>404</v>
      </c>
      <c r="H10191" s="8" t="s">
        <v>403</v>
      </c>
      <c r="I10191" s="17" t="s">
        <v>30790</v>
      </c>
      <c r="J10191" s="19" t="str">
        <f t="shared" si="1113"/>
        <v>"res_ward_10190"</v>
      </c>
      <c r="K10191" t="str">
        <f t="shared" si="1114"/>
        <v>"Phường Bình Thủy"</v>
      </c>
      <c r="L10191" t="str">
        <f t="shared" si="1115"/>
        <v>"VN-92-918-31168"</v>
      </c>
      <c r="M10191" t="str">
        <f t="shared" si="1116"/>
        <v>"Phường Bình Thủy - Quận Bình Thuỷ - Thành phố Cần Thơ"</v>
      </c>
      <c r="N10191" t="str">
        <f t="shared" si="1117"/>
        <v>"Phường Bình Thủy - Quận Bình Thuỷ"</v>
      </c>
      <c r="O10191" t="str">
        <f>VLOOKUP(E10191,district_data,7,0)</f>
        <v>"res_district_918"</v>
      </c>
      <c r="P10191" t="str">
        <f t="shared" si="1118"/>
        <v>"VN-92"</v>
      </c>
      <c r="Q10191" t="s">
        <v>1910</v>
      </c>
      <c r="R10191">
        <f t="shared" si="1119"/>
        <v>0</v>
      </c>
    </row>
    <row r="10192" spans="1:18" ht="17" x14ac:dyDescent="0.15">
      <c r="A10192" s="8" t="s">
        <v>19918</v>
      </c>
      <c r="B10192" s="8" t="s">
        <v>19919</v>
      </c>
      <c r="C10192" s="8"/>
      <c r="D10192" s="8" t="s">
        <v>1915</v>
      </c>
      <c r="E10192" s="8" t="s">
        <v>1822</v>
      </c>
      <c r="F10192" s="8" t="s">
        <v>1823</v>
      </c>
      <c r="G10192" s="8" t="s">
        <v>404</v>
      </c>
      <c r="H10192" s="8" t="s">
        <v>403</v>
      </c>
      <c r="I10192" s="17" t="s">
        <v>30791</v>
      </c>
      <c r="J10192" s="19" t="str">
        <f t="shared" si="1113"/>
        <v>"res_ward_10191"</v>
      </c>
      <c r="K10192" t="str">
        <f t="shared" si="1114"/>
        <v>"Phường Trà An"</v>
      </c>
      <c r="L10192" t="str">
        <f t="shared" si="1115"/>
        <v>"VN-92-918-31169"</v>
      </c>
      <c r="M10192" t="str">
        <f t="shared" si="1116"/>
        <v>"Phường Trà An - Quận Bình Thuỷ - Thành phố Cần Thơ"</v>
      </c>
      <c r="N10192" t="str">
        <f t="shared" si="1117"/>
        <v>"Phường Trà An - Quận Bình Thuỷ"</v>
      </c>
      <c r="O10192" t="str">
        <f>VLOOKUP(E10192,district_data,7,0)</f>
        <v>"res_district_918"</v>
      </c>
      <c r="P10192" t="str">
        <f t="shared" si="1118"/>
        <v>"VN-92"</v>
      </c>
      <c r="Q10192" t="s">
        <v>1910</v>
      </c>
      <c r="R10192">
        <f t="shared" si="1119"/>
        <v>0</v>
      </c>
    </row>
    <row r="10193" spans="1:18" ht="17" x14ac:dyDescent="0.15">
      <c r="A10193" s="8" t="s">
        <v>19920</v>
      </c>
      <c r="B10193" s="8" t="s">
        <v>19921</v>
      </c>
      <c r="C10193" s="8"/>
      <c r="D10193" s="8" t="s">
        <v>1915</v>
      </c>
      <c r="E10193" s="8" t="s">
        <v>1822</v>
      </c>
      <c r="F10193" s="8" t="s">
        <v>1823</v>
      </c>
      <c r="G10193" s="8" t="s">
        <v>404</v>
      </c>
      <c r="H10193" s="8" t="s">
        <v>403</v>
      </c>
      <c r="I10193" s="17" t="s">
        <v>30792</v>
      </c>
      <c r="J10193" s="19" t="str">
        <f t="shared" si="1113"/>
        <v>"res_ward_10192"</v>
      </c>
      <c r="K10193" t="str">
        <f t="shared" si="1114"/>
        <v>"Phường Trà Nóc"</v>
      </c>
      <c r="L10193" t="str">
        <f t="shared" si="1115"/>
        <v>"VN-92-918-31171"</v>
      </c>
      <c r="M10193" t="str">
        <f t="shared" si="1116"/>
        <v>"Phường Trà Nóc - Quận Bình Thuỷ - Thành phố Cần Thơ"</v>
      </c>
      <c r="N10193" t="str">
        <f t="shared" si="1117"/>
        <v>"Phường Trà Nóc - Quận Bình Thuỷ"</v>
      </c>
      <c r="O10193" t="str">
        <f>VLOOKUP(E10193,district_data,7,0)</f>
        <v>"res_district_918"</v>
      </c>
      <c r="P10193" t="str">
        <f t="shared" si="1118"/>
        <v>"VN-92"</v>
      </c>
      <c r="Q10193" t="s">
        <v>1910</v>
      </c>
      <c r="R10193">
        <f t="shared" si="1119"/>
        <v>0</v>
      </c>
    </row>
    <row r="10194" spans="1:18" ht="17" x14ac:dyDescent="0.15">
      <c r="A10194" s="8" t="s">
        <v>19922</v>
      </c>
      <c r="B10194" s="8" t="s">
        <v>19923</v>
      </c>
      <c r="C10194" s="8"/>
      <c r="D10194" s="8" t="s">
        <v>1915</v>
      </c>
      <c r="E10194" s="8" t="s">
        <v>1822</v>
      </c>
      <c r="F10194" s="8" t="s">
        <v>1823</v>
      </c>
      <c r="G10194" s="8" t="s">
        <v>404</v>
      </c>
      <c r="H10194" s="8" t="s">
        <v>403</v>
      </c>
      <c r="I10194" s="17" t="s">
        <v>30793</v>
      </c>
      <c r="J10194" s="19" t="str">
        <f t="shared" si="1113"/>
        <v>"res_ward_10193"</v>
      </c>
      <c r="K10194" t="str">
        <f t="shared" si="1114"/>
        <v>"Phường Thới An Đông"</v>
      </c>
      <c r="L10194" t="str">
        <f t="shared" si="1115"/>
        <v>"VN-92-918-31174"</v>
      </c>
      <c r="M10194" t="str">
        <f t="shared" si="1116"/>
        <v>"Phường Thới An Đông - Quận Bình Thuỷ - Thành phố Cần Thơ"</v>
      </c>
      <c r="N10194" t="str">
        <f t="shared" si="1117"/>
        <v>"Phường Thới An Đông - Quận Bình Thuỷ"</v>
      </c>
      <c r="O10194" t="str">
        <f>VLOOKUP(E10194,district_data,7,0)</f>
        <v>"res_district_918"</v>
      </c>
      <c r="P10194" t="str">
        <f t="shared" si="1118"/>
        <v>"VN-92"</v>
      </c>
      <c r="Q10194" t="s">
        <v>1910</v>
      </c>
      <c r="R10194">
        <f t="shared" si="1119"/>
        <v>0</v>
      </c>
    </row>
    <row r="10195" spans="1:18" ht="17" x14ac:dyDescent="0.15">
      <c r="A10195" s="8" t="s">
        <v>19924</v>
      </c>
      <c r="B10195" s="8" t="s">
        <v>19847</v>
      </c>
      <c r="C10195" s="8"/>
      <c r="D10195" s="8" t="s">
        <v>1915</v>
      </c>
      <c r="E10195" s="8" t="s">
        <v>1822</v>
      </c>
      <c r="F10195" s="8" t="s">
        <v>1823</v>
      </c>
      <c r="G10195" s="8" t="s">
        <v>404</v>
      </c>
      <c r="H10195" s="8" t="s">
        <v>403</v>
      </c>
      <c r="I10195" s="17" t="s">
        <v>30794</v>
      </c>
      <c r="J10195" s="19" t="str">
        <f t="shared" si="1113"/>
        <v>"res_ward_10194"</v>
      </c>
      <c r="K10195" t="str">
        <f t="shared" si="1114"/>
        <v>"Phường An Thới"</v>
      </c>
      <c r="L10195" t="str">
        <f t="shared" si="1115"/>
        <v>"VN-92-918-31177"</v>
      </c>
      <c r="M10195" t="str">
        <f t="shared" si="1116"/>
        <v>"Phường An Thới - Quận Bình Thuỷ - Thành phố Cần Thơ"</v>
      </c>
      <c r="N10195" t="str">
        <f t="shared" si="1117"/>
        <v>"Phường An Thới - Quận Bình Thuỷ"</v>
      </c>
      <c r="O10195" t="str">
        <f>VLOOKUP(E10195,district_data,7,0)</f>
        <v>"res_district_918"</v>
      </c>
      <c r="P10195" t="str">
        <f t="shared" si="1118"/>
        <v>"VN-92"</v>
      </c>
      <c r="Q10195" t="s">
        <v>1910</v>
      </c>
      <c r="R10195">
        <f t="shared" si="1119"/>
        <v>0</v>
      </c>
    </row>
    <row r="10196" spans="1:18" ht="17" x14ac:dyDescent="0.15">
      <c r="A10196" s="8" t="s">
        <v>19925</v>
      </c>
      <c r="B10196" s="8" t="s">
        <v>19926</v>
      </c>
      <c r="C10196" s="8"/>
      <c r="D10196" s="8" t="s">
        <v>1915</v>
      </c>
      <c r="E10196" s="8" t="s">
        <v>1822</v>
      </c>
      <c r="F10196" s="8" t="s">
        <v>1823</v>
      </c>
      <c r="G10196" s="8" t="s">
        <v>404</v>
      </c>
      <c r="H10196" s="8" t="s">
        <v>403</v>
      </c>
      <c r="I10196" s="17" t="s">
        <v>30795</v>
      </c>
      <c r="J10196" s="19" t="str">
        <f t="shared" si="1113"/>
        <v>"res_ward_10195"</v>
      </c>
      <c r="K10196" t="str">
        <f t="shared" si="1114"/>
        <v>"Phường Bùi Hữu Nghĩa"</v>
      </c>
      <c r="L10196" t="str">
        <f t="shared" si="1115"/>
        <v>"VN-92-918-31178"</v>
      </c>
      <c r="M10196" t="str">
        <f t="shared" si="1116"/>
        <v>"Phường Bùi Hữu Nghĩa - Quận Bình Thuỷ - Thành phố Cần Thơ"</v>
      </c>
      <c r="N10196" t="str">
        <f t="shared" si="1117"/>
        <v>"Phường Bùi Hữu Nghĩa - Quận Bình Thuỷ"</v>
      </c>
      <c r="O10196" t="str">
        <f>VLOOKUP(E10196,district_data,7,0)</f>
        <v>"res_district_918"</v>
      </c>
      <c r="P10196" t="str">
        <f t="shared" si="1118"/>
        <v>"VN-92"</v>
      </c>
      <c r="Q10196" t="s">
        <v>1910</v>
      </c>
      <c r="R10196">
        <f t="shared" si="1119"/>
        <v>0</v>
      </c>
    </row>
    <row r="10197" spans="1:18" ht="17" x14ac:dyDescent="0.15">
      <c r="A10197" s="8" t="s">
        <v>19927</v>
      </c>
      <c r="B10197" s="8" t="s">
        <v>19928</v>
      </c>
      <c r="C10197" s="8"/>
      <c r="D10197" s="8" t="s">
        <v>1915</v>
      </c>
      <c r="E10197" s="8" t="s">
        <v>1822</v>
      </c>
      <c r="F10197" s="8" t="s">
        <v>1823</v>
      </c>
      <c r="G10197" s="8" t="s">
        <v>404</v>
      </c>
      <c r="H10197" s="8" t="s">
        <v>403</v>
      </c>
      <c r="I10197" s="17" t="s">
        <v>30796</v>
      </c>
      <c r="J10197" s="19" t="str">
        <f t="shared" si="1113"/>
        <v>"res_ward_10196"</v>
      </c>
      <c r="K10197" t="str">
        <f t="shared" si="1114"/>
        <v>"Phường Long Hòa"</v>
      </c>
      <c r="L10197" t="str">
        <f t="shared" si="1115"/>
        <v>"VN-92-918-31180"</v>
      </c>
      <c r="M10197" t="str">
        <f t="shared" si="1116"/>
        <v>"Phường Long Hòa - Quận Bình Thuỷ - Thành phố Cần Thơ"</v>
      </c>
      <c r="N10197" t="str">
        <f t="shared" si="1117"/>
        <v>"Phường Long Hòa - Quận Bình Thuỷ"</v>
      </c>
      <c r="O10197" t="str">
        <f>VLOOKUP(E10197,district_data,7,0)</f>
        <v>"res_district_918"</v>
      </c>
      <c r="P10197" t="str">
        <f t="shared" si="1118"/>
        <v>"VN-92"</v>
      </c>
      <c r="Q10197" t="s">
        <v>1910</v>
      </c>
      <c r="R10197">
        <f t="shared" si="1119"/>
        <v>0</v>
      </c>
    </row>
    <row r="10198" spans="1:18" ht="17" x14ac:dyDescent="0.15">
      <c r="A10198" s="8" t="s">
        <v>19929</v>
      </c>
      <c r="B10198" s="8" t="s">
        <v>19930</v>
      </c>
      <c r="C10198" s="8"/>
      <c r="D10198" s="8" t="s">
        <v>1915</v>
      </c>
      <c r="E10198" s="8" t="s">
        <v>1822</v>
      </c>
      <c r="F10198" s="8" t="s">
        <v>1823</v>
      </c>
      <c r="G10198" s="8" t="s">
        <v>404</v>
      </c>
      <c r="H10198" s="8" t="s">
        <v>403</v>
      </c>
      <c r="I10198" s="17" t="s">
        <v>30797</v>
      </c>
      <c r="J10198" s="19" t="str">
        <f t="shared" si="1113"/>
        <v>"res_ward_10197"</v>
      </c>
      <c r="K10198" t="str">
        <f t="shared" si="1114"/>
        <v>"Phường Long Tuyền"</v>
      </c>
      <c r="L10198" t="str">
        <f t="shared" si="1115"/>
        <v>"VN-92-918-31183"</v>
      </c>
      <c r="M10198" t="str">
        <f t="shared" si="1116"/>
        <v>"Phường Long Tuyền - Quận Bình Thuỷ - Thành phố Cần Thơ"</v>
      </c>
      <c r="N10198" t="str">
        <f t="shared" si="1117"/>
        <v>"Phường Long Tuyền - Quận Bình Thuỷ"</v>
      </c>
      <c r="O10198" t="str">
        <f>VLOOKUP(E10198,district_data,7,0)</f>
        <v>"res_district_918"</v>
      </c>
      <c r="P10198" t="str">
        <f t="shared" si="1118"/>
        <v>"VN-92"</v>
      </c>
      <c r="Q10198" t="s">
        <v>1910</v>
      </c>
      <c r="R10198">
        <f t="shared" si="1119"/>
        <v>0</v>
      </c>
    </row>
    <row r="10199" spans="1:18" ht="17" x14ac:dyDescent="0.15">
      <c r="A10199" s="8" t="s">
        <v>19931</v>
      </c>
      <c r="B10199" s="8" t="s">
        <v>19932</v>
      </c>
      <c r="C10199" s="8"/>
      <c r="D10199" s="8" t="s">
        <v>1915</v>
      </c>
      <c r="E10199" s="8" t="s">
        <v>1824</v>
      </c>
      <c r="F10199" s="8" t="s">
        <v>1825</v>
      </c>
      <c r="G10199" s="8" t="s">
        <v>404</v>
      </c>
      <c r="H10199" s="8" t="s">
        <v>403</v>
      </c>
      <c r="I10199" s="17" t="s">
        <v>30798</v>
      </c>
      <c r="J10199" s="19" t="str">
        <f t="shared" si="1113"/>
        <v>"res_ward_10198"</v>
      </c>
      <c r="K10199" t="str">
        <f t="shared" si="1114"/>
        <v>"Phường Lê Bình"</v>
      </c>
      <c r="L10199" t="str">
        <f t="shared" si="1115"/>
        <v>"VN-92-919-31186"</v>
      </c>
      <c r="M10199" t="str">
        <f t="shared" si="1116"/>
        <v>"Phường Lê Bình - Quận Cái Răng - Thành phố Cần Thơ"</v>
      </c>
      <c r="N10199" t="str">
        <f t="shared" si="1117"/>
        <v>"Phường Lê Bình - Quận Cái Răng"</v>
      </c>
      <c r="O10199" t="str">
        <f>VLOOKUP(E10199,district_data,7,0)</f>
        <v>"res_district_919"</v>
      </c>
      <c r="P10199" t="str">
        <f t="shared" si="1118"/>
        <v>"VN-92"</v>
      </c>
      <c r="Q10199" t="s">
        <v>1910</v>
      </c>
      <c r="R10199">
        <f t="shared" si="1119"/>
        <v>0</v>
      </c>
    </row>
    <row r="10200" spans="1:18" ht="17" x14ac:dyDescent="0.15">
      <c r="A10200" s="8" t="s">
        <v>19933</v>
      </c>
      <c r="B10200" s="8" t="s">
        <v>19934</v>
      </c>
      <c r="C10200" s="8"/>
      <c r="D10200" s="8" t="s">
        <v>1915</v>
      </c>
      <c r="E10200" s="8" t="s">
        <v>1824</v>
      </c>
      <c r="F10200" s="8" t="s">
        <v>1825</v>
      </c>
      <c r="G10200" s="8" t="s">
        <v>404</v>
      </c>
      <c r="H10200" s="8" t="s">
        <v>403</v>
      </c>
      <c r="I10200" s="17" t="s">
        <v>30799</v>
      </c>
      <c r="J10200" s="19" t="str">
        <f t="shared" si="1113"/>
        <v>"res_ward_10199"</v>
      </c>
      <c r="K10200" t="str">
        <f t="shared" si="1114"/>
        <v>"Phường Hưng Phú"</v>
      </c>
      <c r="L10200" t="str">
        <f t="shared" si="1115"/>
        <v>"VN-92-919-31189"</v>
      </c>
      <c r="M10200" t="str">
        <f t="shared" si="1116"/>
        <v>"Phường Hưng Phú - Quận Cái Răng - Thành phố Cần Thơ"</v>
      </c>
      <c r="N10200" t="str">
        <f t="shared" si="1117"/>
        <v>"Phường Hưng Phú - Quận Cái Răng"</v>
      </c>
      <c r="O10200" t="str">
        <f>VLOOKUP(E10200,district_data,7,0)</f>
        <v>"res_district_919"</v>
      </c>
      <c r="P10200" t="str">
        <f t="shared" si="1118"/>
        <v>"VN-92"</v>
      </c>
      <c r="Q10200" t="s">
        <v>1910</v>
      </c>
      <c r="R10200">
        <f t="shared" si="1119"/>
        <v>0</v>
      </c>
    </row>
    <row r="10201" spans="1:18" ht="17" x14ac:dyDescent="0.15">
      <c r="A10201" s="8" t="s">
        <v>19935</v>
      </c>
      <c r="B10201" s="8" t="s">
        <v>19936</v>
      </c>
      <c r="C10201" s="8"/>
      <c r="D10201" s="8" t="s">
        <v>1915</v>
      </c>
      <c r="E10201" s="8" t="s">
        <v>1824</v>
      </c>
      <c r="F10201" s="8" t="s">
        <v>1825</v>
      </c>
      <c r="G10201" s="8" t="s">
        <v>404</v>
      </c>
      <c r="H10201" s="8" t="s">
        <v>403</v>
      </c>
      <c r="I10201" s="17" t="s">
        <v>30800</v>
      </c>
      <c r="J10201" s="19" t="str">
        <f t="shared" si="1113"/>
        <v>"res_ward_10200"</v>
      </c>
      <c r="K10201" t="str">
        <f t="shared" si="1114"/>
        <v>"Phường Hưng Thạnh"</v>
      </c>
      <c r="L10201" t="str">
        <f t="shared" si="1115"/>
        <v>"VN-92-919-31192"</v>
      </c>
      <c r="M10201" t="str">
        <f t="shared" si="1116"/>
        <v>"Phường Hưng Thạnh - Quận Cái Răng - Thành phố Cần Thơ"</v>
      </c>
      <c r="N10201" t="str">
        <f t="shared" si="1117"/>
        <v>"Phường Hưng Thạnh - Quận Cái Răng"</v>
      </c>
      <c r="O10201" t="str">
        <f>VLOOKUP(E10201,district_data,7,0)</f>
        <v>"res_district_919"</v>
      </c>
      <c r="P10201" t="str">
        <f t="shared" si="1118"/>
        <v>"VN-92"</v>
      </c>
      <c r="Q10201" t="s">
        <v>1910</v>
      </c>
      <c r="R10201">
        <f t="shared" si="1119"/>
        <v>0</v>
      </c>
    </row>
    <row r="10202" spans="1:18" ht="17" x14ac:dyDescent="0.15">
      <c r="A10202" s="8" t="s">
        <v>19937</v>
      </c>
      <c r="B10202" s="8" t="s">
        <v>19938</v>
      </c>
      <c r="C10202" s="8"/>
      <c r="D10202" s="8" t="s">
        <v>1915</v>
      </c>
      <c r="E10202" s="8" t="s">
        <v>1824</v>
      </c>
      <c r="F10202" s="8" t="s">
        <v>1825</v>
      </c>
      <c r="G10202" s="8" t="s">
        <v>404</v>
      </c>
      <c r="H10202" s="8" t="s">
        <v>403</v>
      </c>
      <c r="I10202" s="17" t="s">
        <v>30801</v>
      </c>
      <c r="J10202" s="19" t="str">
        <f t="shared" si="1113"/>
        <v>"res_ward_10201"</v>
      </c>
      <c r="K10202" t="str">
        <f t="shared" si="1114"/>
        <v>"Phường Ba Láng"</v>
      </c>
      <c r="L10202" t="str">
        <f t="shared" si="1115"/>
        <v>"VN-92-919-31195"</v>
      </c>
      <c r="M10202" t="str">
        <f t="shared" si="1116"/>
        <v>"Phường Ba Láng - Quận Cái Răng - Thành phố Cần Thơ"</v>
      </c>
      <c r="N10202" t="str">
        <f t="shared" si="1117"/>
        <v>"Phường Ba Láng - Quận Cái Răng"</v>
      </c>
      <c r="O10202" t="str">
        <f>VLOOKUP(E10202,district_data,7,0)</f>
        <v>"res_district_919"</v>
      </c>
      <c r="P10202" t="str">
        <f t="shared" si="1118"/>
        <v>"VN-92"</v>
      </c>
      <c r="Q10202" t="s">
        <v>1910</v>
      </c>
      <c r="R10202">
        <f t="shared" si="1119"/>
        <v>0</v>
      </c>
    </row>
    <row r="10203" spans="1:18" ht="17" x14ac:dyDescent="0.15">
      <c r="A10203" s="8" t="s">
        <v>19939</v>
      </c>
      <c r="B10203" s="8" t="s">
        <v>19940</v>
      </c>
      <c r="C10203" s="8"/>
      <c r="D10203" s="8" t="s">
        <v>1915</v>
      </c>
      <c r="E10203" s="8" t="s">
        <v>1824</v>
      </c>
      <c r="F10203" s="8" t="s">
        <v>1825</v>
      </c>
      <c r="G10203" s="8" t="s">
        <v>404</v>
      </c>
      <c r="H10203" s="8" t="s">
        <v>403</v>
      </c>
      <c r="I10203" s="17" t="s">
        <v>30802</v>
      </c>
      <c r="J10203" s="19" t="str">
        <f t="shared" si="1113"/>
        <v>"res_ward_10202"</v>
      </c>
      <c r="K10203" t="str">
        <f t="shared" si="1114"/>
        <v>"Phường Thường Thạnh"</v>
      </c>
      <c r="L10203" t="str">
        <f t="shared" si="1115"/>
        <v>"VN-92-919-31198"</v>
      </c>
      <c r="M10203" t="str">
        <f t="shared" si="1116"/>
        <v>"Phường Thường Thạnh - Quận Cái Răng - Thành phố Cần Thơ"</v>
      </c>
      <c r="N10203" t="str">
        <f t="shared" si="1117"/>
        <v>"Phường Thường Thạnh - Quận Cái Răng"</v>
      </c>
      <c r="O10203" t="str">
        <f>VLOOKUP(E10203,district_data,7,0)</f>
        <v>"res_district_919"</v>
      </c>
      <c r="P10203" t="str">
        <f t="shared" si="1118"/>
        <v>"VN-92"</v>
      </c>
      <c r="Q10203" t="s">
        <v>1910</v>
      </c>
      <c r="R10203">
        <f t="shared" si="1119"/>
        <v>0</v>
      </c>
    </row>
    <row r="10204" spans="1:18" ht="17" x14ac:dyDescent="0.15">
      <c r="A10204" s="8" t="s">
        <v>19941</v>
      </c>
      <c r="B10204" s="8" t="s">
        <v>8321</v>
      </c>
      <c r="C10204" s="8"/>
      <c r="D10204" s="8" t="s">
        <v>1915</v>
      </c>
      <c r="E10204" s="8" t="s">
        <v>1824</v>
      </c>
      <c r="F10204" s="8" t="s">
        <v>1825</v>
      </c>
      <c r="G10204" s="8" t="s">
        <v>404</v>
      </c>
      <c r="H10204" s="8" t="s">
        <v>403</v>
      </c>
      <c r="I10204" s="17" t="s">
        <v>30803</v>
      </c>
      <c r="J10204" s="19" t="str">
        <f t="shared" si="1113"/>
        <v>"res_ward_10203"</v>
      </c>
      <c r="K10204" t="str">
        <f t="shared" si="1114"/>
        <v>"Phường Phú Thứ"</v>
      </c>
      <c r="L10204" t="str">
        <f t="shared" si="1115"/>
        <v>"VN-92-919-31201"</v>
      </c>
      <c r="M10204" t="str">
        <f t="shared" si="1116"/>
        <v>"Phường Phú Thứ - Quận Cái Răng - Thành phố Cần Thơ"</v>
      </c>
      <c r="N10204" t="str">
        <f t="shared" si="1117"/>
        <v>"Phường Phú Thứ - Quận Cái Răng"</v>
      </c>
      <c r="O10204" t="str">
        <f>VLOOKUP(E10204,district_data,7,0)</f>
        <v>"res_district_919"</v>
      </c>
      <c r="P10204" t="str">
        <f t="shared" si="1118"/>
        <v>"VN-92"</v>
      </c>
      <c r="Q10204" t="s">
        <v>1910</v>
      </c>
      <c r="R10204">
        <f t="shared" si="1119"/>
        <v>0</v>
      </c>
    </row>
    <row r="10205" spans="1:18" ht="17" x14ac:dyDescent="0.15">
      <c r="A10205" s="8" t="s">
        <v>19942</v>
      </c>
      <c r="B10205" s="8" t="s">
        <v>6253</v>
      </c>
      <c r="C10205" s="8"/>
      <c r="D10205" s="8" t="s">
        <v>1915</v>
      </c>
      <c r="E10205" s="8" t="s">
        <v>1824</v>
      </c>
      <c r="F10205" s="8" t="s">
        <v>1825</v>
      </c>
      <c r="G10205" s="8" t="s">
        <v>404</v>
      </c>
      <c r="H10205" s="8" t="s">
        <v>403</v>
      </c>
      <c r="I10205" s="17" t="s">
        <v>30804</v>
      </c>
      <c r="J10205" s="19" t="str">
        <f t="shared" si="1113"/>
        <v>"res_ward_10204"</v>
      </c>
      <c r="K10205" t="str">
        <f t="shared" si="1114"/>
        <v>"Phường Tân Phú"</v>
      </c>
      <c r="L10205" t="str">
        <f t="shared" si="1115"/>
        <v>"VN-92-919-31204"</v>
      </c>
      <c r="M10205" t="str">
        <f t="shared" si="1116"/>
        <v>"Phường Tân Phú - Quận Cái Răng - Thành phố Cần Thơ"</v>
      </c>
      <c r="N10205" t="str">
        <f t="shared" si="1117"/>
        <v>"Phường Tân Phú - Quận Cái Răng"</v>
      </c>
      <c r="O10205" t="str">
        <f>VLOOKUP(E10205,district_data,7,0)</f>
        <v>"res_district_919"</v>
      </c>
      <c r="P10205" t="str">
        <f t="shared" si="1118"/>
        <v>"VN-92"</v>
      </c>
      <c r="Q10205" t="s">
        <v>1910</v>
      </c>
      <c r="R10205">
        <f t="shared" si="1119"/>
        <v>0</v>
      </c>
    </row>
    <row r="10206" spans="1:18" ht="17" x14ac:dyDescent="0.15">
      <c r="A10206" s="8" t="s">
        <v>19943</v>
      </c>
      <c r="B10206" s="8" t="s">
        <v>19944</v>
      </c>
      <c r="C10206" s="8"/>
      <c r="D10206" s="8" t="s">
        <v>1915</v>
      </c>
      <c r="E10206" s="8" t="s">
        <v>1826</v>
      </c>
      <c r="F10206" s="8" t="s">
        <v>1827</v>
      </c>
      <c r="G10206" s="8" t="s">
        <v>404</v>
      </c>
      <c r="H10206" s="8" t="s">
        <v>403</v>
      </c>
      <c r="I10206" s="17" t="s">
        <v>30805</v>
      </c>
      <c r="J10206" s="19" t="str">
        <f t="shared" si="1113"/>
        <v>"res_ward_10205"</v>
      </c>
      <c r="K10206" t="str">
        <f t="shared" si="1114"/>
        <v>"Phường Thốt Nốt"</v>
      </c>
      <c r="L10206" t="str">
        <f t="shared" si="1115"/>
        <v>"VN-92-923-31207"</v>
      </c>
      <c r="M10206" t="str">
        <f t="shared" si="1116"/>
        <v>"Phường Thốt Nốt - Quận Thốt Nốt - Thành phố Cần Thơ"</v>
      </c>
      <c r="N10206" t="str">
        <f t="shared" si="1117"/>
        <v>"Phường Thốt Nốt - Quận Thốt Nốt"</v>
      </c>
      <c r="O10206" t="str">
        <f>VLOOKUP(E10206,district_data,7,0)</f>
        <v>"res_district_923"</v>
      </c>
      <c r="P10206" t="str">
        <f t="shared" si="1118"/>
        <v>"VN-92"</v>
      </c>
      <c r="Q10206" t="s">
        <v>1910</v>
      </c>
      <c r="R10206">
        <f t="shared" si="1119"/>
        <v>0</v>
      </c>
    </row>
    <row r="10207" spans="1:18" ht="17" x14ac:dyDescent="0.15">
      <c r="A10207" s="8" t="s">
        <v>19945</v>
      </c>
      <c r="B10207" s="8" t="s">
        <v>19946</v>
      </c>
      <c r="C10207" s="8"/>
      <c r="D10207" s="8" t="s">
        <v>1915</v>
      </c>
      <c r="E10207" s="8" t="s">
        <v>1826</v>
      </c>
      <c r="F10207" s="8" t="s">
        <v>1827</v>
      </c>
      <c r="G10207" s="8" t="s">
        <v>404</v>
      </c>
      <c r="H10207" s="8" t="s">
        <v>403</v>
      </c>
      <c r="I10207" s="17" t="s">
        <v>30806</v>
      </c>
      <c r="J10207" s="19" t="str">
        <f t="shared" si="1113"/>
        <v>"res_ward_10206"</v>
      </c>
      <c r="K10207" t="str">
        <f t="shared" si="1114"/>
        <v>"Phường Thới Thuận"</v>
      </c>
      <c r="L10207" t="str">
        <f t="shared" si="1115"/>
        <v>"VN-92-923-31210"</v>
      </c>
      <c r="M10207" t="str">
        <f t="shared" si="1116"/>
        <v>"Phường Thới Thuận - Quận Thốt Nốt - Thành phố Cần Thơ"</v>
      </c>
      <c r="N10207" t="str">
        <f t="shared" si="1117"/>
        <v>"Phường Thới Thuận - Quận Thốt Nốt"</v>
      </c>
      <c r="O10207" t="str">
        <f>VLOOKUP(E10207,district_data,7,0)</f>
        <v>"res_district_923"</v>
      </c>
      <c r="P10207" t="str">
        <f t="shared" si="1118"/>
        <v>"VN-92"</v>
      </c>
      <c r="Q10207" t="s">
        <v>1910</v>
      </c>
      <c r="R10207">
        <f t="shared" si="1119"/>
        <v>0</v>
      </c>
    </row>
    <row r="10208" spans="1:18" ht="17" x14ac:dyDescent="0.15">
      <c r="A10208" s="8" t="s">
        <v>19947</v>
      </c>
      <c r="B10208" s="8" t="s">
        <v>13165</v>
      </c>
      <c r="C10208" s="8"/>
      <c r="D10208" s="8" t="s">
        <v>1915</v>
      </c>
      <c r="E10208" s="8" t="s">
        <v>1826</v>
      </c>
      <c r="F10208" s="8" t="s">
        <v>1827</v>
      </c>
      <c r="G10208" s="8" t="s">
        <v>404</v>
      </c>
      <c r="H10208" s="8" t="s">
        <v>403</v>
      </c>
      <c r="I10208" s="17" t="s">
        <v>30807</v>
      </c>
      <c r="J10208" s="19" t="str">
        <f t="shared" si="1113"/>
        <v>"res_ward_10207"</v>
      </c>
      <c r="K10208" t="str">
        <f t="shared" si="1114"/>
        <v>"Phường Thuận An"</v>
      </c>
      <c r="L10208" t="str">
        <f t="shared" si="1115"/>
        <v>"VN-92-923-31212"</v>
      </c>
      <c r="M10208" t="str">
        <f t="shared" si="1116"/>
        <v>"Phường Thuận An - Quận Thốt Nốt - Thành phố Cần Thơ"</v>
      </c>
      <c r="N10208" t="str">
        <f t="shared" si="1117"/>
        <v>"Phường Thuận An - Quận Thốt Nốt"</v>
      </c>
      <c r="O10208" t="str">
        <f>VLOOKUP(E10208,district_data,7,0)</f>
        <v>"res_district_923"</v>
      </c>
      <c r="P10208" t="str">
        <f t="shared" si="1118"/>
        <v>"VN-92"</v>
      </c>
      <c r="Q10208" t="s">
        <v>1910</v>
      </c>
      <c r="R10208">
        <f t="shared" si="1119"/>
        <v>0</v>
      </c>
    </row>
    <row r="10209" spans="1:18" ht="17" x14ac:dyDescent="0.15">
      <c r="A10209" s="8" t="s">
        <v>19948</v>
      </c>
      <c r="B10209" s="8" t="s">
        <v>19949</v>
      </c>
      <c r="C10209" s="8"/>
      <c r="D10209" s="8" t="s">
        <v>1915</v>
      </c>
      <c r="E10209" s="8" t="s">
        <v>1826</v>
      </c>
      <c r="F10209" s="8" t="s">
        <v>1827</v>
      </c>
      <c r="G10209" s="8" t="s">
        <v>404</v>
      </c>
      <c r="H10209" s="8" t="s">
        <v>403</v>
      </c>
      <c r="I10209" s="17" t="s">
        <v>30808</v>
      </c>
      <c r="J10209" s="19" t="str">
        <f t="shared" si="1113"/>
        <v>"res_ward_10208"</v>
      </c>
      <c r="K10209" t="str">
        <f t="shared" si="1114"/>
        <v>"Phường Tân Lộc"</v>
      </c>
      <c r="L10209" t="str">
        <f t="shared" si="1115"/>
        <v>"VN-92-923-31213"</v>
      </c>
      <c r="M10209" t="str">
        <f t="shared" si="1116"/>
        <v>"Phường Tân Lộc - Quận Thốt Nốt - Thành phố Cần Thơ"</v>
      </c>
      <c r="N10209" t="str">
        <f t="shared" si="1117"/>
        <v>"Phường Tân Lộc - Quận Thốt Nốt"</v>
      </c>
      <c r="O10209" t="str">
        <f>VLOOKUP(E10209,district_data,7,0)</f>
        <v>"res_district_923"</v>
      </c>
      <c r="P10209" t="str">
        <f t="shared" si="1118"/>
        <v>"VN-92"</v>
      </c>
      <c r="Q10209" t="s">
        <v>1910</v>
      </c>
      <c r="R10209">
        <f t="shared" si="1119"/>
        <v>0</v>
      </c>
    </row>
    <row r="10210" spans="1:18" ht="17" x14ac:dyDescent="0.15">
      <c r="A10210" s="8" t="s">
        <v>19950</v>
      </c>
      <c r="B10210" s="8" t="s">
        <v>19951</v>
      </c>
      <c r="C10210" s="8"/>
      <c r="D10210" s="8" t="s">
        <v>1915</v>
      </c>
      <c r="E10210" s="8" t="s">
        <v>1826</v>
      </c>
      <c r="F10210" s="8" t="s">
        <v>1827</v>
      </c>
      <c r="G10210" s="8" t="s">
        <v>404</v>
      </c>
      <c r="H10210" s="8" t="s">
        <v>403</v>
      </c>
      <c r="I10210" s="17" t="s">
        <v>30809</v>
      </c>
      <c r="J10210" s="19" t="str">
        <f t="shared" si="1113"/>
        <v>"res_ward_10209"</v>
      </c>
      <c r="K10210" t="str">
        <f t="shared" si="1114"/>
        <v>"Phường Trung Nhứt"</v>
      </c>
      <c r="L10210" t="str">
        <f t="shared" si="1115"/>
        <v>"VN-92-923-31216"</v>
      </c>
      <c r="M10210" t="str">
        <f t="shared" si="1116"/>
        <v>"Phường Trung Nhứt - Quận Thốt Nốt - Thành phố Cần Thơ"</v>
      </c>
      <c r="N10210" t="str">
        <f t="shared" si="1117"/>
        <v>"Phường Trung Nhứt - Quận Thốt Nốt"</v>
      </c>
      <c r="O10210" t="str">
        <f>VLOOKUP(E10210,district_data,7,0)</f>
        <v>"res_district_923"</v>
      </c>
      <c r="P10210" t="str">
        <f t="shared" si="1118"/>
        <v>"VN-92"</v>
      </c>
      <c r="Q10210" t="s">
        <v>1910</v>
      </c>
      <c r="R10210">
        <f t="shared" si="1119"/>
        <v>0</v>
      </c>
    </row>
    <row r="10211" spans="1:18" ht="17" x14ac:dyDescent="0.15">
      <c r="A10211" s="8" t="s">
        <v>19952</v>
      </c>
      <c r="B10211" s="8" t="s">
        <v>19953</v>
      </c>
      <c r="C10211" s="8"/>
      <c r="D10211" s="8" t="s">
        <v>1915</v>
      </c>
      <c r="E10211" s="8" t="s">
        <v>1826</v>
      </c>
      <c r="F10211" s="8" t="s">
        <v>1827</v>
      </c>
      <c r="G10211" s="8" t="s">
        <v>404</v>
      </c>
      <c r="H10211" s="8" t="s">
        <v>403</v>
      </c>
      <c r="I10211" s="17" t="s">
        <v>30810</v>
      </c>
      <c r="J10211" s="19" t="str">
        <f t="shared" si="1113"/>
        <v>"res_ward_10210"</v>
      </c>
      <c r="K10211" t="str">
        <f t="shared" si="1114"/>
        <v>"Phường Thạnh Hoà"</v>
      </c>
      <c r="L10211" t="str">
        <f t="shared" si="1115"/>
        <v>"VN-92-923-31217"</v>
      </c>
      <c r="M10211" t="str">
        <f t="shared" si="1116"/>
        <v>"Phường Thạnh Hoà - Quận Thốt Nốt - Thành phố Cần Thơ"</v>
      </c>
      <c r="N10211" t="str">
        <f t="shared" si="1117"/>
        <v>"Phường Thạnh Hoà - Quận Thốt Nốt"</v>
      </c>
      <c r="O10211" t="str">
        <f>VLOOKUP(E10211,district_data,7,0)</f>
        <v>"res_district_923"</v>
      </c>
      <c r="P10211" t="str">
        <f t="shared" si="1118"/>
        <v>"VN-92"</v>
      </c>
      <c r="Q10211" t="s">
        <v>1910</v>
      </c>
      <c r="R10211">
        <f t="shared" si="1119"/>
        <v>0</v>
      </c>
    </row>
    <row r="10212" spans="1:18" ht="17" x14ac:dyDescent="0.15">
      <c r="A10212" s="8" t="s">
        <v>19954</v>
      </c>
      <c r="B10212" s="8" t="s">
        <v>19955</v>
      </c>
      <c r="C10212" s="8"/>
      <c r="D10212" s="8" t="s">
        <v>1915</v>
      </c>
      <c r="E10212" s="8" t="s">
        <v>1826</v>
      </c>
      <c r="F10212" s="8" t="s">
        <v>1827</v>
      </c>
      <c r="G10212" s="8" t="s">
        <v>404</v>
      </c>
      <c r="H10212" s="8" t="s">
        <v>403</v>
      </c>
      <c r="I10212" s="17" t="s">
        <v>30811</v>
      </c>
      <c r="J10212" s="19" t="str">
        <f t="shared" si="1113"/>
        <v>"res_ward_10211"</v>
      </c>
      <c r="K10212" t="str">
        <f t="shared" si="1114"/>
        <v>"Phường Trung Kiên"</v>
      </c>
      <c r="L10212" t="str">
        <f t="shared" si="1115"/>
        <v>"VN-92-923-31219"</v>
      </c>
      <c r="M10212" t="str">
        <f t="shared" si="1116"/>
        <v>"Phường Trung Kiên - Quận Thốt Nốt - Thành phố Cần Thơ"</v>
      </c>
      <c r="N10212" t="str">
        <f t="shared" si="1117"/>
        <v>"Phường Trung Kiên - Quận Thốt Nốt"</v>
      </c>
      <c r="O10212" t="str">
        <f>VLOOKUP(E10212,district_data,7,0)</f>
        <v>"res_district_923"</v>
      </c>
      <c r="P10212" t="str">
        <f t="shared" si="1118"/>
        <v>"VN-92"</v>
      </c>
      <c r="Q10212" t="s">
        <v>1910</v>
      </c>
      <c r="R10212">
        <f t="shared" si="1119"/>
        <v>0</v>
      </c>
    </row>
    <row r="10213" spans="1:18" ht="17" x14ac:dyDescent="0.15">
      <c r="A10213" s="8" t="s">
        <v>19956</v>
      </c>
      <c r="B10213" s="8" t="s">
        <v>8234</v>
      </c>
      <c r="C10213" s="8"/>
      <c r="D10213" s="8" t="s">
        <v>1915</v>
      </c>
      <c r="E10213" s="8" t="s">
        <v>1826</v>
      </c>
      <c r="F10213" s="8" t="s">
        <v>1827</v>
      </c>
      <c r="G10213" s="8" t="s">
        <v>404</v>
      </c>
      <c r="H10213" s="8" t="s">
        <v>403</v>
      </c>
      <c r="I10213" s="17" t="s">
        <v>30812</v>
      </c>
      <c r="J10213" s="19" t="str">
        <f t="shared" si="1113"/>
        <v>"res_ward_10212"</v>
      </c>
      <c r="K10213" t="str">
        <f t="shared" si="1114"/>
        <v>"Phường Tân Hưng"</v>
      </c>
      <c r="L10213" t="str">
        <f t="shared" si="1115"/>
        <v>"VN-92-923-31227"</v>
      </c>
      <c r="M10213" t="str">
        <f t="shared" si="1116"/>
        <v>"Phường Tân Hưng - Quận Thốt Nốt - Thành phố Cần Thơ"</v>
      </c>
      <c r="N10213" t="str">
        <f t="shared" si="1117"/>
        <v>"Phường Tân Hưng - Quận Thốt Nốt"</v>
      </c>
      <c r="O10213" t="str">
        <f>VLOOKUP(E10213,district_data,7,0)</f>
        <v>"res_district_923"</v>
      </c>
      <c r="P10213" t="str">
        <f t="shared" si="1118"/>
        <v>"VN-92"</v>
      </c>
      <c r="Q10213" t="s">
        <v>1910</v>
      </c>
      <c r="R10213">
        <f t="shared" si="1119"/>
        <v>0</v>
      </c>
    </row>
    <row r="10214" spans="1:18" ht="17" x14ac:dyDescent="0.15">
      <c r="A10214" s="8" t="s">
        <v>19957</v>
      </c>
      <c r="B10214" s="8" t="s">
        <v>19958</v>
      </c>
      <c r="C10214" s="8"/>
      <c r="D10214" s="8" t="s">
        <v>1915</v>
      </c>
      <c r="E10214" s="8" t="s">
        <v>1826</v>
      </c>
      <c r="F10214" s="8" t="s">
        <v>1827</v>
      </c>
      <c r="G10214" s="8" t="s">
        <v>404</v>
      </c>
      <c r="H10214" s="8" t="s">
        <v>403</v>
      </c>
      <c r="I10214" s="17" t="s">
        <v>30813</v>
      </c>
      <c r="J10214" s="19" t="str">
        <f t="shared" si="1113"/>
        <v>"res_ward_10213"</v>
      </c>
      <c r="K10214" t="str">
        <f t="shared" si="1114"/>
        <v>"Phường Thuận Hưng"</v>
      </c>
      <c r="L10214" t="str">
        <f t="shared" si="1115"/>
        <v>"VN-92-923-31228"</v>
      </c>
      <c r="M10214" t="str">
        <f t="shared" si="1116"/>
        <v>"Phường Thuận Hưng - Quận Thốt Nốt - Thành phố Cần Thơ"</v>
      </c>
      <c r="N10214" t="str">
        <f t="shared" si="1117"/>
        <v>"Phường Thuận Hưng - Quận Thốt Nốt"</v>
      </c>
      <c r="O10214" t="str">
        <f>VLOOKUP(E10214,district_data,7,0)</f>
        <v>"res_district_923"</v>
      </c>
      <c r="P10214" t="str">
        <f t="shared" si="1118"/>
        <v>"VN-92"</v>
      </c>
      <c r="Q10214" t="s">
        <v>1910</v>
      </c>
      <c r="R10214">
        <f t="shared" si="1119"/>
        <v>0</v>
      </c>
    </row>
    <row r="10215" spans="1:18" ht="17" x14ac:dyDescent="0.15">
      <c r="A10215" s="8" t="s">
        <v>19959</v>
      </c>
      <c r="B10215" s="8" t="s">
        <v>18100</v>
      </c>
      <c r="C10215" s="8"/>
      <c r="D10215" s="8" t="s">
        <v>2174</v>
      </c>
      <c r="E10215" s="8" t="s">
        <v>1828</v>
      </c>
      <c r="F10215" s="8" t="s">
        <v>1296</v>
      </c>
      <c r="G10215" s="8" t="s">
        <v>404</v>
      </c>
      <c r="H10215" s="8" t="s">
        <v>403</v>
      </c>
      <c r="I10215" s="17" t="s">
        <v>30814</v>
      </c>
      <c r="J10215" s="19" t="str">
        <f t="shared" si="1113"/>
        <v>"res_ward_10214"</v>
      </c>
      <c r="K10215" t="str">
        <f t="shared" si="1114"/>
        <v>"Xã Vĩnh Bình"</v>
      </c>
      <c r="L10215" t="str">
        <f t="shared" si="1115"/>
        <v>"VN-92-924-31211"</v>
      </c>
      <c r="M10215" t="str">
        <f t="shared" si="1116"/>
        <v>"Xã Vĩnh Bình - Huyện Vĩnh Thạnh - Thành phố Cần Thơ"</v>
      </c>
      <c r="N10215" t="str">
        <f t="shared" si="1117"/>
        <v>"Xã Vĩnh Bình - Huyện Vĩnh Thạnh"</v>
      </c>
      <c r="O10215" t="str">
        <f>VLOOKUP(E10215,district_data,7,0)</f>
        <v>"res_district_924"</v>
      </c>
      <c r="P10215" t="str">
        <f t="shared" si="1118"/>
        <v>"VN-92"</v>
      </c>
      <c r="Q10215" t="s">
        <v>1910</v>
      </c>
      <c r="R10215">
        <f t="shared" si="1119"/>
        <v>1</v>
      </c>
    </row>
    <row r="10216" spans="1:18" ht="17" x14ac:dyDescent="0.15">
      <c r="A10216" s="8" t="s">
        <v>19960</v>
      </c>
      <c r="B10216" s="8" t="s">
        <v>19961</v>
      </c>
      <c r="C10216" s="8"/>
      <c r="D10216" s="8" t="s">
        <v>2171</v>
      </c>
      <c r="E10216" s="8" t="s">
        <v>1828</v>
      </c>
      <c r="F10216" s="8" t="s">
        <v>1296</v>
      </c>
      <c r="G10216" s="8" t="s">
        <v>404</v>
      </c>
      <c r="H10216" s="8" t="s">
        <v>403</v>
      </c>
      <c r="I10216" s="17" t="s">
        <v>30815</v>
      </c>
      <c r="J10216" s="19" t="str">
        <f t="shared" si="1113"/>
        <v>"res_ward_10215"</v>
      </c>
      <c r="K10216" t="str">
        <f t="shared" si="1114"/>
        <v>"Thị trấn Thanh An"</v>
      </c>
      <c r="L10216" t="str">
        <f t="shared" si="1115"/>
        <v>"VN-92-924-31231"</v>
      </c>
      <c r="M10216" t="str">
        <f t="shared" si="1116"/>
        <v>"Thị trấn Thanh An - Huyện Vĩnh Thạnh - Thành phố Cần Thơ"</v>
      </c>
      <c r="N10216" t="str">
        <f t="shared" si="1117"/>
        <v>"Thị trấn Thanh An - Huyện Vĩnh Thạnh"</v>
      </c>
      <c r="O10216" t="str">
        <f>VLOOKUP(E10216,district_data,7,0)</f>
        <v>"res_district_924"</v>
      </c>
      <c r="P10216" t="str">
        <f t="shared" si="1118"/>
        <v>"VN-92"</v>
      </c>
      <c r="Q10216" t="s">
        <v>1910</v>
      </c>
      <c r="R10216">
        <f t="shared" si="1119"/>
        <v>2</v>
      </c>
    </row>
    <row r="10217" spans="1:18" ht="17" x14ac:dyDescent="0.15">
      <c r="A10217" s="8" t="s">
        <v>19962</v>
      </c>
      <c r="B10217" s="8" t="s">
        <v>14399</v>
      </c>
      <c r="C10217" s="8"/>
      <c r="D10217" s="8" t="s">
        <v>2171</v>
      </c>
      <c r="E10217" s="8" t="s">
        <v>1828</v>
      </c>
      <c r="F10217" s="8" t="s">
        <v>1296</v>
      </c>
      <c r="G10217" s="8" t="s">
        <v>404</v>
      </c>
      <c r="H10217" s="8" t="s">
        <v>403</v>
      </c>
      <c r="I10217" s="17" t="s">
        <v>30816</v>
      </c>
      <c r="J10217" s="19" t="str">
        <f t="shared" si="1113"/>
        <v>"res_ward_10216"</v>
      </c>
      <c r="K10217" t="str">
        <f t="shared" si="1114"/>
        <v>"Thị trấn Vĩnh Thạnh"</v>
      </c>
      <c r="L10217" t="str">
        <f t="shared" si="1115"/>
        <v>"VN-92-924-31232"</v>
      </c>
      <c r="M10217" t="str">
        <f t="shared" si="1116"/>
        <v>"Thị trấn Vĩnh Thạnh - Huyện Vĩnh Thạnh - Thành phố Cần Thơ"</v>
      </c>
      <c r="N10217" t="str">
        <f t="shared" si="1117"/>
        <v>"Thị trấn Vĩnh Thạnh - Huyện Vĩnh Thạnh"</v>
      </c>
      <c r="O10217" t="str">
        <f>VLOOKUP(E10217,district_data,7,0)</f>
        <v>"res_district_924"</v>
      </c>
      <c r="P10217" t="str">
        <f t="shared" si="1118"/>
        <v>"VN-92"</v>
      </c>
      <c r="Q10217" t="s">
        <v>1910</v>
      </c>
      <c r="R10217">
        <f t="shared" si="1119"/>
        <v>2</v>
      </c>
    </row>
    <row r="10218" spans="1:18" ht="17" x14ac:dyDescent="0.15">
      <c r="A10218" s="8" t="s">
        <v>19963</v>
      </c>
      <c r="B10218" s="8" t="s">
        <v>18413</v>
      </c>
      <c r="C10218" s="8"/>
      <c r="D10218" s="8" t="s">
        <v>2174</v>
      </c>
      <c r="E10218" s="8" t="s">
        <v>1828</v>
      </c>
      <c r="F10218" s="8" t="s">
        <v>1296</v>
      </c>
      <c r="G10218" s="8" t="s">
        <v>404</v>
      </c>
      <c r="H10218" s="8" t="s">
        <v>403</v>
      </c>
      <c r="I10218" s="17" t="s">
        <v>30817</v>
      </c>
      <c r="J10218" s="19" t="str">
        <f t="shared" si="1113"/>
        <v>"res_ward_10217"</v>
      </c>
      <c r="K10218" t="str">
        <f t="shared" si="1114"/>
        <v>"Xã Thạnh Mỹ"</v>
      </c>
      <c r="L10218" t="str">
        <f t="shared" si="1115"/>
        <v>"VN-92-924-31234"</v>
      </c>
      <c r="M10218" t="str">
        <f t="shared" si="1116"/>
        <v>"Xã Thạnh Mỹ - Huyện Vĩnh Thạnh - Thành phố Cần Thơ"</v>
      </c>
      <c r="N10218" t="str">
        <f t="shared" si="1117"/>
        <v>"Xã Thạnh Mỹ - Huyện Vĩnh Thạnh"</v>
      </c>
      <c r="O10218" t="str">
        <f>VLOOKUP(E10218,district_data,7,0)</f>
        <v>"res_district_924"</v>
      </c>
      <c r="P10218" t="str">
        <f t="shared" si="1118"/>
        <v>"VN-92"</v>
      </c>
      <c r="Q10218" t="s">
        <v>1910</v>
      </c>
      <c r="R10218">
        <f t="shared" si="1119"/>
        <v>1</v>
      </c>
    </row>
    <row r="10219" spans="1:18" ht="17" x14ac:dyDescent="0.15">
      <c r="A10219" s="8" t="s">
        <v>19964</v>
      </c>
      <c r="B10219" s="8" t="s">
        <v>19965</v>
      </c>
      <c r="C10219" s="8"/>
      <c r="D10219" s="8" t="s">
        <v>2174</v>
      </c>
      <c r="E10219" s="8" t="s">
        <v>1828</v>
      </c>
      <c r="F10219" s="8" t="s">
        <v>1296</v>
      </c>
      <c r="G10219" s="8" t="s">
        <v>404</v>
      </c>
      <c r="H10219" s="8" t="s">
        <v>403</v>
      </c>
      <c r="I10219" s="17" t="s">
        <v>30818</v>
      </c>
      <c r="J10219" s="19" t="str">
        <f t="shared" si="1113"/>
        <v>"res_ward_10218"</v>
      </c>
      <c r="K10219" t="str">
        <f t="shared" si="1114"/>
        <v>"Xã Vĩnh Trinh"</v>
      </c>
      <c r="L10219" t="str">
        <f t="shared" si="1115"/>
        <v>"VN-92-924-31237"</v>
      </c>
      <c r="M10219" t="str">
        <f t="shared" si="1116"/>
        <v>"Xã Vĩnh Trinh - Huyện Vĩnh Thạnh - Thành phố Cần Thơ"</v>
      </c>
      <c r="N10219" t="str">
        <f t="shared" si="1117"/>
        <v>"Xã Vĩnh Trinh - Huyện Vĩnh Thạnh"</v>
      </c>
      <c r="O10219" t="str">
        <f>VLOOKUP(E10219,district_data,7,0)</f>
        <v>"res_district_924"</v>
      </c>
      <c r="P10219" t="str">
        <f t="shared" si="1118"/>
        <v>"VN-92"</v>
      </c>
      <c r="Q10219" t="s">
        <v>1910</v>
      </c>
      <c r="R10219">
        <f t="shared" si="1119"/>
        <v>1</v>
      </c>
    </row>
    <row r="10220" spans="1:18" ht="17" x14ac:dyDescent="0.15">
      <c r="A10220" s="8" t="s">
        <v>19966</v>
      </c>
      <c r="B10220" s="8" t="s">
        <v>18029</v>
      </c>
      <c r="C10220" s="8"/>
      <c r="D10220" s="8" t="s">
        <v>2174</v>
      </c>
      <c r="E10220" s="8" t="s">
        <v>1828</v>
      </c>
      <c r="F10220" s="8" t="s">
        <v>1296</v>
      </c>
      <c r="G10220" s="8" t="s">
        <v>404</v>
      </c>
      <c r="H10220" s="8" t="s">
        <v>403</v>
      </c>
      <c r="I10220" s="17" t="s">
        <v>30819</v>
      </c>
      <c r="J10220" s="19" t="str">
        <f t="shared" si="1113"/>
        <v>"res_ward_10219"</v>
      </c>
      <c r="K10220" t="str">
        <f t="shared" si="1114"/>
        <v>"Xã Thạnh An"</v>
      </c>
      <c r="L10220" t="str">
        <f t="shared" si="1115"/>
        <v>"VN-92-924-31240"</v>
      </c>
      <c r="M10220" t="str">
        <f t="shared" si="1116"/>
        <v>"Xã Thạnh An - Huyện Vĩnh Thạnh - Thành phố Cần Thơ"</v>
      </c>
      <c r="N10220" t="str">
        <f t="shared" si="1117"/>
        <v>"Xã Thạnh An - Huyện Vĩnh Thạnh"</v>
      </c>
      <c r="O10220" t="str">
        <f>VLOOKUP(E10220,district_data,7,0)</f>
        <v>"res_district_924"</v>
      </c>
      <c r="P10220" t="str">
        <f t="shared" si="1118"/>
        <v>"VN-92"</v>
      </c>
      <c r="Q10220" t="s">
        <v>1910</v>
      </c>
      <c r="R10220">
        <f t="shared" si="1119"/>
        <v>1</v>
      </c>
    </row>
    <row r="10221" spans="1:18" ht="17" x14ac:dyDescent="0.15">
      <c r="A10221" s="8" t="s">
        <v>19967</v>
      </c>
      <c r="B10221" s="8" t="s">
        <v>19968</v>
      </c>
      <c r="C10221" s="8"/>
      <c r="D10221" s="8" t="s">
        <v>2174</v>
      </c>
      <c r="E10221" s="8" t="s">
        <v>1828</v>
      </c>
      <c r="F10221" s="8" t="s">
        <v>1296</v>
      </c>
      <c r="G10221" s="8" t="s">
        <v>404</v>
      </c>
      <c r="H10221" s="8" t="s">
        <v>403</v>
      </c>
      <c r="I10221" s="17" t="s">
        <v>30820</v>
      </c>
      <c r="J10221" s="19" t="str">
        <f t="shared" si="1113"/>
        <v>"res_ward_10220"</v>
      </c>
      <c r="K10221" t="str">
        <f t="shared" si="1114"/>
        <v>"Xã Thạnh Tiến"</v>
      </c>
      <c r="L10221" t="str">
        <f t="shared" si="1115"/>
        <v>"VN-92-924-31241"</v>
      </c>
      <c r="M10221" t="str">
        <f t="shared" si="1116"/>
        <v>"Xã Thạnh Tiến - Huyện Vĩnh Thạnh - Thành phố Cần Thơ"</v>
      </c>
      <c r="N10221" t="str">
        <f t="shared" si="1117"/>
        <v>"Xã Thạnh Tiến - Huyện Vĩnh Thạnh"</v>
      </c>
      <c r="O10221" t="str">
        <f>VLOOKUP(E10221,district_data,7,0)</f>
        <v>"res_district_924"</v>
      </c>
      <c r="P10221" t="str">
        <f t="shared" si="1118"/>
        <v>"VN-92"</v>
      </c>
      <c r="Q10221" t="s">
        <v>1910</v>
      </c>
      <c r="R10221">
        <f t="shared" si="1119"/>
        <v>1</v>
      </c>
    </row>
    <row r="10222" spans="1:18" ht="17" x14ac:dyDescent="0.15">
      <c r="A10222" s="8" t="s">
        <v>19969</v>
      </c>
      <c r="B10222" s="8" t="s">
        <v>19970</v>
      </c>
      <c r="C10222" s="8"/>
      <c r="D10222" s="8" t="s">
        <v>2174</v>
      </c>
      <c r="E10222" s="8" t="s">
        <v>1828</v>
      </c>
      <c r="F10222" s="8" t="s">
        <v>1296</v>
      </c>
      <c r="G10222" s="8" t="s">
        <v>404</v>
      </c>
      <c r="H10222" s="8" t="s">
        <v>403</v>
      </c>
      <c r="I10222" s="17" t="s">
        <v>30821</v>
      </c>
      <c r="J10222" s="19" t="str">
        <f t="shared" si="1113"/>
        <v>"res_ward_10221"</v>
      </c>
      <c r="K10222" t="str">
        <f t="shared" si="1114"/>
        <v>"Xã Thạnh Thắng"</v>
      </c>
      <c r="L10222" t="str">
        <f t="shared" si="1115"/>
        <v>"VN-92-924-31243"</v>
      </c>
      <c r="M10222" t="str">
        <f t="shared" si="1116"/>
        <v>"Xã Thạnh Thắng - Huyện Vĩnh Thạnh - Thành phố Cần Thơ"</v>
      </c>
      <c r="N10222" t="str">
        <f t="shared" si="1117"/>
        <v>"Xã Thạnh Thắng - Huyện Vĩnh Thạnh"</v>
      </c>
      <c r="O10222" t="str">
        <f>VLOOKUP(E10222,district_data,7,0)</f>
        <v>"res_district_924"</v>
      </c>
      <c r="P10222" t="str">
        <f t="shared" si="1118"/>
        <v>"VN-92"</v>
      </c>
      <c r="Q10222" t="s">
        <v>1910</v>
      </c>
      <c r="R10222">
        <f t="shared" si="1119"/>
        <v>1</v>
      </c>
    </row>
    <row r="10223" spans="1:18" ht="17" x14ac:dyDescent="0.15">
      <c r="A10223" s="8" t="s">
        <v>19971</v>
      </c>
      <c r="B10223" s="8" t="s">
        <v>18215</v>
      </c>
      <c r="C10223" s="8"/>
      <c r="D10223" s="8" t="s">
        <v>2174</v>
      </c>
      <c r="E10223" s="8" t="s">
        <v>1828</v>
      </c>
      <c r="F10223" s="8" t="s">
        <v>1296</v>
      </c>
      <c r="G10223" s="8" t="s">
        <v>404</v>
      </c>
      <c r="H10223" s="8" t="s">
        <v>403</v>
      </c>
      <c r="I10223" s="17" t="s">
        <v>30822</v>
      </c>
      <c r="J10223" s="19" t="str">
        <f t="shared" si="1113"/>
        <v>"res_ward_10222"</v>
      </c>
      <c r="K10223" t="str">
        <f t="shared" si="1114"/>
        <v>"Xã Thạnh Lợi"</v>
      </c>
      <c r="L10223" t="str">
        <f t="shared" si="1115"/>
        <v>"VN-92-924-31244"</v>
      </c>
      <c r="M10223" t="str">
        <f t="shared" si="1116"/>
        <v>"Xã Thạnh Lợi - Huyện Vĩnh Thạnh - Thành phố Cần Thơ"</v>
      </c>
      <c r="N10223" t="str">
        <f t="shared" si="1117"/>
        <v>"Xã Thạnh Lợi - Huyện Vĩnh Thạnh"</v>
      </c>
      <c r="O10223" t="str">
        <f>VLOOKUP(E10223,district_data,7,0)</f>
        <v>"res_district_924"</v>
      </c>
      <c r="P10223" t="str">
        <f t="shared" si="1118"/>
        <v>"VN-92"</v>
      </c>
      <c r="Q10223" t="s">
        <v>1910</v>
      </c>
      <c r="R10223">
        <f t="shared" si="1119"/>
        <v>1</v>
      </c>
    </row>
    <row r="10224" spans="1:18" ht="17" x14ac:dyDescent="0.15">
      <c r="A10224" s="8" t="s">
        <v>19972</v>
      </c>
      <c r="B10224" s="8" t="s">
        <v>19973</v>
      </c>
      <c r="C10224" s="8"/>
      <c r="D10224" s="8" t="s">
        <v>2174</v>
      </c>
      <c r="E10224" s="8" t="s">
        <v>1828</v>
      </c>
      <c r="F10224" s="8" t="s">
        <v>1296</v>
      </c>
      <c r="G10224" s="8" t="s">
        <v>404</v>
      </c>
      <c r="H10224" s="8" t="s">
        <v>403</v>
      </c>
      <c r="I10224" s="17" t="s">
        <v>30823</v>
      </c>
      <c r="J10224" s="19" t="str">
        <f t="shared" si="1113"/>
        <v>"res_ward_10223"</v>
      </c>
      <c r="K10224" t="str">
        <f t="shared" si="1114"/>
        <v>"Xã Thạnh Qưới"</v>
      </c>
      <c r="L10224" t="str">
        <f t="shared" si="1115"/>
        <v>"VN-92-924-31246"</v>
      </c>
      <c r="M10224" t="str">
        <f t="shared" si="1116"/>
        <v>"Xã Thạnh Qưới - Huyện Vĩnh Thạnh - Thành phố Cần Thơ"</v>
      </c>
      <c r="N10224" t="str">
        <f t="shared" si="1117"/>
        <v>"Xã Thạnh Qưới - Huyện Vĩnh Thạnh"</v>
      </c>
      <c r="O10224" t="str">
        <f>VLOOKUP(E10224,district_data,7,0)</f>
        <v>"res_district_924"</v>
      </c>
      <c r="P10224" t="str">
        <f t="shared" si="1118"/>
        <v>"VN-92"</v>
      </c>
      <c r="Q10224" t="s">
        <v>1910</v>
      </c>
      <c r="R10224">
        <f t="shared" si="1119"/>
        <v>1</v>
      </c>
    </row>
    <row r="10225" spans="1:18" ht="17" x14ac:dyDescent="0.15">
      <c r="A10225" s="8" t="s">
        <v>19974</v>
      </c>
      <c r="B10225" s="8" t="s">
        <v>18470</v>
      </c>
      <c r="C10225" s="8"/>
      <c r="D10225" s="8" t="s">
        <v>2174</v>
      </c>
      <c r="E10225" s="8" t="s">
        <v>1828</v>
      </c>
      <c r="F10225" s="8" t="s">
        <v>1296</v>
      </c>
      <c r="G10225" s="8" t="s">
        <v>404</v>
      </c>
      <c r="H10225" s="8" t="s">
        <v>403</v>
      </c>
      <c r="I10225" s="17" t="s">
        <v>30824</v>
      </c>
      <c r="J10225" s="19" t="str">
        <f t="shared" si="1113"/>
        <v>"res_ward_10224"</v>
      </c>
      <c r="K10225" t="str">
        <f t="shared" si="1114"/>
        <v>"Xã Thạnh Lộc"</v>
      </c>
      <c r="L10225" t="str">
        <f t="shared" si="1115"/>
        <v>"VN-92-924-31252"</v>
      </c>
      <c r="M10225" t="str">
        <f t="shared" si="1116"/>
        <v>"Xã Thạnh Lộc - Huyện Vĩnh Thạnh - Thành phố Cần Thơ"</v>
      </c>
      <c r="N10225" t="str">
        <f t="shared" si="1117"/>
        <v>"Xã Thạnh Lộc - Huyện Vĩnh Thạnh"</v>
      </c>
      <c r="O10225" t="str">
        <f>VLOOKUP(E10225,district_data,7,0)</f>
        <v>"res_district_924"</v>
      </c>
      <c r="P10225" t="str">
        <f t="shared" si="1118"/>
        <v>"VN-92"</v>
      </c>
      <c r="Q10225" t="s">
        <v>1910</v>
      </c>
      <c r="R10225">
        <f t="shared" si="1119"/>
        <v>1</v>
      </c>
    </row>
    <row r="10226" spans="1:18" ht="17" x14ac:dyDescent="0.15">
      <c r="A10226" s="8" t="s">
        <v>19975</v>
      </c>
      <c r="B10226" s="8" t="s">
        <v>9634</v>
      </c>
      <c r="C10226" s="8"/>
      <c r="D10226" s="8" t="s">
        <v>2174</v>
      </c>
      <c r="E10226" s="8" t="s">
        <v>1829</v>
      </c>
      <c r="F10226" s="8" t="s">
        <v>1830</v>
      </c>
      <c r="G10226" s="8" t="s">
        <v>404</v>
      </c>
      <c r="H10226" s="8" t="s">
        <v>403</v>
      </c>
      <c r="I10226" s="17" t="s">
        <v>30825</v>
      </c>
      <c r="J10226" s="19" t="str">
        <f t="shared" si="1113"/>
        <v>"res_ward_10225"</v>
      </c>
      <c r="K10226" t="str">
        <f t="shared" si="1114"/>
        <v>"Xã Trung An"</v>
      </c>
      <c r="L10226" t="str">
        <f t="shared" si="1115"/>
        <v>"VN-92-925-31222"</v>
      </c>
      <c r="M10226" t="str">
        <f t="shared" si="1116"/>
        <v>"Xã Trung An - Huyện Cờ Đỏ - Thành phố Cần Thơ"</v>
      </c>
      <c r="N10226" t="str">
        <f t="shared" si="1117"/>
        <v>"Xã Trung An - Huyện Cờ Đỏ"</v>
      </c>
      <c r="O10226" t="str">
        <f>VLOOKUP(E10226,district_data,7,0)</f>
        <v>"res_district_925"</v>
      </c>
      <c r="P10226" t="str">
        <f t="shared" si="1118"/>
        <v>"VN-92"</v>
      </c>
      <c r="Q10226" t="s">
        <v>1910</v>
      </c>
      <c r="R10226">
        <f t="shared" si="1119"/>
        <v>1</v>
      </c>
    </row>
    <row r="10227" spans="1:18" ht="17" x14ac:dyDescent="0.15">
      <c r="A10227" s="8" t="s">
        <v>19976</v>
      </c>
      <c r="B10227" s="8" t="s">
        <v>19977</v>
      </c>
      <c r="C10227" s="8"/>
      <c r="D10227" s="8" t="s">
        <v>2174</v>
      </c>
      <c r="E10227" s="8" t="s">
        <v>1829</v>
      </c>
      <c r="F10227" s="8" t="s">
        <v>1830</v>
      </c>
      <c r="G10227" s="8" t="s">
        <v>404</v>
      </c>
      <c r="H10227" s="8" t="s">
        <v>403</v>
      </c>
      <c r="I10227" s="17" t="s">
        <v>30826</v>
      </c>
      <c r="J10227" s="19" t="str">
        <f t="shared" si="1113"/>
        <v>"res_ward_10226"</v>
      </c>
      <c r="K10227" t="str">
        <f t="shared" si="1114"/>
        <v>"Xã Trung Thạnh"</v>
      </c>
      <c r="L10227" t="str">
        <f t="shared" si="1115"/>
        <v>"VN-92-925-31225"</v>
      </c>
      <c r="M10227" t="str">
        <f t="shared" si="1116"/>
        <v>"Xã Trung Thạnh - Huyện Cờ Đỏ - Thành phố Cần Thơ"</v>
      </c>
      <c r="N10227" t="str">
        <f t="shared" si="1117"/>
        <v>"Xã Trung Thạnh - Huyện Cờ Đỏ"</v>
      </c>
      <c r="O10227" t="str">
        <f>VLOOKUP(E10227,district_data,7,0)</f>
        <v>"res_district_925"</v>
      </c>
      <c r="P10227" t="str">
        <f t="shared" si="1118"/>
        <v>"VN-92"</v>
      </c>
      <c r="Q10227" t="s">
        <v>1910</v>
      </c>
      <c r="R10227">
        <f t="shared" si="1119"/>
        <v>1</v>
      </c>
    </row>
    <row r="10228" spans="1:18" ht="17" x14ac:dyDescent="0.15">
      <c r="A10228" s="8" t="s">
        <v>19978</v>
      </c>
      <c r="B10228" s="8" t="s">
        <v>17281</v>
      </c>
      <c r="C10228" s="8"/>
      <c r="D10228" s="8" t="s">
        <v>2174</v>
      </c>
      <c r="E10228" s="8" t="s">
        <v>1829</v>
      </c>
      <c r="F10228" s="8" t="s">
        <v>1830</v>
      </c>
      <c r="G10228" s="8" t="s">
        <v>404</v>
      </c>
      <c r="H10228" s="8" t="s">
        <v>403</v>
      </c>
      <c r="I10228" s="17" t="s">
        <v>30827</v>
      </c>
      <c r="J10228" s="19" t="str">
        <f t="shared" si="1113"/>
        <v>"res_ward_10227"</v>
      </c>
      <c r="K10228" t="str">
        <f t="shared" si="1114"/>
        <v>"Xã Thạnh Phú"</v>
      </c>
      <c r="L10228" t="str">
        <f t="shared" si="1115"/>
        <v>"VN-92-925-31249"</v>
      </c>
      <c r="M10228" t="str">
        <f t="shared" si="1116"/>
        <v>"Xã Thạnh Phú - Huyện Cờ Đỏ - Thành phố Cần Thơ"</v>
      </c>
      <c r="N10228" t="str">
        <f t="shared" si="1117"/>
        <v>"Xã Thạnh Phú - Huyện Cờ Đỏ"</v>
      </c>
      <c r="O10228" t="str">
        <f>VLOOKUP(E10228,district_data,7,0)</f>
        <v>"res_district_925"</v>
      </c>
      <c r="P10228" t="str">
        <f t="shared" si="1118"/>
        <v>"VN-92"</v>
      </c>
      <c r="Q10228" t="s">
        <v>1910</v>
      </c>
      <c r="R10228">
        <f t="shared" si="1119"/>
        <v>1</v>
      </c>
    </row>
    <row r="10229" spans="1:18" ht="17" x14ac:dyDescent="0.15">
      <c r="A10229" s="8" t="s">
        <v>19979</v>
      </c>
      <c r="B10229" s="8" t="s">
        <v>9046</v>
      </c>
      <c r="C10229" s="8"/>
      <c r="D10229" s="8" t="s">
        <v>2174</v>
      </c>
      <c r="E10229" s="8" t="s">
        <v>1829</v>
      </c>
      <c r="F10229" s="8" t="s">
        <v>1830</v>
      </c>
      <c r="G10229" s="8" t="s">
        <v>404</v>
      </c>
      <c r="H10229" s="8" t="s">
        <v>403</v>
      </c>
      <c r="I10229" s="17" t="s">
        <v>30828</v>
      </c>
      <c r="J10229" s="19" t="str">
        <f t="shared" si="1113"/>
        <v>"res_ward_10228"</v>
      </c>
      <c r="K10229" t="str">
        <f t="shared" si="1114"/>
        <v>"Xã Trung Hưng"</v>
      </c>
      <c r="L10229" t="str">
        <f t="shared" si="1115"/>
        <v>"VN-92-925-31255"</v>
      </c>
      <c r="M10229" t="str">
        <f t="shared" si="1116"/>
        <v>"Xã Trung Hưng - Huyện Cờ Đỏ - Thành phố Cần Thơ"</v>
      </c>
      <c r="N10229" t="str">
        <f t="shared" si="1117"/>
        <v>"Xã Trung Hưng - Huyện Cờ Đỏ"</v>
      </c>
      <c r="O10229" t="str">
        <f>VLOOKUP(E10229,district_data,7,0)</f>
        <v>"res_district_925"</v>
      </c>
      <c r="P10229" t="str">
        <f t="shared" si="1118"/>
        <v>"VN-92"</v>
      </c>
      <c r="Q10229" t="s">
        <v>1910</v>
      </c>
      <c r="R10229">
        <f t="shared" si="1119"/>
        <v>1</v>
      </c>
    </row>
    <row r="10230" spans="1:18" ht="17" x14ac:dyDescent="0.15">
      <c r="A10230" s="8" t="s">
        <v>19980</v>
      </c>
      <c r="B10230" s="8" t="s">
        <v>19981</v>
      </c>
      <c r="C10230" s="8"/>
      <c r="D10230" s="8" t="s">
        <v>2171</v>
      </c>
      <c r="E10230" s="8" t="s">
        <v>1829</v>
      </c>
      <c r="F10230" s="8" t="s">
        <v>1830</v>
      </c>
      <c r="G10230" s="8" t="s">
        <v>404</v>
      </c>
      <c r="H10230" s="8" t="s">
        <v>403</v>
      </c>
      <c r="I10230" s="17" t="s">
        <v>30829</v>
      </c>
      <c r="J10230" s="19" t="str">
        <f t="shared" si="1113"/>
        <v>"res_ward_10229"</v>
      </c>
      <c r="K10230" t="str">
        <f t="shared" si="1114"/>
        <v>"Thị trấn Cờ Đỏ"</v>
      </c>
      <c r="L10230" t="str">
        <f t="shared" si="1115"/>
        <v>"VN-92-925-31261"</v>
      </c>
      <c r="M10230" t="str">
        <f t="shared" si="1116"/>
        <v>"Thị trấn Cờ Đỏ - Huyện Cờ Đỏ - Thành phố Cần Thơ"</v>
      </c>
      <c r="N10230" t="str">
        <f t="shared" si="1117"/>
        <v>"Thị trấn Cờ Đỏ - Huyện Cờ Đỏ"</v>
      </c>
      <c r="O10230" t="str">
        <f>VLOOKUP(E10230,district_data,7,0)</f>
        <v>"res_district_925"</v>
      </c>
      <c r="P10230" t="str">
        <f t="shared" si="1118"/>
        <v>"VN-92"</v>
      </c>
      <c r="Q10230" t="s">
        <v>1910</v>
      </c>
      <c r="R10230">
        <f t="shared" si="1119"/>
        <v>2</v>
      </c>
    </row>
    <row r="10231" spans="1:18" ht="17" x14ac:dyDescent="0.15">
      <c r="A10231" s="8" t="s">
        <v>19982</v>
      </c>
      <c r="B10231" s="8" t="s">
        <v>19983</v>
      </c>
      <c r="C10231" s="8"/>
      <c r="D10231" s="8" t="s">
        <v>2174</v>
      </c>
      <c r="E10231" s="8" t="s">
        <v>1829</v>
      </c>
      <c r="F10231" s="8" t="s">
        <v>1830</v>
      </c>
      <c r="G10231" s="8" t="s">
        <v>404</v>
      </c>
      <c r="H10231" s="8" t="s">
        <v>403</v>
      </c>
      <c r="I10231" s="17" t="s">
        <v>30830</v>
      </c>
      <c r="J10231" s="19" t="str">
        <f t="shared" si="1113"/>
        <v>"res_ward_10230"</v>
      </c>
      <c r="K10231" t="str">
        <f t="shared" si="1114"/>
        <v>"Xã Thới Hưng"</v>
      </c>
      <c r="L10231" t="str">
        <f t="shared" si="1115"/>
        <v>"VN-92-925-31264"</v>
      </c>
      <c r="M10231" t="str">
        <f t="shared" si="1116"/>
        <v>"Xã Thới Hưng - Huyện Cờ Đỏ - Thành phố Cần Thơ"</v>
      </c>
      <c r="N10231" t="str">
        <f t="shared" si="1117"/>
        <v>"Xã Thới Hưng - Huyện Cờ Đỏ"</v>
      </c>
      <c r="O10231" t="str">
        <f>VLOOKUP(E10231,district_data,7,0)</f>
        <v>"res_district_925"</v>
      </c>
      <c r="P10231" t="str">
        <f t="shared" si="1118"/>
        <v>"VN-92"</v>
      </c>
      <c r="Q10231" t="s">
        <v>1910</v>
      </c>
      <c r="R10231">
        <f t="shared" si="1119"/>
        <v>1</v>
      </c>
    </row>
    <row r="10232" spans="1:18" ht="17" x14ac:dyDescent="0.15">
      <c r="A10232" s="8" t="s">
        <v>19984</v>
      </c>
      <c r="B10232" s="8" t="s">
        <v>19985</v>
      </c>
      <c r="C10232" s="8"/>
      <c r="D10232" s="8" t="s">
        <v>2174</v>
      </c>
      <c r="E10232" s="8" t="s">
        <v>1829</v>
      </c>
      <c r="F10232" s="8" t="s">
        <v>1830</v>
      </c>
      <c r="G10232" s="8" t="s">
        <v>404</v>
      </c>
      <c r="H10232" s="8" t="s">
        <v>403</v>
      </c>
      <c r="I10232" s="17" t="s">
        <v>30831</v>
      </c>
      <c r="J10232" s="19" t="str">
        <f t="shared" si="1113"/>
        <v>"res_ward_10231"</v>
      </c>
      <c r="K10232" t="str">
        <f t="shared" si="1114"/>
        <v>"Xã Đông Hiệp"</v>
      </c>
      <c r="L10232" t="str">
        <f t="shared" si="1115"/>
        <v>"VN-92-925-31273"</v>
      </c>
      <c r="M10232" t="str">
        <f t="shared" si="1116"/>
        <v>"Xã Đông Hiệp - Huyện Cờ Đỏ - Thành phố Cần Thơ"</v>
      </c>
      <c r="N10232" t="str">
        <f t="shared" si="1117"/>
        <v>"Xã Đông Hiệp - Huyện Cờ Đỏ"</v>
      </c>
      <c r="O10232" t="str">
        <f>VLOOKUP(E10232,district_data,7,0)</f>
        <v>"res_district_925"</v>
      </c>
      <c r="P10232" t="str">
        <f t="shared" si="1118"/>
        <v>"VN-92"</v>
      </c>
      <c r="Q10232" t="s">
        <v>1910</v>
      </c>
      <c r="R10232">
        <f t="shared" si="1119"/>
        <v>1</v>
      </c>
    </row>
    <row r="10233" spans="1:18" ht="17" x14ac:dyDescent="0.15">
      <c r="A10233" s="8" t="s">
        <v>19986</v>
      </c>
      <c r="B10233" s="8" t="s">
        <v>19987</v>
      </c>
      <c r="C10233" s="8"/>
      <c r="D10233" s="8" t="s">
        <v>2174</v>
      </c>
      <c r="E10233" s="8" t="s">
        <v>1829</v>
      </c>
      <c r="F10233" s="8" t="s">
        <v>1830</v>
      </c>
      <c r="G10233" s="8" t="s">
        <v>404</v>
      </c>
      <c r="H10233" s="8" t="s">
        <v>403</v>
      </c>
      <c r="I10233" s="17" t="s">
        <v>30832</v>
      </c>
      <c r="J10233" s="19" t="str">
        <f t="shared" si="1113"/>
        <v>"res_ward_10232"</v>
      </c>
      <c r="K10233" t="str">
        <f t="shared" si="1114"/>
        <v>"Xã Đông Thắng"</v>
      </c>
      <c r="L10233" t="str">
        <f t="shared" si="1115"/>
        <v>"VN-92-925-31274"</v>
      </c>
      <c r="M10233" t="str">
        <f t="shared" si="1116"/>
        <v>"Xã Đông Thắng - Huyện Cờ Đỏ - Thành phố Cần Thơ"</v>
      </c>
      <c r="N10233" t="str">
        <f t="shared" si="1117"/>
        <v>"Xã Đông Thắng - Huyện Cờ Đỏ"</v>
      </c>
      <c r="O10233" t="str">
        <f>VLOOKUP(E10233,district_data,7,0)</f>
        <v>"res_district_925"</v>
      </c>
      <c r="P10233" t="str">
        <f t="shared" si="1118"/>
        <v>"VN-92"</v>
      </c>
      <c r="Q10233" t="s">
        <v>1910</v>
      </c>
      <c r="R10233">
        <f t="shared" si="1119"/>
        <v>1</v>
      </c>
    </row>
    <row r="10234" spans="1:18" ht="17" x14ac:dyDescent="0.15">
      <c r="A10234" s="8" t="s">
        <v>19988</v>
      </c>
      <c r="B10234" s="8" t="s">
        <v>19989</v>
      </c>
      <c r="C10234" s="8"/>
      <c r="D10234" s="8" t="s">
        <v>2174</v>
      </c>
      <c r="E10234" s="8" t="s">
        <v>1829</v>
      </c>
      <c r="F10234" s="8" t="s">
        <v>1830</v>
      </c>
      <c r="G10234" s="8" t="s">
        <v>404</v>
      </c>
      <c r="H10234" s="8" t="s">
        <v>403</v>
      </c>
      <c r="I10234" s="17" t="s">
        <v>30833</v>
      </c>
      <c r="J10234" s="19" t="str">
        <f t="shared" si="1113"/>
        <v>"res_ward_10233"</v>
      </c>
      <c r="K10234" t="str">
        <f t="shared" si="1114"/>
        <v>"Xã Thới Đông"</v>
      </c>
      <c r="L10234" t="str">
        <f t="shared" si="1115"/>
        <v>"VN-92-925-31276"</v>
      </c>
      <c r="M10234" t="str">
        <f t="shared" si="1116"/>
        <v>"Xã Thới Đông - Huyện Cờ Đỏ - Thành phố Cần Thơ"</v>
      </c>
      <c r="N10234" t="str">
        <f t="shared" si="1117"/>
        <v>"Xã Thới Đông - Huyện Cờ Đỏ"</v>
      </c>
      <c r="O10234" t="str">
        <f>VLOOKUP(E10234,district_data,7,0)</f>
        <v>"res_district_925"</v>
      </c>
      <c r="P10234" t="str">
        <f t="shared" si="1118"/>
        <v>"VN-92"</v>
      </c>
      <c r="Q10234" t="s">
        <v>1910</v>
      </c>
      <c r="R10234">
        <f t="shared" si="1119"/>
        <v>1</v>
      </c>
    </row>
    <row r="10235" spans="1:18" ht="17" x14ac:dyDescent="0.15">
      <c r="A10235" s="8" t="s">
        <v>19990</v>
      </c>
      <c r="B10235" s="8" t="s">
        <v>19991</v>
      </c>
      <c r="C10235" s="8"/>
      <c r="D10235" s="8" t="s">
        <v>2174</v>
      </c>
      <c r="E10235" s="8" t="s">
        <v>1829</v>
      </c>
      <c r="F10235" s="8" t="s">
        <v>1830</v>
      </c>
      <c r="G10235" s="8" t="s">
        <v>404</v>
      </c>
      <c r="H10235" s="8" t="s">
        <v>403</v>
      </c>
      <c r="I10235" s="17" t="s">
        <v>30834</v>
      </c>
      <c r="J10235" s="19" t="str">
        <f t="shared" si="1113"/>
        <v>"res_ward_10234"</v>
      </c>
      <c r="K10235" t="str">
        <f t="shared" si="1114"/>
        <v>"Xã Thới Xuân"</v>
      </c>
      <c r="L10235" t="str">
        <f t="shared" si="1115"/>
        <v>"VN-92-925-31277"</v>
      </c>
      <c r="M10235" t="str">
        <f t="shared" si="1116"/>
        <v>"Xã Thới Xuân - Huyện Cờ Đỏ - Thành phố Cần Thơ"</v>
      </c>
      <c r="N10235" t="str">
        <f t="shared" si="1117"/>
        <v>"Xã Thới Xuân - Huyện Cờ Đỏ"</v>
      </c>
      <c r="O10235" t="str">
        <f>VLOOKUP(E10235,district_data,7,0)</f>
        <v>"res_district_925"</v>
      </c>
      <c r="P10235" t="str">
        <f t="shared" si="1118"/>
        <v>"VN-92"</v>
      </c>
      <c r="Q10235" t="s">
        <v>1910</v>
      </c>
      <c r="R10235">
        <f t="shared" si="1119"/>
        <v>1</v>
      </c>
    </row>
    <row r="10236" spans="1:18" ht="17" x14ac:dyDescent="0.15">
      <c r="A10236" s="8" t="s">
        <v>19992</v>
      </c>
      <c r="B10236" s="8" t="s">
        <v>13188</v>
      </c>
      <c r="C10236" s="8"/>
      <c r="D10236" s="8" t="s">
        <v>2171</v>
      </c>
      <c r="E10236" s="8" t="s">
        <v>1831</v>
      </c>
      <c r="F10236" s="8" t="s">
        <v>1192</v>
      </c>
      <c r="G10236" s="8" t="s">
        <v>404</v>
      </c>
      <c r="H10236" s="8" t="s">
        <v>403</v>
      </c>
      <c r="I10236" s="17" t="s">
        <v>30835</v>
      </c>
      <c r="J10236" s="19" t="str">
        <f t="shared" si="1113"/>
        <v>"res_ward_10235"</v>
      </c>
      <c r="K10236" t="str">
        <f t="shared" si="1114"/>
        <v>"Thị trấn Phong Điền"</v>
      </c>
      <c r="L10236" t="str">
        <f t="shared" si="1115"/>
        <v>"VN-92-926-31299"</v>
      </c>
      <c r="M10236" t="str">
        <f t="shared" si="1116"/>
        <v>"Thị trấn Phong Điền - Huyện Phong Điền - Thành phố Cần Thơ"</v>
      </c>
      <c r="N10236" t="str">
        <f t="shared" si="1117"/>
        <v>"Thị trấn Phong Điền - Huyện Phong Điền"</v>
      </c>
      <c r="O10236" t="str">
        <f>VLOOKUP(E10236,district_data,7,0)</f>
        <v>"res_district_926"</v>
      </c>
      <c r="P10236" t="str">
        <f t="shared" si="1118"/>
        <v>"VN-92"</v>
      </c>
      <c r="Q10236" t="s">
        <v>1910</v>
      </c>
      <c r="R10236">
        <f t="shared" si="1119"/>
        <v>2</v>
      </c>
    </row>
    <row r="10237" spans="1:18" ht="17" x14ac:dyDescent="0.15">
      <c r="A10237" s="8" t="s">
        <v>19993</v>
      </c>
      <c r="B10237" s="8" t="s">
        <v>19994</v>
      </c>
      <c r="C10237" s="8"/>
      <c r="D10237" s="8" t="s">
        <v>2174</v>
      </c>
      <c r="E10237" s="8" t="s">
        <v>1831</v>
      </c>
      <c r="F10237" s="8" t="s">
        <v>1192</v>
      </c>
      <c r="G10237" s="8" t="s">
        <v>404</v>
      </c>
      <c r="H10237" s="8" t="s">
        <v>403</v>
      </c>
      <c r="I10237" s="17" t="s">
        <v>30836</v>
      </c>
      <c r="J10237" s="19" t="str">
        <f t="shared" si="1113"/>
        <v>"res_ward_10236"</v>
      </c>
      <c r="K10237" t="str">
        <f t="shared" si="1114"/>
        <v>"Xã Nhơn Ái"</v>
      </c>
      <c r="L10237" t="str">
        <f t="shared" si="1115"/>
        <v>"VN-92-926-31300"</v>
      </c>
      <c r="M10237" t="str">
        <f t="shared" si="1116"/>
        <v>"Xã Nhơn Ái - Huyện Phong Điền - Thành phố Cần Thơ"</v>
      </c>
      <c r="N10237" t="str">
        <f t="shared" si="1117"/>
        <v>"Xã Nhơn Ái - Huyện Phong Điền"</v>
      </c>
      <c r="O10237" t="str">
        <f>VLOOKUP(E10237,district_data,7,0)</f>
        <v>"res_district_926"</v>
      </c>
      <c r="P10237" t="str">
        <f t="shared" si="1118"/>
        <v>"VN-92"</v>
      </c>
      <c r="Q10237" t="s">
        <v>1910</v>
      </c>
      <c r="R10237">
        <f t="shared" si="1119"/>
        <v>1</v>
      </c>
    </row>
    <row r="10238" spans="1:18" ht="17" x14ac:dyDescent="0.15">
      <c r="A10238" s="8" t="s">
        <v>19995</v>
      </c>
      <c r="B10238" s="8" t="s">
        <v>11793</v>
      </c>
      <c r="C10238" s="8"/>
      <c r="D10238" s="8" t="s">
        <v>2174</v>
      </c>
      <c r="E10238" s="8" t="s">
        <v>1831</v>
      </c>
      <c r="F10238" s="8" t="s">
        <v>1192</v>
      </c>
      <c r="G10238" s="8" t="s">
        <v>404</v>
      </c>
      <c r="H10238" s="8" t="s">
        <v>403</v>
      </c>
      <c r="I10238" s="17" t="s">
        <v>30837</v>
      </c>
      <c r="J10238" s="19" t="str">
        <f t="shared" si="1113"/>
        <v>"res_ward_10237"</v>
      </c>
      <c r="K10238" t="str">
        <f t="shared" si="1114"/>
        <v>"Xã Giai Xuân"</v>
      </c>
      <c r="L10238" t="str">
        <f t="shared" si="1115"/>
        <v>"VN-92-926-31303"</v>
      </c>
      <c r="M10238" t="str">
        <f t="shared" si="1116"/>
        <v>"Xã Giai Xuân - Huyện Phong Điền - Thành phố Cần Thơ"</v>
      </c>
      <c r="N10238" t="str">
        <f t="shared" si="1117"/>
        <v>"Xã Giai Xuân - Huyện Phong Điền"</v>
      </c>
      <c r="O10238" t="str">
        <f>VLOOKUP(E10238,district_data,7,0)</f>
        <v>"res_district_926"</v>
      </c>
      <c r="P10238" t="str">
        <f t="shared" si="1118"/>
        <v>"VN-92"</v>
      </c>
      <c r="Q10238" t="s">
        <v>1910</v>
      </c>
      <c r="R10238">
        <f t="shared" si="1119"/>
        <v>1</v>
      </c>
    </row>
    <row r="10239" spans="1:18" ht="17" x14ac:dyDescent="0.15">
      <c r="A10239" s="8" t="s">
        <v>19996</v>
      </c>
      <c r="B10239" s="8" t="s">
        <v>18605</v>
      </c>
      <c r="C10239" s="8"/>
      <c r="D10239" s="8" t="s">
        <v>2174</v>
      </c>
      <c r="E10239" s="8" t="s">
        <v>1831</v>
      </c>
      <c r="F10239" s="8" t="s">
        <v>1192</v>
      </c>
      <c r="G10239" s="8" t="s">
        <v>404</v>
      </c>
      <c r="H10239" s="8" t="s">
        <v>403</v>
      </c>
      <c r="I10239" s="17" t="s">
        <v>30838</v>
      </c>
      <c r="J10239" s="19" t="str">
        <f t="shared" si="1113"/>
        <v>"res_ward_10238"</v>
      </c>
      <c r="K10239" t="str">
        <f t="shared" si="1114"/>
        <v>"Xã Tân Thới"</v>
      </c>
      <c r="L10239" t="str">
        <f t="shared" si="1115"/>
        <v>"VN-92-926-31306"</v>
      </c>
      <c r="M10239" t="str">
        <f t="shared" si="1116"/>
        <v>"Xã Tân Thới - Huyện Phong Điền - Thành phố Cần Thơ"</v>
      </c>
      <c r="N10239" t="str">
        <f t="shared" si="1117"/>
        <v>"Xã Tân Thới - Huyện Phong Điền"</v>
      </c>
      <c r="O10239" t="str">
        <f>VLOOKUP(E10239,district_data,7,0)</f>
        <v>"res_district_926"</v>
      </c>
      <c r="P10239" t="str">
        <f t="shared" si="1118"/>
        <v>"VN-92"</v>
      </c>
      <c r="Q10239" t="s">
        <v>1910</v>
      </c>
      <c r="R10239">
        <f t="shared" si="1119"/>
        <v>1</v>
      </c>
    </row>
    <row r="10240" spans="1:18" ht="17" x14ac:dyDescent="0.15">
      <c r="A10240" s="8" t="s">
        <v>19997</v>
      </c>
      <c r="B10240" s="8" t="s">
        <v>19998</v>
      </c>
      <c r="C10240" s="8"/>
      <c r="D10240" s="8" t="s">
        <v>2174</v>
      </c>
      <c r="E10240" s="8" t="s">
        <v>1831</v>
      </c>
      <c r="F10240" s="8" t="s">
        <v>1192</v>
      </c>
      <c r="G10240" s="8" t="s">
        <v>404</v>
      </c>
      <c r="H10240" s="8" t="s">
        <v>403</v>
      </c>
      <c r="I10240" s="17" t="s">
        <v>30839</v>
      </c>
      <c r="J10240" s="19" t="str">
        <f t="shared" si="1113"/>
        <v>"res_ward_10239"</v>
      </c>
      <c r="K10240" t="str">
        <f t="shared" si="1114"/>
        <v>"Xã Trường Long"</v>
      </c>
      <c r="L10240" t="str">
        <f t="shared" si="1115"/>
        <v>"VN-92-926-31309"</v>
      </c>
      <c r="M10240" t="str">
        <f t="shared" si="1116"/>
        <v>"Xã Trường Long - Huyện Phong Điền - Thành phố Cần Thơ"</v>
      </c>
      <c r="N10240" t="str">
        <f t="shared" si="1117"/>
        <v>"Xã Trường Long - Huyện Phong Điền"</v>
      </c>
      <c r="O10240" t="str">
        <f>VLOOKUP(E10240,district_data,7,0)</f>
        <v>"res_district_926"</v>
      </c>
      <c r="P10240" t="str">
        <f t="shared" si="1118"/>
        <v>"VN-92"</v>
      </c>
      <c r="Q10240" t="s">
        <v>1910</v>
      </c>
      <c r="R10240">
        <f t="shared" si="1119"/>
        <v>1</v>
      </c>
    </row>
    <row r="10241" spans="1:18" ht="17" x14ac:dyDescent="0.15">
      <c r="A10241" s="8" t="s">
        <v>19999</v>
      </c>
      <c r="B10241" s="8" t="s">
        <v>19417</v>
      </c>
      <c r="C10241" s="8"/>
      <c r="D10241" s="8" t="s">
        <v>2174</v>
      </c>
      <c r="E10241" s="8" t="s">
        <v>1831</v>
      </c>
      <c r="F10241" s="8" t="s">
        <v>1192</v>
      </c>
      <c r="G10241" s="8" t="s">
        <v>404</v>
      </c>
      <c r="H10241" s="8" t="s">
        <v>403</v>
      </c>
      <c r="I10241" s="17" t="s">
        <v>30840</v>
      </c>
      <c r="J10241" s="19" t="str">
        <f t="shared" si="1113"/>
        <v>"res_ward_10240"</v>
      </c>
      <c r="K10241" t="str">
        <f t="shared" si="1114"/>
        <v>"Xã Mỹ Khánh"</v>
      </c>
      <c r="L10241" t="str">
        <f t="shared" si="1115"/>
        <v>"VN-92-926-31312"</v>
      </c>
      <c r="M10241" t="str">
        <f t="shared" si="1116"/>
        <v>"Xã Mỹ Khánh - Huyện Phong Điền - Thành phố Cần Thơ"</v>
      </c>
      <c r="N10241" t="str">
        <f t="shared" si="1117"/>
        <v>"Xã Mỹ Khánh - Huyện Phong Điền"</v>
      </c>
      <c r="O10241" t="str">
        <f>VLOOKUP(E10241,district_data,7,0)</f>
        <v>"res_district_926"</v>
      </c>
      <c r="P10241" t="str">
        <f t="shared" si="1118"/>
        <v>"VN-92"</v>
      </c>
      <c r="Q10241" t="s">
        <v>1910</v>
      </c>
      <c r="R10241">
        <f t="shared" si="1119"/>
        <v>1</v>
      </c>
    </row>
    <row r="10242" spans="1:18" ht="17" x14ac:dyDescent="0.15">
      <c r="A10242" s="8" t="s">
        <v>20000</v>
      </c>
      <c r="B10242" s="8" t="s">
        <v>20001</v>
      </c>
      <c r="C10242" s="8"/>
      <c r="D10242" s="8" t="s">
        <v>2174</v>
      </c>
      <c r="E10242" s="8" t="s">
        <v>1831</v>
      </c>
      <c r="F10242" s="8" t="s">
        <v>1192</v>
      </c>
      <c r="G10242" s="8" t="s">
        <v>404</v>
      </c>
      <c r="H10242" s="8" t="s">
        <v>403</v>
      </c>
      <c r="I10242" s="17" t="s">
        <v>30841</v>
      </c>
      <c r="J10242" s="19" t="str">
        <f t="shared" si="1113"/>
        <v>"res_ward_10241"</v>
      </c>
      <c r="K10242" t="str">
        <f t="shared" si="1114"/>
        <v>"Xã Nhơn Nghĩa"</v>
      </c>
      <c r="L10242" t="str">
        <f t="shared" si="1115"/>
        <v>"VN-92-926-31315"</v>
      </c>
      <c r="M10242" t="str">
        <f t="shared" si="1116"/>
        <v>"Xã Nhơn Nghĩa - Huyện Phong Điền - Thành phố Cần Thơ"</v>
      </c>
      <c r="N10242" t="str">
        <f t="shared" si="1117"/>
        <v>"Xã Nhơn Nghĩa - Huyện Phong Điền"</v>
      </c>
      <c r="O10242" t="str">
        <f>VLOOKUP(E10242,district_data,7,0)</f>
        <v>"res_district_926"</v>
      </c>
      <c r="P10242" t="str">
        <f t="shared" si="1118"/>
        <v>"VN-92"</v>
      </c>
      <c r="Q10242" t="s">
        <v>1910</v>
      </c>
      <c r="R10242">
        <f t="shared" si="1119"/>
        <v>1</v>
      </c>
    </row>
    <row r="10243" spans="1:18" ht="17" x14ac:dyDescent="0.15">
      <c r="A10243" s="8" t="s">
        <v>20002</v>
      </c>
      <c r="B10243" s="8" t="s">
        <v>20003</v>
      </c>
      <c r="C10243" s="8"/>
      <c r="D10243" s="8" t="s">
        <v>2171</v>
      </c>
      <c r="E10243" s="8" t="s">
        <v>1832</v>
      </c>
      <c r="F10243" s="8" t="s">
        <v>1833</v>
      </c>
      <c r="G10243" s="8" t="s">
        <v>404</v>
      </c>
      <c r="H10243" s="8" t="s">
        <v>403</v>
      </c>
      <c r="I10243" s="17" t="s">
        <v>30842</v>
      </c>
      <c r="J10243" s="19" t="str">
        <f t="shared" ref="J10243:J10306" si="1120">$T$2&amp;I10243&amp;$T$2</f>
        <v>"res_ward_10242"</v>
      </c>
      <c r="K10243" t="str">
        <f t="shared" ref="K10243:K10306" si="1121">$T$2&amp;B10243&amp;$T$2</f>
        <v>"Thị trấn Thới Lai"</v>
      </c>
      <c r="L10243" t="str">
        <f t="shared" ref="L10243:L10306" si="1122">$T$2&amp;"VN-"&amp;G10243&amp;"-"&amp;E10243&amp;"-"&amp;A10243&amp;$T$2</f>
        <v>"VN-92-927-31258"</v>
      </c>
      <c r="M10243" t="str">
        <f t="shared" ref="M10243:M10306" si="1123">$T$2&amp;B10243&amp;" - "&amp;F10243&amp;" - "&amp;H10243&amp;$T$2</f>
        <v>"Thị trấn Thới Lai - Huyện Thới Lai - Thành phố Cần Thơ"</v>
      </c>
      <c r="N10243" t="str">
        <f t="shared" ref="N10243:N10306" si="1124">$T$2&amp;B10243&amp;" - "&amp;F10243&amp;$T$2</f>
        <v>"Thị trấn Thới Lai - Huyện Thới Lai"</v>
      </c>
      <c r="O10243" t="str">
        <f>VLOOKUP(E10243,district_data,7,0)</f>
        <v>"res_district_927"</v>
      </c>
      <c r="P10243" t="str">
        <f t="shared" ref="P10243:P10306" si="1125">$T$2&amp;"VN-"&amp;G10243&amp;$T$2</f>
        <v>"VN-92"</v>
      </c>
      <c r="Q10243" t="s">
        <v>1910</v>
      </c>
      <c r="R10243">
        <f t="shared" ref="R10243:R10306" si="1126">VLOOKUP(D10243,$U$2:$V$5,2,0)</f>
        <v>2</v>
      </c>
    </row>
    <row r="10244" spans="1:18" ht="17" x14ac:dyDescent="0.15">
      <c r="A10244" s="8" t="s">
        <v>20004</v>
      </c>
      <c r="B10244" s="8" t="s">
        <v>18814</v>
      </c>
      <c r="C10244" s="8"/>
      <c r="D10244" s="8" t="s">
        <v>2174</v>
      </c>
      <c r="E10244" s="8" t="s">
        <v>1832</v>
      </c>
      <c r="F10244" s="8" t="s">
        <v>1833</v>
      </c>
      <c r="G10244" s="8" t="s">
        <v>404</v>
      </c>
      <c r="H10244" s="8" t="s">
        <v>403</v>
      </c>
      <c r="I10244" s="17" t="s">
        <v>30843</v>
      </c>
      <c r="J10244" s="19" t="str">
        <f t="shared" si="1120"/>
        <v>"res_ward_10243"</v>
      </c>
      <c r="K10244" t="str">
        <f t="shared" si="1121"/>
        <v>"Xã Thới Thạnh"</v>
      </c>
      <c r="L10244" t="str">
        <f t="shared" si="1122"/>
        <v>"VN-92-927-31267"</v>
      </c>
      <c r="M10244" t="str">
        <f t="shared" si="1123"/>
        <v>"Xã Thới Thạnh - Huyện Thới Lai - Thành phố Cần Thơ"</v>
      </c>
      <c r="N10244" t="str">
        <f t="shared" si="1124"/>
        <v>"Xã Thới Thạnh - Huyện Thới Lai"</v>
      </c>
      <c r="O10244" t="str">
        <f>VLOOKUP(E10244,district_data,7,0)</f>
        <v>"res_district_927"</v>
      </c>
      <c r="P10244" t="str">
        <f t="shared" si="1125"/>
        <v>"VN-92"</v>
      </c>
      <c r="Q10244" t="s">
        <v>1910</v>
      </c>
      <c r="R10244">
        <f t="shared" si="1126"/>
        <v>1</v>
      </c>
    </row>
    <row r="10245" spans="1:18" ht="17" x14ac:dyDescent="0.15">
      <c r="A10245" s="8" t="s">
        <v>20005</v>
      </c>
      <c r="B10245" s="8" t="s">
        <v>18609</v>
      </c>
      <c r="C10245" s="8"/>
      <c r="D10245" s="8" t="s">
        <v>2174</v>
      </c>
      <c r="E10245" s="8" t="s">
        <v>1832</v>
      </c>
      <c r="F10245" s="8" t="s">
        <v>1833</v>
      </c>
      <c r="G10245" s="8" t="s">
        <v>404</v>
      </c>
      <c r="H10245" s="8" t="s">
        <v>403</v>
      </c>
      <c r="I10245" s="17" t="s">
        <v>30844</v>
      </c>
      <c r="J10245" s="19" t="str">
        <f t="shared" si="1120"/>
        <v>"res_ward_10244"</v>
      </c>
      <c r="K10245" t="str">
        <f t="shared" si="1121"/>
        <v>"Xã Tân Thạnh"</v>
      </c>
      <c r="L10245" t="str">
        <f t="shared" si="1122"/>
        <v>"VN-92-927-31268"</v>
      </c>
      <c r="M10245" t="str">
        <f t="shared" si="1123"/>
        <v>"Xã Tân Thạnh - Huyện Thới Lai - Thành phố Cần Thơ"</v>
      </c>
      <c r="N10245" t="str">
        <f t="shared" si="1124"/>
        <v>"Xã Tân Thạnh - Huyện Thới Lai"</v>
      </c>
      <c r="O10245" t="str">
        <f>VLOOKUP(E10245,district_data,7,0)</f>
        <v>"res_district_927"</v>
      </c>
      <c r="P10245" t="str">
        <f t="shared" si="1125"/>
        <v>"VN-92"</v>
      </c>
      <c r="Q10245" t="s">
        <v>1910</v>
      </c>
      <c r="R10245">
        <f t="shared" si="1126"/>
        <v>1</v>
      </c>
    </row>
    <row r="10246" spans="1:18" ht="17" x14ac:dyDescent="0.15">
      <c r="A10246" s="8" t="s">
        <v>20006</v>
      </c>
      <c r="B10246" s="8" t="s">
        <v>10949</v>
      </c>
      <c r="C10246" s="8"/>
      <c r="D10246" s="8" t="s">
        <v>2174</v>
      </c>
      <c r="E10246" s="8" t="s">
        <v>1832</v>
      </c>
      <c r="F10246" s="8" t="s">
        <v>1833</v>
      </c>
      <c r="G10246" s="8" t="s">
        <v>404</v>
      </c>
      <c r="H10246" s="8" t="s">
        <v>403</v>
      </c>
      <c r="I10246" s="17" t="s">
        <v>30845</v>
      </c>
      <c r="J10246" s="19" t="str">
        <f t="shared" si="1120"/>
        <v>"res_ward_10245"</v>
      </c>
      <c r="K10246" t="str">
        <f t="shared" si="1121"/>
        <v>"Xã Xuân Thắng"</v>
      </c>
      <c r="L10246" t="str">
        <f t="shared" si="1122"/>
        <v>"VN-92-927-31270"</v>
      </c>
      <c r="M10246" t="str">
        <f t="shared" si="1123"/>
        <v>"Xã Xuân Thắng - Huyện Thới Lai - Thành phố Cần Thơ"</v>
      </c>
      <c r="N10246" t="str">
        <f t="shared" si="1124"/>
        <v>"Xã Xuân Thắng - Huyện Thới Lai"</v>
      </c>
      <c r="O10246" t="str">
        <f>VLOOKUP(E10246,district_data,7,0)</f>
        <v>"res_district_927"</v>
      </c>
      <c r="P10246" t="str">
        <f t="shared" si="1125"/>
        <v>"VN-92"</v>
      </c>
      <c r="Q10246" t="s">
        <v>1910</v>
      </c>
      <c r="R10246">
        <f t="shared" si="1126"/>
        <v>1</v>
      </c>
    </row>
    <row r="10247" spans="1:18" ht="17" x14ac:dyDescent="0.15">
      <c r="A10247" s="8" t="s">
        <v>20007</v>
      </c>
      <c r="B10247" s="8" t="s">
        <v>19132</v>
      </c>
      <c r="C10247" s="8"/>
      <c r="D10247" s="8" t="s">
        <v>2174</v>
      </c>
      <c r="E10247" s="8" t="s">
        <v>1832</v>
      </c>
      <c r="F10247" s="8" t="s">
        <v>1833</v>
      </c>
      <c r="G10247" s="8" t="s">
        <v>404</v>
      </c>
      <c r="H10247" s="8" t="s">
        <v>403</v>
      </c>
      <c r="I10247" s="17" t="s">
        <v>30846</v>
      </c>
      <c r="J10247" s="19" t="str">
        <f t="shared" si="1120"/>
        <v>"res_ward_10246"</v>
      </c>
      <c r="K10247" t="str">
        <f t="shared" si="1121"/>
        <v>"Xã Đông Bình"</v>
      </c>
      <c r="L10247" t="str">
        <f t="shared" si="1122"/>
        <v>"VN-92-927-31279"</v>
      </c>
      <c r="M10247" t="str">
        <f t="shared" si="1123"/>
        <v>"Xã Đông Bình - Huyện Thới Lai - Thành phố Cần Thơ"</v>
      </c>
      <c r="N10247" t="str">
        <f t="shared" si="1124"/>
        <v>"Xã Đông Bình - Huyện Thới Lai"</v>
      </c>
      <c r="O10247" t="str">
        <f>VLOOKUP(E10247,district_data,7,0)</f>
        <v>"res_district_927"</v>
      </c>
      <c r="P10247" t="str">
        <f t="shared" si="1125"/>
        <v>"VN-92"</v>
      </c>
      <c r="Q10247" t="s">
        <v>1910</v>
      </c>
      <c r="R10247">
        <f t="shared" si="1126"/>
        <v>1</v>
      </c>
    </row>
    <row r="10248" spans="1:18" ht="17" x14ac:dyDescent="0.15">
      <c r="A10248" s="8" t="s">
        <v>20008</v>
      </c>
      <c r="B10248" s="8" t="s">
        <v>20009</v>
      </c>
      <c r="C10248" s="8"/>
      <c r="D10248" s="8" t="s">
        <v>2174</v>
      </c>
      <c r="E10248" s="8" t="s">
        <v>1832</v>
      </c>
      <c r="F10248" s="8" t="s">
        <v>1833</v>
      </c>
      <c r="G10248" s="8" t="s">
        <v>404</v>
      </c>
      <c r="H10248" s="8" t="s">
        <v>403</v>
      </c>
      <c r="I10248" s="17" t="s">
        <v>30847</v>
      </c>
      <c r="J10248" s="19" t="str">
        <f t="shared" si="1120"/>
        <v>"res_ward_10247"</v>
      </c>
      <c r="K10248" t="str">
        <f t="shared" si="1121"/>
        <v>"Xã Đông Thuận"</v>
      </c>
      <c r="L10248" t="str">
        <f t="shared" si="1122"/>
        <v>"VN-92-927-31282"</v>
      </c>
      <c r="M10248" t="str">
        <f t="shared" si="1123"/>
        <v>"Xã Đông Thuận - Huyện Thới Lai - Thành phố Cần Thơ"</v>
      </c>
      <c r="N10248" t="str">
        <f t="shared" si="1124"/>
        <v>"Xã Đông Thuận - Huyện Thới Lai"</v>
      </c>
      <c r="O10248" t="str">
        <f>VLOOKUP(E10248,district_data,7,0)</f>
        <v>"res_district_927"</v>
      </c>
      <c r="P10248" t="str">
        <f t="shared" si="1125"/>
        <v>"VN-92"</v>
      </c>
      <c r="Q10248" t="s">
        <v>1910</v>
      </c>
      <c r="R10248">
        <f t="shared" si="1126"/>
        <v>1</v>
      </c>
    </row>
    <row r="10249" spans="1:18" ht="17" x14ac:dyDescent="0.15">
      <c r="A10249" s="8" t="s">
        <v>20010</v>
      </c>
      <c r="B10249" s="8" t="s">
        <v>20011</v>
      </c>
      <c r="C10249" s="8"/>
      <c r="D10249" s="8" t="s">
        <v>2174</v>
      </c>
      <c r="E10249" s="8" t="s">
        <v>1832</v>
      </c>
      <c r="F10249" s="8" t="s">
        <v>1833</v>
      </c>
      <c r="G10249" s="8" t="s">
        <v>404</v>
      </c>
      <c r="H10249" s="8" t="s">
        <v>403</v>
      </c>
      <c r="I10249" s="17" t="s">
        <v>30848</v>
      </c>
      <c r="J10249" s="19" t="str">
        <f t="shared" si="1120"/>
        <v>"res_ward_10248"</v>
      </c>
      <c r="K10249" t="str">
        <f t="shared" si="1121"/>
        <v>"Xã Thới Tân"</v>
      </c>
      <c r="L10249" t="str">
        <f t="shared" si="1122"/>
        <v>"VN-92-927-31285"</v>
      </c>
      <c r="M10249" t="str">
        <f t="shared" si="1123"/>
        <v>"Xã Thới Tân - Huyện Thới Lai - Thành phố Cần Thơ"</v>
      </c>
      <c r="N10249" t="str">
        <f t="shared" si="1124"/>
        <v>"Xã Thới Tân - Huyện Thới Lai"</v>
      </c>
      <c r="O10249" t="str">
        <f>VLOOKUP(E10249,district_data,7,0)</f>
        <v>"res_district_927"</v>
      </c>
      <c r="P10249" t="str">
        <f t="shared" si="1125"/>
        <v>"VN-92"</v>
      </c>
      <c r="Q10249" t="s">
        <v>1910</v>
      </c>
      <c r="R10249">
        <f t="shared" si="1126"/>
        <v>1</v>
      </c>
    </row>
    <row r="10250" spans="1:18" ht="17" x14ac:dyDescent="0.15">
      <c r="A10250" s="8" t="s">
        <v>20012</v>
      </c>
      <c r="B10250" s="8" t="s">
        <v>20013</v>
      </c>
      <c r="C10250" s="8"/>
      <c r="D10250" s="8" t="s">
        <v>2174</v>
      </c>
      <c r="E10250" s="8" t="s">
        <v>1832</v>
      </c>
      <c r="F10250" s="8" t="s">
        <v>1833</v>
      </c>
      <c r="G10250" s="8" t="s">
        <v>404</v>
      </c>
      <c r="H10250" s="8" t="s">
        <v>403</v>
      </c>
      <c r="I10250" s="17" t="s">
        <v>30849</v>
      </c>
      <c r="J10250" s="19" t="str">
        <f t="shared" si="1120"/>
        <v>"res_ward_10249"</v>
      </c>
      <c r="K10250" t="str">
        <f t="shared" si="1121"/>
        <v>"Xã Trường Thắng"</v>
      </c>
      <c r="L10250" t="str">
        <f t="shared" si="1122"/>
        <v>"VN-92-927-31286"</v>
      </c>
      <c r="M10250" t="str">
        <f t="shared" si="1123"/>
        <v>"Xã Trường Thắng - Huyện Thới Lai - Thành phố Cần Thơ"</v>
      </c>
      <c r="N10250" t="str">
        <f t="shared" si="1124"/>
        <v>"Xã Trường Thắng - Huyện Thới Lai"</v>
      </c>
      <c r="O10250" t="str">
        <f>VLOOKUP(E10250,district_data,7,0)</f>
        <v>"res_district_927"</v>
      </c>
      <c r="P10250" t="str">
        <f t="shared" si="1125"/>
        <v>"VN-92"</v>
      </c>
      <c r="Q10250" t="s">
        <v>1910</v>
      </c>
      <c r="R10250">
        <f t="shared" si="1126"/>
        <v>1</v>
      </c>
    </row>
    <row r="10251" spans="1:18" ht="17" x14ac:dyDescent="0.15">
      <c r="A10251" s="8" t="s">
        <v>20014</v>
      </c>
      <c r="B10251" s="8" t="s">
        <v>20015</v>
      </c>
      <c r="C10251" s="8"/>
      <c r="D10251" s="8" t="s">
        <v>2174</v>
      </c>
      <c r="E10251" s="8" t="s">
        <v>1832</v>
      </c>
      <c r="F10251" s="8" t="s">
        <v>1833</v>
      </c>
      <c r="G10251" s="8" t="s">
        <v>404</v>
      </c>
      <c r="H10251" s="8" t="s">
        <v>403</v>
      </c>
      <c r="I10251" s="17" t="s">
        <v>30850</v>
      </c>
      <c r="J10251" s="19" t="str">
        <f t="shared" si="1120"/>
        <v>"res_ward_10250"</v>
      </c>
      <c r="K10251" t="str">
        <f t="shared" si="1121"/>
        <v>"Xã Định Môn"</v>
      </c>
      <c r="L10251" t="str">
        <f t="shared" si="1122"/>
        <v>"VN-92-927-31288"</v>
      </c>
      <c r="M10251" t="str">
        <f t="shared" si="1123"/>
        <v>"Xã Định Môn - Huyện Thới Lai - Thành phố Cần Thơ"</v>
      </c>
      <c r="N10251" t="str">
        <f t="shared" si="1124"/>
        <v>"Xã Định Môn - Huyện Thới Lai"</v>
      </c>
      <c r="O10251" t="str">
        <f>VLOOKUP(E10251,district_data,7,0)</f>
        <v>"res_district_927"</v>
      </c>
      <c r="P10251" t="str">
        <f t="shared" si="1125"/>
        <v>"VN-92"</v>
      </c>
      <c r="Q10251" t="s">
        <v>1910</v>
      </c>
      <c r="R10251">
        <f t="shared" si="1126"/>
        <v>1</v>
      </c>
    </row>
    <row r="10252" spans="1:18" ht="17" x14ac:dyDescent="0.15">
      <c r="A10252" s="8" t="s">
        <v>20016</v>
      </c>
      <c r="B10252" s="8" t="s">
        <v>8815</v>
      </c>
      <c r="C10252" s="8"/>
      <c r="D10252" s="8" t="s">
        <v>2174</v>
      </c>
      <c r="E10252" s="8" t="s">
        <v>1832</v>
      </c>
      <c r="F10252" s="8" t="s">
        <v>1833</v>
      </c>
      <c r="G10252" s="8" t="s">
        <v>404</v>
      </c>
      <c r="H10252" s="8" t="s">
        <v>403</v>
      </c>
      <c r="I10252" s="17" t="s">
        <v>30851</v>
      </c>
      <c r="J10252" s="19" t="str">
        <f t="shared" si="1120"/>
        <v>"res_ward_10251"</v>
      </c>
      <c r="K10252" t="str">
        <f t="shared" si="1121"/>
        <v>"Xã Trường Thành"</v>
      </c>
      <c r="L10252" t="str">
        <f t="shared" si="1122"/>
        <v>"VN-92-927-31291"</v>
      </c>
      <c r="M10252" t="str">
        <f t="shared" si="1123"/>
        <v>"Xã Trường Thành - Huyện Thới Lai - Thành phố Cần Thơ"</v>
      </c>
      <c r="N10252" t="str">
        <f t="shared" si="1124"/>
        <v>"Xã Trường Thành - Huyện Thới Lai"</v>
      </c>
      <c r="O10252" t="str">
        <f>VLOOKUP(E10252,district_data,7,0)</f>
        <v>"res_district_927"</v>
      </c>
      <c r="P10252" t="str">
        <f t="shared" si="1125"/>
        <v>"VN-92"</v>
      </c>
      <c r="Q10252" t="s">
        <v>1910</v>
      </c>
      <c r="R10252">
        <f t="shared" si="1126"/>
        <v>1</v>
      </c>
    </row>
    <row r="10253" spans="1:18" ht="17" x14ac:dyDescent="0.15">
      <c r="A10253" s="8" t="s">
        <v>20017</v>
      </c>
      <c r="B10253" s="8" t="s">
        <v>10934</v>
      </c>
      <c r="C10253" s="8"/>
      <c r="D10253" s="8" t="s">
        <v>2174</v>
      </c>
      <c r="E10253" s="8" t="s">
        <v>1832</v>
      </c>
      <c r="F10253" s="8" t="s">
        <v>1833</v>
      </c>
      <c r="G10253" s="8" t="s">
        <v>404</v>
      </c>
      <c r="H10253" s="8" t="s">
        <v>403</v>
      </c>
      <c r="I10253" s="17" t="s">
        <v>30852</v>
      </c>
      <c r="J10253" s="19" t="str">
        <f t="shared" si="1120"/>
        <v>"res_ward_10252"</v>
      </c>
      <c r="K10253" t="str">
        <f t="shared" si="1121"/>
        <v>"Xã Trường Xuân"</v>
      </c>
      <c r="L10253" t="str">
        <f t="shared" si="1122"/>
        <v>"VN-92-927-31294"</v>
      </c>
      <c r="M10253" t="str">
        <f t="shared" si="1123"/>
        <v>"Xã Trường Xuân - Huyện Thới Lai - Thành phố Cần Thơ"</v>
      </c>
      <c r="N10253" t="str">
        <f t="shared" si="1124"/>
        <v>"Xã Trường Xuân - Huyện Thới Lai"</v>
      </c>
      <c r="O10253" t="str">
        <f>VLOOKUP(E10253,district_data,7,0)</f>
        <v>"res_district_927"</v>
      </c>
      <c r="P10253" t="str">
        <f t="shared" si="1125"/>
        <v>"VN-92"</v>
      </c>
      <c r="Q10253" t="s">
        <v>1910</v>
      </c>
      <c r="R10253">
        <f t="shared" si="1126"/>
        <v>1</v>
      </c>
    </row>
    <row r="10254" spans="1:18" ht="17" x14ac:dyDescent="0.15">
      <c r="A10254" s="8" t="s">
        <v>20018</v>
      </c>
      <c r="B10254" s="8" t="s">
        <v>20019</v>
      </c>
      <c r="C10254" s="8"/>
      <c r="D10254" s="8" t="s">
        <v>2174</v>
      </c>
      <c r="E10254" s="8" t="s">
        <v>1832</v>
      </c>
      <c r="F10254" s="8" t="s">
        <v>1833</v>
      </c>
      <c r="G10254" s="8" t="s">
        <v>404</v>
      </c>
      <c r="H10254" s="8" t="s">
        <v>403</v>
      </c>
      <c r="I10254" s="17" t="s">
        <v>30853</v>
      </c>
      <c r="J10254" s="19" t="str">
        <f t="shared" si="1120"/>
        <v>"res_ward_10253"</v>
      </c>
      <c r="K10254" t="str">
        <f t="shared" si="1121"/>
        <v>"Xã Trường Xuân A"</v>
      </c>
      <c r="L10254" t="str">
        <f t="shared" si="1122"/>
        <v>"VN-92-927-31297"</v>
      </c>
      <c r="M10254" t="str">
        <f t="shared" si="1123"/>
        <v>"Xã Trường Xuân A - Huyện Thới Lai - Thành phố Cần Thơ"</v>
      </c>
      <c r="N10254" t="str">
        <f t="shared" si="1124"/>
        <v>"Xã Trường Xuân A - Huyện Thới Lai"</v>
      </c>
      <c r="O10254" t="str">
        <f>VLOOKUP(E10254,district_data,7,0)</f>
        <v>"res_district_927"</v>
      </c>
      <c r="P10254" t="str">
        <f t="shared" si="1125"/>
        <v>"VN-92"</v>
      </c>
      <c r="Q10254" t="s">
        <v>1910</v>
      </c>
      <c r="R10254">
        <f t="shared" si="1126"/>
        <v>1</v>
      </c>
    </row>
    <row r="10255" spans="1:18" ht="17" x14ac:dyDescent="0.15">
      <c r="A10255" s="8" t="s">
        <v>20020</v>
      </c>
      <c r="B10255" s="8" t="s">
        <v>20021</v>
      </c>
      <c r="C10255" s="8"/>
      <c r="D10255" s="8" t="s">
        <v>2174</v>
      </c>
      <c r="E10255" s="8" t="s">
        <v>1832</v>
      </c>
      <c r="F10255" s="8" t="s">
        <v>1833</v>
      </c>
      <c r="G10255" s="8" t="s">
        <v>404</v>
      </c>
      <c r="H10255" s="8" t="s">
        <v>403</v>
      </c>
      <c r="I10255" s="17" t="s">
        <v>30854</v>
      </c>
      <c r="J10255" s="19" t="str">
        <f t="shared" si="1120"/>
        <v>"res_ward_10254"</v>
      </c>
      <c r="K10255" t="str">
        <f t="shared" si="1121"/>
        <v>"Xã Trường Xuân B"</v>
      </c>
      <c r="L10255" t="str">
        <f t="shared" si="1122"/>
        <v>"VN-92-927-31298"</v>
      </c>
      <c r="M10255" t="str">
        <f t="shared" si="1123"/>
        <v>"Xã Trường Xuân B - Huyện Thới Lai - Thành phố Cần Thơ"</v>
      </c>
      <c r="N10255" t="str">
        <f t="shared" si="1124"/>
        <v>"Xã Trường Xuân B - Huyện Thới Lai"</v>
      </c>
      <c r="O10255" t="str">
        <f>VLOOKUP(E10255,district_data,7,0)</f>
        <v>"res_district_927"</v>
      </c>
      <c r="P10255" t="str">
        <f t="shared" si="1125"/>
        <v>"VN-92"</v>
      </c>
      <c r="Q10255" t="s">
        <v>1910</v>
      </c>
      <c r="R10255">
        <f t="shared" si="1126"/>
        <v>1</v>
      </c>
    </row>
    <row r="10256" spans="1:18" ht="17" x14ac:dyDescent="0.15">
      <c r="A10256" s="8" t="s">
        <v>20022</v>
      </c>
      <c r="B10256" s="8" t="s">
        <v>20023</v>
      </c>
      <c r="C10256" s="8"/>
      <c r="D10256" s="8" t="s">
        <v>1915</v>
      </c>
      <c r="E10256" s="8" t="s">
        <v>1834</v>
      </c>
      <c r="F10256" s="8" t="s">
        <v>1835</v>
      </c>
      <c r="G10256" s="8" t="s">
        <v>199</v>
      </c>
      <c r="H10256" s="8" t="s">
        <v>198</v>
      </c>
      <c r="I10256" s="17" t="s">
        <v>30855</v>
      </c>
      <c r="J10256" s="19" t="str">
        <f t="shared" si="1120"/>
        <v>"res_ward_10255"</v>
      </c>
      <c r="K10256" t="str">
        <f t="shared" si="1121"/>
        <v>"Phường I"</v>
      </c>
      <c r="L10256" t="str">
        <f t="shared" si="1122"/>
        <v>"VN-93-930-31318"</v>
      </c>
      <c r="M10256" t="str">
        <f t="shared" si="1123"/>
        <v>"Phường I - Thành phố Vị Thanh - Tỉnh Hậu Giang"</v>
      </c>
      <c r="N10256" t="str">
        <f t="shared" si="1124"/>
        <v>"Phường I - Thành phố Vị Thanh"</v>
      </c>
      <c r="O10256" t="str">
        <f>VLOOKUP(E10256,district_data,7,0)</f>
        <v>"res_district_930"</v>
      </c>
      <c r="P10256" t="str">
        <f t="shared" si="1125"/>
        <v>"VN-93"</v>
      </c>
      <c r="Q10256" t="s">
        <v>1910</v>
      </c>
      <c r="R10256">
        <f t="shared" si="1126"/>
        <v>0</v>
      </c>
    </row>
    <row r="10257" spans="1:18" ht="17" x14ac:dyDescent="0.15">
      <c r="A10257" s="8" t="s">
        <v>20024</v>
      </c>
      <c r="B10257" s="8" t="s">
        <v>20025</v>
      </c>
      <c r="C10257" s="8"/>
      <c r="D10257" s="8" t="s">
        <v>1915</v>
      </c>
      <c r="E10257" s="8" t="s">
        <v>1834</v>
      </c>
      <c r="F10257" s="8" t="s">
        <v>1835</v>
      </c>
      <c r="G10257" s="8" t="s">
        <v>199</v>
      </c>
      <c r="H10257" s="8" t="s">
        <v>198</v>
      </c>
      <c r="I10257" s="17" t="s">
        <v>30856</v>
      </c>
      <c r="J10257" s="19" t="str">
        <f t="shared" si="1120"/>
        <v>"res_ward_10256"</v>
      </c>
      <c r="K10257" t="str">
        <f t="shared" si="1121"/>
        <v>"Phường III"</v>
      </c>
      <c r="L10257" t="str">
        <f t="shared" si="1122"/>
        <v>"VN-93-930-31321"</v>
      </c>
      <c r="M10257" t="str">
        <f t="shared" si="1123"/>
        <v>"Phường III - Thành phố Vị Thanh - Tỉnh Hậu Giang"</v>
      </c>
      <c r="N10257" t="str">
        <f t="shared" si="1124"/>
        <v>"Phường III - Thành phố Vị Thanh"</v>
      </c>
      <c r="O10257" t="str">
        <f>VLOOKUP(E10257,district_data,7,0)</f>
        <v>"res_district_930"</v>
      </c>
      <c r="P10257" t="str">
        <f t="shared" si="1125"/>
        <v>"VN-93"</v>
      </c>
      <c r="Q10257" t="s">
        <v>1910</v>
      </c>
      <c r="R10257">
        <f t="shared" si="1126"/>
        <v>0</v>
      </c>
    </row>
    <row r="10258" spans="1:18" ht="17" x14ac:dyDescent="0.15">
      <c r="A10258" s="8" t="s">
        <v>20026</v>
      </c>
      <c r="B10258" s="8" t="s">
        <v>20027</v>
      </c>
      <c r="C10258" s="8"/>
      <c r="D10258" s="8" t="s">
        <v>1915</v>
      </c>
      <c r="E10258" s="8" t="s">
        <v>1834</v>
      </c>
      <c r="F10258" s="8" t="s">
        <v>1835</v>
      </c>
      <c r="G10258" s="8" t="s">
        <v>199</v>
      </c>
      <c r="H10258" s="8" t="s">
        <v>198</v>
      </c>
      <c r="I10258" s="17" t="s">
        <v>30857</v>
      </c>
      <c r="J10258" s="19" t="str">
        <f t="shared" si="1120"/>
        <v>"res_ward_10257"</v>
      </c>
      <c r="K10258" t="str">
        <f t="shared" si="1121"/>
        <v>"Phường IV"</v>
      </c>
      <c r="L10258" t="str">
        <f t="shared" si="1122"/>
        <v>"VN-93-930-31324"</v>
      </c>
      <c r="M10258" t="str">
        <f t="shared" si="1123"/>
        <v>"Phường IV - Thành phố Vị Thanh - Tỉnh Hậu Giang"</v>
      </c>
      <c r="N10258" t="str">
        <f t="shared" si="1124"/>
        <v>"Phường IV - Thành phố Vị Thanh"</v>
      </c>
      <c r="O10258" t="str">
        <f>VLOOKUP(E10258,district_data,7,0)</f>
        <v>"res_district_930"</v>
      </c>
      <c r="P10258" t="str">
        <f t="shared" si="1125"/>
        <v>"VN-93"</v>
      </c>
      <c r="Q10258" t="s">
        <v>1910</v>
      </c>
      <c r="R10258">
        <f t="shared" si="1126"/>
        <v>0</v>
      </c>
    </row>
    <row r="10259" spans="1:18" ht="17" x14ac:dyDescent="0.15">
      <c r="A10259" s="8" t="s">
        <v>20028</v>
      </c>
      <c r="B10259" s="8" t="s">
        <v>20029</v>
      </c>
      <c r="C10259" s="8"/>
      <c r="D10259" s="8" t="s">
        <v>1915</v>
      </c>
      <c r="E10259" s="8" t="s">
        <v>1834</v>
      </c>
      <c r="F10259" s="8" t="s">
        <v>1835</v>
      </c>
      <c r="G10259" s="8" t="s">
        <v>199</v>
      </c>
      <c r="H10259" s="8" t="s">
        <v>198</v>
      </c>
      <c r="I10259" s="17" t="s">
        <v>30858</v>
      </c>
      <c r="J10259" s="19" t="str">
        <f t="shared" si="1120"/>
        <v>"res_ward_10258"</v>
      </c>
      <c r="K10259" t="str">
        <f t="shared" si="1121"/>
        <v>"Phường V"</v>
      </c>
      <c r="L10259" t="str">
        <f t="shared" si="1122"/>
        <v>"VN-93-930-31327"</v>
      </c>
      <c r="M10259" t="str">
        <f t="shared" si="1123"/>
        <v>"Phường V - Thành phố Vị Thanh - Tỉnh Hậu Giang"</v>
      </c>
      <c r="N10259" t="str">
        <f t="shared" si="1124"/>
        <v>"Phường V - Thành phố Vị Thanh"</v>
      </c>
      <c r="O10259" t="str">
        <f>VLOOKUP(E10259,district_data,7,0)</f>
        <v>"res_district_930"</v>
      </c>
      <c r="P10259" t="str">
        <f t="shared" si="1125"/>
        <v>"VN-93"</v>
      </c>
      <c r="Q10259" t="s">
        <v>1910</v>
      </c>
      <c r="R10259">
        <f t="shared" si="1126"/>
        <v>0</v>
      </c>
    </row>
    <row r="10260" spans="1:18" ht="17" x14ac:dyDescent="0.15">
      <c r="A10260" s="8" t="s">
        <v>20030</v>
      </c>
      <c r="B10260" s="8" t="s">
        <v>20031</v>
      </c>
      <c r="C10260" s="8"/>
      <c r="D10260" s="8" t="s">
        <v>1915</v>
      </c>
      <c r="E10260" s="8" t="s">
        <v>1834</v>
      </c>
      <c r="F10260" s="8" t="s">
        <v>1835</v>
      </c>
      <c r="G10260" s="8" t="s">
        <v>199</v>
      </c>
      <c r="H10260" s="8" t="s">
        <v>198</v>
      </c>
      <c r="I10260" s="17" t="s">
        <v>30859</v>
      </c>
      <c r="J10260" s="19" t="str">
        <f t="shared" si="1120"/>
        <v>"res_ward_10259"</v>
      </c>
      <c r="K10260" t="str">
        <f t="shared" si="1121"/>
        <v>"Phường VII"</v>
      </c>
      <c r="L10260" t="str">
        <f t="shared" si="1122"/>
        <v>"VN-93-930-31330"</v>
      </c>
      <c r="M10260" t="str">
        <f t="shared" si="1123"/>
        <v>"Phường VII - Thành phố Vị Thanh - Tỉnh Hậu Giang"</v>
      </c>
      <c r="N10260" t="str">
        <f t="shared" si="1124"/>
        <v>"Phường VII - Thành phố Vị Thanh"</v>
      </c>
      <c r="O10260" t="str">
        <f>VLOOKUP(E10260,district_data,7,0)</f>
        <v>"res_district_930"</v>
      </c>
      <c r="P10260" t="str">
        <f t="shared" si="1125"/>
        <v>"VN-93"</v>
      </c>
      <c r="Q10260" t="s">
        <v>1910</v>
      </c>
      <c r="R10260">
        <f t="shared" si="1126"/>
        <v>0</v>
      </c>
    </row>
    <row r="10261" spans="1:18" ht="17" x14ac:dyDescent="0.15">
      <c r="A10261" s="8" t="s">
        <v>20032</v>
      </c>
      <c r="B10261" s="8" t="s">
        <v>20033</v>
      </c>
      <c r="C10261" s="8"/>
      <c r="D10261" s="8" t="s">
        <v>2174</v>
      </c>
      <c r="E10261" s="8" t="s">
        <v>1834</v>
      </c>
      <c r="F10261" s="8" t="s">
        <v>1835</v>
      </c>
      <c r="G10261" s="8" t="s">
        <v>199</v>
      </c>
      <c r="H10261" s="8" t="s">
        <v>198</v>
      </c>
      <c r="I10261" s="17" t="s">
        <v>30860</v>
      </c>
      <c r="J10261" s="19" t="str">
        <f t="shared" si="1120"/>
        <v>"res_ward_10260"</v>
      </c>
      <c r="K10261" t="str">
        <f t="shared" si="1121"/>
        <v>"Xã Vị Tân"</v>
      </c>
      <c r="L10261" t="str">
        <f t="shared" si="1122"/>
        <v>"VN-93-930-31333"</v>
      </c>
      <c r="M10261" t="str">
        <f t="shared" si="1123"/>
        <v>"Xã Vị Tân - Thành phố Vị Thanh - Tỉnh Hậu Giang"</v>
      </c>
      <c r="N10261" t="str">
        <f t="shared" si="1124"/>
        <v>"Xã Vị Tân - Thành phố Vị Thanh"</v>
      </c>
      <c r="O10261" t="str">
        <f>VLOOKUP(E10261,district_data,7,0)</f>
        <v>"res_district_930"</v>
      </c>
      <c r="P10261" t="str">
        <f t="shared" si="1125"/>
        <v>"VN-93"</v>
      </c>
      <c r="Q10261" t="s">
        <v>1910</v>
      </c>
      <c r="R10261">
        <f t="shared" si="1126"/>
        <v>1</v>
      </c>
    </row>
    <row r="10262" spans="1:18" ht="17" x14ac:dyDescent="0.15">
      <c r="A10262" s="8" t="s">
        <v>20034</v>
      </c>
      <c r="B10262" s="8" t="s">
        <v>20035</v>
      </c>
      <c r="C10262" s="8"/>
      <c r="D10262" s="8" t="s">
        <v>2174</v>
      </c>
      <c r="E10262" s="8" t="s">
        <v>1834</v>
      </c>
      <c r="F10262" s="8" t="s">
        <v>1835</v>
      </c>
      <c r="G10262" s="8" t="s">
        <v>199</v>
      </c>
      <c r="H10262" s="8" t="s">
        <v>198</v>
      </c>
      <c r="I10262" s="17" t="s">
        <v>30861</v>
      </c>
      <c r="J10262" s="19" t="str">
        <f t="shared" si="1120"/>
        <v>"res_ward_10261"</v>
      </c>
      <c r="K10262" t="str">
        <f t="shared" si="1121"/>
        <v>"Xã Hoả Lựu"</v>
      </c>
      <c r="L10262" t="str">
        <f t="shared" si="1122"/>
        <v>"VN-93-930-31336"</v>
      </c>
      <c r="M10262" t="str">
        <f t="shared" si="1123"/>
        <v>"Xã Hoả Lựu - Thành phố Vị Thanh - Tỉnh Hậu Giang"</v>
      </c>
      <c r="N10262" t="str">
        <f t="shared" si="1124"/>
        <v>"Xã Hoả Lựu - Thành phố Vị Thanh"</v>
      </c>
      <c r="O10262" t="str">
        <f>VLOOKUP(E10262,district_data,7,0)</f>
        <v>"res_district_930"</v>
      </c>
      <c r="P10262" t="str">
        <f t="shared" si="1125"/>
        <v>"VN-93"</v>
      </c>
      <c r="Q10262" t="s">
        <v>1910</v>
      </c>
      <c r="R10262">
        <f t="shared" si="1126"/>
        <v>1</v>
      </c>
    </row>
    <row r="10263" spans="1:18" ht="17" x14ac:dyDescent="0.15">
      <c r="A10263" s="8" t="s">
        <v>20036</v>
      </c>
      <c r="B10263" s="8" t="s">
        <v>2781</v>
      </c>
      <c r="C10263" s="8" t="s">
        <v>20037</v>
      </c>
      <c r="D10263" s="8" t="s">
        <v>2174</v>
      </c>
      <c r="E10263" s="8" t="s">
        <v>1834</v>
      </c>
      <c r="F10263" s="8" t="s">
        <v>1835</v>
      </c>
      <c r="G10263" s="8" t="s">
        <v>199</v>
      </c>
      <c r="H10263" s="8" t="s">
        <v>198</v>
      </c>
      <c r="I10263" s="17" t="s">
        <v>30862</v>
      </c>
      <c r="J10263" s="19" t="str">
        <f t="shared" si="1120"/>
        <v>"res_ward_10262"</v>
      </c>
      <c r="K10263" t="str">
        <f t="shared" si="1121"/>
        <v>"Xã Tân Tiến"</v>
      </c>
      <c r="L10263" t="str">
        <f t="shared" si="1122"/>
        <v>"VN-93-930-31338"</v>
      </c>
      <c r="M10263" t="str">
        <f t="shared" si="1123"/>
        <v>"Xã Tân Tiến - Thành phố Vị Thanh - Tỉnh Hậu Giang"</v>
      </c>
      <c r="N10263" t="str">
        <f t="shared" si="1124"/>
        <v>"Xã Tân Tiến - Thành phố Vị Thanh"</v>
      </c>
      <c r="O10263" t="str">
        <f>VLOOKUP(E10263,district_data,7,0)</f>
        <v>"res_district_930"</v>
      </c>
      <c r="P10263" t="str">
        <f t="shared" si="1125"/>
        <v>"VN-93"</v>
      </c>
      <c r="Q10263" t="s">
        <v>1910</v>
      </c>
      <c r="R10263">
        <f t="shared" si="1126"/>
        <v>1</v>
      </c>
    </row>
    <row r="10264" spans="1:18" ht="17" x14ac:dyDescent="0.15">
      <c r="A10264" s="8" t="s">
        <v>20038</v>
      </c>
      <c r="B10264" s="8" t="s">
        <v>20039</v>
      </c>
      <c r="C10264" s="8"/>
      <c r="D10264" s="8" t="s">
        <v>2174</v>
      </c>
      <c r="E10264" s="8" t="s">
        <v>1834</v>
      </c>
      <c r="F10264" s="8" t="s">
        <v>1835</v>
      </c>
      <c r="G10264" s="8" t="s">
        <v>199</v>
      </c>
      <c r="H10264" s="8" t="s">
        <v>198</v>
      </c>
      <c r="I10264" s="17" t="s">
        <v>30863</v>
      </c>
      <c r="J10264" s="19" t="str">
        <f t="shared" si="1120"/>
        <v>"res_ward_10263"</v>
      </c>
      <c r="K10264" t="str">
        <f t="shared" si="1121"/>
        <v>"Xã Hoả Tiến"</v>
      </c>
      <c r="L10264" t="str">
        <f t="shared" si="1122"/>
        <v>"VN-93-930-31339"</v>
      </c>
      <c r="M10264" t="str">
        <f t="shared" si="1123"/>
        <v>"Xã Hoả Tiến - Thành phố Vị Thanh - Tỉnh Hậu Giang"</v>
      </c>
      <c r="N10264" t="str">
        <f t="shared" si="1124"/>
        <v>"Xã Hoả Tiến - Thành phố Vị Thanh"</v>
      </c>
      <c r="O10264" t="str">
        <f>VLOOKUP(E10264,district_data,7,0)</f>
        <v>"res_district_930"</v>
      </c>
      <c r="P10264" t="str">
        <f t="shared" si="1125"/>
        <v>"VN-93"</v>
      </c>
      <c r="Q10264" t="s">
        <v>1910</v>
      </c>
      <c r="R10264">
        <f t="shared" si="1126"/>
        <v>1</v>
      </c>
    </row>
    <row r="10265" spans="1:18" ht="17" x14ac:dyDescent="0.15">
      <c r="A10265" s="8" t="s">
        <v>20040</v>
      </c>
      <c r="B10265" s="8" t="s">
        <v>20041</v>
      </c>
      <c r="C10265" s="8" t="s">
        <v>20042</v>
      </c>
      <c r="D10265" s="8" t="s">
        <v>1915</v>
      </c>
      <c r="E10265" s="8" t="s">
        <v>1836</v>
      </c>
      <c r="F10265" s="8" t="s">
        <v>1837</v>
      </c>
      <c r="G10265" s="8" t="s">
        <v>199</v>
      </c>
      <c r="H10265" s="8" t="s">
        <v>198</v>
      </c>
      <c r="I10265" s="17" t="s">
        <v>30864</v>
      </c>
      <c r="J10265" s="19" t="str">
        <f t="shared" si="1120"/>
        <v>"res_ward_10264"</v>
      </c>
      <c r="K10265" t="str">
        <f t="shared" si="1121"/>
        <v>"Phường Ngã Bảy"</v>
      </c>
      <c r="L10265" t="str">
        <f t="shared" si="1122"/>
        <v>"VN-93-931-31340"</v>
      </c>
      <c r="M10265" t="str">
        <f t="shared" si="1123"/>
        <v>"Phường Ngã Bảy - Thành phố Ngã Bảy - Tỉnh Hậu Giang"</v>
      </c>
      <c r="N10265" t="str">
        <f t="shared" si="1124"/>
        <v>"Phường Ngã Bảy - Thành phố Ngã Bảy"</v>
      </c>
      <c r="O10265" t="str">
        <f>VLOOKUP(E10265,district_data,7,0)</f>
        <v>"res_district_931"</v>
      </c>
      <c r="P10265" t="str">
        <f t="shared" si="1125"/>
        <v>"VN-93"</v>
      </c>
      <c r="Q10265" t="s">
        <v>1910</v>
      </c>
      <c r="R10265">
        <f t="shared" si="1126"/>
        <v>0</v>
      </c>
    </row>
    <row r="10266" spans="1:18" ht="17" x14ac:dyDescent="0.15">
      <c r="A10266" s="8" t="s">
        <v>20043</v>
      </c>
      <c r="B10266" s="8" t="s">
        <v>20044</v>
      </c>
      <c r="C10266" s="8" t="s">
        <v>20045</v>
      </c>
      <c r="D10266" s="8" t="s">
        <v>1915</v>
      </c>
      <c r="E10266" s="8" t="s">
        <v>1836</v>
      </c>
      <c r="F10266" s="8" t="s">
        <v>1837</v>
      </c>
      <c r="G10266" s="8" t="s">
        <v>199</v>
      </c>
      <c r="H10266" s="8" t="s">
        <v>198</v>
      </c>
      <c r="I10266" s="17" t="s">
        <v>30865</v>
      </c>
      <c r="J10266" s="19" t="str">
        <f t="shared" si="1120"/>
        <v>"res_ward_10265"</v>
      </c>
      <c r="K10266" t="str">
        <f t="shared" si="1121"/>
        <v>"Phường Lái Hiếu"</v>
      </c>
      <c r="L10266" t="str">
        <f t="shared" si="1122"/>
        <v>"VN-93-931-31341"</v>
      </c>
      <c r="M10266" t="str">
        <f t="shared" si="1123"/>
        <v>"Phường Lái Hiếu - Thành phố Ngã Bảy - Tỉnh Hậu Giang"</v>
      </c>
      <c r="N10266" t="str">
        <f t="shared" si="1124"/>
        <v>"Phường Lái Hiếu - Thành phố Ngã Bảy"</v>
      </c>
      <c r="O10266" t="str">
        <f>VLOOKUP(E10266,district_data,7,0)</f>
        <v>"res_district_931"</v>
      </c>
      <c r="P10266" t="str">
        <f t="shared" si="1125"/>
        <v>"VN-93"</v>
      </c>
      <c r="Q10266" t="s">
        <v>1910</v>
      </c>
      <c r="R10266">
        <f t="shared" si="1126"/>
        <v>0</v>
      </c>
    </row>
    <row r="10267" spans="1:18" ht="17" x14ac:dyDescent="0.15">
      <c r="A10267" s="8" t="s">
        <v>20046</v>
      </c>
      <c r="B10267" s="8" t="s">
        <v>17010</v>
      </c>
      <c r="C10267" s="8" t="s">
        <v>20047</v>
      </c>
      <c r="D10267" s="8" t="s">
        <v>1915</v>
      </c>
      <c r="E10267" s="8" t="s">
        <v>1836</v>
      </c>
      <c r="F10267" s="8" t="s">
        <v>1837</v>
      </c>
      <c r="G10267" s="8" t="s">
        <v>199</v>
      </c>
      <c r="H10267" s="8" t="s">
        <v>198</v>
      </c>
      <c r="I10267" s="17" t="s">
        <v>30866</v>
      </c>
      <c r="J10267" s="19" t="str">
        <f t="shared" si="1120"/>
        <v>"res_ward_10266"</v>
      </c>
      <c r="K10267" t="str">
        <f t="shared" si="1121"/>
        <v>"Phường Hiệp Thành"</v>
      </c>
      <c r="L10267" t="str">
        <f t="shared" si="1122"/>
        <v>"VN-93-931-31343"</v>
      </c>
      <c r="M10267" t="str">
        <f t="shared" si="1123"/>
        <v>"Phường Hiệp Thành - Thành phố Ngã Bảy - Tỉnh Hậu Giang"</v>
      </c>
      <c r="N10267" t="str">
        <f t="shared" si="1124"/>
        <v>"Phường Hiệp Thành - Thành phố Ngã Bảy"</v>
      </c>
      <c r="O10267" t="str">
        <f>VLOOKUP(E10267,district_data,7,0)</f>
        <v>"res_district_931"</v>
      </c>
      <c r="P10267" t="str">
        <f t="shared" si="1125"/>
        <v>"VN-93"</v>
      </c>
      <c r="Q10267" t="s">
        <v>1910</v>
      </c>
      <c r="R10267">
        <f t="shared" si="1126"/>
        <v>0</v>
      </c>
    </row>
    <row r="10268" spans="1:18" ht="17" x14ac:dyDescent="0.15">
      <c r="A10268" s="8" t="s">
        <v>20048</v>
      </c>
      <c r="B10268" s="8" t="s">
        <v>20049</v>
      </c>
      <c r="C10268" s="8"/>
      <c r="D10268" s="8" t="s">
        <v>1915</v>
      </c>
      <c r="E10268" s="8" t="s">
        <v>1836</v>
      </c>
      <c r="F10268" s="8" t="s">
        <v>1837</v>
      </c>
      <c r="G10268" s="8" t="s">
        <v>199</v>
      </c>
      <c r="H10268" s="8" t="s">
        <v>198</v>
      </c>
      <c r="I10268" s="17" t="s">
        <v>30867</v>
      </c>
      <c r="J10268" s="19" t="str">
        <f t="shared" si="1120"/>
        <v>"res_ward_10267"</v>
      </c>
      <c r="K10268" t="str">
        <f t="shared" si="1121"/>
        <v>"Phường Hiệp Lợi"</v>
      </c>
      <c r="L10268" t="str">
        <f t="shared" si="1122"/>
        <v>"VN-93-931-31344"</v>
      </c>
      <c r="M10268" t="str">
        <f t="shared" si="1123"/>
        <v>"Phường Hiệp Lợi - Thành phố Ngã Bảy - Tỉnh Hậu Giang"</v>
      </c>
      <c r="N10268" t="str">
        <f t="shared" si="1124"/>
        <v>"Phường Hiệp Lợi - Thành phố Ngã Bảy"</v>
      </c>
      <c r="O10268" t="str">
        <f>VLOOKUP(E10268,district_data,7,0)</f>
        <v>"res_district_931"</v>
      </c>
      <c r="P10268" t="str">
        <f t="shared" si="1125"/>
        <v>"VN-93"</v>
      </c>
      <c r="Q10268" t="s">
        <v>1910</v>
      </c>
      <c r="R10268">
        <f t="shared" si="1126"/>
        <v>0</v>
      </c>
    </row>
    <row r="10269" spans="1:18" ht="17" x14ac:dyDescent="0.15">
      <c r="A10269" s="8" t="s">
        <v>20050</v>
      </c>
      <c r="B10269" s="8" t="s">
        <v>2691</v>
      </c>
      <c r="C10269" s="8"/>
      <c r="D10269" s="8" t="s">
        <v>2174</v>
      </c>
      <c r="E10269" s="8" t="s">
        <v>1836</v>
      </c>
      <c r="F10269" s="8" t="s">
        <v>1837</v>
      </c>
      <c r="G10269" s="8" t="s">
        <v>199</v>
      </c>
      <c r="H10269" s="8" t="s">
        <v>198</v>
      </c>
      <c r="I10269" s="17" t="s">
        <v>30868</v>
      </c>
      <c r="J10269" s="19" t="str">
        <f t="shared" si="1120"/>
        <v>"res_ward_10268"</v>
      </c>
      <c r="K10269" t="str">
        <f t="shared" si="1121"/>
        <v>"Xã Đại Thành"</v>
      </c>
      <c r="L10269" t="str">
        <f t="shared" si="1122"/>
        <v>"VN-93-931-31411"</v>
      </c>
      <c r="M10269" t="str">
        <f t="shared" si="1123"/>
        <v>"Xã Đại Thành - Thành phố Ngã Bảy - Tỉnh Hậu Giang"</v>
      </c>
      <c r="N10269" t="str">
        <f t="shared" si="1124"/>
        <v>"Xã Đại Thành - Thành phố Ngã Bảy"</v>
      </c>
      <c r="O10269" t="str">
        <f>VLOOKUP(E10269,district_data,7,0)</f>
        <v>"res_district_931"</v>
      </c>
      <c r="P10269" t="str">
        <f t="shared" si="1125"/>
        <v>"VN-93"</v>
      </c>
      <c r="Q10269" t="s">
        <v>1910</v>
      </c>
      <c r="R10269">
        <f t="shared" si="1126"/>
        <v>1</v>
      </c>
    </row>
    <row r="10270" spans="1:18" ht="17" x14ac:dyDescent="0.15">
      <c r="A10270" s="8" t="s">
        <v>20051</v>
      </c>
      <c r="B10270" s="8" t="s">
        <v>3372</v>
      </c>
      <c r="C10270" s="8"/>
      <c r="D10270" s="8" t="s">
        <v>2174</v>
      </c>
      <c r="E10270" s="8" t="s">
        <v>1836</v>
      </c>
      <c r="F10270" s="8" t="s">
        <v>1837</v>
      </c>
      <c r="G10270" s="8" t="s">
        <v>199</v>
      </c>
      <c r="H10270" s="8" t="s">
        <v>198</v>
      </c>
      <c r="I10270" s="17" t="s">
        <v>30869</v>
      </c>
      <c r="J10270" s="19" t="str">
        <f t="shared" si="1120"/>
        <v>"res_ward_10269"</v>
      </c>
      <c r="K10270" t="str">
        <f t="shared" si="1121"/>
        <v>"Xã Tân Thành"</v>
      </c>
      <c r="L10270" t="str">
        <f t="shared" si="1122"/>
        <v>"VN-93-931-31414"</v>
      </c>
      <c r="M10270" t="str">
        <f t="shared" si="1123"/>
        <v>"Xã Tân Thành - Thành phố Ngã Bảy - Tỉnh Hậu Giang"</v>
      </c>
      <c r="N10270" t="str">
        <f t="shared" si="1124"/>
        <v>"Xã Tân Thành - Thành phố Ngã Bảy"</v>
      </c>
      <c r="O10270" t="str">
        <f>VLOOKUP(E10270,district_data,7,0)</f>
        <v>"res_district_931"</v>
      </c>
      <c r="P10270" t="str">
        <f t="shared" si="1125"/>
        <v>"VN-93"</v>
      </c>
      <c r="Q10270" t="s">
        <v>1910</v>
      </c>
      <c r="R10270">
        <f t="shared" si="1126"/>
        <v>1</v>
      </c>
    </row>
    <row r="10271" spans="1:18" ht="17" x14ac:dyDescent="0.15">
      <c r="A10271" s="8" t="s">
        <v>20052</v>
      </c>
      <c r="B10271" s="8" t="s">
        <v>20053</v>
      </c>
      <c r="C10271" s="8"/>
      <c r="D10271" s="8" t="s">
        <v>2171</v>
      </c>
      <c r="E10271" s="8" t="s">
        <v>1838</v>
      </c>
      <c r="F10271" s="8" t="s">
        <v>1839</v>
      </c>
      <c r="G10271" s="8" t="s">
        <v>199</v>
      </c>
      <c r="H10271" s="8" t="s">
        <v>198</v>
      </c>
      <c r="I10271" s="17" t="s">
        <v>30870</v>
      </c>
      <c r="J10271" s="19" t="str">
        <f t="shared" si="1120"/>
        <v>"res_ward_10270"</v>
      </c>
      <c r="K10271" t="str">
        <f t="shared" si="1121"/>
        <v>"Thị trấn Một Ngàn"</v>
      </c>
      <c r="L10271" t="str">
        <f t="shared" si="1122"/>
        <v>"VN-93-932-31342"</v>
      </c>
      <c r="M10271" t="str">
        <f t="shared" si="1123"/>
        <v>"Thị trấn Một Ngàn - Huyện Châu Thành A - Tỉnh Hậu Giang"</v>
      </c>
      <c r="N10271" t="str">
        <f t="shared" si="1124"/>
        <v>"Thị trấn Một Ngàn - Huyện Châu Thành A"</v>
      </c>
      <c r="O10271" t="str">
        <f>VLOOKUP(E10271,district_data,7,0)</f>
        <v>"res_district_932"</v>
      </c>
      <c r="P10271" t="str">
        <f t="shared" si="1125"/>
        <v>"VN-93"</v>
      </c>
      <c r="Q10271" t="s">
        <v>1910</v>
      </c>
      <c r="R10271">
        <f t="shared" si="1126"/>
        <v>2</v>
      </c>
    </row>
    <row r="10272" spans="1:18" ht="17" x14ac:dyDescent="0.15">
      <c r="A10272" s="8" t="s">
        <v>20054</v>
      </c>
      <c r="B10272" s="8" t="s">
        <v>16042</v>
      </c>
      <c r="C10272" s="8"/>
      <c r="D10272" s="8" t="s">
        <v>2174</v>
      </c>
      <c r="E10272" s="8" t="s">
        <v>1838</v>
      </c>
      <c r="F10272" s="8" t="s">
        <v>1839</v>
      </c>
      <c r="G10272" s="8" t="s">
        <v>199</v>
      </c>
      <c r="H10272" s="8" t="s">
        <v>198</v>
      </c>
      <c r="I10272" s="17" t="s">
        <v>30871</v>
      </c>
      <c r="J10272" s="19" t="str">
        <f t="shared" si="1120"/>
        <v>"res_ward_10271"</v>
      </c>
      <c r="K10272" t="str">
        <f t="shared" si="1121"/>
        <v>"Xã Tân Hoà"</v>
      </c>
      <c r="L10272" t="str">
        <f t="shared" si="1122"/>
        <v>"VN-93-932-31345"</v>
      </c>
      <c r="M10272" t="str">
        <f t="shared" si="1123"/>
        <v>"Xã Tân Hoà - Huyện Châu Thành A - Tỉnh Hậu Giang"</v>
      </c>
      <c r="N10272" t="str">
        <f t="shared" si="1124"/>
        <v>"Xã Tân Hoà - Huyện Châu Thành A"</v>
      </c>
      <c r="O10272" t="str">
        <f>VLOOKUP(E10272,district_data,7,0)</f>
        <v>"res_district_932"</v>
      </c>
      <c r="P10272" t="str">
        <f t="shared" si="1125"/>
        <v>"VN-93"</v>
      </c>
      <c r="Q10272" t="s">
        <v>1910</v>
      </c>
      <c r="R10272">
        <f t="shared" si="1126"/>
        <v>1</v>
      </c>
    </row>
    <row r="10273" spans="1:18" ht="17" x14ac:dyDescent="0.15">
      <c r="A10273" s="8" t="s">
        <v>20055</v>
      </c>
      <c r="B10273" s="8" t="s">
        <v>20056</v>
      </c>
      <c r="C10273" s="8"/>
      <c r="D10273" s="8" t="s">
        <v>2171</v>
      </c>
      <c r="E10273" s="8" t="s">
        <v>1838</v>
      </c>
      <c r="F10273" s="8" t="s">
        <v>1839</v>
      </c>
      <c r="G10273" s="8" t="s">
        <v>199</v>
      </c>
      <c r="H10273" s="8" t="s">
        <v>198</v>
      </c>
      <c r="I10273" s="17" t="s">
        <v>30872</v>
      </c>
      <c r="J10273" s="19" t="str">
        <f t="shared" si="1120"/>
        <v>"res_ward_10272"</v>
      </c>
      <c r="K10273" t="str">
        <f t="shared" si="1121"/>
        <v>"Thị trấn Bảy Ngàn"</v>
      </c>
      <c r="L10273" t="str">
        <f t="shared" si="1122"/>
        <v>"VN-93-932-31346"</v>
      </c>
      <c r="M10273" t="str">
        <f t="shared" si="1123"/>
        <v>"Thị trấn Bảy Ngàn - Huyện Châu Thành A - Tỉnh Hậu Giang"</v>
      </c>
      <c r="N10273" t="str">
        <f t="shared" si="1124"/>
        <v>"Thị trấn Bảy Ngàn - Huyện Châu Thành A"</v>
      </c>
      <c r="O10273" t="str">
        <f>VLOOKUP(E10273,district_data,7,0)</f>
        <v>"res_district_932"</v>
      </c>
      <c r="P10273" t="str">
        <f t="shared" si="1125"/>
        <v>"VN-93"</v>
      </c>
      <c r="Q10273" t="s">
        <v>1910</v>
      </c>
      <c r="R10273">
        <f t="shared" si="1126"/>
        <v>2</v>
      </c>
    </row>
    <row r="10274" spans="1:18" ht="17" x14ac:dyDescent="0.15">
      <c r="A10274" s="8" t="s">
        <v>20057</v>
      </c>
      <c r="B10274" s="8" t="s">
        <v>20058</v>
      </c>
      <c r="C10274" s="8"/>
      <c r="D10274" s="8" t="s">
        <v>2174</v>
      </c>
      <c r="E10274" s="8" t="s">
        <v>1838</v>
      </c>
      <c r="F10274" s="8" t="s">
        <v>1839</v>
      </c>
      <c r="G10274" s="8" t="s">
        <v>199</v>
      </c>
      <c r="H10274" s="8" t="s">
        <v>198</v>
      </c>
      <c r="I10274" s="17" t="s">
        <v>30873</v>
      </c>
      <c r="J10274" s="19" t="str">
        <f t="shared" si="1120"/>
        <v>"res_ward_10273"</v>
      </c>
      <c r="K10274" t="str">
        <f t="shared" si="1121"/>
        <v>"Xã Trường Long Tây"</v>
      </c>
      <c r="L10274" t="str">
        <f t="shared" si="1122"/>
        <v>"VN-93-932-31348"</v>
      </c>
      <c r="M10274" t="str">
        <f t="shared" si="1123"/>
        <v>"Xã Trường Long Tây - Huyện Châu Thành A - Tỉnh Hậu Giang"</v>
      </c>
      <c r="N10274" t="str">
        <f t="shared" si="1124"/>
        <v>"Xã Trường Long Tây - Huyện Châu Thành A"</v>
      </c>
      <c r="O10274" t="str">
        <f>VLOOKUP(E10274,district_data,7,0)</f>
        <v>"res_district_932"</v>
      </c>
      <c r="P10274" t="str">
        <f t="shared" si="1125"/>
        <v>"VN-93"</v>
      </c>
      <c r="Q10274" t="s">
        <v>1910</v>
      </c>
      <c r="R10274">
        <f t="shared" si="1126"/>
        <v>1</v>
      </c>
    </row>
    <row r="10275" spans="1:18" ht="17" x14ac:dyDescent="0.15">
      <c r="A10275" s="8" t="s">
        <v>20059</v>
      </c>
      <c r="B10275" s="8" t="s">
        <v>20060</v>
      </c>
      <c r="C10275" s="8"/>
      <c r="D10275" s="8" t="s">
        <v>2174</v>
      </c>
      <c r="E10275" s="8" t="s">
        <v>1838</v>
      </c>
      <c r="F10275" s="8" t="s">
        <v>1839</v>
      </c>
      <c r="G10275" s="8" t="s">
        <v>199</v>
      </c>
      <c r="H10275" s="8" t="s">
        <v>198</v>
      </c>
      <c r="I10275" s="17" t="s">
        <v>30874</v>
      </c>
      <c r="J10275" s="19" t="str">
        <f t="shared" si="1120"/>
        <v>"res_ward_10274"</v>
      </c>
      <c r="K10275" t="str">
        <f t="shared" si="1121"/>
        <v>"Xã Trường Long A"</v>
      </c>
      <c r="L10275" t="str">
        <f t="shared" si="1122"/>
        <v>"VN-93-932-31351"</v>
      </c>
      <c r="M10275" t="str">
        <f t="shared" si="1123"/>
        <v>"Xã Trường Long A - Huyện Châu Thành A - Tỉnh Hậu Giang"</v>
      </c>
      <c r="N10275" t="str">
        <f t="shared" si="1124"/>
        <v>"Xã Trường Long A - Huyện Châu Thành A"</v>
      </c>
      <c r="O10275" t="str">
        <f>VLOOKUP(E10275,district_data,7,0)</f>
        <v>"res_district_932"</v>
      </c>
      <c r="P10275" t="str">
        <f t="shared" si="1125"/>
        <v>"VN-93"</v>
      </c>
      <c r="Q10275" t="s">
        <v>1910</v>
      </c>
      <c r="R10275">
        <f t="shared" si="1126"/>
        <v>1</v>
      </c>
    </row>
    <row r="10276" spans="1:18" ht="17" x14ac:dyDescent="0.15">
      <c r="A10276" s="8" t="s">
        <v>20061</v>
      </c>
      <c r="B10276" s="8" t="s">
        <v>20062</v>
      </c>
      <c r="C10276" s="8"/>
      <c r="D10276" s="8" t="s">
        <v>2174</v>
      </c>
      <c r="E10276" s="8" t="s">
        <v>1838</v>
      </c>
      <c r="F10276" s="8" t="s">
        <v>1839</v>
      </c>
      <c r="G10276" s="8" t="s">
        <v>199</v>
      </c>
      <c r="H10276" s="8" t="s">
        <v>198</v>
      </c>
      <c r="I10276" s="17" t="s">
        <v>30875</v>
      </c>
      <c r="J10276" s="19" t="str">
        <f t="shared" si="1120"/>
        <v>"res_ward_10275"</v>
      </c>
      <c r="K10276" t="str">
        <f t="shared" si="1121"/>
        <v>"Xã Nhơn Nghĩa A"</v>
      </c>
      <c r="L10276" t="str">
        <f t="shared" si="1122"/>
        <v>"VN-93-932-31357"</v>
      </c>
      <c r="M10276" t="str">
        <f t="shared" si="1123"/>
        <v>"Xã Nhơn Nghĩa A - Huyện Châu Thành A - Tỉnh Hậu Giang"</v>
      </c>
      <c r="N10276" t="str">
        <f t="shared" si="1124"/>
        <v>"Xã Nhơn Nghĩa A - Huyện Châu Thành A"</v>
      </c>
      <c r="O10276" t="str">
        <f>VLOOKUP(E10276,district_data,7,0)</f>
        <v>"res_district_932"</v>
      </c>
      <c r="P10276" t="str">
        <f t="shared" si="1125"/>
        <v>"VN-93"</v>
      </c>
      <c r="Q10276" t="s">
        <v>1910</v>
      </c>
      <c r="R10276">
        <f t="shared" si="1126"/>
        <v>1</v>
      </c>
    </row>
    <row r="10277" spans="1:18" ht="17" x14ac:dyDescent="0.15">
      <c r="A10277" s="8" t="s">
        <v>20063</v>
      </c>
      <c r="B10277" s="8" t="s">
        <v>20064</v>
      </c>
      <c r="C10277" s="8"/>
      <c r="D10277" s="8" t="s">
        <v>2171</v>
      </c>
      <c r="E10277" s="8" t="s">
        <v>1838</v>
      </c>
      <c r="F10277" s="8" t="s">
        <v>1839</v>
      </c>
      <c r="G10277" s="8" t="s">
        <v>199</v>
      </c>
      <c r="H10277" s="8" t="s">
        <v>198</v>
      </c>
      <c r="I10277" s="17" t="s">
        <v>30876</v>
      </c>
      <c r="J10277" s="19" t="str">
        <f t="shared" si="1120"/>
        <v>"res_ward_10276"</v>
      </c>
      <c r="K10277" t="str">
        <f t="shared" si="1121"/>
        <v>"Thị trấn Rạch Gòi"</v>
      </c>
      <c r="L10277" t="str">
        <f t="shared" si="1122"/>
        <v>"VN-93-932-31359"</v>
      </c>
      <c r="M10277" t="str">
        <f t="shared" si="1123"/>
        <v>"Thị trấn Rạch Gòi - Huyện Châu Thành A - Tỉnh Hậu Giang"</v>
      </c>
      <c r="N10277" t="str">
        <f t="shared" si="1124"/>
        <v>"Thị trấn Rạch Gòi - Huyện Châu Thành A"</v>
      </c>
      <c r="O10277" t="str">
        <f>VLOOKUP(E10277,district_data,7,0)</f>
        <v>"res_district_932"</v>
      </c>
      <c r="P10277" t="str">
        <f t="shared" si="1125"/>
        <v>"VN-93"</v>
      </c>
      <c r="Q10277" t="s">
        <v>1910</v>
      </c>
      <c r="R10277">
        <f t="shared" si="1126"/>
        <v>2</v>
      </c>
    </row>
    <row r="10278" spans="1:18" ht="17" x14ac:dyDescent="0.15">
      <c r="A10278" s="8" t="s">
        <v>20065</v>
      </c>
      <c r="B10278" s="8" t="s">
        <v>20066</v>
      </c>
      <c r="C10278" s="8"/>
      <c r="D10278" s="8" t="s">
        <v>2174</v>
      </c>
      <c r="E10278" s="8" t="s">
        <v>1838</v>
      </c>
      <c r="F10278" s="8" t="s">
        <v>1839</v>
      </c>
      <c r="G10278" s="8" t="s">
        <v>199</v>
      </c>
      <c r="H10278" s="8" t="s">
        <v>198</v>
      </c>
      <c r="I10278" s="17" t="s">
        <v>30877</v>
      </c>
      <c r="J10278" s="19" t="str">
        <f t="shared" si="1120"/>
        <v>"res_ward_10277"</v>
      </c>
      <c r="K10278" t="str">
        <f t="shared" si="1121"/>
        <v>"Xã Thạnh Xuân"</v>
      </c>
      <c r="L10278" t="str">
        <f t="shared" si="1122"/>
        <v>"VN-93-932-31360"</v>
      </c>
      <c r="M10278" t="str">
        <f t="shared" si="1123"/>
        <v>"Xã Thạnh Xuân - Huyện Châu Thành A - Tỉnh Hậu Giang"</v>
      </c>
      <c r="N10278" t="str">
        <f t="shared" si="1124"/>
        <v>"Xã Thạnh Xuân - Huyện Châu Thành A"</v>
      </c>
      <c r="O10278" t="str">
        <f>VLOOKUP(E10278,district_data,7,0)</f>
        <v>"res_district_932"</v>
      </c>
      <c r="P10278" t="str">
        <f t="shared" si="1125"/>
        <v>"VN-93"</v>
      </c>
      <c r="Q10278" t="s">
        <v>1910</v>
      </c>
      <c r="R10278">
        <f t="shared" si="1126"/>
        <v>1</v>
      </c>
    </row>
    <row r="10279" spans="1:18" ht="17" x14ac:dyDescent="0.15">
      <c r="A10279" s="8" t="s">
        <v>20067</v>
      </c>
      <c r="B10279" s="8" t="s">
        <v>20068</v>
      </c>
      <c r="C10279" s="8"/>
      <c r="D10279" s="8" t="s">
        <v>2171</v>
      </c>
      <c r="E10279" s="8" t="s">
        <v>1838</v>
      </c>
      <c r="F10279" s="8" t="s">
        <v>1839</v>
      </c>
      <c r="G10279" s="8" t="s">
        <v>199</v>
      </c>
      <c r="H10279" s="8" t="s">
        <v>198</v>
      </c>
      <c r="I10279" s="17" t="s">
        <v>30878</v>
      </c>
      <c r="J10279" s="19" t="str">
        <f t="shared" si="1120"/>
        <v>"res_ward_10278"</v>
      </c>
      <c r="K10279" t="str">
        <f t="shared" si="1121"/>
        <v>"Thị trấn Cái Tắc"</v>
      </c>
      <c r="L10279" t="str">
        <f t="shared" si="1122"/>
        <v>"VN-93-932-31362"</v>
      </c>
      <c r="M10279" t="str">
        <f t="shared" si="1123"/>
        <v>"Thị trấn Cái Tắc - Huyện Châu Thành A - Tỉnh Hậu Giang"</v>
      </c>
      <c r="N10279" t="str">
        <f t="shared" si="1124"/>
        <v>"Thị trấn Cái Tắc - Huyện Châu Thành A"</v>
      </c>
      <c r="O10279" t="str">
        <f>VLOOKUP(E10279,district_data,7,0)</f>
        <v>"res_district_932"</v>
      </c>
      <c r="P10279" t="str">
        <f t="shared" si="1125"/>
        <v>"VN-93"</v>
      </c>
      <c r="Q10279" t="s">
        <v>1910</v>
      </c>
      <c r="R10279">
        <f t="shared" si="1126"/>
        <v>2</v>
      </c>
    </row>
    <row r="10280" spans="1:18" ht="17" x14ac:dyDescent="0.15">
      <c r="A10280" s="8" t="s">
        <v>20069</v>
      </c>
      <c r="B10280" s="8" t="s">
        <v>20070</v>
      </c>
      <c r="C10280" s="8"/>
      <c r="D10280" s="8" t="s">
        <v>2174</v>
      </c>
      <c r="E10280" s="8" t="s">
        <v>1838</v>
      </c>
      <c r="F10280" s="8" t="s">
        <v>1839</v>
      </c>
      <c r="G10280" s="8" t="s">
        <v>199</v>
      </c>
      <c r="H10280" s="8" t="s">
        <v>198</v>
      </c>
      <c r="I10280" s="17" t="s">
        <v>30879</v>
      </c>
      <c r="J10280" s="19" t="str">
        <f t="shared" si="1120"/>
        <v>"res_ward_10279"</v>
      </c>
      <c r="K10280" t="str">
        <f t="shared" si="1121"/>
        <v>"Xã Tân Phú Thạnh"</v>
      </c>
      <c r="L10280" t="str">
        <f t="shared" si="1122"/>
        <v>"VN-93-932-31363"</v>
      </c>
      <c r="M10280" t="str">
        <f t="shared" si="1123"/>
        <v>"Xã Tân Phú Thạnh - Huyện Châu Thành A - Tỉnh Hậu Giang"</v>
      </c>
      <c r="N10280" t="str">
        <f t="shared" si="1124"/>
        <v>"Xã Tân Phú Thạnh - Huyện Châu Thành A"</v>
      </c>
      <c r="O10280" t="str">
        <f>VLOOKUP(E10280,district_data,7,0)</f>
        <v>"res_district_932"</v>
      </c>
      <c r="P10280" t="str">
        <f t="shared" si="1125"/>
        <v>"VN-93"</v>
      </c>
      <c r="Q10280" t="s">
        <v>1910</v>
      </c>
      <c r="R10280">
        <f t="shared" si="1126"/>
        <v>1</v>
      </c>
    </row>
    <row r="10281" spans="1:18" ht="17" x14ac:dyDescent="0.15">
      <c r="A10281" s="8" t="s">
        <v>20071</v>
      </c>
      <c r="B10281" s="8" t="s">
        <v>20072</v>
      </c>
      <c r="C10281" s="8"/>
      <c r="D10281" s="8" t="s">
        <v>2171</v>
      </c>
      <c r="E10281" s="8" t="s">
        <v>1840</v>
      </c>
      <c r="F10281" s="8" t="s">
        <v>1537</v>
      </c>
      <c r="G10281" s="8" t="s">
        <v>199</v>
      </c>
      <c r="H10281" s="8" t="s">
        <v>198</v>
      </c>
      <c r="I10281" s="17" t="s">
        <v>30880</v>
      </c>
      <c r="J10281" s="19" t="str">
        <f t="shared" si="1120"/>
        <v>"res_ward_10280"</v>
      </c>
      <c r="K10281" t="str">
        <f t="shared" si="1121"/>
        <v>"Thị Trấn Ngã Sáu"</v>
      </c>
      <c r="L10281" t="str">
        <f t="shared" si="1122"/>
        <v>"VN-93-933-31366"</v>
      </c>
      <c r="M10281" t="str">
        <f t="shared" si="1123"/>
        <v>"Thị Trấn Ngã Sáu - Huyện Châu Thành - Tỉnh Hậu Giang"</v>
      </c>
      <c r="N10281" t="str">
        <f t="shared" si="1124"/>
        <v>"Thị Trấn Ngã Sáu - Huyện Châu Thành"</v>
      </c>
      <c r="O10281" t="str">
        <f>VLOOKUP(E10281,district_data,7,0)</f>
        <v>"res_district_933"</v>
      </c>
      <c r="P10281" t="str">
        <f t="shared" si="1125"/>
        <v>"VN-93"</v>
      </c>
      <c r="Q10281" t="s">
        <v>1910</v>
      </c>
      <c r="R10281">
        <f t="shared" si="1126"/>
        <v>2</v>
      </c>
    </row>
    <row r="10282" spans="1:18" ht="17" x14ac:dyDescent="0.15">
      <c r="A10282" s="8" t="s">
        <v>20073</v>
      </c>
      <c r="B10282" s="8" t="s">
        <v>17964</v>
      </c>
      <c r="C10282" s="8"/>
      <c r="D10282" s="8" t="s">
        <v>2174</v>
      </c>
      <c r="E10282" s="8" t="s">
        <v>1840</v>
      </c>
      <c r="F10282" s="8" t="s">
        <v>1537</v>
      </c>
      <c r="G10282" s="8" t="s">
        <v>199</v>
      </c>
      <c r="H10282" s="8" t="s">
        <v>198</v>
      </c>
      <c r="I10282" s="17" t="s">
        <v>30881</v>
      </c>
      <c r="J10282" s="19" t="str">
        <f t="shared" si="1120"/>
        <v>"res_ward_10281"</v>
      </c>
      <c r="K10282" t="str">
        <f t="shared" si="1121"/>
        <v>"Xã Đông Thạnh"</v>
      </c>
      <c r="L10282" t="str">
        <f t="shared" si="1122"/>
        <v>"VN-93-933-31369"</v>
      </c>
      <c r="M10282" t="str">
        <f t="shared" si="1123"/>
        <v>"Xã Đông Thạnh - Huyện Châu Thành - Tỉnh Hậu Giang"</v>
      </c>
      <c r="N10282" t="str">
        <f t="shared" si="1124"/>
        <v>"Xã Đông Thạnh - Huyện Châu Thành"</v>
      </c>
      <c r="O10282" t="str">
        <f>VLOOKUP(E10282,district_data,7,0)</f>
        <v>"res_district_933"</v>
      </c>
      <c r="P10282" t="str">
        <f t="shared" si="1125"/>
        <v>"VN-93"</v>
      </c>
      <c r="Q10282" t="s">
        <v>1910</v>
      </c>
      <c r="R10282">
        <f t="shared" si="1126"/>
        <v>1</v>
      </c>
    </row>
    <row r="10283" spans="1:18" ht="17" x14ac:dyDescent="0.15">
      <c r="A10283" s="8" t="s">
        <v>20074</v>
      </c>
      <c r="B10283" s="8" t="s">
        <v>7089</v>
      </c>
      <c r="C10283" s="8"/>
      <c r="D10283" s="8" t="s">
        <v>2174</v>
      </c>
      <c r="E10283" s="8" t="s">
        <v>1840</v>
      </c>
      <c r="F10283" s="8" t="s">
        <v>1537</v>
      </c>
      <c r="G10283" s="8" t="s">
        <v>199</v>
      </c>
      <c r="H10283" s="8" t="s">
        <v>198</v>
      </c>
      <c r="I10283" s="17" t="s">
        <v>30882</v>
      </c>
      <c r="J10283" s="19" t="str">
        <f t="shared" si="1120"/>
        <v>"res_ward_10282"</v>
      </c>
      <c r="K10283" t="str">
        <f t="shared" si="1121"/>
        <v>"Xã Đông Phú"</v>
      </c>
      <c r="L10283" t="str">
        <f t="shared" si="1122"/>
        <v>"VN-93-933-31375"</v>
      </c>
      <c r="M10283" t="str">
        <f t="shared" si="1123"/>
        <v>"Xã Đông Phú - Huyện Châu Thành - Tỉnh Hậu Giang"</v>
      </c>
      <c r="N10283" t="str">
        <f t="shared" si="1124"/>
        <v>"Xã Đông Phú - Huyện Châu Thành"</v>
      </c>
      <c r="O10283" t="str">
        <f>VLOOKUP(E10283,district_data,7,0)</f>
        <v>"res_district_933"</v>
      </c>
      <c r="P10283" t="str">
        <f t="shared" si="1125"/>
        <v>"VN-93"</v>
      </c>
      <c r="Q10283" t="s">
        <v>1910</v>
      </c>
      <c r="R10283">
        <f t="shared" si="1126"/>
        <v>1</v>
      </c>
    </row>
    <row r="10284" spans="1:18" ht="17" x14ac:dyDescent="0.15">
      <c r="A10284" s="8" t="s">
        <v>20075</v>
      </c>
      <c r="B10284" s="8" t="s">
        <v>17430</v>
      </c>
      <c r="C10284" s="8"/>
      <c r="D10284" s="8" t="s">
        <v>2174</v>
      </c>
      <c r="E10284" s="8" t="s">
        <v>1840</v>
      </c>
      <c r="F10284" s="8" t="s">
        <v>1537</v>
      </c>
      <c r="G10284" s="8" t="s">
        <v>199</v>
      </c>
      <c r="H10284" s="8" t="s">
        <v>198</v>
      </c>
      <c r="I10284" s="17" t="s">
        <v>30883</v>
      </c>
      <c r="J10284" s="19" t="str">
        <f t="shared" si="1120"/>
        <v>"res_ward_10283"</v>
      </c>
      <c r="K10284" t="str">
        <f t="shared" si="1121"/>
        <v>"Xã Phú Hữu"</v>
      </c>
      <c r="L10284" t="str">
        <f t="shared" si="1122"/>
        <v>"VN-93-933-31378"</v>
      </c>
      <c r="M10284" t="str">
        <f t="shared" si="1123"/>
        <v>"Xã Phú Hữu - Huyện Châu Thành - Tỉnh Hậu Giang"</v>
      </c>
      <c r="N10284" t="str">
        <f t="shared" si="1124"/>
        <v>"Xã Phú Hữu - Huyện Châu Thành"</v>
      </c>
      <c r="O10284" t="str">
        <f>VLOOKUP(E10284,district_data,7,0)</f>
        <v>"res_district_933"</v>
      </c>
      <c r="P10284" t="str">
        <f t="shared" si="1125"/>
        <v>"VN-93"</v>
      </c>
      <c r="Q10284" t="s">
        <v>1910</v>
      </c>
      <c r="R10284">
        <f t="shared" si="1126"/>
        <v>1</v>
      </c>
    </row>
    <row r="10285" spans="1:18" ht="17" x14ac:dyDescent="0.15">
      <c r="A10285" s="8" t="s">
        <v>20076</v>
      </c>
      <c r="B10285" s="8" t="s">
        <v>17292</v>
      </c>
      <c r="C10285" s="8"/>
      <c r="D10285" s="8" t="s">
        <v>2174</v>
      </c>
      <c r="E10285" s="8" t="s">
        <v>1840</v>
      </c>
      <c r="F10285" s="8" t="s">
        <v>1537</v>
      </c>
      <c r="G10285" s="8" t="s">
        <v>199</v>
      </c>
      <c r="H10285" s="8" t="s">
        <v>198</v>
      </c>
      <c r="I10285" s="17" t="s">
        <v>30884</v>
      </c>
      <c r="J10285" s="19" t="str">
        <f t="shared" si="1120"/>
        <v>"res_ward_10284"</v>
      </c>
      <c r="K10285" t="str">
        <f t="shared" si="1121"/>
        <v>"Xã Phú Tân"</v>
      </c>
      <c r="L10285" t="str">
        <f t="shared" si="1122"/>
        <v>"VN-93-933-31379"</v>
      </c>
      <c r="M10285" t="str">
        <f t="shared" si="1123"/>
        <v>"Xã Phú Tân - Huyện Châu Thành - Tỉnh Hậu Giang"</v>
      </c>
      <c r="N10285" t="str">
        <f t="shared" si="1124"/>
        <v>"Xã Phú Tân - Huyện Châu Thành"</v>
      </c>
      <c r="O10285" t="str">
        <f>VLOOKUP(E10285,district_data,7,0)</f>
        <v>"res_district_933"</v>
      </c>
      <c r="P10285" t="str">
        <f t="shared" si="1125"/>
        <v>"VN-93"</v>
      </c>
      <c r="Q10285" t="s">
        <v>1910</v>
      </c>
      <c r="R10285">
        <f t="shared" si="1126"/>
        <v>1</v>
      </c>
    </row>
    <row r="10286" spans="1:18" ht="17" x14ac:dyDescent="0.15">
      <c r="A10286" s="8" t="s">
        <v>20077</v>
      </c>
      <c r="B10286" s="8" t="s">
        <v>20078</v>
      </c>
      <c r="C10286" s="8"/>
      <c r="D10286" s="8" t="s">
        <v>2171</v>
      </c>
      <c r="E10286" s="8" t="s">
        <v>1840</v>
      </c>
      <c r="F10286" s="8" t="s">
        <v>1537</v>
      </c>
      <c r="G10286" s="8" t="s">
        <v>199</v>
      </c>
      <c r="H10286" s="8" t="s">
        <v>198</v>
      </c>
      <c r="I10286" s="17" t="s">
        <v>30885</v>
      </c>
      <c r="J10286" s="19" t="str">
        <f t="shared" si="1120"/>
        <v>"res_ward_10285"</v>
      </c>
      <c r="K10286" t="str">
        <f t="shared" si="1121"/>
        <v>"Thị trấn Mái Dầm"</v>
      </c>
      <c r="L10286" t="str">
        <f t="shared" si="1122"/>
        <v>"VN-93-933-31381"</v>
      </c>
      <c r="M10286" t="str">
        <f t="shared" si="1123"/>
        <v>"Thị trấn Mái Dầm - Huyện Châu Thành - Tỉnh Hậu Giang"</v>
      </c>
      <c r="N10286" t="str">
        <f t="shared" si="1124"/>
        <v>"Thị trấn Mái Dầm - Huyện Châu Thành"</v>
      </c>
      <c r="O10286" t="str">
        <f>VLOOKUP(E10286,district_data,7,0)</f>
        <v>"res_district_933"</v>
      </c>
      <c r="P10286" t="str">
        <f t="shared" si="1125"/>
        <v>"VN-93"</v>
      </c>
      <c r="Q10286" t="s">
        <v>1910</v>
      </c>
      <c r="R10286">
        <f t="shared" si="1126"/>
        <v>2</v>
      </c>
    </row>
    <row r="10287" spans="1:18" ht="17" x14ac:dyDescent="0.15">
      <c r="A10287" s="8" t="s">
        <v>20079</v>
      </c>
      <c r="B10287" s="8" t="s">
        <v>20080</v>
      </c>
      <c r="C10287" s="8"/>
      <c r="D10287" s="8" t="s">
        <v>2174</v>
      </c>
      <c r="E10287" s="8" t="s">
        <v>1840</v>
      </c>
      <c r="F10287" s="8" t="s">
        <v>1537</v>
      </c>
      <c r="G10287" s="8" t="s">
        <v>199</v>
      </c>
      <c r="H10287" s="8" t="s">
        <v>198</v>
      </c>
      <c r="I10287" s="17" t="s">
        <v>30886</v>
      </c>
      <c r="J10287" s="19" t="str">
        <f t="shared" si="1120"/>
        <v>"res_ward_10286"</v>
      </c>
      <c r="K10287" t="str">
        <f t="shared" si="1121"/>
        <v>"Xã Đông Phước"</v>
      </c>
      <c r="L10287" t="str">
        <f t="shared" si="1122"/>
        <v>"VN-93-933-31384"</v>
      </c>
      <c r="M10287" t="str">
        <f t="shared" si="1123"/>
        <v>"Xã Đông Phước - Huyện Châu Thành - Tỉnh Hậu Giang"</v>
      </c>
      <c r="N10287" t="str">
        <f t="shared" si="1124"/>
        <v>"Xã Đông Phước - Huyện Châu Thành"</v>
      </c>
      <c r="O10287" t="str">
        <f>VLOOKUP(E10287,district_data,7,0)</f>
        <v>"res_district_933"</v>
      </c>
      <c r="P10287" t="str">
        <f t="shared" si="1125"/>
        <v>"VN-93"</v>
      </c>
      <c r="Q10287" t="s">
        <v>1910</v>
      </c>
      <c r="R10287">
        <f t="shared" si="1126"/>
        <v>1</v>
      </c>
    </row>
    <row r="10288" spans="1:18" ht="17" x14ac:dyDescent="0.15">
      <c r="A10288" s="8" t="s">
        <v>20081</v>
      </c>
      <c r="B10288" s="8" t="s">
        <v>20082</v>
      </c>
      <c r="C10288" s="8"/>
      <c r="D10288" s="8" t="s">
        <v>2174</v>
      </c>
      <c r="E10288" s="8" t="s">
        <v>1840</v>
      </c>
      <c r="F10288" s="8" t="s">
        <v>1537</v>
      </c>
      <c r="G10288" s="8" t="s">
        <v>199</v>
      </c>
      <c r="H10288" s="8" t="s">
        <v>198</v>
      </c>
      <c r="I10288" s="17" t="s">
        <v>30887</v>
      </c>
      <c r="J10288" s="19" t="str">
        <f t="shared" si="1120"/>
        <v>"res_ward_10287"</v>
      </c>
      <c r="K10288" t="str">
        <f t="shared" si="1121"/>
        <v>"Xã Đông Phước A"</v>
      </c>
      <c r="L10288" t="str">
        <f t="shared" si="1122"/>
        <v>"VN-93-933-31387"</v>
      </c>
      <c r="M10288" t="str">
        <f t="shared" si="1123"/>
        <v>"Xã Đông Phước A - Huyện Châu Thành - Tỉnh Hậu Giang"</v>
      </c>
      <c r="N10288" t="str">
        <f t="shared" si="1124"/>
        <v>"Xã Đông Phước A - Huyện Châu Thành"</v>
      </c>
      <c r="O10288" t="str">
        <f>VLOOKUP(E10288,district_data,7,0)</f>
        <v>"res_district_933"</v>
      </c>
      <c r="P10288" t="str">
        <f t="shared" si="1125"/>
        <v>"VN-93"</v>
      </c>
      <c r="Q10288" t="s">
        <v>1910</v>
      </c>
      <c r="R10288">
        <f t="shared" si="1126"/>
        <v>1</v>
      </c>
    </row>
    <row r="10289" spans="1:18" ht="17" x14ac:dyDescent="0.15">
      <c r="A10289" s="8" t="s">
        <v>20083</v>
      </c>
      <c r="B10289" s="8" t="s">
        <v>20084</v>
      </c>
      <c r="C10289" s="8"/>
      <c r="D10289" s="8" t="s">
        <v>2171</v>
      </c>
      <c r="E10289" s="8" t="s">
        <v>1841</v>
      </c>
      <c r="F10289" s="8" t="s">
        <v>1842</v>
      </c>
      <c r="G10289" s="8" t="s">
        <v>199</v>
      </c>
      <c r="H10289" s="8" t="s">
        <v>198</v>
      </c>
      <c r="I10289" s="17" t="s">
        <v>30888</v>
      </c>
      <c r="J10289" s="19" t="str">
        <f t="shared" si="1120"/>
        <v>"res_ward_10288"</v>
      </c>
      <c r="K10289" t="str">
        <f t="shared" si="1121"/>
        <v>"Thị trấn Kinh Cùng"</v>
      </c>
      <c r="L10289" t="str">
        <f t="shared" si="1122"/>
        <v>"VN-93-934-31393"</v>
      </c>
      <c r="M10289" t="str">
        <f t="shared" si="1123"/>
        <v>"Thị trấn Kinh Cùng - Huyện Phụng Hiệp - Tỉnh Hậu Giang"</v>
      </c>
      <c r="N10289" t="str">
        <f t="shared" si="1124"/>
        <v>"Thị trấn Kinh Cùng - Huyện Phụng Hiệp"</v>
      </c>
      <c r="O10289" t="str">
        <f>VLOOKUP(E10289,district_data,7,0)</f>
        <v>"res_district_934"</v>
      </c>
      <c r="P10289" t="str">
        <f t="shared" si="1125"/>
        <v>"VN-93"</v>
      </c>
      <c r="Q10289" t="s">
        <v>1910</v>
      </c>
      <c r="R10289">
        <f t="shared" si="1126"/>
        <v>2</v>
      </c>
    </row>
    <row r="10290" spans="1:18" ht="17" x14ac:dyDescent="0.15">
      <c r="A10290" s="8" t="s">
        <v>20085</v>
      </c>
      <c r="B10290" s="8" t="s">
        <v>20086</v>
      </c>
      <c r="C10290" s="8"/>
      <c r="D10290" s="8" t="s">
        <v>2171</v>
      </c>
      <c r="E10290" s="8" t="s">
        <v>1841</v>
      </c>
      <c r="F10290" s="8" t="s">
        <v>1842</v>
      </c>
      <c r="G10290" s="8" t="s">
        <v>199</v>
      </c>
      <c r="H10290" s="8" t="s">
        <v>198</v>
      </c>
      <c r="I10290" s="17" t="s">
        <v>30889</v>
      </c>
      <c r="J10290" s="19" t="str">
        <f t="shared" si="1120"/>
        <v>"res_ward_10289"</v>
      </c>
      <c r="K10290" t="str">
        <f t="shared" si="1121"/>
        <v>"Thị trấn Cây Dương"</v>
      </c>
      <c r="L10290" t="str">
        <f t="shared" si="1122"/>
        <v>"VN-93-934-31396"</v>
      </c>
      <c r="M10290" t="str">
        <f t="shared" si="1123"/>
        <v>"Thị trấn Cây Dương - Huyện Phụng Hiệp - Tỉnh Hậu Giang"</v>
      </c>
      <c r="N10290" t="str">
        <f t="shared" si="1124"/>
        <v>"Thị trấn Cây Dương - Huyện Phụng Hiệp"</v>
      </c>
      <c r="O10290" t="str">
        <f>VLOOKUP(E10290,district_data,7,0)</f>
        <v>"res_district_934"</v>
      </c>
      <c r="P10290" t="str">
        <f t="shared" si="1125"/>
        <v>"VN-93"</v>
      </c>
      <c r="Q10290" t="s">
        <v>1910</v>
      </c>
      <c r="R10290">
        <f t="shared" si="1126"/>
        <v>2</v>
      </c>
    </row>
    <row r="10291" spans="1:18" ht="17" x14ac:dyDescent="0.15">
      <c r="A10291" s="8" t="s">
        <v>20087</v>
      </c>
      <c r="B10291" s="8" t="s">
        <v>6806</v>
      </c>
      <c r="C10291" s="8"/>
      <c r="D10291" s="8" t="s">
        <v>2174</v>
      </c>
      <c r="E10291" s="8" t="s">
        <v>1841</v>
      </c>
      <c r="F10291" s="8" t="s">
        <v>1842</v>
      </c>
      <c r="G10291" s="8" t="s">
        <v>199</v>
      </c>
      <c r="H10291" s="8" t="s">
        <v>198</v>
      </c>
      <c r="I10291" s="17" t="s">
        <v>30890</v>
      </c>
      <c r="J10291" s="19" t="str">
        <f t="shared" si="1120"/>
        <v>"res_ward_10290"</v>
      </c>
      <c r="K10291" t="str">
        <f t="shared" si="1121"/>
        <v>"Xã Tân Bình"</v>
      </c>
      <c r="L10291" t="str">
        <f t="shared" si="1122"/>
        <v>"VN-93-934-31399"</v>
      </c>
      <c r="M10291" t="str">
        <f t="shared" si="1123"/>
        <v>"Xã Tân Bình - Huyện Phụng Hiệp - Tỉnh Hậu Giang"</v>
      </c>
      <c r="N10291" t="str">
        <f t="shared" si="1124"/>
        <v>"Xã Tân Bình - Huyện Phụng Hiệp"</v>
      </c>
      <c r="O10291" t="str">
        <f>VLOOKUP(E10291,district_data,7,0)</f>
        <v>"res_district_934"</v>
      </c>
      <c r="P10291" t="str">
        <f t="shared" si="1125"/>
        <v>"VN-93"</v>
      </c>
      <c r="Q10291" t="s">
        <v>1910</v>
      </c>
      <c r="R10291">
        <f t="shared" si="1126"/>
        <v>1</v>
      </c>
    </row>
    <row r="10292" spans="1:18" ht="17" x14ac:dyDescent="0.15">
      <c r="A10292" s="8" t="s">
        <v>20088</v>
      </c>
      <c r="B10292" s="8" t="s">
        <v>6086</v>
      </c>
      <c r="C10292" s="8"/>
      <c r="D10292" s="8" t="s">
        <v>2174</v>
      </c>
      <c r="E10292" s="8" t="s">
        <v>1841</v>
      </c>
      <c r="F10292" s="8" t="s">
        <v>1842</v>
      </c>
      <c r="G10292" s="8" t="s">
        <v>199</v>
      </c>
      <c r="H10292" s="8" t="s">
        <v>198</v>
      </c>
      <c r="I10292" s="17" t="s">
        <v>30891</v>
      </c>
      <c r="J10292" s="19" t="str">
        <f t="shared" si="1120"/>
        <v>"res_ward_10291"</v>
      </c>
      <c r="K10292" t="str">
        <f t="shared" si="1121"/>
        <v>"Xã Bình Thành"</v>
      </c>
      <c r="L10292" t="str">
        <f t="shared" si="1122"/>
        <v>"VN-93-934-31402"</v>
      </c>
      <c r="M10292" t="str">
        <f t="shared" si="1123"/>
        <v>"Xã Bình Thành - Huyện Phụng Hiệp - Tỉnh Hậu Giang"</v>
      </c>
      <c r="N10292" t="str">
        <f t="shared" si="1124"/>
        <v>"Xã Bình Thành - Huyện Phụng Hiệp"</v>
      </c>
      <c r="O10292" t="str">
        <f>VLOOKUP(E10292,district_data,7,0)</f>
        <v>"res_district_934"</v>
      </c>
      <c r="P10292" t="str">
        <f t="shared" si="1125"/>
        <v>"VN-93"</v>
      </c>
      <c r="Q10292" t="s">
        <v>1910</v>
      </c>
      <c r="R10292">
        <f t="shared" si="1126"/>
        <v>1</v>
      </c>
    </row>
    <row r="10293" spans="1:18" ht="17" x14ac:dyDescent="0.15">
      <c r="A10293" s="8" t="s">
        <v>20089</v>
      </c>
      <c r="B10293" s="8" t="s">
        <v>18219</v>
      </c>
      <c r="C10293" s="8"/>
      <c r="D10293" s="8" t="s">
        <v>2174</v>
      </c>
      <c r="E10293" s="8" t="s">
        <v>1841</v>
      </c>
      <c r="F10293" s="8" t="s">
        <v>1842</v>
      </c>
      <c r="G10293" s="8" t="s">
        <v>199</v>
      </c>
      <c r="H10293" s="8" t="s">
        <v>198</v>
      </c>
      <c r="I10293" s="17" t="s">
        <v>30892</v>
      </c>
      <c r="J10293" s="19" t="str">
        <f t="shared" si="1120"/>
        <v>"res_ward_10292"</v>
      </c>
      <c r="K10293" t="str">
        <f t="shared" si="1121"/>
        <v>"Xã Thạnh Hòa"</v>
      </c>
      <c r="L10293" t="str">
        <f t="shared" si="1122"/>
        <v>"VN-93-934-31405"</v>
      </c>
      <c r="M10293" t="str">
        <f t="shared" si="1123"/>
        <v>"Xã Thạnh Hòa - Huyện Phụng Hiệp - Tỉnh Hậu Giang"</v>
      </c>
      <c r="N10293" t="str">
        <f t="shared" si="1124"/>
        <v>"Xã Thạnh Hòa - Huyện Phụng Hiệp"</v>
      </c>
      <c r="O10293" t="str">
        <f>VLOOKUP(E10293,district_data,7,0)</f>
        <v>"res_district_934"</v>
      </c>
      <c r="P10293" t="str">
        <f t="shared" si="1125"/>
        <v>"VN-93"</v>
      </c>
      <c r="Q10293" t="s">
        <v>1910</v>
      </c>
      <c r="R10293">
        <f t="shared" si="1126"/>
        <v>1</v>
      </c>
    </row>
    <row r="10294" spans="1:18" ht="17" x14ac:dyDescent="0.15">
      <c r="A10294" s="8" t="s">
        <v>20090</v>
      </c>
      <c r="B10294" s="8" t="s">
        <v>18239</v>
      </c>
      <c r="C10294" s="8"/>
      <c r="D10294" s="8" t="s">
        <v>2174</v>
      </c>
      <c r="E10294" s="8" t="s">
        <v>1841</v>
      </c>
      <c r="F10294" s="8" t="s">
        <v>1842</v>
      </c>
      <c r="G10294" s="8" t="s">
        <v>199</v>
      </c>
      <c r="H10294" s="8" t="s">
        <v>198</v>
      </c>
      <c r="I10294" s="17" t="s">
        <v>30893</v>
      </c>
      <c r="J10294" s="19" t="str">
        <f t="shared" si="1120"/>
        <v>"res_ward_10293"</v>
      </c>
      <c r="K10294" t="str">
        <f t="shared" si="1121"/>
        <v>"Xã Long Thạnh"</v>
      </c>
      <c r="L10294" t="str">
        <f t="shared" si="1122"/>
        <v>"VN-93-934-31408"</v>
      </c>
      <c r="M10294" t="str">
        <f t="shared" si="1123"/>
        <v>"Xã Long Thạnh - Huyện Phụng Hiệp - Tỉnh Hậu Giang"</v>
      </c>
      <c r="N10294" t="str">
        <f t="shared" si="1124"/>
        <v>"Xã Long Thạnh - Huyện Phụng Hiệp"</v>
      </c>
      <c r="O10294" t="str">
        <f>VLOOKUP(E10294,district_data,7,0)</f>
        <v>"res_district_934"</v>
      </c>
      <c r="P10294" t="str">
        <f t="shared" si="1125"/>
        <v>"VN-93"</v>
      </c>
      <c r="Q10294" t="s">
        <v>1910</v>
      </c>
      <c r="R10294">
        <f t="shared" si="1126"/>
        <v>1</v>
      </c>
    </row>
    <row r="10295" spans="1:18" ht="17" x14ac:dyDescent="0.15">
      <c r="A10295" s="8" t="s">
        <v>20091</v>
      </c>
      <c r="B10295" s="8" t="s">
        <v>20092</v>
      </c>
      <c r="C10295" s="8"/>
      <c r="D10295" s="8" t="s">
        <v>2174</v>
      </c>
      <c r="E10295" s="8" t="s">
        <v>1841</v>
      </c>
      <c r="F10295" s="8" t="s">
        <v>1842</v>
      </c>
      <c r="G10295" s="8" t="s">
        <v>199</v>
      </c>
      <c r="H10295" s="8" t="s">
        <v>198</v>
      </c>
      <c r="I10295" s="17" t="s">
        <v>30894</v>
      </c>
      <c r="J10295" s="19" t="str">
        <f t="shared" si="1120"/>
        <v>"res_ward_10294"</v>
      </c>
      <c r="K10295" t="str">
        <f t="shared" si="1121"/>
        <v>"Xã Phụng Hiệp"</v>
      </c>
      <c r="L10295" t="str">
        <f t="shared" si="1122"/>
        <v>"VN-93-934-31417"</v>
      </c>
      <c r="M10295" t="str">
        <f t="shared" si="1123"/>
        <v>"Xã Phụng Hiệp - Huyện Phụng Hiệp - Tỉnh Hậu Giang"</v>
      </c>
      <c r="N10295" t="str">
        <f t="shared" si="1124"/>
        <v>"Xã Phụng Hiệp - Huyện Phụng Hiệp"</v>
      </c>
      <c r="O10295" t="str">
        <f>VLOOKUP(E10295,district_data,7,0)</f>
        <v>"res_district_934"</v>
      </c>
      <c r="P10295" t="str">
        <f t="shared" si="1125"/>
        <v>"VN-93"</v>
      </c>
      <c r="Q10295" t="s">
        <v>1910</v>
      </c>
      <c r="R10295">
        <f t="shared" si="1126"/>
        <v>1</v>
      </c>
    </row>
    <row r="10296" spans="1:18" ht="17" x14ac:dyDescent="0.15">
      <c r="A10296" s="8" t="s">
        <v>20093</v>
      </c>
      <c r="B10296" s="8" t="s">
        <v>20094</v>
      </c>
      <c r="C10296" s="8"/>
      <c r="D10296" s="8" t="s">
        <v>2174</v>
      </c>
      <c r="E10296" s="8" t="s">
        <v>1841</v>
      </c>
      <c r="F10296" s="8" t="s">
        <v>1842</v>
      </c>
      <c r="G10296" s="8" t="s">
        <v>199</v>
      </c>
      <c r="H10296" s="8" t="s">
        <v>198</v>
      </c>
      <c r="I10296" s="17" t="s">
        <v>30895</v>
      </c>
      <c r="J10296" s="19" t="str">
        <f t="shared" si="1120"/>
        <v>"res_ward_10295"</v>
      </c>
      <c r="K10296" t="str">
        <f t="shared" si="1121"/>
        <v>"Xã Hòa Mỹ"</v>
      </c>
      <c r="L10296" t="str">
        <f t="shared" si="1122"/>
        <v>"VN-93-934-31420"</v>
      </c>
      <c r="M10296" t="str">
        <f t="shared" si="1123"/>
        <v>"Xã Hòa Mỹ - Huyện Phụng Hiệp - Tỉnh Hậu Giang"</v>
      </c>
      <c r="N10296" t="str">
        <f t="shared" si="1124"/>
        <v>"Xã Hòa Mỹ - Huyện Phụng Hiệp"</v>
      </c>
      <c r="O10296" t="str">
        <f>VLOOKUP(E10296,district_data,7,0)</f>
        <v>"res_district_934"</v>
      </c>
      <c r="P10296" t="str">
        <f t="shared" si="1125"/>
        <v>"VN-93"</v>
      </c>
      <c r="Q10296" t="s">
        <v>1910</v>
      </c>
      <c r="R10296">
        <f t="shared" si="1126"/>
        <v>1</v>
      </c>
    </row>
    <row r="10297" spans="1:18" ht="17" x14ac:dyDescent="0.15">
      <c r="A10297" s="8" t="s">
        <v>20095</v>
      </c>
      <c r="B10297" s="8" t="s">
        <v>4054</v>
      </c>
      <c r="C10297" s="8"/>
      <c r="D10297" s="8" t="s">
        <v>2174</v>
      </c>
      <c r="E10297" s="8" t="s">
        <v>1841</v>
      </c>
      <c r="F10297" s="8" t="s">
        <v>1842</v>
      </c>
      <c r="G10297" s="8" t="s">
        <v>199</v>
      </c>
      <c r="H10297" s="8" t="s">
        <v>198</v>
      </c>
      <c r="I10297" s="17" t="s">
        <v>30896</v>
      </c>
      <c r="J10297" s="19" t="str">
        <f t="shared" si="1120"/>
        <v>"res_ward_10296"</v>
      </c>
      <c r="K10297" t="str">
        <f t="shared" si="1121"/>
        <v>"Xã Hòa An"</v>
      </c>
      <c r="L10297" t="str">
        <f t="shared" si="1122"/>
        <v>"VN-93-934-31423"</v>
      </c>
      <c r="M10297" t="str">
        <f t="shared" si="1123"/>
        <v>"Xã Hòa An - Huyện Phụng Hiệp - Tỉnh Hậu Giang"</v>
      </c>
      <c r="N10297" t="str">
        <f t="shared" si="1124"/>
        <v>"Xã Hòa An - Huyện Phụng Hiệp"</v>
      </c>
      <c r="O10297" t="str">
        <f>VLOOKUP(E10297,district_data,7,0)</f>
        <v>"res_district_934"</v>
      </c>
      <c r="P10297" t="str">
        <f t="shared" si="1125"/>
        <v>"VN-93"</v>
      </c>
      <c r="Q10297" t="s">
        <v>1910</v>
      </c>
      <c r="R10297">
        <f t="shared" si="1126"/>
        <v>1</v>
      </c>
    </row>
    <row r="10298" spans="1:18" ht="17" x14ac:dyDescent="0.15">
      <c r="A10298" s="8" t="s">
        <v>20096</v>
      </c>
      <c r="B10298" s="8" t="s">
        <v>20097</v>
      </c>
      <c r="C10298" s="8"/>
      <c r="D10298" s="8" t="s">
        <v>2174</v>
      </c>
      <c r="E10298" s="8" t="s">
        <v>1841</v>
      </c>
      <c r="F10298" s="8" t="s">
        <v>1842</v>
      </c>
      <c r="G10298" s="8" t="s">
        <v>199</v>
      </c>
      <c r="H10298" s="8" t="s">
        <v>198</v>
      </c>
      <c r="I10298" s="17" t="s">
        <v>30897</v>
      </c>
      <c r="J10298" s="19" t="str">
        <f t="shared" si="1120"/>
        <v>"res_ward_10297"</v>
      </c>
      <c r="K10298" t="str">
        <f t="shared" si="1121"/>
        <v>"Xã Phương Bình"</v>
      </c>
      <c r="L10298" t="str">
        <f t="shared" si="1122"/>
        <v>"VN-93-934-31426"</v>
      </c>
      <c r="M10298" t="str">
        <f t="shared" si="1123"/>
        <v>"Xã Phương Bình - Huyện Phụng Hiệp - Tỉnh Hậu Giang"</v>
      </c>
      <c r="N10298" t="str">
        <f t="shared" si="1124"/>
        <v>"Xã Phương Bình - Huyện Phụng Hiệp"</v>
      </c>
      <c r="O10298" t="str">
        <f>VLOOKUP(E10298,district_data,7,0)</f>
        <v>"res_district_934"</v>
      </c>
      <c r="P10298" t="str">
        <f t="shared" si="1125"/>
        <v>"VN-93"</v>
      </c>
      <c r="Q10298" t="s">
        <v>1910</v>
      </c>
      <c r="R10298">
        <f t="shared" si="1126"/>
        <v>1</v>
      </c>
    </row>
    <row r="10299" spans="1:18" ht="17" x14ac:dyDescent="0.15">
      <c r="A10299" s="8" t="s">
        <v>20098</v>
      </c>
      <c r="B10299" s="8" t="s">
        <v>20099</v>
      </c>
      <c r="C10299" s="8"/>
      <c r="D10299" s="8" t="s">
        <v>2174</v>
      </c>
      <c r="E10299" s="8" t="s">
        <v>1841</v>
      </c>
      <c r="F10299" s="8" t="s">
        <v>1842</v>
      </c>
      <c r="G10299" s="8" t="s">
        <v>199</v>
      </c>
      <c r="H10299" s="8" t="s">
        <v>198</v>
      </c>
      <c r="I10299" s="17" t="s">
        <v>30898</v>
      </c>
      <c r="J10299" s="19" t="str">
        <f t="shared" si="1120"/>
        <v>"res_ward_10298"</v>
      </c>
      <c r="K10299" t="str">
        <f t="shared" si="1121"/>
        <v>"Xã Hiệp Hưng"</v>
      </c>
      <c r="L10299" t="str">
        <f t="shared" si="1122"/>
        <v>"VN-93-934-31429"</v>
      </c>
      <c r="M10299" t="str">
        <f t="shared" si="1123"/>
        <v>"Xã Hiệp Hưng - Huyện Phụng Hiệp - Tỉnh Hậu Giang"</v>
      </c>
      <c r="N10299" t="str">
        <f t="shared" si="1124"/>
        <v>"Xã Hiệp Hưng - Huyện Phụng Hiệp"</v>
      </c>
      <c r="O10299" t="str">
        <f>VLOOKUP(E10299,district_data,7,0)</f>
        <v>"res_district_934"</v>
      </c>
      <c r="P10299" t="str">
        <f t="shared" si="1125"/>
        <v>"VN-93"</v>
      </c>
      <c r="Q10299" t="s">
        <v>1910</v>
      </c>
      <c r="R10299">
        <f t="shared" si="1126"/>
        <v>1</v>
      </c>
    </row>
    <row r="10300" spans="1:18" ht="17" x14ac:dyDescent="0.15">
      <c r="A10300" s="8" t="s">
        <v>20100</v>
      </c>
      <c r="B10300" s="8" t="s">
        <v>20101</v>
      </c>
      <c r="C10300" s="8"/>
      <c r="D10300" s="8" t="s">
        <v>2174</v>
      </c>
      <c r="E10300" s="8" t="s">
        <v>1841</v>
      </c>
      <c r="F10300" s="8" t="s">
        <v>1842</v>
      </c>
      <c r="G10300" s="8" t="s">
        <v>199</v>
      </c>
      <c r="H10300" s="8" t="s">
        <v>198</v>
      </c>
      <c r="I10300" s="17" t="s">
        <v>30899</v>
      </c>
      <c r="J10300" s="19" t="str">
        <f t="shared" si="1120"/>
        <v>"res_ward_10299"</v>
      </c>
      <c r="K10300" t="str">
        <f t="shared" si="1121"/>
        <v>"Xã Tân Phước Hưng"</v>
      </c>
      <c r="L10300" t="str">
        <f t="shared" si="1122"/>
        <v>"VN-93-934-31432"</v>
      </c>
      <c r="M10300" t="str">
        <f t="shared" si="1123"/>
        <v>"Xã Tân Phước Hưng - Huyện Phụng Hiệp - Tỉnh Hậu Giang"</v>
      </c>
      <c r="N10300" t="str">
        <f t="shared" si="1124"/>
        <v>"Xã Tân Phước Hưng - Huyện Phụng Hiệp"</v>
      </c>
      <c r="O10300" t="str">
        <f>VLOOKUP(E10300,district_data,7,0)</f>
        <v>"res_district_934"</v>
      </c>
      <c r="P10300" t="str">
        <f t="shared" si="1125"/>
        <v>"VN-93"</v>
      </c>
      <c r="Q10300" t="s">
        <v>1910</v>
      </c>
      <c r="R10300">
        <f t="shared" si="1126"/>
        <v>1</v>
      </c>
    </row>
    <row r="10301" spans="1:18" ht="17" x14ac:dyDescent="0.15">
      <c r="A10301" s="8" t="s">
        <v>20102</v>
      </c>
      <c r="B10301" s="8" t="s">
        <v>20103</v>
      </c>
      <c r="C10301" s="8"/>
      <c r="D10301" s="8" t="s">
        <v>2171</v>
      </c>
      <c r="E10301" s="8" t="s">
        <v>1841</v>
      </c>
      <c r="F10301" s="8" t="s">
        <v>1842</v>
      </c>
      <c r="G10301" s="8" t="s">
        <v>199</v>
      </c>
      <c r="H10301" s="8" t="s">
        <v>198</v>
      </c>
      <c r="I10301" s="17" t="s">
        <v>30900</v>
      </c>
      <c r="J10301" s="19" t="str">
        <f t="shared" si="1120"/>
        <v>"res_ward_10300"</v>
      </c>
      <c r="K10301" t="str">
        <f t="shared" si="1121"/>
        <v>"Thị trấn Búng Tàu"</v>
      </c>
      <c r="L10301" t="str">
        <f t="shared" si="1122"/>
        <v>"VN-93-934-31433"</v>
      </c>
      <c r="M10301" t="str">
        <f t="shared" si="1123"/>
        <v>"Thị trấn Búng Tàu - Huyện Phụng Hiệp - Tỉnh Hậu Giang"</v>
      </c>
      <c r="N10301" t="str">
        <f t="shared" si="1124"/>
        <v>"Thị trấn Búng Tàu - Huyện Phụng Hiệp"</v>
      </c>
      <c r="O10301" t="str">
        <f>VLOOKUP(E10301,district_data,7,0)</f>
        <v>"res_district_934"</v>
      </c>
      <c r="P10301" t="str">
        <f t="shared" si="1125"/>
        <v>"VN-93"</v>
      </c>
      <c r="Q10301" t="s">
        <v>1910</v>
      </c>
      <c r="R10301">
        <f t="shared" si="1126"/>
        <v>2</v>
      </c>
    </row>
    <row r="10302" spans="1:18" ht="17" x14ac:dyDescent="0.15">
      <c r="A10302" s="8" t="s">
        <v>20104</v>
      </c>
      <c r="B10302" s="8" t="s">
        <v>20105</v>
      </c>
      <c r="C10302" s="8"/>
      <c r="D10302" s="8" t="s">
        <v>2174</v>
      </c>
      <c r="E10302" s="8" t="s">
        <v>1841</v>
      </c>
      <c r="F10302" s="8" t="s">
        <v>1842</v>
      </c>
      <c r="G10302" s="8" t="s">
        <v>199</v>
      </c>
      <c r="H10302" s="8" t="s">
        <v>198</v>
      </c>
      <c r="I10302" s="17" t="s">
        <v>30901</v>
      </c>
      <c r="J10302" s="19" t="str">
        <f t="shared" si="1120"/>
        <v>"res_ward_10301"</v>
      </c>
      <c r="K10302" t="str">
        <f t="shared" si="1121"/>
        <v>"Xã Phương Phú"</v>
      </c>
      <c r="L10302" t="str">
        <f t="shared" si="1122"/>
        <v>"VN-93-934-31435"</v>
      </c>
      <c r="M10302" t="str">
        <f t="shared" si="1123"/>
        <v>"Xã Phương Phú - Huyện Phụng Hiệp - Tỉnh Hậu Giang"</v>
      </c>
      <c r="N10302" t="str">
        <f t="shared" si="1124"/>
        <v>"Xã Phương Phú - Huyện Phụng Hiệp"</v>
      </c>
      <c r="O10302" t="str">
        <f>VLOOKUP(E10302,district_data,7,0)</f>
        <v>"res_district_934"</v>
      </c>
      <c r="P10302" t="str">
        <f t="shared" si="1125"/>
        <v>"VN-93"</v>
      </c>
      <c r="Q10302" t="s">
        <v>1910</v>
      </c>
      <c r="R10302">
        <f t="shared" si="1126"/>
        <v>1</v>
      </c>
    </row>
    <row r="10303" spans="1:18" ht="17" x14ac:dyDescent="0.15">
      <c r="A10303" s="8" t="s">
        <v>20106</v>
      </c>
      <c r="B10303" s="8" t="s">
        <v>4125</v>
      </c>
      <c r="C10303" s="8"/>
      <c r="D10303" s="8" t="s">
        <v>2174</v>
      </c>
      <c r="E10303" s="8" t="s">
        <v>1841</v>
      </c>
      <c r="F10303" s="8" t="s">
        <v>1842</v>
      </c>
      <c r="G10303" s="8" t="s">
        <v>199</v>
      </c>
      <c r="H10303" s="8" t="s">
        <v>198</v>
      </c>
      <c r="I10303" s="17" t="s">
        <v>30902</v>
      </c>
      <c r="J10303" s="19" t="str">
        <f t="shared" si="1120"/>
        <v>"res_ward_10302"</v>
      </c>
      <c r="K10303" t="str">
        <f t="shared" si="1121"/>
        <v>"Xã Tân Long"</v>
      </c>
      <c r="L10303" t="str">
        <f t="shared" si="1122"/>
        <v>"VN-93-934-31438"</v>
      </c>
      <c r="M10303" t="str">
        <f t="shared" si="1123"/>
        <v>"Xã Tân Long - Huyện Phụng Hiệp - Tỉnh Hậu Giang"</v>
      </c>
      <c r="N10303" t="str">
        <f t="shared" si="1124"/>
        <v>"Xã Tân Long - Huyện Phụng Hiệp"</v>
      </c>
      <c r="O10303" t="str">
        <f>VLOOKUP(E10303,district_data,7,0)</f>
        <v>"res_district_934"</v>
      </c>
      <c r="P10303" t="str">
        <f t="shared" si="1125"/>
        <v>"VN-93"</v>
      </c>
      <c r="Q10303" t="s">
        <v>1910</v>
      </c>
      <c r="R10303">
        <f t="shared" si="1126"/>
        <v>1</v>
      </c>
    </row>
    <row r="10304" spans="1:18" ht="17" x14ac:dyDescent="0.15">
      <c r="A10304" s="8" t="s">
        <v>20107</v>
      </c>
      <c r="B10304" s="8" t="s">
        <v>20108</v>
      </c>
      <c r="C10304" s="8"/>
      <c r="D10304" s="8" t="s">
        <v>2171</v>
      </c>
      <c r="E10304" s="8" t="s">
        <v>1843</v>
      </c>
      <c r="F10304" s="8" t="s">
        <v>1844</v>
      </c>
      <c r="G10304" s="8" t="s">
        <v>199</v>
      </c>
      <c r="H10304" s="8" t="s">
        <v>198</v>
      </c>
      <c r="I10304" s="17" t="s">
        <v>30903</v>
      </c>
      <c r="J10304" s="19" t="str">
        <f t="shared" si="1120"/>
        <v>"res_ward_10303"</v>
      </c>
      <c r="K10304" t="str">
        <f t="shared" si="1121"/>
        <v>"Thị trấn Nàng Mau"</v>
      </c>
      <c r="L10304" t="str">
        <f t="shared" si="1122"/>
        <v>"VN-93-935-31441"</v>
      </c>
      <c r="M10304" t="str">
        <f t="shared" si="1123"/>
        <v>"Thị trấn Nàng Mau - Huyện Vị Thuỷ - Tỉnh Hậu Giang"</v>
      </c>
      <c r="N10304" t="str">
        <f t="shared" si="1124"/>
        <v>"Thị trấn Nàng Mau - Huyện Vị Thuỷ"</v>
      </c>
      <c r="O10304" t="str">
        <f>VLOOKUP(E10304,district_data,7,0)</f>
        <v>"res_district_935"</v>
      </c>
      <c r="P10304" t="str">
        <f t="shared" si="1125"/>
        <v>"VN-93"</v>
      </c>
      <c r="Q10304" t="s">
        <v>1910</v>
      </c>
      <c r="R10304">
        <f t="shared" si="1126"/>
        <v>2</v>
      </c>
    </row>
    <row r="10305" spans="1:18" ht="17" x14ac:dyDescent="0.15">
      <c r="A10305" s="8" t="s">
        <v>20109</v>
      </c>
      <c r="B10305" s="8" t="s">
        <v>20110</v>
      </c>
      <c r="C10305" s="8"/>
      <c r="D10305" s="8" t="s">
        <v>2174</v>
      </c>
      <c r="E10305" s="8" t="s">
        <v>1843</v>
      </c>
      <c r="F10305" s="8" t="s">
        <v>1844</v>
      </c>
      <c r="G10305" s="8" t="s">
        <v>199</v>
      </c>
      <c r="H10305" s="8" t="s">
        <v>198</v>
      </c>
      <c r="I10305" s="17" t="s">
        <v>30904</v>
      </c>
      <c r="J10305" s="19" t="str">
        <f t="shared" si="1120"/>
        <v>"res_ward_10304"</v>
      </c>
      <c r="K10305" t="str">
        <f t="shared" si="1121"/>
        <v>"Xã Vị Trung"</v>
      </c>
      <c r="L10305" t="str">
        <f t="shared" si="1122"/>
        <v>"VN-93-935-31444"</v>
      </c>
      <c r="M10305" t="str">
        <f t="shared" si="1123"/>
        <v>"Xã Vị Trung - Huyện Vị Thuỷ - Tỉnh Hậu Giang"</v>
      </c>
      <c r="N10305" t="str">
        <f t="shared" si="1124"/>
        <v>"Xã Vị Trung - Huyện Vị Thuỷ"</v>
      </c>
      <c r="O10305" t="str">
        <f>VLOOKUP(E10305,district_data,7,0)</f>
        <v>"res_district_935"</v>
      </c>
      <c r="P10305" t="str">
        <f t="shared" si="1125"/>
        <v>"VN-93"</v>
      </c>
      <c r="Q10305" t="s">
        <v>1910</v>
      </c>
      <c r="R10305">
        <f t="shared" si="1126"/>
        <v>1</v>
      </c>
    </row>
    <row r="10306" spans="1:18" ht="17" x14ac:dyDescent="0.15">
      <c r="A10306" s="8" t="s">
        <v>20111</v>
      </c>
      <c r="B10306" s="8" t="s">
        <v>20112</v>
      </c>
      <c r="C10306" s="8"/>
      <c r="D10306" s="8" t="s">
        <v>2174</v>
      </c>
      <c r="E10306" s="8" t="s">
        <v>1843</v>
      </c>
      <c r="F10306" s="8" t="s">
        <v>1844</v>
      </c>
      <c r="G10306" s="8" t="s">
        <v>199</v>
      </c>
      <c r="H10306" s="8" t="s">
        <v>198</v>
      </c>
      <c r="I10306" s="17" t="s">
        <v>30905</v>
      </c>
      <c r="J10306" s="19" t="str">
        <f t="shared" si="1120"/>
        <v>"res_ward_10305"</v>
      </c>
      <c r="K10306" t="str">
        <f t="shared" si="1121"/>
        <v>"Xã Vị Thuỷ"</v>
      </c>
      <c r="L10306" t="str">
        <f t="shared" si="1122"/>
        <v>"VN-93-935-31447"</v>
      </c>
      <c r="M10306" t="str">
        <f t="shared" si="1123"/>
        <v>"Xã Vị Thuỷ - Huyện Vị Thuỷ - Tỉnh Hậu Giang"</v>
      </c>
      <c r="N10306" t="str">
        <f t="shared" si="1124"/>
        <v>"Xã Vị Thuỷ - Huyện Vị Thuỷ"</v>
      </c>
      <c r="O10306" t="str">
        <f>VLOOKUP(E10306,district_data,7,0)</f>
        <v>"res_district_935"</v>
      </c>
      <c r="P10306" t="str">
        <f t="shared" si="1125"/>
        <v>"VN-93"</v>
      </c>
      <c r="Q10306" t="s">
        <v>1910</v>
      </c>
      <c r="R10306">
        <f t="shared" si="1126"/>
        <v>1</v>
      </c>
    </row>
    <row r="10307" spans="1:18" ht="17" x14ac:dyDescent="0.15">
      <c r="A10307" s="8" t="s">
        <v>20113</v>
      </c>
      <c r="B10307" s="8" t="s">
        <v>20114</v>
      </c>
      <c r="C10307" s="8"/>
      <c r="D10307" s="8" t="s">
        <v>2174</v>
      </c>
      <c r="E10307" s="8" t="s">
        <v>1843</v>
      </c>
      <c r="F10307" s="8" t="s">
        <v>1844</v>
      </c>
      <c r="G10307" s="8" t="s">
        <v>199</v>
      </c>
      <c r="H10307" s="8" t="s">
        <v>198</v>
      </c>
      <c r="I10307" s="17" t="s">
        <v>30906</v>
      </c>
      <c r="J10307" s="19" t="str">
        <f t="shared" ref="J10307:J10370" si="1127">$T$2&amp;I10307&amp;$T$2</f>
        <v>"res_ward_10306"</v>
      </c>
      <c r="K10307" t="str">
        <f t="shared" ref="K10307:K10370" si="1128">$T$2&amp;B10307&amp;$T$2</f>
        <v>"Xã Vị Thắng"</v>
      </c>
      <c r="L10307" t="str">
        <f t="shared" ref="L10307:L10370" si="1129">$T$2&amp;"VN-"&amp;G10307&amp;"-"&amp;E10307&amp;"-"&amp;A10307&amp;$T$2</f>
        <v>"VN-93-935-31450"</v>
      </c>
      <c r="M10307" t="str">
        <f t="shared" ref="M10307:M10370" si="1130">$T$2&amp;B10307&amp;" - "&amp;F10307&amp;" - "&amp;H10307&amp;$T$2</f>
        <v>"Xã Vị Thắng - Huyện Vị Thuỷ - Tỉnh Hậu Giang"</v>
      </c>
      <c r="N10307" t="str">
        <f t="shared" ref="N10307:N10370" si="1131">$T$2&amp;B10307&amp;" - "&amp;F10307&amp;$T$2</f>
        <v>"Xã Vị Thắng - Huyện Vị Thuỷ"</v>
      </c>
      <c r="O10307" t="str">
        <f>VLOOKUP(E10307,district_data,7,0)</f>
        <v>"res_district_935"</v>
      </c>
      <c r="P10307" t="str">
        <f t="shared" ref="P10307:P10370" si="1132">$T$2&amp;"VN-"&amp;G10307&amp;$T$2</f>
        <v>"VN-93"</v>
      </c>
      <c r="Q10307" t="s">
        <v>1910</v>
      </c>
      <c r="R10307">
        <f t="shared" ref="R10307:R10370" si="1133">VLOOKUP(D10307,$U$2:$V$5,2,0)</f>
        <v>1</v>
      </c>
    </row>
    <row r="10308" spans="1:18" ht="17" x14ac:dyDescent="0.15">
      <c r="A10308" s="8" t="s">
        <v>20115</v>
      </c>
      <c r="B10308" s="8" t="s">
        <v>20116</v>
      </c>
      <c r="C10308" s="8"/>
      <c r="D10308" s="8" t="s">
        <v>2174</v>
      </c>
      <c r="E10308" s="8" t="s">
        <v>1843</v>
      </c>
      <c r="F10308" s="8" t="s">
        <v>1844</v>
      </c>
      <c r="G10308" s="8" t="s">
        <v>199</v>
      </c>
      <c r="H10308" s="8" t="s">
        <v>198</v>
      </c>
      <c r="I10308" s="17" t="s">
        <v>30907</v>
      </c>
      <c r="J10308" s="19" t="str">
        <f t="shared" si="1127"/>
        <v>"res_ward_10307"</v>
      </c>
      <c r="K10308" t="str">
        <f t="shared" si="1128"/>
        <v>"Xã Vĩnh Thuận Tây"</v>
      </c>
      <c r="L10308" t="str">
        <f t="shared" si="1129"/>
        <v>"VN-93-935-31453"</v>
      </c>
      <c r="M10308" t="str">
        <f t="shared" si="1130"/>
        <v>"Xã Vĩnh Thuận Tây - Huyện Vị Thuỷ - Tỉnh Hậu Giang"</v>
      </c>
      <c r="N10308" t="str">
        <f t="shared" si="1131"/>
        <v>"Xã Vĩnh Thuận Tây - Huyện Vị Thuỷ"</v>
      </c>
      <c r="O10308" t="str">
        <f>VLOOKUP(E10308,district_data,7,0)</f>
        <v>"res_district_935"</v>
      </c>
      <c r="P10308" t="str">
        <f t="shared" si="1132"/>
        <v>"VN-93"</v>
      </c>
      <c r="Q10308" t="s">
        <v>1910</v>
      </c>
      <c r="R10308">
        <f t="shared" si="1133"/>
        <v>1</v>
      </c>
    </row>
    <row r="10309" spans="1:18" ht="17" x14ac:dyDescent="0.15">
      <c r="A10309" s="8" t="s">
        <v>20117</v>
      </c>
      <c r="B10309" s="8" t="s">
        <v>6714</v>
      </c>
      <c r="C10309" s="8"/>
      <c r="D10309" s="8" t="s">
        <v>2174</v>
      </c>
      <c r="E10309" s="8" t="s">
        <v>1843</v>
      </c>
      <c r="F10309" s="8" t="s">
        <v>1844</v>
      </c>
      <c r="G10309" s="8" t="s">
        <v>199</v>
      </c>
      <c r="H10309" s="8" t="s">
        <v>198</v>
      </c>
      <c r="I10309" s="17" t="s">
        <v>30908</v>
      </c>
      <c r="J10309" s="19" t="str">
        <f t="shared" si="1127"/>
        <v>"res_ward_10308"</v>
      </c>
      <c r="K10309" t="str">
        <f t="shared" si="1128"/>
        <v>"Xã Vĩnh Trung"</v>
      </c>
      <c r="L10309" t="str">
        <f t="shared" si="1129"/>
        <v>"VN-93-935-31456"</v>
      </c>
      <c r="M10309" t="str">
        <f t="shared" si="1130"/>
        <v>"Xã Vĩnh Trung - Huyện Vị Thuỷ - Tỉnh Hậu Giang"</v>
      </c>
      <c r="N10309" t="str">
        <f t="shared" si="1131"/>
        <v>"Xã Vĩnh Trung - Huyện Vị Thuỷ"</v>
      </c>
      <c r="O10309" t="str">
        <f>VLOOKUP(E10309,district_data,7,0)</f>
        <v>"res_district_935"</v>
      </c>
      <c r="P10309" t="str">
        <f t="shared" si="1132"/>
        <v>"VN-93"</v>
      </c>
      <c r="Q10309" t="s">
        <v>1910</v>
      </c>
      <c r="R10309">
        <f t="shared" si="1133"/>
        <v>1</v>
      </c>
    </row>
    <row r="10310" spans="1:18" ht="17" x14ac:dyDescent="0.15">
      <c r="A10310" s="8" t="s">
        <v>20118</v>
      </c>
      <c r="B10310" s="8" t="s">
        <v>20119</v>
      </c>
      <c r="C10310" s="8"/>
      <c r="D10310" s="8" t="s">
        <v>2174</v>
      </c>
      <c r="E10310" s="8" t="s">
        <v>1843</v>
      </c>
      <c r="F10310" s="8" t="s">
        <v>1844</v>
      </c>
      <c r="G10310" s="8" t="s">
        <v>199</v>
      </c>
      <c r="H10310" s="8" t="s">
        <v>198</v>
      </c>
      <c r="I10310" s="17" t="s">
        <v>30909</v>
      </c>
      <c r="J10310" s="19" t="str">
        <f t="shared" si="1127"/>
        <v>"res_ward_10309"</v>
      </c>
      <c r="K10310" t="str">
        <f t="shared" si="1128"/>
        <v>"Xã Vĩnh Tường"</v>
      </c>
      <c r="L10310" t="str">
        <f t="shared" si="1129"/>
        <v>"VN-93-935-31459"</v>
      </c>
      <c r="M10310" t="str">
        <f t="shared" si="1130"/>
        <v>"Xã Vĩnh Tường - Huyện Vị Thuỷ - Tỉnh Hậu Giang"</v>
      </c>
      <c r="N10310" t="str">
        <f t="shared" si="1131"/>
        <v>"Xã Vĩnh Tường - Huyện Vị Thuỷ"</v>
      </c>
      <c r="O10310" t="str">
        <f>VLOOKUP(E10310,district_data,7,0)</f>
        <v>"res_district_935"</v>
      </c>
      <c r="P10310" t="str">
        <f t="shared" si="1132"/>
        <v>"VN-93"</v>
      </c>
      <c r="Q10310" t="s">
        <v>1910</v>
      </c>
      <c r="R10310">
        <f t="shared" si="1133"/>
        <v>1</v>
      </c>
    </row>
    <row r="10311" spans="1:18" ht="17" x14ac:dyDescent="0.15">
      <c r="A10311" s="8" t="s">
        <v>20120</v>
      </c>
      <c r="B10311" s="8" t="s">
        <v>20121</v>
      </c>
      <c r="C10311" s="8"/>
      <c r="D10311" s="8" t="s">
        <v>2174</v>
      </c>
      <c r="E10311" s="8" t="s">
        <v>1843</v>
      </c>
      <c r="F10311" s="8" t="s">
        <v>1844</v>
      </c>
      <c r="G10311" s="8" t="s">
        <v>199</v>
      </c>
      <c r="H10311" s="8" t="s">
        <v>198</v>
      </c>
      <c r="I10311" s="17" t="s">
        <v>30910</v>
      </c>
      <c r="J10311" s="19" t="str">
        <f t="shared" si="1127"/>
        <v>"res_ward_10310"</v>
      </c>
      <c r="K10311" t="str">
        <f t="shared" si="1128"/>
        <v>"Xã Vị Đông"</v>
      </c>
      <c r="L10311" t="str">
        <f t="shared" si="1129"/>
        <v>"VN-93-935-31462"</v>
      </c>
      <c r="M10311" t="str">
        <f t="shared" si="1130"/>
        <v>"Xã Vị Đông - Huyện Vị Thuỷ - Tỉnh Hậu Giang"</v>
      </c>
      <c r="N10311" t="str">
        <f t="shared" si="1131"/>
        <v>"Xã Vị Đông - Huyện Vị Thuỷ"</v>
      </c>
      <c r="O10311" t="str">
        <f>VLOOKUP(E10311,district_data,7,0)</f>
        <v>"res_district_935"</v>
      </c>
      <c r="P10311" t="str">
        <f t="shared" si="1132"/>
        <v>"VN-93"</v>
      </c>
      <c r="Q10311" t="s">
        <v>1910</v>
      </c>
      <c r="R10311">
        <f t="shared" si="1133"/>
        <v>1</v>
      </c>
    </row>
    <row r="10312" spans="1:18" ht="17" x14ac:dyDescent="0.15">
      <c r="A10312" s="8" t="s">
        <v>20122</v>
      </c>
      <c r="B10312" s="8" t="s">
        <v>20123</v>
      </c>
      <c r="C10312" s="8"/>
      <c r="D10312" s="8" t="s">
        <v>2174</v>
      </c>
      <c r="E10312" s="8" t="s">
        <v>1843</v>
      </c>
      <c r="F10312" s="8" t="s">
        <v>1844</v>
      </c>
      <c r="G10312" s="8" t="s">
        <v>199</v>
      </c>
      <c r="H10312" s="8" t="s">
        <v>198</v>
      </c>
      <c r="I10312" s="17" t="s">
        <v>30911</v>
      </c>
      <c r="J10312" s="19" t="str">
        <f t="shared" si="1127"/>
        <v>"res_ward_10311"</v>
      </c>
      <c r="K10312" t="str">
        <f t="shared" si="1128"/>
        <v>"Xã Vị Thanh"</v>
      </c>
      <c r="L10312" t="str">
        <f t="shared" si="1129"/>
        <v>"VN-93-935-31465"</v>
      </c>
      <c r="M10312" t="str">
        <f t="shared" si="1130"/>
        <v>"Xã Vị Thanh - Huyện Vị Thuỷ - Tỉnh Hậu Giang"</v>
      </c>
      <c r="N10312" t="str">
        <f t="shared" si="1131"/>
        <v>"Xã Vị Thanh - Huyện Vị Thuỷ"</v>
      </c>
      <c r="O10312" t="str">
        <f>VLOOKUP(E10312,district_data,7,0)</f>
        <v>"res_district_935"</v>
      </c>
      <c r="P10312" t="str">
        <f t="shared" si="1132"/>
        <v>"VN-93"</v>
      </c>
      <c r="Q10312" t="s">
        <v>1910</v>
      </c>
      <c r="R10312">
        <f t="shared" si="1133"/>
        <v>1</v>
      </c>
    </row>
    <row r="10313" spans="1:18" ht="17" x14ac:dyDescent="0.15">
      <c r="A10313" s="8" t="s">
        <v>20124</v>
      </c>
      <c r="B10313" s="8" t="s">
        <v>20125</v>
      </c>
      <c r="C10313" s="8"/>
      <c r="D10313" s="8" t="s">
        <v>2174</v>
      </c>
      <c r="E10313" s="8" t="s">
        <v>1843</v>
      </c>
      <c r="F10313" s="8" t="s">
        <v>1844</v>
      </c>
      <c r="G10313" s="8" t="s">
        <v>199</v>
      </c>
      <c r="H10313" s="8" t="s">
        <v>198</v>
      </c>
      <c r="I10313" s="17" t="s">
        <v>30912</v>
      </c>
      <c r="J10313" s="19" t="str">
        <f t="shared" si="1127"/>
        <v>"res_ward_10312"</v>
      </c>
      <c r="K10313" t="str">
        <f t="shared" si="1128"/>
        <v>"Xã Vị Bình"</v>
      </c>
      <c r="L10313" t="str">
        <f t="shared" si="1129"/>
        <v>"VN-93-935-31468"</v>
      </c>
      <c r="M10313" t="str">
        <f t="shared" si="1130"/>
        <v>"Xã Vị Bình - Huyện Vị Thuỷ - Tỉnh Hậu Giang"</v>
      </c>
      <c r="N10313" t="str">
        <f t="shared" si="1131"/>
        <v>"Xã Vị Bình - Huyện Vị Thuỷ"</v>
      </c>
      <c r="O10313" t="str">
        <f>VLOOKUP(E10313,district_data,7,0)</f>
        <v>"res_district_935"</v>
      </c>
      <c r="P10313" t="str">
        <f t="shared" si="1132"/>
        <v>"VN-93"</v>
      </c>
      <c r="Q10313" t="s">
        <v>1910</v>
      </c>
      <c r="R10313">
        <f t="shared" si="1133"/>
        <v>1</v>
      </c>
    </row>
    <row r="10314" spans="1:18" ht="17" x14ac:dyDescent="0.15">
      <c r="A10314" s="8" t="s">
        <v>20126</v>
      </c>
      <c r="B10314" s="8" t="s">
        <v>20127</v>
      </c>
      <c r="C10314" s="8"/>
      <c r="D10314" s="8" t="s">
        <v>2174</v>
      </c>
      <c r="E10314" s="8" t="s">
        <v>1845</v>
      </c>
      <c r="F10314" s="8" t="s">
        <v>1846</v>
      </c>
      <c r="G10314" s="8" t="s">
        <v>199</v>
      </c>
      <c r="H10314" s="8" t="s">
        <v>198</v>
      </c>
      <c r="I10314" s="17" t="s">
        <v>30913</v>
      </c>
      <c r="J10314" s="19" t="str">
        <f t="shared" si="1127"/>
        <v>"res_ward_10313"</v>
      </c>
      <c r="K10314" t="str">
        <f t="shared" si="1128"/>
        <v>"Xã Thuận Hưng"</v>
      </c>
      <c r="L10314" t="str">
        <f t="shared" si="1129"/>
        <v>"VN-93-936-31483"</v>
      </c>
      <c r="M10314" t="str">
        <f t="shared" si="1130"/>
        <v>"Xã Thuận Hưng - Huyện Long Mỹ - Tỉnh Hậu Giang"</v>
      </c>
      <c r="N10314" t="str">
        <f t="shared" si="1131"/>
        <v>"Xã Thuận Hưng - Huyện Long Mỹ"</v>
      </c>
      <c r="O10314" t="str">
        <f>VLOOKUP(E10314,district_data,7,0)</f>
        <v>"res_district_936"</v>
      </c>
      <c r="P10314" t="str">
        <f t="shared" si="1132"/>
        <v>"VN-93"</v>
      </c>
      <c r="Q10314" t="s">
        <v>1910</v>
      </c>
      <c r="R10314">
        <f t="shared" si="1133"/>
        <v>1</v>
      </c>
    </row>
    <row r="10315" spans="1:18" ht="17" x14ac:dyDescent="0.15">
      <c r="A10315" s="8" t="s">
        <v>20128</v>
      </c>
      <c r="B10315" s="8" t="s">
        <v>15207</v>
      </c>
      <c r="C10315" s="8" t="s">
        <v>20129</v>
      </c>
      <c r="D10315" s="8" t="s">
        <v>2174</v>
      </c>
      <c r="E10315" s="8" t="s">
        <v>1845</v>
      </c>
      <c r="F10315" s="8" t="s">
        <v>1846</v>
      </c>
      <c r="G10315" s="8" t="s">
        <v>199</v>
      </c>
      <c r="H10315" s="8" t="s">
        <v>198</v>
      </c>
      <c r="I10315" s="17" t="s">
        <v>30914</v>
      </c>
      <c r="J10315" s="19" t="str">
        <f t="shared" si="1127"/>
        <v>"res_ward_10314"</v>
      </c>
      <c r="K10315" t="str">
        <f t="shared" si="1128"/>
        <v>"Xã Thuận Hòa"</v>
      </c>
      <c r="L10315" t="str">
        <f t="shared" si="1129"/>
        <v>"VN-93-936-31484"</v>
      </c>
      <c r="M10315" t="str">
        <f t="shared" si="1130"/>
        <v>"Xã Thuận Hòa - Huyện Long Mỹ - Tỉnh Hậu Giang"</v>
      </c>
      <c r="N10315" t="str">
        <f t="shared" si="1131"/>
        <v>"Xã Thuận Hòa - Huyện Long Mỹ"</v>
      </c>
      <c r="O10315" t="str">
        <f>VLOOKUP(E10315,district_data,7,0)</f>
        <v>"res_district_936"</v>
      </c>
      <c r="P10315" t="str">
        <f t="shared" si="1132"/>
        <v>"VN-93"</v>
      </c>
      <c r="Q10315" t="s">
        <v>1910</v>
      </c>
      <c r="R10315">
        <f t="shared" si="1133"/>
        <v>1</v>
      </c>
    </row>
    <row r="10316" spans="1:18" ht="17" x14ac:dyDescent="0.15">
      <c r="A10316" s="8" t="s">
        <v>20130</v>
      </c>
      <c r="B10316" s="8" t="s">
        <v>20131</v>
      </c>
      <c r="C10316" s="8"/>
      <c r="D10316" s="8" t="s">
        <v>2174</v>
      </c>
      <c r="E10316" s="8" t="s">
        <v>1845</v>
      </c>
      <c r="F10316" s="8" t="s">
        <v>1846</v>
      </c>
      <c r="G10316" s="8" t="s">
        <v>199</v>
      </c>
      <c r="H10316" s="8" t="s">
        <v>198</v>
      </c>
      <c r="I10316" s="17" t="s">
        <v>30915</v>
      </c>
      <c r="J10316" s="19" t="str">
        <f t="shared" si="1127"/>
        <v>"res_ward_10315"</v>
      </c>
      <c r="K10316" t="str">
        <f t="shared" si="1128"/>
        <v>"Xã Vĩnh Thuận Đông"</v>
      </c>
      <c r="L10316" t="str">
        <f t="shared" si="1129"/>
        <v>"VN-93-936-31486"</v>
      </c>
      <c r="M10316" t="str">
        <f t="shared" si="1130"/>
        <v>"Xã Vĩnh Thuận Đông - Huyện Long Mỹ - Tỉnh Hậu Giang"</v>
      </c>
      <c r="N10316" t="str">
        <f t="shared" si="1131"/>
        <v>"Xã Vĩnh Thuận Đông - Huyện Long Mỹ"</v>
      </c>
      <c r="O10316" t="str">
        <f>VLOOKUP(E10316,district_data,7,0)</f>
        <v>"res_district_936"</v>
      </c>
      <c r="P10316" t="str">
        <f t="shared" si="1132"/>
        <v>"VN-93"</v>
      </c>
      <c r="Q10316" t="s">
        <v>1910</v>
      </c>
      <c r="R10316">
        <f t="shared" si="1133"/>
        <v>1</v>
      </c>
    </row>
    <row r="10317" spans="1:18" ht="17" x14ac:dyDescent="0.15">
      <c r="A10317" s="8" t="s">
        <v>20132</v>
      </c>
      <c r="B10317" s="8" t="s">
        <v>20133</v>
      </c>
      <c r="C10317" s="8"/>
      <c r="D10317" s="8" t="s">
        <v>2171</v>
      </c>
      <c r="E10317" s="8" t="s">
        <v>1845</v>
      </c>
      <c r="F10317" s="8" t="s">
        <v>1846</v>
      </c>
      <c r="G10317" s="8" t="s">
        <v>199</v>
      </c>
      <c r="H10317" s="8" t="s">
        <v>198</v>
      </c>
      <c r="I10317" s="17" t="s">
        <v>30916</v>
      </c>
      <c r="J10317" s="19" t="str">
        <f t="shared" si="1127"/>
        <v>"res_ward_10316"</v>
      </c>
      <c r="K10317" t="str">
        <f t="shared" si="1128"/>
        <v>"Thị trấn Vĩnh Viễn"</v>
      </c>
      <c r="L10317" t="str">
        <f t="shared" si="1129"/>
        <v>"VN-93-936-31489"</v>
      </c>
      <c r="M10317" t="str">
        <f t="shared" si="1130"/>
        <v>"Thị trấn Vĩnh Viễn - Huyện Long Mỹ - Tỉnh Hậu Giang"</v>
      </c>
      <c r="N10317" t="str">
        <f t="shared" si="1131"/>
        <v>"Thị trấn Vĩnh Viễn - Huyện Long Mỹ"</v>
      </c>
      <c r="O10317" t="str">
        <f>VLOOKUP(E10317,district_data,7,0)</f>
        <v>"res_district_936"</v>
      </c>
      <c r="P10317" t="str">
        <f t="shared" si="1132"/>
        <v>"VN-93"</v>
      </c>
      <c r="Q10317" t="s">
        <v>1910</v>
      </c>
      <c r="R10317">
        <f t="shared" si="1133"/>
        <v>2</v>
      </c>
    </row>
    <row r="10318" spans="1:18" ht="17" x14ac:dyDescent="0.15">
      <c r="A10318" s="8" t="s">
        <v>20134</v>
      </c>
      <c r="B10318" s="8" t="s">
        <v>20135</v>
      </c>
      <c r="C10318" s="8"/>
      <c r="D10318" s="8" t="s">
        <v>2174</v>
      </c>
      <c r="E10318" s="8" t="s">
        <v>1845</v>
      </c>
      <c r="F10318" s="8" t="s">
        <v>1846</v>
      </c>
      <c r="G10318" s="8" t="s">
        <v>199</v>
      </c>
      <c r="H10318" s="8" t="s">
        <v>198</v>
      </c>
      <c r="I10318" s="17" t="s">
        <v>30917</v>
      </c>
      <c r="J10318" s="19" t="str">
        <f t="shared" si="1127"/>
        <v>"res_ward_10317"</v>
      </c>
      <c r="K10318" t="str">
        <f t="shared" si="1128"/>
        <v>"Xã Vĩnh Viễn A"</v>
      </c>
      <c r="L10318" t="str">
        <f t="shared" si="1129"/>
        <v>"VN-93-936-31490"</v>
      </c>
      <c r="M10318" t="str">
        <f t="shared" si="1130"/>
        <v>"Xã Vĩnh Viễn A - Huyện Long Mỹ - Tỉnh Hậu Giang"</v>
      </c>
      <c r="N10318" t="str">
        <f t="shared" si="1131"/>
        <v>"Xã Vĩnh Viễn A - Huyện Long Mỹ"</v>
      </c>
      <c r="O10318" t="str">
        <f>VLOOKUP(E10318,district_data,7,0)</f>
        <v>"res_district_936"</v>
      </c>
      <c r="P10318" t="str">
        <f t="shared" si="1132"/>
        <v>"VN-93"</v>
      </c>
      <c r="Q10318" t="s">
        <v>1910</v>
      </c>
      <c r="R10318">
        <f t="shared" si="1133"/>
        <v>1</v>
      </c>
    </row>
    <row r="10319" spans="1:18" ht="17" x14ac:dyDescent="0.15">
      <c r="A10319" s="8" t="s">
        <v>20136</v>
      </c>
      <c r="B10319" s="8" t="s">
        <v>20137</v>
      </c>
      <c r="C10319" s="8"/>
      <c r="D10319" s="8" t="s">
        <v>2174</v>
      </c>
      <c r="E10319" s="8" t="s">
        <v>1845</v>
      </c>
      <c r="F10319" s="8" t="s">
        <v>1846</v>
      </c>
      <c r="G10319" s="8" t="s">
        <v>199</v>
      </c>
      <c r="H10319" s="8" t="s">
        <v>198</v>
      </c>
      <c r="I10319" s="17" t="s">
        <v>30918</v>
      </c>
      <c r="J10319" s="19" t="str">
        <f t="shared" si="1127"/>
        <v>"res_ward_10318"</v>
      </c>
      <c r="K10319" t="str">
        <f t="shared" si="1128"/>
        <v>"Xã Lương Tâm"</v>
      </c>
      <c r="L10319" t="str">
        <f t="shared" si="1129"/>
        <v>"VN-93-936-31492"</v>
      </c>
      <c r="M10319" t="str">
        <f t="shared" si="1130"/>
        <v>"Xã Lương Tâm - Huyện Long Mỹ - Tỉnh Hậu Giang"</v>
      </c>
      <c r="N10319" t="str">
        <f t="shared" si="1131"/>
        <v>"Xã Lương Tâm - Huyện Long Mỹ"</v>
      </c>
      <c r="O10319" t="str">
        <f>VLOOKUP(E10319,district_data,7,0)</f>
        <v>"res_district_936"</v>
      </c>
      <c r="P10319" t="str">
        <f t="shared" si="1132"/>
        <v>"VN-93"</v>
      </c>
      <c r="Q10319" t="s">
        <v>1910</v>
      </c>
      <c r="R10319">
        <f t="shared" si="1133"/>
        <v>1</v>
      </c>
    </row>
    <row r="10320" spans="1:18" ht="17" x14ac:dyDescent="0.15">
      <c r="A10320" s="8" t="s">
        <v>20138</v>
      </c>
      <c r="B10320" s="8" t="s">
        <v>20139</v>
      </c>
      <c r="C10320" s="8"/>
      <c r="D10320" s="8" t="s">
        <v>2174</v>
      </c>
      <c r="E10320" s="8" t="s">
        <v>1845</v>
      </c>
      <c r="F10320" s="8" t="s">
        <v>1846</v>
      </c>
      <c r="G10320" s="8" t="s">
        <v>199</v>
      </c>
      <c r="H10320" s="8" t="s">
        <v>198</v>
      </c>
      <c r="I10320" s="17" t="s">
        <v>30919</v>
      </c>
      <c r="J10320" s="19" t="str">
        <f t="shared" si="1127"/>
        <v>"res_ward_10319"</v>
      </c>
      <c r="K10320" t="str">
        <f t="shared" si="1128"/>
        <v>"Xã Lương Nghĩa"</v>
      </c>
      <c r="L10320" t="str">
        <f t="shared" si="1129"/>
        <v>"VN-93-936-31493"</v>
      </c>
      <c r="M10320" t="str">
        <f t="shared" si="1130"/>
        <v>"Xã Lương Nghĩa - Huyện Long Mỹ - Tỉnh Hậu Giang"</v>
      </c>
      <c r="N10320" t="str">
        <f t="shared" si="1131"/>
        <v>"Xã Lương Nghĩa - Huyện Long Mỹ"</v>
      </c>
      <c r="O10320" t="str">
        <f>VLOOKUP(E10320,district_data,7,0)</f>
        <v>"res_district_936"</v>
      </c>
      <c r="P10320" t="str">
        <f t="shared" si="1132"/>
        <v>"VN-93"</v>
      </c>
      <c r="Q10320" t="s">
        <v>1910</v>
      </c>
      <c r="R10320">
        <f t="shared" si="1133"/>
        <v>1</v>
      </c>
    </row>
    <row r="10321" spans="1:18" ht="17" x14ac:dyDescent="0.15">
      <c r="A10321" s="8" t="s">
        <v>20140</v>
      </c>
      <c r="B10321" s="8" t="s">
        <v>20141</v>
      </c>
      <c r="C10321" s="8"/>
      <c r="D10321" s="8" t="s">
        <v>2174</v>
      </c>
      <c r="E10321" s="8" t="s">
        <v>1845</v>
      </c>
      <c r="F10321" s="8" t="s">
        <v>1846</v>
      </c>
      <c r="G10321" s="8" t="s">
        <v>199</v>
      </c>
      <c r="H10321" s="8" t="s">
        <v>198</v>
      </c>
      <c r="I10321" s="17" t="s">
        <v>30920</v>
      </c>
      <c r="J10321" s="19" t="str">
        <f t="shared" si="1127"/>
        <v>"res_ward_10320"</v>
      </c>
      <c r="K10321" t="str">
        <f t="shared" si="1128"/>
        <v>"Xã Xà Phiên"</v>
      </c>
      <c r="L10321" t="str">
        <f t="shared" si="1129"/>
        <v>"VN-93-936-31495"</v>
      </c>
      <c r="M10321" t="str">
        <f t="shared" si="1130"/>
        <v>"Xã Xà Phiên - Huyện Long Mỹ - Tỉnh Hậu Giang"</v>
      </c>
      <c r="N10321" t="str">
        <f t="shared" si="1131"/>
        <v>"Xã Xà Phiên - Huyện Long Mỹ"</v>
      </c>
      <c r="O10321" t="str">
        <f>VLOOKUP(E10321,district_data,7,0)</f>
        <v>"res_district_936"</v>
      </c>
      <c r="P10321" t="str">
        <f t="shared" si="1132"/>
        <v>"VN-93"</v>
      </c>
      <c r="Q10321" t="s">
        <v>1910</v>
      </c>
      <c r="R10321">
        <f t="shared" si="1133"/>
        <v>1</v>
      </c>
    </row>
    <row r="10322" spans="1:18" ht="17" x14ac:dyDescent="0.15">
      <c r="A10322" s="8" t="s">
        <v>20142</v>
      </c>
      <c r="B10322" s="8" t="s">
        <v>13165</v>
      </c>
      <c r="C10322" s="8"/>
      <c r="D10322" s="8" t="s">
        <v>1915</v>
      </c>
      <c r="E10322" s="8" t="s">
        <v>1847</v>
      </c>
      <c r="F10322" s="8" t="s">
        <v>1848</v>
      </c>
      <c r="G10322" s="8" t="s">
        <v>199</v>
      </c>
      <c r="H10322" s="8" t="s">
        <v>198</v>
      </c>
      <c r="I10322" s="17" t="s">
        <v>30921</v>
      </c>
      <c r="J10322" s="19" t="str">
        <f t="shared" si="1127"/>
        <v>"res_ward_10321"</v>
      </c>
      <c r="K10322" t="str">
        <f t="shared" si="1128"/>
        <v>"Phường Thuận An"</v>
      </c>
      <c r="L10322" t="str">
        <f t="shared" si="1129"/>
        <v>"VN-93-937-31471"</v>
      </c>
      <c r="M10322" t="str">
        <f t="shared" si="1130"/>
        <v>"Phường Thuận An - Thị xã Long Mỹ - Tỉnh Hậu Giang"</v>
      </c>
      <c r="N10322" t="str">
        <f t="shared" si="1131"/>
        <v>"Phường Thuận An - Thị xã Long Mỹ"</v>
      </c>
      <c r="O10322" t="str">
        <f>VLOOKUP(E10322,district_data,7,0)</f>
        <v>"res_district_937"</v>
      </c>
      <c r="P10322" t="str">
        <f t="shared" si="1132"/>
        <v>"VN-93"</v>
      </c>
      <c r="Q10322" t="s">
        <v>1910</v>
      </c>
      <c r="R10322">
        <f t="shared" si="1133"/>
        <v>0</v>
      </c>
    </row>
    <row r="10323" spans="1:18" ht="17" x14ac:dyDescent="0.15">
      <c r="A10323" s="8" t="s">
        <v>20143</v>
      </c>
      <c r="B10323" s="8" t="s">
        <v>20144</v>
      </c>
      <c r="C10323" s="8" t="s">
        <v>20145</v>
      </c>
      <c r="D10323" s="8" t="s">
        <v>1915</v>
      </c>
      <c r="E10323" s="8" t="s">
        <v>1847</v>
      </c>
      <c r="F10323" s="8" t="s">
        <v>1848</v>
      </c>
      <c r="G10323" s="8" t="s">
        <v>199</v>
      </c>
      <c r="H10323" s="8" t="s">
        <v>198</v>
      </c>
      <c r="I10323" s="17" t="s">
        <v>30922</v>
      </c>
      <c r="J10323" s="19" t="str">
        <f t="shared" si="1127"/>
        <v>"res_ward_10322"</v>
      </c>
      <c r="K10323" t="str">
        <f t="shared" si="1128"/>
        <v>"Phường Trà Lồng"</v>
      </c>
      <c r="L10323" t="str">
        <f t="shared" si="1129"/>
        <v>"VN-93-937-31472"</v>
      </c>
      <c r="M10323" t="str">
        <f t="shared" si="1130"/>
        <v>"Phường Trà Lồng - Thị xã Long Mỹ - Tỉnh Hậu Giang"</v>
      </c>
      <c r="N10323" t="str">
        <f t="shared" si="1131"/>
        <v>"Phường Trà Lồng - Thị xã Long Mỹ"</v>
      </c>
      <c r="O10323" t="str">
        <f>VLOOKUP(E10323,district_data,7,0)</f>
        <v>"res_district_937"</v>
      </c>
      <c r="P10323" t="str">
        <f t="shared" si="1132"/>
        <v>"VN-93"</v>
      </c>
      <c r="Q10323" t="s">
        <v>1910</v>
      </c>
      <c r="R10323">
        <f t="shared" si="1133"/>
        <v>0</v>
      </c>
    </row>
    <row r="10324" spans="1:18" ht="17" x14ac:dyDescent="0.15">
      <c r="A10324" s="8" t="s">
        <v>20146</v>
      </c>
      <c r="B10324" s="8" t="s">
        <v>20147</v>
      </c>
      <c r="C10324" s="8"/>
      <c r="D10324" s="8" t="s">
        <v>1915</v>
      </c>
      <c r="E10324" s="8" t="s">
        <v>1847</v>
      </c>
      <c r="F10324" s="8" t="s">
        <v>1848</v>
      </c>
      <c r="G10324" s="8" t="s">
        <v>199</v>
      </c>
      <c r="H10324" s="8" t="s">
        <v>198</v>
      </c>
      <c r="I10324" s="17" t="s">
        <v>30923</v>
      </c>
      <c r="J10324" s="19" t="str">
        <f t="shared" si="1127"/>
        <v>"res_ward_10323"</v>
      </c>
      <c r="K10324" t="str">
        <f t="shared" si="1128"/>
        <v>"Phường Bình Thạnh"</v>
      </c>
      <c r="L10324" t="str">
        <f t="shared" si="1129"/>
        <v>"VN-93-937-31473"</v>
      </c>
      <c r="M10324" t="str">
        <f t="shared" si="1130"/>
        <v>"Phường Bình Thạnh - Thị xã Long Mỹ - Tỉnh Hậu Giang"</v>
      </c>
      <c r="N10324" t="str">
        <f t="shared" si="1131"/>
        <v>"Phường Bình Thạnh - Thị xã Long Mỹ"</v>
      </c>
      <c r="O10324" t="str">
        <f>VLOOKUP(E10324,district_data,7,0)</f>
        <v>"res_district_937"</v>
      </c>
      <c r="P10324" t="str">
        <f t="shared" si="1132"/>
        <v>"VN-93"</v>
      </c>
      <c r="Q10324" t="s">
        <v>1910</v>
      </c>
      <c r="R10324">
        <f t="shared" si="1133"/>
        <v>0</v>
      </c>
    </row>
    <row r="10325" spans="1:18" ht="17" x14ac:dyDescent="0.15">
      <c r="A10325" s="8" t="s">
        <v>20148</v>
      </c>
      <c r="B10325" s="8" t="s">
        <v>16837</v>
      </c>
      <c r="C10325" s="8"/>
      <c r="D10325" s="8" t="s">
        <v>2174</v>
      </c>
      <c r="E10325" s="8" t="s">
        <v>1847</v>
      </c>
      <c r="F10325" s="8" t="s">
        <v>1848</v>
      </c>
      <c r="G10325" s="8" t="s">
        <v>199</v>
      </c>
      <c r="H10325" s="8" t="s">
        <v>198</v>
      </c>
      <c r="I10325" s="17" t="s">
        <v>30924</v>
      </c>
      <c r="J10325" s="19" t="str">
        <f t="shared" si="1127"/>
        <v>"res_ward_10324"</v>
      </c>
      <c r="K10325" t="str">
        <f t="shared" si="1128"/>
        <v>"Xã Long Bình"</v>
      </c>
      <c r="L10325" t="str">
        <f t="shared" si="1129"/>
        <v>"VN-93-937-31474"</v>
      </c>
      <c r="M10325" t="str">
        <f t="shared" si="1130"/>
        <v>"Xã Long Bình - Thị xã Long Mỹ - Tỉnh Hậu Giang"</v>
      </c>
      <c r="N10325" t="str">
        <f t="shared" si="1131"/>
        <v>"Xã Long Bình - Thị xã Long Mỹ"</v>
      </c>
      <c r="O10325" t="str">
        <f>VLOOKUP(E10325,district_data,7,0)</f>
        <v>"res_district_937"</v>
      </c>
      <c r="P10325" t="str">
        <f t="shared" si="1132"/>
        <v>"VN-93"</v>
      </c>
      <c r="Q10325" t="s">
        <v>1910</v>
      </c>
      <c r="R10325">
        <f t="shared" si="1133"/>
        <v>1</v>
      </c>
    </row>
    <row r="10326" spans="1:18" ht="17" x14ac:dyDescent="0.15">
      <c r="A10326" s="8" t="s">
        <v>20149</v>
      </c>
      <c r="B10326" s="8" t="s">
        <v>20150</v>
      </c>
      <c r="C10326" s="8"/>
      <c r="D10326" s="8" t="s">
        <v>1915</v>
      </c>
      <c r="E10326" s="8" t="s">
        <v>1847</v>
      </c>
      <c r="F10326" s="8" t="s">
        <v>1848</v>
      </c>
      <c r="G10326" s="8" t="s">
        <v>199</v>
      </c>
      <c r="H10326" s="8" t="s">
        <v>198</v>
      </c>
      <c r="I10326" s="17" t="s">
        <v>30925</v>
      </c>
      <c r="J10326" s="19" t="str">
        <f t="shared" si="1127"/>
        <v>"res_ward_10325"</v>
      </c>
      <c r="K10326" t="str">
        <f t="shared" si="1128"/>
        <v>"Phường Vĩnh Tường"</v>
      </c>
      <c r="L10326" t="str">
        <f t="shared" si="1129"/>
        <v>"VN-93-937-31475"</v>
      </c>
      <c r="M10326" t="str">
        <f t="shared" si="1130"/>
        <v>"Phường Vĩnh Tường - Thị xã Long Mỹ - Tỉnh Hậu Giang"</v>
      </c>
      <c r="N10326" t="str">
        <f t="shared" si="1131"/>
        <v>"Phường Vĩnh Tường - Thị xã Long Mỹ"</v>
      </c>
      <c r="O10326" t="str">
        <f>VLOOKUP(E10326,district_data,7,0)</f>
        <v>"res_district_937"</v>
      </c>
      <c r="P10326" t="str">
        <f t="shared" si="1132"/>
        <v>"VN-93"</v>
      </c>
      <c r="Q10326" t="s">
        <v>1910</v>
      </c>
      <c r="R10326">
        <f t="shared" si="1133"/>
        <v>0</v>
      </c>
    </row>
    <row r="10327" spans="1:18" ht="17" x14ac:dyDescent="0.15">
      <c r="A10327" s="8" t="s">
        <v>20151</v>
      </c>
      <c r="B10327" s="8" t="s">
        <v>20152</v>
      </c>
      <c r="C10327" s="8"/>
      <c r="D10327" s="8" t="s">
        <v>2174</v>
      </c>
      <c r="E10327" s="8" t="s">
        <v>1847</v>
      </c>
      <c r="F10327" s="8" t="s">
        <v>1848</v>
      </c>
      <c r="G10327" s="8" t="s">
        <v>199</v>
      </c>
      <c r="H10327" s="8" t="s">
        <v>198</v>
      </c>
      <c r="I10327" s="17" t="s">
        <v>30926</v>
      </c>
      <c r="J10327" s="19" t="str">
        <f t="shared" si="1127"/>
        <v>"res_ward_10326"</v>
      </c>
      <c r="K10327" t="str">
        <f t="shared" si="1128"/>
        <v>"Xã Long Trị"</v>
      </c>
      <c r="L10327" t="str">
        <f t="shared" si="1129"/>
        <v>"VN-93-937-31477"</v>
      </c>
      <c r="M10327" t="str">
        <f t="shared" si="1130"/>
        <v>"Xã Long Trị - Thị xã Long Mỹ - Tỉnh Hậu Giang"</v>
      </c>
      <c r="N10327" t="str">
        <f t="shared" si="1131"/>
        <v>"Xã Long Trị - Thị xã Long Mỹ"</v>
      </c>
      <c r="O10327" t="str">
        <f>VLOOKUP(E10327,district_data,7,0)</f>
        <v>"res_district_937"</v>
      </c>
      <c r="P10327" t="str">
        <f t="shared" si="1132"/>
        <v>"VN-93"</v>
      </c>
      <c r="Q10327" t="s">
        <v>1910</v>
      </c>
      <c r="R10327">
        <f t="shared" si="1133"/>
        <v>1</v>
      </c>
    </row>
    <row r="10328" spans="1:18" ht="17" x14ac:dyDescent="0.15">
      <c r="A10328" s="8" t="s">
        <v>20153</v>
      </c>
      <c r="B10328" s="8" t="s">
        <v>20154</v>
      </c>
      <c r="C10328" s="8"/>
      <c r="D10328" s="8" t="s">
        <v>2174</v>
      </c>
      <c r="E10328" s="8" t="s">
        <v>1847</v>
      </c>
      <c r="F10328" s="8" t="s">
        <v>1848</v>
      </c>
      <c r="G10328" s="8" t="s">
        <v>199</v>
      </c>
      <c r="H10328" s="8" t="s">
        <v>198</v>
      </c>
      <c r="I10328" s="17" t="s">
        <v>30927</v>
      </c>
      <c r="J10328" s="19" t="str">
        <f t="shared" si="1127"/>
        <v>"res_ward_10327"</v>
      </c>
      <c r="K10328" t="str">
        <f t="shared" si="1128"/>
        <v>"Xã Long Trị A"</v>
      </c>
      <c r="L10328" t="str">
        <f t="shared" si="1129"/>
        <v>"VN-93-937-31478"</v>
      </c>
      <c r="M10328" t="str">
        <f t="shared" si="1130"/>
        <v>"Xã Long Trị A - Thị xã Long Mỹ - Tỉnh Hậu Giang"</v>
      </c>
      <c r="N10328" t="str">
        <f t="shared" si="1131"/>
        <v>"Xã Long Trị A - Thị xã Long Mỹ"</v>
      </c>
      <c r="O10328" t="str">
        <f>VLOOKUP(E10328,district_data,7,0)</f>
        <v>"res_district_937"</v>
      </c>
      <c r="P10328" t="str">
        <f t="shared" si="1132"/>
        <v>"VN-93"</v>
      </c>
      <c r="Q10328" t="s">
        <v>1910</v>
      </c>
      <c r="R10328">
        <f t="shared" si="1133"/>
        <v>1</v>
      </c>
    </row>
    <row r="10329" spans="1:18" ht="17" x14ac:dyDescent="0.15">
      <c r="A10329" s="8" t="s">
        <v>20155</v>
      </c>
      <c r="B10329" s="8" t="s">
        <v>19115</v>
      </c>
      <c r="C10329" s="8"/>
      <c r="D10329" s="8" t="s">
        <v>2174</v>
      </c>
      <c r="E10329" s="8" t="s">
        <v>1847</v>
      </c>
      <c r="F10329" s="8" t="s">
        <v>1848</v>
      </c>
      <c r="G10329" s="8" t="s">
        <v>199</v>
      </c>
      <c r="H10329" s="8" t="s">
        <v>198</v>
      </c>
      <c r="I10329" s="17" t="s">
        <v>30928</v>
      </c>
      <c r="J10329" s="19" t="str">
        <f t="shared" si="1127"/>
        <v>"res_ward_10328"</v>
      </c>
      <c r="K10329" t="str">
        <f t="shared" si="1128"/>
        <v>"Xã Long Phú"</v>
      </c>
      <c r="L10329" t="str">
        <f t="shared" si="1129"/>
        <v>"VN-93-937-31480"</v>
      </c>
      <c r="M10329" t="str">
        <f t="shared" si="1130"/>
        <v>"Xã Long Phú - Thị xã Long Mỹ - Tỉnh Hậu Giang"</v>
      </c>
      <c r="N10329" t="str">
        <f t="shared" si="1131"/>
        <v>"Xã Long Phú - Thị xã Long Mỹ"</v>
      </c>
      <c r="O10329" t="str">
        <f>VLOOKUP(E10329,district_data,7,0)</f>
        <v>"res_district_937"</v>
      </c>
      <c r="P10329" t="str">
        <f t="shared" si="1132"/>
        <v>"VN-93"</v>
      </c>
      <c r="Q10329" t="s">
        <v>1910</v>
      </c>
      <c r="R10329">
        <f t="shared" si="1133"/>
        <v>1</v>
      </c>
    </row>
    <row r="10330" spans="1:18" ht="17" x14ac:dyDescent="0.15">
      <c r="A10330" s="8" t="s">
        <v>20156</v>
      </c>
      <c r="B10330" s="8" t="s">
        <v>2689</v>
      </c>
      <c r="C10330" s="8" t="s">
        <v>20157</v>
      </c>
      <c r="D10330" s="8" t="s">
        <v>2174</v>
      </c>
      <c r="E10330" s="8" t="s">
        <v>1847</v>
      </c>
      <c r="F10330" s="8" t="s">
        <v>1848</v>
      </c>
      <c r="G10330" s="8" t="s">
        <v>199</v>
      </c>
      <c r="H10330" s="8" t="s">
        <v>198</v>
      </c>
      <c r="I10330" s="17" t="s">
        <v>30929</v>
      </c>
      <c r="J10330" s="19" t="str">
        <f t="shared" si="1127"/>
        <v>"res_ward_10329"</v>
      </c>
      <c r="K10330" t="str">
        <f t="shared" si="1128"/>
        <v>"Xã Tân Phú"</v>
      </c>
      <c r="L10330" t="str">
        <f t="shared" si="1129"/>
        <v>"VN-93-937-31481"</v>
      </c>
      <c r="M10330" t="str">
        <f t="shared" si="1130"/>
        <v>"Xã Tân Phú - Thị xã Long Mỹ - Tỉnh Hậu Giang"</v>
      </c>
      <c r="N10330" t="str">
        <f t="shared" si="1131"/>
        <v>"Xã Tân Phú - Thị xã Long Mỹ"</v>
      </c>
      <c r="O10330" t="str">
        <f>VLOOKUP(E10330,district_data,7,0)</f>
        <v>"res_district_937"</v>
      </c>
      <c r="P10330" t="str">
        <f t="shared" si="1132"/>
        <v>"VN-93"</v>
      </c>
      <c r="Q10330" t="s">
        <v>1910</v>
      </c>
      <c r="R10330">
        <f t="shared" si="1133"/>
        <v>1</v>
      </c>
    </row>
    <row r="10331" spans="1:18" ht="17" x14ac:dyDescent="0.15">
      <c r="A10331" s="8" t="s">
        <v>20158</v>
      </c>
      <c r="B10331" s="8" t="s">
        <v>12902</v>
      </c>
      <c r="C10331" s="8"/>
      <c r="D10331" s="8" t="s">
        <v>1915</v>
      </c>
      <c r="E10331" s="8" t="s">
        <v>1849</v>
      </c>
      <c r="F10331" s="8" t="s">
        <v>1850</v>
      </c>
      <c r="G10331" s="8" t="s">
        <v>362</v>
      </c>
      <c r="H10331" s="8" t="s">
        <v>361</v>
      </c>
      <c r="I10331" s="17" t="s">
        <v>30930</v>
      </c>
      <c r="J10331" s="19" t="str">
        <f t="shared" si="1127"/>
        <v>"res_ward_10330"</v>
      </c>
      <c r="K10331" t="str">
        <f t="shared" si="1128"/>
        <v>"Phường 5"</v>
      </c>
      <c r="L10331" t="str">
        <f t="shared" si="1129"/>
        <v>"VN-94-941-31498"</v>
      </c>
      <c r="M10331" t="str">
        <f t="shared" si="1130"/>
        <v>"Phường 5 - Thành phố Sóc Trăng - Tỉnh Sóc Trăng"</v>
      </c>
      <c r="N10331" t="str">
        <f t="shared" si="1131"/>
        <v>"Phường 5 - Thành phố Sóc Trăng"</v>
      </c>
      <c r="O10331" t="str">
        <f>VLOOKUP(E10331,district_data,7,0)</f>
        <v>"res_district_941"</v>
      </c>
      <c r="P10331" t="str">
        <f t="shared" si="1132"/>
        <v>"VN-94"</v>
      </c>
      <c r="Q10331" t="s">
        <v>1910</v>
      </c>
      <c r="R10331">
        <f t="shared" si="1133"/>
        <v>0</v>
      </c>
    </row>
    <row r="10332" spans="1:18" ht="17" x14ac:dyDescent="0.15">
      <c r="A10332" s="8" t="s">
        <v>20159</v>
      </c>
      <c r="B10332" s="8" t="s">
        <v>14551</v>
      </c>
      <c r="C10332" s="8"/>
      <c r="D10332" s="8" t="s">
        <v>1915</v>
      </c>
      <c r="E10332" s="8" t="s">
        <v>1849</v>
      </c>
      <c r="F10332" s="8" t="s">
        <v>1850</v>
      </c>
      <c r="G10332" s="8" t="s">
        <v>362</v>
      </c>
      <c r="H10332" s="8" t="s">
        <v>361</v>
      </c>
      <c r="I10332" s="17" t="s">
        <v>30931</v>
      </c>
      <c r="J10332" s="19" t="str">
        <f t="shared" si="1127"/>
        <v>"res_ward_10331"</v>
      </c>
      <c r="K10332" t="str">
        <f t="shared" si="1128"/>
        <v>"Phường 7"</v>
      </c>
      <c r="L10332" t="str">
        <f t="shared" si="1129"/>
        <v>"VN-94-941-31501"</v>
      </c>
      <c r="M10332" t="str">
        <f t="shared" si="1130"/>
        <v>"Phường 7 - Thành phố Sóc Trăng - Tỉnh Sóc Trăng"</v>
      </c>
      <c r="N10332" t="str">
        <f t="shared" si="1131"/>
        <v>"Phường 7 - Thành phố Sóc Trăng"</v>
      </c>
      <c r="O10332" t="str">
        <f>VLOOKUP(E10332,district_data,7,0)</f>
        <v>"res_district_941"</v>
      </c>
      <c r="P10332" t="str">
        <f t="shared" si="1132"/>
        <v>"VN-94"</v>
      </c>
      <c r="Q10332" t="s">
        <v>1910</v>
      </c>
      <c r="R10332">
        <f t="shared" si="1133"/>
        <v>0</v>
      </c>
    </row>
    <row r="10333" spans="1:18" ht="17" x14ac:dyDescent="0.15">
      <c r="A10333" s="8" t="s">
        <v>20160</v>
      </c>
      <c r="B10333" s="8" t="s">
        <v>14543</v>
      </c>
      <c r="C10333" s="8"/>
      <c r="D10333" s="8" t="s">
        <v>1915</v>
      </c>
      <c r="E10333" s="8" t="s">
        <v>1849</v>
      </c>
      <c r="F10333" s="8" t="s">
        <v>1850</v>
      </c>
      <c r="G10333" s="8" t="s">
        <v>362</v>
      </c>
      <c r="H10333" s="8" t="s">
        <v>361</v>
      </c>
      <c r="I10333" s="17" t="s">
        <v>30932</v>
      </c>
      <c r="J10333" s="19" t="str">
        <f t="shared" si="1127"/>
        <v>"res_ward_10332"</v>
      </c>
      <c r="K10333" t="str">
        <f t="shared" si="1128"/>
        <v>"Phường 8"</v>
      </c>
      <c r="L10333" t="str">
        <f t="shared" si="1129"/>
        <v>"VN-94-941-31504"</v>
      </c>
      <c r="M10333" t="str">
        <f t="shared" si="1130"/>
        <v>"Phường 8 - Thành phố Sóc Trăng - Tỉnh Sóc Trăng"</v>
      </c>
      <c r="N10333" t="str">
        <f t="shared" si="1131"/>
        <v>"Phường 8 - Thành phố Sóc Trăng"</v>
      </c>
      <c r="O10333" t="str">
        <f>VLOOKUP(E10333,district_data,7,0)</f>
        <v>"res_district_941"</v>
      </c>
      <c r="P10333" t="str">
        <f t="shared" si="1132"/>
        <v>"VN-94"</v>
      </c>
      <c r="Q10333" t="s">
        <v>1910</v>
      </c>
      <c r="R10333">
        <f t="shared" si="1133"/>
        <v>0</v>
      </c>
    </row>
    <row r="10334" spans="1:18" ht="17" x14ac:dyDescent="0.15">
      <c r="A10334" s="8" t="s">
        <v>20161</v>
      </c>
      <c r="B10334" s="8" t="s">
        <v>14553</v>
      </c>
      <c r="C10334" s="8"/>
      <c r="D10334" s="8" t="s">
        <v>1915</v>
      </c>
      <c r="E10334" s="8" t="s">
        <v>1849</v>
      </c>
      <c r="F10334" s="8" t="s">
        <v>1850</v>
      </c>
      <c r="G10334" s="8" t="s">
        <v>362</v>
      </c>
      <c r="H10334" s="8" t="s">
        <v>361</v>
      </c>
      <c r="I10334" s="17" t="s">
        <v>30933</v>
      </c>
      <c r="J10334" s="19" t="str">
        <f t="shared" si="1127"/>
        <v>"res_ward_10333"</v>
      </c>
      <c r="K10334" t="str">
        <f t="shared" si="1128"/>
        <v>"Phường 6"</v>
      </c>
      <c r="L10334" t="str">
        <f t="shared" si="1129"/>
        <v>"VN-94-941-31507"</v>
      </c>
      <c r="M10334" t="str">
        <f t="shared" si="1130"/>
        <v>"Phường 6 - Thành phố Sóc Trăng - Tỉnh Sóc Trăng"</v>
      </c>
      <c r="N10334" t="str">
        <f t="shared" si="1131"/>
        <v>"Phường 6 - Thành phố Sóc Trăng"</v>
      </c>
      <c r="O10334" t="str">
        <f>VLOOKUP(E10334,district_data,7,0)</f>
        <v>"res_district_941"</v>
      </c>
      <c r="P10334" t="str">
        <f t="shared" si="1132"/>
        <v>"VN-94"</v>
      </c>
      <c r="Q10334" t="s">
        <v>1910</v>
      </c>
      <c r="R10334">
        <f t="shared" si="1133"/>
        <v>0</v>
      </c>
    </row>
    <row r="10335" spans="1:18" ht="17" x14ac:dyDescent="0.15">
      <c r="A10335" s="8" t="s">
        <v>20162</v>
      </c>
      <c r="B10335" s="8" t="s">
        <v>12898</v>
      </c>
      <c r="C10335" s="8"/>
      <c r="D10335" s="8" t="s">
        <v>1915</v>
      </c>
      <c r="E10335" s="8" t="s">
        <v>1849</v>
      </c>
      <c r="F10335" s="8" t="s">
        <v>1850</v>
      </c>
      <c r="G10335" s="8" t="s">
        <v>362</v>
      </c>
      <c r="H10335" s="8" t="s">
        <v>361</v>
      </c>
      <c r="I10335" s="17" t="s">
        <v>30934</v>
      </c>
      <c r="J10335" s="19" t="str">
        <f t="shared" si="1127"/>
        <v>"res_ward_10334"</v>
      </c>
      <c r="K10335" t="str">
        <f t="shared" si="1128"/>
        <v>"Phường 2"</v>
      </c>
      <c r="L10335" t="str">
        <f t="shared" si="1129"/>
        <v>"VN-94-941-31510"</v>
      </c>
      <c r="M10335" t="str">
        <f t="shared" si="1130"/>
        <v>"Phường 2 - Thành phố Sóc Trăng - Tỉnh Sóc Trăng"</v>
      </c>
      <c r="N10335" t="str">
        <f t="shared" si="1131"/>
        <v>"Phường 2 - Thành phố Sóc Trăng"</v>
      </c>
      <c r="O10335" t="str">
        <f>VLOOKUP(E10335,district_data,7,0)</f>
        <v>"res_district_941"</v>
      </c>
      <c r="P10335" t="str">
        <f t="shared" si="1132"/>
        <v>"VN-94"</v>
      </c>
      <c r="Q10335" t="s">
        <v>1910</v>
      </c>
      <c r="R10335">
        <f t="shared" si="1133"/>
        <v>0</v>
      </c>
    </row>
    <row r="10336" spans="1:18" ht="17" x14ac:dyDescent="0.15">
      <c r="A10336" s="8" t="s">
        <v>20163</v>
      </c>
      <c r="B10336" s="8" t="s">
        <v>12892</v>
      </c>
      <c r="C10336" s="8"/>
      <c r="D10336" s="8" t="s">
        <v>1915</v>
      </c>
      <c r="E10336" s="8" t="s">
        <v>1849</v>
      </c>
      <c r="F10336" s="8" t="s">
        <v>1850</v>
      </c>
      <c r="G10336" s="8" t="s">
        <v>362</v>
      </c>
      <c r="H10336" s="8" t="s">
        <v>361</v>
      </c>
      <c r="I10336" s="17" t="s">
        <v>30935</v>
      </c>
      <c r="J10336" s="19" t="str">
        <f t="shared" si="1127"/>
        <v>"res_ward_10335"</v>
      </c>
      <c r="K10336" t="str">
        <f t="shared" si="1128"/>
        <v>"Phường 1"</v>
      </c>
      <c r="L10336" t="str">
        <f t="shared" si="1129"/>
        <v>"VN-94-941-31513"</v>
      </c>
      <c r="M10336" t="str">
        <f t="shared" si="1130"/>
        <v>"Phường 1 - Thành phố Sóc Trăng - Tỉnh Sóc Trăng"</v>
      </c>
      <c r="N10336" t="str">
        <f t="shared" si="1131"/>
        <v>"Phường 1 - Thành phố Sóc Trăng"</v>
      </c>
      <c r="O10336" t="str">
        <f>VLOOKUP(E10336,district_data,7,0)</f>
        <v>"res_district_941"</v>
      </c>
      <c r="P10336" t="str">
        <f t="shared" si="1132"/>
        <v>"VN-94"</v>
      </c>
      <c r="Q10336" t="s">
        <v>1910</v>
      </c>
      <c r="R10336">
        <f t="shared" si="1133"/>
        <v>0</v>
      </c>
    </row>
    <row r="10337" spans="1:18" ht="17" x14ac:dyDescent="0.15">
      <c r="A10337" s="8" t="s">
        <v>20164</v>
      </c>
      <c r="B10337" s="8" t="s">
        <v>12900</v>
      </c>
      <c r="C10337" s="8"/>
      <c r="D10337" s="8" t="s">
        <v>1915</v>
      </c>
      <c r="E10337" s="8" t="s">
        <v>1849</v>
      </c>
      <c r="F10337" s="8" t="s">
        <v>1850</v>
      </c>
      <c r="G10337" s="8" t="s">
        <v>362</v>
      </c>
      <c r="H10337" s="8" t="s">
        <v>361</v>
      </c>
      <c r="I10337" s="17" t="s">
        <v>30936</v>
      </c>
      <c r="J10337" s="19" t="str">
        <f t="shared" si="1127"/>
        <v>"res_ward_10336"</v>
      </c>
      <c r="K10337" t="str">
        <f t="shared" si="1128"/>
        <v>"Phường 4"</v>
      </c>
      <c r="L10337" t="str">
        <f t="shared" si="1129"/>
        <v>"VN-94-941-31516"</v>
      </c>
      <c r="M10337" t="str">
        <f t="shared" si="1130"/>
        <v>"Phường 4 - Thành phố Sóc Trăng - Tỉnh Sóc Trăng"</v>
      </c>
      <c r="N10337" t="str">
        <f t="shared" si="1131"/>
        <v>"Phường 4 - Thành phố Sóc Trăng"</v>
      </c>
      <c r="O10337" t="str">
        <f>VLOOKUP(E10337,district_data,7,0)</f>
        <v>"res_district_941"</v>
      </c>
      <c r="P10337" t="str">
        <f t="shared" si="1132"/>
        <v>"VN-94"</v>
      </c>
      <c r="Q10337" t="s">
        <v>1910</v>
      </c>
      <c r="R10337">
        <f t="shared" si="1133"/>
        <v>0</v>
      </c>
    </row>
    <row r="10338" spans="1:18" ht="17" x14ac:dyDescent="0.15">
      <c r="A10338" s="8" t="s">
        <v>20165</v>
      </c>
      <c r="B10338" s="8" t="s">
        <v>12906</v>
      </c>
      <c r="C10338" s="8"/>
      <c r="D10338" s="8" t="s">
        <v>1915</v>
      </c>
      <c r="E10338" s="8" t="s">
        <v>1849</v>
      </c>
      <c r="F10338" s="8" t="s">
        <v>1850</v>
      </c>
      <c r="G10338" s="8" t="s">
        <v>362</v>
      </c>
      <c r="H10338" s="8" t="s">
        <v>361</v>
      </c>
      <c r="I10338" s="17" t="s">
        <v>30937</v>
      </c>
      <c r="J10338" s="19" t="str">
        <f t="shared" si="1127"/>
        <v>"res_ward_10337"</v>
      </c>
      <c r="K10338" t="str">
        <f t="shared" si="1128"/>
        <v>"Phường 3"</v>
      </c>
      <c r="L10338" t="str">
        <f t="shared" si="1129"/>
        <v>"VN-94-941-31519"</v>
      </c>
      <c r="M10338" t="str">
        <f t="shared" si="1130"/>
        <v>"Phường 3 - Thành phố Sóc Trăng - Tỉnh Sóc Trăng"</v>
      </c>
      <c r="N10338" t="str">
        <f t="shared" si="1131"/>
        <v>"Phường 3 - Thành phố Sóc Trăng"</v>
      </c>
      <c r="O10338" t="str">
        <f>VLOOKUP(E10338,district_data,7,0)</f>
        <v>"res_district_941"</v>
      </c>
      <c r="P10338" t="str">
        <f t="shared" si="1132"/>
        <v>"VN-94"</v>
      </c>
      <c r="Q10338" t="s">
        <v>1910</v>
      </c>
      <c r="R10338">
        <f t="shared" si="1133"/>
        <v>0</v>
      </c>
    </row>
    <row r="10339" spans="1:18" ht="17" x14ac:dyDescent="0.15">
      <c r="A10339" s="8" t="s">
        <v>20166</v>
      </c>
      <c r="B10339" s="8" t="s">
        <v>14546</v>
      </c>
      <c r="C10339" s="8"/>
      <c r="D10339" s="8" t="s">
        <v>1915</v>
      </c>
      <c r="E10339" s="8" t="s">
        <v>1849</v>
      </c>
      <c r="F10339" s="8" t="s">
        <v>1850</v>
      </c>
      <c r="G10339" s="8" t="s">
        <v>362</v>
      </c>
      <c r="H10339" s="8" t="s">
        <v>361</v>
      </c>
      <c r="I10339" s="17" t="s">
        <v>30938</v>
      </c>
      <c r="J10339" s="19" t="str">
        <f t="shared" si="1127"/>
        <v>"res_ward_10338"</v>
      </c>
      <c r="K10339" t="str">
        <f t="shared" si="1128"/>
        <v>"Phường 9"</v>
      </c>
      <c r="L10339" t="str">
        <f t="shared" si="1129"/>
        <v>"VN-94-941-31522"</v>
      </c>
      <c r="M10339" t="str">
        <f t="shared" si="1130"/>
        <v>"Phường 9 - Thành phố Sóc Trăng - Tỉnh Sóc Trăng"</v>
      </c>
      <c r="N10339" t="str">
        <f t="shared" si="1131"/>
        <v>"Phường 9 - Thành phố Sóc Trăng"</v>
      </c>
      <c r="O10339" t="str">
        <f>VLOOKUP(E10339,district_data,7,0)</f>
        <v>"res_district_941"</v>
      </c>
      <c r="P10339" t="str">
        <f t="shared" si="1132"/>
        <v>"VN-94"</v>
      </c>
      <c r="Q10339" t="s">
        <v>1910</v>
      </c>
      <c r="R10339">
        <f t="shared" si="1133"/>
        <v>0</v>
      </c>
    </row>
    <row r="10340" spans="1:18" ht="17" x14ac:dyDescent="0.15">
      <c r="A10340" s="8" t="s">
        <v>20167</v>
      </c>
      <c r="B10340" s="8" t="s">
        <v>16438</v>
      </c>
      <c r="C10340" s="8"/>
      <c r="D10340" s="8" t="s">
        <v>1915</v>
      </c>
      <c r="E10340" s="8" t="s">
        <v>1849</v>
      </c>
      <c r="F10340" s="8" t="s">
        <v>1850</v>
      </c>
      <c r="G10340" s="8" t="s">
        <v>362</v>
      </c>
      <c r="H10340" s="8" t="s">
        <v>361</v>
      </c>
      <c r="I10340" s="17" t="s">
        <v>30939</v>
      </c>
      <c r="J10340" s="19" t="str">
        <f t="shared" si="1127"/>
        <v>"res_ward_10339"</v>
      </c>
      <c r="K10340" t="str">
        <f t="shared" si="1128"/>
        <v>"Phường 10"</v>
      </c>
      <c r="L10340" t="str">
        <f t="shared" si="1129"/>
        <v>"VN-94-941-31525"</v>
      </c>
      <c r="M10340" t="str">
        <f t="shared" si="1130"/>
        <v>"Phường 10 - Thành phố Sóc Trăng - Tỉnh Sóc Trăng"</v>
      </c>
      <c r="N10340" t="str">
        <f t="shared" si="1131"/>
        <v>"Phường 10 - Thành phố Sóc Trăng"</v>
      </c>
      <c r="O10340" t="str">
        <f>VLOOKUP(E10340,district_data,7,0)</f>
        <v>"res_district_941"</v>
      </c>
      <c r="P10340" t="str">
        <f t="shared" si="1132"/>
        <v>"VN-94"</v>
      </c>
      <c r="Q10340" t="s">
        <v>1910</v>
      </c>
      <c r="R10340">
        <f t="shared" si="1133"/>
        <v>0</v>
      </c>
    </row>
    <row r="10341" spans="1:18" ht="17" x14ac:dyDescent="0.15">
      <c r="A10341" s="8" t="s">
        <v>20168</v>
      </c>
      <c r="B10341" s="8" t="s">
        <v>16918</v>
      </c>
      <c r="C10341" s="8"/>
      <c r="D10341" s="8" t="s">
        <v>2171</v>
      </c>
      <c r="E10341" s="8" t="s">
        <v>1851</v>
      </c>
      <c r="F10341" s="8" t="s">
        <v>1537</v>
      </c>
      <c r="G10341" s="8" t="s">
        <v>362</v>
      </c>
      <c r="H10341" s="8" t="s">
        <v>361</v>
      </c>
      <c r="I10341" s="17" t="s">
        <v>30940</v>
      </c>
      <c r="J10341" s="19" t="str">
        <f t="shared" si="1127"/>
        <v>"res_ward_10340"</v>
      </c>
      <c r="K10341" t="str">
        <f t="shared" si="1128"/>
        <v>"Thị trấn Châu Thành"</v>
      </c>
      <c r="L10341" t="str">
        <f t="shared" si="1129"/>
        <v>"VN-94-942-31569"</v>
      </c>
      <c r="M10341" t="str">
        <f t="shared" si="1130"/>
        <v>"Thị trấn Châu Thành - Huyện Châu Thành - Tỉnh Sóc Trăng"</v>
      </c>
      <c r="N10341" t="str">
        <f t="shared" si="1131"/>
        <v>"Thị trấn Châu Thành - Huyện Châu Thành"</v>
      </c>
      <c r="O10341" t="str">
        <f>VLOOKUP(E10341,district_data,7,0)</f>
        <v>"res_district_942"</v>
      </c>
      <c r="P10341" t="str">
        <f t="shared" si="1132"/>
        <v>"VN-94"</v>
      </c>
      <c r="Q10341" t="s">
        <v>1910</v>
      </c>
      <c r="R10341">
        <f t="shared" si="1133"/>
        <v>2</v>
      </c>
    </row>
    <row r="10342" spans="1:18" ht="17" x14ac:dyDescent="0.15">
      <c r="A10342" s="8" t="s">
        <v>20169</v>
      </c>
      <c r="B10342" s="8" t="s">
        <v>20170</v>
      </c>
      <c r="C10342" s="8"/>
      <c r="D10342" s="8" t="s">
        <v>2174</v>
      </c>
      <c r="E10342" s="8" t="s">
        <v>1851</v>
      </c>
      <c r="F10342" s="8" t="s">
        <v>1537</v>
      </c>
      <c r="G10342" s="8" t="s">
        <v>362</v>
      </c>
      <c r="H10342" s="8" t="s">
        <v>361</v>
      </c>
      <c r="I10342" s="17" t="s">
        <v>30941</v>
      </c>
      <c r="J10342" s="19" t="str">
        <f t="shared" si="1127"/>
        <v>"res_ward_10341"</v>
      </c>
      <c r="K10342" t="str">
        <f t="shared" si="1128"/>
        <v>"Xã Hồ Đắc Kiện"</v>
      </c>
      <c r="L10342" t="str">
        <f t="shared" si="1129"/>
        <v>"VN-94-942-31570"</v>
      </c>
      <c r="M10342" t="str">
        <f t="shared" si="1130"/>
        <v>"Xã Hồ Đắc Kiện - Huyện Châu Thành - Tỉnh Sóc Trăng"</v>
      </c>
      <c r="N10342" t="str">
        <f t="shared" si="1131"/>
        <v>"Xã Hồ Đắc Kiện - Huyện Châu Thành"</v>
      </c>
      <c r="O10342" t="str">
        <f>VLOOKUP(E10342,district_data,7,0)</f>
        <v>"res_district_942"</v>
      </c>
      <c r="P10342" t="str">
        <f t="shared" si="1132"/>
        <v>"VN-94"</v>
      </c>
      <c r="Q10342" t="s">
        <v>1910</v>
      </c>
      <c r="R10342">
        <f t="shared" si="1133"/>
        <v>1</v>
      </c>
    </row>
    <row r="10343" spans="1:18" ht="17" x14ac:dyDescent="0.15">
      <c r="A10343" s="8" t="s">
        <v>20171</v>
      </c>
      <c r="B10343" s="8" t="s">
        <v>20172</v>
      </c>
      <c r="C10343" s="8"/>
      <c r="D10343" s="8" t="s">
        <v>2174</v>
      </c>
      <c r="E10343" s="8" t="s">
        <v>1851</v>
      </c>
      <c r="F10343" s="8" t="s">
        <v>1537</v>
      </c>
      <c r="G10343" s="8" t="s">
        <v>362</v>
      </c>
      <c r="H10343" s="8" t="s">
        <v>361</v>
      </c>
      <c r="I10343" s="17" t="s">
        <v>30942</v>
      </c>
      <c r="J10343" s="19" t="str">
        <f t="shared" si="1127"/>
        <v>"res_ward_10342"</v>
      </c>
      <c r="K10343" t="str">
        <f t="shared" si="1128"/>
        <v>"Xã Phú Tâm"</v>
      </c>
      <c r="L10343" t="str">
        <f t="shared" si="1129"/>
        <v>"VN-94-942-31573"</v>
      </c>
      <c r="M10343" t="str">
        <f t="shared" si="1130"/>
        <v>"Xã Phú Tâm - Huyện Châu Thành - Tỉnh Sóc Trăng"</v>
      </c>
      <c r="N10343" t="str">
        <f t="shared" si="1131"/>
        <v>"Xã Phú Tâm - Huyện Châu Thành"</v>
      </c>
      <c r="O10343" t="str">
        <f>VLOOKUP(E10343,district_data,7,0)</f>
        <v>"res_district_942"</v>
      </c>
      <c r="P10343" t="str">
        <f t="shared" si="1132"/>
        <v>"VN-94"</v>
      </c>
      <c r="Q10343" t="s">
        <v>1910</v>
      </c>
      <c r="R10343">
        <f t="shared" si="1133"/>
        <v>1</v>
      </c>
    </row>
    <row r="10344" spans="1:18" ht="17" x14ac:dyDescent="0.15">
      <c r="A10344" s="8" t="s">
        <v>20173</v>
      </c>
      <c r="B10344" s="8" t="s">
        <v>15207</v>
      </c>
      <c r="C10344" s="8"/>
      <c r="D10344" s="8" t="s">
        <v>2174</v>
      </c>
      <c r="E10344" s="8" t="s">
        <v>1851</v>
      </c>
      <c r="F10344" s="8" t="s">
        <v>1537</v>
      </c>
      <c r="G10344" s="8" t="s">
        <v>362</v>
      </c>
      <c r="H10344" s="8" t="s">
        <v>361</v>
      </c>
      <c r="I10344" s="17" t="s">
        <v>30943</v>
      </c>
      <c r="J10344" s="19" t="str">
        <f t="shared" si="1127"/>
        <v>"res_ward_10343"</v>
      </c>
      <c r="K10344" t="str">
        <f t="shared" si="1128"/>
        <v>"Xã Thuận Hòa"</v>
      </c>
      <c r="L10344" t="str">
        <f t="shared" si="1129"/>
        <v>"VN-94-942-31576"</v>
      </c>
      <c r="M10344" t="str">
        <f t="shared" si="1130"/>
        <v>"Xã Thuận Hòa - Huyện Châu Thành - Tỉnh Sóc Trăng"</v>
      </c>
      <c r="N10344" t="str">
        <f t="shared" si="1131"/>
        <v>"Xã Thuận Hòa - Huyện Châu Thành"</v>
      </c>
      <c r="O10344" t="str">
        <f>VLOOKUP(E10344,district_data,7,0)</f>
        <v>"res_district_942"</v>
      </c>
      <c r="P10344" t="str">
        <f t="shared" si="1132"/>
        <v>"VN-94"</v>
      </c>
      <c r="Q10344" t="s">
        <v>1910</v>
      </c>
      <c r="R10344">
        <f t="shared" si="1133"/>
        <v>1</v>
      </c>
    </row>
    <row r="10345" spans="1:18" ht="17" x14ac:dyDescent="0.15">
      <c r="A10345" s="8" t="s">
        <v>20174</v>
      </c>
      <c r="B10345" s="8" t="s">
        <v>17292</v>
      </c>
      <c r="C10345" s="8"/>
      <c r="D10345" s="8" t="s">
        <v>2174</v>
      </c>
      <c r="E10345" s="8" t="s">
        <v>1851</v>
      </c>
      <c r="F10345" s="8" t="s">
        <v>1537</v>
      </c>
      <c r="G10345" s="8" t="s">
        <v>362</v>
      </c>
      <c r="H10345" s="8" t="s">
        <v>361</v>
      </c>
      <c r="I10345" s="17" t="s">
        <v>30944</v>
      </c>
      <c r="J10345" s="19" t="str">
        <f t="shared" si="1127"/>
        <v>"res_ward_10344"</v>
      </c>
      <c r="K10345" t="str">
        <f t="shared" si="1128"/>
        <v>"Xã Phú Tân"</v>
      </c>
      <c r="L10345" t="str">
        <f t="shared" si="1129"/>
        <v>"VN-94-942-31582"</v>
      </c>
      <c r="M10345" t="str">
        <f t="shared" si="1130"/>
        <v>"Xã Phú Tân - Huyện Châu Thành - Tỉnh Sóc Trăng"</v>
      </c>
      <c r="N10345" t="str">
        <f t="shared" si="1131"/>
        <v>"Xã Phú Tân - Huyện Châu Thành"</v>
      </c>
      <c r="O10345" t="str">
        <f>VLOOKUP(E10345,district_data,7,0)</f>
        <v>"res_district_942"</v>
      </c>
      <c r="P10345" t="str">
        <f t="shared" si="1132"/>
        <v>"VN-94"</v>
      </c>
      <c r="Q10345" t="s">
        <v>1910</v>
      </c>
      <c r="R10345">
        <f t="shared" si="1133"/>
        <v>1</v>
      </c>
    </row>
    <row r="10346" spans="1:18" ht="17" x14ac:dyDescent="0.15">
      <c r="A10346" s="8" t="s">
        <v>20175</v>
      </c>
      <c r="B10346" s="8" t="s">
        <v>19156</v>
      </c>
      <c r="C10346" s="8"/>
      <c r="D10346" s="8" t="s">
        <v>2174</v>
      </c>
      <c r="E10346" s="8" t="s">
        <v>1851</v>
      </c>
      <c r="F10346" s="8" t="s">
        <v>1537</v>
      </c>
      <c r="G10346" s="8" t="s">
        <v>362</v>
      </c>
      <c r="H10346" s="8" t="s">
        <v>361</v>
      </c>
      <c r="I10346" s="17" t="s">
        <v>30945</v>
      </c>
      <c r="J10346" s="19" t="str">
        <f t="shared" si="1127"/>
        <v>"res_ward_10345"</v>
      </c>
      <c r="K10346" t="str">
        <f t="shared" si="1128"/>
        <v>"Xã Thiện Mỹ"</v>
      </c>
      <c r="L10346" t="str">
        <f t="shared" si="1129"/>
        <v>"VN-94-942-31585"</v>
      </c>
      <c r="M10346" t="str">
        <f t="shared" si="1130"/>
        <v>"Xã Thiện Mỹ - Huyện Châu Thành - Tỉnh Sóc Trăng"</v>
      </c>
      <c r="N10346" t="str">
        <f t="shared" si="1131"/>
        <v>"Xã Thiện Mỹ - Huyện Châu Thành"</v>
      </c>
      <c r="O10346" t="str">
        <f>VLOOKUP(E10346,district_data,7,0)</f>
        <v>"res_district_942"</v>
      </c>
      <c r="P10346" t="str">
        <f t="shared" si="1132"/>
        <v>"VN-94"</v>
      </c>
      <c r="Q10346" t="s">
        <v>1910</v>
      </c>
      <c r="R10346">
        <f t="shared" si="1133"/>
        <v>1</v>
      </c>
    </row>
    <row r="10347" spans="1:18" ht="17" x14ac:dyDescent="0.15">
      <c r="A10347" s="8" t="s">
        <v>20176</v>
      </c>
      <c r="B10347" s="8" t="s">
        <v>9268</v>
      </c>
      <c r="C10347" s="8"/>
      <c r="D10347" s="8" t="s">
        <v>2174</v>
      </c>
      <c r="E10347" s="8" t="s">
        <v>1851</v>
      </c>
      <c r="F10347" s="8" t="s">
        <v>1537</v>
      </c>
      <c r="G10347" s="8" t="s">
        <v>362</v>
      </c>
      <c r="H10347" s="8" t="s">
        <v>361</v>
      </c>
      <c r="I10347" s="17" t="s">
        <v>30946</v>
      </c>
      <c r="J10347" s="19" t="str">
        <f t="shared" si="1127"/>
        <v>"res_ward_10346"</v>
      </c>
      <c r="K10347" t="str">
        <f t="shared" si="1128"/>
        <v>"Xã An Hiệp"</v>
      </c>
      <c r="L10347" t="str">
        <f t="shared" si="1129"/>
        <v>"VN-94-942-31594"</v>
      </c>
      <c r="M10347" t="str">
        <f t="shared" si="1130"/>
        <v>"Xã An Hiệp - Huyện Châu Thành - Tỉnh Sóc Trăng"</v>
      </c>
      <c r="N10347" t="str">
        <f t="shared" si="1131"/>
        <v>"Xã An Hiệp - Huyện Châu Thành"</v>
      </c>
      <c r="O10347" t="str">
        <f>VLOOKUP(E10347,district_data,7,0)</f>
        <v>"res_district_942"</v>
      </c>
      <c r="P10347" t="str">
        <f t="shared" si="1132"/>
        <v>"VN-94"</v>
      </c>
      <c r="Q10347" t="s">
        <v>1910</v>
      </c>
      <c r="R10347">
        <f t="shared" si="1133"/>
        <v>1</v>
      </c>
    </row>
    <row r="10348" spans="1:18" ht="17" x14ac:dyDescent="0.15">
      <c r="A10348" s="8" t="s">
        <v>20177</v>
      </c>
      <c r="B10348" s="8" t="s">
        <v>9283</v>
      </c>
      <c r="C10348" s="8"/>
      <c r="D10348" s="8" t="s">
        <v>2174</v>
      </c>
      <c r="E10348" s="8" t="s">
        <v>1851</v>
      </c>
      <c r="F10348" s="8" t="s">
        <v>1537</v>
      </c>
      <c r="G10348" s="8" t="s">
        <v>362</v>
      </c>
      <c r="H10348" s="8" t="s">
        <v>361</v>
      </c>
      <c r="I10348" s="17" t="s">
        <v>30947</v>
      </c>
      <c r="J10348" s="19" t="str">
        <f t="shared" si="1127"/>
        <v>"res_ward_10347"</v>
      </c>
      <c r="K10348" t="str">
        <f t="shared" si="1128"/>
        <v>"Xã An Ninh"</v>
      </c>
      <c r="L10348" t="str">
        <f t="shared" si="1129"/>
        <v>"VN-94-942-31600"</v>
      </c>
      <c r="M10348" t="str">
        <f t="shared" si="1130"/>
        <v>"Xã An Ninh - Huyện Châu Thành - Tỉnh Sóc Trăng"</v>
      </c>
      <c r="N10348" t="str">
        <f t="shared" si="1131"/>
        <v>"Xã An Ninh - Huyện Châu Thành"</v>
      </c>
      <c r="O10348" t="str">
        <f>VLOOKUP(E10348,district_data,7,0)</f>
        <v>"res_district_942"</v>
      </c>
      <c r="P10348" t="str">
        <f t="shared" si="1132"/>
        <v>"VN-94"</v>
      </c>
      <c r="Q10348" t="s">
        <v>1910</v>
      </c>
      <c r="R10348">
        <f t="shared" si="1133"/>
        <v>1</v>
      </c>
    </row>
    <row r="10349" spans="1:18" ht="17" x14ac:dyDescent="0.15">
      <c r="A10349" s="8" t="s">
        <v>20178</v>
      </c>
      <c r="B10349" s="8" t="s">
        <v>20179</v>
      </c>
      <c r="C10349" s="8"/>
      <c r="D10349" s="8" t="s">
        <v>2171</v>
      </c>
      <c r="E10349" s="8" t="s">
        <v>1852</v>
      </c>
      <c r="F10349" s="8" t="s">
        <v>1853</v>
      </c>
      <c r="G10349" s="8" t="s">
        <v>362</v>
      </c>
      <c r="H10349" s="8" t="s">
        <v>361</v>
      </c>
      <c r="I10349" s="17" t="s">
        <v>30948</v>
      </c>
      <c r="J10349" s="19" t="str">
        <f t="shared" si="1127"/>
        <v>"res_ward_10348"</v>
      </c>
      <c r="K10349" t="str">
        <f t="shared" si="1128"/>
        <v>"Thị trấn Kế Sách"</v>
      </c>
      <c r="L10349" t="str">
        <f t="shared" si="1129"/>
        <v>"VN-94-943-31528"</v>
      </c>
      <c r="M10349" t="str">
        <f t="shared" si="1130"/>
        <v>"Thị trấn Kế Sách - Huyện Kế Sách - Tỉnh Sóc Trăng"</v>
      </c>
      <c r="N10349" t="str">
        <f t="shared" si="1131"/>
        <v>"Thị trấn Kế Sách - Huyện Kế Sách"</v>
      </c>
      <c r="O10349" t="str">
        <f>VLOOKUP(E10349,district_data,7,0)</f>
        <v>"res_district_943"</v>
      </c>
      <c r="P10349" t="str">
        <f t="shared" si="1132"/>
        <v>"VN-94"</v>
      </c>
      <c r="Q10349" t="s">
        <v>1910</v>
      </c>
      <c r="R10349">
        <f t="shared" si="1133"/>
        <v>2</v>
      </c>
    </row>
    <row r="10350" spans="1:18" ht="17" x14ac:dyDescent="0.15">
      <c r="A10350" s="8" t="s">
        <v>20180</v>
      </c>
      <c r="B10350" s="8" t="s">
        <v>20181</v>
      </c>
      <c r="C10350" s="8"/>
      <c r="D10350" s="8" t="s">
        <v>2171</v>
      </c>
      <c r="E10350" s="8" t="s">
        <v>1852</v>
      </c>
      <c r="F10350" s="8" t="s">
        <v>1853</v>
      </c>
      <c r="G10350" s="8" t="s">
        <v>362</v>
      </c>
      <c r="H10350" s="8" t="s">
        <v>361</v>
      </c>
      <c r="I10350" s="17" t="s">
        <v>30949</v>
      </c>
      <c r="J10350" s="19" t="str">
        <f t="shared" si="1127"/>
        <v>"res_ward_10349"</v>
      </c>
      <c r="K10350" t="str">
        <f t="shared" si="1128"/>
        <v>"Thị trấn An Lạc Thôn"</v>
      </c>
      <c r="L10350" t="str">
        <f t="shared" si="1129"/>
        <v>"VN-94-943-31531"</v>
      </c>
      <c r="M10350" t="str">
        <f t="shared" si="1130"/>
        <v>"Thị trấn An Lạc Thôn - Huyện Kế Sách - Tỉnh Sóc Trăng"</v>
      </c>
      <c r="N10350" t="str">
        <f t="shared" si="1131"/>
        <v>"Thị trấn An Lạc Thôn - Huyện Kế Sách"</v>
      </c>
      <c r="O10350" t="str">
        <f>VLOOKUP(E10350,district_data,7,0)</f>
        <v>"res_district_943"</v>
      </c>
      <c r="P10350" t="str">
        <f t="shared" si="1132"/>
        <v>"VN-94"</v>
      </c>
      <c r="Q10350" t="s">
        <v>1910</v>
      </c>
      <c r="R10350">
        <f t="shared" si="1133"/>
        <v>2</v>
      </c>
    </row>
    <row r="10351" spans="1:18" ht="17" x14ac:dyDescent="0.15">
      <c r="A10351" s="8" t="s">
        <v>20182</v>
      </c>
      <c r="B10351" s="8" t="s">
        <v>7770</v>
      </c>
      <c r="C10351" s="8"/>
      <c r="D10351" s="8" t="s">
        <v>2174</v>
      </c>
      <c r="E10351" s="8" t="s">
        <v>1852</v>
      </c>
      <c r="F10351" s="8" t="s">
        <v>1853</v>
      </c>
      <c r="G10351" s="8" t="s">
        <v>362</v>
      </c>
      <c r="H10351" s="8" t="s">
        <v>361</v>
      </c>
      <c r="I10351" s="17" t="s">
        <v>30950</v>
      </c>
      <c r="J10351" s="19" t="str">
        <f t="shared" si="1127"/>
        <v>"res_ward_10350"</v>
      </c>
      <c r="K10351" t="str">
        <f t="shared" si="1128"/>
        <v>"Xã Xuân Hòa"</v>
      </c>
      <c r="L10351" t="str">
        <f t="shared" si="1129"/>
        <v>"VN-94-943-31534"</v>
      </c>
      <c r="M10351" t="str">
        <f t="shared" si="1130"/>
        <v>"Xã Xuân Hòa - Huyện Kế Sách - Tỉnh Sóc Trăng"</v>
      </c>
      <c r="N10351" t="str">
        <f t="shared" si="1131"/>
        <v>"Xã Xuân Hòa - Huyện Kế Sách"</v>
      </c>
      <c r="O10351" t="str">
        <f>VLOOKUP(E10351,district_data,7,0)</f>
        <v>"res_district_943"</v>
      </c>
      <c r="P10351" t="str">
        <f t="shared" si="1132"/>
        <v>"VN-94"</v>
      </c>
      <c r="Q10351" t="s">
        <v>1910</v>
      </c>
      <c r="R10351">
        <f t="shared" si="1133"/>
        <v>1</v>
      </c>
    </row>
    <row r="10352" spans="1:18" ht="17" x14ac:dyDescent="0.15">
      <c r="A10352" s="8" t="s">
        <v>20183</v>
      </c>
      <c r="B10352" s="8" t="s">
        <v>15133</v>
      </c>
      <c r="C10352" s="8"/>
      <c r="D10352" s="8" t="s">
        <v>2174</v>
      </c>
      <c r="E10352" s="8" t="s">
        <v>1852</v>
      </c>
      <c r="F10352" s="8" t="s">
        <v>1853</v>
      </c>
      <c r="G10352" s="8" t="s">
        <v>362</v>
      </c>
      <c r="H10352" s="8" t="s">
        <v>361</v>
      </c>
      <c r="I10352" s="17" t="s">
        <v>30951</v>
      </c>
      <c r="J10352" s="19" t="str">
        <f t="shared" si="1127"/>
        <v>"res_ward_10351"</v>
      </c>
      <c r="K10352" t="str">
        <f t="shared" si="1128"/>
        <v>"Xã Phong Nẫm"</v>
      </c>
      <c r="L10352" t="str">
        <f t="shared" si="1129"/>
        <v>"VN-94-943-31537"</v>
      </c>
      <c r="M10352" t="str">
        <f t="shared" si="1130"/>
        <v>"Xã Phong Nẫm - Huyện Kế Sách - Tỉnh Sóc Trăng"</v>
      </c>
      <c r="N10352" t="str">
        <f t="shared" si="1131"/>
        <v>"Xã Phong Nẫm - Huyện Kế Sách"</v>
      </c>
      <c r="O10352" t="str">
        <f>VLOOKUP(E10352,district_data,7,0)</f>
        <v>"res_district_943"</v>
      </c>
      <c r="P10352" t="str">
        <f t="shared" si="1132"/>
        <v>"VN-94"</v>
      </c>
      <c r="Q10352" t="s">
        <v>1910</v>
      </c>
      <c r="R10352">
        <f t="shared" si="1133"/>
        <v>1</v>
      </c>
    </row>
    <row r="10353" spans="1:18" ht="17" x14ac:dyDescent="0.15">
      <c r="A10353" s="8" t="s">
        <v>20184</v>
      </c>
      <c r="B10353" s="8" t="s">
        <v>20185</v>
      </c>
      <c r="C10353" s="8"/>
      <c r="D10353" s="8" t="s">
        <v>2174</v>
      </c>
      <c r="E10353" s="8" t="s">
        <v>1852</v>
      </c>
      <c r="F10353" s="8" t="s">
        <v>1853</v>
      </c>
      <c r="G10353" s="8" t="s">
        <v>362</v>
      </c>
      <c r="H10353" s="8" t="s">
        <v>361</v>
      </c>
      <c r="I10353" s="17" t="s">
        <v>30952</v>
      </c>
      <c r="J10353" s="19" t="str">
        <f t="shared" si="1127"/>
        <v>"res_ward_10352"</v>
      </c>
      <c r="K10353" t="str">
        <f t="shared" si="1128"/>
        <v>"Xã An Lạc Tây"</v>
      </c>
      <c r="L10353" t="str">
        <f t="shared" si="1129"/>
        <v>"VN-94-943-31540"</v>
      </c>
      <c r="M10353" t="str">
        <f t="shared" si="1130"/>
        <v>"Xã An Lạc Tây - Huyện Kế Sách - Tỉnh Sóc Trăng"</v>
      </c>
      <c r="N10353" t="str">
        <f t="shared" si="1131"/>
        <v>"Xã An Lạc Tây - Huyện Kế Sách"</v>
      </c>
      <c r="O10353" t="str">
        <f>VLOOKUP(E10353,district_data,7,0)</f>
        <v>"res_district_943"</v>
      </c>
      <c r="P10353" t="str">
        <f t="shared" si="1132"/>
        <v>"VN-94"</v>
      </c>
      <c r="Q10353" t="s">
        <v>1910</v>
      </c>
      <c r="R10353">
        <f t="shared" si="1133"/>
        <v>1</v>
      </c>
    </row>
    <row r="10354" spans="1:18" ht="17" x14ac:dyDescent="0.15">
      <c r="A10354" s="8" t="s">
        <v>20186</v>
      </c>
      <c r="B10354" s="8" t="s">
        <v>20187</v>
      </c>
      <c r="C10354" s="8"/>
      <c r="D10354" s="8" t="s">
        <v>2174</v>
      </c>
      <c r="E10354" s="8" t="s">
        <v>1852</v>
      </c>
      <c r="F10354" s="8" t="s">
        <v>1853</v>
      </c>
      <c r="G10354" s="8" t="s">
        <v>362</v>
      </c>
      <c r="H10354" s="8" t="s">
        <v>361</v>
      </c>
      <c r="I10354" s="17" t="s">
        <v>30953</v>
      </c>
      <c r="J10354" s="19" t="str">
        <f t="shared" si="1127"/>
        <v>"res_ward_10353"</v>
      </c>
      <c r="K10354" t="str">
        <f t="shared" si="1128"/>
        <v>"Xã Trinh Phú"</v>
      </c>
      <c r="L10354" t="str">
        <f t="shared" si="1129"/>
        <v>"VN-94-943-31543"</v>
      </c>
      <c r="M10354" t="str">
        <f t="shared" si="1130"/>
        <v>"Xã Trinh Phú - Huyện Kế Sách - Tỉnh Sóc Trăng"</v>
      </c>
      <c r="N10354" t="str">
        <f t="shared" si="1131"/>
        <v>"Xã Trinh Phú - Huyện Kế Sách"</v>
      </c>
      <c r="O10354" t="str">
        <f>VLOOKUP(E10354,district_data,7,0)</f>
        <v>"res_district_943"</v>
      </c>
      <c r="P10354" t="str">
        <f t="shared" si="1132"/>
        <v>"VN-94"</v>
      </c>
      <c r="Q10354" t="s">
        <v>1910</v>
      </c>
      <c r="R10354">
        <f t="shared" si="1133"/>
        <v>1</v>
      </c>
    </row>
    <row r="10355" spans="1:18" ht="17" x14ac:dyDescent="0.15">
      <c r="A10355" s="8" t="s">
        <v>20188</v>
      </c>
      <c r="B10355" s="8" t="s">
        <v>20189</v>
      </c>
      <c r="C10355" s="8"/>
      <c r="D10355" s="8" t="s">
        <v>2174</v>
      </c>
      <c r="E10355" s="8" t="s">
        <v>1852</v>
      </c>
      <c r="F10355" s="8" t="s">
        <v>1853</v>
      </c>
      <c r="G10355" s="8" t="s">
        <v>362</v>
      </c>
      <c r="H10355" s="8" t="s">
        <v>361</v>
      </c>
      <c r="I10355" s="17" t="s">
        <v>30954</v>
      </c>
      <c r="J10355" s="19" t="str">
        <f t="shared" si="1127"/>
        <v>"res_ward_10354"</v>
      </c>
      <c r="K10355" t="str">
        <f t="shared" si="1128"/>
        <v>"Xã Ba Trinh"</v>
      </c>
      <c r="L10355" t="str">
        <f t="shared" si="1129"/>
        <v>"VN-94-943-31546"</v>
      </c>
      <c r="M10355" t="str">
        <f t="shared" si="1130"/>
        <v>"Xã Ba Trinh - Huyện Kế Sách - Tỉnh Sóc Trăng"</v>
      </c>
      <c r="N10355" t="str">
        <f t="shared" si="1131"/>
        <v>"Xã Ba Trinh - Huyện Kế Sách"</v>
      </c>
      <c r="O10355" t="str">
        <f>VLOOKUP(E10355,district_data,7,0)</f>
        <v>"res_district_943"</v>
      </c>
      <c r="P10355" t="str">
        <f t="shared" si="1132"/>
        <v>"VN-94"</v>
      </c>
      <c r="Q10355" t="s">
        <v>1910</v>
      </c>
      <c r="R10355">
        <f t="shared" si="1133"/>
        <v>1</v>
      </c>
    </row>
    <row r="10356" spans="1:18" ht="17" x14ac:dyDescent="0.15">
      <c r="A10356" s="8" t="s">
        <v>20190</v>
      </c>
      <c r="B10356" s="8" t="s">
        <v>20191</v>
      </c>
      <c r="C10356" s="8"/>
      <c r="D10356" s="8" t="s">
        <v>2174</v>
      </c>
      <c r="E10356" s="8" t="s">
        <v>1852</v>
      </c>
      <c r="F10356" s="8" t="s">
        <v>1853</v>
      </c>
      <c r="G10356" s="8" t="s">
        <v>362</v>
      </c>
      <c r="H10356" s="8" t="s">
        <v>361</v>
      </c>
      <c r="I10356" s="17" t="s">
        <v>30955</v>
      </c>
      <c r="J10356" s="19" t="str">
        <f t="shared" si="1127"/>
        <v>"res_ward_10355"</v>
      </c>
      <c r="K10356" t="str">
        <f t="shared" si="1128"/>
        <v>"Xã Thới An Hội"</v>
      </c>
      <c r="L10356" t="str">
        <f t="shared" si="1129"/>
        <v>"VN-94-943-31549"</v>
      </c>
      <c r="M10356" t="str">
        <f t="shared" si="1130"/>
        <v>"Xã Thới An Hội - Huyện Kế Sách - Tỉnh Sóc Trăng"</v>
      </c>
      <c r="N10356" t="str">
        <f t="shared" si="1131"/>
        <v>"Xã Thới An Hội - Huyện Kế Sách"</v>
      </c>
      <c r="O10356" t="str">
        <f>VLOOKUP(E10356,district_data,7,0)</f>
        <v>"res_district_943"</v>
      </c>
      <c r="P10356" t="str">
        <f t="shared" si="1132"/>
        <v>"VN-94"</v>
      </c>
      <c r="Q10356" t="s">
        <v>1910</v>
      </c>
      <c r="R10356">
        <f t="shared" si="1133"/>
        <v>1</v>
      </c>
    </row>
    <row r="10357" spans="1:18" ht="17" x14ac:dyDescent="0.15">
      <c r="A10357" s="8" t="s">
        <v>20192</v>
      </c>
      <c r="B10357" s="8" t="s">
        <v>14479</v>
      </c>
      <c r="C10357" s="8"/>
      <c r="D10357" s="8" t="s">
        <v>2174</v>
      </c>
      <c r="E10357" s="8" t="s">
        <v>1852</v>
      </c>
      <c r="F10357" s="8" t="s">
        <v>1853</v>
      </c>
      <c r="G10357" s="8" t="s">
        <v>362</v>
      </c>
      <c r="H10357" s="8" t="s">
        <v>361</v>
      </c>
      <c r="I10357" s="17" t="s">
        <v>30956</v>
      </c>
      <c r="J10357" s="19" t="str">
        <f t="shared" si="1127"/>
        <v>"res_ward_10356"</v>
      </c>
      <c r="K10357" t="str">
        <f t="shared" si="1128"/>
        <v>"Xã Nhơn Mỹ"</v>
      </c>
      <c r="L10357" t="str">
        <f t="shared" si="1129"/>
        <v>"VN-94-943-31552"</v>
      </c>
      <c r="M10357" t="str">
        <f t="shared" si="1130"/>
        <v>"Xã Nhơn Mỹ - Huyện Kế Sách - Tỉnh Sóc Trăng"</v>
      </c>
      <c r="N10357" t="str">
        <f t="shared" si="1131"/>
        <v>"Xã Nhơn Mỹ - Huyện Kế Sách"</v>
      </c>
      <c r="O10357" t="str">
        <f>VLOOKUP(E10357,district_data,7,0)</f>
        <v>"res_district_943"</v>
      </c>
      <c r="P10357" t="str">
        <f t="shared" si="1132"/>
        <v>"VN-94"</v>
      </c>
      <c r="Q10357" t="s">
        <v>1910</v>
      </c>
      <c r="R10357">
        <f t="shared" si="1133"/>
        <v>1</v>
      </c>
    </row>
    <row r="10358" spans="1:18" ht="17" x14ac:dyDescent="0.15">
      <c r="A10358" s="8" t="s">
        <v>20193</v>
      </c>
      <c r="B10358" s="8" t="s">
        <v>20194</v>
      </c>
      <c r="C10358" s="8"/>
      <c r="D10358" s="8" t="s">
        <v>2174</v>
      </c>
      <c r="E10358" s="8" t="s">
        <v>1852</v>
      </c>
      <c r="F10358" s="8" t="s">
        <v>1853</v>
      </c>
      <c r="G10358" s="8" t="s">
        <v>362</v>
      </c>
      <c r="H10358" s="8" t="s">
        <v>361</v>
      </c>
      <c r="I10358" s="17" t="s">
        <v>30957</v>
      </c>
      <c r="J10358" s="19" t="str">
        <f t="shared" si="1127"/>
        <v>"res_ward_10357"</v>
      </c>
      <c r="K10358" t="str">
        <f t="shared" si="1128"/>
        <v>"Xã Kế Thành"</v>
      </c>
      <c r="L10358" t="str">
        <f t="shared" si="1129"/>
        <v>"VN-94-943-31555"</v>
      </c>
      <c r="M10358" t="str">
        <f t="shared" si="1130"/>
        <v>"Xã Kế Thành - Huyện Kế Sách - Tỉnh Sóc Trăng"</v>
      </c>
      <c r="N10358" t="str">
        <f t="shared" si="1131"/>
        <v>"Xã Kế Thành - Huyện Kế Sách"</v>
      </c>
      <c r="O10358" t="str">
        <f>VLOOKUP(E10358,district_data,7,0)</f>
        <v>"res_district_943"</v>
      </c>
      <c r="P10358" t="str">
        <f t="shared" si="1132"/>
        <v>"VN-94"</v>
      </c>
      <c r="Q10358" t="s">
        <v>1910</v>
      </c>
      <c r="R10358">
        <f t="shared" si="1133"/>
        <v>1</v>
      </c>
    </row>
    <row r="10359" spans="1:18" ht="17" x14ac:dyDescent="0.15">
      <c r="A10359" s="8" t="s">
        <v>20195</v>
      </c>
      <c r="B10359" s="8" t="s">
        <v>20196</v>
      </c>
      <c r="C10359" s="8"/>
      <c r="D10359" s="8" t="s">
        <v>2174</v>
      </c>
      <c r="E10359" s="8" t="s">
        <v>1852</v>
      </c>
      <c r="F10359" s="8" t="s">
        <v>1853</v>
      </c>
      <c r="G10359" s="8" t="s">
        <v>362</v>
      </c>
      <c r="H10359" s="8" t="s">
        <v>361</v>
      </c>
      <c r="I10359" s="17" t="s">
        <v>30958</v>
      </c>
      <c r="J10359" s="19" t="str">
        <f t="shared" si="1127"/>
        <v>"res_ward_10358"</v>
      </c>
      <c r="K10359" t="str">
        <f t="shared" si="1128"/>
        <v>"Xã Kế An"</v>
      </c>
      <c r="L10359" t="str">
        <f t="shared" si="1129"/>
        <v>"VN-94-943-31558"</v>
      </c>
      <c r="M10359" t="str">
        <f t="shared" si="1130"/>
        <v>"Xã Kế An - Huyện Kế Sách - Tỉnh Sóc Trăng"</v>
      </c>
      <c r="N10359" t="str">
        <f t="shared" si="1131"/>
        <v>"Xã Kế An - Huyện Kế Sách"</v>
      </c>
      <c r="O10359" t="str">
        <f>VLOOKUP(E10359,district_data,7,0)</f>
        <v>"res_district_943"</v>
      </c>
      <c r="P10359" t="str">
        <f t="shared" si="1132"/>
        <v>"VN-94"</v>
      </c>
      <c r="Q10359" t="s">
        <v>1910</v>
      </c>
      <c r="R10359">
        <f t="shared" si="1133"/>
        <v>1</v>
      </c>
    </row>
    <row r="10360" spans="1:18" ht="17" x14ac:dyDescent="0.15">
      <c r="A10360" s="8" t="s">
        <v>20197</v>
      </c>
      <c r="B10360" s="8" t="s">
        <v>20198</v>
      </c>
      <c r="C10360" s="8"/>
      <c r="D10360" s="8" t="s">
        <v>2174</v>
      </c>
      <c r="E10360" s="8" t="s">
        <v>1852</v>
      </c>
      <c r="F10360" s="8" t="s">
        <v>1853</v>
      </c>
      <c r="G10360" s="8" t="s">
        <v>362</v>
      </c>
      <c r="H10360" s="8" t="s">
        <v>361</v>
      </c>
      <c r="I10360" s="17" t="s">
        <v>30959</v>
      </c>
      <c r="J10360" s="19" t="str">
        <f t="shared" si="1127"/>
        <v>"res_ward_10359"</v>
      </c>
      <c r="K10360" t="str">
        <f t="shared" si="1128"/>
        <v>"Xã Đại Hải"</v>
      </c>
      <c r="L10360" t="str">
        <f t="shared" si="1129"/>
        <v>"VN-94-943-31561"</v>
      </c>
      <c r="M10360" t="str">
        <f t="shared" si="1130"/>
        <v>"Xã Đại Hải - Huyện Kế Sách - Tỉnh Sóc Trăng"</v>
      </c>
      <c r="N10360" t="str">
        <f t="shared" si="1131"/>
        <v>"Xã Đại Hải - Huyện Kế Sách"</v>
      </c>
      <c r="O10360" t="str">
        <f>VLOOKUP(E10360,district_data,7,0)</f>
        <v>"res_district_943"</v>
      </c>
      <c r="P10360" t="str">
        <f t="shared" si="1132"/>
        <v>"VN-94"</v>
      </c>
      <c r="Q10360" t="s">
        <v>1910</v>
      </c>
      <c r="R10360">
        <f t="shared" si="1133"/>
        <v>1</v>
      </c>
    </row>
    <row r="10361" spans="1:18" ht="17" x14ac:dyDescent="0.15">
      <c r="A10361" s="8" t="s">
        <v>20199</v>
      </c>
      <c r="B10361" s="8" t="s">
        <v>3036</v>
      </c>
      <c r="C10361" s="8"/>
      <c r="D10361" s="8" t="s">
        <v>2174</v>
      </c>
      <c r="E10361" s="8" t="s">
        <v>1852</v>
      </c>
      <c r="F10361" s="8" t="s">
        <v>1853</v>
      </c>
      <c r="G10361" s="8" t="s">
        <v>362</v>
      </c>
      <c r="H10361" s="8" t="s">
        <v>361</v>
      </c>
      <c r="I10361" s="17" t="s">
        <v>30960</v>
      </c>
      <c r="J10361" s="19" t="str">
        <f t="shared" si="1127"/>
        <v>"res_ward_10360"</v>
      </c>
      <c r="K10361" t="str">
        <f t="shared" si="1128"/>
        <v>"Xã An Mỹ"</v>
      </c>
      <c r="L10361" t="str">
        <f t="shared" si="1129"/>
        <v>"VN-94-943-31564"</v>
      </c>
      <c r="M10361" t="str">
        <f t="shared" si="1130"/>
        <v>"Xã An Mỹ - Huyện Kế Sách - Tỉnh Sóc Trăng"</v>
      </c>
      <c r="N10361" t="str">
        <f t="shared" si="1131"/>
        <v>"Xã An Mỹ - Huyện Kế Sách"</v>
      </c>
      <c r="O10361" t="str">
        <f>VLOOKUP(E10361,district_data,7,0)</f>
        <v>"res_district_943"</v>
      </c>
      <c r="P10361" t="str">
        <f t="shared" si="1132"/>
        <v>"VN-94"</v>
      </c>
      <c r="Q10361" t="s">
        <v>1910</v>
      </c>
      <c r="R10361">
        <f t="shared" si="1133"/>
        <v>1</v>
      </c>
    </row>
    <row r="10362" spans="1:18" ht="17" x14ac:dyDescent="0.15">
      <c r="A10362" s="8" t="s">
        <v>20200</v>
      </c>
      <c r="B10362" s="8" t="s">
        <v>20201</v>
      </c>
      <c r="C10362" s="8"/>
      <c r="D10362" s="8" t="s">
        <v>2171</v>
      </c>
      <c r="E10362" s="8" t="s">
        <v>1854</v>
      </c>
      <c r="F10362" s="8" t="s">
        <v>1855</v>
      </c>
      <c r="G10362" s="8" t="s">
        <v>362</v>
      </c>
      <c r="H10362" s="8" t="s">
        <v>361</v>
      </c>
      <c r="I10362" s="17" t="s">
        <v>30961</v>
      </c>
      <c r="J10362" s="19" t="str">
        <f t="shared" si="1127"/>
        <v>"res_ward_10361"</v>
      </c>
      <c r="K10362" t="str">
        <f t="shared" si="1128"/>
        <v>"Thị trấn Huỳnh Hữu Nghĩa"</v>
      </c>
      <c r="L10362" t="str">
        <f t="shared" si="1129"/>
        <v>"VN-94-944-31567"</v>
      </c>
      <c r="M10362" t="str">
        <f t="shared" si="1130"/>
        <v>"Thị trấn Huỳnh Hữu Nghĩa - Huyện Mỹ Tú - Tỉnh Sóc Trăng"</v>
      </c>
      <c r="N10362" t="str">
        <f t="shared" si="1131"/>
        <v>"Thị trấn Huỳnh Hữu Nghĩa - Huyện Mỹ Tú"</v>
      </c>
      <c r="O10362" t="str">
        <f>VLOOKUP(E10362,district_data,7,0)</f>
        <v>"res_district_944"</v>
      </c>
      <c r="P10362" t="str">
        <f t="shared" si="1132"/>
        <v>"VN-94"</v>
      </c>
      <c r="Q10362" t="s">
        <v>1910</v>
      </c>
      <c r="R10362">
        <f t="shared" si="1133"/>
        <v>2</v>
      </c>
    </row>
    <row r="10363" spans="1:18" ht="17" x14ac:dyDescent="0.15">
      <c r="A10363" s="8" t="s">
        <v>20202</v>
      </c>
      <c r="B10363" s="8" t="s">
        <v>9016</v>
      </c>
      <c r="C10363" s="8"/>
      <c r="D10363" s="8" t="s">
        <v>2174</v>
      </c>
      <c r="E10363" s="8" t="s">
        <v>1854</v>
      </c>
      <c r="F10363" s="8" t="s">
        <v>1855</v>
      </c>
      <c r="G10363" s="8" t="s">
        <v>362</v>
      </c>
      <c r="H10363" s="8" t="s">
        <v>361</v>
      </c>
      <c r="I10363" s="17" t="s">
        <v>30962</v>
      </c>
      <c r="J10363" s="19" t="str">
        <f t="shared" si="1127"/>
        <v>"res_ward_10362"</v>
      </c>
      <c r="K10363" t="str">
        <f t="shared" si="1128"/>
        <v>"Xã Long Hưng"</v>
      </c>
      <c r="L10363" t="str">
        <f t="shared" si="1129"/>
        <v>"VN-94-944-31579"</v>
      </c>
      <c r="M10363" t="str">
        <f t="shared" si="1130"/>
        <v>"Xã Long Hưng - Huyện Mỹ Tú - Tỉnh Sóc Trăng"</v>
      </c>
      <c r="N10363" t="str">
        <f t="shared" si="1131"/>
        <v>"Xã Long Hưng - Huyện Mỹ Tú"</v>
      </c>
      <c r="O10363" t="str">
        <f>VLOOKUP(E10363,district_data,7,0)</f>
        <v>"res_district_944"</v>
      </c>
      <c r="P10363" t="str">
        <f t="shared" si="1132"/>
        <v>"VN-94"</v>
      </c>
      <c r="Q10363" t="s">
        <v>1910</v>
      </c>
      <c r="R10363">
        <f t="shared" si="1133"/>
        <v>1</v>
      </c>
    </row>
    <row r="10364" spans="1:18" ht="17" x14ac:dyDescent="0.15">
      <c r="A10364" s="8" t="s">
        <v>20203</v>
      </c>
      <c r="B10364" s="8" t="s">
        <v>20204</v>
      </c>
      <c r="C10364" s="8"/>
      <c r="D10364" s="8" t="s">
        <v>2174</v>
      </c>
      <c r="E10364" s="8" t="s">
        <v>1854</v>
      </c>
      <c r="F10364" s="8" t="s">
        <v>1855</v>
      </c>
      <c r="G10364" s="8" t="s">
        <v>362</v>
      </c>
      <c r="H10364" s="8" t="s">
        <v>361</v>
      </c>
      <c r="I10364" s="17" t="s">
        <v>30963</v>
      </c>
      <c r="J10364" s="19" t="str">
        <f t="shared" si="1127"/>
        <v>"res_ward_10363"</v>
      </c>
      <c r="K10364" t="str">
        <f t="shared" si="1128"/>
        <v>"Xã Hưng Phú"</v>
      </c>
      <c r="L10364" t="str">
        <f t="shared" si="1129"/>
        <v>"VN-94-944-31588"</v>
      </c>
      <c r="M10364" t="str">
        <f t="shared" si="1130"/>
        <v>"Xã Hưng Phú - Huyện Mỹ Tú - Tỉnh Sóc Trăng"</v>
      </c>
      <c r="N10364" t="str">
        <f t="shared" si="1131"/>
        <v>"Xã Hưng Phú - Huyện Mỹ Tú"</v>
      </c>
      <c r="O10364" t="str">
        <f>VLOOKUP(E10364,district_data,7,0)</f>
        <v>"res_district_944"</v>
      </c>
      <c r="P10364" t="str">
        <f t="shared" si="1132"/>
        <v>"VN-94"</v>
      </c>
      <c r="Q10364" t="s">
        <v>1910</v>
      </c>
      <c r="R10364">
        <f t="shared" si="1133"/>
        <v>1</v>
      </c>
    </row>
    <row r="10365" spans="1:18" ht="17" x14ac:dyDescent="0.15">
      <c r="A10365" s="8" t="s">
        <v>20205</v>
      </c>
      <c r="B10365" s="8" t="s">
        <v>8182</v>
      </c>
      <c r="C10365" s="8"/>
      <c r="D10365" s="8" t="s">
        <v>2174</v>
      </c>
      <c r="E10365" s="8" t="s">
        <v>1854</v>
      </c>
      <c r="F10365" s="8" t="s">
        <v>1855</v>
      </c>
      <c r="G10365" s="8" t="s">
        <v>362</v>
      </c>
      <c r="H10365" s="8" t="s">
        <v>361</v>
      </c>
      <c r="I10365" s="17" t="s">
        <v>30964</v>
      </c>
      <c r="J10365" s="19" t="str">
        <f t="shared" si="1127"/>
        <v>"res_ward_10364"</v>
      </c>
      <c r="K10365" t="str">
        <f t="shared" si="1128"/>
        <v>"Xã Mỹ Hương"</v>
      </c>
      <c r="L10365" t="str">
        <f t="shared" si="1129"/>
        <v>"VN-94-944-31591"</v>
      </c>
      <c r="M10365" t="str">
        <f t="shared" si="1130"/>
        <v>"Xã Mỹ Hương - Huyện Mỹ Tú - Tỉnh Sóc Trăng"</v>
      </c>
      <c r="N10365" t="str">
        <f t="shared" si="1131"/>
        <v>"Xã Mỹ Hương - Huyện Mỹ Tú"</v>
      </c>
      <c r="O10365" t="str">
        <f>VLOOKUP(E10365,district_data,7,0)</f>
        <v>"res_district_944"</v>
      </c>
      <c r="P10365" t="str">
        <f t="shared" si="1132"/>
        <v>"VN-94"</v>
      </c>
      <c r="Q10365" t="s">
        <v>1910</v>
      </c>
      <c r="R10365">
        <f t="shared" si="1133"/>
        <v>1</v>
      </c>
    </row>
    <row r="10366" spans="1:18" ht="17" x14ac:dyDescent="0.15">
      <c r="A10366" s="8" t="s">
        <v>20206</v>
      </c>
      <c r="B10366" s="8" t="s">
        <v>20207</v>
      </c>
      <c r="C10366" s="8"/>
      <c r="D10366" s="8" t="s">
        <v>2174</v>
      </c>
      <c r="E10366" s="8" t="s">
        <v>1854</v>
      </c>
      <c r="F10366" s="8" t="s">
        <v>1855</v>
      </c>
      <c r="G10366" s="8" t="s">
        <v>362</v>
      </c>
      <c r="H10366" s="8" t="s">
        <v>361</v>
      </c>
      <c r="I10366" s="17" t="s">
        <v>30965</v>
      </c>
      <c r="J10366" s="19" t="str">
        <f t="shared" si="1127"/>
        <v>"res_ward_10365"</v>
      </c>
      <c r="K10366" t="str">
        <f t="shared" si="1128"/>
        <v>"Xã Mỹ Tú"</v>
      </c>
      <c r="L10366" t="str">
        <f t="shared" si="1129"/>
        <v>"VN-94-944-31597"</v>
      </c>
      <c r="M10366" t="str">
        <f t="shared" si="1130"/>
        <v>"Xã Mỹ Tú - Huyện Mỹ Tú - Tỉnh Sóc Trăng"</v>
      </c>
      <c r="N10366" t="str">
        <f t="shared" si="1131"/>
        <v>"Xã Mỹ Tú - Huyện Mỹ Tú"</v>
      </c>
      <c r="O10366" t="str">
        <f>VLOOKUP(E10366,district_data,7,0)</f>
        <v>"res_district_944"</v>
      </c>
      <c r="P10366" t="str">
        <f t="shared" si="1132"/>
        <v>"VN-94"</v>
      </c>
      <c r="Q10366" t="s">
        <v>1910</v>
      </c>
      <c r="R10366">
        <f t="shared" si="1133"/>
        <v>1</v>
      </c>
    </row>
    <row r="10367" spans="1:18" ht="17" x14ac:dyDescent="0.15">
      <c r="A10367" s="8" t="s">
        <v>20208</v>
      </c>
      <c r="B10367" s="8" t="s">
        <v>19049</v>
      </c>
      <c r="C10367" s="8"/>
      <c r="D10367" s="8" t="s">
        <v>2174</v>
      </c>
      <c r="E10367" s="8" t="s">
        <v>1854</v>
      </c>
      <c r="F10367" s="8" t="s">
        <v>1855</v>
      </c>
      <c r="G10367" s="8" t="s">
        <v>362</v>
      </c>
      <c r="H10367" s="8" t="s">
        <v>361</v>
      </c>
      <c r="I10367" s="17" t="s">
        <v>30966</v>
      </c>
      <c r="J10367" s="19" t="str">
        <f t="shared" si="1127"/>
        <v>"res_ward_10366"</v>
      </c>
      <c r="K10367" t="str">
        <f t="shared" si="1128"/>
        <v>"Xã Mỹ Phước"</v>
      </c>
      <c r="L10367" t="str">
        <f t="shared" si="1129"/>
        <v>"VN-94-944-31603"</v>
      </c>
      <c r="M10367" t="str">
        <f t="shared" si="1130"/>
        <v>"Xã Mỹ Phước - Huyện Mỹ Tú - Tỉnh Sóc Trăng"</v>
      </c>
      <c r="N10367" t="str">
        <f t="shared" si="1131"/>
        <v>"Xã Mỹ Phước - Huyện Mỹ Tú"</v>
      </c>
      <c r="O10367" t="str">
        <f>VLOOKUP(E10367,district_data,7,0)</f>
        <v>"res_district_944"</v>
      </c>
      <c r="P10367" t="str">
        <f t="shared" si="1132"/>
        <v>"VN-94"</v>
      </c>
      <c r="Q10367" t="s">
        <v>1910</v>
      </c>
      <c r="R10367">
        <f t="shared" si="1133"/>
        <v>1</v>
      </c>
    </row>
    <row r="10368" spans="1:18" ht="17" x14ac:dyDescent="0.15">
      <c r="A10368" s="8" t="s">
        <v>20209</v>
      </c>
      <c r="B10368" s="8" t="s">
        <v>20127</v>
      </c>
      <c r="C10368" s="8"/>
      <c r="D10368" s="8" t="s">
        <v>2174</v>
      </c>
      <c r="E10368" s="8" t="s">
        <v>1854</v>
      </c>
      <c r="F10368" s="8" t="s">
        <v>1855</v>
      </c>
      <c r="G10368" s="8" t="s">
        <v>362</v>
      </c>
      <c r="H10368" s="8" t="s">
        <v>361</v>
      </c>
      <c r="I10368" s="17" t="s">
        <v>30967</v>
      </c>
      <c r="J10368" s="19" t="str">
        <f t="shared" si="1127"/>
        <v>"res_ward_10367"</v>
      </c>
      <c r="K10368" t="str">
        <f t="shared" si="1128"/>
        <v>"Xã Thuận Hưng"</v>
      </c>
      <c r="L10368" t="str">
        <f t="shared" si="1129"/>
        <v>"VN-94-944-31606"</v>
      </c>
      <c r="M10368" t="str">
        <f t="shared" si="1130"/>
        <v>"Xã Thuận Hưng - Huyện Mỹ Tú - Tỉnh Sóc Trăng"</v>
      </c>
      <c r="N10368" t="str">
        <f t="shared" si="1131"/>
        <v>"Xã Thuận Hưng - Huyện Mỹ Tú"</v>
      </c>
      <c r="O10368" t="str">
        <f>VLOOKUP(E10368,district_data,7,0)</f>
        <v>"res_district_944"</v>
      </c>
      <c r="P10368" t="str">
        <f t="shared" si="1132"/>
        <v>"VN-94"</v>
      </c>
      <c r="Q10368" t="s">
        <v>1910</v>
      </c>
      <c r="R10368">
        <f t="shared" si="1133"/>
        <v>1</v>
      </c>
    </row>
    <row r="10369" spans="1:18" ht="17" x14ac:dyDescent="0.15">
      <c r="A10369" s="8" t="s">
        <v>20210</v>
      </c>
      <c r="B10369" s="8" t="s">
        <v>7705</v>
      </c>
      <c r="C10369" s="8"/>
      <c r="D10369" s="8" t="s">
        <v>2174</v>
      </c>
      <c r="E10369" s="8" t="s">
        <v>1854</v>
      </c>
      <c r="F10369" s="8" t="s">
        <v>1855</v>
      </c>
      <c r="G10369" s="8" t="s">
        <v>362</v>
      </c>
      <c r="H10369" s="8" t="s">
        <v>361</v>
      </c>
      <c r="I10369" s="17" t="s">
        <v>30968</v>
      </c>
      <c r="J10369" s="19" t="str">
        <f t="shared" si="1127"/>
        <v>"res_ward_10368"</v>
      </c>
      <c r="K10369" t="str">
        <f t="shared" si="1128"/>
        <v>"Xã Mỹ Thuận"</v>
      </c>
      <c r="L10369" t="str">
        <f t="shared" si="1129"/>
        <v>"VN-94-944-31609"</v>
      </c>
      <c r="M10369" t="str">
        <f t="shared" si="1130"/>
        <v>"Xã Mỹ Thuận - Huyện Mỹ Tú - Tỉnh Sóc Trăng"</v>
      </c>
      <c r="N10369" t="str">
        <f t="shared" si="1131"/>
        <v>"Xã Mỹ Thuận - Huyện Mỹ Tú"</v>
      </c>
      <c r="O10369" t="str">
        <f>VLOOKUP(E10369,district_data,7,0)</f>
        <v>"res_district_944"</v>
      </c>
      <c r="P10369" t="str">
        <f t="shared" si="1132"/>
        <v>"VN-94"</v>
      </c>
      <c r="Q10369" t="s">
        <v>1910</v>
      </c>
      <c r="R10369">
        <f t="shared" si="1133"/>
        <v>1</v>
      </c>
    </row>
    <row r="10370" spans="1:18" ht="17" x14ac:dyDescent="0.15">
      <c r="A10370" s="8" t="s">
        <v>20211</v>
      </c>
      <c r="B10370" s="8" t="s">
        <v>7485</v>
      </c>
      <c r="C10370" s="8"/>
      <c r="D10370" s="8" t="s">
        <v>2174</v>
      </c>
      <c r="E10370" s="8" t="s">
        <v>1854</v>
      </c>
      <c r="F10370" s="8" t="s">
        <v>1855</v>
      </c>
      <c r="G10370" s="8" t="s">
        <v>362</v>
      </c>
      <c r="H10370" s="8" t="s">
        <v>361</v>
      </c>
      <c r="I10370" s="17" t="s">
        <v>30969</v>
      </c>
      <c r="J10370" s="19" t="str">
        <f t="shared" si="1127"/>
        <v>"res_ward_10369"</v>
      </c>
      <c r="K10370" t="str">
        <f t="shared" si="1128"/>
        <v>"Xã Phú Mỹ"</v>
      </c>
      <c r="L10370" t="str">
        <f t="shared" si="1129"/>
        <v>"VN-94-944-31612"</v>
      </c>
      <c r="M10370" t="str">
        <f t="shared" si="1130"/>
        <v>"Xã Phú Mỹ - Huyện Mỹ Tú - Tỉnh Sóc Trăng"</v>
      </c>
      <c r="N10370" t="str">
        <f t="shared" si="1131"/>
        <v>"Xã Phú Mỹ - Huyện Mỹ Tú"</v>
      </c>
      <c r="O10370" t="str">
        <f>VLOOKUP(E10370,district_data,7,0)</f>
        <v>"res_district_944"</v>
      </c>
      <c r="P10370" t="str">
        <f t="shared" si="1132"/>
        <v>"VN-94"</v>
      </c>
      <c r="Q10370" t="s">
        <v>1910</v>
      </c>
      <c r="R10370">
        <f t="shared" si="1133"/>
        <v>1</v>
      </c>
    </row>
    <row r="10371" spans="1:18" ht="17" x14ac:dyDescent="0.15">
      <c r="A10371" s="8" t="s">
        <v>20212</v>
      </c>
      <c r="B10371" s="8" t="s">
        <v>20213</v>
      </c>
      <c r="C10371" s="8"/>
      <c r="D10371" s="8" t="s">
        <v>2171</v>
      </c>
      <c r="E10371" s="8" t="s">
        <v>1856</v>
      </c>
      <c r="F10371" s="8" t="s">
        <v>1857</v>
      </c>
      <c r="G10371" s="8" t="s">
        <v>362</v>
      </c>
      <c r="H10371" s="8" t="s">
        <v>361</v>
      </c>
      <c r="I10371" s="17" t="s">
        <v>30970</v>
      </c>
      <c r="J10371" s="19" t="str">
        <f t="shared" ref="J10371:J10434" si="1134">$T$2&amp;I10371&amp;$T$2</f>
        <v>"res_ward_10370"</v>
      </c>
      <c r="K10371" t="str">
        <f t="shared" ref="K10371:K10434" si="1135">$T$2&amp;B10371&amp;$T$2</f>
        <v>"Thị trấn Cù Lao Dung"</v>
      </c>
      <c r="L10371" t="str">
        <f t="shared" ref="L10371:L10434" si="1136">$T$2&amp;"VN-"&amp;G10371&amp;"-"&amp;E10371&amp;"-"&amp;A10371&amp;$T$2</f>
        <v>"VN-94-945-31615"</v>
      </c>
      <c r="M10371" t="str">
        <f t="shared" ref="M10371:M10434" si="1137">$T$2&amp;B10371&amp;" - "&amp;F10371&amp;" - "&amp;H10371&amp;$T$2</f>
        <v>"Thị trấn Cù Lao Dung - Huyện Cù Lao Dung - Tỉnh Sóc Trăng"</v>
      </c>
      <c r="N10371" t="str">
        <f t="shared" ref="N10371:N10434" si="1138">$T$2&amp;B10371&amp;" - "&amp;F10371&amp;$T$2</f>
        <v>"Thị trấn Cù Lao Dung - Huyện Cù Lao Dung"</v>
      </c>
      <c r="O10371" t="str">
        <f>VLOOKUP(E10371,district_data,7,0)</f>
        <v>"res_district_945"</v>
      </c>
      <c r="P10371" t="str">
        <f t="shared" ref="P10371:P10434" si="1139">$T$2&amp;"VN-"&amp;G10371&amp;$T$2</f>
        <v>"VN-94"</v>
      </c>
      <c r="Q10371" t="s">
        <v>1910</v>
      </c>
      <c r="R10371">
        <f t="shared" ref="R10371:R10434" si="1140">VLOOKUP(D10371,$U$2:$V$5,2,0)</f>
        <v>2</v>
      </c>
    </row>
    <row r="10372" spans="1:18" ht="17" x14ac:dyDescent="0.15">
      <c r="A10372" s="8" t="s">
        <v>20214</v>
      </c>
      <c r="B10372" s="8" t="s">
        <v>20215</v>
      </c>
      <c r="C10372" s="8"/>
      <c r="D10372" s="8" t="s">
        <v>2174</v>
      </c>
      <c r="E10372" s="8" t="s">
        <v>1856</v>
      </c>
      <c r="F10372" s="8" t="s">
        <v>1857</v>
      </c>
      <c r="G10372" s="8" t="s">
        <v>362</v>
      </c>
      <c r="H10372" s="8" t="s">
        <v>361</v>
      </c>
      <c r="I10372" s="17" t="s">
        <v>30971</v>
      </c>
      <c r="J10372" s="19" t="str">
        <f t="shared" si="1134"/>
        <v>"res_ward_10371"</v>
      </c>
      <c r="K10372" t="str">
        <f t="shared" si="1135"/>
        <v>"Xã An Thạnh 1"</v>
      </c>
      <c r="L10372" t="str">
        <f t="shared" si="1136"/>
        <v>"VN-94-945-31618"</v>
      </c>
      <c r="M10372" t="str">
        <f t="shared" si="1137"/>
        <v>"Xã An Thạnh 1 - Huyện Cù Lao Dung - Tỉnh Sóc Trăng"</v>
      </c>
      <c r="N10372" t="str">
        <f t="shared" si="1138"/>
        <v>"Xã An Thạnh 1 - Huyện Cù Lao Dung"</v>
      </c>
      <c r="O10372" t="str">
        <f>VLOOKUP(E10372,district_data,7,0)</f>
        <v>"res_district_945"</v>
      </c>
      <c r="P10372" t="str">
        <f t="shared" si="1139"/>
        <v>"VN-94"</v>
      </c>
      <c r="Q10372" t="s">
        <v>1910</v>
      </c>
      <c r="R10372">
        <f t="shared" si="1140"/>
        <v>1</v>
      </c>
    </row>
    <row r="10373" spans="1:18" ht="17" x14ac:dyDescent="0.15">
      <c r="A10373" s="8" t="s">
        <v>20216</v>
      </c>
      <c r="B10373" s="8" t="s">
        <v>20217</v>
      </c>
      <c r="C10373" s="8"/>
      <c r="D10373" s="8" t="s">
        <v>2174</v>
      </c>
      <c r="E10373" s="8" t="s">
        <v>1856</v>
      </c>
      <c r="F10373" s="8" t="s">
        <v>1857</v>
      </c>
      <c r="G10373" s="8" t="s">
        <v>362</v>
      </c>
      <c r="H10373" s="8" t="s">
        <v>361</v>
      </c>
      <c r="I10373" s="17" t="s">
        <v>30972</v>
      </c>
      <c r="J10373" s="19" t="str">
        <f t="shared" si="1134"/>
        <v>"res_ward_10372"</v>
      </c>
      <c r="K10373" t="str">
        <f t="shared" si="1135"/>
        <v>"Xã An Thạnh Tây"</v>
      </c>
      <c r="L10373" t="str">
        <f t="shared" si="1136"/>
        <v>"VN-94-945-31621"</v>
      </c>
      <c r="M10373" t="str">
        <f t="shared" si="1137"/>
        <v>"Xã An Thạnh Tây - Huyện Cù Lao Dung - Tỉnh Sóc Trăng"</v>
      </c>
      <c r="N10373" t="str">
        <f t="shared" si="1138"/>
        <v>"Xã An Thạnh Tây - Huyện Cù Lao Dung"</v>
      </c>
      <c r="O10373" t="str">
        <f>VLOOKUP(E10373,district_data,7,0)</f>
        <v>"res_district_945"</v>
      </c>
      <c r="P10373" t="str">
        <f t="shared" si="1139"/>
        <v>"VN-94"</v>
      </c>
      <c r="Q10373" t="s">
        <v>1910</v>
      </c>
      <c r="R10373">
        <f t="shared" si="1140"/>
        <v>1</v>
      </c>
    </row>
    <row r="10374" spans="1:18" ht="17" x14ac:dyDescent="0.15">
      <c r="A10374" s="8" t="s">
        <v>20218</v>
      </c>
      <c r="B10374" s="8" t="s">
        <v>20219</v>
      </c>
      <c r="C10374" s="8"/>
      <c r="D10374" s="8" t="s">
        <v>2174</v>
      </c>
      <c r="E10374" s="8" t="s">
        <v>1856</v>
      </c>
      <c r="F10374" s="8" t="s">
        <v>1857</v>
      </c>
      <c r="G10374" s="8" t="s">
        <v>362</v>
      </c>
      <c r="H10374" s="8" t="s">
        <v>361</v>
      </c>
      <c r="I10374" s="17" t="s">
        <v>30973</v>
      </c>
      <c r="J10374" s="19" t="str">
        <f t="shared" si="1134"/>
        <v>"res_ward_10373"</v>
      </c>
      <c r="K10374" t="str">
        <f t="shared" si="1135"/>
        <v>"Xã An Thạnh Đông"</v>
      </c>
      <c r="L10374" t="str">
        <f t="shared" si="1136"/>
        <v>"VN-94-945-31624"</v>
      </c>
      <c r="M10374" t="str">
        <f t="shared" si="1137"/>
        <v>"Xã An Thạnh Đông - Huyện Cù Lao Dung - Tỉnh Sóc Trăng"</v>
      </c>
      <c r="N10374" t="str">
        <f t="shared" si="1138"/>
        <v>"Xã An Thạnh Đông - Huyện Cù Lao Dung"</v>
      </c>
      <c r="O10374" t="str">
        <f>VLOOKUP(E10374,district_data,7,0)</f>
        <v>"res_district_945"</v>
      </c>
      <c r="P10374" t="str">
        <f t="shared" si="1139"/>
        <v>"VN-94"</v>
      </c>
      <c r="Q10374" t="s">
        <v>1910</v>
      </c>
      <c r="R10374">
        <f t="shared" si="1140"/>
        <v>1</v>
      </c>
    </row>
    <row r="10375" spans="1:18" ht="17" x14ac:dyDescent="0.15">
      <c r="A10375" s="8" t="s">
        <v>20220</v>
      </c>
      <c r="B10375" s="8" t="s">
        <v>20221</v>
      </c>
      <c r="C10375" s="8"/>
      <c r="D10375" s="8" t="s">
        <v>2174</v>
      </c>
      <c r="E10375" s="8" t="s">
        <v>1856</v>
      </c>
      <c r="F10375" s="8" t="s">
        <v>1857</v>
      </c>
      <c r="G10375" s="8" t="s">
        <v>362</v>
      </c>
      <c r="H10375" s="8" t="s">
        <v>361</v>
      </c>
      <c r="I10375" s="17" t="s">
        <v>30974</v>
      </c>
      <c r="J10375" s="19" t="str">
        <f t="shared" si="1134"/>
        <v>"res_ward_10374"</v>
      </c>
      <c r="K10375" t="str">
        <f t="shared" si="1135"/>
        <v>"Xã Đại Ân 1"</v>
      </c>
      <c r="L10375" t="str">
        <f t="shared" si="1136"/>
        <v>"VN-94-945-31627"</v>
      </c>
      <c r="M10375" t="str">
        <f t="shared" si="1137"/>
        <v>"Xã Đại Ân 1 - Huyện Cù Lao Dung - Tỉnh Sóc Trăng"</v>
      </c>
      <c r="N10375" t="str">
        <f t="shared" si="1138"/>
        <v>"Xã Đại Ân 1 - Huyện Cù Lao Dung"</v>
      </c>
      <c r="O10375" t="str">
        <f>VLOOKUP(E10375,district_data,7,0)</f>
        <v>"res_district_945"</v>
      </c>
      <c r="P10375" t="str">
        <f t="shared" si="1139"/>
        <v>"VN-94"</v>
      </c>
      <c r="Q10375" t="s">
        <v>1910</v>
      </c>
      <c r="R10375">
        <f t="shared" si="1140"/>
        <v>1</v>
      </c>
    </row>
    <row r="10376" spans="1:18" ht="17" x14ac:dyDescent="0.15">
      <c r="A10376" s="8" t="s">
        <v>20222</v>
      </c>
      <c r="B10376" s="8" t="s">
        <v>20223</v>
      </c>
      <c r="C10376" s="8"/>
      <c r="D10376" s="8" t="s">
        <v>2174</v>
      </c>
      <c r="E10376" s="8" t="s">
        <v>1856</v>
      </c>
      <c r="F10376" s="8" t="s">
        <v>1857</v>
      </c>
      <c r="G10376" s="8" t="s">
        <v>362</v>
      </c>
      <c r="H10376" s="8" t="s">
        <v>361</v>
      </c>
      <c r="I10376" s="17" t="s">
        <v>30975</v>
      </c>
      <c r="J10376" s="19" t="str">
        <f t="shared" si="1134"/>
        <v>"res_ward_10375"</v>
      </c>
      <c r="K10376" t="str">
        <f t="shared" si="1135"/>
        <v>"Xã An Thạnh 2"</v>
      </c>
      <c r="L10376" t="str">
        <f t="shared" si="1136"/>
        <v>"VN-94-945-31630"</v>
      </c>
      <c r="M10376" t="str">
        <f t="shared" si="1137"/>
        <v>"Xã An Thạnh 2 - Huyện Cù Lao Dung - Tỉnh Sóc Trăng"</v>
      </c>
      <c r="N10376" t="str">
        <f t="shared" si="1138"/>
        <v>"Xã An Thạnh 2 - Huyện Cù Lao Dung"</v>
      </c>
      <c r="O10376" t="str">
        <f>VLOOKUP(E10376,district_data,7,0)</f>
        <v>"res_district_945"</v>
      </c>
      <c r="P10376" t="str">
        <f t="shared" si="1139"/>
        <v>"VN-94"</v>
      </c>
      <c r="Q10376" t="s">
        <v>1910</v>
      </c>
      <c r="R10376">
        <f t="shared" si="1140"/>
        <v>1</v>
      </c>
    </row>
    <row r="10377" spans="1:18" ht="17" x14ac:dyDescent="0.15">
      <c r="A10377" s="8" t="s">
        <v>20224</v>
      </c>
      <c r="B10377" s="8" t="s">
        <v>20225</v>
      </c>
      <c r="C10377" s="8"/>
      <c r="D10377" s="8" t="s">
        <v>2174</v>
      </c>
      <c r="E10377" s="8" t="s">
        <v>1856</v>
      </c>
      <c r="F10377" s="8" t="s">
        <v>1857</v>
      </c>
      <c r="G10377" s="8" t="s">
        <v>362</v>
      </c>
      <c r="H10377" s="8" t="s">
        <v>361</v>
      </c>
      <c r="I10377" s="17" t="s">
        <v>30976</v>
      </c>
      <c r="J10377" s="19" t="str">
        <f t="shared" si="1134"/>
        <v>"res_ward_10376"</v>
      </c>
      <c r="K10377" t="str">
        <f t="shared" si="1135"/>
        <v>"Xã An Thạnh 3"</v>
      </c>
      <c r="L10377" t="str">
        <f t="shared" si="1136"/>
        <v>"VN-94-945-31633"</v>
      </c>
      <c r="M10377" t="str">
        <f t="shared" si="1137"/>
        <v>"Xã An Thạnh 3 - Huyện Cù Lao Dung - Tỉnh Sóc Trăng"</v>
      </c>
      <c r="N10377" t="str">
        <f t="shared" si="1138"/>
        <v>"Xã An Thạnh 3 - Huyện Cù Lao Dung"</v>
      </c>
      <c r="O10377" t="str">
        <f>VLOOKUP(E10377,district_data,7,0)</f>
        <v>"res_district_945"</v>
      </c>
      <c r="P10377" t="str">
        <f t="shared" si="1139"/>
        <v>"VN-94"</v>
      </c>
      <c r="Q10377" t="s">
        <v>1910</v>
      </c>
      <c r="R10377">
        <f t="shared" si="1140"/>
        <v>1</v>
      </c>
    </row>
    <row r="10378" spans="1:18" ht="17" x14ac:dyDescent="0.15">
      <c r="A10378" s="8" t="s">
        <v>20226</v>
      </c>
      <c r="B10378" s="8" t="s">
        <v>20227</v>
      </c>
      <c r="C10378" s="8"/>
      <c r="D10378" s="8" t="s">
        <v>2174</v>
      </c>
      <c r="E10378" s="8" t="s">
        <v>1856</v>
      </c>
      <c r="F10378" s="8" t="s">
        <v>1857</v>
      </c>
      <c r="G10378" s="8" t="s">
        <v>362</v>
      </c>
      <c r="H10378" s="8" t="s">
        <v>361</v>
      </c>
      <c r="I10378" s="17" t="s">
        <v>30977</v>
      </c>
      <c r="J10378" s="19" t="str">
        <f t="shared" si="1134"/>
        <v>"res_ward_10377"</v>
      </c>
      <c r="K10378" t="str">
        <f t="shared" si="1135"/>
        <v>"Xã An Thạnh Nam"</v>
      </c>
      <c r="L10378" t="str">
        <f t="shared" si="1136"/>
        <v>"VN-94-945-31636"</v>
      </c>
      <c r="M10378" t="str">
        <f t="shared" si="1137"/>
        <v>"Xã An Thạnh Nam - Huyện Cù Lao Dung - Tỉnh Sóc Trăng"</v>
      </c>
      <c r="N10378" t="str">
        <f t="shared" si="1138"/>
        <v>"Xã An Thạnh Nam - Huyện Cù Lao Dung"</v>
      </c>
      <c r="O10378" t="str">
        <f>VLOOKUP(E10378,district_data,7,0)</f>
        <v>"res_district_945"</v>
      </c>
      <c r="P10378" t="str">
        <f t="shared" si="1139"/>
        <v>"VN-94"</v>
      </c>
      <c r="Q10378" t="s">
        <v>1910</v>
      </c>
      <c r="R10378">
        <f t="shared" si="1140"/>
        <v>1</v>
      </c>
    </row>
    <row r="10379" spans="1:18" ht="17" x14ac:dyDescent="0.15">
      <c r="A10379" s="8" t="s">
        <v>20228</v>
      </c>
      <c r="B10379" s="8" t="s">
        <v>20229</v>
      </c>
      <c r="C10379" s="8"/>
      <c r="D10379" s="8" t="s">
        <v>2171</v>
      </c>
      <c r="E10379" s="8" t="s">
        <v>1858</v>
      </c>
      <c r="F10379" s="8" t="s">
        <v>1859</v>
      </c>
      <c r="G10379" s="8" t="s">
        <v>362</v>
      </c>
      <c r="H10379" s="8" t="s">
        <v>361</v>
      </c>
      <c r="I10379" s="17" t="s">
        <v>30978</v>
      </c>
      <c r="J10379" s="19" t="str">
        <f t="shared" si="1134"/>
        <v>"res_ward_10378"</v>
      </c>
      <c r="K10379" t="str">
        <f t="shared" si="1135"/>
        <v>"Thị trấn Long Phú"</v>
      </c>
      <c r="L10379" t="str">
        <f t="shared" si="1136"/>
        <v>"VN-94-946-31639"</v>
      </c>
      <c r="M10379" t="str">
        <f t="shared" si="1137"/>
        <v>"Thị trấn Long Phú - Huyện Long Phú - Tỉnh Sóc Trăng"</v>
      </c>
      <c r="N10379" t="str">
        <f t="shared" si="1138"/>
        <v>"Thị trấn Long Phú - Huyện Long Phú"</v>
      </c>
      <c r="O10379" t="str">
        <f>VLOOKUP(E10379,district_data,7,0)</f>
        <v>"res_district_946"</v>
      </c>
      <c r="P10379" t="str">
        <f t="shared" si="1139"/>
        <v>"VN-94"</v>
      </c>
      <c r="Q10379" t="s">
        <v>1910</v>
      </c>
      <c r="R10379">
        <f t="shared" si="1140"/>
        <v>2</v>
      </c>
    </row>
    <row r="10380" spans="1:18" ht="17" x14ac:dyDescent="0.15">
      <c r="A10380" s="8" t="s">
        <v>20230</v>
      </c>
      <c r="B10380" s="8" t="s">
        <v>20231</v>
      </c>
      <c r="C10380" s="8"/>
      <c r="D10380" s="8" t="s">
        <v>2174</v>
      </c>
      <c r="E10380" s="8" t="s">
        <v>1858</v>
      </c>
      <c r="F10380" s="8" t="s">
        <v>1859</v>
      </c>
      <c r="G10380" s="8" t="s">
        <v>362</v>
      </c>
      <c r="H10380" s="8" t="s">
        <v>361</v>
      </c>
      <c r="I10380" s="17" t="s">
        <v>30979</v>
      </c>
      <c r="J10380" s="19" t="str">
        <f t="shared" si="1134"/>
        <v>"res_ward_10379"</v>
      </c>
      <c r="K10380" t="str">
        <f t="shared" si="1135"/>
        <v>"Xã Song Phụng"</v>
      </c>
      <c r="L10380" t="str">
        <f t="shared" si="1136"/>
        <v>"VN-94-946-31642"</v>
      </c>
      <c r="M10380" t="str">
        <f t="shared" si="1137"/>
        <v>"Xã Song Phụng - Huyện Long Phú - Tỉnh Sóc Trăng"</v>
      </c>
      <c r="N10380" t="str">
        <f t="shared" si="1138"/>
        <v>"Xã Song Phụng - Huyện Long Phú"</v>
      </c>
      <c r="O10380" t="str">
        <f>VLOOKUP(E10380,district_data,7,0)</f>
        <v>"res_district_946"</v>
      </c>
      <c r="P10380" t="str">
        <f t="shared" si="1139"/>
        <v>"VN-94"</v>
      </c>
      <c r="Q10380" t="s">
        <v>1910</v>
      </c>
      <c r="R10380">
        <f t="shared" si="1140"/>
        <v>1</v>
      </c>
    </row>
    <row r="10381" spans="1:18" ht="17" x14ac:dyDescent="0.15">
      <c r="A10381" s="8" t="s">
        <v>20232</v>
      </c>
      <c r="B10381" s="8" t="s">
        <v>20233</v>
      </c>
      <c r="C10381" s="8"/>
      <c r="D10381" s="8" t="s">
        <v>2171</v>
      </c>
      <c r="E10381" s="8" t="s">
        <v>1858</v>
      </c>
      <c r="F10381" s="8" t="s">
        <v>1859</v>
      </c>
      <c r="G10381" s="8" t="s">
        <v>362</v>
      </c>
      <c r="H10381" s="8" t="s">
        <v>361</v>
      </c>
      <c r="I10381" s="17" t="s">
        <v>30980</v>
      </c>
      <c r="J10381" s="19" t="str">
        <f t="shared" si="1134"/>
        <v>"res_ward_10380"</v>
      </c>
      <c r="K10381" t="str">
        <f t="shared" si="1135"/>
        <v>"Thị trấn Đại Ngãi"</v>
      </c>
      <c r="L10381" t="str">
        <f t="shared" si="1136"/>
        <v>"VN-94-946-31645"</v>
      </c>
      <c r="M10381" t="str">
        <f t="shared" si="1137"/>
        <v>"Thị trấn Đại Ngãi - Huyện Long Phú - Tỉnh Sóc Trăng"</v>
      </c>
      <c r="N10381" t="str">
        <f t="shared" si="1138"/>
        <v>"Thị trấn Đại Ngãi - Huyện Long Phú"</v>
      </c>
      <c r="O10381" t="str">
        <f>VLOOKUP(E10381,district_data,7,0)</f>
        <v>"res_district_946"</v>
      </c>
      <c r="P10381" t="str">
        <f t="shared" si="1139"/>
        <v>"VN-94"</v>
      </c>
      <c r="Q10381" t="s">
        <v>1910</v>
      </c>
      <c r="R10381">
        <f t="shared" si="1140"/>
        <v>2</v>
      </c>
    </row>
    <row r="10382" spans="1:18" ht="17" x14ac:dyDescent="0.15">
      <c r="A10382" s="8" t="s">
        <v>20234</v>
      </c>
      <c r="B10382" s="8" t="s">
        <v>20235</v>
      </c>
      <c r="C10382" s="8"/>
      <c r="D10382" s="8" t="s">
        <v>2174</v>
      </c>
      <c r="E10382" s="8" t="s">
        <v>1858</v>
      </c>
      <c r="F10382" s="8" t="s">
        <v>1859</v>
      </c>
      <c r="G10382" s="8" t="s">
        <v>362</v>
      </c>
      <c r="H10382" s="8" t="s">
        <v>361</v>
      </c>
      <c r="I10382" s="17" t="s">
        <v>30981</v>
      </c>
      <c r="J10382" s="19" t="str">
        <f t="shared" si="1134"/>
        <v>"res_ward_10381"</v>
      </c>
      <c r="K10382" t="str">
        <f t="shared" si="1135"/>
        <v>"Xã Hậu Thạnh"</v>
      </c>
      <c r="L10382" t="str">
        <f t="shared" si="1136"/>
        <v>"VN-94-946-31648"</v>
      </c>
      <c r="M10382" t="str">
        <f t="shared" si="1137"/>
        <v>"Xã Hậu Thạnh - Huyện Long Phú - Tỉnh Sóc Trăng"</v>
      </c>
      <c r="N10382" t="str">
        <f t="shared" si="1138"/>
        <v>"Xã Hậu Thạnh - Huyện Long Phú"</v>
      </c>
      <c r="O10382" t="str">
        <f>VLOOKUP(E10382,district_data,7,0)</f>
        <v>"res_district_946"</v>
      </c>
      <c r="P10382" t="str">
        <f t="shared" si="1139"/>
        <v>"VN-94"</v>
      </c>
      <c r="Q10382" t="s">
        <v>1910</v>
      </c>
      <c r="R10382">
        <f t="shared" si="1140"/>
        <v>1</v>
      </c>
    </row>
    <row r="10383" spans="1:18" ht="17" x14ac:dyDescent="0.15">
      <c r="A10383" s="8" t="s">
        <v>20236</v>
      </c>
      <c r="B10383" s="8" t="s">
        <v>17387</v>
      </c>
      <c r="C10383" s="8"/>
      <c r="D10383" s="8" t="s">
        <v>2174</v>
      </c>
      <c r="E10383" s="8" t="s">
        <v>1858</v>
      </c>
      <c r="F10383" s="8" t="s">
        <v>1859</v>
      </c>
      <c r="G10383" s="8" t="s">
        <v>362</v>
      </c>
      <c r="H10383" s="8" t="s">
        <v>361</v>
      </c>
      <c r="I10383" s="17" t="s">
        <v>30982</v>
      </c>
      <c r="J10383" s="19" t="str">
        <f t="shared" si="1134"/>
        <v>"res_ward_10382"</v>
      </c>
      <c r="K10383" t="str">
        <f t="shared" si="1135"/>
        <v>"Xã Long Đức"</v>
      </c>
      <c r="L10383" t="str">
        <f t="shared" si="1136"/>
        <v>"VN-94-946-31651"</v>
      </c>
      <c r="M10383" t="str">
        <f t="shared" si="1137"/>
        <v>"Xã Long Đức - Huyện Long Phú - Tỉnh Sóc Trăng"</v>
      </c>
      <c r="N10383" t="str">
        <f t="shared" si="1138"/>
        <v>"Xã Long Đức - Huyện Long Phú"</v>
      </c>
      <c r="O10383" t="str">
        <f>VLOOKUP(E10383,district_data,7,0)</f>
        <v>"res_district_946"</v>
      </c>
      <c r="P10383" t="str">
        <f t="shared" si="1139"/>
        <v>"VN-94"</v>
      </c>
      <c r="Q10383" t="s">
        <v>1910</v>
      </c>
      <c r="R10383">
        <f t="shared" si="1140"/>
        <v>1</v>
      </c>
    </row>
    <row r="10384" spans="1:18" ht="17" x14ac:dyDescent="0.15">
      <c r="A10384" s="8" t="s">
        <v>20237</v>
      </c>
      <c r="B10384" s="8" t="s">
        <v>20238</v>
      </c>
      <c r="C10384" s="8"/>
      <c r="D10384" s="8" t="s">
        <v>2174</v>
      </c>
      <c r="E10384" s="8" t="s">
        <v>1858</v>
      </c>
      <c r="F10384" s="8" t="s">
        <v>1859</v>
      </c>
      <c r="G10384" s="8" t="s">
        <v>362</v>
      </c>
      <c r="H10384" s="8" t="s">
        <v>361</v>
      </c>
      <c r="I10384" s="17" t="s">
        <v>30983</v>
      </c>
      <c r="J10384" s="19" t="str">
        <f t="shared" si="1134"/>
        <v>"res_ward_10383"</v>
      </c>
      <c r="K10384" t="str">
        <f t="shared" si="1135"/>
        <v>"Xã Trường Khánh"</v>
      </c>
      <c r="L10384" t="str">
        <f t="shared" si="1136"/>
        <v>"VN-94-946-31654"</v>
      </c>
      <c r="M10384" t="str">
        <f t="shared" si="1137"/>
        <v>"Xã Trường Khánh - Huyện Long Phú - Tỉnh Sóc Trăng"</v>
      </c>
      <c r="N10384" t="str">
        <f t="shared" si="1138"/>
        <v>"Xã Trường Khánh - Huyện Long Phú"</v>
      </c>
      <c r="O10384" t="str">
        <f>VLOOKUP(E10384,district_data,7,0)</f>
        <v>"res_district_946"</v>
      </c>
      <c r="P10384" t="str">
        <f t="shared" si="1139"/>
        <v>"VN-94"</v>
      </c>
      <c r="Q10384" t="s">
        <v>1910</v>
      </c>
      <c r="R10384">
        <f t="shared" si="1140"/>
        <v>1</v>
      </c>
    </row>
    <row r="10385" spans="1:18" ht="17" x14ac:dyDescent="0.15">
      <c r="A10385" s="8" t="s">
        <v>20239</v>
      </c>
      <c r="B10385" s="8" t="s">
        <v>17430</v>
      </c>
      <c r="C10385" s="8"/>
      <c r="D10385" s="8" t="s">
        <v>2174</v>
      </c>
      <c r="E10385" s="8" t="s">
        <v>1858</v>
      </c>
      <c r="F10385" s="8" t="s">
        <v>1859</v>
      </c>
      <c r="G10385" s="8" t="s">
        <v>362</v>
      </c>
      <c r="H10385" s="8" t="s">
        <v>361</v>
      </c>
      <c r="I10385" s="17" t="s">
        <v>30984</v>
      </c>
      <c r="J10385" s="19" t="str">
        <f t="shared" si="1134"/>
        <v>"res_ward_10384"</v>
      </c>
      <c r="K10385" t="str">
        <f t="shared" si="1135"/>
        <v>"Xã Phú Hữu"</v>
      </c>
      <c r="L10385" t="str">
        <f t="shared" si="1136"/>
        <v>"VN-94-946-31657"</v>
      </c>
      <c r="M10385" t="str">
        <f t="shared" si="1137"/>
        <v>"Xã Phú Hữu - Huyện Long Phú - Tỉnh Sóc Trăng"</v>
      </c>
      <c r="N10385" t="str">
        <f t="shared" si="1138"/>
        <v>"Xã Phú Hữu - Huyện Long Phú"</v>
      </c>
      <c r="O10385" t="str">
        <f>VLOOKUP(E10385,district_data,7,0)</f>
        <v>"res_district_946"</v>
      </c>
      <c r="P10385" t="str">
        <f t="shared" si="1139"/>
        <v>"VN-94"</v>
      </c>
      <c r="Q10385" t="s">
        <v>1910</v>
      </c>
      <c r="R10385">
        <f t="shared" si="1140"/>
        <v>1</v>
      </c>
    </row>
    <row r="10386" spans="1:18" ht="17" x14ac:dyDescent="0.15">
      <c r="A10386" s="8" t="s">
        <v>20240</v>
      </c>
      <c r="B10386" s="8" t="s">
        <v>2184</v>
      </c>
      <c r="C10386" s="8"/>
      <c r="D10386" s="8" t="s">
        <v>2174</v>
      </c>
      <c r="E10386" s="8" t="s">
        <v>1858</v>
      </c>
      <c r="F10386" s="8" t="s">
        <v>1859</v>
      </c>
      <c r="G10386" s="8" t="s">
        <v>362</v>
      </c>
      <c r="H10386" s="8" t="s">
        <v>361</v>
      </c>
      <c r="I10386" s="17" t="s">
        <v>30985</v>
      </c>
      <c r="J10386" s="19" t="str">
        <f t="shared" si="1134"/>
        <v>"res_ward_10385"</v>
      </c>
      <c r="K10386" t="str">
        <f t="shared" si="1135"/>
        <v>"Xã Tân Hưng"</v>
      </c>
      <c r="L10386" t="str">
        <f t="shared" si="1136"/>
        <v>"VN-94-946-31660"</v>
      </c>
      <c r="M10386" t="str">
        <f t="shared" si="1137"/>
        <v>"Xã Tân Hưng - Huyện Long Phú - Tỉnh Sóc Trăng"</v>
      </c>
      <c r="N10386" t="str">
        <f t="shared" si="1138"/>
        <v>"Xã Tân Hưng - Huyện Long Phú"</v>
      </c>
      <c r="O10386" t="str">
        <f>VLOOKUP(E10386,district_data,7,0)</f>
        <v>"res_district_946"</v>
      </c>
      <c r="P10386" t="str">
        <f t="shared" si="1139"/>
        <v>"VN-94"</v>
      </c>
      <c r="Q10386" t="s">
        <v>1910</v>
      </c>
      <c r="R10386">
        <f t="shared" si="1140"/>
        <v>1</v>
      </c>
    </row>
    <row r="10387" spans="1:18" ht="17" x14ac:dyDescent="0.15">
      <c r="A10387" s="8" t="s">
        <v>20241</v>
      </c>
      <c r="B10387" s="8" t="s">
        <v>20242</v>
      </c>
      <c r="C10387" s="8"/>
      <c r="D10387" s="8" t="s">
        <v>2174</v>
      </c>
      <c r="E10387" s="8" t="s">
        <v>1858</v>
      </c>
      <c r="F10387" s="8" t="s">
        <v>1859</v>
      </c>
      <c r="G10387" s="8" t="s">
        <v>362</v>
      </c>
      <c r="H10387" s="8" t="s">
        <v>361</v>
      </c>
      <c r="I10387" s="17" t="s">
        <v>30986</v>
      </c>
      <c r="J10387" s="19" t="str">
        <f t="shared" si="1134"/>
        <v>"res_ward_10386"</v>
      </c>
      <c r="K10387" t="str">
        <f t="shared" si="1135"/>
        <v>"Xã Châu Khánh"</v>
      </c>
      <c r="L10387" t="str">
        <f t="shared" si="1136"/>
        <v>"VN-94-946-31663"</v>
      </c>
      <c r="M10387" t="str">
        <f t="shared" si="1137"/>
        <v>"Xã Châu Khánh - Huyện Long Phú - Tỉnh Sóc Trăng"</v>
      </c>
      <c r="N10387" t="str">
        <f t="shared" si="1138"/>
        <v>"Xã Châu Khánh - Huyện Long Phú"</v>
      </c>
      <c r="O10387" t="str">
        <f>VLOOKUP(E10387,district_data,7,0)</f>
        <v>"res_district_946"</v>
      </c>
      <c r="P10387" t="str">
        <f t="shared" si="1139"/>
        <v>"VN-94"</v>
      </c>
      <c r="Q10387" t="s">
        <v>1910</v>
      </c>
      <c r="R10387">
        <f t="shared" si="1140"/>
        <v>1</v>
      </c>
    </row>
    <row r="10388" spans="1:18" ht="17" x14ac:dyDescent="0.15">
      <c r="A10388" s="8" t="s">
        <v>20243</v>
      </c>
      <c r="B10388" s="8" t="s">
        <v>18609</v>
      </c>
      <c r="C10388" s="8"/>
      <c r="D10388" s="8" t="s">
        <v>2174</v>
      </c>
      <c r="E10388" s="8" t="s">
        <v>1858</v>
      </c>
      <c r="F10388" s="8" t="s">
        <v>1859</v>
      </c>
      <c r="G10388" s="8" t="s">
        <v>362</v>
      </c>
      <c r="H10388" s="8" t="s">
        <v>361</v>
      </c>
      <c r="I10388" s="17" t="s">
        <v>30987</v>
      </c>
      <c r="J10388" s="19" t="str">
        <f t="shared" si="1134"/>
        <v>"res_ward_10387"</v>
      </c>
      <c r="K10388" t="str">
        <f t="shared" si="1135"/>
        <v>"Xã Tân Thạnh"</v>
      </c>
      <c r="L10388" t="str">
        <f t="shared" si="1136"/>
        <v>"VN-94-946-31666"</v>
      </c>
      <c r="M10388" t="str">
        <f t="shared" si="1137"/>
        <v>"Xã Tân Thạnh - Huyện Long Phú - Tỉnh Sóc Trăng"</v>
      </c>
      <c r="N10388" t="str">
        <f t="shared" si="1138"/>
        <v>"Xã Tân Thạnh - Huyện Long Phú"</v>
      </c>
      <c r="O10388" t="str">
        <f>VLOOKUP(E10388,district_data,7,0)</f>
        <v>"res_district_946"</v>
      </c>
      <c r="P10388" t="str">
        <f t="shared" si="1139"/>
        <v>"VN-94"</v>
      </c>
      <c r="Q10388" t="s">
        <v>1910</v>
      </c>
      <c r="R10388">
        <f t="shared" si="1140"/>
        <v>1</v>
      </c>
    </row>
    <row r="10389" spans="1:18" ht="17" x14ac:dyDescent="0.15">
      <c r="A10389" s="8" t="s">
        <v>20244</v>
      </c>
      <c r="B10389" s="8" t="s">
        <v>19115</v>
      </c>
      <c r="C10389" s="8"/>
      <c r="D10389" s="8" t="s">
        <v>2174</v>
      </c>
      <c r="E10389" s="8" t="s">
        <v>1858</v>
      </c>
      <c r="F10389" s="8" t="s">
        <v>1859</v>
      </c>
      <c r="G10389" s="8" t="s">
        <v>362</v>
      </c>
      <c r="H10389" s="8" t="s">
        <v>361</v>
      </c>
      <c r="I10389" s="17" t="s">
        <v>30988</v>
      </c>
      <c r="J10389" s="19" t="str">
        <f t="shared" si="1134"/>
        <v>"res_ward_10388"</v>
      </c>
      <c r="K10389" t="str">
        <f t="shared" si="1135"/>
        <v>"Xã Long Phú"</v>
      </c>
      <c r="L10389" t="str">
        <f t="shared" si="1136"/>
        <v>"VN-94-946-31669"</v>
      </c>
      <c r="M10389" t="str">
        <f t="shared" si="1137"/>
        <v>"Xã Long Phú - Huyện Long Phú - Tỉnh Sóc Trăng"</v>
      </c>
      <c r="N10389" t="str">
        <f t="shared" si="1138"/>
        <v>"Xã Long Phú - Huyện Long Phú"</v>
      </c>
      <c r="O10389" t="str">
        <f>VLOOKUP(E10389,district_data,7,0)</f>
        <v>"res_district_946"</v>
      </c>
      <c r="P10389" t="str">
        <f t="shared" si="1139"/>
        <v>"VN-94"</v>
      </c>
      <c r="Q10389" t="s">
        <v>1910</v>
      </c>
      <c r="R10389">
        <f t="shared" si="1140"/>
        <v>1</v>
      </c>
    </row>
    <row r="10390" spans="1:18" ht="17" x14ac:dyDescent="0.15">
      <c r="A10390" s="8" t="s">
        <v>20245</v>
      </c>
      <c r="B10390" s="8" t="s">
        <v>20246</v>
      </c>
      <c r="C10390" s="8"/>
      <c r="D10390" s="8" t="s">
        <v>2171</v>
      </c>
      <c r="E10390" s="8" t="s">
        <v>1860</v>
      </c>
      <c r="F10390" s="8" t="s">
        <v>1861</v>
      </c>
      <c r="G10390" s="8" t="s">
        <v>362</v>
      </c>
      <c r="H10390" s="8" t="s">
        <v>361</v>
      </c>
      <c r="I10390" s="17" t="s">
        <v>30989</v>
      </c>
      <c r="J10390" s="19" t="str">
        <f t="shared" si="1134"/>
        <v>"res_ward_10389"</v>
      </c>
      <c r="K10390" t="str">
        <f t="shared" si="1135"/>
        <v>"Thị trấn Mỹ Xuyên"</v>
      </c>
      <c r="L10390" t="str">
        <f t="shared" si="1136"/>
        <v>"VN-94-947-31684"</v>
      </c>
      <c r="M10390" t="str">
        <f t="shared" si="1137"/>
        <v>"Thị trấn Mỹ Xuyên - Huyện Mỹ Xuyên - Tỉnh Sóc Trăng"</v>
      </c>
      <c r="N10390" t="str">
        <f t="shared" si="1138"/>
        <v>"Thị trấn Mỹ Xuyên - Huyện Mỹ Xuyên"</v>
      </c>
      <c r="O10390" t="str">
        <f>VLOOKUP(E10390,district_data,7,0)</f>
        <v>"res_district_947"</v>
      </c>
      <c r="P10390" t="str">
        <f t="shared" si="1139"/>
        <v>"VN-94"</v>
      </c>
      <c r="Q10390" t="s">
        <v>1910</v>
      </c>
      <c r="R10390">
        <f t="shared" si="1140"/>
        <v>2</v>
      </c>
    </row>
    <row r="10391" spans="1:18" ht="17" x14ac:dyDescent="0.15">
      <c r="A10391" s="8" t="s">
        <v>20247</v>
      </c>
      <c r="B10391" s="8" t="s">
        <v>20248</v>
      </c>
      <c r="C10391" s="8"/>
      <c r="D10391" s="8" t="s">
        <v>2174</v>
      </c>
      <c r="E10391" s="8" t="s">
        <v>1860</v>
      </c>
      <c r="F10391" s="8" t="s">
        <v>1861</v>
      </c>
      <c r="G10391" s="8" t="s">
        <v>362</v>
      </c>
      <c r="H10391" s="8" t="s">
        <v>361</v>
      </c>
      <c r="I10391" s="17" t="s">
        <v>30990</v>
      </c>
      <c r="J10391" s="19" t="str">
        <f t="shared" si="1134"/>
        <v>"res_ward_10390"</v>
      </c>
      <c r="K10391" t="str">
        <f t="shared" si="1135"/>
        <v>"Xã Đại Tâm"</v>
      </c>
      <c r="L10391" t="str">
        <f t="shared" si="1136"/>
        <v>"VN-94-947-31690"</v>
      </c>
      <c r="M10391" t="str">
        <f t="shared" si="1137"/>
        <v>"Xã Đại Tâm - Huyện Mỹ Xuyên - Tỉnh Sóc Trăng"</v>
      </c>
      <c r="N10391" t="str">
        <f t="shared" si="1138"/>
        <v>"Xã Đại Tâm - Huyện Mỹ Xuyên"</v>
      </c>
      <c r="O10391" t="str">
        <f>VLOOKUP(E10391,district_data,7,0)</f>
        <v>"res_district_947"</v>
      </c>
      <c r="P10391" t="str">
        <f t="shared" si="1139"/>
        <v>"VN-94"</v>
      </c>
      <c r="Q10391" t="s">
        <v>1910</v>
      </c>
      <c r="R10391">
        <f t="shared" si="1140"/>
        <v>1</v>
      </c>
    </row>
    <row r="10392" spans="1:18" ht="17" x14ac:dyDescent="0.15">
      <c r="A10392" s="8" t="s">
        <v>20249</v>
      </c>
      <c r="B10392" s="8" t="s">
        <v>20250</v>
      </c>
      <c r="C10392" s="8"/>
      <c r="D10392" s="8" t="s">
        <v>2174</v>
      </c>
      <c r="E10392" s="8" t="s">
        <v>1860</v>
      </c>
      <c r="F10392" s="8" t="s">
        <v>1861</v>
      </c>
      <c r="G10392" s="8" t="s">
        <v>362</v>
      </c>
      <c r="H10392" s="8" t="s">
        <v>361</v>
      </c>
      <c r="I10392" s="17" t="s">
        <v>30991</v>
      </c>
      <c r="J10392" s="19" t="str">
        <f t="shared" si="1134"/>
        <v>"res_ward_10391"</v>
      </c>
      <c r="K10392" t="str">
        <f t="shared" si="1135"/>
        <v>"Xã Tham Đôn"</v>
      </c>
      <c r="L10392" t="str">
        <f t="shared" si="1136"/>
        <v>"VN-94-947-31693"</v>
      </c>
      <c r="M10392" t="str">
        <f t="shared" si="1137"/>
        <v>"Xã Tham Đôn - Huyện Mỹ Xuyên - Tỉnh Sóc Trăng"</v>
      </c>
      <c r="N10392" t="str">
        <f t="shared" si="1138"/>
        <v>"Xã Tham Đôn - Huyện Mỹ Xuyên"</v>
      </c>
      <c r="O10392" t="str">
        <f>VLOOKUP(E10392,district_data,7,0)</f>
        <v>"res_district_947"</v>
      </c>
      <c r="P10392" t="str">
        <f t="shared" si="1139"/>
        <v>"VN-94"</v>
      </c>
      <c r="Q10392" t="s">
        <v>1910</v>
      </c>
      <c r="R10392">
        <f t="shared" si="1140"/>
        <v>1</v>
      </c>
    </row>
    <row r="10393" spans="1:18" ht="17" x14ac:dyDescent="0.15">
      <c r="A10393" s="8" t="s">
        <v>20251</v>
      </c>
      <c r="B10393" s="8" t="s">
        <v>17281</v>
      </c>
      <c r="C10393" s="8"/>
      <c r="D10393" s="8" t="s">
        <v>2174</v>
      </c>
      <c r="E10393" s="8" t="s">
        <v>1860</v>
      </c>
      <c r="F10393" s="8" t="s">
        <v>1861</v>
      </c>
      <c r="G10393" s="8" t="s">
        <v>362</v>
      </c>
      <c r="H10393" s="8" t="s">
        <v>361</v>
      </c>
      <c r="I10393" s="17" t="s">
        <v>30992</v>
      </c>
      <c r="J10393" s="19" t="str">
        <f t="shared" si="1134"/>
        <v>"res_ward_10392"</v>
      </c>
      <c r="K10393" t="str">
        <f t="shared" si="1135"/>
        <v>"Xã Thạnh Phú"</v>
      </c>
      <c r="L10393" t="str">
        <f t="shared" si="1136"/>
        <v>"VN-94-947-31708"</v>
      </c>
      <c r="M10393" t="str">
        <f t="shared" si="1137"/>
        <v>"Xã Thạnh Phú - Huyện Mỹ Xuyên - Tỉnh Sóc Trăng"</v>
      </c>
      <c r="N10393" t="str">
        <f t="shared" si="1138"/>
        <v>"Xã Thạnh Phú - Huyện Mỹ Xuyên"</v>
      </c>
      <c r="O10393" t="str">
        <f>VLOOKUP(E10393,district_data,7,0)</f>
        <v>"res_district_947"</v>
      </c>
      <c r="P10393" t="str">
        <f t="shared" si="1139"/>
        <v>"VN-94"</v>
      </c>
      <c r="Q10393" t="s">
        <v>1910</v>
      </c>
      <c r="R10393">
        <f t="shared" si="1140"/>
        <v>1</v>
      </c>
    </row>
    <row r="10394" spans="1:18" ht="17" x14ac:dyDescent="0.15">
      <c r="A10394" s="8" t="s">
        <v>20252</v>
      </c>
      <c r="B10394" s="8" t="s">
        <v>20253</v>
      </c>
      <c r="C10394" s="8"/>
      <c r="D10394" s="8" t="s">
        <v>2174</v>
      </c>
      <c r="E10394" s="8" t="s">
        <v>1860</v>
      </c>
      <c r="F10394" s="8" t="s">
        <v>1861</v>
      </c>
      <c r="G10394" s="8" t="s">
        <v>362</v>
      </c>
      <c r="H10394" s="8" t="s">
        <v>361</v>
      </c>
      <c r="I10394" s="17" t="s">
        <v>30993</v>
      </c>
      <c r="J10394" s="19" t="str">
        <f t="shared" si="1134"/>
        <v>"res_ward_10393"</v>
      </c>
      <c r="K10394" t="str">
        <f t="shared" si="1135"/>
        <v>"Xã Ngọc Đông"</v>
      </c>
      <c r="L10394" t="str">
        <f t="shared" si="1136"/>
        <v>"VN-94-947-31711"</v>
      </c>
      <c r="M10394" t="str">
        <f t="shared" si="1137"/>
        <v>"Xã Ngọc Đông - Huyện Mỹ Xuyên - Tỉnh Sóc Trăng"</v>
      </c>
      <c r="N10394" t="str">
        <f t="shared" si="1138"/>
        <v>"Xã Ngọc Đông - Huyện Mỹ Xuyên"</v>
      </c>
      <c r="O10394" t="str">
        <f>VLOOKUP(E10394,district_data,7,0)</f>
        <v>"res_district_947"</v>
      </c>
      <c r="P10394" t="str">
        <f t="shared" si="1139"/>
        <v>"VN-94"</v>
      </c>
      <c r="Q10394" t="s">
        <v>1910</v>
      </c>
      <c r="R10394">
        <f t="shared" si="1140"/>
        <v>1</v>
      </c>
    </row>
    <row r="10395" spans="1:18" ht="17" x14ac:dyDescent="0.15">
      <c r="A10395" s="8" t="s">
        <v>20254</v>
      </c>
      <c r="B10395" s="8" t="s">
        <v>19045</v>
      </c>
      <c r="C10395" s="8"/>
      <c r="D10395" s="8" t="s">
        <v>2174</v>
      </c>
      <c r="E10395" s="8" t="s">
        <v>1860</v>
      </c>
      <c r="F10395" s="8" t="s">
        <v>1861</v>
      </c>
      <c r="G10395" s="8" t="s">
        <v>362</v>
      </c>
      <c r="H10395" s="8" t="s">
        <v>361</v>
      </c>
      <c r="I10395" s="17" t="s">
        <v>30994</v>
      </c>
      <c r="J10395" s="19" t="str">
        <f t="shared" si="1134"/>
        <v>"res_ward_10394"</v>
      </c>
      <c r="K10395" t="str">
        <f t="shared" si="1135"/>
        <v>"Xã Thạnh Quới"</v>
      </c>
      <c r="L10395" t="str">
        <f t="shared" si="1136"/>
        <v>"VN-94-947-31714"</v>
      </c>
      <c r="M10395" t="str">
        <f t="shared" si="1137"/>
        <v>"Xã Thạnh Quới - Huyện Mỹ Xuyên - Tỉnh Sóc Trăng"</v>
      </c>
      <c r="N10395" t="str">
        <f t="shared" si="1138"/>
        <v>"Xã Thạnh Quới - Huyện Mỹ Xuyên"</v>
      </c>
      <c r="O10395" t="str">
        <f>VLOOKUP(E10395,district_data,7,0)</f>
        <v>"res_district_947"</v>
      </c>
      <c r="P10395" t="str">
        <f t="shared" si="1139"/>
        <v>"VN-94"</v>
      </c>
      <c r="Q10395" t="s">
        <v>1910</v>
      </c>
      <c r="R10395">
        <f t="shared" si="1140"/>
        <v>1</v>
      </c>
    </row>
    <row r="10396" spans="1:18" ht="17" x14ac:dyDescent="0.15">
      <c r="A10396" s="8" t="s">
        <v>20255</v>
      </c>
      <c r="B10396" s="8" t="s">
        <v>20256</v>
      </c>
      <c r="C10396" s="8"/>
      <c r="D10396" s="8" t="s">
        <v>2174</v>
      </c>
      <c r="E10396" s="8" t="s">
        <v>1860</v>
      </c>
      <c r="F10396" s="8" t="s">
        <v>1861</v>
      </c>
      <c r="G10396" s="8" t="s">
        <v>362</v>
      </c>
      <c r="H10396" s="8" t="s">
        <v>361</v>
      </c>
      <c r="I10396" s="17" t="s">
        <v>30995</v>
      </c>
      <c r="J10396" s="19" t="str">
        <f t="shared" si="1134"/>
        <v>"res_ward_10395"</v>
      </c>
      <c r="K10396" t="str">
        <f t="shared" si="1135"/>
        <v>"Xã Hòa Tú 1"</v>
      </c>
      <c r="L10396" t="str">
        <f t="shared" si="1136"/>
        <v>"VN-94-947-31717"</v>
      </c>
      <c r="M10396" t="str">
        <f t="shared" si="1137"/>
        <v>"Xã Hòa Tú 1 - Huyện Mỹ Xuyên - Tỉnh Sóc Trăng"</v>
      </c>
      <c r="N10396" t="str">
        <f t="shared" si="1138"/>
        <v>"Xã Hòa Tú 1 - Huyện Mỹ Xuyên"</v>
      </c>
      <c r="O10396" t="str">
        <f>VLOOKUP(E10396,district_data,7,0)</f>
        <v>"res_district_947"</v>
      </c>
      <c r="P10396" t="str">
        <f t="shared" si="1139"/>
        <v>"VN-94"</v>
      </c>
      <c r="Q10396" t="s">
        <v>1910</v>
      </c>
      <c r="R10396">
        <f t="shared" si="1140"/>
        <v>1</v>
      </c>
    </row>
    <row r="10397" spans="1:18" ht="17" x14ac:dyDescent="0.15">
      <c r="A10397" s="8" t="s">
        <v>20257</v>
      </c>
      <c r="B10397" s="8" t="s">
        <v>20258</v>
      </c>
      <c r="C10397" s="8"/>
      <c r="D10397" s="8" t="s">
        <v>2174</v>
      </c>
      <c r="E10397" s="8" t="s">
        <v>1860</v>
      </c>
      <c r="F10397" s="8" t="s">
        <v>1861</v>
      </c>
      <c r="G10397" s="8" t="s">
        <v>362</v>
      </c>
      <c r="H10397" s="8" t="s">
        <v>361</v>
      </c>
      <c r="I10397" s="17" t="s">
        <v>30996</v>
      </c>
      <c r="J10397" s="19" t="str">
        <f t="shared" si="1134"/>
        <v>"res_ward_10396"</v>
      </c>
      <c r="K10397" t="str">
        <f t="shared" si="1135"/>
        <v>"Xã Gia Hòa 1"</v>
      </c>
      <c r="L10397" t="str">
        <f t="shared" si="1136"/>
        <v>"VN-94-947-31720"</v>
      </c>
      <c r="M10397" t="str">
        <f t="shared" si="1137"/>
        <v>"Xã Gia Hòa 1 - Huyện Mỹ Xuyên - Tỉnh Sóc Trăng"</v>
      </c>
      <c r="N10397" t="str">
        <f t="shared" si="1138"/>
        <v>"Xã Gia Hòa 1 - Huyện Mỹ Xuyên"</v>
      </c>
      <c r="O10397" t="str">
        <f>VLOOKUP(E10397,district_data,7,0)</f>
        <v>"res_district_947"</v>
      </c>
      <c r="P10397" t="str">
        <f t="shared" si="1139"/>
        <v>"VN-94"</v>
      </c>
      <c r="Q10397" t="s">
        <v>1910</v>
      </c>
      <c r="R10397">
        <f t="shared" si="1140"/>
        <v>1</v>
      </c>
    </row>
    <row r="10398" spans="1:18" ht="17" x14ac:dyDescent="0.15">
      <c r="A10398" s="8" t="s">
        <v>20259</v>
      </c>
      <c r="B10398" s="8" t="s">
        <v>20260</v>
      </c>
      <c r="C10398" s="8"/>
      <c r="D10398" s="8" t="s">
        <v>2174</v>
      </c>
      <c r="E10398" s="8" t="s">
        <v>1860</v>
      </c>
      <c r="F10398" s="8" t="s">
        <v>1861</v>
      </c>
      <c r="G10398" s="8" t="s">
        <v>362</v>
      </c>
      <c r="H10398" s="8" t="s">
        <v>361</v>
      </c>
      <c r="I10398" s="17" t="s">
        <v>30997</v>
      </c>
      <c r="J10398" s="19" t="str">
        <f t="shared" si="1134"/>
        <v>"res_ward_10397"</v>
      </c>
      <c r="K10398" t="str">
        <f t="shared" si="1135"/>
        <v>"Xã Ngọc Tố"</v>
      </c>
      <c r="L10398" t="str">
        <f t="shared" si="1136"/>
        <v>"VN-94-947-31723"</v>
      </c>
      <c r="M10398" t="str">
        <f t="shared" si="1137"/>
        <v>"Xã Ngọc Tố - Huyện Mỹ Xuyên - Tỉnh Sóc Trăng"</v>
      </c>
      <c r="N10398" t="str">
        <f t="shared" si="1138"/>
        <v>"Xã Ngọc Tố - Huyện Mỹ Xuyên"</v>
      </c>
      <c r="O10398" t="str">
        <f>VLOOKUP(E10398,district_data,7,0)</f>
        <v>"res_district_947"</v>
      </c>
      <c r="P10398" t="str">
        <f t="shared" si="1139"/>
        <v>"VN-94"</v>
      </c>
      <c r="Q10398" t="s">
        <v>1910</v>
      </c>
      <c r="R10398">
        <f t="shared" si="1140"/>
        <v>1</v>
      </c>
    </row>
    <row r="10399" spans="1:18" ht="17" x14ac:dyDescent="0.15">
      <c r="A10399" s="8" t="s">
        <v>20261</v>
      </c>
      <c r="B10399" s="8" t="s">
        <v>20262</v>
      </c>
      <c r="C10399" s="8"/>
      <c r="D10399" s="8" t="s">
        <v>2174</v>
      </c>
      <c r="E10399" s="8" t="s">
        <v>1860</v>
      </c>
      <c r="F10399" s="8" t="s">
        <v>1861</v>
      </c>
      <c r="G10399" s="8" t="s">
        <v>362</v>
      </c>
      <c r="H10399" s="8" t="s">
        <v>361</v>
      </c>
      <c r="I10399" s="17" t="s">
        <v>30998</v>
      </c>
      <c r="J10399" s="19" t="str">
        <f t="shared" si="1134"/>
        <v>"res_ward_10398"</v>
      </c>
      <c r="K10399" t="str">
        <f t="shared" si="1135"/>
        <v>"Xã Gia Hòa 2"</v>
      </c>
      <c r="L10399" t="str">
        <f t="shared" si="1136"/>
        <v>"VN-94-947-31726"</v>
      </c>
      <c r="M10399" t="str">
        <f t="shared" si="1137"/>
        <v>"Xã Gia Hòa 2 - Huyện Mỹ Xuyên - Tỉnh Sóc Trăng"</v>
      </c>
      <c r="N10399" t="str">
        <f t="shared" si="1138"/>
        <v>"Xã Gia Hòa 2 - Huyện Mỹ Xuyên"</v>
      </c>
      <c r="O10399" t="str">
        <f>VLOOKUP(E10399,district_data,7,0)</f>
        <v>"res_district_947"</v>
      </c>
      <c r="P10399" t="str">
        <f t="shared" si="1139"/>
        <v>"VN-94"</v>
      </c>
      <c r="Q10399" t="s">
        <v>1910</v>
      </c>
      <c r="R10399">
        <f t="shared" si="1140"/>
        <v>1</v>
      </c>
    </row>
    <row r="10400" spans="1:18" ht="17" x14ac:dyDescent="0.15">
      <c r="A10400" s="8" t="s">
        <v>20263</v>
      </c>
      <c r="B10400" s="8" t="s">
        <v>20264</v>
      </c>
      <c r="C10400" s="8"/>
      <c r="D10400" s="8" t="s">
        <v>2174</v>
      </c>
      <c r="E10400" s="8" t="s">
        <v>1860</v>
      </c>
      <c r="F10400" s="8" t="s">
        <v>1861</v>
      </c>
      <c r="G10400" s="8" t="s">
        <v>362</v>
      </c>
      <c r="H10400" s="8" t="s">
        <v>361</v>
      </c>
      <c r="I10400" s="17" t="s">
        <v>30999</v>
      </c>
      <c r="J10400" s="19" t="str">
        <f t="shared" si="1134"/>
        <v>"res_ward_10399"</v>
      </c>
      <c r="K10400" t="str">
        <f t="shared" si="1135"/>
        <v>"Xã Hòa Tú II"</v>
      </c>
      <c r="L10400" t="str">
        <f t="shared" si="1136"/>
        <v>"VN-94-947-31729"</v>
      </c>
      <c r="M10400" t="str">
        <f t="shared" si="1137"/>
        <v>"Xã Hòa Tú II - Huyện Mỹ Xuyên - Tỉnh Sóc Trăng"</v>
      </c>
      <c r="N10400" t="str">
        <f t="shared" si="1138"/>
        <v>"Xã Hòa Tú II - Huyện Mỹ Xuyên"</v>
      </c>
      <c r="O10400" t="str">
        <f>VLOOKUP(E10400,district_data,7,0)</f>
        <v>"res_district_947"</v>
      </c>
      <c r="P10400" t="str">
        <f t="shared" si="1139"/>
        <v>"VN-94"</v>
      </c>
      <c r="Q10400" t="s">
        <v>1910</v>
      </c>
      <c r="R10400">
        <f t="shared" si="1140"/>
        <v>1</v>
      </c>
    </row>
    <row r="10401" spans="1:18" ht="17" x14ac:dyDescent="0.15">
      <c r="A10401" s="8" t="s">
        <v>20265</v>
      </c>
      <c r="B10401" s="8" t="s">
        <v>12892</v>
      </c>
      <c r="C10401" s="8"/>
      <c r="D10401" s="8" t="s">
        <v>1915</v>
      </c>
      <c r="E10401" s="8" t="s">
        <v>1862</v>
      </c>
      <c r="F10401" s="8" t="s">
        <v>1863</v>
      </c>
      <c r="G10401" s="8" t="s">
        <v>362</v>
      </c>
      <c r="H10401" s="8" t="s">
        <v>361</v>
      </c>
      <c r="I10401" s="17" t="s">
        <v>31000</v>
      </c>
      <c r="J10401" s="19" t="str">
        <f t="shared" si="1134"/>
        <v>"res_ward_10400"</v>
      </c>
      <c r="K10401" t="str">
        <f t="shared" si="1135"/>
        <v>"Phường 1"</v>
      </c>
      <c r="L10401" t="str">
        <f t="shared" si="1136"/>
        <v>"VN-94-948-31732"</v>
      </c>
      <c r="M10401" t="str">
        <f t="shared" si="1137"/>
        <v>"Phường 1 - Thị xã Ngã Năm - Tỉnh Sóc Trăng"</v>
      </c>
      <c r="N10401" t="str">
        <f t="shared" si="1138"/>
        <v>"Phường 1 - Thị xã Ngã Năm"</v>
      </c>
      <c r="O10401" t="str">
        <f>VLOOKUP(E10401,district_data,7,0)</f>
        <v>"res_district_948"</v>
      </c>
      <c r="P10401" t="str">
        <f t="shared" si="1139"/>
        <v>"VN-94"</v>
      </c>
      <c r="Q10401" t="s">
        <v>1910</v>
      </c>
      <c r="R10401">
        <f t="shared" si="1140"/>
        <v>0</v>
      </c>
    </row>
    <row r="10402" spans="1:18" ht="17" x14ac:dyDescent="0.15">
      <c r="A10402" s="8" t="s">
        <v>20266</v>
      </c>
      <c r="B10402" s="8" t="s">
        <v>12898</v>
      </c>
      <c r="C10402" s="8"/>
      <c r="D10402" s="8" t="s">
        <v>1915</v>
      </c>
      <c r="E10402" s="8" t="s">
        <v>1862</v>
      </c>
      <c r="F10402" s="8" t="s">
        <v>1863</v>
      </c>
      <c r="G10402" s="8" t="s">
        <v>362</v>
      </c>
      <c r="H10402" s="8" t="s">
        <v>361</v>
      </c>
      <c r="I10402" s="17" t="s">
        <v>31001</v>
      </c>
      <c r="J10402" s="19" t="str">
        <f t="shared" si="1134"/>
        <v>"res_ward_10401"</v>
      </c>
      <c r="K10402" t="str">
        <f t="shared" si="1135"/>
        <v>"Phường 2"</v>
      </c>
      <c r="L10402" t="str">
        <f t="shared" si="1136"/>
        <v>"VN-94-948-31735"</v>
      </c>
      <c r="M10402" t="str">
        <f t="shared" si="1137"/>
        <v>"Phường 2 - Thị xã Ngã Năm - Tỉnh Sóc Trăng"</v>
      </c>
      <c r="N10402" t="str">
        <f t="shared" si="1138"/>
        <v>"Phường 2 - Thị xã Ngã Năm"</v>
      </c>
      <c r="O10402" t="str">
        <f>VLOOKUP(E10402,district_data,7,0)</f>
        <v>"res_district_948"</v>
      </c>
      <c r="P10402" t="str">
        <f t="shared" si="1139"/>
        <v>"VN-94"</v>
      </c>
      <c r="Q10402" t="s">
        <v>1910</v>
      </c>
      <c r="R10402">
        <f t="shared" si="1140"/>
        <v>0</v>
      </c>
    </row>
    <row r="10403" spans="1:18" ht="17" x14ac:dyDescent="0.15">
      <c r="A10403" s="8" t="s">
        <v>20267</v>
      </c>
      <c r="B10403" s="8" t="s">
        <v>20268</v>
      </c>
      <c r="C10403" s="8"/>
      <c r="D10403" s="8" t="s">
        <v>2174</v>
      </c>
      <c r="E10403" s="8" t="s">
        <v>1862</v>
      </c>
      <c r="F10403" s="8" t="s">
        <v>1863</v>
      </c>
      <c r="G10403" s="8" t="s">
        <v>362</v>
      </c>
      <c r="H10403" s="8" t="s">
        <v>361</v>
      </c>
      <c r="I10403" s="17" t="s">
        <v>31002</v>
      </c>
      <c r="J10403" s="19" t="str">
        <f t="shared" si="1134"/>
        <v>"res_ward_10402"</v>
      </c>
      <c r="K10403" t="str">
        <f t="shared" si="1135"/>
        <v>"Xã Vĩnh Quới"</v>
      </c>
      <c r="L10403" t="str">
        <f t="shared" si="1136"/>
        <v>"VN-94-948-31738"</v>
      </c>
      <c r="M10403" t="str">
        <f t="shared" si="1137"/>
        <v>"Xã Vĩnh Quới - Thị xã Ngã Năm - Tỉnh Sóc Trăng"</v>
      </c>
      <c r="N10403" t="str">
        <f t="shared" si="1138"/>
        <v>"Xã Vĩnh Quới - Thị xã Ngã Năm"</v>
      </c>
      <c r="O10403" t="str">
        <f>VLOOKUP(E10403,district_data,7,0)</f>
        <v>"res_district_948"</v>
      </c>
      <c r="P10403" t="str">
        <f t="shared" si="1139"/>
        <v>"VN-94"</v>
      </c>
      <c r="Q10403" t="s">
        <v>1910</v>
      </c>
      <c r="R10403">
        <f t="shared" si="1140"/>
        <v>1</v>
      </c>
    </row>
    <row r="10404" spans="1:18" ht="17" x14ac:dyDescent="0.15">
      <c r="A10404" s="8" t="s">
        <v>20269</v>
      </c>
      <c r="B10404" s="8" t="s">
        <v>4125</v>
      </c>
      <c r="C10404" s="8"/>
      <c r="D10404" s="8" t="s">
        <v>2174</v>
      </c>
      <c r="E10404" s="8" t="s">
        <v>1862</v>
      </c>
      <c r="F10404" s="8" t="s">
        <v>1863</v>
      </c>
      <c r="G10404" s="8" t="s">
        <v>362</v>
      </c>
      <c r="H10404" s="8" t="s">
        <v>361</v>
      </c>
      <c r="I10404" s="17" t="s">
        <v>31003</v>
      </c>
      <c r="J10404" s="19" t="str">
        <f t="shared" si="1134"/>
        <v>"res_ward_10403"</v>
      </c>
      <c r="K10404" t="str">
        <f t="shared" si="1135"/>
        <v>"Xã Tân Long"</v>
      </c>
      <c r="L10404" t="str">
        <f t="shared" si="1136"/>
        <v>"VN-94-948-31741"</v>
      </c>
      <c r="M10404" t="str">
        <f t="shared" si="1137"/>
        <v>"Xã Tân Long - Thị xã Ngã Năm - Tỉnh Sóc Trăng"</v>
      </c>
      <c r="N10404" t="str">
        <f t="shared" si="1138"/>
        <v>"Xã Tân Long - Thị xã Ngã Năm"</v>
      </c>
      <c r="O10404" t="str">
        <f>VLOOKUP(E10404,district_data,7,0)</f>
        <v>"res_district_948"</v>
      </c>
      <c r="P10404" t="str">
        <f t="shared" si="1139"/>
        <v>"VN-94"</v>
      </c>
      <c r="Q10404" t="s">
        <v>1910</v>
      </c>
      <c r="R10404">
        <f t="shared" si="1140"/>
        <v>1</v>
      </c>
    </row>
    <row r="10405" spans="1:18" ht="17" x14ac:dyDescent="0.15">
      <c r="A10405" s="8" t="s">
        <v>20270</v>
      </c>
      <c r="B10405" s="8" t="s">
        <v>16837</v>
      </c>
      <c r="C10405" s="8"/>
      <c r="D10405" s="8" t="s">
        <v>2174</v>
      </c>
      <c r="E10405" s="8" t="s">
        <v>1862</v>
      </c>
      <c r="F10405" s="8" t="s">
        <v>1863</v>
      </c>
      <c r="G10405" s="8" t="s">
        <v>362</v>
      </c>
      <c r="H10405" s="8" t="s">
        <v>361</v>
      </c>
      <c r="I10405" s="17" t="s">
        <v>31004</v>
      </c>
      <c r="J10405" s="19" t="str">
        <f t="shared" si="1134"/>
        <v>"res_ward_10404"</v>
      </c>
      <c r="K10405" t="str">
        <f t="shared" si="1135"/>
        <v>"Xã Long Bình"</v>
      </c>
      <c r="L10405" t="str">
        <f t="shared" si="1136"/>
        <v>"VN-94-948-31744"</v>
      </c>
      <c r="M10405" t="str">
        <f t="shared" si="1137"/>
        <v>"Xã Long Bình - Thị xã Ngã Năm - Tỉnh Sóc Trăng"</v>
      </c>
      <c r="N10405" t="str">
        <f t="shared" si="1138"/>
        <v>"Xã Long Bình - Thị xã Ngã Năm"</v>
      </c>
      <c r="O10405" t="str">
        <f>VLOOKUP(E10405,district_data,7,0)</f>
        <v>"res_district_948"</v>
      </c>
      <c r="P10405" t="str">
        <f t="shared" si="1139"/>
        <v>"VN-94"</v>
      </c>
      <c r="Q10405" t="s">
        <v>1910</v>
      </c>
      <c r="R10405">
        <f t="shared" si="1140"/>
        <v>1</v>
      </c>
    </row>
    <row r="10406" spans="1:18" ht="17" x14ac:dyDescent="0.15">
      <c r="A10406" s="8" t="s">
        <v>20271</v>
      </c>
      <c r="B10406" s="8" t="s">
        <v>12906</v>
      </c>
      <c r="C10406" s="8"/>
      <c r="D10406" s="8" t="s">
        <v>1915</v>
      </c>
      <c r="E10406" s="8" t="s">
        <v>1862</v>
      </c>
      <c r="F10406" s="8" t="s">
        <v>1863</v>
      </c>
      <c r="G10406" s="8" t="s">
        <v>362</v>
      </c>
      <c r="H10406" s="8" t="s">
        <v>361</v>
      </c>
      <c r="I10406" s="17" t="s">
        <v>31005</v>
      </c>
      <c r="J10406" s="19" t="str">
        <f t="shared" si="1134"/>
        <v>"res_ward_10405"</v>
      </c>
      <c r="K10406" t="str">
        <f t="shared" si="1135"/>
        <v>"Phường 3"</v>
      </c>
      <c r="L10406" t="str">
        <f t="shared" si="1136"/>
        <v>"VN-94-948-31747"</v>
      </c>
      <c r="M10406" t="str">
        <f t="shared" si="1137"/>
        <v>"Phường 3 - Thị xã Ngã Năm - Tỉnh Sóc Trăng"</v>
      </c>
      <c r="N10406" t="str">
        <f t="shared" si="1138"/>
        <v>"Phường 3 - Thị xã Ngã Năm"</v>
      </c>
      <c r="O10406" t="str">
        <f>VLOOKUP(E10406,district_data,7,0)</f>
        <v>"res_district_948"</v>
      </c>
      <c r="P10406" t="str">
        <f t="shared" si="1139"/>
        <v>"VN-94"</v>
      </c>
      <c r="Q10406" t="s">
        <v>1910</v>
      </c>
      <c r="R10406">
        <f t="shared" si="1140"/>
        <v>0</v>
      </c>
    </row>
    <row r="10407" spans="1:18" ht="17" x14ac:dyDescent="0.15">
      <c r="A10407" s="8" t="s">
        <v>20272</v>
      </c>
      <c r="B10407" s="8" t="s">
        <v>18176</v>
      </c>
      <c r="C10407" s="8"/>
      <c r="D10407" s="8" t="s">
        <v>2174</v>
      </c>
      <c r="E10407" s="8" t="s">
        <v>1862</v>
      </c>
      <c r="F10407" s="8" t="s">
        <v>1863</v>
      </c>
      <c r="G10407" s="8" t="s">
        <v>362</v>
      </c>
      <c r="H10407" s="8" t="s">
        <v>361</v>
      </c>
      <c r="I10407" s="17" t="s">
        <v>31006</v>
      </c>
      <c r="J10407" s="19" t="str">
        <f t="shared" si="1134"/>
        <v>"res_ward_10406"</v>
      </c>
      <c r="K10407" t="str">
        <f t="shared" si="1135"/>
        <v>"Xã Mỹ Bình"</v>
      </c>
      <c r="L10407" t="str">
        <f t="shared" si="1136"/>
        <v>"VN-94-948-31750"</v>
      </c>
      <c r="M10407" t="str">
        <f t="shared" si="1137"/>
        <v>"Xã Mỹ Bình - Thị xã Ngã Năm - Tỉnh Sóc Trăng"</v>
      </c>
      <c r="N10407" t="str">
        <f t="shared" si="1138"/>
        <v>"Xã Mỹ Bình - Thị xã Ngã Năm"</v>
      </c>
      <c r="O10407" t="str">
        <f>VLOOKUP(E10407,district_data,7,0)</f>
        <v>"res_district_948"</v>
      </c>
      <c r="P10407" t="str">
        <f t="shared" si="1139"/>
        <v>"VN-94"</v>
      </c>
      <c r="Q10407" t="s">
        <v>1910</v>
      </c>
      <c r="R10407">
        <f t="shared" si="1140"/>
        <v>1</v>
      </c>
    </row>
    <row r="10408" spans="1:18" ht="17" x14ac:dyDescent="0.15">
      <c r="A10408" s="8" t="s">
        <v>20273</v>
      </c>
      <c r="B10408" s="8" t="s">
        <v>20274</v>
      </c>
      <c r="C10408" s="8"/>
      <c r="D10408" s="8" t="s">
        <v>2174</v>
      </c>
      <c r="E10408" s="8" t="s">
        <v>1862</v>
      </c>
      <c r="F10408" s="8" t="s">
        <v>1863</v>
      </c>
      <c r="G10408" s="8" t="s">
        <v>362</v>
      </c>
      <c r="H10408" s="8" t="s">
        <v>361</v>
      </c>
      <c r="I10408" s="17" t="s">
        <v>31007</v>
      </c>
      <c r="J10408" s="19" t="str">
        <f t="shared" si="1134"/>
        <v>"res_ward_10407"</v>
      </c>
      <c r="K10408" t="str">
        <f t="shared" si="1135"/>
        <v>"Xã Mỹ Quới"</v>
      </c>
      <c r="L10408" t="str">
        <f t="shared" si="1136"/>
        <v>"VN-94-948-31753"</v>
      </c>
      <c r="M10408" t="str">
        <f t="shared" si="1137"/>
        <v>"Xã Mỹ Quới - Thị xã Ngã Năm - Tỉnh Sóc Trăng"</v>
      </c>
      <c r="N10408" t="str">
        <f t="shared" si="1138"/>
        <v>"Xã Mỹ Quới - Thị xã Ngã Năm"</v>
      </c>
      <c r="O10408" t="str">
        <f>VLOOKUP(E10408,district_data,7,0)</f>
        <v>"res_district_948"</v>
      </c>
      <c r="P10408" t="str">
        <f t="shared" si="1139"/>
        <v>"VN-94"</v>
      </c>
      <c r="Q10408" t="s">
        <v>1910</v>
      </c>
      <c r="R10408">
        <f t="shared" si="1140"/>
        <v>1</v>
      </c>
    </row>
    <row r="10409" spans="1:18" ht="17" x14ac:dyDescent="0.15">
      <c r="A10409" s="8" t="s">
        <v>20275</v>
      </c>
      <c r="B10409" s="8" t="s">
        <v>13323</v>
      </c>
      <c r="C10409" s="8"/>
      <c r="D10409" s="8" t="s">
        <v>2171</v>
      </c>
      <c r="E10409" s="8" t="s">
        <v>1864</v>
      </c>
      <c r="F10409" s="8" t="s">
        <v>1865</v>
      </c>
      <c r="G10409" s="8" t="s">
        <v>362</v>
      </c>
      <c r="H10409" s="8" t="s">
        <v>361</v>
      </c>
      <c r="I10409" s="17" t="s">
        <v>31008</v>
      </c>
      <c r="J10409" s="19" t="str">
        <f t="shared" si="1134"/>
        <v>"res_ward_10408"</v>
      </c>
      <c r="K10409" t="str">
        <f t="shared" si="1135"/>
        <v>"Thị trấn Phú Lộc"</v>
      </c>
      <c r="L10409" t="str">
        <f t="shared" si="1136"/>
        <v>"VN-94-949-31756"</v>
      </c>
      <c r="M10409" t="str">
        <f t="shared" si="1137"/>
        <v>"Thị trấn Phú Lộc - Huyện Thạnh Trị - Tỉnh Sóc Trăng"</v>
      </c>
      <c r="N10409" t="str">
        <f t="shared" si="1138"/>
        <v>"Thị trấn Phú Lộc - Huyện Thạnh Trị"</v>
      </c>
      <c r="O10409" t="str">
        <f>VLOOKUP(E10409,district_data,7,0)</f>
        <v>"res_district_949"</v>
      </c>
      <c r="P10409" t="str">
        <f t="shared" si="1139"/>
        <v>"VN-94"</v>
      </c>
      <c r="Q10409" t="s">
        <v>1910</v>
      </c>
      <c r="R10409">
        <f t="shared" si="1140"/>
        <v>2</v>
      </c>
    </row>
    <row r="10410" spans="1:18" ht="17" x14ac:dyDescent="0.15">
      <c r="A10410" s="8" t="s">
        <v>20276</v>
      </c>
      <c r="B10410" s="8" t="s">
        <v>20277</v>
      </c>
      <c r="C10410" s="8"/>
      <c r="D10410" s="8" t="s">
        <v>2171</v>
      </c>
      <c r="E10410" s="8" t="s">
        <v>1864</v>
      </c>
      <c r="F10410" s="8" t="s">
        <v>1865</v>
      </c>
      <c r="G10410" s="8" t="s">
        <v>362</v>
      </c>
      <c r="H10410" s="8" t="s">
        <v>361</v>
      </c>
      <c r="I10410" s="17" t="s">
        <v>31009</v>
      </c>
      <c r="J10410" s="19" t="str">
        <f t="shared" si="1134"/>
        <v>"res_ward_10409"</v>
      </c>
      <c r="K10410" t="str">
        <f t="shared" si="1135"/>
        <v>"Thị trấn Hưng Lợi"</v>
      </c>
      <c r="L10410" t="str">
        <f t="shared" si="1136"/>
        <v>"VN-94-949-31757"</v>
      </c>
      <c r="M10410" t="str">
        <f t="shared" si="1137"/>
        <v>"Thị trấn Hưng Lợi - Huyện Thạnh Trị - Tỉnh Sóc Trăng"</v>
      </c>
      <c r="N10410" t="str">
        <f t="shared" si="1138"/>
        <v>"Thị trấn Hưng Lợi - Huyện Thạnh Trị"</v>
      </c>
      <c r="O10410" t="str">
        <f>VLOOKUP(E10410,district_data,7,0)</f>
        <v>"res_district_949"</v>
      </c>
      <c r="P10410" t="str">
        <f t="shared" si="1139"/>
        <v>"VN-94"</v>
      </c>
      <c r="Q10410" t="s">
        <v>1910</v>
      </c>
      <c r="R10410">
        <f t="shared" si="1140"/>
        <v>2</v>
      </c>
    </row>
    <row r="10411" spans="1:18" ht="17" x14ac:dyDescent="0.15">
      <c r="A10411" s="8" t="s">
        <v>20278</v>
      </c>
      <c r="B10411" s="8" t="s">
        <v>20279</v>
      </c>
      <c r="C10411" s="8"/>
      <c r="D10411" s="8" t="s">
        <v>2174</v>
      </c>
      <c r="E10411" s="8" t="s">
        <v>1864</v>
      </c>
      <c r="F10411" s="8" t="s">
        <v>1865</v>
      </c>
      <c r="G10411" s="8" t="s">
        <v>362</v>
      </c>
      <c r="H10411" s="8" t="s">
        <v>361</v>
      </c>
      <c r="I10411" s="17" t="s">
        <v>31010</v>
      </c>
      <c r="J10411" s="19" t="str">
        <f t="shared" si="1134"/>
        <v>"res_ward_10410"</v>
      </c>
      <c r="K10411" t="str">
        <f t="shared" si="1135"/>
        <v>"Xã Lâm Tân"</v>
      </c>
      <c r="L10411" t="str">
        <f t="shared" si="1136"/>
        <v>"VN-94-949-31759"</v>
      </c>
      <c r="M10411" t="str">
        <f t="shared" si="1137"/>
        <v>"Xã Lâm Tân - Huyện Thạnh Trị - Tỉnh Sóc Trăng"</v>
      </c>
      <c r="N10411" t="str">
        <f t="shared" si="1138"/>
        <v>"Xã Lâm Tân - Huyện Thạnh Trị"</v>
      </c>
      <c r="O10411" t="str">
        <f>VLOOKUP(E10411,district_data,7,0)</f>
        <v>"res_district_949"</v>
      </c>
      <c r="P10411" t="str">
        <f t="shared" si="1139"/>
        <v>"VN-94"</v>
      </c>
      <c r="Q10411" t="s">
        <v>1910</v>
      </c>
      <c r="R10411">
        <f t="shared" si="1140"/>
        <v>1</v>
      </c>
    </row>
    <row r="10412" spans="1:18" ht="17" x14ac:dyDescent="0.15">
      <c r="A10412" s="8" t="s">
        <v>20280</v>
      </c>
      <c r="B10412" s="8" t="s">
        <v>16859</v>
      </c>
      <c r="C10412" s="8"/>
      <c r="D10412" s="8" t="s">
        <v>2174</v>
      </c>
      <c r="E10412" s="8" t="s">
        <v>1864</v>
      </c>
      <c r="F10412" s="8" t="s">
        <v>1865</v>
      </c>
      <c r="G10412" s="8" t="s">
        <v>362</v>
      </c>
      <c r="H10412" s="8" t="s">
        <v>361</v>
      </c>
      <c r="I10412" s="17" t="s">
        <v>31011</v>
      </c>
      <c r="J10412" s="19" t="str">
        <f t="shared" si="1134"/>
        <v>"res_ward_10411"</v>
      </c>
      <c r="K10412" t="str">
        <f t="shared" si="1135"/>
        <v>"Xã Thạnh Tân"</v>
      </c>
      <c r="L10412" t="str">
        <f t="shared" si="1136"/>
        <v>"VN-94-949-31762"</v>
      </c>
      <c r="M10412" t="str">
        <f t="shared" si="1137"/>
        <v>"Xã Thạnh Tân - Huyện Thạnh Trị - Tỉnh Sóc Trăng"</v>
      </c>
      <c r="N10412" t="str">
        <f t="shared" si="1138"/>
        <v>"Xã Thạnh Tân - Huyện Thạnh Trị"</v>
      </c>
      <c r="O10412" t="str">
        <f>VLOOKUP(E10412,district_data,7,0)</f>
        <v>"res_district_949"</v>
      </c>
      <c r="P10412" t="str">
        <f t="shared" si="1139"/>
        <v>"VN-94"</v>
      </c>
      <c r="Q10412" t="s">
        <v>1910</v>
      </c>
      <c r="R10412">
        <f t="shared" si="1140"/>
        <v>1</v>
      </c>
    </row>
    <row r="10413" spans="1:18" ht="17" x14ac:dyDescent="0.15">
      <c r="A10413" s="8" t="s">
        <v>20281</v>
      </c>
      <c r="B10413" s="8" t="s">
        <v>20282</v>
      </c>
      <c r="C10413" s="8"/>
      <c r="D10413" s="8" t="s">
        <v>2174</v>
      </c>
      <c r="E10413" s="8" t="s">
        <v>1864</v>
      </c>
      <c r="F10413" s="8" t="s">
        <v>1865</v>
      </c>
      <c r="G10413" s="8" t="s">
        <v>362</v>
      </c>
      <c r="H10413" s="8" t="s">
        <v>361</v>
      </c>
      <c r="I10413" s="17" t="s">
        <v>31012</v>
      </c>
      <c r="J10413" s="19" t="str">
        <f t="shared" si="1134"/>
        <v>"res_ward_10412"</v>
      </c>
      <c r="K10413" t="str">
        <f t="shared" si="1135"/>
        <v>"Xã Lâm Kiết"</v>
      </c>
      <c r="L10413" t="str">
        <f t="shared" si="1136"/>
        <v>"VN-94-949-31765"</v>
      </c>
      <c r="M10413" t="str">
        <f t="shared" si="1137"/>
        <v>"Xã Lâm Kiết - Huyện Thạnh Trị - Tỉnh Sóc Trăng"</v>
      </c>
      <c r="N10413" t="str">
        <f t="shared" si="1138"/>
        <v>"Xã Lâm Kiết - Huyện Thạnh Trị"</v>
      </c>
      <c r="O10413" t="str">
        <f>VLOOKUP(E10413,district_data,7,0)</f>
        <v>"res_district_949"</v>
      </c>
      <c r="P10413" t="str">
        <f t="shared" si="1139"/>
        <v>"VN-94"</v>
      </c>
      <c r="Q10413" t="s">
        <v>1910</v>
      </c>
      <c r="R10413">
        <f t="shared" si="1140"/>
        <v>1</v>
      </c>
    </row>
    <row r="10414" spans="1:18" ht="17" x14ac:dyDescent="0.15">
      <c r="A10414" s="8" t="s">
        <v>20283</v>
      </c>
      <c r="B10414" s="8" t="s">
        <v>20284</v>
      </c>
      <c r="C10414" s="8"/>
      <c r="D10414" s="8" t="s">
        <v>2174</v>
      </c>
      <c r="E10414" s="8" t="s">
        <v>1864</v>
      </c>
      <c r="F10414" s="8" t="s">
        <v>1865</v>
      </c>
      <c r="G10414" s="8" t="s">
        <v>362</v>
      </c>
      <c r="H10414" s="8" t="s">
        <v>361</v>
      </c>
      <c r="I10414" s="17" t="s">
        <v>31013</v>
      </c>
      <c r="J10414" s="19" t="str">
        <f t="shared" si="1134"/>
        <v>"res_ward_10413"</v>
      </c>
      <c r="K10414" t="str">
        <f t="shared" si="1135"/>
        <v>"Xã Tuân Tức"</v>
      </c>
      <c r="L10414" t="str">
        <f t="shared" si="1136"/>
        <v>"VN-94-949-31768"</v>
      </c>
      <c r="M10414" t="str">
        <f t="shared" si="1137"/>
        <v>"Xã Tuân Tức - Huyện Thạnh Trị - Tỉnh Sóc Trăng"</v>
      </c>
      <c r="N10414" t="str">
        <f t="shared" si="1138"/>
        <v>"Xã Tuân Tức - Huyện Thạnh Trị"</v>
      </c>
      <c r="O10414" t="str">
        <f>VLOOKUP(E10414,district_data,7,0)</f>
        <v>"res_district_949"</v>
      </c>
      <c r="P10414" t="str">
        <f t="shared" si="1139"/>
        <v>"VN-94"</v>
      </c>
      <c r="Q10414" t="s">
        <v>1910</v>
      </c>
      <c r="R10414">
        <f t="shared" si="1140"/>
        <v>1</v>
      </c>
    </row>
    <row r="10415" spans="1:18" ht="17" x14ac:dyDescent="0.15">
      <c r="A10415" s="8" t="s">
        <v>20285</v>
      </c>
      <c r="B10415" s="8" t="s">
        <v>11973</v>
      </c>
      <c r="C10415" s="8"/>
      <c r="D10415" s="8" t="s">
        <v>2174</v>
      </c>
      <c r="E10415" s="8" t="s">
        <v>1864</v>
      </c>
      <c r="F10415" s="8" t="s">
        <v>1865</v>
      </c>
      <c r="G10415" s="8" t="s">
        <v>362</v>
      </c>
      <c r="H10415" s="8" t="s">
        <v>361</v>
      </c>
      <c r="I10415" s="17" t="s">
        <v>31014</v>
      </c>
      <c r="J10415" s="19" t="str">
        <f t="shared" si="1134"/>
        <v>"res_ward_10414"</v>
      </c>
      <c r="K10415" t="str">
        <f t="shared" si="1135"/>
        <v>"Xã Vĩnh Thành"</v>
      </c>
      <c r="L10415" t="str">
        <f t="shared" si="1136"/>
        <v>"VN-94-949-31771"</v>
      </c>
      <c r="M10415" t="str">
        <f t="shared" si="1137"/>
        <v>"Xã Vĩnh Thành - Huyện Thạnh Trị - Tỉnh Sóc Trăng"</v>
      </c>
      <c r="N10415" t="str">
        <f t="shared" si="1138"/>
        <v>"Xã Vĩnh Thành - Huyện Thạnh Trị"</v>
      </c>
      <c r="O10415" t="str">
        <f>VLOOKUP(E10415,district_data,7,0)</f>
        <v>"res_district_949"</v>
      </c>
      <c r="P10415" t="str">
        <f t="shared" si="1139"/>
        <v>"VN-94"</v>
      </c>
      <c r="Q10415" t="s">
        <v>1910</v>
      </c>
      <c r="R10415">
        <f t="shared" si="1140"/>
        <v>1</v>
      </c>
    </row>
    <row r="10416" spans="1:18" ht="17" x14ac:dyDescent="0.15">
      <c r="A10416" s="8" t="s">
        <v>20286</v>
      </c>
      <c r="B10416" s="8" t="s">
        <v>18058</v>
      </c>
      <c r="C10416" s="8"/>
      <c r="D10416" s="8" t="s">
        <v>2174</v>
      </c>
      <c r="E10416" s="8" t="s">
        <v>1864</v>
      </c>
      <c r="F10416" s="8" t="s">
        <v>1865</v>
      </c>
      <c r="G10416" s="8" t="s">
        <v>362</v>
      </c>
      <c r="H10416" s="8" t="s">
        <v>361</v>
      </c>
      <c r="I10416" s="17" t="s">
        <v>31015</v>
      </c>
      <c r="J10416" s="19" t="str">
        <f t="shared" si="1134"/>
        <v>"res_ward_10415"</v>
      </c>
      <c r="K10416" t="str">
        <f t="shared" si="1135"/>
        <v>"Xã Thạnh Trị"</v>
      </c>
      <c r="L10416" t="str">
        <f t="shared" si="1136"/>
        <v>"VN-94-949-31774"</v>
      </c>
      <c r="M10416" t="str">
        <f t="shared" si="1137"/>
        <v>"Xã Thạnh Trị - Huyện Thạnh Trị - Tỉnh Sóc Trăng"</v>
      </c>
      <c r="N10416" t="str">
        <f t="shared" si="1138"/>
        <v>"Xã Thạnh Trị - Huyện Thạnh Trị"</v>
      </c>
      <c r="O10416" t="str">
        <f>VLOOKUP(E10416,district_data,7,0)</f>
        <v>"res_district_949"</v>
      </c>
      <c r="P10416" t="str">
        <f t="shared" si="1139"/>
        <v>"VN-94"</v>
      </c>
      <c r="Q10416" t="s">
        <v>1910</v>
      </c>
      <c r="R10416">
        <f t="shared" si="1140"/>
        <v>1</v>
      </c>
    </row>
    <row r="10417" spans="1:18" ht="17" x14ac:dyDescent="0.15">
      <c r="A10417" s="8" t="s">
        <v>20287</v>
      </c>
      <c r="B10417" s="8" t="s">
        <v>4161</v>
      </c>
      <c r="C10417" s="8"/>
      <c r="D10417" s="8" t="s">
        <v>2174</v>
      </c>
      <c r="E10417" s="8" t="s">
        <v>1864</v>
      </c>
      <c r="F10417" s="8" t="s">
        <v>1865</v>
      </c>
      <c r="G10417" s="8" t="s">
        <v>362</v>
      </c>
      <c r="H10417" s="8" t="s">
        <v>361</v>
      </c>
      <c r="I10417" s="17" t="s">
        <v>31016</v>
      </c>
      <c r="J10417" s="19" t="str">
        <f t="shared" si="1134"/>
        <v>"res_ward_10416"</v>
      </c>
      <c r="K10417" t="str">
        <f t="shared" si="1135"/>
        <v>"Xã Vĩnh Lợi"</v>
      </c>
      <c r="L10417" t="str">
        <f t="shared" si="1136"/>
        <v>"VN-94-949-31777"</v>
      </c>
      <c r="M10417" t="str">
        <f t="shared" si="1137"/>
        <v>"Xã Vĩnh Lợi - Huyện Thạnh Trị - Tỉnh Sóc Trăng"</v>
      </c>
      <c r="N10417" t="str">
        <f t="shared" si="1138"/>
        <v>"Xã Vĩnh Lợi - Huyện Thạnh Trị"</v>
      </c>
      <c r="O10417" t="str">
        <f>VLOOKUP(E10417,district_data,7,0)</f>
        <v>"res_district_949"</v>
      </c>
      <c r="P10417" t="str">
        <f t="shared" si="1139"/>
        <v>"VN-94"</v>
      </c>
      <c r="Q10417" t="s">
        <v>1910</v>
      </c>
      <c r="R10417">
        <f t="shared" si="1140"/>
        <v>1</v>
      </c>
    </row>
    <row r="10418" spans="1:18" ht="17" x14ac:dyDescent="0.15">
      <c r="A10418" s="8" t="s">
        <v>20288</v>
      </c>
      <c r="B10418" s="8" t="s">
        <v>18749</v>
      </c>
      <c r="C10418" s="8"/>
      <c r="D10418" s="8" t="s">
        <v>2174</v>
      </c>
      <c r="E10418" s="8" t="s">
        <v>1864</v>
      </c>
      <c r="F10418" s="8" t="s">
        <v>1865</v>
      </c>
      <c r="G10418" s="8" t="s">
        <v>362</v>
      </c>
      <c r="H10418" s="8" t="s">
        <v>361</v>
      </c>
      <c r="I10418" s="17" t="s">
        <v>31017</v>
      </c>
      <c r="J10418" s="19" t="str">
        <f t="shared" si="1134"/>
        <v>"res_ward_10417"</v>
      </c>
      <c r="K10418" t="str">
        <f t="shared" si="1135"/>
        <v>"Xã Châu Hưng"</v>
      </c>
      <c r="L10418" t="str">
        <f t="shared" si="1136"/>
        <v>"VN-94-949-31780"</v>
      </c>
      <c r="M10418" t="str">
        <f t="shared" si="1137"/>
        <v>"Xã Châu Hưng - Huyện Thạnh Trị - Tỉnh Sóc Trăng"</v>
      </c>
      <c r="N10418" t="str">
        <f t="shared" si="1138"/>
        <v>"Xã Châu Hưng - Huyện Thạnh Trị"</v>
      </c>
      <c r="O10418" t="str">
        <f>VLOOKUP(E10418,district_data,7,0)</f>
        <v>"res_district_949"</v>
      </c>
      <c r="P10418" t="str">
        <f t="shared" si="1139"/>
        <v>"VN-94"</v>
      </c>
      <c r="Q10418" t="s">
        <v>1910</v>
      </c>
      <c r="R10418">
        <f t="shared" si="1140"/>
        <v>1</v>
      </c>
    </row>
    <row r="10419" spans="1:18" ht="17" x14ac:dyDescent="0.15">
      <c r="A10419" s="8" t="s">
        <v>20289</v>
      </c>
      <c r="B10419" s="8" t="s">
        <v>12892</v>
      </c>
      <c r="C10419" s="8"/>
      <c r="D10419" s="8" t="s">
        <v>1915</v>
      </c>
      <c r="E10419" s="8" t="s">
        <v>1866</v>
      </c>
      <c r="F10419" s="8" t="s">
        <v>1867</v>
      </c>
      <c r="G10419" s="8" t="s">
        <v>362</v>
      </c>
      <c r="H10419" s="8" t="s">
        <v>361</v>
      </c>
      <c r="I10419" s="17" t="s">
        <v>31018</v>
      </c>
      <c r="J10419" s="19" t="str">
        <f t="shared" si="1134"/>
        <v>"res_ward_10418"</v>
      </c>
      <c r="K10419" t="str">
        <f t="shared" si="1135"/>
        <v>"Phường 1"</v>
      </c>
      <c r="L10419" t="str">
        <f t="shared" si="1136"/>
        <v>"VN-94-950-31783"</v>
      </c>
      <c r="M10419" t="str">
        <f t="shared" si="1137"/>
        <v>"Phường 1 - Thị xã Vĩnh Châu - Tỉnh Sóc Trăng"</v>
      </c>
      <c r="N10419" t="str">
        <f t="shared" si="1138"/>
        <v>"Phường 1 - Thị xã Vĩnh Châu"</v>
      </c>
      <c r="O10419" t="str">
        <f>VLOOKUP(E10419,district_data,7,0)</f>
        <v>"res_district_950"</v>
      </c>
      <c r="P10419" t="str">
        <f t="shared" si="1139"/>
        <v>"VN-94"</v>
      </c>
      <c r="Q10419" t="s">
        <v>1910</v>
      </c>
      <c r="R10419">
        <f t="shared" si="1140"/>
        <v>0</v>
      </c>
    </row>
    <row r="10420" spans="1:18" ht="17" x14ac:dyDescent="0.15">
      <c r="A10420" s="8" t="s">
        <v>20290</v>
      </c>
      <c r="B10420" s="8" t="s">
        <v>16222</v>
      </c>
      <c r="C10420" s="8"/>
      <c r="D10420" s="8" t="s">
        <v>2174</v>
      </c>
      <c r="E10420" s="8" t="s">
        <v>1866</v>
      </c>
      <c r="F10420" s="8" t="s">
        <v>1867</v>
      </c>
      <c r="G10420" s="8" t="s">
        <v>362</v>
      </c>
      <c r="H10420" s="8" t="s">
        <v>361</v>
      </c>
      <c r="I10420" s="17" t="s">
        <v>31019</v>
      </c>
      <c r="J10420" s="19" t="str">
        <f t="shared" si="1134"/>
        <v>"res_ward_10419"</v>
      </c>
      <c r="K10420" t="str">
        <f t="shared" si="1135"/>
        <v>"Xã Hòa Đông"</v>
      </c>
      <c r="L10420" t="str">
        <f t="shared" si="1136"/>
        <v>"VN-94-950-31786"</v>
      </c>
      <c r="M10420" t="str">
        <f t="shared" si="1137"/>
        <v>"Xã Hòa Đông - Thị xã Vĩnh Châu - Tỉnh Sóc Trăng"</v>
      </c>
      <c r="N10420" t="str">
        <f t="shared" si="1138"/>
        <v>"Xã Hòa Đông - Thị xã Vĩnh Châu"</v>
      </c>
      <c r="O10420" t="str">
        <f>VLOOKUP(E10420,district_data,7,0)</f>
        <v>"res_district_950"</v>
      </c>
      <c r="P10420" t="str">
        <f t="shared" si="1139"/>
        <v>"VN-94"</v>
      </c>
      <c r="Q10420" t="s">
        <v>1910</v>
      </c>
      <c r="R10420">
        <f t="shared" si="1140"/>
        <v>1</v>
      </c>
    </row>
    <row r="10421" spans="1:18" ht="17" x14ac:dyDescent="0.15">
      <c r="A10421" s="8" t="s">
        <v>20291</v>
      </c>
      <c r="B10421" s="8" t="s">
        <v>20292</v>
      </c>
      <c r="C10421" s="8"/>
      <c r="D10421" s="8" t="s">
        <v>1915</v>
      </c>
      <c r="E10421" s="8" t="s">
        <v>1866</v>
      </c>
      <c r="F10421" s="8" t="s">
        <v>1867</v>
      </c>
      <c r="G10421" s="8" t="s">
        <v>362</v>
      </c>
      <c r="H10421" s="8" t="s">
        <v>361</v>
      </c>
      <c r="I10421" s="17" t="s">
        <v>31020</v>
      </c>
      <c r="J10421" s="19" t="str">
        <f t="shared" si="1134"/>
        <v>"res_ward_10420"</v>
      </c>
      <c r="K10421" t="str">
        <f t="shared" si="1135"/>
        <v>"Phường Khánh Hòa"</v>
      </c>
      <c r="L10421" t="str">
        <f t="shared" si="1136"/>
        <v>"VN-94-950-31789"</v>
      </c>
      <c r="M10421" t="str">
        <f t="shared" si="1137"/>
        <v>"Phường Khánh Hòa - Thị xã Vĩnh Châu - Tỉnh Sóc Trăng"</v>
      </c>
      <c r="N10421" t="str">
        <f t="shared" si="1138"/>
        <v>"Phường Khánh Hòa - Thị xã Vĩnh Châu"</v>
      </c>
      <c r="O10421" t="str">
        <f>VLOOKUP(E10421,district_data,7,0)</f>
        <v>"res_district_950"</v>
      </c>
      <c r="P10421" t="str">
        <f t="shared" si="1139"/>
        <v>"VN-94"</v>
      </c>
      <c r="Q10421" t="s">
        <v>1910</v>
      </c>
      <c r="R10421">
        <f t="shared" si="1140"/>
        <v>0</v>
      </c>
    </row>
    <row r="10422" spans="1:18" ht="17" x14ac:dyDescent="0.15">
      <c r="A10422" s="8" t="s">
        <v>20293</v>
      </c>
      <c r="B10422" s="8" t="s">
        <v>14405</v>
      </c>
      <c r="C10422" s="8"/>
      <c r="D10422" s="8" t="s">
        <v>2174</v>
      </c>
      <c r="E10422" s="8" t="s">
        <v>1866</v>
      </c>
      <c r="F10422" s="8" t="s">
        <v>1867</v>
      </c>
      <c r="G10422" s="8" t="s">
        <v>362</v>
      </c>
      <c r="H10422" s="8" t="s">
        <v>361</v>
      </c>
      <c r="I10422" s="17" t="s">
        <v>31021</v>
      </c>
      <c r="J10422" s="19" t="str">
        <f t="shared" si="1134"/>
        <v>"res_ward_10421"</v>
      </c>
      <c r="K10422" t="str">
        <f t="shared" si="1135"/>
        <v>"Xã Vĩnh Hiệp"</v>
      </c>
      <c r="L10422" t="str">
        <f t="shared" si="1136"/>
        <v>"VN-94-950-31792"</v>
      </c>
      <c r="M10422" t="str">
        <f t="shared" si="1137"/>
        <v>"Xã Vĩnh Hiệp - Thị xã Vĩnh Châu - Tỉnh Sóc Trăng"</v>
      </c>
      <c r="N10422" t="str">
        <f t="shared" si="1138"/>
        <v>"Xã Vĩnh Hiệp - Thị xã Vĩnh Châu"</v>
      </c>
      <c r="O10422" t="str">
        <f>VLOOKUP(E10422,district_data,7,0)</f>
        <v>"res_district_950"</v>
      </c>
      <c r="P10422" t="str">
        <f t="shared" si="1139"/>
        <v>"VN-94"</v>
      </c>
      <c r="Q10422" t="s">
        <v>1910</v>
      </c>
      <c r="R10422">
        <f t="shared" si="1140"/>
        <v>1</v>
      </c>
    </row>
    <row r="10423" spans="1:18" ht="17" x14ac:dyDescent="0.15">
      <c r="A10423" s="8" t="s">
        <v>20294</v>
      </c>
      <c r="B10423" s="8" t="s">
        <v>15047</v>
      </c>
      <c r="C10423" s="8"/>
      <c r="D10423" s="8" t="s">
        <v>2174</v>
      </c>
      <c r="E10423" s="8" t="s">
        <v>1866</v>
      </c>
      <c r="F10423" s="8" t="s">
        <v>1867</v>
      </c>
      <c r="G10423" s="8" t="s">
        <v>362</v>
      </c>
      <c r="H10423" s="8" t="s">
        <v>361</v>
      </c>
      <c r="I10423" s="17" t="s">
        <v>31022</v>
      </c>
      <c r="J10423" s="19" t="str">
        <f t="shared" si="1134"/>
        <v>"res_ward_10422"</v>
      </c>
      <c r="K10423" t="str">
        <f t="shared" si="1135"/>
        <v>"Xã Vĩnh Hải"</v>
      </c>
      <c r="L10423" t="str">
        <f t="shared" si="1136"/>
        <v>"VN-94-950-31795"</v>
      </c>
      <c r="M10423" t="str">
        <f t="shared" si="1137"/>
        <v>"Xã Vĩnh Hải - Thị xã Vĩnh Châu - Tỉnh Sóc Trăng"</v>
      </c>
      <c r="N10423" t="str">
        <f t="shared" si="1138"/>
        <v>"Xã Vĩnh Hải - Thị xã Vĩnh Châu"</v>
      </c>
      <c r="O10423" t="str">
        <f>VLOOKUP(E10423,district_data,7,0)</f>
        <v>"res_district_950"</v>
      </c>
      <c r="P10423" t="str">
        <f t="shared" si="1139"/>
        <v>"VN-94"</v>
      </c>
      <c r="Q10423" t="s">
        <v>1910</v>
      </c>
      <c r="R10423">
        <f t="shared" si="1140"/>
        <v>1</v>
      </c>
    </row>
    <row r="10424" spans="1:18" ht="17" x14ac:dyDescent="0.15">
      <c r="A10424" s="8" t="s">
        <v>20295</v>
      </c>
      <c r="B10424" s="8" t="s">
        <v>20296</v>
      </c>
      <c r="C10424" s="8"/>
      <c r="D10424" s="8" t="s">
        <v>2174</v>
      </c>
      <c r="E10424" s="8" t="s">
        <v>1866</v>
      </c>
      <c r="F10424" s="8" t="s">
        <v>1867</v>
      </c>
      <c r="G10424" s="8" t="s">
        <v>362</v>
      </c>
      <c r="H10424" s="8" t="s">
        <v>361</v>
      </c>
      <c r="I10424" s="17" t="s">
        <v>31023</v>
      </c>
      <c r="J10424" s="19" t="str">
        <f t="shared" si="1134"/>
        <v>"res_ward_10423"</v>
      </c>
      <c r="K10424" t="str">
        <f t="shared" si="1135"/>
        <v>"Xã Lạc Hòa"</v>
      </c>
      <c r="L10424" t="str">
        <f t="shared" si="1136"/>
        <v>"VN-94-950-31798"</v>
      </c>
      <c r="M10424" t="str">
        <f t="shared" si="1137"/>
        <v>"Xã Lạc Hòa - Thị xã Vĩnh Châu - Tỉnh Sóc Trăng"</v>
      </c>
      <c r="N10424" t="str">
        <f t="shared" si="1138"/>
        <v>"Xã Lạc Hòa - Thị xã Vĩnh Châu"</v>
      </c>
      <c r="O10424" t="str">
        <f>VLOOKUP(E10424,district_data,7,0)</f>
        <v>"res_district_950"</v>
      </c>
      <c r="P10424" t="str">
        <f t="shared" si="1139"/>
        <v>"VN-94"</v>
      </c>
      <c r="Q10424" t="s">
        <v>1910</v>
      </c>
      <c r="R10424">
        <f t="shared" si="1140"/>
        <v>1</v>
      </c>
    </row>
    <row r="10425" spans="1:18" ht="17" x14ac:dyDescent="0.15">
      <c r="A10425" s="8" t="s">
        <v>20297</v>
      </c>
      <c r="B10425" s="8" t="s">
        <v>12898</v>
      </c>
      <c r="C10425" s="8"/>
      <c r="D10425" s="8" t="s">
        <v>1915</v>
      </c>
      <c r="E10425" s="8" t="s">
        <v>1866</v>
      </c>
      <c r="F10425" s="8" t="s">
        <v>1867</v>
      </c>
      <c r="G10425" s="8" t="s">
        <v>362</v>
      </c>
      <c r="H10425" s="8" t="s">
        <v>361</v>
      </c>
      <c r="I10425" s="17" t="s">
        <v>31024</v>
      </c>
      <c r="J10425" s="19" t="str">
        <f t="shared" si="1134"/>
        <v>"res_ward_10424"</v>
      </c>
      <c r="K10425" t="str">
        <f t="shared" si="1135"/>
        <v>"Phường 2"</v>
      </c>
      <c r="L10425" t="str">
        <f t="shared" si="1136"/>
        <v>"VN-94-950-31801"</v>
      </c>
      <c r="M10425" t="str">
        <f t="shared" si="1137"/>
        <v>"Phường 2 - Thị xã Vĩnh Châu - Tỉnh Sóc Trăng"</v>
      </c>
      <c r="N10425" t="str">
        <f t="shared" si="1138"/>
        <v>"Phường 2 - Thị xã Vĩnh Châu"</v>
      </c>
      <c r="O10425" t="str">
        <f>VLOOKUP(E10425,district_data,7,0)</f>
        <v>"res_district_950"</v>
      </c>
      <c r="P10425" t="str">
        <f t="shared" si="1139"/>
        <v>"VN-94"</v>
      </c>
      <c r="Q10425" t="s">
        <v>1910</v>
      </c>
      <c r="R10425">
        <f t="shared" si="1140"/>
        <v>0</v>
      </c>
    </row>
    <row r="10426" spans="1:18" ht="17" x14ac:dyDescent="0.15">
      <c r="A10426" s="8" t="s">
        <v>20298</v>
      </c>
      <c r="B10426" s="8" t="s">
        <v>14742</v>
      </c>
      <c r="C10426" s="8"/>
      <c r="D10426" s="8" t="s">
        <v>1915</v>
      </c>
      <c r="E10426" s="8" t="s">
        <v>1866</v>
      </c>
      <c r="F10426" s="8" t="s">
        <v>1867</v>
      </c>
      <c r="G10426" s="8" t="s">
        <v>362</v>
      </c>
      <c r="H10426" s="8" t="s">
        <v>361</v>
      </c>
      <c r="I10426" s="17" t="s">
        <v>31025</v>
      </c>
      <c r="J10426" s="19" t="str">
        <f t="shared" si="1134"/>
        <v>"res_ward_10425"</v>
      </c>
      <c r="K10426" t="str">
        <f t="shared" si="1135"/>
        <v>"Phường Vĩnh Phước"</v>
      </c>
      <c r="L10426" t="str">
        <f t="shared" si="1136"/>
        <v>"VN-94-950-31804"</v>
      </c>
      <c r="M10426" t="str">
        <f t="shared" si="1137"/>
        <v>"Phường Vĩnh Phước - Thị xã Vĩnh Châu - Tỉnh Sóc Trăng"</v>
      </c>
      <c r="N10426" t="str">
        <f t="shared" si="1138"/>
        <v>"Phường Vĩnh Phước - Thị xã Vĩnh Châu"</v>
      </c>
      <c r="O10426" t="str">
        <f>VLOOKUP(E10426,district_data,7,0)</f>
        <v>"res_district_950"</v>
      </c>
      <c r="P10426" t="str">
        <f t="shared" si="1139"/>
        <v>"VN-94"</v>
      </c>
      <c r="Q10426" t="s">
        <v>1910</v>
      </c>
      <c r="R10426">
        <f t="shared" si="1140"/>
        <v>0</v>
      </c>
    </row>
    <row r="10427" spans="1:18" ht="17" x14ac:dyDescent="0.15">
      <c r="A10427" s="8" t="s">
        <v>20299</v>
      </c>
      <c r="B10427" s="8" t="s">
        <v>15162</v>
      </c>
      <c r="C10427" s="8"/>
      <c r="D10427" s="8" t="s">
        <v>2174</v>
      </c>
      <c r="E10427" s="8" t="s">
        <v>1866</v>
      </c>
      <c r="F10427" s="8" t="s">
        <v>1867</v>
      </c>
      <c r="G10427" s="8" t="s">
        <v>362</v>
      </c>
      <c r="H10427" s="8" t="s">
        <v>361</v>
      </c>
      <c r="I10427" s="17" t="s">
        <v>31026</v>
      </c>
      <c r="J10427" s="19" t="str">
        <f t="shared" si="1134"/>
        <v>"res_ward_10426"</v>
      </c>
      <c r="K10427" t="str">
        <f t="shared" si="1135"/>
        <v>"Xã Vĩnh Tân"</v>
      </c>
      <c r="L10427" t="str">
        <f t="shared" si="1136"/>
        <v>"VN-94-950-31807"</v>
      </c>
      <c r="M10427" t="str">
        <f t="shared" si="1137"/>
        <v>"Xã Vĩnh Tân - Thị xã Vĩnh Châu - Tỉnh Sóc Trăng"</v>
      </c>
      <c r="N10427" t="str">
        <f t="shared" si="1138"/>
        <v>"Xã Vĩnh Tân - Thị xã Vĩnh Châu"</v>
      </c>
      <c r="O10427" t="str">
        <f>VLOOKUP(E10427,district_data,7,0)</f>
        <v>"res_district_950"</v>
      </c>
      <c r="P10427" t="str">
        <f t="shared" si="1139"/>
        <v>"VN-94"</v>
      </c>
      <c r="Q10427" t="s">
        <v>1910</v>
      </c>
      <c r="R10427">
        <f t="shared" si="1140"/>
        <v>1</v>
      </c>
    </row>
    <row r="10428" spans="1:18" ht="17" x14ac:dyDescent="0.15">
      <c r="A10428" s="8" t="s">
        <v>20300</v>
      </c>
      <c r="B10428" s="8" t="s">
        <v>20301</v>
      </c>
      <c r="C10428" s="8"/>
      <c r="D10428" s="8" t="s">
        <v>2174</v>
      </c>
      <c r="E10428" s="8" t="s">
        <v>1866</v>
      </c>
      <c r="F10428" s="8" t="s">
        <v>1867</v>
      </c>
      <c r="G10428" s="8" t="s">
        <v>362</v>
      </c>
      <c r="H10428" s="8" t="s">
        <v>361</v>
      </c>
      <c r="I10428" s="17" t="s">
        <v>31027</v>
      </c>
      <c r="J10428" s="19" t="str">
        <f t="shared" si="1134"/>
        <v>"res_ward_10427"</v>
      </c>
      <c r="K10428" t="str">
        <f t="shared" si="1135"/>
        <v>"Xã Lai Hòa"</v>
      </c>
      <c r="L10428" t="str">
        <f t="shared" si="1136"/>
        <v>"VN-94-950-31810"</v>
      </c>
      <c r="M10428" t="str">
        <f t="shared" si="1137"/>
        <v>"Xã Lai Hòa - Thị xã Vĩnh Châu - Tỉnh Sóc Trăng"</v>
      </c>
      <c r="N10428" t="str">
        <f t="shared" si="1138"/>
        <v>"Xã Lai Hòa - Thị xã Vĩnh Châu"</v>
      </c>
      <c r="O10428" t="str">
        <f>VLOOKUP(E10428,district_data,7,0)</f>
        <v>"res_district_950"</v>
      </c>
      <c r="P10428" t="str">
        <f t="shared" si="1139"/>
        <v>"VN-94"</v>
      </c>
      <c r="Q10428" t="s">
        <v>1910</v>
      </c>
      <c r="R10428">
        <f t="shared" si="1140"/>
        <v>1</v>
      </c>
    </row>
    <row r="10429" spans="1:18" ht="17" x14ac:dyDescent="0.15">
      <c r="A10429" s="8" t="s">
        <v>20302</v>
      </c>
      <c r="B10429" s="8" t="s">
        <v>20303</v>
      </c>
      <c r="C10429" s="8"/>
      <c r="D10429" s="8" t="s">
        <v>2174</v>
      </c>
      <c r="E10429" s="8" t="s">
        <v>1868</v>
      </c>
      <c r="F10429" s="8" t="s">
        <v>1869</v>
      </c>
      <c r="G10429" s="8" t="s">
        <v>362</v>
      </c>
      <c r="H10429" s="8" t="s">
        <v>361</v>
      </c>
      <c r="I10429" s="17" t="s">
        <v>31028</v>
      </c>
      <c r="J10429" s="19" t="str">
        <f t="shared" si="1134"/>
        <v>"res_ward_10428"</v>
      </c>
      <c r="K10429" t="str">
        <f t="shared" si="1135"/>
        <v>"Xã Đại Ân  2"</v>
      </c>
      <c r="L10429" t="str">
        <f t="shared" si="1136"/>
        <v>"VN-94-951-31672"</v>
      </c>
      <c r="M10429" t="str">
        <f t="shared" si="1137"/>
        <v>"Xã Đại Ân  2 - Huyện Trần Đề - Tỉnh Sóc Trăng"</v>
      </c>
      <c r="N10429" t="str">
        <f t="shared" si="1138"/>
        <v>"Xã Đại Ân  2 - Huyện Trần Đề"</v>
      </c>
      <c r="O10429" t="str">
        <f>VLOOKUP(E10429,district_data,7,0)</f>
        <v>"res_district_951"</v>
      </c>
      <c r="P10429" t="str">
        <f t="shared" si="1139"/>
        <v>"VN-94"</v>
      </c>
      <c r="Q10429" t="s">
        <v>1910</v>
      </c>
      <c r="R10429">
        <f t="shared" si="1140"/>
        <v>1</v>
      </c>
    </row>
    <row r="10430" spans="1:18" ht="17" x14ac:dyDescent="0.15">
      <c r="A10430" s="8" t="s">
        <v>20304</v>
      </c>
      <c r="B10430" s="8" t="s">
        <v>20305</v>
      </c>
      <c r="C10430" s="8"/>
      <c r="D10430" s="8" t="s">
        <v>2171</v>
      </c>
      <c r="E10430" s="8" t="s">
        <v>1868</v>
      </c>
      <c r="F10430" s="8" t="s">
        <v>1869</v>
      </c>
      <c r="G10430" s="8" t="s">
        <v>362</v>
      </c>
      <c r="H10430" s="8" t="s">
        <v>361</v>
      </c>
      <c r="I10430" s="17" t="s">
        <v>31029</v>
      </c>
      <c r="J10430" s="19" t="str">
        <f t="shared" si="1134"/>
        <v>"res_ward_10429"</v>
      </c>
      <c r="K10430" t="str">
        <f t="shared" si="1135"/>
        <v>"Thị trấn Trần Đề"</v>
      </c>
      <c r="L10430" t="str">
        <f t="shared" si="1136"/>
        <v>"VN-94-951-31673"</v>
      </c>
      <c r="M10430" t="str">
        <f t="shared" si="1137"/>
        <v>"Thị trấn Trần Đề - Huyện Trần Đề - Tỉnh Sóc Trăng"</v>
      </c>
      <c r="N10430" t="str">
        <f t="shared" si="1138"/>
        <v>"Thị trấn Trần Đề - Huyện Trần Đề"</v>
      </c>
      <c r="O10430" t="str">
        <f>VLOOKUP(E10430,district_data,7,0)</f>
        <v>"res_district_951"</v>
      </c>
      <c r="P10430" t="str">
        <f t="shared" si="1139"/>
        <v>"VN-94"</v>
      </c>
      <c r="Q10430" t="s">
        <v>1910</v>
      </c>
      <c r="R10430">
        <f t="shared" si="1140"/>
        <v>2</v>
      </c>
    </row>
    <row r="10431" spans="1:18" ht="17" x14ac:dyDescent="0.15">
      <c r="A10431" s="8" t="s">
        <v>20306</v>
      </c>
      <c r="B10431" s="8" t="s">
        <v>20307</v>
      </c>
      <c r="C10431" s="8"/>
      <c r="D10431" s="8" t="s">
        <v>2174</v>
      </c>
      <c r="E10431" s="8" t="s">
        <v>1868</v>
      </c>
      <c r="F10431" s="8" t="s">
        <v>1869</v>
      </c>
      <c r="G10431" s="8" t="s">
        <v>362</v>
      </c>
      <c r="H10431" s="8" t="s">
        <v>361</v>
      </c>
      <c r="I10431" s="17" t="s">
        <v>31030</v>
      </c>
      <c r="J10431" s="19" t="str">
        <f t="shared" si="1134"/>
        <v>"res_ward_10430"</v>
      </c>
      <c r="K10431" t="str">
        <f t="shared" si="1135"/>
        <v>"Xã Liêu Tú"</v>
      </c>
      <c r="L10431" t="str">
        <f t="shared" si="1136"/>
        <v>"VN-94-951-31675"</v>
      </c>
      <c r="M10431" t="str">
        <f t="shared" si="1137"/>
        <v>"Xã Liêu Tú - Huyện Trần Đề - Tỉnh Sóc Trăng"</v>
      </c>
      <c r="N10431" t="str">
        <f t="shared" si="1138"/>
        <v>"Xã Liêu Tú - Huyện Trần Đề"</v>
      </c>
      <c r="O10431" t="str">
        <f>VLOOKUP(E10431,district_data,7,0)</f>
        <v>"res_district_951"</v>
      </c>
      <c r="P10431" t="str">
        <f t="shared" si="1139"/>
        <v>"VN-94"</v>
      </c>
      <c r="Q10431" t="s">
        <v>1910</v>
      </c>
      <c r="R10431">
        <f t="shared" si="1140"/>
        <v>1</v>
      </c>
    </row>
    <row r="10432" spans="1:18" ht="17" x14ac:dyDescent="0.15">
      <c r="A10432" s="8" t="s">
        <v>20308</v>
      </c>
      <c r="B10432" s="8" t="s">
        <v>20309</v>
      </c>
      <c r="C10432" s="8"/>
      <c r="D10432" s="8" t="s">
        <v>2174</v>
      </c>
      <c r="E10432" s="8" t="s">
        <v>1868</v>
      </c>
      <c r="F10432" s="8" t="s">
        <v>1869</v>
      </c>
      <c r="G10432" s="8" t="s">
        <v>362</v>
      </c>
      <c r="H10432" s="8" t="s">
        <v>361</v>
      </c>
      <c r="I10432" s="17" t="s">
        <v>31031</v>
      </c>
      <c r="J10432" s="19" t="str">
        <f t="shared" si="1134"/>
        <v>"res_ward_10431"</v>
      </c>
      <c r="K10432" t="str">
        <f t="shared" si="1135"/>
        <v>"Xã Lịch Hội Thượng"</v>
      </c>
      <c r="L10432" t="str">
        <f t="shared" si="1136"/>
        <v>"VN-94-951-31678"</v>
      </c>
      <c r="M10432" t="str">
        <f t="shared" si="1137"/>
        <v>"Xã Lịch Hội Thượng - Huyện Trần Đề - Tỉnh Sóc Trăng"</v>
      </c>
      <c r="N10432" t="str">
        <f t="shared" si="1138"/>
        <v>"Xã Lịch Hội Thượng - Huyện Trần Đề"</v>
      </c>
      <c r="O10432" t="str">
        <f>VLOOKUP(E10432,district_data,7,0)</f>
        <v>"res_district_951"</v>
      </c>
      <c r="P10432" t="str">
        <f t="shared" si="1139"/>
        <v>"VN-94"</v>
      </c>
      <c r="Q10432" t="s">
        <v>1910</v>
      </c>
      <c r="R10432">
        <f t="shared" si="1140"/>
        <v>1</v>
      </c>
    </row>
    <row r="10433" spans="1:18" ht="17" x14ac:dyDescent="0.15">
      <c r="A10433" s="8" t="s">
        <v>20310</v>
      </c>
      <c r="B10433" s="8" t="s">
        <v>20311</v>
      </c>
      <c r="C10433" s="8"/>
      <c r="D10433" s="8" t="s">
        <v>2171</v>
      </c>
      <c r="E10433" s="8" t="s">
        <v>1868</v>
      </c>
      <c r="F10433" s="8" t="s">
        <v>1869</v>
      </c>
      <c r="G10433" s="8" t="s">
        <v>362</v>
      </c>
      <c r="H10433" s="8" t="s">
        <v>361</v>
      </c>
      <c r="I10433" s="17" t="s">
        <v>31032</v>
      </c>
      <c r="J10433" s="19" t="str">
        <f t="shared" si="1134"/>
        <v>"res_ward_10432"</v>
      </c>
      <c r="K10433" t="str">
        <f t="shared" si="1135"/>
        <v>"Thị trấn Lịch Hội Thượng"</v>
      </c>
      <c r="L10433" t="str">
        <f t="shared" si="1136"/>
        <v>"VN-94-951-31679"</v>
      </c>
      <c r="M10433" t="str">
        <f t="shared" si="1137"/>
        <v>"Thị trấn Lịch Hội Thượng - Huyện Trần Đề - Tỉnh Sóc Trăng"</v>
      </c>
      <c r="N10433" t="str">
        <f t="shared" si="1138"/>
        <v>"Thị trấn Lịch Hội Thượng - Huyện Trần Đề"</v>
      </c>
      <c r="O10433" t="str">
        <f>VLOOKUP(E10433,district_data,7,0)</f>
        <v>"res_district_951"</v>
      </c>
      <c r="P10433" t="str">
        <f t="shared" si="1139"/>
        <v>"VN-94"</v>
      </c>
      <c r="Q10433" t="s">
        <v>1910</v>
      </c>
      <c r="R10433">
        <f t="shared" si="1140"/>
        <v>2</v>
      </c>
    </row>
    <row r="10434" spans="1:18" ht="17" x14ac:dyDescent="0.15">
      <c r="A10434" s="8" t="s">
        <v>20312</v>
      </c>
      <c r="B10434" s="8" t="s">
        <v>20313</v>
      </c>
      <c r="C10434" s="8"/>
      <c r="D10434" s="8" t="s">
        <v>2174</v>
      </c>
      <c r="E10434" s="8" t="s">
        <v>1868</v>
      </c>
      <c r="F10434" s="8" t="s">
        <v>1869</v>
      </c>
      <c r="G10434" s="8" t="s">
        <v>362</v>
      </c>
      <c r="H10434" s="8" t="s">
        <v>361</v>
      </c>
      <c r="I10434" s="17" t="s">
        <v>31033</v>
      </c>
      <c r="J10434" s="19" t="str">
        <f t="shared" si="1134"/>
        <v>"res_ward_10433"</v>
      </c>
      <c r="K10434" t="str">
        <f t="shared" si="1135"/>
        <v>"Xã Trung Bình"</v>
      </c>
      <c r="L10434" t="str">
        <f t="shared" si="1136"/>
        <v>"VN-94-951-31681"</v>
      </c>
      <c r="M10434" t="str">
        <f t="shared" si="1137"/>
        <v>"Xã Trung Bình - Huyện Trần Đề - Tỉnh Sóc Trăng"</v>
      </c>
      <c r="N10434" t="str">
        <f t="shared" si="1138"/>
        <v>"Xã Trung Bình - Huyện Trần Đề"</v>
      </c>
      <c r="O10434" t="str">
        <f>VLOOKUP(E10434,district_data,7,0)</f>
        <v>"res_district_951"</v>
      </c>
      <c r="P10434" t="str">
        <f t="shared" si="1139"/>
        <v>"VN-94"</v>
      </c>
      <c r="Q10434" t="s">
        <v>1910</v>
      </c>
      <c r="R10434">
        <f t="shared" si="1140"/>
        <v>1</v>
      </c>
    </row>
    <row r="10435" spans="1:18" ht="17" x14ac:dyDescent="0.15">
      <c r="A10435" s="8" t="s">
        <v>20314</v>
      </c>
      <c r="B10435" s="8" t="s">
        <v>20315</v>
      </c>
      <c r="C10435" s="8"/>
      <c r="D10435" s="8" t="s">
        <v>2174</v>
      </c>
      <c r="E10435" s="8" t="s">
        <v>1868</v>
      </c>
      <c r="F10435" s="8" t="s">
        <v>1869</v>
      </c>
      <c r="G10435" s="8" t="s">
        <v>362</v>
      </c>
      <c r="H10435" s="8" t="s">
        <v>361</v>
      </c>
      <c r="I10435" s="17" t="s">
        <v>31034</v>
      </c>
      <c r="J10435" s="19" t="str">
        <f t="shared" ref="J10435:J10498" si="1141">$T$2&amp;I10435&amp;$T$2</f>
        <v>"res_ward_10434"</v>
      </c>
      <c r="K10435" t="str">
        <f t="shared" ref="K10435:K10498" si="1142">$T$2&amp;B10435&amp;$T$2</f>
        <v>"Xã Tài Văn"</v>
      </c>
      <c r="L10435" t="str">
        <f t="shared" ref="L10435:L10498" si="1143">$T$2&amp;"VN-"&amp;G10435&amp;"-"&amp;E10435&amp;"-"&amp;A10435&amp;$T$2</f>
        <v>"VN-94-951-31687"</v>
      </c>
      <c r="M10435" t="str">
        <f t="shared" ref="M10435:M10498" si="1144">$T$2&amp;B10435&amp;" - "&amp;F10435&amp;" - "&amp;H10435&amp;$T$2</f>
        <v>"Xã Tài Văn - Huyện Trần Đề - Tỉnh Sóc Trăng"</v>
      </c>
      <c r="N10435" t="str">
        <f t="shared" ref="N10435:N10498" si="1145">$T$2&amp;B10435&amp;" - "&amp;F10435&amp;$T$2</f>
        <v>"Xã Tài Văn - Huyện Trần Đề"</v>
      </c>
      <c r="O10435" t="str">
        <f>VLOOKUP(E10435,district_data,7,0)</f>
        <v>"res_district_951"</v>
      </c>
      <c r="P10435" t="str">
        <f t="shared" ref="P10435:P10498" si="1146">$T$2&amp;"VN-"&amp;G10435&amp;$T$2</f>
        <v>"VN-94"</v>
      </c>
      <c r="Q10435" t="s">
        <v>1910</v>
      </c>
      <c r="R10435">
        <f t="shared" ref="R10435:R10498" si="1147">VLOOKUP(D10435,$U$2:$V$5,2,0)</f>
        <v>1</v>
      </c>
    </row>
    <row r="10436" spans="1:18" ht="17" x14ac:dyDescent="0.15">
      <c r="A10436" s="8" t="s">
        <v>20316</v>
      </c>
      <c r="B10436" s="8" t="s">
        <v>2966</v>
      </c>
      <c r="C10436" s="8"/>
      <c r="D10436" s="8" t="s">
        <v>2174</v>
      </c>
      <c r="E10436" s="8" t="s">
        <v>1868</v>
      </c>
      <c r="F10436" s="8" t="s">
        <v>1869</v>
      </c>
      <c r="G10436" s="8" t="s">
        <v>362</v>
      </c>
      <c r="H10436" s="8" t="s">
        <v>361</v>
      </c>
      <c r="I10436" s="17" t="s">
        <v>31035</v>
      </c>
      <c r="J10436" s="19" t="str">
        <f t="shared" si="1141"/>
        <v>"res_ward_10435"</v>
      </c>
      <c r="K10436" t="str">
        <f t="shared" si="1142"/>
        <v>"Xã Viên An"</v>
      </c>
      <c r="L10436" t="str">
        <f t="shared" si="1143"/>
        <v>"VN-94-951-31696"</v>
      </c>
      <c r="M10436" t="str">
        <f t="shared" si="1144"/>
        <v>"Xã Viên An - Huyện Trần Đề - Tỉnh Sóc Trăng"</v>
      </c>
      <c r="N10436" t="str">
        <f t="shared" si="1145"/>
        <v>"Xã Viên An - Huyện Trần Đề"</v>
      </c>
      <c r="O10436" t="str">
        <f>VLOOKUP(E10436,district_data,7,0)</f>
        <v>"res_district_951"</v>
      </c>
      <c r="P10436" t="str">
        <f t="shared" si="1146"/>
        <v>"VN-94"</v>
      </c>
      <c r="Q10436" t="s">
        <v>1910</v>
      </c>
      <c r="R10436">
        <f t="shared" si="1147"/>
        <v>1</v>
      </c>
    </row>
    <row r="10437" spans="1:18" ht="17" x14ac:dyDescent="0.15">
      <c r="A10437" s="8" t="s">
        <v>20317</v>
      </c>
      <c r="B10437" s="8" t="s">
        <v>20318</v>
      </c>
      <c r="C10437" s="8"/>
      <c r="D10437" s="8" t="s">
        <v>2174</v>
      </c>
      <c r="E10437" s="8" t="s">
        <v>1868</v>
      </c>
      <c r="F10437" s="8" t="s">
        <v>1869</v>
      </c>
      <c r="G10437" s="8" t="s">
        <v>362</v>
      </c>
      <c r="H10437" s="8" t="s">
        <v>361</v>
      </c>
      <c r="I10437" s="17" t="s">
        <v>31036</v>
      </c>
      <c r="J10437" s="19" t="str">
        <f t="shared" si="1141"/>
        <v>"res_ward_10436"</v>
      </c>
      <c r="K10437" t="str">
        <f t="shared" si="1142"/>
        <v>"Xã Thạnh Thới An"</v>
      </c>
      <c r="L10437" t="str">
        <f t="shared" si="1143"/>
        <v>"VN-94-951-31699"</v>
      </c>
      <c r="M10437" t="str">
        <f t="shared" si="1144"/>
        <v>"Xã Thạnh Thới An - Huyện Trần Đề - Tỉnh Sóc Trăng"</v>
      </c>
      <c r="N10437" t="str">
        <f t="shared" si="1145"/>
        <v>"Xã Thạnh Thới An - Huyện Trần Đề"</v>
      </c>
      <c r="O10437" t="str">
        <f>VLOOKUP(E10437,district_data,7,0)</f>
        <v>"res_district_951"</v>
      </c>
      <c r="P10437" t="str">
        <f t="shared" si="1146"/>
        <v>"VN-94"</v>
      </c>
      <c r="Q10437" t="s">
        <v>1910</v>
      </c>
      <c r="R10437">
        <f t="shared" si="1147"/>
        <v>1</v>
      </c>
    </row>
    <row r="10438" spans="1:18" ht="17" x14ac:dyDescent="0.15">
      <c r="A10438" s="8" t="s">
        <v>20319</v>
      </c>
      <c r="B10438" s="8" t="s">
        <v>20320</v>
      </c>
      <c r="C10438" s="8"/>
      <c r="D10438" s="8" t="s">
        <v>2174</v>
      </c>
      <c r="E10438" s="8" t="s">
        <v>1868</v>
      </c>
      <c r="F10438" s="8" t="s">
        <v>1869</v>
      </c>
      <c r="G10438" s="8" t="s">
        <v>362</v>
      </c>
      <c r="H10438" s="8" t="s">
        <v>361</v>
      </c>
      <c r="I10438" s="17" t="s">
        <v>31037</v>
      </c>
      <c r="J10438" s="19" t="str">
        <f t="shared" si="1141"/>
        <v>"res_ward_10437"</v>
      </c>
      <c r="K10438" t="str">
        <f t="shared" si="1142"/>
        <v>"Xã Thạnh Thới Thuận"</v>
      </c>
      <c r="L10438" t="str">
        <f t="shared" si="1143"/>
        <v>"VN-94-951-31702"</v>
      </c>
      <c r="M10438" t="str">
        <f t="shared" si="1144"/>
        <v>"Xã Thạnh Thới Thuận - Huyện Trần Đề - Tỉnh Sóc Trăng"</v>
      </c>
      <c r="N10438" t="str">
        <f t="shared" si="1145"/>
        <v>"Xã Thạnh Thới Thuận - Huyện Trần Đề"</v>
      </c>
      <c r="O10438" t="str">
        <f>VLOOKUP(E10438,district_data,7,0)</f>
        <v>"res_district_951"</v>
      </c>
      <c r="P10438" t="str">
        <f t="shared" si="1146"/>
        <v>"VN-94"</v>
      </c>
      <c r="Q10438" t="s">
        <v>1910</v>
      </c>
      <c r="R10438">
        <f t="shared" si="1147"/>
        <v>1</v>
      </c>
    </row>
    <row r="10439" spans="1:18" ht="17" x14ac:dyDescent="0.15">
      <c r="A10439" s="8" t="s">
        <v>20321</v>
      </c>
      <c r="B10439" s="8" t="s">
        <v>20322</v>
      </c>
      <c r="C10439" s="8"/>
      <c r="D10439" s="8" t="s">
        <v>2174</v>
      </c>
      <c r="E10439" s="8" t="s">
        <v>1868</v>
      </c>
      <c r="F10439" s="8" t="s">
        <v>1869</v>
      </c>
      <c r="G10439" s="8" t="s">
        <v>362</v>
      </c>
      <c r="H10439" s="8" t="s">
        <v>361</v>
      </c>
      <c r="I10439" s="17" t="s">
        <v>31038</v>
      </c>
      <c r="J10439" s="19" t="str">
        <f t="shared" si="1141"/>
        <v>"res_ward_10438"</v>
      </c>
      <c r="K10439" t="str">
        <f t="shared" si="1142"/>
        <v>"Xã Viên Bình"</v>
      </c>
      <c r="L10439" t="str">
        <f t="shared" si="1143"/>
        <v>"VN-94-951-31705"</v>
      </c>
      <c r="M10439" t="str">
        <f t="shared" si="1144"/>
        <v>"Xã Viên Bình - Huyện Trần Đề - Tỉnh Sóc Trăng"</v>
      </c>
      <c r="N10439" t="str">
        <f t="shared" si="1145"/>
        <v>"Xã Viên Bình - Huyện Trần Đề"</v>
      </c>
      <c r="O10439" t="str">
        <f>VLOOKUP(E10439,district_data,7,0)</f>
        <v>"res_district_951"</v>
      </c>
      <c r="P10439" t="str">
        <f t="shared" si="1146"/>
        <v>"VN-94"</v>
      </c>
      <c r="Q10439" t="s">
        <v>1910</v>
      </c>
      <c r="R10439">
        <f t="shared" si="1147"/>
        <v>1</v>
      </c>
    </row>
    <row r="10440" spans="1:18" ht="17" x14ac:dyDescent="0.15">
      <c r="A10440" s="8" t="s">
        <v>20323</v>
      </c>
      <c r="B10440" s="8" t="s">
        <v>12898</v>
      </c>
      <c r="C10440" s="8"/>
      <c r="D10440" s="8" t="s">
        <v>1915</v>
      </c>
      <c r="E10440" s="8" t="s">
        <v>1870</v>
      </c>
      <c r="F10440" s="8" t="s">
        <v>1871</v>
      </c>
      <c r="G10440" s="8" t="s">
        <v>47</v>
      </c>
      <c r="H10440" s="8" t="s">
        <v>46</v>
      </c>
      <c r="I10440" s="17" t="s">
        <v>31039</v>
      </c>
      <c r="J10440" s="19" t="str">
        <f t="shared" si="1141"/>
        <v>"res_ward_10439"</v>
      </c>
      <c r="K10440" t="str">
        <f t="shared" si="1142"/>
        <v>"Phường 2"</v>
      </c>
      <c r="L10440" t="str">
        <f t="shared" si="1143"/>
        <v>"VN-95-954-31813"</v>
      </c>
      <c r="M10440" t="str">
        <f t="shared" si="1144"/>
        <v>"Phường 2 - Thành phố Bạc Liêu - Tỉnh Bạc Liêu"</v>
      </c>
      <c r="N10440" t="str">
        <f t="shared" si="1145"/>
        <v>"Phường 2 - Thành phố Bạc Liêu"</v>
      </c>
      <c r="O10440" t="str">
        <f>VLOOKUP(E10440,district_data,7,0)</f>
        <v>"res_district_954"</v>
      </c>
      <c r="P10440" t="str">
        <f t="shared" si="1146"/>
        <v>"VN-95"</v>
      </c>
      <c r="Q10440" t="s">
        <v>1910</v>
      </c>
      <c r="R10440">
        <f t="shared" si="1147"/>
        <v>0</v>
      </c>
    </row>
    <row r="10441" spans="1:18" ht="17" x14ac:dyDescent="0.15">
      <c r="A10441" s="8" t="s">
        <v>20324</v>
      </c>
      <c r="B10441" s="8" t="s">
        <v>12906</v>
      </c>
      <c r="C10441" s="8"/>
      <c r="D10441" s="8" t="s">
        <v>1915</v>
      </c>
      <c r="E10441" s="8" t="s">
        <v>1870</v>
      </c>
      <c r="F10441" s="8" t="s">
        <v>1871</v>
      </c>
      <c r="G10441" s="8" t="s">
        <v>47</v>
      </c>
      <c r="H10441" s="8" t="s">
        <v>46</v>
      </c>
      <c r="I10441" s="17" t="s">
        <v>31040</v>
      </c>
      <c r="J10441" s="19" t="str">
        <f t="shared" si="1141"/>
        <v>"res_ward_10440"</v>
      </c>
      <c r="K10441" t="str">
        <f t="shared" si="1142"/>
        <v>"Phường 3"</v>
      </c>
      <c r="L10441" t="str">
        <f t="shared" si="1143"/>
        <v>"VN-95-954-31816"</v>
      </c>
      <c r="M10441" t="str">
        <f t="shared" si="1144"/>
        <v>"Phường 3 - Thành phố Bạc Liêu - Tỉnh Bạc Liêu"</v>
      </c>
      <c r="N10441" t="str">
        <f t="shared" si="1145"/>
        <v>"Phường 3 - Thành phố Bạc Liêu"</v>
      </c>
      <c r="O10441" t="str">
        <f>VLOOKUP(E10441,district_data,7,0)</f>
        <v>"res_district_954"</v>
      </c>
      <c r="P10441" t="str">
        <f t="shared" si="1146"/>
        <v>"VN-95"</v>
      </c>
      <c r="Q10441" t="s">
        <v>1910</v>
      </c>
      <c r="R10441">
        <f t="shared" si="1147"/>
        <v>0</v>
      </c>
    </row>
    <row r="10442" spans="1:18" ht="17" x14ac:dyDescent="0.15">
      <c r="A10442" s="8" t="s">
        <v>20325</v>
      </c>
      <c r="B10442" s="8" t="s">
        <v>12902</v>
      </c>
      <c r="C10442" s="8"/>
      <c r="D10442" s="8" t="s">
        <v>1915</v>
      </c>
      <c r="E10442" s="8" t="s">
        <v>1870</v>
      </c>
      <c r="F10442" s="8" t="s">
        <v>1871</v>
      </c>
      <c r="G10442" s="8" t="s">
        <v>47</v>
      </c>
      <c r="H10442" s="8" t="s">
        <v>46</v>
      </c>
      <c r="I10442" s="17" t="s">
        <v>31041</v>
      </c>
      <c r="J10442" s="19" t="str">
        <f t="shared" si="1141"/>
        <v>"res_ward_10441"</v>
      </c>
      <c r="K10442" t="str">
        <f t="shared" si="1142"/>
        <v>"Phường 5"</v>
      </c>
      <c r="L10442" t="str">
        <f t="shared" si="1143"/>
        <v>"VN-95-954-31819"</v>
      </c>
      <c r="M10442" t="str">
        <f t="shared" si="1144"/>
        <v>"Phường 5 - Thành phố Bạc Liêu - Tỉnh Bạc Liêu"</v>
      </c>
      <c r="N10442" t="str">
        <f t="shared" si="1145"/>
        <v>"Phường 5 - Thành phố Bạc Liêu"</v>
      </c>
      <c r="O10442" t="str">
        <f>VLOOKUP(E10442,district_data,7,0)</f>
        <v>"res_district_954"</v>
      </c>
      <c r="P10442" t="str">
        <f t="shared" si="1146"/>
        <v>"VN-95"</v>
      </c>
      <c r="Q10442" t="s">
        <v>1910</v>
      </c>
      <c r="R10442">
        <f t="shared" si="1147"/>
        <v>0</v>
      </c>
    </row>
    <row r="10443" spans="1:18" ht="17" x14ac:dyDescent="0.15">
      <c r="A10443" s="8" t="s">
        <v>20326</v>
      </c>
      <c r="B10443" s="8" t="s">
        <v>14551</v>
      </c>
      <c r="C10443" s="8"/>
      <c r="D10443" s="8" t="s">
        <v>1915</v>
      </c>
      <c r="E10443" s="8" t="s">
        <v>1870</v>
      </c>
      <c r="F10443" s="8" t="s">
        <v>1871</v>
      </c>
      <c r="G10443" s="8" t="s">
        <v>47</v>
      </c>
      <c r="H10443" s="8" t="s">
        <v>46</v>
      </c>
      <c r="I10443" s="17" t="s">
        <v>31042</v>
      </c>
      <c r="J10443" s="19" t="str">
        <f t="shared" si="1141"/>
        <v>"res_ward_10442"</v>
      </c>
      <c r="K10443" t="str">
        <f t="shared" si="1142"/>
        <v>"Phường 7"</v>
      </c>
      <c r="L10443" t="str">
        <f t="shared" si="1143"/>
        <v>"VN-95-954-31822"</v>
      </c>
      <c r="M10443" t="str">
        <f t="shared" si="1144"/>
        <v>"Phường 7 - Thành phố Bạc Liêu - Tỉnh Bạc Liêu"</v>
      </c>
      <c r="N10443" t="str">
        <f t="shared" si="1145"/>
        <v>"Phường 7 - Thành phố Bạc Liêu"</v>
      </c>
      <c r="O10443" t="str">
        <f>VLOOKUP(E10443,district_data,7,0)</f>
        <v>"res_district_954"</v>
      </c>
      <c r="P10443" t="str">
        <f t="shared" si="1146"/>
        <v>"VN-95"</v>
      </c>
      <c r="Q10443" t="s">
        <v>1910</v>
      </c>
      <c r="R10443">
        <f t="shared" si="1147"/>
        <v>0</v>
      </c>
    </row>
    <row r="10444" spans="1:18" ht="17" x14ac:dyDescent="0.15">
      <c r="A10444" s="8" t="s">
        <v>20327</v>
      </c>
      <c r="B10444" s="8" t="s">
        <v>12892</v>
      </c>
      <c r="C10444" s="8"/>
      <c r="D10444" s="8" t="s">
        <v>1915</v>
      </c>
      <c r="E10444" s="8" t="s">
        <v>1870</v>
      </c>
      <c r="F10444" s="8" t="s">
        <v>1871</v>
      </c>
      <c r="G10444" s="8" t="s">
        <v>47</v>
      </c>
      <c r="H10444" s="8" t="s">
        <v>46</v>
      </c>
      <c r="I10444" s="17" t="s">
        <v>31043</v>
      </c>
      <c r="J10444" s="19" t="str">
        <f t="shared" si="1141"/>
        <v>"res_ward_10443"</v>
      </c>
      <c r="K10444" t="str">
        <f t="shared" si="1142"/>
        <v>"Phường 1"</v>
      </c>
      <c r="L10444" t="str">
        <f t="shared" si="1143"/>
        <v>"VN-95-954-31825"</v>
      </c>
      <c r="M10444" t="str">
        <f t="shared" si="1144"/>
        <v>"Phường 1 - Thành phố Bạc Liêu - Tỉnh Bạc Liêu"</v>
      </c>
      <c r="N10444" t="str">
        <f t="shared" si="1145"/>
        <v>"Phường 1 - Thành phố Bạc Liêu"</v>
      </c>
      <c r="O10444" t="str">
        <f>VLOOKUP(E10444,district_data,7,0)</f>
        <v>"res_district_954"</v>
      </c>
      <c r="P10444" t="str">
        <f t="shared" si="1146"/>
        <v>"VN-95"</v>
      </c>
      <c r="Q10444" t="s">
        <v>1910</v>
      </c>
      <c r="R10444">
        <f t="shared" si="1147"/>
        <v>0</v>
      </c>
    </row>
    <row r="10445" spans="1:18" ht="17" x14ac:dyDescent="0.15">
      <c r="A10445" s="8" t="s">
        <v>20328</v>
      </c>
      <c r="B10445" s="8" t="s">
        <v>14543</v>
      </c>
      <c r="C10445" s="8"/>
      <c r="D10445" s="8" t="s">
        <v>1915</v>
      </c>
      <c r="E10445" s="8" t="s">
        <v>1870</v>
      </c>
      <c r="F10445" s="8" t="s">
        <v>1871</v>
      </c>
      <c r="G10445" s="8" t="s">
        <v>47</v>
      </c>
      <c r="H10445" s="8" t="s">
        <v>46</v>
      </c>
      <c r="I10445" s="17" t="s">
        <v>31044</v>
      </c>
      <c r="J10445" s="19" t="str">
        <f t="shared" si="1141"/>
        <v>"res_ward_10444"</v>
      </c>
      <c r="K10445" t="str">
        <f t="shared" si="1142"/>
        <v>"Phường 8"</v>
      </c>
      <c r="L10445" t="str">
        <f t="shared" si="1143"/>
        <v>"VN-95-954-31828"</v>
      </c>
      <c r="M10445" t="str">
        <f t="shared" si="1144"/>
        <v>"Phường 8 - Thành phố Bạc Liêu - Tỉnh Bạc Liêu"</v>
      </c>
      <c r="N10445" t="str">
        <f t="shared" si="1145"/>
        <v>"Phường 8 - Thành phố Bạc Liêu"</v>
      </c>
      <c r="O10445" t="str">
        <f>VLOOKUP(E10445,district_data,7,0)</f>
        <v>"res_district_954"</v>
      </c>
      <c r="P10445" t="str">
        <f t="shared" si="1146"/>
        <v>"VN-95"</v>
      </c>
      <c r="Q10445" t="s">
        <v>1910</v>
      </c>
      <c r="R10445">
        <f t="shared" si="1147"/>
        <v>0</v>
      </c>
    </row>
    <row r="10446" spans="1:18" ht="17" x14ac:dyDescent="0.15">
      <c r="A10446" s="8" t="s">
        <v>20329</v>
      </c>
      <c r="B10446" s="8" t="s">
        <v>20330</v>
      </c>
      <c r="C10446" s="8"/>
      <c r="D10446" s="8" t="s">
        <v>1915</v>
      </c>
      <c r="E10446" s="8" t="s">
        <v>1870</v>
      </c>
      <c r="F10446" s="8" t="s">
        <v>1871</v>
      </c>
      <c r="G10446" s="8" t="s">
        <v>47</v>
      </c>
      <c r="H10446" s="8" t="s">
        <v>46</v>
      </c>
      <c r="I10446" s="17" t="s">
        <v>31045</v>
      </c>
      <c r="J10446" s="19" t="str">
        <f t="shared" si="1141"/>
        <v>"res_ward_10445"</v>
      </c>
      <c r="K10446" t="str">
        <f t="shared" si="1142"/>
        <v>"Phường Nhà Mát"</v>
      </c>
      <c r="L10446" t="str">
        <f t="shared" si="1143"/>
        <v>"VN-95-954-31831"</v>
      </c>
      <c r="M10446" t="str">
        <f t="shared" si="1144"/>
        <v>"Phường Nhà Mát - Thành phố Bạc Liêu - Tỉnh Bạc Liêu"</v>
      </c>
      <c r="N10446" t="str">
        <f t="shared" si="1145"/>
        <v>"Phường Nhà Mát - Thành phố Bạc Liêu"</v>
      </c>
      <c r="O10446" t="str">
        <f>VLOOKUP(E10446,district_data,7,0)</f>
        <v>"res_district_954"</v>
      </c>
      <c r="P10446" t="str">
        <f t="shared" si="1146"/>
        <v>"VN-95"</v>
      </c>
      <c r="Q10446" t="s">
        <v>1910</v>
      </c>
      <c r="R10446">
        <f t="shared" si="1147"/>
        <v>0</v>
      </c>
    </row>
    <row r="10447" spans="1:18" ht="17" x14ac:dyDescent="0.15">
      <c r="A10447" s="8" t="s">
        <v>20331</v>
      </c>
      <c r="B10447" s="8" t="s">
        <v>19627</v>
      </c>
      <c r="C10447" s="8"/>
      <c r="D10447" s="8" t="s">
        <v>2174</v>
      </c>
      <c r="E10447" s="8" t="s">
        <v>1870</v>
      </c>
      <c r="F10447" s="8" t="s">
        <v>1871</v>
      </c>
      <c r="G10447" s="8" t="s">
        <v>47</v>
      </c>
      <c r="H10447" s="8" t="s">
        <v>46</v>
      </c>
      <c r="I10447" s="17" t="s">
        <v>31046</v>
      </c>
      <c r="J10447" s="19" t="str">
        <f t="shared" si="1141"/>
        <v>"res_ward_10446"</v>
      </c>
      <c r="K10447" t="str">
        <f t="shared" si="1142"/>
        <v>"Xã Vĩnh Trạch"</v>
      </c>
      <c r="L10447" t="str">
        <f t="shared" si="1143"/>
        <v>"VN-95-954-31834"</v>
      </c>
      <c r="M10447" t="str">
        <f t="shared" si="1144"/>
        <v>"Xã Vĩnh Trạch - Thành phố Bạc Liêu - Tỉnh Bạc Liêu"</v>
      </c>
      <c r="N10447" t="str">
        <f t="shared" si="1145"/>
        <v>"Xã Vĩnh Trạch - Thành phố Bạc Liêu"</v>
      </c>
      <c r="O10447" t="str">
        <f>VLOOKUP(E10447,district_data,7,0)</f>
        <v>"res_district_954"</v>
      </c>
      <c r="P10447" t="str">
        <f t="shared" si="1146"/>
        <v>"VN-95"</v>
      </c>
      <c r="Q10447" t="s">
        <v>1910</v>
      </c>
      <c r="R10447">
        <f t="shared" si="1147"/>
        <v>1</v>
      </c>
    </row>
    <row r="10448" spans="1:18" ht="17" x14ac:dyDescent="0.15">
      <c r="A10448" s="8" t="s">
        <v>20332</v>
      </c>
      <c r="B10448" s="8" t="s">
        <v>20333</v>
      </c>
      <c r="C10448" s="8"/>
      <c r="D10448" s="8" t="s">
        <v>2174</v>
      </c>
      <c r="E10448" s="8" t="s">
        <v>1870</v>
      </c>
      <c r="F10448" s="8" t="s">
        <v>1871</v>
      </c>
      <c r="G10448" s="8" t="s">
        <v>47</v>
      </c>
      <c r="H10448" s="8" t="s">
        <v>46</v>
      </c>
      <c r="I10448" s="17" t="s">
        <v>31047</v>
      </c>
      <c r="J10448" s="19" t="str">
        <f t="shared" si="1141"/>
        <v>"res_ward_10447"</v>
      </c>
      <c r="K10448" t="str">
        <f t="shared" si="1142"/>
        <v>"Xã Vĩnh Trạch Đông"</v>
      </c>
      <c r="L10448" t="str">
        <f t="shared" si="1143"/>
        <v>"VN-95-954-31837"</v>
      </c>
      <c r="M10448" t="str">
        <f t="shared" si="1144"/>
        <v>"Xã Vĩnh Trạch Đông - Thành phố Bạc Liêu - Tỉnh Bạc Liêu"</v>
      </c>
      <c r="N10448" t="str">
        <f t="shared" si="1145"/>
        <v>"Xã Vĩnh Trạch Đông - Thành phố Bạc Liêu"</v>
      </c>
      <c r="O10448" t="str">
        <f>VLOOKUP(E10448,district_data,7,0)</f>
        <v>"res_district_954"</v>
      </c>
      <c r="P10448" t="str">
        <f t="shared" si="1146"/>
        <v>"VN-95"</v>
      </c>
      <c r="Q10448" t="s">
        <v>1910</v>
      </c>
      <c r="R10448">
        <f t="shared" si="1147"/>
        <v>1</v>
      </c>
    </row>
    <row r="10449" spans="1:18" ht="17" x14ac:dyDescent="0.15">
      <c r="A10449" s="8" t="s">
        <v>20334</v>
      </c>
      <c r="B10449" s="8" t="s">
        <v>20335</v>
      </c>
      <c r="C10449" s="8"/>
      <c r="D10449" s="8" t="s">
        <v>2174</v>
      </c>
      <c r="E10449" s="8" t="s">
        <v>1870</v>
      </c>
      <c r="F10449" s="8" t="s">
        <v>1871</v>
      </c>
      <c r="G10449" s="8" t="s">
        <v>47</v>
      </c>
      <c r="H10449" s="8" t="s">
        <v>46</v>
      </c>
      <c r="I10449" s="17" t="s">
        <v>31048</v>
      </c>
      <c r="J10449" s="19" t="str">
        <f t="shared" si="1141"/>
        <v>"res_ward_10448"</v>
      </c>
      <c r="K10449" t="str">
        <f t="shared" si="1142"/>
        <v>"Xã Hiệp Thành"</v>
      </c>
      <c r="L10449" t="str">
        <f t="shared" si="1143"/>
        <v>"VN-95-954-31840"</v>
      </c>
      <c r="M10449" t="str">
        <f t="shared" si="1144"/>
        <v>"Xã Hiệp Thành - Thành phố Bạc Liêu - Tỉnh Bạc Liêu"</v>
      </c>
      <c r="N10449" t="str">
        <f t="shared" si="1145"/>
        <v>"Xã Hiệp Thành - Thành phố Bạc Liêu"</v>
      </c>
      <c r="O10449" t="str">
        <f>VLOOKUP(E10449,district_data,7,0)</f>
        <v>"res_district_954"</v>
      </c>
      <c r="P10449" t="str">
        <f t="shared" si="1146"/>
        <v>"VN-95"</v>
      </c>
      <c r="Q10449" t="s">
        <v>1910</v>
      </c>
      <c r="R10449">
        <f t="shared" si="1147"/>
        <v>1</v>
      </c>
    </row>
    <row r="10450" spans="1:18" ht="17" x14ac:dyDescent="0.15">
      <c r="A10450" s="8" t="s">
        <v>20336</v>
      </c>
      <c r="B10450" s="8" t="s">
        <v>20337</v>
      </c>
      <c r="C10450" s="8"/>
      <c r="D10450" s="8" t="s">
        <v>2171</v>
      </c>
      <c r="E10450" s="8" t="s">
        <v>1872</v>
      </c>
      <c r="F10450" s="8" t="s">
        <v>1873</v>
      </c>
      <c r="G10450" s="8" t="s">
        <v>47</v>
      </c>
      <c r="H10450" s="8" t="s">
        <v>46</v>
      </c>
      <c r="I10450" s="17" t="s">
        <v>31049</v>
      </c>
      <c r="J10450" s="19" t="str">
        <f t="shared" si="1141"/>
        <v>"res_ward_10449"</v>
      </c>
      <c r="K10450" t="str">
        <f t="shared" si="1142"/>
        <v>"Thị trấn Ngan Dừa"</v>
      </c>
      <c r="L10450" t="str">
        <f t="shared" si="1143"/>
        <v>"VN-95-956-31843"</v>
      </c>
      <c r="M10450" t="str">
        <f t="shared" si="1144"/>
        <v>"Thị trấn Ngan Dừa - Huyện Hồng Dân - Tỉnh Bạc Liêu"</v>
      </c>
      <c r="N10450" t="str">
        <f t="shared" si="1145"/>
        <v>"Thị trấn Ngan Dừa - Huyện Hồng Dân"</v>
      </c>
      <c r="O10450" t="str">
        <f>VLOOKUP(E10450,district_data,7,0)</f>
        <v>"res_district_956"</v>
      </c>
      <c r="P10450" t="str">
        <f t="shared" si="1146"/>
        <v>"VN-95"</v>
      </c>
      <c r="Q10450" t="s">
        <v>1910</v>
      </c>
      <c r="R10450">
        <f t="shared" si="1147"/>
        <v>2</v>
      </c>
    </row>
    <row r="10451" spans="1:18" ht="17" x14ac:dyDescent="0.15">
      <c r="A10451" s="8" t="s">
        <v>20338</v>
      </c>
      <c r="B10451" s="8" t="s">
        <v>20339</v>
      </c>
      <c r="C10451" s="8"/>
      <c r="D10451" s="8" t="s">
        <v>2174</v>
      </c>
      <c r="E10451" s="8" t="s">
        <v>1872</v>
      </c>
      <c r="F10451" s="8" t="s">
        <v>1873</v>
      </c>
      <c r="G10451" s="8" t="s">
        <v>47</v>
      </c>
      <c r="H10451" s="8" t="s">
        <v>46</v>
      </c>
      <c r="I10451" s="17" t="s">
        <v>31050</v>
      </c>
      <c r="J10451" s="19" t="str">
        <f t="shared" si="1141"/>
        <v>"res_ward_10450"</v>
      </c>
      <c r="K10451" t="str">
        <f t="shared" si="1142"/>
        <v>"Xã Ninh Quới"</v>
      </c>
      <c r="L10451" t="str">
        <f t="shared" si="1143"/>
        <v>"VN-95-956-31846"</v>
      </c>
      <c r="M10451" t="str">
        <f t="shared" si="1144"/>
        <v>"Xã Ninh Quới - Huyện Hồng Dân - Tỉnh Bạc Liêu"</v>
      </c>
      <c r="N10451" t="str">
        <f t="shared" si="1145"/>
        <v>"Xã Ninh Quới - Huyện Hồng Dân"</v>
      </c>
      <c r="O10451" t="str">
        <f>VLOOKUP(E10451,district_data,7,0)</f>
        <v>"res_district_956"</v>
      </c>
      <c r="P10451" t="str">
        <f t="shared" si="1146"/>
        <v>"VN-95"</v>
      </c>
      <c r="Q10451" t="s">
        <v>1910</v>
      </c>
      <c r="R10451">
        <f t="shared" si="1147"/>
        <v>1</v>
      </c>
    </row>
    <row r="10452" spans="1:18" ht="17" x14ac:dyDescent="0.15">
      <c r="A10452" s="8" t="s">
        <v>20340</v>
      </c>
      <c r="B10452" s="8" t="s">
        <v>20341</v>
      </c>
      <c r="C10452" s="8"/>
      <c r="D10452" s="8" t="s">
        <v>2174</v>
      </c>
      <c r="E10452" s="8" t="s">
        <v>1872</v>
      </c>
      <c r="F10452" s="8" t="s">
        <v>1873</v>
      </c>
      <c r="G10452" s="8" t="s">
        <v>47</v>
      </c>
      <c r="H10452" s="8" t="s">
        <v>46</v>
      </c>
      <c r="I10452" s="17" t="s">
        <v>31051</v>
      </c>
      <c r="J10452" s="19" t="str">
        <f t="shared" si="1141"/>
        <v>"res_ward_10451"</v>
      </c>
      <c r="K10452" t="str">
        <f t="shared" si="1142"/>
        <v>"Xã Ninh Quới A"</v>
      </c>
      <c r="L10452" t="str">
        <f t="shared" si="1143"/>
        <v>"VN-95-956-31849"</v>
      </c>
      <c r="M10452" t="str">
        <f t="shared" si="1144"/>
        <v>"Xã Ninh Quới A - Huyện Hồng Dân - Tỉnh Bạc Liêu"</v>
      </c>
      <c r="N10452" t="str">
        <f t="shared" si="1145"/>
        <v>"Xã Ninh Quới A - Huyện Hồng Dân"</v>
      </c>
      <c r="O10452" t="str">
        <f>VLOOKUP(E10452,district_data,7,0)</f>
        <v>"res_district_956"</v>
      </c>
      <c r="P10452" t="str">
        <f t="shared" si="1146"/>
        <v>"VN-95"</v>
      </c>
      <c r="Q10452" t="s">
        <v>1910</v>
      </c>
      <c r="R10452">
        <f t="shared" si="1147"/>
        <v>1</v>
      </c>
    </row>
    <row r="10453" spans="1:18" ht="17" x14ac:dyDescent="0.15">
      <c r="A10453" s="8" t="s">
        <v>20342</v>
      </c>
      <c r="B10453" s="8" t="s">
        <v>10363</v>
      </c>
      <c r="C10453" s="8"/>
      <c r="D10453" s="8" t="s">
        <v>2174</v>
      </c>
      <c r="E10453" s="8" t="s">
        <v>1872</v>
      </c>
      <c r="F10453" s="8" t="s">
        <v>1873</v>
      </c>
      <c r="G10453" s="8" t="s">
        <v>47</v>
      </c>
      <c r="H10453" s="8" t="s">
        <v>46</v>
      </c>
      <c r="I10453" s="17" t="s">
        <v>31052</v>
      </c>
      <c r="J10453" s="19" t="str">
        <f t="shared" si="1141"/>
        <v>"res_ward_10452"</v>
      </c>
      <c r="K10453" t="str">
        <f t="shared" si="1142"/>
        <v>"Xã Ninh Hòa"</v>
      </c>
      <c r="L10453" t="str">
        <f t="shared" si="1143"/>
        <v>"VN-95-956-31852"</v>
      </c>
      <c r="M10453" t="str">
        <f t="shared" si="1144"/>
        <v>"Xã Ninh Hòa - Huyện Hồng Dân - Tỉnh Bạc Liêu"</v>
      </c>
      <c r="N10453" t="str">
        <f t="shared" si="1145"/>
        <v>"Xã Ninh Hòa - Huyện Hồng Dân"</v>
      </c>
      <c r="O10453" t="str">
        <f>VLOOKUP(E10453,district_data,7,0)</f>
        <v>"res_district_956"</v>
      </c>
      <c r="P10453" t="str">
        <f t="shared" si="1146"/>
        <v>"VN-95"</v>
      </c>
      <c r="Q10453" t="s">
        <v>1910</v>
      </c>
      <c r="R10453">
        <f t="shared" si="1147"/>
        <v>1</v>
      </c>
    </row>
    <row r="10454" spans="1:18" ht="17" x14ac:dyDescent="0.15">
      <c r="A10454" s="8" t="s">
        <v>20343</v>
      </c>
      <c r="B10454" s="8" t="s">
        <v>12640</v>
      </c>
      <c r="C10454" s="8"/>
      <c r="D10454" s="8" t="s">
        <v>2174</v>
      </c>
      <c r="E10454" s="8" t="s">
        <v>1872</v>
      </c>
      <c r="F10454" s="8" t="s">
        <v>1873</v>
      </c>
      <c r="G10454" s="8" t="s">
        <v>47</v>
      </c>
      <c r="H10454" s="8" t="s">
        <v>46</v>
      </c>
      <c r="I10454" s="17" t="s">
        <v>31053</v>
      </c>
      <c r="J10454" s="19" t="str">
        <f t="shared" si="1141"/>
        <v>"res_ward_10453"</v>
      </c>
      <c r="K10454" t="str">
        <f t="shared" si="1142"/>
        <v>"Xã Lộc Ninh"</v>
      </c>
      <c r="L10454" t="str">
        <f t="shared" si="1143"/>
        <v>"VN-95-956-31855"</v>
      </c>
      <c r="M10454" t="str">
        <f t="shared" si="1144"/>
        <v>"Xã Lộc Ninh - Huyện Hồng Dân - Tỉnh Bạc Liêu"</v>
      </c>
      <c r="N10454" t="str">
        <f t="shared" si="1145"/>
        <v>"Xã Lộc Ninh - Huyện Hồng Dân"</v>
      </c>
      <c r="O10454" t="str">
        <f>VLOOKUP(E10454,district_data,7,0)</f>
        <v>"res_district_956"</v>
      </c>
      <c r="P10454" t="str">
        <f t="shared" si="1146"/>
        <v>"VN-95"</v>
      </c>
      <c r="Q10454" t="s">
        <v>1910</v>
      </c>
      <c r="R10454">
        <f t="shared" si="1147"/>
        <v>1</v>
      </c>
    </row>
    <row r="10455" spans="1:18" ht="17" x14ac:dyDescent="0.15">
      <c r="A10455" s="8" t="s">
        <v>20344</v>
      </c>
      <c r="B10455" s="8" t="s">
        <v>19447</v>
      </c>
      <c r="C10455" s="8"/>
      <c r="D10455" s="8" t="s">
        <v>2174</v>
      </c>
      <c r="E10455" s="8" t="s">
        <v>1872</v>
      </c>
      <c r="F10455" s="8" t="s">
        <v>1873</v>
      </c>
      <c r="G10455" s="8" t="s">
        <v>47</v>
      </c>
      <c r="H10455" s="8" t="s">
        <v>46</v>
      </c>
      <c r="I10455" s="17" t="s">
        <v>31054</v>
      </c>
      <c r="J10455" s="19" t="str">
        <f t="shared" si="1141"/>
        <v>"res_ward_10454"</v>
      </c>
      <c r="K10455" t="str">
        <f t="shared" si="1142"/>
        <v>"Xã Vĩnh Lộc"</v>
      </c>
      <c r="L10455" t="str">
        <f t="shared" si="1143"/>
        <v>"VN-95-956-31858"</v>
      </c>
      <c r="M10455" t="str">
        <f t="shared" si="1144"/>
        <v>"Xã Vĩnh Lộc - Huyện Hồng Dân - Tỉnh Bạc Liêu"</v>
      </c>
      <c r="N10455" t="str">
        <f t="shared" si="1145"/>
        <v>"Xã Vĩnh Lộc - Huyện Hồng Dân"</v>
      </c>
      <c r="O10455" t="str">
        <f>VLOOKUP(E10455,district_data,7,0)</f>
        <v>"res_district_956"</v>
      </c>
      <c r="P10455" t="str">
        <f t="shared" si="1146"/>
        <v>"VN-95"</v>
      </c>
      <c r="Q10455" t="s">
        <v>1910</v>
      </c>
      <c r="R10455">
        <f t="shared" si="1147"/>
        <v>1</v>
      </c>
    </row>
    <row r="10456" spans="1:18" ht="17" x14ac:dyDescent="0.15">
      <c r="A10456" s="8" t="s">
        <v>20345</v>
      </c>
      <c r="B10456" s="8" t="s">
        <v>17985</v>
      </c>
      <c r="C10456" s="8"/>
      <c r="D10456" s="8" t="s">
        <v>2174</v>
      </c>
      <c r="E10456" s="8" t="s">
        <v>1872</v>
      </c>
      <c r="F10456" s="8" t="s">
        <v>1873</v>
      </c>
      <c r="G10456" s="8" t="s">
        <v>47</v>
      </c>
      <c r="H10456" s="8" t="s">
        <v>46</v>
      </c>
      <c r="I10456" s="17" t="s">
        <v>31055</v>
      </c>
      <c r="J10456" s="19" t="str">
        <f t="shared" si="1141"/>
        <v>"res_ward_10455"</v>
      </c>
      <c r="K10456" t="str">
        <f t="shared" si="1142"/>
        <v>"Xã Vĩnh Lộc A"</v>
      </c>
      <c r="L10456" t="str">
        <f t="shared" si="1143"/>
        <v>"VN-95-956-31861"</v>
      </c>
      <c r="M10456" t="str">
        <f t="shared" si="1144"/>
        <v>"Xã Vĩnh Lộc A - Huyện Hồng Dân - Tỉnh Bạc Liêu"</v>
      </c>
      <c r="N10456" t="str">
        <f t="shared" si="1145"/>
        <v>"Xã Vĩnh Lộc A - Huyện Hồng Dân"</v>
      </c>
      <c r="O10456" t="str">
        <f>VLOOKUP(E10456,district_data,7,0)</f>
        <v>"res_district_956"</v>
      </c>
      <c r="P10456" t="str">
        <f t="shared" si="1146"/>
        <v>"VN-95"</v>
      </c>
      <c r="Q10456" t="s">
        <v>1910</v>
      </c>
      <c r="R10456">
        <f t="shared" si="1147"/>
        <v>1</v>
      </c>
    </row>
    <row r="10457" spans="1:18" ht="17" x14ac:dyDescent="0.15">
      <c r="A10457" s="8" t="s">
        <v>20346</v>
      </c>
      <c r="B10457" s="8" t="s">
        <v>20347</v>
      </c>
      <c r="C10457" s="8"/>
      <c r="D10457" s="8" t="s">
        <v>2174</v>
      </c>
      <c r="E10457" s="8" t="s">
        <v>1872</v>
      </c>
      <c r="F10457" s="8" t="s">
        <v>1873</v>
      </c>
      <c r="G10457" s="8" t="s">
        <v>47</v>
      </c>
      <c r="H10457" s="8" t="s">
        <v>46</v>
      </c>
      <c r="I10457" s="17" t="s">
        <v>31056</v>
      </c>
      <c r="J10457" s="19" t="str">
        <f t="shared" si="1141"/>
        <v>"res_ward_10456"</v>
      </c>
      <c r="K10457" t="str">
        <f t="shared" si="1142"/>
        <v>"Xã Ninh Thạnh Lợi A"</v>
      </c>
      <c r="L10457" t="str">
        <f t="shared" si="1143"/>
        <v>"VN-95-956-31863"</v>
      </c>
      <c r="M10457" t="str">
        <f t="shared" si="1144"/>
        <v>"Xã Ninh Thạnh Lợi A - Huyện Hồng Dân - Tỉnh Bạc Liêu"</v>
      </c>
      <c r="N10457" t="str">
        <f t="shared" si="1145"/>
        <v>"Xã Ninh Thạnh Lợi A - Huyện Hồng Dân"</v>
      </c>
      <c r="O10457" t="str">
        <f>VLOOKUP(E10457,district_data,7,0)</f>
        <v>"res_district_956"</v>
      </c>
      <c r="P10457" t="str">
        <f t="shared" si="1146"/>
        <v>"VN-95"</v>
      </c>
      <c r="Q10457" t="s">
        <v>1910</v>
      </c>
      <c r="R10457">
        <f t="shared" si="1147"/>
        <v>1</v>
      </c>
    </row>
    <row r="10458" spans="1:18" ht="17" x14ac:dyDescent="0.15">
      <c r="A10458" s="8" t="s">
        <v>20348</v>
      </c>
      <c r="B10458" s="8" t="s">
        <v>20349</v>
      </c>
      <c r="C10458" s="8"/>
      <c r="D10458" s="8" t="s">
        <v>2174</v>
      </c>
      <c r="E10458" s="8" t="s">
        <v>1872</v>
      </c>
      <c r="F10458" s="8" t="s">
        <v>1873</v>
      </c>
      <c r="G10458" s="8" t="s">
        <v>47</v>
      </c>
      <c r="H10458" s="8" t="s">
        <v>46</v>
      </c>
      <c r="I10458" s="17" t="s">
        <v>31057</v>
      </c>
      <c r="J10458" s="19" t="str">
        <f t="shared" si="1141"/>
        <v>"res_ward_10457"</v>
      </c>
      <c r="K10458" t="str">
        <f t="shared" si="1142"/>
        <v>"Xã Ninh Thạnh Lợi"</v>
      </c>
      <c r="L10458" t="str">
        <f t="shared" si="1143"/>
        <v>"VN-95-956-31864"</v>
      </c>
      <c r="M10458" t="str">
        <f t="shared" si="1144"/>
        <v>"Xã Ninh Thạnh Lợi - Huyện Hồng Dân - Tỉnh Bạc Liêu"</v>
      </c>
      <c r="N10458" t="str">
        <f t="shared" si="1145"/>
        <v>"Xã Ninh Thạnh Lợi - Huyện Hồng Dân"</v>
      </c>
      <c r="O10458" t="str">
        <f>VLOOKUP(E10458,district_data,7,0)</f>
        <v>"res_district_956"</v>
      </c>
      <c r="P10458" t="str">
        <f t="shared" si="1146"/>
        <v>"VN-95"</v>
      </c>
      <c r="Q10458" t="s">
        <v>1910</v>
      </c>
      <c r="R10458">
        <f t="shared" si="1147"/>
        <v>1</v>
      </c>
    </row>
    <row r="10459" spans="1:18" ht="17" x14ac:dyDescent="0.15">
      <c r="A10459" s="8" t="s">
        <v>20350</v>
      </c>
      <c r="B10459" s="8" t="s">
        <v>20351</v>
      </c>
      <c r="C10459" s="8"/>
      <c r="D10459" s="8" t="s">
        <v>2171</v>
      </c>
      <c r="E10459" s="8" t="s">
        <v>1874</v>
      </c>
      <c r="F10459" s="8" t="s">
        <v>1875</v>
      </c>
      <c r="G10459" s="8" t="s">
        <v>47</v>
      </c>
      <c r="H10459" s="8" t="s">
        <v>46</v>
      </c>
      <c r="I10459" s="17" t="s">
        <v>31058</v>
      </c>
      <c r="J10459" s="19" t="str">
        <f t="shared" si="1141"/>
        <v>"res_ward_10458"</v>
      </c>
      <c r="K10459" t="str">
        <f t="shared" si="1142"/>
        <v>"Thị trấn Phước Long"</v>
      </c>
      <c r="L10459" t="str">
        <f t="shared" si="1143"/>
        <v>"VN-95-957-31867"</v>
      </c>
      <c r="M10459" t="str">
        <f t="shared" si="1144"/>
        <v>"Thị trấn Phước Long - Huyện Phước Long - Tỉnh Bạc Liêu"</v>
      </c>
      <c r="N10459" t="str">
        <f t="shared" si="1145"/>
        <v>"Thị trấn Phước Long - Huyện Phước Long"</v>
      </c>
      <c r="O10459" t="str">
        <f>VLOOKUP(E10459,district_data,7,0)</f>
        <v>"res_district_957"</v>
      </c>
      <c r="P10459" t="str">
        <f t="shared" si="1146"/>
        <v>"VN-95"</v>
      </c>
      <c r="Q10459" t="s">
        <v>1910</v>
      </c>
      <c r="R10459">
        <f t="shared" si="1147"/>
        <v>2</v>
      </c>
    </row>
    <row r="10460" spans="1:18" ht="17" x14ac:dyDescent="0.15">
      <c r="A10460" s="8" t="s">
        <v>20352</v>
      </c>
      <c r="B10460" s="8" t="s">
        <v>20353</v>
      </c>
      <c r="C10460" s="8"/>
      <c r="D10460" s="8" t="s">
        <v>2174</v>
      </c>
      <c r="E10460" s="8" t="s">
        <v>1874</v>
      </c>
      <c r="F10460" s="8" t="s">
        <v>1875</v>
      </c>
      <c r="G10460" s="8" t="s">
        <v>47</v>
      </c>
      <c r="H10460" s="8" t="s">
        <v>46</v>
      </c>
      <c r="I10460" s="17" t="s">
        <v>31059</v>
      </c>
      <c r="J10460" s="19" t="str">
        <f t="shared" si="1141"/>
        <v>"res_ward_10459"</v>
      </c>
      <c r="K10460" t="str">
        <f t="shared" si="1142"/>
        <v>"Xã Vĩnh Phú Đông"</v>
      </c>
      <c r="L10460" t="str">
        <f t="shared" si="1143"/>
        <v>"VN-95-957-31870"</v>
      </c>
      <c r="M10460" t="str">
        <f t="shared" si="1144"/>
        <v>"Xã Vĩnh Phú Đông - Huyện Phước Long - Tỉnh Bạc Liêu"</v>
      </c>
      <c r="N10460" t="str">
        <f t="shared" si="1145"/>
        <v>"Xã Vĩnh Phú Đông - Huyện Phước Long"</v>
      </c>
      <c r="O10460" t="str">
        <f>VLOOKUP(E10460,district_data,7,0)</f>
        <v>"res_district_957"</v>
      </c>
      <c r="P10460" t="str">
        <f t="shared" si="1146"/>
        <v>"VN-95"</v>
      </c>
      <c r="Q10460" t="s">
        <v>1910</v>
      </c>
      <c r="R10460">
        <f t="shared" si="1147"/>
        <v>1</v>
      </c>
    </row>
    <row r="10461" spans="1:18" ht="17" x14ac:dyDescent="0.15">
      <c r="A10461" s="8" t="s">
        <v>20354</v>
      </c>
      <c r="B10461" s="8" t="s">
        <v>20355</v>
      </c>
      <c r="C10461" s="8"/>
      <c r="D10461" s="8" t="s">
        <v>2174</v>
      </c>
      <c r="E10461" s="8" t="s">
        <v>1874</v>
      </c>
      <c r="F10461" s="8" t="s">
        <v>1875</v>
      </c>
      <c r="G10461" s="8" t="s">
        <v>47</v>
      </c>
      <c r="H10461" s="8" t="s">
        <v>46</v>
      </c>
      <c r="I10461" s="17" t="s">
        <v>31060</v>
      </c>
      <c r="J10461" s="19" t="str">
        <f t="shared" si="1141"/>
        <v>"res_ward_10460"</v>
      </c>
      <c r="K10461" t="str">
        <f t="shared" si="1142"/>
        <v>"Xã Vĩnh Phú Tây"</v>
      </c>
      <c r="L10461" t="str">
        <f t="shared" si="1143"/>
        <v>"VN-95-957-31873"</v>
      </c>
      <c r="M10461" t="str">
        <f t="shared" si="1144"/>
        <v>"Xã Vĩnh Phú Tây - Huyện Phước Long - Tỉnh Bạc Liêu"</v>
      </c>
      <c r="N10461" t="str">
        <f t="shared" si="1145"/>
        <v>"Xã Vĩnh Phú Tây - Huyện Phước Long"</v>
      </c>
      <c r="O10461" t="str">
        <f>VLOOKUP(E10461,district_data,7,0)</f>
        <v>"res_district_957"</v>
      </c>
      <c r="P10461" t="str">
        <f t="shared" si="1146"/>
        <v>"VN-95"</v>
      </c>
      <c r="Q10461" t="s">
        <v>1910</v>
      </c>
      <c r="R10461">
        <f t="shared" si="1147"/>
        <v>1</v>
      </c>
    </row>
    <row r="10462" spans="1:18" ht="17" x14ac:dyDescent="0.15">
      <c r="A10462" s="8" t="s">
        <v>20356</v>
      </c>
      <c r="B10462" s="8" t="s">
        <v>18722</v>
      </c>
      <c r="C10462" s="8"/>
      <c r="D10462" s="8" t="s">
        <v>2174</v>
      </c>
      <c r="E10462" s="8" t="s">
        <v>1874</v>
      </c>
      <c r="F10462" s="8" t="s">
        <v>1875</v>
      </c>
      <c r="G10462" s="8" t="s">
        <v>47</v>
      </c>
      <c r="H10462" s="8" t="s">
        <v>46</v>
      </c>
      <c r="I10462" s="17" t="s">
        <v>31061</v>
      </c>
      <c r="J10462" s="19" t="str">
        <f t="shared" si="1141"/>
        <v>"res_ward_10461"</v>
      </c>
      <c r="K10462" t="str">
        <f t="shared" si="1142"/>
        <v>"Xã Phước Long"</v>
      </c>
      <c r="L10462" t="str">
        <f t="shared" si="1143"/>
        <v>"VN-95-957-31876"</v>
      </c>
      <c r="M10462" t="str">
        <f t="shared" si="1144"/>
        <v>"Xã Phước Long - Huyện Phước Long - Tỉnh Bạc Liêu"</v>
      </c>
      <c r="N10462" t="str">
        <f t="shared" si="1145"/>
        <v>"Xã Phước Long - Huyện Phước Long"</v>
      </c>
      <c r="O10462" t="str">
        <f>VLOOKUP(E10462,district_data,7,0)</f>
        <v>"res_district_957"</v>
      </c>
      <c r="P10462" t="str">
        <f t="shared" si="1146"/>
        <v>"VN-95"</v>
      </c>
      <c r="Q10462" t="s">
        <v>1910</v>
      </c>
      <c r="R10462">
        <f t="shared" si="1147"/>
        <v>1</v>
      </c>
    </row>
    <row r="10463" spans="1:18" ht="17" x14ac:dyDescent="0.15">
      <c r="A10463" s="8" t="s">
        <v>20357</v>
      </c>
      <c r="B10463" s="8" t="s">
        <v>20204</v>
      </c>
      <c r="C10463" s="8"/>
      <c r="D10463" s="8" t="s">
        <v>2174</v>
      </c>
      <c r="E10463" s="8" t="s">
        <v>1874</v>
      </c>
      <c r="F10463" s="8" t="s">
        <v>1875</v>
      </c>
      <c r="G10463" s="8" t="s">
        <v>47</v>
      </c>
      <c r="H10463" s="8" t="s">
        <v>46</v>
      </c>
      <c r="I10463" s="17" t="s">
        <v>31062</v>
      </c>
      <c r="J10463" s="19" t="str">
        <f t="shared" si="1141"/>
        <v>"res_ward_10462"</v>
      </c>
      <c r="K10463" t="str">
        <f t="shared" si="1142"/>
        <v>"Xã Hưng Phú"</v>
      </c>
      <c r="L10463" t="str">
        <f t="shared" si="1143"/>
        <v>"VN-95-957-31879"</v>
      </c>
      <c r="M10463" t="str">
        <f t="shared" si="1144"/>
        <v>"Xã Hưng Phú - Huyện Phước Long - Tỉnh Bạc Liêu"</v>
      </c>
      <c r="N10463" t="str">
        <f t="shared" si="1145"/>
        <v>"Xã Hưng Phú - Huyện Phước Long"</v>
      </c>
      <c r="O10463" t="str">
        <f>VLOOKUP(E10463,district_data,7,0)</f>
        <v>"res_district_957"</v>
      </c>
      <c r="P10463" t="str">
        <f t="shared" si="1146"/>
        <v>"VN-95"</v>
      </c>
      <c r="Q10463" t="s">
        <v>1910</v>
      </c>
      <c r="R10463">
        <f t="shared" si="1147"/>
        <v>1</v>
      </c>
    </row>
    <row r="10464" spans="1:18" ht="17" x14ac:dyDescent="0.15">
      <c r="A10464" s="8" t="s">
        <v>20358</v>
      </c>
      <c r="B10464" s="8" t="s">
        <v>17438</v>
      </c>
      <c r="C10464" s="8"/>
      <c r="D10464" s="8" t="s">
        <v>2174</v>
      </c>
      <c r="E10464" s="8" t="s">
        <v>1874</v>
      </c>
      <c r="F10464" s="8" t="s">
        <v>1875</v>
      </c>
      <c r="G10464" s="8" t="s">
        <v>47</v>
      </c>
      <c r="H10464" s="8" t="s">
        <v>46</v>
      </c>
      <c r="I10464" s="17" t="s">
        <v>31063</v>
      </c>
      <c r="J10464" s="19" t="str">
        <f t="shared" si="1141"/>
        <v>"res_ward_10463"</v>
      </c>
      <c r="K10464" t="str">
        <f t="shared" si="1142"/>
        <v>"Xã Vĩnh Thanh"</v>
      </c>
      <c r="L10464" t="str">
        <f t="shared" si="1143"/>
        <v>"VN-95-957-31882"</v>
      </c>
      <c r="M10464" t="str">
        <f t="shared" si="1144"/>
        <v>"Xã Vĩnh Thanh - Huyện Phước Long - Tỉnh Bạc Liêu"</v>
      </c>
      <c r="N10464" t="str">
        <f t="shared" si="1145"/>
        <v>"Xã Vĩnh Thanh - Huyện Phước Long"</v>
      </c>
      <c r="O10464" t="str">
        <f>VLOOKUP(E10464,district_data,7,0)</f>
        <v>"res_district_957"</v>
      </c>
      <c r="P10464" t="str">
        <f t="shared" si="1146"/>
        <v>"VN-95"</v>
      </c>
      <c r="Q10464" t="s">
        <v>1910</v>
      </c>
      <c r="R10464">
        <f t="shared" si="1147"/>
        <v>1</v>
      </c>
    </row>
    <row r="10465" spans="1:18" ht="17" x14ac:dyDescent="0.15">
      <c r="A10465" s="8" t="s">
        <v>20359</v>
      </c>
      <c r="B10465" s="8" t="s">
        <v>20360</v>
      </c>
      <c r="C10465" s="8"/>
      <c r="D10465" s="8" t="s">
        <v>2174</v>
      </c>
      <c r="E10465" s="8" t="s">
        <v>1874</v>
      </c>
      <c r="F10465" s="8" t="s">
        <v>1875</v>
      </c>
      <c r="G10465" s="8" t="s">
        <v>47</v>
      </c>
      <c r="H10465" s="8" t="s">
        <v>46</v>
      </c>
      <c r="I10465" s="17" t="s">
        <v>31064</v>
      </c>
      <c r="J10465" s="19" t="str">
        <f t="shared" si="1141"/>
        <v>"res_ward_10464"</v>
      </c>
      <c r="K10465" t="str">
        <f t="shared" si="1142"/>
        <v>"Xã Phong Thạnh Tây A"</v>
      </c>
      <c r="L10465" t="str">
        <f t="shared" si="1143"/>
        <v>"VN-95-957-31885"</v>
      </c>
      <c r="M10465" t="str">
        <f t="shared" si="1144"/>
        <v>"Xã Phong Thạnh Tây A - Huyện Phước Long - Tỉnh Bạc Liêu"</v>
      </c>
      <c r="N10465" t="str">
        <f t="shared" si="1145"/>
        <v>"Xã Phong Thạnh Tây A - Huyện Phước Long"</v>
      </c>
      <c r="O10465" t="str">
        <f>VLOOKUP(E10465,district_data,7,0)</f>
        <v>"res_district_957"</v>
      </c>
      <c r="P10465" t="str">
        <f t="shared" si="1146"/>
        <v>"VN-95"</v>
      </c>
      <c r="Q10465" t="s">
        <v>1910</v>
      </c>
      <c r="R10465">
        <f t="shared" si="1147"/>
        <v>1</v>
      </c>
    </row>
    <row r="10466" spans="1:18" ht="17" x14ac:dyDescent="0.15">
      <c r="A10466" s="8" t="s">
        <v>20361</v>
      </c>
      <c r="B10466" s="8" t="s">
        <v>20362</v>
      </c>
      <c r="C10466" s="8"/>
      <c r="D10466" s="8" t="s">
        <v>2174</v>
      </c>
      <c r="E10466" s="8" t="s">
        <v>1874</v>
      </c>
      <c r="F10466" s="8" t="s">
        <v>1875</v>
      </c>
      <c r="G10466" s="8" t="s">
        <v>47</v>
      </c>
      <c r="H10466" s="8" t="s">
        <v>46</v>
      </c>
      <c r="I10466" s="17" t="s">
        <v>31065</v>
      </c>
      <c r="J10466" s="19" t="str">
        <f t="shared" si="1141"/>
        <v>"res_ward_10465"</v>
      </c>
      <c r="K10466" t="str">
        <f t="shared" si="1142"/>
        <v>"Xã Phong Thạnh Tây B"</v>
      </c>
      <c r="L10466" t="str">
        <f t="shared" si="1143"/>
        <v>"VN-95-957-31888"</v>
      </c>
      <c r="M10466" t="str">
        <f t="shared" si="1144"/>
        <v>"Xã Phong Thạnh Tây B - Huyện Phước Long - Tỉnh Bạc Liêu"</v>
      </c>
      <c r="N10466" t="str">
        <f t="shared" si="1145"/>
        <v>"Xã Phong Thạnh Tây B - Huyện Phước Long"</v>
      </c>
      <c r="O10466" t="str">
        <f>VLOOKUP(E10466,district_data,7,0)</f>
        <v>"res_district_957"</v>
      </c>
      <c r="P10466" t="str">
        <f t="shared" si="1146"/>
        <v>"VN-95"</v>
      </c>
      <c r="Q10466" t="s">
        <v>1910</v>
      </c>
      <c r="R10466">
        <f t="shared" si="1147"/>
        <v>1</v>
      </c>
    </row>
    <row r="10467" spans="1:18" ht="17" x14ac:dyDescent="0.15">
      <c r="A10467" s="8" t="s">
        <v>20363</v>
      </c>
      <c r="B10467" s="8" t="s">
        <v>8442</v>
      </c>
      <c r="C10467" s="8"/>
      <c r="D10467" s="8" t="s">
        <v>2174</v>
      </c>
      <c r="E10467" s="8" t="s">
        <v>1876</v>
      </c>
      <c r="F10467" s="8" t="s">
        <v>1877</v>
      </c>
      <c r="G10467" s="8" t="s">
        <v>47</v>
      </c>
      <c r="H10467" s="8" t="s">
        <v>46</v>
      </c>
      <c r="I10467" s="17" t="s">
        <v>31066</v>
      </c>
      <c r="J10467" s="19" t="str">
        <f t="shared" si="1141"/>
        <v>"res_ward_10466"</v>
      </c>
      <c r="K10467" t="str">
        <f t="shared" si="1142"/>
        <v>"Xã Vĩnh Hưng"</v>
      </c>
      <c r="L10467" t="str">
        <f t="shared" si="1143"/>
        <v>"VN-95-958-31894"</v>
      </c>
      <c r="M10467" t="str">
        <f t="shared" si="1144"/>
        <v>"Xã Vĩnh Hưng - Huyện Vĩnh Lợi - Tỉnh Bạc Liêu"</v>
      </c>
      <c r="N10467" t="str">
        <f t="shared" si="1145"/>
        <v>"Xã Vĩnh Hưng - Huyện Vĩnh Lợi"</v>
      </c>
      <c r="O10467" t="str">
        <f>VLOOKUP(E10467,district_data,7,0)</f>
        <v>"res_district_958"</v>
      </c>
      <c r="P10467" t="str">
        <f t="shared" si="1146"/>
        <v>"VN-95"</v>
      </c>
      <c r="Q10467" t="s">
        <v>1910</v>
      </c>
      <c r="R10467">
        <f t="shared" si="1147"/>
        <v>1</v>
      </c>
    </row>
    <row r="10468" spans="1:18" ht="17" x14ac:dyDescent="0.15">
      <c r="A10468" s="8" t="s">
        <v>20364</v>
      </c>
      <c r="B10468" s="8" t="s">
        <v>20365</v>
      </c>
      <c r="C10468" s="8"/>
      <c r="D10468" s="8" t="s">
        <v>2174</v>
      </c>
      <c r="E10468" s="8" t="s">
        <v>1876</v>
      </c>
      <c r="F10468" s="8" t="s">
        <v>1877</v>
      </c>
      <c r="G10468" s="8" t="s">
        <v>47</v>
      </c>
      <c r="H10468" s="8" t="s">
        <v>46</v>
      </c>
      <c r="I10468" s="17" t="s">
        <v>31067</v>
      </c>
      <c r="J10468" s="19" t="str">
        <f t="shared" si="1141"/>
        <v>"res_ward_10467"</v>
      </c>
      <c r="K10468" t="str">
        <f t="shared" si="1142"/>
        <v>"Xã Vĩnh Hưng A"</v>
      </c>
      <c r="L10468" t="str">
        <f t="shared" si="1143"/>
        <v>"VN-95-958-31897"</v>
      </c>
      <c r="M10468" t="str">
        <f t="shared" si="1144"/>
        <v>"Xã Vĩnh Hưng A - Huyện Vĩnh Lợi - Tỉnh Bạc Liêu"</v>
      </c>
      <c r="N10468" t="str">
        <f t="shared" si="1145"/>
        <v>"Xã Vĩnh Hưng A - Huyện Vĩnh Lợi"</v>
      </c>
      <c r="O10468" t="str">
        <f>VLOOKUP(E10468,district_data,7,0)</f>
        <v>"res_district_958"</v>
      </c>
      <c r="P10468" t="str">
        <f t="shared" si="1146"/>
        <v>"VN-95"</v>
      </c>
      <c r="Q10468" t="s">
        <v>1910</v>
      </c>
      <c r="R10468">
        <f t="shared" si="1147"/>
        <v>1</v>
      </c>
    </row>
    <row r="10469" spans="1:18" ht="17" x14ac:dyDescent="0.15">
      <c r="A10469" s="8" t="s">
        <v>20366</v>
      </c>
      <c r="B10469" s="8" t="s">
        <v>20367</v>
      </c>
      <c r="C10469" s="8"/>
      <c r="D10469" s="8" t="s">
        <v>2171</v>
      </c>
      <c r="E10469" s="8" t="s">
        <v>1876</v>
      </c>
      <c r="F10469" s="8" t="s">
        <v>1877</v>
      </c>
      <c r="G10469" s="8" t="s">
        <v>47</v>
      </c>
      <c r="H10469" s="8" t="s">
        <v>46</v>
      </c>
      <c r="I10469" s="17" t="s">
        <v>31068</v>
      </c>
      <c r="J10469" s="19" t="str">
        <f t="shared" si="1141"/>
        <v>"res_ward_10468"</v>
      </c>
      <c r="K10469" t="str">
        <f t="shared" si="1142"/>
        <v>"Thị trấn Châu Hưng"</v>
      </c>
      <c r="L10469" t="str">
        <f t="shared" si="1143"/>
        <v>"VN-95-958-31900"</v>
      </c>
      <c r="M10469" t="str">
        <f t="shared" si="1144"/>
        <v>"Thị trấn Châu Hưng - Huyện Vĩnh Lợi - Tỉnh Bạc Liêu"</v>
      </c>
      <c r="N10469" t="str">
        <f t="shared" si="1145"/>
        <v>"Thị trấn Châu Hưng - Huyện Vĩnh Lợi"</v>
      </c>
      <c r="O10469" t="str">
        <f>VLOOKUP(E10469,district_data,7,0)</f>
        <v>"res_district_958"</v>
      </c>
      <c r="P10469" t="str">
        <f t="shared" si="1146"/>
        <v>"VN-95"</v>
      </c>
      <c r="Q10469" t="s">
        <v>1910</v>
      </c>
      <c r="R10469">
        <f t="shared" si="1147"/>
        <v>2</v>
      </c>
    </row>
    <row r="10470" spans="1:18" ht="17" x14ac:dyDescent="0.15">
      <c r="A10470" s="8" t="s">
        <v>20368</v>
      </c>
      <c r="B10470" s="8" t="s">
        <v>20369</v>
      </c>
      <c r="C10470" s="8"/>
      <c r="D10470" s="8" t="s">
        <v>2174</v>
      </c>
      <c r="E10470" s="8" t="s">
        <v>1876</v>
      </c>
      <c r="F10470" s="8" t="s">
        <v>1877</v>
      </c>
      <c r="G10470" s="8" t="s">
        <v>47</v>
      </c>
      <c r="H10470" s="8" t="s">
        <v>46</v>
      </c>
      <c r="I10470" s="17" t="s">
        <v>31069</v>
      </c>
      <c r="J10470" s="19" t="str">
        <f t="shared" si="1141"/>
        <v>"res_ward_10469"</v>
      </c>
      <c r="K10470" t="str">
        <f t="shared" si="1142"/>
        <v>"Xã Châu Hưng A"</v>
      </c>
      <c r="L10470" t="str">
        <f t="shared" si="1143"/>
        <v>"VN-95-958-31903"</v>
      </c>
      <c r="M10470" t="str">
        <f t="shared" si="1144"/>
        <v>"Xã Châu Hưng A - Huyện Vĩnh Lợi - Tỉnh Bạc Liêu"</v>
      </c>
      <c r="N10470" t="str">
        <f t="shared" si="1145"/>
        <v>"Xã Châu Hưng A - Huyện Vĩnh Lợi"</v>
      </c>
      <c r="O10470" t="str">
        <f>VLOOKUP(E10470,district_data,7,0)</f>
        <v>"res_district_958"</v>
      </c>
      <c r="P10470" t="str">
        <f t="shared" si="1146"/>
        <v>"VN-95"</v>
      </c>
      <c r="Q10470" t="s">
        <v>1910</v>
      </c>
      <c r="R10470">
        <f t="shared" si="1147"/>
        <v>1</v>
      </c>
    </row>
    <row r="10471" spans="1:18" ht="17" x14ac:dyDescent="0.15">
      <c r="A10471" s="8" t="s">
        <v>20370</v>
      </c>
      <c r="B10471" s="8" t="s">
        <v>12211</v>
      </c>
      <c r="C10471" s="8"/>
      <c r="D10471" s="8" t="s">
        <v>2174</v>
      </c>
      <c r="E10471" s="8" t="s">
        <v>1876</v>
      </c>
      <c r="F10471" s="8" t="s">
        <v>1877</v>
      </c>
      <c r="G10471" s="8" t="s">
        <v>47</v>
      </c>
      <c r="H10471" s="8" t="s">
        <v>46</v>
      </c>
      <c r="I10471" s="17" t="s">
        <v>31070</v>
      </c>
      <c r="J10471" s="19" t="str">
        <f t="shared" si="1141"/>
        <v>"res_ward_10470"</v>
      </c>
      <c r="K10471" t="str">
        <f t="shared" si="1142"/>
        <v>"Xã Hưng Thành"</v>
      </c>
      <c r="L10471" t="str">
        <f t="shared" si="1143"/>
        <v>"VN-95-958-31906"</v>
      </c>
      <c r="M10471" t="str">
        <f t="shared" si="1144"/>
        <v>"Xã Hưng Thành - Huyện Vĩnh Lợi - Tỉnh Bạc Liêu"</v>
      </c>
      <c r="N10471" t="str">
        <f t="shared" si="1145"/>
        <v>"Xã Hưng Thành - Huyện Vĩnh Lợi"</v>
      </c>
      <c r="O10471" t="str">
        <f>VLOOKUP(E10471,district_data,7,0)</f>
        <v>"res_district_958"</v>
      </c>
      <c r="P10471" t="str">
        <f t="shared" si="1146"/>
        <v>"VN-95"</v>
      </c>
      <c r="Q10471" t="s">
        <v>1910</v>
      </c>
      <c r="R10471">
        <f t="shared" si="1147"/>
        <v>1</v>
      </c>
    </row>
    <row r="10472" spans="1:18" ht="17" x14ac:dyDescent="0.15">
      <c r="A10472" s="8" t="s">
        <v>20371</v>
      </c>
      <c r="B10472" s="8" t="s">
        <v>20372</v>
      </c>
      <c r="C10472" s="8"/>
      <c r="D10472" s="8" t="s">
        <v>2174</v>
      </c>
      <c r="E10472" s="8" t="s">
        <v>1876</v>
      </c>
      <c r="F10472" s="8" t="s">
        <v>1877</v>
      </c>
      <c r="G10472" s="8" t="s">
        <v>47</v>
      </c>
      <c r="H10472" s="8" t="s">
        <v>46</v>
      </c>
      <c r="I10472" s="17" t="s">
        <v>31071</v>
      </c>
      <c r="J10472" s="19" t="str">
        <f t="shared" si="1141"/>
        <v>"res_ward_10471"</v>
      </c>
      <c r="K10472" t="str">
        <f t="shared" si="1142"/>
        <v>"Xã Hưng Hội"</v>
      </c>
      <c r="L10472" t="str">
        <f t="shared" si="1143"/>
        <v>"VN-95-958-31909"</v>
      </c>
      <c r="M10472" t="str">
        <f t="shared" si="1144"/>
        <v>"Xã Hưng Hội - Huyện Vĩnh Lợi - Tỉnh Bạc Liêu"</v>
      </c>
      <c r="N10472" t="str">
        <f t="shared" si="1145"/>
        <v>"Xã Hưng Hội - Huyện Vĩnh Lợi"</v>
      </c>
      <c r="O10472" t="str">
        <f>VLOOKUP(E10472,district_data,7,0)</f>
        <v>"res_district_958"</v>
      </c>
      <c r="P10472" t="str">
        <f t="shared" si="1146"/>
        <v>"VN-95"</v>
      </c>
      <c r="Q10472" t="s">
        <v>1910</v>
      </c>
      <c r="R10472">
        <f t="shared" si="1147"/>
        <v>1</v>
      </c>
    </row>
    <row r="10473" spans="1:18" ht="17" x14ac:dyDescent="0.15">
      <c r="A10473" s="8" t="s">
        <v>20373</v>
      </c>
      <c r="B10473" s="8" t="s">
        <v>20374</v>
      </c>
      <c r="C10473" s="8"/>
      <c r="D10473" s="8" t="s">
        <v>2174</v>
      </c>
      <c r="E10473" s="8" t="s">
        <v>1876</v>
      </c>
      <c r="F10473" s="8" t="s">
        <v>1877</v>
      </c>
      <c r="G10473" s="8" t="s">
        <v>47</v>
      </c>
      <c r="H10473" s="8" t="s">
        <v>46</v>
      </c>
      <c r="I10473" s="17" t="s">
        <v>31072</v>
      </c>
      <c r="J10473" s="19" t="str">
        <f t="shared" si="1141"/>
        <v>"res_ward_10472"</v>
      </c>
      <c r="K10473" t="str">
        <f t="shared" si="1142"/>
        <v>"Xã Châu Thới"</v>
      </c>
      <c r="L10473" t="str">
        <f t="shared" si="1143"/>
        <v>"VN-95-958-31912"</v>
      </c>
      <c r="M10473" t="str">
        <f t="shared" si="1144"/>
        <v>"Xã Châu Thới - Huyện Vĩnh Lợi - Tỉnh Bạc Liêu"</v>
      </c>
      <c r="N10473" t="str">
        <f t="shared" si="1145"/>
        <v>"Xã Châu Thới - Huyện Vĩnh Lợi"</v>
      </c>
      <c r="O10473" t="str">
        <f>VLOOKUP(E10473,district_data,7,0)</f>
        <v>"res_district_958"</v>
      </c>
      <c r="P10473" t="str">
        <f t="shared" si="1146"/>
        <v>"VN-95"</v>
      </c>
      <c r="Q10473" t="s">
        <v>1910</v>
      </c>
      <c r="R10473">
        <f t="shared" si="1147"/>
        <v>1</v>
      </c>
    </row>
    <row r="10474" spans="1:18" ht="17" x14ac:dyDescent="0.15">
      <c r="A10474" s="8" t="s">
        <v>20375</v>
      </c>
      <c r="B10474" s="8" t="s">
        <v>18239</v>
      </c>
      <c r="C10474" s="8"/>
      <c r="D10474" s="8" t="s">
        <v>2174</v>
      </c>
      <c r="E10474" s="8" t="s">
        <v>1876</v>
      </c>
      <c r="F10474" s="8" t="s">
        <v>1877</v>
      </c>
      <c r="G10474" s="8" t="s">
        <v>47</v>
      </c>
      <c r="H10474" s="8" t="s">
        <v>46</v>
      </c>
      <c r="I10474" s="17" t="s">
        <v>31073</v>
      </c>
      <c r="J10474" s="19" t="str">
        <f t="shared" si="1141"/>
        <v>"res_ward_10473"</v>
      </c>
      <c r="K10474" t="str">
        <f t="shared" si="1142"/>
        <v>"Xã Long Thạnh"</v>
      </c>
      <c r="L10474" t="str">
        <f t="shared" si="1143"/>
        <v>"VN-95-958-31921"</v>
      </c>
      <c r="M10474" t="str">
        <f t="shared" si="1144"/>
        <v>"Xã Long Thạnh - Huyện Vĩnh Lợi - Tỉnh Bạc Liêu"</v>
      </c>
      <c r="N10474" t="str">
        <f t="shared" si="1145"/>
        <v>"Xã Long Thạnh - Huyện Vĩnh Lợi"</v>
      </c>
      <c r="O10474" t="str">
        <f>VLOOKUP(E10474,district_data,7,0)</f>
        <v>"res_district_958"</v>
      </c>
      <c r="P10474" t="str">
        <f t="shared" si="1146"/>
        <v>"VN-95"</v>
      </c>
      <c r="Q10474" t="s">
        <v>1910</v>
      </c>
      <c r="R10474">
        <f t="shared" si="1147"/>
        <v>1</v>
      </c>
    </row>
    <row r="10475" spans="1:18" ht="17" x14ac:dyDescent="0.15">
      <c r="A10475" s="8" t="s">
        <v>20376</v>
      </c>
      <c r="B10475" s="8" t="s">
        <v>12892</v>
      </c>
      <c r="C10475" s="8"/>
      <c r="D10475" s="8" t="s">
        <v>1915</v>
      </c>
      <c r="E10475" s="8" t="s">
        <v>1878</v>
      </c>
      <c r="F10475" s="8" t="s">
        <v>1879</v>
      </c>
      <c r="G10475" s="8" t="s">
        <v>47</v>
      </c>
      <c r="H10475" s="8" t="s">
        <v>46</v>
      </c>
      <c r="I10475" s="17" t="s">
        <v>31074</v>
      </c>
      <c r="J10475" s="19" t="str">
        <f t="shared" si="1141"/>
        <v>"res_ward_10474"</v>
      </c>
      <c r="K10475" t="str">
        <f t="shared" si="1142"/>
        <v>"Phường 1"</v>
      </c>
      <c r="L10475" t="str">
        <f t="shared" si="1143"/>
        <v>"VN-95-959-31942"</v>
      </c>
      <c r="M10475" t="str">
        <f t="shared" si="1144"/>
        <v>"Phường 1 - Thị xã Giá Rai - Tỉnh Bạc Liêu"</v>
      </c>
      <c r="N10475" t="str">
        <f t="shared" si="1145"/>
        <v>"Phường 1 - Thị xã Giá Rai"</v>
      </c>
      <c r="O10475" t="str">
        <f>VLOOKUP(E10475,district_data,7,0)</f>
        <v>"res_district_959"</v>
      </c>
      <c r="P10475" t="str">
        <f t="shared" si="1146"/>
        <v>"VN-95"</v>
      </c>
      <c r="Q10475" t="s">
        <v>1910</v>
      </c>
      <c r="R10475">
        <f t="shared" si="1147"/>
        <v>0</v>
      </c>
    </row>
    <row r="10476" spans="1:18" ht="17" x14ac:dyDescent="0.15">
      <c r="A10476" s="8" t="s">
        <v>20377</v>
      </c>
      <c r="B10476" s="8" t="s">
        <v>20378</v>
      </c>
      <c r="C10476" s="8"/>
      <c r="D10476" s="8" t="s">
        <v>1915</v>
      </c>
      <c r="E10476" s="8" t="s">
        <v>1878</v>
      </c>
      <c r="F10476" s="8" t="s">
        <v>1879</v>
      </c>
      <c r="G10476" s="8" t="s">
        <v>47</v>
      </c>
      <c r="H10476" s="8" t="s">
        <v>46</v>
      </c>
      <c r="I10476" s="17" t="s">
        <v>31075</v>
      </c>
      <c r="J10476" s="19" t="str">
        <f t="shared" si="1141"/>
        <v>"res_ward_10475"</v>
      </c>
      <c r="K10476" t="str">
        <f t="shared" si="1142"/>
        <v>"Phường Hộ Phòng"</v>
      </c>
      <c r="L10476" t="str">
        <f t="shared" si="1143"/>
        <v>"VN-95-959-31945"</v>
      </c>
      <c r="M10476" t="str">
        <f t="shared" si="1144"/>
        <v>"Phường Hộ Phòng - Thị xã Giá Rai - Tỉnh Bạc Liêu"</v>
      </c>
      <c r="N10476" t="str">
        <f t="shared" si="1145"/>
        <v>"Phường Hộ Phòng - Thị xã Giá Rai"</v>
      </c>
      <c r="O10476" t="str">
        <f>VLOOKUP(E10476,district_data,7,0)</f>
        <v>"res_district_959"</v>
      </c>
      <c r="P10476" t="str">
        <f t="shared" si="1146"/>
        <v>"VN-95"</v>
      </c>
      <c r="Q10476" t="s">
        <v>1910</v>
      </c>
      <c r="R10476">
        <f t="shared" si="1147"/>
        <v>0</v>
      </c>
    </row>
    <row r="10477" spans="1:18" ht="17" x14ac:dyDescent="0.15">
      <c r="A10477" s="8" t="s">
        <v>20379</v>
      </c>
      <c r="B10477" s="8" t="s">
        <v>20380</v>
      </c>
      <c r="C10477" s="8"/>
      <c r="D10477" s="8" t="s">
        <v>2174</v>
      </c>
      <c r="E10477" s="8" t="s">
        <v>1878</v>
      </c>
      <c r="F10477" s="8" t="s">
        <v>1879</v>
      </c>
      <c r="G10477" s="8" t="s">
        <v>47</v>
      </c>
      <c r="H10477" s="8" t="s">
        <v>46</v>
      </c>
      <c r="I10477" s="17" t="s">
        <v>31076</v>
      </c>
      <c r="J10477" s="19" t="str">
        <f t="shared" si="1141"/>
        <v>"res_ward_10476"</v>
      </c>
      <c r="K10477" t="str">
        <f t="shared" si="1142"/>
        <v>"Xã Phong Thạnh Đông"</v>
      </c>
      <c r="L10477" t="str">
        <f t="shared" si="1143"/>
        <v>"VN-95-959-31948"</v>
      </c>
      <c r="M10477" t="str">
        <f t="shared" si="1144"/>
        <v>"Xã Phong Thạnh Đông - Thị xã Giá Rai - Tỉnh Bạc Liêu"</v>
      </c>
      <c r="N10477" t="str">
        <f t="shared" si="1145"/>
        <v>"Xã Phong Thạnh Đông - Thị xã Giá Rai"</v>
      </c>
      <c r="O10477" t="str">
        <f>VLOOKUP(E10477,district_data,7,0)</f>
        <v>"res_district_959"</v>
      </c>
      <c r="P10477" t="str">
        <f t="shared" si="1146"/>
        <v>"VN-95"</v>
      </c>
      <c r="Q10477" t="s">
        <v>1910</v>
      </c>
      <c r="R10477">
        <f t="shared" si="1147"/>
        <v>1</v>
      </c>
    </row>
    <row r="10478" spans="1:18" ht="17" x14ac:dyDescent="0.15">
      <c r="A10478" s="8" t="s">
        <v>20381</v>
      </c>
      <c r="B10478" s="8" t="s">
        <v>20382</v>
      </c>
      <c r="C10478" s="8"/>
      <c r="D10478" s="8" t="s">
        <v>1915</v>
      </c>
      <c r="E10478" s="8" t="s">
        <v>1878</v>
      </c>
      <c r="F10478" s="8" t="s">
        <v>1879</v>
      </c>
      <c r="G10478" s="8" t="s">
        <v>47</v>
      </c>
      <c r="H10478" s="8" t="s">
        <v>46</v>
      </c>
      <c r="I10478" s="17" t="s">
        <v>31077</v>
      </c>
      <c r="J10478" s="19" t="str">
        <f t="shared" si="1141"/>
        <v>"res_ward_10477"</v>
      </c>
      <c r="K10478" t="str">
        <f t="shared" si="1142"/>
        <v>"Phường Láng Tròn"</v>
      </c>
      <c r="L10478" t="str">
        <f t="shared" si="1143"/>
        <v>"VN-95-959-31951"</v>
      </c>
      <c r="M10478" t="str">
        <f t="shared" si="1144"/>
        <v>"Phường Láng Tròn - Thị xã Giá Rai - Tỉnh Bạc Liêu"</v>
      </c>
      <c r="N10478" t="str">
        <f t="shared" si="1145"/>
        <v>"Phường Láng Tròn - Thị xã Giá Rai"</v>
      </c>
      <c r="O10478" t="str">
        <f>VLOOKUP(E10478,district_data,7,0)</f>
        <v>"res_district_959"</v>
      </c>
      <c r="P10478" t="str">
        <f t="shared" si="1146"/>
        <v>"VN-95"</v>
      </c>
      <c r="Q10478" t="s">
        <v>1910</v>
      </c>
      <c r="R10478">
        <f t="shared" si="1147"/>
        <v>0</v>
      </c>
    </row>
    <row r="10479" spans="1:18" ht="17" x14ac:dyDescent="0.15">
      <c r="A10479" s="8" t="s">
        <v>20383</v>
      </c>
      <c r="B10479" s="8" t="s">
        <v>20384</v>
      </c>
      <c r="C10479" s="8"/>
      <c r="D10479" s="8" t="s">
        <v>2174</v>
      </c>
      <c r="E10479" s="8" t="s">
        <v>1878</v>
      </c>
      <c r="F10479" s="8" t="s">
        <v>1879</v>
      </c>
      <c r="G10479" s="8" t="s">
        <v>47</v>
      </c>
      <c r="H10479" s="8" t="s">
        <v>46</v>
      </c>
      <c r="I10479" s="17" t="s">
        <v>31078</v>
      </c>
      <c r="J10479" s="19" t="str">
        <f t="shared" si="1141"/>
        <v>"res_ward_10478"</v>
      </c>
      <c r="K10479" t="str">
        <f t="shared" si="1142"/>
        <v>"Xã Phong Tân"</v>
      </c>
      <c r="L10479" t="str">
        <f t="shared" si="1143"/>
        <v>"VN-95-959-31954"</v>
      </c>
      <c r="M10479" t="str">
        <f t="shared" si="1144"/>
        <v>"Xã Phong Tân - Thị xã Giá Rai - Tỉnh Bạc Liêu"</v>
      </c>
      <c r="N10479" t="str">
        <f t="shared" si="1145"/>
        <v>"Xã Phong Tân - Thị xã Giá Rai"</v>
      </c>
      <c r="O10479" t="str">
        <f>VLOOKUP(E10479,district_data,7,0)</f>
        <v>"res_district_959"</v>
      </c>
      <c r="P10479" t="str">
        <f t="shared" si="1146"/>
        <v>"VN-95"</v>
      </c>
      <c r="Q10479" t="s">
        <v>1910</v>
      </c>
      <c r="R10479">
        <f t="shared" si="1147"/>
        <v>1</v>
      </c>
    </row>
    <row r="10480" spans="1:18" ht="17" x14ac:dyDescent="0.15">
      <c r="A10480" s="8" t="s">
        <v>20385</v>
      </c>
      <c r="B10480" s="8" t="s">
        <v>5191</v>
      </c>
      <c r="C10480" s="8"/>
      <c r="D10480" s="8" t="s">
        <v>2174</v>
      </c>
      <c r="E10480" s="8" t="s">
        <v>1878</v>
      </c>
      <c r="F10480" s="8" t="s">
        <v>1879</v>
      </c>
      <c r="G10480" s="8" t="s">
        <v>47</v>
      </c>
      <c r="H10480" s="8" t="s">
        <v>46</v>
      </c>
      <c r="I10480" s="17" t="s">
        <v>31079</v>
      </c>
      <c r="J10480" s="19" t="str">
        <f t="shared" si="1141"/>
        <v>"res_ward_10479"</v>
      </c>
      <c r="K10480" t="str">
        <f t="shared" si="1142"/>
        <v>"Xã Tân Phong"</v>
      </c>
      <c r="L10480" t="str">
        <f t="shared" si="1143"/>
        <v>"VN-95-959-31957"</v>
      </c>
      <c r="M10480" t="str">
        <f t="shared" si="1144"/>
        <v>"Xã Tân Phong - Thị xã Giá Rai - Tỉnh Bạc Liêu"</v>
      </c>
      <c r="N10480" t="str">
        <f t="shared" si="1145"/>
        <v>"Xã Tân Phong - Thị xã Giá Rai"</v>
      </c>
      <c r="O10480" t="str">
        <f>VLOOKUP(E10480,district_data,7,0)</f>
        <v>"res_district_959"</v>
      </c>
      <c r="P10480" t="str">
        <f t="shared" si="1146"/>
        <v>"VN-95"</v>
      </c>
      <c r="Q10480" t="s">
        <v>1910</v>
      </c>
      <c r="R10480">
        <f t="shared" si="1147"/>
        <v>1</v>
      </c>
    </row>
    <row r="10481" spans="1:18" ht="17" x14ac:dyDescent="0.15">
      <c r="A10481" s="8" t="s">
        <v>20386</v>
      </c>
      <c r="B10481" s="8" t="s">
        <v>18900</v>
      </c>
      <c r="C10481" s="8"/>
      <c r="D10481" s="8" t="s">
        <v>2174</v>
      </c>
      <c r="E10481" s="8" t="s">
        <v>1878</v>
      </c>
      <c r="F10481" s="8" t="s">
        <v>1879</v>
      </c>
      <c r="G10481" s="8" t="s">
        <v>47</v>
      </c>
      <c r="H10481" s="8" t="s">
        <v>46</v>
      </c>
      <c r="I10481" s="17" t="s">
        <v>31080</v>
      </c>
      <c r="J10481" s="19" t="str">
        <f t="shared" si="1141"/>
        <v>"res_ward_10480"</v>
      </c>
      <c r="K10481" t="str">
        <f t="shared" si="1142"/>
        <v>"Xã Phong Thạnh"</v>
      </c>
      <c r="L10481" t="str">
        <f t="shared" si="1143"/>
        <v>"VN-95-959-31960"</v>
      </c>
      <c r="M10481" t="str">
        <f t="shared" si="1144"/>
        <v>"Xã Phong Thạnh - Thị xã Giá Rai - Tỉnh Bạc Liêu"</v>
      </c>
      <c r="N10481" t="str">
        <f t="shared" si="1145"/>
        <v>"Xã Phong Thạnh - Thị xã Giá Rai"</v>
      </c>
      <c r="O10481" t="str">
        <f>VLOOKUP(E10481,district_data,7,0)</f>
        <v>"res_district_959"</v>
      </c>
      <c r="P10481" t="str">
        <f t="shared" si="1146"/>
        <v>"VN-95"</v>
      </c>
      <c r="Q10481" t="s">
        <v>1910</v>
      </c>
      <c r="R10481">
        <f t="shared" si="1147"/>
        <v>1</v>
      </c>
    </row>
    <row r="10482" spans="1:18" ht="17" x14ac:dyDescent="0.15">
      <c r="A10482" s="8" t="s">
        <v>20387</v>
      </c>
      <c r="B10482" s="8" t="s">
        <v>20388</v>
      </c>
      <c r="C10482" s="8"/>
      <c r="D10482" s="8" t="s">
        <v>2174</v>
      </c>
      <c r="E10482" s="8" t="s">
        <v>1878</v>
      </c>
      <c r="F10482" s="8" t="s">
        <v>1879</v>
      </c>
      <c r="G10482" s="8" t="s">
        <v>47</v>
      </c>
      <c r="H10482" s="8" t="s">
        <v>46</v>
      </c>
      <c r="I10482" s="17" t="s">
        <v>31081</v>
      </c>
      <c r="J10482" s="19" t="str">
        <f t="shared" si="1141"/>
        <v>"res_ward_10481"</v>
      </c>
      <c r="K10482" t="str">
        <f t="shared" si="1142"/>
        <v>"Xã Phong Thạnh A"</v>
      </c>
      <c r="L10482" t="str">
        <f t="shared" si="1143"/>
        <v>"VN-95-959-31963"</v>
      </c>
      <c r="M10482" t="str">
        <f t="shared" si="1144"/>
        <v>"Xã Phong Thạnh A - Thị xã Giá Rai - Tỉnh Bạc Liêu"</v>
      </c>
      <c r="N10482" t="str">
        <f t="shared" si="1145"/>
        <v>"Xã Phong Thạnh A - Thị xã Giá Rai"</v>
      </c>
      <c r="O10482" t="str">
        <f>VLOOKUP(E10482,district_data,7,0)</f>
        <v>"res_district_959"</v>
      </c>
      <c r="P10482" t="str">
        <f t="shared" si="1146"/>
        <v>"VN-95"</v>
      </c>
      <c r="Q10482" t="s">
        <v>1910</v>
      </c>
      <c r="R10482">
        <f t="shared" si="1147"/>
        <v>1</v>
      </c>
    </row>
    <row r="10483" spans="1:18" ht="17" x14ac:dyDescent="0.15">
      <c r="A10483" s="8" t="s">
        <v>20389</v>
      </c>
      <c r="B10483" s="8" t="s">
        <v>20390</v>
      </c>
      <c r="C10483" s="8"/>
      <c r="D10483" s="8" t="s">
        <v>2174</v>
      </c>
      <c r="E10483" s="8" t="s">
        <v>1878</v>
      </c>
      <c r="F10483" s="8" t="s">
        <v>1879</v>
      </c>
      <c r="G10483" s="8" t="s">
        <v>47</v>
      </c>
      <c r="H10483" s="8" t="s">
        <v>46</v>
      </c>
      <c r="I10483" s="17" t="s">
        <v>31082</v>
      </c>
      <c r="J10483" s="19" t="str">
        <f t="shared" si="1141"/>
        <v>"res_ward_10482"</v>
      </c>
      <c r="K10483" t="str">
        <f t="shared" si="1142"/>
        <v>"Xã Phong Thạnh Tây"</v>
      </c>
      <c r="L10483" t="str">
        <f t="shared" si="1143"/>
        <v>"VN-95-959-31966"</v>
      </c>
      <c r="M10483" t="str">
        <f t="shared" si="1144"/>
        <v>"Xã Phong Thạnh Tây - Thị xã Giá Rai - Tỉnh Bạc Liêu"</v>
      </c>
      <c r="N10483" t="str">
        <f t="shared" si="1145"/>
        <v>"Xã Phong Thạnh Tây - Thị xã Giá Rai"</v>
      </c>
      <c r="O10483" t="str">
        <f>VLOOKUP(E10483,district_data,7,0)</f>
        <v>"res_district_959"</v>
      </c>
      <c r="P10483" t="str">
        <f t="shared" si="1146"/>
        <v>"VN-95"</v>
      </c>
      <c r="Q10483" t="s">
        <v>1910</v>
      </c>
      <c r="R10483">
        <f t="shared" si="1147"/>
        <v>1</v>
      </c>
    </row>
    <row r="10484" spans="1:18" ht="17" x14ac:dyDescent="0.15">
      <c r="A10484" s="8" t="s">
        <v>20391</v>
      </c>
      <c r="B10484" s="8" t="s">
        <v>18609</v>
      </c>
      <c r="C10484" s="8"/>
      <c r="D10484" s="8" t="s">
        <v>2174</v>
      </c>
      <c r="E10484" s="8" t="s">
        <v>1878</v>
      </c>
      <c r="F10484" s="8" t="s">
        <v>1879</v>
      </c>
      <c r="G10484" s="8" t="s">
        <v>47</v>
      </c>
      <c r="H10484" s="8" t="s">
        <v>46</v>
      </c>
      <c r="I10484" s="17" t="s">
        <v>31083</v>
      </c>
      <c r="J10484" s="19" t="str">
        <f t="shared" si="1141"/>
        <v>"res_ward_10483"</v>
      </c>
      <c r="K10484" t="str">
        <f t="shared" si="1142"/>
        <v>"Xã Tân Thạnh"</v>
      </c>
      <c r="L10484" t="str">
        <f t="shared" si="1143"/>
        <v>"VN-95-959-31969"</v>
      </c>
      <c r="M10484" t="str">
        <f t="shared" si="1144"/>
        <v>"Xã Tân Thạnh - Thị xã Giá Rai - Tỉnh Bạc Liêu"</v>
      </c>
      <c r="N10484" t="str">
        <f t="shared" si="1145"/>
        <v>"Xã Tân Thạnh - Thị xã Giá Rai"</v>
      </c>
      <c r="O10484" t="str">
        <f>VLOOKUP(E10484,district_data,7,0)</f>
        <v>"res_district_959"</v>
      </c>
      <c r="P10484" t="str">
        <f t="shared" si="1146"/>
        <v>"VN-95"</v>
      </c>
      <c r="Q10484" t="s">
        <v>1910</v>
      </c>
      <c r="R10484">
        <f t="shared" si="1147"/>
        <v>1</v>
      </c>
    </row>
    <row r="10485" spans="1:18" ht="17" x14ac:dyDescent="0.15">
      <c r="A10485" s="8" t="s">
        <v>20392</v>
      </c>
      <c r="B10485" s="8" t="s">
        <v>20393</v>
      </c>
      <c r="C10485" s="8"/>
      <c r="D10485" s="8" t="s">
        <v>2171</v>
      </c>
      <c r="E10485" s="8" t="s">
        <v>1880</v>
      </c>
      <c r="F10485" s="8" t="s">
        <v>1881</v>
      </c>
      <c r="G10485" s="8" t="s">
        <v>47</v>
      </c>
      <c r="H10485" s="8" t="s">
        <v>46</v>
      </c>
      <c r="I10485" s="17" t="s">
        <v>31084</v>
      </c>
      <c r="J10485" s="19" t="str">
        <f t="shared" si="1141"/>
        <v>"res_ward_10484"</v>
      </c>
      <c r="K10485" t="str">
        <f t="shared" si="1142"/>
        <v>"Thị trấn Gành Hào"</v>
      </c>
      <c r="L10485" t="str">
        <f t="shared" si="1143"/>
        <v>"VN-95-960-31972"</v>
      </c>
      <c r="M10485" t="str">
        <f t="shared" si="1144"/>
        <v>"Thị trấn Gành Hào - Huyện Đông Hải - Tỉnh Bạc Liêu"</v>
      </c>
      <c r="N10485" t="str">
        <f t="shared" si="1145"/>
        <v>"Thị trấn Gành Hào - Huyện Đông Hải"</v>
      </c>
      <c r="O10485" t="str">
        <f>VLOOKUP(E10485,district_data,7,0)</f>
        <v>"res_district_960"</v>
      </c>
      <c r="P10485" t="str">
        <f t="shared" si="1146"/>
        <v>"VN-95"</v>
      </c>
      <c r="Q10485" t="s">
        <v>1910</v>
      </c>
      <c r="R10485">
        <f t="shared" si="1147"/>
        <v>2</v>
      </c>
    </row>
    <row r="10486" spans="1:18" ht="17" x14ac:dyDescent="0.15">
      <c r="A10486" s="8" t="s">
        <v>20394</v>
      </c>
      <c r="B10486" s="8" t="s">
        <v>20395</v>
      </c>
      <c r="C10486" s="8"/>
      <c r="D10486" s="8" t="s">
        <v>2174</v>
      </c>
      <c r="E10486" s="8" t="s">
        <v>1880</v>
      </c>
      <c r="F10486" s="8" t="s">
        <v>1881</v>
      </c>
      <c r="G10486" s="8" t="s">
        <v>47</v>
      </c>
      <c r="H10486" s="8" t="s">
        <v>46</v>
      </c>
      <c r="I10486" s="17" t="s">
        <v>31085</v>
      </c>
      <c r="J10486" s="19" t="str">
        <f t="shared" si="1141"/>
        <v>"res_ward_10485"</v>
      </c>
      <c r="K10486" t="str">
        <f t="shared" si="1142"/>
        <v>"Xã Long Điền Đông"</v>
      </c>
      <c r="L10486" t="str">
        <f t="shared" si="1143"/>
        <v>"VN-95-960-31975"</v>
      </c>
      <c r="M10486" t="str">
        <f t="shared" si="1144"/>
        <v>"Xã Long Điền Đông - Huyện Đông Hải - Tỉnh Bạc Liêu"</v>
      </c>
      <c r="N10486" t="str">
        <f t="shared" si="1145"/>
        <v>"Xã Long Điền Đông - Huyện Đông Hải"</v>
      </c>
      <c r="O10486" t="str">
        <f>VLOOKUP(E10486,district_data,7,0)</f>
        <v>"res_district_960"</v>
      </c>
      <c r="P10486" t="str">
        <f t="shared" si="1146"/>
        <v>"VN-95"</v>
      </c>
      <c r="Q10486" t="s">
        <v>1910</v>
      </c>
      <c r="R10486">
        <f t="shared" si="1147"/>
        <v>1</v>
      </c>
    </row>
    <row r="10487" spans="1:18" ht="17" x14ac:dyDescent="0.15">
      <c r="A10487" s="8" t="s">
        <v>20396</v>
      </c>
      <c r="B10487" s="8" t="s">
        <v>20397</v>
      </c>
      <c r="C10487" s="8"/>
      <c r="D10487" s="8" t="s">
        <v>2174</v>
      </c>
      <c r="E10487" s="8" t="s">
        <v>1880</v>
      </c>
      <c r="F10487" s="8" t="s">
        <v>1881</v>
      </c>
      <c r="G10487" s="8" t="s">
        <v>47</v>
      </c>
      <c r="H10487" s="8" t="s">
        <v>46</v>
      </c>
      <c r="I10487" s="17" t="s">
        <v>31086</v>
      </c>
      <c r="J10487" s="19" t="str">
        <f t="shared" si="1141"/>
        <v>"res_ward_10486"</v>
      </c>
      <c r="K10487" t="str">
        <f t="shared" si="1142"/>
        <v>"Xã Long Điền Đông A"</v>
      </c>
      <c r="L10487" t="str">
        <f t="shared" si="1143"/>
        <v>"VN-95-960-31978"</v>
      </c>
      <c r="M10487" t="str">
        <f t="shared" si="1144"/>
        <v>"Xã Long Điền Đông A - Huyện Đông Hải - Tỉnh Bạc Liêu"</v>
      </c>
      <c r="N10487" t="str">
        <f t="shared" si="1145"/>
        <v>"Xã Long Điền Đông A - Huyện Đông Hải"</v>
      </c>
      <c r="O10487" t="str">
        <f>VLOOKUP(E10487,district_data,7,0)</f>
        <v>"res_district_960"</v>
      </c>
      <c r="P10487" t="str">
        <f t="shared" si="1146"/>
        <v>"VN-95"</v>
      </c>
      <c r="Q10487" t="s">
        <v>1910</v>
      </c>
      <c r="R10487">
        <f t="shared" si="1147"/>
        <v>1</v>
      </c>
    </row>
    <row r="10488" spans="1:18" ht="17" x14ac:dyDescent="0.15">
      <c r="A10488" s="8" t="s">
        <v>20398</v>
      </c>
      <c r="B10488" s="8" t="s">
        <v>20399</v>
      </c>
      <c r="C10488" s="8"/>
      <c r="D10488" s="8" t="s">
        <v>2174</v>
      </c>
      <c r="E10488" s="8" t="s">
        <v>1880</v>
      </c>
      <c r="F10488" s="8" t="s">
        <v>1881</v>
      </c>
      <c r="G10488" s="8" t="s">
        <v>47</v>
      </c>
      <c r="H10488" s="8" t="s">
        <v>46</v>
      </c>
      <c r="I10488" s="17" t="s">
        <v>31087</v>
      </c>
      <c r="J10488" s="19" t="str">
        <f t="shared" si="1141"/>
        <v>"res_ward_10487"</v>
      </c>
      <c r="K10488" t="str">
        <f t="shared" si="1142"/>
        <v>"Xã Long Điền"</v>
      </c>
      <c r="L10488" t="str">
        <f t="shared" si="1143"/>
        <v>"VN-95-960-31981"</v>
      </c>
      <c r="M10488" t="str">
        <f t="shared" si="1144"/>
        <v>"Xã Long Điền - Huyện Đông Hải - Tỉnh Bạc Liêu"</v>
      </c>
      <c r="N10488" t="str">
        <f t="shared" si="1145"/>
        <v>"Xã Long Điền - Huyện Đông Hải"</v>
      </c>
      <c r="O10488" t="str">
        <f>VLOOKUP(E10488,district_data,7,0)</f>
        <v>"res_district_960"</v>
      </c>
      <c r="P10488" t="str">
        <f t="shared" si="1146"/>
        <v>"VN-95"</v>
      </c>
      <c r="Q10488" t="s">
        <v>1910</v>
      </c>
      <c r="R10488">
        <f t="shared" si="1147"/>
        <v>1</v>
      </c>
    </row>
    <row r="10489" spans="1:18" ht="17" x14ac:dyDescent="0.15">
      <c r="A10489" s="8" t="s">
        <v>20400</v>
      </c>
      <c r="B10489" s="8" t="s">
        <v>20401</v>
      </c>
      <c r="C10489" s="8"/>
      <c r="D10489" s="8" t="s">
        <v>2174</v>
      </c>
      <c r="E10489" s="8" t="s">
        <v>1880</v>
      </c>
      <c r="F10489" s="8" t="s">
        <v>1881</v>
      </c>
      <c r="G10489" s="8" t="s">
        <v>47</v>
      </c>
      <c r="H10489" s="8" t="s">
        <v>46</v>
      </c>
      <c r="I10489" s="17" t="s">
        <v>31088</v>
      </c>
      <c r="J10489" s="19" t="str">
        <f t="shared" si="1141"/>
        <v>"res_ward_10488"</v>
      </c>
      <c r="K10489" t="str">
        <f t="shared" si="1142"/>
        <v>"Xã Long Điền Tây"</v>
      </c>
      <c r="L10489" t="str">
        <f t="shared" si="1143"/>
        <v>"VN-95-960-31984"</v>
      </c>
      <c r="M10489" t="str">
        <f t="shared" si="1144"/>
        <v>"Xã Long Điền Tây - Huyện Đông Hải - Tỉnh Bạc Liêu"</v>
      </c>
      <c r="N10489" t="str">
        <f t="shared" si="1145"/>
        <v>"Xã Long Điền Tây - Huyện Đông Hải"</v>
      </c>
      <c r="O10489" t="str">
        <f>VLOOKUP(E10489,district_data,7,0)</f>
        <v>"res_district_960"</v>
      </c>
      <c r="P10489" t="str">
        <f t="shared" si="1146"/>
        <v>"VN-95"</v>
      </c>
      <c r="Q10489" t="s">
        <v>1910</v>
      </c>
      <c r="R10489">
        <f t="shared" si="1147"/>
        <v>1</v>
      </c>
    </row>
    <row r="10490" spans="1:18" ht="17" x14ac:dyDescent="0.15">
      <c r="A10490" s="8" t="s">
        <v>20402</v>
      </c>
      <c r="B10490" s="8" t="s">
        <v>13203</v>
      </c>
      <c r="C10490" s="8"/>
      <c r="D10490" s="8" t="s">
        <v>2174</v>
      </c>
      <c r="E10490" s="8" t="s">
        <v>1880</v>
      </c>
      <c r="F10490" s="8" t="s">
        <v>1881</v>
      </c>
      <c r="G10490" s="8" t="s">
        <v>47</v>
      </c>
      <c r="H10490" s="8" t="s">
        <v>46</v>
      </c>
      <c r="I10490" s="17" t="s">
        <v>31089</v>
      </c>
      <c r="J10490" s="19" t="str">
        <f t="shared" si="1141"/>
        <v>"res_ward_10489"</v>
      </c>
      <c r="K10490" t="str">
        <f t="shared" si="1142"/>
        <v>"Xã Điền Hải"</v>
      </c>
      <c r="L10490" t="str">
        <f t="shared" si="1143"/>
        <v>"VN-95-960-31985"</v>
      </c>
      <c r="M10490" t="str">
        <f t="shared" si="1144"/>
        <v>"Xã Điền Hải - Huyện Đông Hải - Tỉnh Bạc Liêu"</v>
      </c>
      <c r="N10490" t="str">
        <f t="shared" si="1145"/>
        <v>"Xã Điền Hải - Huyện Đông Hải"</v>
      </c>
      <c r="O10490" t="str">
        <f>VLOOKUP(E10490,district_data,7,0)</f>
        <v>"res_district_960"</v>
      </c>
      <c r="P10490" t="str">
        <f t="shared" si="1146"/>
        <v>"VN-95"</v>
      </c>
      <c r="Q10490" t="s">
        <v>1910</v>
      </c>
      <c r="R10490">
        <f t="shared" si="1147"/>
        <v>1</v>
      </c>
    </row>
    <row r="10491" spans="1:18" ht="17" x14ac:dyDescent="0.15">
      <c r="A10491" s="8" t="s">
        <v>20403</v>
      </c>
      <c r="B10491" s="8" t="s">
        <v>20404</v>
      </c>
      <c r="C10491" s="8"/>
      <c r="D10491" s="8" t="s">
        <v>2174</v>
      </c>
      <c r="E10491" s="8" t="s">
        <v>1880</v>
      </c>
      <c r="F10491" s="8" t="s">
        <v>1881</v>
      </c>
      <c r="G10491" s="8" t="s">
        <v>47</v>
      </c>
      <c r="H10491" s="8" t="s">
        <v>46</v>
      </c>
      <c r="I10491" s="17" t="s">
        <v>31090</v>
      </c>
      <c r="J10491" s="19" t="str">
        <f t="shared" si="1141"/>
        <v>"res_ward_10490"</v>
      </c>
      <c r="K10491" t="str">
        <f t="shared" si="1142"/>
        <v>"Xã An Trạch"</v>
      </c>
      <c r="L10491" t="str">
        <f t="shared" si="1143"/>
        <v>"VN-95-960-31987"</v>
      </c>
      <c r="M10491" t="str">
        <f t="shared" si="1144"/>
        <v>"Xã An Trạch - Huyện Đông Hải - Tỉnh Bạc Liêu"</v>
      </c>
      <c r="N10491" t="str">
        <f t="shared" si="1145"/>
        <v>"Xã An Trạch - Huyện Đông Hải"</v>
      </c>
      <c r="O10491" t="str">
        <f>VLOOKUP(E10491,district_data,7,0)</f>
        <v>"res_district_960"</v>
      </c>
      <c r="P10491" t="str">
        <f t="shared" si="1146"/>
        <v>"VN-95"</v>
      </c>
      <c r="Q10491" t="s">
        <v>1910</v>
      </c>
      <c r="R10491">
        <f t="shared" si="1147"/>
        <v>1</v>
      </c>
    </row>
    <row r="10492" spans="1:18" ht="17" x14ac:dyDescent="0.15">
      <c r="A10492" s="8" t="s">
        <v>20405</v>
      </c>
      <c r="B10492" s="8" t="s">
        <v>20406</v>
      </c>
      <c r="C10492" s="8"/>
      <c r="D10492" s="8" t="s">
        <v>2174</v>
      </c>
      <c r="E10492" s="8" t="s">
        <v>1880</v>
      </c>
      <c r="F10492" s="8" t="s">
        <v>1881</v>
      </c>
      <c r="G10492" s="8" t="s">
        <v>47</v>
      </c>
      <c r="H10492" s="8" t="s">
        <v>46</v>
      </c>
      <c r="I10492" s="17" t="s">
        <v>31091</v>
      </c>
      <c r="J10492" s="19" t="str">
        <f t="shared" si="1141"/>
        <v>"res_ward_10491"</v>
      </c>
      <c r="K10492" t="str">
        <f t="shared" si="1142"/>
        <v>"Xã An Trạch A"</v>
      </c>
      <c r="L10492" t="str">
        <f t="shared" si="1143"/>
        <v>"VN-95-960-31988"</v>
      </c>
      <c r="M10492" t="str">
        <f t="shared" si="1144"/>
        <v>"Xã An Trạch A - Huyện Đông Hải - Tỉnh Bạc Liêu"</v>
      </c>
      <c r="N10492" t="str">
        <f t="shared" si="1145"/>
        <v>"Xã An Trạch A - Huyện Đông Hải"</v>
      </c>
      <c r="O10492" t="str">
        <f>VLOOKUP(E10492,district_data,7,0)</f>
        <v>"res_district_960"</v>
      </c>
      <c r="P10492" t="str">
        <f t="shared" si="1146"/>
        <v>"VN-95"</v>
      </c>
      <c r="Q10492" t="s">
        <v>1910</v>
      </c>
      <c r="R10492">
        <f t="shared" si="1147"/>
        <v>1</v>
      </c>
    </row>
    <row r="10493" spans="1:18" ht="17" x14ac:dyDescent="0.15">
      <c r="A10493" s="8" t="s">
        <v>20407</v>
      </c>
      <c r="B10493" s="8" t="s">
        <v>20408</v>
      </c>
      <c r="C10493" s="8"/>
      <c r="D10493" s="8" t="s">
        <v>2174</v>
      </c>
      <c r="E10493" s="8" t="s">
        <v>1880</v>
      </c>
      <c r="F10493" s="8" t="s">
        <v>1881</v>
      </c>
      <c r="G10493" s="8" t="s">
        <v>47</v>
      </c>
      <c r="H10493" s="8" t="s">
        <v>46</v>
      </c>
      <c r="I10493" s="17" t="s">
        <v>31092</v>
      </c>
      <c r="J10493" s="19" t="str">
        <f t="shared" si="1141"/>
        <v>"res_ward_10492"</v>
      </c>
      <c r="K10493" t="str">
        <f t="shared" si="1142"/>
        <v>"Xã An Phúc"</v>
      </c>
      <c r="L10493" t="str">
        <f t="shared" si="1143"/>
        <v>"VN-95-960-31990"</v>
      </c>
      <c r="M10493" t="str">
        <f t="shared" si="1144"/>
        <v>"Xã An Phúc - Huyện Đông Hải - Tỉnh Bạc Liêu"</v>
      </c>
      <c r="N10493" t="str">
        <f t="shared" si="1145"/>
        <v>"Xã An Phúc - Huyện Đông Hải"</v>
      </c>
      <c r="O10493" t="str">
        <f>VLOOKUP(E10493,district_data,7,0)</f>
        <v>"res_district_960"</v>
      </c>
      <c r="P10493" t="str">
        <f t="shared" si="1146"/>
        <v>"VN-95"</v>
      </c>
      <c r="Q10493" t="s">
        <v>1910</v>
      </c>
      <c r="R10493">
        <f t="shared" si="1147"/>
        <v>1</v>
      </c>
    </row>
    <row r="10494" spans="1:18" ht="17" x14ac:dyDescent="0.15">
      <c r="A10494" s="8" t="s">
        <v>20409</v>
      </c>
      <c r="B10494" s="8" t="s">
        <v>10868</v>
      </c>
      <c r="C10494" s="8"/>
      <c r="D10494" s="8" t="s">
        <v>2174</v>
      </c>
      <c r="E10494" s="8" t="s">
        <v>1880</v>
      </c>
      <c r="F10494" s="8" t="s">
        <v>1881</v>
      </c>
      <c r="G10494" s="8" t="s">
        <v>47</v>
      </c>
      <c r="H10494" s="8" t="s">
        <v>46</v>
      </c>
      <c r="I10494" s="17" t="s">
        <v>31093</v>
      </c>
      <c r="J10494" s="19" t="str">
        <f t="shared" si="1141"/>
        <v>"res_ward_10493"</v>
      </c>
      <c r="K10494" t="str">
        <f t="shared" si="1142"/>
        <v>"Xã Định Thành"</v>
      </c>
      <c r="L10494" t="str">
        <f t="shared" si="1143"/>
        <v>"VN-95-960-31993"</v>
      </c>
      <c r="M10494" t="str">
        <f t="shared" si="1144"/>
        <v>"Xã Định Thành - Huyện Đông Hải - Tỉnh Bạc Liêu"</v>
      </c>
      <c r="N10494" t="str">
        <f t="shared" si="1145"/>
        <v>"Xã Định Thành - Huyện Đông Hải"</v>
      </c>
      <c r="O10494" t="str">
        <f>VLOOKUP(E10494,district_data,7,0)</f>
        <v>"res_district_960"</v>
      </c>
      <c r="P10494" t="str">
        <f t="shared" si="1146"/>
        <v>"VN-95"</v>
      </c>
      <c r="Q10494" t="s">
        <v>1910</v>
      </c>
      <c r="R10494">
        <f t="shared" si="1147"/>
        <v>1</v>
      </c>
    </row>
    <row r="10495" spans="1:18" ht="17" x14ac:dyDescent="0.15">
      <c r="A10495" s="8" t="s">
        <v>20410</v>
      </c>
      <c r="B10495" s="8" t="s">
        <v>20411</v>
      </c>
      <c r="C10495" s="8"/>
      <c r="D10495" s="8" t="s">
        <v>2174</v>
      </c>
      <c r="E10495" s="8" t="s">
        <v>1880</v>
      </c>
      <c r="F10495" s="8" t="s">
        <v>1881</v>
      </c>
      <c r="G10495" s="8" t="s">
        <v>47</v>
      </c>
      <c r="H10495" s="8" t="s">
        <v>46</v>
      </c>
      <c r="I10495" s="17" t="s">
        <v>31094</v>
      </c>
      <c r="J10495" s="19" t="str">
        <f t="shared" si="1141"/>
        <v>"res_ward_10494"</v>
      </c>
      <c r="K10495" t="str">
        <f t="shared" si="1142"/>
        <v>"Xã Định Thành A"</v>
      </c>
      <c r="L10495" t="str">
        <f t="shared" si="1143"/>
        <v>"VN-95-960-31996"</v>
      </c>
      <c r="M10495" t="str">
        <f t="shared" si="1144"/>
        <v>"Xã Định Thành A - Huyện Đông Hải - Tỉnh Bạc Liêu"</v>
      </c>
      <c r="N10495" t="str">
        <f t="shared" si="1145"/>
        <v>"Xã Định Thành A - Huyện Đông Hải"</v>
      </c>
      <c r="O10495" t="str">
        <f>VLOOKUP(E10495,district_data,7,0)</f>
        <v>"res_district_960"</v>
      </c>
      <c r="P10495" t="str">
        <f t="shared" si="1146"/>
        <v>"VN-95"</v>
      </c>
      <c r="Q10495" t="s">
        <v>1910</v>
      </c>
      <c r="R10495">
        <f t="shared" si="1147"/>
        <v>1</v>
      </c>
    </row>
    <row r="10496" spans="1:18" ht="17" x14ac:dyDescent="0.15">
      <c r="A10496" s="8" t="s">
        <v>20412</v>
      </c>
      <c r="B10496" s="8" t="s">
        <v>20413</v>
      </c>
      <c r="C10496" s="8"/>
      <c r="D10496" s="8" t="s">
        <v>2171</v>
      </c>
      <c r="E10496" s="8" t="s">
        <v>1882</v>
      </c>
      <c r="F10496" s="8" t="s">
        <v>1883</v>
      </c>
      <c r="G10496" s="8" t="s">
        <v>47</v>
      </c>
      <c r="H10496" s="8" t="s">
        <v>46</v>
      </c>
      <c r="I10496" s="17" t="s">
        <v>31095</v>
      </c>
      <c r="J10496" s="19" t="str">
        <f t="shared" si="1141"/>
        <v>"res_ward_10495"</v>
      </c>
      <c r="K10496" t="str">
        <f t="shared" si="1142"/>
        <v>"Thị trấn Hòa Bình"</v>
      </c>
      <c r="L10496" t="str">
        <f t="shared" si="1143"/>
        <v>"VN-95-961-31891"</v>
      </c>
      <c r="M10496" t="str">
        <f t="shared" si="1144"/>
        <v>"Thị trấn Hòa Bình - Huyện Hoà Bình - Tỉnh Bạc Liêu"</v>
      </c>
      <c r="N10496" t="str">
        <f t="shared" si="1145"/>
        <v>"Thị trấn Hòa Bình - Huyện Hoà Bình"</v>
      </c>
      <c r="O10496" t="str">
        <f>VLOOKUP(E10496,district_data,7,0)</f>
        <v>"res_district_961"</v>
      </c>
      <c r="P10496" t="str">
        <f t="shared" si="1146"/>
        <v>"VN-95"</v>
      </c>
      <c r="Q10496" t="s">
        <v>1910</v>
      </c>
      <c r="R10496">
        <f t="shared" si="1147"/>
        <v>2</v>
      </c>
    </row>
    <row r="10497" spans="1:18" ht="17" x14ac:dyDescent="0.15">
      <c r="A10497" s="8" t="s">
        <v>20414</v>
      </c>
      <c r="B10497" s="8" t="s">
        <v>20415</v>
      </c>
      <c r="C10497" s="8"/>
      <c r="D10497" s="8" t="s">
        <v>2174</v>
      </c>
      <c r="E10497" s="8" t="s">
        <v>1882</v>
      </c>
      <c r="F10497" s="8" t="s">
        <v>1883</v>
      </c>
      <c r="G10497" s="8" t="s">
        <v>47</v>
      </c>
      <c r="H10497" s="8" t="s">
        <v>46</v>
      </c>
      <c r="I10497" s="17" t="s">
        <v>31096</v>
      </c>
      <c r="J10497" s="19" t="str">
        <f t="shared" si="1141"/>
        <v>"res_ward_10496"</v>
      </c>
      <c r="K10497" t="str">
        <f t="shared" si="1142"/>
        <v>"Xã Minh Diệu"</v>
      </c>
      <c r="L10497" t="str">
        <f t="shared" si="1143"/>
        <v>"VN-95-961-31915"</v>
      </c>
      <c r="M10497" t="str">
        <f t="shared" si="1144"/>
        <v>"Xã Minh Diệu - Huyện Hoà Bình - Tỉnh Bạc Liêu"</v>
      </c>
      <c r="N10497" t="str">
        <f t="shared" si="1145"/>
        <v>"Xã Minh Diệu - Huyện Hoà Bình"</v>
      </c>
      <c r="O10497" t="str">
        <f>VLOOKUP(E10497,district_data,7,0)</f>
        <v>"res_district_961"</v>
      </c>
      <c r="P10497" t="str">
        <f t="shared" si="1146"/>
        <v>"VN-95"</v>
      </c>
      <c r="Q10497" t="s">
        <v>1910</v>
      </c>
      <c r="R10497">
        <f t="shared" si="1147"/>
        <v>1</v>
      </c>
    </row>
    <row r="10498" spans="1:18" ht="17" x14ac:dyDescent="0.15">
      <c r="A10498" s="8" t="s">
        <v>20416</v>
      </c>
      <c r="B10498" s="8" t="s">
        <v>18100</v>
      </c>
      <c r="C10498" s="8"/>
      <c r="D10498" s="8" t="s">
        <v>2174</v>
      </c>
      <c r="E10498" s="8" t="s">
        <v>1882</v>
      </c>
      <c r="F10498" s="8" t="s">
        <v>1883</v>
      </c>
      <c r="G10498" s="8" t="s">
        <v>47</v>
      </c>
      <c r="H10498" s="8" t="s">
        <v>46</v>
      </c>
      <c r="I10498" s="17" t="s">
        <v>31097</v>
      </c>
      <c r="J10498" s="19" t="str">
        <f t="shared" si="1141"/>
        <v>"res_ward_10497"</v>
      </c>
      <c r="K10498" t="str">
        <f t="shared" si="1142"/>
        <v>"Xã Vĩnh Bình"</v>
      </c>
      <c r="L10498" t="str">
        <f t="shared" si="1143"/>
        <v>"VN-95-961-31918"</v>
      </c>
      <c r="M10498" t="str">
        <f t="shared" si="1144"/>
        <v>"Xã Vĩnh Bình - Huyện Hoà Bình - Tỉnh Bạc Liêu"</v>
      </c>
      <c r="N10498" t="str">
        <f t="shared" si="1145"/>
        <v>"Xã Vĩnh Bình - Huyện Hoà Bình"</v>
      </c>
      <c r="O10498" t="str">
        <f>VLOOKUP(E10498,district_data,7,0)</f>
        <v>"res_district_961"</v>
      </c>
      <c r="P10498" t="str">
        <f t="shared" si="1146"/>
        <v>"VN-95"</v>
      </c>
      <c r="Q10498" t="s">
        <v>1910</v>
      </c>
      <c r="R10498">
        <f t="shared" si="1147"/>
        <v>1</v>
      </c>
    </row>
    <row r="10499" spans="1:18" ht="17" x14ac:dyDescent="0.15">
      <c r="A10499" s="8" t="s">
        <v>20417</v>
      </c>
      <c r="B10499" s="8" t="s">
        <v>20418</v>
      </c>
      <c r="C10499" s="8"/>
      <c r="D10499" s="8" t="s">
        <v>2174</v>
      </c>
      <c r="E10499" s="8" t="s">
        <v>1882</v>
      </c>
      <c r="F10499" s="8" t="s">
        <v>1883</v>
      </c>
      <c r="G10499" s="8" t="s">
        <v>47</v>
      </c>
      <c r="H10499" s="8" t="s">
        <v>46</v>
      </c>
      <c r="I10499" s="17" t="s">
        <v>31098</v>
      </c>
      <c r="J10499" s="19" t="str">
        <f t="shared" ref="J10499:J10562" si="1148">$T$2&amp;I10499&amp;$T$2</f>
        <v>"res_ward_10498"</v>
      </c>
      <c r="K10499" t="str">
        <f t="shared" ref="K10499:K10562" si="1149">$T$2&amp;B10499&amp;$T$2</f>
        <v>"Xã Vĩnh Mỹ B"</v>
      </c>
      <c r="L10499" t="str">
        <f t="shared" ref="L10499:L10562" si="1150">$T$2&amp;"VN-"&amp;G10499&amp;"-"&amp;E10499&amp;"-"&amp;A10499&amp;$T$2</f>
        <v>"VN-95-961-31924"</v>
      </c>
      <c r="M10499" t="str">
        <f t="shared" ref="M10499:M10562" si="1151">$T$2&amp;B10499&amp;" - "&amp;F10499&amp;" - "&amp;H10499&amp;$T$2</f>
        <v>"Xã Vĩnh Mỹ B - Huyện Hoà Bình - Tỉnh Bạc Liêu"</v>
      </c>
      <c r="N10499" t="str">
        <f t="shared" ref="N10499:N10562" si="1152">$T$2&amp;B10499&amp;" - "&amp;F10499&amp;$T$2</f>
        <v>"Xã Vĩnh Mỹ B - Huyện Hoà Bình"</v>
      </c>
      <c r="O10499" t="str">
        <f>VLOOKUP(E10499,district_data,7,0)</f>
        <v>"res_district_961"</v>
      </c>
      <c r="P10499" t="str">
        <f t="shared" ref="P10499:P10562" si="1153">$T$2&amp;"VN-"&amp;G10499&amp;$T$2</f>
        <v>"VN-95"</v>
      </c>
      <c r="Q10499" t="s">
        <v>1910</v>
      </c>
      <c r="R10499">
        <f t="shared" ref="R10499:R10562" si="1154">VLOOKUP(D10499,$U$2:$V$5,2,0)</f>
        <v>1</v>
      </c>
    </row>
    <row r="10500" spans="1:18" ht="17" x14ac:dyDescent="0.15">
      <c r="A10500" s="8" t="s">
        <v>20419</v>
      </c>
      <c r="B10500" s="8" t="s">
        <v>19449</v>
      </c>
      <c r="C10500" s="8"/>
      <c r="D10500" s="8" t="s">
        <v>2174</v>
      </c>
      <c r="E10500" s="8" t="s">
        <v>1882</v>
      </c>
      <c r="F10500" s="8" t="s">
        <v>1883</v>
      </c>
      <c r="G10500" s="8" t="s">
        <v>47</v>
      </c>
      <c r="H10500" s="8" t="s">
        <v>46</v>
      </c>
      <c r="I10500" s="17" t="s">
        <v>31099</v>
      </c>
      <c r="J10500" s="19" t="str">
        <f t="shared" si="1148"/>
        <v>"res_ward_10499"</v>
      </c>
      <c r="K10500" t="str">
        <f t="shared" si="1149"/>
        <v>"Xã Vĩnh Hậu"</v>
      </c>
      <c r="L10500" t="str">
        <f t="shared" si="1150"/>
        <v>"VN-95-961-31927"</v>
      </c>
      <c r="M10500" t="str">
        <f t="shared" si="1151"/>
        <v>"Xã Vĩnh Hậu - Huyện Hoà Bình - Tỉnh Bạc Liêu"</v>
      </c>
      <c r="N10500" t="str">
        <f t="shared" si="1152"/>
        <v>"Xã Vĩnh Hậu - Huyện Hoà Bình"</v>
      </c>
      <c r="O10500" t="str">
        <f>VLOOKUP(E10500,district_data,7,0)</f>
        <v>"res_district_961"</v>
      </c>
      <c r="P10500" t="str">
        <f t="shared" si="1153"/>
        <v>"VN-95"</v>
      </c>
      <c r="Q10500" t="s">
        <v>1910</v>
      </c>
      <c r="R10500">
        <f t="shared" si="1154"/>
        <v>1</v>
      </c>
    </row>
    <row r="10501" spans="1:18" ht="17" x14ac:dyDescent="0.15">
      <c r="A10501" s="8" t="s">
        <v>20420</v>
      </c>
      <c r="B10501" s="8" t="s">
        <v>20421</v>
      </c>
      <c r="C10501" s="8"/>
      <c r="D10501" s="8" t="s">
        <v>2174</v>
      </c>
      <c r="E10501" s="8" t="s">
        <v>1882</v>
      </c>
      <c r="F10501" s="8" t="s">
        <v>1883</v>
      </c>
      <c r="G10501" s="8" t="s">
        <v>47</v>
      </c>
      <c r="H10501" s="8" t="s">
        <v>46</v>
      </c>
      <c r="I10501" s="17" t="s">
        <v>31100</v>
      </c>
      <c r="J10501" s="19" t="str">
        <f t="shared" si="1148"/>
        <v>"res_ward_10500"</v>
      </c>
      <c r="K10501" t="str">
        <f t="shared" si="1149"/>
        <v>"Xã Vĩnh Hậu A"</v>
      </c>
      <c r="L10501" t="str">
        <f t="shared" si="1150"/>
        <v>"VN-95-961-31930"</v>
      </c>
      <c r="M10501" t="str">
        <f t="shared" si="1151"/>
        <v>"Xã Vĩnh Hậu A - Huyện Hoà Bình - Tỉnh Bạc Liêu"</v>
      </c>
      <c r="N10501" t="str">
        <f t="shared" si="1152"/>
        <v>"Xã Vĩnh Hậu A - Huyện Hoà Bình"</v>
      </c>
      <c r="O10501" t="str">
        <f>VLOOKUP(E10501,district_data,7,0)</f>
        <v>"res_district_961"</v>
      </c>
      <c r="P10501" t="str">
        <f t="shared" si="1153"/>
        <v>"VN-95"</v>
      </c>
      <c r="Q10501" t="s">
        <v>1910</v>
      </c>
      <c r="R10501">
        <f t="shared" si="1154"/>
        <v>1</v>
      </c>
    </row>
    <row r="10502" spans="1:18" ht="17" x14ac:dyDescent="0.15">
      <c r="A10502" s="8" t="s">
        <v>20422</v>
      </c>
      <c r="B10502" s="8" t="s">
        <v>20423</v>
      </c>
      <c r="C10502" s="8"/>
      <c r="D10502" s="8" t="s">
        <v>2174</v>
      </c>
      <c r="E10502" s="8" t="s">
        <v>1882</v>
      </c>
      <c r="F10502" s="8" t="s">
        <v>1883</v>
      </c>
      <c r="G10502" s="8" t="s">
        <v>47</v>
      </c>
      <c r="H10502" s="8" t="s">
        <v>46</v>
      </c>
      <c r="I10502" s="17" t="s">
        <v>31101</v>
      </c>
      <c r="J10502" s="19" t="str">
        <f t="shared" si="1148"/>
        <v>"res_ward_10501"</v>
      </c>
      <c r="K10502" t="str">
        <f t="shared" si="1149"/>
        <v>"Xã Vĩnh Mỹ A"</v>
      </c>
      <c r="L10502" t="str">
        <f t="shared" si="1150"/>
        <v>"VN-95-961-31933"</v>
      </c>
      <c r="M10502" t="str">
        <f t="shared" si="1151"/>
        <v>"Xã Vĩnh Mỹ A - Huyện Hoà Bình - Tỉnh Bạc Liêu"</v>
      </c>
      <c r="N10502" t="str">
        <f t="shared" si="1152"/>
        <v>"Xã Vĩnh Mỹ A - Huyện Hoà Bình"</v>
      </c>
      <c r="O10502" t="str">
        <f>VLOOKUP(E10502,district_data,7,0)</f>
        <v>"res_district_961"</v>
      </c>
      <c r="P10502" t="str">
        <f t="shared" si="1153"/>
        <v>"VN-95"</v>
      </c>
      <c r="Q10502" t="s">
        <v>1910</v>
      </c>
      <c r="R10502">
        <f t="shared" si="1154"/>
        <v>1</v>
      </c>
    </row>
    <row r="10503" spans="1:18" ht="17" x14ac:dyDescent="0.15">
      <c r="A10503" s="8" t="s">
        <v>20424</v>
      </c>
      <c r="B10503" s="8" t="s">
        <v>7928</v>
      </c>
      <c r="C10503" s="8"/>
      <c r="D10503" s="8" t="s">
        <v>2174</v>
      </c>
      <c r="E10503" s="8" t="s">
        <v>1882</v>
      </c>
      <c r="F10503" s="8" t="s">
        <v>1883</v>
      </c>
      <c r="G10503" s="8" t="s">
        <v>47</v>
      </c>
      <c r="H10503" s="8" t="s">
        <v>46</v>
      </c>
      <c r="I10503" s="17" t="s">
        <v>31102</v>
      </c>
      <c r="J10503" s="19" t="str">
        <f t="shared" si="1148"/>
        <v>"res_ward_10502"</v>
      </c>
      <c r="K10503" t="str">
        <f t="shared" si="1149"/>
        <v>"Xã Vĩnh Thịnh"</v>
      </c>
      <c r="L10503" t="str">
        <f t="shared" si="1150"/>
        <v>"VN-95-961-31936"</v>
      </c>
      <c r="M10503" t="str">
        <f t="shared" si="1151"/>
        <v>"Xã Vĩnh Thịnh - Huyện Hoà Bình - Tỉnh Bạc Liêu"</v>
      </c>
      <c r="N10503" t="str">
        <f t="shared" si="1152"/>
        <v>"Xã Vĩnh Thịnh - Huyện Hoà Bình"</v>
      </c>
      <c r="O10503" t="str">
        <f>VLOOKUP(E10503,district_data,7,0)</f>
        <v>"res_district_961"</v>
      </c>
      <c r="P10503" t="str">
        <f t="shared" si="1153"/>
        <v>"VN-95"</v>
      </c>
      <c r="Q10503" t="s">
        <v>1910</v>
      </c>
      <c r="R10503">
        <f t="shared" si="1154"/>
        <v>1</v>
      </c>
    </row>
    <row r="10504" spans="1:18" ht="17" x14ac:dyDescent="0.15">
      <c r="A10504" s="8" t="s">
        <v>20425</v>
      </c>
      <c r="B10504" s="8" t="s">
        <v>14546</v>
      </c>
      <c r="C10504" s="8"/>
      <c r="D10504" s="8" t="s">
        <v>1915</v>
      </c>
      <c r="E10504" s="8" t="s">
        <v>1885</v>
      </c>
      <c r="F10504" s="8" t="s">
        <v>1886</v>
      </c>
      <c r="G10504" s="8" t="s">
        <v>101</v>
      </c>
      <c r="H10504" s="8" t="s">
        <v>100</v>
      </c>
      <c r="I10504" s="17" t="s">
        <v>31103</v>
      </c>
      <c r="J10504" s="19" t="str">
        <f t="shared" si="1148"/>
        <v>"res_ward_10503"</v>
      </c>
      <c r="K10504" t="str">
        <f t="shared" si="1149"/>
        <v>"Phường 9"</v>
      </c>
      <c r="L10504" t="str">
        <f t="shared" si="1150"/>
        <v>"VN-96-964-31999"</v>
      </c>
      <c r="M10504" t="str">
        <f t="shared" si="1151"/>
        <v>"Phường 9 - Thành phố Cà Mau - Tỉnh Cà Mau"</v>
      </c>
      <c r="N10504" t="str">
        <f t="shared" si="1152"/>
        <v>"Phường 9 - Thành phố Cà Mau"</v>
      </c>
      <c r="O10504" t="str">
        <f>VLOOKUP(E10504,district_data,7,0)</f>
        <v>"res_district_964"</v>
      </c>
      <c r="P10504" t="str">
        <f t="shared" si="1153"/>
        <v>"VN-96"</v>
      </c>
      <c r="Q10504" t="s">
        <v>1910</v>
      </c>
      <c r="R10504">
        <f t="shared" si="1154"/>
        <v>0</v>
      </c>
    </row>
    <row r="10505" spans="1:18" ht="17" x14ac:dyDescent="0.15">
      <c r="A10505" s="8" t="s">
        <v>20426</v>
      </c>
      <c r="B10505" s="8" t="s">
        <v>12900</v>
      </c>
      <c r="C10505" s="8"/>
      <c r="D10505" s="8" t="s">
        <v>1915</v>
      </c>
      <c r="E10505" s="8" t="s">
        <v>1885</v>
      </c>
      <c r="F10505" s="8" t="s">
        <v>1886</v>
      </c>
      <c r="G10505" s="8" t="s">
        <v>101</v>
      </c>
      <c r="H10505" s="8" t="s">
        <v>100</v>
      </c>
      <c r="I10505" s="17" t="s">
        <v>31104</v>
      </c>
      <c r="J10505" s="19" t="str">
        <f t="shared" si="1148"/>
        <v>"res_ward_10504"</v>
      </c>
      <c r="K10505" t="str">
        <f t="shared" si="1149"/>
        <v>"Phường 4"</v>
      </c>
      <c r="L10505" t="str">
        <f t="shared" si="1150"/>
        <v>"VN-96-964-32002"</v>
      </c>
      <c r="M10505" t="str">
        <f t="shared" si="1151"/>
        <v>"Phường 4 - Thành phố Cà Mau - Tỉnh Cà Mau"</v>
      </c>
      <c r="N10505" t="str">
        <f t="shared" si="1152"/>
        <v>"Phường 4 - Thành phố Cà Mau"</v>
      </c>
      <c r="O10505" t="str">
        <f>VLOOKUP(E10505,district_data,7,0)</f>
        <v>"res_district_964"</v>
      </c>
      <c r="P10505" t="str">
        <f t="shared" si="1153"/>
        <v>"VN-96"</v>
      </c>
      <c r="Q10505" t="s">
        <v>1910</v>
      </c>
      <c r="R10505">
        <f t="shared" si="1154"/>
        <v>0</v>
      </c>
    </row>
    <row r="10506" spans="1:18" ht="17" x14ac:dyDescent="0.15">
      <c r="A10506" s="8" t="s">
        <v>20427</v>
      </c>
      <c r="B10506" s="8" t="s">
        <v>12892</v>
      </c>
      <c r="C10506" s="8"/>
      <c r="D10506" s="8" t="s">
        <v>1915</v>
      </c>
      <c r="E10506" s="8" t="s">
        <v>1885</v>
      </c>
      <c r="F10506" s="8" t="s">
        <v>1886</v>
      </c>
      <c r="G10506" s="8" t="s">
        <v>101</v>
      </c>
      <c r="H10506" s="8" t="s">
        <v>100</v>
      </c>
      <c r="I10506" s="17" t="s">
        <v>31105</v>
      </c>
      <c r="J10506" s="19" t="str">
        <f t="shared" si="1148"/>
        <v>"res_ward_10505"</v>
      </c>
      <c r="K10506" t="str">
        <f t="shared" si="1149"/>
        <v>"Phường 1"</v>
      </c>
      <c r="L10506" t="str">
        <f t="shared" si="1150"/>
        <v>"VN-96-964-32005"</v>
      </c>
      <c r="M10506" t="str">
        <f t="shared" si="1151"/>
        <v>"Phường 1 - Thành phố Cà Mau - Tỉnh Cà Mau"</v>
      </c>
      <c r="N10506" t="str">
        <f t="shared" si="1152"/>
        <v>"Phường 1 - Thành phố Cà Mau"</v>
      </c>
      <c r="O10506" t="str">
        <f>VLOOKUP(E10506,district_data,7,0)</f>
        <v>"res_district_964"</v>
      </c>
      <c r="P10506" t="str">
        <f t="shared" si="1153"/>
        <v>"VN-96"</v>
      </c>
      <c r="Q10506" t="s">
        <v>1910</v>
      </c>
      <c r="R10506">
        <f t="shared" si="1154"/>
        <v>0</v>
      </c>
    </row>
    <row r="10507" spans="1:18" ht="17" x14ac:dyDescent="0.15">
      <c r="A10507" s="8" t="s">
        <v>20428</v>
      </c>
      <c r="B10507" s="8" t="s">
        <v>12902</v>
      </c>
      <c r="C10507" s="8"/>
      <c r="D10507" s="8" t="s">
        <v>1915</v>
      </c>
      <c r="E10507" s="8" t="s">
        <v>1885</v>
      </c>
      <c r="F10507" s="8" t="s">
        <v>1886</v>
      </c>
      <c r="G10507" s="8" t="s">
        <v>101</v>
      </c>
      <c r="H10507" s="8" t="s">
        <v>100</v>
      </c>
      <c r="I10507" s="17" t="s">
        <v>31106</v>
      </c>
      <c r="J10507" s="19" t="str">
        <f t="shared" si="1148"/>
        <v>"res_ward_10506"</v>
      </c>
      <c r="K10507" t="str">
        <f t="shared" si="1149"/>
        <v>"Phường 5"</v>
      </c>
      <c r="L10507" t="str">
        <f t="shared" si="1150"/>
        <v>"VN-96-964-32008"</v>
      </c>
      <c r="M10507" t="str">
        <f t="shared" si="1151"/>
        <v>"Phường 5 - Thành phố Cà Mau - Tỉnh Cà Mau"</v>
      </c>
      <c r="N10507" t="str">
        <f t="shared" si="1152"/>
        <v>"Phường 5 - Thành phố Cà Mau"</v>
      </c>
      <c r="O10507" t="str">
        <f>VLOOKUP(E10507,district_data,7,0)</f>
        <v>"res_district_964"</v>
      </c>
      <c r="P10507" t="str">
        <f t="shared" si="1153"/>
        <v>"VN-96"</v>
      </c>
      <c r="Q10507" t="s">
        <v>1910</v>
      </c>
      <c r="R10507">
        <f t="shared" si="1154"/>
        <v>0</v>
      </c>
    </row>
    <row r="10508" spans="1:18" ht="17" x14ac:dyDescent="0.15">
      <c r="A10508" s="8" t="s">
        <v>20429</v>
      </c>
      <c r="B10508" s="8" t="s">
        <v>12898</v>
      </c>
      <c r="C10508" s="8"/>
      <c r="D10508" s="8" t="s">
        <v>1915</v>
      </c>
      <c r="E10508" s="8" t="s">
        <v>1885</v>
      </c>
      <c r="F10508" s="8" t="s">
        <v>1886</v>
      </c>
      <c r="G10508" s="8" t="s">
        <v>101</v>
      </c>
      <c r="H10508" s="8" t="s">
        <v>100</v>
      </c>
      <c r="I10508" s="17" t="s">
        <v>31107</v>
      </c>
      <c r="J10508" s="19" t="str">
        <f t="shared" si="1148"/>
        <v>"res_ward_10507"</v>
      </c>
      <c r="K10508" t="str">
        <f t="shared" si="1149"/>
        <v>"Phường 2"</v>
      </c>
      <c r="L10508" t="str">
        <f t="shared" si="1150"/>
        <v>"VN-96-964-32011"</v>
      </c>
      <c r="M10508" t="str">
        <f t="shared" si="1151"/>
        <v>"Phường 2 - Thành phố Cà Mau - Tỉnh Cà Mau"</v>
      </c>
      <c r="N10508" t="str">
        <f t="shared" si="1152"/>
        <v>"Phường 2 - Thành phố Cà Mau"</v>
      </c>
      <c r="O10508" t="str">
        <f>VLOOKUP(E10508,district_data,7,0)</f>
        <v>"res_district_964"</v>
      </c>
      <c r="P10508" t="str">
        <f t="shared" si="1153"/>
        <v>"VN-96"</v>
      </c>
      <c r="Q10508" t="s">
        <v>1910</v>
      </c>
      <c r="R10508">
        <f t="shared" si="1154"/>
        <v>0</v>
      </c>
    </row>
    <row r="10509" spans="1:18" ht="17" x14ac:dyDescent="0.15">
      <c r="A10509" s="8" t="s">
        <v>20430</v>
      </c>
      <c r="B10509" s="8" t="s">
        <v>14543</v>
      </c>
      <c r="C10509" s="8"/>
      <c r="D10509" s="8" t="s">
        <v>1915</v>
      </c>
      <c r="E10509" s="8" t="s">
        <v>1885</v>
      </c>
      <c r="F10509" s="8" t="s">
        <v>1886</v>
      </c>
      <c r="G10509" s="8" t="s">
        <v>101</v>
      </c>
      <c r="H10509" s="8" t="s">
        <v>100</v>
      </c>
      <c r="I10509" s="17" t="s">
        <v>31108</v>
      </c>
      <c r="J10509" s="19" t="str">
        <f t="shared" si="1148"/>
        <v>"res_ward_10508"</v>
      </c>
      <c r="K10509" t="str">
        <f t="shared" si="1149"/>
        <v>"Phường 8"</v>
      </c>
      <c r="L10509" t="str">
        <f t="shared" si="1150"/>
        <v>"VN-96-964-32014"</v>
      </c>
      <c r="M10509" t="str">
        <f t="shared" si="1151"/>
        <v>"Phường 8 - Thành phố Cà Mau - Tỉnh Cà Mau"</v>
      </c>
      <c r="N10509" t="str">
        <f t="shared" si="1152"/>
        <v>"Phường 8 - Thành phố Cà Mau"</v>
      </c>
      <c r="O10509" t="str">
        <f>VLOOKUP(E10509,district_data,7,0)</f>
        <v>"res_district_964"</v>
      </c>
      <c r="P10509" t="str">
        <f t="shared" si="1153"/>
        <v>"VN-96"</v>
      </c>
      <c r="Q10509" t="s">
        <v>1910</v>
      </c>
      <c r="R10509">
        <f t="shared" si="1154"/>
        <v>0</v>
      </c>
    </row>
    <row r="10510" spans="1:18" ht="17" x14ac:dyDescent="0.15">
      <c r="A10510" s="8" t="s">
        <v>20431</v>
      </c>
      <c r="B10510" s="8" t="s">
        <v>14553</v>
      </c>
      <c r="C10510" s="8"/>
      <c r="D10510" s="8" t="s">
        <v>1915</v>
      </c>
      <c r="E10510" s="8" t="s">
        <v>1885</v>
      </c>
      <c r="F10510" s="8" t="s">
        <v>1886</v>
      </c>
      <c r="G10510" s="8" t="s">
        <v>101</v>
      </c>
      <c r="H10510" s="8" t="s">
        <v>100</v>
      </c>
      <c r="I10510" s="17" t="s">
        <v>31109</v>
      </c>
      <c r="J10510" s="19" t="str">
        <f t="shared" si="1148"/>
        <v>"res_ward_10509"</v>
      </c>
      <c r="K10510" t="str">
        <f t="shared" si="1149"/>
        <v>"Phường 6"</v>
      </c>
      <c r="L10510" t="str">
        <f t="shared" si="1150"/>
        <v>"VN-96-964-32017"</v>
      </c>
      <c r="M10510" t="str">
        <f t="shared" si="1151"/>
        <v>"Phường 6 - Thành phố Cà Mau - Tỉnh Cà Mau"</v>
      </c>
      <c r="N10510" t="str">
        <f t="shared" si="1152"/>
        <v>"Phường 6 - Thành phố Cà Mau"</v>
      </c>
      <c r="O10510" t="str">
        <f>VLOOKUP(E10510,district_data,7,0)</f>
        <v>"res_district_964"</v>
      </c>
      <c r="P10510" t="str">
        <f t="shared" si="1153"/>
        <v>"VN-96"</v>
      </c>
      <c r="Q10510" t="s">
        <v>1910</v>
      </c>
      <c r="R10510">
        <f t="shared" si="1154"/>
        <v>0</v>
      </c>
    </row>
    <row r="10511" spans="1:18" ht="17" x14ac:dyDescent="0.15">
      <c r="A10511" s="8" t="s">
        <v>20432</v>
      </c>
      <c r="B10511" s="8" t="s">
        <v>14551</v>
      </c>
      <c r="C10511" s="8"/>
      <c r="D10511" s="8" t="s">
        <v>1915</v>
      </c>
      <c r="E10511" s="8" t="s">
        <v>1885</v>
      </c>
      <c r="F10511" s="8" t="s">
        <v>1886</v>
      </c>
      <c r="G10511" s="8" t="s">
        <v>101</v>
      </c>
      <c r="H10511" s="8" t="s">
        <v>100</v>
      </c>
      <c r="I10511" s="17" t="s">
        <v>31110</v>
      </c>
      <c r="J10511" s="19" t="str">
        <f t="shared" si="1148"/>
        <v>"res_ward_10510"</v>
      </c>
      <c r="K10511" t="str">
        <f t="shared" si="1149"/>
        <v>"Phường 7"</v>
      </c>
      <c r="L10511" t="str">
        <f t="shared" si="1150"/>
        <v>"VN-96-964-32020"</v>
      </c>
      <c r="M10511" t="str">
        <f t="shared" si="1151"/>
        <v>"Phường 7 - Thành phố Cà Mau - Tỉnh Cà Mau"</v>
      </c>
      <c r="N10511" t="str">
        <f t="shared" si="1152"/>
        <v>"Phường 7 - Thành phố Cà Mau"</v>
      </c>
      <c r="O10511" t="str">
        <f>VLOOKUP(E10511,district_data,7,0)</f>
        <v>"res_district_964"</v>
      </c>
      <c r="P10511" t="str">
        <f t="shared" si="1153"/>
        <v>"VN-96"</v>
      </c>
      <c r="Q10511" t="s">
        <v>1910</v>
      </c>
      <c r="R10511">
        <f t="shared" si="1154"/>
        <v>0</v>
      </c>
    </row>
    <row r="10512" spans="1:18" ht="17" x14ac:dyDescent="0.15">
      <c r="A10512" s="8" t="s">
        <v>20433</v>
      </c>
      <c r="B10512" s="8" t="s">
        <v>20434</v>
      </c>
      <c r="C10512" s="8"/>
      <c r="D10512" s="8" t="s">
        <v>1915</v>
      </c>
      <c r="E10512" s="8" t="s">
        <v>1885</v>
      </c>
      <c r="F10512" s="8" t="s">
        <v>1886</v>
      </c>
      <c r="G10512" s="8" t="s">
        <v>101</v>
      </c>
      <c r="H10512" s="8" t="s">
        <v>100</v>
      </c>
      <c r="I10512" s="17" t="s">
        <v>31111</v>
      </c>
      <c r="J10512" s="19" t="str">
        <f t="shared" si="1148"/>
        <v>"res_ward_10511"</v>
      </c>
      <c r="K10512" t="str">
        <f t="shared" si="1149"/>
        <v>"Phường Tân Xuyên"</v>
      </c>
      <c r="L10512" t="str">
        <f t="shared" si="1150"/>
        <v>"VN-96-964-32022"</v>
      </c>
      <c r="M10512" t="str">
        <f t="shared" si="1151"/>
        <v>"Phường Tân Xuyên - Thành phố Cà Mau - Tỉnh Cà Mau"</v>
      </c>
      <c r="N10512" t="str">
        <f t="shared" si="1152"/>
        <v>"Phường Tân Xuyên - Thành phố Cà Mau"</v>
      </c>
      <c r="O10512" t="str">
        <f>VLOOKUP(E10512,district_data,7,0)</f>
        <v>"res_district_964"</v>
      </c>
      <c r="P10512" t="str">
        <f t="shared" si="1153"/>
        <v>"VN-96"</v>
      </c>
      <c r="Q10512" t="s">
        <v>1910</v>
      </c>
      <c r="R10512">
        <f t="shared" si="1154"/>
        <v>0</v>
      </c>
    </row>
    <row r="10513" spans="1:18" ht="17" x14ac:dyDescent="0.15">
      <c r="A10513" s="8" t="s">
        <v>20435</v>
      </c>
      <c r="B10513" s="8" t="s">
        <v>20436</v>
      </c>
      <c r="C10513" s="8"/>
      <c r="D10513" s="8" t="s">
        <v>2174</v>
      </c>
      <c r="E10513" s="8" t="s">
        <v>1885</v>
      </c>
      <c r="F10513" s="8" t="s">
        <v>1886</v>
      </c>
      <c r="G10513" s="8" t="s">
        <v>101</v>
      </c>
      <c r="H10513" s="8" t="s">
        <v>100</v>
      </c>
      <c r="I10513" s="17" t="s">
        <v>31112</v>
      </c>
      <c r="J10513" s="19" t="str">
        <f t="shared" si="1148"/>
        <v>"res_ward_10512"</v>
      </c>
      <c r="K10513" t="str">
        <f t="shared" si="1149"/>
        <v>"Xã An Xuyên"</v>
      </c>
      <c r="L10513" t="str">
        <f t="shared" si="1150"/>
        <v>"VN-96-964-32023"</v>
      </c>
      <c r="M10513" t="str">
        <f t="shared" si="1151"/>
        <v>"Xã An Xuyên - Thành phố Cà Mau - Tỉnh Cà Mau"</v>
      </c>
      <c r="N10513" t="str">
        <f t="shared" si="1152"/>
        <v>"Xã An Xuyên - Thành phố Cà Mau"</v>
      </c>
      <c r="O10513" t="str">
        <f>VLOOKUP(E10513,district_data,7,0)</f>
        <v>"res_district_964"</v>
      </c>
      <c r="P10513" t="str">
        <f t="shared" si="1153"/>
        <v>"VN-96"</v>
      </c>
      <c r="Q10513" t="s">
        <v>1910</v>
      </c>
      <c r="R10513">
        <f t="shared" si="1154"/>
        <v>1</v>
      </c>
    </row>
    <row r="10514" spans="1:18" ht="17" x14ac:dyDescent="0.15">
      <c r="A10514" s="8" t="s">
        <v>20437</v>
      </c>
      <c r="B10514" s="8" t="s">
        <v>5997</v>
      </c>
      <c r="C10514" s="8"/>
      <c r="D10514" s="8" t="s">
        <v>1915</v>
      </c>
      <c r="E10514" s="8" t="s">
        <v>1885</v>
      </c>
      <c r="F10514" s="8" t="s">
        <v>1886</v>
      </c>
      <c r="G10514" s="8" t="s">
        <v>101</v>
      </c>
      <c r="H10514" s="8" t="s">
        <v>100</v>
      </c>
      <c r="I10514" s="17" t="s">
        <v>31113</v>
      </c>
      <c r="J10514" s="19" t="str">
        <f t="shared" si="1148"/>
        <v>"res_ward_10513"</v>
      </c>
      <c r="K10514" t="str">
        <f t="shared" si="1149"/>
        <v>"Phường Tân Thành"</v>
      </c>
      <c r="L10514" t="str">
        <f t="shared" si="1150"/>
        <v>"VN-96-964-32025"</v>
      </c>
      <c r="M10514" t="str">
        <f t="shared" si="1151"/>
        <v>"Phường Tân Thành - Thành phố Cà Mau - Tỉnh Cà Mau"</v>
      </c>
      <c r="N10514" t="str">
        <f t="shared" si="1152"/>
        <v>"Phường Tân Thành - Thành phố Cà Mau"</v>
      </c>
      <c r="O10514" t="str">
        <f>VLOOKUP(E10514,district_data,7,0)</f>
        <v>"res_district_964"</v>
      </c>
      <c r="P10514" t="str">
        <f t="shared" si="1153"/>
        <v>"VN-96"</v>
      </c>
      <c r="Q10514" t="s">
        <v>1910</v>
      </c>
      <c r="R10514">
        <f t="shared" si="1154"/>
        <v>0</v>
      </c>
    </row>
    <row r="10515" spans="1:18" ht="17" x14ac:dyDescent="0.15">
      <c r="A10515" s="8" t="s">
        <v>20438</v>
      </c>
      <c r="B10515" s="8" t="s">
        <v>3372</v>
      </c>
      <c r="C10515" s="8"/>
      <c r="D10515" s="8" t="s">
        <v>2174</v>
      </c>
      <c r="E10515" s="8" t="s">
        <v>1885</v>
      </c>
      <c r="F10515" s="8" t="s">
        <v>1886</v>
      </c>
      <c r="G10515" s="8" t="s">
        <v>101</v>
      </c>
      <c r="H10515" s="8" t="s">
        <v>100</v>
      </c>
      <c r="I10515" s="17" t="s">
        <v>31114</v>
      </c>
      <c r="J10515" s="19" t="str">
        <f t="shared" si="1148"/>
        <v>"res_ward_10514"</v>
      </c>
      <c r="K10515" t="str">
        <f t="shared" si="1149"/>
        <v>"Xã Tân Thành"</v>
      </c>
      <c r="L10515" t="str">
        <f t="shared" si="1150"/>
        <v>"VN-96-964-32026"</v>
      </c>
      <c r="M10515" t="str">
        <f t="shared" si="1151"/>
        <v>"Xã Tân Thành - Thành phố Cà Mau - Tỉnh Cà Mau"</v>
      </c>
      <c r="N10515" t="str">
        <f t="shared" si="1152"/>
        <v>"Xã Tân Thành - Thành phố Cà Mau"</v>
      </c>
      <c r="O10515" t="str">
        <f>VLOOKUP(E10515,district_data,7,0)</f>
        <v>"res_district_964"</v>
      </c>
      <c r="P10515" t="str">
        <f t="shared" si="1153"/>
        <v>"VN-96"</v>
      </c>
      <c r="Q10515" t="s">
        <v>1910</v>
      </c>
      <c r="R10515">
        <f t="shared" si="1154"/>
        <v>1</v>
      </c>
    </row>
    <row r="10516" spans="1:18" ht="17" x14ac:dyDescent="0.15">
      <c r="A10516" s="8" t="s">
        <v>20439</v>
      </c>
      <c r="B10516" s="8" t="s">
        <v>20440</v>
      </c>
      <c r="C10516" s="8"/>
      <c r="D10516" s="8" t="s">
        <v>2174</v>
      </c>
      <c r="E10516" s="8" t="s">
        <v>1885</v>
      </c>
      <c r="F10516" s="8" t="s">
        <v>1886</v>
      </c>
      <c r="G10516" s="8" t="s">
        <v>101</v>
      </c>
      <c r="H10516" s="8" t="s">
        <v>100</v>
      </c>
      <c r="I10516" s="17" t="s">
        <v>31115</v>
      </c>
      <c r="J10516" s="19" t="str">
        <f t="shared" si="1148"/>
        <v>"res_ward_10515"</v>
      </c>
      <c r="K10516" t="str">
        <f t="shared" si="1149"/>
        <v>"Xã Tắc Vân"</v>
      </c>
      <c r="L10516" t="str">
        <f t="shared" si="1150"/>
        <v>"VN-96-964-32029"</v>
      </c>
      <c r="M10516" t="str">
        <f t="shared" si="1151"/>
        <v>"Xã Tắc Vân - Thành phố Cà Mau - Tỉnh Cà Mau"</v>
      </c>
      <c r="N10516" t="str">
        <f t="shared" si="1152"/>
        <v>"Xã Tắc Vân - Thành phố Cà Mau"</v>
      </c>
      <c r="O10516" t="str">
        <f>VLOOKUP(E10516,district_data,7,0)</f>
        <v>"res_district_964"</v>
      </c>
      <c r="P10516" t="str">
        <f t="shared" si="1153"/>
        <v>"VN-96"</v>
      </c>
      <c r="Q10516" t="s">
        <v>1910</v>
      </c>
      <c r="R10516">
        <f t="shared" si="1154"/>
        <v>1</v>
      </c>
    </row>
    <row r="10517" spans="1:18" ht="17" x14ac:dyDescent="0.15">
      <c r="A10517" s="8" t="s">
        <v>20441</v>
      </c>
      <c r="B10517" s="8" t="s">
        <v>20442</v>
      </c>
      <c r="C10517" s="8"/>
      <c r="D10517" s="8" t="s">
        <v>2174</v>
      </c>
      <c r="E10517" s="8" t="s">
        <v>1885</v>
      </c>
      <c r="F10517" s="8" t="s">
        <v>1886</v>
      </c>
      <c r="G10517" s="8" t="s">
        <v>101</v>
      </c>
      <c r="H10517" s="8" t="s">
        <v>100</v>
      </c>
      <c r="I10517" s="17" t="s">
        <v>31116</v>
      </c>
      <c r="J10517" s="19" t="str">
        <f t="shared" si="1148"/>
        <v>"res_ward_10516"</v>
      </c>
      <c r="K10517" t="str">
        <f t="shared" si="1149"/>
        <v>"Xã Lý Văn Lâm"</v>
      </c>
      <c r="L10517" t="str">
        <f t="shared" si="1150"/>
        <v>"VN-96-964-32032"</v>
      </c>
      <c r="M10517" t="str">
        <f t="shared" si="1151"/>
        <v>"Xã Lý Văn Lâm - Thành phố Cà Mau - Tỉnh Cà Mau"</v>
      </c>
      <c r="N10517" t="str">
        <f t="shared" si="1152"/>
        <v>"Xã Lý Văn Lâm - Thành phố Cà Mau"</v>
      </c>
      <c r="O10517" t="str">
        <f>VLOOKUP(E10517,district_data,7,0)</f>
        <v>"res_district_964"</v>
      </c>
      <c r="P10517" t="str">
        <f t="shared" si="1153"/>
        <v>"VN-96"</v>
      </c>
      <c r="Q10517" t="s">
        <v>1910</v>
      </c>
      <c r="R10517">
        <f t="shared" si="1154"/>
        <v>1</v>
      </c>
    </row>
    <row r="10518" spans="1:18" ht="17" x14ac:dyDescent="0.15">
      <c r="A10518" s="8" t="s">
        <v>20443</v>
      </c>
      <c r="B10518" s="8" t="s">
        <v>10886</v>
      </c>
      <c r="C10518" s="8"/>
      <c r="D10518" s="8" t="s">
        <v>2174</v>
      </c>
      <c r="E10518" s="8" t="s">
        <v>1885</v>
      </c>
      <c r="F10518" s="8" t="s">
        <v>1886</v>
      </c>
      <c r="G10518" s="8" t="s">
        <v>101</v>
      </c>
      <c r="H10518" s="8" t="s">
        <v>100</v>
      </c>
      <c r="I10518" s="17" t="s">
        <v>31117</v>
      </c>
      <c r="J10518" s="19" t="str">
        <f t="shared" si="1148"/>
        <v>"res_ward_10517"</v>
      </c>
      <c r="K10518" t="str">
        <f t="shared" si="1149"/>
        <v>"Xã Định Bình"</v>
      </c>
      <c r="L10518" t="str">
        <f t="shared" si="1150"/>
        <v>"VN-96-964-32035"</v>
      </c>
      <c r="M10518" t="str">
        <f t="shared" si="1151"/>
        <v>"Xã Định Bình - Thành phố Cà Mau - Tỉnh Cà Mau"</v>
      </c>
      <c r="N10518" t="str">
        <f t="shared" si="1152"/>
        <v>"Xã Định Bình - Thành phố Cà Mau"</v>
      </c>
      <c r="O10518" t="str">
        <f>VLOOKUP(E10518,district_data,7,0)</f>
        <v>"res_district_964"</v>
      </c>
      <c r="P10518" t="str">
        <f t="shared" si="1153"/>
        <v>"VN-96"</v>
      </c>
      <c r="Q10518" t="s">
        <v>1910</v>
      </c>
      <c r="R10518">
        <f t="shared" si="1154"/>
        <v>1</v>
      </c>
    </row>
    <row r="10519" spans="1:18" ht="17" x14ac:dyDescent="0.15">
      <c r="A10519" s="8" t="s">
        <v>20444</v>
      </c>
      <c r="B10519" s="8" t="s">
        <v>14720</v>
      </c>
      <c r="C10519" s="8"/>
      <c r="D10519" s="8" t="s">
        <v>2174</v>
      </c>
      <c r="E10519" s="8" t="s">
        <v>1885</v>
      </c>
      <c r="F10519" s="8" t="s">
        <v>1886</v>
      </c>
      <c r="G10519" s="8" t="s">
        <v>101</v>
      </c>
      <c r="H10519" s="8" t="s">
        <v>100</v>
      </c>
      <c r="I10519" s="17" t="s">
        <v>31118</v>
      </c>
      <c r="J10519" s="19" t="str">
        <f t="shared" si="1148"/>
        <v>"res_ward_10518"</v>
      </c>
      <c r="K10519" t="str">
        <f t="shared" si="1149"/>
        <v>"Xã Hòa Thành"</v>
      </c>
      <c r="L10519" t="str">
        <f t="shared" si="1150"/>
        <v>"VN-96-964-32038"</v>
      </c>
      <c r="M10519" t="str">
        <f t="shared" si="1151"/>
        <v>"Xã Hòa Thành - Thành phố Cà Mau - Tỉnh Cà Mau"</v>
      </c>
      <c r="N10519" t="str">
        <f t="shared" si="1152"/>
        <v>"Xã Hòa Thành - Thành phố Cà Mau"</v>
      </c>
      <c r="O10519" t="str">
        <f>VLOOKUP(E10519,district_data,7,0)</f>
        <v>"res_district_964"</v>
      </c>
      <c r="P10519" t="str">
        <f t="shared" si="1153"/>
        <v>"VN-96"</v>
      </c>
      <c r="Q10519" t="s">
        <v>1910</v>
      </c>
      <c r="R10519">
        <f t="shared" si="1154"/>
        <v>1</v>
      </c>
    </row>
    <row r="10520" spans="1:18" ht="17" x14ac:dyDescent="0.15">
      <c r="A10520" s="8" t="s">
        <v>20445</v>
      </c>
      <c r="B10520" s="8" t="s">
        <v>16187</v>
      </c>
      <c r="C10520" s="8"/>
      <c r="D10520" s="8" t="s">
        <v>2174</v>
      </c>
      <c r="E10520" s="8" t="s">
        <v>1885</v>
      </c>
      <c r="F10520" s="8" t="s">
        <v>1886</v>
      </c>
      <c r="G10520" s="8" t="s">
        <v>101</v>
      </c>
      <c r="H10520" s="8" t="s">
        <v>100</v>
      </c>
      <c r="I10520" s="17" t="s">
        <v>31119</v>
      </c>
      <c r="J10520" s="19" t="str">
        <f t="shared" si="1148"/>
        <v>"res_ward_10519"</v>
      </c>
      <c r="K10520" t="str">
        <f t="shared" si="1149"/>
        <v>"Xã Hòa Tân"</v>
      </c>
      <c r="L10520" t="str">
        <f t="shared" si="1150"/>
        <v>"VN-96-964-32041"</v>
      </c>
      <c r="M10520" t="str">
        <f t="shared" si="1151"/>
        <v>"Xã Hòa Tân - Thành phố Cà Mau - Tỉnh Cà Mau"</v>
      </c>
      <c r="N10520" t="str">
        <f t="shared" si="1152"/>
        <v>"Xã Hòa Tân - Thành phố Cà Mau"</v>
      </c>
      <c r="O10520" t="str">
        <f>VLOOKUP(E10520,district_data,7,0)</f>
        <v>"res_district_964"</v>
      </c>
      <c r="P10520" t="str">
        <f t="shared" si="1153"/>
        <v>"VN-96"</v>
      </c>
      <c r="Q10520" t="s">
        <v>1910</v>
      </c>
      <c r="R10520">
        <f t="shared" si="1154"/>
        <v>1</v>
      </c>
    </row>
    <row r="10521" spans="1:18" ht="17" x14ac:dyDescent="0.15">
      <c r="A10521" s="8" t="s">
        <v>20446</v>
      </c>
      <c r="B10521" s="8" t="s">
        <v>20447</v>
      </c>
      <c r="C10521" s="8"/>
      <c r="D10521" s="8" t="s">
        <v>2171</v>
      </c>
      <c r="E10521" s="8" t="s">
        <v>1887</v>
      </c>
      <c r="F10521" s="8" t="s">
        <v>1888</v>
      </c>
      <c r="G10521" s="8" t="s">
        <v>101</v>
      </c>
      <c r="H10521" s="8" t="s">
        <v>100</v>
      </c>
      <c r="I10521" s="17" t="s">
        <v>31120</v>
      </c>
      <c r="J10521" s="19" t="str">
        <f t="shared" si="1148"/>
        <v>"res_ward_10520"</v>
      </c>
      <c r="K10521" t="str">
        <f t="shared" si="1149"/>
        <v>"Thị trấn U Minh"</v>
      </c>
      <c r="L10521" t="str">
        <f t="shared" si="1150"/>
        <v>"VN-96-966-32044"</v>
      </c>
      <c r="M10521" t="str">
        <f t="shared" si="1151"/>
        <v>"Thị trấn U Minh - Huyện U Minh - Tỉnh Cà Mau"</v>
      </c>
      <c r="N10521" t="str">
        <f t="shared" si="1152"/>
        <v>"Thị trấn U Minh - Huyện U Minh"</v>
      </c>
      <c r="O10521" t="str">
        <f>VLOOKUP(E10521,district_data,7,0)</f>
        <v>"res_district_966"</v>
      </c>
      <c r="P10521" t="str">
        <f t="shared" si="1153"/>
        <v>"VN-96"</v>
      </c>
      <c r="Q10521" t="s">
        <v>1910</v>
      </c>
      <c r="R10521">
        <f t="shared" si="1154"/>
        <v>2</v>
      </c>
    </row>
    <row r="10522" spans="1:18" ht="17" x14ac:dyDescent="0.15">
      <c r="A10522" s="8" t="s">
        <v>20448</v>
      </c>
      <c r="B10522" s="8" t="s">
        <v>10380</v>
      </c>
      <c r="C10522" s="8"/>
      <c r="D10522" s="8" t="s">
        <v>2174</v>
      </c>
      <c r="E10522" s="8" t="s">
        <v>1887</v>
      </c>
      <c r="F10522" s="8" t="s">
        <v>1888</v>
      </c>
      <c r="G10522" s="8" t="s">
        <v>101</v>
      </c>
      <c r="H10522" s="8" t="s">
        <v>100</v>
      </c>
      <c r="I10522" s="17" t="s">
        <v>31121</v>
      </c>
      <c r="J10522" s="19" t="str">
        <f t="shared" si="1148"/>
        <v>"res_ward_10521"</v>
      </c>
      <c r="K10522" t="str">
        <f t="shared" si="1149"/>
        <v>"Xã Khánh Hòa"</v>
      </c>
      <c r="L10522" t="str">
        <f t="shared" si="1150"/>
        <v>"VN-96-966-32047"</v>
      </c>
      <c r="M10522" t="str">
        <f t="shared" si="1151"/>
        <v>"Xã Khánh Hòa - Huyện U Minh - Tỉnh Cà Mau"</v>
      </c>
      <c r="N10522" t="str">
        <f t="shared" si="1152"/>
        <v>"Xã Khánh Hòa - Huyện U Minh"</v>
      </c>
      <c r="O10522" t="str">
        <f>VLOOKUP(E10522,district_data,7,0)</f>
        <v>"res_district_966"</v>
      </c>
      <c r="P10522" t="str">
        <f t="shared" si="1153"/>
        <v>"VN-96"</v>
      </c>
      <c r="Q10522" t="s">
        <v>1910</v>
      </c>
      <c r="R10522">
        <f t="shared" si="1154"/>
        <v>1</v>
      </c>
    </row>
    <row r="10523" spans="1:18" ht="17" x14ac:dyDescent="0.15">
      <c r="A10523" s="8" t="s">
        <v>20449</v>
      </c>
      <c r="B10523" s="8" t="s">
        <v>20450</v>
      </c>
      <c r="C10523" s="8"/>
      <c r="D10523" s="8" t="s">
        <v>2174</v>
      </c>
      <c r="E10523" s="8" t="s">
        <v>1887</v>
      </c>
      <c r="F10523" s="8" t="s">
        <v>1888</v>
      </c>
      <c r="G10523" s="8" t="s">
        <v>101</v>
      </c>
      <c r="H10523" s="8" t="s">
        <v>100</v>
      </c>
      <c r="I10523" s="17" t="s">
        <v>31122</v>
      </c>
      <c r="J10523" s="19" t="str">
        <f t="shared" si="1148"/>
        <v>"res_ward_10522"</v>
      </c>
      <c r="K10523" t="str">
        <f t="shared" si="1149"/>
        <v>"Xã Khánh Thuận"</v>
      </c>
      <c r="L10523" t="str">
        <f t="shared" si="1150"/>
        <v>"VN-96-966-32048"</v>
      </c>
      <c r="M10523" t="str">
        <f t="shared" si="1151"/>
        <v>"Xã Khánh Thuận - Huyện U Minh - Tỉnh Cà Mau"</v>
      </c>
      <c r="N10523" t="str">
        <f t="shared" si="1152"/>
        <v>"Xã Khánh Thuận - Huyện U Minh"</v>
      </c>
      <c r="O10523" t="str">
        <f>VLOOKUP(E10523,district_data,7,0)</f>
        <v>"res_district_966"</v>
      </c>
      <c r="P10523" t="str">
        <f t="shared" si="1153"/>
        <v>"VN-96"</v>
      </c>
      <c r="Q10523" t="s">
        <v>1910</v>
      </c>
      <c r="R10523">
        <f t="shared" si="1154"/>
        <v>1</v>
      </c>
    </row>
    <row r="10524" spans="1:18" ht="17" x14ac:dyDescent="0.15">
      <c r="A10524" s="8" t="s">
        <v>20451</v>
      </c>
      <c r="B10524" s="8" t="s">
        <v>20452</v>
      </c>
      <c r="C10524" s="8"/>
      <c r="D10524" s="8" t="s">
        <v>2174</v>
      </c>
      <c r="E10524" s="8" t="s">
        <v>1887</v>
      </c>
      <c r="F10524" s="8" t="s">
        <v>1888</v>
      </c>
      <c r="G10524" s="8" t="s">
        <v>101</v>
      </c>
      <c r="H10524" s="8" t="s">
        <v>100</v>
      </c>
      <c r="I10524" s="17" t="s">
        <v>31123</v>
      </c>
      <c r="J10524" s="19" t="str">
        <f t="shared" si="1148"/>
        <v>"res_ward_10523"</v>
      </c>
      <c r="K10524" t="str">
        <f t="shared" si="1149"/>
        <v>"Xã Khánh Tiến"</v>
      </c>
      <c r="L10524" t="str">
        <f t="shared" si="1150"/>
        <v>"VN-96-966-32050"</v>
      </c>
      <c r="M10524" t="str">
        <f t="shared" si="1151"/>
        <v>"Xã Khánh Tiến - Huyện U Minh - Tỉnh Cà Mau"</v>
      </c>
      <c r="N10524" t="str">
        <f t="shared" si="1152"/>
        <v>"Xã Khánh Tiến - Huyện U Minh"</v>
      </c>
      <c r="O10524" t="str">
        <f>VLOOKUP(E10524,district_data,7,0)</f>
        <v>"res_district_966"</v>
      </c>
      <c r="P10524" t="str">
        <f t="shared" si="1153"/>
        <v>"VN-96"</v>
      </c>
      <c r="Q10524" t="s">
        <v>1910</v>
      </c>
      <c r="R10524">
        <f t="shared" si="1154"/>
        <v>1</v>
      </c>
    </row>
    <row r="10525" spans="1:18" ht="17" x14ac:dyDescent="0.15">
      <c r="A10525" s="8" t="s">
        <v>20453</v>
      </c>
      <c r="B10525" s="8" t="s">
        <v>20454</v>
      </c>
      <c r="C10525" s="8"/>
      <c r="D10525" s="8" t="s">
        <v>2174</v>
      </c>
      <c r="E10525" s="8" t="s">
        <v>1887</v>
      </c>
      <c r="F10525" s="8" t="s">
        <v>1888</v>
      </c>
      <c r="G10525" s="8" t="s">
        <v>101</v>
      </c>
      <c r="H10525" s="8" t="s">
        <v>100</v>
      </c>
      <c r="I10525" s="17" t="s">
        <v>31124</v>
      </c>
      <c r="J10525" s="19" t="str">
        <f t="shared" si="1148"/>
        <v>"res_ward_10524"</v>
      </c>
      <c r="K10525" t="str">
        <f t="shared" si="1149"/>
        <v>"Xã Nguyễn Phích"</v>
      </c>
      <c r="L10525" t="str">
        <f t="shared" si="1150"/>
        <v>"VN-96-966-32053"</v>
      </c>
      <c r="M10525" t="str">
        <f t="shared" si="1151"/>
        <v>"Xã Nguyễn Phích - Huyện U Minh - Tỉnh Cà Mau"</v>
      </c>
      <c r="N10525" t="str">
        <f t="shared" si="1152"/>
        <v>"Xã Nguyễn Phích - Huyện U Minh"</v>
      </c>
      <c r="O10525" t="str">
        <f>VLOOKUP(E10525,district_data,7,0)</f>
        <v>"res_district_966"</v>
      </c>
      <c r="P10525" t="str">
        <f t="shared" si="1153"/>
        <v>"VN-96"</v>
      </c>
      <c r="Q10525" t="s">
        <v>1910</v>
      </c>
      <c r="R10525">
        <f t="shared" si="1154"/>
        <v>1</v>
      </c>
    </row>
    <row r="10526" spans="1:18" ht="17" x14ac:dyDescent="0.15">
      <c r="A10526" s="8" t="s">
        <v>20455</v>
      </c>
      <c r="B10526" s="8" t="s">
        <v>20456</v>
      </c>
      <c r="C10526" s="8"/>
      <c r="D10526" s="8" t="s">
        <v>2174</v>
      </c>
      <c r="E10526" s="8" t="s">
        <v>1887</v>
      </c>
      <c r="F10526" s="8" t="s">
        <v>1888</v>
      </c>
      <c r="G10526" s="8" t="s">
        <v>101</v>
      </c>
      <c r="H10526" s="8" t="s">
        <v>100</v>
      </c>
      <c r="I10526" s="17" t="s">
        <v>31125</v>
      </c>
      <c r="J10526" s="19" t="str">
        <f t="shared" si="1148"/>
        <v>"res_ward_10525"</v>
      </c>
      <c r="K10526" t="str">
        <f t="shared" si="1149"/>
        <v>"Xã Khánh Lâm"</v>
      </c>
      <c r="L10526" t="str">
        <f t="shared" si="1150"/>
        <v>"VN-96-966-32056"</v>
      </c>
      <c r="M10526" t="str">
        <f t="shared" si="1151"/>
        <v>"Xã Khánh Lâm - Huyện U Minh - Tỉnh Cà Mau"</v>
      </c>
      <c r="N10526" t="str">
        <f t="shared" si="1152"/>
        <v>"Xã Khánh Lâm - Huyện U Minh"</v>
      </c>
      <c r="O10526" t="str">
        <f>VLOOKUP(E10526,district_data,7,0)</f>
        <v>"res_district_966"</v>
      </c>
      <c r="P10526" t="str">
        <f t="shared" si="1153"/>
        <v>"VN-96"</v>
      </c>
      <c r="Q10526" t="s">
        <v>1910</v>
      </c>
      <c r="R10526">
        <f t="shared" si="1154"/>
        <v>1</v>
      </c>
    </row>
    <row r="10527" spans="1:18" ht="17" x14ac:dyDescent="0.15">
      <c r="A10527" s="8" t="s">
        <v>20457</v>
      </c>
      <c r="B10527" s="8" t="s">
        <v>10384</v>
      </c>
      <c r="C10527" s="8"/>
      <c r="D10527" s="8" t="s">
        <v>2174</v>
      </c>
      <c r="E10527" s="8" t="s">
        <v>1887</v>
      </c>
      <c r="F10527" s="8" t="s">
        <v>1888</v>
      </c>
      <c r="G10527" s="8" t="s">
        <v>101</v>
      </c>
      <c r="H10527" s="8" t="s">
        <v>100</v>
      </c>
      <c r="I10527" s="17" t="s">
        <v>31126</v>
      </c>
      <c r="J10527" s="19" t="str">
        <f t="shared" si="1148"/>
        <v>"res_ward_10526"</v>
      </c>
      <c r="K10527" t="str">
        <f t="shared" si="1149"/>
        <v>"Xã Khánh An"</v>
      </c>
      <c r="L10527" t="str">
        <f t="shared" si="1150"/>
        <v>"VN-96-966-32059"</v>
      </c>
      <c r="M10527" t="str">
        <f t="shared" si="1151"/>
        <v>"Xã Khánh An - Huyện U Minh - Tỉnh Cà Mau"</v>
      </c>
      <c r="N10527" t="str">
        <f t="shared" si="1152"/>
        <v>"Xã Khánh An - Huyện U Minh"</v>
      </c>
      <c r="O10527" t="str">
        <f>VLOOKUP(E10527,district_data,7,0)</f>
        <v>"res_district_966"</v>
      </c>
      <c r="P10527" t="str">
        <f t="shared" si="1153"/>
        <v>"VN-96"</v>
      </c>
      <c r="Q10527" t="s">
        <v>1910</v>
      </c>
      <c r="R10527">
        <f t="shared" si="1154"/>
        <v>1</v>
      </c>
    </row>
    <row r="10528" spans="1:18" ht="17" x14ac:dyDescent="0.15">
      <c r="A10528" s="8" t="s">
        <v>20458</v>
      </c>
      <c r="B10528" s="8" t="s">
        <v>10399</v>
      </c>
      <c r="C10528" s="8"/>
      <c r="D10528" s="8" t="s">
        <v>2174</v>
      </c>
      <c r="E10528" s="8" t="s">
        <v>1887</v>
      </c>
      <c r="F10528" s="8" t="s">
        <v>1888</v>
      </c>
      <c r="G10528" s="8" t="s">
        <v>101</v>
      </c>
      <c r="H10528" s="8" t="s">
        <v>100</v>
      </c>
      <c r="I10528" s="17" t="s">
        <v>31127</v>
      </c>
      <c r="J10528" s="19" t="str">
        <f t="shared" si="1148"/>
        <v>"res_ward_10527"</v>
      </c>
      <c r="K10528" t="str">
        <f t="shared" si="1149"/>
        <v>"Xã Khánh Hội"</v>
      </c>
      <c r="L10528" t="str">
        <f t="shared" si="1150"/>
        <v>"VN-96-966-32062"</v>
      </c>
      <c r="M10528" t="str">
        <f t="shared" si="1151"/>
        <v>"Xã Khánh Hội - Huyện U Minh - Tỉnh Cà Mau"</v>
      </c>
      <c r="N10528" t="str">
        <f t="shared" si="1152"/>
        <v>"Xã Khánh Hội - Huyện U Minh"</v>
      </c>
      <c r="O10528" t="str">
        <f>VLOOKUP(E10528,district_data,7,0)</f>
        <v>"res_district_966"</v>
      </c>
      <c r="P10528" t="str">
        <f t="shared" si="1153"/>
        <v>"VN-96"</v>
      </c>
      <c r="Q10528" t="s">
        <v>1910</v>
      </c>
      <c r="R10528">
        <f t="shared" si="1154"/>
        <v>1</v>
      </c>
    </row>
    <row r="10529" spans="1:18" ht="17" x14ac:dyDescent="0.15">
      <c r="A10529" s="8" t="s">
        <v>20459</v>
      </c>
      <c r="B10529" s="8" t="s">
        <v>20460</v>
      </c>
      <c r="C10529" s="8"/>
      <c r="D10529" s="8" t="s">
        <v>2171</v>
      </c>
      <c r="E10529" s="8" t="s">
        <v>1889</v>
      </c>
      <c r="F10529" s="8" t="s">
        <v>1890</v>
      </c>
      <c r="G10529" s="8" t="s">
        <v>101</v>
      </c>
      <c r="H10529" s="8" t="s">
        <v>100</v>
      </c>
      <c r="I10529" s="17" t="s">
        <v>31128</v>
      </c>
      <c r="J10529" s="19" t="str">
        <f t="shared" si="1148"/>
        <v>"res_ward_10528"</v>
      </c>
      <c r="K10529" t="str">
        <f t="shared" si="1149"/>
        <v>"Thị trấn Thới Bình"</v>
      </c>
      <c r="L10529" t="str">
        <f t="shared" si="1150"/>
        <v>"VN-96-967-32065"</v>
      </c>
      <c r="M10529" t="str">
        <f t="shared" si="1151"/>
        <v>"Thị trấn Thới Bình - Huyện Thới Bình - Tỉnh Cà Mau"</v>
      </c>
      <c r="N10529" t="str">
        <f t="shared" si="1152"/>
        <v>"Thị trấn Thới Bình - Huyện Thới Bình"</v>
      </c>
      <c r="O10529" t="str">
        <f>VLOOKUP(E10529,district_data,7,0)</f>
        <v>"res_district_967"</v>
      </c>
      <c r="P10529" t="str">
        <f t="shared" si="1153"/>
        <v>"VN-96"</v>
      </c>
      <c r="Q10529" t="s">
        <v>1910</v>
      </c>
      <c r="R10529">
        <f t="shared" si="1154"/>
        <v>2</v>
      </c>
    </row>
    <row r="10530" spans="1:18" ht="17" x14ac:dyDescent="0.15">
      <c r="A10530" s="8" t="s">
        <v>20461</v>
      </c>
      <c r="B10530" s="8" t="s">
        <v>20462</v>
      </c>
      <c r="C10530" s="8"/>
      <c r="D10530" s="8" t="s">
        <v>2174</v>
      </c>
      <c r="E10530" s="8" t="s">
        <v>1889</v>
      </c>
      <c r="F10530" s="8" t="s">
        <v>1890</v>
      </c>
      <c r="G10530" s="8" t="s">
        <v>101</v>
      </c>
      <c r="H10530" s="8" t="s">
        <v>100</v>
      </c>
      <c r="I10530" s="17" t="s">
        <v>31129</v>
      </c>
      <c r="J10530" s="19" t="str">
        <f t="shared" si="1148"/>
        <v>"res_ward_10529"</v>
      </c>
      <c r="K10530" t="str">
        <f t="shared" si="1149"/>
        <v>"Xã Biển Bạch"</v>
      </c>
      <c r="L10530" t="str">
        <f t="shared" si="1150"/>
        <v>"VN-96-967-32068"</v>
      </c>
      <c r="M10530" t="str">
        <f t="shared" si="1151"/>
        <v>"Xã Biển Bạch - Huyện Thới Bình - Tỉnh Cà Mau"</v>
      </c>
      <c r="N10530" t="str">
        <f t="shared" si="1152"/>
        <v>"Xã Biển Bạch - Huyện Thới Bình"</v>
      </c>
      <c r="O10530" t="str">
        <f>VLOOKUP(E10530,district_data,7,0)</f>
        <v>"res_district_967"</v>
      </c>
      <c r="P10530" t="str">
        <f t="shared" si="1153"/>
        <v>"VN-96"</v>
      </c>
      <c r="Q10530" t="s">
        <v>1910</v>
      </c>
      <c r="R10530">
        <f t="shared" si="1154"/>
        <v>1</v>
      </c>
    </row>
    <row r="10531" spans="1:18" ht="17" x14ac:dyDescent="0.15">
      <c r="A10531" s="8" t="s">
        <v>20463</v>
      </c>
      <c r="B10531" s="8" t="s">
        <v>20464</v>
      </c>
      <c r="C10531" s="8" t="s">
        <v>20465</v>
      </c>
      <c r="D10531" s="8" t="s">
        <v>2174</v>
      </c>
      <c r="E10531" s="8" t="s">
        <v>1889</v>
      </c>
      <c r="F10531" s="8" t="s">
        <v>1890</v>
      </c>
      <c r="G10531" s="8" t="s">
        <v>101</v>
      </c>
      <c r="H10531" s="8" t="s">
        <v>100</v>
      </c>
      <c r="I10531" s="17" t="s">
        <v>31130</v>
      </c>
      <c r="J10531" s="19" t="str">
        <f t="shared" si="1148"/>
        <v>"res_ward_10530"</v>
      </c>
      <c r="K10531" t="str">
        <f t="shared" si="1149"/>
        <v>"Xã Tân Bằng"</v>
      </c>
      <c r="L10531" t="str">
        <f t="shared" si="1150"/>
        <v>"VN-96-967-32069"</v>
      </c>
      <c r="M10531" t="str">
        <f t="shared" si="1151"/>
        <v>"Xã Tân Bằng - Huyện Thới Bình - Tỉnh Cà Mau"</v>
      </c>
      <c r="N10531" t="str">
        <f t="shared" si="1152"/>
        <v>"Xã Tân Bằng - Huyện Thới Bình"</v>
      </c>
      <c r="O10531" t="str">
        <f>VLOOKUP(E10531,district_data,7,0)</f>
        <v>"res_district_967"</v>
      </c>
      <c r="P10531" t="str">
        <f t="shared" si="1153"/>
        <v>"VN-96"</v>
      </c>
      <c r="Q10531" t="s">
        <v>1910</v>
      </c>
      <c r="R10531">
        <f t="shared" si="1154"/>
        <v>1</v>
      </c>
    </row>
    <row r="10532" spans="1:18" ht="17" x14ac:dyDescent="0.15">
      <c r="A10532" s="8" t="s">
        <v>20466</v>
      </c>
      <c r="B10532" s="8" t="s">
        <v>20467</v>
      </c>
      <c r="C10532" s="8"/>
      <c r="D10532" s="8" t="s">
        <v>2174</v>
      </c>
      <c r="E10532" s="8" t="s">
        <v>1889</v>
      </c>
      <c r="F10532" s="8" t="s">
        <v>1890</v>
      </c>
      <c r="G10532" s="8" t="s">
        <v>101</v>
      </c>
      <c r="H10532" s="8" t="s">
        <v>100</v>
      </c>
      <c r="I10532" s="17" t="s">
        <v>31131</v>
      </c>
      <c r="J10532" s="19" t="str">
        <f t="shared" si="1148"/>
        <v>"res_ward_10531"</v>
      </c>
      <c r="K10532" t="str">
        <f t="shared" si="1149"/>
        <v>"Xã Trí Phải"</v>
      </c>
      <c r="L10532" t="str">
        <f t="shared" si="1150"/>
        <v>"VN-96-967-32071"</v>
      </c>
      <c r="M10532" t="str">
        <f t="shared" si="1151"/>
        <v>"Xã Trí Phải - Huyện Thới Bình - Tỉnh Cà Mau"</v>
      </c>
      <c r="N10532" t="str">
        <f t="shared" si="1152"/>
        <v>"Xã Trí Phải - Huyện Thới Bình"</v>
      </c>
      <c r="O10532" t="str">
        <f>VLOOKUP(E10532,district_data,7,0)</f>
        <v>"res_district_967"</v>
      </c>
      <c r="P10532" t="str">
        <f t="shared" si="1153"/>
        <v>"VN-96"</v>
      </c>
      <c r="Q10532" t="s">
        <v>1910</v>
      </c>
      <c r="R10532">
        <f t="shared" si="1154"/>
        <v>1</v>
      </c>
    </row>
    <row r="10533" spans="1:18" ht="17" x14ac:dyDescent="0.15">
      <c r="A10533" s="8" t="s">
        <v>20468</v>
      </c>
      <c r="B10533" s="8" t="s">
        <v>20469</v>
      </c>
      <c r="C10533" s="8" t="s">
        <v>20470</v>
      </c>
      <c r="D10533" s="8" t="s">
        <v>2174</v>
      </c>
      <c r="E10533" s="8" t="s">
        <v>1889</v>
      </c>
      <c r="F10533" s="8" t="s">
        <v>1890</v>
      </c>
      <c r="G10533" s="8" t="s">
        <v>101</v>
      </c>
      <c r="H10533" s="8" t="s">
        <v>100</v>
      </c>
      <c r="I10533" s="17" t="s">
        <v>31132</v>
      </c>
      <c r="J10533" s="19" t="str">
        <f t="shared" si="1148"/>
        <v>"res_ward_10532"</v>
      </c>
      <c r="K10533" t="str">
        <f t="shared" si="1149"/>
        <v>"Xã Trí Lực"</v>
      </c>
      <c r="L10533" t="str">
        <f t="shared" si="1150"/>
        <v>"VN-96-967-32072"</v>
      </c>
      <c r="M10533" t="str">
        <f t="shared" si="1151"/>
        <v>"Xã Trí Lực - Huyện Thới Bình - Tỉnh Cà Mau"</v>
      </c>
      <c r="N10533" t="str">
        <f t="shared" si="1152"/>
        <v>"Xã Trí Lực - Huyện Thới Bình"</v>
      </c>
      <c r="O10533" t="str">
        <f>VLOOKUP(E10533,district_data,7,0)</f>
        <v>"res_district_967"</v>
      </c>
      <c r="P10533" t="str">
        <f t="shared" si="1153"/>
        <v>"VN-96"</v>
      </c>
      <c r="Q10533" t="s">
        <v>1910</v>
      </c>
      <c r="R10533">
        <f t="shared" si="1154"/>
        <v>1</v>
      </c>
    </row>
    <row r="10534" spans="1:18" ht="17" x14ac:dyDescent="0.15">
      <c r="A10534" s="8" t="s">
        <v>20471</v>
      </c>
      <c r="B10534" s="8" t="s">
        <v>20472</v>
      </c>
      <c r="C10534" s="8"/>
      <c r="D10534" s="8" t="s">
        <v>2174</v>
      </c>
      <c r="E10534" s="8" t="s">
        <v>1889</v>
      </c>
      <c r="F10534" s="8" t="s">
        <v>1890</v>
      </c>
      <c r="G10534" s="8" t="s">
        <v>101</v>
      </c>
      <c r="H10534" s="8" t="s">
        <v>100</v>
      </c>
      <c r="I10534" s="17" t="s">
        <v>31133</v>
      </c>
      <c r="J10534" s="19" t="str">
        <f t="shared" si="1148"/>
        <v>"res_ward_10533"</v>
      </c>
      <c r="K10534" t="str">
        <f t="shared" si="1149"/>
        <v>"Xã Biển Bạch Đông"</v>
      </c>
      <c r="L10534" t="str">
        <f t="shared" si="1150"/>
        <v>"VN-96-967-32074"</v>
      </c>
      <c r="M10534" t="str">
        <f t="shared" si="1151"/>
        <v>"Xã Biển Bạch Đông - Huyện Thới Bình - Tỉnh Cà Mau"</v>
      </c>
      <c r="N10534" t="str">
        <f t="shared" si="1152"/>
        <v>"Xã Biển Bạch Đông - Huyện Thới Bình"</v>
      </c>
      <c r="O10534" t="str">
        <f>VLOOKUP(E10534,district_data,7,0)</f>
        <v>"res_district_967"</v>
      </c>
      <c r="P10534" t="str">
        <f t="shared" si="1153"/>
        <v>"VN-96"</v>
      </c>
      <c r="Q10534" t="s">
        <v>1910</v>
      </c>
      <c r="R10534">
        <f t="shared" si="1154"/>
        <v>1</v>
      </c>
    </row>
    <row r="10535" spans="1:18" ht="17" x14ac:dyDescent="0.15">
      <c r="A10535" s="8" t="s">
        <v>20473</v>
      </c>
      <c r="B10535" s="8" t="s">
        <v>20474</v>
      </c>
      <c r="C10535" s="8"/>
      <c r="D10535" s="8" t="s">
        <v>2174</v>
      </c>
      <c r="E10535" s="8" t="s">
        <v>1889</v>
      </c>
      <c r="F10535" s="8" t="s">
        <v>1890</v>
      </c>
      <c r="G10535" s="8" t="s">
        <v>101</v>
      </c>
      <c r="H10535" s="8" t="s">
        <v>100</v>
      </c>
      <c r="I10535" s="17" t="s">
        <v>31134</v>
      </c>
      <c r="J10535" s="19" t="str">
        <f t="shared" si="1148"/>
        <v>"res_ward_10534"</v>
      </c>
      <c r="K10535" t="str">
        <f t="shared" si="1149"/>
        <v>"Xã Thới Bình"</v>
      </c>
      <c r="L10535" t="str">
        <f t="shared" si="1150"/>
        <v>"VN-96-967-32077"</v>
      </c>
      <c r="M10535" t="str">
        <f t="shared" si="1151"/>
        <v>"Xã Thới Bình - Huyện Thới Bình - Tỉnh Cà Mau"</v>
      </c>
      <c r="N10535" t="str">
        <f t="shared" si="1152"/>
        <v>"Xã Thới Bình - Huyện Thới Bình"</v>
      </c>
      <c r="O10535" t="str">
        <f>VLOOKUP(E10535,district_data,7,0)</f>
        <v>"res_district_967"</v>
      </c>
      <c r="P10535" t="str">
        <f t="shared" si="1153"/>
        <v>"VN-96"</v>
      </c>
      <c r="Q10535" t="s">
        <v>1910</v>
      </c>
      <c r="R10535">
        <f t="shared" si="1154"/>
        <v>1</v>
      </c>
    </row>
    <row r="10536" spans="1:18" ht="17" x14ac:dyDescent="0.15">
      <c r="A10536" s="8" t="s">
        <v>20475</v>
      </c>
      <c r="B10536" s="8" t="s">
        <v>2689</v>
      </c>
      <c r="C10536" s="8"/>
      <c r="D10536" s="8" t="s">
        <v>2174</v>
      </c>
      <c r="E10536" s="8" t="s">
        <v>1889</v>
      </c>
      <c r="F10536" s="8" t="s">
        <v>1890</v>
      </c>
      <c r="G10536" s="8" t="s">
        <v>101</v>
      </c>
      <c r="H10536" s="8" t="s">
        <v>100</v>
      </c>
      <c r="I10536" s="17" t="s">
        <v>31135</v>
      </c>
      <c r="J10536" s="19" t="str">
        <f t="shared" si="1148"/>
        <v>"res_ward_10535"</v>
      </c>
      <c r="K10536" t="str">
        <f t="shared" si="1149"/>
        <v>"Xã Tân Phú"</v>
      </c>
      <c r="L10536" t="str">
        <f t="shared" si="1150"/>
        <v>"VN-96-967-32080"</v>
      </c>
      <c r="M10536" t="str">
        <f t="shared" si="1151"/>
        <v>"Xã Tân Phú - Huyện Thới Bình - Tỉnh Cà Mau"</v>
      </c>
      <c r="N10536" t="str">
        <f t="shared" si="1152"/>
        <v>"Xã Tân Phú - Huyện Thới Bình"</v>
      </c>
      <c r="O10536" t="str">
        <f>VLOOKUP(E10536,district_data,7,0)</f>
        <v>"res_district_967"</v>
      </c>
      <c r="P10536" t="str">
        <f t="shared" si="1153"/>
        <v>"VN-96"</v>
      </c>
      <c r="Q10536" t="s">
        <v>1910</v>
      </c>
      <c r="R10536">
        <f t="shared" si="1154"/>
        <v>1</v>
      </c>
    </row>
    <row r="10537" spans="1:18" ht="17" x14ac:dyDescent="0.15">
      <c r="A10537" s="8" t="s">
        <v>20476</v>
      </c>
      <c r="B10537" s="8" t="s">
        <v>20477</v>
      </c>
      <c r="C10537" s="8"/>
      <c r="D10537" s="8" t="s">
        <v>2174</v>
      </c>
      <c r="E10537" s="8" t="s">
        <v>1889</v>
      </c>
      <c r="F10537" s="8" t="s">
        <v>1890</v>
      </c>
      <c r="G10537" s="8" t="s">
        <v>101</v>
      </c>
      <c r="H10537" s="8" t="s">
        <v>100</v>
      </c>
      <c r="I10537" s="17" t="s">
        <v>31136</v>
      </c>
      <c r="J10537" s="19" t="str">
        <f t="shared" si="1148"/>
        <v>"res_ward_10536"</v>
      </c>
      <c r="K10537" t="str">
        <f t="shared" si="1149"/>
        <v>"Xã Tân Lộc Bắc"</v>
      </c>
      <c r="L10537" t="str">
        <f t="shared" si="1150"/>
        <v>"VN-96-967-32083"</v>
      </c>
      <c r="M10537" t="str">
        <f t="shared" si="1151"/>
        <v>"Xã Tân Lộc Bắc - Huyện Thới Bình - Tỉnh Cà Mau"</v>
      </c>
      <c r="N10537" t="str">
        <f t="shared" si="1152"/>
        <v>"Xã Tân Lộc Bắc - Huyện Thới Bình"</v>
      </c>
      <c r="O10537" t="str">
        <f>VLOOKUP(E10537,district_data,7,0)</f>
        <v>"res_district_967"</v>
      </c>
      <c r="P10537" t="str">
        <f t="shared" si="1153"/>
        <v>"VN-96"</v>
      </c>
      <c r="Q10537" t="s">
        <v>1910</v>
      </c>
      <c r="R10537">
        <f t="shared" si="1154"/>
        <v>1</v>
      </c>
    </row>
    <row r="10538" spans="1:18" ht="17" x14ac:dyDescent="0.15">
      <c r="A10538" s="8" t="s">
        <v>20478</v>
      </c>
      <c r="B10538" s="8" t="s">
        <v>12577</v>
      </c>
      <c r="C10538" s="8"/>
      <c r="D10538" s="8" t="s">
        <v>2174</v>
      </c>
      <c r="E10538" s="8" t="s">
        <v>1889</v>
      </c>
      <c r="F10538" s="8" t="s">
        <v>1890</v>
      </c>
      <c r="G10538" s="8" t="s">
        <v>101</v>
      </c>
      <c r="H10538" s="8" t="s">
        <v>100</v>
      </c>
      <c r="I10538" s="17" t="s">
        <v>31137</v>
      </c>
      <c r="J10538" s="19" t="str">
        <f t="shared" si="1148"/>
        <v>"res_ward_10537"</v>
      </c>
      <c r="K10538" t="str">
        <f t="shared" si="1149"/>
        <v>"Xã Tân Lộc"</v>
      </c>
      <c r="L10538" t="str">
        <f t="shared" si="1150"/>
        <v>"VN-96-967-32086"</v>
      </c>
      <c r="M10538" t="str">
        <f t="shared" si="1151"/>
        <v>"Xã Tân Lộc - Huyện Thới Bình - Tỉnh Cà Mau"</v>
      </c>
      <c r="N10538" t="str">
        <f t="shared" si="1152"/>
        <v>"Xã Tân Lộc - Huyện Thới Bình"</v>
      </c>
      <c r="O10538" t="str">
        <f>VLOOKUP(E10538,district_data,7,0)</f>
        <v>"res_district_967"</v>
      </c>
      <c r="P10538" t="str">
        <f t="shared" si="1153"/>
        <v>"VN-96"</v>
      </c>
      <c r="Q10538" t="s">
        <v>1910</v>
      </c>
      <c r="R10538">
        <f t="shared" si="1154"/>
        <v>1</v>
      </c>
    </row>
    <row r="10539" spans="1:18" ht="17" x14ac:dyDescent="0.15">
      <c r="A10539" s="8" t="s">
        <v>20479</v>
      </c>
      <c r="B10539" s="8" t="s">
        <v>20480</v>
      </c>
      <c r="C10539" s="8"/>
      <c r="D10539" s="8" t="s">
        <v>2174</v>
      </c>
      <c r="E10539" s="8" t="s">
        <v>1889</v>
      </c>
      <c r="F10539" s="8" t="s">
        <v>1890</v>
      </c>
      <c r="G10539" s="8" t="s">
        <v>101</v>
      </c>
      <c r="H10539" s="8" t="s">
        <v>100</v>
      </c>
      <c r="I10539" s="17" t="s">
        <v>31138</v>
      </c>
      <c r="J10539" s="19" t="str">
        <f t="shared" si="1148"/>
        <v>"res_ward_10538"</v>
      </c>
      <c r="K10539" t="str">
        <f t="shared" si="1149"/>
        <v>"Xã Tân Lộc Đông"</v>
      </c>
      <c r="L10539" t="str">
        <f t="shared" si="1150"/>
        <v>"VN-96-967-32089"</v>
      </c>
      <c r="M10539" t="str">
        <f t="shared" si="1151"/>
        <v>"Xã Tân Lộc Đông - Huyện Thới Bình - Tỉnh Cà Mau"</v>
      </c>
      <c r="N10539" t="str">
        <f t="shared" si="1152"/>
        <v>"Xã Tân Lộc Đông - Huyện Thới Bình"</v>
      </c>
      <c r="O10539" t="str">
        <f>VLOOKUP(E10539,district_data,7,0)</f>
        <v>"res_district_967"</v>
      </c>
      <c r="P10539" t="str">
        <f t="shared" si="1153"/>
        <v>"VN-96"</v>
      </c>
      <c r="Q10539" t="s">
        <v>1910</v>
      </c>
      <c r="R10539">
        <f t="shared" si="1154"/>
        <v>1</v>
      </c>
    </row>
    <row r="10540" spans="1:18" ht="17" x14ac:dyDescent="0.15">
      <c r="A10540" s="8" t="s">
        <v>20481</v>
      </c>
      <c r="B10540" s="8" t="s">
        <v>20482</v>
      </c>
      <c r="C10540" s="8"/>
      <c r="D10540" s="8" t="s">
        <v>2174</v>
      </c>
      <c r="E10540" s="8" t="s">
        <v>1889</v>
      </c>
      <c r="F10540" s="8" t="s">
        <v>1890</v>
      </c>
      <c r="G10540" s="8" t="s">
        <v>101</v>
      </c>
      <c r="H10540" s="8" t="s">
        <v>100</v>
      </c>
      <c r="I10540" s="17" t="s">
        <v>31139</v>
      </c>
      <c r="J10540" s="19" t="str">
        <f t="shared" si="1148"/>
        <v>"res_ward_10539"</v>
      </c>
      <c r="K10540" t="str">
        <f t="shared" si="1149"/>
        <v>"Xã Hồ Thị Kỷ"</v>
      </c>
      <c r="L10540" t="str">
        <f t="shared" si="1150"/>
        <v>"VN-96-967-32092"</v>
      </c>
      <c r="M10540" t="str">
        <f t="shared" si="1151"/>
        <v>"Xã Hồ Thị Kỷ - Huyện Thới Bình - Tỉnh Cà Mau"</v>
      </c>
      <c r="N10540" t="str">
        <f t="shared" si="1152"/>
        <v>"Xã Hồ Thị Kỷ - Huyện Thới Bình"</v>
      </c>
      <c r="O10540" t="str">
        <f>VLOOKUP(E10540,district_data,7,0)</f>
        <v>"res_district_967"</v>
      </c>
      <c r="P10540" t="str">
        <f t="shared" si="1153"/>
        <v>"VN-96"</v>
      </c>
      <c r="Q10540" t="s">
        <v>1910</v>
      </c>
      <c r="R10540">
        <f t="shared" si="1154"/>
        <v>1</v>
      </c>
    </row>
    <row r="10541" spans="1:18" ht="17" x14ac:dyDescent="0.15">
      <c r="A10541" s="8" t="s">
        <v>20483</v>
      </c>
      <c r="B10541" s="8" t="s">
        <v>20484</v>
      </c>
      <c r="C10541" s="8"/>
      <c r="D10541" s="8" t="s">
        <v>2171</v>
      </c>
      <c r="E10541" s="8" t="s">
        <v>1891</v>
      </c>
      <c r="F10541" s="8" t="s">
        <v>1892</v>
      </c>
      <c r="G10541" s="8" t="s">
        <v>101</v>
      </c>
      <c r="H10541" s="8" t="s">
        <v>100</v>
      </c>
      <c r="I10541" s="17" t="s">
        <v>31140</v>
      </c>
      <c r="J10541" s="19" t="str">
        <f t="shared" si="1148"/>
        <v>"res_ward_10540"</v>
      </c>
      <c r="K10541" t="str">
        <f t="shared" si="1149"/>
        <v>"Thị trấn Trần Văn Thời"</v>
      </c>
      <c r="L10541" t="str">
        <f t="shared" si="1150"/>
        <v>"VN-96-968-32095"</v>
      </c>
      <c r="M10541" t="str">
        <f t="shared" si="1151"/>
        <v>"Thị trấn Trần Văn Thời - Huyện Trần Văn Thời - Tỉnh Cà Mau"</v>
      </c>
      <c r="N10541" t="str">
        <f t="shared" si="1152"/>
        <v>"Thị trấn Trần Văn Thời - Huyện Trần Văn Thời"</v>
      </c>
      <c r="O10541" t="str">
        <f>VLOOKUP(E10541,district_data,7,0)</f>
        <v>"res_district_968"</v>
      </c>
      <c r="P10541" t="str">
        <f t="shared" si="1153"/>
        <v>"VN-96"</v>
      </c>
      <c r="Q10541" t="s">
        <v>1910</v>
      </c>
      <c r="R10541">
        <f t="shared" si="1154"/>
        <v>2</v>
      </c>
    </row>
    <row r="10542" spans="1:18" ht="17" x14ac:dyDescent="0.15">
      <c r="A10542" s="8" t="s">
        <v>20485</v>
      </c>
      <c r="B10542" s="8" t="s">
        <v>20486</v>
      </c>
      <c r="C10542" s="8"/>
      <c r="D10542" s="8" t="s">
        <v>2171</v>
      </c>
      <c r="E10542" s="8" t="s">
        <v>1891</v>
      </c>
      <c r="F10542" s="8" t="s">
        <v>1892</v>
      </c>
      <c r="G10542" s="8" t="s">
        <v>101</v>
      </c>
      <c r="H10542" s="8" t="s">
        <v>100</v>
      </c>
      <c r="I10542" s="17" t="s">
        <v>31141</v>
      </c>
      <c r="J10542" s="19" t="str">
        <f t="shared" si="1148"/>
        <v>"res_ward_10541"</v>
      </c>
      <c r="K10542" t="str">
        <f t="shared" si="1149"/>
        <v>"Thị trấn Sông Đốc"</v>
      </c>
      <c r="L10542" t="str">
        <f t="shared" si="1150"/>
        <v>"VN-96-968-32098"</v>
      </c>
      <c r="M10542" t="str">
        <f t="shared" si="1151"/>
        <v>"Thị trấn Sông Đốc - Huyện Trần Văn Thời - Tỉnh Cà Mau"</v>
      </c>
      <c r="N10542" t="str">
        <f t="shared" si="1152"/>
        <v>"Thị trấn Sông Đốc - Huyện Trần Văn Thời"</v>
      </c>
      <c r="O10542" t="str">
        <f>VLOOKUP(E10542,district_data,7,0)</f>
        <v>"res_district_968"</v>
      </c>
      <c r="P10542" t="str">
        <f t="shared" si="1153"/>
        <v>"VN-96"</v>
      </c>
      <c r="Q10542" t="s">
        <v>1910</v>
      </c>
      <c r="R10542">
        <f t="shared" si="1154"/>
        <v>2</v>
      </c>
    </row>
    <row r="10543" spans="1:18" ht="17" x14ac:dyDescent="0.15">
      <c r="A10543" s="8" t="s">
        <v>20487</v>
      </c>
      <c r="B10543" s="8" t="s">
        <v>20488</v>
      </c>
      <c r="C10543" s="8"/>
      <c r="D10543" s="8" t="s">
        <v>2174</v>
      </c>
      <c r="E10543" s="8" t="s">
        <v>1891</v>
      </c>
      <c r="F10543" s="8" t="s">
        <v>1892</v>
      </c>
      <c r="G10543" s="8" t="s">
        <v>101</v>
      </c>
      <c r="H10543" s="8" t="s">
        <v>100</v>
      </c>
      <c r="I10543" s="17" t="s">
        <v>31142</v>
      </c>
      <c r="J10543" s="19" t="str">
        <f t="shared" si="1148"/>
        <v>"res_ward_10542"</v>
      </c>
      <c r="K10543" t="str">
        <f t="shared" si="1149"/>
        <v>"Xã Khánh Bình Tây Bắc"</v>
      </c>
      <c r="L10543" t="str">
        <f t="shared" si="1150"/>
        <v>"VN-96-968-32101"</v>
      </c>
      <c r="M10543" t="str">
        <f t="shared" si="1151"/>
        <v>"Xã Khánh Bình Tây Bắc - Huyện Trần Văn Thời - Tỉnh Cà Mau"</v>
      </c>
      <c r="N10543" t="str">
        <f t="shared" si="1152"/>
        <v>"Xã Khánh Bình Tây Bắc - Huyện Trần Văn Thời"</v>
      </c>
      <c r="O10543" t="str">
        <f>VLOOKUP(E10543,district_data,7,0)</f>
        <v>"res_district_968"</v>
      </c>
      <c r="P10543" t="str">
        <f t="shared" si="1153"/>
        <v>"VN-96"</v>
      </c>
      <c r="Q10543" t="s">
        <v>1910</v>
      </c>
      <c r="R10543">
        <f t="shared" si="1154"/>
        <v>1</v>
      </c>
    </row>
    <row r="10544" spans="1:18" ht="17" x14ac:dyDescent="0.15">
      <c r="A10544" s="8" t="s">
        <v>20489</v>
      </c>
      <c r="B10544" s="8" t="s">
        <v>20490</v>
      </c>
      <c r="C10544" s="8"/>
      <c r="D10544" s="8" t="s">
        <v>2174</v>
      </c>
      <c r="E10544" s="8" t="s">
        <v>1891</v>
      </c>
      <c r="F10544" s="8" t="s">
        <v>1892</v>
      </c>
      <c r="G10544" s="8" t="s">
        <v>101</v>
      </c>
      <c r="H10544" s="8" t="s">
        <v>100</v>
      </c>
      <c r="I10544" s="17" t="s">
        <v>31143</v>
      </c>
      <c r="J10544" s="19" t="str">
        <f t="shared" si="1148"/>
        <v>"res_ward_10543"</v>
      </c>
      <c r="K10544" t="str">
        <f t="shared" si="1149"/>
        <v>"Xã Khánh Bình Tây"</v>
      </c>
      <c r="L10544" t="str">
        <f t="shared" si="1150"/>
        <v>"VN-96-968-32104"</v>
      </c>
      <c r="M10544" t="str">
        <f t="shared" si="1151"/>
        <v>"Xã Khánh Bình Tây - Huyện Trần Văn Thời - Tỉnh Cà Mau"</v>
      </c>
      <c r="N10544" t="str">
        <f t="shared" si="1152"/>
        <v>"Xã Khánh Bình Tây - Huyện Trần Văn Thời"</v>
      </c>
      <c r="O10544" t="str">
        <f>VLOOKUP(E10544,district_data,7,0)</f>
        <v>"res_district_968"</v>
      </c>
      <c r="P10544" t="str">
        <f t="shared" si="1153"/>
        <v>"VN-96"</v>
      </c>
      <c r="Q10544" t="s">
        <v>1910</v>
      </c>
      <c r="R10544">
        <f t="shared" si="1154"/>
        <v>1</v>
      </c>
    </row>
    <row r="10545" spans="1:18" ht="17" x14ac:dyDescent="0.15">
      <c r="A10545" s="8" t="s">
        <v>20491</v>
      </c>
      <c r="B10545" s="8" t="s">
        <v>20492</v>
      </c>
      <c r="C10545" s="8"/>
      <c r="D10545" s="8" t="s">
        <v>2174</v>
      </c>
      <c r="E10545" s="8" t="s">
        <v>1891</v>
      </c>
      <c r="F10545" s="8" t="s">
        <v>1892</v>
      </c>
      <c r="G10545" s="8" t="s">
        <v>101</v>
      </c>
      <c r="H10545" s="8" t="s">
        <v>100</v>
      </c>
      <c r="I10545" s="17" t="s">
        <v>31144</v>
      </c>
      <c r="J10545" s="19" t="str">
        <f t="shared" si="1148"/>
        <v>"res_ward_10544"</v>
      </c>
      <c r="K10545" t="str">
        <f t="shared" si="1149"/>
        <v>"Xã Trần Hợi"</v>
      </c>
      <c r="L10545" t="str">
        <f t="shared" si="1150"/>
        <v>"VN-96-968-32107"</v>
      </c>
      <c r="M10545" t="str">
        <f t="shared" si="1151"/>
        <v>"Xã Trần Hợi - Huyện Trần Văn Thời - Tỉnh Cà Mau"</v>
      </c>
      <c r="N10545" t="str">
        <f t="shared" si="1152"/>
        <v>"Xã Trần Hợi - Huyện Trần Văn Thời"</v>
      </c>
      <c r="O10545" t="str">
        <f>VLOOKUP(E10545,district_data,7,0)</f>
        <v>"res_district_968"</v>
      </c>
      <c r="P10545" t="str">
        <f t="shared" si="1153"/>
        <v>"VN-96"</v>
      </c>
      <c r="Q10545" t="s">
        <v>1910</v>
      </c>
      <c r="R10545">
        <f t="shared" si="1154"/>
        <v>1</v>
      </c>
    </row>
    <row r="10546" spans="1:18" ht="17" x14ac:dyDescent="0.15">
      <c r="A10546" s="8" t="s">
        <v>20493</v>
      </c>
      <c r="B10546" s="8" t="s">
        <v>20494</v>
      </c>
      <c r="C10546" s="8" t="s">
        <v>20495</v>
      </c>
      <c r="D10546" s="8" t="s">
        <v>2174</v>
      </c>
      <c r="E10546" s="8" t="s">
        <v>1891</v>
      </c>
      <c r="F10546" s="8" t="s">
        <v>1892</v>
      </c>
      <c r="G10546" s="8" t="s">
        <v>101</v>
      </c>
      <c r="H10546" s="8" t="s">
        <v>100</v>
      </c>
      <c r="I10546" s="17" t="s">
        <v>31145</v>
      </c>
      <c r="J10546" s="19" t="str">
        <f t="shared" si="1148"/>
        <v>"res_ward_10545"</v>
      </c>
      <c r="K10546" t="str">
        <f t="shared" si="1149"/>
        <v>"Xã Khánh Lộc"</v>
      </c>
      <c r="L10546" t="str">
        <f t="shared" si="1150"/>
        <v>"VN-96-968-32108"</v>
      </c>
      <c r="M10546" t="str">
        <f t="shared" si="1151"/>
        <v>"Xã Khánh Lộc - Huyện Trần Văn Thời - Tỉnh Cà Mau"</v>
      </c>
      <c r="N10546" t="str">
        <f t="shared" si="1152"/>
        <v>"Xã Khánh Lộc - Huyện Trần Văn Thời"</v>
      </c>
      <c r="O10546" t="str">
        <f>VLOOKUP(E10546,district_data,7,0)</f>
        <v>"res_district_968"</v>
      </c>
      <c r="P10546" t="str">
        <f t="shared" si="1153"/>
        <v>"VN-96"</v>
      </c>
      <c r="Q10546" t="s">
        <v>1910</v>
      </c>
      <c r="R10546">
        <f t="shared" si="1154"/>
        <v>1</v>
      </c>
    </row>
    <row r="10547" spans="1:18" ht="17" x14ac:dyDescent="0.15">
      <c r="A10547" s="8" t="s">
        <v>20496</v>
      </c>
      <c r="B10547" s="8" t="s">
        <v>14917</v>
      </c>
      <c r="C10547" s="8"/>
      <c r="D10547" s="8" t="s">
        <v>2174</v>
      </c>
      <c r="E10547" s="8" t="s">
        <v>1891</v>
      </c>
      <c r="F10547" s="8" t="s">
        <v>1892</v>
      </c>
      <c r="G10547" s="8" t="s">
        <v>101</v>
      </c>
      <c r="H10547" s="8" t="s">
        <v>100</v>
      </c>
      <c r="I10547" s="17" t="s">
        <v>31146</v>
      </c>
      <c r="J10547" s="19" t="str">
        <f t="shared" si="1148"/>
        <v>"res_ward_10546"</v>
      </c>
      <c r="K10547" t="str">
        <f t="shared" si="1149"/>
        <v>"Xã Khánh Bình"</v>
      </c>
      <c r="L10547" t="str">
        <f t="shared" si="1150"/>
        <v>"VN-96-968-32110"</v>
      </c>
      <c r="M10547" t="str">
        <f t="shared" si="1151"/>
        <v>"Xã Khánh Bình - Huyện Trần Văn Thời - Tỉnh Cà Mau"</v>
      </c>
      <c r="N10547" t="str">
        <f t="shared" si="1152"/>
        <v>"Xã Khánh Bình - Huyện Trần Văn Thời"</v>
      </c>
      <c r="O10547" t="str">
        <f>VLOOKUP(E10547,district_data,7,0)</f>
        <v>"res_district_968"</v>
      </c>
      <c r="P10547" t="str">
        <f t="shared" si="1153"/>
        <v>"VN-96"</v>
      </c>
      <c r="Q10547" t="s">
        <v>1910</v>
      </c>
      <c r="R10547">
        <f t="shared" si="1154"/>
        <v>1</v>
      </c>
    </row>
    <row r="10548" spans="1:18" ht="17" x14ac:dyDescent="0.15">
      <c r="A10548" s="8" t="s">
        <v>20497</v>
      </c>
      <c r="B10548" s="8" t="s">
        <v>18092</v>
      </c>
      <c r="C10548" s="8"/>
      <c r="D10548" s="8" t="s">
        <v>2174</v>
      </c>
      <c r="E10548" s="8" t="s">
        <v>1891</v>
      </c>
      <c r="F10548" s="8" t="s">
        <v>1892</v>
      </c>
      <c r="G10548" s="8" t="s">
        <v>101</v>
      </c>
      <c r="H10548" s="8" t="s">
        <v>100</v>
      </c>
      <c r="I10548" s="17" t="s">
        <v>31147</v>
      </c>
      <c r="J10548" s="19" t="str">
        <f t="shared" si="1148"/>
        <v>"res_ward_10547"</v>
      </c>
      <c r="K10548" t="str">
        <f t="shared" si="1149"/>
        <v>"Xã Khánh Hưng"</v>
      </c>
      <c r="L10548" t="str">
        <f t="shared" si="1150"/>
        <v>"VN-96-968-32113"</v>
      </c>
      <c r="M10548" t="str">
        <f t="shared" si="1151"/>
        <v>"Xã Khánh Hưng - Huyện Trần Văn Thời - Tỉnh Cà Mau"</v>
      </c>
      <c r="N10548" t="str">
        <f t="shared" si="1152"/>
        <v>"Xã Khánh Hưng - Huyện Trần Văn Thời"</v>
      </c>
      <c r="O10548" t="str">
        <f>VLOOKUP(E10548,district_data,7,0)</f>
        <v>"res_district_968"</v>
      </c>
      <c r="P10548" t="str">
        <f t="shared" si="1153"/>
        <v>"VN-96"</v>
      </c>
      <c r="Q10548" t="s">
        <v>1910</v>
      </c>
      <c r="R10548">
        <f t="shared" si="1154"/>
        <v>1</v>
      </c>
    </row>
    <row r="10549" spans="1:18" ht="17" x14ac:dyDescent="0.15">
      <c r="A10549" s="8" t="s">
        <v>20498</v>
      </c>
      <c r="B10549" s="8" t="s">
        <v>20499</v>
      </c>
      <c r="C10549" s="8"/>
      <c r="D10549" s="8" t="s">
        <v>2174</v>
      </c>
      <c r="E10549" s="8" t="s">
        <v>1891</v>
      </c>
      <c r="F10549" s="8" t="s">
        <v>1892</v>
      </c>
      <c r="G10549" s="8" t="s">
        <v>101</v>
      </c>
      <c r="H10549" s="8" t="s">
        <v>100</v>
      </c>
      <c r="I10549" s="17" t="s">
        <v>31148</v>
      </c>
      <c r="J10549" s="19" t="str">
        <f t="shared" si="1148"/>
        <v>"res_ward_10548"</v>
      </c>
      <c r="K10549" t="str">
        <f t="shared" si="1149"/>
        <v>"Xã Khánh Bình Đông"</v>
      </c>
      <c r="L10549" t="str">
        <f t="shared" si="1150"/>
        <v>"VN-96-968-32116"</v>
      </c>
      <c r="M10549" t="str">
        <f t="shared" si="1151"/>
        <v>"Xã Khánh Bình Đông - Huyện Trần Văn Thời - Tỉnh Cà Mau"</v>
      </c>
      <c r="N10549" t="str">
        <f t="shared" si="1152"/>
        <v>"Xã Khánh Bình Đông - Huyện Trần Văn Thời"</v>
      </c>
      <c r="O10549" t="str">
        <f>VLOOKUP(E10549,district_data,7,0)</f>
        <v>"res_district_968"</v>
      </c>
      <c r="P10549" t="str">
        <f t="shared" si="1153"/>
        <v>"VN-96"</v>
      </c>
      <c r="Q10549" t="s">
        <v>1910</v>
      </c>
      <c r="R10549">
        <f t="shared" si="1154"/>
        <v>1</v>
      </c>
    </row>
    <row r="10550" spans="1:18" ht="17" x14ac:dyDescent="0.15">
      <c r="A10550" s="8" t="s">
        <v>20500</v>
      </c>
      <c r="B10550" s="8" t="s">
        <v>10391</v>
      </c>
      <c r="C10550" s="8"/>
      <c r="D10550" s="8" t="s">
        <v>2174</v>
      </c>
      <c r="E10550" s="8" t="s">
        <v>1891</v>
      </c>
      <c r="F10550" s="8" t="s">
        <v>1892</v>
      </c>
      <c r="G10550" s="8" t="s">
        <v>101</v>
      </c>
      <c r="H10550" s="8" t="s">
        <v>100</v>
      </c>
      <c r="I10550" s="17" t="s">
        <v>31149</v>
      </c>
      <c r="J10550" s="19" t="str">
        <f t="shared" si="1148"/>
        <v>"res_ward_10549"</v>
      </c>
      <c r="K10550" t="str">
        <f t="shared" si="1149"/>
        <v>"Xã Khánh Hải"</v>
      </c>
      <c r="L10550" t="str">
        <f t="shared" si="1150"/>
        <v>"VN-96-968-32119"</v>
      </c>
      <c r="M10550" t="str">
        <f t="shared" si="1151"/>
        <v>"Xã Khánh Hải - Huyện Trần Văn Thời - Tỉnh Cà Mau"</v>
      </c>
      <c r="N10550" t="str">
        <f t="shared" si="1152"/>
        <v>"Xã Khánh Hải - Huyện Trần Văn Thời"</v>
      </c>
      <c r="O10550" t="str">
        <f>VLOOKUP(E10550,district_data,7,0)</f>
        <v>"res_district_968"</v>
      </c>
      <c r="P10550" t="str">
        <f t="shared" si="1153"/>
        <v>"VN-96"</v>
      </c>
      <c r="Q10550" t="s">
        <v>1910</v>
      </c>
      <c r="R10550">
        <f t="shared" si="1154"/>
        <v>1</v>
      </c>
    </row>
    <row r="10551" spans="1:18" ht="17" x14ac:dyDescent="0.15">
      <c r="A10551" s="8" t="s">
        <v>20501</v>
      </c>
      <c r="B10551" s="8" t="s">
        <v>20502</v>
      </c>
      <c r="C10551" s="8"/>
      <c r="D10551" s="8" t="s">
        <v>2174</v>
      </c>
      <c r="E10551" s="8" t="s">
        <v>1891</v>
      </c>
      <c r="F10551" s="8" t="s">
        <v>1892</v>
      </c>
      <c r="G10551" s="8" t="s">
        <v>101</v>
      </c>
      <c r="H10551" s="8" t="s">
        <v>100</v>
      </c>
      <c r="I10551" s="17" t="s">
        <v>31150</v>
      </c>
      <c r="J10551" s="19" t="str">
        <f t="shared" si="1148"/>
        <v>"res_ward_10550"</v>
      </c>
      <c r="K10551" t="str">
        <f t="shared" si="1149"/>
        <v>"Xã Lợi An"</v>
      </c>
      <c r="L10551" t="str">
        <f t="shared" si="1150"/>
        <v>"VN-96-968-32122"</v>
      </c>
      <c r="M10551" t="str">
        <f t="shared" si="1151"/>
        <v>"Xã Lợi An - Huyện Trần Văn Thời - Tỉnh Cà Mau"</v>
      </c>
      <c r="N10551" t="str">
        <f t="shared" si="1152"/>
        <v>"Xã Lợi An - Huyện Trần Văn Thời"</v>
      </c>
      <c r="O10551" t="str">
        <f>VLOOKUP(E10551,district_data,7,0)</f>
        <v>"res_district_968"</v>
      </c>
      <c r="P10551" t="str">
        <f t="shared" si="1153"/>
        <v>"VN-96"</v>
      </c>
      <c r="Q10551" t="s">
        <v>1910</v>
      </c>
      <c r="R10551">
        <f t="shared" si="1154"/>
        <v>1</v>
      </c>
    </row>
    <row r="10552" spans="1:18" ht="17" x14ac:dyDescent="0.15">
      <c r="A10552" s="8" t="s">
        <v>20503</v>
      </c>
      <c r="B10552" s="8" t="s">
        <v>20504</v>
      </c>
      <c r="C10552" s="8" t="s">
        <v>20505</v>
      </c>
      <c r="D10552" s="8" t="s">
        <v>2174</v>
      </c>
      <c r="E10552" s="8" t="s">
        <v>1891</v>
      </c>
      <c r="F10552" s="8" t="s">
        <v>1892</v>
      </c>
      <c r="G10552" s="8" t="s">
        <v>101</v>
      </c>
      <c r="H10552" s="8" t="s">
        <v>100</v>
      </c>
      <c r="I10552" s="17" t="s">
        <v>31151</v>
      </c>
      <c r="J10552" s="19" t="str">
        <f t="shared" si="1148"/>
        <v>"res_ward_10551"</v>
      </c>
      <c r="K10552" t="str">
        <f t="shared" si="1149"/>
        <v>"Xã Phong Điền"</v>
      </c>
      <c r="L10552" t="str">
        <f t="shared" si="1150"/>
        <v>"VN-96-968-32124"</v>
      </c>
      <c r="M10552" t="str">
        <f t="shared" si="1151"/>
        <v>"Xã Phong Điền - Huyện Trần Văn Thời - Tỉnh Cà Mau"</v>
      </c>
      <c r="N10552" t="str">
        <f t="shared" si="1152"/>
        <v>"Xã Phong Điền - Huyện Trần Văn Thời"</v>
      </c>
      <c r="O10552" t="str">
        <f>VLOOKUP(E10552,district_data,7,0)</f>
        <v>"res_district_968"</v>
      </c>
      <c r="P10552" t="str">
        <f t="shared" si="1153"/>
        <v>"VN-96"</v>
      </c>
      <c r="Q10552" t="s">
        <v>1910</v>
      </c>
      <c r="R10552">
        <f t="shared" si="1154"/>
        <v>1</v>
      </c>
    </row>
    <row r="10553" spans="1:18" ht="17" x14ac:dyDescent="0.15">
      <c r="A10553" s="8" t="s">
        <v>20506</v>
      </c>
      <c r="B10553" s="8" t="s">
        <v>20507</v>
      </c>
      <c r="C10553" s="8"/>
      <c r="D10553" s="8" t="s">
        <v>2174</v>
      </c>
      <c r="E10553" s="8" t="s">
        <v>1891</v>
      </c>
      <c r="F10553" s="8" t="s">
        <v>1892</v>
      </c>
      <c r="G10553" s="8" t="s">
        <v>101</v>
      </c>
      <c r="H10553" s="8" t="s">
        <v>100</v>
      </c>
      <c r="I10553" s="17" t="s">
        <v>31152</v>
      </c>
      <c r="J10553" s="19" t="str">
        <f t="shared" si="1148"/>
        <v>"res_ward_10552"</v>
      </c>
      <c r="K10553" t="str">
        <f t="shared" si="1149"/>
        <v>"Xã Phong Lạc"</v>
      </c>
      <c r="L10553" t="str">
        <f t="shared" si="1150"/>
        <v>"VN-96-968-32125"</v>
      </c>
      <c r="M10553" t="str">
        <f t="shared" si="1151"/>
        <v>"Xã Phong Lạc - Huyện Trần Văn Thời - Tỉnh Cà Mau"</v>
      </c>
      <c r="N10553" t="str">
        <f t="shared" si="1152"/>
        <v>"Xã Phong Lạc - Huyện Trần Văn Thời"</v>
      </c>
      <c r="O10553" t="str">
        <f>VLOOKUP(E10553,district_data,7,0)</f>
        <v>"res_district_968"</v>
      </c>
      <c r="P10553" t="str">
        <f t="shared" si="1153"/>
        <v>"VN-96"</v>
      </c>
      <c r="Q10553" t="s">
        <v>1910</v>
      </c>
      <c r="R10553">
        <f t="shared" si="1154"/>
        <v>1</v>
      </c>
    </row>
    <row r="10554" spans="1:18" ht="17" x14ac:dyDescent="0.15">
      <c r="A10554" s="8" t="s">
        <v>20508</v>
      </c>
      <c r="B10554" s="8" t="s">
        <v>20509</v>
      </c>
      <c r="C10554" s="8"/>
      <c r="D10554" s="8" t="s">
        <v>2171</v>
      </c>
      <c r="E10554" s="8" t="s">
        <v>1893</v>
      </c>
      <c r="F10554" s="8" t="s">
        <v>1894</v>
      </c>
      <c r="G10554" s="8" t="s">
        <v>101</v>
      </c>
      <c r="H10554" s="8" t="s">
        <v>100</v>
      </c>
      <c r="I10554" s="17" t="s">
        <v>31153</v>
      </c>
      <c r="J10554" s="19" t="str">
        <f t="shared" si="1148"/>
        <v>"res_ward_10553"</v>
      </c>
      <c r="K10554" t="str">
        <f t="shared" si="1149"/>
        <v>"Thị trấn Cái Nước"</v>
      </c>
      <c r="L10554" t="str">
        <f t="shared" si="1150"/>
        <v>"VN-96-969-32128"</v>
      </c>
      <c r="M10554" t="str">
        <f t="shared" si="1151"/>
        <v>"Thị trấn Cái Nước - Huyện Cái Nước - Tỉnh Cà Mau"</v>
      </c>
      <c r="N10554" t="str">
        <f t="shared" si="1152"/>
        <v>"Thị trấn Cái Nước - Huyện Cái Nước"</v>
      </c>
      <c r="O10554" t="str">
        <f>VLOOKUP(E10554,district_data,7,0)</f>
        <v>"res_district_969"</v>
      </c>
      <c r="P10554" t="str">
        <f t="shared" si="1153"/>
        <v>"VN-96"</v>
      </c>
      <c r="Q10554" t="s">
        <v>1910</v>
      </c>
      <c r="R10554">
        <f t="shared" si="1154"/>
        <v>2</v>
      </c>
    </row>
    <row r="10555" spans="1:18" ht="17" x14ac:dyDescent="0.15">
      <c r="A10555" s="8" t="s">
        <v>20510</v>
      </c>
      <c r="B10555" s="8" t="s">
        <v>17281</v>
      </c>
      <c r="C10555" s="8" t="s">
        <v>20511</v>
      </c>
      <c r="D10555" s="8" t="s">
        <v>2174</v>
      </c>
      <c r="E10555" s="8" t="s">
        <v>1893</v>
      </c>
      <c r="F10555" s="8" t="s">
        <v>1894</v>
      </c>
      <c r="G10555" s="8" t="s">
        <v>101</v>
      </c>
      <c r="H10555" s="8" t="s">
        <v>100</v>
      </c>
      <c r="I10555" s="17" t="s">
        <v>31154</v>
      </c>
      <c r="J10555" s="19" t="str">
        <f t="shared" si="1148"/>
        <v>"res_ward_10554"</v>
      </c>
      <c r="K10555" t="str">
        <f t="shared" si="1149"/>
        <v>"Xã Thạnh Phú"</v>
      </c>
      <c r="L10555" t="str">
        <f t="shared" si="1150"/>
        <v>"VN-96-969-32130"</v>
      </c>
      <c r="M10555" t="str">
        <f t="shared" si="1151"/>
        <v>"Xã Thạnh Phú - Huyện Cái Nước - Tỉnh Cà Mau"</v>
      </c>
      <c r="N10555" t="str">
        <f t="shared" si="1152"/>
        <v>"Xã Thạnh Phú - Huyện Cái Nước"</v>
      </c>
      <c r="O10555" t="str">
        <f>VLOOKUP(E10555,district_data,7,0)</f>
        <v>"res_district_969"</v>
      </c>
      <c r="P10555" t="str">
        <f t="shared" si="1153"/>
        <v>"VN-96"</v>
      </c>
      <c r="Q10555" t="s">
        <v>1910</v>
      </c>
      <c r="R10555">
        <f t="shared" si="1154"/>
        <v>1</v>
      </c>
    </row>
    <row r="10556" spans="1:18" ht="17" x14ac:dyDescent="0.15">
      <c r="A10556" s="8" t="s">
        <v>20512</v>
      </c>
      <c r="B10556" s="8" t="s">
        <v>20513</v>
      </c>
      <c r="C10556" s="8"/>
      <c r="D10556" s="8" t="s">
        <v>2174</v>
      </c>
      <c r="E10556" s="8" t="s">
        <v>1893</v>
      </c>
      <c r="F10556" s="8" t="s">
        <v>1894</v>
      </c>
      <c r="G10556" s="8" t="s">
        <v>101</v>
      </c>
      <c r="H10556" s="8" t="s">
        <v>100</v>
      </c>
      <c r="I10556" s="17" t="s">
        <v>31155</v>
      </c>
      <c r="J10556" s="19" t="str">
        <f t="shared" si="1148"/>
        <v>"res_ward_10555"</v>
      </c>
      <c r="K10556" t="str">
        <f t="shared" si="1149"/>
        <v>"Xã Lương Thế Trân"</v>
      </c>
      <c r="L10556" t="str">
        <f t="shared" si="1150"/>
        <v>"VN-96-969-32131"</v>
      </c>
      <c r="M10556" t="str">
        <f t="shared" si="1151"/>
        <v>"Xã Lương Thế Trân - Huyện Cái Nước - Tỉnh Cà Mau"</v>
      </c>
      <c r="N10556" t="str">
        <f t="shared" si="1152"/>
        <v>"Xã Lương Thế Trân - Huyện Cái Nước"</v>
      </c>
      <c r="O10556" t="str">
        <f>VLOOKUP(E10556,district_data,7,0)</f>
        <v>"res_district_969"</v>
      </c>
      <c r="P10556" t="str">
        <f t="shared" si="1153"/>
        <v>"VN-96"</v>
      </c>
      <c r="Q10556" t="s">
        <v>1910</v>
      </c>
      <c r="R10556">
        <f t="shared" si="1154"/>
        <v>1</v>
      </c>
    </row>
    <row r="10557" spans="1:18" ht="17" x14ac:dyDescent="0.15">
      <c r="A10557" s="8" t="s">
        <v>20514</v>
      </c>
      <c r="B10557" s="8" t="s">
        <v>18624</v>
      </c>
      <c r="C10557" s="8"/>
      <c r="D10557" s="8" t="s">
        <v>2174</v>
      </c>
      <c r="E10557" s="8" t="s">
        <v>1893</v>
      </c>
      <c r="F10557" s="8" t="s">
        <v>1894</v>
      </c>
      <c r="G10557" s="8" t="s">
        <v>101</v>
      </c>
      <c r="H10557" s="8" t="s">
        <v>100</v>
      </c>
      <c r="I10557" s="17" t="s">
        <v>31156</v>
      </c>
      <c r="J10557" s="19" t="str">
        <f t="shared" si="1148"/>
        <v>"res_ward_10556"</v>
      </c>
      <c r="K10557" t="str">
        <f t="shared" si="1149"/>
        <v>"Xã Phú Hưng"</v>
      </c>
      <c r="L10557" t="str">
        <f t="shared" si="1150"/>
        <v>"VN-96-969-32134"</v>
      </c>
      <c r="M10557" t="str">
        <f t="shared" si="1151"/>
        <v>"Xã Phú Hưng - Huyện Cái Nước - Tỉnh Cà Mau"</v>
      </c>
      <c r="N10557" t="str">
        <f t="shared" si="1152"/>
        <v>"Xã Phú Hưng - Huyện Cái Nước"</v>
      </c>
      <c r="O10557" t="str">
        <f>VLOOKUP(E10557,district_data,7,0)</f>
        <v>"res_district_969"</v>
      </c>
      <c r="P10557" t="str">
        <f t="shared" si="1153"/>
        <v>"VN-96"</v>
      </c>
      <c r="Q10557" t="s">
        <v>1910</v>
      </c>
      <c r="R10557">
        <f t="shared" si="1154"/>
        <v>1</v>
      </c>
    </row>
    <row r="10558" spans="1:18" ht="17" x14ac:dyDescent="0.15">
      <c r="A10558" s="8" t="s">
        <v>20515</v>
      </c>
      <c r="B10558" s="8" t="s">
        <v>2184</v>
      </c>
      <c r="C10558" s="8"/>
      <c r="D10558" s="8" t="s">
        <v>2174</v>
      </c>
      <c r="E10558" s="8" t="s">
        <v>1893</v>
      </c>
      <c r="F10558" s="8" t="s">
        <v>1894</v>
      </c>
      <c r="G10558" s="8" t="s">
        <v>101</v>
      </c>
      <c r="H10558" s="8" t="s">
        <v>100</v>
      </c>
      <c r="I10558" s="17" t="s">
        <v>31157</v>
      </c>
      <c r="J10558" s="19" t="str">
        <f t="shared" si="1148"/>
        <v>"res_ward_10557"</v>
      </c>
      <c r="K10558" t="str">
        <f t="shared" si="1149"/>
        <v>"Xã Tân Hưng"</v>
      </c>
      <c r="L10558" t="str">
        <f t="shared" si="1150"/>
        <v>"VN-96-969-32137"</v>
      </c>
      <c r="M10558" t="str">
        <f t="shared" si="1151"/>
        <v>"Xã Tân Hưng - Huyện Cái Nước - Tỉnh Cà Mau"</v>
      </c>
      <c r="N10558" t="str">
        <f t="shared" si="1152"/>
        <v>"Xã Tân Hưng - Huyện Cái Nước"</v>
      </c>
      <c r="O10558" t="str">
        <f>VLOOKUP(E10558,district_data,7,0)</f>
        <v>"res_district_969"</v>
      </c>
      <c r="P10558" t="str">
        <f t="shared" si="1153"/>
        <v>"VN-96"</v>
      </c>
      <c r="Q10558" t="s">
        <v>1910</v>
      </c>
      <c r="R10558">
        <f t="shared" si="1154"/>
        <v>1</v>
      </c>
    </row>
    <row r="10559" spans="1:18" ht="17" x14ac:dyDescent="0.15">
      <c r="A10559" s="8" t="s">
        <v>20516</v>
      </c>
      <c r="B10559" s="8" t="s">
        <v>12190</v>
      </c>
      <c r="C10559" s="8"/>
      <c r="D10559" s="8" t="s">
        <v>2174</v>
      </c>
      <c r="E10559" s="8" t="s">
        <v>1893</v>
      </c>
      <c r="F10559" s="8" t="s">
        <v>1894</v>
      </c>
      <c r="G10559" s="8" t="s">
        <v>101</v>
      </c>
      <c r="H10559" s="8" t="s">
        <v>100</v>
      </c>
      <c r="I10559" s="17" t="s">
        <v>31158</v>
      </c>
      <c r="J10559" s="19" t="str">
        <f t="shared" si="1148"/>
        <v>"res_ward_10558"</v>
      </c>
      <c r="K10559" t="str">
        <f t="shared" si="1149"/>
        <v>"Xã Hưng Mỹ"</v>
      </c>
      <c r="L10559" t="str">
        <f t="shared" si="1150"/>
        <v>"VN-96-969-32140"</v>
      </c>
      <c r="M10559" t="str">
        <f t="shared" si="1151"/>
        <v>"Xã Hưng Mỹ - Huyện Cái Nước - Tỉnh Cà Mau"</v>
      </c>
      <c r="N10559" t="str">
        <f t="shared" si="1152"/>
        <v>"Xã Hưng Mỹ - Huyện Cái Nước"</v>
      </c>
      <c r="O10559" t="str">
        <f>VLOOKUP(E10559,district_data,7,0)</f>
        <v>"res_district_969"</v>
      </c>
      <c r="P10559" t="str">
        <f t="shared" si="1153"/>
        <v>"VN-96"</v>
      </c>
      <c r="Q10559" t="s">
        <v>1910</v>
      </c>
      <c r="R10559">
        <f t="shared" si="1154"/>
        <v>1</v>
      </c>
    </row>
    <row r="10560" spans="1:18" ht="17" x14ac:dyDescent="0.15">
      <c r="A10560" s="8" t="s">
        <v>20517</v>
      </c>
      <c r="B10560" s="8" t="s">
        <v>20518</v>
      </c>
      <c r="C10560" s="8" t="s">
        <v>20519</v>
      </c>
      <c r="D10560" s="8" t="s">
        <v>2174</v>
      </c>
      <c r="E10560" s="8" t="s">
        <v>1893</v>
      </c>
      <c r="F10560" s="8" t="s">
        <v>1894</v>
      </c>
      <c r="G10560" s="8" t="s">
        <v>101</v>
      </c>
      <c r="H10560" s="8" t="s">
        <v>100</v>
      </c>
      <c r="I10560" s="17" t="s">
        <v>31159</v>
      </c>
      <c r="J10560" s="19" t="str">
        <f t="shared" si="1148"/>
        <v>"res_ward_10559"</v>
      </c>
      <c r="K10560" t="str">
        <f t="shared" si="1149"/>
        <v>"Xã Hoà Mỹ"</v>
      </c>
      <c r="L10560" t="str">
        <f t="shared" si="1150"/>
        <v>"VN-96-969-32141"</v>
      </c>
      <c r="M10560" t="str">
        <f t="shared" si="1151"/>
        <v>"Xã Hoà Mỹ - Huyện Cái Nước - Tỉnh Cà Mau"</v>
      </c>
      <c r="N10560" t="str">
        <f t="shared" si="1152"/>
        <v>"Xã Hoà Mỹ - Huyện Cái Nước"</v>
      </c>
      <c r="O10560" t="str">
        <f>VLOOKUP(E10560,district_data,7,0)</f>
        <v>"res_district_969"</v>
      </c>
      <c r="P10560" t="str">
        <f t="shared" si="1153"/>
        <v>"VN-96"</v>
      </c>
      <c r="Q10560" t="s">
        <v>1910</v>
      </c>
      <c r="R10560">
        <f t="shared" si="1154"/>
        <v>1</v>
      </c>
    </row>
    <row r="10561" spans="1:18" ht="17" x14ac:dyDescent="0.15">
      <c r="A10561" s="8" t="s">
        <v>20520</v>
      </c>
      <c r="B10561" s="8" t="s">
        <v>7087</v>
      </c>
      <c r="C10561" s="8" t="s">
        <v>20521</v>
      </c>
      <c r="D10561" s="8" t="s">
        <v>2174</v>
      </c>
      <c r="E10561" s="8" t="s">
        <v>1893</v>
      </c>
      <c r="F10561" s="8" t="s">
        <v>1894</v>
      </c>
      <c r="G10561" s="8" t="s">
        <v>101</v>
      </c>
      <c r="H10561" s="8" t="s">
        <v>100</v>
      </c>
      <c r="I10561" s="17" t="s">
        <v>31160</v>
      </c>
      <c r="J10561" s="19" t="str">
        <f t="shared" si="1148"/>
        <v>"res_ward_10560"</v>
      </c>
      <c r="K10561" t="str">
        <f t="shared" si="1149"/>
        <v>"Xã Đông Hưng"</v>
      </c>
      <c r="L10561" t="str">
        <f t="shared" si="1150"/>
        <v>"VN-96-969-32142"</v>
      </c>
      <c r="M10561" t="str">
        <f t="shared" si="1151"/>
        <v>"Xã Đông Hưng - Huyện Cái Nước - Tỉnh Cà Mau"</v>
      </c>
      <c r="N10561" t="str">
        <f t="shared" si="1152"/>
        <v>"Xã Đông Hưng - Huyện Cái Nước"</v>
      </c>
      <c r="O10561" t="str">
        <f>VLOOKUP(E10561,district_data,7,0)</f>
        <v>"res_district_969"</v>
      </c>
      <c r="P10561" t="str">
        <f t="shared" si="1153"/>
        <v>"VN-96"</v>
      </c>
      <c r="Q10561" t="s">
        <v>1910</v>
      </c>
      <c r="R10561">
        <f t="shared" si="1154"/>
        <v>1</v>
      </c>
    </row>
    <row r="10562" spans="1:18" ht="17" x14ac:dyDescent="0.15">
      <c r="A10562" s="8" t="s">
        <v>20522</v>
      </c>
      <c r="B10562" s="8" t="s">
        <v>20523</v>
      </c>
      <c r="C10562" s="8"/>
      <c r="D10562" s="8" t="s">
        <v>2174</v>
      </c>
      <c r="E10562" s="8" t="s">
        <v>1893</v>
      </c>
      <c r="F10562" s="8" t="s">
        <v>1894</v>
      </c>
      <c r="G10562" s="8" t="s">
        <v>101</v>
      </c>
      <c r="H10562" s="8" t="s">
        <v>100</v>
      </c>
      <c r="I10562" s="17" t="s">
        <v>31161</v>
      </c>
      <c r="J10562" s="19" t="str">
        <f t="shared" si="1148"/>
        <v>"res_ward_10561"</v>
      </c>
      <c r="K10562" t="str">
        <f t="shared" si="1149"/>
        <v>"Xã Đông Thới"</v>
      </c>
      <c r="L10562" t="str">
        <f t="shared" si="1150"/>
        <v>"VN-96-969-32143"</v>
      </c>
      <c r="M10562" t="str">
        <f t="shared" si="1151"/>
        <v>"Xã Đông Thới - Huyện Cái Nước - Tỉnh Cà Mau"</v>
      </c>
      <c r="N10562" t="str">
        <f t="shared" si="1152"/>
        <v>"Xã Đông Thới - Huyện Cái Nước"</v>
      </c>
      <c r="O10562" t="str">
        <f>VLOOKUP(E10562,district_data,7,0)</f>
        <v>"res_district_969"</v>
      </c>
      <c r="P10562" t="str">
        <f t="shared" si="1153"/>
        <v>"VN-96"</v>
      </c>
      <c r="Q10562" t="s">
        <v>1910</v>
      </c>
      <c r="R10562">
        <f t="shared" si="1154"/>
        <v>1</v>
      </c>
    </row>
    <row r="10563" spans="1:18" ht="17" x14ac:dyDescent="0.15">
      <c r="A10563" s="8" t="s">
        <v>20524</v>
      </c>
      <c r="B10563" s="8" t="s">
        <v>20525</v>
      </c>
      <c r="C10563" s="8"/>
      <c r="D10563" s="8" t="s">
        <v>2174</v>
      </c>
      <c r="E10563" s="8" t="s">
        <v>1893</v>
      </c>
      <c r="F10563" s="8" t="s">
        <v>1894</v>
      </c>
      <c r="G10563" s="8" t="s">
        <v>101</v>
      </c>
      <c r="H10563" s="8" t="s">
        <v>100</v>
      </c>
      <c r="I10563" s="17" t="s">
        <v>31162</v>
      </c>
      <c r="J10563" s="19" t="str">
        <f t="shared" ref="J10563:J10604" si="1155">$T$2&amp;I10563&amp;$T$2</f>
        <v>"res_ward_10562"</v>
      </c>
      <c r="K10563" t="str">
        <f t="shared" ref="K10563:K10604" si="1156">$T$2&amp;B10563&amp;$T$2</f>
        <v>"Xã Tân Hưng Đông"</v>
      </c>
      <c r="L10563" t="str">
        <f t="shared" ref="L10563:L10604" si="1157">$T$2&amp;"VN-"&amp;G10563&amp;"-"&amp;E10563&amp;"-"&amp;A10563&amp;$T$2</f>
        <v>"VN-96-969-32146"</v>
      </c>
      <c r="M10563" t="str">
        <f t="shared" ref="M10563:M10604" si="1158">$T$2&amp;B10563&amp;" - "&amp;F10563&amp;" - "&amp;H10563&amp;$T$2</f>
        <v>"Xã Tân Hưng Đông - Huyện Cái Nước - Tỉnh Cà Mau"</v>
      </c>
      <c r="N10563" t="str">
        <f t="shared" ref="N10563:N10604" si="1159">$T$2&amp;B10563&amp;" - "&amp;F10563&amp;$T$2</f>
        <v>"Xã Tân Hưng Đông - Huyện Cái Nước"</v>
      </c>
      <c r="O10563" t="str">
        <f>VLOOKUP(E10563,district_data,7,0)</f>
        <v>"res_district_969"</v>
      </c>
      <c r="P10563" t="str">
        <f t="shared" ref="P10563:P10604" si="1160">$T$2&amp;"VN-"&amp;G10563&amp;$T$2</f>
        <v>"VN-96"</v>
      </c>
      <c r="Q10563" t="s">
        <v>1910</v>
      </c>
      <c r="R10563">
        <f t="shared" ref="R10563:R10604" si="1161">VLOOKUP(D10563,$U$2:$V$5,2,0)</f>
        <v>1</v>
      </c>
    </row>
    <row r="10564" spans="1:18" ht="17" x14ac:dyDescent="0.15">
      <c r="A10564" s="8" t="s">
        <v>20526</v>
      </c>
      <c r="B10564" s="8" t="s">
        <v>20527</v>
      </c>
      <c r="C10564" s="8"/>
      <c r="D10564" s="8" t="s">
        <v>2174</v>
      </c>
      <c r="E10564" s="8" t="s">
        <v>1893</v>
      </c>
      <c r="F10564" s="8" t="s">
        <v>1894</v>
      </c>
      <c r="G10564" s="8" t="s">
        <v>101</v>
      </c>
      <c r="H10564" s="8" t="s">
        <v>100</v>
      </c>
      <c r="I10564" s="17" t="s">
        <v>31163</v>
      </c>
      <c r="J10564" s="19" t="str">
        <f t="shared" si="1155"/>
        <v>"res_ward_10563"</v>
      </c>
      <c r="K10564" t="str">
        <f t="shared" si="1156"/>
        <v>"Xã Trần Thới"</v>
      </c>
      <c r="L10564" t="str">
        <f t="shared" si="1157"/>
        <v>"VN-96-969-32149"</v>
      </c>
      <c r="M10564" t="str">
        <f t="shared" si="1158"/>
        <v>"Xã Trần Thới - Huyện Cái Nước - Tỉnh Cà Mau"</v>
      </c>
      <c r="N10564" t="str">
        <f t="shared" si="1159"/>
        <v>"Xã Trần Thới - Huyện Cái Nước"</v>
      </c>
      <c r="O10564" t="str">
        <f>VLOOKUP(E10564,district_data,7,0)</f>
        <v>"res_district_969"</v>
      </c>
      <c r="P10564" t="str">
        <f t="shared" si="1160"/>
        <v>"VN-96"</v>
      </c>
      <c r="Q10564" t="s">
        <v>1910</v>
      </c>
      <c r="R10564">
        <f t="shared" si="1161"/>
        <v>1</v>
      </c>
    </row>
    <row r="10565" spans="1:18" ht="17" x14ac:dyDescent="0.15">
      <c r="A10565" s="8" t="s">
        <v>20528</v>
      </c>
      <c r="B10565" s="8" t="s">
        <v>20529</v>
      </c>
      <c r="C10565" s="8"/>
      <c r="D10565" s="8" t="s">
        <v>2171</v>
      </c>
      <c r="E10565" s="8" t="s">
        <v>1895</v>
      </c>
      <c r="F10565" s="8" t="s">
        <v>1896</v>
      </c>
      <c r="G10565" s="8" t="s">
        <v>101</v>
      </c>
      <c r="H10565" s="8" t="s">
        <v>100</v>
      </c>
      <c r="I10565" s="17" t="s">
        <v>31164</v>
      </c>
      <c r="J10565" s="19" t="str">
        <f t="shared" si="1155"/>
        <v>"res_ward_10564"</v>
      </c>
      <c r="K10565" t="str">
        <f t="shared" si="1156"/>
        <v>"Thị trấn Đầm Dơi"</v>
      </c>
      <c r="L10565" t="str">
        <f t="shared" si="1157"/>
        <v>"VN-96-970-32152"</v>
      </c>
      <c r="M10565" t="str">
        <f t="shared" si="1158"/>
        <v>"Thị trấn Đầm Dơi - Huyện Đầm Dơi - Tỉnh Cà Mau"</v>
      </c>
      <c r="N10565" t="str">
        <f t="shared" si="1159"/>
        <v>"Thị trấn Đầm Dơi - Huyện Đầm Dơi"</v>
      </c>
      <c r="O10565" t="str">
        <f>VLOOKUP(E10565,district_data,7,0)</f>
        <v>"res_district_970"</v>
      </c>
      <c r="P10565" t="str">
        <f t="shared" si="1160"/>
        <v>"VN-96"</v>
      </c>
      <c r="Q10565" t="s">
        <v>1910</v>
      </c>
      <c r="R10565">
        <f t="shared" si="1161"/>
        <v>2</v>
      </c>
    </row>
    <row r="10566" spans="1:18" ht="17" x14ac:dyDescent="0.15">
      <c r="A10566" s="8" t="s">
        <v>20530</v>
      </c>
      <c r="B10566" s="8" t="s">
        <v>20531</v>
      </c>
      <c r="C10566" s="8"/>
      <c r="D10566" s="8" t="s">
        <v>2174</v>
      </c>
      <c r="E10566" s="8" t="s">
        <v>1895</v>
      </c>
      <c r="F10566" s="8" t="s">
        <v>1896</v>
      </c>
      <c r="G10566" s="8" t="s">
        <v>101</v>
      </c>
      <c r="H10566" s="8" t="s">
        <v>100</v>
      </c>
      <c r="I10566" s="17" t="s">
        <v>31165</v>
      </c>
      <c r="J10566" s="19" t="str">
        <f t="shared" si="1155"/>
        <v>"res_ward_10565"</v>
      </c>
      <c r="K10566" t="str">
        <f t="shared" si="1156"/>
        <v>"Xã Tạ An Khương"</v>
      </c>
      <c r="L10566" t="str">
        <f t="shared" si="1157"/>
        <v>"VN-96-970-32155"</v>
      </c>
      <c r="M10566" t="str">
        <f t="shared" si="1158"/>
        <v>"Xã Tạ An Khương - Huyện Đầm Dơi - Tỉnh Cà Mau"</v>
      </c>
      <c r="N10566" t="str">
        <f t="shared" si="1159"/>
        <v>"Xã Tạ An Khương - Huyện Đầm Dơi"</v>
      </c>
      <c r="O10566" t="str">
        <f>VLOOKUP(E10566,district_data,7,0)</f>
        <v>"res_district_970"</v>
      </c>
      <c r="P10566" t="str">
        <f t="shared" si="1160"/>
        <v>"VN-96"</v>
      </c>
      <c r="Q10566" t="s">
        <v>1910</v>
      </c>
      <c r="R10566">
        <f t="shared" si="1161"/>
        <v>1</v>
      </c>
    </row>
    <row r="10567" spans="1:18" ht="17" x14ac:dyDescent="0.15">
      <c r="A10567" s="8" t="s">
        <v>20532</v>
      </c>
      <c r="B10567" s="8" t="s">
        <v>20533</v>
      </c>
      <c r="C10567" s="8"/>
      <c r="D10567" s="8" t="s">
        <v>2174</v>
      </c>
      <c r="E10567" s="8" t="s">
        <v>1895</v>
      </c>
      <c r="F10567" s="8" t="s">
        <v>1896</v>
      </c>
      <c r="G10567" s="8" t="s">
        <v>101</v>
      </c>
      <c r="H10567" s="8" t="s">
        <v>100</v>
      </c>
      <c r="I10567" s="17" t="s">
        <v>31166</v>
      </c>
      <c r="J10567" s="19" t="str">
        <f t="shared" si="1155"/>
        <v>"res_ward_10566"</v>
      </c>
      <c r="K10567" t="str">
        <f t="shared" si="1156"/>
        <v>"Xã Tạ An Khương  Đông"</v>
      </c>
      <c r="L10567" t="str">
        <f t="shared" si="1157"/>
        <v>"VN-96-970-32158"</v>
      </c>
      <c r="M10567" t="str">
        <f t="shared" si="1158"/>
        <v>"Xã Tạ An Khương  Đông - Huyện Đầm Dơi - Tỉnh Cà Mau"</v>
      </c>
      <c r="N10567" t="str">
        <f t="shared" si="1159"/>
        <v>"Xã Tạ An Khương  Đông - Huyện Đầm Dơi"</v>
      </c>
      <c r="O10567" t="str">
        <f>VLOOKUP(E10567,district_data,7,0)</f>
        <v>"res_district_970"</v>
      </c>
      <c r="P10567" t="str">
        <f t="shared" si="1160"/>
        <v>"VN-96"</v>
      </c>
      <c r="Q10567" t="s">
        <v>1910</v>
      </c>
      <c r="R10567">
        <f t="shared" si="1161"/>
        <v>1</v>
      </c>
    </row>
    <row r="10568" spans="1:18" ht="17" x14ac:dyDescent="0.15">
      <c r="A10568" s="8" t="s">
        <v>20534</v>
      </c>
      <c r="B10568" s="8" t="s">
        <v>20535</v>
      </c>
      <c r="C10568" s="8"/>
      <c r="D10568" s="8" t="s">
        <v>2174</v>
      </c>
      <c r="E10568" s="8" t="s">
        <v>1895</v>
      </c>
      <c r="F10568" s="8" t="s">
        <v>1896</v>
      </c>
      <c r="G10568" s="8" t="s">
        <v>101</v>
      </c>
      <c r="H10568" s="8" t="s">
        <v>100</v>
      </c>
      <c r="I10568" s="17" t="s">
        <v>31167</v>
      </c>
      <c r="J10568" s="19" t="str">
        <f t="shared" si="1155"/>
        <v>"res_ward_10567"</v>
      </c>
      <c r="K10568" t="str">
        <f t="shared" si="1156"/>
        <v>"Xã Trần Phán"</v>
      </c>
      <c r="L10568" t="str">
        <f t="shared" si="1157"/>
        <v>"VN-96-970-32161"</v>
      </c>
      <c r="M10568" t="str">
        <f t="shared" si="1158"/>
        <v>"Xã Trần Phán - Huyện Đầm Dơi - Tỉnh Cà Mau"</v>
      </c>
      <c r="N10568" t="str">
        <f t="shared" si="1159"/>
        <v>"Xã Trần Phán - Huyện Đầm Dơi"</v>
      </c>
      <c r="O10568" t="str">
        <f>VLOOKUP(E10568,district_data,7,0)</f>
        <v>"res_district_970"</v>
      </c>
      <c r="P10568" t="str">
        <f t="shared" si="1160"/>
        <v>"VN-96"</v>
      </c>
      <c r="Q10568" t="s">
        <v>1910</v>
      </c>
      <c r="R10568">
        <f t="shared" si="1161"/>
        <v>1</v>
      </c>
    </row>
    <row r="10569" spans="1:18" ht="17" x14ac:dyDescent="0.15">
      <c r="A10569" s="8" t="s">
        <v>20536</v>
      </c>
      <c r="B10569" s="8" t="s">
        <v>7011</v>
      </c>
      <c r="C10569" s="8" t="s">
        <v>20537</v>
      </c>
      <c r="D10569" s="8" t="s">
        <v>2174</v>
      </c>
      <c r="E10569" s="8" t="s">
        <v>1895</v>
      </c>
      <c r="F10569" s="8" t="s">
        <v>1896</v>
      </c>
      <c r="G10569" s="8" t="s">
        <v>101</v>
      </c>
      <c r="H10569" s="8" t="s">
        <v>100</v>
      </c>
      <c r="I10569" s="17" t="s">
        <v>31168</v>
      </c>
      <c r="J10569" s="19" t="str">
        <f t="shared" si="1155"/>
        <v>"res_ward_10568"</v>
      </c>
      <c r="K10569" t="str">
        <f t="shared" si="1156"/>
        <v>"Xã Tân Trung"</v>
      </c>
      <c r="L10569" t="str">
        <f t="shared" si="1157"/>
        <v>"VN-96-970-32162"</v>
      </c>
      <c r="M10569" t="str">
        <f t="shared" si="1158"/>
        <v>"Xã Tân Trung - Huyện Đầm Dơi - Tỉnh Cà Mau"</v>
      </c>
      <c r="N10569" t="str">
        <f t="shared" si="1159"/>
        <v>"Xã Tân Trung - Huyện Đầm Dơi"</v>
      </c>
      <c r="O10569" t="str">
        <f>VLOOKUP(E10569,district_data,7,0)</f>
        <v>"res_district_970"</v>
      </c>
      <c r="P10569" t="str">
        <f t="shared" si="1160"/>
        <v>"VN-96"</v>
      </c>
      <c r="Q10569" t="s">
        <v>1910</v>
      </c>
      <c r="R10569">
        <f t="shared" si="1161"/>
        <v>1</v>
      </c>
    </row>
    <row r="10570" spans="1:18" ht="17" x14ac:dyDescent="0.15">
      <c r="A10570" s="8" t="s">
        <v>20538</v>
      </c>
      <c r="B10570" s="8" t="s">
        <v>6279</v>
      </c>
      <c r="C10570" s="8"/>
      <c r="D10570" s="8" t="s">
        <v>2174</v>
      </c>
      <c r="E10570" s="8" t="s">
        <v>1895</v>
      </c>
      <c r="F10570" s="8" t="s">
        <v>1896</v>
      </c>
      <c r="G10570" s="8" t="s">
        <v>101</v>
      </c>
      <c r="H10570" s="8" t="s">
        <v>100</v>
      </c>
      <c r="I10570" s="17" t="s">
        <v>31169</v>
      </c>
      <c r="J10570" s="19" t="str">
        <f t="shared" si="1155"/>
        <v>"res_ward_10569"</v>
      </c>
      <c r="K10570" t="str">
        <f t="shared" si="1156"/>
        <v>"Xã Tân Đức"</v>
      </c>
      <c r="L10570" t="str">
        <f t="shared" si="1157"/>
        <v>"VN-96-970-32164"</v>
      </c>
      <c r="M10570" t="str">
        <f t="shared" si="1158"/>
        <v>"Xã Tân Đức - Huyện Đầm Dơi - Tỉnh Cà Mau"</v>
      </c>
      <c r="N10570" t="str">
        <f t="shared" si="1159"/>
        <v>"Xã Tân Đức - Huyện Đầm Dơi"</v>
      </c>
      <c r="O10570" t="str">
        <f>VLOOKUP(E10570,district_data,7,0)</f>
        <v>"res_district_970"</v>
      </c>
      <c r="P10570" t="str">
        <f t="shared" si="1160"/>
        <v>"VN-96"</v>
      </c>
      <c r="Q10570" t="s">
        <v>1910</v>
      </c>
      <c r="R10570">
        <f t="shared" si="1161"/>
        <v>1</v>
      </c>
    </row>
    <row r="10571" spans="1:18" ht="17" x14ac:dyDescent="0.15">
      <c r="A10571" s="8" t="s">
        <v>20539</v>
      </c>
      <c r="B10571" s="8" t="s">
        <v>15252</v>
      </c>
      <c r="C10571" s="8"/>
      <c r="D10571" s="8" t="s">
        <v>2174</v>
      </c>
      <c r="E10571" s="8" t="s">
        <v>1895</v>
      </c>
      <c r="F10571" s="8" t="s">
        <v>1896</v>
      </c>
      <c r="G10571" s="8" t="s">
        <v>101</v>
      </c>
      <c r="H10571" s="8" t="s">
        <v>100</v>
      </c>
      <c r="I10571" s="17" t="s">
        <v>31170</v>
      </c>
      <c r="J10571" s="19" t="str">
        <f t="shared" si="1155"/>
        <v>"res_ward_10570"</v>
      </c>
      <c r="K10571" t="str">
        <f t="shared" si="1156"/>
        <v>"Xã Tân Thuận"</v>
      </c>
      <c r="L10571" t="str">
        <f t="shared" si="1157"/>
        <v>"VN-96-970-32167"</v>
      </c>
      <c r="M10571" t="str">
        <f t="shared" si="1158"/>
        <v>"Xã Tân Thuận - Huyện Đầm Dơi - Tỉnh Cà Mau"</v>
      </c>
      <c r="N10571" t="str">
        <f t="shared" si="1159"/>
        <v>"Xã Tân Thuận - Huyện Đầm Dơi"</v>
      </c>
      <c r="O10571" t="str">
        <f>VLOOKUP(E10571,district_data,7,0)</f>
        <v>"res_district_970"</v>
      </c>
      <c r="P10571" t="str">
        <f t="shared" si="1160"/>
        <v>"VN-96"</v>
      </c>
      <c r="Q10571" t="s">
        <v>1910</v>
      </c>
      <c r="R10571">
        <f t="shared" si="1161"/>
        <v>1</v>
      </c>
    </row>
    <row r="10572" spans="1:18" ht="17" x14ac:dyDescent="0.15">
      <c r="A10572" s="8" t="s">
        <v>20540</v>
      </c>
      <c r="B10572" s="8" t="s">
        <v>20541</v>
      </c>
      <c r="C10572" s="8"/>
      <c r="D10572" s="8" t="s">
        <v>2174</v>
      </c>
      <c r="E10572" s="8" t="s">
        <v>1895</v>
      </c>
      <c r="F10572" s="8" t="s">
        <v>1896</v>
      </c>
      <c r="G10572" s="8" t="s">
        <v>101</v>
      </c>
      <c r="H10572" s="8" t="s">
        <v>100</v>
      </c>
      <c r="I10572" s="17" t="s">
        <v>31171</v>
      </c>
      <c r="J10572" s="19" t="str">
        <f t="shared" si="1155"/>
        <v>"res_ward_10571"</v>
      </c>
      <c r="K10572" t="str">
        <f t="shared" si="1156"/>
        <v>"Xã Tạ An Khương  Nam"</v>
      </c>
      <c r="L10572" t="str">
        <f t="shared" si="1157"/>
        <v>"VN-96-970-32170"</v>
      </c>
      <c r="M10572" t="str">
        <f t="shared" si="1158"/>
        <v>"Xã Tạ An Khương  Nam - Huyện Đầm Dơi - Tỉnh Cà Mau"</v>
      </c>
      <c r="N10572" t="str">
        <f t="shared" si="1159"/>
        <v>"Xã Tạ An Khương  Nam - Huyện Đầm Dơi"</v>
      </c>
      <c r="O10572" t="str">
        <f>VLOOKUP(E10572,district_data,7,0)</f>
        <v>"res_district_970"</v>
      </c>
      <c r="P10572" t="str">
        <f t="shared" si="1160"/>
        <v>"VN-96"</v>
      </c>
      <c r="Q10572" t="s">
        <v>1910</v>
      </c>
      <c r="R10572">
        <f t="shared" si="1161"/>
        <v>1</v>
      </c>
    </row>
    <row r="10573" spans="1:18" ht="17" x14ac:dyDescent="0.15">
      <c r="A10573" s="8" t="s">
        <v>20542</v>
      </c>
      <c r="B10573" s="8" t="s">
        <v>20543</v>
      </c>
      <c r="C10573" s="8"/>
      <c r="D10573" s="8" t="s">
        <v>2174</v>
      </c>
      <c r="E10573" s="8" t="s">
        <v>1895</v>
      </c>
      <c r="F10573" s="8" t="s">
        <v>1896</v>
      </c>
      <c r="G10573" s="8" t="s">
        <v>101</v>
      </c>
      <c r="H10573" s="8" t="s">
        <v>100</v>
      </c>
      <c r="I10573" s="17" t="s">
        <v>31172</v>
      </c>
      <c r="J10573" s="19" t="str">
        <f t="shared" si="1155"/>
        <v>"res_ward_10572"</v>
      </c>
      <c r="K10573" t="str">
        <f t="shared" si="1156"/>
        <v>"Xã Tân Duyệt"</v>
      </c>
      <c r="L10573" t="str">
        <f t="shared" si="1157"/>
        <v>"VN-96-970-32173"</v>
      </c>
      <c r="M10573" t="str">
        <f t="shared" si="1158"/>
        <v>"Xã Tân Duyệt - Huyện Đầm Dơi - Tỉnh Cà Mau"</v>
      </c>
      <c r="N10573" t="str">
        <f t="shared" si="1159"/>
        <v>"Xã Tân Duyệt - Huyện Đầm Dơi"</v>
      </c>
      <c r="O10573" t="str">
        <f>VLOOKUP(E10573,district_data,7,0)</f>
        <v>"res_district_970"</v>
      </c>
      <c r="P10573" t="str">
        <f t="shared" si="1160"/>
        <v>"VN-96"</v>
      </c>
      <c r="Q10573" t="s">
        <v>1910</v>
      </c>
      <c r="R10573">
        <f t="shared" si="1161"/>
        <v>1</v>
      </c>
    </row>
    <row r="10574" spans="1:18" ht="17" x14ac:dyDescent="0.15">
      <c r="A10574" s="8" t="s">
        <v>20544</v>
      </c>
      <c r="B10574" s="8" t="s">
        <v>2198</v>
      </c>
      <c r="C10574" s="8" t="s">
        <v>20545</v>
      </c>
      <c r="D10574" s="8" t="s">
        <v>2174</v>
      </c>
      <c r="E10574" s="8" t="s">
        <v>1895</v>
      </c>
      <c r="F10574" s="8" t="s">
        <v>1896</v>
      </c>
      <c r="G10574" s="8" t="s">
        <v>101</v>
      </c>
      <c r="H10574" s="8" t="s">
        <v>100</v>
      </c>
      <c r="I10574" s="17" t="s">
        <v>31173</v>
      </c>
      <c r="J10574" s="19" t="str">
        <f t="shared" si="1155"/>
        <v>"res_ward_10573"</v>
      </c>
      <c r="K10574" t="str">
        <f t="shared" si="1156"/>
        <v>"Xã Tân Dân"</v>
      </c>
      <c r="L10574" t="str">
        <f t="shared" si="1157"/>
        <v>"VN-96-970-32174"</v>
      </c>
      <c r="M10574" t="str">
        <f t="shared" si="1158"/>
        <v>"Xã Tân Dân - Huyện Đầm Dơi - Tỉnh Cà Mau"</v>
      </c>
      <c r="N10574" t="str">
        <f t="shared" si="1159"/>
        <v>"Xã Tân Dân - Huyện Đầm Dơi"</v>
      </c>
      <c r="O10574" t="str">
        <f>VLOOKUP(E10574,district_data,7,0)</f>
        <v>"res_district_970"</v>
      </c>
      <c r="P10574" t="str">
        <f t="shared" si="1160"/>
        <v>"VN-96"</v>
      </c>
      <c r="Q10574" t="s">
        <v>1910</v>
      </c>
      <c r="R10574">
        <f t="shared" si="1161"/>
        <v>1</v>
      </c>
    </row>
    <row r="10575" spans="1:18" ht="17" x14ac:dyDescent="0.15">
      <c r="A10575" s="8" t="s">
        <v>20546</v>
      </c>
      <c r="B10575" s="8" t="s">
        <v>2781</v>
      </c>
      <c r="C10575" s="8"/>
      <c r="D10575" s="8" t="s">
        <v>2174</v>
      </c>
      <c r="E10575" s="8" t="s">
        <v>1895</v>
      </c>
      <c r="F10575" s="8" t="s">
        <v>1896</v>
      </c>
      <c r="G10575" s="8" t="s">
        <v>101</v>
      </c>
      <c r="H10575" s="8" t="s">
        <v>100</v>
      </c>
      <c r="I10575" s="17" t="s">
        <v>31174</v>
      </c>
      <c r="J10575" s="19" t="str">
        <f t="shared" si="1155"/>
        <v>"res_ward_10574"</v>
      </c>
      <c r="K10575" t="str">
        <f t="shared" si="1156"/>
        <v>"Xã Tân Tiến"</v>
      </c>
      <c r="L10575" t="str">
        <f t="shared" si="1157"/>
        <v>"VN-96-970-32176"</v>
      </c>
      <c r="M10575" t="str">
        <f t="shared" si="1158"/>
        <v>"Xã Tân Tiến - Huyện Đầm Dơi - Tỉnh Cà Mau"</v>
      </c>
      <c r="N10575" t="str">
        <f t="shared" si="1159"/>
        <v>"Xã Tân Tiến - Huyện Đầm Dơi"</v>
      </c>
      <c r="O10575" t="str">
        <f>VLOOKUP(E10575,district_data,7,0)</f>
        <v>"res_district_970"</v>
      </c>
      <c r="P10575" t="str">
        <f t="shared" si="1160"/>
        <v>"VN-96"</v>
      </c>
      <c r="Q10575" t="s">
        <v>1910</v>
      </c>
      <c r="R10575">
        <f t="shared" si="1161"/>
        <v>1</v>
      </c>
    </row>
    <row r="10576" spans="1:18" ht="17" x14ac:dyDescent="0.15">
      <c r="A10576" s="8" t="s">
        <v>20547</v>
      </c>
      <c r="B10576" s="8" t="s">
        <v>20548</v>
      </c>
      <c r="C10576" s="8"/>
      <c r="D10576" s="8" t="s">
        <v>2174</v>
      </c>
      <c r="E10576" s="8" t="s">
        <v>1895</v>
      </c>
      <c r="F10576" s="8" t="s">
        <v>1896</v>
      </c>
      <c r="G10576" s="8" t="s">
        <v>101</v>
      </c>
      <c r="H10576" s="8" t="s">
        <v>100</v>
      </c>
      <c r="I10576" s="17" t="s">
        <v>31175</v>
      </c>
      <c r="J10576" s="19" t="str">
        <f t="shared" si="1155"/>
        <v>"res_ward_10575"</v>
      </c>
      <c r="K10576" t="str">
        <f t="shared" si="1156"/>
        <v>"Xã Quách Phẩm Bắc"</v>
      </c>
      <c r="L10576" t="str">
        <f t="shared" si="1157"/>
        <v>"VN-96-970-32179"</v>
      </c>
      <c r="M10576" t="str">
        <f t="shared" si="1158"/>
        <v>"Xã Quách Phẩm Bắc - Huyện Đầm Dơi - Tỉnh Cà Mau"</v>
      </c>
      <c r="N10576" t="str">
        <f t="shared" si="1159"/>
        <v>"Xã Quách Phẩm Bắc - Huyện Đầm Dơi"</v>
      </c>
      <c r="O10576" t="str">
        <f>VLOOKUP(E10576,district_data,7,0)</f>
        <v>"res_district_970"</v>
      </c>
      <c r="P10576" t="str">
        <f t="shared" si="1160"/>
        <v>"VN-96"</v>
      </c>
      <c r="Q10576" t="s">
        <v>1910</v>
      </c>
      <c r="R10576">
        <f t="shared" si="1161"/>
        <v>1</v>
      </c>
    </row>
    <row r="10577" spans="1:18" ht="17" x14ac:dyDescent="0.15">
      <c r="A10577" s="8" t="s">
        <v>20549</v>
      </c>
      <c r="B10577" s="8" t="s">
        <v>20550</v>
      </c>
      <c r="C10577" s="8"/>
      <c r="D10577" s="8" t="s">
        <v>2174</v>
      </c>
      <c r="E10577" s="8" t="s">
        <v>1895</v>
      </c>
      <c r="F10577" s="8" t="s">
        <v>1896</v>
      </c>
      <c r="G10577" s="8" t="s">
        <v>101</v>
      </c>
      <c r="H10577" s="8" t="s">
        <v>100</v>
      </c>
      <c r="I10577" s="17" t="s">
        <v>31176</v>
      </c>
      <c r="J10577" s="19" t="str">
        <f t="shared" si="1155"/>
        <v>"res_ward_10576"</v>
      </c>
      <c r="K10577" t="str">
        <f t="shared" si="1156"/>
        <v>"Xã Quách Phẩm"</v>
      </c>
      <c r="L10577" t="str">
        <f t="shared" si="1157"/>
        <v>"VN-96-970-32182"</v>
      </c>
      <c r="M10577" t="str">
        <f t="shared" si="1158"/>
        <v>"Xã Quách Phẩm - Huyện Đầm Dơi - Tỉnh Cà Mau"</v>
      </c>
      <c r="N10577" t="str">
        <f t="shared" si="1159"/>
        <v>"Xã Quách Phẩm - Huyện Đầm Dơi"</v>
      </c>
      <c r="O10577" t="str">
        <f>VLOOKUP(E10577,district_data,7,0)</f>
        <v>"res_district_970"</v>
      </c>
      <c r="P10577" t="str">
        <f t="shared" si="1160"/>
        <v>"VN-96"</v>
      </c>
      <c r="Q10577" t="s">
        <v>1910</v>
      </c>
      <c r="R10577">
        <f t="shared" si="1161"/>
        <v>1</v>
      </c>
    </row>
    <row r="10578" spans="1:18" ht="17" x14ac:dyDescent="0.15">
      <c r="A10578" s="8" t="s">
        <v>20551</v>
      </c>
      <c r="B10578" s="8" t="s">
        <v>8570</v>
      </c>
      <c r="C10578" s="8"/>
      <c r="D10578" s="8" t="s">
        <v>2174</v>
      </c>
      <c r="E10578" s="8" t="s">
        <v>1895</v>
      </c>
      <c r="F10578" s="8" t="s">
        <v>1896</v>
      </c>
      <c r="G10578" s="8" t="s">
        <v>101</v>
      </c>
      <c r="H10578" s="8" t="s">
        <v>100</v>
      </c>
      <c r="I10578" s="17" t="s">
        <v>31177</v>
      </c>
      <c r="J10578" s="19" t="str">
        <f t="shared" si="1155"/>
        <v>"res_ward_10577"</v>
      </c>
      <c r="K10578" t="str">
        <f t="shared" si="1156"/>
        <v>"Xã Thanh Tùng"</v>
      </c>
      <c r="L10578" t="str">
        <f t="shared" si="1157"/>
        <v>"VN-96-970-32185"</v>
      </c>
      <c r="M10578" t="str">
        <f t="shared" si="1158"/>
        <v>"Xã Thanh Tùng - Huyện Đầm Dơi - Tỉnh Cà Mau"</v>
      </c>
      <c r="N10578" t="str">
        <f t="shared" si="1159"/>
        <v>"Xã Thanh Tùng - Huyện Đầm Dơi"</v>
      </c>
      <c r="O10578" t="str">
        <f>VLOOKUP(E10578,district_data,7,0)</f>
        <v>"res_district_970"</v>
      </c>
      <c r="P10578" t="str">
        <f t="shared" si="1160"/>
        <v>"VN-96"</v>
      </c>
      <c r="Q10578" t="s">
        <v>1910</v>
      </c>
      <c r="R10578">
        <f t="shared" si="1161"/>
        <v>1</v>
      </c>
    </row>
    <row r="10579" spans="1:18" ht="17" x14ac:dyDescent="0.15">
      <c r="A10579" s="8" t="s">
        <v>20552</v>
      </c>
      <c r="B10579" s="8" t="s">
        <v>20553</v>
      </c>
      <c r="C10579" s="8" t="s">
        <v>20554</v>
      </c>
      <c r="D10579" s="8" t="s">
        <v>2174</v>
      </c>
      <c r="E10579" s="8" t="s">
        <v>1895</v>
      </c>
      <c r="F10579" s="8" t="s">
        <v>1896</v>
      </c>
      <c r="G10579" s="8" t="s">
        <v>101</v>
      </c>
      <c r="H10579" s="8" t="s">
        <v>100</v>
      </c>
      <c r="I10579" s="17" t="s">
        <v>31178</v>
      </c>
      <c r="J10579" s="19" t="str">
        <f t="shared" si="1155"/>
        <v>"res_ward_10578"</v>
      </c>
      <c r="K10579" t="str">
        <f t="shared" si="1156"/>
        <v>"Xã Ngọc Chánh"</v>
      </c>
      <c r="L10579" t="str">
        <f t="shared" si="1157"/>
        <v>"VN-96-970-32186"</v>
      </c>
      <c r="M10579" t="str">
        <f t="shared" si="1158"/>
        <v>"Xã Ngọc Chánh - Huyện Đầm Dơi - Tỉnh Cà Mau"</v>
      </c>
      <c r="N10579" t="str">
        <f t="shared" si="1159"/>
        <v>"Xã Ngọc Chánh - Huyện Đầm Dơi"</v>
      </c>
      <c r="O10579" t="str">
        <f>VLOOKUP(E10579,district_data,7,0)</f>
        <v>"res_district_970"</v>
      </c>
      <c r="P10579" t="str">
        <f t="shared" si="1160"/>
        <v>"VN-96"</v>
      </c>
      <c r="Q10579" t="s">
        <v>1910</v>
      </c>
      <c r="R10579">
        <f t="shared" si="1161"/>
        <v>1</v>
      </c>
    </row>
    <row r="10580" spans="1:18" ht="17" x14ac:dyDescent="0.15">
      <c r="A10580" s="8" t="s">
        <v>20555</v>
      </c>
      <c r="B10580" s="8" t="s">
        <v>20556</v>
      </c>
      <c r="C10580" s="8"/>
      <c r="D10580" s="8" t="s">
        <v>2174</v>
      </c>
      <c r="E10580" s="8" t="s">
        <v>1895</v>
      </c>
      <c r="F10580" s="8" t="s">
        <v>1896</v>
      </c>
      <c r="G10580" s="8" t="s">
        <v>101</v>
      </c>
      <c r="H10580" s="8" t="s">
        <v>100</v>
      </c>
      <c r="I10580" s="17" t="s">
        <v>31179</v>
      </c>
      <c r="J10580" s="19" t="str">
        <f t="shared" si="1155"/>
        <v>"res_ward_10579"</v>
      </c>
      <c r="K10580" t="str">
        <f t="shared" si="1156"/>
        <v>"Xã Nguyễn Huân"</v>
      </c>
      <c r="L10580" t="str">
        <f t="shared" si="1157"/>
        <v>"VN-96-970-32188"</v>
      </c>
      <c r="M10580" t="str">
        <f t="shared" si="1158"/>
        <v>"Xã Nguyễn Huân - Huyện Đầm Dơi - Tỉnh Cà Mau"</v>
      </c>
      <c r="N10580" t="str">
        <f t="shared" si="1159"/>
        <v>"Xã Nguyễn Huân - Huyện Đầm Dơi"</v>
      </c>
      <c r="O10580" t="str">
        <f>VLOOKUP(E10580,district_data,7,0)</f>
        <v>"res_district_970"</v>
      </c>
      <c r="P10580" t="str">
        <f t="shared" si="1160"/>
        <v>"VN-96"</v>
      </c>
      <c r="Q10580" t="s">
        <v>1910</v>
      </c>
      <c r="R10580">
        <f t="shared" si="1161"/>
        <v>1</v>
      </c>
    </row>
    <row r="10581" spans="1:18" ht="17" x14ac:dyDescent="0.15">
      <c r="A10581" s="8" t="s">
        <v>20557</v>
      </c>
      <c r="B10581" s="8" t="s">
        <v>20558</v>
      </c>
      <c r="C10581" s="8"/>
      <c r="D10581" s="8" t="s">
        <v>2171</v>
      </c>
      <c r="E10581" s="8" t="s">
        <v>1897</v>
      </c>
      <c r="F10581" s="8" t="s">
        <v>1898</v>
      </c>
      <c r="G10581" s="8" t="s">
        <v>101</v>
      </c>
      <c r="H10581" s="8" t="s">
        <v>100</v>
      </c>
      <c r="I10581" s="17" t="s">
        <v>31180</v>
      </c>
      <c r="J10581" s="19" t="str">
        <f t="shared" si="1155"/>
        <v>"res_ward_10580"</v>
      </c>
      <c r="K10581" t="str">
        <f t="shared" si="1156"/>
        <v>"Thị Trấn Năm Căn"</v>
      </c>
      <c r="L10581" t="str">
        <f t="shared" si="1157"/>
        <v>"VN-96-971-32191"</v>
      </c>
      <c r="M10581" t="str">
        <f t="shared" si="1158"/>
        <v>"Thị Trấn Năm Căn - Huyện Năm Căn - Tỉnh Cà Mau"</v>
      </c>
      <c r="N10581" t="str">
        <f t="shared" si="1159"/>
        <v>"Thị Trấn Năm Căn - Huyện Năm Căn"</v>
      </c>
      <c r="O10581" t="str">
        <f>VLOOKUP(E10581,district_data,7,0)</f>
        <v>"res_district_971"</v>
      </c>
      <c r="P10581" t="str">
        <f t="shared" si="1160"/>
        <v>"VN-96"</v>
      </c>
      <c r="Q10581" t="s">
        <v>1910</v>
      </c>
      <c r="R10581">
        <f t="shared" si="1161"/>
        <v>2</v>
      </c>
    </row>
    <row r="10582" spans="1:18" ht="17" x14ac:dyDescent="0.15">
      <c r="A10582" s="8" t="s">
        <v>20559</v>
      </c>
      <c r="B10582" s="8" t="s">
        <v>20560</v>
      </c>
      <c r="C10582" s="8"/>
      <c r="D10582" s="8" t="s">
        <v>2174</v>
      </c>
      <c r="E10582" s="8" t="s">
        <v>1897</v>
      </c>
      <c r="F10582" s="8" t="s">
        <v>1898</v>
      </c>
      <c r="G10582" s="8" t="s">
        <v>101</v>
      </c>
      <c r="H10582" s="8" t="s">
        <v>100</v>
      </c>
      <c r="I10582" s="17" t="s">
        <v>31181</v>
      </c>
      <c r="J10582" s="19" t="str">
        <f t="shared" si="1155"/>
        <v>"res_ward_10581"</v>
      </c>
      <c r="K10582" t="str">
        <f t="shared" si="1156"/>
        <v>"Xã Hàm Rồng"</v>
      </c>
      <c r="L10582" t="str">
        <f t="shared" si="1157"/>
        <v>"VN-96-971-32194"</v>
      </c>
      <c r="M10582" t="str">
        <f t="shared" si="1158"/>
        <v>"Xã Hàm Rồng - Huyện Năm Căn - Tỉnh Cà Mau"</v>
      </c>
      <c r="N10582" t="str">
        <f t="shared" si="1159"/>
        <v>"Xã Hàm Rồng - Huyện Năm Căn"</v>
      </c>
      <c r="O10582" t="str">
        <f>VLOOKUP(E10582,district_data,7,0)</f>
        <v>"res_district_971"</v>
      </c>
      <c r="P10582" t="str">
        <f t="shared" si="1160"/>
        <v>"VN-96"</v>
      </c>
      <c r="Q10582" t="s">
        <v>1910</v>
      </c>
      <c r="R10582">
        <f t="shared" si="1161"/>
        <v>1</v>
      </c>
    </row>
    <row r="10583" spans="1:18" ht="17" x14ac:dyDescent="0.15">
      <c r="A10583" s="8" t="s">
        <v>20561</v>
      </c>
      <c r="B10583" s="8" t="s">
        <v>20562</v>
      </c>
      <c r="C10583" s="8"/>
      <c r="D10583" s="8" t="s">
        <v>2174</v>
      </c>
      <c r="E10583" s="8" t="s">
        <v>1897</v>
      </c>
      <c r="F10583" s="8" t="s">
        <v>1898</v>
      </c>
      <c r="G10583" s="8" t="s">
        <v>101</v>
      </c>
      <c r="H10583" s="8" t="s">
        <v>100</v>
      </c>
      <c r="I10583" s="17" t="s">
        <v>31182</v>
      </c>
      <c r="J10583" s="19" t="str">
        <f t="shared" si="1155"/>
        <v>"res_ward_10582"</v>
      </c>
      <c r="K10583" t="str">
        <f t="shared" si="1156"/>
        <v>"Xã Hiệp Tùng"</v>
      </c>
      <c r="L10583" t="str">
        <f t="shared" si="1157"/>
        <v>"VN-96-971-32197"</v>
      </c>
      <c r="M10583" t="str">
        <f t="shared" si="1158"/>
        <v>"Xã Hiệp Tùng - Huyện Năm Căn - Tỉnh Cà Mau"</v>
      </c>
      <c r="N10583" t="str">
        <f t="shared" si="1159"/>
        <v>"Xã Hiệp Tùng - Huyện Năm Căn"</v>
      </c>
      <c r="O10583" t="str">
        <f>VLOOKUP(E10583,district_data,7,0)</f>
        <v>"res_district_971"</v>
      </c>
      <c r="P10583" t="str">
        <f t="shared" si="1160"/>
        <v>"VN-96"</v>
      </c>
      <c r="Q10583" t="s">
        <v>1910</v>
      </c>
      <c r="R10583">
        <f t="shared" si="1161"/>
        <v>1</v>
      </c>
    </row>
    <row r="10584" spans="1:18" ht="17" x14ac:dyDescent="0.15">
      <c r="A10584" s="8" t="s">
        <v>20563</v>
      </c>
      <c r="B10584" s="8" t="s">
        <v>20564</v>
      </c>
      <c r="C10584" s="8"/>
      <c r="D10584" s="8" t="s">
        <v>2174</v>
      </c>
      <c r="E10584" s="8" t="s">
        <v>1897</v>
      </c>
      <c r="F10584" s="8" t="s">
        <v>1898</v>
      </c>
      <c r="G10584" s="8" t="s">
        <v>101</v>
      </c>
      <c r="H10584" s="8" t="s">
        <v>100</v>
      </c>
      <c r="I10584" s="17" t="s">
        <v>31183</v>
      </c>
      <c r="J10584" s="19" t="str">
        <f t="shared" si="1155"/>
        <v>"res_ward_10583"</v>
      </c>
      <c r="K10584" t="str">
        <f t="shared" si="1156"/>
        <v>"Xã Đất Mới"</v>
      </c>
      <c r="L10584" t="str">
        <f t="shared" si="1157"/>
        <v>"VN-96-971-32200"</v>
      </c>
      <c r="M10584" t="str">
        <f t="shared" si="1158"/>
        <v>"Xã Đất Mới - Huyện Năm Căn - Tỉnh Cà Mau"</v>
      </c>
      <c r="N10584" t="str">
        <f t="shared" si="1159"/>
        <v>"Xã Đất Mới - Huyện Năm Căn"</v>
      </c>
      <c r="O10584" t="str">
        <f>VLOOKUP(E10584,district_data,7,0)</f>
        <v>"res_district_971"</v>
      </c>
      <c r="P10584" t="str">
        <f t="shared" si="1160"/>
        <v>"VN-96"</v>
      </c>
      <c r="Q10584" t="s">
        <v>1910</v>
      </c>
      <c r="R10584">
        <f t="shared" si="1161"/>
        <v>1</v>
      </c>
    </row>
    <row r="10585" spans="1:18" ht="17" x14ac:dyDescent="0.15">
      <c r="A10585" s="8" t="s">
        <v>20565</v>
      </c>
      <c r="B10585" s="8" t="s">
        <v>20566</v>
      </c>
      <c r="C10585" s="8" t="s">
        <v>20567</v>
      </c>
      <c r="D10585" s="8" t="s">
        <v>2174</v>
      </c>
      <c r="E10585" s="8" t="s">
        <v>1897</v>
      </c>
      <c r="F10585" s="8" t="s">
        <v>1898</v>
      </c>
      <c r="G10585" s="8" t="s">
        <v>101</v>
      </c>
      <c r="H10585" s="8" t="s">
        <v>100</v>
      </c>
      <c r="I10585" s="17" t="s">
        <v>31184</v>
      </c>
      <c r="J10585" s="19" t="str">
        <f t="shared" si="1155"/>
        <v>"res_ward_10584"</v>
      </c>
      <c r="K10585" t="str">
        <f t="shared" si="1156"/>
        <v>"Xã Lâm Hải"</v>
      </c>
      <c r="L10585" t="str">
        <f t="shared" si="1157"/>
        <v>"VN-96-971-32201"</v>
      </c>
      <c r="M10585" t="str">
        <f t="shared" si="1158"/>
        <v>"Xã Lâm Hải - Huyện Năm Căn - Tỉnh Cà Mau"</v>
      </c>
      <c r="N10585" t="str">
        <f t="shared" si="1159"/>
        <v>"Xã Lâm Hải - Huyện Năm Căn"</v>
      </c>
      <c r="O10585" t="str">
        <f>VLOOKUP(E10585,district_data,7,0)</f>
        <v>"res_district_971"</v>
      </c>
      <c r="P10585" t="str">
        <f t="shared" si="1160"/>
        <v>"VN-96"</v>
      </c>
      <c r="Q10585" t="s">
        <v>1910</v>
      </c>
      <c r="R10585">
        <f t="shared" si="1161"/>
        <v>1</v>
      </c>
    </row>
    <row r="10586" spans="1:18" ht="17" x14ac:dyDescent="0.15">
      <c r="A10586" s="8" t="s">
        <v>20568</v>
      </c>
      <c r="B10586" s="8" t="s">
        <v>20569</v>
      </c>
      <c r="C10586" s="8"/>
      <c r="D10586" s="8" t="s">
        <v>2174</v>
      </c>
      <c r="E10586" s="8" t="s">
        <v>1897</v>
      </c>
      <c r="F10586" s="8" t="s">
        <v>1898</v>
      </c>
      <c r="G10586" s="8" t="s">
        <v>101</v>
      </c>
      <c r="H10586" s="8" t="s">
        <v>100</v>
      </c>
      <c r="I10586" s="17" t="s">
        <v>31185</v>
      </c>
      <c r="J10586" s="19" t="str">
        <f t="shared" si="1155"/>
        <v>"res_ward_10585"</v>
      </c>
      <c r="K10586" t="str">
        <f t="shared" si="1156"/>
        <v>"Xã Hàng Vịnh"</v>
      </c>
      <c r="L10586" t="str">
        <f t="shared" si="1157"/>
        <v>"VN-96-971-32203"</v>
      </c>
      <c r="M10586" t="str">
        <f t="shared" si="1158"/>
        <v>"Xã Hàng Vịnh - Huyện Năm Căn - Tỉnh Cà Mau"</v>
      </c>
      <c r="N10586" t="str">
        <f t="shared" si="1159"/>
        <v>"Xã Hàng Vịnh - Huyện Năm Căn"</v>
      </c>
      <c r="O10586" t="str">
        <f>VLOOKUP(E10586,district_data,7,0)</f>
        <v>"res_district_971"</v>
      </c>
      <c r="P10586" t="str">
        <f t="shared" si="1160"/>
        <v>"VN-96"</v>
      </c>
      <c r="Q10586" t="s">
        <v>1910</v>
      </c>
      <c r="R10586">
        <f t="shared" si="1161"/>
        <v>1</v>
      </c>
    </row>
    <row r="10587" spans="1:18" ht="17" x14ac:dyDescent="0.15">
      <c r="A10587" s="8" t="s">
        <v>20570</v>
      </c>
      <c r="B10587" s="8" t="s">
        <v>8008</v>
      </c>
      <c r="C10587" s="8"/>
      <c r="D10587" s="8" t="s">
        <v>2174</v>
      </c>
      <c r="E10587" s="8" t="s">
        <v>1897</v>
      </c>
      <c r="F10587" s="8" t="s">
        <v>1898</v>
      </c>
      <c r="G10587" s="8" t="s">
        <v>101</v>
      </c>
      <c r="H10587" s="8" t="s">
        <v>100</v>
      </c>
      <c r="I10587" s="17" t="s">
        <v>31186</v>
      </c>
      <c r="J10587" s="19" t="str">
        <f t="shared" si="1155"/>
        <v>"res_ward_10586"</v>
      </c>
      <c r="K10587" t="str">
        <f t="shared" si="1156"/>
        <v>"Xã Tam Giang"</v>
      </c>
      <c r="L10587" t="str">
        <f t="shared" si="1157"/>
        <v>"VN-96-971-32206"</v>
      </c>
      <c r="M10587" t="str">
        <f t="shared" si="1158"/>
        <v>"Xã Tam Giang - Huyện Năm Căn - Tỉnh Cà Mau"</v>
      </c>
      <c r="N10587" t="str">
        <f t="shared" si="1159"/>
        <v>"Xã Tam Giang - Huyện Năm Căn"</v>
      </c>
      <c r="O10587" t="str">
        <f>VLOOKUP(E10587,district_data,7,0)</f>
        <v>"res_district_971"</v>
      </c>
      <c r="P10587" t="str">
        <f t="shared" si="1160"/>
        <v>"VN-96"</v>
      </c>
      <c r="Q10587" t="s">
        <v>1910</v>
      </c>
      <c r="R10587">
        <f t="shared" si="1161"/>
        <v>1</v>
      </c>
    </row>
    <row r="10588" spans="1:18" ht="17" x14ac:dyDescent="0.15">
      <c r="A10588" s="8" t="s">
        <v>20571</v>
      </c>
      <c r="B10588" s="8" t="s">
        <v>20572</v>
      </c>
      <c r="C10588" s="8"/>
      <c r="D10588" s="8" t="s">
        <v>2174</v>
      </c>
      <c r="E10588" s="8" t="s">
        <v>1897</v>
      </c>
      <c r="F10588" s="8" t="s">
        <v>1898</v>
      </c>
      <c r="G10588" s="8" t="s">
        <v>101</v>
      </c>
      <c r="H10588" s="8" t="s">
        <v>100</v>
      </c>
      <c r="I10588" s="17" t="s">
        <v>31187</v>
      </c>
      <c r="J10588" s="19" t="str">
        <f t="shared" si="1155"/>
        <v>"res_ward_10587"</v>
      </c>
      <c r="K10588" t="str">
        <f t="shared" si="1156"/>
        <v>"Xã Tam Giang Đông"</v>
      </c>
      <c r="L10588" t="str">
        <f t="shared" si="1157"/>
        <v>"VN-96-971-32209"</v>
      </c>
      <c r="M10588" t="str">
        <f t="shared" si="1158"/>
        <v>"Xã Tam Giang Đông - Huyện Năm Căn - Tỉnh Cà Mau"</v>
      </c>
      <c r="N10588" t="str">
        <f t="shared" si="1159"/>
        <v>"Xã Tam Giang Đông - Huyện Năm Căn"</v>
      </c>
      <c r="O10588" t="str">
        <f>VLOOKUP(E10588,district_data,7,0)</f>
        <v>"res_district_971"</v>
      </c>
      <c r="P10588" t="str">
        <f t="shared" si="1160"/>
        <v>"VN-96"</v>
      </c>
      <c r="Q10588" t="s">
        <v>1910</v>
      </c>
      <c r="R10588">
        <f t="shared" si="1161"/>
        <v>1</v>
      </c>
    </row>
    <row r="10589" spans="1:18" ht="17" x14ac:dyDescent="0.15">
      <c r="A10589" s="8" t="s">
        <v>20573</v>
      </c>
      <c r="B10589" s="8" t="s">
        <v>20574</v>
      </c>
      <c r="C10589" s="8"/>
      <c r="D10589" s="8" t="s">
        <v>2171</v>
      </c>
      <c r="E10589" s="8" t="s">
        <v>1899</v>
      </c>
      <c r="F10589" s="8" t="s">
        <v>1777</v>
      </c>
      <c r="G10589" s="8" t="s">
        <v>101</v>
      </c>
      <c r="H10589" s="8" t="s">
        <v>100</v>
      </c>
      <c r="I10589" s="17" t="s">
        <v>31188</v>
      </c>
      <c r="J10589" s="19" t="str">
        <f t="shared" si="1155"/>
        <v>"res_ward_10588"</v>
      </c>
      <c r="K10589" t="str">
        <f t="shared" si="1156"/>
        <v>"Thị trấn Cái Đôi Vàm"</v>
      </c>
      <c r="L10589" t="str">
        <f t="shared" si="1157"/>
        <v>"VN-96-972-32212"</v>
      </c>
      <c r="M10589" t="str">
        <f t="shared" si="1158"/>
        <v>"Thị trấn Cái Đôi Vàm - Huyện Phú Tân - Tỉnh Cà Mau"</v>
      </c>
      <c r="N10589" t="str">
        <f t="shared" si="1159"/>
        <v>"Thị trấn Cái Đôi Vàm - Huyện Phú Tân"</v>
      </c>
      <c r="O10589" t="str">
        <f>VLOOKUP(E10589,district_data,7,0)</f>
        <v>"res_district_972"</v>
      </c>
      <c r="P10589" t="str">
        <f t="shared" si="1160"/>
        <v>"VN-96"</v>
      </c>
      <c r="Q10589" t="s">
        <v>1910</v>
      </c>
      <c r="R10589">
        <f t="shared" si="1161"/>
        <v>2</v>
      </c>
    </row>
    <row r="10590" spans="1:18" ht="17" x14ac:dyDescent="0.15">
      <c r="A10590" s="8" t="s">
        <v>20575</v>
      </c>
      <c r="B10590" s="8" t="s">
        <v>13237</v>
      </c>
      <c r="C10590" s="8" t="s">
        <v>20576</v>
      </c>
      <c r="D10590" s="8" t="s">
        <v>2174</v>
      </c>
      <c r="E10590" s="8" t="s">
        <v>1899</v>
      </c>
      <c r="F10590" s="8" t="s">
        <v>1777</v>
      </c>
      <c r="G10590" s="8" t="s">
        <v>101</v>
      </c>
      <c r="H10590" s="8" t="s">
        <v>100</v>
      </c>
      <c r="I10590" s="17" t="s">
        <v>31189</v>
      </c>
      <c r="J10590" s="19" t="str">
        <f t="shared" si="1155"/>
        <v>"res_ward_10589"</v>
      </c>
      <c r="K10590" t="str">
        <f t="shared" si="1156"/>
        <v>"Xã Phú Thuận"</v>
      </c>
      <c r="L10590" t="str">
        <f t="shared" si="1157"/>
        <v>"VN-96-972-32214"</v>
      </c>
      <c r="M10590" t="str">
        <f t="shared" si="1158"/>
        <v>"Xã Phú Thuận - Huyện Phú Tân - Tỉnh Cà Mau"</v>
      </c>
      <c r="N10590" t="str">
        <f t="shared" si="1159"/>
        <v>"Xã Phú Thuận - Huyện Phú Tân"</v>
      </c>
      <c r="O10590" t="str">
        <f>VLOOKUP(E10590,district_data,7,0)</f>
        <v>"res_district_972"</v>
      </c>
      <c r="P10590" t="str">
        <f t="shared" si="1160"/>
        <v>"VN-96"</v>
      </c>
      <c r="Q10590" t="s">
        <v>1910</v>
      </c>
      <c r="R10590">
        <f t="shared" si="1161"/>
        <v>1</v>
      </c>
    </row>
    <row r="10591" spans="1:18" ht="17" x14ac:dyDescent="0.15">
      <c r="A10591" s="8" t="s">
        <v>20577</v>
      </c>
      <c r="B10591" s="8" t="s">
        <v>7485</v>
      </c>
      <c r="C10591" s="8"/>
      <c r="D10591" s="8" t="s">
        <v>2174</v>
      </c>
      <c r="E10591" s="8" t="s">
        <v>1899</v>
      </c>
      <c r="F10591" s="8" t="s">
        <v>1777</v>
      </c>
      <c r="G10591" s="8" t="s">
        <v>101</v>
      </c>
      <c r="H10591" s="8" t="s">
        <v>100</v>
      </c>
      <c r="I10591" s="17" t="s">
        <v>31190</v>
      </c>
      <c r="J10591" s="19" t="str">
        <f t="shared" si="1155"/>
        <v>"res_ward_10590"</v>
      </c>
      <c r="K10591" t="str">
        <f t="shared" si="1156"/>
        <v>"Xã Phú Mỹ"</v>
      </c>
      <c r="L10591" t="str">
        <f t="shared" si="1157"/>
        <v>"VN-96-972-32215"</v>
      </c>
      <c r="M10591" t="str">
        <f t="shared" si="1158"/>
        <v>"Xã Phú Mỹ - Huyện Phú Tân - Tỉnh Cà Mau"</v>
      </c>
      <c r="N10591" t="str">
        <f t="shared" si="1159"/>
        <v>"Xã Phú Mỹ - Huyện Phú Tân"</v>
      </c>
      <c r="O10591" t="str">
        <f>VLOOKUP(E10591,district_data,7,0)</f>
        <v>"res_district_972"</v>
      </c>
      <c r="P10591" t="str">
        <f t="shared" si="1160"/>
        <v>"VN-96"</v>
      </c>
      <c r="Q10591" t="s">
        <v>1910</v>
      </c>
      <c r="R10591">
        <f t="shared" si="1161"/>
        <v>1</v>
      </c>
    </row>
    <row r="10592" spans="1:18" ht="17" x14ac:dyDescent="0.15">
      <c r="A10592" s="8" t="s">
        <v>20578</v>
      </c>
      <c r="B10592" s="8" t="s">
        <v>17292</v>
      </c>
      <c r="C10592" s="8"/>
      <c r="D10592" s="8" t="s">
        <v>2174</v>
      </c>
      <c r="E10592" s="8" t="s">
        <v>1899</v>
      </c>
      <c r="F10592" s="8" t="s">
        <v>1777</v>
      </c>
      <c r="G10592" s="8" t="s">
        <v>101</v>
      </c>
      <c r="H10592" s="8" t="s">
        <v>100</v>
      </c>
      <c r="I10592" s="17" t="s">
        <v>31191</v>
      </c>
      <c r="J10592" s="19" t="str">
        <f t="shared" si="1155"/>
        <v>"res_ward_10591"</v>
      </c>
      <c r="K10592" t="str">
        <f t="shared" si="1156"/>
        <v>"Xã Phú Tân"</v>
      </c>
      <c r="L10592" t="str">
        <f t="shared" si="1157"/>
        <v>"VN-96-972-32218"</v>
      </c>
      <c r="M10592" t="str">
        <f t="shared" si="1158"/>
        <v>"Xã Phú Tân - Huyện Phú Tân - Tỉnh Cà Mau"</v>
      </c>
      <c r="N10592" t="str">
        <f t="shared" si="1159"/>
        <v>"Xã Phú Tân - Huyện Phú Tân"</v>
      </c>
      <c r="O10592" t="str">
        <f>VLOOKUP(E10592,district_data,7,0)</f>
        <v>"res_district_972"</v>
      </c>
      <c r="P10592" t="str">
        <f t="shared" si="1160"/>
        <v>"VN-96"</v>
      </c>
      <c r="Q10592" t="s">
        <v>1910</v>
      </c>
      <c r="R10592">
        <f t="shared" si="1161"/>
        <v>1</v>
      </c>
    </row>
    <row r="10593" spans="1:18" ht="17" x14ac:dyDescent="0.15">
      <c r="A10593" s="8" t="s">
        <v>20579</v>
      </c>
      <c r="B10593" s="8" t="s">
        <v>15051</v>
      </c>
      <c r="C10593" s="8"/>
      <c r="D10593" s="8" t="s">
        <v>2174</v>
      </c>
      <c r="E10593" s="8" t="s">
        <v>1899</v>
      </c>
      <c r="F10593" s="8" t="s">
        <v>1777</v>
      </c>
      <c r="G10593" s="8" t="s">
        <v>101</v>
      </c>
      <c r="H10593" s="8" t="s">
        <v>100</v>
      </c>
      <c r="I10593" s="17" t="s">
        <v>31192</v>
      </c>
      <c r="J10593" s="19" t="str">
        <f t="shared" si="1155"/>
        <v>"res_ward_10592"</v>
      </c>
      <c r="K10593" t="str">
        <f t="shared" si="1156"/>
        <v>"Xã Tân Hải"</v>
      </c>
      <c r="L10593" t="str">
        <f t="shared" si="1157"/>
        <v>"VN-96-972-32221"</v>
      </c>
      <c r="M10593" t="str">
        <f t="shared" si="1158"/>
        <v>"Xã Tân Hải - Huyện Phú Tân - Tỉnh Cà Mau"</v>
      </c>
      <c r="N10593" t="str">
        <f t="shared" si="1159"/>
        <v>"Xã Tân Hải - Huyện Phú Tân"</v>
      </c>
      <c r="O10593" t="str">
        <f>VLOOKUP(E10593,district_data,7,0)</f>
        <v>"res_district_972"</v>
      </c>
      <c r="P10593" t="str">
        <f t="shared" si="1160"/>
        <v>"VN-96"</v>
      </c>
      <c r="Q10593" t="s">
        <v>1910</v>
      </c>
      <c r="R10593">
        <f t="shared" si="1161"/>
        <v>1</v>
      </c>
    </row>
    <row r="10594" spans="1:18" ht="17" x14ac:dyDescent="0.15">
      <c r="A10594" s="8" t="s">
        <v>20580</v>
      </c>
      <c r="B10594" s="8" t="s">
        <v>20581</v>
      </c>
      <c r="C10594" s="8"/>
      <c r="D10594" s="8" t="s">
        <v>2174</v>
      </c>
      <c r="E10594" s="8" t="s">
        <v>1899</v>
      </c>
      <c r="F10594" s="8" t="s">
        <v>1777</v>
      </c>
      <c r="G10594" s="8" t="s">
        <v>101</v>
      </c>
      <c r="H10594" s="8" t="s">
        <v>100</v>
      </c>
      <c r="I10594" s="17" t="s">
        <v>31193</v>
      </c>
      <c r="J10594" s="19" t="str">
        <f t="shared" si="1155"/>
        <v>"res_ward_10593"</v>
      </c>
      <c r="K10594" t="str">
        <f t="shared" si="1156"/>
        <v>"Xã Việt Thắng"</v>
      </c>
      <c r="L10594" t="str">
        <f t="shared" si="1157"/>
        <v>"VN-96-972-32224"</v>
      </c>
      <c r="M10594" t="str">
        <f t="shared" si="1158"/>
        <v>"Xã Việt Thắng - Huyện Phú Tân - Tỉnh Cà Mau"</v>
      </c>
      <c r="N10594" t="str">
        <f t="shared" si="1159"/>
        <v>"Xã Việt Thắng - Huyện Phú Tân"</v>
      </c>
      <c r="O10594" t="str">
        <f>VLOOKUP(E10594,district_data,7,0)</f>
        <v>"res_district_972"</v>
      </c>
      <c r="P10594" t="str">
        <f t="shared" si="1160"/>
        <v>"VN-96"</v>
      </c>
      <c r="Q10594" t="s">
        <v>1910</v>
      </c>
      <c r="R10594">
        <f t="shared" si="1161"/>
        <v>1</v>
      </c>
    </row>
    <row r="10595" spans="1:18" ht="17" x14ac:dyDescent="0.15">
      <c r="A10595" s="8" t="s">
        <v>20582</v>
      </c>
      <c r="B10595" s="8" t="s">
        <v>20583</v>
      </c>
      <c r="C10595" s="8"/>
      <c r="D10595" s="8" t="s">
        <v>2174</v>
      </c>
      <c r="E10595" s="8" t="s">
        <v>1899</v>
      </c>
      <c r="F10595" s="8" t="s">
        <v>1777</v>
      </c>
      <c r="G10595" s="8" t="s">
        <v>101</v>
      </c>
      <c r="H10595" s="8" t="s">
        <v>100</v>
      </c>
      <c r="I10595" s="17" t="s">
        <v>31194</v>
      </c>
      <c r="J10595" s="19" t="str">
        <f t="shared" si="1155"/>
        <v>"res_ward_10594"</v>
      </c>
      <c r="K10595" t="str">
        <f t="shared" si="1156"/>
        <v>"Xã Tân Hưng Tây"</v>
      </c>
      <c r="L10595" t="str">
        <f t="shared" si="1157"/>
        <v>"VN-96-972-32227"</v>
      </c>
      <c r="M10595" t="str">
        <f t="shared" si="1158"/>
        <v>"Xã Tân Hưng Tây - Huyện Phú Tân - Tỉnh Cà Mau"</v>
      </c>
      <c r="N10595" t="str">
        <f t="shared" si="1159"/>
        <v>"Xã Tân Hưng Tây - Huyện Phú Tân"</v>
      </c>
      <c r="O10595" t="str">
        <f>VLOOKUP(E10595,district_data,7,0)</f>
        <v>"res_district_972"</v>
      </c>
      <c r="P10595" t="str">
        <f t="shared" si="1160"/>
        <v>"VN-96"</v>
      </c>
      <c r="Q10595" t="s">
        <v>1910</v>
      </c>
      <c r="R10595">
        <f t="shared" si="1161"/>
        <v>1</v>
      </c>
    </row>
    <row r="10596" spans="1:18" ht="17" x14ac:dyDescent="0.15">
      <c r="A10596" s="8" t="s">
        <v>20584</v>
      </c>
      <c r="B10596" s="8" t="s">
        <v>20585</v>
      </c>
      <c r="C10596" s="8" t="s">
        <v>20586</v>
      </c>
      <c r="D10596" s="8" t="s">
        <v>2174</v>
      </c>
      <c r="E10596" s="8" t="s">
        <v>1899</v>
      </c>
      <c r="F10596" s="8" t="s">
        <v>1777</v>
      </c>
      <c r="G10596" s="8" t="s">
        <v>101</v>
      </c>
      <c r="H10596" s="8" t="s">
        <v>100</v>
      </c>
      <c r="I10596" s="17" t="s">
        <v>31195</v>
      </c>
      <c r="J10596" s="19" t="str">
        <f t="shared" si="1155"/>
        <v>"res_ward_10595"</v>
      </c>
      <c r="K10596" t="str">
        <f t="shared" si="1156"/>
        <v>"Xã Rạch Chèo"</v>
      </c>
      <c r="L10596" t="str">
        <f t="shared" si="1157"/>
        <v>"VN-96-972-32228"</v>
      </c>
      <c r="M10596" t="str">
        <f t="shared" si="1158"/>
        <v>"Xã Rạch Chèo - Huyện Phú Tân - Tỉnh Cà Mau"</v>
      </c>
      <c r="N10596" t="str">
        <f t="shared" si="1159"/>
        <v>"Xã Rạch Chèo - Huyện Phú Tân"</v>
      </c>
      <c r="O10596" t="str">
        <f>VLOOKUP(E10596,district_data,7,0)</f>
        <v>"res_district_972"</v>
      </c>
      <c r="P10596" t="str">
        <f t="shared" si="1160"/>
        <v>"VN-96"</v>
      </c>
      <c r="Q10596" t="s">
        <v>1910</v>
      </c>
      <c r="R10596">
        <f t="shared" si="1161"/>
        <v>1</v>
      </c>
    </row>
    <row r="10597" spans="1:18" ht="17" x14ac:dyDescent="0.15">
      <c r="A10597" s="8" t="s">
        <v>20587</v>
      </c>
      <c r="B10597" s="8" t="s">
        <v>20588</v>
      </c>
      <c r="C10597" s="8"/>
      <c r="D10597" s="8" t="s">
        <v>2174</v>
      </c>
      <c r="E10597" s="8" t="s">
        <v>1899</v>
      </c>
      <c r="F10597" s="8" t="s">
        <v>1777</v>
      </c>
      <c r="G10597" s="8" t="s">
        <v>101</v>
      </c>
      <c r="H10597" s="8" t="s">
        <v>100</v>
      </c>
      <c r="I10597" s="17" t="s">
        <v>31196</v>
      </c>
      <c r="J10597" s="19" t="str">
        <f t="shared" si="1155"/>
        <v>"res_ward_10596"</v>
      </c>
      <c r="K10597" t="str">
        <f t="shared" si="1156"/>
        <v>"Xã Nguyễn Việt Khái"</v>
      </c>
      <c r="L10597" t="str">
        <f t="shared" si="1157"/>
        <v>"VN-96-972-32230"</v>
      </c>
      <c r="M10597" t="str">
        <f t="shared" si="1158"/>
        <v>"Xã Nguyễn Việt Khái - Huyện Phú Tân - Tỉnh Cà Mau"</v>
      </c>
      <c r="N10597" t="str">
        <f t="shared" si="1159"/>
        <v>"Xã Nguyễn Việt Khái - Huyện Phú Tân"</v>
      </c>
      <c r="O10597" t="str">
        <f>VLOOKUP(E10597,district_data,7,0)</f>
        <v>"res_district_972"</v>
      </c>
      <c r="P10597" t="str">
        <f t="shared" si="1160"/>
        <v>"VN-96"</v>
      </c>
      <c r="Q10597" t="s">
        <v>1910</v>
      </c>
      <c r="R10597">
        <f t="shared" si="1161"/>
        <v>1</v>
      </c>
    </row>
    <row r="10598" spans="1:18" ht="17" x14ac:dyDescent="0.15">
      <c r="A10598" s="8" t="s">
        <v>20589</v>
      </c>
      <c r="B10598" s="8" t="s">
        <v>20590</v>
      </c>
      <c r="C10598" s="8"/>
      <c r="D10598" s="8" t="s">
        <v>2174</v>
      </c>
      <c r="E10598" s="8" t="s">
        <v>1900</v>
      </c>
      <c r="F10598" s="8" t="s">
        <v>1901</v>
      </c>
      <c r="G10598" s="8" t="s">
        <v>101</v>
      </c>
      <c r="H10598" s="8" t="s">
        <v>100</v>
      </c>
      <c r="I10598" s="17" t="s">
        <v>31197</v>
      </c>
      <c r="J10598" s="19" t="str">
        <f t="shared" si="1155"/>
        <v>"res_ward_10597"</v>
      </c>
      <c r="K10598" t="str">
        <f t="shared" si="1156"/>
        <v>"Xã Tam Giang Tây"</v>
      </c>
      <c r="L10598" t="str">
        <f t="shared" si="1157"/>
        <v>"VN-96-973-32233"</v>
      </c>
      <c r="M10598" t="str">
        <f t="shared" si="1158"/>
        <v>"Xã Tam Giang Tây - Huyện Ngọc Hiển - Tỉnh Cà Mau"</v>
      </c>
      <c r="N10598" t="str">
        <f t="shared" si="1159"/>
        <v>"Xã Tam Giang Tây - Huyện Ngọc Hiển"</v>
      </c>
      <c r="O10598" t="str">
        <f>VLOOKUP(E10598,district_data,7,0)</f>
        <v>"res_district_973"</v>
      </c>
      <c r="P10598" t="str">
        <f t="shared" si="1160"/>
        <v>"VN-96"</v>
      </c>
      <c r="Q10598" t="s">
        <v>1910</v>
      </c>
      <c r="R10598">
        <f t="shared" si="1161"/>
        <v>1</v>
      </c>
    </row>
    <row r="10599" spans="1:18" ht="17" x14ac:dyDescent="0.15">
      <c r="A10599" s="8" t="s">
        <v>20591</v>
      </c>
      <c r="B10599" s="8" t="s">
        <v>20592</v>
      </c>
      <c r="C10599" s="8"/>
      <c r="D10599" s="8" t="s">
        <v>2174</v>
      </c>
      <c r="E10599" s="8" t="s">
        <v>1900</v>
      </c>
      <c r="F10599" s="8" t="s">
        <v>1901</v>
      </c>
      <c r="G10599" s="8" t="s">
        <v>101</v>
      </c>
      <c r="H10599" s="8" t="s">
        <v>100</v>
      </c>
      <c r="I10599" s="17" t="s">
        <v>31198</v>
      </c>
      <c r="J10599" s="19" t="str">
        <f t="shared" si="1155"/>
        <v>"res_ward_10598"</v>
      </c>
      <c r="K10599" t="str">
        <f t="shared" si="1156"/>
        <v>"Xã Tân Ân Tây"</v>
      </c>
      <c r="L10599" t="str">
        <f t="shared" si="1157"/>
        <v>"VN-96-973-32236"</v>
      </c>
      <c r="M10599" t="str">
        <f t="shared" si="1158"/>
        <v>"Xã Tân Ân Tây - Huyện Ngọc Hiển - Tỉnh Cà Mau"</v>
      </c>
      <c r="N10599" t="str">
        <f t="shared" si="1159"/>
        <v>"Xã Tân Ân Tây - Huyện Ngọc Hiển"</v>
      </c>
      <c r="O10599" t="str">
        <f>VLOOKUP(E10599,district_data,7,0)</f>
        <v>"res_district_973"</v>
      </c>
      <c r="P10599" t="str">
        <f t="shared" si="1160"/>
        <v>"VN-96"</v>
      </c>
      <c r="Q10599" t="s">
        <v>1910</v>
      </c>
      <c r="R10599">
        <f t="shared" si="1161"/>
        <v>1</v>
      </c>
    </row>
    <row r="10600" spans="1:18" ht="17" x14ac:dyDescent="0.15">
      <c r="A10600" s="8" t="s">
        <v>20593</v>
      </c>
      <c r="B10600" s="8" t="s">
        <v>20594</v>
      </c>
      <c r="C10600" s="8"/>
      <c r="D10600" s="8" t="s">
        <v>2174</v>
      </c>
      <c r="E10600" s="8" t="s">
        <v>1900</v>
      </c>
      <c r="F10600" s="8" t="s">
        <v>1901</v>
      </c>
      <c r="G10600" s="8" t="s">
        <v>101</v>
      </c>
      <c r="H10600" s="8" t="s">
        <v>100</v>
      </c>
      <c r="I10600" s="17" t="s">
        <v>31199</v>
      </c>
      <c r="J10600" s="19" t="str">
        <f t="shared" si="1155"/>
        <v>"res_ward_10599"</v>
      </c>
      <c r="K10600" t="str">
        <f t="shared" si="1156"/>
        <v>"Xã Viên An Đông"</v>
      </c>
      <c r="L10600" t="str">
        <f t="shared" si="1157"/>
        <v>"VN-96-973-32239"</v>
      </c>
      <c r="M10600" t="str">
        <f t="shared" si="1158"/>
        <v>"Xã Viên An Đông - Huyện Ngọc Hiển - Tỉnh Cà Mau"</v>
      </c>
      <c r="N10600" t="str">
        <f t="shared" si="1159"/>
        <v>"Xã Viên An Đông - Huyện Ngọc Hiển"</v>
      </c>
      <c r="O10600" t="str">
        <f>VLOOKUP(E10600,district_data,7,0)</f>
        <v>"res_district_973"</v>
      </c>
      <c r="P10600" t="str">
        <f t="shared" si="1160"/>
        <v>"VN-96"</v>
      </c>
      <c r="Q10600" t="s">
        <v>1910</v>
      </c>
      <c r="R10600">
        <f t="shared" si="1161"/>
        <v>1</v>
      </c>
    </row>
    <row r="10601" spans="1:18" ht="17" x14ac:dyDescent="0.15">
      <c r="A10601" s="8" t="s">
        <v>20595</v>
      </c>
      <c r="B10601" s="8" t="s">
        <v>2966</v>
      </c>
      <c r="C10601" s="8"/>
      <c r="D10601" s="8" t="s">
        <v>2174</v>
      </c>
      <c r="E10601" s="8" t="s">
        <v>1900</v>
      </c>
      <c r="F10601" s="8" t="s">
        <v>1901</v>
      </c>
      <c r="G10601" s="8" t="s">
        <v>101</v>
      </c>
      <c r="H10601" s="8" t="s">
        <v>100</v>
      </c>
      <c r="I10601" s="17" t="s">
        <v>31200</v>
      </c>
      <c r="J10601" s="19" t="str">
        <f t="shared" si="1155"/>
        <v>"res_ward_10600"</v>
      </c>
      <c r="K10601" t="str">
        <f t="shared" si="1156"/>
        <v>"Xã Viên An"</v>
      </c>
      <c r="L10601" t="str">
        <f t="shared" si="1157"/>
        <v>"VN-96-973-32242"</v>
      </c>
      <c r="M10601" t="str">
        <f t="shared" si="1158"/>
        <v>"Xã Viên An - Huyện Ngọc Hiển - Tỉnh Cà Mau"</v>
      </c>
      <c r="N10601" t="str">
        <f t="shared" si="1159"/>
        <v>"Xã Viên An - Huyện Ngọc Hiển"</v>
      </c>
      <c r="O10601" t="str">
        <f>VLOOKUP(E10601,district_data,7,0)</f>
        <v>"res_district_973"</v>
      </c>
      <c r="P10601" t="str">
        <f t="shared" si="1160"/>
        <v>"VN-96"</v>
      </c>
      <c r="Q10601" t="s">
        <v>1910</v>
      </c>
      <c r="R10601">
        <f t="shared" si="1161"/>
        <v>1</v>
      </c>
    </row>
    <row r="10602" spans="1:18" ht="17" x14ac:dyDescent="0.15">
      <c r="A10602" s="8" t="s">
        <v>20596</v>
      </c>
      <c r="B10602" s="8" t="s">
        <v>20597</v>
      </c>
      <c r="C10602" s="8"/>
      <c r="D10602" s="8" t="s">
        <v>2171</v>
      </c>
      <c r="E10602" s="8" t="s">
        <v>1900</v>
      </c>
      <c r="F10602" s="8" t="s">
        <v>1901</v>
      </c>
      <c r="G10602" s="8" t="s">
        <v>101</v>
      </c>
      <c r="H10602" s="8" t="s">
        <v>100</v>
      </c>
      <c r="I10602" s="17" t="s">
        <v>31201</v>
      </c>
      <c r="J10602" s="19" t="str">
        <f t="shared" si="1155"/>
        <v>"res_ward_10601"</v>
      </c>
      <c r="K10602" t="str">
        <f t="shared" si="1156"/>
        <v>"Thị trấn Rạch Gốc"</v>
      </c>
      <c r="L10602" t="str">
        <f t="shared" si="1157"/>
        <v>"VN-96-973-32244"</v>
      </c>
      <c r="M10602" t="str">
        <f t="shared" si="1158"/>
        <v>"Thị trấn Rạch Gốc - Huyện Ngọc Hiển - Tỉnh Cà Mau"</v>
      </c>
      <c r="N10602" t="str">
        <f t="shared" si="1159"/>
        <v>"Thị trấn Rạch Gốc - Huyện Ngọc Hiển"</v>
      </c>
      <c r="O10602" t="str">
        <f>VLOOKUP(E10602,district_data,7,0)</f>
        <v>"res_district_973"</v>
      </c>
      <c r="P10602" t="str">
        <f t="shared" si="1160"/>
        <v>"VN-96"</v>
      </c>
      <c r="Q10602" t="s">
        <v>1910</v>
      </c>
      <c r="R10602">
        <f t="shared" si="1161"/>
        <v>2</v>
      </c>
    </row>
    <row r="10603" spans="1:18" ht="17" x14ac:dyDescent="0.15">
      <c r="A10603" s="8" t="s">
        <v>20598</v>
      </c>
      <c r="B10603" s="8" t="s">
        <v>18295</v>
      </c>
      <c r="C10603" s="8"/>
      <c r="D10603" s="8" t="s">
        <v>2174</v>
      </c>
      <c r="E10603" s="8" t="s">
        <v>1900</v>
      </c>
      <c r="F10603" s="8" t="s">
        <v>1901</v>
      </c>
      <c r="G10603" s="8" t="s">
        <v>101</v>
      </c>
      <c r="H10603" s="8" t="s">
        <v>100</v>
      </c>
      <c r="I10603" s="17" t="s">
        <v>31202</v>
      </c>
      <c r="J10603" s="19" t="str">
        <f t="shared" si="1155"/>
        <v>"res_ward_10602"</v>
      </c>
      <c r="K10603" t="str">
        <f t="shared" si="1156"/>
        <v>"Xã Tân Ân"</v>
      </c>
      <c r="L10603" t="str">
        <f t="shared" si="1157"/>
        <v>"VN-96-973-32245"</v>
      </c>
      <c r="M10603" t="str">
        <f t="shared" si="1158"/>
        <v>"Xã Tân Ân - Huyện Ngọc Hiển - Tỉnh Cà Mau"</v>
      </c>
      <c r="N10603" t="str">
        <f t="shared" si="1159"/>
        <v>"Xã Tân Ân - Huyện Ngọc Hiển"</v>
      </c>
      <c r="O10603" t="str">
        <f>VLOOKUP(E10603,district_data,7,0)</f>
        <v>"res_district_973"</v>
      </c>
      <c r="P10603" t="str">
        <f t="shared" si="1160"/>
        <v>"VN-96"</v>
      </c>
      <c r="Q10603" t="s">
        <v>1910</v>
      </c>
      <c r="R10603">
        <f t="shared" si="1161"/>
        <v>1</v>
      </c>
    </row>
    <row r="10604" spans="1:18" ht="17" x14ac:dyDescent="0.15">
      <c r="A10604" s="8" t="s">
        <v>20599</v>
      </c>
      <c r="B10604" s="8" t="s">
        <v>20600</v>
      </c>
      <c r="C10604" s="8"/>
      <c r="D10604" s="8" t="s">
        <v>2174</v>
      </c>
      <c r="E10604" s="8" t="s">
        <v>1900</v>
      </c>
      <c r="F10604" s="8" t="s">
        <v>1901</v>
      </c>
      <c r="G10604" s="8" t="s">
        <v>101</v>
      </c>
      <c r="H10604" s="8" t="s">
        <v>100</v>
      </c>
      <c r="I10604" s="17" t="s">
        <v>31203</v>
      </c>
      <c r="J10604" s="19" t="str">
        <f t="shared" si="1155"/>
        <v>"res_ward_10603"</v>
      </c>
      <c r="K10604" t="str">
        <f t="shared" si="1156"/>
        <v>"Xã Đất Mũi"</v>
      </c>
      <c r="L10604" t="str">
        <f t="shared" si="1157"/>
        <v>"VN-96-973-32248"</v>
      </c>
      <c r="M10604" t="str">
        <f t="shared" si="1158"/>
        <v>"Xã Đất Mũi - Huyện Ngọc Hiển - Tỉnh Cà Mau"</v>
      </c>
      <c r="N10604" t="str">
        <f t="shared" si="1159"/>
        <v>"Xã Đất Mũi - Huyện Ngọc Hiển"</v>
      </c>
      <c r="O10604" t="str">
        <f>VLOOKUP(E10604,district_data,7,0)</f>
        <v>"res_district_973"</v>
      </c>
      <c r="P10604" t="str">
        <f t="shared" si="1160"/>
        <v>"VN-96"</v>
      </c>
      <c r="Q10604" t="s">
        <v>1910</v>
      </c>
      <c r="R10604">
        <f t="shared" si="1161"/>
        <v>1</v>
      </c>
    </row>
  </sheetData>
  <phoneticPr fontId="7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0DB1-5616-2E4B-ADCE-1A4F8D88F0FD}">
  <dimension ref="A1:R707"/>
  <sheetViews>
    <sheetView showGridLines="0" workbookViewId="0">
      <selection activeCell="L2" sqref="L2"/>
    </sheetView>
  </sheetViews>
  <sheetFormatPr baseColWidth="10" defaultRowHeight="16" x14ac:dyDescent="0.2"/>
  <cols>
    <col min="1" max="1" width="10.83203125" style="2"/>
    <col min="2" max="2" width="4.5" style="2" customWidth="1"/>
    <col min="3" max="3" width="28.33203125" style="2" customWidth="1"/>
    <col min="4" max="4" width="17.33203125" style="2" customWidth="1"/>
    <col min="5" max="5" width="9.6640625" style="2" customWidth="1"/>
    <col min="6" max="6" width="6.83203125" style="2" customWidth="1"/>
    <col min="7" max="7" width="20.5" style="2" customWidth="1"/>
    <col min="8" max="8" width="17.1640625" style="12" bestFit="1" customWidth="1"/>
    <col min="9" max="9" width="18.33203125" style="12" bestFit="1" customWidth="1"/>
    <col min="10" max="10" width="10.83203125" style="12"/>
    <col min="11" max="11" width="34" style="12" bestFit="1" customWidth="1"/>
    <col min="12" max="12" width="18" style="12" bestFit="1" customWidth="1"/>
    <col min="13" max="14" width="10.83203125" style="12"/>
    <col min="15" max="255" width="10.83203125" style="2"/>
    <col min="256" max="256" width="4.5" style="2" customWidth="1"/>
    <col min="257" max="257" width="28.33203125" style="2" customWidth="1"/>
    <col min="258" max="258" width="17.33203125" style="2" customWidth="1"/>
    <col min="259" max="259" width="9.6640625" style="2" customWidth="1"/>
    <col min="260" max="260" width="6.83203125" style="2" customWidth="1"/>
    <col min="261" max="261" width="20.5" style="2" customWidth="1"/>
    <col min="262" max="511" width="10.83203125" style="2"/>
    <col min="512" max="512" width="4.5" style="2" customWidth="1"/>
    <col min="513" max="513" width="28.33203125" style="2" customWidth="1"/>
    <col min="514" max="514" width="17.33203125" style="2" customWidth="1"/>
    <col min="515" max="515" width="9.6640625" style="2" customWidth="1"/>
    <col min="516" max="516" width="6.83203125" style="2" customWidth="1"/>
    <col min="517" max="517" width="20.5" style="2" customWidth="1"/>
    <col min="518" max="767" width="10.83203125" style="2"/>
    <col min="768" max="768" width="4.5" style="2" customWidth="1"/>
    <col min="769" max="769" width="28.33203125" style="2" customWidth="1"/>
    <col min="770" max="770" width="17.33203125" style="2" customWidth="1"/>
    <col min="771" max="771" width="9.6640625" style="2" customWidth="1"/>
    <col min="772" max="772" width="6.83203125" style="2" customWidth="1"/>
    <col min="773" max="773" width="20.5" style="2" customWidth="1"/>
    <col min="774" max="1023" width="10.83203125" style="2"/>
    <col min="1024" max="1024" width="4.5" style="2" customWidth="1"/>
    <col min="1025" max="1025" width="28.33203125" style="2" customWidth="1"/>
    <col min="1026" max="1026" width="17.33203125" style="2" customWidth="1"/>
    <col min="1027" max="1027" width="9.6640625" style="2" customWidth="1"/>
    <col min="1028" max="1028" width="6.83203125" style="2" customWidth="1"/>
    <col min="1029" max="1029" width="20.5" style="2" customWidth="1"/>
    <col min="1030" max="1279" width="10.83203125" style="2"/>
    <col min="1280" max="1280" width="4.5" style="2" customWidth="1"/>
    <col min="1281" max="1281" width="28.33203125" style="2" customWidth="1"/>
    <col min="1282" max="1282" width="17.33203125" style="2" customWidth="1"/>
    <col min="1283" max="1283" width="9.6640625" style="2" customWidth="1"/>
    <col min="1284" max="1284" width="6.83203125" style="2" customWidth="1"/>
    <col min="1285" max="1285" width="20.5" style="2" customWidth="1"/>
    <col min="1286" max="1535" width="10.83203125" style="2"/>
    <col min="1536" max="1536" width="4.5" style="2" customWidth="1"/>
    <col min="1537" max="1537" width="28.33203125" style="2" customWidth="1"/>
    <col min="1538" max="1538" width="17.33203125" style="2" customWidth="1"/>
    <col min="1539" max="1539" width="9.6640625" style="2" customWidth="1"/>
    <col min="1540" max="1540" width="6.83203125" style="2" customWidth="1"/>
    <col min="1541" max="1541" width="20.5" style="2" customWidth="1"/>
    <col min="1542" max="1791" width="10.83203125" style="2"/>
    <col min="1792" max="1792" width="4.5" style="2" customWidth="1"/>
    <col min="1793" max="1793" width="28.33203125" style="2" customWidth="1"/>
    <col min="1794" max="1794" width="17.33203125" style="2" customWidth="1"/>
    <col min="1795" max="1795" width="9.6640625" style="2" customWidth="1"/>
    <col min="1796" max="1796" width="6.83203125" style="2" customWidth="1"/>
    <col min="1797" max="1797" width="20.5" style="2" customWidth="1"/>
    <col min="1798" max="2047" width="10.83203125" style="2"/>
    <col min="2048" max="2048" width="4.5" style="2" customWidth="1"/>
    <col min="2049" max="2049" width="28.33203125" style="2" customWidth="1"/>
    <col min="2050" max="2050" width="17.33203125" style="2" customWidth="1"/>
    <col min="2051" max="2051" width="9.6640625" style="2" customWidth="1"/>
    <col min="2052" max="2052" width="6.83203125" style="2" customWidth="1"/>
    <col min="2053" max="2053" width="20.5" style="2" customWidth="1"/>
    <col min="2054" max="2303" width="10.83203125" style="2"/>
    <col min="2304" max="2304" width="4.5" style="2" customWidth="1"/>
    <col min="2305" max="2305" width="28.33203125" style="2" customWidth="1"/>
    <col min="2306" max="2306" width="17.33203125" style="2" customWidth="1"/>
    <col min="2307" max="2307" width="9.6640625" style="2" customWidth="1"/>
    <col min="2308" max="2308" width="6.83203125" style="2" customWidth="1"/>
    <col min="2309" max="2309" width="20.5" style="2" customWidth="1"/>
    <col min="2310" max="2559" width="10.83203125" style="2"/>
    <col min="2560" max="2560" width="4.5" style="2" customWidth="1"/>
    <col min="2561" max="2561" width="28.33203125" style="2" customWidth="1"/>
    <col min="2562" max="2562" width="17.33203125" style="2" customWidth="1"/>
    <col min="2563" max="2563" width="9.6640625" style="2" customWidth="1"/>
    <col min="2564" max="2564" width="6.83203125" style="2" customWidth="1"/>
    <col min="2565" max="2565" width="20.5" style="2" customWidth="1"/>
    <col min="2566" max="2815" width="10.83203125" style="2"/>
    <col min="2816" max="2816" width="4.5" style="2" customWidth="1"/>
    <col min="2817" max="2817" width="28.33203125" style="2" customWidth="1"/>
    <col min="2818" max="2818" width="17.33203125" style="2" customWidth="1"/>
    <col min="2819" max="2819" width="9.6640625" style="2" customWidth="1"/>
    <col min="2820" max="2820" width="6.83203125" style="2" customWidth="1"/>
    <col min="2821" max="2821" width="20.5" style="2" customWidth="1"/>
    <col min="2822" max="3071" width="10.83203125" style="2"/>
    <col min="3072" max="3072" width="4.5" style="2" customWidth="1"/>
    <col min="3073" max="3073" width="28.33203125" style="2" customWidth="1"/>
    <col min="3074" max="3074" width="17.33203125" style="2" customWidth="1"/>
    <col min="3075" max="3075" width="9.6640625" style="2" customWidth="1"/>
    <col min="3076" max="3076" width="6.83203125" style="2" customWidth="1"/>
    <col min="3077" max="3077" width="20.5" style="2" customWidth="1"/>
    <col min="3078" max="3327" width="10.83203125" style="2"/>
    <col min="3328" max="3328" width="4.5" style="2" customWidth="1"/>
    <col min="3329" max="3329" width="28.33203125" style="2" customWidth="1"/>
    <col min="3330" max="3330" width="17.33203125" style="2" customWidth="1"/>
    <col min="3331" max="3331" width="9.6640625" style="2" customWidth="1"/>
    <col min="3332" max="3332" width="6.83203125" style="2" customWidth="1"/>
    <col min="3333" max="3333" width="20.5" style="2" customWidth="1"/>
    <col min="3334" max="3583" width="10.83203125" style="2"/>
    <col min="3584" max="3584" width="4.5" style="2" customWidth="1"/>
    <col min="3585" max="3585" width="28.33203125" style="2" customWidth="1"/>
    <col min="3586" max="3586" width="17.33203125" style="2" customWidth="1"/>
    <col min="3587" max="3587" width="9.6640625" style="2" customWidth="1"/>
    <col min="3588" max="3588" width="6.83203125" style="2" customWidth="1"/>
    <col min="3589" max="3589" width="20.5" style="2" customWidth="1"/>
    <col min="3590" max="3839" width="10.83203125" style="2"/>
    <col min="3840" max="3840" width="4.5" style="2" customWidth="1"/>
    <col min="3841" max="3841" width="28.33203125" style="2" customWidth="1"/>
    <col min="3842" max="3842" width="17.33203125" style="2" customWidth="1"/>
    <col min="3843" max="3843" width="9.6640625" style="2" customWidth="1"/>
    <col min="3844" max="3844" width="6.83203125" style="2" customWidth="1"/>
    <col min="3845" max="3845" width="20.5" style="2" customWidth="1"/>
    <col min="3846" max="4095" width="10.83203125" style="2"/>
    <col min="4096" max="4096" width="4.5" style="2" customWidth="1"/>
    <col min="4097" max="4097" width="28.33203125" style="2" customWidth="1"/>
    <col min="4098" max="4098" width="17.33203125" style="2" customWidth="1"/>
    <col min="4099" max="4099" width="9.6640625" style="2" customWidth="1"/>
    <col min="4100" max="4100" width="6.83203125" style="2" customWidth="1"/>
    <col min="4101" max="4101" width="20.5" style="2" customWidth="1"/>
    <col min="4102" max="4351" width="10.83203125" style="2"/>
    <col min="4352" max="4352" width="4.5" style="2" customWidth="1"/>
    <col min="4353" max="4353" width="28.33203125" style="2" customWidth="1"/>
    <col min="4354" max="4354" width="17.33203125" style="2" customWidth="1"/>
    <col min="4355" max="4355" width="9.6640625" style="2" customWidth="1"/>
    <col min="4356" max="4356" width="6.83203125" style="2" customWidth="1"/>
    <col min="4357" max="4357" width="20.5" style="2" customWidth="1"/>
    <col min="4358" max="4607" width="10.83203125" style="2"/>
    <col min="4608" max="4608" width="4.5" style="2" customWidth="1"/>
    <col min="4609" max="4609" width="28.33203125" style="2" customWidth="1"/>
    <col min="4610" max="4610" width="17.33203125" style="2" customWidth="1"/>
    <col min="4611" max="4611" width="9.6640625" style="2" customWidth="1"/>
    <col min="4612" max="4612" width="6.83203125" style="2" customWidth="1"/>
    <col min="4613" max="4613" width="20.5" style="2" customWidth="1"/>
    <col min="4614" max="4863" width="10.83203125" style="2"/>
    <col min="4864" max="4864" width="4.5" style="2" customWidth="1"/>
    <col min="4865" max="4865" width="28.33203125" style="2" customWidth="1"/>
    <col min="4866" max="4866" width="17.33203125" style="2" customWidth="1"/>
    <col min="4867" max="4867" width="9.6640625" style="2" customWidth="1"/>
    <col min="4868" max="4868" width="6.83203125" style="2" customWidth="1"/>
    <col min="4869" max="4869" width="20.5" style="2" customWidth="1"/>
    <col min="4870" max="5119" width="10.83203125" style="2"/>
    <col min="5120" max="5120" width="4.5" style="2" customWidth="1"/>
    <col min="5121" max="5121" width="28.33203125" style="2" customWidth="1"/>
    <col min="5122" max="5122" width="17.33203125" style="2" customWidth="1"/>
    <col min="5123" max="5123" width="9.6640625" style="2" customWidth="1"/>
    <col min="5124" max="5124" width="6.83203125" style="2" customWidth="1"/>
    <col min="5125" max="5125" width="20.5" style="2" customWidth="1"/>
    <col min="5126" max="5375" width="10.83203125" style="2"/>
    <col min="5376" max="5376" width="4.5" style="2" customWidth="1"/>
    <col min="5377" max="5377" width="28.33203125" style="2" customWidth="1"/>
    <col min="5378" max="5378" width="17.33203125" style="2" customWidth="1"/>
    <col min="5379" max="5379" width="9.6640625" style="2" customWidth="1"/>
    <col min="5380" max="5380" width="6.83203125" style="2" customWidth="1"/>
    <col min="5381" max="5381" width="20.5" style="2" customWidth="1"/>
    <col min="5382" max="5631" width="10.83203125" style="2"/>
    <col min="5632" max="5632" width="4.5" style="2" customWidth="1"/>
    <col min="5633" max="5633" width="28.33203125" style="2" customWidth="1"/>
    <col min="5634" max="5634" width="17.33203125" style="2" customWidth="1"/>
    <col min="5635" max="5635" width="9.6640625" style="2" customWidth="1"/>
    <col min="5636" max="5636" width="6.83203125" style="2" customWidth="1"/>
    <col min="5637" max="5637" width="20.5" style="2" customWidth="1"/>
    <col min="5638" max="5887" width="10.83203125" style="2"/>
    <col min="5888" max="5888" width="4.5" style="2" customWidth="1"/>
    <col min="5889" max="5889" width="28.33203125" style="2" customWidth="1"/>
    <col min="5890" max="5890" width="17.33203125" style="2" customWidth="1"/>
    <col min="5891" max="5891" width="9.6640625" style="2" customWidth="1"/>
    <col min="5892" max="5892" width="6.83203125" style="2" customWidth="1"/>
    <col min="5893" max="5893" width="20.5" style="2" customWidth="1"/>
    <col min="5894" max="6143" width="10.83203125" style="2"/>
    <col min="6144" max="6144" width="4.5" style="2" customWidth="1"/>
    <col min="6145" max="6145" width="28.33203125" style="2" customWidth="1"/>
    <col min="6146" max="6146" width="17.33203125" style="2" customWidth="1"/>
    <col min="6147" max="6147" width="9.6640625" style="2" customWidth="1"/>
    <col min="6148" max="6148" width="6.83203125" style="2" customWidth="1"/>
    <col min="6149" max="6149" width="20.5" style="2" customWidth="1"/>
    <col min="6150" max="6399" width="10.83203125" style="2"/>
    <col min="6400" max="6400" width="4.5" style="2" customWidth="1"/>
    <col min="6401" max="6401" width="28.33203125" style="2" customWidth="1"/>
    <col min="6402" max="6402" width="17.33203125" style="2" customWidth="1"/>
    <col min="6403" max="6403" width="9.6640625" style="2" customWidth="1"/>
    <col min="6404" max="6404" width="6.83203125" style="2" customWidth="1"/>
    <col min="6405" max="6405" width="20.5" style="2" customWidth="1"/>
    <col min="6406" max="6655" width="10.83203125" style="2"/>
    <col min="6656" max="6656" width="4.5" style="2" customWidth="1"/>
    <col min="6657" max="6657" width="28.33203125" style="2" customWidth="1"/>
    <col min="6658" max="6658" width="17.33203125" style="2" customWidth="1"/>
    <col min="6659" max="6659" width="9.6640625" style="2" customWidth="1"/>
    <col min="6660" max="6660" width="6.83203125" style="2" customWidth="1"/>
    <col min="6661" max="6661" width="20.5" style="2" customWidth="1"/>
    <col min="6662" max="6911" width="10.83203125" style="2"/>
    <col min="6912" max="6912" width="4.5" style="2" customWidth="1"/>
    <col min="6913" max="6913" width="28.33203125" style="2" customWidth="1"/>
    <col min="6914" max="6914" width="17.33203125" style="2" customWidth="1"/>
    <col min="6915" max="6915" width="9.6640625" style="2" customWidth="1"/>
    <col min="6916" max="6916" width="6.83203125" style="2" customWidth="1"/>
    <col min="6917" max="6917" width="20.5" style="2" customWidth="1"/>
    <col min="6918" max="7167" width="10.83203125" style="2"/>
    <col min="7168" max="7168" width="4.5" style="2" customWidth="1"/>
    <col min="7169" max="7169" width="28.33203125" style="2" customWidth="1"/>
    <col min="7170" max="7170" width="17.33203125" style="2" customWidth="1"/>
    <col min="7171" max="7171" width="9.6640625" style="2" customWidth="1"/>
    <col min="7172" max="7172" width="6.83203125" style="2" customWidth="1"/>
    <col min="7173" max="7173" width="20.5" style="2" customWidth="1"/>
    <col min="7174" max="7423" width="10.83203125" style="2"/>
    <col min="7424" max="7424" width="4.5" style="2" customWidth="1"/>
    <col min="7425" max="7425" width="28.33203125" style="2" customWidth="1"/>
    <col min="7426" max="7426" width="17.33203125" style="2" customWidth="1"/>
    <col min="7427" max="7427" width="9.6640625" style="2" customWidth="1"/>
    <col min="7428" max="7428" width="6.83203125" style="2" customWidth="1"/>
    <col min="7429" max="7429" width="20.5" style="2" customWidth="1"/>
    <col min="7430" max="7679" width="10.83203125" style="2"/>
    <col min="7680" max="7680" width="4.5" style="2" customWidth="1"/>
    <col min="7681" max="7681" width="28.33203125" style="2" customWidth="1"/>
    <col min="7682" max="7682" width="17.33203125" style="2" customWidth="1"/>
    <col min="7683" max="7683" width="9.6640625" style="2" customWidth="1"/>
    <col min="7684" max="7684" width="6.83203125" style="2" customWidth="1"/>
    <col min="7685" max="7685" width="20.5" style="2" customWidth="1"/>
    <col min="7686" max="7935" width="10.83203125" style="2"/>
    <col min="7936" max="7936" width="4.5" style="2" customWidth="1"/>
    <col min="7937" max="7937" width="28.33203125" style="2" customWidth="1"/>
    <col min="7938" max="7938" width="17.33203125" style="2" customWidth="1"/>
    <col min="7939" max="7939" width="9.6640625" style="2" customWidth="1"/>
    <col min="7940" max="7940" width="6.83203125" style="2" customWidth="1"/>
    <col min="7941" max="7941" width="20.5" style="2" customWidth="1"/>
    <col min="7942" max="8191" width="10.83203125" style="2"/>
    <col min="8192" max="8192" width="4.5" style="2" customWidth="1"/>
    <col min="8193" max="8193" width="28.33203125" style="2" customWidth="1"/>
    <col min="8194" max="8194" width="17.33203125" style="2" customWidth="1"/>
    <col min="8195" max="8195" width="9.6640625" style="2" customWidth="1"/>
    <col min="8196" max="8196" width="6.83203125" style="2" customWidth="1"/>
    <col min="8197" max="8197" width="20.5" style="2" customWidth="1"/>
    <col min="8198" max="8447" width="10.83203125" style="2"/>
    <col min="8448" max="8448" width="4.5" style="2" customWidth="1"/>
    <col min="8449" max="8449" width="28.33203125" style="2" customWidth="1"/>
    <col min="8450" max="8450" width="17.33203125" style="2" customWidth="1"/>
    <col min="8451" max="8451" width="9.6640625" style="2" customWidth="1"/>
    <col min="8452" max="8452" width="6.83203125" style="2" customWidth="1"/>
    <col min="8453" max="8453" width="20.5" style="2" customWidth="1"/>
    <col min="8454" max="8703" width="10.83203125" style="2"/>
    <col min="8704" max="8704" width="4.5" style="2" customWidth="1"/>
    <col min="8705" max="8705" width="28.33203125" style="2" customWidth="1"/>
    <col min="8706" max="8706" width="17.33203125" style="2" customWidth="1"/>
    <col min="8707" max="8707" width="9.6640625" style="2" customWidth="1"/>
    <col min="8708" max="8708" width="6.83203125" style="2" customWidth="1"/>
    <col min="8709" max="8709" width="20.5" style="2" customWidth="1"/>
    <col min="8710" max="8959" width="10.83203125" style="2"/>
    <col min="8960" max="8960" width="4.5" style="2" customWidth="1"/>
    <col min="8961" max="8961" width="28.33203125" style="2" customWidth="1"/>
    <col min="8962" max="8962" width="17.33203125" style="2" customWidth="1"/>
    <col min="8963" max="8963" width="9.6640625" style="2" customWidth="1"/>
    <col min="8964" max="8964" width="6.83203125" style="2" customWidth="1"/>
    <col min="8965" max="8965" width="20.5" style="2" customWidth="1"/>
    <col min="8966" max="9215" width="10.83203125" style="2"/>
    <col min="9216" max="9216" width="4.5" style="2" customWidth="1"/>
    <col min="9217" max="9217" width="28.33203125" style="2" customWidth="1"/>
    <col min="9218" max="9218" width="17.33203125" style="2" customWidth="1"/>
    <col min="9219" max="9219" width="9.6640625" style="2" customWidth="1"/>
    <col min="9220" max="9220" width="6.83203125" style="2" customWidth="1"/>
    <col min="9221" max="9221" width="20.5" style="2" customWidth="1"/>
    <col min="9222" max="9471" width="10.83203125" style="2"/>
    <col min="9472" max="9472" width="4.5" style="2" customWidth="1"/>
    <col min="9473" max="9473" width="28.33203125" style="2" customWidth="1"/>
    <col min="9474" max="9474" width="17.33203125" style="2" customWidth="1"/>
    <col min="9475" max="9475" width="9.6640625" style="2" customWidth="1"/>
    <col min="9476" max="9476" width="6.83203125" style="2" customWidth="1"/>
    <col min="9477" max="9477" width="20.5" style="2" customWidth="1"/>
    <col min="9478" max="9727" width="10.83203125" style="2"/>
    <col min="9728" max="9728" width="4.5" style="2" customWidth="1"/>
    <col min="9729" max="9729" width="28.33203125" style="2" customWidth="1"/>
    <col min="9730" max="9730" width="17.33203125" style="2" customWidth="1"/>
    <col min="9731" max="9731" width="9.6640625" style="2" customWidth="1"/>
    <col min="9732" max="9732" width="6.83203125" style="2" customWidth="1"/>
    <col min="9733" max="9733" width="20.5" style="2" customWidth="1"/>
    <col min="9734" max="9983" width="10.83203125" style="2"/>
    <col min="9984" max="9984" width="4.5" style="2" customWidth="1"/>
    <col min="9985" max="9985" width="28.33203125" style="2" customWidth="1"/>
    <col min="9986" max="9986" width="17.33203125" style="2" customWidth="1"/>
    <col min="9987" max="9987" width="9.6640625" style="2" customWidth="1"/>
    <col min="9988" max="9988" width="6.83203125" style="2" customWidth="1"/>
    <col min="9989" max="9989" width="20.5" style="2" customWidth="1"/>
    <col min="9990" max="10239" width="10.83203125" style="2"/>
    <col min="10240" max="10240" width="4.5" style="2" customWidth="1"/>
    <col min="10241" max="10241" width="28.33203125" style="2" customWidth="1"/>
    <col min="10242" max="10242" width="17.33203125" style="2" customWidth="1"/>
    <col min="10243" max="10243" width="9.6640625" style="2" customWidth="1"/>
    <col min="10244" max="10244" width="6.83203125" style="2" customWidth="1"/>
    <col min="10245" max="10245" width="20.5" style="2" customWidth="1"/>
    <col min="10246" max="10495" width="10.83203125" style="2"/>
    <col min="10496" max="10496" width="4.5" style="2" customWidth="1"/>
    <col min="10497" max="10497" width="28.33203125" style="2" customWidth="1"/>
    <col min="10498" max="10498" width="17.33203125" style="2" customWidth="1"/>
    <col min="10499" max="10499" width="9.6640625" style="2" customWidth="1"/>
    <col min="10500" max="10500" width="6.83203125" style="2" customWidth="1"/>
    <col min="10501" max="10501" width="20.5" style="2" customWidth="1"/>
    <col min="10502" max="10751" width="10.83203125" style="2"/>
    <col min="10752" max="10752" width="4.5" style="2" customWidth="1"/>
    <col min="10753" max="10753" width="28.33203125" style="2" customWidth="1"/>
    <col min="10754" max="10754" width="17.33203125" style="2" customWidth="1"/>
    <col min="10755" max="10755" width="9.6640625" style="2" customWidth="1"/>
    <col min="10756" max="10756" width="6.83203125" style="2" customWidth="1"/>
    <col min="10757" max="10757" width="20.5" style="2" customWidth="1"/>
    <col min="10758" max="11007" width="10.83203125" style="2"/>
    <col min="11008" max="11008" width="4.5" style="2" customWidth="1"/>
    <col min="11009" max="11009" width="28.33203125" style="2" customWidth="1"/>
    <col min="11010" max="11010" width="17.33203125" style="2" customWidth="1"/>
    <col min="11011" max="11011" width="9.6640625" style="2" customWidth="1"/>
    <col min="11012" max="11012" width="6.83203125" style="2" customWidth="1"/>
    <col min="11013" max="11013" width="20.5" style="2" customWidth="1"/>
    <col min="11014" max="11263" width="10.83203125" style="2"/>
    <col min="11264" max="11264" width="4.5" style="2" customWidth="1"/>
    <col min="11265" max="11265" width="28.33203125" style="2" customWidth="1"/>
    <col min="11266" max="11266" width="17.33203125" style="2" customWidth="1"/>
    <col min="11267" max="11267" width="9.6640625" style="2" customWidth="1"/>
    <col min="11268" max="11268" width="6.83203125" style="2" customWidth="1"/>
    <col min="11269" max="11269" width="20.5" style="2" customWidth="1"/>
    <col min="11270" max="11519" width="10.83203125" style="2"/>
    <col min="11520" max="11520" width="4.5" style="2" customWidth="1"/>
    <col min="11521" max="11521" width="28.33203125" style="2" customWidth="1"/>
    <col min="11522" max="11522" width="17.33203125" style="2" customWidth="1"/>
    <col min="11523" max="11523" width="9.6640625" style="2" customWidth="1"/>
    <col min="11524" max="11524" width="6.83203125" style="2" customWidth="1"/>
    <col min="11525" max="11525" width="20.5" style="2" customWidth="1"/>
    <col min="11526" max="11775" width="10.83203125" style="2"/>
    <col min="11776" max="11776" width="4.5" style="2" customWidth="1"/>
    <col min="11777" max="11777" width="28.33203125" style="2" customWidth="1"/>
    <col min="11778" max="11778" width="17.33203125" style="2" customWidth="1"/>
    <col min="11779" max="11779" width="9.6640625" style="2" customWidth="1"/>
    <col min="11780" max="11780" width="6.83203125" style="2" customWidth="1"/>
    <col min="11781" max="11781" width="20.5" style="2" customWidth="1"/>
    <col min="11782" max="12031" width="10.83203125" style="2"/>
    <col min="12032" max="12032" width="4.5" style="2" customWidth="1"/>
    <col min="12033" max="12033" width="28.33203125" style="2" customWidth="1"/>
    <col min="12034" max="12034" width="17.33203125" style="2" customWidth="1"/>
    <col min="12035" max="12035" width="9.6640625" style="2" customWidth="1"/>
    <col min="12036" max="12036" width="6.83203125" style="2" customWidth="1"/>
    <col min="12037" max="12037" width="20.5" style="2" customWidth="1"/>
    <col min="12038" max="12287" width="10.83203125" style="2"/>
    <col min="12288" max="12288" width="4.5" style="2" customWidth="1"/>
    <col min="12289" max="12289" width="28.33203125" style="2" customWidth="1"/>
    <col min="12290" max="12290" width="17.33203125" style="2" customWidth="1"/>
    <col min="12291" max="12291" width="9.6640625" style="2" customWidth="1"/>
    <col min="12292" max="12292" width="6.83203125" style="2" customWidth="1"/>
    <col min="12293" max="12293" width="20.5" style="2" customWidth="1"/>
    <col min="12294" max="12543" width="10.83203125" style="2"/>
    <col min="12544" max="12544" width="4.5" style="2" customWidth="1"/>
    <col min="12545" max="12545" width="28.33203125" style="2" customWidth="1"/>
    <col min="12546" max="12546" width="17.33203125" style="2" customWidth="1"/>
    <col min="12547" max="12547" width="9.6640625" style="2" customWidth="1"/>
    <col min="12548" max="12548" width="6.83203125" style="2" customWidth="1"/>
    <col min="12549" max="12549" width="20.5" style="2" customWidth="1"/>
    <col min="12550" max="12799" width="10.83203125" style="2"/>
    <col min="12800" max="12800" width="4.5" style="2" customWidth="1"/>
    <col min="12801" max="12801" width="28.33203125" style="2" customWidth="1"/>
    <col min="12802" max="12802" width="17.33203125" style="2" customWidth="1"/>
    <col min="12803" max="12803" width="9.6640625" style="2" customWidth="1"/>
    <col min="12804" max="12804" width="6.83203125" style="2" customWidth="1"/>
    <col min="12805" max="12805" width="20.5" style="2" customWidth="1"/>
    <col min="12806" max="13055" width="10.83203125" style="2"/>
    <col min="13056" max="13056" width="4.5" style="2" customWidth="1"/>
    <col min="13057" max="13057" width="28.33203125" style="2" customWidth="1"/>
    <col min="13058" max="13058" width="17.33203125" style="2" customWidth="1"/>
    <col min="13059" max="13059" width="9.6640625" style="2" customWidth="1"/>
    <col min="13060" max="13060" width="6.83203125" style="2" customWidth="1"/>
    <col min="13061" max="13061" width="20.5" style="2" customWidth="1"/>
    <col min="13062" max="13311" width="10.83203125" style="2"/>
    <col min="13312" max="13312" width="4.5" style="2" customWidth="1"/>
    <col min="13313" max="13313" width="28.33203125" style="2" customWidth="1"/>
    <col min="13314" max="13314" width="17.33203125" style="2" customWidth="1"/>
    <col min="13315" max="13315" width="9.6640625" style="2" customWidth="1"/>
    <col min="13316" max="13316" width="6.83203125" style="2" customWidth="1"/>
    <col min="13317" max="13317" width="20.5" style="2" customWidth="1"/>
    <col min="13318" max="13567" width="10.83203125" style="2"/>
    <col min="13568" max="13568" width="4.5" style="2" customWidth="1"/>
    <col min="13569" max="13569" width="28.33203125" style="2" customWidth="1"/>
    <col min="13570" max="13570" width="17.33203125" style="2" customWidth="1"/>
    <col min="13571" max="13571" width="9.6640625" style="2" customWidth="1"/>
    <col min="13572" max="13572" width="6.83203125" style="2" customWidth="1"/>
    <col min="13573" max="13573" width="20.5" style="2" customWidth="1"/>
    <col min="13574" max="13823" width="10.83203125" style="2"/>
    <col min="13824" max="13824" width="4.5" style="2" customWidth="1"/>
    <col min="13825" max="13825" width="28.33203125" style="2" customWidth="1"/>
    <col min="13826" max="13826" width="17.33203125" style="2" customWidth="1"/>
    <col min="13827" max="13827" width="9.6640625" style="2" customWidth="1"/>
    <col min="13828" max="13828" width="6.83203125" style="2" customWidth="1"/>
    <col min="13829" max="13829" width="20.5" style="2" customWidth="1"/>
    <col min="13830" max="14079" width="10.83203125" style="2"/>
    <col min="14080" max="14080" width="4.5" style="2" customWidth="1"/>
    <col min="14081" max="14081" width="28.33203125" style="2" customWidth="1"/>
    <col min="14082" max="14082" width="17.33203125" style="2" customWidth="1"/>
    <col min="14083" max="14083" width="9.6640625" style="2" customWidth="1"/>
    <col min="14084" max="14084" width="6.83203125" style="2" customWidth="1"/>
    <col min="14085" max="14085" width="20.5" style="2" customWidth="1"/>
    <col min="14086" max="14335" width="10.83203125" style="2"/>
    <col min="14336" max="14336" width="4.5" style="2" customWidth="1"/>
    <col min="14337" max="14337" width="28.33203125" style="2" customWidth="1"/>
    <col min="14338" max="14338" width="17.33203125" style="2" customWidth="1"/>
    <col min="14339" max="14339" width="9.6640625" style="2" customWidth="1"/>
    <col min="14340" max="14340" width="6.83203125" style="2" customWidth="1"/>
    <col min="14341" max="14341" width="20.5" style="2" customWidth="1"/>
    <col min="14342" max="14591" width="10.83203125" style="2"/>
    <col min="14592" max="14592" width="4.5" style="2" customWidth="1"/>
    <col min="14593" max="14593" width="28.33203125" style="2" customWidth="1"/>
    <col min="14594" max="14594" width="17.33203125" style="2" customWidth="1"/>
    <col min="14595" max="14595" width="9.6640625" style="2" customWidth="1"/>
    <col min="14596" max="14596" width="6.83203125" style="2" customWidth="1"/>
    <col min="14597" max="14597" width="20.5" style="2" customWidth="1"/>
    <col min="14598" max="14847" width="10.83203125" style="2"/>
    <col min="14848" max="14848" width="4.5" style="2" customWidth="1"/>
    <col min="14849" max="14849" width="28.33203125" style="2" customWidth="1"/>
    <col min="14850" max="14850" width="17.33203125" style="2" customWidth="1"/>
    <col min="14851" max="14851" width="9.6640625" style="2" customWidth="1"/>
    <col min="14852" max="14852" width="6.83203125" style="2" customWidth="1"/>
    <col min="14853" max="14853" width="20.5" style="2" customWidth="1"/>
    <col min="14854" max="15103" width="10.83203125" style="2"/>
    <col min="15104" max="15104" width="4.5" style="2" customWidth="1"/>
    <col min="15105" max="15105" width="28.33203125" style="2" customWidth="1"/>
    <col min="15106" max="15106" width="17.33203125" style="2" customWidth="1"/>
    <col min="15107" max="15107" width="9.6640625" style="2" customWidth="1"/>
    <col min="15108" max="15108" width="6.83203125" style="2" customWidth="1"/>
    <col min="15109" max="15109" width="20.5" style="2" customWidth="1"/>
    <col min="15110" max="15359" width="10.83203125" style="2"/>
    <col min="15360" max="15360" width="4.5" style="2" customWidth="1"/>
    <col min="15361" max="15361" width="28.33203125" style="2" customWidth="1"/>
    <col min="15362" max="15362" width="17.33203125" style="2" customWidth="1"/>
    <col min="15363" max="15363" width="9.6640625" style="2" customWidth="1"/>
    <col min="15364" max="15364" width="6.83203125" style="2" customWidth="1"/>
    <col min="15365" max="15365" width="20.5" style="2" customWidth="1"/>
    <col min="15366" max="15615" width="10.83203125" style="2"/>
    <col min="15616" max="15616" width="4.5" style="2" customWidth="1"/>
    <col min="15617" max="15617" width="28.33203125" style="2" customWidth="1"/>
    <col min="15618" max="15618" width="17.33203125" style="2" customWidth="1"/>
    <col min="15619" max="15619" width="9.6640625" style="2" customWidth="1"/>
    <col min="15620" max="15620" width="6.83203125" style="2" customWidth="1"/>
    <col min="15621" max="15621" width="20.5" style="2" customWidth="1"/>
    <col min="15622" max="15871" width="10.83203125" style="2"/>
    <col min="15872" max="15872" width="4.5" style="2" customWidth="1"/>
    <col min="15873" max="15873" width="28.33203125" style="2" customWidth="1"/>
    <col min="15874" max="15874" width="17.33203125" style="2" customWidth="1"/>
    <col min="15875" max="15875" width="9.6640625" style="2" customWidth="1"/>
    <col min="15876" max="15876" width="6.83203125" style="2" customWidth="1"/>
    <col min="15877" max="15877" width="20.5" style="2" customWidth="1"/>
    <col min="15878" max="16127" width="10.83203125" style="2"/>
    <col min="16128" max="16128" width="4.5" style="2" customWidth="1"/>
    <col min="16129" max="16129" width="28.33203125" style="2" customWidth="1"/>
    <col min="16130" max="16130" width="17.33203125" style="2" customWidth="1"/>
    <col min="16131" max="16131" width="9.6640625" style="2" customWidth="1"/>
    <col min="16132" max="16132" width="6.83203125" style="2" customWidth="1"/>
    <col min="16133" max="16133" width="20.5" style="2" customWidth="1"/>
    <col min="16134" max="16384" width="10.83203125" style="2"/>
  </cols>
  <sheetData>
    <row r="1" spans="1:18" s="7" customFormat="1" ht="15.75" customHeight="1" x14ac:dyDescent="0.2">
      <c r="B1" s="10" t="s">
        <v>482</v>
      </c>
      <c r="C1" s="10" t="s">
        <v>483</v>
      </c>
      <c r="D1" s="10" t="s">
        <v>484</v>
      </c>
      <c r="E1" s="10" t="s">
        <v>485</v>
      </c>
      <c r="F1" s="10" t="s">
        <v>486</v>
      </c>
      <c r="G1" s="10" t="s">
        <v>487</v>
      </c>
      <c r="H1" s="13" t="s">
        <v>1903</v>
      </c>
      <c r="I1" s="14" t="s">
        <v>1904</v>
      </c>
      <c r="J1" s="14" t="s">
        <v>1905</v>
      </c>
      <c r="K1" s="14" t="s">
        <v>1906</v>
      </c>
      <c r="L1" s="14" t="s">
        <v>1907</v>
      </c>
      <c r="M1" s="14" t="s">
        <v>1908</v>
      </c>
      <c r="N1" s="14" t="s">
        <v>1909</v>
      </c>
    </row>
    <row r="2" spans="1:18" ht="15.75" customHeight="1" x14ac:dyDescent="0.2">
      <c r="A2" s="2" t="str">
        <f>C2</f>
        <v>Quận Ba Đình</v>
      </c>
      <c r="B2" s="8" t="s">
        <v>488</v>
      </c>
      <c r="C2" s="8" t="s">
        <v>489</v>
      </c>
      <c r="D2" s="8"/>
      <c r="E2" s="8" t="s">
        <v>490</v>
      </c>
      <c r="F2" s="8" t="s">
        <v>416</v>
      </c>
      <c r="G2" s="8" t="s">
        <v>7</v>
      </c>
      <c r="H2" s="12" t="str">
        <f>$R$2&amp;"res_district_"&amp;B2&amp;$R$2</f>
        <v>"res_district_001"</v>
      </c>
      <c r="I2" s="12" t="str">
        <f>$R$2&amp;C2&amp;$R$2</f>
        <v>"Quận Ba Đình"</v>
      </c>
      <c r="J2" s="12" t="str">
        <f>$R$2&amp;"VN-"&amp;F2&amp;"-"&amp;B2&amp;$R$2</f>
        <v>"VN-01-001"</v>
      </c>
      <c r="K2" s="12" t="str">
        <f>$R$2&amp;C2&amp;" - "&amp;G2&amp;$R$2</f>
        <v>"Quận Ba Đình - Thành phố Hà Nội"</v>
      </c>
      <c r="L2" s="12" t="str">
        <f>$R$2&amp;"VN-"&amp;F2&amp;$R$2</f>
        <v>"VN-01"</v>
      </c>
      <c r="M2" s="12" t="s">
        <v>1910</v>
      </c>
      <c r="N2" s="12">
        <f>VLOOKUP(E2,$P$2:$Q$5,2,0)</f>
        <v>0</v>
      </c>
      <c r="P2" s="8" t="s">
        <v>490</v>
      </c>
      <c r="Q2" s="2">
        <v>0</v>
      </c>
      <c r="R2" s="11" t="s">
        <v>1902</v>
      </c>
    </row>
    <row r="3" spans="1:18" ht="15.75" customHeight="1" x14ac:dyDescent="0.2">
      <c r="A3" s="2" t="str">
        <f t="shared" ref="A3:A66" si="0">C3</f>
        <v>Quận Hoàn Kiếm</v>
      </c>
      <c r="B3" s="8" t="s">
        <v>491</v>
      </c>
      <c r="C3" s="8" t="s">
        <v>492</v>
      </c>
      <c r="D3" s="8"/>
      <c r="E3" s="8" t="s">
        <v>490</v>
      </c>
      <c r="F3" s="8" t="s">
        <v>416</v>
      </c>
      <c r="G3" s="8" t="s">
        <v>7</v>
      </c>
      <c r="H3" s="12" t="str">
        <f t="shared" ref="H3:H66" si="1">$R$2&amp;"res_district_"&amp;B3&amp;$R$2</f>
        <v>"res_district_002"</v>
      </c>
      <c r="I3" s="12" t="str">
        <f t="shared" ref="I3:I66" si="2">$R$2&amp;C3&amp;$R$2</f>
        <v>"Quận Hoàn Kiếm"</v>
      </c>
      <c r="J3" s="12" t="str">
        <f t="shared" ref="J3:J66" si="3">$R$2&amp;"VN-"&amp;F3&amp;"-"&amp;B3&amp;$R$2</f>
        <v>"VN-01-002"</v>
      </c>
      <c r="K3" s="12" t="str">
        <f t="shared" ref="K3:K66" si="4">$R$2&amp;C3&amp;" - "&amp;G3&amp;$R$2</f>
        <v>"Quận Hoàn Kiếm - Thành phố Hà Nội"</v>
      </c>
      <c r="L3" s="12" t="str">
        <f t="shared" ref="L3:L66" si="5">$R$2&amp;"VN-"&amp;F3&amp;$R$2</f>
        <v>"VN-01"</v>
      </c>
      <c r="M3" s="12" t="s">
        <v>1910</v>
      </c>
      <c r="N3" s="12">
        <f t="shared" ref="N3:N66" si="6">VLOOKUP(E3,$P$2:$Q$5,2,0)</f>
        <v>0</v>
      </c>
      <c r="P3" s="8" t="s">
        <v>510</v>
      </c>
      <c r="Q3" s="2">
        <v>1</v>
      </c>
    </row>
    <row r="4" spans="1:18" ht="15.75" customHeight="1" x14ac:dyDescent="0.2">
      <c r="A4" s="2" t="str">
        <f t="shared" si="0"/>
        <v>Quận Tây Hồ</v>
      </c>
      <c r="B4" s="8" t="s">
        <v>493</v>
      </c>
      <c r="C4" s="8" t="s">
        <v>494</v>
      </c>
      <c r="D4" s="8" t="s">
        <v>495</v>
      </c>
      <c r="E4" s="8" t="s">
        <v>490</v>
      </c>
      <c r="F4" s="8" t="s">
        <v>416</v>
      </c>
      <c r="G4" s="8" t="s">
        <v>7</v>
      </c>
      <c r="H4" s="12" t="str">
        <f t="shared" si="1"/>
        <v>"res_district_003"</v>
      </c>
      <c r="I4" s="12" t="str">
        <f t="shared" si="2"/>
        <v>"Quận Tây Hồ"</v>
      </c>
      <c r="J4" s="12" t="str">
        <f t="shared" si="3"/>
        <v>"VN-01-003"</v>
      </c>
      <c r="K4" s="12" t="str">
        <f t="shared" si="4"/>
        <v>"Quận Tây Hồ - Thành phố Hà Nội"</v>
      </c>
      <c r="L4" s="12" t="str">
        <f t="shared" si="5"/>
        <v>"VN-01"</v>
      </c>
      <c r="M4" s="12" t="s">
        <v>1910</v>
      </c>
      <c r="N4" s="12">
        <f t="shared" si="6"/>
        <v>0</v>
      </c>
      <c r="P4" s="8" t="s">
        <v>527</v>
      </c>
      <c r="Q4" s="2">
        <v>2</v>
      </c>
    </row>
    <row r="5" spans="1:18" ht="15.75" customHeight="1" x14ac:dyDescent="0.2">
      <c r="A5" s="2" t="str">
        <f t="shared" si="0"/>
        <v>Quận Long Biên</v>
      </c>
      <c r="B5" s="8" t="s">
        <v>496</v>
      </c>
      <c r="C5" s="8" t="s">
        <v>497</v>
      </c>
      <c r="D5" s="8"/>
      <c r="E5" s="8" t="s">
        <v>490</v>
      </c>
      <c r="F5" s="8" t="s">
        <v>416</v>
      </c>
      <c r="G5" s="8" t="s">
        <v>7</v>
      </c>
      <c r="H5" s="12" t="str">
        <f t="shared" si="1"/>
        <v>"res_district_004"</v>
      </c>
      <c r="I5" s="12" t="str">
        <f t="shared" si="2"/>
        <v>"Quận Long Biên"</v>
      </c>
      <c r="J5" s="12" t="str">
        <f t="shared" si="3"/>
        <v>"VN-01-004"</v>
      </c>
      <c r="K5" s="12" t="str">
        <f t="shared" si="4"/>
        <v>"Quận Long Biên - Thành phố Hà Nội"</v>
      </c>
      <c r="L5" s="12" t="str">
        <f t="shared" si="5"/>
        <v>"VN-01"</v>
      </c>
      <c r="M5" s="12" t="s">
        <v>1910</v>
      </c>
      <c r="N5" s="12">
        <f t="shared" si="6"/>
        <v>0</v>
      </c>
      <c r="P5" s="8" t="s">
        <v>554</v>
      </c>
      <c r="Q5" s="2">
        <v>3</v>
      </c>
    </row>
    <row r="6" spans="1:18" ht="15.75" customHeight="1" x14ac:dyDescent="0.2">
      <c r="A6" s="2" t="str">
        <f t="shared" si="0"/>
        <v>Quận Cầu Giấy</v>
      </c>
      <c r="B6" s="8" t="s">
        <v>498</v>
      </c>
      <c r="C6" s="8" t="s">
        <v>499</v>
      </c>
      <c r="D6" s="8"/>
      <c r="E6" s="8" t="s">
        <v>490</v>
      </c>
      <c r="F6" s="8" t="s">
        <v>416</v>
      </c>
      <c r="G6" s="8" t="s">
        <v>7</v>
      </c>
      <c r="H6" s="12" t="str">
        <f t="shared" si="1"/>
        <v>"res_district_005"</v>
      </c>
      <c r="I6" s="12" t="str">
        <f t="shared" si="2"/>
        <v>"Quận Cầu Giấy"</v>
      </c>
      <c r="J6" s="12" t="str">
        <f t="shared" si="3"/>
        <v>"VN-01-005"</v>
      </c>
      <c r="K6" s="12" t="str">
        <f t="shared" si="4"/>
        <v>"Quận Cầu Giấy - Thành phố Hà Nội"</v>
      </c>
      <c r="L6" s="12" t="str">
        <f t="shared" si="5"/>
        <v>"VN-01"</v>
      </c>
      <c r="M6" s="12" t="s">
        <v>1910</v>
      </c>
      <c r="N6" s="12">
        <f t="shared" si="6"/>
        <v>0</v>
      </c>
    </row>
    <row r="7" spans="1:18" ht="15.75" customHeight="1" x14ac:dyDescent="0.2">
      <c r="A7" s="2" t="str">
        <f t="shared" si="0"/>
        <v>Quận Đống Đa</v>
      </c>
      <c r="B7" s="8" t="s">
        <v>500</v>
      </c>
      <c r="C7" s="8" t="s">
        <v>501</v>
      </c>
      <c r="D7" s="8"/>
      <c r="E7" s="8" t="s">
        <v>490</v>
      </c>
      <c r="F7" s="8" t="s">
        <v>416</v>
      </c>
      <c r="G7" s="8" t="s">
        <v>7</v>
      </c>
      <c r="H7" s="12" t="str">
        <f t="shared" si="1"/>
        <v>"res_district_006"</v>
      </c>
      <c r="I7" s="12" t="str">
        <f t="shared" si="2"/>
        <v>"Quận Đống Đa"</v>
      </c>
      <c r="J7" s="12" t="str">
        <f t="shared" si="3"/>
        <v>"VN-01-006"</v>
      </c>
      <c r="K7" s="12" t="str">
        <f t="shared" si="4"/>
        <v>"Quận Đống Đa - Thành phố Hà Nội"</v>
      </c>
      <c r="L7" s="12" t="str">
        <f t="shared" si="5"/>
        <v>"VN-01"</v>
      </c>
      <c r="M7" s="12" t="s">
        <v>1910</v>
      </c>
      <c r="N7" s="12">
        <f t="shared" si="6"/>
        <v>0</v>
      </c>
    </row>
    <row r="8" spans="1:18" ht="15.75" customHeight="1" x14ac:dyDescent="0.2">
      <c r="A8" s="2" t="str">
        <f t="shared" si="0"/>
        <v>Quận Hai Bà Trưng</v>
      </c>
      <c r="B8" s="8" t="s">
        <v>502</v>
      </c>
      <c r="C8" s="8" t="s">
        <v>503</v>
      </c>
      <c r="D8" s="8"/>
      <c r="E8" s="8" t="s">
        <v>490</v>
      </c>
      <c r="F8" s="8" t="s">
        <v>416</v>
      </c>
      <c r="G8" s="8" t="s">
        <v>7</v>
      </c>
      <c r="H8" s="12" t="str">
        <f t="shared" si="1"/>
        <v>"res_district_007"</v>
      </c>
      <c r="I8" s="12" t="str">
        <f t="shared" si="2"/>
        <v>"Quận Hai Bà Trưng"</v>
      </c>
      <c r="J8" s="12" t="str">
        <f t="shared" si="3"/>
        <v>"VN-01-007"</v>
      </c>
      <c r="K8" s="12" t="str">
        <f t="shared" si="4"/>
        <v>"Quận Hai Bà Trưng - Thành phố Hà Nội"</v>
      </c>
      <c r="L8" s="12" t="str">
        <f t="shared" si="5"/>
        <v>"VN-01"</v>
      </c>
      <c r="M8" s="12" t="s">
        <v>1910</v>
      </c>
      <c r="N8" s="12">
        <f t="shared" si="6"/>
        <v>0</v>
      </c>
    </row>
    <row r="9" spans="1:18" ht="15.75" customHeight="1" x14ac:dyDescent="0.2">
      <c r="A9" s="2" t="str">
        <f t="shared" si="0"/>
        <v>Quận Hoàng Mai</v>
      </c>
      <c r="B9" s="8" t="s">
        <v>504</v>
      </c>
      <c r="C9" s="8" t="s">
        <v>505</v>
      </c>
      <c r="D9" s="8"/>
      <c r="E9" s="8" t="s">
        <v>490</v>
      </c>
      <c r="F9" s="8" t="s">
        <v>416</v>
      </c>
      <c r="G9" s="8" t="s">
        <v>7</v>
      </c>
      <c r="H9" s="12" t="str">
        <f t="shared" si="1"/>
        <v>"res_district_008"</v>
      </c>
      <c r="I9" s="12" t="str">
        <f t="shared" si="2"/>
        <v>"Quận Hoàng Mai"</v>
      </c>
      <c r="J9" s="12" t="str">
        <f t="shared" si="3"/>
        <v>"VN-01-008"</v>
      </c>
      <c r="K9" s="12" t="str">
        <f t="shared" si="4"/>
        <v>"Quận Hoàng Mai - Thành phố Hà Nội"</v>
      </c>
      <c r="L9" s="12" t="str">
        <f t="shared" si="5"/>
        <v>"VN-01"</v>
      </c>
      <c r="M9" s="12" t="s">
        <v>1910</v>
      </c>
      <c r="N9" s="12">
        <f t="shared" si="6"/>
        <v>0</v>
      </c>
    </row>
    <row r="10" spans="1:18" ht="15.75" customHeight="1" x14ac:dyDescent="0.2">
      <c r="A10" s="2" t="str">
        <f t="shared" si="0"/>
        <v>Quận Thanh Xuân</v>
      </c>
      <c r="B10" s="8" t="s">
        <v>506</v>
      </c>
      <c r="C10" s="8" t="s">
        <v>507</v>
      </c>
      <c r="D10" s="8"/>
      <c r="E10" s="8" t="s">
        <v>490</v>
      </c>
      <c r="F10" s="8" t="s">
        <v>416</v>
      </c>
      <c r="G10" s="8" t="s">
        <v>7</v>
      </c>
      <c r="H10" s="12" t="str">
        <f t="shared" si="1"/>
        <v>"res_district_009"</v>
      </c>
      <c r="I10" s="12" t="str">
        <f t="shared" si="2"/>
        <v>"Quận Thanh Xuân"</v>
      </c>
      <c r="J10" s="12" t="str">
        <f t="shared" si="3"/>
        <v>"VN-01-009"</v>
      </c>
      <c r="K10" s="12" t="str">
        <f t="shared" si="4"/>
        <v>"Quận Thanh Xuân - Thành phố Hà Nội"</v>
      </c>
      <c r="L10" s="12" t="str">
        <f t="shared" si="5"/>
        <v>"VN-01"</v>
      </c>
      <c r="M10" s="12" t="s">
        <v>1910</v>
      </c>
      <c r="N10" s="12">
        <f t="shared" si="6"/>
        <v>0</v>
      </c>
    </row>
    <row r="11" spans="1:18" ht="15.75" customHeight="1" x14ac:dyDescent="0.2">
      <c r="A11" s="2" t="str">
        <f t="shared" si="0"/>
        <v>Huyện Sóc Sơn</v>
      </c>
      <c r="B11" s="8" t="s">
        <v>508</v>
      </c>
      <c r="C11" s="8" t="s">
        <v>509</v>
      </c>
      <c r="D11" s="8"/>
      <c r="E11" s="8" t="s">
        <v>510</v>
      </c>
      <c r="F11" s="8" t="s">
        <v>416</v>
      </c>
      <c r="G11" s="8" t="s">
        <v>7</v>
      </c>
      <c r="H11" s="12" t="str">
        <f t="shared" si="1"/>
        <v>"res_district_016"</v>
      </c>
      <c r="I11" s="12" t="str">
        <f t="shared" si="2"/>
        <v>"Huyện Sóc Sơn"</v>
      </c>
      <c r="J11" s="12" t="str">
        <f t="shared" si="3"/>
        <v>"VN-01-016"</v>
      </c>
      <c r="K11" s="12" t="str">
        <f t="shared" si="4"/>
        <v>"Huyện Sóc Sơn - Thành phố Hà Nội"</v>
      </c>
      <c r="L11" s="12" t="str">
        <f t="shared" si="5"/>
        <v>"VN-01"</v>
      </c>
      <c r="M11" s="12" t="s">
        <v>1910</v>
      </c>
      <c r="N11" s="12">
        <f t="shared" si="6"/>
        <v>1</v>
      </c>
    </row>
    <row r="12" spans="1:18" ht="15.75" customHeight="1" x14ac:dyDescent="0.2">
      <c r="A12" s="2" t="str">
        <f t="shared" si="0"/>
        <v>Huyện Đông Anh</v>
      </c>
      <c r="B12" s="8" t="s">
        <v>511</v>
      </c>
      <c r="C12" s="8" t="s">
        <v>512</v>
      </c>
      <c r="D12" s="8"/>
      <c r="E12" s="8" t="s">
        <v>510</v>
      </c>
      <c r="F12" s="8" t="s">
        <v>416</v>
      </c>
      <c r="G12" s="8" t="s">
        <v>7</v>
      </c>
      <c r="H12" s="12" t="str">
        <f t="shared" si="1"/>
        <v>"res_district_017"</v>
      </c>
      <c r="I12" s="12" t="str">
        <f t="shared" si="2"/>
        <v>"Huyện Đông Anh"</v>
      </c>
      <c r="J12" s="12" t="str">
        <f t="shared" si="3"/>
        <v>"VN-01-017"</v>
      </c>
      <c r="K12" s="12" t="str">
        <f t="shared" si="4"/>
        <v>"Huyện Đông Anh - Thành phố Hà Nội"</v>
      </c>
      <c r="L12" s="12" t="str">
        <f t="shared" si="5"/>
        <v>"VN-01"</v>
      </c>
      <c r="M12" s="12" t="s">
        <v>1910</v>
      </c>
      <c r="N12" s="12">
        <f t="shared" si="6"/>
        <v>1</v>
      </c>
    </row>
    <row r="13" spans="1:18" ht="15.75" customHeight="1" x14ac:dyDescent="0.2">
      <c r="A13" s="2" t="str">
        <f t="shared" si="0"/>
        <v>Huyện Gia Lâm</v>
      </c>
      <c r="B13" s="8" t="s">
        <v>513</v>
      </c>
      <c r="C13" s="8" t="s">
        <v>514</v>
      </c>
      <c r="D13" s="8"/>
      <c r="E13" s="8" t="s">
        <v>510</v>
      </c>
      <c r="F13" s="8" t="s">
        <v>416</v>
      </c>
      <c r="G13" s="8" t="s">
        <v>7</v>
      </c>
      <c r="H13" s="12" t="str">
        <f t="shared" si="1"/>
        <v>"res_district_018"</v>
      </c>
      <c r="I13" s="12" t="str">
        <f t="shared" si="2"/>
        <v>"Huyện Gia Lâm"</v>
      </c>
      <c r="J13" s="12" t="str">
        <f t="shared" si="3"/>
        <v>"VN-01-018"</v>
      </c>
      <c r="K13" s="12" t="str">
        <f t="shared" si="4"/>
        <v>"Huyện Gia Lâm - Thành phố Hà Nội"</v>
      </c>
      <c r="L13" s="12" t="str">
        <f t="shared" si="5"/>
        <v>"VN-01"</v>
      </c>
      <c r="M13" s="12" t="s">
        <v>1910</v>
      </c>
      <c r="N13" s="12">
        <f t="shared" si="6"/>
        <v>1</v>
      </c>
    </row>
    <row r="14" spans="1:18" ht="15.75" customHeight="1" x14ac:dyDescent="0.2">
      <c r="A14" s="2" t="str">
        <f t="shared" si="0"/>
        <v>Quận Nam Từ Liêm</v>
      </c>
      <c r="B14" s="8" t="s">
        <v>515</v>
      </c>
      <c r="C14" s="8" t="s">
        <v>516</v>
      </c>
      <c r="D14" s="8"/>
      <c r="E14" s="8" t="s">
        <v>490</v>
      </c>
      <c r="F14" s="8" t="s">
        <v>416</v>
      </c>
      <c r="G14" s="8" t="s">
        <v>7</v>
      </c>
      <c r="H14" s="12" t="str">
        <f t="shared" si="1"/>
        <v>"res_district_019"</v>
      </c>
      <c r="I14" s="12" t="str">
        <f t="shared" si="2"/>
        <v>"Quận Nam Từ Liêm"</v>
      </c>
      <c r="J14" s="12" t="str">
        <f t="shared" si="3"/>
        <v>"VN-01-019"</v>
      </c>
      <c r="K14" s="12" t="str">
        <f t="shared" si="4"/>
        <v>"Quận Nam Từ Liêm - Thành phố Hà Nội"</v>
      </c>
      <c r="L14" s="12" t="str">
        <f t="shared" si="5"/>
        <v>"VN-01"</v>
      </c>
      <c r="M14" s="12" t="s">
        <v>1910</v>
      </c>
      <c r="N14" s="12">
        <f t="shared" si="6"/>
        <v>0</v>
      </c>
    </row>
    <row r="15" spans="1:18" ht="15.75" customHeight="1" x14ac:dyDescent="0.2">
      <c r="A15" s="2" t="str">
        <f t="shared" si="0"/>
        <v>Huyện Thanh Trì</v>
      </c>
      <c r="B15" s="8" t="s">
        <v>517</v>
      </c>
      <c r="C15" s="8" t="s">
        <v>518</v>
      </c>
      <c r="D15" s="8"/>
      <c r="E15" s="8" t="s">
        <v>510</v>
      </c>
      <c r="F15" s="8" t="s">
        <v>416</v>
      </c>
      <c r="G15" s="8" t="s">
        <v>7</v>
      </c>
      <c r="H15" s="12" t="str">
        <f t="shared" si="1"/>
        <v>"res_district_020"</v>
      </c>
      <c r="I15" s="12" t="str">
        <f t="shared" si="2"/>
        <v>"Huyện Thanh Trì"</v>
      </c>
      <c r="J15" s="12" t="str">
        <f t="shared" si="3"/>
        <v>"VN-01-020"</v>
      </c>
      <c r="K15" s="12" t="str">
        <f t="shared" si="4"/>
        <v>"Huyện Thanh Trì - Thành phố Hà Nội"</v>
      </c>
      <c r="L15" s="12" t="str">
        <f t="shared" si="5"/>
        <v>"VN-01"</v>
      </c>
      <c r="M15" s="12" t="s">
        <v>1910</v>
      </c>
      <c r="N15" s="12">
        <f t="shared" si="6"/>
        <v>1</v>
      </c>
    </row>
    <row r="16" spans="1:18" ht="15.75" customHeight="1" x14ac:dyDescent="0.2">
      <c r="A16" s="2" t="str">
        <f t="shared" si="0"/>
        <v>Quận Bắc Từ Liêm</v>
      </c>
      <c r="B16" s="8" t="s">
        <v>519</v>
      </c>
      <c r="C16" s="8" t="s">
        <v>520</v>
      </c>
      <c r="D16" s="8"/>
      <c r="E16" s="8" t="s">
        <v>490</v>
      </c>
      <c r="F16" s="8" t="s">
        <v>416</v>
      </c>
      <c r="G16" s="8" t="s">
        <v>7</v>
      </c>
      <c r="H16" s="12" t="str">
        <f t="shared" si="1"/>
        <v>"res_district_021"</v>
      </c>
      <c r="I16" s="12" t="str">
        <f t="shared" si="2"/>
        <v>"Quận Bắc Từ Liêm"</v>
      </c>
      <c r="J16" s="12" t="str">
        <f t="shared" si="3"/>
        <v>"VN-01-021"</v>
      </c>
      <c r="K16" s="12" t="str">
        <f t="shared" si="4"/>
        <v>"Quận Bắc Từ Liêm - Thành phố Hà Nội"</v>
      </c>
      <c r="L16" s="12" t="str">
        <f t="shared" si="5"/>
        <v>"VN-01"</v>
      </c>
      <c r="M16" s="12" t="s">
        <v>1910</v>
      </c>
      <c r="N16" s="12">
        <f t="shared" si="6"/>
        <v>0</v>
      </c>
    </row>
    <row r="17" spans="1:14" ht="15.75" customHeight="1" x14ac:dyDescent="0.2">
      <c r="A17" s="2" t="str">
        <f t="shared" si="0"/>
        <v>Huyện Mê Linh</v>
      </c>
      <c r="B17" s="8" t="s">
        <v>521</v>
      </c>
      <c r="C17" s="8" t="s">
        <v>522</v>
      </c>
      <c r="D17" s="8"/>
      <c r="E17" s="8" t="s">
        <v>510</v>
      </c>
      <c r="F17" s="8" t="s">
        <v>416</v>
      </c>
      <c r="G17" s="8" t="s">
        <v>7</v>
      </c>
      <c r="H17" s="12" t="str">
        <f t="shared" si="1"/>
        <v>"res_district_250"</v>
      </c>
      <c r="I17" s="12" t="str">
        <f t="shared" si="2"/>
        <v>"Huyện Mê Linh"</v>
      </c>
      <c r="J17" s="12" t="str">
        <f t="shared" si="3"/>
        <v>"VN-01-250"</v>
      </c>
      <c r="K17" s="12" t="str">
        <f t="shared" si="4"/>
        <v>"Huyện Mê Linh - Thành phố Hà Nội"</v>
      </c>
      <c r="L17" s="12" t="str">
        <f t="shared" si="5"/>
        <v>"VN-01"</v>
      </c>
      <c r="M17" s="12" t="s">
        <v>1910</v>
      </c>
      <c r="N17" s="12">
        <f t="shared" si="6"/>
        <v>1</v>
      </c>
    </row>
    <row r="18" spans="1:14" ht="15.75" customHeight="1" x14ac:dyDescent="0.2">
      <c r="A18" s="2" t="str">
        <f t="shared" si="0"/>
        <v>Quận Hà Đông</v>
      </c>
      <c r="B18" s="8" t="s">
        <v>523</v>
      </c>
      <c r="C18" s="8" t="s">
        <v>524</v>
      </c>
      <c r="D18" s="8"/>
      <c r="E18" s="8" t="s">
        <v>490</v>
      </c>
      <c r="F18" s="8" t="s">
        <v>416</v>
      </c>
      <c r="G18" s="8" t="s">
        <v>7</v>
      </c>
      <c r="H18" s="12" t="str">
        <f t="shared" si="1"/>
        <v>"res_district_268"</v>
      </c>
      <c r="I18" s="12" t="str">
        <f t="shared" si="2"/>
        <v>"Quận Hà Đông"</v>
      </c>
      <c r="J18" s="12" t="str">
        <f t="shared" si="3"/>
        <v>"VN-01-268"</v>
      </c>
      <c r="K18" s="12" t="str">
        <f t="shared" si="4"/>
        <v>"Quận Hà Đông - Thành phố Hà Nội"</v>
      </c>
      <c r="L18" s="12" t="str">
        <f t="shared" si="5"/>
        <v>"VN-01"</v>
      </c>
      <c r="M18" s="12" t="s">
        <v>1910</v>
      </c>
      <c r="N18" s="12">
        <f t="shared" si="6"/>
        <v>0</v>
      </c>
    </row>
    <row r="19" spans="1:14" ht="15.75" customHeight="1" x14ac:dyDescent="0.2">
      <c r="A19" s="2" t="str">
        <f t="shared" si="0"/>
        <v>Thị xã Sơn Tây</v>
      </c>
      <c r="B19" s="8" t="s">
        <v>525</v>
      </c>
      <c r="C19" s="8" t="s">
        <v>526</v>
      </c>
      <c r="D19" s="8"/>
      <c r="E19" s="8" t="s">
        <v>527</v>
      </c>
      <c r="F19" s="8" t="s">
        <v>416</v>
      </c>
      <c r="G19" s="8" t="s">
        <v>7</v>
      </c>
      <c r="H19" s="12" t="str">
        <f t="shared" si="1"/>
        <v>"res_district_269"</v>
      </c>
      <c r="I19" s="12" t="str">
        <f t="shared" si="2"/>
        <v>"Thị xã Sơn Tây"</v>
      </c>
      <c r="J19" s="12" t="str">
        <f t="shared" si="3"/>
        <v>"VN-01-269"</v>
      </c>
      <c r="K19" s="12" t="str">
        <f t="shared" si="4"/>
        <v>"Thị xã Sơn Tây - Thành phố Hà Nội"</v>
      </c>
      <c r="L19" s="12" t="str">
        <f t="shared" si="5"/>
        <v>"VN-01"</v>
      </c>
      <c r="M19" s="12" t="s">
        <v>1910</v>
      </c>
      <c r="N19" s="12">
        <f t="shared" si="6"/>
        <v>2</v>
      </c>
    </row>
    <row r="20" spans="1:14" ht="15.75" customHeight="1" x14ac:dyDescent="0.2">
      <c r="A20" s="2" t="str">
        <f t="shared" si="0"/>
        <v>Huyện Ba Vì</v>
      </c>
      <c r="B20" s="8" t="s">
        <v>528</v>
      </c>
      <c r="C20" s="8" t="s">
        <v>529</v>
      </c>
      <c r="D20" s="8"/>
      <c r="E20" s="8" t="s">
        <v>510</v>
      </c>
      <c r="F20" s="8" t="s">
        <v>416</v>
      </c>
      <c r="G20" s="8" t="s">
        <v>7</v>
      </c>
      <c r="H20" s="12" t="str">
        <f t="shared" si="1"/>
        <v>"res_district_271"</v>
      </c>
      <c r="I20" s="12" t="str">
        <f t="shared" si="2"/>
        <v>"Huyện Ba Vì"</v>
      </c>
      <c r="J20" s="12" t="str">
        <f t="shared" si="3"/>
        <v>"VN-01-271"</v>
      </c>
      <c r="K20" s="12" t="str">
        <f t="shared" si="4"/>
        <v>"Huyện Ba Vì - Thành phố Hà Nội"</v>
      </c>
      <c r="L20" s="12" t="str">
        <f t="shared" si="5"/>
        <v>"VN-01"</v>
      </c>
      <c r="M20" s="12" t="s">
        <v>1910</v>
      </c>
      <c r="N20" s="12">
        <f t="shared" si="6"/>
        <v>1</v>
      </c>
    </row>
    <row r="21" spans="1:14" ht="15.75" customHeight="1" x14ac:dyDescent="0.2">
      <c r="A21" s="2" t="str">
        <f t="shared" si="0"/>
        <v>Huyện Phúc Thọ</v>
      </c>
      <c r="B21" s="8" t="s">
        <v>530</v>
      </c>
      <c r="C21" s="8" t="s">
        <v>531</v>
      </c>
      <c r="D21" s="8"/>
      <c r="E21" s="8" t="s">
        <v>510</v>
      </c>
      <c r="F21" s="8" t="s">
        <v>416</v>
      </c>
      <c r="G21" s="8" t="s">
        <v>7</v>
      </c>
      <c r="H21" s="12" t="str">
        <f t="shared" si="1"/>
        <v>"res_district_272"</v>
      </c>
      <c r="I21" s="12" t="str">
        <f t="shared" si="2"/>
        <v>"Huyện Phúc Thọ"</v>
      </c>
      <c r="J21" s="12" t="str">
        <f t="shared" si="3"/>
        <v>"VN-01-272"</v>
      </c>
      <c r="K21" s="12" t="str">
        <f t="shared" si="4"/>
        <v>"Huyện Phúc Thọ - Thành phố Hà Nội"</v>
      </c>
      <c r="L21" s="12" t="str">
        <f t="shared" si="5"/>
        <v>"VN-01"</v>
      </c>
      <c r="M21" s="12" t="s">
        <v>1910</v>
      </c>
      <c r="N21" s="12">
        <f t="shared" si="6"/>
        <v>1</v>
      </c>
    </row>
    <row r="22" spans="1:14" ht="15.75" customHeight="1" x14ac:dyDescent="0.2">
      <c r="A22" s="2" t="str">
        <f t="shared" si="0"/>
        <v>Huyện Đan Phượng</v>
      </c>
      <c r="B22" s="8" t="s">
        <v>532</v>
      </c>
      <c r="C22" s="8" t="s">
        <v>533</v>
      </c>
      <c r="D22" s="8"/>
      <c r="E22" s="8" t="s">
        <v>510</v>
      </c>
      <c r="F22" s="8" t="s">
        <v>416</v>
      </c>
      <c r="G22" s="8" t="s">
        <v>7</v>
      </c>
      <c r="H22" s="12" t="str">
        <f t="shared" si="1"/>
        <v>"res_district_273"</v>
      </c>
      <c r="I22" s="12" t="str">
        <f t="shared" si="2"/>
        <v>"Huyện Đan Phượng"</v>
      </c>
      <c r="J22" s="12" t="str">
        <f t="shared" si="3"/>
        <v>"VN-01-273"</v>
      </c>
      <c r="K22" s="12" t="str">
        <f t="shared" si="4"/>
        <v>"Huyện Đan Phượng - Thành phố Hà Nội"</v>
      </c>
      <c r="L22" s="12" t="str">
        <f t="shared" si="5"/>
        <v>"VN-01"</v>
      </c>
      <c r="M22" s="12" t="s">
        <v>1910</v>
      </c>
      <c r="N22" s="12">
        <f t="shared" si="6"/>
        <v>1</v>
      </c>
    </row>
    <row r="23" spans="1:14" ht="15.75" customHeight="1" x14ac:dyDescent="0.2">
      <c r="A23" s="2" t="str">
        <f t="shared" si="0"/>
        <v>Huyện Hoài Đức</v>
      </c>
      <c r="B23" s="8" t="s">
        <v>534</v>
      </c>
      <c r="C23" s="8" t="s">
        <v>535</v>
      </c>
      <c r="D23" s="8"/>
      <c r="E23" s="8" t="s">
        <v>510</v>
      </c>
      <c r="F23" s="8" t="s">
        <v>416</v>
      </c>
      <c r="G23" s="8" t="s">
        <v>7</v>
      </c>
      <c r="H23" s="12" t="str">
        <f t="shared" si="1"/>
        <v>"res_district_274"</v>
      </c>
      <c r="I23" s="12" t="str">
        <f t="shared" si="2"/>
        <v>"Huyện Hoài Đức"</v>
      </c>
      <c r="J23" s="12" t="str">
        <f t="shared" si="3"/>
        <v>"VN-01-274"</v>
      </c>
      <c r="K23" s="12" t="str">
        <f t="shared" si="4"/>
        <v>"Huyện Hoài Đức - Thành phố Hà Nội"</v>
      </c>
      <c r="L23" s="12" t="str">
        <f t="shared" si="5"/>
        <v>"VN-01"</v>
      </c>
      <c r="M23" s="12" t="s">
        <v>1910</v>
      </c>
      <c r="N23" s="12">
        <f t="shared" si="6"/>
        <v>1</v>
      </c>
    </row>
    <row r="24" spans="1:14" ht="15.75" customHeight="1" x14ac:dyDescent="0.2">
      <c r="A24" s="2" t="str">
        <f t="shared" si="0"/>
        <v>Huyện Quốc Oai</v>
      </c>
      <c r="B24" s="8" t="s">
        <v>536</v>
      </c>
      <c r="C24" s="8" t="s">
        <v>537</v>
      </c>
      <c r="D24" s="8"/>
      <c r="E24" s="8" t="s">
        <v>510</v>
      </c>
      <c r="F24" s="8" t="s">
        <v>416</v>
      </c>
      <c r="G24" s="8" t="s">
        <v>7</v>
      </c>
      <c r="H24" s="12" t="str">
        <f t="shared" si="1"/>
        <v>"res_district_275"</v>
      </c>
      <c r="I24" s="12" t="str">
        <f t="shared" si="2"/>
        <v>"Huyện Quốc Oai"</v>
      </c>
      <c r="J24" s="12" t="str">
        <f t="shared" si="3"/>
        <v>"VN-01-275"</v>
      </c>
      <c r="K24" s="12" t="str">
        <f t="shared" si="4"/>
        <v>"Huyện Quốc Oai - Thành phố Hà Nội"</v>
      </c>
      <c r="L24" s="12" t="str">
        <f t="shared" si="5"/>
        <v>"VN-01"</v>
      </c>
      <c r="M24" s="12" t="s">
        <v>1910</v>
      </c>
      <c r="N24" s="12">
        <f t="shared" si="6"/>
        <v>1</v>
      </c>
    </row>
    <row r="25" spans="1:14" ht="15.75" customHeight="1" x14ac:dyDescent="0.2">
      <c r="A25" s="2" t="str">
        <f t="shared" si="0"/>
        <v>Huyện Thạch Thất</v>
      </c>
      <c r="B25" s="8" t="s">
        <v>538</v>
      </c>
      <c r="C25" s="8" t="s">
        <v>539</v>
      </c>
      <c r="D25" s="8"/>
      <c r="E25" s="8" t="s">
        <v>510</v>
      </c>
      <c r="F25" s="8" t="s">
        <v>416</v>
      </c>
      <c r="G25" s="8" t="s">
        <v>7</v>
      </c>
      <c r="H25" s="12" t="str">
        <f t="shared" si="1"/>
        <v>"res_district_276"</v>
      </c>
      <c r="I25" s="12" t="str">
        <f t="shared" si="2"/>
        <v>"Huyện Thạch Thất"</v>
      </c>
      <c r="J25" s="12" t="str">
        <f t="shared" si="3"/>
        <v>"VN-01-276"</v>
      </c>
      <c r="K25" s="12" t="str">
        <f t="shared" si="4"/>
        <v>"Huyện Thạch Thất - Thành phố Hà Nội"</v>
      </c>
      <c r="L25" s="12" t="str">
        <f t="shared" si="5"/>
        <v>"VN-01"</v>
      </c>
      <c r="M25" s="12" t="s">
        <v>1910</v>
      </c>
      <c r="N25" s="12">
        <f t="shared" si="6"/>
        <v>1</v>
      </c>
    </row>
    <row r="26" spans="1:14" ht="15.75" customHeight="1" x14ac:dyDescent="0.2">
      <c r="A26" s="2" t="str">
        <f t="shared" si="0"/>
        <v>Huyện Chương Mỹ</v>
      </c>
      <c r="B26" s="8" t="s">
        <v>540</v>
      </c>
      <c r="C26" s="8" t="s">
        <v>541</v>
      </c>
      <c r="D26" s="8"/>
      <c r="E26" s="8" t="s">
        <v>510</v>
      </c>
      <c r="F26" s="8" t="s">
        <v>416</v>
      </c>
      <c r="G26" s="8" t="s">
        <v>7</v>
      </c>
      <c r="H26" s="12" t="str">
        <f t="shared" si="1"/>
        <v>"res_district_277"</v>
      </c>
      <c r="I26" s="12" t="str">
        <f t="shared" si="2"/>
        <v>"Huyện Chương Mỹ"</v>
      </c>
      <c r="J26" s="12" t="str">
        <f t="shared" si="3"/>
        <v>"VN-01-277"</v>
      </c>
      <c r="K26" s="12" t="str">
        <f t="shared" si="4"/>
        <v>"Huyện Chương Mỹ - Thành phố Hà Nội"</v>
      </c>
      <c r="L26" s="12" t="str">
        <f t="shared" si="5"/>
        <v>"VN-01"</v>
      </c>
      <c r="M26" s="12" t="s">
        <v>1910</v>
      </c>
      <c r="N26" s="12">
        <f t="shared" si="6"/>
        <v>1</v>
      </c>
    </row>
    <row r="27" spans="1:14" ht="15.75" customHeight="1" x14ac:dyDescent="0.2">
      <c r="A27" s="2" t="str">
        <f t="shared" si="0"/>
        <v>Huyện Thanh Oai</v>
      </c>
      <c r="B27" s="8" t="s">
        <v>542</v>
      </c>
      <c r="C27" s="8" t="s">
        <v>543</v>
      </c>
      <c r="D27" s="8"/>
      <c r="E27" s="8" t="s">
        <v>510</v>
      </c>
      <c r="F27" s="8" t="s">
        <v>416</v>
      </c>
      <c r="G27" s="8" t="s">
        <v>7</v>
      </c>
      <c r="H27" s="12" t="str">
        <f t="shared" si="1"/>
        <v>"res_district_278"</v>
      </c>
      <c r="I27" s="12" t="str">
        <f t="shared" si="2"/>
        <v>"Huyện Thanh Oai"</v>
      </c>
      <c r="J27" s="12" t="str">
        <f t="shared" si="3"/>
        <v>"VN-01-278"</v>
      </c>
      <c r="K27" s="12" t="str">
        <f t="shared" si="4"/>
        <v>"Huyện Thanh Oai - Thành phố Hà Nội"</v>
      </c>
      <c r="L27" s="12" t="str">
        <f t="shared" si="5"/>
        <v>"VN-01"</v>
      </c>
      <c r="M27" s="12" t="s">
        <v>1910</v>
      </c>
      <c r="N27" s="12">
        <f t="shared" si="6"/>
        <v>1</v>
      </c>
    </row>
    <row r="28" spans="1:14" ht="15.75" customHeight="1" x14ac:dyDescent="0.2">
      <c r="A28" s="2" t="str">
        <f t="shared" si="0"/>
        <v>Huyện Thường Tín</v>
      </c>
      <c r="B28" s="8" t="s">
        <v>544</v>
      </c>
      <c r="C28" s="8" t="s">
        <v>545</v>
      </c>
      <c r="D28" s="8"/>
      <c r="E28" s="8" t="s">
        <v>510</v>
      </c>
      <c r="F28" s="8" t="s">
        <v>416</v>
      </c>
      <c r="G28" s="8" t="s">
        <v>7</v>
      </c>
      <c r="H28" s="12" t="str">
        <f t="shared" si="1"/>
        <v>"res_district_279"</v>
      </c>
      <c r="I28" s="12" t="str">
        <f t="shared" si="2"/>
        <v>"Huyện Thường Tín"</v>
      </c>
      <c r="J28" s="12" t="str">
        <f t="shared" si="3"/>
        <v>"VN-01-279"</v>
      </c>
      <c r="K28" s="12" t="str">
        <f t="shared" si="4"/>
        <v>"Huyện Thường Tín - Thành phố Hà Nội"</v>
      </c>
      <c r="L28" s="12" t="str">
        <f t="shared" si="5"/>
        <v>"VN-01"</v>
      </c>
      <c r="M28" s="12" t="s">
        <v>1910</v>
      </c>
      <c r="N28" s="12">
        <f t="shared" si="6"/>
        <v>1</v>
      </c>
    </row>
    <row r="29" spans="1:14" ht="15.75" customHeight="1" x14ac:dyDescent="0.2">
      <c r="A29" s="2" t="str">
        <f t="shared" si="0"/>
        <v>Huyện Phú Xuyên</v>
      </c>
      <c r="B29" s="8" t="s">
        <v>546</v>
      </c>
      <c r="C29" s="8" t="s">
        <v>547</v>
      </c>
      <c r="D29" s="8"/>
      <c r="E29" s="8" t="s">
        <v>510</v>
      </c>
      <c r="F29" s="8" t="s">
        <v>416</v>
      </c>
      <c r="G29" s="8" t="s">
        <v>7</v>
      </c>
      <c r="H29" s="12" t="str">
        <f t="shared" si="1"/>
        <v>"res_district_280"</v>
      </c>
      <c r="I29" s="12" t="str">
        <f t="shared" si="2"/>
        <v>"Huyện Phú Xuyên"</v>
      </c>
      <c r="J29" s="12" t="str">
        <f t="shared" si="3"/>
        <v>"VN-01-280"</v>
      </c>
      <c r="K29" s="12" t="str">
        <f t="shared" si="4"/>
        <v>"Huyện Phú Xuyên - Thành phố Hà Nội"</v>
      </c>
      <c r="L29" s="12" t="str">
        <f t="shared" si="5"/>
        <v>"VN-01"</v>
      </c>
      <c r="M29" s="12" t="s">
        <v>1910</v>
      </c>
      <c r="N29" s="12">
        <f t="shared" si="6"/>
        <v>1</v>
      </c>
    </row>
    <row r="30" spans="1:14" ht="15.75" customHeight="1" x14ac:dyDescent="0.2">
      <c r="A30" s="2" t="str">
        <f t="shared" si="0"/>
        <v>Huyện Ứng Hòa</v>
      </c>
      <c r="B30" s="8" t="s">
        <v>548</v>
      </c>
      <c r="C30" s="8" t="s">
        <v>549</v>
      </c>
      <c r="D30" s="8"/>
      <c r="E30" s="8" t="s">
        <v>510</v>
      </c>
      <c r="F30" s="8" t="s">
        <v>416</v>
      </c>
      <c r="G30" s="8" t="s">
        <v>7</v>
      </c>
      <c r="H30" s="12" t="str">
        <f t="shared" si="1"/>
        <v>"res_district_281"</v>
      </c>
      <c r="I30" s="12" t="str">
        <f t="shared" si="2"/>
        <v>"Huyện Ứng Hòa"</v>
      </c>
      <c r="J30" s="12" t="str">
        <f t="shared" si="3"/>
        <v>"VN-01-281"</v>
      </c>
      <c r="K30" s="12" t="str">
        <f t="shared" si="4"/>
        <v>"Huyện Ứng Hòa - Thành phố Hà Nội"</v>
      </c>
      <c r="L30" s="12" t="str">
        <f t="shared" si="5"/>
        <v>"VN-01"</v>
      </c>
      <c r="M30" s="12" t="s">
        <v>1910</v>
      </c>
      <c r="N30" s="12">
        <f t="shared" si="6"/>
        <v>1</v>
      </c>
    </row>
    <row r="31" spans="1:14" ht="15.75" customHeight="1" x14ac:dyDescent="0.2">
      <c r="A31" s="2" t="str">
        <f t="shared" si="0"/>
        <v>Huyện Mỹ Đức</v>
      </c>
      <c r="B31" s="8" t="s">
        <v>550</v>
      </c>
      <c r="C31" s="8" t="s">
        <v>551</v>
      </c>
      <c r="D31" s="8"/>
      <c r="E31" s="8" t="s">
        <v>510</v>
      </c>
      <c r="F31" s="8" t="s">
        <v>416</v>
      </c>
      <c r="G31" s="8" t="s">
        <v>7</v>
      </c>
      <c r="H31" s="12" t="str">
        <f t="shared" si="1"/>
        <v>"res_district_282"</v>
      </c>
      <c r="I31" s="12" t="str">
        <f t="shared" si="2"/>
        <v>"Huyện Mỹ Đức"</v>
      </c>
      <c r="J31" s="12" t="str">
        <f t="shared" si="3"/>
        <v>"VN-01-282"</v>
      </c>
      <c r="K31" s="12" t="str">
        <f t="shared" si="4"/>
        <v>"Huyện Mỹ Đức - Thành phố Hà Nội"</v>
      </c>
      <c r="L31" s="12" t="str">
        <f t="shared" si="5"/>
        <v>"VN-01"</v>
      </c>
      <c r="M31" s="12" t="s">
        <v>1910</v>
      </c>
      <c r="N31" s="12">
        <f t="shared" si="6"/>
        <v>1</v>
      </c>
    </row>
    <row r="32" spans="1:14" ht="15.75" customHeight="1" x14ac:dyDescent="0.2">
      <c r="A32" s="2" t="str">
        <f t="shared" si="0"/>
        <v>Thành phố Hà Giang</v>
      </c>
      <c r="B32" s="8" t="s">
        <v>552</v>
      </c>
      <c r="C32" s="8" t="s">
        <v>553</v>
      </c>
      <c r="D32" s="8"/>
      <c r="E32" s="8" t="s">
        <v>554</v>
      </c>
      <c r="F32" s="8" t="s">
        <v>166</v>
      </c>
      <c r="G32" s="8" t="s">
        <v>165</v>
      </c>
      <c r="H32" s="12" t="str">
        <f t="shared" si="1"/>
        <v>"res_district_024"</v>
      </c>
      <c r="I32" s="12" t="str">
        <f t="shared" si="2"/>
        <v>"Thành phố Hà Giang"</v>
      </c>
      <c r="J32" s="12" t="str">
        <f t="shared" si="3"/>
        <v>"VN-02-024"</v>
      </c>
      <c r="K32" s="12" t="str">
        <f t="shared" si="4"/>
        <v>"Thành phố Hà Giang - Tỉnh Hà Giang"</v>
      </c>
      <c r="L32" s="12" t="str">
        <f t="shared" si="5"/>
        <v>"VN-02"</v>
      </c>
      <c r="M32" s="12" t="s">
        <v>1910</v>
      </c>
      <c r="N32" s="12">
        <f t="shared" si="6"/>
        <v>3</v>
      </c>
    </row>
    <row r="33" spans="1:14" ht="15.75" customHeight="1" x14ac:dyDescent="0.2">
      <c r="A33" s="2" t="str">
        <f t="shared" si="0"/>
        <v>Huyện Đồng Văn</v>
      </c>
      <c r="B33" s="8" t="s">
        <v>555</v>
      </c>
      <c r="C33" s="8" t="s">
        <v>556</v>
      </c>
      <c r="D33" s="8"/>
      <c r="E33" s="8" t="s">
        <v>510</v>
      </c>
      <c r="F33" s="8" t="s">
        <v>166</v>
      </c>
      <c r="G33" s="8" t="s">
        <v>165</v>
      </c>
      <c r="H33" s="12" t="str">
        <f t="shared" si="1"/>
        <v>"res_district_026"</v>
      </c>
      <c r="I33" s="12" t="str">
        <f t="shared" si="2"/>
        <v>"Huyện Đồng Văn"</v>
      </c>
      <c r="J33" s="12" t="str">
        <f t="shared" si="3"/>
        <v>"VN-02-026"</v>
      </c>
      <c r="K33" s="12" t="str">
        <f t="shared" si="4"/>
        <v>"Huyện Đồng Văn - Tỉnh Hà Giang"</v>
      </c>
      <c r="L33" s="12" t="str">
        <f t="shared" si="5"/>
        <v>"VN-02"</v>
      </c>
      <c r="M33" s="12" t="s">
        <v>1910</v>
      </c>
      <c r="N33" s="12">
        <f t="shared" si="6"/>
        <v>1</v>
      </c>
    </row>
    <row r="34" spans="1:14" ht="15.75" customHeight="1" x14ac:dyDescent="0.2">
      <c r="A34" s="2" t="str">
        <f t="shared" si="0"/>
        <v>Huyện Mèo Vạc</v>
      </c>
      <c r="B34" s="8" t="s">
        <v>557</v>
      </c>
      <c r="C34" s="8" t="s">
        <v>558</v>
      </c>
      <c r="D34" s="8"/>
      <c r="E34" s="8" t="s">
        <v>510</v>
      </c>
      <c r="F34" s="8" t="s">
        <v>166</v>
      </c>
      <c r="G34" s="8" t="s">
        <v>165</v>
      </c>
      <c r="H34" s="12" t="str">
        <f t="shared" si="1"/>
        <v>"res_district_027"</v>
      </c>
      <c r="I34" s="12" t="str">
        <f t="shared" si="2"/>
        <v>"Huyện Mèo Vạc"</v>
      </c>
      <c r="J34" s="12" t="str">
        <f t="shared" si="3"/>
        <v>"VN-02-027"</v>
      </c>
      <c r="K34" s="12" t="str">
        <f t="shared" si="4"/>
        <v>"Huyện Mèo Vạc - Tỉnh Hà Giang"</v>
      </c>
      <c r="L34" s="12" t="str">
        <f t="shared" si="5"/>
        <v>"VN-02"</v>
      </c>
      <c r="M34" s="12" t="s">
        <v>1910</v>
      </c>
      <c r="N34" s="12">
        <f t="shared" si="6"/>
        <v>1</v>
      </c>
    </row>
    <row r="35" spans="1:14" ht="15.75" customHeight="1" x14ac:dyDescent="0.2">
      <c r="A35" s="2" t="str">
        <f t="shared" si="0"/>
        <v>Huyện Yên Minh</v>
      </c>
      <c r="B35" s="8" t="s">
        <v>559</v>
      </c>
      <c r="C35" s="8" t="s">
        <v>560</v>
      </c>
      <c r="D35" s="8"/>
      <c r="E35" s="8" t="s">
        <v>510</v>
      </c>
      <c r="F35" s="8" t="s">
        <v>166</v>
      </c>
      <c r="G35" s="8" t="s">
        <v>165</v>
      </c>
      <c r="H35" s="12" t="str">
        <f t="shared" si="1"/>
        <v>"res_district_028"</v>
      </c>
      <c r="I35" s="12" t="str">
        <f t="shared" si="2"/>
        <v>"Huyện Yên Minh"</v>
      </c>
      <c r="J35" s="12" t="str">
        <f t="shared" si="3"/>
        <v>"VN-02-028"</v>
      </c>
      <c r="K35" s="12" t="str">
        <f t="shared" si="4"/>
        <v>"Huyện Yên Minh - Tỉnh Hà Giang"</v>
      </c>
      <c r="L35" s="12" t="str">
        <f t="shared" si="5"/>
        <v>"VN-02"</v>
      </c>
      <c r="M35" s="12" t="s">
        <v>1910</v>
      </c>
      <c r="N35" s="12">
        <f t="shared" si="6"/>
        <v>1</v>
      </c>
    </row>
    <row r="36" spans="1:14" ht="15.75" customHeight="1" x14ac:dyDescent="0.2">
      <c r="A36" s="2" t="str">
        <f t="shared" si="0"/>
        <v>Huyện Quản Bạ</v>
      </c>
      <c r="B36" s="8" t="s">
        <v>561</v>
      </c>
      <c r="C36" s="8" t="s">
        <v>562</v>
      </c>
      <c r="D36" s="8"/>
      <c r="E36" s="8" t="s">
        <v>510</v>
      </c>
      <c r="F36" s="8" t="s">
        <v>166</v>
      </c>
      <c r="G36" s="8" t="s">
        <v>165</v>
      </c>
      <c r="H36" s="12" t="str">
        <f t="shared" si="1"/>
        <v>"res_district_029"</v>
      </c>
      <c r="I36" s="12" t="str">
        <f t="shared" si="2"/>
        <v>"Huyện Quản Bạ"</v>
      </c>
      <c r="J36" s="12" t="str">
        <f t="shared" si="3"/>
        <v>"VN-02-029"</v>
      </c>
      <c r="K36" s="12" t="str">
        <f t="shared" si="4"/>
        <v>"Huyện Quản Bạ - Tỉnh Hà Giang"</v>
      </c>
      <c r="L36" s="12" t="str">
        <f t="shared" si="5"/>
        <v>"VN-02"</v>
      </c>
      <c r="M36" s="12" t="s">
        <v>1910</v>
      </c>
      <c r="N36" s="12">
        <f t="shared" si="6"/>
        <v>1</v>
      </c>
    </row>
    <row r="37" spans="1:14" ht="15.75" customHeight="1" x14ac:dyDescent="0.2">
      <c r="A37" s="2" t="str">
        <f t="shared" si="0"/>
        <v>Huyện Vị Xuyên</v>
      </c>
      <c r="B37" s="8" t="s">
        <v>563</v>
      </c>
      <c r="C37" s="8" t="s">
        <v>564</v>
      </c>
      <c r="D37" s="8"/>
      <c r="E37" s="8" t="s">
        <v>510</v>
      </c>
      <c r="F37" s="8" t="s">
        <v>166</v>
      </c>
      <c r="G37" s="8" t="s">
        <v>165</v>
      </c>
      <c r="H37" s="12" t="str">
        <f t="shared" si="1"/>
        <v>"res_district_030"</v>
      </c>
      <c r="I37" s="12" t="str">
        <f t="shared" si="2"/>
        <v>"Huyện Vị Xuyên"</v>
      </c>
      <c r="J37" s="12" t="str">
        <f t="shared" si="3"/>
        <v>"VN-02-030"</v>
      </c>
      <c r="K37" s="12" t="str">
        <f t="shared" si="4"/>
        <v>"Huyện Vị Xuyên - Tỉnh Hà Giang"</v>
      </c>
      <c r="L37" s="12" t="str">
        <f t="shared" si="5"/>
        <v>"VN-02"</v>
      </c>
      <c r="M37" s="12" t="s">
        <v>1910</v>
      </c>
      <c r="N37" s="12">
        <f t="shared" si="6"/>
        <v>1</v>
      </c>
    </row>
    <row r="38" spans="1:14" ht="15.75" customHeight="1" x14ac:dyDescent="0.2">
      <c r="A38" s="2" t="str">
        <f t="shared" si="0"/>
        <v>Huyện Bắc Mê</v>
      </c>
      <c r="B38" s="8" t="s">
        <v>565</v>
      </c>
      <c r="C38" s="8" t="s">
        <v>566</v>
      </c>
      <c r="D38" s="8"/>
      <c r="E38" s="8" t="s">
        <v>510</v>
      </c>
      <c r="F38" s="8" t="s">
        <v>166</v>
      </c>
      <c r="G38" s="8" t="s">
        <v>165</v>
      </c>
      <c r="H38" s="12" t="str">
        <f t="shared" si="1"/>
        <v>"res_district_031"</v>
      </c>
      <c r="I38" s="12" t="str">
        <f t="shared" si="2"/>
        <v>"Huyện Bắc Mê"</v>
      </c>
      <c r="J38" s="12" t="str">
        <f t="shared" si="3"/>
        <v>"VN-02-031"</v>
      </c>
      <c r="K38" s="12" t="str">
        <f t="shared" si="4"/>
        <v>"Huyện Bắc Mê - Tỉnh Hà Giang"</v>
      </c>
      <c r="L38" s="12" t="str">
        <f t="shared" si="5"/>
        <v>"VN-02"</v>
      </c>
      <c r="M38" s="12" t="s">
        <v>1910</v>
      </c>
      <c r="N38" s="12">
        <f t="shared" si="6"/>
        <v>1</v>
      </c>
    </row>
    <row r="39" spans="1:14" ht="15.75" customHeight="1" x14ac:dyDescent="0.2">
      <c r="A39" s="2" t="str">
        <f t="shared" si="0"/>
        <v>Huyện Hoàng Su Phì</v>
      </c>
      <c r="B39" s="8" t="s">
        <v>567</v>
      </c>
      <c r="C39" s="8" t="s">
        <v>568</v>
      </c>
      <c r="D39" s="8"/>
      <c r="E39" s="8" t="s">
        <v>510</v>
      </c>
      <c r="F39" s="8" t="s">
        <v>166</v>
      </c>
      <c r="G39" s="8" t="s">
        <v>165</v>
      </c>
      <c r="H39" s="12" t="str">
        <f t="shared" si="1"/>
        <v>"res_district_032"</v>
      </c>
      <c r="I39" s="12" t="str">
        <f t="shared" si="2"/>
        <v>"Huyện Hoàng Su Phì"</v>
      </c>
      <c r="J39" s="12" t="str">
        <f t="shared" si="3"/>
        <v>"VN-02-032"</v>
      </c>
      <c r="K39" s="12" t="str">
        <f t="shared" si="4"/>
        <v>"Huyện Hoàng Su Phì - Tỉnh Hà Giang"</v>
      </c>
      <c r="L39" s="12" t="str">
        <f t="shared" si="5"/>
        <v>"VN-02"</v>
      </c>
      <c r="M39" s="12" t="s">
        <v>1910</v>
      </c>
      <c r="N39" s="12">
        <f t="shared" si="6"/>
        <v>1</v>
      </c>
    </row>
    <row r="40" spans="1:14" ht="15.75" customHeight="1" x14ac:dyDescent="0.2">
      <c r="A40" s="2" t="str">
        <f t="shared" si="0"/>
        <v>Huyện Xín Mần</v>
      </c>
      <c r="B40" s="8" t="s">
        <v>569</v>
      </c>
      <c r="C40" s="8" t="s">
        <v>570</v>
      </c>
      <c r="D40" s="8"/>
      <c r="E40" s="8" t="s">
        <v>510</v>
      </c>
      <c r="F40" s="8" t="s">
        <v>166</v>
      </c>
      <c r="G40" s="8" t="s">
        <v>165</v>
      </c>
      <c r="H40" s="12" t="str">
        <f t="shared" si="1"/>
        <v>"res_district_033"</v>
      </c>
      <c r="I40" s="12" t="str">
        <f t="shared" si="2"/>
        <v>"Huyện Xín Mần"</v>
      </c>
      <c r="J40" s="12" t="str">
        <f t="shared" si="3"/>
        <v>"VN-02-033"</v>
      </c>
      <c r="K40" s="12" t="str">
        <f t="shared" si="4"/>
        <v>"Huyện Xín Mần - Tỉnh Hà Giang"</v>
      </c>
      <c r="L40" s="12" t="str">
        <f t="shared" si="5"/>
        <v>"VN-02"</v>
      </c>
      <c r="M40" s="12" t="s">
        <v>1910</v>
      </c>
      <c r="N40" s="12">
        <f t="shared" si="6"/>
        <v>1</v>
      </c>
    </row>
    <row r="41" spans="1:14" ht="15.75" customHeight="1" x14ac:dyDescent="0.2">
      <c r="A41" s="2" t="str">
        <f t="shared" si="0"/>
        <v>Huyện Bắc Quang</v>
      </c>
      <c r="B41" s="8" t="s">
        <v>571</v>
      </c>
      <c r="C41" s="8" t="s">
        <v>572</v>
      </c>
      <c r="D41" s="8"/>
      <c r="E41" s="8" t="s">
        <v>510</v>
      </c>
      <c r="F41" s="8" t="s">
        <v>166</v>
      </c>
      <c r="G41" s="8" t="s">
        <v>165</v>
      </c>
      <c r="H41" s="12" t="str">
        <f t="shared" si="1"/>
        <v>"res_district_034"</v>
      </c>
      <c r="I41" s="12" t="str">
        <f t="shared" si="2"/>
        <v>"Huyện Bắc Quang"</v>
      </c>
      <c r="J41" s="12" t="str">
        <f t="shared" si="3"/>
        <v>"VN-02-034"</v>
      </c>
      <c r="K41" s="12" t="str">
        <f t="shared" si="4"/>
        <v>"Huyện Bắc Quang - Tỉnh Hà Giang"</v>
      </c>
      <c r="L41" s="12" t="str">
        <f t="shared" si="5"/>
        <v>"VN-02"</v>
      </c>
      <c r="M41" s="12" t="s">
        <v>1910</v>
      </c>
      <c r="N41" s="12">
        <f t="shared" si="6"/>
        <v>1</v>
      </c>
    </row>
    <row r="42" spans="1:14" ht="15.75" customHeight="1" x14ac:dyDescent="0.2">
      <c r="A42" s="2" t="str">
        <f t="shared" si="0"/>
        <v>Huyện Quang Bình</v>
      </c>
      <c r="B42" s="8" t="s">
        <v>573</v>
      </c>
      <c r="C42" s="8" t="s">
        <v>574</v>
      </c>
      <c r="D42" s="8"/>
      <c r="E42" s="8" t="s">
        <v>510</v>
      </c>
      <c r="F42" s="8" t="s">
        <v>166</v>
      </c>
      <c r="G42" s="8" t="s">
        <v>165</v>
      </c>
      <c r="H42" s="12" t="str">
        <f t="shared" si="1"/>
        <v>"res_district_035"</v>
      </c>
      <c r="I42" s="12" t="str">
        <f t="shared" si="2"/>
        <v>"Huyện Quang Bình"</v>
      </c>
      <c r="J42" s="12" t="str">
        <f t="shared" si="3"/>
        <v>"VN-02-035"</v>
      </c>
      <c r="K42" s="12" t="str">
        <f t="shared" si="4"/>
        <v>"Huyện Quang Bình - Tỉnh Hà Giang"</v>
      </c>
      <c r="L42" s="12" t="str">
        <f t="shared" si="5"/>
        <v>"VN-02"</v>
      </c>
      <c r="M42" s="12" t="s">
        <v>1910</v>
      </c>
      <c r="N42" s="12">
        <f t="shared" si="6"/>
        <v>1</v>
      </c>
    </row>
    <row r="43" spans="1:14" ht="15.75" customHeight="1" x14ac:dyDescent="0.2">
      <c r="A43" s="2" t="str">
        <f t="shared" si="0"/>
        <v>Thành phố Cao Bằng</v>
      </c>
      <c r="B43" s="8" t="s">
        <v>575</v>
      </c>
      <c r="C43" s="8" t="s">
        <v>576</v>
      </c>
      <c r="D43" s="8"/>
      <c r="E43" s="8" t="s">
        <v>554</v>
      </c>
      <c r="F43" s="8" t="s">
        <v>110</v>
      </c>
      <c r="G43" s="8" t="s">
        <v>109</v>
      </c>
      <c r="H43" s="12" t="str">
        <f t="shared" si="1"/>
        <v>"res_district_040"</v>
      </c>
      <c r="I43" s="12" t="str">
        <f t="shared" si="2"/>
        <v>"Thành phố Cao Bằng"</v>
      </c>
      <c r="J43" s="12" t="str">
        <f t="shared" si="3"/>
        <v>"VN-04-040"</v>
      </c>
      <c r="K43" s="12" t="str">
        <f t="shared" si="4"/>
        <v>"Thành phố Cao Bằng - Tỉnh Cao Bằng"</v>
      </c>
      <c r="L43" s="12" t="str">
        <f t="shared" si="5"/>
        <v>"VN-04"</v>
      </c>
      <c r="M43" s="12" t="s">
        <v>1910</v>
      </c>
      <c r="N43" s="12">
        <f t="shared" si="6"/>
        <v>3</v>
      </c>
    </row>
    <row r="44" spans="1:14" ht="15.75" customHeight="1" x14ac:dyDescent="0.2">
      <c r="A44" s="2" t="str">
        <f t="shared" si="0"/>
        <v>Huyện Bảo Lâm</v>
      </c>
      <c r="B44" s="8" t="s">
        <v>577</v>
      </c>
      <c r="C44" s="8" t="s">
        <v>578</v>
      </c>
      <c r="D44" s="8"/>
      <c r="E44" s="8" t="s">
        <v>510</v>
      </c>
      <c r="F44" s="8" t="s">
        <v>110</v>
      </c>
      <c r="G44" s="8" t="s">
        <v>109</v>
      </c>
      <c r="H44" s="12" t="str">
        <f t="shared" si="1"/>
        <v>"res_district_042"</v>
      </c>
      <c r="I44" s="12" t="str">
        <f t="shared" si="2"/>
        <v>"Huyện Bảo Lâm"</v>
      </c>
      <c r="J44" s="12" t="str">
        <f t="shared" si="3"/>
        <v>"VN-04-042"</v>
      </c>
      <c r="K44" s="12" t="str">
        <f t="shared" si="4"/>
        <v>"Huyện Bảo Lâm - Tỉnh Cao Bằng"</v>
      </c>
      <c r="L44" s="12" t="str">
        <f t="shared" si="5"/>
        <v>"VN-04"</v>
      </c>
      <c r="M44" s="12" t="s">
        <v>1910</v>
      </c>
      <c r="N44" s="12">
        <f t="shared" si="6"/>
        <v>1</v>
      </c>
    </row>
    <row r="45" spans="1:14" ht="15.75" customHeight="1" x14ac:dyDescent="0.2">
      <c r="A45" s="2" t="str">
        <f t="shared" si="0"/>
        <v>Huyện Bảo Lạc</v>
      </c>
      <c r="B45" s="8" t="s">
        <v>579</v>
      </c>
      <c r="C45" s="8" t="s">
        <v>580</v>
      </c>
      <c r="D45" s="8"/>
      <c r="E45" s="8" t="s">
        <v>510</v>
      </c>
      <c r="F45" s="8" t="s">
        <v>110</v>
      </c>
      <c r="G45" s="8" t="s">
        <v>109</v>
      </c>
      <c r="H45" s="12" t="str">
        <f t="shared" si="1"/>
        <v>"res_district_043"</v>
      </c>
      <c r="I45" s="12" t="str">
        <f t="shared" si="2"/>
        <v>"Huyện Bảo Lạc"</v>
      </c>
      <c r="J45" s="12" t="str">
        <f t="shared" si="3"/>
        <v>"VN-04-043"</v>
      </c>
      <c r="K45" s="12" t="str">
        <f t="shared" si="4"/>
        <v>"Huyện Bảo Lạc - Tỉnh Cao Bằng"</v>
      </c>
      <c r="L45" s="12" t="str">
        <f t="shared" si="5"/>
        <v>"VN-04"</v>
      </c>
      <c r="M45" s="12" t="s">
        <v>1910</v>
      </c>
      <c r="N45" s="12">
        <f t="shared" si="6"/>
        <v>1</v>
      </c>
    </row>
    <row r="46" spans="1:14" ht="15.75" customHeight="1" x14ac:dyDescent="0.2">
      <c r="A46" s="2" t="str">
        <f t="shared" si="0"/>
        <v>Huyện Hà Quảng</v>
      </c>
      <c r="B46" s="8" t="s">
        <v>581</v>
      </c>
      <c r="C46" s="8" t="s">
        <v>582</v>
      </c>
      <c r="D46" s="8"/>
      <c r="E46" s="8" t="s">
        <v>510</v>
      </c>
      <c r="F46" s="8" t="s">
        <v>110</v>
      </c>
      <c r="G46" s="8" t="s">
        <v>109</v>
      </c>
      <c r="H46" s="12" t="str">
        <f t="shared" si="1"/>
        <v>"res_district_045"</v>
      </c>
      <c r="I46" s="12" t="str">
        <f t="shared" si="2"/>
        <v>"Huyện Hà Quảng"</v>
      </c>
      <c r="J46" s="12" t="str">
        <f t="shared" si="3"/>
        <v>"VN-04-045"</v>
      </c>
      <c r="K46" s="12" t="str">
        <f t="shared" si="4"/>
        <v>"Huyện Hà Quảng - Tỉnh Cao Bằng"</v>
      </c>
      <c r="L46" s="12" t="str">
        <f t="shared" si="5"/>
        <v>"VN-04"</v>
      </c>
      <c r="M46" s="12" t="s">
        <v>1910</v>
      </c>
      <c r="N46" s="12">
        <f t="shared" si="6"/>
        <v>1</v>
      </c>
    </row>
    <row r="47" spans="1:14" ht="15.75" customHeight="1" x14ac:dyDescent="0.2">
      <c r="A47" s="2" t="str">
        <f t="shared" si="0"/>
        <v>Huyện Trùng Khánh</v>
      </c>
      <c r="B47" s="8" t="s">
        <v>583</v>
      </c>
      <c r="C47" s="8" t="s">
        <v>584</v>
      </c>
      <c r="D47" s="8"/>
      <c r="E47" s="8" t="s">
        <v>510</v>
      </c>
      <c r="F47" s="8" t="s">
        <v>110</v>
      </c>
      <c r="G47" s="8" t="s">
        <v>109</v>
      </c>
      <c r="H47" s="12" t="str">
        <f t="shared" si="1"/>
        <v>"res_district_047"</v>
      </c>
      <c r="I47" s="12" t="str">
        <f t="shared" si="2"/>
        <v>"Huyện Trùng Khánh"</v>
      </c>
      <c r="J47" s="12" t="str">
        <f t="shared" si="3"/>
        <v>"VN-04-047"</v>
      </c>
      <c r="K47" s="12" t="str">
        <f t="shared" si="4"/>
        <v>"Huyện Trùng Khánh - Tỉnh Cao Bằng"</v>
      </c>
      <c r="L47" s="12" t="str">
        <f t="shared" si="5"/>
        <v>"VN-04"</v>
      </c>
      <c r="M47" s="12" t="s">
        <v>1910</v>
      </c>
      <c r="N47" s="12">
        <f t="shared" si="6"/>
        <v>1</v>
      </c>
    </row>
    <row r="48" spans="1:14" ht="15.75" customHeight="1" x14ac:dyDescent="0.2">
      <c r="A48" s="2" t="str">
        <f t="shared" si="0"/>
        <v>Huyện Hạ Lang</v>
      </c>
      <c r="B48" s="8" t="s">
        <v>585</v>
      </c>
      <c r="C48" s="8" t="s">
        <v>586</v>
      </c>
      <c r="D48" s="8"/>
      <c r="E48" s="8" t="s">
        <v>510</v>
      </c>
      <c r="F48" s="8" t="s">
        <v>110</v>
      </c>
      <c r="G48" s="8" t="s">
        <v>109</v>
      </c>
      <c r="H48" s="12" t="str">
        <f t="shared" si="1"/>
        <v>"res_district_048"</v>
      </c>
      <c r="I48" s="12" t="str">
        <f t="shared" si="2"/>
        <v>"Huyện Hạ Lang"</v>
      </c>
      <c r="J48" s="12" t="str">
        <f t="shared" si="3"/>
        <v>"VN-04-048"</v>
      </c>
      <c r="K48" s="12" t="str">
        <f t="shared" si="4"/>
        <v>"Huyện Hạ Lang - Tỉnh Cao Bằng"</v>
      </c>
      <c r="L48" s="12" t="str">
        <f t="shared" si="5"/>
        <v>"VN-04"</v>
      </c>
      <c r="M48" s="12" t="s">
        <v>1910</v>
      </c>
      <c r="N48" s="12">
        <f t="shared" si="6"/>
        <v>1</v>
      </c>
    </row>
    <row r="49" spans="1:14" ht="15.75" customHeight="1" x14ac:dyDescent="0.2">
      <c r="A49" s="2" t="str">
        <f t="shared" si="0"/>
        <v>Huyện Quảng Hòa</v>
      </c>
      <c r="B49" s="8" t="s">
        <v>587</v>
      </c>
      <c r="C49" s="8" t="s">
        <v>588</v>
      </c>
      <c r="D49" s="8"/>
      <c r="E49" s="8" t="s">
        <v>510</v>
      </c>
      <c r="F49" s="8" t="s">
        <v>110</v>
      </c>
      <c r="G49" s="8" t="s">
        <v>109</v>
      </c>
      <c r="H49" s="12" t="str">
        <f t="shared" si="1"/>
        <v>"res_district_049"</v>
      </c>
      <c r="I49" s="12" t="str">
        <f t="shared" si="2"/>
        <v>"Huyện Quảng Hòa"</v>
      </c>
      <c r="J49" s="12" t="str">
        <f t="shared" si="3"/>
        <v>"VN-04-049"</v>
      </c>
      <c r="K49" s="12" t="str">
        <f t="shared" si="4"/>
        <v>"Huyện Quảng Hòa - Tỉnh Cao Bằng"</v>
      </c>
      <c r="L49" s="12" t="str">
        <f t="shared" si="5"/>
        <v>"VN-04"</v>
      </c>
      <c r="M49" s="12" t="s">
        <v>1910</v>
      </c>
      <c r="N49" s="12">
        <f t="shared" si="6"/>
        <v>1</v>
      </c>
    </row>
    <row r="50" spans="1:14" ht="15.75" customHeight="1" x14ac:dyDescent="0.2">
      <c r="A50" s="2" t="str">
        <f t="shared" si="0"/>
        <v>Huyện Hoà An</v>
      </c>
      <c r="B50" s="8" t="s">
        <v>589</v>
      </c>
      <c r="C50" s="8" t="s">
        <v>590</v>
      </c>
      <c r="D50" s="8"/>
      <c r="E50" s="8" t="s">
        <v>510</v>
      </c>
      <c r="F50" s="8" t="s">
        <v>110</v>
      </c>
      <c r="G50" s="8" t="s">
        <v>109</v>
      </c>
      <c r="H50" s="12" t="str">
        <f t="shared" si="1"/>
        <v>"res_district_051"</v>
      </c>
      <c r="I50" s="12" t="str">
        <f t="shared" si="2"/>
        <v>"Huyện Hoà An"</v>
      </c>
      <c r="J50" s="12" t="str">
        <f t="shared" si="3"/>
        <v>"VN-04-051"</v>
      </c>
      <c r="K50" s="12" t="str">
        <f t="shared" si="4"/>
        <v>"Huyện Hoà An - Tỉnh Cao Bằng"</v>
      </c>
      <c r="L50" s="12" t="str">
        <f t="shared" si="5"/>
        <v>"VN-04"</v>
      </c>
      <c r="M50" s="12" t="s">
        <v>1910</v>
      </c>
      <c r="N50" s="12">
        <f t="shared" si="6"/>
        <v>1</v>
      </c>
    </row>
    <row r="51" spans="1:14" ht="15.75" customHeight="1" x14ac:dyDescent="0.2">
      <c r="A51" s="2" t="str">
        <f t="shared" si="0"/>
        <v>Huyện Nguyên Bình</v>
      </c>
      <c r="B51" s="8" t="s">
        <v>591</v>
      </c>
      <c r="C51" s="8" t="s">
        <v>592</v>
      </c>
      <c r="D51" s="8"/>
      <c r="E51" s="8" t="s">
        <v>510</v>
      </c>
      <c r="F51" s="8" t="s">
        <v>110</v>
      </c>
      <c r="G51" s="8" t="s">
        <v>109</v>
      </c>
      <c r="H51" s="12" t="str">
        <f t="shared" si="1"/>
        <v>"res_district_052"</v>
      </c>
      <c r="I51" s="12" t="str">
        <f t="shared" si="2"/>
        <v>"Huyện Nguyên Bình"</v>
      </c>
      <c r="J51" s="12" t="str">
        <f t="shared" si="3"/>
        <v>"VN-04-052"</v>
      </c>
      <c r="K51" s="12" t="str">
        <f t="shared" si="4"/>
        <v>"Huyện Nguyên Bình - Tỉnh Cao Bằng"</v>
      </c>
      <c r="L51" s="12" t="str">
        <f t="shared" si="5"/>
        <v>"VN-04"</v>
      </c>
      <c r="M51" s="12" t="s">
        <v>1910</v>
      </c>
      <c r="N51" s="12">
        <f t="shared" si="6"/>
        <v>1</v>
      </c>
    </row>
    <row r="52" spans="1:14" ht="15.75" customHeight="1" x14ac:dyDescent="0.2">
      <c r="A52" s="2" t="str">
        <f t="shared" si="0"/>
        <v>Huyện Thạch An</v>
      </c>
      <c r="B52" s="8" t="s">
        <v>593</v>
      </c>
      <c r="C52" s="8" t="s">
        <v>594</v>
      </c>
      <c r="D52" s="8"/>
      <c r="E52" s="8" t="s">
        <v>510</v>
      </c>
      <c r="F52" s="8" t="s">
        <v>110</v>
      </c>
      <c r="G52" s="8" t="s">
        <v>109</v>
      </c>
      <c r="H52" s="12" t="str">
        <f t="shared" si="1"/>
        <v>"res_district_053"</v>
      </c>
      <c r="I52" s="12" t="str">
        <f t="shared" si="2"/>
        <v>"Huyện Thạch An"</v>
      </c>
      <c r="J52" s="12" t="str">
        <f t="shared" si="3"/>
        <v>"VN-04-053"</v>
      </c>
      <c r="K52" s="12" t="str">
        <f t="shared" si="4"/>
        <v>"Huyện Thạch An - Tỉnh Cao Bằng"</v>
      </c>
      <c r="L52" s="12" t="str">
        <f t="shared" si="5"/>
        <v>"VN-04"</v>
      </c>
      <c r="M52" s="12" t="s">
        <v>1910</v>
      </c>
      <c r="N52" s="12">
        <f t="shared" si="6"/>
        <v>1</v>
      </c>
    </row>
    <row r="53" spans="1:14" ht="15.75" customHeight="1" x14ac:dyDescent="0.2">
      <c r="A53" s="2" t="str">
        <f t="shared" si="0"/>
        <v>Thành Phố Bắc Kạn</v>
      </c>
      <c r="B53" s="8" t="s">
        <v>595</v>
      </c>
      <c r="C53" s="8" t="s">
        <v>596</v>
      </c>
      <c r="D53" s="8"/>
      <c r="E53" s="8" t="s">
        <v>554</v>
      </c>
      <c r="F53" s="8" t="s">
        <v>39</v>
      </c>
      <c r="G53" s="8" t="s">
        <v>38</v>
      </c>
      <c r="H53" s="12" t="str">
        <f t="shared" si="1"/>
        <v>"res_district_058"</v>
      </c>
      <c r="I53" s="12" t="str">
        <f t="shared" si="2"/>
        <v>"Thành Phố Bắc Kạn"</v>
      </c>
      <c r="J53" s="12" t="str">
        <f t="shared" si="3"/>
        <v>"VN-06-058"</v>
      </c>
      <c r="K53" s="12" t="str">
        <f t="shared" si="4"/>
        <v>"Thành Phố Bắc Kạn - Tỉnh Bắc Kạn"</v>
      </c>
      <c r="L53" s="12" t="str">
        <f t="shared" si="5"/>
        <v>"VN-06"</v>
      </c>
      <c r="M53" s="12" t="s">
        <v>1910</v>
      </c>
      <c r="N53" s="12">
        <f t="shared" si="6"/>
        <v>3</v>
      </c>
    </row>
    <row r="54" spans="1:14" ht="15.75" customHeight="1" x14ac:dyDescent="0.2">
      <c r="A54" s="2" t="str">
        <f t="shared" si="0"/>
        <v>Huyện Pác Nặm</v>
      </c>
      <c r="B54" s="8" t="s">
        <v>597</v>
      </c>
      <c r="C54" s="8" t="s">
        <v>598</v>
      </c>
      <c r="D54" s="8"/>
      <c r="E54" s="8" t="s">
        <v>510</v>
      </c>
      <c r="F54" s="8" t="s">
        <v>39</v>
      </c>
      <c r="G54" s="8" t="s">
        <v>38</v>
      </c>
      <c r="H54" s="12" t="str">
        <f t="shared" si="1"/>
        <v>"res_district_060"</v>
      </c>
      <c r="I54" s="12" t="str">
        <f t="shared" si="2"/>
        <v>"Huyện Pác Nặm"</v>
      </c>
      <c r="J54" s="12" t="str">
        <f t="shared" si="3"/>
        <v>"VN-06-060"</v>
      </c>
      <c r="K54" s="12" t="str">
        <f t="shared" si="4"/>
        <v>"Huyện Pác Nặm - Tỉnh Bắc Kạn"</v>
      </c>
      <c r="L54" s="12" t="str">
        <f t="shared" si="5"/>
        <v>"VN-06"</v>
      </c>
      <c r="M54" s="12" t="s">
        <v>1910</v>
      </c>
      <c r="N54" s="12">
        <f t="shared" si="6"/>
        <v>1</v>
      </c>
    </row>
    <row r="55" spans="1:14" ht="15.75" customHeight="1" x14ac:dyDescent="0.2">
      <c r="A55" s="2" t="str">
        <f t="shared" si="0"/>
        <v>Huyện Ba Bể</v>
      </c>
      <c r="B55" s="8" t="s">
        <v>599</v>
      </c>
      <c r="C55" s="8" t="s">
        <v>600</v>
      </c>
      <c r="D55" s="8"/>
      <c r="E55" s="8" t="s">
        <v>510</v>
      </c>
      <c r="F55" s="8" t="s">
        <v>39</v>
      </c>
      <c r="G55" s="8" t="s">
        <v>38</v>
      </c>
      <c r="H55" s="12" t="str">
        <f t="shared" si="1"/>
        <v>"res_district_061"</v>
      </c>
      <c r="I55" s="12" t="str">
        <f t="shared" si="2"/>
        <v>"Huyện Ba Bể"</v>
      </c>
      <c r="J55" s="12" t="str">
        <f t="shared" si="3"/>
        <v>"VN-06-061"</v>
      </c>
      <c r="K55" s="12" t="str">
        <f t="shared" si="4"/>
        <v>"Huyện Ba Bể - Tỉnh Bắc Kạn"</v>
      </c>
      <c r="L55" s="12" t="str">
        <f t="shared" si="5"/>
        <v>"VN-06"</v>
      </c>
      <c r="M55" s="12" t="s">
        <v>1910</v>
      </c>
      <c r="N55" s="12">
        <f t="shared" si="6"/>
        <v>1</v>
      </c>
    </row>
    <row r="56" spans="1:14" ht="15.75" customHeight="1" x14ac:dyDescent="0.2">
      <c r="A56" s="2" t="str">
        <f t="shared" si="0"/>
        <v>Huyện Ngân Sơn</v>
      </c>
      <c r="B56" s="8" t="s">
        <v>601</v>
      </c>
      <c r="C56" s="8" t="s">
        <v>602</v>
      </c>
      <c r="D56" s="8"/>
      <c r="E56" s="8" t="s">
        <v>510</v>
      </c>
      <c r="F56" s="8" t="s">
        <v>39</v>
      </c>
      <c r="G56" s="8" t="s">
        <v>38</v>
      </c>
      <c r="H56" s="12" t="str">
        <f t="shared" si="1"/>
        <v>"res_district_062"</v>
      </c>
      <c r="I56" s="12" t="str">
        <f t="shared" si="2"/>
        <v>"Huyện Ngân Sơn"</v>
      </c>
      <c r="J56" s="12" t="str">
        <f t="shared" si="3"/>
        <v>"VN-06-062"</v>
      </c>
      <c r="K56" s="12" t="str">
        <f t="shared" si="4"/>
        <v>"Huyện Ngân Sơn - Tỉnh Bắc Kạn"</v>
      </c>
      <c r="L56" s="12" t="str">
        <f t="shared" si="5"/>
        <v>"VN-06"</v>
      </c>
      <c r="M56" s="12" t="s">
        <v>1910</v>
      </c>
      <c r="N56" s="12">
        <f t="shared" si="6"/>
        <v>1</v>
      </c>
    </row>
    <row r="57" spans="1:14" ht="15.75" customHeight="1" x14ac:dyDescent="0.2">
      <c r="A57" s="2" t="str">
        <f t="shared" si="0"/>
        <v>Huyện Bạch Thông</v>
      </c>
      <c r="B57" s="8" t="s">
        <v>603</v>
      </c>
      <c r="C57" s="8" t="s">
        <v>604</v>
      </c>
      <c r="D57" s="8"/>
      <c r="E57" s="8" t="s">
        <v>510</v>
      </c>
      <c r="F57" s="8" t="s">
        <v>39</v>
      </c>
      <c r="G57" s="8" t="s">
        <v>38</v>
      </c>
      <c r="H57" s="12" t="str">
        <f t="shared" si="1"/>
        <v>"res_district_063"</v>
      </c>
      <c r="I57" s="12" t="str">
        <f t="shared" si="2"/>
        <v>"Huyện Bạch Thông"</v>
      </c>
      <c r="J57" s="12" t="str">
        <f t="shared" si="3"/>
        <v>"VN-06-063"</v>
      </c>
      <c r="K57" s="12" t="str">
        <f t="shared" si="4"/>
        <v>"Huyện Bạch Thông - Tỉnh Bắc Kạn"</v>
      </c>
      <c r="L57" s="12" t="str">
        <f t="shared" si="5"/>
        <v>"VN-06"</v>
      </c>
      <c r="M57" s="12" t="s">
        <v>1910</v>
      </c>
      <c r="N57" s="12">
        <f t="shared" si="6"/>
        <v>1</v>
      </c>
    </row>
    <row r="58" spans="1:14" ht="15.75" customHeight="1" x14ac:dyDescent="0.2">
      <c r="A58" s="2" t="str">
        <f t="shared" si="0"/>
        <v>Huyện Chợ Đồn</v>
      </c>
      <c r="B58" s="8" t="s">
        <v>605</v>
      </c>
      <c r="C58" s="8" t="s">
        <v>606</v>
      </c>
      <c r="D58" s="8"/>
      <c r="E58" s="8" t="s">
        <v>510</v>
      </c>
      <c r="F58" s="8" t="s">
        <v>39</v>
      </c>
      <c r="G58" s="8" t="s">
        <v>38</v>
      </c>
      <c r="H58" s="12" t="str">
        <f t="shared" si="1"/>
        <v>"res_district_064"</v>
      </c>
      <c r="I58" s="12" t="str">
        <f t="shared" si="2"/>
        <v>"Huyện Chợ Đồn"</v>
      </c>
      <c r="J58" s="12" t="str">
        <f t="shared" si="3"/>
        <v>"VN-06-064"</v>
      </c>
      <c r="K58" s="12" t="str">
        <f t="shared" si="4"/>
        <v>"Huyện Chợ Đồn - Tỉnh Bắc Kạn"</v>
      </c>
      <c r="L58" s="12" t="str">
        <f t="shared" si="5"/>
        <v>"VN-06"</v>
      </c>
      <c r="M58" s="12" t="s">
        <v>1910</v>
      </c>
      <c r="N58" s="12">
        <f t="shared" si="6"/>
        <v>1</v>
      </c>
    </row>
    <row r="59" spans="1:14" ht="15.75" customHeight="1" x14ac:dyDescent="0.2">
      <c r="A59" s="2" t="str">
        <f t="shared" si="0"/>
        <v>Huyện Chợ Mới</v>
      </c>
      <c r="B59" s="8" t="s">
        <v>607</v>
      </c>
      <c r="C59" s="8" t="s">
        <v>608</v>
      </c>
      <c r="D59" s="8"/>
      <c r="E59" s="8" t="s">
        <v>510</v>
      </c>
      <c r="F59" s="8" t="s">
        <v>39</v>
      </c>
      <c r="G59" s="8" t="s">
        <v>38</v>
      </c>
      <c r="H59" s="12" t="str">
        <f t="shared" si="1"/>
        <v>"res_district_065"</v>
      </c>
      <c r="I59" s="12" t="str">
        <f t="shared" si="2"/>
        <v>"Huyện Chợ Mới"</v>
      </c>
      <c r="J59" s="12" t="str">
        <f t="shared" si="3"/>
        <v>"VN-06-065"</v>
      </c>
      <c r="K59" s="12" t="str">
        <f t="shared" si="4"/>
        <v>"Huyện Chợ Mới - Tỉnh Bắc Kạn"</v>
      </c>
      <c r="L59" s="12" t="str">
        <f t="shared" si="5"/>
        <v>"VN-06"</v>
      </c>
      <c r="M59" s="12" t="s">
        <v>1910</v>
      </c>
      <c r="N59" s="12">
        <f t="shared" si="6"/>
        <v>1</v>
      </c>
    </row>
    <row r="60" spans="1:14" ht="15.75" customHeight="1" x14ac:dyDescent="0.2">
      <c r="A60" s="2" t="str">
        <f t="shared" si="0"/>
        <v>Huyện Na Rì</v>
      </c>
      <c r="B60" s="8" t="s">
        <v>609</v>
      </c>
      <c r="C60" s="8" t="s">
        <v>610</v>
      </c>
      <c r="D60" s="8"/>
      <c r="E60" s="8" t="s">
        <v>510</v>
      </c>
      <c r="F60" s="8" t="s">
        <v>39</v>
      </c>
      <c r="G60" s="8" t="s">
        <v>38</v>
      </c>
      <c r="H60" s="12" t="str">
        <f t="shared" si="1"/>
        <v>"res_district_066"</v>
      </c>
      <c r="I60" s="12" t="str">
        <f t="shared" si="2"/>
        <v>"Huyện Na Rì"</v>
      </c>
      <c r="J60" s="12" t="str">
        <f t="shared" si="3"/>
        <v>"VN-06-066"</v>
      </c>
      <c r="K60" s="12" t="str">
        <f t="shared" si="4"/>
        <v>"Huyện Na Rì - Tỉnh Bắc Kạn"</v>
      </c>
      <c r="L60" s="12" t="str">
        <f t="shared" si="5"/>
        <v>"VN-06"</v>
      </c>
      <c r="M60" s="12" t="s">
        <v>1910</v>
      </c>
      <c r="N60" s="12">
        <f t="shared" si="6"/>
        <v>1</v>
      </c>
    </row>
    <row r="61" spans="1:14" ht="15.75" customHeight="1" x14ac:dyDescent="0.2">
      <c r="A61" s="2" t="str">
        <f t="shared" si="0"/>
        <v>Thành phố Tuyên Quang</v>
      </c>
      <c r="B61" s="8" t="s">
        <v>611</v>
      </c>
      <c r="C61" s="8" t="s">
        <v>612</v>
      </c>
      <c r="D61" s="8"/>
      <c r="E61" s="8" t="s">
        <v>554</v>
      </c>
      <c r="F61" s="8" t="s">
        <v>458</v>
      </c>
      <c r="G61" s="8" t="s">
        <v>457</v>
      </c>
      <c r="H61" s="12" t="str">
        <f t="shared" si="1"/>
        <v>"res_district_070"</v>
      </c>
      <c r="I61" s="12" t="str">
        <f t="shared" si="2"/>
        <v>"Thành phố Tuyên Quang"</v>
      </c>
      <c r="J61" s="12" t="str">
        <f t="shared" si="3"/>
        <v>"VN-08-070"</v>
      </c>
      <c r="K61" s="12" t="str">
        <f t="shared" si="4"/>
        <v>"Thành phố Tuyên Quang - Tỉnh Tuyên Quang"</v>
      </c>
      <c r="L61" s="12" t="str">
        <f t="shared" si="5"/>
        <v>"VN-08"</v>
      </c>
      <c r="M61" s="12" t="s">
        <v>1910</v>
      </c>
      <c r="N61" s="12">
        <f t="shared" si="6"/>
        <v>3</v>
      </c>
    </row>
    <row r="62" spans="1:14" ht="15.75" customHeight="1" x14ac:dyDescent="0.2">
      <c r="A62" s="2" t="str">
        <f t="shared" si="0"/>
        <v>Huyện Lâm Bình</v>
      </c>
      <c r="B62" s="8" t="s">
        <v>613</v>
      </c>
      <c r="C62" s="8" t="s">
        <v>614</v>
      </c>
      <c r="D62" s="8"/>
      <c r="E62" s="8" t="s">
        <v>510</v>
      </c>
      <c r="F62" s="8" t="s">
        <v>458</v>
      </c>
      <c r="G62" s="8" t="s">
        <v>457</v>
      </c>
      <c r="H62" s="12" t="str">
        <f t="shared" si="1"/>
        <v>"res_district_071"</v>
      </c>
      <c r="I62" s="12" t="str">
        <f t="shared" si="2"/>
        <v>"Huyện Lâm Bình"</v>
      </c>
      <c r="J62" s="12" t="str">
        <f t="shared" si="3"/>
        <v>"VN-08-071"</v>
      </c>
      <c r="K62" s="12" t="str">
        <f t="shared" si="4"/>
        <v>"Huyện Lâm Bình - Tỉnh Tuyên Quang"</v>
      </c>
      <c r="L62" s="12" t="str">
        <f t="shared" si="5"/>
        <v>"VN-08"</v>
      </c>
      <c r="M62" s="12" t="s">
        <v>1910</v>
      </c>
      <c r="N62" s="12">
        <f t="shared" si="6"/>
        <v>1</v>
      </c>
    </row>
    <row r="63" spans="1:14" ht="15.75" customHeight="1" x14ac:dyDescent="0.2">
      <c r="A63" s="2" t="str">
        <f t="shared" si="0"/>
        <v>Huyện Na Hang</v>
      </c>
      <c r="B63" s="8" t="s">
        <v>615</v>
      </c>
      <c r="C63" s="8" t="s">
        <v>616</v>
      </c>
      <c r="D63" s="8"/>
      <c r="E63" s="8" t="s">
        <v>510</v>
      </c>
      <c r="F63" s="8" t="s">
        <v>458</v>
      </c>
      <c r="G63" s="8" t="s">
        <v>457</v>
      </c>
      <c r="H63" s="12" t="str">
        <f t="shared" si="1"/>
        <v>"res_district_072"</v>
      </c>
      <c r="I63" s="12" t="str">
        <f t="shared" si="2"/>
        <v>"Huyện Na Hang"</v>
      </c>
      <c r="J63" s="12" t="str">
        <f t="shared" si="3"/>
        <v>"VN-08-072"</v>
      </c>
      <c r="K63" s="12" t="str">
        <f t="shared" si="4"/>
        <v>"Huyện Na Hang - Tỉnh Tuyên Quang"</v>
      </c>
      <c r="L63" s="12" t="str">
        <f t="shared" si="5"/>
        <v>"VN-08"</v>
      </c>
      <c r="M63" s="12" t="s">
        <v>1910</v>
      </c>
      <c r="N63" s="12">
        <f t="shared" si="6"/>
        <v>1</v>
      </c>
    </row>
    <row r="64" spans="1:14" ht="15.75" customHeight="1" x14ac:dyDescent="0.2">
      <c r="A64" s="2" t="str">
        <f t="shared" si="0"/>
        <v>Huyện Chiêm Hóa</v>
      </c>
      <c r="B64" s="8" t="s">
        <v>617</v>
      </c>
      <c r="C64" s="8" t="s">
        <v>618</v>
      </c>
      <c r="D64" s="8"/>
      <c r="E64" s="8" t="s">
        <v>510</v>
      </c>
      <c r="F64" s="8" t="s">
        <v>458</v>
      </c>
      <c r="G64" s="8" t="s">
        <v>457</v>
      </c>
      <c r="H64" s="12" t="str">
        <f t="shared" si="1"/>
        <v>"res_district_073"</v>
      </c>
      <c r="I64" s="12" t="str">
        <f t="shared" si="2"/>
        <v>"Huyện Chiêm Hóa"</v>
      </c>
      <c r="J64" s="12" t="str">
        <f t="shared" si="3"/>
        <v>"VN-08-073"</v>
      </c>
      <c r="K64" s="12" t="str">
        <f t="shared" si="4"/>
        <v>"Huyện Chiêm Hóa - Tỉnh Tuyên Quang"</v>
      </c>
      <c r="L64" s="12" t="str">
        <f t="shared" si="5"/>
        <v>"VN-08"</v>
      </c>
      <c r="M64" s="12" t="s">
        <v>1910</v>
      </c>
      <c r="N64" s="12">
        <f t="shared" si="6"/>
        <v>1</v>
      </c>
    </row>
    <row r="65" spans="1:14" ht="15.75" customHeight="1" x14ac:dyDescent="0.2">
      <c r="A65" s="2" t="str">
        <f t="shared" si="0"/>
        <v>Huyện Hàm Yên</v>
      </c>
      <c r="B65" s="8" t="s">
        <v>619</v>
      </c>
      <c r="C65" s="8" t="s">
        <v>620</v>
      </c>
      <c r="D65" s="8"/>
      <c r="E65" s="8" t="s">
        <v>510</v>
      </c>
      <c r="F65" s="8" t="s">
        <v>458</v>
      </c>
      <c r="G65" s="8" t="s">
        <v>457</v>
      </c>
      <c r="H65" s="12" t="str">
        <f t="shared" si="1"/>
        <v>"res_district_074"</v>
      </c>
      <c r="I65" s="12" t="str">
        <f t="shared" si="2"/>
        <v>"Huyện Hàm Yên"</v>
      </c>
      <c r="J65" s="12" t="str">
        <f t="shared" si="3"/>
        <v>"VN-08-074"</v>
      </c>
      <c r="K65" s="12" t="str">
        <f t="shared" si="4"/>
        <v>"Huyện Hàm Yên - Tỉnh Tuyên Quang"</v>
      </c>
      <c r="L65" s="12" t="str">
        <f t="shared" si="5"/>
        <v>"VN-08"</v>
      </c>
      <c r="M65" s="12" t="s">
        <v>1910</v>
      </c>
      <c r="N65" s="12">
        <f t="shared" si="6"/>
        <v>1</v>
      </c>
    </row>
    <row r="66" spans="1:14" ht="15.75" customHeight="1" x14ac:dyDescent="0.2">
      <c r="A66" s="2" t="str">
        <f t="shared" si="0"/>
        <v>Huyện Yên Sơn</v>
      </c>
      <c r="B66" s="8" t="s">
        <v>621</v>
      </c>
      <c r="C66" s="8" t="s">
        <v>622</v>
      </c>
      <c r="D66" s="8"/>
      <c r="E66" s="8" t="s">
        <v>510</v>
      </c>
      <c r="F66" s="8" t="s">
        <v>458</v>
      </c>
      <c r="G66" s="8" t="s">
        <v>457</v>
      </c>
      <c r="H66" s="12" t="str">
        <f t="shared" si="1"/>
        <v>"res_district_075"</v>
      </c>
      <c r="I66" s="12" t="str">
        <f t="shared" si="2"/>
        <v>"Huyện Yên Sơn"</v>
      </c>
      <c r="J66" s="12" t="str">
        <f t="shared" si="3"/>
        <v>"VN-08-075"</v>
      </c>
      <c r="K66" s="12" t="str">
        <f t="shared" si="4"/>
        <v>"Huyện Yên Sơn - Tỉnh Tuyên Quang"</v>
      </c>
      <c r="L66" s="12" t="str">
        <f t="shared" si="5"/>
        <v>"VN-08"</v>
      </c>
      <c r="M66" s="12" t="s">
        <v>1910</v>
      </c>
      <c r="N66" s="12">
        <f t="shared" si="6"/>
        <v>1</v>
      </c>
    </row>
    <row r="67" spans="1:14" ht="15.75" customHeight="1" x14ac:dyDescent="0.2">
      <c r="A67" s="2" t="str">
        <f t="shared" ref="A67:A130" si="7">C67</f>
        <v>Huyện Sơn Dương</v>
      </c>
      <c r="B67" s="8" t="s">
        <v>623</v>
      </c>
      <c r="C67" s="8" t="s">
        <v>624</v>
      </c>
      <c r="D67" s="8"/>
      <c r="E67" s="8" t="s">
        <v>510</v>
      </c>
      <c r="F67" s="8" t="s">
        <v>458</v>
      </c>
      <c r="G67" s="8" t="s">
        <v>457</v>
      </c>
      <c r="H67" s="12" t="str">
        <f t="shared" ref="H67:H130" si="8">$R$2&amp;"res_district_"&amp;B67&amp;$R$2</f>
        <v>"res_district_076"</v>
      </c>
      <c r="I67" s="12" t="str">
        <f t="shared" ref="I67:I130" si="9">$R$2&amp;C67&amp;$R$2</f>
        <v>"Huyện Sơn Dương"</v>
      </c>
      <c r="J67" s="12" t="str">
        <f t="shared" ref="J67:J130" si="10">$R$2&amp;"VN-"&amp;F67&amp;"-"&amp;B67&amp;$R$2</f>
        <v>"VN-08-076"</v>
      </c>
      <c r="K67" s="12" t="str">
        <f t="shared" ref="K67:K130" si="11">$R$2&amp;C67&amp;" - "&amp;G67&amp;$R$2</f>
        <v>"Huyện Sơn Dương - Tỉnh Tuyên Quang"</v>
      </c>
      <c r="L67" s="12" t="str">
        <f t="shared" ref="L67:L130" si="12">$R$2&amp;"VN-"&amp;F67&amp;$R$2</f>
        <v>"VN-08"</v>
      </c>
      <c r="M67" s="12" t="s">
        <v>1910</v>
      </c>
      <c r="N67" s="12">
        <f t="shared" ref="N67:N130" si="13">VLOOKUP(E67,$P$2:$Q$5,2,0)</f>
        <v>1</v>
      </c>
    </row>
    <row r="68" spans="1:14" ht="15.75" customHeight="1" x14ac:dyDescent="0.2">
      <c r="A68" s="2" t="str">
        <f t="shared" si="7"/>
        <v>Thành phố Lào Cai</v>
      </c>
      <c r="B68" s="8" t="s">
        <v>625</v>
      </c>
      <c r="C68" s="8" t="s">
        <v>626</v>
      </c>
      <c r="D68" s="8" t="s">
        <v>627</v>
      </c>
      <c r="E68" s="8" t="s">
        <v>554</v>
      </c>
      <c r="F68" s="8" t="s">
        <v>269</v>
      </c>
      <c r="G68" s="8" t="s">
        <v>268</v>
      </c>
      <c r="H68" s="12" t="str">
        <f t="shared" si="8"/>
        <v>"res_district_080"</v>
      </c>
      <c r="I68" s="12" t="str">
        <f t="shared" si="9"/>
        <v>"Thành phố Lào Cai"</v>
      </c>
      <c r="J68" s="12" t="str">
        <f t="shared" si="10"/>
        <v>"VN-10-080"</v>
      </c>
      <c r="K68" s="12" t="str">
        <f t="shared" si="11"/>
        <v>"Thành phố Lào Cai - Tỉnh Lào Cai"</v>
      </c>
      <c r="L68" s="12" t="str">
        <f t="shared" si="12"/>
        <v>"VN-10"</v>
      </c>
      <c r="M68" s="12" t="s">
        <v>1910</v>
      </c>
      <c r="N68" s="12">
        <f t="shared" si="13"/>
        <v>3</v>
      </c>
    </row>
    <row r="69" spans="1:14" ht="15.75" customHeight="1" x14ac:dyDescent="0.2">
      <c r="A69" s="2" t="str">
        <f t="shared" si="7"/>
        <v>Huyện Bát Xát</v>
      </c>
      <c r="B69" s="8" t="s">
        <v>628</v>
      </c>
      <c r="C69" s="8" t="s">
        <v>629</v>
      </c>
      <c r="D69" s="8"/>
      <c r="E69" s="8" t="s">
        <v>510</v>
      </c>
      <c r="F69" s="8" t="s">
        <v>269</v>
      </c>
      <c r="G69" s="8" t="s">
        <v>268</v>
      </c>
      <c r="H69" s="12" t="str">
        <f t="shared" si="8"/>
        <v>"res_district_082"</v>
      </c>
      <c r="I69" s="12" t="str">
        <f t="shared" si="9"/>
        <v>"Huyện Bát Xát"</v>
      </c>
      <c r="J69" s="12" t="str">
        <f t="shared" si="10"/>
        <v>"VN-10-082"</v>
      </c>
      <c r="K69" s="12" t="str">
        <f t="shared" si="11"/>
        <v>"Huyện Bát Xát - Tỉnh Lào Cai"</v>
      </c>
      <c r="L69" s="12" t="str">
        <f t="shared" si="12"/>
        <v>"VN-10"</v>
      </c>
      <c r="M69" s="12" t="s">
        <v>1910</v>
      </c>
      <c r="N69" s="12">
        <f t="shared" si="13"/>
        <v>1</v>
      </c>
    </row>
    <row r="70" spans="1:14" ht="15.75" customHeight="1" x14ac:dyDescent="0.2">
      <c r="A70" s="2" t="str">
        <f t="shared" si="7"/>
        <v>Huyện Mường Khương</v>
      </c>
      <c r="B70" s="8" t="s">
        <v>630</v>
      </c>
      <c r="C70" s="8" t="s">
        <v>631</v>
      </c>
      <c r="D70" s="8"/>
      <c r="E70" s="8" t="s">
        <v>510</v>
      </c>
      <c r="F70" s="8" t="s">
        <v>269</v>
      </c>
      <c r="G70" s="8" t="s">
        <v>268</v>
      </c>
      <c r="H70" s="12" t="str">
        <f t="shared" si="8"/>
        <v>"res_district_083"</v>
      </c>
      <c r="I70" s="12" t="str">
        <f t="shared" si="9"/>
        <v>"Huyện Mường Khương"</v>
      </c>
      <c r="J70" s="12" t="str">
        <f t="shared" si="10"/>
        <v>"VN-10-083"</v>
      </c>
      <c r="K70" s="12" t="str">
        <f t="shared" si="11"/>
        <v>"Huyện Mường Khương - Tỉnh Lào Cai"</v>
      </c>
      <c r="L70" s="12" t="str">
        <f t="shared" si="12"/>
        <v>"VN-10"</v>
      </c>
      <c r="M70" s="12" t="s">
        <v>1910</v>
      </c>
      <c r="N70" s="12">
        <f t="shared" si="13"/>
        <v>1</v>
      </c>
    </row>
    <row r="71" spans="1:14" ht="15.75" customHeight="1" x14ac:dyDescent="0.2">
      <c r="A71" s="2" t="str">
        <f t="shared" si="7"/>
        <v>Huyện Si Ma Cai</v>
      </c>
      <c r="B71" s="8" t="s">
        <v>632</v>
      </c>
      <c r="C71" s="8" t="s">
        <v>633</v>
      </c>
      <c r="D71" s="8"/>
      <c r="E71" s="8" t="s">
        <v>510</v>
      </c>
      <c r="F71" s="8" t="s">
        <v>269</v>
      </c>
      <c r="G71" s="8" t="s">
        <v>268</v>
      </c>
      <c r="H71" s="12" t="str">
        <f t="shared" si="8"/>
        <v>"res_district_084"</v>
      </c>
      <c r="I71" s="12" t="str">
        <f t="shared" si="9"/>
        <v>"Huyện Si Ma Cai"</v>
      </c>
      <c r="J71" s="12" t="str">
        <f t="shared" si="10"/>
        <v>"VN-10-084"</v>
      </c>
      <c r="K71" s="12" t="str">
        <f t="shared" si="11"/>
        <v>"Huyện Si Ma Cai - Tỉnh Lào Cai"</v>
      </c>
      <c r="L71" s="12" t="str">
        <f t="shared" si="12"/>
        <v>"VN-10"</v>
      </c>
      <c r="M71" s="12" t="s">
        <v>1910</v>
      </c>
      <c r="N71" s="12">
        <f t="shared" si="13"/>
        <v>1</v>
      </c>
    </row>
    <row r="72" spans="1:14" ht="15.75" customHeight="1" x14ac:dyDescent="0.2">
      <c r="A72" s="2" t="str">
        <f t="shared" si="7"/>
        <v>Huyện Bắc Hà</v>
      </c>
      <c r="B72" s="8" t="s">
        <v>634</v>
      </c>
      <c r="C72" s="8" t="s">
        <v>635</v>
      </c>
      <c r="D72" s="8"/>
      <c r="E72" s="8" t="s">
        <v>510</v>
      </c>
      <c r="F72" s="8" t="s">
        <v>269</v>
      </c>
      <c r="G72" s="8" t="s">
        <v>268</v>
      </c>
      <c r="H72" s="12" t="str">
        <f t="shared" si="8"/>
        <v>"res_district_085"</v>
      </c>
      <c r="I72" s="12" t="str">
        <f t="shared" si="9"/>
        <v>"Huyện Bắc Hà"</v>
      </c>
      <c r="J72" s="12" t="str">
        <f t="shared" si="10"/>
        <v>"VN-10-085"</v>
      </c>
      <c r="K72" s="12" t="str">
        <f t="shared" si="11"/>
        <v>"Huyện Bắc Hà - Tỉnh Lào Cai"</v>
      </c>
      <c r="L72" s="12" t="str">
        <f t="shared" si="12"/>
        <v>"VN-10"</v>
      </c>
      <c r="M72" s="12" t="s">
        <v>1910</v>
      </c>
      <c r="N72" s="12">
        <f t="shared" si="13"/>
        <v>1</v>
      </c>
    </row>
    <row r="73" spans="1:14" ht="15.75" customHeight="1" x14ac:dyDescent="0.2">
      <c r="A73" s="2" t="str">
        <f t="shared" si="7"/>
        <v>Huyện Bảo Thắng</v>
      </c>
      <c r="B73" s="8" t="s">
        <v>636</v>
      </c>
      <c r="C73" s="8" t="s">
        <v>637</v>
      </c>
      <c r="D73" s="8"/>
      <c r="E73" s="8" t="s">
        <v>510</v>
      </c>
      <c r="F73" s="8" t="s">
        <v>269</v>
      </c>
      <c r="G73" s="8" t="s">
        <v>268</v>
      </c>
      <c r="H73" s="12" t="str">
        <f t="shared" si="8"/>
        <v>"res_district_086"</v>
      </c>
      <c r="I73" s="12" t="str">
        <f t="shared" si="9"/>
        <v>"Huyện Bảo Thắng"</v>
      </c>
      <c r="J73" s="12" t="str">
        <f t="shared" si="10"/>
        <v>"VN-10-086"</v>
      </c>
      <c r="K73" s="12" t="str">
        <f t="shared" si="11"/>
        <v>"Huyện Bảo Thắng - Tỉnh Lào Cai"</v>
      </c>
      <c r="L73" s="12" t="str">
        <f t="shared" si="12"/>
        <v>"VN-10"</v>
      </c>
      <c r="M73" s="12" t="s">
        <v>1910</v>
      </c>
      <c r="N73" s="12">
        <f t="shared" si="13"/>
        <v>1</v>
      </c>
    </row>
    <row r="74" spans="1:14" ht="15.75" customHeight="1" x14ac:dyDescent="0.2">
      <c r="A74" s="2" t="str">
        <f t="shared" si="7"/>
        <v>Huyện Bảo Yên</v>
      </c>
      <c r="B74" s="8" t="s">
        <v>638</v>
      </c>
      <c r="C74" s="8" t="s">
        <v>639</v>
      </c>
      <c r="D74" s="8"/>
      <c r="E74" s="8" t="s">
        <v>510</v>
      </c>
      <c r="F74" s="8" t="s">
        <v>269</v>
      </c>
      <c r="G74" s="8" t="s">
        <v>268</v>
      </c>
      <c r="H74" s="12" t="str">
        <f t="shared" si="8"/>
        <v>"res_district_087"</v>
      </c>
      <c r="I74" s="12" t="str">
        <f t="shared" si="9"/>
        <v>"Huyện Bảo Yên"</v>
      </c>
      <c r="J74" s="12" t="str">
        <f t="shared" si="10"/>
        <v>"VN-10-087"</v>
      </c>
      <c r="K74" s="12" t="str">
        <f t="shared" si="11"/>
        <v>"Huyện Bảo Yên - Tỉnh Lào Cai"</v>
      </c>
      <c r="L74" s="12" t="str">
        <f t="shared" si="12"/>
        <v>"VN-10"</v>
      </c>
      <c r="M74" s="12" t="s">
        <v>1910</v>
      </c>
      <c r="N74" s="12">
        <f t="shared" si="13"/>
        <v>1</v>
      </c>
    </row>
    <row r="75" spans="1:14" ht="15.75" customHeight="1" x14ac:dyDescent="0.2">
      <c r="A75" s="2" t="str">
        <f t="shared" si="7"/>
        <v>Thị xã Sa Pa</v>
      </c>
      <c r="B75" s="8" t="s">
        <v>640</v>
      </c>
      <c r="C75" s="8" t="s">
        <v>641</v>
      </c>
      <c r="D75" s="8"/>
      <c r="E75" s="8" t="s">
        <v>527</v>
      </c>
      <c r="F75" s="8" t="s">
        <v>269</v>
      </c>
      <c r="G75" s="8" t="s">
        <v>268</v>
      </c>
      <c r="H75" s="12" t="str">
        <f t="shared" si="8"/>
        <v>"res_district_088"</v>
      </c>
      <c r="I75" s="12" t="str">
        <f t="shared" si="9"/>
        <v>"Thị xã Sa Pa"</v>
      </c>
      <c r="J75" s="12" t="str">
        <f t="shared" si="10"/>
        <v>"VN-10-088"</v>
      </c>
      <c r="K75" s="12" t="str">
        <f t="shared" si="11"/>
        <v>"Thị xã Sa Pa - Tỉnh Lào Cai"</v>
      </c>
      <c r="L75" s="12" t="str">
        <f t="shared" si="12"/>
        <v>"VN-10"</v>
      </c>
      <c r="M75" s="12" t="s">
        <v>1910</v>
      </c>
      <c r="N75" s="12">
        <f t="shared" si="13"/>
        <v>2</v>
      </c>
    </row>
    <row r="76" spans="1:14" ht="15.75" customHeight="1" x14ac:dyDescent="0.2">
      <c r="A76" s="2" t="str">
        <f t="shared" si="7"/>
        <v>Huyện Văn Bàn</v>
      </c>
      <c r="B76" s="8" t="s">
        <v>642</v>
      </c>
      <c r="C76" s="8" t="s">
        <v>643</v>
      </c>
      <c r="D76" s="8"/>
      <c r="E76" s="8" t="s">
        <v>510</v>
      </c>
      <c r="F76" s="8" t="s">
        <v>269</v>
      </c>
      <c r="G76" s="8" t="s">
        <v>268</v>
      </c>
      <c r="H76" s="12" t="str">
        <f t="shared" si="8"/>
        <v>"res_district_089"</v>
      </c>
      <c r="I76" s="12" t="str">
        <f t="shared" si="9"/>
        <v>"Huyện Văn Bàn"</v>
      </c>
      <c r="J76" s="12" t="str">
        <f t="shared" si="10"/>
        <v>"VN-10-089"</v>
      </c>
      <c r="K76" s="12" t="str">
        <f t="shared" si="11"/>
        <v>"Huyện Văn Bàn - Tỉnh Lào Cai"</v>
      </c>
      <c r="L76" s="12" t="str">
        <f t="shared" si="12"/>
        <v>"VN-10"</v>
      </c>
      <c r="M76" s="12" t="s">
        <v>1910</v>
      </c>
      <c r="N76" s="12">
        <f t="shared" si="13"/>
        <v>1</v>
      </c>
    </row>
    <row r="77" spans="1:14" ht="15.75" customHeight="1" x14ac:dyDescent="0.2">
      <c r="A77" s="2" t="str">
        <f t="shared" si="7"/>
        <v>Thành phố Điện Biên Phủ</v>
      </c>
      <c r="B77" s="8" t="s">
        <v>644</v>
      </c>
      <c r="C77" s="8" t="s">
        <v>645</v>
      </c>
      <c r="D77" s="8"/>
      <c r="E77" s="8" t="s">
        <v>554</v>
      </c>
      <c r="F77" s="8" t="s">
        <v>134</v>
      </c>
      <c r="G77" s="8" t="s">
        <v>133</v>
      </c>
      <c r="H77" s="12" t="str">
        <f t="shared" si="8"/>
        <v>"res_district_094"</v>
      </c>
      <c r="I77" s="12" t="str">
        <f t="shared" si="9"/>
        <v>"Thành phố Điện Biên Phủ"</v>
      </c>
      <c r="J77" s="12" t="str">
        <f t="shared" si="10"/>
        <v>"VN-11-094"</v>
      </c>
      <c r="K77" s="12" t="str">
        <f t="shared" si="11"/>
        <v>"Thành phố Điện Biên Phủ - Tỉnh Điện Biên"</v>
      </c>
      <c r="L77" s="12" t="str">
        <f t="shared" si="12"/>
        <v>"VN-11"</v>
      </c>
      <c r="M77" s="12" t="s">
        <v>1910</v>
      </c>
      <c r="N77" s="12">
        <f t="shared" si="13"/>
        <v>3</v>
      </c>
    </row>
    <row r="78" spans="1:14" ht="15.75" customHeight="1" x14ac:dyDescent="0.2">
      <c r="A78" s="2" t="str">
        <f t="shared" si="7"/>
        <v>Thị Xã Mường Lay</v>
      </c>
      <c r="B78" s="8" t="s">
        <v>646</v>
      </c>
      <c r="C78" s="8" t="s">
        <v>647</v>
      </c>
      <c r="D78" s="8"/>
      <c r="E78" s="8" t="s">
        <v>527</v>
      </c>
      <c r="F78" s="8" t="s">
        <v>134</v>
      </c>
      <c r="G78" s="8" t="s">
        <v>133</v>
      </c>
      <c r="H78" s="12" t="str">
        <f t="shared" si="8"/>
        <v>"res_district_095"</v>
      </c>
      <c r="I78" s="12" t="str">
        <f t="shared" si="9"/>
        <v>"Thị Xã Mường Lay"</v>
      </c>
      <c r="J78" s="12" t="str">
        <f t="shared" si="10"/>
        <v>"VN-11-095"</v>
      </c>
      <c r="K78" s="12" t="str">
        <f t="shared" si="11"/>
        <v>"Thị Xã Mường Lay - Tỉnh Điện Biên"</v>
      </c>
      <c r="L78" s="12" t="str">
        <f t="shared" si="12"/>
        <v>"VN-11"</v>
      </c>
      <c r="M78" s="12" t="s">
        <v>1910</v>
      </c>
      <c r="N78" s="12">
        <f t="shared" si="13"/>
        <v>2</v>
      </c>
    </row>
    <row r="79" spans="1:14" ht="15.75" customHeight="1" x14ac:dyDescent="0.2">
      <c r="A79" s="2" t="str">
        <f t="shared" si="7"/>
        <v>Huyện Mường Nhé</v>
      </c>
      <c r="B79" s="8" t="s">
        <v>648</v>
      </c>
      <c r="C79" s="8" t="s">
        <v>649</v>
      </c>
      <c r="D79" s="8"/>
      <c r="E79" s="8" t="s">
        <v>510</v>
      </c>
      <c r="F79" s="8" t="s">
        <v>134</v>
      </c>
      <c r="G79" s="8" t="s">
        <v>133</v>
      </c>
      <c r="H79" s="12" t="str">
        <f t="shared" si="8"/>
        <v>"res_district_096"</v>
      </c>
      <c r="I79" s="12" t="str">
        <f t="shared" si="9"/>
        <v>"Huyện Mường Nhé"</v>
      </c>
      <c r="J79" s="12" t="str">
        <f t="shared" si="10"/>
        <v>"VN-11-096"</v>
      </c>
      <c r="K79" s="12" t="str">
        <f t="shared" si="11"/>
        <v>"Huyện Mường Nhé - Tỉnh Điện Biên"</v>
      </c>
      <c r="L79" s="12" t="str">
        <f t="shared" si="12"/>
        <v>"VN-11"</v>
      </c>
      <c r="M79" s="12" t="s">
        <v>1910</v>
      </c>
      <c r="N79" s="12">
        <f t="shared" si="13"/>
        <v>1</v>
      </c>
    </row>
    <row r="80" spans="1:14" ht="15.75" customHeight="1" x14ac:dyDescent="0.2">
      <c r="A80" s="2" t="str">
        <f t="shared" si="7"/>
        <v>Huyện Mường Chà</v>
      </c>
      <c r="B80" s="8" t="s">
        <v>650</v>
      </c>
      <c r="C80" s="8" t="s">
        <v>651</v>
      </c>
      <c r="D80" s="8"/>
      <c r="E80" s="8" t="s">
        <v>510</v>
      </c>
      <c r="F80" s="8" t="s">
        <v>134</v>
      </c>
      <c r="G80" s="8" t="s">
        <v>133</v>
      </c>
      <c r="H80" s="12" t="str">
        <f t="shared" si="8"/>
        <v>"res_district_097"</v>
      </c>
      <c r="I80" s="12" t="str">
        <f t="shared" si="9"/>
        <v>"Huyện Mường Chà"</v>
      </c>
      <c r="J80" s="12" t="str">
        <f t="shared" si="10"/>
        <v>"VN-11-097"</v>
      </c>
      <c r="K80" s="12" t="str">
        <f t="shared" si="11"/>
        <v>"Huyện Mường Chà - Tỉnh Điện Biên"</v>
      </c>
      <c r="L80" s="12" t="str">
        <f t="shared" si="12"/>
        <v>"VN-11"</v>
      </c>
      <c r="M80" s="12" t="s">
        <v>1910</v>
      </c>
      <c r="N80" s="12">
        <f t="shared" si="13"/>
        <v>1</v>
      </c>
    </row>
    <row r="81" spans="1:14" ht="15.75" customHeight="1" x14ac:dyDescent="0.2">
      <c r="A81" s="2" t="str">
        <f t="shared" si="7"/>
        <v>Huyện Tủa Chùa</v>
      </c>
      <c r="B81" s="8" t="s">
        <v>652</v>
      </c>
      <c r="C81" s="8" t="s">
        <v>653</v>
      </c>
      <c r="D81" s="8"/>
      <c r="E81" s="8" t="s">
        <v>510</v>
      </c>
      <c r="F81" s="8" t="s">
        <v>134</v>
      </c>
      <c r="G81" s="8" t="s">
        <v>133</v>
      </c>
      <c r="H81" s="12" t="str">
        <f t="shared" si="8"/>
        <v>"res_district_098"</v>
      </c>
      <c r="I81" s="12" t="str">
        <f t="shared" si="9"/>
        <v>"Huyện Tủa Chùa"</v>
      </c>
      <c r="J81" s="12" t="str">
        <f t="shared" si="10"/>
        <v>"VN-11-098"</v>
      </c>
      <c r="K81" s="12" t="str">
        <f t="shared" si="11"/>
        <v>"Huyện Tủa Chùa - Tỉnh Điện Biên"</v>
      </c>
      <c r="L81" s="12" t="str">
        <f t="shared" si="12"/>
        <v>"VN-11"</v>
      </c>
      <c r="M81" s="12" t="s">
        <v>1910</v>
      </c>
      <c r="N81" s="12">
        <f t="shared" si="13"/>
        <v>1</v>
      </c>
    </row>
    <row r="82" spans="1:14" ht="15.75" customHeight="1" x14ac:dyDescent="0.2">
      <c r="A82" s="2" t="str">
        <f t="shared" si="7"/>
        <v>Huyện Tuần Giáo</v>
      </c>
      <c r="B82" s="8" t="s">
        <v>654</v>
      </c>
      <c r="C82" s="8" t="s">
        <v>655</v>
      </c>
      <c r="D82" s="8"/>
      <c r="E82" s="8" t="s">
        <v>510</v>
      </c>
      <c r="F82" s="8" t="s">
        <v>134</v>
      </c>
      <c r="G82" s="8" t="s">
        <v>133</v>
      </c>
      <c r="H82" s="12" t="str">
        <f t="shared" si="8"/>
        <v>"res_district_099"</v>
      </c>
      <c r="I82" s="12" t="str">
        <f t="shared" si="9"/>
        <v>"Huyện Tuần Giáo"</v>
      </c>
      <c r="J82" s="12" t="str">
        <f t="shared" si="10"/>
        <v>"VN-11-099"</v>
      </c>
      <c r="K82" s="12" t="str">
        <f t="shared" si="11"/>
        <v>"Huyện Tuần Giáo - Tỉnh Điện Biên"</v>
      </c>
      <c r="L82" s="12" t="str">
        <f t="shared" si="12"/>
        <v>"VN-11"</v>
      </c>
      <c r="M82" s="12" t="s">
        <v>1910</v>
      </c>
      <c r="N82" s="12">
        <f t="shared" si="13"/>
        <v>1</v>
      </c>
    </row>
    <row r="83" spans="1:14" ht="15.75" customHeight="1" x14ac:dyDescent="0.2">
      <c r="A83" s="2" t="str">
        <f t="shared" si="7"/>
        <v>Huyện Điện Biên</v>
      </c>
      <c r="B83" s="8" t="s">
        <v>656</v>
      </c>
      <c r="C83" s="8" t="s">
        <v>657</v>
      </c>
      <c r="D83" s="8"/>
      <c r="E83" s="8" t="s">
        <v>510</v>
      </c>
      <c r="F83" s="8" t="s">
        <v>134</v>
      </c>
      <c r="G83" s="8" t="s">
        <v>133</v>
      </c>
      <c r="H83" s="12" t="str">
        <f t="shared" si="8"/>
        <v>"res_district_100"</v>
      </c>
      <c r="I83" s="12" t="str">
        <f t="shared" si="9"/>
        <v>"Huyện Điện Biên"</v>
      </c>
      <c r="J83" s="12" t="str">
        <f t="shared" si="10"/>
        <v>"VN-11-100"</v>
      </c>
      <c r="K83" s="12" t="str">
        <f t="shared" si="11"/>
        <v>"Huyện Điện Biên - Tỉnh Điện Biên"</v>
      </c>
      <c r="L83" s="12" t="str">
        <f t="shared" si="12"/>
        <v>"VN-11"</v>
      </c>
      <c r="M83" s="12" t="s">
        <v>1910</v>
      </c>
      <c r="N83" s="12">
        <f t="shared" si="13"/>
        <v>1</v>
      </c>
    </row>
    <row r="84" spans="1:14" ht="15.75" customHeight="1" x14ac:dyDescent="0.2">
      <c r="A84" s="2" t="str">
        <f t="shared" si="7"/>
        <v>Huyện Điện Biên Đông</v>
      </c>
      <c r="B84" s="8" t="s">
        <v>658</v>
      </c>
      <c r="C84" s="8" t="s">
        <v>659</v>
      </c>
      <c r="D84" s="8"/>
      <c r="E84" s="8" t="s">
        <v>510</v>
      </c>
      <c r="F84" s="8" t="s">
        <v>134</v>
      </c>
      <c r="G84" s="8" t="s">
        <v>133</v>
      </c>
      <c r="H84" s="12" t="str">
        <f t="shared" si="8"/>
        <v>"res_district_101"</v>
      </c>
      <c r="I84" s="12" t="str">
        <f t="shared" si="9"/>
        <v>"Huyện Điện Biên Đông"</v>
      </c>
      <c r="J84" s="12" t="str">
        <f t="shared" si="10"/>
        <v>"VN-11-101"</v>
      </c>
      <c r="K84" s="12" t="str">
        <f t="shared" si="11"/>
        <v>"Huyện Điện Biên Đông - Tỉnh Điện Biên"</v>
      </c>
      <c r="L84" s="12" t="str">
        <f t="shared" si="12"/>
        <v>"VN-11"</v>
      </c>
      <c r="M84" s="12" t="s">
        <v>1910</v>
      </c>
      <c r="N84" s="12">
        <f t="shared" si="13"/>
        <v>1</v>
      </c>
    </row>
    <row r="85" spans="1:14" ht="15.75" customHeight="1" x14ac:dyDescent="0.2">
      <c r="A85" s="2" t="str">
        <f t="shared" si="7"/>
        <v>Huyện Mường Ảng</v>
      </c>
      <c r="B85" s="8" t="s">
        <v>660</v>
      </c>
      <c r="C85" s="8" t="s">
        <v>661</v>
      </c>
      <c r="D85" s="8"/>
      <c r="E85" s="8" t="s">
        <v>510</v>
      </c>
      <c r="F85" s="8" t="s">
        <v>134</v>
      </c>
      <c r="G85" s="8" t="s">
        <v>133</v>
      </c>
      <c r="H85" s="12" t="str">
        <f t="shared" si="8"/>
        <v>"res_district_102"</v>
      </c>
      <c r="I85" s="12" t="str">
        <f t="shared" si="9"/>
        <v>"Huyện Mường Ảng"</v>
      </c>
      <c r="J85" s="12" t="str">
        <f t="shared" si="10"/>
        <v>"VN-11-102"</v>
      </c>
      <c r="K85" s="12" t="str">
        <f t="shared" si="11"/>
        <v>"Huyện Mường Ảng - Tỉnh Điện Biên"</v>
      </c>
      <c r="L85" s="12" t="str">
        <f t="shared" si="12"/>
        <v>"VN-11"</v>
      </c>
      <c r="M85" s="12" t="s">
        <v>1910</v>
      </c>
      <c r="N85" s="12">
        <f t="shared" si="13"/>
        <v>1</v>
      </c>
    </row>
    <row r="86" spans="1:14" ht="15.75" customHeight="1" x14ac:dyDescent="0.2">
      <c r="A86" s="2" t="str">
        <f t="shared" si="7"/>
        <v>Huyện Nậm Pồ</v>
      </c>
      <c r="B86" s="8" t="s">
        <v>662</v>
      </c>
      <c r="C86" s="8" t="s">
        <v>663</v>
      </c>
      <c r="D86" s="8"/>
      <c r="E86" s="8" t="s">
        <v>510</v>
      </c>
      <c r="F86" s="8" t="s">
        <v>134</v>
      </c>
      <c r="G86" s="8" t="s">
        <v>133</v>
      </c>
      <c r="H86" s="12" t="str">
        <f t="shared" si="8"/>
        <v>"res_district_103"</v>
      </c>
      <c r="I86" s="12" t="str">
        <f t="shared" si="9"/>
        <v>"Huyện Nậm Pồ"</v>
      </c>
      <c r="J86" s="12" t="str">
        <f t="shared" si="10"/>
        <v>"VN-11-103"</v>
      </c>
      <c r="K86" s="12" t="str">
        <f t="shared" si="11"/>
        <v>"Huyện Nậm Pồ - Tỉnh Điện Biên"</v>
      </c>
      <c r="L86" s="12" t="str">
        <f t="shared" si="12"/>
        <v>"VN-11"</v>
      </c>
      <c r="M86" s="12" t="s">
        <v>1910</v>
      </c>
      <c r="N86" s="12">
        <f t="shared" si="13"/>
        <v>1</v>
      </c>
    </row>
    <row r="87" spans="1:14" ht="15.75" customHeight="1" x14ac:dyDescent="0.2">
      <c r="A87" s="2" t="str">
        <f t="shared" si="7"/>
        <v>Thành phố Lai Châu</v>
      </c>
      <c r="B87" s="8" t="s">
        <v>664</v>
      </c>
      <c r="C87" s="8" t="s">
        <v>665</v>
      </c>
      <c r="D87" s="8"/>
      <c r="E87" s="8" t="s">
        <v>554</v>
      </c>
      <c r="F87" s="8" t="s">
        <v>246</v>
      </c>
      <c r="G87" s="8" t="s">
        <v>245</v>
      </c>
      <c r="H87" s="12" t="str">
        <f t="shared" si="8"/>
        <v>"res_district_105"</v>
      </c>
      <c r="I87" s="12" t="str">
        <f t="shared" si="9"/>
        <v>"Thành phố Lai Châu"</v>
      </c>
      <c r="J87" s="12" t="str">
        <f t="shared" si="10"/>
        <v>"VN-12-105"</v>
      </c>
      <c r="K87" s="12" t="str">
        <f t="shared" si="11"/>
        <v>"Thành phố Lai Châu - Tỉnh Lai Châu"</v>
      </c>
      <c r="L87" s="12" t="str">
        <f t="shared" si="12"/>
        <v>"VN-12"</v>
      </c>
      <c r="M87" s="12" t="s">
        <v>1910</v>
      </c>
      <c r="N87" s="12">
        <f t="shared" si="13"/>
        <v>3</v>
      </c>
    </row>
    <row r="88" spans="1:14" ht="15.75" customHeight="1" x14ac:dyDescent="0.2">
      <c r="A88" s="2" t="str">
        <f t="shared" si="7"/>
        <v>Huyện Tam Đường</v>
      </c>
      <c r="B88" s="8" t="s">
        <v>666</v>
      </c>
      <c r="C88" s="8" t="s">
        <v>667</v>
      </c>
      <c r="D88" s="8"/>
      <c r="E88" s="8" t="s">
        <v>510</v>
      </c>
      <c r="F88" s="8" t="s">
        <v>246</v>
      </c>
      <c r="G88" s="8" t="s">
        <v>245</v>
      </c>
      <c r="H88" s="12" t="str">
        <f t="shared" si="8"/>
        <v>"res_district_106"</v>
      </c>
      <c r="I88" s="12" t="str">
        <f t="shared" si="9"/>
        <v>"Huyện Tam Đường"</v>
      </c>
      <c r="J88" s="12" t="str">
        <f t="shared" si="10"/>
        <v>"VN-12-106"</v>
      </c>
      <c r="K88" s="12" t="str">
        <f t="shared" si="11"/>
        <v>"Huyện Tam Đường - Tỉnh Lai Châu"</v>
      </c>
      <c r="L88" s="12" t="str">
        <f t="shared" si="12"/>
        <v>"VN-12"</v>
      </c>
      <c r="M88" s="12" t="s">
        <v>1910</v>
      </c>
      <c r="N88" s="12">
        <f t="shared" si="13"/>
        <v>1</v>
      </c>
    </row>
    <row r="89" spans="1:14" ht="15.75" customHeight="1" x14ac:dyDescent="0.2">
      <c r="A89" s="2" t="str">
        <f t="shared" si="7"/>
        <v>Huyện Mường Tè</v>
      </c>
      <c r="B89" s="8" t="s">
        <v>668</v>
      </c>
      <c r="C89" s="8" t="s">
        <v>669</v>
      </c>
      <c r="D89" s="8"/>
      <c r="E89" s="8" t="s">
        <v>510</v>
      </c>
      <c r="F89" s="8" t="s">
        <v>246</v>
      </c>
      <c r="G89" s="8" t="s">
        <v>245</v>
      </c>
      <c r="H89" s="12" t="str">
        <f t="shared" si="8"/>
        <v>"res_district_107"</v>
      </c>
      <c r="I89" s="12" t="str">
        <f t="shared" si="9"/>
        <v>"Huyện Mường Tè"</v>
      </c>
      <c r="J89" s="12" t="str">
        <f t="shared" si="10"/>
        <v>"VN-12-107"</v>
      </c>
      <c r="K89" s="12" t="str">
        <f t="shared" si="11"/>
        <v>"Huyện Mường Tè - Tỉnh Lai Châu"</v>
      </c>
      <c r="L89" s="12" t="str">
        <f t="shared" si="12"/>
        <v>"VN-12"</v>
      </c>
      <c r="M89" s="12" t="s">
        <v>1910</v>
      </c>
      <c r="N89" s="12">
        <f t="shared" si="13"/>
        <v>1</v>
      </c>
    </row>
    <row r="90" spans="1:14" ht="15.75" customHeight="1" x14ac:dyDescent="0.2">
      <c r="A90" s="2" t="str">
        <f t="shared" si="7"/>
        <v>Huyện Sìn Hồ</v>
      </c>
      <c r="B90" s="8" t="s">
        <v>670</v>
      </c>
      <c r="C90" s="8" t="s">
        <v>671</v>
      </c>
      <c r="D90" s="8"/>
      <c r="E90" s="8" t="s">
        <v>510</v>
      </c>
      <c r="F90" s="8" t="s">
        <v>246</v>
      </c>
      <c r="G90" s="8" t="s">
        <v>245</v>
      </c>
      <c r="H90" s="12" t="str">
        <f t="shared" si="8"/>
        <v>"res_district_108"</v>
      </c>
      <c r="I90" s="12" t="str">
        <f t="shared" si="9"/>
        <v>"Huyện Sìn Hồ"</v>
      </c>
      <c r="J90" s="12" t="str">
        <f t="shared" si="10"/>
        <v>"VN-12-108"</v>
      </c>
      <c r="K90" s="12" t="str">
        <f t="shared" si="11"/>
        <v>"Huyện Sìn Hồ - Tỉnh Lai Châu"</v>
      </c>
      <c r="L90" s="12" t="str">
        <f t="shared" si="12"/>
        <v>"VN-12"</v>
      </c>
      <c r="M90" s="12" t="s">
        <v>1910</v>
      </c>
      <c r="N90" s="12">
        <f t="shared" si="13"/>
        <v>1</v>
      </c>
    </row>
    <row r="91" spans="1:14" ht="15.75" customHeight="1" x14ac:dyDescent="0.2">
      <c r="A91" s="2" t="str">
        <f t="shared" si="7"/>
        <v>Huyện Phong Thổ</v>
      </c>
      <c r="B91" s="8" t="s">
        <v>672</v>
      </c>
      <c r="C91" s="8" t="s">
        <v>673</v>
      </c>
      <c r="D91" s="8"/>
      <c r="E91" s="8" t="s">
        <v>510</v>
      </c>
      <c r="F91" s="8" t="s">
        <v>246</v>
      </c>
      <c r="G91" s="8" t="s">
        <v>245</v>
      </c>
      <c r="H91" s="12" t="str">
        <f t="shared" si="8"/>
        <v>"res_district_109"</v>
      </c>
      <c r="I91" s="12" t="str">
        <f t="shared" si="9"/>
        <v>"Huyện Phong Thổ"</v>
      </c>
      <c r="J91" s="12" t="str">
        <f t="shared" si="10"/>
        <v>"VN-12-109"</v>
      </c>
      <c r="K91" s="12" t="str">
        <f t="shared" si="11"/>
        <v>"Huyện Phong Thổ - Tỉnh Lai Châu"</v>
      </c>
      <c r="L91" s="12" t="str">
        <f t="shared" si="12"/>
        <v>"VN-12"</v>
      </c>
      <c r="M91" s="12" t="s">
        <v>1910</v>
      </c>
      <c r="N91" s="12">
        <f t="shared" si="13"/>
        <v>1</v>
      </c>
    </row>
    <row r="92" spans="1:14" ht="15.75" customHeight="1" x14ac:dyDescent="0.2">
      <c r="A92" s="2" t="str">
        <f t="shared" si="7"/>
        <v>Huyện Than Uyên</v>
      </c>
      <c r="B92" s="8" t="s">
        <v>674</v>
      </c>
      <c r="C92" s="8" t="s">
        <v>675</v>
      </c>
      <c r="D92" s="8"/>
      <c r="E92" s="8" t="s">
        <v>510</v>
      </c>
      <c r="F92" s="8" t="s">
        <v>246</v>
      </c>
      <c r="G92" s="8" t="s">
        <v>245</v>
      </c>
      <c r="H92" s="12" t="str">
        <f t="shared" si="8"/>
        <v>"res_district_110"</v>
      </c>
      <c r="I92" s="12" t="str">
        <f t="shared" si="9"/>
        <v>"Huyện Than Uyên"</v>
      </c>
      <c r="J92" s="12" t="str">
        <f t="shared" si="10"/>
        <v>"VN-12-110"</v>
      </c>
      <c r="K92" s="12" t="str">
        <f t="shared" si="11"/>
        <v>"Huyện Than Uyên - Tỉnh Lai Châu"</v>
      </c>
      <c r="L92" s="12" t="str">
        <f t="shared" si="12"/>
        <v>"VN-12"</v>
      </c>
      <c r="M92" s="12" t="s">
        <v>1910</v>
      </c>
      <c r="N92" s="12">
        <f t="shared" si="13"/>
        <v>1</v>
      </c>
    </row>
    <row r="93" spans="1:14" ht="15.75" customHeight="1" x14ac:dyDescent="0.2">
      <c r="A93" s="2" t="str">
        <f t="shared" si="7"/>
        <v>Huyện Tân Uyên</v>
      </c>
      <c r="B93" s="8" t="s">
        <v>676</v>
      </c>
      <c r="C93" s="8" t="s">
        <v>677</v>
      </c>
      <c r="D93" s="8"/>
      <c r="E93" s="8" t="s">
        <v>510</v>
      </c>
      <c r="F93" s="8" t="s">
        <v>246</v>
      </c>
      <c r="G93" s="8" t="s">
        <v>245</v>
      </c>
      <c r="H93" s="12" t="str">
        <f t="shared" si="8"/>
        <v>"res_district_111"</v>
      </c>
      <c r="I93" s="12" t="str">
        <f t="shared" si="9"/>
        <v>"Huyện Tân Uyên"</v>
      </c>
      <c r="J93" s="12" t="str">
        <f t="shared" si="10"/>
        <v>"VN-12-111"</v>
      </c>
      <c r="K93" s="12" t="str">
        <f t="shared" si="11"/>
        <v>"Huyện Tân Uyên - Tỉnh Lai Châu"</v>
      </c>
      <c r="L93" s="12" t="str">
        <f t="shared" si="12"/>
        <v>"VN-12"</v>
      </c>
      <c r="M93" s="12" t="s">
        <v>1910</v>
      </c>
      <c r="N93" s="12">
        <f t="shared" si="13"/>
        <v>1</v>
      </c>
    </row>
    <row r="94" spans="1:14" ht="15.75" customHeight="1" x14ac:dyDescent="0.2">
      <c r="A94" s="2" t="str">
        <f t="shared" si="7"/>
        <v>Huyện Nậm Nhùn</v>
      </c>
      <c r="B94" s="8" t="s">
        <v>678</v>
      </c>
      <c r="C94" s="8" t="s">
        <v>679</v>
      </c>
      <c r="D94" s="8"/>
      <c r="E94" s="8" t="s">
        <v>510</v>
      </c>
      <c r="F94" s="8" t="s">
        <v>246</v>
      </c>
      <c r="G94" s="8" t="s">
        <v>245</v>
      </c>
      <c r="H94" s="12" t="str">
        <f t="shared" si="8"/>
        <v>"res_district_112"</v>
      </c>
      <c r="I94" s="12" t="str">
        <f t="shared" si="9"/>
        <v>"Huyện Nậm Nhùn"</v>
      </c>
      <c r="J94" s="12" t="str">
        <f t="shared" si="10"/>
        <v>"VN-12-112"</v>
      </c>
      <c r="K94" s="12" t="str">
        <f t="shared" si="11"/>
        <v>"Huyện Nậm Nhùn - Tỉnh Lai Châu"</v>
      </c>
      <c r="L94" s="12" t="str">
        <f t="shared" si="12"/>
        <v>"VN-12"</v>
      </c>
      <c r="M94" s="12" t="s">
        <v>1910</v>
      </c>
      <c r="N94" s="12">
        <f t="shared" si="13"/>
        <v>1</v>
      </c>
    </row>
    <row r="95" spans="1:14" ht="15.75" customHeight="1" x14ac:dyDescent="0.2">
      <c r="A95" s="2" t="str">
        <f t="shared" si="7"/>
        <v>Thành phố Sơn La</v>
      </c>
      <c r="B95" s="8" t="s">
        <v>680</v>
      </c>
      <c r="C95" s="8" t="s">
        <v>681</v>
      </c>
      <c r="D95" s="8"/>
      <c r="E95" s="8" t="s">
        <v>554</v>
      </c>
      <c r="F95" s="8" t="s">
        <v>369</v>
      </c>
      <c r="G95" s="8" t="s">
        <v>368</v>
      </c>
      <c r="H95" s="12" t="str">
        <f t="shared" si="8"/>
        <v>"res_district_116"</v>
      </c>
      <c r="I95" s="12" t="str">
        <f t="shared" si="9"/>
        <v>"Thành phố Sơn La"</v>
      </c>
      <c r="J95" s="12" t="str">
        <f t="shared" si="10"/>
        <v>"VN-14-116"</v>
      </c>
      <c r="K95" s="12" t="str">
        <f t="shared" si="11"/>
        <v>"Thành phố Sơn La - Tỉnh Sơn La"</v>
      </c>
      <c r="L95" s="12" t="str">
        <f t="shared" si="12"/>
        <v>"VN-14"</v>
      </c>
      <c r="M95" s="12" t="s">
        <v>1910</v>
      </c>
      <c r="N95" s="12">
        <f t="shared" si="13"/>
        <v>3</v>
      </c>
    </row>
    <row r="96" spans="1:14" ht="15.75" customHeight="1" x14ac:dyDescent="0.2">
      <c r="A96" s="2" t="str">
        <f t="shared" si="7"/>
        <v>Huyện Quỳnh Nhai</v>
      </c>
      <c r="B96" s="8" t="s">
        <v>682</v>
      </c>
      <c r="C96" s="8" t="s">
        <v>683</v>
      </c>
      <c r="D96" s="8"/>
      <c r="E96" s="8" t="s">
        <v>510</v>
      </c>
      <c r="F96" s="8" t="s">
        <v>369</v>
      </c>
      <c r="G96" s="8" t="s">
        <v>368</v>
      </c>
      <c r="H96" s="12" t="str">
        <f t="shared" si="8"/>
        <v>"res_district_118"</v>
      </c>
      <c r="I96" s="12" t="str">
        <f t="shared" si="9"/>
        <v>"Huyện Quỳnh Nhai"</v>
      </c>
      <c r="J96" s="12" t="str">
        <f t="shared" si="10"/>
        <v>"VN-14-118"</v>
      </c>
      <c r="K96" s="12" t="str">
        <f t="shared" si="11"/>
        <v>"Huyện Quỳnh Nhai - Tỉnh Sơn La"</v>
      </c>
      <c r="L96" s="12" t="str">
        <f t="shared" si="12"/>
        <v>"VN-14"</v>
      </c>
      <c r="M96" s="12" t="s">
        <v>1910</v>
      </c>
      <c r="N96" s="12">
        <f t="shared" si="13"/>
        <v>1</v>
      </c>
    </row>
    <row r="97" spans="1:14" ht="15.75" customHeight="1" x14ac:dyDescent="0.2">
      <c r="A97" s="2" t="str">
        <f t="shared" si="7"/>
        <v>Huyện Thuận Châu</v>
      </c>
      <c r="B97" s="8" t="s">
        <v>684</v>
      </c>
      <c r="C97" s="8" t="s">
        <v>685</v>
      </c>
      <c r="D97" s="8"/>
      <c r="E97" s="8" t="s">
        <v>510</v>
      </c>
      <c r="F97" s="8" t="s">
        <v>369</v>
      </c>
      <c r="G97" s="8" t="s">
        <v>368</v>
      </c>
      <c r="H97" s="12" t="str">
        <f t="shared" si="8"/>
        <v>"res_district_119"</v>
      </c>
      <c r="I97" s="12" t="str">
        <f t="shared" si="9"/>
        <v>"Huyện Thuận Châu"</v>
      </c>
      <c r="J97" s="12" t="str">
        <f t="shared" si="10"/>
        <v>"VN-14-119"</v>
      </c>
      <c r="K97" s="12" t="str">
        <f t="shared" si="11"/>
        <v>"Huyện Thuận Châu - Tỉnh Sơn La"</v>
      </c>
      <c r="L97" s="12" t="str">
        <f t="shared" si="12"/>
        <v>"VN-14"</v>
      </c>
      <c r="M97" s="12" t="s">
        <v>1910</v>
      </c>
      <c r="N97" s="12">
        <f t="shared" si="13"/>
        <v>1</v>
      </c>
    </row>
    <row r="98" spans="1:14" ht="15.75" customHeight="1" x14ac:dyDescent="0.2">
      <c r="A98" s="2" t="str">
        <f t="shared" si="7"/>
        <v>Huyện Mường La</v>
      </c>
      <c r="B98" s="8" t="s">
        <v>686</v>
      </c>
      <c r="C98" s="8" t="s">
        <v>687</v>
      </c>
      <c r="D98" s="8"/>
      <c r="E98" s="8" t="s">
        <v>510</v>
      </c>
      <c r="F98" s="8" t="s">
        <v>369</v>
      </c>
      <c r="G98" s="8" t="s">
        <v>368</v>
      </c>
      <c r="H98" s="12" t="str">
        <f t="shared" si="8"/>
        <v>"res_district_120"</v>
      </c>
      <c r="I98" s="12" t="str">
        <f t="shared" si="9"/>
        <v>"Huyện Mường La"</v>
      </c>
      <c r="J98" s="12" t="str">
        <f t="shared" si="10"/>
        <v>"VN-14-120"</v>
      </c>
      <c r="K98" s="12" t="str">
        <f t="shared" si="11"/>
        <v>"Huyện Mường La - Tỉnh Sơn La"</v>
      </c>
      <c r="L98" s="12" t="str">
        <f t="shared" si="12"/>
        <v>"VN-14"</v>
      </c>
      <c r="M98" s="12" t="s">
        <v>1910</v>
      </c>
      <c r="N98" s="12">
        <f t="shared" si="13"/>
        <v>1</v>
      </c>
    </row>
    <row r="99" spans="1:14" ht="15.75" customHeight="1" x14ac:dyDescent="0.2">
      <c r="A99" s="2" t="str">
        <f t="shared" si="7"/>
        <v>Huyện Bắc Yên</v>
      </c>
      <c r="B99" s="8" t="s">
        <v>688</v>
      </c>
      <c r="C99" s="8" t="s">
        <v>689</v>
      </c>
      <c r="D99" s="8"/>
      <c r="E99" s="8" t="s">
        <v>510</v>
      </c>
      <c r="F99" s="8" t="s">
        <v>369</v>
      </c>
      <c r="G99" s="8" t="s">
        <v>368</v>
      </c>
      <c r="H99" s="12" t="str">
        <f t="shared" si="8"/>
        <v>"res_district_121"</v>
      </c>
      <c r="I99" s="12" t="str">
        <f t="shared" si="9"/>
        <v>"Huyện Bắc Yên"</v>
      </c>
      <c r="J99" s="12" t="str">
        <f t="shared" si="10"/>
        <v>"VN-14-121"</v>
      </c>
      <c r="K99" s="12" t="str">
        <f t="shared" si="11"/>
        <v>"Huyện Bắc Yên - Tỉnh Sơn La"</v>
      </c>
      <c r="L99" s="12" t="str">
        <f t="shared" si="12"/>
        <v>"VN-14"</v>
      </c>
      <c r="M99" s="12" t="s">
        <v>1910</v>
      </c>
      <c r="N99" s="12">
        <f t="shared" si="13"/>
        <v>1</v>
      </c>
    </row>
    <row r="100" spans="1:14" ht="15.75" customHeight="1" x14ac:dyDescent="0.2">
      <c r="A100" s="2" t="str">
        <f t="shared" si="7"/>
        <v>Huyện Phù Yên</v>
      </c>
      <c r="B100" s="8" t="s">
        <v>690</v>
      </c>
      <c r="C100" s="8" t="s">
        <v>691</v>
      </c>
      <c r="D100" s="8"/>
      <c r="E100" s="8" t="s">
        <v>510</v>
      </c>
      <c r="F100" s="8" t="s">
        <v>369</v>
      </c>
      <c r="G100" s="8" t="s">
        <v>368</v>
      </c>
      <c r="H100" s="12" t="str">
        <f t="shared" si="8"/>
        <v>"res_district_122"</v>
      </c>
      <c r="I100" s="12" t="str">
        <f t="shared" si="9"/>
        <v>"Huyện Phù Yên"</v>
      </c>
      <c r="J100" s="12" t="str">
        <f t="shared" si="10"/>
        <v>"VN-14-122"</v>
      </c>
      <c r="K100" s="12" t="str">
        <f t="shared" si="11"/>
        <v>"Huyện Phù Yên - Tỉnh Sơn La"</v>
      </c>
      <c r="L100" s="12" t="str">
        <f t="shared" si="12"/>
        <v>"VN-14"</v>
      </c>
      <c r="M100" s="12" t="s">
        <v>1910</v>
      </c>
      <c r="N100" s="12">
        <f t="shared" si="13"/>
        <v>1</v>
      </c>
    </row>
    <row r="101" spans="1:14" ht="15.75" customHeight="1" x14ac:dyDescent="0.2">
      <c r="A101" s="2" t="str">
        <f t="shared" si="7"/>
        <v>Huyện Mộc Châu</v>
      </c>
      <c r="B101" s="8" t="s">
        <v>692</v>
      </c>
      <c r="C101" s="8" t="s">
        <v>693</v>
      </c>
      <c r="D101" s="8"/>
      <c r="E101" s="8" t="s">
        <v>510</v>
      </c>
      <c r="F101" s="8" t="s">
        <v>369</v>
      </c>
      <c r="G101" s="8" t="s">
        <v>368</v>
      </c>
      <c r="H101" s="12" t="str">
        <f t="shared" si="8"/>
        <v>"res_district_123"</v>
      </c>
      <c r="I101" s="12" t="str">
        <f t="shared" si="9"/>
        <v>"Huyện Mộc Châu"</v>
      </c>
      <c r="J101" s="12" t="str">
        <f t="shared" si="10"/>
        <v>"VN-14-123"</v>
      </c>
      <c r="K101" s="12" t="str">
        <f t="shared" si="11"/>
        <v>"Huyện Mộc Châu - Tỉnh Sơn La"</v>
      </c>
      <c r="L101" s="12" t="str">
        <f t="shared" si="12"/>
        <v>"VN-14"</v>
      </c>
      <c r="M101" s="12" t="s">
        <v>1910</v>
      </c>
      <c r="N101" s="12">
        <f t="shared" si="13"/>
        <v>1</v>
      </c>
    </row>
    <row r="102" spans="1:14" ht="15.75" customHeight="1" x14ac:dyDescent="0.2">
      <c r="A102" s="2" t="str">
        <f t="shared" si="7"/>
        <v>Huyện Yên Châu</v>
      </c>
      <c r="B102" s="8" t="s">
        <v>694</v>
      </c>
      <c r="C102" s="8" t="s">
        <v>695</v>
      </c>
      <c r="D102" s="8"/>
      <c r="E102" s="8" t="s">
        <v>510</v>
      </c>
      <c r="F102" s="8" t="s">
        <v>369</v>
      </c>
      <c r="G102" s="8" t="s">
        <v>368</v>
      </c>
      <c r="H102" s="12" t="str">
        <f t="shared" si="8"/>
        <v>"res_district_124"</v>
      </c>
      <c r="I102" s="12" t="str">
        <f t="shared" si="9"/>
        <v>"Huyện Yên Châu"</v>
      </c>
      <c r="J102" s="12" t="str">
        <f t="shared" si="10"/>
        <v>"VN-14-124"</v>
      </c>
      <c r="K102" s="12" t="str">
        <f t="shared" si="11"/>
        <v>"Huyện Yên Châu - Tỉnh Sơn La"</v>
      </c>
      <c r="L102" s="12" t="str">
        <f t="shared" si="12"/>
        <v>"VN-14"</v>
      </c>
      <c r="M102" s="12" t="s">
        <v>1910</v>
      </c>
      <c r="N102" s="12">
        <f t="shared" si="13"/>
        <v>1</v>
      </c>
    </row>
    <row r="103" spans="1:14" ht="15.75" customHeight="1" x14ac:dyDescent="0.2">
      <c r="A103" s="2" t="str">
        <f t="shared" si="7"/>
        <v>Huyện Mai Sơn</v>
      </c>
      <c r="B103" s="8" t="s">
        <v>696</v>
      </c>
      <c r="C103" s="8" t="s">
        <v>697</v>
      </c>
      <c r="D103" s="8"/>
      <c r="E103" s="8" t="s">
        <v>510</v>
      </c>
      <c r="F103" s="8" t="s">
        <v>369</v>
      </c>
      <c r="G103" s="8" t="s">
        <v>368</v>
      </c>
      <c r="H103" s="12" t="str">
        <f t="shared" si="8"/>
        <v>"res_district_125"</v>
      </c>
      <c r="I103" s="12" t="str">
        <f t="shared" si="9"/>
        <v>"Huyện Mai Sơn"</v>
      </c>
      <c r="J103" s="12" t="str">
        <f t="shared" si="10"/>
        <v>"VN-14-125"</v>
      </c>
      <c r="K103" s="12" t="str">
        <f t="shared" si="11"/>
        <v>"Huyện Mai Sơn - Tỉnh Sơn La"</v>
      </c>
      <c r="L103" s="12" t="str">
        <f t="shared" si="12"/>
        <v>"VN-14"</v>
      </c>
      <c r="M103" s="12" t="s">
        <v>1910</v>
      </c>
      <c r="N103" s="12">
        <f t="shared" si="13"/>
        <v>1</v>
      </c>
    </row>
    <row r="104" spans="1:14" ht="15.75" customHeight="1" x14ac:dyDescent="0.2">
      <c r="A104" s="2" t="str">
        <f t="shared" si="7"/>
        <v>Huyện Sông Mã</v>
      </c>
      <c r="B104" s="8" t="s">
        <v>698</v>
      </c>
      <c r="C104" s="8" t="s">
        <v>699</v>
      </c>
      <c r="D104" s="8"/>
      <c r="E104" s="8" t="s">
        <v>510</v>
      </c>
      <c r="F104" s="8" t="s">
        <v>369</v>
      </c>
      <c r="G104" s="8" t="s">
        <v>368</v>
      </c>
      <c r="H104" s="12" t="str">
        <f t="shared" si="8"/>
        <v>"res_district_126"</v>
      </c>
      <c r="I104" s="12" t="str">
        <f t="shared" si="9"/>
        <v>"Huyện Sông Mã"</v>
      </c>
      <c r="J104" s="12" t="str">
        <f t="shared" si="10"/>
        <v>"VN-14-126"</v>
      </c>
      <c r="K104" s="12" t="str">
        <f t="shared" si="11"/>
        <v>"Huyện Sông Mã - Tỉnh Sơn La"</v>
      </c>
      <c r="L104" s="12" t="str">
        <f t="shared" si="12"/>
        <v>"VN-14"</v>
      </c>
      <c r="M104" s="12" t="s">
        <v>1910</v>
      </c>
      <c r="N104" s="12">
        <f t="shared" si="13"/>
        <v>1</v>
      </c>
    </row>
    <row r="105" spans="1:14" ht="15.75" customHeight="1" x14ac:dyDescent="0.2">
      <c r="A105" s="2" t="str">
        <f t="shared" si="7"/>
        <v>Huyện Sốp Cộp</v>
      </c>
      <c r="B105" s="8" t="s">
        <v>700</v>
      </c>
      <c r="C105" s="8" t="s">
        <v>701</v>
      </c>
      <c r="D105" s="8"/>
      <c r="E105" s="8" t="s">
        <v>510</v>
      </c>
      <c r="F105" s="8" t="s">
        <v>369</v>
      </c>
      <c r="G105" s="8" t="s">
        <v>368</v>
      </c>
      <c r="H105" s="12" t="str">
        <f t="shared" si="8"/>
        <v>"res_district_127"</v>
      </c>
      <c r="I105" s="12" t="str">
        <f t="shared" si="9"/>
        <v>"Huyện Sốp Cộp"</v>
      </c>
      <c r="J105" s="12" t="str">
        <f t="shared" si="10"/>
        <v>"VN-14-127"</v>
      </c>
      <c r="K105" s="12" t="str">
        <f t="shared" si="11"/>
        <v>"Huyện Sốp Cộp - Tỉnh Sơn La"</v>
      </c>
      <c r="L105" s="12" t="str">
        <f t="shared" si="12"/>
        <v>"VN-14"</v>
      </c>
      <c r="M105" s="12" t="s">
        <v>1910</v>
      </c>
      <c r="N105" s="12">
        <f t="shared" si="13"/>
        <v>1</v>
      </c>
    </row>
    <row r="106" spans="1:14" ht="15.75" customHeight="1" x14ac:dyDescent="0.2">
      <c r="A106" s="2" t="str">
        <f t="shared" si="7"/>
        <v>Huyện Vân Hồ</v>
      </c>
      <c r="B106" s="8" t="s">
        <v>702</v>
      </c>
      <c r="C106" s="8" t="s">
        <v>703</v>
      </c>
      <c r="D106" s="8"/>
      <c r="E106" s="8" t="s">
        <v>510</v>
      </c>
      <c r="F106" s="8" t="s">
        <v>369</v>
      </c>
      <c r="G106" s="8" t="s">
        <v>368</v>
      </c>
      <c r="H106" s="12" t="str">
        <f t="shared" si="8"/>
        <v>"res_district_128"</v>
      </c>
      <c r="I106" s="12" t="str">
        <f t="shared" si="9"/>
        <v>"Huyện Vân Hồ"</v>
      </c>
      <c r="J106" s="12" t="str">
        <f t="shared" si="10"/>
        <v>"VN-14-128"</v>
      </c>
      <c r="K106" s="12" t="str">
        <f t="shared" si="11"/>
        <v>"Huyện Vân Hồ - Tỉnh Sơn La"</v>
      </c>
      <c r="L106" s="12" t="str">
        <f t="shared" si="12"/>
        <v>"VN-14"</v>
      </c>
      <c r="M106" s="12" t="s">
        <v>1910</v>
      </c>
      <c r="N106" s="12">
        <f t="shared" si="13"/>
        <v>1</v>
      </c>
    </row>
    <row r="107" spans="1:14" ht="15.75" customHeight="1" x14ac:dyDescent="0.2">
      <c r="A107" s="2" t="str">
        <f t="shared" si="7"/>
        <v>Thành phố Yên Bái</v>
      </c>
      <c r="B107" s="8" t="s">
        <v>704</v>
      </c>
      <c r="C107" s="8" t="s">
        <v>705</v>
      </c>
      <c r="D107" s="8"/>
      <c r="E107" s="8" t="s">
        <v>554</v>
      </c>
      <c r="F107" s="8" t="s">
        <v>477</v>
      </c>
      <c r="G107" s="8" t="s">
        <v>476</v>
      </c>
      <c r="H107" s="12" t="str">
        <f t="shared" si="8"/>
        <v>"res_district_132"</v>
      </c>
      <c r="I107" s="12" t="str">
        <f t="shared" si="9"/>
        <v>"Thành phố Yên Bái"</v>
      </c>
      <c r="J107" s="12" t="str">
        <f t="shared" si="10"/>
        <v>"VN-15-132"</v>
      </c>
      <c r="K107" s="12" t="str">
        <f t="shared" si="11"/>
        <v>"Thành phố Yên Bái - Tỉnh Yên Bái"</v>
      </c>
      <c r="L107" s="12" t="str">
        <f t="shared" si="12"/>
        <v>"VN-15"</v>
      </c>
      <c r="M107" s="12" t="s">
        <v>1910</v>
      </c>
      <c r="N107" s="12">
        <f t="shared" si="13"/>
        <v>3</v>
      </c>
    </row>
    <row r="108" spans="1:14" ht="15.75" customHeight="1" x14ac:dyDescent="0.2">
      <c r="A108" s="2" t="str">
        <f t="shared" si="7"/>
        <v>Thị xã Nghĩa Lộ</v>
      </c>
      <c r="B108" s="8" t="s">
        <v>706</v>
      </c>
      <c r="C108" s="8" t="s">
        <v>707</v>
      </c>
      <c r="D108" s="8"/>
      <c r="E108" s="8" t="s">
        <v>527</v>
      </c>
      <c r="F108" s="8" t="s">
        <v>477</v>
      </c>
      <c r="G108" s="8" t="s">
        <v>476</v>
      </c>
      <c r="H108" s="12" t="str">
        <f t="shared" si="8"/>
        <v>"res_district_133"</v>
      </c>
      <c r="I108" s="12" t="str">
        <f t="shared" si="9"/>
        <v>"Thị xã Nghĩa Lộ"</v>
      </c>
      <c r="J108" s="12" t="str">
        <f t="shared" si="10"/>
        <v>"VN-15-133"</v>
      </c>
      <c r="K108" s="12" t="str">
        <f t="shared" si="11"/>
        <v>"Thị xã Nghĩa Lộ - Tỉnh Yên Bái"</v>
      </c>
      <c r="L108" s="12" t="str">
        <f t="shared" si="12"/>
        <v>"VN-15"</v>
      </c>
      <c r="M108" s="12" t="s">
        <v>1910</v>
      </c>
      <c r="N108" s="12">
        <f t="shared" si="13"/>
        <v>2</v>
      </c>
    </row>
    <row r="109" spans="1:14" ht="15.75" customHeight="1" x14ac:dyDescent="0.2">
      <c r="A109" s="2" t="str">
        <f t="shared" si="7"/>
        <v>Huyện Lục Yên</v>
      </c>
      <c r="B109" s="8" t="s">
        <v>708</v>
      </c>
      <c r="C109" s="8" t="s">
        <v>709</v>
      </c>
      <c r="D109" s="8"/>
      <c r="E109" s="8" t="s">
        <v>510</v>
      </c>
      <c r="F109" s="8" t="s">
        <v>477</v>
      </c>
      <c r="G109" s="8" t="s">
        <v>476</v>
      </c>
      <c r="H109" s="12" t="str">
        <f t="shared" si="8"/>
        <v>"res_district_135"</v>
      </c>
      <c r="I109" s="12" t="str">
        <f t="shared" si="9"/>
        <v>"Huyện Lục Yên"</v>
      </c>
      <c r="J109" s="12" t="str">
        <f t="shared" si="10"/>
        <v>"VN-15-135"</v>
      </c>
      <c r="K109" s="12" t="str">
        <f t="shared" si="11"/>
        <v>"Huyện Lục Yên - Tỉnh Yên Bái"</v>
      </c>
      <c r="L109" s="12" t="str">
        <f t="shared" si="12"/>
        <v>"VN-15"</v>
      </c>
      <c r="M109" s="12" t="s">
        <v>1910</v>
      </c>
      <c r="N109" s="12">
        <f t="shared" si="13"/>
        <v>1</v>
      </c>
    </row>
    <row r="110" spans="1:14" ht="15.75" customHeight="1" x14ac:dyDescent="0.2">
      <c r="A110" s="2" t="str">
        <f t="shared" si="7"/>
        <v>Huyện Văn Yên</v>
      </c>
      <c r="B110" s="8" t="s">
        <v>710</v>
      </c>
      <c r="C110" s="8" t="s">
        <v>711</v>
      </c>
      <c r="D110" s="8"/>
      <c r="E110" s="8" t="s">
        <v>510</v>
      </c>
      <c r="F110" s="8" t="s">
        <v>477</v>
      </c>
      <c r="G110" s="8" t="s">
        <v>476</v>
      </c>
      <c r="H110" s="12" t="str">
        <f t="shared" si="8"/>
        <v>"res_district_136"</v>
      </c>
      <c r="I110" s="12" t="str">
        <f t="shared" si="9"/>
        <v>"Huyện Văn Yên"</v>
      </c>
      <c r="J110" s="12" t="str">
        <f t="shared" si="10"/>
        <v>"VN-15-136"</v>
      </c>
      <c r="K110" s="12" t="str">
        <f t="shared" si="11"/>
        <v>"Huyện Văn Yên - Tỉnh Yên Bái"</v>
      </c>
      <c r="L110" s="12" t="str">
        <f t="shared" si="12"/>
        <v>"VN-15"</v>
      </c>
      <c r="M110" s="12" t="s">
        <v>1910</v>
      </c>
      <c r="N110" s="12">
        <f t="shared" si="13"/>
        <v>1</v>
      </c>
    </row>
    <row r="111" spans="1:14" ht="15.75" customHeight="1" x14ac:dyDescent="0.2">
      <c r="A111" s="2" t="str">
        <f t="shared" si="7"/>
        <v>Huyện Mù Căng Chải</v>
      </c>
      <c r="B111" s="8" t="s">
        <v>712</v>
      </c>
      <c r="C111" s="8" t="s">
        <v>713</v>
      </c>
      <c r="D111" s="8"/>
      <c r="E111" s="8" t="s">
        <v>510</v>
      </c>
      <c r="F111" s="8" t="s">
        <v>477</v>
      </c>
      <c r="G111" s="8" t="s">
        <v>476</v>
      </c>
      <c r="H111" s="12" t="str">
        <f t="shared" si="8"/>
        <v>"res_district_137"</v>
      </c>
      <c r="I111" s="12" t="str">
        <f t="shared" si="9"/>
        <v>"Huyện Mù Căng Chải"</v>
      </c>
      <c r="J111" s="12" t="str">
        <f t="shared" si="10"/>
        <v>"VN-15-137"</v>
      </c>
      <c r="K111" s="12" t="str">
        <f t="shared" si="11"/>
        <v>"Huyện Mù Căng Chải - Tỉnh Yên Bái"</v>
      </c>
      <c r="L111" s="12" t="str">
        <f t="shared" si="12"/>
        <v>"VN-15"</v>
      </c>
      <c r="M111" s="12" t="s">
        <v>1910</v>
      </c>
      <c r="N111" s="12">
        <f t="shared" si="13"/>
        <v>1</v>
      </c>
    </row>
    <row r="112" spans="1:14" ht="15.75" customHeight="1" x14ac:dyDescent="0.2">
      <c r="A112" s="2" t="str">
        <f t="shared" si="7"/>
        <v>Huyện Trấn Yên</v>
      </c>
      <c r="B112" s="8" t="s">
        <v>714</v>
      </c>
      <c r="C112" s="8" t="s">
        <v>715</v>
      </c>
      <c r="D112" s="8"/>
      <c r="E112" s="8" t="s">
        <v>510</v>
      </c>
      <c r="F112" s="8" t="s">
        <v>477</v>
      </c>
      <c r="G112" s="8" t="s">
        <v>476</v>
      </c>
      <c r="H112" s="12" t="str">
        <f t="shared" si="8"/>
        <v>"res_district_138"</v>
      </c>
      <c r="I112" s="12" t="str">
        <f t="shared" si="9"/>
        <v>"Huyện Trấn Yên"</v>
      </c>
      <c r="J112" s="12" t="str">
        <f t="shared" si="10"/>
        <v>"VN-15-138"</v>
      </c>
      <c r="K112" s="12" t="str">
        <f t="shared" si="11"/>
        <v>"Huyện Trấn Yên - Tỉnh Yên Bái"</v>
      </c>
      <c r="L112" s="12" t="str">
        <f t="shared" si="12"/>
        <v>"VN-15"</v>
      </c>
      <c r="M112" s="12" t="s">
        <v>1910</v>
      </c>
      <c r="N112" s="12">
        <f t="shared" si="13"/>
        <v>1</v>
      </c>
    </row>
    <row r="113" spans="1:14" ht="15.75" customHeight="1" x14ac:dyDescent="0.2">
      <c r="A113" s="2" t="str">
        <f t="shared" si="7"/>
        <v>Huyện Trạm Tấu</v>
      </c>
      <c r="B113" s="8" t="s">
        <v>716</v>
      </c>
      <c r="C113" s="8" t="s">
        <v>717</v>
      </c>
      <c r="D113" s="8"/>
      <c r="E113" s="8" t="s">
        <v>510</v>
      </c>
      <c r="F113" s="8" t="s">
        <v>477</v>
      </c>
      <c r="G113" s="8" t="s">
        <v>476</v>
      </c>
      <c r="H113" s="12" t="str">
        <f t="shared" si="8"/>
        <v>"res_district_139"</v>
      </c>
      <c r="I113" s="12" t="str">
        <f t="shared" si="9"/>
        <v>"Huyện Trạm Tấu"</v>
      </c>
      <c r="J113" s="12" t="str">
        <f t="shared" si="10"/>
        <v>"VN-15-139"</v>
      </c>
      <c r="K113" s="12" t="str">
        <f t="shared" si="11"/>
        <v>"Huyện Trạm Tấu - Tỉnh Yên Bái"</v>
      </c>
      <c r="L113" s="12" t="str">
        <f t="shared" si="12"/>
        <v>"VN-15"</v>
      </c>
      <c r="M113" s="12" t="s">
        <v>1910</v>
      </c>
      <c r="N113" s="12">
        <f t="shared" si="13"/>
        <v>1</v>
      </c>
    </row>
    <row r="114" spans="1:14" ht="15.75" customHeight="1" x14ac:dyDescent="0.2">
      <c r="A114" s="2" t="str">
        <f t="shared" si="7"/>
        <v>Huyện Văn Chấn</v>
      </c>
      <c r="B114" s="8" t="s">
        <v>718</v>
      </c>
      <c r="C114" s="8" t="s">
        <v>719</v>
      </c>
      <c r="D114" s="8"/>
      <c r="E114" s="8" t="s">
        <v>510</v>
      </c>
      <c r="F114" s="8" t="s">
        <v>477</v>
      </c>
      <c r="G114" s="8" t="s">
        <v>476</v>
      </c>
      <c r="H114" s="12" t="str">
        <f t="shared" si="8"/>
        <v>"res_district_140"</v>
      </c>
      <c r="I114" s="12" t="str">
        <f t="shared" si="9"/>
        <v>"Huyện Văn Chấn"</v>
      </c>
      <c r="J114" s="12" t="str">
        <f t="shared" si="10"/>
        <v>"VN-15-140"</v>
      </c>
      <c r="K114" s="12" t="str">
        <f t="shared" si="11"/>
        <v>"Huyện Văn Chấn - Tỉnh Yên Bái"</v>
      </c>
      <c r="L114" s="12" t="str">
        <f t="shared" si="12"/>
        <v>"VN-15"</v>
      </c>
      <c r="M114" s="12" t="s">
        <v>1910</v>
      </c>
      <c r="N114" s="12">
        <f t="shared" si="13"/>
        <v>1</v>
      </c>
    </row>
    <row r="115" spans="1:14" ht="15.75" customHeight="1" x14ac:dyDescent="0.2">
      <c r="A115" s="2" t="str">
        <f t="shared" si="7"/>
        <v>Huyện Yên Bình</v>
      </c>
      <c r="B115" s="8" t="s">
        <v>720</v>
      </c>
      <c r="C115" s="8" t="s">
        <v>721</v>
      </c>
      <c r="D115" s="8"/>
      <c r="E115" s="8" t="s">
        <v>510</v>
      </c>
      <c r="F115" s="8" t="s">
        <v>477</v>
      </c>
      <c r="G115" s="8" t="s">
        <v>476</v>
      </c>
      <c r="H115" s="12" t="str">
        <f t="shared" si="8"/>
        <v>"res_district_141"</v>
      </c>
      <c r="I115" s="12" t="str">
        <f t="shared" si="9"/>
        <v>"Huyện Yên Bình"</v>
      </c>
      <c r="J115" s="12" t="str">
        <f t="shared" si="10"/>
        <v>"VN-15-141"</v>
      </c>
      <c r="K115" s="12" t="str">
        <f t="shared" si="11"/>
        <v>"Huyện Yên Bình - Tỉnh Yên Bái"</v>
      </c>
      <c r="L115" s="12" t="str">
        <f t="shared" si="12"/>
        <v>"VN-15"</v>
      </c>
      <c r="M115" s="12" t="s">
        <v>1910</v>
      </c>
      <c r="N115" s="12">
        <f t="shared" si="13"/>
        <v>1</v>
      </c>
    </row>
    <row r="116" spans="1:14" ht="15.75" customHeight="1" x14ac:dyDescent="0.2">
      <c r="A116" s="2" t="str">
        <f t="shared" si="7"/>
        <v>Thành phố Hòa Bình</v>
      </c>
      <c r="B116" s="8" t="s">
        <v>722</v>
      </c>
      <c r="C116" s="8" t="s">
        <v>723</v>
      </c>
      <c r="D116" s="8" t="s">
        <v>724</v>
      </c>
      <c r="E116" s="8" t="s">
        <v>554</v>
      </c>
      <c r="F116" s="8" t="s">
        <v>207</v>
      </c>
      <c r="G116" s="8" t="s">
        <v>206</v>
      </c>
      <c r="H116" s="12" t="str">
        <f t="shared" si="8"/>
        <v>"res_district_148"</v>
      </c>
      <c r="I116" s="12" t="str">
        <f t="shared" si="9"/>
        <v>"Thành phố Hòa Bình"</v>
      </c>
      <c r="J116" s="12" t="str">
        <f t="shared" si="10"/>
        <v>"VN-17-148"</v>
      </c>
      <c r="K116" s="12" t="str">
        <f t="shared" si="11"/>
        <v>"Thành phố Hòa Bình - Tỉnh Hoà Bình"</v>
      </c>
      <c r="L116" s="12" t="str">
        <f t="shared" si="12"/>
        <v>"VN-17"</v>
      </c>
      <c r="M116" s="12" t="s">
        <v>1910</v>
      </c>
      <c r="N116" s="12">
        <f t="shared" si="13"/>
        <v>3</v>
      </c>
    </row>
    <row r="117" spans="1:14" ht="15.75" customHeight="1" x14ac:dyDescent="0.2">
      <c r="A117" s="2" t="str">
        <f t="shared" si="7"/>
        <v>Huyện Đà Bắc</v>
      </c>
      <c r="B117" s="8" t="s">
        <v>725</v>
      </c>
      <c r="C117" s="8" t="s">
        <v>726</v>
      </c>
      <c r="D117" s="8"/>
      <c r="E117" s="8" t="s">
        <v>510</v>
      </c>
      <c r="F117" s="8" t="s">
        <v>207</v>
      </c>
      <c r="G117" s="8" t="s">
        <v>206</v>
      </c>
      <c r="H117" s="12" t="str">
        <f t="shared" si="8"/>
        <v>"res_district_150"</v>
      </c>
      <c r="I117" s="12" t="str">
        <f t="shared" si="9"/>
        <v>"Huyện Đà Bắc"</v>
      </c>
      <c r="J117" s="12" t="str">
        <f t="shared" si="10"/>
        <v>"VN-17-150"</v>
      </c>
      <c r="K117" s="12" t="str">
        <f t="shared" si="11"/>
        <v>"Huyện Đà Bắc - Tỉnh Hoà Bình"</v>
      </c>
      <c r="L117" s="12" t="str">
        <f t="shared" si="12"/>
        <v>"VN-17"</v>
      </c>
      <c r="M117" s="12" t="s">
        <v>1910</v>
      </c>
      <c r="N117" s="12">
        <f t="shared" si="13"/>
        <v>1</v>
      </c>
    </row>
    <row r="118" spans="1:14" ht="15.75" customHeight="1" x14ac:dyDescent="0.2">
      <c r="A118" s="2" t="str">
        <f t="shared" si="7"/>
        <v>Huyện Lương Sơn</v>
      </c>
      <c r="B118" s="8" t="s">
        <v>727</v>
      </c>
      <c r="C118" s="8" t="s">
        <v>728</v>
      </c>
      <c r="D118" s="8"/>
      <c r="E118" s="8" t="s">
        <v>510</v>
      </c>
      <c r="F118" s="8" t="s">
        <v>207</v>
      </c>
      <c r="G118" s="8" t="s">
        <v>206</v>
      </c>
      <c r="H118" s="12" t="str">
        <f t="shared" si="8"/>
        <v>"res_district_152"</v>
      </c>
      <c r="I118" s="12" t="str">
        <f t="shared" si="9"/>
        <v>"Huyện Lương Sơn"</v>
      </c>
      <c r="J118" s="12" t="str">
        <f t="shared" si="10"/>
        <v>"VN-17-152"</v>
      </c>
      <c r="K118" s="12" t="str">
        <f t="shared" si="11"/>
        <v>"Huyện Lương Sơn - Tỉnh Hoà Bình"</v>
      </c>
      <c r="L118" s="12" t="str">
        <f t="shared" si="12"/>
        <v>"VN-17"</v>
      </c>
      <c r="M118" s="12" t="s">
        <v>1910</v>
      </c>
      <c r="N118" s="12">
        <f t="shared" si="13"/>
        <v>1</v>
      </c>
    </row>
    <row r="119" spans="1:14" ht="15.75" customHeight="1" x14ac:dyDescent="0.2">
      <c r="A119" s="2" t="str">
        <f t="shared" si="7"/>
        <v>Huyện Kim Bôi</v>
      </c>
      <c r="B119" s="8" t="s">
        <v>729</v>
      </c>
      <c r="C119" s="8" t="s">
        <v>730</v>
      </c>
      <c r="D119" s="8"/>
      <c r="E119" s="8" t="s">
        <v>510</v>
      </c>
      <c r="F119" s="8" t="s">
        <v>207</v>
      </c>
      <c r="G119" s="8" t="s">
        <v>206</v>
      </c>
      <c r="H119" s="12" t="str">
        <f t="shared" si="8"/>
        <v>"res_district_153"</v>
      </c>
      <c r="I119" s="12" t="str">
        <f t="shared" si="9"/>
        <v>"Huyện Kim Bôi"</v>
      </c>
      <c r="J119" s="12" t="str">
        <f t="shared" si="10"/>
        <v>"VN-17-153"</v>
      </c>
      <c r="K119" s="12" t="str">
        <f t="shared" si="11"/>
        <v>"Huyện Kim Bôi - Tỉnh Hoà Bình"</v>
      </c>
      <c r="L119" s="12" t="str">
        <f t="shared" si="12"/>
        <v>"VN-17"</v>
      </c>
      <c r="M119" s="12" t="s">
        <v>1910</v>
      </c>
      <c r="N119" s="12">
        <f t="shared" si="13"/>
        <v>1</v>
      </c>
    </row>
    <row r="120" spans="1:14" ht="15.75" customHeight="1" x14ac:dyDescent="0.2">
      <c r="A120" s="2" t="str">
        <f t="shared" si="7"/>
        <v>Huyện Cao Phong</v>
      </c>
      <c r="B120" s="8" t="s">
        <v>731</v>
      </c>
      <c r="C120" s="8" t="s">
        <v>732</v>
      </c>
      <c r="D120" s="8"/>
      <c r="E120" s="8" t="s">
        <v>510</v>
      </c>
      <c r="F120" s="8" t="s">
        <v>207</v>
      </c>
      <c r="G120" s="8" t="s">
        <v>206</v>
      </c>
      <c r="H120" s="12" t="str">
        <f t="shared" si="8"/>
        <v>"res_district_154"</v>
      </c>
      <c r="I120" s="12" t="str">
        <f t="shared" si="9"/>
        <v>"Huyện Cao Phong"</v>
      </c>
      <c r="J120" s="12" t="str">
        <f t="shared" si="10"/>
        <v>"VN-17-154"</v>
      </c>
      <c r="K120" s="12" t="str">
        <f t="shared" si="11"/>
        <v>"Huyện Cao Phong - Tỉnh Hoà Bình"</v>
      </c>
      <c r="L120" s="12" t="str">
        <f t="shared" si="12"/>
        <v>"VN-17"</v>
      </c>
      <c r="M120" s="12" t="s">
        <v>1910</v>
      </c>
      <c r="N120" s="12">
        <f t="shared" si="13"/>
        <v>1</v>
      </c>
    </row>
    <row r="121" spans="1:14" ht="15.75" customHeight="1" x14ac:dyDescent="0.2">
      <c r="A121" s="2" t="str">
        <f t="shared" si="7"/>
        <v>Huyện Tân Lạc</v>
      </c>
      <c r="B121" s="8" t="s">
        <v>733</v>
      </c>
      <c r="C121" s="8" t="s">
        <v>734</v>
      </c>
      <c r="D121" s="8"/>
      <c r="E121" s="8" t="s">
        <v>510</v>
      </c>
      <c r="F121" s="8" t="s">
        <v>207</v>
      </c>
      <c r="G121" s="8" t="s">
        <v>206</v>
      </c>
      <c r="H121" s="12" t="str">
        <f t="shared" si="8"/>
        <v>"res_district_155"</v>
      </c>
      <c r="I121" s="12" t="str">
        <f t="shared" si="9"/>
        <v>"Huyện Tân Lạc"</v>
      </c>
      <c r="J121" s="12" t="str">
        <f t="shared" si="10"/>
        <v>"VN-17-155"</v>
      </c>
      <c r="K121" s="12" t="str">
        <f t="shared" si="11"/>
        <v>"Huyện Tân Lạc - Tỉnh Hoà Bình"</v>
      </c>
      <c r="L121" s="12" t="str">
        <f t="shared" si="12"/>
        <v>"VN-17"</v>
      </c>
      <c r="M121" s="12" t="s">
        <v>1910</v>
      </c>
      <c r="N121" s="12">
        <f t="shared" si="13"/>
        <v>1</v>
      </c>
    </row>
    <row r="122" spans="1:14" ht="15.75" customHeight="1" x14ac:dyDescent="0.2">
      <c r="A122" s="2" t="str">
        <f t="shared" si="7"/>
        <v>Huyện Mai Châu</v>
      </c>
      <c r="B122" s="8" t="s">
        <v>735</v>
      </c>
      <c r="C122" s="8" t="s">
        <v>736</v>
      </c>
      <c r="D122" s="8"/>
      <c r="E122" s="8" t="s">
        <v>510</v>
      </c>
      <c r="F122" s="8" t="s">
        <v>207</v>
      </c>
      <c r="G122" s="8" t="s">
        <v>206</v>
      </c>
      <c r="H122" s="12" t="str">
        <f t="shared" si="8"/>
        <v>"res_district_156"</v>
      </c>
      <c r="I122" s="12" t="str">
        <f t="shared" si="9"/>
        <v>"Huyện Mai Châu"</v>
      </c>
      <c r="J122" s="12" t="str">
        <f t="shared" si="10"/>
        <v>"VN-17-156"</v>
      </c>
      <c r="K122" s="12" t="str">
        <f t="shared" si="11"/>
        <v>"Huyện Mai Châu - Tỉnh Hoà Bình"</v>
      </c>
      <c r="L122" s="12" t="str">
        <f t="shared" si="12"/>
        <v>"VN-17"</v>
      </c>
      <c r="M122" s="12" t="s">
        <v>1910</v>
      </c>
      <c r="N122" s="12">
        <f t="shared" si="13"/>
        <v>1</v>
      </c>
    </row>
    <row r="123" spans="1:14" ht="15.75" customHeight="1" x14ac:dyDescent="0.2">
      <c r="A123" s="2" t="str">
        <f t="shared" si="7"/>
        <v>Huyện Lạc Sơn</v>
      </c>
      <c r="B123" s="8" t="s">
        <v>737</v>
      </c>
      <c r="C123" s="8" t="s">
        <v>738</v>
      </c>
      <c r="D123" s="8"/>
      <c r="E123" s="8" t="s">
        <v>510</v>
      </c>
      <c r="F123" s="8" t="s">
        <v>207</v>
      </c>
      <c r="G123" s="8" t="s">
        <v>206</v>
      </c>
      <c r="H123" s="12" t="str">
        <f t="shared" si="8"/>
        <v>"res_district_157"</v>
      </c>
      <c r="I123" s="12" t="str">
        <f t="shared" si="9"/>
        <v>"Huyện Lạc Sơn"</v>
      </c>
      <c r="J123" s="12" t="str">
        <f t="shared" si="10"/>
        <v>"VN-17-157"</v>
      </c>
      <c r="K123" s="12" t="str">
        <f t="shared" si="11"/>
        <v>"Huyện Lạc Sơn - Tỉnh Hoà Bình"</v>
      </c>
      <c r="L123" s="12" t="str">
        <f t="shared" si="12"/>
        <v>"VN-17"</v>
      </c>
      <c r="M123" s="12" t="s">
        <v>1910</v>
      </c>
      <c r="N123" s="12">
        <f t="shared" si="13"/>
        <v>1</v>
      </c>
    </row>
    <row r="124" spans="1:14" ht="15.75" customHeight="1" x14ac:dyDescent="0.2">
      <c r="A124" s="2" t="str">
        <f t="shared" si="7"/>
        <v>Huyện Yên Thủy</v>
      </c>
      <c r="B124" s="8" t="s">
        <v>739</v>
      </c>
      <c r="C124" s="8" t="s">
        <v>740</v>
      </c>
      <c r="D124" s="8"/>
      <c r="E124" s="8" t="s">
        <v>510</v>
      </c>
      <c r="F124" s="8" t="s">
        <v>207</v>
      </c>
      <c r="G124" s="8" t="s">
        <v>206</v>
      </c>
      <c r="H124" s="12" t="str">
        <f t="shared" si="8"/>
        <v>"res_district_158"</v>
      </c>
      <c r="I124" s="12" t="str">
        <f t="shared" si="9"/>
        <v>"Huyện Yên Thủy"</v>
      </c>
      <c r="J124" s="12" t="str">
        <f t="shared" si="10"/>
        <v>"VN-17-158"</v>
      </c>
      <c r="K124" s="12" t="str">
        <f t="shared" si="11"/>
        <v>"Huyện Yên Thủy - Tỉnh Hoà Bình"</v>
      </c>
      <c r="L124" s="12" t="str">
        <f t="shared" si="12"/>
        <v>"VN-17"</v>
      </c>
      <c r="M124" s="12" t="s">
        <v>1910</v>
      </c>
      <c r="N124" s="12">
        <f t="shared" si="13"/>
        <v>1</v>
      </c>
    </row>
    <row r="125" spans="1:14" ht="15.75" customHeight="1" x14ac:dyDescent="0.2">
      <c r="A125" s="2" t="str">
        <f t="shared" si="7"/>
        <v>Huyện Lạc Thủy</v>
      </c>
      <c r="B125" s="8" t="s">
        <v>741</v>
      </c>
      <c r="C125" s="8" t="s">
        <v>742</v>
      </c>
      <c r="D125" s="8"/>
      <c r="E125" s="8" t="s">
        <v>510</v>
      </c>
      <c r="F125" s="8" t="s">
        <v>207</v>
      </c>
      <c r="G125" s="8" t="s">
        <v>206</v>
      </c>
      <c r="H125" s="12" t="str">
        <f t="shared" si="8"/>
        <v>"res_district_159"</v>
      </c>
      <c r="I125" s="12" t="str">
        <f t="shared" si="9"/>
        <v>"Huyện Lạc Thủy"</v>
      </c>
      <c r="J125" s="12" t="str">
        <f t="shared" si="10"/>
        <v>"VN-17-159"</v>
      </c>
      <c r="K125" s="12" t="str">
        <f t="shared" si="11"/>
        <v>"Huyện Lạc Thủy - Tỉnh Hoà Bình"</v>
      </c>
      <c r="L125" s="12" t="str">
        <f t="shared" si="12"/>
        <v>"VN-17"</v>
      </c>
      <c r="M125" s="12" t="s">
        <v>1910</v>
      </c>
      <c r="N125" s="12">
        <f t="shared" si="13"/>
        <v>1</v>
      </c>
    </row>
    <row r="126" spans="1:14" ht="15.75" customHeight="1" x14ac:dyDescent="0.2">
      <c r="A126" s="2" t="str">
        <f t="shared" si="7"/>
        <v>Thành phố Thái Nguyên</v>
      </c>
      <c r="B126" s="8" t="s">
        <v>743</v>
      </c>
      <c r="C126" s="8" t="s">
        <v>744</v>
      </c>
      <c r="D126" s="8"/>
      <c r="E126" s="8" t="s">
        <v>554</v>
      </c>
      <c r="F126" s="8" t="s">
        <v>389</v>
      </c>
      <c r="G126" s="8" t="s">
        <v>388</v>
      </c>
      <c r="H126" s="12" t="str">
        <f t="shared" si="8"/>
        <v>"res_district_164"</v>
      </c>
      <c r="I126" s="12" t="str">
        <f t="shared" si="9"/>
        <v>"Thành phố Thái Nguyên"</v>
      </c>
      <c r="J126" s="12" t="str">
        <f t="shared" si="10"/>
        <v>"VN-19-164"</v>
      </c>
      <c r="K126" s="12" t="str">
        <f t="shared" si="11"/>
        <v>"Thành phố Thái Nguyên - Tỉnh Thái Nguyên"</v>
      </c>
      <c r="L126" s="12" t="str">
        <f t="shared" si="12"/>
        <v>"VN-19"</v>
      </c>
      <c r="M126" s="12" t="s">
        <v>1910</v>
      </c>
      <c r="N126" s="12">
        <f t="shared" si="13"/>
        <v>3</v>
      </c>
    </row>
    <row r="127" spans="1:14" ht="15.75" customHeight="1" x14ac:dyDescent="0.2">
      <c r="A127" s="2" t="str">
        <f t="shared" si="7"/>
        <v>Thành phố Sông Công</v>
      </c>
      <c r="B127" s="8" t="s">
        <v>745</v>
      </c>
      <c r="C127" s="8" t="s">
        <v>746</v>
      </c>
      <c r="D127" s="8"/>
      <c r="E127" s="8" t="s">
        <v>554</v>
      </c>
      <c r="F127" s="8" t="s">
        <v>389</v>
      </c>
      <c r="G127" s="8" t="s">
        <v>388</v>
      </c>
      <c r="H127" s="12" t="str">
        <f t="shared" si="8"/>
        <v>"res_district_165"</v>
      </c>
      <c r="I127" s="12" t="str">
        <f t="shared" si="9"/>
        <v>"Thành phố Sông Công"</v>
      </c>
      <c r="J127" s="12" t="str">
        <f t="shared" si="10"/>
        <v>"VN-19-165"</v>
      </c>
      <c r="K127" s="12" t="str">
        <f t="shared" si="11"/>
        <v>"Thành phố Sông Công - Tỉnh Thái Nguyên"</v>
      </c>
      <c r="L127" s="12" t="str">
        <f t="shared" si="12"/>
        <v>"VN-19"</v>
      </c>
      <c r="M127" s="12" t="s">
        <v>1910</v>
      </c>
      <c r="N127" s="12">
        <f t="shared" si="13"/>
        <v>3</v>
      </c>
    </row>
    <row r="128" spans="1:14" ht="15.75" customHeight="1" x14ac:dyDescent="0.2">
      <c r="A128" s="2" t="str">
        <f t="shared" si="7"/>
        <v>Huyện Định Hóa</v>
      </c>
      <c r="B128" s="8" t="s">
        <v>747</v>
      </c>
      <c r="C128" s="8" t="s">
        <v>748</v>
      </c>
      <c r="D128" s="8"/>
      <c r="E128" s="8" t="s">
        <v>510</v>
      </c>
      <c r="F128" s="8" t="s">
        <v>389</v>
      </c>
      <c r="G128" s="8" t="s">
        <v>388</v>
      </c>
      <c r="H128" s="12" t="str">
        <f t="shared" si="8"/>
        <v>"res_district_167"</v>
      </c>
      <c r="I128" s="12" t="str">
        <f t="shared" si="9"/>
        <v>"Huyện Định Hóa"</v>
      </c>
      <c r="J128" s="12" t="str">
        <f t="shared" si="10"/>
        <v>"VN-19-167"</v>
      </c>
      <c r="K128" s="12" t="str">
        <f t="shared" si="11"/>
        <v>"Huyện Định Hóa - Tỉnh Thái Nguyên"</v>
      </c>
      <c r="L128" s="12" t="str">
        <f t="shared" si="12"/>
        <v>"VN-19"</v>
      </c>
      <c r="M128" s="12" t="s">
        <v>1910</v>
      </c>
      <c r="N128" s="12">
        <f t="shared" si="13"/>
        <v>1</v>
      </c>
    </row>
    <row r="129" spans="1:14" ht="15.75" customHeight="1" x14ac:dyDescent="0.2">
      <c r="A129" s="2" t="str">
        <f t="shared" si="7"/>
        <v>Huyện Phú Lương</v>
      </c>
      <c r="B129" s="8" t="s">
        <v>749</v>
      </c>
      <c r="C129" s="8" t="s">
        <v>750</v>
      </c>
      <c r="D129" s="8"/>
      <c r="E129" s="8" t="s">
        <v>510</v>
      </c>
      <c r="F129" s="8" t="s">
        <v>389</v>
      </c>
      <c r="G129" s="8" t="s">
        <v>388</v>
      </c>
      <c r="H129" s="12" t="str">
        <f t="shared" si="8"/>
        <v>"res_district_168"</v>
      </c>
      <c r="I129" s="12" t="str">
        <f t="shared" si="9"/>
        <v>"Huyện Phú Lương"</v>
      </c>
      <c r="J129" s="12" t="str">
        <f t="shared" si="10"/>
        <v>"VN-19-168"</v>
      </c>
      <c r="K129" s="12" t="str">
        <f t="shared" si="11"/>
        <v>"Huyện Phú Lương - Tỉnh Thái Nguyên"</v>
      </c>
      <c r="L129" s="12" t="str">
        <f t="shared" si="12"/>
        <v>"VN-19"</v>
      </c>
      <c r="M129" s="12" t="s">
        <v>1910</v>
      </c>
      <c r="N129" s="12">
        <f t="shared" si="13"/>
        <v>1</v>
      </c>
    </row>
    <row r="130" spans="1:14" ht="15.75" customHeight="1" x14ac:dyDescent="0.2">
      <c r="A130" s="2" t="str">
        <f t="shared" si="7"/>
        <v>Huyện Đồng Hỷ</v>
      </c>
      <c r="B130" s="8" t="s">
        <v>751</v>
      </c>
      <c r="C130" s="8" t="s">
        <v>752</v>
      </c>
      <c r="D130" s="8"/>
      <c r="E130" s="8" t="s">
        <v>510</v>
      </c>
      <c r="F130" s="8" t="s">
        <v>389</v>
      </c>
      <c r="G130" s="8" t="s">
        <v>388</v>
      </c>
      <c r="H130" s="12" t="str">
        <f t="shared" si="8"/>
        <v>"res_district_169"</v>
      </c>
      <c r="I130" s="12" t="str">
        <f t="shared" si="9"/>
        <v>"Huyện Đồng Hỷ"</v>
      </c>
      <c r="J130" s="12" t="str">
        <f t="shared" si="10"/>
        <v>"VN-19-169"</v>
      </c>
      <c r="K130" s="12" t="str">
        <f t="shared" si="11"/>
        <v>"Huyện Đồng Hỷ - Tỉnh Thái Nguyên"</v>
      </c>
      <c r="L130" s="12" t="str">
        <f t="shared" si="12"/>
        <v>"VN-19"</v>
      </c>
      <c r="M130" s="12" t="s">
        <v>1910</v>
      </c>
      <c r="N130" s="12">
        <f t="shared" si="13"/>
        <v>1</v>
      </c>
    </row>
    <row r="131" spans="1:14" ht="15.75" customHeight="1" x14ac:dyDescent="0.2">
      <c r="A131" s="2" t="str">
        <f t="shared" ref="A131:A194" si="14">C131</f>
        <v>Huyện Võ Nhai</v>
      </c>
      <c r="B131" s="8" t="s">
        <v>753</v>
      </c>
      <c r="C131" s="8" t="s">
        <v>754</v>
      </c>
      <c r="D131" s="8"/>
      <c r="E131" s="8" t="s">
        <v>510</v>
      </c>
      <c r="F131" s="8" t="s">
        <v>389</v>
      </c>
      <c r="G131" s="8" t="s">
        <v>388</v>
      </c>
      <c r="H131" s="12" t="str">
        <f t="shared" ref="H131:H194" si="15">$R$2&amp;"res_district_"&amp;B131&amp;$R$2</f>
        <v>"res_district_170"</v>
      </c>
      <c r="I131" s="12" t="str">
        <f t="shared" ref="I131:I194" si="16">$R$2&amp;C131&amp;$R$2</f>
        <v>"Huyện Võ Nhai"</v>
      </c>
      <c r="J131" s="12" t="str">
        <f t="shared" ref="J131:J194" si="17">$R$2&amp;"VN-"&amp;F131&amp;"-"&amp;B131&amp;$R$2</f>
        <v>"VN-19-170"</v>
      </c>
      <c r="K131" s="12" t="str">
        <f t="shared" ref="K131:K194" si="18">$R$2&amp;C131&amp;" - "&amp;G131&amp;$R$2</f>
        <v>"Huyện Võ Nhai - Tỉnh Thái Nguyên"</v>
      </c>
      <c r="L131" s="12" t="str">
        <f t="shared" ref="L131:L194" si="19">$R$2&amp;"VN-"&amp;F131&amp;$R$2</f>
        <v>"VN-19"</v>
      </c>
      <c r="M131" s="12" t="s">
        <v>1910</v>
      </c>
      <c r="N131" s="12">
        <f t="shared" ref="N131:N194" si="20">VLOOKUP(E131,$P$2:$Q$5,2,0)</f>
        <v>1</v>
      </c>
    </row>
    <row r="132" spans="1:14" ht="15.75" customHeight="1" x14ac:dyDescent="0.2">
      <c r="A132" s="2" t="str">
        <f t="shared" si="14"/>
        <v>Huyện Đại Từ</v>
      </c>
      <c r="B132" s="8" t="s">
        <v>755</v>
      </c>
      <c r="C132" s="8" t="s">
        <v>756</v>
      </c>
      <c r="D132" s="8"/>
      <c r="E132" s="8" t="s">
        <v>510</v>
      </c>
      <c r="F132" s="8" t="s">
        <v>389</v>
      </c>
      <c r="G132" s="8" t="s">
        <v>388</v>
      </c>
      <c r="H132" s="12" t="str">
        <f t="shared" si="15"/>
        <v>"res_district_171"</v>
      </c>
      <c r="I132" s="12" t="str">
        <f t="shared" si="16"/>
        <v>"Huyện Đại Từ"</v>
      </c>
      <c r="J132" s="12" t="str">
        <f t="shared" si="17"/>
        <v>"VN-19-171"</v>
      </c>
      <c r="K132" s="12" t="str">
        <f t="shared" si="18"/>
        <v>"Huyện Đại Từ - Tỉnh Thái Nguyên"</v>
      </c>
      <c r="L132" s="12" t="str">
        <f t="shared" si="19"/>
        <v>"VN-19"</v>
      </c>
      <c r="M132" s="12" t="s">
        <v>1910</v>
      </c>
      <c r="N132" s="12">
        <f t="shared" si="20"/>
        <v>1</v>
      </c>
    </row>
    <row r="133" spans="1:14" ht="15.75" customHeight="1" x14ac:dyDescent="0.2">
      <c r="A133" s="2" t="str">
        <f t="shared" si="14"/>
        <v>Thành phố Phổ Yên</v>
      </c>
      <c r="B133" s="8" t="s">
        <v>757</v>
      </c>
      <c r="C133" s="8" t="s">
        <v>758</v>
      </c>
      <c r="D133" s="8"/>
      <c r="E133" s="8" t="s">
        <v>554</v>
      </c>
      <c r="F133" s="8" t="s">
        <v>389</v>
      </c>
      <c r="G133" s="8" t="s">
        <v>388</v>
      </c>
      <c r="H133" s="12" t="str">
        <f t="shared" si="15"/>
        <v>"res_district_172"</v>
      </c>
      <c r="I133" s="12" t="str">
        <f t="shared" si="16"/>
        <v>"Thành phố Phổ Yên"</v>
      </c>
      <c r="J133" s="12" t="str">
        <f t="shared" si="17"/>
        <v>"VN-19-172"</v>
      </c>
      <c r="K133" s="12" t="str">
        <f t="shared" si="18"/>
        <v>"Thành phố Phổ Yên - Tỉnh Thái Nguyên"</v>
      </c>
      <c r="L133" s="12" t="str">
        <f t="shared" si="19"/>
        <v>"VN-19"</v>
      </c>
      <c r="M133" s="12" t="s">
        <v>1910</v>
      </c>
      <c r="N133" s="12">
        <f t="shared" si="20"/>
        <v>3</v>
      </c>
    </row>
    <row r="134" spans="1:14" ht="15.75" customHeight="1" x14ac:dyDescent="0.2">
      <c r="A134" s="2" t="str">
        <f t="shared" si="14"/>
        <v>Huyện Phú Bình</v>
      </c>
      <c r="B134" s="8" t="s">
        <v>759</v>
      </c>
      <c r="C134" s="8" t="s">
        <v>760</v>
      </c>
      <c r="D134" s="8"/>
      <c r="E134" s="8" t="s">
        <v>510</v>
      </c>
      <c r="F134" s="8" t="s">
        <v>389</v>
      </c>
      <c r="G134" s="8" t="s">
        <v>388</v>
      </c>
      <c r="H134" s="12" t="str">
        <f t="shared" si="15"/>
        <v>"res_district_173"</v>
      </c>
      <c r="I134" s="12" t="str">
        <f t="shared" si="16"/>
        <v>"Huyện Phú Bình"</v>
      </c>
      <c r="J134" s="12" t="str">
        <f t="shared" si="17"/>
        <v>"VN-19-173"</v>
      </c>
      <c r="K134" s="12" t="str">
        <f t="shared" si="18"/>
        <v>"Huyện Phú Bình - Tỉnh Thái Nguyên"</v>
      </c>
      <c r="L134" s="12" t="str">
        <f t="shared" si="19"/>
        <v>"VN-19"</v>
      </c>
      <c r="M134" s="12" t="s">
        <v>1910</v>
      </c>
      <c r="N134" s="12">
        <f t="shared" si="20"/>
        <v>1</v>
      </c>
    </row>
    <row r="135" spans="1:14" ht="15.75" customHeight="1" x14ac:dyDescent="0.2">
      <c r="A135" s="2" t="str">
        <f t="shared" si="14"/>
        <v>Thành phố Lạng Sơn</v>
      </c>
      <c r="B135" s="8" t="s">
        <v>761</v>
      </c>
      <c r="C135" s="8" t="s">
        <v>762</v>
      </c>
      <c r="D135" s="8"/>
      <c r="E135" s="8" t="s">
        <v>554</v>
      </c>
      <c r="F135" s="8" t="s">
        <v>261</v>
      </c>
      <c r="G135" s="8" t="s">
        <v>260</v>
      </c>
      <c r="H135" s="12" t="str">
        <f t="shared" si="15"/>
        <v>"res_district_178"</v>
      </c>
      <c r="I135" s="12" t="str">
        <f t="shared" si="16"/>
        <v>"Thành phố Lạng Sơn"</v>
      </c>
      <c r="J135" s="12" t="str">
        <f t="shared" si="17"/>
        <v>"VN-20-178"</v>
      </c>
      <c r="K135" s="12" t="str">
        <f t="shared" si="18"/>
        <v>"Thành phố Lạng Sơn - Tỉnh Lạng Sơn"</v>
      </c>
      <c r="L135" s="12" t="str">
        <f t="shared" si="19"/>
        <v>"VN-20"</v>
      </c>
      <c r="M135" s="12" t="s">
        <v>1910</v>
      </c>
      <c r="N135" s="12">
        <f t="shared" si="20"/>
        <v>3</v>
      </c>
    </row>
    <row r="136" spans="1:14" ht="15.75" customHeight="1" x14ac:dyDescent="0.2">
      <c r="A136" s="2" t="str">
        <f t="shared" si="14"/>
        <v>Huyện Tràng Định</v>
      </c>
      <c r="B136" s="8" t="s">
        <v>763</v>
      </c>
      <c r="C136" s="8" t="s">
        <v>764</v>
      </c>
      <c r="D136" s="8"/>
      <c r="E136" s="8" t="s">
        <v>510</v>
      </c>
      <c r="F136" s="8" t="s">
        <v>261</v>
      </c>
      <c r="G136" s="8" t="s">
        <v>260</v>
      </c>
      <c r="H136" s="12" t="str">
        <f t="shared" si="15"/>
        <v>"res_district_180"</v>
      </c>
      <c r="I136" s="12" t="str">
        <f t="shared" si="16"/>
        <v>"Huyện Tràng Định"</v>
      </c>
      <c r="J136" s="12" t="str">
        <f t="shared" si="17"/>
        <v>"VN-20-180"</v>
      </c>
      <c r="K136" s="12" t="str">
        <f t="shared" si="18"/>
        <v>"Huyện Tràng Định - Tỉnh Lạng Sơn"</v>
      </c>
      <c r="L136" s="12" t="str">
        <f t="shared" si="19"/>
        <v>"VN-20"</v>
      </c>
      <c r="M136" s="12" t="s">
        <v>1910</v>
      </c>
      <c r="N136" s="12">
        <f t="shared" si="20"/>
        <v>1</v>
      </c>
    </row>
    <row r="137" spans="1:14" ht="15.75" customHeight="1" x14ac:dyDescent="0.2">
      <c r="A137" s="2" t="str">
        <f t="shared" si="14"/>
        <v>Huyện Bình Gia</v>
      </c>
      <c r="B137" s="8" t="s">
        <v>765</v>
      </c>
      <c r="C137" s="8" t="s">
        <v>766</v>
      </c>
      <c r="D137" s="8"/>
      <c r="E137" s="8" t="s">
        <v>510</v>
      </c>
      <c r="F137" s="8" t="s">
        <v>261</v>
      </c>
      <c r="G137" s="8" t="s">
        <v>260</v>
      </c>
      <c r="H137" s="12" t="str">
        <f t="shared" si="15"/>
        <v>"res_district_181"</v>
      </c>
      <c r="I137" s="12" t="str">
        <f t="shared" si="16"/>
        <v>"Huyện Bình Gia"</v>
      </c>
      <c r="J137" s="12" t="str">
        <f t="shared" si="17"/>
        <v>"VN-20-181"</v>
      </c>
      <c r="K137" s="12" t="str">
        <f t="shared" si="18"/>
        <v>"Huyện Bình Gia - Tỉnh Lạng Sơn"</v>
      </c>
      <c r="L137" s="12" t="str">
        <f t="shared" si="19"/>
        <v>"VN-20"</v>
      </c>
      <c r="M137" s="12" t="s">
        <v>1910</v>
      </c>
      <c r="N137" s="12">
        <f t="shared" si="20"/>
        <v>1</v>
      </c>
    </row>
    <row r="138" spans="1:14" ht="15.75" customHeight="1" x14ac:dyDescent="0.2">
      <c r="A138" s="2" t="str">
        <f t="shared" si="14"/>
        <v>Huyện Văn Lãng</v>
      </c>
      <c r="B138" s="8" t="s">
        <v>767</v>
      </c>
      <c r="C138" s="8" t="s">
        <v>768</v>
      </c>
      <c r="D138" s="8"/>
      <c r="E138" s="8" t="s">
        <v>510</v>
      </c>
      <c r="F138" s="8" t="s">
        <v>261</v>
      </c>
      <c r="G138" s="8" t="s">
        <v>260</v>
      </c>
      <c r="H138" s="12" t="str">
        <f t="shared" si="15"/>
        <v>"res_district_182"</v>
      </c>
      <c r="I138" s="12" t="str">
        <f t="shared" si="16"/>
        <v>"Huyện Văn Lãng"</v>
      </c>
      <c r="J138" s="12" t="str">
        <f t="shared" si="17"/>
        <v>"VN-20-182"</v>
      </c>
      <c r="K138" s="12" t="str">
        <f t="shared" si="18"/>
        <v>"Huyện Văn Lãng - Tỉnh Lạng Sơn"</v>
      </c>
      <c r="L138" s="12" t="str">
        <f t="shared" si="19"/>
        <v>"VN-20"</v>
      </c>
      <c r="M138" s="12" t="s">
        <v>1910</v>
      </c>
      <c r="N138" s="12">
        <f t="shared" si="20"/>
        <v>1</v>
      </c>
    </row>
    <row r="139" spans="1:14" ht="15.75" customHeight="1" x14ac:dyDescent="0.2">
      <c r="A139" s="2" t="str">
        <f t="shared" si="14"/>
        <v>Huyện Cao Lộc</v>
      </c>
      <c r="B139" s="8" t="s">
        <v>769</v>
      </c>
      <c r="C139" s="8" t="s">
        <v>770</v>
      </c>
      <c r="D139" s="8"/>
      <c r="E139" s="8" t="s">
        <v>510</v>
      </c>
      <c r="F139" s="8" t="s">
        <v>261</v>
      </c>
      <c r="G139" s="8" t="s">
        <v>260</v>
      </c>
      <c r="H139" s="12" t="str">
        <f t="shared" si="15"/>
        <v>"res_district_183"</v>
      </c>
      <c r="I139" s="12" t="str">
        <f t="shared" si="16"/>
        <v>"Huyện Cao Lộc"</v>
      </c>
      <c r="J139" s="12" t="str">
        <f t="shared" si="17"/>
        <v>"VN-20-183"</v>
      </c>
      <c r="K139" s="12" t="str">
        <f t="shared" si="18"/>
        <v>"Huyện Cao Lộc - Tỉnh Lạng Sơn"</v>
      </c>
      <c r="L139" s="12" t="str">
        <f t="shared" si="19"/>
        <v>"VN-20"</v>
      </c>
      <c r="M139" s="12" t="s">
        <v>1910</v>
      </c>
      <c r="N139" s="12">
        <f t="shared" si="20"/>
        <v>1</v>
      </c>
    </row>
    <row r="140" spans="1:14" ht="15.75" customHeight="1" x14ac:dyDescent="0.2">
      <c r="A140" s="2" t="str">
        <f t="shared" si="14"/>
        <v>Huyện Văn Quan</v>
      </c>
      <c r="B140" s="8" t="s">
        <v>771</v>
      </c>
      <c r="C140" s="8" t="s">
        <v>772</v>
      </c>
      <c r="D140" s="8"/>
      <c r="E140" s="8" t="s">
        <v>510</v>
      </c>
      <c r="F140" s="8" t="s">
        <v>261</v>
      </c>
      <c r="G140" s="8" t="s">
        <v>260</v>
      </c>
      <c r="H140" s="12" t="str">
        <f t="shared" si="15"/>
        <v>"res_district_184"</v>
      </c>
      <c r="I140" s="12" t="str">
        <f t="shared" si="16"/>
        <v>"Huyện Văn Quan"</v>
      </c>
      <c r="J140" s="12" t="str">
        <f t="shared" si="17"/>
        <v>"VN-20-184"</v>
      </c>
      <c r="K140" s="12" t="str">
        <f t="shared" si="18"/>
        <v>"Huyện Văn Quan - Tỉnh Lạng Sơn"</v>
      </c>
      <c r="L140" s="12" t="str">
        <f t="shared" si="19"/>
        <v>"VN-20"</v>
      </c>
      <c r="M140" s="12" t="s">
        <v>1910</v>
      </c>
      <c r="N140" s="12">
        <f t="shared" si="20"/>
        <v>1</v>
      </c>
    </row>
    <row r="141" spans="1:14" ht="15.75" customHeight="1" x14ac:dyDescent="0.2">
      <c r="A141" s="2" t="str">
        <f t="shared" si="14"/>
        <v>Huyện Bắc Sơn</v>
      </c>
      <c r="B141" s="8" t="s">
        <v>773</v>
      </c>
      <c r="C141" s="8" t="s">
        <v>774</v>
      </c>
      <c r="D141" s="8"/>
      <c r="E141" s="8" t="s">
        <v>510</v>
      </c>
      <c r="F141" s="8" t="s">
        <v>261</v>
      </c>
      <c r="G141" s="8" t="s">
        <v>260</v>
      </c>
      <c r="H141" s="12" t="str">
        <f t="shared" si="15"/>
        <v>"res_district_185"</v>
      </c>
      <c r="I141" s="12" t="str">
        <f t="shared" si="16"/>
        <v>"Huyện Bắc Sơn"</v>
      </c>
      <c r="J141" s="12" t="str">
        <f t="shared" si="17"/>
        <v>"VN-20-185"</v>
      </c>
      <c r="K141" s="12" t="str">
        <f t="shared" si="18"/>
        <v>"Huyện Bắc Sơn - Tỉnh Lạng Sơn"</v>
      </c>
      <c r="L141" s="12" t="str">
        <f t="shared" si="19"/>
        <v>"VN-20"</v>
      </c>
      <c r="M141" s="12" t="s">
        <v>1910</v>
      </c>
      <c r="N141" s="12">
        <f t="shared" si="20"/>
        <v>1</v>
      </c>
    </row>
    <row r="142" spans="1:14" ht="15.75" customHeight="1" x14ac:dyDescent="0.2">
      <c r="A142" s="2" t="str">
        <f t="shared" si="14"/>
        <v>Huyện Hữu Lũng</v>
      </c>
      <c r="B142" s="8" t="s">
        <v>775</v>
      </c>
      <c r="C142" s="8" t="s">
        <v>776</v>
      </c>
      <c r="D142" s="8"/>
      <c r="E142" s="8" t="s">
        <v>510</v>
      </c>
      <c r="F142" s="8" t="s">
        <v>261</v>
      </c>
      <c r="G142" s="8" t="s">
        <v>260</v>
      </c>
      <c r="H142" s="12" t="str">
        <f t="shared" si="15"/>
        <v>"res_district_186"</v>
      </c>
      <c r="I142" s="12" t="str">
        <f t="shared" si="16"/>
        <v>"Huyện Hữu Lũng"</v>
      </c>
      <c r="J142" s="12" t="str">
        <f t="shared" si="17"/>
        <v>"VN-20-186"</v>
      </c>
      <c r="K142" s="12" t="str">
        <f t="shared" si="18"/>
        <v>"Huyện Hữu Lũng - Tỉnh Lạng Sơn"</v>
      </c>
      <c r="L142" s="12" t="str">
        <f t="shared" si="19"/>
        <v>"VN-20"</v>
      </c>
      <c r="M142" s="12" t="s">
        <v>1910</v>
      </c>
      <c r="N142" s="12">
        <f t="shared" si="20"/>
        <v>1</v>
      </c>
    </row>
    <row r="143" spans="1:14" ht="15.75" customHeight="1" x14ac:dyDescent="0.2">
      <c r="A143" s="2" t="str">
        <f t="shared" si="14"/>
        <v>Huyện Chi Lăng</v>
      </c>
      <c r="B143" s="8" t="s">
        <v>777</v>
      </c>
      <c r="C143" s="8" t="s">
        <v>778</v>
      </c>
      <c r="D143" s="8"/>
      <c r="E143" s="8" t="s">
        <v>510</v>
      </c>
      <c r="F143" s="8" t="s">
        <v>261</v>
      </c>
      <c r="G143" s="8" t="s">
        <v>260</v>
      </c>
      <c r="H143" s="12" t="str">
        <f t="shared" si="15"/>
        <v>"res_district_187"</v>
      </c>
      <c r="I143" s="12" t="str">
        <f t="shared" si="16"/>
        <v>"Huyện Chi Lăng"</v>
      </c>
      <c r="J143" s="12" t="str">
        <f t="shared" si="17"/>
        <v>"VN-20-187"</v>
      </c>
      <c r="K143" s="12" t="str">
        <f t="shared" si="18"/>
        <v>"Huyện Chi Lăng - Tỉnh Lạng Sơn"</v>
      </c>
      <c r="L143" s="12" t="str">
        <f t="shared" si="19"/>
        <v>"VN-20"</v>
      </c>
      <c r="M143" s="12" t="s">
        <v>1910</v>
      </c>
      <c r="N143" s="12">
        <f t="shared" si="20"/>
        <v>1</v>
      </c>
    </row>
    <row r="144" spans="1:14" ht="15.75" customHeight="1" x14ac:dyDescent="0.2">
      <c r="A144" s="2" t="str">
        <f t="shared" si="14"/>
        <v>Huyện Lộc Bình</v>
      </c>
      <c r="B144" s="8" t="s">
        <v>779</v>
      </c>
      <c r="C144" s="8" t="s">
        <v>780</v>
      </c>
      <c r="D144" s="8"/>
      <c r="E144" s="8" t="s">
        <v>510</v>
      </c>
      <c r="F144" s="8" t="s">
        <v>261</v>
      </c>
      <c r="G144" s="8" t="s">
        <v>260</v>
      </c>
      <c r="H144" s="12" t="str">
        <f t="shared" si="15"/>
        <v>"res_district_188"</v>
      </c>
      <c r="I144" s="12" t="str">
        <f t="shared" si="16"/>
        <v>"Huyện Lộc Bình"</v>
      </c>
      <c r="J144" s="12" t="str">
        <f t="shared" si="17"/>
        <v>"VN-20-188"</v>
      </c>
      <c r="K144" s="12" t="str">
        <f t="shared" si="18"/>
        <v>"Huyện Lộc Bình - Tỉnh Lạng Sơn"</v>
      </c>
      <c r="L144" s="12" t="str">
        <f t="shared" si="19"/>
        <v>"VN-20"</v>
      </c>
      <c r="M144" s="12" t="s">
        <v>1910</v>
      </c>
      <c r="N144" s="12">
        <f t="shared" si="20"/>
        <v>1</v>
      </c>
    </row>
    <row r="145" spans="1:14" ht="15.75" customHeight="1" x14ac:dyDescent="0.2">
      <c r="A145" s="2" t="str">
        <f t="shared" si="14"/>
        <v>Huyện Đình Lập</v>
      </c>
      <c r="B145" s="8" t="s">
        <v>781</v>
      </c>
      <c r="C145" s="8" t="s">
        <v>782</v>
      </c>
      <c r="D145" s="8"/>
      <c r="E145" s="8" t="s">
        <v>510</v>
      </c>
      <c r="F145" s="8" t="s">
        <v>261</v>
      </c>
      <c r="G145" s="8" t="s">
        <v>260</v>
      </c>
      <c r="H145" s="12" t="str">
        <f t="shared" si="15"/>
        <v>"res_district_189"</v>
      </c>
      <c r="I145" s="12" t="str">
        <f t="shared" si="16"/>
        <v>"Huyện Đình Lập"</v>
      </c>
      <c r="J145" s="12" t="str">
        <f t="shared" si="17"/>
        <v>"VN-20-189"</v>
      </c>
      <c r="K145" s="12" t="str">
        <f t="shared" si="18"/>
        <v>"Huyện Đình Lập - Tỉnh Lạng Sơn"</v>
      </c>
      <c r="L145" s="12" t="str">
        <f t="shared" si="19"/>
        <v>"VN-20"</v>
      </c>
      <c r="M145" s="12" t="s">
        <v>1910</v>
      </c>
      <c r="N145" s="12">
        <f t="shared" si="20"/>
        <v>1</v>
      </c>
    </row>
    <row r="146" spans="1:14" ht="15.75" customHeight="1" x14ac:dyDescent="0.2">
      <c r="A146" s="2" t="str">
        <f t="shared" si="14"/>
        <v>Thành phố Hạ Long</v>
      </c>
      <c r="B146" s="8" t="s">
        <v>783</v>
      </c>
      <c r="C146" s="8" t="s">
        <v>784</v>
      </c>
      <c r="D146" s="8"/>
      <c r="E146" s="8" t="s">
        <v>554</v>
      </c>
      <c r="F146" s="8" t="s">
        <v>349</v>
      </c>
      <c r="G146" s="8" t="s">
        <v>348</v>
      </c>
      <c r="H146" s="12" t="str">
        <f t="shared" si="15"/>
        <v>"res_district_193"</v>
      </c>
      <c r="I146" s="12" t="str">
        <f t="shared" si="16"/>
        <v>"Thành phố Hạ Long"</v>
      </c>
      <c r="J146" s="12" t="str">
        <f t="shared" si="17"/>
        <v>"VN-22-193"</v>
      </c>
      <c r="K146" s="12" t="str">
        <f t="shared" si="18"/>
        <v>"Thành phố Hạ Long - Tỉnh Quảng Ninh"</v>
      </c>
      <c r="L146" s="12" t="str">
        <f t="shared" si="19"/>
        <v>"VN-22"</v>
      </c>
      <c r="M146" s="12" t="s">
        <v>1910</v>
      </c>
      <c r="N146" s="12">
        <f t="shared" si="20"/>
        <v>3</v>
      </c>
    </row>
    <row r="147" spans="1:14" ht="15.75" customHeight="1" x14ac:dyDescent="0.2">
      <c r="A147" s="2" t="str">
        <f t="shared" si="14"/>
        <v>Thành phố Móng Cái</v>
      </c>
      <c r="B147" s="8" t="s">
        <v>785</v>
      </c>
      <c r="C147" s="8" t="s">
        <v>786</v>
      </c>
      <c r="D147" s="8"/>
      <c r="E147" s="8" t="s">
        <v>554</v>
      </c>
      <c r="F147" s="8" t="s">
        <v>349</v>
      </c>
      <c r="G147" s="8" t="s">
        <v>348</v>
      </c>
      <c r="H147" s="12" t="str">
        <f t="shared" si="15"/>
        <v>"res_district_194"</v>
      </c>
      <c r="I147" s="12" t="str">
        <f t="shared" si="16"/>
        <v>"Thành phố Móng Cái"</v>
      </c>
      <c r="J147" s="12" t="str">
        <f t="shared" si="17"/>
        <v>"VN-22-194"</v>
      </c>
      <c r="K147" s="12" t="str">
        <f t="shared" si="18"/>
        <v>"Thành phố Móng Cái - Tỉnh Quảng Ninh"</v>
      </c>
      <c r="L147" s="12" t="str">
        <f t="shared" si="19"/>
        <v>"VN-22"</v>
      </c>
      <c r="M147" s="12" t="s">
        <v>1910</v>
      </c>
      <c r="N147" s="12">
        <f t="shared" si="20"/>
        <v>3</v>
      </c>
    </row>
    <row r="148" spans="1:14" ht="15.75" customHeight="1" x14ac:dyDescent="0.2">
      <c r="A148" s="2" t="str">
        <f t="shared" si="14"/>
        <v>Thành phố Cẩm Phả</v>
      </c>
      <c r="B148" s="8" t="s">
        <v>787</v>
      </c>
      <c r="C148" s="8" t="s">
        <v>788</v>
      </c>
      <c r="D148" s="8"/>
      <c r="E148" s="8" t="s">
        <v>554</v>
      </c>
      <c r="F148" s="8" t="s">
        <v>349</v>
      </c>
      <c r="G148" s="8" t="s">
        <v>348</v>
      </c>
      <c r="H148" s="12" t="str">
        <f t="shared" si="15"/>
        <v>"res_district_195"</v>
      </c>
      <c r="I148" s="12" t="str">
        <f t="shared" si="16"/>
        <v>"Thành phố Cẩm Phả"</v>
      </c>
      <c r="J148" s="12" t="str">
        <f t="shared" si="17"/>
        <v>"VN-22-195"</v>
      </c>
      <c r="K148" s="12" t="str">
        <f t="shared" si="18"/>
        <v>"Thành phố Cẩm Phả - Tỉnh Quảng Ninh"</v>
      </c>
      <c r="L148" s="12" t="str">
        <f t="shared" si="19"/>
        <v>"VN-22"</v>
      </c>
      <c r="M148" s="12" t="s">
        <v>1910</v>
      </c>
      <c r="N148" s="12">
        <f t="shared" si="20"/>
        <v>3</v>
      </c>
    </row>
    <row r="149" spans="1:14" ht="15.75" customHeight="1" x14ac:dyDescent="0.2">
      <c r="A149" s="2" t="str">
        <f t="shared" si="14"/>
        <v>Thành phố Uông Bí</v>
      </c>
      <c r="B149" s="8" t="s">
        <v>789</v>
      </c>
      <c r="C149" s="8" t="s">
        <v>790</v>
      </c>
      <c r="D149" s="8"/>
      <c r="E149" s="8" t="s">
        <v>554</v>
      </c>
      <c r="F149" s="8" t="s">
        <v>349</v>
      </c>
      <c r="G149" s="8" t="s">
        <v>348</v>
      </c>
      <c r="H149" s="12" t="str">
        <f t="shared" si="15"/>
        <v>"res_district_196"</v>
      </c>
      <c r="I149" s="12" t="str">
        <f t="shared" si="16"/>
        <v>"Thành phố Uông Bí"</v>
      </c>
      <c r="J149" s="12" t="str">
        <f t="shared" si="17"/>
        <v>"VN-22-196"</v>
      </c>
      <c r="K149" s="12" t="str">
        <f t="shared" si="18"/>
        <v>"Thành phố Uông Bí - Tỉnh Quảng Ninh"</v>
      </c>
      <c r="L149" s="12" t="str">
        <f t="shared" si="19"/>
        <v>"VN-22"</v>
      </c>
      <c r="M149" s="12" t="s">
        <v>1910</v>
      </c>
      <c r="N149" s="12">
        <f t="shared" si="20"/>
        <v>3</v>
      </c>
    </row>
    <row r="150" spans="1:14" ht="15.75" customHeight="1" x14ac:dyDescent="0.2">
      <c r="A150" s="2" t="str">
        <f t="shared" si="14"/>
        <v>Huyện Bình Liêu</v>
      </c>
      <c r="B150" s="8" t="s">
        <v>791</v>
      </c>
      <c r="C150" s="8" t="s">
        <v>792</v>
      </c>
      <c r="D150" s="8"/>
      <c r="E150" s="8" t="s">
        <v>510</v>
      </c>
      <c r="F150" s="8" t="s">
        <v>349</v>
      </c>
      <c r="G150" s="8" t="s">
        <v>348</v>
      </c>
      <c r="H150" s="12" t="str">
        <f t="shared" si="15"/>
        <v>"res_district_198"</v>
      </c>
      <c r="I150" s="12" t="str">
        <f t="shared" si="16"/>
        <v>"Huyện Bình Liêu"</v>
      </c>
      <c r="J150" s="12" t="str">
        <f t="shared" si="17"/>
        <v>"VN-22-198"</v>
      </c>
      <c r="K150" s="12" t="str">
        <f t="shared" si="18"/>
        <v>"Huyện Bình Liêu - Tỉnh Quảng Ninh"</v>
      </c>
      <c r="L150" s="12" t="str">
        <f t="shared" si="19"/>
        <v>"VN-22"</v>
      </c>
      <c r="M150" s="12" t="s">
        <v>1910</v>
      </c>
      <c r="N150" s="12">
        <f t="shared" si="20"/>
        <v>1</v>
      </c>
    </row>
    <row r="151" spans="1:14" ht="15.75" customHeight="1" x14ac:dyDescent="0.2">
      <c r="A151" s="2" t="str">
        <f t="shared" si="14"/>
        <v>Huyện Tiên Yên</v>
      </c>
      <c r="B151" s="8" t="s">
        <v>793</v>
      </c>
      <c r="C151" s="8" t="s">
        <v>794</v>
      </c>
      <c r="D151" s="8"/>
      <c r="E151" s="8" t="s">
        <v>510</v>
      </c>
      <c r="F151" s="8" t="s">
        <v>349</v>
      </c>
      <c r="G151" s="8" t="s">
        <v>348</v>
      </c>
      <c r="H151" s="12" t="str">
        <f t="shared" si="15"/>
        <v>"res_district_199"</v>
      </c>
      <c r="I151" s="12" t="str">
        <f t="shared" si="16"/>
        <v>"Huyện Tiên Yên"</v>
      </c>
      <c r="J151" s="12" t="str">
        <f t="shared" si="17"/>
        <v>"VN-22-199"</v>
      </c>
      <c r="K151" s="12" t="str">
        <f t="shared" si="18"/>
        <v>"Huyện Tiên Yên - Tỉnh Quảng Ninh"</v>
      </c>
      <c r="L151" s="12" t="str">
        <f t="shared" si="19"/>
        <v>"VN-22"</v>
      </c>
      <c r="M151" s="12" t="s">
        <v>1910</v>
      </c>
      <c r="N151" s="12">
        <f t="shared" si="20"/>
        <v>1</v>
      </c>
    </row>
    <row r="152" spans="1:14" ht="15.75" customHeight="1" x14ac:dyDescent="0.2">
      <c r="A152" s="2" t="str">
        <f t="shared" si="14"/>
        <v>Huyện Đầm Hà</v>
      </c>
      <c r="B152" s="8" t="s">
        <v>795</v>
      </c>
      <c r="C152" s="8" t="s">
        <v>796</v>
      </c>
      <c r="D152" s="8"/>
      <c r="E152" s="8" t="s">
        <v>510</v>
      </c>
      <c r="F152" s="8" t="s">
        <v>349</v>
      </c>
      <c r="G152" s="8" t="s">
        <v>348</v>
      </c>
      <c r="H152" s="12" t="str">
        <f t="shared" si="15"/>
        <v>"res_district_200"</v>
      </c>
      <c r="I152" s="12" t="str">
        <f t="shared" si="16"/>
        <v>"Huyện Đầm Hà"</v>
      </c>
      <c r="J152" s="12" t="str">
        <f t="shared" si="17"/>
        <v>"VN-22-200"</v>
      </c>
      <c r="K152" s="12" t="str">
        <f t="shared" si="18"/>
        <v>"Huyện Đầm Hà - Tỉnh Quảng Ninh"</v>
      </c>
      <c r="L152" s="12" t="str">
        <f t="shared" si="19"/>
        <v>"VN-22"</v>
      </c>
      <c r="M152" s="12" t="s">
        <v>1910</v>
      </c>
      <c r="N152" s="12">
        <f t="shared" si="20"/>
        <v>1</v>
      </c>
    </row>
    <row r="153" spans="1:14" ht="15.75" customHeight="1" x14ac:dyDescent="0.2">
      <c r="A153" s="2" t="str">
        <f t="shared" si="14"/>
        <v>Huyện Hải Hà</v>
      </c>
      <c r="B153" s="8" t="s">
        <v>797</v>
      </c>
      <c r="C153" s="8" t="s">
        <v>798</v>
      </c>
      <c r="D153" s="8"/>
      <c r="E153" s="8" t="s">
        <v>510</v>
      </c>
      <c r="F153" s="8" t="s">
        <v>349</v>
      </c>
      <c r="G153" s="8" t="s">
        <v>348</v>
      </c>
      <c r="H153" s="12" t="str">
        <f t="shared" si="15"/>
        <v>"res_district_201"</v>
      </c>
      <c r="I153" s="12" t="str">
        <f t="shared" si="16"/>
        <v>"Huyện Hải Hà"</v>
      </c>
      <c r="J153" s="12" t="str">
        <f t="shared" si="17"/>
        <v>"VN-22-201"</v>
      </c>
      <c r="K153" s="12" t="str">
        <f t="shared" si="18"/>
        <v>"Huyện Hải Hà - Tỉnh Quảng Ninh"</v>
      </c>
      <c r="L153" s="12" t="str">
        <f t="shared" si="19"/>
        <v>"VN-22"</v>
      </c>
      <c r="M153" s="12" t="s">
        <v>1910</v>
      </c>
      <c r="N153" s="12">
        <f t="shared" si="20"/>
        <v>1</v>
      </c>
    </row>
    <row r="154" spans="1:14" ht="15.75" customHeight="1" x14ac:dyDescent="0.2">
      <c r="A154" s="2" t="str">
        <f t="shared" si="14"/>
        <v>Huyện Ba Chẽ</v>
      </c>
      <c r="B154" s="8" t="s">
        <v>799</v>
      </c>
      <c r="C154" s="8" t="s">
        <v>800</v>
      </c>
      <c r="D154" s="8"/>
      <c r="E154" s="8" t="s">
        <v>510</v>
      </c>
      <c r="F154" s="8" t="s">
        <v>349</v>
      </c>
      <c r="G154" s="8" t="s">
        <v>348</v>
      </c>
      <c r="H154" s="12" t="str">
        <f t="shared" si="15"/>
        <v>"res_district_202"</v>
      </c>
      <c r="I154" s="12" t="str">
        <f t="shared" si="16"/>
        <v>"Huyện Ba Chẽ"</v>
      </c>
      <c r="J154" s="12" t="str">
        <f t="shared" si="17"/>
        <v>"VN-22-202"</v>
      </c>
      <c r="K154" s="12" t="str">
        <f t="shared" si="18"/>
        <v>"Huyện Ba Chẽ - Tỉnh Quảng Ninh"</v>
      </c>
      <c r="L154" s="12" t="str">
        <f t="shared" si="19"/>
        <v>"VN-22"</v>
      </c>
      <c r="M154" s="12" t="s">
        <v>1910</v>
      </c>
      <c r="N154" s="12">
        <f t="shared" si="20"/>
        <v>1</v>
      </c>
    </row>
    <row r="155" spans="1:14" ht="15.75" customHeight="1" x14ac:dyDescent="0.2">
      <c r="A155" s="2" t="str">
        <f t="shared" si="14"/>
        <v>Huyện Vân Đồn</v>
      </c>
      <c r="B155" s="8" t="s">
        <v>801</v>
      </c>
      <c r="C155" s="8" t="s">
        <v>802</v>
      </c>
      <c r="D155" s="8"/>
      <c r="E155" s="8" t="s">
        <v>510</v>
      </c>
      <c r="F155" s="8" t="s">
        <v>349</v>
      </c>
      <c r="G155" s="8" t="s">
        <v>348</v>
      </c>
      <c r="H155" s="12" t="str">
        <f t="shared" si="15"/>
        <v>"res_district_203"</v>
      </c>
      <c r="I155" s="12" t="str">
        <f t="shared" si="16"/>
        <v>"Huyện Vân Đồn"</v>
      </c>
      <c r="J155" s="12" t="str">
        <f t="shared" si="17"/>
        <v>"VN-22-203"</v>
      </c>
      <c r="K155" s="12" t="str">
        <f t="shared" si="18"/>
        <v>"Huyện Vân Đồn - Tỉnh Quảng Ninh"</v>
      </c>
      <c r="L155" s="12" t="str">
        <f t="shared" si="19"/>
        <v>"VN-22"</v>
      </c>
      <c r="M155" s="12" t="s">
        <v>1910</v>
      </c>
      <c r="N155" s="12">
        <f t="shared" si="20"/>
        <v>1</v>
      </c>
    </row>
    <row r="156" spans="1:14" ht="15.75" customHeight="1" x14ac:dyDescent="0.2">
      <c r="A156" s="2" t="str">
        <f t="shared" si="14"/>
        <v>Thị xã Đông Triều</v>
      </c>
      <c r="B156" s="8" t="s">
        <v>803</v>
      </c>
      <c r="C156" s="8" t="s">
        <v>804</v>
      </c>
      <c r="D156" s="8"/>
      <c r="E156" s="8" t="s">
        <v>527</v>
      </c>
      <c r="F156" s="8" t="s">
        <v>349</v>
      </c>
      <c r="G156" s="8" t="s">
        <v>348</v>
      </c>
      <c r="H156" s="12" t="str">
        <f t="shared" si="15"/>
        <v>"res_district_205"</v>
      </c>
      <c r="I156" s="12" t="str">
        <f t="shared" si="16"/>
        <v>"Thị xã Đông Triều"</v>
      </c>
      <c r="J156" s="12" t="str">
        <f t="shared" si="17"/>
        <v>"VN-22-205"</v>
      </c>
      <c r="K156" s="12" t="str">
        <f t="shared" si="18"/>
        <v>"Thị xã Đông Triều - Tỉnh Quảng Ninh"</v>
      </c>
      <c r="L156" s="12" t="str">
        <f t="shared" si="19"/>
        <v>"VN-22"</v>
      </c>
      <c r="M156" s="12" t="s">
        <v>1910</v>
      </c>
      <c r="N156" s="12">
        <f t="shared" si="20"/>
        <v>2</v>
      </c>
    </row>
    <row r="157" spans="1:14" ht="15.75" customHeight="1" x14ac:dyDescent="0.2">
      <c r="A157" s="2" t="str">
        <f t="shared" si="14"/>
        <v>Thị xã Quảng Yên</v>
      </c>
      <c r="B157" s="8" t="s">
        <v>805</v>
      </c>
      <c r="C157" s="8" t="s">
        <v>806</v>
      </c>
      <c r="D157" s="8"/>
      <c r="E157" s="8" t="s">
        <v>527</v>
      </c>
      <c r="F157" s="8" t="s">
        <v>349</v>
      </c>
      <c r="G157" s="8" t="s">
        <v>348</v>
      </c>
      <c r="H157" s="12" t="str">
        <f t="shared" si="15"/>
        <v>"res_district_206"</v>
      </c>
      <c r="I157" s="12" t="str">
        <f t="shared" si="16"/>
        <v>"Thị xã Quảng Yên"</v>
      </c>
      <c r="J157" s="12" t="str">
        <f t="shared" si="17"/>
        <v>"VN-22-206"</v>
      </c>
      <c r="K157" s="12" t="str">
        <f t="shared" si="18"/>
        <v>"Thị xã Quảng Yên - Tỉnh Quảng Ninh"</v>
      </c>
      <c r="L157" s="12" t="str">
        <f t="shared" si="19"/>
        <v>"VN-22"</v>
      </c>
      <c r="M157" s="12" t="s">
        <v>1910</v>
      </c>
      <c r="N157" s="12">
        <f t="shared" si="20"/>
        <v>2</v>
      </c>
    </row>
    <row r="158" spans="1:14" ht="15.75" customHeight="1" x14ac:dyDescent="0.2">
      <c r="A158" s="2" t="str">
        <f t="shared" si="14"/>
        <v>Huyện Cô Tô</v>
      </c>
      <c r="B158" s="8" t="s">
        <v>807</v>
      </c>
      <c r="C158" s="8" t="s">
        <v>808</v>
      </c>
      <c r="D158" s="8"/>
      <c r="E158" s="8" t="s">
        <v>510</v>
      </c>
      <c r="F158" s="8" t="s">
        <v>349</v>
      </c>
      <c r="G158" s="8" t="s">
        <v>348</v>
      </c>
      <c r="H158" s="12" t="str">
        <f t="shared" si="15"/>
        <v>"res_district_207"</v>
      </c>
      <c r="I158" s="12" t="str">
        <f t="shared" si="16"/>
        <v>"Huyện Cô Tô"</v>
      </c>
      <c r="J158" s="12" t="str">
        <f t="shared" si="17"/>
        <v>"VN-22-207"</v>
      </c>
      <c r="K158" s="12" t="str">
        <f t="shared" si="18"/>
        <v>"Huyện Cô Tô - Tỉnh Quảng Ninh"</v>
      </c>
      <c r="L158" s="12" t="str">
        <f t="shared" si="19"/>
        <v>"VN-22"</v>
      </c>
      <c r="M158" s="12" t="s">
        <v>1910</v>
      </c>
      <c r="N158" s="12">
        <f t="shared" si="20"/>
        <v>1</v>
      </c>
    </row>
    <row r="159" spans="1:14" ht="15.75" customHeight="1" x14ac:dyDescent="0.2">
      <c r="A159" s="2" t="str">
        <f t="shared" si="14"/>
        <v>Thành phố Bắc Giang</v>
      </c>
      <c r="B159" s="8" t="s">
        <v>809</v>
      </c>
      <c r="C159" s="8" t="s">
        <v>810</v>
      </c>
      <c r="D159" s="8" t="s">
        <v>811</v>
      </c>
      <c r="E159" s="8" t="s">
        <v>554</v>
      </c>
      <c r="F159" s="8" t="s">
        <v>30</v>
      </c>
      <c r="G159" s="8" t="s">
        <v>29</v>
      </c>
      <c r="H159" s="12" t="str">
        <f t="shared" si="15"/>
        <v>"res_district_213"</v>
      </c>
      <c r="I159" s="12" t="str">
        <f t="shared" si="16"/>
        <v>"Thành phố Bắc Giang"</v>
      </c>
      <c r="J159" s="12" t="str">
        <f t="shared" si="17"/>
        <v>"VN-24-213"</v>
      </c>
      <c r="K159" s="12" t="str">
        <f t="shared" si="18"/>
        <v>"Thành phố Bắc Giang - Tỉnh Bắc Giang"</v>
      </c>
      <c r="L159" s="12" t="str">
        <f t="shared" si="19"/>
        <v>"VN-24"</v>
      </c>
      <c r="M159" s="12" t="s">
        <v>1910</v>
      </c>
      <c r="N159" s="12">
        <f t="shared" si="20"/>
        <v>3</v>
      </c>
    </row>
    <row r="160" spans="1:14" ht="15.75" customHeight="1" x14ac:dyDescent="0.2">
      <c r="A160" s="2" t="str">
        <f t="shared" si="14"/>
        <v>Huyện Yên Thế</v>
      </c>
      <c r="B160" s="8" t="s">
        <v>812</v>
      </c>
      <c r="C160" s="8" t="s">
        <v>813</v>
      </c>
      <c r="D160" s="8"/>
      <c r="E160" s="8" t="s">
        <v>510</v>
      </c>
      <c r="F160" s="8" t="s">
        <v>30</v>
      </c>
      <c r="G160" s="8" t="s">
        <v>29</v>
      </c>
      <c r="H160" s="12" t="str">
        <f t="shared" si="15"/>
        <v>"res_district_215"</v>
      </c>
      <c r="I160" s="12" t="str">
        <f t="shared" si="16"/>
        <v>"Huyện Yên Thế"</v>
      </c>
      <c r="J160" s="12" t="str">
        <f t="shared" si="17"/>
        <v>"VN-24-215"</v>
      </c>
      <c r="K160" s="12" t="str">
        <f t="shared" si="18"/>
        <v>"Huyện Yên Thế - Tỉnh Bắc Giang"</v>
      </c>
      <c r="L160" s="12" t="str">
        <f t="shared" si="19"/>
        <v>"VN-24"</v>
      </c>
      <c r="M160" s="12" t="s">
        <v>1910</v>
      </c>
      <c r="N160" s="12">
        <f t="shared" si="20"/>
        <v>1</v>
      </c>
    </row>
    <row r="161" spans="1:14" ht="15.75" customHeight="1" x14ac:dyDescent="0.2">
      <c r="A161" s="2" t="str">
        <f t="shared" si="14"/>
        <v>Huyện Tân Yên</v>
      </c>
      <c r="B161" s="8" t="s">
        <v>814</v>
      </c>
      <c r="C161" s="8" t="s">
        <v>815</v>
      </c>
      <c r="D161" s="8"/>
      <c r="E161" s="8" t="s">
        <v>510</v>
      </c>
      <c r="F161" s="8" t="s">
        <v>30</v>
      </c>
      <c r="G161" s="8" t="s">
        <v>29</v>
      </c>
      <c r="H161" s="12" t="str">
        <f t="shared" si="15"/>
        <v>"res_district_216"</v>
      </c>
      <c r="I161" s="12" t="str">
        <f t="shared" si="16"/>
        <v>"Huyện Tân Yên"</v>
      </c>
      <c r="J161" s="12" t="str">
        <f t="shared" si="17"/>
        <v>"VN-24-216"</v>
      </c>
      <c r="K161" s="12" t="str">
        <f t="shared" si="18"/>
        <v>"Huyện Tân Yên - Tỉnh Bắc Giang"</v>
      </c>
      <c r="L161" s="12" t="str">
        <f t="shared" si="19"/>
        <v>"VN-24"</v>
      </c>
      <c r="M161" s="12" t="s">
        <v>1910</v>
      </c>
      <c r="N161" s="12">
        <f t="shared" si="20"/>
        <v>1</v>
      </c>
    </row>
    <row r="162" spans="1:14" ht="15.75" customHeight="1" x14ac:dyDescent="0.2">
      <c r="A162" s="2" t="str">
        <f t="shared" si="14"/>
        <v>Huyện Lạng Giang</v>
      </c>
      <c r="B162" s="8" t="s">
        <v>816</v>
      </c>
      <c r="C162" s="8" t="s">
        <v>817</v>
      </c>
      <c r="D162" s="8"/>
      <c r="E162" s="8" t="s">
        <v>510</v>
      </c>
      <c r="F162" s="8" t="s">
        <v>30</v>
      </c>
      <c r="G162" s="8" t="s">
        <v>29</v>
      </c>
      <c r="H162" s="12" t="str">
        <f t="shared" si="15"/>
        <v>"res_district_217"</v>
      </c>
      <c r="I162" s="12" t="str">
        <f t="shared" si="16"/>
        <v>"Huyện Lạng Giang"</v>
      </c>
      <c r="J162" s="12" t="str">
        <f t="shared" si="17"/>
        <v>"VN-24-217"</v>
      </c>
      <c r="K162" s="12" t="str">
        <f t="shared" si="18"/>
        <v>"Huyện Lạng Giang - Tỉnh Bắc Giang"</v>
      </c>
      <c r="L162" s="12" t="str">
        <f t="shared" si="19"/>
        <v>"VN-24"</v>
      </c>
      <c r="M162" s="12" t="s">
        <v>1910</v>
      </c>
      <c r="N162" s="12">
        <f t="shared" si="20"/>
        <v>1</v>
      </c>
    </row>
    <row r="163" spans="1:14" ht="15.75" customHeight="1" x14ac:dyDescent="0.2">
      <c r="A163" s="2" t="str">
        <f t="shared" si="14"/>
        <v>Huyện Lục Nam</v>
      </c>
      <c r="B163" s="8" t="s">
        <v>818</v>
      </c>
      <c r="C163" s="8" t="s">
        <v>819</v>
      </c>
      <c r="D163" s="8"/>
      <c r="E163" s="8" t="s">
        <v>510</v>
      </c>
      <c r="F163" s="8" t="s">
        <v>30</v>
      </c>
      <c r="G163" s="8" t="s">
        <v>29</v>
      </c>
      <c r="H163" s="12" t="str">
        <f t="shared" si="15"/>
        <v>"res_district_218"</v>
      </c>
      <c r="I163" s="12" t="str">
        <f t="shared" si="16"/>
        <v>"Huyện Lục Nam"</v>
      </c>
      <c r="J163" s="12" t="str">
        <f t="shared" si="17"/>
        <v>"VN-24-218"</v>
      </c>
      <c r="K163" s="12" t="str">
        <f t="shared" si="18"/>
        <v>"Huyện Lục Nam - Tỉnh Bắc Giang"</v>
      </c>
      <c r="L163" s="12" t="str">
        <f t="shared" si="19"/>
        <v>"VN-24"</v>
      </c>
      <c r="M163" s="12" t="s">
        <v>1910</v>
      </c>
      <c r="N163" s="12">
        <f t="shared" si="20"/>
        <v>1</v>
      </c>
    </row>
    <row r="164" spans="1:14" ht="15.75" customHeight="1" x14ac:dyDescent="0.2">
      <c r="A164" s="2" t="str">
        <f t="shared" si="14"/>
        <v>Huyện Lục Ngạn</v>
      </c>
      <c r="B164" s="8" t="s">
        <v>820</v>
      </c>
      <c r="C164" s="8" t="s">
        <v>821</v>
      </c>
      <c r="D164" s="8"/>
      <c r="E164" s="8" t="s">
        <v>510</v>
      </c>
      <c r="F164" s="8" t="s">
        <v>30</v>
      </c>
      <c r="G164" s="8" t="s">
        <v>29</v>
      </c>
      <c r="H164" s="12" t="str">
        <f t="shared" si="15"/>
        <v>"res_district_219"</v>
      </c>
      <c r="I164" s="12" t="str">
        <f t="shared" si="16"/>
        <v>"Huyện Lục Ngạn"</v>
      </c>
      <c r="J164" s="12" t="str">
        <f t="shared" si="17"/>
        <v>"VN-24-219"</v>
      </c>
      <c r="K164" s="12" t="str">
        <f t="shared" si="18"/>
        <v>"Huyện Lục Ngạn - Tỉnh Bắc Giang"</v>
      </c>
      <c r="L164" s="12" t="str">
        <f t="shared" si="19"/>
        <v>"VN-24"</v>
      </c>
      <c r="M164" s="12" t="s">
        <v>1910</v>
      </c>
      <c r="N164" s="12">
        <f t="shared" si="20"/>
        <v>1</v>
      </c>
    </row>
    <row r="165" spans="1:14" ht="15.75" customHeight="1" x14ac:dyDescent="0.2">
      <c r="A165" s="2" t="str">
        <f t="shared" si="14"/>
        <v>Huyện Sơn Động</v>
      </c>
      <c r="B165" s="8" t="s">
        <v>822</v>
      </c>
      <c r="C165" s="8" t="s">
        <v>823</v>
      </c>
      <c r="D165" s="8"/>
      <c r="E165" s="8" t="s">
        <v>510</v>
      </c>
      <c r="F165" s="8" t="s">
        <v>30</v>
      </c>
      <c r="G165" s="8" t="s">
        <v>29</v>
      </c>
      <c r="H165" s="12" t="str">
        <f t="shared" si="15"/>
        <v>"res_district_220"</v>
      </c>
      <c r="I165" s="12" t="str">
        <f t="shared" si="16"/>
        <v>"Huyện Sơn Động"</v>
      </c>
      <c r="J165" s="12" t="str">
        <f t="shared" si="17"/>
        <v>"VN-24-220"</v>
      </c>
      <c r="K165" s="12" t="str">
        <f t="shared" si="18"/>
        <v>"Huyện Sơn Động - Tỉnh Bắc Giang"</v>
      </c>
      <c r="L165" s="12" t="str">
        <f t="shared" si="19"/>
        <v>"VN-24"</v>
      </c>
      <c r="M165" s="12" t="s">
        <v>1910</v>
      </c>
      <c r="N165" s="12">
        <f t="shared" si="20"/>
        <v>1</v>
      </c>
    </row>
    <row r="166" spans="1:14" ht="15.75" customHeight="1" x14ac:dyDescent="0.2">
      <c r="A166" s="2" t="str">
        <f t="shared" si="14"/>
        <v>Huyện Yên Dũng</v>
      </c>
      <c r="B166" s="8" t="s">
        <v>824</v>
      </c>
      <c r="C166" s="8" t="s">
        <v>825</v>
      </c>
      <c r="D166" s="8"/>
      <c r="E166" s="8" t="s">
        <v>510</v>
      </c>
      <c r="F166" s="8" t="s">
        <v>30</v>
      </c>
      <c r="G166" s="8" t="s">
        <v>29</v>
      </c>
      <c r="H166" s="12" t="str">
        <f t="shared" si="15"/>
        <v>"res_district_221"</v>
      </c>
      <c r="I166" s="12" t="str">
        <f t="shared" si="16"/>
        <v>"Huyện Yên Dũng"</v>
      </c>
      <c r="J166" s="12" t="str">
        <f t="shared" si="17"/>
        <v>"VN-24-221"</v>
      </c>
      <c r="K166" s="12" t="str">
        <f t="shared" si="18"/>
        <v>"Huyện Yên Dũng - Tỉnh Bắc Giang"</v>
      </c>
      <c r="L166" s="12" t="str">
        <f t="shared" si="19"/>
        <v>"VN-24"</v>
      </c>
      <c r="M166" s="12" t="s">
        <v>1910</v>
      </c>
      <c r="N166" s="12">
        <f t="shared" si="20"/>
        <v>1</v>
      </c>
    </row>
    <row r="167" spans="1:14" ht="15.75" customHeight="1" x14ac:dyDescent="0.2">
      <c r="A167" s="2" t="str">
        <f t="shared" si="14"/>
        <v>Huyện Việt Yên</v>
      </c>
      <c r="B167" s="8" t="s">
        <v>826</v>
      </c>
      <c r="C167" s="8" t="s">
        <v>827</v>
      </c>
      <c r="D167" s="8"/>
      <c r="E167" s="8" t="s">
        <v>510</v>
      </c>
      <c r="F167" s="8" t="s">
        <v>30</v>
      </c>
      <c r="G167" s="8" t="s">
        <v>29</v>
      </c>
      <c r="H167" s="12" t="str">
        <f t="shared" si="15"/>
        <v>"res_district_222"</v>
      </c>
      <c r="I167" s="12" t="str">
        <f t="shared" si="16"/>
        <v>"Huyện Việt Yên"</v>
      </c>
      <c r="J167" s="12" t="str">
        <f t="shared" si="17"/>
        <v>"VN-24-222"</v>
      </c>
      <c r="K167" s="12" t="str">
        <f t="shared" si="18"/>
        <v>"Huyện Việt Yên - Tỉnh Bắc Giang"</v>
      </c>
      <c r="L167" s="12" t="str">
        <f t="shared" si="19"/>
        <v>"VN-24"</v>
      </c>
      <c r="M167" s="12" t="s">
        <v>1910</v>
      </c>
      <c r="N167" s="12">
        <f t="shared" si="20"/>
        <v>1</v>
      </c>
    </row>
    <row r="168" spans="1:14" ht="15.75" customHeight="1" x14ac:dyDescent="0.2">
      <c r="A168" s="2" t="str">
        <f t="shared" si="14"/>
        <v>Huyện Hiệp Hòa</v>
      </c>
      <c r="B168" s="8" t="s">
        <v>828</v>
      </c>
      <c r="C168" s="8" t="s">
        <v>829</v>
      </c>
      <c r="D168" s="8"/>
      <c r="E168" s="8" t="s">
        <v>510</v>
      </c>
      <c r="F168" s="8" t="s">
        <v>30</v>
      </c>
      <c r="G168" s="8" t="s">
        <v>29</v>
      </c>
      <c r="H168" s="12" t="str">
        <f t="shared" si="15"/>
        <v>"res_district_223"</v>
      </c>
      <c r="I168" s="12" t="str">
        <f t="shared" si="16"/>
        <v>"Huyện Hiệp Hòa"</v>
      </c>
      <c r="J168" s="12" t="str">
        <f t="shared" si="17"/>
        <v>"VN-24-223"</v>
      </c>
      <c r="K168" s="12" t="str">
        <f t="shared" si="18"/>
        <v>"Huyện Hiệp Hòa - Tỉnh Bắc Giang"</v>
      </c>
      <c r="L168" s="12" t="str">
        <f t="shared" si="19"/>
        <v>"VN-24"</v>
      </c>
      <c r="M168" s="12" t="s">
        <v>1910</v>
      </c>
      <c r="N168" s="12">
        <f t="shared" si="20"/>
        <v>1</v>
      </c>
    </row>
    <row r="169" spans="1:14" ht="15.75" customHeight="1" x14ac:dyDescent="0.2">
      <c r="A169" s="2" t="str">
        <f t="shared" si="14"/>
        <v>Thành phố Việt Trì</v>
      </c>
      <c r="B169" s="8" t="s">
        <v>830</v>
      </c>
      <c r="C169" s="8" t="s">
        <v>831</v>
      </c>
      <c r="D169" s="8"/>
      <c r="E169" s="8" t="s">
        <v>554</v>
      </c>
      <c r="F169" s="8" t="s">
        <v>313</v>
      </c>
      <c r="G169" s="8" t="s">
        <v>312</v>
      </c>
      <c r="H169" s="12" t="str">
        <f t="shared" si="15"/>
        <v>"res_district_227"</v>
      </c>
      <c r="I169" s="12" t="str">
        <f t="shared" si="16"/>
        <v>"Thành phố Việt Trì"</v>
      </c>
      <c r="J169" s="12" t="str">
        <f t="shared" si="17"/>
        <v>"VN-25-227"</v>
      </c>
      <c r="K169" s="12" t="str">
        <f t="shared" si="18"/>
        <v>"Thành phố Việt Trì - Tỉnh Phú Thọ"</v>
      </c>
      <c r="L169" s="12" t="str">
        <f t="shared" si="19"/>
        <v>"VN-25"</v>
      </c>
      <c r="M169" s="12" t="s">
        <v>1910</v>
      </c>
      <c r="N169" s="12">
        <f t="shared" si="20"/>
        <v>3</v>
      </c>
    </row>
    <row r="170" spans="1:14" ht="15.75" customHeight="1" x14ac:dyDescent="0.2">
      <c r="A170" s="2" t="str">
        <f t="shared" si="14"/>
        <v>Thị xã Phú Thọ</v>
      </c>
      <c r="B170" s="8" t="s">
        <v>832</v>
      </c>
      <c r="C170" s="8" t="s">
        <v>833</v>
      </c>
      <c r="D170" s="8"/>
      <c r="E170" s="8" t="s">
        <v>527</v>
      </c>
      <c r="F170" s="8" t="s">
        <v>313</v>
      </c>
      <c r="G170" s="8" t="s">
        <v>312</v>
      </c>
      <c r="H170" s="12" t="str">
        <f t="shared" si="15"/>
        <v>"res_district_228"</v>
      </c>
      <c r="I170" s="12" t="str">
        <f t="shared" si="16"/>
        <v>"Thị xã Phú Thọ"</v>
      </c>
      <c r="J170" s="12" t="str">
        <f t="shared" si="17"/>
        <v>"VN-25-228"</v>
      </c>
      <c r="K170" s="12" t="str">
        <f t="shared" si="18"/>
        <v>"Thị xã Phú Thọ - Tỉnh Phú Thọ"</v>
      </c>
      <c r="L170" s="12" t="str">
        <f t="shared" si="19"/>
        <v>"VN-25"</v>
      </c>
      <c r="M170" s="12" t="s">
        <v>1910</v>
      </c>
      <c r="N170" s="12">
        <f t="shared" si="20"/>
        <v>2</v>
      </c>
    </row>
    <row r="171" spans="1:14" ht="15.75" customHeight="1" x14ac:dyDescent="0.2">
      <c r="A171" s="2" t="str">
        <f t="shared" si="14"/>
        <v>Huyện Đoan Hùng</v>
      </c>
      <c r="B171" s="8" t="s">
        <v>834</v>
      </c>
      <c r="C171" s="8" t="s">
        <v>835</v>
      </c>
      <c r="D171" s="8"/>
      <c r="E171" s="8" t="s">
        <v>510</v>
      </c>
      <c r="F171" s="8" t="s">
        <v>313</v>
      </c>
      <c r="G171" s="8" t="s">
        <v>312</v>
      </c>
      <c r="H171" s="12" t="str">
        <f t="shared" si="15"/>
        <v>"res_district_230"</v>
      </c>
      <c r="I171" s="12" t="str">
        <f t="shared" si="16"/>
        <v>"Huyện Đoan Hùng"</v>
      </c>
      <c r="J171" s="12" t="str">
        <f t="shared" si="17"/>
        <v>"VN-25-230"</v>
      </c>
      <c r="K171" s="12" t="str">
        <f t="shared" si="18"/>
        <v>"Huyện Đoan Hùng - Tỉnh Phú Thọ"</v>
      </c>
      <c r="L171" s="12" t="str">
        <f t="shared" si="19"/>
        <v>"VN-25"</v>
      </c>
      <c r="M171" s="12" t="s">
        <v>1910</v>
      </c>
      <c r="N171" s="12">
        <f t="shared" si="20"/>
        <v>1</v>
      </c>
    </row>
    <row r="172" spans="1:14" ht="15.75" customHeight="1" x14ac:dyDescent="0.2">
      <c r="A172" s="2" t="str">
        <f t="shared" si="14"/>
        <v>Huyện Hạ Hoà</v>
      </c>
      <c r="B172" s="8" t="s">
        <v>836</v>
      </c>
      <c r="C172" s="8" t="s">
        <v>837</v>
      </c>
      <c r="D172" s="8"/>
      <c r="E172" s="8" t="s">
        <v>510</v>
      </c>
      <c r="F172" s="8" t="s">
        <v>313</v>
      </c>
      <c r="G172" s="8" t="s">
        <v>312</v>
      </c>
      <c r="H172" s="12" t="str">
        <f t="shared" si="15"/>
        <v>"res_district_231"</v>
      </c>
      <c r="I172" s="12" t="str">
        <f t="shared" si="16"/>
        <v>"Huyện Hạ Hoà"</v>
      </c>
      <c r="J172" s="12" t="str">
        <f t="shared" si="17"/>
        <v>"VN-25-231"</v>
      </c>
      <c r="K172" s="12" t="str">
        <f t="shared" si="18"/>
        <v>"Huyện Hạ Hoà - Tỉnh Phú Thọ"</v>
      </c>
      <c r="L172" s="12" t="str">
        <f t="shared" si="19"/>
        <v>"VN-25"</v>
      </c>
      <c r="M172" s="12" t="s">
        <v>1910</v>
      </c>
      <c r="N172" s="12">
        <f t="shared" si="20"/>
        <v>1</v>
      </c>
    </row>
    <row r="173" spans="1:14" ht="15.75" customHeight="1" x14ac:dyDescent="0.2">
      <c r="A173" s="2" t="str">
        <f t="shared" si="14"/>
        <v>Huyện Thanh Ba</v>
      </c>
      <c r="B173" s="8" t="s">
        <v>838</v>
      </c>
      <c r="C173" s="8" t="s">
        <v>839</v>
      </c>
      <c r="D173" s="8"/>
      <c r="E173" s="8" t="s">
        <v>510</v>
      </c>
      <c r="F173" s="8" t="s">
        <v>313</v>
      </c>
      <c r="G173" s="8" t="s">
        <v>312</v>
      </c>
      <c r="H173" s="12" t="str">
        <f t="shared" si="15"/>
        <v>"res_district_232"</v>
      </c>
      <c r="I173" s="12" t="str">
        <f t="shared" si="16"/>
        <v>"Huyện Thanh Ba"</v>
      </c>
      <c r="J173" s="12" t="str">
        <f t="shared" si="17"/>
        <v>"VN-25-232"</v>
      </c>
      <c r="K173" s="12" t="str">
        <f t="shared" si="18"/>
        <v>"Huyện Thanh Ba - Tỉnh Phú Thọ"</v>
      </c>
      <c r="L173" s="12" t="str">
        <f t="shared" si="19"/>
        <v>"VN-25"</v>
      </c>
      <c r="M173" s="12" t="s">
        <v>1910</v>
      </c>
      <c r="N173" s="12">
        <f t="shared" si="20"/>
        <v>1</v>
      </c>
    </row>
    <row r="174" spans="1:14" ht="15.75" customHeight="1" x14ac:dyDescent="0.2">
      <c r="A174" s="2" t="str">
        <f t="shared" si="14"/>
        <v>Huyện Phù Ninh</v>
      </c>
      <c r="B174" s="8" t="s">
        <v>840</v>
      </c>
      <c r="C174" s="8" t="s">
        <v>841</v>
      </c>
      <c r="D174" s="8"/>
      <c r="E174" s="8" t="s">
        <v>510</v>
      </c>
      <c r="F174" s="8" t="s">
        <v>313</v>
      </c>
      <c r="G174" s="8" t="s">
        <v>312</v>
      </c>
      <c r="H174" s="12" t="str">
        <f t="shared" si="15"/>
        <v>"res_district_233"</v>
      </c>
      <c r="I174" s="12" t="str">
        <f t="shared" si="16"/>
        <v>"Huyện Phù Ninh"</v>
      </c>
      <c r="J174" s="12" t="str">
        <f t="shared" si="17"/>
        <v>"VN-25-233"</v>
      </c>
      <c r="K174" s="12" t="str">
        <f t="shared" si="18"/>
        <v>"Huyện Phù Ninh - Tỉnh Phú Thọ"</v>
      </c>
      <c r="L174" s="12" t="str">
        <f t="shared" si="19"/>
        <v>"VN-25"</v>
      </c>
      <c r="M174" s="12" t="s">
        <v>1910</v>
      </c>
      <c r="N174" s="12">
        <f t="shared" si="20"/>
        <v>1</v>
      </c>
    </row>
    <row r="175" spans="1:14" ht="15.75" customHeight="1" x14ac:dyDescent="0.2">
      <c r="A175" s="2" t="str">
        <f t="shared" si="14"/>
        <v>Huyện Yên Lập</v>
      </c>
      <c r="B175" s="8" t="s">
        <v>842</v>
      </c>
      <c r="C175" s="8" t="s">
        <v>843</v>
      </c>
      <c r="D175" s="8"/>
      <c r="E175" s="8" t="s">
        <v>510</v>
      </c>
      <c r="F175" s="8" t="s">
        <v>313</v>
      </c>
      <c r="G175" s="8" t="s">
        <v>312</v>
      </c>
      <c r="H175" s="12" t="str">
        <f t="shared" si="15"/>
        <v>"res_district_234"</v>
      </c>
      <c r="I175" s="12" t="str">
        <f t="shared" si="16"/>
        <v>"Huyện Yên Lập"</v>
      </c>
      <c r="J175" s="12" t="str">
        <f t="shared" si="17"/>
        <v>"VN-25-234"</v>
      </c>
      <c r="K175" s="12" t="str">
        <f t="shared" si="18"/>
        <v>"Huyện Yên Lập - Tỉnh Phú Thọ"</v>
      </c>
      <c r="L175" s="12" t="str">
        <f t="shared" si="19"/>
        <v>"VN-25"</v>
      </c>
      <c r="M175" s="12" t="s">
        <v>1910</v>
      </c>
      <c r="N175" s="12">
        <f t="shared" si="20"/>
        <v>1</v>
      </c>
    </row>
    <row r="176" spans="1:14" ht="15.75" customHeight="1" x14ac:dyDescent="0.2">
      <c r="A176" s="2" t="str">
        <f t="shared" si="14"/>
        <v>Huyện Cẩm Khê</v>
      </c>
      <c r="B176" s="8" t="s">
        <v>844</v>
      </c>
      <c r="C176" s="8" t="s">
        <v>845</v>
      </c>
      <c r="D176" s="8"/>
      <c r="E176" s="8" t="s">
        <v>510</v>
      </c>
      <c r="F176" s="8" t="s">
        <v>313</v>
      </c>
      <c r="G176" s="8" t="s">
        <v>312</v>
      </c>
      <c r="H176" s="12" t="str">
        <f t="shared" si="15"/>
        <v>"res_district_235"</v>
      </c>
      <c r="I176" s="12" t="str">
        <f t="shared" si="16"/>
        <v>"Huyện Cẩm Khê"</v>
      </c>
      <c r="J176" s="12" t="str">
        <f t="shared" si="17"/>
        <v>"VN-25-235"</v>
      </c>
      <c r="K176" s="12" t="str">
        <f t="shared" si="18"/>
        <v>"Huyện Cẩm Khê - Tỉnh Phú Thọ"</v>
      </c>
      <c r="L176" s="12" t="str">
        <f t="shared" si="19"/>
        <v>"VN-25"</v>
      </c>
      <c r="M176" s="12" t="s">
        <v>1910</v>
      </c>
      <c r="N176" s="12">
        <f t="shared" si="20"/>
        <v>1</v>
      </c>
    </row>
    <row r="177" spans="1:14" ht="15.75" customHeight="1" x14ac:dyDescent="0.2">
      <c r="A177" s="2" t="str">
        <f t="shared" si="14"/>
        <v>Huyện Tam Nông</v>
      </c>
      <c r="B177" s="8" t="s">
        <v>846</v>
      </c>
      <c r="C177" s="8" t="s">
        <v>847</v>
      </c>
      <c r="D177" s="8"/>
      <c r="E177" s="8" t="s">
        <v>510</v>
      </c>
      <c r="F177" s="8" t="s">
        <v>313</v>
      </c>
      <c r="G177" s="8" t="s">
        <v>312</v>
      </c>
      <c r="H177" s="12" t="str">
        <f t="shared" si="15"/>
        <v>"res_district_236"</v>
      </c>
      <c r="I177" s="12" t="str">
        <f t="shared" si="16"/>
        <v>"Huyện Tam Nông"</v>
      </c>
      <c r="J177" s="12" t="str">
        <f t="shared" si="17"/>
        <v>"VN-25-236"</v>
      </c>
      <c r="K177" s="12" t="str">
        <f t="shared" si="18"/>
        <v>"Huyện Tam Nông - Tỉnh Phú Thọ"</v>
      </c>
      <c r="L177" s="12" t="str">
        <f t="shared" si="19"/>
        <v>"VN-25"</v>
      </c>
      <c r="M177" s="12" t="s">
        <v>1910</v>
      </c>
      <c r="N177" s="12">
        <f t="shared" si="20"/>
        <v>1</v>
      </c>
    </row>
    <row r="178" spans="1:14" ht="15.75" customHeight="1" x14ac:dyDescent="0.2">
      <c r="A178" s="2" t="str">
        <f t="shared" si="14"/>
        <v>Huyện Lâm Thao</v>
      </c>
      <c r="B178" s="8" t="s">
        <v>848</v>
      </c>
      <c r="C178" s="8" t="s">
        <v>849</v>
      </c>
      <c r="D178" s="8"/>
      <c r="E178" s="8" t="s">
        <v>510</v>
      </c>
      <c r="F178" s="8" t="s">
        <v>313</v>
      </c>
      <c r="G178" s="8" t="s">
        <v>312</v>
      </c>
      <c r="H178" s="12" t="str">
        <f t="shared" si="15"/>
        <v>"res_district_237"</v>
      </c>
      <c r="I178" s="12" t="str">
        <f t="shared" si="16"/>
        <v>"Huyện Lâm Thao"</v>
      </c>
      <c r="J178" s="12" t="str">
        <f t="shared" si="17"/>
        <v>"VN-25-237"</v>
      </c>
      <c r="K178" s="12" t="str">
        <f t="shared" si="18"/>
        <v>"Huyện Lâm Thao - Tỉnh Phú Thọ"</v>
      </c>
      <c r="L178" s="12" t="str">
        <f t="shared" si="19"/>
        <v>"VN-25"</v>
      </c>
      <c r="M178" s="12" t="s">
        <v>1910</v>
      </c>
      <c r="N178" s="12">
        <f t="shared" si="20"/>
        <v>1</v>
      </c>
    </row>
    <row r="179" spans="1:14" ht="15.75" customHeight="1" x14ac:dyDescent="0.2">
      <c r="A179" s="2" t="str">
        <f t="shared" si="14"/>
        <v>Huyện Thanh Sơn</v>
      </c>
      <c r="B179" s="8" t="s">
        <v>850</v>
      </c>
      <c r="C179" s="8" t="s">
        <v>851</v>
      </c>
      <c r="D179" s="8"/>
      <c r="E179" s="8" t="s">
        <v>510</v>
      </c>
      <c r="F179" s="8" t="s">
        <v>313</v>
      </c>
      <c r="G179" s="8" t="s">
        <v>312</v>
      </c>
      <c r="H179" s="12" t="str">
        <f t="shared" si="15"/>
        <v>"res_district_238"</v>
      </c>
      <c r="I179" s="12" t="str">
        <f t="shared" si="16"/>
        <v>"Huyện Thanh Sơn"</v>
      </c>
      <c r="J179" s="12" t="str">
        <f t="shared" si="17"/>
        <v>"VN-25-238"</v>
      </c>
      <c r="K179" s="12" t="str">
        <f t="shared" si="18"/>
        <v>"Huyện Thanh Sơn - Tỉnh Phú Thọ"</v>
      </c>
      <c r="L179" s="12" t="str">
        <f t="shared" si="19"/>
        <v>"VN-25"</v>
      </c>
      <c r="M179" s="12" t="s">
        <v>1910</v>
      </c>
      <c r="N179" s="12">
        <f t="shared" si="20"/>
        <v>1</v>
      </c>
    </row>
    <row r="180" spans="1:14" ht="15.75" customHeight="1" x14ac:dyDescent="0.2">
      <c r="A180" s="2" t="str">
        <f t="shared" si="14"/>
        <v>Huyện Thanh Thuỷ</v>
      </c>
      <c r="B180" s="8" t="s">
        <v>852</v>
      </c>
      <c r="C180" s="8" t="s">
        <v>853</v>
      </c>
      <c r="D180" s="8"/>
      <c r="E180" s="8" t="s">
        <v>510</v>
      </c>
      <c r="F180" s="8" t="s">
        <v>313</v>
      </c>
      <c r="G180" s="8" t="s">
        <v>312</v>
      </c>
      <c r="H180" s="12" t="str">
        <f t="shared" si="15"/>
        <v>"res_district_239"</v>
      </c>
      <c r="I180" s="12" t="str">
        <f t="shared" si="16"/>
        <v>"Huyện Thanh Thuỷ"</v>
      </c>
      <c r="J180" s="12" t="str">
        <f t="shared" si="17"/>
        <v>"VN-25-239"</v>
      </c>
      <c r="K180" s="12" t="str">
        <f t="shared" si="18"/>
        <v>"Huyện Thanh Thuỷ - Tỉnh Phú Thọ"</v>
      </c>
      <c r="L180" s="12" t="str">
        <f t="shared" si="19"/>
        <v>"VN-25"</v>
      </c>
      <c r="M180" s="12" t="s">
        <v>1910</v>
      </c>
      <c r="N180" s="12">
        <f t="shared" si="20"/>
        <v>1</v>
      </c>
    </row>
    <row r="181" spans="1:14" ht="15.75" customHeight="1" x14ac:dyDescent="0.2">
      <c r="A181" s="2" t="str">
        <f t="shared" si="14"/>
        <v>Huyện Tân Sơn</v>
      </c>
      <c r="B181" s="8" t="s">
        <v>854</v>
      </c>
      <c r="C181" s="8" t="s">
        <v>855</v>
      </c>
      <c r="D181" s="8"/>
      <c r="E181" s="8" t="s">
        <v>510</v>
      </c>
      <c r="F181" s="8" t="s">
        <v>313</v>
      </c>
      <c r="G181" s="8" t="s">
        <v>312</v>
      </c>
      <c r="H181" s="12" t="str">
        <f t="shared" si="15"/>
        <v>"res_district_240"</v>
      </c>
      <c r="I181" s="12" t="str">
        <f t="shared" si="16"/>
        <v>"Huyện Tân Sơn"</v>
      </c>
      <c r="J181" s="12" t="str">
        <f t="shared" si="17"/>
        <v>"VN-25-240"</v>
      </c>
      <c r="K181" s="12" t="str">
        <f t="shared" si="18"/>
        <v>"Huyện Tân Sơn - Tỉnh Phú Thọ"</v>
      </c>
      <c r="L181" s="12" t="str">
        <f t="shared" si="19"/>
        <v>"VN-25"</v>
      </c>
      <c r="M181" s="12" t="s">
        <v>1910</v>
      </c>
      <c r="N181" s="12">
        <f t="shared" si="20"/>
        <v>1</v>
      </c>
    </row>
    <row r="182" spans="1:14" ht="15.75" customHeight="1" x14ac:dyDescent="0.2">
      <c r="A182" s="2" t="str">
        <f t="shared" si="14"/>
        <v>Thành phố Vĩnh Yên</v>
      </c>
      <c r="B182" s="8" t="s">
        <v>856</v>
      </c>
      <c r="C182" s="8" t="s">
        <v>857</v>
      </c>
      <c r="D182" s="8" t="s">
        <v>858</v>
      </c>
      <c r="E182" s="8" t="s">
        <v>554</v>
      </c>
      <c r="F182" s="8" t="s">
        <v>471</v>
      </c>
      <c r="G182" s="8" t="s">
        <v>470</v>
      </c>
      <c r="H182" s="12" t="str">
        <f t="shared" si="15"/>
        <v>"res_district_243"</v>
      </c>
      <c r="I182" s="12" t="str">
        <f t="shared" si="16"/>
        <v>"Thành phố Vĩnh Yên"</v>
      </c>
      <c r="J182" s="12" t="str">
        <f t="shared" si="17"/>
        <v>"VN-26-243"</v>
      </c>
      <c r="K182" s="12" t="str">
        <f t="shared" si="18"/>
        <v>"Thành phố Vĩnh Yên - Tỉnh Vĩnh Phúc"</v>
      </c>
      <c r="L182" s="12" t="str">
        <f t="shared" si="19"/>
        <v>"VN-26"</v>
      </c>
      <c r="M182" s="12" t="s">
        <v>1910</v>
      </c>
      <c r="N182" s="12">
        <f t="shared" si="20"/>
        <v>3</v>
      </c>
    </row>
    <row r="183" spans="1:14" ht="15.75" customHeight="1" x14ac:dyDescent="0.2">
      <c r="A183" s="2" t="str">
        <f t="shared" si="14"/>
        <v>Thành phố Phúc Yên</v>
      </c>
      <c r="B183" s="8" t="s">
        <v>859</v>
      </c>
      <c r="C183" s="8" t="s">
        <v>860</v>
      </c>
      <c r="D183" s="8"/>
      <c r="E183" s="8" t="s">
        <v>554</v>
      </c>
      <c r="F183" s="8" t="s">
        <v>471</v>
      </c>
      <c r="G183" s="8" t="s">
        <v>470</v>
      </c>
      <c r="H183" s="12" t="str">
        <f t="shared" si="15"/>
        <v>"res_district_244"</v>
      </c>
      <c r="I183" s="12" t="str">
        <f t="shared" si="16"/>
        <v>"Thành phố Phúc Yên"</v>
      </c>
      <c r="J183" s="12" t="str">
        <f t="shared" si="17"/>
        <v>"VN-26-244"</v>
      </c>
      <c r="K183" s="12" t="str">
        <f t="shared" si="18"/>
        <v>"Thành phố Phúc Yên - Tỉnh Vĩnh Phúc"</v>
      </c>
      <c r="L183" s="12" t="str">
        <f t="shared" si="19"/>
        <v>"VN-26"</v>
      </c>
      <c r="M183" s="12" t="s">
        <v>1910</v>
      </c>
      <c r="N183" s="12">
        <f t="shared" si="20"/>
        <v>3</v>
      </c>
    </row>
    <row r="184" spans="1:14" ht="15.75" customHeight="1" x14ac:dyDescent="0.2">
      <c r="A184" s="2" t="str">
        <f t="shared" si="14"/>
        <v>Huyện Lập Thạch</v>
      </c>
      <c r="B184" s="8" t="s">
        <v>861</v>
      </c>
      <c r="C184" s="8" t="s">
        <v>862</v>
      </c>
      <c r="D184" s="8"/>
      <c r="E184" s="8" t="s">
        <v>510</v>
      </c>
      <c r="F184" s="8" t="s">
        <v>471</v>
      </c>
      <c r="G184" s="8" t="s">
        <v>470</v>
      </c>
      <c r="H184" s="12" t="str">
        <f t="shared" si="15"/>
        <v>"res_district_246"</v>
      </c>
      <c r="I184" s="12" t="str">
        <f t="shared" si="16"/>
        <v>"Huyện Lập Thạch"</v>
      </c>
      <c r="J184" s="12" t="str">
        <f t="shared" si="17"/>
        <v>"VN-26-246"</v>
      </c>
      <c r="K184" s="12" t="str">
        <f t="shared" si="18"/>
        <v>"Huyện Lập Thạch - Tỉnh Vĩnh Phúc"</v>
      </c>
      <c r="L184" s="12" t="str">
        <f t="shared" si="19"/>
        <v>"VN-26"</v>
      </c>
      <c r="M184" s="12" t="s">
        <v>1910</v>
      </c>
      <c r="N184" s="12">
        <f t="shared" si="20"/>
        <v>1</v>
      </c>
    </row>
    <row r="185" spans="1:14" ht="15.75" customHeight="1" x14ac:dyDescent="0.2">
      <c r="A185" s="2" t="str">
        <f t="shared" si="14"/>
        <v>Huyện Tam Dương</v>
      </c>
      <c r="B185" s="8" t="s">
        <v>863</v>
      </c>
      <c r="C185" s="8" t="s">
        <v>864</v>
      </c>
      <c r="D185" s="8"/>
      <c r="E185" s="8" t="s">
        <v>510</v>
      </c>
      <c r="F185" s="8" t="s">
        <v>471</v>
      </c>
      <c r="G185" s="8" t="s">
        <v>470</v>
      </c>
      <c r="H185" s="12" t="str">
        <f t="shared" si="15"/>
        <v>"res_district_247"</v>
      </c>
      <c r="I185" s="12" t="str">
        <f t="shared" si="16"/>
        <v>"Huyện Tam Dương"</v>
      </c>
      <c r="J185" s="12" t="str">
        <f t="shared" si="17"/>
        <v>"VN-26-247"</v>
      </c>
      <c r="K185" s="12" t="str">
        <f t="shared" si="18"/>
        <v>"Huyện Tam Dương - Tỉnh Vĩnh Phúc"</v>
      </c>
      <c r="L185" s="12" t="str">
        <f t="shared" si="19"/>
        <v>"VN-26"</v>
      </c>
      <c r="M185" s="12" t="s">
        <v>1910</v>
      </c>
      <c r="N185" s="12">
        <f t="shared" si="20"/>
        <v>1</v>
      </c>
    </row>
    <row r="186" spans="1:14" ht="15.75" customHeight="1" x14ac:dyDescent="0.2">
      <c r="A186" s="2" t="str">
        <f t="shared" si="14"/>
        <v>Huyện Tam Đảo</v>
      </c>
      <c r="B186" s="8" t="s">
        <v>865</v>
      </c>
      <c r="C186" s="8" t="s">
        <v>866</v>
      </c>
      <c r="D186" s="8"/>
      <c r="E186" s="8" t="s">
        <v>510</v>
      </c>
      <c r="F186" s="8" t="s">
        <v>471</v>
      </c>
      <c r="G186" s="8" t="s">
        <v>470</v>
      </c>
      <c r="H186" s="12" t="str">
        <f t="shared" si="15"/>
        <v>"res_district_248"</v>
      </c>
      <c r="I186" s="12" t="str">
        <f t="shared" si="16"/>
        <v>"Huyện Tam Đảo"</v>
      </c>
      <c r="J186" s="12" t="str">
        <f t="shared" si="17"/>
        <v>"VN-26-248"</v>
      </c>
      <c r="K186" s="12" t="str">
        <f t="shared" si="18"/>
        <v>"Huyện Tam Đảo - Tỉnh Vĩnh Phúc"</v>
      </c>
      <c r="L186" s="12" t="str">
        <f t="shared" si="19"/>
        <v>"VN-26"</v>
      </c>
      <c r="M186" s="12" t="s">
        <v>1910</v>
      </c>
      <c r="N186" s="12">
        <f t="shared" si="20"/>
        <v>1</v>
      </c>
    </row>
    <row r="187" spans="1:14" ht="15.75" customHeight="1" x14ac:dyDescent="0.2">
      <c r="A187" s="2" t="str">
        <f t="shared" si="14"/>
        <v>Huyện Bình Xuyên</v>
      </c>
      <c r="B187" s="8" t="s">
        <v>867</v>
      </c>
      <c r="C187" s="8" t="s">
        <v>868</v>
      </c>
      <c r="D187" s="8"/>
      <c r="E187" s="8" t="s">
        <v>510</v>
      </c>
      <c r="F187" s="8" t="s">
        <v>471</v>
      </c>
      <c r="G187" s="8" t="s">
        <v>470</v>
      </c>
      <c r="H187" s="12" t="str">
        <f t="shared" si="15"/>
        <v>"res_district_249"</v>
      </c>
      <c r="I187" s="12" t="str">
        <f t="shared" si="16"/>
        <v>"Huyện Bình Xuyên"</v>
      </c>
      <c r="J187" s="12" t="str">
        <f t="shared" si="17"/>
        <v>"VN-26-249"</v>
      </c>
      <c r="K187" s="12" t="str">
        <f t="shared" si="18"/>
        <v>"Huyện Bình Xuyên - Tỉnh Vĩnh Phúc"</v>
      </c>
      <c r="L187" s="12" t="str">
        <f t="shared" si="19"/>
        <v>"VN-26"</v>
      </c>
      <c r="M187" s="12" t="s">
        <v>1910</v>
      </c>
      <c r="N187" s="12">
        <f t="shared" si="20"/>
        <v>1</v>
      </c>
    </row>
    <row r="188" spans="1:14" ht="15.75" customHeight="1" x14ac:dyDescent="0.2">
      <c r="A188" s="2" t="str">
        <f t="shared" si="14"/>
        <v>Huyện Yên Lạc</v>
      </c>
      <c r="B188" s="8" t="s">
        <v>869</v>
      </c>
      <c r="C188" s="8" t="s">
        <v>870</v>
      </c>
      <c r="D188" s="8"/>
      <c r="E188" s="8" t="s">
        <v>510</v>
      </c>
      <c r="F188" s="8" t="s">
        <v>471</v>
      </c>
      <c r="G188" s="8" t="s">
        <v>470</v>
      </c>
      <c r="H188" s="12" t="str">
        <f t="shared" si="15"/>
        <v>"res_district_251"</v>
      </c>
      <c r="I188" s="12" t="str">
        <f t="shared" si="16"/>
        <v>"Huyện Yên Lạc"</v>
      </c>
      <c r="J188" s="12" t="str">
        <f t="shared" si="17"/>
        <v>"VN-26-251"</v>
      </c>
      <c r="K188" s="12" t="str">
        <f t="shared" si="18"/>
        <v>"Huyện Yên Lạc - Tỉnh Vĩnh Phúc"</v>
      </c>
      <c r="L188" s="12" t="str">
        <f t="shared" si="19"/>
        <v>"VN-26"</v>
      </c>
      <c r="M188" s="12" t="s">
        <v>1910</v>
      </c>
      <c r="N188" s="12">
        <f t="shared" si="20"/>
        <v>1</v>
      </c>
    </row>
    <row r="189" spans="1:14" ht="15.75" customHeight="1" x14ac:dyDescent="0.2">
      <c r="A189" s="2" t="str">
        <f t="shared" si="14"/>
        <v>Huyện Vĩnh Tường</v>
      </c>
      <c r="B189" s="8" t="s">
        <v>871</v>
      </c>
      <c r="C189" s="8" t="s">
        <v>872</v>
      </c>
      <c r="D189" s="8"/>
      <c r="E189" s="8" t="s">
        <v>510</v>
      </c>
      <c r="F189" s="8" t="s">
        <v>471</v>
      </c>
      <c r="G189" s="8" t="s">
        <v>470</v>
      </c>
      <c r="H189" s="12" t="str">
        <f t="shared" si="15"/>
        <v>"res_district_252"</v>
      </c>
      <c r="I189" s="12" t="str">
        <f t="shared" si="16"/>
        <v>"Huyện Vĩnh Tường"</v>
      </c>
      <c r="J189" s="12" t="str">
        <f t="shared" si="17"/>
        <v>"VN-26-252"</v>
      </c>
      <c r="K189" s="12" t="str">
        <f t="shared" si="18"/>
        <v>"Huyện Vĩnh Tường - Tỉnh Vĩnh Phúc"</v>
      </c>
      <c r="L189" s="12" t="str">
        <f t="shared" si="19"/>
        <v>"VN-26"</v>
      </c>
      <c r="M189" s="12" t="s">
        <v>1910</v>
      </c>
      <c r="N189" s="12">
        <f t="shared" si="20"/>
        <v>1</v>
      </c>
    </row>
    <row r="190" spans="1:14" ht="15.75" customHeight="1" x14ac:dyDescent="0.2">
      <c r="A190" s="2" t="str">
        <f t="shared" si="14"/>
        <v>Huyện Sông Lô</v>
      </c>
      <c r="B190" s="8" t="s">
        <v>873</v>
      </c>
      <c r="C190" s="8" t="s">
        <v>874</v>
      </c>
      <c r="D190" s="8"/>
      <c r="E190" s="8" t="s">
        <v>510</v>
      </c>
      <c r="F190" s="8" t="s">
        <v>471</v>
      </c>
      <c r="G190" s="8" t="s">
        <v>470</v>
      </c>
      <c r="H190" s="12" t="str">
        <f t="shared" si="15"/>
        <v>"res_district_253"</v>
      </c>
      <c r="I190" s="12" t="str">
        <f t="shared" si="16"/>
        <v>"Huyện Sông Lô"</v>
      </c>
      <c r="J190" s="12" t="str">
        <f t="shared" si="17"/>
        <v>"VN-26-253"</v>
      </c>
      <c r="K190" s="12" t="str">
        <f t="shared" si="18"/>
        <v>"Huyện Sông Lô - Tỉnh Vĩnh Phúc"</v>
      </c>
      <c r="L190" s="12" t="str">
        <f t="shared" si="19"/>
        <v>"VN-26"</v>
      </c>
      <c r="M190" s="12" t="s">
        <v>1910</v>
      </c>
      <c r="N190" s="12">
        <f t="shared" si="20"/>
        <v>1</v>
      </c>
    </row>
    <row r="191" spans="1:14" ht="15.75" customHeight="1" x14ac:dyDescent="0.2">
      <c r="A191" s="2" t="str">
        <f t="shared" si="14"/>
        <v>Thành phố Bắc Ninh</v>
      </c>
      <c r="B191" s="8" t="s">
        <v>875</v>
      </c>
      <c r="C191" s="8" t="s">
        <v>876</v>
      </c>
      <c r="D191" s="8" t="s">
        <v>877</v>
      </c>
      <c r="E191" s="8" t="s">
        <v>554</v>
      </c>
      <c r="F191" s="8" t="s">
        <v>55</v>
      </c>
      <c r="G191" s="8" t="s">
        <v>54</v>
      </c>
      <c r="H191" s="12" t="str">
        <f t="shared" si="15"/>
        <v>"res_district_256"</v>
      </c>
      <c r="I191" s="12" t="str">
        <f t="shared" si="16"/>
        <v>"Thành phố Bắc Ninh"</v>
      </c>
      <c r="J191" s="12" t="str">
        <f t="shared" si="17"/>
        <v>"VN-27-256"</v>
      </c>
      <c r="K191" s="12" t="str">
        <f t="shared" si="18"/>
        <v>"Thành phố Bắc Ninh - Tỉnh Bắc Ninh"</v>
      </c>
      <c r="L191" s="12" t="str">
        <f t="shared" si="19"/>
        <v>"VN-27"</v>
      </c>
      <c r="M191" s="12" t="s">
        <v>1910</v>
      </c>
      <c r="N191" s="12">
        <f t="shared" si="20"/>
        <v>3</v>
      </c>
    </row>
    <row r="192" spans="1:14" ht="15.75" customHeight="1" x14ac:dyDescent="0.2">
      <c r="A192" s="2" t="str">
        <f t="shared" si="14"/>
        <v>Huyện Yên Phong</v>
      </c>
      <c r="B192" s="8" t="s">
        <v>878</v>
      </c>
      <c r="C192" s="8" t="s">
        <v>879</v>
      </c>
      <c r="D192" s="8"/>
      <c r="E192" s="8" t="s">
        <v>510</v>
      </c>
      <c r="F192" s="8" t="s">
        <v>55</v>
      </c>
      <c r="G192" s="8" t="s">
        <v>54</v>
      </c>
      <c r="H192" s="12" t="str">
        <f t="shared" si="15"/>
        <v>"res_district_258"</v>
      </c>
      <c r="I192" s="12" t="str">
        <f t="shared" si="16"/>
        <v>"Huyện Yên Phong"</v>
      </c>
      <c r="J192" s="12" t="str">
        <f t="shared" si="17"/>
        <v>"VN-27-258"</v>
      </c>
      <c r="K192" s="12" t="str">
        <f t="shared" si="18"/>
        <v>"Huyện Yên Phong - Tỉnh Bắc Ninh"</v>
      </c>
      <c r="L192" s="12" t="str">
        <f t="shared" si="19"/>
        <v>"VN-27"</v>
      </c>
      <c r="M192" s="12" t="s">
        <v>1910</v>
      </c>
      <c r="N192" s="12">
        <f t="shared" si="20"/>
        <v>1</v>
      </c>
    </row>
    <row r="193" spans="1:14" ht="15.75" customHeight="1" x14ac:dyDescent="0.2">
      <c r="A193" s="2" t="str">
        <f t="shared" si="14"/>
        <v>Thị xã Quế Võ</v>
      </c>
      <c r="B193" s="8" t="s">
        <v>880</v>
      </c>
      <c r="C193" s="8" t="s">
        <v>881</v>
      </c>
      <c r="D193" s="8"/>
      <c r="E193" s="8" t="s">
        <v>527</v>
      </c>
      <c r="F193" s="8" t="s">
        <v>55</v>
      </c>
      <c r="G193" s="8" t="s">
        <v>54</v>
      </c>
      <c r="H193" s="12" t="str">
        <f t="shared" si="15"/>
        <v>"res_district_259"</v>
      </c>
      <c r="I193" s="12" t="str">
        <f t="shared" si="16"/>
        <v>"Thị xã Quế Võ"</v>
      </c>
      <c r="J193" s="12" t="str">
        <f t="shared" si="17"/>
        <v>"VN-27-259"</v>
      </c>
      <c r="K193" s="12" t="str">
        <f t="shared" si="18"/>
        <v>"Thị xã Quế Võ - Tỉnh Bắc Ninh"</v>
      </c>
      <c r="L193" s="12" t="str">
        <f t="shared" si="19"/>
        <v>"VN-27"</v>
      </c>
      <c r="M193" s="12" t="s">
        <v>1910</v>
      </c>
      <c r="N193" s="12">
        <f t="shared" si="20"/>
        <v>2</v>
      </c>
    </row>
    <row r="194" spans="1:14" ht="15.75" customHeight="1" x14ac:dyDescent="0.2">
      <c r="A194" s="2" t="str">
        <f t="shared" si="14"/>
        <v>Huyện Tiên Du</v>
      </c>
      <c r="B194" s="8" t="s">
        <v>882</v>
      </c>
      <c r="C194" s="8" t="s">
        <v>883</v>
      </c>
      <c r="D194" s="8"/>
      <c r="E194" s="8" t="s">
        <v>510</v>
      </c>
      <c r="F194" s="8" t="s">
        <v>55</v>
      </c>
      <c r="G194" s="8" t="s">
        <v>54</v>
      </c>
      <c r="H194" s="12" t="str">
        <f t="shared" si="15"/>
        <v>"res_district_260"</v>
      </c>
      <c r="I194" s="12" t="str">
        <f t="shared" si="16"/>
        <v>"Huyện Tiên Du"</v>
      </c>
      <c r="J194" s="12" t="str">
        <f t="shared" si="17"/>
        <v>"VN-27-260"</v>
      </c>
      <c r="K194" s="12" t="str">
        <f t="shared" si="18"/>
        <v>"Huyện Tiên Du - Tỉnh Bắc Ninh"</v>
      </c>
      <c r="L194" s="12" t="str">
        <f t="shared" si="19"/>
        <v>"VN-27"</v>
      </c>
      <c r="M194" s="12" t="s">
        <v>1910</v>
      </c>
      <c r="N194" s="12">
        <f t="shared" si="20"/>
        <v>1</v>
      </c>
    </row>
    <row r="195" spans="1:14" ht="15.75" customHeight="1" x14ac:dyDescent="0.2">
      <c r="A195" s="2" t="str">
        <f t="shared" ref="A195:A258" si="21">C195</f>
        <v>Thành phố Từ Sơn</v>
      </c>
      <c r="B195" s="8" t="s">
        <v>884</v>
      </c>
      <c r="C195" s="8" t="s">
        <v>885</v>
      </c>
      <c r="D195" s="8"/>
      <c r="E195" s="8" t="s">
        <v>554</v>
      </c>
      <c r="F195" s="8" t="s">
        <v>55</v>
      </c>
      <c r="G195" s="8" t="s">
        <v>54</v>
      </c>
      <c r="H195" s="12" t="str">
        <f t="shared" ref="H195:H258" si="22">$R$2&amp;"res_district_"&amp;B195&amp;$R$2</f>
        <v>"res_district_261"</v>
      </c>
      <c r="I195" s="12" t="str">
        <f t="shared" ref="I195:I258" si="23">$R$2&amp;C195&amp;$R$2</f>
        <v>"Thành phố Từ Sơn"</v>
      </c>
      <c r="J195" s="12" t="str">
        <f t="shared" ref="J195:J258" si="24">$R$2&amp;"VN-"&amp;F195&amp;"-"&amp;B195&amp;$R$2</f>
        <v>"VN-27-261"</v>
      </c>
      <c r="K195" s="12" t="str">
        <f t="shared" ref="K195:K258" si="25">$R$2&amp;C195&amp;" - "&amp;G195&amp;$R$2</f>
        <v>"Thành phố Từ Sơn - Tỉnh Bắc Ninh"</v>
      </c>
      <c r="L195" s="12" t="str">
        <f t="shared" ref="L195:L258" si="26">$R$2&amp;"VN-"&amp;F195&amp;$R$2</f>
        <v>"VN-27"</v>
      </c>
      <c r="M195" s="12" t="s">
        <v>1910</v>
      </c>
      <c r="N195" s="12">
        <f t="shared" ref="N195:N258" si="27">VLOOKUP(E195,$P$2:$Q$5,2,0)</f>
        <v>3</v>
      </c>
    </row>
    <row r="196" spans="1:14" ht="15.75" customHeight="1" x14ac:dyDescent="0.2">
      <c r="A196" s="2" t="str">
        <f t="shared" si="21"/>
        <v>Thị xã Thuận Thành</v>
      </c>
      <c r="B196" s="8" t="s">
        <v>886</v>
      </c>
      <c r="C196" s="8" t="s">
        <v>887</v>
      </c>
      <c r="D196" s="8"/>
      <c r="E196" s="8" t="s">
        <v>527</v>
      </c>
      <c r="F196" s="8" t="s">
        <v>55</v>
      </c>
      <c r="G196" s="8" t="s">
        <v>54</v>
      </c>
      <c r="H196" s="12" t="str">
        <f t="shared" si="22"/>
        <v>"res_district_262"</v>
      </c>
      <c r="I196" s="12" t="str">
        <f t="shared" si="23"/>
        <v>"Thị xã Thuận Thành"</v>
      </c>
      <c r="J196" s="12" t="str">
        <f t="shared" si="24"/>
        <v>"VN-27-262"</v>
      </c>
      <c r="K196" s="12" t="str">
        <f t="shared" si="25"/>
        <v>"Thị xã Thuận Thành - Tỉnh Bắc Ninh"</v>
      </c>
      <c r="L196" s="12" t="str">
        <f t="shared" si="26"/>
        <v>"VN-27"</v>
      </c>
      <c r="M196" s="12" t="s">
        <v>1910</v>
      </c>
      <c r="N196" s="12">
        <f t="shared" si="27"/>
        <v>2</v>
      </c>
    </row>
    <row r="197" spans="1:14" ht="15.75" customHeight="1" x14ac:dyDescent="0.2">
      <c r="A197" s="2" t="str">
        <f t="shared" si="21"/>
        <v>Huyện Gia Bình</v>
      </c>
      <c r="B197" s="8" t="s">
        <v>888</v>
      </c>
      <c r="C197" s="8" t="s">
        <v>889</v>
      </c>
      <c r="D197" s="8"/>
      <c r="E197" s="8" t="s">
        <v>510</v>
      </c>
      <c r="F197" s="8" t="s">
        <v>55</v>
      </c>
      <c r="G197" s="8" t="s">
        <v>54</v>
      </c>
      <c r="H197" s="12" t="str">
        <f t="shared" si="22"/>
        <v>"res_district_263"</v>
      </c>
      <c r="I197" s="12" t="str">
        <f t="shared" si="23"/>
        <v>"Huyện Gia Bình"</v>
      </c>
      <c r="J197" s="12" t="str">
        <f t="shared" si="24"/>
        <v>"VN-27-263"</v>
      </c>
      <c r="K197" s="12" t="str">
        <f t="shared" si="25"/>
        <v>"Huyện Gia Bình - Tỉnh Bắc Ninh"</v>
      </c>
      <c r="L197" s="12" t="str">
        <f t="shared" si="26"/>
        <v>"VN-27"</v>
      </c>
      <c r="M197" s="12" t="s">
        <v>1910</v>
      </c>
      <c r="N197" s="12">
        <f t="shared" si="27"/>
        <v>1</v>
      </c>
    </row>
    <row r="198" spans="1:14" ht="15.75" customHeight="1" x14ac:dyDescent="0.2">
      <c r="A198" s="2" t="str">
        <f t="shared" si="21"/>
        <v>Huyện Lương Tài</v>
      </c>
      <c r="B198" s="8" t="s">
        <v>890</v>
      </c>
      <c r="C198" s="8" t="s">
        <v>891</v>
      </c>
      <c r="D198" s="8"/>
      <c r="E198" s="8" t="s">
        <v>510</v>
      </c>
      <c r="F198" s="8" t="s">
        <v>55</v>
      </c>
      <c r="G198" s="8" t="s">
        <v>54</v>
      </c>
      <c r="H198" s="12" t="str">
        <f t="shared" si="22"/>
        <v>"res_district_264"</v>
      </c>
      <c r="I198" s="12" t="str">
        <f t="shared" si="23"/>
        <v>"Huyện Lương Tài"</v>
      </c>
      <c r="J198" s="12" t="str">
        <f t="shared" si="24"/>
        <v>"VN-27-264"</v>
      </c>
      <c r="K198" s="12" t="str">
        <f t="shared" si="25"/>
        <v>"Huyện Lương Tài - Tỉnh Bắc Ninh"</v>
      </c>
      <c r="L198" s="12" t="str">
        <f t="shared" si="26"/>
        <v>"VN-27"</v>
      </c>
      <c r="M198" s="12" t="s">
        <v>1910</v>
      </c>
      <c r="N198" s="12">
        <f t="shared" si="27"/>
        <v>1</v>
      </c>
    </row>
    <row r="199" spans="1:14" ht="15.75" customHeight="1" x14ac:dyDescent="0.2">
      <c r="A199" s="2" t="str">
        <f t="shared" si="21"/>
        <v>Thành phố Hải Dương</v>
      </c>
      <c r="B199" s="8" t="s">
        <v>892</v>
      </c>
      <c r="C199" s="8" t="s">
        <v>893</v>
      </c>
      <c r="D199" s="8"/>
      <c r="E199" s="8" t="s">
        <v>554</v>
      </c>
      <c r="F199" s="8" t="s">
        <v>191</v>
      </c>
      <c r="G199" s="8" t="s">
        <v>190</v>
      </c>
      <c r="H199" s="12" t="str">
        <f t="shared" si="22"/>
        <v>"res_district_288"</v>
      </c>
      <c r="I199" s="12" t="str">
        <f t="shared" si="23"/>
        <v>"Thành phố Hải Dương"</v>
      </c>
      <c r="J199" s="12" t="str">
        <f t="shared" si="24"/>
        <v>"VN-30-288"</v>
      </c>
      <c r="K199" s="12" t="str">
        <f t="shared" si="25"/>
        <v>"Thành phố Hải Dương - Tỉnh Hải Dương"</v>
      </c>
      <c r="L199" s="12" t="str">
        <f t="shared" si="26"/>
        <v>"VN-30"</v>
      </c>
      <c r="M199" s="12" t="s">
        <v>1910</v>
      </c>
      <c r="N199" s="12">
        <f t="shared" si="27"/>
        <v>3</v>
      </c>
    </row>
    <row r="200" spans="1:14" ht="15.75" customHeight="1" x14ac:dyDescent="0.2">
      <c r="A200" s="2" t="str">
        <f t="shared" si="21"/>
        <v>Thành phố Chí Linh</v>
      </c>
      <c r="B200" s="8" t="s">
        <v>894</v>
      </c>
      <c r="C200" s="8" t="s">
        <v>895</v>
      </c>
      <c r="D200" s="8"/>
      <c r="E200" s="8" t="s">
        <v>554</v>
      </c>
      <c r="F200" s="8" t="s">
        <v>191</v>
      </c>
      <c r="G200" s="8" t="s">
        <v>190</v>
      </c>
      <c r="H200" s="12" t="str">
        <f t="shared" si="22"/>
        <v>"res_district_290"</v>
      </c>
      <c r="I200" s="12" t="str">
        <f t="shared" si="23"/>
        <v>"Thành phố Chí Linh"</v>
      </c>
      <c r="J200" s="12" t="str">
        <f t="shared" si="24"/>
        <v>"VN-30-290"</v>
      </c>
      <c r="K200" s="12" t="str">
        <f t="shared" si="25"/>
        <v>"Thành phố Chí Linh - Tỉnh Hải Dương"</v>
      </c>
      <c r="L200" s="12" t="str">
        <f t="shared" si="26"/>
        <v>"VN-30"</v>
      </c>
      <c r="M200" s="12" t="s">
        <v>1910</v>
      </c>
      <c r="N200" s="12">
        <f t="shared" si="27"/>
        <v>3</v>
      </c>
    </row>
    <row r="201" spans="1:14" ht="15.75" customHeight="1" x14ac:dyDescent="0.2">
      <c r="A201" s="2" t="str">
        <f t="shared" si="21"/>
        <v>Huyện Nam Sách</v>
      </c>
      <c r="B201" s="8" t="s">
        <v>896</v>
      </c>
      <c r="C201" s="8" t="s">
        <v>897</v>
      </c>
      <c r="D201" s="8"/>
      <c r="E201" s="8" t="s">
        <v>510</v>
      </c>
      <c r="F201" s="8" t="s">
        <v>191</v>
      </c>
      <c r="G201" s="8" t="s">
        <v>190</v>
      </c>
      <c r="H201" s="12" t="str">
        <f t="shared" si="22"/>
        <v>"res_district_291"</v>
      </c>
      <c r="I201" s="12" t="str">
        <f t="shared" si="23"/>
        <v>"Huyện Nam Sách"</v>
      </c>
      <c r="J201" s="12" t="str">
        <f t="shared" si="24"/>
        <v>"VN-30-291"</v>
      </c>
      <c r="K201" s="12" t="str">
        <f t="shared" si="25"/>
        <v>"Huyện Nam Sách - Tỉnh Hải Dương"</v>
      </c>
      <c r="L201" s="12" t="str">
        <f t="shared" si="26"/>
        <v>"VN-30"</v>
      </c>
      <c r="M201" s="12" t="s">
        <v>1910</v>
      </c>
      <c r="N201" s="12">
        <f t="shared" si="27"/>
        <v>1</v>
      </c>
    </row>
    <row r="202" spans="1:14" ht="15.75" customHeight="1" x14ac:dyDescent="0.2">
      <c r="A202" s="2" t="str">
        <f t="shared" si="21"/>
        <v>Thị xã Kinh Môn</v>
      </c>
      <c r="B202" s="8" t="s">
        <v>898</v>
      </c>
      <c r="C202" s="8" t="s">
        <v>899</v>
      </c>
      <c r="D202" s="8"/>
      <c r="E202" s="8" t="s">
        <v>527</v>
      </c>
      <c r="F202" s="8" t="s">
        <v>191</v>
      </c>
      <c r="G202" s="8" t="s">
        <v>190</v>
      </c>
      <c r="H202" s="12" t="str">
        <f t="shared" si="22"/>
        <v>"res_district_292"</v>
      </c>
      <c r="I202" s="12" t="str">
        <f t="shared" si="23"/>
        <v>"Thị xã Kinh Môn"</v>
      </c>
      <c r="J202" s="12" t="str">
        <f t="shared" si="24"/>
        <v>"VN-30-292"</v>
      </c>
      <c r="K202" s="12" t="str">
        <f t="shared" si="25"/>
        <v>"Thị xã Kinh Môn - Tỉnh Hải Dương"</v>
      </c>
      <c r="L202" s="12" t="str">
        <f t="shared" si="26"/>
        <v>"VN-30"</v>
      </c>
      <c r="M202" s="12" t="s">
        <v>1910</v>
      </c>
      <c r="N202" s="12">
        <f t="shared" si="27"/>
        <v>2</v>
      </c>
    </row>
    <row r="203" spans="1:14" ht="15.75" customHeight="1" x14ac:dyDescent="0.2">
      <c r="A203" s="2" t="str">
        <f t="shared" si="21"/>
        <v>Huyện Kim Thành</v>
      </c>
      <c r="B203" s="8" t="s">
        <v>900</v>
      </c>
      <c r="C203" s="8" t="s">
        <v>901</v>
      </c>
      <c r="D203" s="8"/>
      <c r="E203" s="8" t="s">
        <v>510</v>
      </c>
      <c r="F203" s="8" t="s">
        <v>191</v>
      </c>
      <c r="G203" s="8" t="s">
        <v>190</v>
      </c>
      <c r="H203" s="12" t="str">
        <f t="shared" si="22"/>
        <v>"res_district_293"</v>
      </c>
      <c r="I203" s="12" t="str">
        <f t="shared" si="23"/>
        <v>"Huyện Kim Thành"</v>
      </c>
      <c r="J203" s="12" t="str">
        <f t="shared" si="24"/>
        <v>"VN-30-293"</v>
      </c>
      <c r="K203" s="12" t="str">
        <f t="shared" si="25"/>
        <v>"Huyện Kim Thành - Tỉnh Hải Dương"</v>
      </c>
      <c r="L203" s="12" t="str">
        <f t="shared" si="26"/>
        <v>"VN-30"</v>
      </c>
      <c r="M203" s="12" t="s">
        <v>1910</v>
      </c>
      <c r="N203" s="12">
        <f t="shared" si="27"/>
        <v>1</v>
      </c>
    </row>
    <row r="204" spans="1:14" ht="15.75" customHeight="1" x14ac:dyDescent="0.2">
      <c r="A204" s="2" t="str">
        <f t="shared" si="21"/>
        <v>Huyện Thanh Hà</v>
      </c>
      <c r="B204" s="8" t="s">
        <v>902</v>
      </c>
      <c r="C204" s="8" t="s">
        <v>903</v>
      </c>
      <c r="D204" s="8"/>
      <c r="E204" s="8" t="s">
        <v>510</v>
      </c>
      <c r="F204" s="8" t="s">
        <v>191</v>
      </c>
      <c r="G204" s="8" t="s">
        <v>190</v>
      </c>
      <c r="H204" s="12" t="str">
        <f t="shared" si="22"/>
        <v>"res_district_294"</v>
      </c>
      <c r="I204" s="12" t="str">
        <f t="shared" si="23"/>
        <v>"Huyện Thanh Hà"</v>
      </c>
      <c r="J204" s="12" t="str">
        <f t="shared" si="24"/>
        <v>"VN-30-294"</v>
      </c>
      <c r="K204" s="12" t="str">
        <f t="shared" si="25"/>
        <v>"Huyện Thanh Hà - Tỉnh Hải Dương"</v>
      </c>
      <c r="L204" s="12" t="str">
        <f t="shared" si="26"/>
        <v>"VN-30"</v>
      </c>
      <c r="M204" s="12" t="s">
        <v>1910</v>
      </c>
      <c r="N204" s="12">
        <f t="shared" si="27"/>
        <v>1</v>
      </c>
    </row>
    <row r="205" spans="1:14" ht="15.75" customHeight="1" x14ac:dyDescent="0.2">
      <c r="A205" s="2" t="str">
        <f t="shared" si="21"/>
        <v>Huyện Cẩm Giàng</v>
      </c>
      <c r="B205" s="8" t="s">
        <v>904</v>
      </c>
      <c r="C205" s="8" t="s">
        <v>905</v>
      </c>
      <c r="D205" s="8"/>
      <c r="E205" s="8" t="s">
        <v>510</v>
      </c>
      <c r="F205" s="8" t="s">
        <v>191</v>
      </c>
      <c r="G205" s="8" t="s">
        <v>190</v>
      </c>
      <c r="H205" s="12" t="str">
        <f t="shared" si="22"/>
        <v>"res_district_295"</v>
      </c>
      <c r="I205" s="12" t="str">
        <f t="shared" si="23"/>
        <v>"Huyện Cẩm Giàng"</v>
      </c>
      <c r="J205" s="12" t="str">
        <f t="shared" si="24"/>
        <v>"VN-30-295"</v>
      </c>
      <c r="K205" s="12" t="str">
        <f t="shared" si="25"/>
        <v>"Huyện Cẩm Giàng - Tỉnh Hải Dương"</v>
      </c>
      <c r="L205" s="12" t="str">
        <f t="shared" si="26"/>
        <v>"VN-30"</v>
      </c>
      <c r="M205" s="12" t="s">
        <v>1910</v>
      </c>
      <c r="N205" s="12">
        <f t="shared" si="27"/>
        <v>1</v>
      </c>
    </row>
    <row r="206" spans="1:14" ht="15.75" customHeight="1" x14ac:dyDescent="0.2">
      <c r="A206" s="2" t="str">
        <f t="shared" si="21"/>
        <v>Huyện Bình Giang</v>
      </c>
      <c r="B206" s="8" t="s">
        <v>906</v>
      </c>
      <c r="C206" s="8" t="s">
        <v>907</v>
      </c>
      <c r="D206" s="8"/>
      <c r="E206" s="8" t="s">
        <v>510</v>
      </c>
      <c r="F206" s="8" t="s">
        <v>191</v>
      </c>
      <c r="G206" s="8" t="s">
        <v>190</v>
      </c>
      <c r="H206" s="12" t="str">
        <f t="shared" si="22"/>
        <v>"res_district_296"</v>
      </c>
      <c r="I206" s="12" t="str">
        <f t="shared" si="23"/>
        <v>"Huyện Bình Giang"</v>
      </c>
      <c r="J206" s="12" t="str">
        <f t="shared" si="24"/>
        <v>"VN-30-296"</v>
      </c>
      <c r="K206" s="12" t="str">
        <f t="shared" si="25"/>
        <v>"Huyện Bình Giang - Tỉnh Hải Dương"</v>
      </c>
      <c r="L206" s="12" t="str">
        <f t="shared" si="26"/>
        <v>"VN-30"</v>
      </c>
      <c r="M206" s="12" t="s">
        <v>1910</v>
      </c>
      <c r="N206" s="12">
        <f t="shared" si="27"/>
        <v>1</v>
      </c>
    </row>
    <row r="207" spans="1:14" ht="15.75" customHeight="1" x14ac:dyDescent="0.2">
      <c r="A207" s="2" t="str">
        <f t="shared" si="21"/>
        <v>Huyện Gia Lộc</v>
      </c>
      <c r="B207" s="8" t="s">
        <v>908</v>
      </c>
      <c r="C207" s="8" t="s">
        <v>909</v>
      </c>
      <c r="D207" s="8"/>
      <c r="E207" s="8" t="s">
        <v>510</v>
      </c>
      <c r="F207" s="8" t="s">
        <v>191</v>
      </c>
      <c r="G207" s="8" t="s">
        <v>190</v>
      </c>
      <c r="H207" s="12" t="str">
        <f t="shared" si="22"/>
        <v>"res_district_297"</v>
      </c>
      <c r="I207" s="12" t="str">
        <f t="shared" si="23"/>
        <v>"Huyện Gia Lộc"</v>
      </c>
      <c r="J207" s="12" t="str">
        <f t="shared" si="24"/>
        <v>"VN-30-297"</v>
      </c>
      <c r="K207" s="12" t="str">
        <f t="shared" si="25"/>
        <v>"Huyện Gia Lộc - Tỉnh Hải Dương"</v>
      </c>
      <c r="L207" s="12" t="str">
        <f t="shared" si="26"/>
        <v>"VN-30"</v>
      </c>
      <c r="M207" s="12" t="s">
        <v>1910</v>
      </c>
      <c r="N207" s="12">
        <f t="shared" si="27"/>
        <v>1</v>
      </c>
    </row>
    <row r="208" spans="1:14" ht="15.75" customHeight="1" x14ac:dyDescent="0.2">
      <c r="A208" s="2" t="str">
        <f t="shared" si="21"/>
        <v>Huyện Tứ Kỳ</v>
      </c>
      <c r="B208" s="8" t="s">
        <v>910</v>
      </c>
      <c r="C208" s="8" t="s">
        <v>911</v>
      </c>
      <c r="D208" s="8"/>
      <c r="E208" s="8" t="s">
        <v>510</v>
      </c>
      <c r="F208" s="8" t="s">
        <v>191</v>
      </c>
      <c r="G208" s="8" t="s">
        <v>190</v>
      </c>
      <c r="H208" s="12" t="str">
        <f t="shared" si="22"/>
        <v>"res_district_298"</v>
      </c>
      <c r="I208" s="12" t="str">
        <f t="shared" si="23"/>
        <v>"Huyện Tứ Kỳ"</v>
      </c>
      <c r="J208" s="12" t="str">
        <f t="shared" si="24"/>
        <v>"VN-30-298"</v>
      </c>
      <c r="K208" s="12" t="str">
        <f t="shared" si="25"/>
        <v>"Huyện Tứ Kỳ - Tỉnh Hải Dương"</v>
      </c>
      <c r="L208" s="12" t="str">
        <f t="shared" si="26"/>
        <v>"VN-30"</v>
      </c>
      <c r="M208" s="12" t="s">
        <v>1910</v>
      </c>
      <c r="N208" s="12">
        <f t="shared" si="27"/>
        <v>1</v>
      </c>
    </row>
    <row r="209" spans="1:14" ht="15.75" customHeight="1" x14ac:dyDescent="0.2">
      <c r="A209" s="2" t="str">
        <f t="shared" si="21"/>
        <v>Huyện Ninh Giang</v>
      </c>
      <c r="B209" s="8" t="s">
        <v>912</v>
      </c>
      <c r="C209" s="8" t="s">
        <v>913</v>
      </c>
      <c r="D209" s="8"/>
      <c r="E209" s="8" t="s">
        <v>510</v>
      </c>
      <c r="F209" s="8" t="s">
        <v>191</v>
      </c>
      <c r="G209" s="8" t="s">
        <v>190</v>
      </c>
      <c r="H209" s="12" t="str">
        <f t="shared" si="22"/>
        <v>"res_district_299"</v>
      </c>
      <c r="I209" s="12" t="str">
        <f t="shared" si="23"/>
        <v>"Huyện Ninh Giang"</v>
      </c>
      <c r="J209" s="12" t="str">
        <f t="shared" si="24"/>
        <v>"VN-30-299"</v>
      </c>
      <c r="K209" s="12" t="str">
        <f t="shared" si="25"/>
        <v>"Huyện Ninh Giang - Tỉnh Hải Dương"</v>
      </c>
      <c r="L209" s="12" t="str">
        <f t="shared" si="26"/>
        <v>"VN-30"</v>
      </c>
      <c r="M209" s="12" t="s">
        <v>1910</v>
      </c>
      <c r="N209" s="12">
        <f t="shared" si="27"/>
        <v>1</v>
      </c>
    </row>
    <row r="210" spans="1:14" ht="15.75" customHeight="1" x14ac:dyDescent="0.2">
      <c r="A210" s="2" t="str">
        <f t="shared" si="21"/>
        <v>Huyện Thanh Miện</v>
      </c>
      <c r="B210" s="8" t="s">
        <v>914</v>
      </c>
      <c r="C210" s="8" t="s">
        <v>915</v>
      </c>
      <c r="D210" s="8"/>
      <c r="E210" s="8" t="s">
        <v>510</v>
      </c>
      <c r="F210" s="8" t="s">
        <v>191</v>
      </c>
      <c r="G210" s="8" t="s">
        <v>190</v>
      </c>
      <c r="H210" s="12" t="str">
        <f t="shared" si="22"/>
        <v>"res_district_300"</v>
      </c>
      <c r="I210" s="12" t="str">
        <f t="shared" si="23"/>
        <v>"Huyện Thanh Miện"</v>
      </c>
      <c r="J210" s="12" t="str">
        <f t="shared" si="24"/>
        <v>"VN-30-300"</v>
      </c>
      <c r="K210" s="12" t="str">
        <f t="shared" si="25"/>
        <v>"Huyện Thanh Miện - Tỉnh Hải Dương"</v>
      </c>
      <c r="L210" s="12" t="str">
        <f t="shared" si="26"/>
        <v>"VN-30"</v>
      </c>
      <c r="M210" s="12" t="s">
        <v>1910</v>
      </c>
      <c r="N210" s="12">
        <f t="shared" si="27"/>
        <v>1</v>
      </c>
    </row>
    <row r="211" spans="1:14" ht="15.75" customHeight="1" x14ac:dyDescent="0.2">
      <c r="A211" s="2" t="str">
        <f t="shared" si="21"/>
        <v>Quận Hồng Bàng</v>
      </c>
      <c r="B211" s="8" t="s">
        <v>916</v>
      </c>
      <c r="C211" s="8" t="s">
        <v>917</v>
      </c>
      <c r="D211" s="8"/>
      <c r="E211" s="8" t="s">
        <v>490</v>
      </c>
      <c r="F211" s="8" t="s">
        <v>423</v>
      </c>
      <c r="G211" s="8" t="s">
        <v>422</v>
      </c>
      <c r="H211" s="12" t="str">
        <f t="shared" si="22"/>
        <v>"res_district_303"</v>
      </c>
      <c r="I211" s="12" t="str">
        <f t="shared" si="23"/>
        <v>"Quận Hồng Bàng"</v>
      </c>
      <c r="J211" s="12" t="str">
        <f t="shared" si="24"/>
        <v>"VN-31-303"</v>
      </c>
      <c r="K211" s="12" t="str">
        <f t="shared" si="25"/>
        <v>"Quận Hồng Bàng - Thành phố Hải Phòng"</v>
      </c>
      <c r="L211" s="12" t="str">
        <f t="shared" si="26"/>
        <v>"VN-31"</v>
      </c>
      <c r="M211" s="12" t="s">
        <v>1910</v>
      </c>
      <c r="N211" s="12">
        <f t="shared" si="27"/>
        <v>0</v>
      </c>
    </row>
    <row r="212" spans="1:14" ht="15.75" customHeight="1" x14ac:dyDescent="0.2">
      <c r="A212" s="2" t="str">
        <f t="shared" si="21"/>
        <v>Quận Ngô Quyền</v>
      </c>
      <c r="B212" s="8" t="s">
        <v>918</v>
      </c>
      <c r="C212" s="8" t="s">
        <v>919</v>
      </c>
      <c r="D212" s="8"/>
      <c r="E212" s="8" t="s">
        <v>490</v>
      </c>
      <c r="F212" s="8" t="s">
        <v>423</v>
      </c>
      <c r="G212" s="8" t="s">
        <v>422</v>
      </c>
      <c r="H212" s="12" t="str">
        <f t="shared" si="22"/>
        <v>"res_district_304"</v>
      </c>
      <c r="I212" s="12" t="str">
        <f t="shared" si="23"/>
        <v>"Quận Ngô Quyền"</v>
      </c>
      <c r="J212" s="12" t="str">
        <f t="shared" si="24"/>
        <v>"VN-31-304"</v>
      </c>
      <c r="K212" s="12" t="str">
        <f t="shared" si="25"/>
        <v>"Quận Ngô Quyền - Thành phố Hải Phòng"</v>
      </c>
      <c r="L212" s="12" t="str">
        <f t="shared" si="26"/>
        <v>"VN-31"</v>
      </c>
      <c r="M212" s="12" t="s">
        <v>1910</v>
      </c>
      <c r="N212" s="12">
        <f t="shared" si="27"/>
        <v>0</v>
      </c>
    </row>
    <row r="213" spans="1:14" ht="15.75" customHeight="1" x14ac:dyDescent="0.2">
      <c r="A213" s="2" t="str">
        <f t="shared" si="21"/>
        <v>Quận Lê Chân</v>
      </c>
      <c r="B213" s="8" t="s">
        <v>920</v>
      </c>
      <c r="C213" s="8" t="s">
        <v>921</v>
      </c>
      <c r="D213" s="8"/>
      <c r="E213" s="8" t="s">
        <v>490</v>
      </c>
      <c r="F213" s="8" t="s">
        <v>423</v>
      </c>
      <c r="G213" s="8" t="s">
        <v>422</v>
      </c>
      <c r="H213" s="12" t="str">
        <f t="shared" si="22"/>
        <v>"res_district_305"</v>
      </c>
      <c r="I213" s="12" t="str">
        <f t="shared" si="23"/>
        <v>"Quận Lê Chân"</v>
      </c>
      <c r="J213" s="12" t="str">
        <f t="shared" si="24"/>
        <v>"VN-31-305"</v>
      </c>
      <c r="K213" s="12" t="str">
        <f t="shared" si="25"/>
        <v>"Quận Lê Chân - Thành phố Hải Phòng"</v>
      </c>
      <c r="L213" s="12" t="str">
        <f t="shared" si="26"/>
        <v>"VN-31"</v>
      </c>
      <c r="M213" s="12" t="s">
        <v>1910</v>
      </c>
      <c r="N213" s="12">
        <f t="shared" si="27"/>
        <v>0</v>
      </c>
    </row>
    <row r="214" spans="1:14" ht="15.75" customHeight="1" x14ac:dyDescent="0.2">
      <c r="A214" s="2" t="str">
        <f t="shared" si="21"/>
        <v>Quận Hải An</v>
      </c>
      <c r="B214" s="8" t="s">
        <v>922</v>
      </c>
      <c r="C214" s="8" t="s">
        <v>923</v>
      </c>
      <c r="D214" s="8"/>
      <c r="E214" s="8" t="s">
        <v>490</v>
      </c>
      <c r="F214" s="8" t="s">
        <v>423</v>
      </c>
      <c r="G214" s="8" t="s">
        <v>422</v>
      </c>
      <c r="H214" s="12" t="str">
        <f t="shared" si="22"/>
        <v>"res_district_306"</v>
      </c>
      <c r="I214" s="12" t="str">
        <f t="shared" si="23"/>
        <v>"Quận Hải An"</v>
      </c>
      <c r="J214" s="12" t="str">
        <f t="shared" si="24"/>
        <v>"VN-31-306"</v>
      </c>
      <c r="K214" s="12" t="str">
        <f t="shared" si="25"/>
        <v>"Quận Hải An - Thành phố Hải Phòng"</v>
      </c>
      <c r="L214" s="12" t="str">
        <f t="shared" si="26"/>
        <v>"VN-31"</v>
      </c>
      <c r="M214" s="12" t="s">
        <v>1910</v>
      </c>
      <c r="N214" s="12">
        <f t="shared" si="27"/>
        <v>0</v>
      </c>
    </row>
    <row r="215" spans="1:14" ht="15.75" customHeight="1" x14ac:dyDescent="0.2">
      <c r="A215" s="2" t="str">
        <f t="shared" si="21"/>
        <v>Quận Kiến An</v>
      </c>
      <c r="B215" s="8" t="s">
        <v>924</v>
      </c>
      <c r="C215" s="8" t="s">
        <v>925</v>
      </c>
      <c r="D215" s="8"/>
      <c r="E215" s="8" t="s">
        <v>490</v>
      </c>
      <c r="F215" s="8" t="s">
        <v>423</v>
      </c>
      <c r="G215" s="8" t="s">
        <v>422</v>
      </c>
      <c r="H215" s="12" t="str">
        <f t="shared" si="22"/>
        <v>"res_district_307"</v>
      </c>
      <c r="I215" s="12" t="str">
        <f t="shared" si="23"/>
        <v>"Quận Kiến An"</v>
      </c>
      <c r="J215" s="12" t="str">
        <f t="shared" si="24"/>
        <v>"VN-31-307"</v>
      </c>
      <c r="K215" s="12" t="str">
        <f t="shared" si="25"/>
        <v>"Quận Kiến An - Thành phố Hải Phòng"</v>
      </c>
      <c r="L215" s="12" t="str">
        <f t="shared" si="26"/>
        <v>"VN-31"</v>
      </c>
      <c r="M215" s="12" t="s">
        <v>1910</v>
      </c>
      <c r="N215" s="12">
        <f t="shared" si="27"/>
        <v>0</v>
      </c>
    </row>
    <row r="216" spans="1:14" ht="15.75" customHeight="1" x14ac:dyDescent="0.2">
      <c r="A216" s="2" t="str">
        <f t="shared" si="21"/>
        <v>Quận Đồ Sơn</v>
      </c>
      <c r="B216" s="8" t="s">
        <v>926</v>
      </c>
      <c r="C216" s="8" t="s">
        <v>927</v>
      </c>
      <c r="D216" s="8"/>
      <c r="E216" s="8" t="s">
        <v>490</v>
      </c>
      <c r="F216" s="8" t="s">
        <v>423</v>
      </c>
      <c r="G216" s="8" t="s">
        <v>422</v>
      </c>
      <c r="H216" s="12" t="str">
        <f t="shared" si="22"/>
        <v>"res_district_308"</v>
      </c>
      <c r="I216" s="12" t="str">
        <f t="shared" si="23"/>
        <v>"Quận Đồ Sơn"</v>
      </c>
      <c r="J216" s="12" t="str">
        <f t="shared" si="24"/>
        <v>"VN-31-308"</v>
      </c>
      <c r="K216" s="12" t="str">
        <f t="shared" si="25"/>
        <v>"Quận Đồ Sơn - Thành phố Hải Phòng"</v>
      </c>
      <c r="L216" s="12" t="str">
        <f t="shared" si="26"/>
        <v>"VN-31"</v>
      </c>
      <c r="M216" s="12" t="s">
        <v>1910</v>
      </c>
      <c r="N216" s="12">
        <f t="shared" si="27"/>
        <v>0</v>
      </c>
    </row>
    <row r="217" spans="1:14" ht="15.75" customHeight="1" x14ac:dyDescent="0.2">
      <c r="A217" s="2" t="str">
        <f t="shared" si="21"/>
        <v>Quận Dương Kinh</v>
      </c>
      <c r="B217" s="8" t="s">
        <v>928</v>
      </c>
      <c r="C217" s="8" t="s">
        <v>929</v>
      </c>
      <c r="D217" s="8"/>
      <c r="E217" s="8" t="s">
        <v>490</v>
      </c>
      <c r="F217" s="8" t="s">
        <v>423</v>
      </c>
      <c r="G217" s="8" t="s">
        <v>422</v>
      </c>
      <c r="H217" s="12" t="str">
        <f t="shared" si="22"/>
        <v>"res_district_309"</v>
      </c>
      <c r="I217" s="12" t="str">
        <f t="shared" si="23"/>
        <v>"Quận Dương Kinh"</v>
      </c>
      <c r="J217" s="12" t="str">
        <f t="shared" si="24"/>
        <v>"VN-31-309"</v>
      </c>
      <c r="K217" s="12" t="str">
        <f t="shared" si="25"/>
        <v>"Quận Dương Kinh - Thành phố Hải Phòng"</v>
      </c>
      <c r="L217" s="12" t="str">
        <f t="shared" si="26"/>
        <v>"VN-31"</v>
      </c>
      <c r="M217" s="12" t="s">
        <v>1910</v>
      </c>
      <c r="N217" s="12">
        <f t="shared" si="27"/>
        <v>0</v>
      </c>
    </row>
    <row r="218" spans="1:14" ht="15.75" customHeight="1" x14ac:dyDescent="0.2">
      <c r="A218" s="2" t="str">
        <f t="shared" si="21"/>
        <v>Huyện Thuỷ Nguyên</v>
      </c>
      <c r="B218" s="8" t="s">
        <v>930</v>
      </c>
      <c r="C218" s="8" t="s">
        <v>931</v>
      </c>
      <c r="D218" s="8"/>
      <c r="E218" s="8" t="s">
        <v>510</v>
      </c>
      <c r="F218" s="8" t="s">
        <v>423</v>
      </c>
      <c r="G218" s="8" t="s">
        <v>422</v>
      </c>
      <c r="H218" s="12" t="str">
        <f t="shared" si="22"/>
        <v>"res_district_311"</v>
      </c>
      <c r="I218" s="12" t="str">
        <f t="shared" si="23"/>
        <v>"Huyện Thuỷ Nguyên"</v>
      </c>
      <c r="J218" s="12" t="str">
        <f t="shared" si="24"/>
        <v>"VN-31-311"</v>
      </c>
      <c r="K218" s="12" t="str">
        <f t="shared" si="25"/>
        <v>"Huyện Thuỷ Nguyên - Thành phố Hải Phòng"</v>
      </c>
      <c r="L218" s="12" t="str">
        <f t="shared" si="26"/>
        <v>"VN-31"</v>
      </c>
      <c r="M218" s="12" t="s">
        <v>1910</v>
      </c>
      <c r="N218" s="12">
        <f t="shared" si="27"/>
        <v>1</v>
      </c>
    </row>
    <row r="219" spans="1:14" ht="15.75" customHeight="1" x14ac:dyDescent="0.2">
      <c r="A219" s="2" t="str">
        <f t="shared" si="21"/>
        <v>Huyện An Dương</v>
      </c>
      <c r="B219" s="8" t="s">
        <v>932</v>
      </c>
      <c r="C219" s="8" t="s">
        <v>933</v>
      </c>
      <c r="D219" s="8"/>
      <c r="E219" s="8" t="s">
        <v>510</v>
      </c>
      <c r="F219" s="8" t="s">
        <v>423</v>
      </c>
      <c r="G219" s="8" t="s">
        <v>422</v>
      </c>
      <c r="H219" s="12" t="str">
        <f t="shared" si="22"/>
        <v>"res_district_312"</v>
      </c>
      <c r="I219" s="12" t="str">
        <f t="shared" si="23"/>
        <v>"Huyện An Dương"</v>
      </c>
      <c r="J219" s="12" t="str">
        <f t="shared" si="24"/>
        <v>"VN-31-312"</v>
      </c>
      <c r="K219" s="12" t="str">
        <f t="shared" si="25"/>
        <v>"Huyện An Dương - Thành phố Hải Phòng"</v>
      </c>
      <c r="L219" s="12" t="str">
        <f t="shared" si="26"/>
        <v>"VN-31"</v>
      </c>
      <c r="M219" s="12" t="s">
        <v>1910</v>
      </c>
      <c r="N219" s="12">
        <f t="shared" si="27"/>
        <v>1</v>
      </c>
    </row>
    <row r="220" spans="1:14" ht="15.75" customHeight="1" x14ac:dyDescent="0.2">
      <c r="A220" s="2" t="str">
        <f t="shared" si="21"/>
        <v>Huyện An Lão</v>
      </c>
      <c r="B220" s="8" t="s">
        <v>934</v>
      </c>
      <c r="C220" s="8" t="s">
        <v>935</v>
      </c>
      <c r="D220" s="8"/>
      <c r="E220" s="8" t="s">
        <v>510</v>
      </c>
      <c r="F220" s="8" t="s">
        <v>423</v>
      </c>
      <c r="G220" s="8" t="s">
        <v>422</v>
      </c>
      <c r="H220" s="12" t="str">
        <f t="shared" si="22"/>
        <v>"res_district_313"</v>
      </c>
      <c r="I220" s="12" t="str">
        <f t="shared" si="23"/>
        <v>"Huyện An Lão"</v>
      </c>
      <c r="J220" s="12" t="str">
        <f t="shared" si="24"/>
        <v>"VN-31-313"</v>
      </c>
      <c r="K220" s="12" t="str">
        <f t="shared" si="25"/>
        <v>"Huyện An Lão - Thành phố Hải Phòng"</v>
      </c>
      <c r="L220" s="12" t="str">
        <f t="shared" si="26"/>
        <v>"VN-31"</v>
      </c>
      <c r="M220" s="12" t="s">
        <v>1910</v>
      </c>
      <c r="N220" s="12">
        <f t="shared" si="27"/>
        <v>1</v>
      </c>
    </row>
    <row r="221" spans="1:14" ht="15.75" customHeight="1" x14ac:dyDescent="0.2">
      <c r="A221" s="2" t="str">
        <f t="shared" si="21"/>
        <v>Huyện Kiến Thuỵ</v>
      </c>
      <c r="B221" s="8" t="s">
        <v>936</v>
      </c>
      <c r="C221" s="8" t="s">
        <v>937</v>
      </c>
      <c r="D221" s="8"/>
      <c r="E221" s="8" t="s">
        <v>510</v>
      </c>
      <c r="F221" s="8" t="s">
        <v>423</v>
      </c>
      <c r="G221" s="8" t="s">
        <v>422</v>
      </c>
      <c r="H221" s="12" t="str">
        <f t="shared" si="22"/>
        <v>"res_district_314"</v>
      </c>
      <c r="I221" s="12" t="str">
        <f t="shared" si="23"/>
        <v>"Huyện Kiến Thuỵ"</v>
      </c>
      <c r="J221" s="12" t="str">
        <f t="shared" si="24"/>
        <v>"VN-31-314"</v>
      </c>
      <c r="K221" s="12" t="str">
        <f t="shared" si="25"/>
        <v>"Huyện Kiến Thuỵ - Thành phố Hải Phòng"</v>
      </c>
      <c r="L221" s="12" t="str">
        <f t="shared" si="26"/>
        <v>"VN-31"</v>
      </c>
      <c r="M221" s="12" t="s">
        <v>1910</v>
      </c>
      <c r="N221" s="12">
        <f t="shared" si="27"/>
        <v>1</v>
      </c>
    </row>
    <row r="222" spans="1:14" ht="15.75" customHeight="1" x14ac:dyDescent="0.2">
      <c r="A222" s="2" t="str">
        <f t="shared" si="21"/>
        <v>Huyện Tiên Lãng</v>
      </c>
      <c r="B222" s="8" t="s">
        <v>938</v>
      </c>
      <c r="C222" s="8" t="s">
        <v>939</v>
      </c>
      <c r="D222" s="8"/>
      <c r="E222" s="8" t="s">
        <v>510</v>
      </c>
      <c r="F222" s="8" t="s">
        <v>423</v>
      </c>
      <c r="G222" s="8" t="s">
        <v>422</v>
      </c>
      <c r="H222" s="12" t="str">
        <f t="shared" si="22"/>
        <v>"res_district_315"</v>
      </c>
      <c r="I222" s="12" t="str">
        <f t="shared" si="23"/>
        <v>"Huyện Tiên Lãng"</v>
      </c>
      <c r="J222" s="12" t="str">
        <f t="shared" si="24"/>
        <v>"VN-31-315"</v>
      </c>
      <c r="K222" s="12" t="str">
        <f t="shared" si="25"/>
        <v>"Huyện Tiên Lãng - Thành phố Hải Phòng"</v>
      </c>
      <c r="L222" s="12" t="str">
        <f t="shared" si="26"/>
        <v>"VN-31"</v>
      </c>
      <c r="M222" s="12" t="s">
        <v>1910</v>
      </c>
      <c r="N222" s="12">
        <f t="shared" si="27"/>
        <v>1</v>
      </c>
    </row>
    <row r="223" spans="1:14" ht="15.75" customHeight="1" x14ac:dyDescent="0.2">
      <c r="A223" s="2" t="str">
        <f t="shared" si="21"/>
        <v>Huyện Vĩnh Bảo</v>
      </c>
      <c r="B223" s="8" t="s">
        <v>940</v>
      </c>
      <c r="C223" s="8" t="s">
        <v>941</v>
      </c>
      <c r="D223" s="8"/>
      <c r="E223" s="8" t="s">
        <v>510</v>
      </c>
      <c r="F223" s="8" t="s">
        <v>423</v>
      </c>
      <c r="G223" s="8" t="s">
        <v>422</v>
      </c>
      <c r="H223" s="12" t="str">
        <f t="shared" si="22"/>
        <v>"res_district_316"</v>
      </c>
      <c r="I223" s="12" t="str">
        <f t="shared" si="23"/>
        <v>"Huyện Vĩnh Bảo"</v>
      </c>
      <c r="J223" s="12" t="str">
        <f t="shared" si="24"/>
        <v>"VN-31-316"</v>
      </c>
      <c r="K223" s="12" t="str">
        <f t="shared" si="25"/>
        <v>"Huyện Vĩnh Bảo - Thành phố Hải Phòng"</v>
      </c>
      <c r="L223" s="12" t="str">
        <f t="shared" si="26"/>
        <v>"VN-31"</v>
      </c>
      <c r="M223" s="12" t="s">
        <v>1910</v>
      </c>
      <c r="N223" s="12">
        <f t="shared" si="27"/>
        <v>1</v>
      </c>
    </row>
    <row r="224" spans="1:14" ht="15.75" customHeight="1" x14ac:dyDescent="0.2">
      <c r="A224" s="2" t="str">
        <f t="shared" si="21"/>
        <v>Huyện Cát Hải</v>
      </c>
      <c r="B224" s="8" t="s">
        <v>942</v>
      </c>
      <c r="C224" s="8" t="s">
        <v>943</v>
      </c>
      <c r="D224" s="8"/>
      <c r="E224" s="8" t="s">
        <v>510</v>
      </c>
      <c r="F224" s="8" t="s">
        <v>423</v>
      </c>
      <c r="G224" s="8" t="s">
        <v>422</v>
      </c>
      <c r="H224" s="12" t="str">
        <f t="shared" si="22"/>
        <v>"res_district_317"</v>
      </c>
      <c r="I224" s="12" t="str">
        <f t="shared" si="23"/>
        <v>"Huyện Cát Hải"</v>
      </c>
      <c r="J224" s="12" t="str">
        <f t="shared" si="24"/>
        <v>"VN-31-317"</v>
      </c>
      <c r="K224" s="12" t="str">
        <f t="shared" si="25"/>
        <v>"Huyện Cát Hải - Thành phố Hải Phòng"</v>
      </c>
      <c r="L224" s="12" t="str">
        <f t="shared" si="26"/>
        <v>"VN-31"</v>
      </c>
      <c r="M224" s="12" t="s">
        <v>1910</v>
      </c>
      <c r="N224" s="12">
        <f t="shared" si="27"/>
        <v>1</v>
      </c>
    </row>
    <row r="225" spans="1:14" ht="15.75" customHeight="1" x14ac:dyDescent="0.2">
      <c r="A225" s="2" t="str">
        <f t="shared" si="21"/>
        <v>Huyện Bạch Long Vĩ</v>
      </c>
      <c r="B225" s="8" t="s">
        <v>944</v>
      </c>
      <c r="C225" s="8" t="s">
        <v>945</v>
      </c>
      <c r="D225" s="8"/>
      <c r="E225" s="8" t="s">
        <v>510</v>
      </c>
      <c r="F225" s="8" t="s">
        <v>423</v>
      </c>
      <c r="G225" s="8" t="s">
        <v>422</v>
      </c>
      <c r="H225" s="12" t="str">
        <f t="shared" si="22"/>
        <v>"res_district_318"</v>
      </c>
      <c r="I225" s="12" t="str">
        <f t="shared" si="23"/>
        <v>"Huyện Bạch Long Vĩ"</v>
      </c>
      <c r="J225" s="12" t="str">
        <f t="shared" si="24"/>
        <v>"VN-31-318"</v>
      </c>
      <c r="K225" s="12" t="str">
        <f t="shared" si="25"/>
        <v>"Huyện Bạch Long Vĩ - Thành phố Hải Phòng"</v>
      </c>
      <c r="L225" s="12" t="str">
        <f t="shared" si="26"/>
        <v>"VN-31"</v>
      </c>
      <c r="M225" s="12" t="s">
        <v>1910</v>
      </c>
      <c r="N225" s="12">
        <f t="shared" si="27"/>
        <v>1</v>
      </c>
    </row>
    <row r="226" spans="1:14" ht="15.75" customHeight="1" x14ac:dyDescent="0.2">
      <c r="A226" s="2" t="str">
        <f t="shared" si="21"/>
        <v>Thành phố Hưng Yên</v>
      </c>
      <c r="B226" s="8" t="s">
        <v>946</v>
      </c>
      <c r="C226" s="8" t="s">
        <v>947</v>
      </c>
      <c r="D226" s="8"/>
      <c r="E226" s="8" t="s">
        <v>554</v>
      </c>
      <c r="F226" s="8" t="s">
        <v>214</v>
      </c>
      <c r="G226" s="8" t="s">
        <v>213</v>
      </c>
      <c r="H226" s="12" t="str">
        <f t="shared" si="22"/>
        <v>"res_district_323"</v>
      </c>
      <c r="I226" s="12" t="str">
        <f t="shared" si="23"/>
        <v>"Thành phố Hưng Yên"</v>
      </c>
      <c r="J226" s="12" t="str">
        <f t="shared" si="24"/>
        <v>"VN-33-323"</v>
      </c>
      <c r="K226" s="12" t="str">
        <f t="shared" si="25"/>
        <v>"Thành phố Hưng Yên - Tỉnh Hưng Yên"</v>
      </c>
      <c r="L226" s="12" t="str">
        <f t="shared" si="26"/>
        <v>"VN-33"</v>
      </c>
      <c r="M226" s="12" t="s">
        <v>1910</v>
      </c>
      <c r="N226" s="12">
        <f t="shared" si="27"/>
        <v>3</v>
      </c>
    </row>
    <row r="227" spans="1:14" ht="15.75" customHeight="1" x14ac:dyDescent="0.2">
      <c r="A227" s="2" t="str">
        <f t="shared" si="21"/>
        <v>Huyện Văn Lâm</v>
      </c>
      <c r="B227" s="8" t="s">
        <v>948</v>
      </c>
      <c r="C227" s="8" t="s">
        <v>949</v>
      </c>
      <c r="D227" s="8"/>
      <c r="E227" s="8" t="s">
        <v>510</v>
      </c>
      <c r="F227" s="8" t="s">
        <v>214</v>
      </c>
      <c r="G227" s="8" t="s">
        <v>213</v>
      </c>
      <c r="H227" s="12" t="str">
        <f t="shared" si="22"/>
        <v>"res_district_325"</v>
      </c>
      <c r="I227" s="12" t="str">
        <f t="shared" si="23"/>
        <v>"Huyện Văn Lâm"</v>
      </c>
      <c r="J227" s="12" t="str">
        <f t="shared" si="24"/>
        <v>"VN-33-325"</v>
      </c>
      <c r="K227" s="12" t="str">
        <f t="shared" si="25"/>
        <v>"Huyện Văn Lâm - Tỉnh Hưng Yên"</v>
      </c>
      <c r="L227" s="12" t="str">
        <f t="shared" si="26"/>
        <v>"VN-33"</v>
      </c>
      <c r="M227" s="12" t="s">
        <v>1910</v>
      </c>
      <c r="N227" s="12">
        <f t="shared" si="27"/>
        <v>1</v>
      </c>
    </row>
    <row r="228" spans="1:14" ht="15.75" customHeight="1" x14ac:dyDescent="0.2">
      <c r="A228" s="2" t="str">
        <f t="shared" si="21"/>
        <v>Huyện Văn Giang</v>
      </c>
      <c r="B228" s="8" t="s">
        <v>950</v>
      </c>
      <c r="C228" s="8" t="s">
        <v>951</v>
      </c>
      <c r="D228" s="8"/>
      <c r="E228" s="8" t="s">
        <v>510</v>
      </c>
      <c r="F228" s="8" t="s">
        <v>214</v>
      </c>
      <c r="G228" s="8" t="s">
        <v>213</v>
      </c>
      <c r="H228" s="12" t="str">
        <f t="shared" si="22"/>
        <v>"res_district_326"</v>
      </c>
      <c r="I228" s="12" t="str">
        <f t="shared" si="23"/>
        <v>"Huyện Văn Giang"</v>
      </c>
      <c r="J228" s="12" t="str">
        <f t="shared" si="24"/>
        <v>"VN-33-326"</v>
      </c>
      <c r="K228" s="12" t="str">
        <f t="shared" si="25"/>
        <v>"Huyện Văn Giang - Tỉnh Hưng Yên"</v>
      </c>
      <c r="L228" s="12" t="str">
        <f t="shared" si="26"/>
        <v>"VN-33"</v>
      </c>
      <c r="M228" s="12" t="s">
        <v>1910</v>
      </c>
      <c r="N228" s="12">
        <f t="shared" si="27"/>
        <v>1</v>
      </c>
    </row>
    <row r="229" spans="1:14" ht="15.75" customHeight="1" x14ac:dyDescent="0.2">
      <c r="A229" s="2" t="str">
        <f t="shared" si="21"/>
        <v>Huyện Yên Mỹ</v>
      </c>
      <c r="B229" s="8" t="s">
        <v>952</v>
      </c>
      <c r="C229" s="8" t="s">
        <v>953</v>
      </c>
      <c r="D229" s="8"/>
      <c r="E229" s="8" t="s">
        <v>510</v>
      </c>
      <c r="F229" s="8" t="s">
        <v>214</v>
      </c>
      <c r="G229" s="8" t="s">
        <v>213</v>
      </c>
      <c r="H229" s="12" t="str">
        <f t="shared" si="22"/>
        <v>"res_district_327"</v>
      </c>
      <c r="I229" s="12" t="str">
        <f t="shared" si="23"/>
        <v>"Huyện Yên Mỹ"</v>
      </c>
      <c r="J229" s="12" t="str">
        <f t="shared" si="24"/>
        <v>"VN-33-327"</v>
      </c>
      <c r="K229" s="12" t="str">
        <f t="shared" si="25"/>
        <v>"Huyện Yên Mỹ - Tỉnh Hưng Yên"</v>
      </c>
      <c r="L229" s="12" t="str">
        <f t="shared" si="26"/>
        <v>"VN-33"</v>
      </c>
      <c r="M229" s="12" t="s">
        <v>1910</v>
      </c>
      <c r="N229" s="12">
        <f t="shared" si="27"/>
        <v>1</v>
      </c>
    </row>
    <row r="230" spans="1:14" ht="15.75" customHeight="1" x14ac:dyDescent="0.2">
      <c r="A230" s="2" t="str">
        <f t="shared" si="21"/>
        <v>Thị xã Mỹ Hào</v>
      </c>
      <c r="B230" s="8" t="s">
        <v>954</v>
      </c>
      <c r="C230" s="8" t="s">
        <v>955</v>
      </c>
      <c r="D230" s="8"/>
      <c r="E230" s="8" t="s">
        <v>527</v>
      </c>
      <c r="F230" s="8" t="s">
        <v>214</v>
      </c>
      <c r="G230" s="8" t="s">
        <v>213</v>
      </c>
      <c r="H230" s="12" t="str">
        <f t="shared" si="22"/>
        <v>"res_district_328"</v>
      </c>
      <c r="I230" s="12" t="str">
        <f t="shared" si="23"/>
        <v>"Thị xã Mỹ Hào"</v>
      </c>
      <c r="J230" s="12" t="str">
        <f t="shared" si="24"/>
        <v>"VN-33-328"</v>
      </c>
      <c r="K230" s="12" t="str">
        <f t="shared" si="25"/>
        <v>"Thị xã Mỹ Hào - Tỉnh Hưng Yên"</v>
      </c>
      <c r="L230" s="12" t="str">
        <f t="shared" si="26"/>
        <v>"VN-33"</v>
      </c>
      <c r="M230" s="12" t="s">
        <v>1910</v>
      </c>
      <c r="N230" s="12">
        <f t="shared" si="27"/>
        <v>2</v>
      </c>
    </row>
    <row r="231" spans="1:14" ht="15.75" customHeight="1" x14ac:dyDescent="0.2">
      <c r="A231" s="2" t="str">
        <f t="shared" si="21"/>
        <v>Huyện Ân Thi</v>
      </c>
      <c r="B231" s="8" t="s">
        <v>956</v>
      </c>
      <c r="C231" s="8" t="s">
        <v>957</v>
      </c>
      <c r="D231" s="8"/>
      <c r="E231" s="8" t="s">
        <v>510</v>
      </c>
      <c r="F231" s="8" t="s">
        <v>214</v>
      </c>
      <c r="G231" s="8" t="s">
        <v>213</v>
      </c>
      <c r="H231" s="12" t="str">
        <f t="shared" si="22"/>
        <v>"res_district_329"</v>
      </c>
      <c r="I231" s="12" t="str">
        <f t="shared" si="23"/>
        <v>"Huyện Ân Thi"</v>
      </c>
      <c r="J231" s="12" t="str">
        <f t="shared" si="24"/>
        <v>"VN-33-329"</v>
      </c>
      <c r="K231" s="12" t="str">
        <f t="shared" si="25"/>
        <v>"Huyện Ân Thi - Tỉnh Hưng Yên"</v>
      </c>
      <c r="L231" s="12" t="str">
        <f t="shared" si="26"/>
        <v>"VN-33"</v>
      </c>
      <c r="M231" s="12" t="s">
        <v>1910</v>
      </c>
      <c r="N231" s="12">
        <f t="shared" si="27"/>
        <v>1</v>
      </c>
    </row>
    <row r="232" spans="1:14" ht="15.75" customHeight="1" x14ac:dyDescent="0.2">
      <c r="A232" s="2" t="str">
        <f t="shared" si="21"/>
        <v>Huyện Khoái Châu</v>
      </c>
      <c r="B232" s="8" t="s">
        <v>958</v>
      </c>
      <c r="C232" s="8" t="s">
        <v>959</v>
      </c>
      <c r="D232" s="8"/>
      <c r="E232" s="8" t="s">
        <v>510</v>
      </c>
      <c r="F232" s="8" t="s">
        <v>214</v>
      </c>
      <c r="G232" s="8" t="s">
        <v>213</v>
      </c>
      <c r="H232" s="12" t="str">
        <f t="shared" si="22"/>
        <v>"res_district_330"</v>
      </c>
      <c r="I232" s="12" t="str">
        <f t="shared" si="23"/>
        <v>"Huyện Khoái Châu"</v>
      </c>
      <c r="J232" s="12" t="str">
        <f t="shared" si="24"/>
        <v>"VN-33-330"</v>
      </c>
      <c r="K232" s="12" t="str">
        <f t="shared" si="25"/>
        <v>"Huyện Khoái Châu - Tỉnh Hưng Yên"</v>
      </c>
      <c r="L232" s="12" t="str">
        <f t="shared" si="26"/>
        <v>"VN-33"</v>
      </c>
      <c r="M232" s="12" t="s">
        <v>1910</v>
      </c>
      <c r="N232" s="12">
        <f t="shared" si="27"/>
        <v>1</v>
      </c>
    </row>
    <row r="233" spans="1:14" ht="15.75" customHeight="1" x14ac:dyDescent="0.2">
      <c r="A233" s="2" t="str">
        <f t="shared" si="21"/>
        <v>Huyện Kim Động</v>
      </c>
      <c r="B233" s="8" t="s">
        <v>960</v>
      </c>
      <c r="C233" s="8" t="s">
        <v>961</v>
      </c>
      <c r="D233" s="8"/>
      <c r="E233" s="8" t="s">
        <v>510</v>
      </c>
      <c r="F233" s="8" t="s">
        <v>214</v>
      </c>
      <c r="G233" s="8" t="s">
        <v>213</v>
      </c>
      <c r="H233" s="12" t="str">
        <f t="shared" si="22"/>
        <v>"res_district_331"</v>
      </c>
      <c r="I233" s="12" t="str">
        <f t="shared" si="23"/>
        <v>"Huyện Kim Động"</v>
      </c>
      <c r="J233" s="12" t="str">
        <f t="shared" si="24"/>
        <v>"VN-33-331"</v>
      </c>
      <c r="K233" s="12" t="str">
        <f t="shared" si="25"/>
        <v>"Huyện Kim Động - Tỉnh Hưng Yên"</v>
      </c>
      <c r="L233" s="12" t="str">
        <f t="shared" si="26"/>
        <v>"VN-33"</v>
      </c>
      <c r="M233" s="12" t="s">
        <v>1910</v>
      </c>
      <c r="N233" s="12">
        <f t="shared" si="27"/>
        <v>1</v>
      </c>
    </row>
    <row r="234" spans="1:14" ht="15.75" customHeight="1" x14ac:dyDescent="0.2">
      <c r="A234" s="2" t="str">
        <f t="shared" si="21"/>
        <v>Huyện Tiên Lữ</v>
      </c>
      <c r="B234" s="8" t="s">
        <v>962</v>
      </c>
      <c r="C234" s="8" t="s">
        <v>963</v>
      </c>
      <c r="D234" s="8"/>
      <c r="E234" s="8" t="s">
        <v>510</v>
      </c>
      <c r="F234" s="8" t="s">
        <v>214</v>
      </c>
      <c r="G234" s="8" t="s">
        <v>213</v>
      </c>
      <c r="H234" s="12" t="str">
        <f t="shared" si="22"/>
        <v>"res_district_332"</v>
      </c>
      <c r="I234" s="12" t="str">
        <f t="shared" si="23"/>
        <v>"Huyện Tiên Lữ"</v>
      </c>
      <c r="J234" s="12" t="str">
        <f t="shared" si="24"/>
        <v>"VN-33-332"</v>
      </c>
      <c r="K234" s="12" t="str">
        <f t="shared" si="25"/>
        <v>"Huyện Tiên Lữ - Tỉnh Hưng Yên"</v>
      </c>
      <c r="L234" s="12" t="str">
        <f t="shared" si="26"/>
        <v>"VN-33"</v>
      </c>
      <c r="M234" s="12" t="s">
        <v>1910</v>
      </c>
      <c r="N234" s="12">
        <f t="shared" si="27"/>
        <v>1</v>
      </c>
    </row>
    <row r="235" spans="1:14" ht="15.75" customHeight="1" x14ac:dyDescent="0.2">
      <c r="A235" s="2" t="str">
        <f t="shared" si="21"/>
        <v>Huyện Phù Cừ</v>
      </c>
      <c r="B235" s="8" t="s">
        <v>964</v>
      </c>
      <c r="C235" s="8" t="s">
        <v>965</v>
      </c>
      <c r="D235" s="8"/>
      <c r="E235" s="8" t="s">
        <v>510</v>
      </c>
      <c r="F235" s="8" t="s">
        <v>214</v>
      </c>
      <c r="G235" s="8" t="s">
        <v>213</v>
      </c>
      <c r="H235" s="12" t="str">
        <f t="shared" si="22"/>
        <v>"res_district_333"</v>
      </c>
      <c r="I235" s="12" t="str">
        <f t="shared" si="23"/>
        <v>"Huyện Phù Cừ"</v>
      </c>
      <c r="J235" s="12" t="str">
        <f t="shared" si="24"/>
        <v>"VN-33-333"</v>
      </c>
      <c r="K235" s="12" t="str">
        <f t="shared" si="25"/>
        <v>"Huyện Phù Cừ - Tỉnh Hưng Yên"</v>
      </c>
      <c r="L235" s="12" t="str">
        <f t="shared" si="26"/>
        <v>"VN-33"</v>
      </c>
      <c r="M235" s="12" t="s">
        <v>1910</v>
      </c>
      <c r="N235" s="12">
        <f t="shared" si="27"/>
        <v>1</v>
      </c>
    </row>
    <row r="236" spans="1:14" ht="15.75" customHeight="1" x14ac:dyDescent="0.2">
      <c r="A236" s="2" t="str">
        <f t="shared" si="21"/>
        <v>Thành phố Thái Bình</v>
      </c>
      <c r="B236" s="8" t="s">
        <v>966</v>
      </c>
      <c r="C236" s="8" t="s">
        <v>967</v>
      </c>
      <c r="D236" s="8"/>
      <c r="E236" s="8" t="s">
        <v>554</v>
      </c>
      <c r="F236" s="8" t="s">
        <v>382</v>
      </c>
      <c r="G236" s="8" t="s">
        <v>381</v>
      </c>
      <c r="H236" s="12" t="str">
        <f t="shared" si="22"/>
        <v>"res_district_336"</v>
      </c>
      <c r="I236" s="12" t="str">
        <f t="shared" si="23"/>
        <v>"Thành phố Thái Bình"</v>
      </c>
      <c r="J236" s="12" t="str">
        <f t="shared" si="24"/>
        <v>"VN-34-336"</v>
      </c>
      <c r="K236" s="12" t="str">
        <f t="shared" si="25"/>
        <v>"Thành phố Thái Bình - Tỉnh Thái Bình"</v>
      </c>
      <c r="L236" s="12" t="str">
        <f t="shared" si="26"/>
        <v>"VN-34"</v>
      </c>
      <c r="M236" s="12" t="s">
        <v>1910</v>
      </c>
      <c r="N236" s="12">
        <f t="shared" si="27"/>
        <v>3</v>
      </c>
    </row>
    <row r="237" spans="1:14" ht="15.75" customHeight="1" x14ac:dyDescent="0.2">
      <c r="A237" s="2" t="str">
        <f t="shared" si="21"/>
        <v>Huyện Quỳnh Phụ</v>
      </c>
      <c r="B237" s="8" t="s">
        <v>968</v>
      </c>
      <c r="C237" s="8" t="s">
        <v>969</v>
      </c>
      <c r="D237" s="8"/>
      <c r="E237" s="8" t="s">
        <v>510</v>
      </c>
      <c r="F237" s="8" t="s">
        <v>382</v>
      </c>
      <c r="G237" s="8" t="s">
        <v>381</v>
      </c>
      <c r="H237" s="12" t="str">
        <f t="shared" si="22"/>
        <v>"res_district_338"</v>
      </c>
      <c r="I237" s="12" t="str">
        <f t="shared" si="23"/>
        <v>"Huyện Quỳnh Phụ"</v>
      </c>
      <c r="J237" s="12" t="str">
        <f t="shared" si="24"/>
        <v>"VN-34-338"</v>
      </c>
      <c r="K237" s="12" t="str">
        <f t="shared" si="25"/>
        <v>"Huyện Quỳnh Phụ - Tỉnh Thái Bình"</v>
      </c>
      <c r="L237" s="12" t="str">
        <f t="shared" si="26"/>
        <v>"VN-34"</v>
      </c>
      <c r="M237" s="12" t="s">
        <v>1910</v>
      </c>
      <c r="N237" s="12">
        <f t="shared" si="27"/>
        <v>1</v>
      </c>
    </row>
    <row r="238" spans="1:14" ht="15.75" customHeight="1" x14ac:dyDescent="0.2">
      <c r="A238" s="2" t="str">
        <f t="shared" si="21"/>
        <v>Huyện Hưng Hà</v>
      </c>
      <c r="B238" s="8" t="s">
        <v>970</v>
      </c>
      <c r="C238" s="8" t="s">
        <v>971</v>
      </c>
      <c r="D238" s="8"/>
      <c r="E238" s="8" t="s">
        <v>510</v>
      </c>
      <c r="F238" s="8" t="s">
        <v>382</v>
      </c>
      <c r="G238" s="8" t="s">
        <v>381</v>
      </c>
      <c r="H238" s="12" t="str">
        <f t="shared" si="22"/>
        <v>"res_district_339"</v>
      </c>
      <c r="I238" s="12" t="str">
        <f t="shared" si="23"/>
        <v>"Huyện Hưng Hà"</v>
      </c>
      <c r="J238" s="12" t="str">
        <f t="shared" si="24"/>
        <v>"VN-34-339"</v>
      </c>
      <c r="K238" s="12" t="str">
        <f t="shared" si="25"/>
        <v>"Huyện Hưng Hà - Tỉnh Thái Bình"</v>
      </c>
      <c r="L238" s="12" t="str">
        <f t="shared" si="26"/>
        <v>"VN-34"</v>
      </c>
      <c r="M238" s="12" t="s">
        <v>1910</v>
      </c>
      <c r="N238" s="12">
        <f t="shared" si="27"/>
        <v>1</v>
      </c>
    </row>
    <row r="239" spans="1:14" ht="15.75" customHeight="1" x14ac:dyDescent="0.2">
      <c r="A239" s="2" t="str">
        <f t="shared" si="21"/>
        <v>Huyện Đông Hưng</v>
      </c>
      <c r="B239" s="8" t="s">
        <v>972</v>
      </c>
      <c r="C239" s="8" t="s">
        <v>973</v>
      </c>
      <c r="D239" s="8"/>
      <c r="E239" s="8" t="s">
        <v>510</v>
      </c>
      <c r="F239" s="8" t="s">
        <v>382</v>
      </c>
      <c r="G239" s="8" t="s">
        <v>381</v>
      </c>
      <c r="H239" s="12" t="str">
        <f t="shared" si="22"/>
        <v>"res_district_340"</v>
      </c>
      <c r="I239" s="12" t="str">
        <f t="shared" si="23"/>
        <v>"Huyện Đông Hưng"</v>
      </c>
      <c r="J239" s="12" t="str">
        <f t="shared" si="24"/>
        <v>"VN-34-340"</v>
      </c>
      <c r="K239" s="12" t="str">
        <f t="shared" si="25"/>
        <v>"Huyện Đông Hưng - Tỉnh Thái Bình"</v>
      </c>
      <c r="L239" s="12" t="str">
        <f t="shared" si="26"/>
        <v>"VN-34"</v>
      </c>
      <c r="M239" s="12" t="s">
        <v>1910</v>
      </c>
      <c r="N239" s="12">
        <f t="shared" si="27"/>
        <v>1</v>
      </c>
    </row>
    <row r="240" spans="1:14" ht="15.75" customHeight="1" x14ac:dyDescent="0.2">
      <c r="A240" s="2" t="str">
        <f t="shared" si="21"/>
        <v>Huyện Thái Thụy</v>
      </c>
      <c r="B240" s="8" t="s">
        <v>974</v>
      </c>
      <c r="C240" s="8" t="s">
        <v>975</v>
      </c>
      <c r="D240" s="8"/>
      <c r="E240" s="8" t="s">
        <v>510</v>
      </c>
      <c r="F240" s="8" t="s">
        <v>382</v>
      </c>
      <c r="G240" s="8" t="s">
        <v>381</v>
      </c>
      <c r="H240" s="12" t="str">
        <f t="shared" si="22"/>
        <v>"res_district_341"</v>
      </c>
      <c r="I240" s="12" t="str">
        <f t="shared" si="23"/>
        <v>"Huyện Thái Thụy"</v>
      </c>
      <c r="J240" s="12" t="str">
        <f t="shared" si="24"/>
        <v>"VN-34-341"</v>
      </c>
      <c r="K240" s="12" t="str">
        <f t="shared" si="25"/>
        <v>"Huyện Thái Thụy - Tỉnh Thái Bình"</v>
      </c>
      <c r="L240" s="12" t="str">
        <f t="shared" si="26"/>
        <v>"VN-34"</v>
      </c>
      <c r="M240" s="12" t="s">
        <v>1910</v>
      </c>
      <c r="N240" s="12">
        <f t="shared" si="27"/>
        <v>1</v>
      </c>
    </row>
    <row r="241" spans="1:14" ht="15.75" customHeight="1" x14ac:dyDescent="0.2">
      <c r="A241" s="2" t="str">
        <f t="shared" si="21"/>
        <v>Huyện Tiền Hải</v>
      </c>
      <c r="B241" s="8" t="s">
        <v>976</v>
      </c>
      <c r="C241" s="8" t="s">
        <v>977</v>
      </c>
      <c r="D241" s="8"/>
      <c r="E241" s="8" t="s">
        <v>510</v>
      </c>
      <c r="F241" s="8" t="s">
        <v>382</v>
      </c>
      <c r="G241" s="8" t="s">
        <v>381</v>
      </c>
      <c r="H241" s="12" t="str">
        <f t="shared" si="22"/>
        <v>"res_district_342"</v>
      </c>
      <c r="I241" s="12" t="str">
        <f t="shared" si="23"/>
        <v>"Huyện Tiền Hải"</v>
      </c>
      <c r="J241" s="12" t="str">
        <f t="shared" si="24"/>
        <v>"VN-34-342"</v>
      </c>
      <c r="K241" s="12" t="str">
        <f t="shared" si="25"/>
        <v>"Huyện Tiền Hải - Tỉnh Thái Bình"</v>
      </c>
      <c r="L241" s="12" t="str">
        <f t="shared" si="26"/>
        <v>"VN-34"</v>
      </c>
      <c r="M241" s="12" t="s">
        <v>1910</v>
      </c>
      <c r="N241" s="12">
        <f t="shared" si="27"/>
        <v>1</v>
      </c>
    </row>
    <row r="242" spans="1:14" ht="15.75" customHeight="1" x14ac:dyDescent="0.2">
      <c r="A242" s="2" t="str">
        <f t="shared" si="21"/>
        <v>Huyện Kiến Xương</v>
      </c>
      <c r="B242" s="8" t="s">
        <v>978</v>
      </c>
      <c r="C242" s="8" t="s">
        <v>979</v>
      </c>
      <c r="D242" s="8"/>
      <c r="E242" s="8" t="s">
        <v>510</v>
      </c>
      <c r="F242" s="8" t="s">
        <v>382</v>
      </c>
      <c r="G242" s="8" t="s">
        <v>381</v>
      </c>
      <c r="H242" s="12" t="str">
        <f t="shared" si="22"/>
        <v>"res_district_343"</v>
      </c>
      <c r="I242" s="12" t="str">
        <f t="shared" si="23"/>
        <v>"Huyện Kiến Xương"</v>
      </c>
      <c r="J242" s="12" t="str">
        <f t="shared" si="24"/>
        <v>"VN-34-343"</v>
      </c>
      <c r="K242" s="12" t="str">
        <f t="shared" si="25"/>
        <v>"Huyện Kiến Xương - Tỉnh Thái Bình"</v>
      </c>
      <c r="L242" s="12" t="str">
        <f t="shared" si="26"/>
        <v>"VN-34"</v>
      </c>
      <c r="M242" s="12" t="s">
        <v>1910</v>
      </c>
      <c r="N242" s="12">
        <f t="shared" si="27"/>
        <v>1</v>
      </c>
    </row>
    <row r="243" spans="1:14" ht="15.75" customHeight="1" x14ac:dyDescent="0.2">
      <c r="A243" s="2" t="str">
        <f t="shared" si="21"/>
        <v>Huyện Vũ Thư</v>
      </c>
      <c r="B243" s="8" t="s">
        <v>980</v>
      </c>
      <c r="C243" s="8" t="s">
        <v>981</v>
      </c>
      <c r="D243" s="8"/>
      <c r="E243" s="8" t="s">
        <v>510</v>
      </c>
      <c r="F243" s="8" t="s">
        <v>382</v>
      </c>
      <c r="G243" s="8" t="s">
        <v>381</v>
      </c>
      <c r="H243" s="12" t="str">
        <f t="shared" si="22"/>
        <v>"res_district_344"</v>
      </c>
      <c r="I243" s="12" t="str">
        <f t="shared" si="23"/>
        <v>"Huyện Vũ Thư"</v>
      </c>
      <c r="J243" s="12" t="str">
        <f t="shared" si="24"/>
        <v>"VN-34-344"</v>
      </c>
      <c r="K243" s="12" t="str">
        <f t="shared" si="25"/>
        <v>"Huyện Vũ Thư - Tỉnh Thái Bình"</v>
      </c>
      <c r="L243" s="12" t="str">
        <f t="shared" si="26"/>
        <v>"VN-34"</v>
      </c>
      <c r="M243" s="12" t="s">
        <v>1910</v>
      </c>
      <c r="N243" s="12">
        <f t="shared" si="27"/>
        <v>1</v>
      </c>
    </row>
    <row r="244" spans="1:14" ht="15.75" customHeight="1" x14ac:dyDescent="0.2">
      <c r="A244" s="2" t="str">
        <f t="shared" si="21"/>
        <v>Thành phố Phủ Lý</v>
      </c>
      <c r="B244" s="8" t="s">
        <v>982</v>
      </c>
      <c r="C244" s="8" t="s">
        <v>983</v>
      </c>
      <c r="D244" s="8"/>
      <c r="E244" s="8" t="s">
        <v>554</v>
      </c>
      <c r="F244" s="8" t="s">
        <v>174</v>
      </c>
      <c r="G244" s="8" t="s">
        <v>173</v>
      </c>
      <c r="H244" s="12" t="str">
        <f t="shared" si="22"/>
        <v>"res_district_347"</v>
      </c>
      <c r="I244" s="12" t="str">
        <f t="shared" si="23"/>
        <v>"Thành phố Phủ Lý"</v>
      </c>
      <c r="J244" s="12" t="str">
        <f t="shared" si="24"/>
        <v>"VN-35-347"</v>
      </c>
      <c r="K244" s="12" t="str">
        <f t="shared" si="25"/>
        <v>"Thành phố Phủ Lý - Tỉnh Hà Nam"</v>
      </c>
      <c r="L244" s="12" t="str">
        <f t="shared" si="26"/>
        <v>"VN-35"</v>
      </c>
      <c r="M244" s="12" t="s">
        <v>1910</v>
      </c>
      <c r="N244" s="12">
        <f t="shared" si="27"/>
        <v>3</v>
      </c>
    </row>
    <row r="245" spans="1:14" ht="15.75" customHeight="1" x14ac:dyDescent="0.2">
      <c r="A245" s="2" t="str">
        <f t="shared" si="21"/>
        <v>Thị xã Duy Tiên</v>
      </c>
      <c r="B245" s="8" t="s">
        <v>984</v>
      </c>
      <c r="C245" s="8" t="s">
        <v>985</v>
      </c>
      <c r="D245" s="8"/>
      <c r="E245" s="8" t="s">
        <v>527</v>
      </c>
      <c r="F245" s="8" t="s">
        <v>174</v>
      </c>
      <c r="G245" s="8" t="s">
        <v>173</v>
      </c>
      <c r="H245" s="12" t="str">
        <f t="shared" si="22"/>
        <v>"res_district_349"</v>
      </c>
      <c r="I245" s="12" t="str">
        <f t="shared" si="23"/>
        <v>"Thị xã Duy Tiên"</v>
      </c>
      <c r="J245" s="12" t="str">
        <f t="shared" si="24"/>
        <v>"VN-35-349"</v>
      </c>
      <c r="K245" s="12" t="str">
        <f t="shared" si="25"/>
        <v>"Thị xã Duy Tiên - Tỉnh Hà Nam"</v>
      </c>
      <c r="L245" s="12" t="str">
        <f t="shared" si="26"/>
        <v>"VN-35"</v>
      </c>
      <c r="M245" s="12" t="s">
        <v>1910</v>
      </c>
      <c r="N245" s="12">
        <f t="shared" si="27"/>
        <v>2</v>
      </c>
    </row>
    <row r="246" spans="1:14" ht="15.75" customHeight="1" x14ac:dyDescent="0.2">
      <c r="A246" s="2" t="str">
        <f t="shared" si="21"/>
        <v>Huyện Kim Bảng</v>
      </c>
      <c r="B246" s="8" t="s">
        <v>986</v>
      </c>
      <c r="C246" s="8" t="s">
        <v>987</v>
      </c>
      <c r="D246" s="8"/>
      <c r="E246" s="8" t="s">
        <v>510</v>
      </c>
      <c r="F246" s="8" t="s">
        <v>174</v>
      </c>
      <c r="G246" s="8" t="s">
        <v>173</v>
      </c>
      <c r="H246" s="12" t="str">
        <f t="shared" si="22"/>
        <v>"res_district_350"</v>
      </c>
      <c r="I246" s="12" t="str">
        <f t="shared" si="23"/>
        <v>"Huyện Kim Bảng"</v>
      </c>
      <c r="J246" s="12" t="str">
        <f t="shared" si="24"/>
        <v>"VN-35-350"</v>
      </c>
      <c r="K246" s="12" t="str">
        <f t="shared" si="25"/>
        <v>"Huyện Kim Bảng - Tỉnh Hà Nam"</v>
      </c>
      <c r="L246" s="12" t="str">
        <f t="shared" si="26"/>
        <v>"VN-35"</v>
      </c>
      <c r="M246" s="12" t="s">
        <v>1910</v>
      </c>
      <c r="N246" s="12">
        <f t="shared" si="27"/>
        <v>1</v>
      </c>
    </row>
    <row r="247" spans="1:14" ht="15.75" customHeight="1" x14ac:dyDescent="0.2">
      <c r="A247" s="2" t="str">
        <f t="shared" si="21"/>
        <v>Huyện Thanh Liêm</v>
      </c>
      <c r="B247" s="8" t="s">
        <v>988</v>
      </c>
      <c r="C247" s="8" t="s">
        <v>989</v>
      </c>
      <c r="D247" s="8"/>
      <c r="E247" s="8" t="s">
        <v>510</v>
      </c>
      <c r="F247" s="8" t="s">
        <v>174</v>
      </c>
      <c r="G247" s="8" t="s">
        <v>173</v>
      </c>
      <c r="H247" s="12" t="str">
        <f t="shared" si="22"/>
        <v>"res_district_351"</v>
      </c>
      <c r="I247" s="12" t="str">
        <f t="shared" si="23"/>
        <v>"Huyện Thanh Liêm"</v>
      </c>
      <c r="J247" s="12" t="str">
        <f t="shared" si="24"/>
        <v>"VN-35-351"</v>
      </c>
      <c r="K247" s="12" t="str">
        <f t="shared" si="25"/>
        <v>"Huyện Thanh Liêm - Tỉnh Hà Nam"</v>
      </c>
      <c r="L247" s="12" t="str">
        <f t="shared" si="26"/>
        <v>"VN-35"</v>
      </c>
      <c r="M247" s="12" t="s">
        <v>1910</v>
      </c>
      <c r="N247" s="12">
        <f t="shared" si="27"/>
        <v>1</v>
      </c>
    </row>
    <row r="248" spans="1:14" ht="15.75" customHeight="1" x14ac:dyDescent="0.2">
      <c r="A248" s="2" t="str">
        <f t="shared" si="21"/>
        <v>Huyện Bình Lục</v>
      </c>
      <c r="B248" s="8" t="s">
        <v>990</v>
      </c>
      <c r="C248" s="8" t="s">
        <v>991</v>
      </c>
      <c r="D248" s="8"/>
      <c r="E248" s="8" t="s">
        <v>510</v>
      </c>
      <c r="F248" s="8" t="s">
        <v>174</v>
      </c>
      <c r="G248" s="8" t="s">
        <v>173</v>
      </c>
      <c r="H248" s="12" t="str">
        <f t="shared" si="22"/>
        <v>"res_district_352"</v>
      </c>
      <c r="I248" s="12" t="str">
        <f t="shared" si="23"/>
        <v>"Huyện Bình Lục"</v>
      </c>
      <c r="J248" s="12" t="str">
        <f t="shared" si="24"/>
        <v>"VN-35-352"</v>
      </c>
      <c r="K248" s="12" t="str">
        <f t="shared" si="25"/>
        <v>"Huyện Bình Lục - Tỉnh Hà Nam"</v>
      </c>
      <c r="L248" s="12" t="str">
        <f t="shared" si="26"/>
        <v>"VN-35"</v>
      </c>
      <c r="M248" s="12" t="s">
        <v>1910</v>
      </c>
      <c r="N248" s="12">
        <f t="shared" si="27"/>
        <v>1</v>
      </c>
    </row>
    <row r="249" spans="1:14" ht="15.75" customHeight="1" x14ac:dyDescent="0.2">
      <c r="A249" s="2" t="str">
        <f t="shared" si="21"/>
        <v>Huyện Lý Nhân</v>
      </c>
      <c r="B249" s="8" t="s">
        <v>992</v>
      </c>
      <c r="C249" s="8" t="s">
        <v>993</v>
      </c>
      <c r="D249" s="8"/>
      <c r="E249" s="8" t="s">
        <v>510</v>
      </c>
      <c r="F249" s="8" t="s">
        <v>174</v>
      </c>
      <c r="G249" s="8" t="s">
        <v>173</v>
      </c>
      <c r="H249" s="12" t="str">
        <f t="shared" si="22"/>
        <v>"res_district_353"</v>
      </c>
      <c r="I249" s="12" t="str">
        <f t="shared" si="23"/>
        <v>"Huyện Lý Nhân"</v>
      </c>
      <c r="J249" s="12" t="str">
        <f t="shared" si="24"/>
        <v>"VN-35-353"</v>
      </c>
      <c r="K249" s="12" t="str">
        <f t="shared" si="25"/>
        <v>"Huyện Lý Nhân - Tỉnh Hà Nam"</v>
      </c>
      <c r="L249" s="12" t="str">
        <f t="shared" si="26"/>
        <v>"VN-35"</v>
      </c>
      <c r="M249" s="12" t="s">
        <v>1910</v>
      </c>
      <c r="N249" s="12">
        <f t="shared" si="27"/>
        <v>1</v>
      </c>
    </row>
    <row r="250" spans="1:14" ht="15.75" customHeight="1" x14ac:dyDescent="0.2">
      <c r="A250" s="2" t="str">
        <f t="shared" si="21"/>
        <v>Thành phố Nam Định</v>
      </c>
      <c r="B250" s="8" t="s">
        <v>994</v>
      </c>
      <c r="C250" s="8" t="s">
        <v>995</v>
      </c>
      <c r="D250" s="8"/>
      <c r="E250" s="8" t="s">
        <v>554</v>
      </c>
      <c r="F250" s="8" t="s">
        <v>285</v>
      </c>
      <c r="G250" s="8" t="s">
        <v>284</v>
      </c>
      <c r="H250" s="12" t="str">
        <f t="shared" si="22"/>
        <v>"res_district_356"</v>
      </c>
      <c r="I250" s="12" t="str">
        <f t="shared" si="23"/>
        <v>"Thành phố Nam Định"</v>
      </c>
      <c r="J250" s="12" t="str">
        <f t="shared" si="24"/>
        <v>"VN-36-356"</v>
      </c>
      <c r="K250" s="12" t="str">
        <f t="shared" si="25"/>
        <v>"Thành phố Nam Định - Tỉnh Nam Định"</v>
      </c>
      <c r="L250" s="12" t="str">
        <f t="shared" si="26"/>
        <v>"VN-36"</v>
      </c>
      <c r="M250" s="12" t="s">
        <v>1910</v>
      </c>
      <c r="N250" s="12">
        <f t="shared" si="27"/>
        <v>3</v>
      </c>
    </row>
    <row r="251" spans="1:14" ht="15.75" customHeight="1" x14ac:dyDescent="0.2">
      <c r="A251" s="2" t="str">
        <f t="shared" si="21"/>
        <v>Huyện Mỹ Lộc</v>
      </c>
      <c r="B251" s="8" t="s">
        <v>996</v>
      </c>
      <c r="C251" s="8" t="s">
        <v>997</v>
      </c>
      <c r="D251" s="8"/>
      <c r="E251" s="8" t="s">
        <v>510</v>
      </c>
      <c r="F251" s="8" t="s">
        <v>285</v>
      </c>
      <c r="G251" s="8" t="s">
        <v>284</v>
      </c>
      <c r="H251" s="12" t="str">
        <f t="shared" si="22"/>
        <v>"res_district_358"</v>
      </c>
      <c r="I251" s="12" t="str">
        <f t="shared" si="23"/>
        <v>"Huyện Mỹ Lộc"</v>
      </c>
      <c r="J251" s="12" t="str">
        <f t="shared" si="24"/>
        <v>"VN-36-358"</v>
      </c>
      <c r="K251" s="12" t="str">
        <f t="shared" si="25"/>
        <v>"Huyện Mỹ Lộc - Tỉnh Nam Định"</v>
      </c>
      <c r="L251" s="12" t="str">
        <f t="shared" si="26"/>
        <v>"VN-36"</v>
      </c>
      <c r="M251" s="12" t="s">
        <v>1910</v>
      </c>
      <c r="N251" s="12">
        <f t="shared" si="27"/>
        <v>1</v>
      </c>
    </row>
    <row r="252" spans="1:14" ht="15.75" customHeight="1" x14ac:dyDescent="0.2">
      <c r="A252" s="2" t="str">
        <f t="shared" si="21"/>
        <v>Huyện Vụ Bản</v>
      </c>
      <c r="B252" s="8" t="s">
        <v>998</v>
      </c>
      <c r="C252" s="8" t="s">
        <v>999</v>
      </c>
      <c r="D252" s="8"/>
      <c r="E252" s="8" t="s">
        <v>510</v>
      </c>
      <c r="F252" s="8" t="s">
        <v>285</v>
      </c>
      <c r="G252" s="8" t="s">
        <v>284</v>
      </c>
      <c r="H252" s="12" t="str">
        <f t="shared" si="22"/>
        <v>"res_district_359"</v>
      </c>
      <c r="I252" s="12" t="str">
        <f t="shared" si="23"/>
        <v>"Huyện Vụ Bản"</v>
      </c>
      <c r="J252" s="12" t="str">
        <f t="shared" si="24"/>
        <v>"VN-36-359"</v>
      </c>
      <c r="K252" s="12" t="str">
        <f t="shared" si="25"/>
        <v>"Huyện Vụ Bản - Tỉnh Nam Định"</v>
      </c>
      <c r="L252" s="12" t="str">
        <f t="shared" si="26"/>
        <v>"VN-36"</v>
      </c>
      <c r="M252" s="12" t="s">
        <v>1910</v>
      </c>
      <c r="N252" s="12">
        <f t="shared" si="27"/>
        <v>1</v>
      </c>
    </row>
    <row r="253" spans="1:14" ht="15.75" customHeight="1" x14ac:dyDescent="0.2">
      <c r="A253" s="2" t="str">
        <f t="shared" si="21"/>
        <v>Huyện Ý Yên</v>
      </c>
      <c r="B253" s="8" t="s">
        <v>1000</v>
      </c>
      <c r="C253" s="8" t="s">
        <v>1001</v>
      </c>
      <c r="D253" s="8"/>
      <c r="E253" s="8" t="s">
        <v>510</v>
      </c>
      <c r="F253" s="8" t="s">
        <v>285</v>
      </c>
      <c r="G253" s="8" t="s">
        <v>284</v>
      </c>
      <c r="H253" s="12" t="str">
        <f t="shared" si="22"/>
        <v>"res_district_360"</v>
      </c>
      <c r="I253" s="12" t="str">
        <f t="shared" si="23"/>
        <v>"Huyện Ý Yên"</v>
      </c>
      <c r="J253" s="12" t="str">
        <f t="shared" si="24"/>
        <v>"VN-36-360"</v>
      </c>
      <c r="K253" s="12" t="str">
        <f t="shared" si="25"/>
        <v>"Huyện Ý Yên - Tỉnh Nam Định"</v>
      </c>
      <c r="L253" s="12" t="str">
        <f t="shared" si="26"/>
        <v>"VN-36"</v>
      </c>
      <c r="M253" s="12" t="s">
        <v>1910</v>
      </c>
      <c r="N253" s="12">
        <f t="shared" si="27"/>
        <v>1</v>
      </c>
    </row>
    <row r="254" spans="1:14" ht="15.75" customHeight="1" x14ac:dyDescent="0.2">
      <c r="A254" s="2" t="str">
        <f t="shared" si="21"/>
        <v>Huyện Nghĩa Hưng</v>
      </c>
      <c r="B254" s="8" t="s">
        <v>1002</v>
      </c>
      <c r="C254" s="8" t="s">
        <v>1003</v>
      </c>
      <c r="D254" s="8"/>
      <c r="E254" s="8" t="s">
        <v>510</v>
      </c>
      <c r="F254" s="8" t="s">
        <v>285</v>
      </c>
      <c r="G254" s="8" t="s">
        <v>284</v>
      </c>
      <c r="H254" s="12" t="str">
        <f t="shared" si="22"/>
        <v>"res_district_361"</v>
      </c>
      <c r="I254" s="12" t="str">
        <f t="shared" si="23"/>
        <v>"Huyện Nghĩa Hưng"</v>
      </c>
      <c r="J254" s="12" t="str">
        <f t="shared" si="24"/>
        <v>"VN-36-361"</v>
      </c>
      <c r="K254" s="12" t="str">
        <f t="shared" si="25"/>
        <v>"Huyện Nghĩa Hưng - Tỉnh Nam Định"</v>
      </c>
      <c r="L254" s="12" t="str">
        <f t="shared" si="26"/>
        <v>"VN-36"</v>
      </c>
      <c r="M254" s="12" t="s">
        <v>1910</v>
      </c>
      <c r="N254" s="12">
        <f t="shared" si="27"/>
        <v>1</v>
      </c>
    </row>
    <row r="255" spans="1:14" ht="15.75" customHeight="1" x14ac:dyDescent="0.2">
      <c r="A255" s="2" t="str">
        <f t="shared" si="21"/>
        <v>Huyện Nam Trực</v>
      </c>
      <c r="B255" s="8" t="s">
        <v>1004</v>
      </c>
      <c r="C255" s="8" t="s">
        <v>1005</v>
      </c>
      <c r="D255" s="8"/>
      <c r="E255" s="8" t="s">
        <v>510</v>
      </c>
      <c r="F255" s="8" t="s">
        <v>285</v>
      </c>
      <c r="G255" s="8" t="s">
        <v>284</v>
      </c>
      <c r="H255" s="12" t="str">
        <f t="shared" si="22"/>
        <v>"res_district_362"</v>
      </c>
      <c r="I255" s="12" t="str">
        <f t="shared" si="23"/>
        <v>"Huyện Nam Trực"</v>
      </c>
      <c r="J255" s="12" t="str">
        <f t="shared" si="24"/>
        <v>"VN-36-362"</v>
      </c>
      <c r="K255" s="12" t="str">
        <f t="shared" si="25"/>
        <v>"Huyện Nam Trực - Tỉnh Nam Định"</v>
      </c>
      <c r="L255" s="12" t="str">
        <f t="shared" si="26"/>
        <v>"VN-36"</v>
      </c>
      <c r="M255" s="12" t="s">
        <v>1910</v>
      </c>
      <c r="N255" s="12">
        <f t="shared" si="27"/>
        <v>1</v>
      </c>
    </row>
    <row r="256" spans="1:14" ht="15.75" customHeight="1" x14ac:dyDescent="0.2">
      <c r="A256" s="2" t="str">
        <f t="shared" si="21"/>
        <v>Huyện Trực Ninh</v>
      </c>
      <c r="B256" s="8" t="s">
        <v>1006</v>
      </c>
      <c r="C256" s="8" t="s">
        <v>1007</v>
      </c>
      <c r="D256" s="8"/>
      <c r="E256" s="8" t="s">
        <v>510</v>
      </c>
      <c r="F256" s="8" t="s">
        <v>285</v>
      </c>
      <c r="G256" s="8" t="s">
        <v>284</v>
      </c>
      <c r="H256" s="12" t="str">
        <f t="shared" si="22"/>
        <v>"res_district_363"</v>
      </c>
      <c r="I256" s="12" t="str">
        <f t="shared" si="23"/>
        <v>"Huyện Trực Ninh"</v>
      </c>
      <c r="J256" s="12" t="str">
        <f t="shared" si="24"/>
        <v>"VN-36-363"</v>
      </c>
      <c r="K256" s="12" t="str">
        <f t="shared" si="25"/>
        <v>"Huyện Trực Ninh - Tỉnh Nam Định"</v>
      </c>
      <c r="L256" s="12" t="str">
        <f t="shared" si="26"/>
        <v>"VN-36"</v>
      </c>
      <c r="M256" s="12" t="s">
        <v>1910</v>
      </c>
      <c r="N256" s="12">
        <f t="shared" si="27"/>
        <v>1</v>
      </c>
    </row>
    <row r="257" spans="1:14" ht="15.75" customHeight="1" x14ac:dyDescent="0.2">
      <c r="A257" s="2" t="str">
        <f t="shared" si="21"/>
        <v>Huyện Xuân Trường</v>
      </c>
      <c r="B257" s="8" t="s">
        <v>1008</v>
      </c>
      <c r="C257" s="8" t="s">
        <v>1009</v>
      </c>
      <c r="D257" s="8"/>
      <c r="E257" s="8" t="s">
        <v>510</v>
      </c>
      <c r="F257" s="8" t="s">
        <v>285</v>
      </c>
      <c r="G257" s="8" t="s">
        <v>284</v>
      </c>
      <c r="H257" s="12" t="str">
        <f t="shared" si="22"/>
        <v>"res_district_364"</v>
      </c>
      <c r="I257" s="12" t="str">
        <f t="shared" si="23"/>
        <v>"Huyện Xuân Trường"</v>
      </c>
      <c r="J257" s="12" t="str">
        <f t="shared" si="24"/>
        <v>"VN-36-364"</v>
      </c>
      <c r="K257" s="12" t="str">
        <f t="shared" si="25"/>
        <v>"Huyện Xuân Trường - Tỉnh Nam Định"</v>
      </c>
      <c r="L257" s="12" t="str">
        <f t="shared" si="26"/>
        <v>"VN-36"</v>
      </c>
      <c r="M257" s="12" t="s">
        <v>1910</v>
      </c>
      <c r="N257" s="12">
        <f t="shared" si="27"/>
        <v>1</v>
      </c>
    </row>
    <row r="258" spans="1:14" ht="15.75" customHeight="1" x14ac:dyDescent="0.2">
      <c r="A258" s="2" t="str">
        <f t="shared" si="21"/>
        <v>Huyện Giao Thủy</v>
      </c>
      <c r="B258" s="8" t="s">
        <v>1010</v>
      </c>
      <c r="C258" s="8" t="s">
        <v>1011</v>
      </c>
      <c r="D258" s="8"/>
      <c r="E258" s="8" t="s">
        <v>510</v>
      </c>
      <c r="F258" s="8" t="s">
        <v>285</v>
      </c>
      <c r="G258" s="8" t="s">
        <v>284</v>
      </c>
      <c r="H258" s="12" t="str">
        <f t="shared" si="22"/>
        <v>"res_district_365"</v>
      </c>
      <c r="I258" s="12" t="str">
        <f t="shared" si="23"/>
        <v>"Huyện Giao Thủy"</v>
      </c>
      <c r="J258" s="12" t="str">
        <f t="shared" si="24"/>
        <v>"VN-36-365"</v>
      </c>
      <c r="K258" s="12" t="str">
        <f t="shared" si="25"/>
        <v>"Huyện Giao Thủy - Tỉnh Nam Định"</v>
      </c>
      <c r="L258" s="12" t="str">
        <f t="shared" si="26"/>
        <v>"VN-36"</v>
      </c>
      <c r="M258" s="12" t="s">
        <v>1910</v>
      </c>
      <c r="N258" s="12">
        <f t="shared" si="27"/>
        <v>1</v>
      </c>
    </row>
    <row r="259" spans="1:14" ht="15.75" customHeight="1" x14ac:dyDescent="0.2">
      <c r="A259" s="2" t="str">
        <f t="shared" ref="A259:A322" si="28">C259</f>
        <v>Huyện Hải Hậu</v>
      </c>
      <c r="B259" s="8" t="s">
        <v>1012</v>
      </c>
      <c r="C259" s="8" t="s">
        <v>1013</v>
      </c>
      <c r="D259" s="8"/>
      <c r="E259" s="8" t="s">
        <v>510</v>
      </c>
      <c r="F259" s="8" t="s">
        <v>285</v>
      </c>
      <c r="G259" s="8" t="s">
        <v>284</v>
      </c>
      <c r="H259" s="12" t="str">
        <f t="shared" ref="H259:H322" si="29">$R$2&amp;"res_district_"&amp;B259&amp;$R$2</f>
        <v>"res_district_366"</v>
      </c>
      <c r="I259" s="12" t="str">
        <f t="shared" ref="I259:I322" si="30">$R$2&amp;C259&amp;$R$2</f>
        <v>"Huyện Hải Hậu"</v>
      </c>
      <c r="J259" s="12" t="str">
        <f t="shared" ref="J259:J322" si="31">$R$2&amp;"VN-"&amp;F259&amp;"-"&amp;B259&amp;$R$2</f>
        <v>"VN-36-366"</v>
      </c>
      <c r="K259" s="12" t="str">
        <f t="shared" ref="K259:K322" si="32">$R$2&amp;C259&amp;" - "&amp;G259&amp;$R$2</f>
        <v>"Huyện Hải Hậu - Tỉnh Nam Định"</v>
      </c>
      <c r="L259" s="12" t="str">
        <f t="shared" ref="L259:L322" si="33">$R$2&amp;"VN-"&amp;F259&amp;$R$2</f>
        <v>"VN-36"</v>
      </c>
      <c r="M259" s="12" t="s">
        <v>1910</v>
      </c>
      <c r="N259" s="12">
        <f t="shared" ref="N259:N322" si="34">VLOOKUP(E259,$P$2:$Q$5,2,0)</f>
        <v>1</v>
      </c>
    </row>
    <row r="260" spans="1:14" ht="15.75" customHeight="1" x14ac:dyDescent="0.2">
      <c r="A260" s="2" t="str">
        <f t="shared" si="28"/>
        <v>Thành phố Ninh Bình</v>
      </c>
      <c r="B260" s="8" t="s">
        <v>1014</v>
      </c>
      <c r="C260" s="8" t="s">
        <v>1015</v>
      </c>
      <c r="D260" s="8"/>
      <c r="E260" s="8" t="s">
        <v>554</v>
      </c>
      <c r="F260" s="8" t="s">
        <v>299</v>
      </c>
      <c r="G260" s="8" t="s">
        <v>298</v>
      </c>
      <c r="H260" s="12" t="str">
        <f t="shared" si="29"/>
        <v>"res_district_369"</v>
      </c>
      <c r="I260" s="12" t="str">
        <f t="shared" si="30"/>
        <v>"Thành phố Ninh Bình"</v>
      </c>
      <c r="J260" s="12" t="str">
        <f t="shared" si="31"/>
        <v>"VN-37-369"</v>
      </c>
      <c r="K260" s="12" t="str">
        <f t="shared" si="32"/>
        <v>"Thành phố Ninh Bình - Tỉnh Ninh Bình"</v>
      </c>
      <c r="L260" s="12" t="str">
        <f t="shared" si="33"/>
        <v>"VN-37"</v>
      </c>
      <c r="M260" s="12" t="s">
        <v>1910</v>
      </c>
      <c r="N260" s="12">
        <f t="shared" si="34"/>
        <v>3</v>
      </c>
    </row>
    <row r="261" spans="1:14" ht="15.75" customHeight="1" x14ac:dyDescent="0.2">
      <c r="A261" s="2" t="str">
        <f t="shared" si="28"/>
        <v>Thành phố Tam Điệp</v>
      </c>
      <c r="B261" s="8" t="s">
        <v>1016</v>
      </c>
      <c r="C261" s="8" t="s">
        <v>1017</v>
      </c>
      <c r="D261" s="8"/>
      <c r="E261" s="8" t="s">
        <v>554</v>
      </c>
      <c r="F261" s="8" t="s">
        <v>299</v>
      </c>
      <c r="G261" s="8" t="s">
        <v>298</v>
      </c>
      <c r="H261" s="12" t="str">
        <f t="shared" si="29"/>
        <v>"res_district_370"</v>
      </c>
      <c r="I261" s="12" t="str">
        <f t="shared" si="30"/>
        <v>"Thành phố Tam Điệp"</v>
      </c>
      <c r="J261" s="12" t="str">
        <f t="shared" si="31"/>
        <v>"VN-37-370"</v>
      </c>
      <c r="K261" s="12" t="str">
        <f t="shared" si="32"/>
        <v>"Thành phố Tam Điệp - Tỉnh Ninh Bình"</v>
      </c>
      <c r="L261" s="12" t="str">
        <f t="shared" si="33"/>
        <v>"VN-37"</v>
      </c>
      <c r="M261" s="12" t="s">
        <v>1910</v>
      </c>
      <c r="N261" s="12">
        <f t="shared" si="34"/>
        <v>3</v>
      </c>
    </row>
    <row r="262" spans="1:14" ht="15.75" customHeight="1" x14ac:dyDescent="0.2">
      <c r="A262" s="2" t="str">
        <f t="shared" si="28"/>
        <v>Huyện Nho Quan</v>
      </c>
      <c r="B262" s="8" t="s">
        <v>1018</v>
      </c>
      <c r="C262" s="8" t="s">
        <v>1019</v>
      </c>
      <c r="D262" s="8"/>
      <c r="E262" s="8" t="s">
        <v>510</v>
      </c>
      <c r="F262" s="8" t="s">
        <v>299</v>
      </c>
      <c r="G262" s="8" t="s">
        <v>298</v>
      </c>
      <c r="H262" s="12" t="str">
        <f t="shared" si="29"/>
        <v>"res_district_372"</v>
      </c>
      <c r="I262" s="12" t="str">
        <f t="shared" si="30"/>
        <v>"Huyện Nho Quan"</v>
      </c>
      <c r="J262" s="12" t="str">
        <f t="shared" si="31"/>
        <v>"VN-37-372"</v>
      </c>
      <c r="K262" s="12" t="str">
        <f t="shared" si="32"/>
        <v>"Huyện Nho Quan - Tỉnh Ninh Bình"</v>
      </c>
      <c r="L262" s="12" t="str">
        <f t="shared" si="33"/>
        <v>"VN-37"</v>
      </c>
      <c r="M262" s="12" t="s">
        <v>1910</v>
      </c>
      <c r="N262" s="12">
        <f t="shared" si="34"/>
        <v>1</v>
      </c>
    </row>
    <row r="263" spans="1:14" ht="15.75" customHeight="1" x14ac:dyDescent="0.2">
      <c r="A263" s="2" t="str">
        <f t="shared" si="28"/>
        <v>Huyện Gia Viễn</v>
      </c>
      <c r="B263" s="8" t="s">
        <v>1020</v>
      </c>
      <c r="C263" s="8" t="s">
        <v>1021</v>
      </c>
      <c r="D263" s="8"/>
      <c r="E263" s="8" t="s">
        <v>510</v>
      </c>
      <c r="F263" s="8" t="s">
        <v>299</v>
      </c>
      <c r="G263" s="8" t="s">
        <v>298</v>
      </c>
      <c r="H263" s="12" t="str">
        <f t="shared" si="29"/>
        <v>"res_district_373"</v>
      </c>
      <c r="I263" s="12" t="str">
        <f t="shared" si="30"/>
        <v>"Huyện Gia Viễn"</v>
      </c>
      <c r="J263" s="12" t="str">
        <f t="shared" si="31"/>
        <v>"VN-37-373"</v>
      </c>
      <c r="K263" s="12" t="str">
        <f t="shared" si="32"/>
        <v>"Huyện Gia Viễn - Tỉnh Ninh Bình"</v>
      </c>
      <c r="L263" s="12" t="str">
        <f t="shared" si="33"/>
        <v>"VN-37"</v>
      </c>
      <c r="M263" s="12" t="s">
        <v>1910</v>
      </c>
      <c r="N263" s="12">
        <f t="shared" si="34"/>
        <v>1</v>
      </c>
    </row>
    <row r="264" spans="1:14" ht="15.75" customHeight="1" x14ac:dyDescent="0.2">
      <c r="A264" s="2" t="str">
        <f t="shared" si="28"/>
        <v>Huyện Hoa Lư</v>
      </c>
      <c r="B264" s="8" t="s">
        <v>1022</v>
      </c>
      <c r="C264" s="8" t="s">
        <v>1023</v>
      </c>
      <c r="D264" s="8"/>
      <c r="E264" s="8" t="s">
        <v>510</v>
      </c>
      <c r="F264" s="8" t="s">
        <v>299</v>
      </c>
      <c r="G264" s="8" t="s">
        <v>298</v>
      </c>
      <c r="H264" s="12" t="str">
        <f t="shared" si="29"/>
        <v>"res_district_374"</v>
      </c>
      <c r="I264" s="12" t="str">
        <f t="shared" si="30"/>
        <v>"Huyện Hoa Lư"</v>
      </c>
      <c r="J264" s="12" t="str">
        <f t="shared" si="31"/>
        <v>"VN-37-374"</v>
      </c>
      <c r="K264" s="12" t="str">
        <f t="shared" si="32"/>
        <v>"Huyện Hoa Lư - Tỉnh Ninh Bình"</v>
      </c>
      <c r="L264" s="12" t="str">
        <f t="shared" si="33"/>
        <v>"VN-37"</v>
      </c>
      <c r="M264" s="12" t="s">
        <v>1910</v>
      </c>
      <c r="N264" s="12">
        <f t="shared" si="34"/>
        <v>1</v>
      </c>
    </row>
    <row r="265" spans="1:14" ht="15.75" customHeight="1" x14ac:dyDescent="0.2">
      <c r="A265" s="2" t="str">
        <f t="shared" si="28"/>
        <v>Huyện Yên Khánh</v>
      </c>
      <c r="B265" s="8" t="s">
        <v>1024</v>
      </c>
      <c r="C265" s="8" t="s">
        <v>1025</v>
      </c>
      <c r="D265" s="8"/>
      <c r="E265" s="8" t="s">
        <v>510</v>
      </c>
      <c r="F265" s="8" t="s">
        <v>299</v>
      </c>
      <c r="G265" s="8" t="s">
        <v>298</v>
      </c>
      <c r="H265" s="12" t="str">
        <f t="shared" si="29"/>
        <v>"res_district_375"</v>
      </c>
      <c r="I265" s="12" t="str">
        <f t="shared" si="30"/>
        <v>"Huyện Yên Khánh"</v>
      </c>
      <c r="J265" s="12" t="str">
        <f t="shared" si="31"/>
        <v>"VN-37-375"</v>
      </c>
      <c r="K265" s="12" t="str">
        <f t="shared" si="32"/>
        <v>"Huyện Yên Khánh - Tỉnh Ninh Bình"</v>
      </c>
      <c r="L265" s="12" t="str">
        <f t="shared" si="33"/>
        <v>"VN-37"</v>
      </c>
      <c r="M265" s="12" t="s">
        <v>1910</v>
      </c>
      <c r="N265" s="12">
        <f t="shared" si="34"/>
        <v>1</v>
      </c>
    </row>
    <row r="266" spans="1:14" ht="15.75" customHeight="1" x14ac:dyDescent="0.2">
      <c r="A266" s="2" t="str">
        <f t="shared" si="28"/>
        <v>Huyện Kim Sơn</v>
      </c>
      <c r="B266" s="8" t="s">
        <v>1026</v>
      </c>
      <c r="C266" s="8" t="s">
        <v>1027</v>
      </c>
      <c r="D266" s="8"/>
      <c r="E266" s="8" t="s">
        <v>510</v>
      </c>
      <c r="F266" s="8" t="s">
        <v>299</v>
      </c>
      <c r="G266" s="8" t="s">
        <v>298</v>
      </c>
      <c r="H266" s="12" t="str">
        <f t="shared" si="29"/>
        <v>"res_district_376"</v>
      </c>
      <c r="I266" s="12" t="str">
        <f t="shared" si="30"/>
        <v>"Huyện Kim Sơn"</v>
      </c>
      <c r="J266" s="12" t="str">
        <f t="shared" si="31"/>
        <v>"VN-37-376"</v>
      </c>
      <c r="K266" s="12" t="str">
        <f t="shared" si="32"/>
        <v>"Huyện Kim Sơn - Tỉnh Ninh Bình"</v>
      </c>
      <c r="L266" s="12" t="str">
        <f t="shared" si="33"/>
        <v>"VN-37"</v>
      </c>
      <c r="M266" s="12" t="s">
        <v>1910</v>
      </c>
      <c r="N266" s="12">
        <f t="shared" si="34"/>
        <v>1</v>
      </c>
    </row>
    <row r="267" spans="1:14" ht="15.75" customHeight="1" x14ac:dyDescent="0.2">
      <c r="A267" s="2" t="str">
        <f t="shared" si="28"/>
        <v>Huyện Yên Mô</v>
      </c>
      <c r="B267" s="8" t="s">
        <v>1028</v>
      </c>
      <c r="C267" s="8" t="s">
        <v>1029</v>
      </c>
      <c r="D267" s="8"/>
      <c r="E267" s="8" t="s">
        <v>510</v>
      </c>
      <c r="F267" s="8" t="s">
        <v>299</v>
      </c>
      <c r="G267" s="8" t="s">
        <v>298</v>
      </c>
      <c r="H267" s="12" t="str">
        <f t="shared" si="29"/>
        <v>"res_district_377"</v>
      </c>
      <c r="I267" s="12" t="str">
        <f t="shared" si="30"/>
        <v>"Huyện Yên Mô"</v>
      </c>
      <c r="J267" s="12" t="str">
        <f t="shared" si="31"/>
        <v>"VN-37-377"</v>
      </c>
      <c r="K267" s="12" t="str">
        <f t="shared" si="32"/>
        <v>"Huyện Yên Mô - Tỉnh Ninh Bình"</v>
      </c>
      <c r="L267" s="12" t="str">
        <f t="shared" si="33"/>
        <v>"VN-37"</v>
      </c>
      <c r="M267" s="12" t="s">
        <v>1910</v>
      </c>
      <c r="N267" s="12">
        <f t="shared" si="34"/>
        <v>1</v>
      </c>
    </row>
    <row r="268" spans="1:14" ht="15.75" customHeight="1" x14ac:dyDescent="0.2">
      <c r="A268" s="2" t="str">
        <f t="shared" si="28"/>
        <v>Thành phố Thanh Hóa</v>
      </c>
      <c r="B268" s="8" t="s">
        <v>1030</v>
      </c>
      <c r="C268" s="8" t="s">
        <v>1031</v>
      </c>
      <c r="D268" s="8"/>
      <c r="E268" s="8" t="s">
        <v>554</v>
      </c>
      <c r="F268" s="8" t="s">
        <v>396</v>
      </c>
      <c r="G268" s="8" t="s">
        <v>395</v>
      </c>
      <c r="H268" s="12" t="str">
        <f t="shared" si="29"/>
        <v>"res_district_380"</v>
      </c>
      <c r="I268" s="12" t="str">
        <f t="shared" si="30"/>
        <v>"Thành phố Thanh Hóa"</v>
      </c>
      <c r="J268" s="12" t="str">
        <f t="shared" si="31"/>
        <v>"VN-38-380"</v>
      </c>
      <c r="K268" s="12" t="str">
        <f t="shared" si="32"/>
        <v>"Thành phố Thanh Hóa - Tỉnh Thanh Hóa"</v>
      </c>
      <c r="L268" s="12" t="str">
        <f t="shared" si="33"/>
        <v>"VN-38"</v>
      </c>
      <c r="M268" s="12" t="s">
        <v>1910</v>
      </c>
      <c r="N268" s="12">
        <f t="shared" si="34"/>
        <v>3</v>
      </c>
    </row>
    <row r="269" spans="1:14" ht="15.75" customHeight="1" x14ac:dyDescent="0.2">
      <c r="A269" s="2" t="str">
        <f t="shared" si="28"/>
        <v>Thị xã Bỉm Sơn</v>
      </c>
      <c r="B269" s="8" t="s">
        <v>1032</v>
      </c>
      <c r="C269" s="8" t="s">
        <v>1033</v>
      </c>
      <c r="D269" s="8"/>
      <c r="E269" s="8" t="s">
        <v>527</v>
      </c>
      <c r="F269" s="8" t="s">
        <v>396</v>
      </c>
      <c r="G269" s="8" t="s">
        <v>395</v>
      </c>
      <c r="H269" s="12" t="str">
        <f t="shared" si="29"/>
        <v>"res_district_381"</v>
      </c>
      <c r="I269" s="12" t="str">
        <f t="shared" si="30"/>
        <v>"Thị xã Bỉm Sơn"</v>
      </c>
      <c r="J269" s="12" t="str">
        <f t="shared" si="31"/>
        <v>"VN-38-381"</v>
      </c>
      <c r="K269" s="12" t="str">
        <f t="shared" si="32"/>
        <v>"Thị xã Bỉm Sơn - Tỉnh Thanh Hóa"</v>
      </c>
      <c r="L269" s="12" t="str">
        <f t="shared" si="33"/>
        <v>"VN-38"</v>
      </c>
      <c r="M269" s="12" t="s">
        <v>1910</v>
      </c>
      <c r="N269" s="12">
        <f t="shared" si="34"/>
        <v>2</v>
      </c>
    </row>
    <row r="270" spans="1:14" ht="15.75" customHeight="1" x14ac:dyDescent="0.2">
      <c r="A270" s="2" t="str">
        <f t="shared" si="28"/>
        <v>Thành phố Sầm Sơn</v>
      </c>
      <c r="B270" s="8" t="s">
        <v>1034</v>
      </c>
      <c r="C270" s="8" t="s">
        <v>1035</v>
      </c>
      <c r="D270" s="8"/>
      <c r="E270" s="8" t="s">
        <v>554</v>
      </c>
      <c r="F270" s="8" t="s">
        <v>396</v>
      </c>
      <c r="G270" s="8" t="s">
        <v>395</v>
      </c>
      <c r="H270" s="12" t="str">
        <f t="shared" si="29"/>
        <v>"res_district_382"</v>
      </c>
      <c r="I270" s="12" t="str">
        <f t="shared" si="30"/>
        <v>"Thành phố Sầm Sơn"</v>
      </c>
      <c r="J270" s="12" t="str">
        <f t="shared" si="31"/>
        <v>"VN-38-382"</v>
      </c>
      <c r="K270" s="12" t="str">
        <f t="shared" si="32"/>
        <v>"Thành phố Sầm Sơn - Tỉnh Thanh Hóa"</v>
      </c>
      <c r="L270" s="12" t="str">
        <f t="shared" si="33"/>
        <v>"VN-38"</v>
      </c>
      <c r="M270" s="12" t="s">
        <v>1910</v>
      </c>
      <c r="N270" s="12">
        <f t="shared" si="34"/>
        <v>3</v>
      </c>
    </row>
    <row r="271" spans="1:14" ht="15.75" customHeight="1" x14ac:dyDescent="0.2">
      <c r="A271" s="2" t="str">
        <f t="shared" si="28"/>
        <v>Huyện Mường Lát</v>
      </c>
      <c r="B271" s="8" t="s">
        <v>1036</v>
      </c>
      <c r="C271" s="8" t="s">
        <v>1037</v>
      </c>
      <c r="D271" s="8"/>
      <c r="E271" s="8" t="s">
        <v>510</v>
      </c>
      <c r="F271" s="8" t="s">
        <v>396</v>
      </c>
      <c r="G271" s="8" t="s">
        <v>395</v>
      </c>
      <c r="H271" s="12" t="str">
        <f t="shared" si="29"/>
        <v>"res_district_384"</v>
      </c>
      <c r="I271" s="12" t="str">
        <f t="shared" si="30"/>
        <v>"Huyện Mường Lát"</v>
      </c>
      <c r="J271" s="12" t="str">
        <f t="shared" si="31"/>
        <v>"VN-38-384"</v>
      </c>
      <c r="K271" s="12" t="str">
        <f t="shared" si="32"/>
        <v>"Huyện Mường Lát - Tỉnh Thanh Hóa"</v>
      </c>
      <c r="L271" s="12" t="str">
        <f t="shared" si="33"/>
        <v>"VN-38"</v>
      </c>
      <c r="M271" s="12" t="s">
        <v>1910</v>
      </c>
      <c r="N271" s="12">
        <f t="shared" si="34"/>
        <v>1</v>
      </c>
    </row>
    <row r="272" spans="1:14" ht="15.75" customHeight="1" x14ac:dyDescent="0.2">
      <c r="A272" s="2" t="str">
        <f t="shared" si="28"/>
        <v>Huyện Quan Hóa</v>
      </c>
      <c r="B272" s="8" t="s">
        <v>1038</v>
      </c>
      <c r="C272" s="8" t="s">
        <v>1039</v>
      </c>
      <c r="D272" s="8"/>
      <c r="E272" s="8" t="s">
        <v>510</v>
      </c>
      <c r="F272" s="8" t="s">
        <v>396</v>
      </c>
      <c r="G272" s="8" t="s">
        <v>395</v>
      </c>
      <c r="H272" s="12" t="str">
        <f t="shared" si="29"/>
        <v>"res_district_385"</v>
      </c>
      <c r="I272" s="12" t="str">
        <f t="shared" si="30"/>
        <v>"Huyện Quan Hóa"</v>
      </c>
      <c r="J272" s="12" t="str">
        <f t="shared" si="31"/>
        <v>"VN-38-385"</v>
      </c>
      <c r="K272" s="12" t="str">
        <f t="shared" si="32"/>
        <v>"Huyện Quan Hóa - Tỉnh Thanh Hóa"</v>
      </c>
      <c r="L272" s="12" t="str">
        <f t="shared" si="33"/>
        <v>"VN-38"</v>
      </c>
      <c r="M272" s="12" t="s">
        <v>1910</v>
      </c>
      <c r="N272" s="12">
        <f t="shared" si="34"/>
        <v>1</v>
      </c>
    </row>
    <row r="273" spans="1:14" ht="15.75" customHeight="1" x14ac:dyDescent="0.2">
      <c r="A273" s="2" t="str">
        <f t="shared" si="28"/>
        <v>Huyện Bá Thước</v>
      </c>
      <c r="B273" s="8" t="s">
        <v>1040</v>
      </c>
      <c r="C273" s="8" t="s">
        <v>1041</v>
      </c>
      <c r="D273" s="8"/>
      <c r="E273" s="8" t="s">
        <v>510</v>
      </c>
      <c r="F273" s="8" t="s">
        <v>396</v>
      </c>
      <c r="G273" s="8" t="s">
        <v>395</v>
      </c>
      <c r="H273" s="12" t="str">
        <f t="shared" si="29"/>
        <v>"res_district_386"</v>
      </c>
      <c r="I273" s="12" t="str">
        <f t="shared" si="30"/>
        <v>"Huyện Bá Thước"</v>
      </c>
      <c r="J273" s="12" t="str">
        <f t="shared" si="31"/>
        <v>"VN-38-386"</v>
      </c>
      <c r="K273" s="12" t="str">
        <f t="shared" si="32"/>
        <v>"Huyện Bá Thước - Tỉnh Thanh Hóa"</v>
      </c>
      <c r="L273" s="12" t="str">
        <f t="shared" si="33"/>
        <v>"VN-38"</v>
      </c>
      <c r="M273" s="12" t="s">
        <v>1910</v>
      </c>
      <c r="N273" s="12">
        <f t="shared" si="34"/>
        <v>1</v>
      </c>
    </row>
    <row r="274" spans="1:14" ht="15.75" customHeight="1" x14ac:dyDescent="0.2">
      <c r="A274" s="2" t="str">
        <f t="shared" si="28"/>
        <v>Huyện Quan Sơn</v>
      </c>
      <c r="B274" s="8" t="s">
        <v>1042</v>
      </c>
      <c r="C274" s="8" t="s">
        <v>1043</v>
      </c>
      <c r="D274" s="8"/>
      <c r="E274" s="8" t="s">
        <v>510</v>
      </c>
      <c r="F274" s="8" t="s">
        <v>396</v>
      </c>
      <c r="G274" s="8" t="s">
        <v>395</v>
      </c>
      <c r="H274" s="12" t="str">
        <f t="shared" si="29"/>
        <v>"res_district_387"</v>
      </c>
      <c r="I274" s="12" t="str">
        <f t="shared" si="30"/>
        <v>"Huyện Quan Sơn"</v>
      </c>
      <c r="J274" s="12" t="str">
        <f t="shared" si="31"/>
        <v>"VN-38-387"</v>
      </c>
      <c r="K274" s="12" t="str">
        <f t="shared" si="32"/>
        <v>"Huyện Quan Sơn - Tỉnh Thanh Hóa"</v>
      </c>
      <c r="L274" s="12" t="str">
        <f t="shared" si="33"/>
        <v>"VN-38"</v>
      </c>
      <c r="M274" s="12" t="s">
        <v>1910</v>
      </c>
      <c r="N274" s="12">
        <f t="shared" si="34"/>
        <v>1</v>
      </c>
    </row>
    <row r="275" spans="1:14" ht="15.75" customHeight="1" x14ac:dyDescent="0.2">
      <c r="A275" s="2" t="str">
        <f t="shared" si="28"/>
        <v>Huyện Lang Chánh</v>
      </c>
      <c r="B275" s="8" t="s">
        <v>1044</v>
      </c>
      <c r="C275" s="8" t="s">
        <v>1045</v>
      </c>
      <c r="D275" s="8"/>
      <c r="E275" s="8" t="s">
        <v>510</v>
      </c>
      <c r="F275" s="8" t="s">
        <v>396</v>
      </c>
      <c r="G275" s="8" t="s">
        <v>395</v>
      </c>
      <c r="H275" s="12" t="str">
        <f t="shared" si="29"/>
        <v>"res_district_388"</v>
      </c>
      <c r="I275" s="12" t="str">
        <f t="shared" si="30"/>
        <v>"Huyện Lang Chánh"</v>
      </c>
      <c r="J275" s="12" t="str">
        <f t="shared" si="31"/>
        <v>"VN-38-388"</v>
      </c>
      <c r="K275" s="12" t="str">
        <f t="shared" si="32"/>
        <v>"Huyện Lang Chánh - Tỉnh Thanh Hóa"</v>
      </c>
      <c r="L275" s="12" t="str">
        <f t="shared" si="33"/>
        <v>"VN-38"</v>
      </c>
      <c r="M275" s="12" t="s">
        <v>1910</v>
      </c>
      <c r="N275" s="12">
        <f t="shared" si="34"/>
        <v>1</v>
      </c>
    </row>
    <row r="276" spans="1:14" ht="15.75" customHeight="1" x14ac:dyDescent="0.2">
      <c r="A276" s="2" t="str">
        <f t="shared" si="28"/>
        <v>Huyện Ngọc Lặc</v>
      </c>
      <c r="B276" s="8" t="s">
        <v>1046</v>
      </c>
      <c r="C276" s="8" t="s">
        <v>1047</v>
      </c>
      <c r="D276" s="8"/>
      <c r="E276" s="8" t="s">
        <v>510</v>
      </c>
      <c r="F276" s="8" t="s">
        <v>396</v>
      </c>
      <c r="G276" s="8" t="s">
        <v>395</v>
      </c>
      <c r="H276" s="12" t="str">
        <f t="shared" si="29"/>
        <v>"res_district_389"</v>
      </c>
      <c r="I276" s="12" t="str">
        <f t="shared" si="30"/>
        <v>"Huyện Ngọc Lặc"</v>
      </c>
      <c r="J276" s="12" t="str">
        <f t="shared" si="31"/>
        <v>"VN-38-389"</v>
      </c>
      <c r="K276" s="12" t="str">
        <f t="shared" si="32"/>
        <v>"Huyện Ngọc Lặc - Tỉnh Thanh Hóa"</v>
      </c>
      <c r="L276" s="12" t="str">
        <f t="shared" si="33"/>
        <v>"VN-38"</v>
      </c>
      <c r="M276" s="12" t="s">
        <v>1910</v>
      </c>
      <c r="N276" s="12">
        <f t="shared" si="34"/>
        <v>1</v>
      </c>
    </row>
    <row r="277" spans="1:14" ht="15.75" customHeight="1" x14ac:dyDescent="0.2">
      <c r="A277" s="2" t="str">
        <f t="shared" si="28"/>
        <v>Huyện Cẩm Thủy</v>
      </c>
      <c r="B277" s="8" t="s">
        <v>1048</v>
      </c>
      <c r="C277" s="8" t="s">
        <v>1049</v>
      </c>
      <c r="D277" s="8"/>
      <c r="E277" s="8" t="s">
        <v>510</v>
      </c>
      <c r="F277" s="8" t="s">
        <v>396</v>
      </c>
      <c r="G277" s="8" t="s">
        <v>395</v>
      </c>
      <c r="H277" s="12" t="str">
        <f t="shared" si="29"/>
        <v>"res_district_390"</v>
      </c>
      <c r="I277" s="12" t="str">
        <f t="shared" si="30"/>
        <v>"Huyện Cẩm Thủy"</v>
      </c>
      <c r="J277" s="12" t="str">
        <f t="shared" si="31"/>
        <v>"VN-38-390"</v>
      </c>
      <c r="K277" s="12" t="str">
        <f t="shared" si="32"/>
        <v>"Huyện Cẩm Thủy - Tỉnh Thanh Hóa"</v>
      </c>
      <c r="L277" s="12" t="str">
        <f t="shared" si="33"/>
        <v>"VN-38"</v>
      </c>
      <c r="M277" s="12" t="s">
        <v>1910</v>
      </c>
      <c r="N277" s="12">
        <f t="shared" si="34"/>
        <v>1</v>
      </c>
    </row>
    <row r="278" spans="1:14" ht="15.75" customHeight="1" x14ac:dyDescent="0.2">
      <c r="A278" s="2" t="str">
        <f t="shared" si="28"/>
        <v>Huyện Thạch Thành</v>
      </c>
      <c r="B278" s="8" t="s">
        <v>1050</v>
      </c>
      <c r="C278" s="8" t="s">
        <v>1051</v>
      </c>
      <c r="D278" s="8"/>
      <c r="E278" s="8" t="s">
        <v>510</v>
      </c>
      <c r="F278" s="8" t="s">
        <v>396</v>
      </c>
      <c r="G278" s="8" t="s">
        <v>395</v>
      </c>
      <c r="H278" s="12" t="str">
        <f t="shared" si="29"/>
        <v>"res_district_391"</v>
      </c>
      <c r="I278" s="12" t="str">
        <f t="shared" si="30"/>
        <v>"Huyện Thạch Thành"</v>
      </c>
      <c r="J278" s="12" t="str">
        <f t="shared" si="31"/>
        <v>"VN-38-391"</v>
      </c>
      <c r="K278" s="12" t="str">
        <f t="shared" si="32"/>
        <v>"Huyện Thạch Thành - Tỉnh Thanh Hóa"</v>
      </c>
      <c r="L278" s="12" t="str">
        <f t="shared" si="33"/>
        <v>"VN-38"</v>
      </c>
      <c r="M278" s="12" t="s">
        <v>1910</v>
      </c>
      <c r="N278" s="12">
        <f t="shared" si="34"/>
        <v>1</v>
      </c>
    </row>
    <row r="279" spans="1:14" ht="15.75" customHeight="1" x14ac:dyDescent="0.2">
      <c r="A279" s="2" t="str">
        <f t="shared" si="28"/>
        <v>Huyện Hà Trung</v>
      </c>
      <c r="B279" s="8" t="s">
        <v>1052</v>
      </c>
      <c r="C279" s="8" t="s">
        <v>1053</v>
      </c>
      <c r="D279" s="8"/>
      <c r="E279" s="8" t="s">
        <v>510</v>
      </c>
      <c r="F279" s="8" t="s">
        <v>396</v>
      </c>
      <c r="G279" s="8" t="s">
        <v>395</v>
      </c>
      <c r="H279" s="12" t="str">
        <f t="shared" si="29"/>
        <v>"res_district_392"</v>
      </c>
      <c r="I279" s="12" t="str">
        <f t="shared" si="30"/>
        <v>"Huyện Hà Trung"</v>
      </c>
      <c r="J279" s="12" t="str">
        <f t="shared" si="31"/>
        <v>"VN-38-392"</v>
      </c>
      <c r="K279" s="12" t="str">
        <f t="shared" si="32"/>
        <v>"Huyện Hà Trung - Tỉnh Thanh Hóa"</v>
      </c>
      <c r="L279" s="12" t="str">
        <f t="shared" si="33"/>
        <v>"VN-38"</v>
      </c>
      <c r="M279" s="12" t="s">
        <v>1910</v>
      </c>
      <c r="N279" s="12">
        <f t="shared" si="34"/>
        <v>1</v>
      </c>
    </row>
    <row r="280" spans="1:14" ht="15.75" customHeight="1" x14ac:dyDescent="0.2">
      <c r="A280" s="2" t="str">
        <f t="shared" si="28"/>
        <v>Huyện Vĩnh Lộc</v>
      </c>
      <c r="B280" s="8" t="s">
        <v>1054</v>
      </c>
      <c r="C280" s="8" t="s">
        <v>1055</v>
      </c>
      <c r="D280" s="8"/>
      <c r="E280" s="8" t="s">
        <v>510</v>
      </c>
      <c r="F280" s="8" t="s">
        <v>396</v>
      </c>
      <c r="G280" s="8" t="s">
        <v>395</v>
      </c>
      <c r="H280" s="12" t="str">
        <f t="shared" si="29"/>
        <v>"res_district_393"</v>
      </c>
      <c r="I280" s="12" t="str">
        <f t="shared" si="30"/>
        <v>"Huyện Vĩnh Lộc"</v>
      </c>
      <c r="J280" s="12" t="str">
        <f t="shared" si="31"/>
        <v>"VN-38-393"</v>
      </c>
      <c r="K280" s="12" t="str">
        <f t="shared" si="32"/>
        <v>"Huyện Vĩnh Lộc - Tỉnh Thanh Hóa"</v>
      </c>
      <c r="L280" s="12" t="str">
        <f t="shared" si="33"/>
        <v>"VN-38"</v>
      </c>
      <c r="M280" s="12" t="s">
        <v>1910</v>
      </c>
      <c r="N280" s="12">
        <f t="shared" si="34"/>
        <v>1</v>
      </c>
    </row>
    <row r="281" spans="1:14" ht="15.75" customHeight="1" x14ac:dyDescent="0.2">
      <c r="A281" s="2" t="str">
        <f t="shared" si="28"/>
        <v>Huyện Yên Định</v>
      </c>
      <c r="B281" s="8" t="s">
        <v>1056</v>
      </c>
      <c r="C281" s="8" t="s">
        <v>1057</v>
      </c>
      <c r="D281" s="8"/>
      <c r="E281" s="8" t="s">
        <v>510</v>
      </c>
      <c r="F281" s="8" t="s">
        <v>396</v>
      </c>
      <c r="G281" s="8" t="s">
        <v>395</v>
      </c>
      <c r="H281" s="12" t="str">
        <f t="shared" si="29"/>
        <v>"res_district_394"</v>
      </c>
      <c r="I281" s="12" t="str">
        <f t="shared" si="30"/>
        <v>"Huyện Yên Định"</v>
      </c>
      <c r="J281" s="12" t="str">
        <f t="shared" si="31"/>
        <v>"VN-38-394"</v>
      </c>
      <c r="K281" s="12" t="str">
        <f t="shared" si="32"/>
        <v>"Huyện Yên Định - Tỉnh Thanh Hóa"</v>
      </c>
      <c r="L281" s="12" t="str">
        <f t="shared" si="33"/>
        <v>"VN-38"</v>
      </c>
      <c r="M281" s="12" t="s">
        <v>1910</v>
      </c>
      <c r="N281" s="12">
        <f t="shared" si="34"/>
        <v>1</v>
      </c>
    </row>
    <row r="282" spans="1:14" ht="15.75" customHeight="1" x14ac:dyDescent="0.2">
      <c r="A282" s="2" t="str">
        <f t="shared" si="28"/>
        <v>Huyện Thọ Xuân</v>
      </c>
      <c r="B282" s="8" t="s">
        <v>1058</v>
      </c>
      <c r="C282" s="8" t="s">
        <v>1059</v>
      </c>
      <c r="D282" s="8"/>
      <c r="E282" s="8" t="s">
        <v>510</v>
      </c>
      <c r="F282" s="8" t="s">
        <v>396</v>
      </c>
      <c r="G282" s="8" t="s">
        <v>395</v>
      </c>
      <c r="H282" s="12" t="str">
        <f t="shared" si="29"/>
        <v>"res_district_395"</v>
      </c>
      <c r="I282" s="12" t="str">
        <f t="shared" si="30"/>
        <v>"Huyện Thọ Xuân"</v>
      </c>
      <c r="J282" s="12" t="str">
        <f t="shared" si="31"/>
        <v>"VN-38-395"</v>
      </c>
      <c r="K282" s="12" t="str">
        <f t="shared" si="32"/>
        <v>"Huyện Thọ Xuân - Tỉnh Thanh Hóa"</v>
      </c>
      <c r="L282" s="12" t="str">
        <f t="shared" si="33"/>
        <v>"VN-38"</v>
      </c>
      <c r="M282" s="12" t="s">
        <v>1910</v>
      </c>
      <c r="N282" s="12">
        <f t="shared" si="34"/>
        <v>1</v>
      </c>
    </row>
    <row r="283" spans="1:14" ht="15.75" customHeight="1" x14ac:dyDescent="0.2">
      <c r="A283" s="2" t="str">
        <f t="shared" si="28"/>
        <v>Huyện Thường Xuân</v>
      </c>
      <c r="B283" s="8" t="s">
        <v>1060</v>
      </c>
      <c r="C283" s="8" t="s">
        <v>1061</v>
      </c>
      <c r="D283" s="8"/>
      <c r="E283" s="8" t="s">
        <v>510</v>
      </c>
      <c r="F283" s="8" t="s">
        <v>396</v>
      </c>
      <c r="G283" s="8" t="s">
        <v>395</v>
      </c>
      <c r="H283" s="12" t="str">
        <f t="shared" si="29"/>
        <v>"res_district_396"</v>
      </c>
      <c r="I283" s="12" t="str">
        <f t="shared" si="30"/>
        <v>"Huyện Thường Xuân"</v>
      </c>
      <c r="J283" s="12" t="str">
        <f t="shared" si="31"/>
        <v>"VN-38-396"</v>
      </c>
      <c r="K283" s="12" t="str">
        <f t="shared" si="32"/>
        <v>"Huyện Thường Xuân - Tỉnh Thanh Hóa"</v>
      </c>
      <c r="L283" s="12" t="str">
        <f t="shared" si="33"/>
        <v>"VN-38"</v>
      </c>
      <c r="M283" s="12" t="s">
        <v>1910</v>
      </c>
      <c r="N283" s="12">
        <f t="shared" si="34"/>
        <v>1</v>
      </c>
    </row>
    <row r="284" spans="1:14" ht="15.75" customHeight="1" x14ac:dyDescent="0.2">
      <c r="A284" s="2" t="str">
        <f t="shared" si="28"/>
        <v>Huyện Triệu Sơn</v>
      </c>
      <c r="B284" s="8" t="s">
        <v>1062</v>
      </c>
      <c r="C284" s="8" t="s">
        <v>1063</v>
      </c>
      <c r="D284" s="8"/>
      <c r="E284" s="8" t="s">
        <v>510</v>
      </c>
      <c r="F284" s="8" t="s">
        <v>396</v>
      </c>
      <c r="G284" s="8" t="s">
        <v>395</v>
      </c>
      <c r="H284" s="12" t="str">
        <f t="shared" si="29"/>
        <v>"res_district_397"</v>
      </c>
      <c r="I284" s="12" t="str">
        <f t="shared" si="30"/>
        <v>"Huyện Triệu Sơn"</v>
      </c>
      <c r="J284" s="12" t="str">
        <f t="shared" si="31"/>
        <v>"VN-38-397"</v>
      </c>
      <c r="K284" s="12" t="str">
        <f t="shared" si="32"/>
        <v>"Huyện Triệu Sơn - Tỉnh Thanh Hóa"</v>
      </c>
      <c r="L284" s="12" t="str">
        <f t="shared" si="33"/>
        <v>"VN-38"</v>
      </c>
      <c r="M284" s="12" t="s">
        <v>1910</v>
      </c>
      <c r="N284" s="12">
        <f t="shared" si="34"/>
        <v>1</v>
      </c>
    </row>
    <row r="285" spans="1:14" ht="15.75" customHeight="1" x14ac:dyDescent="0.2">
      <c r="A285" s="2" t="str">
        <f t="shared" si="28"/>
        <v>Huyện Thiệu Hóa</v>
      </c>
      <c r="B285" s="8" t="s">
        <v>1064</v>
      </c>
      <c r="C285" s="8" t="s">
        <v>1065</v>
      </c>
      <c r="D285" s="8"/>
      <c r="E285" s="8" t="s">
        <v>510</v>
      </c>
      <c r="F285" s="8" t="s">
        <v>396</v>
      </c>
      <c r="G285" s="8" t="s">
        <v>395</v>
      </c>
      <c r="H285" s="12" t="str">
        <f t="shared" si="29"/>
        <v>"res_district_398"</v>
      </c>
      <c r="I285" s="12" t="str">
        <f t="shared" si="30"/>
        <v>"Huyện Thiệu Hóa"</v>
      </c>
      <c r="J285" s="12" t="str">
        <f t="shared" si="31"/>
        <v>"VN-38-398"</v>
      </c>
      <c r="K285" s="12" t="str">
        <f t="shared" si="32"/>
        <v>"Huyện Thiệu Hóa - Tỉnh Thanh Hóa"</v>
      </c>
      <c r="L285" s="12" t="str">
        <f t="shared" si="33"/>
        <v>"VN-38"</v>
      </c>
      <c r="M285" s="12" t="s">
        <v>1910</v>
      </c>
      <c r="N285" s="12">
        <f t="shared" si="34"/>
        <v>1</v>
      </c>
    </row>
    <row r="286" spans="1:14" ht="15.75" customHeight="1" x14ac:dyDescent="0.2">
      <c r="A286" s="2" t="str">
        <f t="shared" si="28"/>
        <v>Huyện Hoằng Hóa</v>
      </c>
      <c r="B286" s="8" t="s">
        <v>1066</v>
      </c>
      <c r="C286" s="8" t="s">
        <v>1067</v>
      </c>
      <c r="D286" s="8"/>
      <c r="E286" s="8" t="s">
        <v>510</v>
      </c>
      <c r="F286" s="8" t="s">
        <v>396</v>
      </c>
      <c r="G286" s="8" t="s">
        <v>395</v>
      </c>
      <c r="H286" s="12" t="str">
        <f t="shared" si="29"/>
        <v>"res_district_399"</v>
      </c>
      <c r="I286" s="12" t="str">
        <f t="shared" si="30"/>
        <v>"Huyện Hoằng Hóa"</v>
      </c>
      <c r="J286" s="12" t="str">
        <f t="shared" si="31"/>
        <v>"VN-38-399"</v>
      </c>
      <c r="K286" s="12" t="str">
        <f t="shared" si="32"/>
        <v>"Huyện Hoằng Hóa - Tỉnh Thanh Hóa"</v>
      </c>
      <c r="L286" s="12" t="str">
        <f t="shared" si="33"/>
        <v>"VN-38"</v>
      </c>
      <c r="M286" s="12" t="s">
        <v>1910</v>
      </c>
      <c r="N286" s="12">
        <f t="shared" si="34"/>
        <v>1</v>
      </c>
    </row>
    <row r="287" spans="1:14" ht="15.75" customHeight="1" x14ac:dyDescent="0.2">
      <c r="A287" s="2" t="str">
        <f t="shared" si="28"/>
        <v>Huyện Hậu Lộc</v>
      </c>
      <c r="B287" s="8" t="s">
        <v>1068</v>
      </c>
      <c r="C287" s="8" t="s">
        <v>1069</v>
      </c>
      <c r="D287" s="8"/>
      <c r="E287" s="8" t="s">
        <v>510</v>
      </c>
      <c r="F287" s="8" t="s">
        <v>396</v>
      </c>
      <c r="G287" s="8" t="s">
        <v>395</v>
      </c>
      <c r="H287" s="12" t="str">
        <f t="shared" si="29"/>
        <v>"res_district_400"</v>
      </c>
      <c r="I287" s="12" t="str">
        <f t="shared" si="30"/>
        <v>"Huyện Hậu Lộc"</v>
      </c>
      <c r="J287" s="12" t="str">
        <f t="shared" si="31"/>
        <v>"VN-38-400"</v>
      </c>
      <c r="K287" s="12" t="str">
        <f t="shared" si="32"/>
        <v>"Huyện Hậu Lộc - Tỉnh Thanh Hóa"</v>
      </c>
      <c r="L287" s="12" t="str">
        <f t="shared" si="33"/>
        <v>"VN-38"</v>
      </c>
      <c r="M287" s="12" t="s">
        <v>1910</v>
      </c>
      <c r="N287" s="12">
        <f t="shared" si="34"/>
        <v>1</v>
      </c>
    </row>
    <row r="288" spans="1:14" ht="15.75" customHeight="1" x14ac:dyDescent="0.2">
      <c r="A288" s="2" t="str">
        <f t="shared" si="28"/>
        <v>Huyện Nga Sơn</v>
      </c>
      <c r="B288" s="8" t="s">
        <v>1070</v>
      </c>
      <c r="C288" s="8" t="s">
        <v>1071</v>
      </c>
      <c r="D288" s="8"/>
      <c r="E288" s="8" t="s">
        <v>510</v>
      </c>
      <c r="F288" s="8" t="s">
        <v>396</v>
      </c>
      <c r="G288" s="8" t="s">
        <v>395</v>
      </c>
      <c r="H288" s="12" t="str">
        <f t="shared" si="29"/>
        <v>"res_district_401"</v>
      </c>
      <c r="I288" s="12" t="str">
        <f t="shared" si="30"/>
        <v>"Huyện Nga Sơn"</v>
      </c>
      <c r="J288" s="12" t="str">
        <f t="shared" si="31"/>
        <v>"VN-38-401"</v>
      </c>
      <c r="K288" s="12" t="str">
        <f t="shared" si="32"/>
        <v>"Huyện Nga Sơn - Tỉnh Thanh Hóa"</v>
      </c>
      <c r="L288" s="12" t="str">
        <f t="shared" si="33"/>
        <v>"VN-38"</v>
      </c>
      <c r="M288" s="12" t="s">
        <v>1910</v>
      </c>
      <c r="N288" s="12">
        <f t="shared" si="34"/>
        <v>1</v>
      </c>
    </row>
    <row r="289" spans="1:14" ht="15.75" customHeight="1" x14ac:dyDescent="0.2">
      <c r="A289" s="2" t="str">
        <f t="shared" si="28"/>
        <v>Huyện Như Xuân</v>
      </c>
      <c r="B289" s="8" t="s">
        <v>1072</v>
      </c>
      <c r="C289" s="8" t="s">
        <v>1073</v>
      </c>
      <c r="D289" s="8"/>
      <c r="E289" s="8" t="s">
        <v>510</v>
      </c>
      <c r="F289" s="8" t="s">
        <v>396</v>
      </c>
      <c r="G289" s="8" t="s">
        <v>395</v>
      </c>
      <c r="H289" s="12" t="str">
        <f t="shared" si="29"/>
        <v>"res_district_402"</v>
      </c>
      <c r="I289" s="12" t="str">
        <f t="shared" si="30"/>
        <v>"Huyện Như Xuân"</v>
      </c>
      <c r="J289" s="12" t="str">
        <f t="shared" si="31"/>
        <v>"VN-38-402"</v>
      </c>
      <c r="K289" s="12" t="str">
        <f t="shared" si="32"/>
        <v>"Huyện Như Xuân - Tỉnh Thanh Hóa"</v>
      </c>
      <c r="L289" s="12" t="str">
        <f t="shared" si="33"/>
        <v>"VN-38"</v>
      </c>
      <c r="M289" s="12" t="s">
        <v>1910</v>
      </c>
      <c r="N289" s="12">
        <f t="shared" si="34"/>
        <v>1</v>
      </c>
    </row>
    <row r="290" spans="1:14" ht="15.75" customHeight="1" x14ac:dyDescent="0.2">
      <c r="A290" s="2" t="str">
        <f t="shared" si="28"/>
        <v>Huyện Như Thanh</v>
      </c>
      <c r="B290" s="8" t="s">
        <v>1074</v>
      </c>
      <c r="C290" s="8" t="s">
        <v>1075</v>
      </c>
      <c r="D290" s="8"/>
      <c r="E290" s="8" t="s">
        <v>510</v>
      </c>
      <c r="F290" s="8" t="s">
        <v>396</v>
      </c>
      <c r="G290" s="8" t="s">
        <v>395</v>
      </c>
      <c r="H290" s="12" t="str">
        <f t="shared" si="29"/>
        <v>"res_district_403"</v>
      </c>
      <c r="I290" s="12" t="str">
        <f t="shared" si="30"/>
        <v>"Huyện Như Thanh"</v>
      </c>
      <c r="J290" s="12" t="str">
        <f t="shared" si="31"/>
        <v>"VN-38-403"</v>
      </c>
      <c r="K290" s="12" t="str">
        <f t="shared" si="32"/>
        <v>"Huyện Như Thanh - Tỉnh Thanh Hóa"</v>
      </c>
      <c r="L290" s="12" t="str">
        <f t="shared" si="33"/>
        <v>"VN-38"</v>
      </c>
      <c r="M290" s="12" t="s">
        <v>1910</v>
      </c>
      <c r="N290" s="12">
        <f t="shared" si="34"/>
        <v>1</v>
      </c>
    </row>
    <row r="291" spans="1:14" ht="15.75" customHeight="1" x14ac:dyDescent="0.2">
      <c r="A291" s="2" t="str">
        <f t="shared" si="28"/>
        <v>Huyện Nông Cống</v>
      </c>
      <c r="B291" s="8" t="s">
        <v>1076</v>
      </c>
      <c r="C291" s="8" t="s">
        <v>1077</v>
      </c>
      <c r="D291" s="8"/>
      <c r="E291" s="8" t="s">
        <v>510</v>
      </c>
      <c r="F291" s="8" t="s">
        <v>396</v>
      </c>
      <c r="G291" s="8" t="s">
        <v>395</v>
      </c>
      <c r="H291" s="12" t="str">
        <f t="shared" si="29"/>
        <v>"res_district_404"</v>
      </c>
      <c r="I291" s="12" t="str">
        <f t="shared" si="30"/>
        <v>"Huyện Nông Cống"</v>
      </c>
      <c r="J291" s="12" t="str">
        <f t="shared" si="31"/>
        <v>"VN-38-404"</v>
      </c>
      <c r="K291" s="12" t="str">
        <f t="shared" si="32"/>
        <v>"Huyện Nông Cống - Tỉnh Thanh Hóa"</v>
      </c>
      <c r="L291" s="12" t="str">
        <f t="shared" si="33"/>
        <v>"VN-38"</v>
      </c>
      <c r="M291" s="12" t="s">
        <v>1910</v>
      </c>
      <c r="N291" s="12">
        <f t="shared" si="34"/>
        <v>1</v>
      </c>
    </row>
    <row r="292" spans="1:14" ht="15.75" customHeight="1" x14ac:dyDescent="0.2">
      <c r="A292" s="2" t="str">
        <f t="shared" si="28"/>
        <v>Huyện Đông Sơn</v>
      </c>
      <c r="B292" s="8" t="s">
        <v>1078</v>
      </c>
      <c r="C292" s="8" t="s">
        <v>1079</v>
      </c>
      <c r="D292" s="8"/>
      <c r="E292" s="8" t="s">
        <v>510</v>
      </c>
      <c r="F292" s="8" t="s">
        <v>396</v>
      </c>
      <c r="G292" s="8" t="s">
        <v>395</v>
      </c>
      <c r="H292" s="12" t="str">
        <f t="shared" si="29"/>
        <v>"res_district_405"</v>
      </c>
      <c r="I292" s="12" t="str">
        <f t="shared" si="30"/>
        <v>"Huyện Đông Sơn"</v>
      </c>
      <c r="J292" s="12" t="str">
        <f t="shared" si="31"/>
        <v>"VN-38-405"</v>
      </c>
      <c r="K292" s="12" t="str">
        <f t="shared" si="32"/>
        <v>"Huyện Đông Sơn - Tỉnh Thanh Hóa"</v>
      </c>
      <c r="L292" s="12" t="str">
        <f t="shared" si="33"/>
        <v>"VN-38"</v>
      </c>
      <c r="M292" s="12" t="s">
        <v>1910</v>
      </c>
      <c r="N292" s="12">
        <f t="shared" si="34"/>
        <v>1</v>
      </c>
    </row>
    <row r="293" spans="1:14" ht="15.75" customHeight="1" x14ac:dyDescent="0.2">
      <c r="A293" s="2" t="str">
        <f t="shared" si="28"/>
        <v>Huyện Quảng Xương</v>
      </c>
      <c r="B293" s="8" t="s">
        <v>1080</v>
      </c>
      <c r="C293" s="8" t="s">
        <v>1081</v>
      </c>
      <c r="D293" s="8"/>
      <c r="E293" s="8" t="s">
        <v>510</v>
      </c>
      <c r="F293" s="8" t="s">
        <v>396</v>
      </c>
      <c r="G293" s="8" t="s">
        <v>395</v>
      </c>
      <c r="H293" s="12" t="str">
        <f t="shared" si="29"/>
        <v>"res_district_406"</v>
      </c>
      <c r="I293" s="12" t="str">
        <f t="shared" si="30"/>
        <v>"Huyện Quảng Xương"</v>
      </c>
      <c r="J293" s="12" t="str">
        <f t="shared" si="31"/>
        <v>"VN-38-406"</v>
      </c>
      <c r="K293" s="12" t="str">
        <f t="shared" si="32"/>
        <v>"Huyện Quảng Xương - Tỉnh Thanh Hóa"</v>
      </c>
      <c r="L293" s="12" t="str">
        <f t="shared" si="33"/>
        <v>"VN-38"</v>
      </c>
      <c r="M293" s="12" t="s">
        <v>1910</v>
      </c>
      <c r="N293" s="12">
        <f t="shared" si="34"/>
        <v>1</v>
      </c>
    </row>
    <row r="294" spans="1:14" ht="15.75" customHeight="1" x14ac:dyDescent="0.2">
      <c r="A294" s="2" t="str">
        <f t="shared" si="28"/>
        <v>Thị xã Nghi Sơn</v>
      </c>
      <c r="B294" s="8" t="s">
        <v>1082</v>
      </c>
      <c r="C294" s="8" t="s">
        <v>1083</v>
      </c>
      <c r="D294" s="8"/>
      <c r="E294" s="8" t="s">
        <v>527</v>
      </c>
      <c r="F294" s="8" t="s">
        <v>396</v>
      </c>
      <c r="G294" s="8" t="s">
        <v>395</v>
      </c>
      <c r="H294" s="12" t="str">
        <f t="shared" si="29"/>
        <v>"res_district_407"</v>
      </c>
      <c r="I294" s="12" t="str">
        <f t="shared" si="30"/>
        <v>"Thị xã Nghi Sơn"</v>
      </c>
      <c r="J294" s="12" t="str">
        <f t="shared" si="31"/>
        <v>"VN-38-407"</v>
      </c>
      <c r="K294" s="12" t="str">
        <f t="shared" si="32"/>
        <v>"Thị xã Nghi Sơn - Tỉnh Thanh Hóa"</v>
      </c>
      <c r="L294" s="12" t="str">
        <f t="shared" si="33"/>
        <v>"VN-38"</v>
      </c>
      <c r="M294" s="12" t="s">
        <v>1910</v>
      </c>
      <c r="N294" s="12">
        <f t="shared" si="34"/>
        <v>2</v>
      </c>
    </row>
    <row r="295" spans="1:14" ht="15.75" customHeight="1" x14ac:dyDescent="0.2">
      <c r="A295" s="2" t="str">
        <f t="shared" si="28"/>
        <v>Thành phố Vinh</v>
      </c>
      <c r="B295" s="8" t="s">
        <v>1084</v>
      </c>
      <c r="C295" s="8" t="s">
        <v>1085</v>
      </c>
      <c r="D295" s="8"/>
      <c r="E295" s="8" t="s">
        <v>554</v>
      </c>
      <c r="F295" s="8" t="s">
        <v>293</v>
      </c>
      <c r="G295" s="8" t="s">
        <v>292</v>
      </c>
      <c r="H295" s="12" t="str">
        <f t="shared" si="29"/>
        <v>"res_district_412"</v>
      </c>
      <c r="I295" s="12" t="str">
        <f t="shared" si="30"/>
        <v>"Thành phố Vinh"</v>
      </c>
      <c r="J295" s="12" t="str">
        <f t="shared" si="31"/>
        <v>"VN-40-412"</v>
      </c>
      <c r="K295" s="12" t="str">
        <f t="shared" si="32"/>
        <v>"Thành phố Vinh - Tỉnh Nghệ An"</v>
      </c>
      <c r="L295" s="12" t="str">
        <f t="shared" si="33"/>
        <v>"VN-40"</v>
      </c>
      <c r="M295" s="12" t="s">
        <v>1910</v>
      </c>
      <c r="N295" s="12">
        <f t="shared" si="34"/>
        <v>3</v>
      </c>
    </row>
    <row r="296" spans="1:14" ht="15.75" customHeight="1" x14ac:dyDescent="0.2">
      <c r="A296" s="2" t="str">
        <f t="shared" si="28"/>
        <v>Thị xã Cửa Lò</v>
      </c>
      <c r="B296" s="8" t="s">
        <v>1086</v>
      </c>
      <c r="C296" s="8" t="s">
        <v>1087</v>
      </c>
      <c r="D296" s="8"/>
      <c r="E296" s="8" t="s">
        <v>527</v>
      </c>
      <c r="F296" s="8" t="s">
        <v>293</v>
      </c>
      <c r="G296" s="8" t="s">
        <v>292</v>
      </c>
      <c r="H296" s="12" t="str">
        <f t="shared" si="29"/>
        <v>"res_district_413"</v>
      </c>
      <c r="I296" s="12" t="str">
        <f t="shared" si="30"/>
        <v>"Thị xã Cửa Lò"</v>
      </c>
      <c r="J296" s="12" t="str">
        <f t="shared" si="31"/>
        <v>"VN-40-413"</v>
      </c>
      <c r="K296" s="12" t="str">
        <f t="shared" si="32"/>
        <v>"Thị xã Cửa Lò - Tỉnh Nghệ An"</v>
      </c>
      <c r="L296" s="12" t="str">
        <f t="shared" si="33"/>
        <v>"VN-40"</v>
      </c>
      <c r="M296" s="12" t="s">
        <v>1910</v>
      </c>
      <c r="N296" s="12">
        <f t="shared" si="34"/>
        <v>2</v>
      </c>
    </row>
    <row r="297" spans="1:14" ht="15.75" customHeight="1" x14ac:dyDescent="0.2">
      <c r="A297" s="2" t="str">
        <f t="shared" si="28"/>
        <v>Thị xã Thái Hoà</v>
      </c>
      <c r="B297" s="8" t="s">
        <v>1088</v>
      </c>
      <c r="C297" s="8" t="s">
        <v>1089</v>
      </c>
      <c r="D297" s="8"/>
      <c r="E297" s="8" t="s">
        <v>527</v>
      </c>
      <c r="F297" s="8" t="s">
        <v>293</v>
      </c>
      <c r="G297" s="8" t="s">
        <v>292</v>
      </c>
      <c r="H297" s="12" t="str">
        <f t="shared" si="29"/>
        <v>"res_district_414"</v>
      </c>
      <c r="I297" s="12" t="str">
        <f t="shared" si="30"/>
        <v>"Thị xã Thái Hoà"</v>
      </c>
      <c r="J297" s="12" t="str">
        <f t="shared" si="31"/>
        <v>"VN-40-414"</v>
      </c>
      <c r="K297" s="12" t="str">
        <f t="shared" si="32"/>
        <v>"Thị xã Thái Hoà - Tỉnh Nghệ An"</v>
      </c>
      <c r="L297" s="12" t="str">
        <f t="shared" si="33"/>
        <v>"VN-40"</v>
      </c>
      <c r="M297" s="12" t="s">
        <v>1910</v>
      </c>
      <c r="N297" s="12">
        <f t="shared" si="34"/>
        <v>2</v>
      </c>
    </row>
    <row r="298" spans="1:14" ht="15.75" customHeight="1" x14ac:dyDescent="0.2">
      <c r="A298" s="2" t="str">
        <f t="shared" si="28"/>
        <v>Huyện Quế Phong</v>
      </c>
      <c r="B298" s="8" t="s">
        <v>1090</v>
      </c>
      <c r="C298" s="8" t="s">
        <v>1091</v>
      </c>
      <c r="D298" s="8"/>
      <c r="E298" s="8" t="s">
        <v>510</v>
      </c>
      <c r="F298" s="8" t="s">
        <v>293</v>
      </c>
      <c r="G298" s="8" t="s">
        <v>292</v>
      </c>
      <c r="H298" s="12" t="str">
        <f t="shared" si="29"/>
        <v>"res_district_415"</v>
      </c>
      <c r="I298" s="12" t="str">
        <f t="shared" si="30"/>
        <v>"Huyện Quế Phong"</v>
      </c>
      <c r="J298" s="12" t="str">
        <f t="shared" si="31"/>
        <v>"VN-40-415"</v>
      </c>
      <c r="K298" s="12" t="str">
        <f t="shared" si="32"/>
        <v>"Huyện Quế Phong - Tỉnh Nghệ An"</v>
      </c>
      <c r="L298" s="12" t="str">
        <f t="shared" si="33"/>
        <v>"VN-40"</v>
      </c>
      <c r="M298" s="12" t="s">
        <v>1910</v>
      </c>
      <c r="N298" s="12">
        <f t="shared" si="34"/>
        <v>1</v>
      </c>
    </row>
    <row r="299" spans="1:14" ht="15.75" customHeight="1" x14ac:dyDescent="0.2">
      <c r="A299" s="2" t="str">
        <f t="shared" si="28"/>
        <v>Huyện Quỳ Châu</v>
      </c>
      <c r="B299" s="8" t="s">
        <v>1092</v>
      </c>
      <c r="C299" s="8" t="s">
        <v>1093</v>
      </c>
      <c r="D299" s="8"/>
      <c r="E299" s="8" t="s">
        <v>510</v>
      </c>
      <c r="F299" s="8" t="s">
        <v>293</v>
      </c>
      <c r="G299" s="8" t="s">
        <v>292</v>
      </c>
      <c r="H299" s="12" t="str">
        <f t="shared" si="29"/>
        <v>"res_district_416"</v>
      </c>
      <c r="I299" s="12" t="str">
        <f t="shared" si="30"/>
        <v>"Huyện Quỳ Châu"</v>
      </c>
      <c r="J299" s="12" t="str">
        <f t="shared" si="31"/>
        <v>"VN-40-416"</v>
      </c>
      <c r="K299" s="12" t="str">
        <f t="shared" si="32"/>
        <v>"Huyện Quỳ Châu - Tỉnh Nghệ An"</v>
      </c>
      <c r="L299" s="12" t="str">
        <f t="shared" si="33"/>
        <v>"VN-40"</v>
      </c>
      <c r="M299" s="12" t="s">
        <v>1910</v>
      </c>
      <c r="N299" s="12">
        <f t="shared" si="34"/>
        <v>1</v>
      </c>
    </row>
    <row r="300" spans="1:14" ht="15.75" customHeight="1" x14ac:dyDescent="0.2">
      <c r="A300" s="2" t="str">
        <f t="shared" si="28"/>
        <v>Huyện Kỳ Sơn</v>
      </c>
      <c r="B300" s="8" t="s">
        <v>1094</v>
      </c>
      <c r="C300" s="8" t="s">
        <v>1095</v>
      </c>
      <c r="D300" s="8"/>
      <c r="E300" s="8" t="s">
        <v>510</v>
      </c>
      <c r="F300" s="8" t="s">
        <v>293</v>
      </c>
      <c r="G300" s="8" t="s">
        <v>292</v>
      </c>
      <c r="H300" s="12" t="str">
        <f t="shared" si="29"/>
        <v>"res_district_417"</v>
      </c>
      <c r="I300" s="12" t="str">
        <f t="shared" si="30"/>
        <v>"Huyện Kỳ Sơn"</v>
      </c>
      <c r="J300" s="12" t="str">
        <f t="shared" si="31"/>
        <v>"VN-40-417"</v>
      </c>
      <c r="K300" s="12" t="str">
        <f t="shared" si="32"/>
        <v>"Huyện Kỳ Sơn - Tỉnh Nghệ An"</v>
      </c>
      <c r="L300" s="12" t="str">
        <f t="shared" si="33"/>
        <v>"VN-40"</v>
      </c>
      <c r="M300" s="12" t="s">
        <v>1910</v>
      </c>
      <c r="N300" s="12">
        <f t="shared" si="34"/>
        <v>1</v>
      </c>
    </row>
    <row r="301" spans="1:14" ht="15.75" customHeight="1" x14ac:dyDescent="0.2">
      <c r="A301" s="2" t="str">
        <f t="shared" si="28"/>
        <v>Huyện Tương Dương</v>
      </c>
      <c r="B301" s="8" t="s">
        <v>1096</v>
      </c>
      <c r="C301" s="8" t="s">
        <v>1097</v>
      </c>
      <c r="D301" s="8"/>
      <c r="E301" s="8" t="s">
        <v>510</v>
      </c>
      <c r="F301" s="8" t="s">
        <v>293</v>
      </c>
      <c r="G301" s="8" t="s">
        <v>292</v>
      </c>
      <c r="H301" s="12" t="str">
        <f t="shared" si="29"/>
        <v>"res_district_418"</v>
      </c>
      <c r="I301" s="12" t="str">
        <f t="shared" si="30"/>
        <v>"Huyện Tương Dương"</v>
      </c>
      <c r="J301" s="12" t="str">
        <f t="shared" si="31"/>
        <v>"VN-40-418"</v>
      </c>
      <c r="K301" s="12" t="str">
        <f t="shared" si="32"/>
        <v>"Huyện Tương Dương - Tỉnh Nghệ An"</v>
      </c>
      <c r="L301" s="12" t="str">
        <f t="shared" si="33"/>
        <v>"VN-40"</v>
      </c>
      <c r="M301" s="12" t="s">
        <v>1910</v>
      </c>
      <c r="N301" s="12">
        <f t="shared" si="34"/>
        <v>1</v>
      </c>
    </row>
    <row r="302" spans="1:14" ht="15.75" customHeight="1" x14ac:dyDescent="0.2">
      <c r="A302" s="2" t="str">
        <f t="shared" si="28"/>
        <v>Huyện Nghĩa Đàn</v>
      </c>
      <c r="B302" s="8" t="s">
        <v>1098</v>
      </c>
      <c r="C302" s="8" t="s">
        <v>1099</v>
      </c>
      <c r="D302" s="8"/>
      <c r="E302" s="8" t="s">
        <v>510</v>
      </c>
      <c r="F302" s="8" t="s">
        <v>293</v>
      </c>
      <c r="G302" s="8" t="s">
        <v>292</v>
      </c>
      <c r="H302" s="12" t="str">
        <f t="shared" si="29"/>
        <v>"res_district_419"</v>
      </c>
      <c r="I302" s="12" t="str">
        <f t="shared" si="30"/>
        <v>"Huyện Nghĩa Đàn"</v>
      </c>
      <c r="J302" s="12" t="str">
        <f t="shared" si="31"/>
        <v>"VN-40-419"</v>
      </c>
      <c r="K302" s="12" t="str">
        <f t="shared" si="32"/>
        <v>"Huyện Nghĩa Đàn - Tỉnh Nghệ An"</v>
      </c>
      <c r="L302" s="12" t="str">
        <f t="shared" si="33"/>
        <v>"VN-40"</v>
      </c>
      <c r="M302" s="12" t="s">
        <v>1910</v>
      </c>
      <c r="N302" s="12">
        <f t="shared" si="34"/>
        <v>1</v>
      </c>
    </row>
    <row r="303" spans="1:14" ht="15.75" customHeight="1" x14ac:dyDescent="0.2">
      <c r="A303" s="2" t="str">
        <f t="shared" si="28"/>
        <v>Huyện Quỳ Hợp</v>
      </c>
      <c r="B303" s="8" t="s">
        <v>1100</v>
      </c>
      <c r="C303" s="8" t="s">
        <v>1101</v>
      </c>
      <c r="D303" s="8"/>
      <c r="E303" s="8" t="s">
        <v>510</v>
      </c>
      <c r="F303" s="8" t="s">
        <v>293</v>
      </c>
      <c r="G303" s="8" t="s">
        <v>292</v>
      </c>
      <c r="H303" s="12" t="str">
        <f t="shared" si="29"/>
        <v>"res_district_420"</v>
      </c>
      <c r="I303" s="12" t="str">
        <f t="shared" si="30"/>
        <v>"Huyện Quỳ Hợp"</v>
      </c>
      <c r="J303" s="12" t="str">
        <f t="shared" si="31"/>
        <v>"VN-40-420"</v>
      </c>
      <c r="K303" s="12" t="str">
        <f t="shared" si="32"/>
        <v>"Huyện Quỳ Hợp - Tỉnh Nghệ An"</v>
      </c>
      <c r="L303" s="12" t="str">
        <f t="shared" si="33"/>
        <v>"VN-40"</v>
      </c>
      <c r="M303" s="12" t="s">
        <v>1910</v>
      </c>
      <c r="N303" s="12">
        <f t="shared" si="34"/>
        <v>1</v>
      </c>
    </row>
    <row r="304" spans="1:14" ht="15.75" customHeight="1" x14ac:dyDescent="0.2">
      <c r="A304" s="2" t="str">
        <f t="shared" si="28"/>
        <v>Huyện Quỳnh Lưu</v>
      </c>
      <c r="B304" s="8" t="s">
        <v>1102</v>
      </c>
      <c r="C304" s="8" t="s">
        <v>1103</v>
      </c>
      <c r="D304" s="8"/>
      <c r="E304" s="8" t="s">
        <v>510</v>
      </c>
      <c r="F304" s="8" t="s">
        <v>293</v>
      </c>
      <c r="G304" s="8" t="s">
        <v>292</v>
      </c>
      <c r="H304" s="12" t="str">
        <f t="shared" si="29"/>
        <v>"res_district_421"</v>
      </c>
      <c r="I304" s="12" t="str">
        <f t="shared" si="30"/>
        <v>"Huyện Quỳnh Lưu"</v>
      </c>
      <c r="J304" s="12" t="str">
        <f t="shared" si="31"/>
        <v>"VN-40-421"</v>
      </c>
      <c r="K304" s="12" t="str">
        <f t="shared" si="32"/>
        <v>"Huyện Quỳnh Lưu - Tỉnh Nghệ An"</v>
      </c>
      <c r="L304" s="12" t="str">
        <f t="shared" si="33"/>
        <v>"VN-40"</v>
      </c>
      <c r="M304" s="12" t="s">
        <v>1910</v>
      </c>
      <c r="N304" s="12">
        <f t="shared" si="34"/>
        <v>1</v>
      </c>
    </row>
    <row r="305" spans="1:14" ht="15.75" customHeight="1" x14ac:dyDescent="0.2">
      <c r="A305" s="2" t="str">
        <f t="shared" si="28"/>
        <v>Huyện Con Cuông</v>
      </c>
      <c r="B305" s="8" t="s">
        <v>1104</v>
      </c>
      <c r="C305" s="8" t="s">
        <v>1105</v>
      </c>
      <c r="D305" s="8"/>
      <c r="E305" s="8" t="s">
        <v>510</v>
      </c>
      <c r="F305" s="8" t="s">
        <v>293</v>
      </c>
      <c r="G305" s="8" t="s">
        <v>292</v>
      </c>
      <c r="H305" s="12" t="str">
        <f t="shared" si="29"/>
        <v>"res_district_422"</v>
      </c>
      <c r="I305" s="12" t="str">
        <f t="shared" si="30"/>
        <v>"Huyện Con Cuông"</v>
      </c>
      <c r="J305" s="12" t="str">
        <f t="shared" si="31"/>
        <v>"VN-40-422"</v>
      </c>
      <c r="K305" s="12" t="str">
        <f t="shared" si="32"/>
        <v>"Huyện Con Cuông - Tỉnh Nghệ An"</v>
      </c>
      <c r="L305" s="12" t="str">
        <f t="shared" si="33"/>
        <v>"VN-40"</v>
      </c>
      <c r="M305" s="12" t="s">
        <v>1910</v>
      </c>
      <c r="N305" s="12">
        <f t="shared" si="34"/>
        <v>1</v>
      </c>
    </row>
    <row r="306" spans="1:14" ht="15.75" customHeight="1" x14ac:dyDescent="0.2">
      <c r="A306" s="2" t="str">
        <f t="shared" si="28"/>
        <v>Huyện Tân Kỳ</v>
      </c>
      <c r="B306" s="8" t="s">
        <v>1106</v>
      </c>
      <c r="C306" s="8" t="s">
        <v>1107</v>
      </c>
      <c r="D306" s="8"/>
      <c r="E306" s="8" t="s">
        <v>510</v>
      </c>
      <c r="F306" s="8" t="s">
        <v>293</v>
      </c>
      <c r="G306" s="8" t="s">
        <v>292</v>
      </c>
      <c r="H306" s="12" t="str">
        <f t="shared" si="29"/>
        <v>"res_district_423"</v>
      </c>
      <c r="I306" s="12" t="str">
        <f t="shared" si="30"/>
        <v>"Huyện Tân Kỳ"</v>
      </c>
      <c r="J306" s="12" t="str">
        <f t="shared" si="31"/>
        <v>"VN-40-423"</v>
      </c>
      <c r="K306" s="12" t="str">
        <f t="shared" si="32"/>
        <v>"Huyện Tân Kỳ - Tỉnh Nghệ An"</v>
      </c>
      <c r="L306" s="12" t="str">
        <f t="shared" si="33"/>
        <v>"VN-40"</v>
      </c>
      <c r="M306" s="12" t="s">
        <v>1910</v>
      </c>
      <c r="N306" s="12">
        <f t="shared" si="34"/>
        <v>1</v>
      </c>
    </row>
    <row r="307" spans="1:14" ht="15.75" customHeight="1" x14ac:dyDescent="0.2">
      <c r="A307" s="2" t="str">
        <f t="shared" si="28"/>
        <v>Huyện Anh Sơn</v>
      </c>
      <c r="B307" s="8" t="s">
        <v>1108</v>
      </c>
      <c r="C307" s="8" t="s">
        <v>1109</v>
      </c>
      <c r="D307" s="8"/>
      <c r="E307" s="8" t="s">
        <v>510</v>
      </c>
      <c r="F307" s="8" t="s">
        <v>293</v>
      </c>
      <c r="G307" s="8" t="s">
        <v>292</v>
      </c>
      <c r="H307" s="12" t="str">
        <f t="shared" si="29"/>
        <v>"res_district_424"</v>
      </c>
      <c r="I307" s="12" t="str">
        <f t="shared" si="30"/>
        <v>"Huyện Anh Sơn"</v>
      </c>
      <c r="J307" s="12" t="str">
        <f t="shared" si="31"/>
        <v>"VN-40-424"</v>
      </c>
      <c r="K307" s="12" t="str">
        <f t="shared" si="32"/>
        <v>"Huyện Anh Sơn - Tỉnh Nghệ An"</v>
      </c>
      <c r="L307" s="12" t="str">
        <f t="shared" si="33"/>
        <v>"VN-40"</v>
      </c>
      <c r="M307" s="12" t="s">
        <v>1910</v>
      </c>
      <c r="N307" s="12">
        <f t="shared" si="34"/>
        <v>1</v>
      </c>
    </row>
    <row r="308" spans="1:14" ht="15.75" customHeight="1" x14ac:dyDescent="0.2">
      <c r="A308" s="2" t="str">
        <f t="shared" si="28"/>
        <v>Huyện Diễn Châu</v>
      </c>
      <c r="B308" s="8" t="s">
        <v>1110</v>
      </c>
      <c r="C308" s="8" t="s">
        <v>1111</v>
      </c>
      <c r="D308" s="8"/>
      <c r="E308" s="8" t="s">
        <v>510</v>
      </c>
      <c r="F308" s="8" t="s">
        <v>293</v>
      </c>
      <c r="G308" s="8" t="s">
        <v>292</v>
      </c>
      <c r="H308" s="12" t="str">
        <f t="shared" si="29"/>
        <v>"res_district_425"</v>
      </c>
      <c r="I308" s="12" t="str">
        <f t="shared" si="30"/>
        <v>"Huyện Diễn Châu"</v>
      </c>
      <c r="J308" s="12" t="str">
        <f t="shared" si="31"/>
        <v>"VN-40-425"</v>
      </c>
      <c r="K308" s="12" t="str">
        <f t="shared" si="32"/>
        <v>"Huyện Diễn Châu - Tỉnh Nghệ An"</v>
      </c>
      <c r="L308" s="12" t="str">
        <f t="shared" si="33"/>
        <v>"VN-40"</v>
      </c>
      <c r="M308" s="12" t="s">
        <v>1910</v>
      </c>
      <c r="N308" s="12">
        <f t="shared" si="34"/>
        <v>1</v>
      </c>
    </row>
    <row r="309" spans="1:14" ht="15.75" customHeight="1" x14ac:dyDescent="0.2">
      <c r="A309" s="2" t="str">
        <f t="shared" si="28"/>
        <v>Huyện Yên Thành</v>
      </c>
      <c r="B309" s="8" t="s">
        <v>1112</v>
      </c>
      <c r="C309" s="8" t="s">
        <v>1113</v>
      </c>
      <c r="D309" s="8"/>
      <c r="E309" s="8" t="s">
        <v>510</v>
      </c>
      <c r="F309" s="8" t="s">
        <v>293</v>
      </c>
      <c r="G309" s="8" t="s">
        <v>292</v>
      </c>
      <c r="H309" s="12" t="str">
        <f t="shared" si="29"/>
        <v>"res_district_426"</v>
      </c>
      <c r="I309" s="12" t="str">
        <f t="shared" si="30"/>
        <v>"Huyện Yên Thành"</v>
      </c>
      <c r="J309" s="12" t="str">
        <f t="shared" si="31"/>
        <v>"VN-40-426"</v>
      </c>
      <c r="K309" s="12" t="str">
        <f t="shared" si="32"/>
        <v>"Huyện Yên Thành - Tỉnh Nghệ An"</v>
      </c>
      <c r="L309" s="12" t="str">
        <f t="shared" si="33"/>
        <v>"VN-40"</v>
      </c>
      <c r="M309" s="12" t="s">
        <v>1910</v>
      </c>
      <c r="N309" s="12">
        <f t="shared" si="34"/>
        <v>1</v>
      </c>
    </row>
    <row r="310" spans="1:14" ht="15.75" customHeight="1" x14ac:dyDescent="0.2">
      <c r="A310" s="2" t="str">
        <f t="shared" si="28"/>
        <v>Huyện Đô Lương</v>
      </c>
      <c r="B310" s="8" t="s">
        <v>1114</v>
      </c>
      <c r="C310" s="8" t="s">
        <v>1115</v>
      </c>
      <c r="D310" s="8"/>
      <c r="E310" s="8" t="s">
        <v>510</v>
      </c>
      <c r="F310" s="8" t="s">
        <v>293</v>
      </c>
      <c r="G310" s="8" t="s">
        <v>292</v>
      </c>
      <c r="H310" s="12" t="str">
        <f t="shared" si="29"/>
        <v>"res_district_427"</v>
      </c>
      <c r="I310" s="12" t="str">
        <f t="shared" si="30"/>
        <v>"Huyện Đô Lương"</v>
      </c>
      <c r="J310" s="12" t="str">
        <f t="shared" si="31"/>
        <v>"VN-40-427"</v>
      </c>
      <c r="K310" s="12" t="str">
        <f t="shared" si="32"/>
        <v>"Huyện Đô Lương - Tỉnh Nghệ An"</v>
      </c>
      <c r="L310" s="12" t="str">
        <f t="shared" si="33"/>
        <v>"VN-40"</v>
      </c>
      <c r="M310" s="12" t="s">
        <v>1910</v>
      </c>
      <c r="N310" s="12">
        <f t="shared" si="34"/>
        <v>1</v>
      </c>
    </row>
    <row r="311" spans="1:14" ht="15.75" customHeight="1" x14ac:dyDescent="0.2">
      <c r="A311" s="2" t="str">
        <f t="shared" si="28"/>
        <v>Huyện Thanh Chương</v>
      </c>
      <c r="B311" s="8" t="s">
        <v>1116</v>
      </c>
      <c r="C311" s="8" t="s">
        <v>1117</v>
      </c>
      <c r="D311" s="8"/>
      <c r="E311" s="8" t="s">
        <v>510</v>
      </c>
      <c r="F311" s="8" t="s">
        <v>293</v>
      </c>
      <c r="G311" s="8" t="s">
        <v>292</v>
      </c>
      <c r="H311" s="12" t="str">
        <f t="shared" si="29"/>
        <v>"res_district_428"</v>
      </c>
      <c r="I311" s="12" t="str">
        <f t="shared" si="30"/>
        <v>"Huyện Thanh Chương"</v>
      </c>
      <c r="J311" s="12" t="str">
        <f t="shared" si="31"/>
        <v>"VN-40-428"</v>
      </c>
      <c r="K311" s="12" t="str">
        <f t="shared" si="32"/>
        <v>"Huyện Thanh Chương - Tỉnh Nghệ An"</v>
      </c>
      <c r="L311" s="12" t="str">
        <f t="shared" si="33"/>
        <v>"VN-40"</v>
      </c>
      <c r="M311" s="12" t="s">
        <v>1910</v>
      </c>
      <c r="N311" s="12">
        <f t="shared" si="34"/>
        <v>1</v>
      </c>
    </row>
    <row r="312" spans="1:14" ht="15.75" customHeight="1" x14ac:dyDescent="0.2">
      <c r="A312" s="2" t="str">
        <f t="shared" si="28"/>
        <v>Huyện Nghi Lộc</v>
      </c>
      <c r="B312" s="8" t="s">
        <v>1118</v>
      </c>
      <c r="C312" s="8" t="s">
        <v>1119</v>
      </c>
      <c r="D312" s="8"/>
      <c r="E312" s="8" t="s">
        <v>510</v>
      </c>
      <c r="F312" s="8" t="s">
        <v>293</v>
      </c>
      <c r="G312" s="8" t="s">
        <v>292</v>
      </c>
      <c r="H312" s="12" t="str">
        <f t="shared" si="29"/>
        <v>"res_district_429"</v>
      </c>
      <c r="I312" s="12" t="str">
        <f t="shared" si="30"/>
        <v>"Huyện Nghi Lộc"</v>
      </c>
      <c r="J312" s="12" t="str">
        <f t="shared" si="31"/>
        <v>"VN-40-429"</v>
      </c>
      <c r="K312" s="12" t="str">
        <f t="shared" si="32"/>
        <v>"Huyện Nghi Lộc - Tỉnh Nghệ An"</v>
      </c>
      <c r="L312" s="12" t="str">
        <f t="shared" si="33"/>
        <v>"VN-40"</v>
      </c>
      <c r="M312" s="12" t="s">
        <v>1910</v>
      </c>
      <c r="N312" s="12">
        <f t="shared" si="34"/>
        <v>1</v>
      </c>
    </row>
    <row r="313" spans="1:14" ht="15.75" customHeight="1" x14ac:dyDescent="0.2">
      <c r="A313" s="2" t="str">
        <f t="shared" si="28"/>
        <v>Huyện Nam Đàn</v>
      </c>
      <c r="B313" s="8" t="s">
        <v>1120</v>
      </c>
      <c r="C313" s="8" t="s">
        <v>1121</v>
      </c>
      <c r="D313" s="8"/>
      <c r="E313" s="8" t="s">
        <v>510</v>
      </c>
      <c r="F313" s="8" t="s">
        <v>293</v>
      </c>
      <c r="G313" s="8" t="s">
        <v>292</v>
      </c>
      <c r="H313" s="12" t="str">
        <f t="shared" si="29"/>
        <v>"res_district_430"</v>
      </c>
      <c r="I313" s="12" t="str">
        <f t="shared" si="30"/>
        <v>"Huyện Nam Đàn"</v>
      </c>
      <c r="J313" s="12" t="str">
        <f t="shared" si="31"/>
        <v>"VN-40-430"</v>
      </c>
      <c r="K313" s="12" t="str">
        <f t="shared" si="32"/>
        <v>"Huyện Nam Đàn - Tỉnh Nghệ An"</v>
      </c>
      <c r="L313" s="12" t="str">
        <f t="shared" si="33"/>
        <v>"VN-40"</v>
      </c>
      <c r="M313" s="12" t="s">
        <v>1910</v>
      </c>
      <c r="N313" s="12">
        <f t="shared" si="34"/>
        <v>1</v>
      </c>
    </row>
    <row r="314" spans="1:14" ht="15.75" customHeight="1" x14ac:dyDescent="0.2">
      <c r="A314" s="2" t="str">
        <f t="shared" si="28"/>
        <v>Huyện Hưng Nguyên</v>
      </c>
      <c r="B314" s="8" t="s">
        <v>1122</v>
      </c>
      <c r="C314" s="8" t="s">
        <v>1123</v>
      </c>
      <c r="D314" s="8"/>
      <c r="E314" s="8" t="s">
        <v>510</v>
      </c>
      <c r="F314" s="8" t="s">
        <v>293</v>
      </c>
      <c r="G314" s="8" t="s">
        <v>292</v>
      </c>
      <c r="H314" s="12" t="str">
        <f t="shared" si="29"/>
        <v>"res_district_431"</v>
      </c>
      <c r="I314" s="12" t="str">
        <f t="shared" si="30"/>
        <v>"Huyện Hưng Nguyên"</v>
      </c>
      <c r="J314" s="12" t="str">
        <f t="shared" si="31"/>
        <v>"VN-40-431"</v>
      </c>
      <c r="K314" s="12" t="str">
        <f t="shared" si="32"/>
        <v>"Huyện Hưng Nguyên - Tỉnh Nghệ An"</v>
      </c>
      <c r="L314" s="12" t="str">
        <f t="shared" si="33"/>
        <v>"VN-40"</v>
      </c>
      <c r="M314" s="12" t="s">
        <v>1910</v>
      </c>
      <c r="N314" s="12">
        <f t="shared" si="34"/>
        <v>1</v>
      </c>
    </row>
    <row r="315" spans="1:14" ht="15.75" customHeight="1" x14ac:dyDescent="0.2">
      <c r="A315" s="2" t="str">
        <f t="shared" si="28"/>
        <v>Thị xã Hoàng Mai</v>
      </c>
      <c r="B315" s="8" t="s">
        <v>1124</v>
      </c>
      <c r="C315" s="8" t="s">
        <v>1125</v>
      </c>
      <c r="D315" s="8"/>
      <c r="E315" s="8" t="s">
        <v>527</v>
      </c>
      <c r="F315" s="8" t="s">
        <v>293</v>
      </c>
      <c r="G315" s="8" t="s">
        <v>292</v>
      </c>
      <c r="H315" s="12" t="str">
        <f t="shared" si="29"/>
        <v>"res_district_432"</v>
      </c>
      <c r="I315" s="12" t="str">
        <f t="shared" si="30"/>
        <v>"Thị xã Hoàng Mai"</v>
      </c>
      <c r="J315" s="12" t="str">
        <f t="shared" si="31"/>
        <v>"VN-40-432"</v>
      </c>
      <c r="K315" s="12" t="str">
        <f t="shared" si="32"/>
        <v>"Thị xã Hoàng Mai - Tỉnh Nghệ An"</v>
      </c>
      <c r="L315" s="12" t="str">
        <f t="shared" si="33"/>
        <v>"VN-40"</v>
      </c>
      <c r="M315" s="12" t="s">
        <v>1910</v>
      </c>
      <c r="N315" s="12">
        <f t="shared" si="34"/>
        <v>2</v>
      </c>
    </row>
    <row r="316" spans="1:14" ht="15.75" customHeight="1" x14ac:dyDescent="0.2">
      <c r="A316" s="2" t="str">
        <f t="shared" si="28"/>
        <v>Thành phố Hà Tĩnh</v>
      </c>
      <c r="B316" s="8" t="s">
        <v>1126</v>
      </c>
      <c r="C316" s="8" t="s">
        <v>1127</v>
      </c>
      <c r="D316" s="8"/>
      <c r="E316" s="8" t="s">
        <v>554</v>
      </c>
      <c r="F316" s="8" t="s">
        <v>182</v>
      </c>
      <c r="G316" s="8" t="s">
        <v>181</v>
      </c>
      <c r="H316" s="12" t="str">
        <f t="shared" si="29"/>
        <v>"res_district_436"</v>
      </c>
      <c r="I316" s="12" t="str">
        <f t="shared" si="30"/>
        <v>"Thành phố Hà Tĩnh"</v>
      </c>
      <c r="J316" s="12" t="str">
        <f t="shared" si="31"/>
        <v>"VN-42-436"</v>
      </c>
      <c r="K316" s="12" t="str">
        <f t="shared" si="32"/>
        <v>"Thành phố Hà Tĩnh - Tỉnh Hà Tĩnh"</v>
      </c>
      <c r="L316" s="12" t="str">
        <f t="shared" si="33"/>
        <v>"VN-42"</v>
      </c>
      <c r="M316" s="12" t="s">
        <v>1910</v>
      </c>
      <c r="N316" s="12">
        <f t="shared" si="34"/>
        <v>3</v>
      </c>
    </row>
    <row r="317" spans="1:14" ht="15.75" customHeight="1" x14ac:dyDescent="0.2">
      <c r="A317" s="2" t="str">
        <f t="shared" si="28"/>
        <v>Thị xã Hồng Lĩnh</v>
      </c>
      <c r="B317" s="8" t="s">
        <v>1128</v>
      </c>
      <c r="C317" s="8" t="s">
        <v>1129</v>
      </c>
      <c r="D317" s="8"/>
      <c r="E317" s="8" t="s">
        <v>527</v>
      </c>
      <c r="F317" s="8" t="s">
        <v>182</v>
      </c>
      <c r="G317" s="8" t="s">
        <v>181</v>
      </c>
      <c r="H317" s="12" t="str">
        <f t="shared" si="29"/>
        <v>"res_district_437"</v>
      </c>
      <c r="I317" s="12" t="str">
        <f t="shared" si="30"/>
        <v>"Thị xã Hồng Lĩnh"</v>
      </c>
      <c r="J317" s="12" t="str">
        <f t="shared" si="31"/>
        <v>"VN-42-437"</v>
      </c>
      <c r="K317" s="12" t="str">
        <f t="shared" si="32"/>
        <v>"Thị xã Hồng Lĩnh - Tỉnh Hà Tĩnh"</v>
      </c>
      <c r="L317" s="12" t="str">
        <f t="shared" si="33"/>
        <v>"VN-42"</v>
      </c>
      <c r="M317" s="12" t="s">
        <v>1910</v>
      </c>
      <c r="N317" s="12">
        <f t="shared" si="34"/>
        <v>2</v>
      </c>
    </row>
    <row r="318" spans="1:14" ht="15.75" customHeight="1" x14ac:dyDescent="0.2">
      <c r="A318" s="2" t="str">
        <f t="shared" si="28"/>
        <v>Huyện Hương Sơn</v>
      </c>
      <c r="B318" s="8" t="s">
        <v>1130</v>
      </c>
      <c r="C318" s="8" t="s">
        <v>1131</v>
      </c>
      <c r="D318" s="8"/>
      <c r="E318" s="8" t="s">
        <v>510</v>
      </c>
      <c r="F318" s="8" t="s">
        <v>182</v>
      </c>
      <c r="G318" s="8" t="s">
        <v>181</v>
      </c>
      <c r="H318" s="12" t="str">
        <f t="shared" si="29"/>
        <v>"res_district_439"</v>
      </c>
      <c r="I318" s="12" t="str">
        <f t="shared" si="30"/>
        <v>"Huyện Hương Sơn"</v>
      </c>
      <c r="J318" s="12" t="str">
        <f t="shared" si="31"/>
        <v>"VN-42-439"</v>
      </c>
      <c r="K318" s="12" t="str">
        <f t="shared" si="32"/>
        <v>"Huyện Hương Sơn - Tỉnh Hà Tĩnh"</v>
      </c>
      <c r="L318" s="12" t="str">
        <f t="shared" si="33"/>
        <v>"VN-42"</v>
      </c>
      <c r="M318" s="12" t="s">
        <v>1910</v>
      </c>
      <c r="N318" s="12">
        <f t="shared" si="34"/>
        <v>1</v>
      </c>
    </row>
    <row r="319" spans="1:14" ht="15.75" customHeight="1" x14ac:dyDescent="0.2">
      <c r="A319" s="2" t="str">
        <f t="shared" si="28"/>
        <v>Huyện Đức Thọ</v>
      </c>
      <c r="B319" s="8" t="s">
        <v>1132</v>
      </c>
      <c r="C319" s="8" t="s">
        <v>1133</v>
      </c>
      <c r="D319" s="8"/>
      <c r="E319" s="8" t="s">
        <v>510</v>
      </c>
      <c r="F319" s="8" t="s">
        <v>182</v>
      </c>
      <c r="G319" s="8" t="s">
        <v>181</v>
      </c>
      <c r="H319" s="12" t="str">
        <f t="shared" si="29"/>
        <v>"res_district_440"</v>
      </c>
      <c r="I319" s="12" t="str">
        <f t="shared" si="30"/>
        <v>"Huyện Đức Thọ"</v>
      </c>
      <c r="J319" s="12" t="str">
        <f t="shared" si="31"/>
        <v>"VN-42-440"</v>
      </c>
      <c r="K319" s="12" t="str">
        <f t="shared" si="32"/>
        <v>"Huyện Đức Thọ - Tỉnh Hà Tĩnh"</v>
      </c>
      <c r="L319" s="12" t="str">
        <f t="shared" si="33"/>
        <v>"VN-42"</v>
      </c>
      <c r="M319" s="12" t="s">
        <v>1910</v>
      </c>
      <c r="N319" s="12">
        <f t="shared" si="34"/>
        <v>1</v>
      </c>
    </row>
    <row r="320" spans="1:14" ht="15.75" customHeight="1" x14ac:dyDescent="0.2">
      <c r="A320" s="2" t="str">
        <f t="shared" si="28"/>
        <v>Huyện Vũ Quang</v>
      </c>
      <c r="B320" s="8" t="s">
        <v>1134</v>
      </c>
      <c r="C320" s="8" t="s">
        <v>1135</v>
      </c>
      <c r="D320" s="8"/>
      <c r="E320" s="8" t="s">
        <v>510</v>
      </c>
      <c r="F320" s="8" t="s">
        <v>182</v>
      </c>
      <c r="G320" s="8" t="s">
        <v>181</v>
      </c>
      <c r="H320" s="12" t="str">
        <f t="shared" si="29"/>
        <v>"res_district_441"</v>
      </c>
      <c r="I320" s="12" t="str">
        <f t="shared" si="30"/>
        <v>"Huyện Vũ Quang"</v>
      </c>
      <c r="J320" s="12" t="str">
        <f t="shared" si="31"/>
        <v>"VN-42-441"</v>
      </c>
      <c r="K320" s="12" t="str">
        <f t="shared" si="32"/>
        <v>"Huyện Vũ Quang - Tỉnh Hà Tĩnh"</v>
      </c>
      <c r="L320" s="12" t="str">
        <f t="shared" si="33"/>
        <v>"VN-42"</v>
      </c>
      <c r="M320" s="12" t="s">
        <v>1910</v>
      </c>
      <c r="N320" s="12">
        <f t="shared" si="34"/>
        <v>1</v>
      </c>
    </row>
    <row r="321" spans="1:14" ht="15.75" customHeight="1" x14ac:dyDescent="0.2">
      <c r="A321" s="2" t="str">
        <f t="shared" si="28"/>
        <v>Huyện Nghi Xuân</v>
      </c>
      <c r="B321" s="8" t="s">
        <v>1136</v>
      </c>
      <c r="C321" s="8" t="s">
        <v>1137</v>
      </c>
      <c r="D321" s="8"/>
      <c r="E321" s="8" t="s">
        <v>510</v>
      </c>
      <c r="F321" s="8" t="s">
        <v>182</v>
      </c>
      <c r="G321" s="8" t="s">
        <v>181</v>
      </c>
      <c r="H321" s="12" t="str">
        <f t="shared" si="29"/>
        <v>"res_district_442"</v>
      </c>
      <c r="I321" s="12" t="str">
        <f t="shared" si="30"/>
        <v>"Huyện Nghi Xuân"</v>
      </c>
      <c r="J321" s="12" t="str">
        <f t="shared" si="31"/>
        <v>"VN-42-442"</v>
      </c>
      <c r="K321" s="12" t="str">
        <f t="shared" si="32"/>
        <v>"Huyện Nghi Xuân - Tỉnh Hà Tĩnh"</v>
      </c>
      <c r="L321" s="12" t="str">
        <f t="shared" si="33"/>
        <v>"VN-42"</v>
      </c>
      <c r="M321" s="12" t="s">
        <v>1910</v>
      </c>
      <c r="N321" s="12">
        <f t="shared" si="34"/>
        <v>1</v>
      </c>
    </row>
    <row r="322" spans="1:14" ht="15.75" customHeight="1" x14ac:dyDescent="0.2">
      <c r="A322" s="2" t="str">
        <f t="shared" si="28"/>
        <v>Huyện Can Lộc</v>
      </c>
      <c r="B322" s="8" t="s">
        <v>1138</v>
      </c>
      <c r="C322" s="8" t="s">
        <v>1139</v>
      </c>
      <c r="D322" s="8"/>
      <c r="E322" s="8" t="s">
        <v>510</v>
      </c>
      <c r="F322" s="8" t="s">
        <v>182</v>
      </c>
      <c r="G322" s="8" t="s">
        <v>181</v>
      </c>
      <c r="H322" s="12" t="str">
        <f t="shared" si="29"/>
        <v>"res_district_443"</v>
      </c>
      <c r="I322" s="12" t="str">
        <f t="shared" si="30"/>
        <v>"Huyện Can Lộc"</v>
      </c>
      <c r="J322" s="12" t="str">
        <f t="shared" si="31"/>
        <v>"VN-42-443"</v>
      </c>
      <c r="K322" s="12" t="str">
        <f t="shared" si="32"/>
        <v>"Huyện Can Lộc - Tỉnh Hà Tĩnh"</v>
      </c>
      <c r="L322" s="12" t="str">
        <f t="shared" si="33"/>
        <v>"VN-42"</v>
      </c>
      <c r="M322" s="12" t="s">
        <v>1910</v>
      </c>
      <c r="N322" s="12">
        <f t="shared" si="34"/>
        <v>1</v>
      </c>
    </row>
    <row r="323" spans="1:14" ht="15.75" customHeight="1" x14ac:dyDescent="0.2">
      <c r="A323" s="2" t="str">
        <f t="shared" ref="A323:A386" si="35">C323</f>
        <v>Huyện Hương Khê</v>
      </c>
      <c r="B323" s="8" t="s">
        <v>1140</v>
      </c>
      <c r="C323" s="8" t="s">
        <v>1141</v>
      </c>
      <c r="D323" s="8"/>
      <c r="E323" s="8" t="s">
        <v>510</v>
      </c>
      <c r="F323" s="8" t="s">
        <v>182</v>
      </c>
      <c r="G323" s="8" t="s">
        <v>181</v>
      </c>
      <c r="H323" s="12" t="str">
        <f t="shared" ref="H323:H386" si="36">$R$2&amp;"res_district_"&amp;B323&amp;$R$2</f>
        <v>"res_district_444"</v>
      </c>
      <c r="I323" s="12" t="str">
        <f t="shared" ref="I323:I386" si="37">$R$2&amp;C323&amp;$R$2</f>
        <v>"Huyện Hương Khê"</v>
      </c>
      <c r="J323" s="12" t="str">
        <f t="shared" ref="J323:J386" si="38">$R$2&amp;"VN-"&amp;F323&amp;"-"&amp;B323&amp;$R$2</f>
        <v>"VN-42-444"</v>
      </c>
      <c r="K323" s="12" t="str">
        <f t="shared" ref="K323:K386" si="39">$R$2&amp;C323&amp;" - "&amp;G323&amp;$R$2</f>
        <v>"Huyện Hương Khê - Tỉnh Hà Tĩnh"</v>
      </c>
      <c r="L323" s="12" t="str">
        <f t="shared" ref="L323:L386" si="40">$R$2&amp;"VN-"&amp;F323&amp;$R$2</f>
        <v>"VN-42"</v>
      </c>
      <c r="M323" s="12" t="s">
        <v>1910</v>
      </c>
      <c r="N323" s="12">
        <f t="shared" ref="N323:N386" si="41">VLOOKUP(E323,$P$2:$Q$5,2,0)</f>
        <v>1</v>
      </c>
    </row>
    <row r="324" spans="1:14" ht="15.75" customHeight="1" x14ac:dyDescent="0.2">
      <c r="A324" s="2" t="str">
        <f t="shared" si="35"/>
        <v>Huyện Thạch Hà</v>
      </c>
      <c r="B324" s="8" t="s">
        <v>1142</v>
      </c>
      <c r="C324" s="8" t="s">
        <v>1143</v>
      </c>
      <c r="D324" s="8"/>
      <c r="E324" s="8" t="s">
        <v>510</v>
      </c>
      <c r="F324" s="8" t="s">
        <v>182</v>
      </c>
      <c r="G324" s="8" t="s">
        <v>181</v>
      </c>
      <c r="H324" s="12" t="str">
        <f t="shared" si="36"/>
        <v>"res_district_445"</v>
      </c>
      <c r="I324" s="12" t="str">
        <f t="shared" si="37"/>
        <v>"Huyện Thạch Hà"</v>
      </c>
      <c r="J324" s="12" t="str">
        <f t="shared" si="38"/>
        <v>"VN-42-445"</v>
      </c>
      <c r="K324" s="12" t="str">
        <f t="shared" si="39"/>
        <v>"Huyện Thạch Hà - Tỉnh Hà Tĩnh"</v>
      </c>
      <c r="L324" s="12" t="str">
        <f t="shared" si="40"/>
        <v>"VN-42"</v>
      </c>
      <c r="M324" s="12" t="s">
        <v>1910</v>
      </c>
      <c r="N324" s="12">
        <f t="shared" si="41"/>
        <v>1</v>
      </c>
    </row>
    <row r="325" spans="1:14" ht="15.75" customHeight="1" x14ac:dyDescent="0.2">
      <c r="A325" s="2" t="str">
        <f t="shared" si="35"/>
        <v>Huyện Cẩm Xuyên</v>
      </c>
      <c r="B325" s="8" t="s">
        <v>1144</v>
      </c>
      <c r="C325" s="8" t="s">
        <v>1145</v>
      </c>
      <c r="D325" s="8"/>
      <c r="E325" s="8" t="s">
        <v>510</v>
      </c>
      <c r="F325" s="8" t="s">
        <v>182</v>
      </c>
      <c r="G325" s="8" t="s">
        <v>181</v>
      </c>
      <c r="H325" s="12" t="str">
        <f t="shared" si="36"/>
        <v>"res_district_446"</v>
      </c>
      <c r="I325" s="12" t="str">
        <f t="shared" si="37"/>
        <v>"Huyện Cẩm Xuyên"</v>
      </c>
      <c r="J325" s="12" t="str">
        <f t="shared" si="38"/>
        <v>"VN-42-446"</v>
      </c>
      <c r="K325" s="12" t="str">
        <f t="shared" si="39"/>
        <v>"Huyện Cẩm Xuyên - Tỉnh Hà Tĩnh"</v>
      </c>
      <c r="L325" s="12" t="str">
        <f t="shared" si="40"/>
        <v>"VN-42"</v>
      </c>
      <c r="M325" s="12" t="s">
        <v>1910</v>
      </c>
      <c r="N325" s="12">
        <f t="shared" si="41"/>
        <v>1</v>
      </c>
    </row>
    <row r="326" spans="1:14" ht="15.75" customHeight="1" x14ac:dyDescent="0.2">
      <c r="A326" s="2" t="str">
        <f t="shared" si="35"/>
        <v>Huyện Kỳ Anh</v>
      </c>
      <c r="B326" s="8" t="s">
        <v>1146</v>
      </c>
      <c r="C326" s="8" t="s">
        <v>1147</v>
      </c>
      <c r="D326" s="8"/>
      <c r="E326" s="8" t="s">
        <v>510</v>
      </c>
      <c r="F326" s="8" t="s">
        <v>182</v>
      </c>
      <c r="G326" s="8" t="s">
        <v>181</v>
      </c>
      <c r="H326" s="12" t="str">
        <f t="shared" si="36"/>
        <v>"res_district_447"</v>
      </c>
      <c r="I326" s="12" t="str">
        <f t="shared" si="37"/>
        <v>"Huyện Kỳ Anh"</v>
      </c>
      <c r="J326" s="12" t="str">
        <f t="shared" si="38"/>
        <v>"VN-42-447"</v>
      </c>
      <c r="K326" s="12" t="str">
        <f t="shared" si="39"/>
        <v>"Huyện Kỳ Anh - Tỉnh Hà Tĩnh"</v>
      </c>
      <c r="L326" s="12" t="str">
        <f t="shared" si="40"/>
        <v>"VN-42"</v>
      </c>
      <c r="M326" s="12" t="s">
        <v>1910</v>
      </c>
      <c r="N326" s="12">
        <f t="shared" si="41"/>
        <v>1</v>
      </c>
    </row>
    <row r="327" spans="1:14" ht="15.75" customHeight="1" x14ac:dyDescent="0.2">
      <c r="A327" s="2" t="str">
        <f t="shared" si="35"/>
        <v>Huyện Lộc Hà</v>
      </c>
      <c r="B327" s="8" t="s">
        <v>1148</v>
      </c>
      <c r="C327" s="8" t="s">
        <v>1149</v>
      </c>
      <c r="D327" s="8"/>
      <c r="E327" s="8" t="s">
        <v>510</v>
      </c>
      <c r="F327" s="8" t="s">
        <v>182</v>
      </c>
      <c r="G327" s="8" t="s">
        <v>181</v>
      </c>
      <c r="H327" s="12" t="str">
        <f t="shared" si="36"/>
        <v>"res_district_448"</v>
      </c>
      <c r="I327" s="12" t="str">
        <f t="shared" si="37"/>
        <v>"Huyện Lộc Hà"</v>
      </c>
      <c r="J327" s="12" t="str">
        <f t="shared" si="38"/>
        <v>"VN-42-448"</v>
      </c>
      <c r="K327" s="12" t="str">
        <f t="shared" si="39"/>
        <v>"Huyện Lộc Hà - Tỉnh Hà Tĩnh"</v>
      </c>
      <c r="L327" s="12" t="str">
        <f t="shared" si="40"/>
        <v>"VN-42"</v>
      </c>
      <c r="M327" s="12" t="s">
        <v>1910</v>
      </c>
      <c r="N327" s="12">
        <f t="shared" si="41"/>
        <v>1</v>
      </c>
    </row>
    <row r="328" spans="1:14" ht="15.75" customHeight="1" x14ac:dyDescent="0.2">
      <c r="A328" s="2" t="str">
        <f t="shared" si="35"/>
        <v>Thị xã Kỳ Anh</v>
      </c>
      <c r="B328" s="8" t="s">
        <v>1150</v>
      </c>
      <c r="C328" s="8" t="s">
        <v>1151</v>
      </c>
      <c r="D328" s="8"/>
      <c r="E328" s="8" t="s">
        <v>527</v>
      </c>
      <c r="F328" s="8" t="s">
        <v>182</v>
      </c>
      <c r="G328" s="8" t="s">
        <v>181</v>
      </c>
      <c r="H328" s="12" t="str">
        <f t="shared" si="36"/>
        <v>"res_district_449"</v>
      </c>
      <c r="I328" s="12" t="str">
        <f t="shared" si="37"/>
        <v>"Thị xã Kỳ Anh"</v>
      </c>
      <c r="J328" s="12" t="str">
        <f t="shared" si="38"/>
        <v>"VN-42-449"</v>
      </c>
      <c r="K328" s="12" t="str">
        <f t="shared" si="39"/>
        <v>"Thị xã Kỳ Anh - Tỉnh Hà Tĩnh"</v>
      </c>
      <c r="L328" s="12" t="str">
        <f t="shared" si="40"/>
        <v>"VN-42"</v>
      </c>
      <c r="M328" s="12" t="s">
        <v>1910</v>
      </c>
      <c r="N328" s="12">
        <f t="shared" si="41"/>
        <v>2</v>
      </c>
    </row>
    <row r="329" spans="1:14" ht="15.75" customHeight="1" x14ac:dyDescent="0.2">
      <c r="A329" s="2" t="str">
        <f t="shared" si="35"/>
        <v>Thành Phố Đồng Hới</v>
      </c>
      <c r="B329" s="8" t="s">
        <v>1152</v>
      </c>
      <c r="C329" s="8" t="s">
        <v>1153</v>
      </c>
      <c r="D329" s="8" t="s">
        <v>1154</v>
      </c>
      <c r="E329" s="8" t="s">
        <v>554</v>
      </c>
      <c r="F329" s="8" t="s">
        <v>328</v>
      </c>
      <c r="G329" s="8" t="s">
        <v>327</v>
      </c>
      <c r="H329" s="12" t="str">
        <f t="shared" si="36"/>
        <v>"res_district_450"</v>
      </c>
      <c r="I329" s="12" t="str">
        <f t="shared" si="37"/>
        <v>"Thành Phố Đồng Hới"</v>
      </c>
      <c r="J329" s="12" t="str">
        <f t="shared" si="38"/>
        <v>"VN-44-450"</v>
      </c>
      <c r="K329" s="12" t="str">
        <f t="shared" si="39"/>
        <v>"Thành Phố Đồng Hới - Tỉnh Quảng Bình"</v>
      </c>
      <c r="L329" s="12" t="str">
        <f t="shared" si="40"/>
        <v>"VN-44"</v>
      </c>
      <c r="M329" s="12" t="s">
        <v>1910</v>
      </c>
      <c r="N329" s="12">
        <f t="shared" si="41"/>
        <v>3</v>
      </c>
    </row>
    <row r="330" spans="1:14" ht="15.75" customHeight="1" x14ac:dyDescent="0.2">
      <c r="A330" s="2" t="str">
        <f t="shared" si="35"/>
        <v>Huyện Minh Hóa</v>
      </c>
      <c r="B330" s="8" t="s">
        <v>1155</v>
      </c>
      <c r="C330" s="8" t="s">
        <v>1156</v>
      </c>
      <c r="D330" s="8"/>
      <c r="E330" s="8" t="s">
        <v>510</v>
      </c>
      <c r="F330" s="8" t="s">
        <v>328</v>
      </c>
      <c r="G330" s="8" t="s">
        <v>327</v>
      </c>
      <c r="H330" s="12" t="str">
        <f t="shared" si="36"/>
        <v>"res_district_452"</v>
      </c>
      <c r="I330" s="12" t="str">
        <f t="shared" si="37"/>
        <v>"Huyện Minh Hóa"</v>
      </c>
      <c r="J330" s="12" t="str">
        <f t="shared" si="38"/>
        <v>"VN-44-452"</v>
      </c>
      <c r="K330" s="12" t="str">
        <f t="shared" si="39"/>
        <v>"Huyện Minh Hóa - Tỉnh Quảng Bình"</v>
      </c>
      <c r="L330" s="12" t="str">
        <f t="shared" si="40"/>
        <v>"VN-44"</v>
      </c>
      <c r="M330" s="12" t="s">
        <v>1910</v>
      </c>
      <c r="N330" s="12">
        <f t="shared" si="41"/>
        <v>1</v>
      </c>
    </row>
    <row r="331" spans="1:14" ht="15.75" customHeight="1" x14ac:dyDescent="0.2">
      <c r="A331" s="2" t="str">
        <f t="shared" si="35"/>
        <v>Huyện Tuyên Hóa</v>
      </c>
      <c r="B331" s="8" t="s">
        <v>1157</v>
      </c>
      <c r="C331" s="8" t="s">
        <v>1158</v>
      </c>
      <c r="D331" s="8"/>
      <c r="E331" s="8" t="s">
        <v>510</v>
      </c>
      <c r="F331" s="8" t="s">
        <v>328</v>
      </c>
      <c r="G331" s="8" t="s">
        <v>327</v>
      </c>
      <c r="H331" s="12" t="str">
        <f t="shared" si="36"/>
        <v>"res_district_453"</v>
      </c>
      <c r="I331" s="12" t="str">
        <f t="shared" si="37"/>
        <v>"Huyện Tuyên Hóa"</v>
      </c>
      <c r="J331" s="12" t="str">
        <f t="shared" si="38"/>
        <v>"VN-44-453"</v>
      </c>
      <c r="K331" s="12" t="str">
        <f t="shared" si="39"/>
        <v>"Huyện Tuyên Hóa - Tỉnh Quảng Bình"</v>
      </c>
      <c r="L331" s="12" t="str">
        <f t="shared" si="40"/>
        <v>"VN-44"</v>
      </c>
      <c r="M331" s="12" t="s">
        <v>1910</v>
      </c>
      <c r="N331" s="12">
        <f t="shared" si="41"/>
        <v>1</v>
      </c>
    </row>
    <row r="332" spans="1:14" ht="15.75" customHeight="1" x14ac:dyDescent="0.2">
      <c r="A332" s="2" t="str">
        <f t="shared" si="35"/>
        <v>Huyện Quảng Trạch</v>
      </c>
      <c r="B332" s="8" t="s">
        <v>1159</v>
      </c>
      <c r="C332" s="8" t="s">
        <v>1160</v>
      </c>
      <c r="D332" s="8"/>
      <c r="E332" s="8" t="s">
        <v>510</v>
      </c>
      <c r="F332" s="8" t="s">
        <v>328</v>
      </c>
      <c r="G332" s="8" t="s">
        <v>327</v>
      </c>
      <c r="H332" s="12" t="str">
        <f t="shared" si="36"/>
        <v>"res_district_454"</v>
      </c>
      <c r="I332" s="12" t="str">
        <f t="shared" si="37"/>
        <v>"Huyện Quảng Trạch"</v>
      </c>
      <c r="J332" s="12" t="str">
        <f t="shared" si="38"/>
        <v>"VN-44-454"</v>
      </c>
      <c r="K332" s="12" t="str">
        <f t="shared" si="39"/>
        <v>"Huyện Quảng Trạch - Tỉnh Quảng Bình"</v>
      </c>
      <c r="L332" s="12" t="str">
        <f t="shared" si="40"/>
        <v>"VN-44"</v>
      </c>
      <c r="M332" s="12" t="s">
        <v>1910</v>
      </c>
      <c r="N332" s="12">
        <f t="shared" si="41"/>
        <v>1</v>
      </c>
    </row>
    <row r="333" spans="1:14" ht="15.75" customHeight="1" x14ac:dyDescent="0.2">
      <c r="A333" s="2" t="str">
        <f t="shared" si="35"/>
        <v>Huyện Bố Trạch</v>
      </c>
      <c r="B333" s="8" t="s">
        <v>1161</v>
      </c>
      <c r="C333" s="8" t="s">
        <v>1162</v>
      </c>
      <c r="D333" s="8"/>
      <c r="E333" s="8" t="s">
        <v>510</v>
      </c>
      <c r="F333" s="8" t="s">
        <v>328</v>
      </c>
      <c r="G333" s="8" t="s">
        <v>327</v>
      </c>
      <c r="H333" s="12" t="str">
        <f t="shared" si="36"/>
        <v>"res_district_455"</v>
      </c>
      <c r="I333" s="12" t="str">
        <f t="shared" si="37"/>
        <v>"Huyện Bố Trạch"</v>
      </c>
      <c r="J333" s="12" t="str">
        <f t="shared" si="38"/>
        <v>"VN-44-455"</v>
      </c>
      <c r="K333" s="12" t="str">
        <f t="shared" si="39"/>
        <v>"Huyện Bố Trạch - Tỉnh Quảng Bình"</v>
      </c>
      <c r="L333" s="12" t="str">
        <f t="shared" si="40"/>
        <v>"VN-44"</v>
      </c>
      <c r="M333" s="12" t="s">
        <v>1910</v>
      </c>
      <c r="N333" s="12">
        <f t="shared" si="41"/>
        <v>1</v>
      </c>
    </row>
    <row r="334" spans="1:14" ht="15.75" customHeight="1" x14ac:dyDescent="0.2">
      <c r="A334" s="2" t="str">
        <f t="shared" si="35"/>
        <v>Huyện Quảng Ninh</v>
      </c>
      <c r="B334" s="8" t="s">
        <v>1163</v>
      </c>
      <c r="C334" s="8" t="s">
        <v>1164</v>
      </c>
      <c r="D334" s="8"/>
      <c r="E334" s="8" t="s">
        <v>510</v>
      </c>
      <c r="F334" s="8" t="s">
        <v>328</v>
      </c>
      <c r="G334" s="8" t="s">
        <v>327</v>
      </c>
      <c r="H334" s="12" t="str">
        <f t="shared" si="36"/>
        <v>"res_district_456"</v>
      </c>
      <c r="I334" s="12" t="str">
        <f t="shared" si="37"/>
        <v>"Huyện Quảng Ninh"</v>
      </c>
      <c r="J334" s="12" t="str">
        <f t="shared" si="38"/>
        <v>"VN-44-456"</v>
      </c>
      <c r="K334" s="12" t="str">
        <f t="shared" si="39"/>
        <v>"Huyện Quảng Ninh - Tỉnh Quảng Bình"</v>
      </c>
      <c r="L334" s="12" t="str">
        <f t="shared" si="40"/>
        <v>"VN-44"</v>
      </c>
      <c r="M334" s="12" t="s">
        <v>1910</v>
      </c>
      <c r="N334" s="12">
        <f t="shared" si="41"/>
        <v>1</v>
      </c>
    </row>
    <row r="335" spans="1:14" ht="15.75" customHeight="1" x14ac:dyDescent="0.2">
      <c r="A335" s="2" t="str">
        <f t="shared" si="35"/>
        <v>Huyện Lệ Thủy</v>
      </c>
      <c r="B335" s="8" t="s">
        <v>1165</v>
      </c>
      <c r="C335" s="8" t="s">
        <v>1166</v>
      </c>
      <c r="D335" s="8"/>
      <c r="E335" s="8" t="s">
        <v>510</v>
      </c>
      <c r="F335" s="8" t="s">
        <v>328</v>
      </c>
      <c r="G335" s="8" t="s">
        <v>327</v>
      </c>
      <c r="H335" s="12" t="str">
        <f t="shared" si="36"/>
        <v>"res_district_457"</v>
      </c>
      <c r="I335" s="12" t="str">
        <f t="shared" si="37"/>
        <v>"Huyện Lệ Thủy"</v>
      </c>
      <c r="J335" s="12" t="str">
        <f t="shared" si="38"/>
        <v>"VN-44-457"</v>
      </c>
      <c r="K335" s="12" t="str">
        <f t="shared" si="39"/>
        <v>"Huyện Lệ Thủy - Tỉnh Quảng Bình"</v>
      </c>
      <c r="L335" s="12" t="str">
        <f t="shared" si="40"/>
        <v>"VN-44"</v>
      </c>
      <c r="M335" s="12" t="s">
        <v>1910</v>
      </c>
      <c r="N335" s="12">
        <f t="shared" si="41"/>
        <v>1</v>
      </c>
    </row>
    <row r="336" spans="1:14" ht="15.75" customHeight="1" x14ac:dyDescent="0.2">
      <c r="A336" s="2" t="str">
        <f t="shared" si="35"/>
        <v>Thị xã Ba Đồn</v>
      </c>
      <c r="B336" s="8" t="s">
        <v>1167</v>
      </c>
      <c r="C336" s="8" t="s">
        <v>1168</v>
      </c>
      <c r="D336" s="8"/>
      <c r="E336" s="8" t="s">
        <v>527</v>
      </c>
      <c r="F336" s="8" t="s">
        <v>328</v>
      </c>
      <c r="G336" s="8" t="s">
        <v>327</v>
      </c>
      <c r="H336" s="12" t="str">
        <f t="shared" si="36"/>
        <v>"res_district_458"</v>
      </c>
      <c r="I336" s="12" t="str">
        <f t="shared" si="37"/>
        <v>"Thị xã Ba Đồn"</v>
      </c>
      <c r="J336" s="12" t="str">
        <f t="shared" si="38"/>
        <v>"VN-44-458"</v>
      </c>
      <c r="K336" s="12" t="str">
        <f t="shared" si="39"/>
        <v>"Thị xã Ba Đồn - Tỉnh Quảng Bình"</v>
      </c>
      <c r="L336" s="12" t="str">
        <f t="shared" si="40"/>
        <v>"VN-44"</v>
      </c>
      <c r="M336" s="12" t="s">
        <v>1910</v>
      </c>
      <c r="N336" s="12">
        <f t="shared" si="41"/>
        <v>2</v>
      </c>
    </row>
    <row r="337" spans="1:14" ht="15.75" customHeight="1" x14ac:dyDescent="0.2">
      <c r="A337" s="2" t="str">
        <f t="shared" si="35"/>
        <v>Thành phố Đông Hà</v>
      </c>
      <c r="B337" s="8" t="s">
        <v>1169</v>
      </c>
      <c r="C337" s="8" t="s">
        <v>1170</v>
      </c>
      <c r="D337" s="8"/>
      <c r="E337" s="8" t="s">
        <v>554</v>
      </c>
      <c r="F337" s="8" t="s">
        <v>355</v>
      </c>
      <c r="G337" s="8" t="s">
        <v>354</v>
      </c>
      <c r="H337" s="12" t="str">
        <f t="shared" si="36"/>
        <v>"res_district_461"</v>
      </c>
      <c r="I337" s="12" t="str">
        <f t="shared" si="37"/>
        <v>"Thành phố Đông Hà"</v>
      </c>
      <c r="J337" s="12" t="str">
        <f t="shared" si="38"/>
        <v>"VN-45-461"</v>
      </c>
      <c r="K337" s="12" t="str">
        <f t="shared" si="39"/>
        <v>"Thành phố Đông Hà - Tỉnh Quảng Trị"</v>
      </c>
      <c r="L337" s="12" t="str">
        <f t="shared" si="40"/>
        <v>"VN-45"</v>
      </c>
      <c r="M337" s="12" t="s">
        <v>1910</v>
      </c>
      <c r="N337" s="12">
        <f t="shared" si="41"/>
        <v>3</v>
      </c>
    </row>
    <row r="338" spans="1:14" ht="15.75" customHeight="1" x14ac:dyDescent="0.2">
      <c r="A338" s="2" t="str">
        <f t="shared" si="35"/>
        <v>Thị xã Quảng Trị</v>
      </c>
      <c r="B338" s="8" t="s">
        <v>1171</v>
      </c>
      <c r="C338" s="8" t="s">
        <v>1172</v>
      </c>
      <c r="D338" s="8"/>
      <c r="E338" s="8" t="s">
        <v>527</v>
      </c>
      <c r="F338" s="8" t="s">
        <v>355</v>
      </c>
      <c r="G338" s="8" t="s">
        <v>354</v>
      </c>
      <c r="H338" s="12" t="str">
        <f t="shared" si="36"/>
        <v>"res_district_462"</v>
      </c>
      <c r="I338" s="12" t="str">
        <f t="shared" si="37"/>
        <v>"Thị xã Quảng Trị"</v>
      </c>
      <c r="J338" s="12" t="str">
        <f t="shared" si="38"/>
        <v>"VN-45-462"</v>
      </c>
      <c r="K338" s="12" t="str">
        <f t="shared" si="39"/>
        <v>"Thị xã Quảng Trị - Tỉnh Quảng Trị"</v>
      </c>
      <c r="L338" s="12" t="str">
        <f t="shared" si="40"/>
        <v>"VN-45"</v>
      </c>
      <c r="M338" s="12" t="s">
        <v>1910</v>
      </c>
      <c r="N338" s="12">
        <f t="shared" si="41"/>
        <v>2</v>
      </c>
    </row>
    <row r="339" spans="1:14" ht="15.75" customHeight="1" x14ac:dyDescent="0.2">
      <c r="A339" s="2" t="str">
        <f t="shared" si="35"/>
        <v>Huyện Vĩnh Linh</v>
      </c>
      <c r="B339" s="8" t="s">
        <v>1173</v>
      </c>
      <c r="C339" s="8" t="s">
        <v>1174</v>
      </c>
      <c r="D339" s="8"/>
      <c r="E339" s="8" t="s">
        <v>510</v>
      </c>
      <c r="F339" s="8" t="s">
        <v>355</v>
      </c>
      <c r="G339" s="8" t="s">
        <v>354</v>
      </c>
      <c r="H339" s="12" t="str">
        <f t="shared" si="36"/>
        <v>"res_district_464"</v>
      </c>
      <c r="I339" s="12" t="str">
        <f t="shared" si="37"/>
        <v>"Huyện Vĩnh Linh"</v>
      </c>
      <c r="J339" s="12" t="str">
        <f t="shared" si="38"/>
        <v>"VN-45-464"</v>
      </c>
      <c r="K339" s="12" t="str">
        <f t="shared" si="39"/>
        <v>"Huyện Vĩnh Linh - Tỉnh Quảng Trị"</v>
      </c>
      <c r="L339" s="12" t="str">
        <f t="shared" si="40"/>
        <v>"VN-45"</v>
      </c>
      <c r="M339" s="12" t="s">
        <v>1910</v>
      </c>
      <c r="N339" s="12">
        <f t="shared" si="41"/>
        <v>1</v>
      </c>
    </row>
    <row r="340" spans="1:14" ht="15.75" customHeight="1" x14ac:dyDescent="0.2">
      <c r="A340" s="2" t="str">
        <f t="shared" si="35"/>
        <v>Huyện Hướng Hóa</v>
      </c>
      <c r="B340" s="8" t="s">
        <v>1175</v>
      </c>
      <c r="C340" s="8" t="s">
        <v>1176</v>
      </c>
      <c r="D340" s="8"/>
      <c r="E340" s="8" t="s">
        <v>510</v>
      </c>
      <c r="F340" s="8" t="s">
        <v>355</v>
      </c>
      <c r="G340" s="8" t="s">
        <v>354</v>
      </c>
      <c r="H340" s="12" t="str">
        <f t="shared" si="36"/>
        <v>"res_district_465"</v>
      </c>
      <c r="I340" s="12" t="str">
        <f t="shared" si="37"/>
        <v>"Huyện Hướng Hóa"</v>
      </c>
      <c r="J340" s="12" t="str">
        <f t="shared" si="38"/>
        <v>"VN-45-465"</v>
      </c>
      <c r="K340" s="12" t="str">
        <f t="shared" si="39"/>
        <v>"Huyện Hướng Hóa - Tỉnh Quảng Trị"</v>
      </c>
      <c r="L340" s="12" t="str">
        <f t="shared" si="40"/>
        <v>"VN-45"</v>
      </c>
      <c r="M340" s="12" t="s">
        <v>1910</v>
      </c>
      <c r="N340" s="12">
        <f t="shared" si="41"/>
        <v>1</v>
      </c>
    </row>
    <row r="341" spans="1:14" ht="15.75" customHeight="1" x14ac:dyDescent="0.2">
      <c r="A341" s="2" t="str">
        <f t="shared" si="35"/>
        <v>Huyện Gio Linh</v>
      </c>
      <c r="B341" s="8" t="s">
        <v>1177</v>
      </c>
      <c r="C341" s="8" t="s">
        <v>1178</v>
      </c>
      <c r="D341" s="8"/>
      <c r="E341" s="8" t="s">
        <v>510</v>
      </c>
      <c r="F341" s="8" t="s">
        <v>355</v>
      </c>
      <c r="G341" s="8" t="s">
        <v>354</v>
      </c>
      <c r="H341" s="12" t="str">
        <f t="shared" si="36"/>
        <v>"res_district_466"</v>
      </c>
      <c r="I341" s="12" t="str">
        <f t="shared" si="37"/>
        <v>"Huyện Gio Linh"</v>
      </c>
      <c r="J341" s="12" t="str">
        <f t="shared" si="38"/>
        <v>"VN-45-466"</v>
      </c>
      <c r="K341" s="12" t="str">
        <f t="shared" si="39"/>
        <v>"Huyện Gio Linh - Tỉnh Quảng Trị"</v>
      </c>
      <c r="L341" s="12" t="str">
        <f t="shared" si="40"/>
        <v>"VN-45"</v>
      </c>
      <c r="M341" s="12" t="s">
        <v>1910</v>
      </c>
      <c r="N341" s="12">
        <f t="shared" si="41"/>
        <v>1</v>
      </c>
    </row>
    <row r="342" spans="1:14" ht="15.75" customHeight="1" x14ac:dyDescent="0.2">
      <c r="A342" s="2" t="str">
        <f t="shared" si="35"/>
        <v>Huyện Đa Krông</v>
      </c>
      <c r="B342" s="8" t="s">
        <v>1179</v>
      </c>
      <c r="C342" s="8" t="s">
        <v>1180</v>
      </c>
      <c r="D342" s="8"/>
      <c r="E342" s="8" t="s">
        <v>510</v>
      </c>
      <c r="F342" s="8" t="s">
        <v>355</v>
      </c>
      <c r="G342" s="8" t="s">
        <v>354</v>
      </c>
      <c r="H342" s="12" t="str">
        <f t="shared" si="36"/>
        <v>"res_district_467"</v>
      </c>
      <c r="I342" s="12" t="str">
        <f t="shared" si="37"/>
        <v>"Huyện Đa Krông"</v>
      </c>
      <c r="J342" s="12" t="str">
        <f t="shared" si="38"/>
        <v>"VN-45-467"</v>
      </c>
      <c r="K342" s="12" t="str">
        <f t="shared" si="39"/>
        <v>"Huyện Đa Krông - Tỉnh Quảng Trị"</v>
      </c>
      <c r="L342" s="12" t="str">
        <f t="shared" si="40"/>
        <v>"VN-45"</v>
      </c>
      <c r="M342" s="12" t="s">
        <v>1910</v>
      </c>
      <c r="N342" s="12">
        <f t="shared" si="41"/>
        <v>1</v>
      </c>
    </row>
    <row r="343" spans="1:14" ht="15.75" customHeight="1" x14ac:dyDescent="0.2">
      <c r="A343" s="2" t="str">
        <f t="shared" si="35"/>
        <v>Huyện Cam Lộ</v>
      </c>
      <c r="B343" s="8" t="s">
        <v>1181</v>
      </c>
      <c r="C343" s="8" t="s">
        <v>1182</v>
      </c>
      <c r="D343" s="8"/>
      <c r="E343" s="8" t="s">
        <v>510</v>
      </c>
      <c r="F343" s="8" t="s">
        <v>355</v>
      </c>
      <c r="G343" s="8" t="s">
        <v>354</v>
      </c>
      <c r="H343" s="12" t="str">
        <f t="shared" si="36"/>
        <v>"res_district_468"</v>
      </c>
      <c r="I343" s="12" t="str">
        <f t="shared" si="37"/>
        <v>"Huyện Cam Lộ"</v>
      </c>
      <c r="J343" s="12" t="str">
        <f t="shared" si="38"/>
        <v>"VN-45-468"</v>
      </c>
      <c r="K343" s="12" t="str">
        <f t="shared" si="39"/>
        <v>"Huyện Cam Lộ - Tỉnh Quảng Trị"</v>
      </c>
      <c r="L343" s="12" t="str">
        <f t="shared" si="40"/>
        <v>"VN-45"</v>
      </c>
      <c r="M343" s="12" t="s">
        <v>1910</v>
      </c>
      <c r="N343" s="12">
        <f t="shared" si="41"/>
        <v>1</v>
      </c>
    </row>
    <row r="344" spans="1:14" ht="15.75" customHeight="1" x14ac:dyDescent="0.2">
      <c r="A344" s="2" t="str">
        <f t="shared" si="35"/>
        <v>Huyện Triệu Phong</v>
      </c>
      <c r="B344" s="8" t="s">
        <v>1183</v>
      </c>
      <c r="C344" s="8" t="s">
        <v>1184</v>
      </c>
      <c r="D344" s="8"/>
      <c r="E344" s="8" t="s">
        <v>510</v>
      </c>
      <c r="F344" s="8" t="s">
        <v>355</v>
      </c>
      <c r="G344" s="8" t="s">
        <v>354</v>
      </c>
      <c r="H344" s="12" t="str">
        <f t="shared" si="36"/>
        <v>"res_district_469"</v>
      </c>
      <c r="I344" s="12" t="str">
        <f t="shared" si="37"/>
        <v>"Huyện Triệu Phong"</v>
      </c>
      <c r="J344" s="12" t="str">
        <f t="shared" si="38"/>
        <v>"VN-45-469"</v>
      </c>
      <c r="K344" s="12" t="str">
        <f t="shared" si="39"/>
        <v>"Huyện Triệu Phong - Tỉnh Quảng Trị"</v>
      </c>
      <c r="L344" s="12" t="str">
        <f t="shared" si="40"/>
        <v>"VN-45"</v>
      </c>
      <c r="M344" s="12" t="s">
        <v>1910</v>
      </c>
      <c r="N344" s="12">
        <f t="shared" si="41"/>
        <v>1</v>
      </c>
    </row>
    <row r="345" spans="1:14" ht="15.75" customHeight="1" x14ac:dyDescent="0.2">
      <c r="A345" s="2" t="str">
        <f t="shared" si="35"/>
        <v>Huyện Hải Lăng</v>
      </c>
      <c r="B345" s="8" t="s">
        <v>1185</v>
      </c>
      <c r="C345" s="8" t="s">
        <v>1186</v>
      </c>
      <c r="D345" s="8"/>
      <c r="E345" s="8" t="s">
        <v>510</v>
      </c>
      <c r="F345" s="8" t="s">
        <v>355</v>
      </c>
      <c r="G345" s="8" t="s">
        <v>354</v>
      </c>
      <c r="H345" s="12" t="str">
        <f t="shared" si="36"/>
        <v>"res_district_470"</v>
      </c>
      <c r="I345" s="12" t="str">
        <f t="shared" si="37"/>
        <v>"Huyện Hải Lăng"</v>
      </c>
      <c r="J345" s="12" t="str">
        <f t="shared" si="38"/>
        <v>"VN-45-470"</v>
      </c>
      <c r="K345" s="12" t="str">
        <f t="shared" si="39"/>
        <v>"Huyện Hải Lăng - Tỉnh Quảng Trị"</v>
      </c>
      <c r="L345" s="12" t="str">
        <f t="shared" si="40"/>
        <v>"VN-45"</v>
      </c>
      <c r="M345" s="12" t="s">
        <v>1910</v>
      </c>
      <c r="N345" s="12">
        <f t="shared" si="41"/>
        <v>1</v>
      </c>
    </row>
    <row r="346" spans="1:14" ht="15.75" customHeight="1" x14ac:dyDescent="0.2">
      <c r="A346" s="2" t="str">
        <f t="shared" si="35"/>
        <v>Huyện Cồn Cỏ</v>
      </c>
      <c r="B346" s="8" t="s">
        <v>1187</v>
      </c>
      <c r="C346" s="8" t="s">
        <v>1188</v>
      </c>
      <c r="D346" s="8"/>
      <c r="E346" s="8" t="s">
        <v>510</v>
      </c>
      <c r="F346" s="8" t="s">
        <v>355</v>
      </c>
      <c r="G346" s="8" t="s">
        <v>354</v>
      </c>
      <c r="H346" s="12" t="str">
        <f t="shared" si="36"/>
        <v>"res_district_471"</v>
      </c>
      <c r="I346" s="12" t="str">
        <f t="shared" si="37"/>
        <v>"Huyện Cồn Cỏ"</v>
      </c>
      <c r="J346" s="12" t="str">
        <f t="shared" si="38"/>
        <v>"VN-45-471"</v>
      </c>
      <c r="K346" s="12" t="str">
        <f t="shared" si="39"/>
        <v>"Huyện Cồn Cỏ - Tỉnh Quảng Trị"</v>
      </c>
      <c r="L346" s="12" t="str">
        <f t="shared" si="40"/>
        <v>"VN-45"</v>
      </c>
      <c r="M346" s="12" t="s">
        <v>1910</v>
      </c>
      <c r="N346" s="12">
        <f t="shared" si="41"/>
        <v>1</v>
      </c>
    </row>
    <row r="347" spans="1:14" ht="15.75" customHeight="1" x14ac:dyDescent="0.2">
      <c r="A347" s="2" t="str">
        <f t="shared" si="35"/>
        <v>Thành phố Huế</v>
      </c>
      <c r="B347" s="8" t="s">
        <v>1189</v>
      </c>
      <c r="C347" s="8" t="s">
        <v>1190</v>
      </c>
      <c r="D347" s="8"/>
      <c r="E347" s="8" t="s">
        <v>554</v>
      </c>
      <c r="F347" s="8" t="s">
        <v>436</v>
      </c>
      <c r="G347" s="8" t="s">
        <v>435</v>
      </c>
      <c r="H347" s="12" t="str">
        <f t="shared" si="36"/>
        <v>"res_district_474"</v>
      </c>
      <c r="I347" s="12" t="str">
        <f t="shared" si="37"/>
        <v>"Thành phố Huế"</v>
      </c>
      <c r="J347" s="12" t="str">
        <f t="shared" si="38"/>
        <v>"VN-46-474"</v>
      </c>
      <c r="K347" s="12" t="str">
        <f t="shared" si="39"/>
        <v>"Thành phố Huế - Tỉnh Thừa Thiên Huế"</v>
      </c>
      <c r="L347" s="12" t="str">
        <f t="shared" si="40"/>
        <v>"VN-46"</v>
      </c>
      <c r="M347" s="12" t="s">
        <v>1910</v>
      </c>
      <c r="N347" s="12">
        <f t="shared" si="41"/>
        <v>3</v>
      </c>
    </row>
    <row r="348" spans="1:14" ht="15.75" customHeight="1" x14ac:dyDescent="0.2">
      <c r="A348" s="2" t="str">
        <f t="shared" si="35"/>
        <v>Huyện Phong Điền</v>
      </c>
      <c r="B348" s="8" t="s">
        <v>1191</v>
      </c>
      <c r="C348" s="8" t="s">
        <v>1192</v>
      </c>
      <c r="D348" s="8"/>
      <c r="E348" s="8" t="s">
        <v>510</v>
      </c>
      <c r="F348" s="8" t="s">
        <v>436</v>
      </c>
      <c r="G348" s="8" t="s">
        <v>435</v>
      </c>
      <c r="H348" s="12" t="str">
        <f t="shared" si="36"/>
        <v>"res_district_476"</v>
      </c>
      <c r="I348" s="12" t="str">
        <f t="shared" si="37"/>
        <v>"Huyện Phong Điền"</v>
      </c>
      <c r="J348" s="12" t="str">
        <f t="shared" si="38"/>
        <v>"VN-46-476"</v>
      </c>
      <c r="K348" s="12" t="str">
        <f t="shared" si="39"/>
        <v>"Huyện Phong Điền - Tỉnh Thừa Thiên Huế"</v>
      </c>
      <c r="L348" s="12" t="str">
        <f t="shared" si="40"/>
        <v>"VN-46"</v>
      </c>
      <c r="M348" s="12" t="s">
        <v>1910</v>
      </c>
      <c r="N348" s="12">
        <f t="shared" si="41"/>
        <v>1</v>
      </c>
    </row>
    <row r="349" spans="1:14" ht="15.75" customHeight="1" x14ac:dyDescent="0.2">
      <c r="A349" s="2" t="str">
        <f t="shared" si="35"/>
        <v>Huyện Quảng Điền</v>
      </c>
      <c r="B349" s="8" t="s">
        <v>1193</v>
      </c>
      <c r="C349" s="8" t="s">
        <v>1194</v>
      </c>
      <c r="D349" s="8"/>
      <c r="E349" s="8" t="s">
        <v>510</v>
      </c>
      <c r="F349" s="8" t="s">
        <v>436</v>
      </c>
      <c r="G349" s="8" t="s">
        <v>435</v>
      </c>
      <c r="H349" s="12" t="str">
        <f t="shared" si="36"/>
        <v>"res_district_477"</v>
      </c>
      <c r="I349" s="12" t="str">
        <f t="shared" si="37"/>
        <v>"Huyện Quảng Điền"</v>
      </c>
      <c r="J349" s="12" t="str">
        <f t="shared" si="38"/>
        <v>"VN-46-477"</v>
      </c>
      <c r="K349" s="12" t="str">
        <f t="shared" si="39"/>
        <v>"Huyện Quảng Điền - Tỉnh Thừa Thiên Huế"</v>
      </c>
      <c r="L349" s="12" t="str">
        <f t="shared" si="40"/>
        <v>"VN-46"</v>
      </c>
      <c r="M349" s="12" t="s">
        <v>1910</v>
      </c>
      <c r="N349" s="12">
        <f t="shared" si="41"/>
        <v>1</v>
      </c>
    </row>
    <row r="350" spans="1:14" ht="15.75" customHeight="1" x14ac:dyDescent="0.2">
      <c r="A350" s="2" t="str">
        <f t="shared" si="35"/>
        <v>Huyện Phú Vang</v>
      </c>
      <c r="B350" s="8" t="s">
        <v>1195</v>
      </c>
      <c r="C350" s="8" t="s">
        <v>1196</v>
      </c>
      <c r="D350" s="8"/>
      <c r="E350" s="8" t="s">
        <v>510</v>
      </c>
      <c r="F350" s="8" t="s">
        <v>436</v>
      </c>
      <c r="G350" s="8" t="s">
        <v>435</v>
      </c>
      <c r="H350" s="12" t="str">
        <f t="shared" si="36"/>
        <v>"res_district_478"</v>
      </c>
      <c r="I350" s="12" t="str">
        <f t="shared" si="37"/>
        <v>"Huyện Phú Vang"</v>
      </c>
      <c r="J350" s="12" t="str">
        <f t="shared" si="38"/>
        <v>"VN-46-478"</v>
      </c>
      <c r="K350" s="12" t="str">
        <f t="shared" si="39"/>
        <v>"Huyện Phú Vang - Tỉnh Thừa Thiên Huế"</v>
      </c>
      <c r="L350" s="12" t="str">
        <f t="shared" si="40"/>
        <v>"VN-46"</v>
      </c>
      <c r="M350" s="12" t="s">
        <v>1910</v>
      </c>
      <c r="N350" s="12">
        <f t="shared" si="41"/>
        <v>1</v>
      </c>
    </row>
    <row r="351" spans="1:14" ht="15.75" customHeight="1" x14ac:dyDescent="0.2">
      <c r="A351" s="2" t="str">
        <f t="shared" si="35"/>
        <v>Thị xã Hương Thủy</v>
      </c>
      <c r="B351" s="8" t="s">
        <v>1197</v>
      </c>
      <c r="C351" s="8" t="s">
        <v>1198</v>
      </c>
      <c r="D351" s="8"/>
      <c r="E351" s="8" t="s">
        <v>527</v>
      </c>
      <c r="F351" s="8" t="s">
        <v>436</v>
      </c>
      <c r="G351" s="8" t="s">
        <v>435</v>
      </c>
      <c r="H351" s="12" t="str">
        <f t="shared" si="36"/>
        <v>"res_district_479"</v>
      </c>
      <c r="I351" s="12" t="str">
        <f t="shared" si="37"/>
        <v>"Thị xã Hương Thủy"</v>
      </c>
      <c r="J351" s="12" t="str">
        <f t="shared" si="38"/>
        <v>"VN-46-479"</v>
      </c>
      <c r="K351" s="12" t="str">
        <f t="shared" si="39"/>
        <v>"Thị xã Hương Thủy - Tỉnh Thừa Thiên Huế"</v>
      </c>
      <c r="L351" s="12" t="str">
        <f t="shared" si="40"/>
        <v>"VN-46"</v>
      </c>
      <c r="M351" s="12" t="s">
        <v>1910</v>
      </c>
      <c r="N351" s="12">
        <f t="shared" si="41"/>
        <v>2</v>
      </c>
    </row>
    <row r="352" spans="1:14" ht="15.75" customHeight="1" x14ac:dyDescent="0.2">
      <c r="A352" s="2" t="str">
        <f t="shared" si="35"/>
        <v>Thị xã Hương Trà</v>
      </c>
      <c r="B352" s="8" t="s">
        <v>1199</v>
      </c>
      <c r="C352" s="8" t="s">
        <v>1200</v>
      </c>
      <c r="D352" s="8"/>
      <c r="E352" s="8" t="s">
        <v>527</v>
      </c>
      <c r="F352" s="8" t="s">
        <v>436</v>
      </c>
      <c r="G352" s="8" t="s">
        <v>435</v>
      </c>
      <c r="H352" s="12" t="str">
        <f t="shared" si="36"/>
        <v>"res_district_480"</v>
      </c>
      <c r="I352" s="12" t="str">
        <f t="shared" si="37"/>
        <v>"Thị xã Hương Trà"</v>
      </c>
      <c r="J352" s="12" t="str">
        <f t="shared" si="38"/>
        <v>"VN-46-480"</v>
      </c>
      <c r="K352" s="12" t="str">
        <f t="shared" si="39"/>
        <v>"Thị xã Hương Trà - Tỉnh Thừa Thiên Huế"</v>
      </c>
      <c r="L352" s="12" t="str">
        <f t="shared" si="40"/>
        <v>"VN-46"</v>
      </c>
      <c r="M352" s="12" t="s">
        <v>1910</v>
      </c>
      <c r="N352" s="12">
        <f t="shared" si="41"/>
        <v>2</v>
      </c>
    </row>
    <row r="353" spans="1:14" ht="15.75" customHeight="1" x14ac:dyDescent="0.2">
      <c r="A353" s="2" t="str">
        <f t="shared" si="35"/>
        <v>Huyện A Lưới</v>
      </c>
      <c r="B353" s="8" t="s">
        <v>1201</v>
      </c>
      <c r="C353" s="8" t="s">
        <v>1202</v>
      </c>
      <c r="D353" s="8"/>
      <c r="E353" s="8" t="s">
        <v>510</v>
      </c>
      <c r="F353" s="8" t="s">
        <v>436</v>
      </c>
      <c r="G353" s="8" t="s">
        <v>435</v>
      </c>
      <c r="H353" s="12" t="str">
        <f t="shared" si="36"/>
        <v>"res_district_481"</v>
      </c>
      <c r="I353" s="12" t="str">
        <f t="shared" si="37"/>
        <v>"Huyện A Lưới"</v>
      </c>
      <c r="J353" s="12" t="str">
        <f t="shared" si="38"/>
        <v>"VN-46-481"</v>
      </c>
      <c r="K353" s="12" t="str">
        <f t="shared" si="39"/>
        <v>"Huyện A Lưới - Tỉnh Thừa Thiên Huế"</v>
      </c>
      <c r="L353" s="12" t="str">
        <f t="shared" si="40"/>
        <v>"VN-46"</v>
      </c>
      <c r="M353" s="12" t="s">
        <v>1910</v>
      </c>
      <c r="N353" s="12">
        <f t="shared" si="41"/>
        <v>1</v>
      </c>
    </row>
    <row r="354" spans="1:14" ht="15.75" customHeight="1" x14ac:dyDescent="0.2">
      <c r="A354" s="2" t="str">
        <f t="shared" si="35"/>
        <v>Huyện Phú Lộc</v>
      </c>
      <c r="B354" s="8" t="s">
        <v>1203</v>
      </c>
      <c r="C354" s="8" t="s">
        <v>1204</v>
      </c>
      <c r="D354" s="8"/>
      <c r="E354" s="8" t="s">
        <v>510</v>
      </c>
      <c r="F354" s="8" t="s">
        <v>436</v>
      </c>
      <c r="G354" s="8" t="s">
        <v>435</v>
      </c>
      <c r="H354" s="12" t="str">
        <f t="shared" si="36"/>
        <v>"res_district_482"</v>
      </c>
      <c r="I354" s="12" t="str">
        <f t="shared" si="37"/>
        <v>"Huyện Phú Lộc"</v>
      </c>
      <c r="J354" s="12" t="str">
        <f t="shared" si="38"/>
        <v>"VN-46-482"</v>
      </c>
      <c r="K354" s="12" t="str">
        <f t="shared" si="39"/>
        <v>"Huyện Phú Lộc - Tỉnh Thừa Thiên Huế"</v>
      </c>
      <c r="L354" s="12" t="str">
        <f t="shared" si="40"/>
        <v>"VN-46"</v>
      </c>
      <c r="M354" s="12" t="s">
        <v>1910</v>
      </c>
      <c r="N354" s="12">
        <f t="shared" si="41"/>
        <v>1</v>
      </c>
    </row>
    <row r="355" spans="1:14" ht="15.75" customHeight="1" x14ac:dyDescent="0.2">
      <c r="A355" s="2" t="str">
        <f t="shared" si="35"/>
        <v>Huyện Nam Đông</v>
      </c>
      <c r="B355" s="8" t="s">
        <v>1205</v>
      </c>
      <c r="C355" s="8" t="s">
        <v>1206</v>
      </c>
      <c r="D355" s="8"/>
      <c r="E355" s="8" t="s">
        <v>510</v>
      </c>
      <c r="F355" s="8" t="s">
        <v>436</v>
      </c>
      <c r="G355" s="8" t="s">
        <v>435</v>
      </c>
      <c r="H355" s="12" t="str">
        <f t="shared" si="36"/>
        <v>"res_district_483"</v>
      </c>
      <c r="I355" s="12" t="str">
        <f t="shared" si="37"/>
        <v>"Huyện Nam Đông"</v>
      </c>
      <c r="J355" s="12" t="str">
        <f t="shared" si="38"/>
        <v>"VN-46-483"</v>
      </c>
      <c r="K355" s="12" t="str">
        <f t="shared" si="39"/>
        <v>"Huyện Nam Đông - Tỉnh Thừa Thiên Huế"</v>
      </c>
      <c r="L355" s="12" t="str">
        <f t="shared" si="40"/>
        <v>"VN-46"</v>
      </c>
      <c r="M355" s="12" t="s">
        <v>1910</v>
      </c>
      <c r="N355" s="12">
        <f t="shared" si="41"/>
        <v>1</v>
      </c>
    </row>
    <row r="356" spans="1:14" ht="15.75" customHeight="1" x14ac:dyDescent="0.2">
      <c r="A356" s="2" t="str">
        <f t="shared" si="35"/>
        <v>Quận Liên Chiểu</v>
      </c>
      <c r="B356" s="8" t="s">
        <v>1207</v>
      </c>
      <c r="C356" s="8" t="s">
        <v>1208</v>
      </c>
      <c r="D356" s="8"/>
      <c r="E356" s="8" t="s">
        <v>490</v>
      </c>
      <c r="F356" s="8" t="s">
        <v>411</v>
      </c>
      <c r="G356" s="8" t="s">
        <v>410</v>
      </c>
      <c r="H356" s="12" t="str">
        <f t="shared" si="36"/>
        <v>"res_district_490"</v>
      </c>
      <c r="I356" s="12" t="str">
        <f t="shared" si="37"/>
        <v>"Quận Liên Chiểu"</v>
      </c>
      <c r="J356" s="12" t="str">
        <f t="shared" si="38"/>
        <v>"VN-48-490"</v>
      </c>
      <c r="K356" s="12" t="str">
        <f t="shared" si="39"/>
        <v>"Quận Liên Chiểu - Thành phố Đà Nẵng"</v>
      </c>
      <c r="L356" s="12" t="str">
        <f t="shared" si="40"/>
        <v>"VN-48"</v>
      </c>
      <c r="M356" s="12" t="s">
        <v>1910</v>
      </c>
      <c r="N356" s="12">
        <f t="shared" si="41"/>
        <v>0</v>
      </c>
    </row>
    <row r="357" spans="1:14" ht="15.75" customHeight="1" x14ac:dyDescent="0.2">
      <c r="A357" s="2" t="str">
        <f t="shared" si="35"/>
        <v>Quận Thanh Khê</v>
      </c>
      <c r="B357" s="8" t="s">
        <v>1209</v>
      </c>
      <c r="C357" s="8" t="s">
        <v>1210</v>
      </c>
      <c r="D357" s="8"/>
      <c r="E357" s="8" t="s">
        <v>490</v>
      </c>
      <c r="F357" s="8" t="s">
        <v>411</v>
      </c>
      <c r="G357" s="8" t="s">
        <v>410</v>
      </c>
      <c r="H357" s="12" t="str">
        <f t="shared" si="36"/>
        <v>"res_district_491"</v>
      </c>
      <c r="I357" s="12" t="str">
        <f t="shared" si="37"/>
        <v>"Quận Thanh Khê"</v>
      </c>
      <c r="J357" s="12" t="str">
        <f t="shared" si="38"/>
        <v>"VN-48-491"</v>
      </c>
      <c r="K357" s="12" t="str">
        <f t="shared" si="39"/>
        <v>"Quận Thanh Khê - Thành phố Đà Nẵng"</v>
      </c>
      <c r="L357" s="12" t="str">
        <f t="shared" si="40"/>
        <v>"VN-48"</v>
      </c>
      <c r="M357" s="12" t="s">
        <v>1910</v>
      </c>
      <c r="N357" s="12">
        <f t="shared" si="41"/>
        <v>0</v>
      </c>
    </row>
    <row r="358" spans="1:14" ht="15.75" customHeight="1" x14ac:dyDescent="0.2">
      <c r="A358" s="2" t="str">
        <f t="shared" si="35"/>
        <v>Quận Hải Châu</v>
      </c>
      <c r="B358" s="8" t="s">
        <v>1211</v>
      </c>
      <c r="C358" s="8" t="s">
        <v>1212</v>
      </c>
      <c r="D358" s="8"/>
      <c r="E358" s="8" t="s">
        <v>490</v>
      </c>
      <c r="F358" s="8" t="s">
        <v>411</v>
      </c>
      <c r="G358" s="8" t="s">
        <v>410</v>
      </c>
      <c r="H358" s="12" t="str">
        <f t="shared" si="36"/>
        <v>"res_district_492"</v>
      </c>
      <c r="I358" s="12" t="str">
        <f t="shared" si="37"/>
        <v>"Quận Hải Châu"</v>
      </c>
      <c r="J358" s="12" t="str">
        <f t="shared" si="38"/>
        <v>"VN-48-492"</v>
      </c>
      <c r="K358" s="12" t="str">
        <f t="shared" si="39"/>
        <v>"Quận Hải Châu - Thành phố Đà Nẵng"</v>
      </c>
      <c r="L358" s="12" t="str">
        <f t="shared" si="40"/>
        <v>"VN-48"</v>
      </c>
      <c r="M358" s="12" t="s">
        <v>1910</v>
      </c>
      <c r="N358" s="12">
        <f t="shared" si="41"/>
        <v>0</v>
      </c>
    </row>
    <row r="359" spans="1:14" ht="15.75" customHeight="1" x14ac:dyDescent="0.2">
      <c r="A359" s="2" t="str">
        <f t="shared" si="35"/>
        <v>Quận Sơn Trà</v>
      </c>
      <c r="B359" s="8" t="s">
        <v>1213</v>
      </c>
      <c r="C359" s="8" t="s">
        <v>1214</v>
      </c>
      <c r="D359" s="8"/>
      <c r="E359" s="8" t="s">
        <v>490</v>
      </c>
      <c r="F359" s="8" t="s">
        <v>411</v>
      </c>
      <c r="G359" s="8" t="s">
        <v>410</v>
      </c>
      <c r="H359" s="12" t="str">
        <f t="shared" si="36"/>
        <v>"res_district_493"</v>
      </c>
      <c r="I359" s="12" t="str">
        <f t="shared" si="37"/>
        <v>"Quận Sơn Trà"</v>
      </c>
      <c r="J359" s="12" t="str">
        <f t="shared" si="38"/>
        <v>"VN-48-493"</v>
      </c>
      <c r="K359" s="12" t="str">
        <f t="shared" si="39"/>
        <v>"Quận Sơn Trà - Thành phố Đà Nẵng"</v>
      </c>
      <c r="L359" s="12" t="str">
        <f t="shared" si="40"/>
        <v>"VN-48"</v>
      </c>
      <c r="M359" s="12" t="s">
        <v>1910</v>
      </c>
      <c r="N359" s="12">
        <f t="shared" si="41"/>
        <v>0</v>
      </c>
    </row>
    <row r="360" spans="1:14" ht="15.75" customHeight="1" x14ac:dyDescent="0.2">
      <c r="A360" s="2" t="str">
        <f t="shared" si="35"/>
        <v>Quận Ngũ Hành Sơn</v>
      </c>
      <c r="B360" s="8" t="s">
        <v>1215</v>
      </c>
      <c r="C360" s="8" t="s">
        <v>1216</v>
      </c>
      <c r="D360" s="8"/>
      <c r="E360" s="8" t="s">
        <v>490</v>
      </c>
      <c r="F360" s="8" t="s">
        <v>411</v>
      </c>
      <c r="G360" s="8" t="s">
        <v>410</v>
      </c>
      <c r="H360" s="12" t="str">
        <f t="shared" si="36"/>
        <v>"res_district_494"</v>
      </c>
      <c r="I360" s="12" t="str">
        <f t="shared" si="37"/>
        <v>"Quận Ngũ Hành Sơn"</v>
      </c>
      <c r="J360" s="12" t="str">
        <f t="shared" si="38"/>
        <v>"VN-48-494"</v>
      </c>
      <c r="K360" s="12" t="str">
        <f t="shared" si="39"/>
        <v>"Quận Ngũ Hành Sơn - Thành phố Đà Nẵng"</v>
      </c>
      <c r="L360" s="12" t="str">
        <f t="shared" si="40"/>
        <v>"VN-48"</v>
      </c>
      <c r="M360" s="12" t="s">
        <v>1910</v>
      </c>
      <c r="N360" s="12">
        <f t="shared" si="41"/>
        <v>0</v>
      </c>
    </row>
    <row r="361" spans="1:14" ht="15.75" customHeight="1" x14ac:dyDescent="0.2">
      <c r="A361" s="2" t="str">
        <f t="shared" si="35"/>
        <v>Quận Cẩm Lệ</v>
      </c>
      <c r="B361" s="8" t="s">
        <v>1217</v>
      </c>
      <c r="C361" s="8" t="s">
        <v>1218</v>
      </c>
      <c r="D361" s="8"/>
      <c r="E361" s="8" t="s">
        <v>490</v>
      </c>
      <c r="F361" s="8" t="s">
        <v>411</v>
      </c>
      <c r="G361" s="8" t="s">
        <v>410</v>
      </c>
      <c r="H361" s="12" t="str">
        <f t="shared" si="36"/>
        <v>"res_district_495"</v>
      </c>
      <c r="I361" s="12" t="str">
        <f t="shared" si="37"/>
        <v>"Quận Cẩm Lệ"</v>
      </c>
      <c r="J361" s="12" t="str">
        <f t="shared" si="38"/>
        <v>"VN-48-495"</v>
      </c>
      <c r="K361" s="12" t="str">
        <f t="shared" si="39"/>
        <v>"Quận Cẩm Lệ - Thành phố Đà Nẵng"</v>
      </c>
      <c r="L361" s="12" t="str">
        <f t="shared" si="40"/>
        <v>"VN-48"</v>
      </c>
      <c r="M361" s="12" t="s">
        <v>1910</v>
      </c>
      <c r="N361" s="12">
        <f t="shared" si="41"/>
        <v>0</v>
      </c>
    </row>
    <row r="362" spans="1:14" ht="15.75" customHeight="1" x14ac:dyDescent="0.2">
      <c r="A362" s="2" t="str">
        <f t="shared" si="35"/>
        <v>Huyện Hòa Vang</v>
      </c>
      <c r="B362" s="8" t="s">
        <v>1219</v>
      </c>
      <c r="C362" s="8" t="s">
        <v>1220</v>
      </c>
      <c r="D362" s="8"/>
      <c r="E362" s="8" t="s">
        <v>510</v>
      </c>
      <c r="F362" s="8" t="s">
        <v>411</v>
      </c>
      <c r="G362" s="8" t="s">
        <v>410</v>
      </c>
      <c r="H362" s="12" t="str">
        <f t="shared" si="36"/>
        <v>"res_district_497"</v>
      </c>
      <c r="I362" s="12" t="str">
        <f t="shared" si="37"/>
        <v>"Huyện Hòa Vang"</v>
      </c>
      <c r="J362" s="12" t="str">
        <f t="shared" si="38"/>
        <v>"VN-48-497"</v>
      </c>
      <c r="K362" s="12" t="str">
        <f t="shared" si="39"/>
        <v>"Huyện Hòa Vang - Thành phố Đà Nẵng"</v>
      </c>
      <c r="L362" s="12" t="str">
        <f t="shared" si="40"/>
        <v>"VN-48"</v>
      </c>
      <c r="M362" s="12" t="s">
        <v>1910</v>
      </c>
      <c r="N362" s="12">
        <f t="shared" si="41"/>
        <v>1</v>
      </c>
    </row>
    <row r="363" spans="1:14" ht="15.75" customHeight="1" x14ac:dyDescent="0.2">
      <c r="A363" s="2" t="str">
        <f t="shared" si="35"/>
        <v>Huyện Hoàng Sa</v>
      </c>
      <c r="B363" s="8" t="s">
        <v>1221</v>
      </c>
      <c r="C363" s="8" t="s">
        <v>1222</v>
      </c>
      <c r="D363" s="8"/>
      <c r="E363" s="8" t="s">
        <v>510</v>
      </c>
      <c r="F363" s="8" t="s">
        <v>411</v>
      </c>
      <c r="G363" s="8" t="s">
        <v>410</v>
      </c>
      <c r="H363" s="12" t="str">
        <f t="shared" si="36"/>
        <v>"res_district_498"</v>
      </c>
      <c r="I363" s="12" t="str">
        <f t="shared" si="37"/>
        <v>"Huyện Hoàng Sa"</v>
      </c>
      <c r="J363" s="12" t="str">
        <f t="shared" si="38"/>
        <v>"VN-48-498"</v>
      </c>
      <c r="K363" s="12" t="str">
        <f t="shared" si="39"/>
        <v>"Huyện Hoàng Sa - Thành phố Đà Nẵng"</v>
      </c>
      <c r="L363" s="12" t="str">
        <f t="shared" si="40"/>
        <v>"VN-48"</v>
      </c>
      <c r="M363" s="12" t="s">
        <v>1910</v>
      </c>
      <c r="N363" s="12">
        <f t="shared" si="41"/>
        <v>1</v>
      </c>
    </row>
    <row r="364" spans="1:14" ht="15.75" customHeight="1" x14ac:dyDescent="0.2">
      <c r="A364" s="2" t="str">
        <f t="shared" si="35"/>
        <v>Thành phố Tam Kỳ</v>
      </c>
      <c r="B364" s="8" t="s">
        <v>1223</v>
      </c>
      <c r="C364" s="8" t="s">
        <v>1224</v>
      </c>
      <c r="D364" s="8"/>
      <c r="E364" s="8" t="s">
        <v>554</v>
      </c>
      <c r="F364" s="8" t="s">
        <v>335</v>
      </c>
      <c r="G364" s="8" t="s">
        <v>334</v>
      </c>
      <c r="H364" s="12" t="str">
        <f t="shared" si="36"/>
        <v>"res_district_502"</v>
      </c>
      <c r="I364" s="12" t="str">
        <f t="shared" si="37"/>
        <v>"Thành phố Tam Kỳ"</v>
      </c>
      <c r="J364" s="12" t="str">
        <f t="shared" si="38"/>
        <v>"VN-49-502"</v>
      </c>
      <c r="K364" s="12" t="str">
        <f t="shared" si="39"/>
        <v>"Thành phố Tam Kỳ - Tỉnh Quảng Nam"</v>
      </c>
      <c r="L364" s="12" t="str">
        <f t="shared" si="40"/>
        <v>"VN-49"</v>
      </c>
      <c r="M364" s="12" t="s">
        <v>1910</v>
      </c>
      <c r="N364" s="12">
        <f t="shared" si="41"/>
        <v>3</v>
      </c>
    </row>
    <row r="365" spans="1:14" ht="15.75" customHeight="1" x14ac:dyDescent="0.2">
      <c r="A365" s="2" t="str">
        <f t="shared" si="35"/>
        <v>Thành phố Hội An</v>
      </c>
      <c r="B365" s="8" t="s">
        <v>1225</v>
      </c>
      <c r="C365" s="8" t="s">
        <v>1226</v>
      </c>
      <c r="D365" s="8"/>
      <c r="E365" s="8" t="s">
        <v>554</v>
      </c>
      <c r="F365" s="8" t="s">
        <v>335</v>
      </c>
      <c r="G365" s="8" t="s">
        <v>334</v>
      </c>
      <c r="H365" s="12" t="str">
        <f t="shared" si="36"/>
        <v>"res_district_503"</v>
      </c>
      <c r="I365" s="12" t="str">
        <f t="shared" si="37"/>
        <v>"Thành phố Hội An"</v>
      </c>
      <c r="J365" s="12" t="str">
        <f t="shared" si="38"/>
        <v>"VN-49-503"</v>
      </c>
      <c r="K365" s="12" t="str">
        <f t="shared" si="39"/>
        <v>"Thành phố Hội An - Tỉnh Quảng Nam"</v>
      </c>
      <c r="L365" s="12" t="str">
        <f t="shared" si="40"/>
        <v>"VN-49"</v>
      </c>
      <c r="M365" s="12" t="s">
        <v>1910</v>
      </c>
      <c r="N365" s="12">
        <f t="shared" si="41"/>
        <v>3</v>
      </c>
    </row>
    <row r="366" spans="1:14" ht="15.75" customHeight="1" x14ac:dyDescent="0.2">
      <c r="A366" s="2" t="str">
        <f t="shared" si="35"/>
        <v>Huyện Tây Giang</v>
      </c>
      <c r="B366" s="8" t="s">
        <v>1227</v>
      </c>
      <c r="C366" s="8" t="s">
        <v>1228</v>
      </c>
      <c r="D366" s="8"/>
      <c r="E366" s="8" t="s">
        <v>510</v>
      </c>
      <c r="F366" s="8" t="s">
        <v>335</v>
      </c>
      <c r="G366" s="8" t="s">
        <v>334</v>
      </c>
      <c r="H366" s="12" t="str">
        <f t="shared" si="36"/>
        <v>"res_district_504"</v>
      </c>
      <c r="I366" s="12" t="str">
        <f t="shared" si="37"/>
        <v>"Huyện Tây Giang"</v>
      </c>
      <c r="J366" s="12" t="str">
        <f t="shared" si="38"/>
        <v>"VN-49-504"</v>
      </c>
      <c r="K366" s="12" t="str">
        <f t="shared" si="39"/>
        <v>"Huyện Tây Giang - Tỉnh Quảng Nam"</v>
      </c>
      <c r="L366" s="12" t="str">
        <f t="shared" si="40"/>
        <v>"VN-49"</v>
      </c>
      <c r="M366" s="12" t="s">
        <v>1910</v>
      </c>
      <c r="N366" s="12">
        <f t="shared" si="41"/>
        <v>1</v>
      </c>
    </row>
    <row r="367" spans="1:14" ht="15.75" customHeight="1" x14ac:dyDescent="0.2">
      <c r="A367" s="2" t="str">
        <f t="shared" si="35"/>
        <v>Huyện Đông Giang</v>
      </c>
      <c r="B367" s="8" t="s">
        <v>1229</v>
      </c>
      <c r="C367" s="8" t="s">
        <v>1230</v>
      </c>
      <c r="D367" s="8"/>
      <c r="E367" s="8" t="s">
        <v>510</v>
      </c>
      <c r="F367" s="8" t="s">
        <v>335</v>
      </c>
      <c r="G367" s="8" t="s">
        <v>334</v>
      </c>
      <c r="H367" s="12" t="str">
        <f t="shared" si="36"/>
        <v>"res_district_505"</v>
      </c>
      <c r="I367" s="12" t="str">
        <f t="shared" si="37"/>
        <v>"Huyện Đông Giang"</v>
      </c>
      <c r="J367" s="12" t="str">
        <f t="shared" si="38"/>
        <v>"VN-49-505"</v>
      </c>
      <c r="K367" s="12" t="str">
        <f t="shared" si="39"/>
        <v>"Huyện Đông Giang - Tỉnh Quảng Nam"</v>
      </c>
      <c r="L367" s="12" t="str">
        <f t="shared" si="40"/>
        <v>"VN-49"</v>
      </c>
      <c r="M367" s="12" t="s">
        <v>1910</v>
      </c>
      <c r="N367" s="12">
        <f t="shared" si="41"/>
        <v>1</v>
      </c>
    </row>
    <row r="368" spans="1:14" ht="15.75" customHeight="1" x14ac:dyDescent="0.2">
      <c r="A368" s="2" t="str">
        <f t="shared" si="35"/>
        <v>Huyện Đại Lộc</v>
      </c>
      <c r="B368" s="8" t="s">
        <v>1231</v>
      </c>
      <c r="C368" s="8" t="s">
        <v>1232</v>
      </c>
      <c r="D368" s="8"/>
      <c r="E368" s="8" t="s">
        <v>510</v>
      </c>
      <c r="F368" s="8" t="s">
        <v>335</v>
      </c>
      <c r="G368" s="8" t="s">
        <v>334</v>
      </c>
      <c r="H368" s="12" t="str">
        <f t="shared" si="36"/>
        <v>"res_district_506"</v>
      </c>
      <c r="I368" s="12" t="str">
        <f t="shared" si="37"/>
        <v>"Huyện Đại Lộc"</v>
      </c>
      <c r="J368" s="12" t="str">
        <f t="shared" si="38"/>
        <v>"VN-49-506"</v>
      </c>
      <c r="K368" s="12" t="str">
        <f t="shared" si="39"/>
        <v>"Huyện Đại Lộc - Tỉnh Quảng Nam"</v>
      </c>
      <c r="L368" s="12" t="str">
        <f t="shared" si="40"/>
        <v>"VN-49"</v>
      </c>
      <c r="M368" s="12" t="s">
        <v>1910</v>
      </c>
      <c r="N368" s="12">
        <f t="shared" si="41"/>
        <v>1</v>
      </c>
    </row>
    <row r="369" spans="1:14" ht="15.75" customHeight="1" x14ac:dyDescent="0.2">
      <c r="A369" s="2" t="str">
        <f t="shared" si="35"/>
        <v>Thị xã Điện Bàn</v>
      </c>
      <c r="B369" s="8" t="s">
        <v>1233</v>
      </c>
      <c r="C369" s="8" t="s">
        <v>1234</v>
      </c>
      <c r="D369" s="8"/>
      <c r="E369" s="8" t="s">
        <v>527</v>
      </c>
      <c r="F369" s="8" t="s">
        <v>335</v>
      </c>
      <c r="G369" s="8" t="s">
        <v>334</v>
      </c>
      <c r="H369" s="12" t="str">
        <f t="shared" si="36"/>
        <v>"res_district_507"</v>
      </c>
      <c r="I369" s="12" t="str">
        <f t="shared" si="37"/>
        <v>"Thị xã Điện Bàn"</v>
      </c>
      <c r="J369" s="12" t="str">
        <f t="shared" si="38"/>
        <v>"VN-49-507"</v>
      </c>
      <c r="K369" s="12" t="str">
        <f t="shared" si="39"/>
        <v>"Thị xã Điện Bàn - Tỉnh Quảng Nam"</v>
      </c>
      <c r="L369" s="12" t="str">
        <f t="shared" si="40"/>
        <v>"VN-49"</v>
      </c>
      <c r="M369" s="12" t="s">
        <v>1910</v>
      </c>
      <c r="N369" s="12">
        <f t="shared" si="41"/>
        <v>2</v>
      </c>
    </row>
    <row r="370" spans="1:14" ht="15.75" customHeight="1" x14ac:dyDescent="0.2">
      <c r="A370" s="2" t="str">
        <f t="shared" si="35"/>
        <v>Huyện Duy Xuyên</v>
      </c>
      <c r="B370" s="8" t="s">
        <v>1235</v>
      </c>
      <c r="C370" s="8" t="s">
        <v>1236</v>
      </c>
      <c r="D370" s="8"/>
      <c r="E370" s="8" t="s">
        <v>510</v>
      </c>
      <c r="F370" s="8" t="s">
        <v>335</v>
      </c>
      <c r="G370" s="8" t="s">
        <v>334</v>
      </c>
      <c r="H370" s="12" t="str">
        <f t="shared" si="36"/>
        <v>"res_district_508"</v>
      </c>
      <c r="I370" s="12" t="str">
        <f t="shared" si="37"/>
        <v>"Huyện Duy Xuyên"</v>
      </c>
      <c r="J370" s="12" t="str">
        <f t="shared" si="38"/>
        <v>"VN-49-508"</v>
      </c>
      <c r="K370" s="12" t="str">
        <f t="shared" si="39"/>
        <v>"Huyện Duy Xuyên - Tỉnh Quảng Nam"</v>
      </c>
      <c r="L370" s="12" t="str">
        <f t="shared" si="40"/>
        <v>"VN-49"</v>
      </c>
      <c r="M370" s="12" t="s">
        <v>1910</v>
      </c>
      <c r="N370" s="12">
        <f t="shared" si="41"/>
        <v>1</v>
      </c>
    </row>
    <row r="371" spans="1:14" ht="15.75" customHeight="1" x14ac:dyDescent="0.2">
      <c r="A371" s="2" t="str">
        <f t="shared" si="35"/>
        <v>Huyện Quế Sơn</v>
      </c>
      <c r="B371" s="8" t="s">
        <v>1237</v>
      </c>
      <c r="C371" s="8" t="s">
        <v>1238</v>
      </c>
      <c r="D371" s="8"/>
      <c r="E371" s="8" t="s">
        <v>510</v>
      </c>
      <c r="F371" s="8" t="s">
        <v>335</v>
      </c>
      <c r="G371" s="8" t="s">
        <v>334</v>
      </c>
      <c r="H371" s="12" t="str">
        <f t="shared" si="36"/>
        <v>"res_district_509"</v>
      </c>
      <c r="I371" s="12" t="str">
        <f t="shared" si="37"/>
        <v>"Huyện Quế Sơn"</v>
      </c>
      <c r="J371" s="12" t="str">
        <f t="shared" si="38"/>
        <v>"VN-49-509"</v>
      </c>
      <c r="K371" s="12" t="str">
        <f t="shared" si="39"/>
        <v>"Huyện Quế Sơn - Tỉnh Quảng Nam"</v>
      </c>
      <c r="L371" s="12" t="str">
        <f t="shared" si="40"/>
        <v>"VN-49"</v>
      </c>
      <c r="M371" s="12" t="s">
        <v>1910</v>
      </c>
      <c r="N371" s="12">
        <f t="shared" si="41"/>
        <v>1</v>
      </c>
    </row>
    <row r="372" spans="1:14" ht="15.75" customHeight="1" x14ac:dyDescent="0.2">
      <c r="A372" s="2" t="str">
        <f t="shared" si="35"/>
        <v>Huyện Nam Giang</v>
      </c>
      <c r="B372" s="8" t="s">
        <v>1239</v>
      </c>
      <c r="C372" s="8" t="s">
        <v>1240</v>
      </c>
      <c r="D372" s="8"/>
      <c r="E372" s="8" t="s">
        <v>510</v>
      </c>
      <c r="F372" s="8" t="s">
        <v>335</v>
      </c>
      <c r="G372" s="8" t="s">
        <v>334</v>
      </c>
      <c r="H372" s="12" t="str">
        <f t="shared" si="36"/>
        <v>"res_district_510"</v>
      </c>
      <c r="I372" s="12" t="str">
        <f t="shared" si="37"/>
        <v>"Huyện Nam Giang"</v>
      </c>
      <c r="J372" s="12" t="str">
        <f t="shared" si="38"/>
        <v>"VN-49-510"</v>
      </c>
      <c r="K372" s="12" t="str">
        <f t="shared" si="39"/>
        <v>"Huyện Nam Giang - Tỉnh Quảng Nam"</v>
      </c>
      <c r="L372" s="12" t="str">
        <f t="shared" si="40"/>
        <v>"VN-49"</v>
      </c>
      <c r="M372" s="12" t="s">
        <v>1910</v>
      </c>
      <c r="N372" s="12">
        <f t="shared" si="41"/>
        <v>1</v>
      </c>
    </row>
    <row r="373" spans="1:14" ht="15.75" customHeight="1" x14ac:dyDescent="0.2">
      <c r="A373" s="2" t="str">
        <f t="shared" si="35"/>
        <v>Huyện Phước Sơn</v>
      </c>
      <c r="B373" s="8" t="s">
        <v>1241</v>
      </c>
      <c r="C373" s="8" t="s">
        <v>1242</v>
      </c>
      <c r="D373" s="8"/>
      <c r="E373" s="8" t="s">
        <v>510</v>
      </c>
      <c r="F373" s="8" t="s">
        <v>335</v>
      </c>
      <c r="G373" s="8" t="s">
        <v>334</v>
      </c>
      <c r="H373" s="12" t="str">
        <f t="shared" si="36"/>
        <v>"res_district_511"</v>
      </c>
      <c r="I373" s="12" t="str">
        <f t="shared" si="37"/>
        <v>"Huyện Phước Sơn"</v>
      </c>
      <c r="J373" s="12" t="str">
        <f t="shared" si="38"/>
        <v>"VN-49-511"</v>
      </c>
      <c r="K373" s="12" t="str">
        <f t="shared" si="39"/>
        <v>"Huyện Phước Sơn - Tỉnh Quảng Nam"</v>
      </c>
      <c r="L373" s="12" t="str">
        <f t="shared" si="40"/>
        <v>"VN-49"</v>
      </c>
      <c r="M373" s="12" t="s">
        <v>1910</v>
      </c>
      <c r="N373" s="12">
        <f t="shared" si="41"/>
        <v>1</v>
      </c>
    </row>
    <row r="374" spans="1:14" ht="15.75" customHeight="1" x14ac:dyDescent="0.2">
      <c r="A374" s="2" t="str">
        <f t="shared" si="35"/>
        <v>Huyện Hiệp Đức</v>
      </c>
      <c r="B374" s="8" t="s">
        <v>1243</v>
      </c>
      <c r="C374" s="8" t="s">
        <v>1244</v>
      </c>
      <c r="D374" s="8"/>
      <c r="E374" s="8" t="s">
        <v>510</v>
      </c>
      <c r="F374" s="8" t="s">
        <v>335</v>
      </c>
      <c r="G374" s="8" t="s">
        <v>334</v>
      </c>
      <c r="H374" s="12" t="str">
        <f t="shared" si="36"/>
        <v>"res_district_512"</v>
      </c>
      <c r="I374" s="12" t="str">
        <f t="shared" si="37"/>
        <v>"Huyện Hiệp Đức"</v>
      </c>
      <c r="J374" s="12" t="str">
        <f t="shared" si="38"/>
        <v>"VN-49-512"</v>
      </c>
      <c r="K374" s="12" t="str">
        <f t="shared" si="39"/>
        <v>"Huyện Hiệp Đức - Tỉnh Quảng Nam"</v>
      </c>
      <c r="L374" s="12" t="str">
        <f t="shared" si="40"/>
        <v>"VN-49"</v>
      </c>
      <c r="M374" s="12" t="s">
        <v>1910</v>
      </c>
      <c r="N374" s="12">
        <f t="shared" si="41"/>
        <v>1</v>
      </c>
    </row>
    <row r="375" spans="1:14" ht="15.75" customHeight="1" x14ac:dyDescent="0.2">
      <c r="A375" s="2" t="str">
        <f t="shared" si="35"/>
        <v>Huyện Thăng Bình</v>
      </c>
      <c r="B375" s="8" t="s">
        <v>1245</v>
      </c>
      <c r="C375" s="8" t="s">
        <v>1246</v>
      </c>
      <c r="D375" s="8"/>
      <c r="E375" s="8" t="s">
        <v>510</v>
      </c>
      <c r="F375" s="8" t="s">
        <v>335</v>
      </c>
      <c r="G375" s="8" t="s">
        <v>334</v>
      </c>
      <c r="H375" s="12" t="str">
        <f t="shared" si="36"/>
        <v>"res_district_513"</v>
      </c>
      <c r="I375" s="12" t="str">
        <f t="shared" si="37"/>
        <v>"Huyện Thăng Bình"</v>
      </c>
      <c r="J375" s="12" t="str">
        <f t="shared" si="38"/>
        <v>"VN-49-513"</v>
      </c>
      <c r="K375" s="12" t="str">
        <f t="shared" si="39"/>
        <v>"Huyện Thăng Bình - Tỉnh Quảng Nam"</v>
      </c>
      <c r="L375" s="12" t="str">
        <f t="shared" si="40"/>
        <v>"VN-49"</v>
      </c>
      <c r="M375" s="12" t="s">
        <v>1910</v>
      </c>
      <c r="N375" s="12">
        <f t="shared" si="41"/>
        <v>1</v>
      </c>
    </row>
    <row r="376" spans="1:14" ht="15.75" customHeight="1" x14ac:dyDescent="0.2">
      <c r="A376" s="2" t="str">
        <f t="shared" si="35"/>
        <v>Huyện Tiên Phước</v>
      </c>
      <c r="B376" s="8" t="s">
        <v>1247</v>
      </c>
      <c r="C376" s="8" t="s">
        <v>1248</v>
      </c>
      <c r="D376" s="8"/>
      <c r="E376" s="8" t="s">
        <v>510</v>
      </c>
      <c r="F376" s="8" t="s">
        <v>335</v>
      </c>
      <c r="G376" s="8" t="s">
        <v>334</v>
      </c>
      <c r="H376" s="12" t="str">
        <f t="shared" si="36"/>
        <v>"res_district_514"</v>
      </c>
      <c r="I376" s="12" t="str">
        <f t="shared" si="37"/>
        <v>"Huyện Tiên Phước"</v>
      </c>
      <c r="J376" s="12" t="str">
        <f t="shared" si="38"/>
        <v>"VN-49-514"</v>
      </c>
      <c r="K376" s="12" t="str">
        <f t="shared" si="39"/>
        <v>"Huyện Tiên Phước - Tỉnh Quảng Nam"</v>
      </c>
      <c r="L376" s="12" t="str">
        <f t="shared" si="40"/>
        <v>"VN-49"</v>
      </c>
      <c r="M376" s="12" t="s">
        <v>1910</v>
      </c>
      <c r="N376" s="12">
        <f t="shared" si="41"/>
        <v>1</v>
      </c>
    </row>
    <row r="377" spans="1:14" ht="15.75" customHeight="1" x14ac:dyDescent="0.2">
      <c r="A377" s="2" t="str">
        <f t="shared" si="35"/>
        <v>Huyện Bắc Trà My</v>
      </c>
      <c r="B377" s="8" t="s">
        <v>1249</v>
      </c>
      <c r="C377" s="8" t="s">
        <v>1250</v>
      </c>
      <c r="D377" s="8"/>
      <c r="E377" s="8" t="s">
        <v>510</v>
      </c>
      <c r="F377" s="8" t="s">
        <v>335</v>
      </c>
      <c r="G377" s="8" t="s">
        <v>334</v>
      </c>
      <c r="H377" s="12" t="str">
        <f t="shared" si="36"/>
        <v>"res_district_515"</v>
      </c>
      <c r="I377" s="12" t="str">
        <f t="shared" si="37"/>
        <v>"Huyện Bắc Trà My"</v>
      </c>
      <c r="J377" s="12" t="str">
        <f t="shared" si="38"/>
        <v>"VN-49-515"</v>
      </c>
      <c r="K377" s="12" t="str">
        <f t="shared" si="39"/>
        <v>"Huyện Bắc Trà My - Tỉnh Quảng Nam"</v>
      </c>
      <c r="L377" s="12" t="str">
        <f t="shared" si="40"/>
        <v>"VN-49"</v>
      </c>
      <c r="M377" s="12" t="s">
        <v>1910</v>
      </c>
      <c r="N377" s="12">
        <f t="shared" si="41"/>
        <v>1</v>
      </c>
    </row>
    <row r="378" spans="1:14" ht="15.75" customHeight="1" x14ac:dyDescent="0.2">
      <c r="A378" s="2" t="str">
        <f t="shared" si="35"/>
        <v>Huyện Nam Trà My</v>
      </c>
      <c r="B378" s="8" t="s">
        <v>1251</v>
      </c>
      <c r="C378" s="8" t="s">
        <v>1252</v>
      </c>
      <c r="D378" s="8"/>
      <c r="E378" s="8" t="s">
        <v>510</v>
      </c>
      <c r="F378" s="8" t="s">
        <v>335</v>
      </c>
      <c r="G378" s="8" t="s">
        <v>334</v>
      </c>
      <c r="H378" s="12" t="str">
        <f t="shared" si="36"/>
        <v>"res_district_516"</v>
      </c>
      <c r="I378" s="12" t="str">
        <f t="shared" si="37"/>
        <v>"Huyện Nam Trà My"</v>
      </c>
      <c r="J378" s="12" t="str">
        <f t="shared" si="38"/>
        <v>"VN-49-516"</v>
      </c>
      <c r="K378" s="12" t="str">
        <f t="shared" si="39"/>
        <v>"Huyện Nam Trà My - Tỉnh Quảng Nam"</v>
      </c>
      <c r="L378" s="12" t="str">
        <f t="shared" si="40"/>
        <v>"VN-49"</v>
      </c>
      <c r="M378" s="12" t="s">
        <v>1910</v>
      </c>
      <c r="N378" s="12">
        <f t="shared" si="41"/>
        <v>1</v>
      </c>
    </row>
    <row r="379" spans="1:14" ht="15.75" customHeight="1" x14ac:dyDescent="0.2">
      <c r="A379" s="2" t="str">
        <f t="shared" si="35"/>
        <v>Huyện Núi Thành</v>
      </c>
      <c r="B379" s="8" t="s">
        <v>1253</v>
      </c>
      <c r="C379" s="8" t="s">
        <v>1254</v>
      </c>
      <c r="D379" s="8"/>
      <c r="E379" s="8" t="s">
        <v>510</v>
      </c>
      <c r="F379" s="8" t="s">
        <v>335</v>
      </c>
      <c r="G379" s="8" t="s">
        <v>334</v>
      </c>
      <c r="H379" s="12" t="str">
        <f t="shared" si="36"/>
        <v>"res_district_517"</v>
      </c>
      <c r="I379" s="12" t="str">
        <f t="shared" si="37"/>
        <v>"Huyện Núi Thành"</v>
      </c>
      <c r="J379" s="12" t="str">
        <f t="shared" si="38"/>
        <v>"VN-49-517"</v>
      </c>
      <c r="K379" s="12" t="str">
        <f t="shared" si="39"/>
        <v>"Huyện Núi Thành - Tỉnh Quảng Nam"</v>
      </c>
      <c r="L379" s="12" t="str">
        <f t="shared" si="40"/>
        <v>"VN-49"</v>
      </c>
      <c r="M379" s="12" t="s">
        <v>1910</v>
      </c>
      <c r="N379" s="12">
        <f t="shared" si="41"/>
        <v>1</v>
      </c>
    </row>
    <row r="380" spans="1:14" ht="15.75" customHeight="1" x14ac:dyDescent="0.2">
      <c r="A380" s="2" t="str">
        <f t="shared" si="35"/>
        <v>Huyện Phú Ninh</v>
      </c>
      <c r="B380" s="8" t="s">
        <v>1255</v>
      </c>
      <c r="C380" s="8" t="s">
        <v>1256</v>
      </c>
      <c r="D380" s="8" t="s">
        <v>1257</v>
      </c>
      <c r="E380" s="8" t="s">
        <v>510</v>
      </c>
      <c r="F380" s="8" t="s">
        <v>335</v>
      </c>
      <c r="G380" s="8" t="s">
        <v>334</v>
      </c>
      <c r="H380" s="12" t="str">
        <f t="shared" si="36"/>
        <v>"res_district_518"</v>
      </c>
      <c r="I380" s="12" t="str">
        <f t="shared" si="37"/>
        <v>"Huyện Phú Ninh"</v>
      </c>
      <c r="J380" s="12" t="str">
        <f t="shared" si="38"/>
        <v>"VN-49-518"</v>
      </c>
      <c r="K380" s="12" t="str">
        <f t="shared" si="39"/>
        <v>"Huyện Phú Ninh - Tỉnh Quảng Nam"</v>
      </c>
      <c r="L380" s="12" t="str">
        <f t="shared" si="40"/>
        <v>"VN-49"</v>
      </c>
      <c r="M380" s="12" t="s">
        <v>1910</v>
      </c>
      <c r="N380" s="12">
        <f t="shared" si="41"/>
        <v>1</v>
      </c>
    </row>
    <row r="381" spans="1:14" ht="15.75" customHeight="1" x14ac:dyDescent="0.2">
      <c r="A381" s="2" t="str">
        <f t="shared" si="35"/>
        <v>Huyện Nông Sơn</v>
      </c>
      <c r="B381" s="8" t="s">
        <v>1258</v>
      </c>
      <c r="C381" s="8" t="s">
        <v>1259</v>
      </c>
      <c r="D381" s="8"/>
      <c r="E381" s="8" t="s">
        <v>510</v>
      </c>
      <c r="F381" s="8" t="s">
        <v>335</v>
      </c>
      <c r="G381" s="8" t="s">
        <v>334</v>
      </c>
      <c r="H381" s="12" t="str">
        <f t="shared" si="36"/>
        <v>"res_district_519"</v>
      </c>
      <c r="I381" s="12" t="str">
        <f t="shared" si="37"/>
        <v>"Huyện Nông Sơn"</v>
      </c>
      <c r="J381" s="12" t="str">
        <f t="shared" si="38"/>
        <v>"VN-49-519"</v>
      </c>
      <c r="K381" s="12" t="str">
        <f t="shared" si="39"/>
        <v>"Huyện Nông Sơn - Tỉnh Quảng Nam"</v>
      </c>
      <c r="L381" s="12" t="str">
        <f t="shared" si="40"/>
        <v>"VN-49"</v>
      </c>
      <c r="M381" s="12" t="s">
        <v>1910</v>
      </c>
      <c r="N381" s="12">
        <f t="shared" si="41"/>
        <v>1</v>
      </c>
    </row>
    <row r="382" spans="1:14" ht="15.75" customHeight="1" x14ac:dyDescent="0.2">
      <c r="A382" s="2" t="str">
        <f t="shared" si="35"/>
        <v>Thành phố Quảng Ngãi</v>
      </c>
      <c r="B382" s="8" t="s">
        <v>1260</v>
      </c>
      <c r="C382" s="8" t="s">
        <v>1261</v>
      </c>
      <c r="D382" s="8"/>
      <c r="E382" s="8" t="s">
        <v>554</v>
      </c>
      <c r="F382" s="8" t="s">
        <v>342</v>
      </c>
      <c r="G382" s="8" t="s">
        <v>341</v>
      </c>
      <c r="H382" s="12" t="str">
        <f t="shared" si="36"/>
        <v>"res_district_522"</v>
      </c>
      <c r="I382" s="12" t="str">
        <f t="shared" si="37"/>
        <v>"Thành phố Quảng Ngãi"</v>
      </c>
      <c r="J382" s="12" t="str">
        <f t="shared" si="38"/>
        <v>"VN-51-522"</v>
      </c>
      <c r="K382" s="12" t="str">
        <f t="shared" si="39"/>
        <v>"Thành phố Quảng Ngãi - Tỉnh Quảng Ngãi"</v>
      </c>
      <c r="L382" s="12" t="str">
        <f t="shared" si="40"/>
        <v>"VN-51"</v>
      </c>
      <c r="M382" s="12" t="s">
        <v>1910</v>
      </c>
      <c r="N382" s="12">
        <f t="shared" si="41"/>
        <v>3</v>
      </c>
    </row>
    <row r="383" spans="1:14" ht="15.75" customHeight="1" x14ac:dyDescent="0.2">
      <c r="A383" s="2" t="str">
        <f t="shared" si="35"/>
        <v>Huyện Bình Sơn</v>
      </c>
      <c r="B383" s="8" t="s">
        <v>1262</v>
      </c>
      <c r="C383" s="8" t="s">
        <v>1263</v>
      </c>
      <c r="D383" s="8"/>
      <c r="E383" s="8" t="s">
        <v>510</v>
      </c>
      <c r="F383" s="8" t="s">
        <v>342</v>
      </c>
      <c r="G383" s="8" t="s">
        <v>341</v>
      </c>
      <c r="H383" s="12" t="str">
        <f t="shared" si="36"/>
        <v>"res_district_524"</v>
      </c>
      <c r="I383" s="12" t="str">
        <f t="shared" si="37"/>
        <v>"Huyện Bình Sơn"</v>
      </c>
      <c r="J383" s="12" t="str">
        <f t="shared" si="38"/>
        <v>"VN-51-524"</v>
      </c>
      <c r="K383" s="12" t="str">
        <f t="shared" si="39"/>
        <v>"Huyện Bình Sơn - Tỉnh Quảng Ngãi"</v>
      </c>
      <c r="L383" s="12" t="str">
        <f t="shared" si="40"/>
        <v>"VN-51"</v>
      </c>
      <c r="M383" s="12" t="s">
        <v>1910</v>
      </c>
      <c r="N383" s="12">
        <f t="shared" si="41"/>
        <v>1</v>
      </c>
    </row>
    <row r="384" spans="1:14" ht="15.75" customHeight="1" x14ac:dyDescent="0.2">
      <c r="A384" s="2" t="str">
        <f t="shared" si="35"/>
        <v>Huyện Trà Bồng</v>
      </c>
      <c r="B384" s="8" t="s">
        <v>1264</v>
      </c>
      <c r="C384" s="8" t="s">
        <v>1265</v>
      </c>
      <c r="D384" s="8"/>
      <c r="E384" s="8" t="s">
        <v>510</v>
      </c>
      <c r="F384" s="8" t="s">
        <v>342</v>
      </c>
      <c r="G384" s="8" t="s">
        <v>341</v>
      </c>
      <c r="H384" s="12" t="str">
        <f t="shared" si="36"/>
        <v>"res_district_525"</v>
      </c>
      <c r="I384" s="12" t="str">
        <f t="shared" si="37"/>
        <v>"Huyện Trà Bồng"</v>
      </c>
      <c r="J384" s="12" t="str">
        <f t="shared" si="38"/>
        <v>"VN-51-525"</v>
      </c>
      <c r="K384" s="12" t="str">
        <f t="shared" si="39"/>
        <v>"Huyện Trà Bồng - Tỉnh Quảng Ngãi"</v>
      </c>
      <c r="L384" s="12" t="str">
        <f t="shared" si="40"/>
        <v>"VN-51"</v>
      </c>
      <c r="M384" s="12" t="s">
        <v>1910</v>
      </c>
      <c r="N384" s="12">
        <f t="shared" si="41"/>
        <v>1</v>
      </c>
    </row>
    <row r="385" spans="1:14" ht="15.75" customHeight="1" x14ac:dyDescent="0.2">
      <c r="A385" s="2" t="str">
        <f t="shared" si="35"/>
        <v>Huyện Sơn Tịnh</v>
      </c>
      <c r="B385" s="8" t="s">
        <v>1266</v>
      </c>
      <c r="C385" s="8" t="s">
        <v>1267</v>
      </c>
      <c r="D385" s="8"/>
      <c r="E385" s="8" t="s">
        <v>510</v>
      </c>
      <c r="F385" s="8" t="s">
        <v>342</v>
      </c>
      <c r="G385" s="8" t="s">
        <v>341</v>
      </c>
      <c r="H385" s="12" t="str">
        <f t="shared" si="36"/>
        <v>"res_district_527"</v>
      </c>
      <c r="I385" s="12" t="str">
        <f t="shared" si="37"/>
        <v>"Huyện Sơn Tịnh"</v>
      </c>
      <c r="J385" s="12" t="str">
        <f t="shared" si="38"/>
        <v>"VN-51-527"</v>
      </c>
      <c r="K385" s="12" t="str">
        <f t="shared" si="39"/>
        <v>"Huyện Sơn Tịnh - Tỉnh Quảng Ngãi"</v>
      </c>
      <c r="L385" s="12" t="str">
        <f t="shared" si="40"/>
        <v>"VN-51"</v>
      </c>
      <c r="M385" s="12" t="s">
        <v>1910</v>
      </c>
      <c r="N385" s="12">
        <f t="shared" si="41"/>
        <v>1</v>
      </c>
    </row>
    <row r="386" spans="1:14" ht="15.75" customHeight="1" x14ac:dyDescent="0.2">
      <c r="A386" s="2" t="str">
        <f t="shared" si="35"/>
        <v>Huyện Tư Nghĩa</v>
      </c>
      <c r="B386" s="8" t="s">
        <v>1268</v>
      </c>
      <c r="C386" s="8" t="s">
        <v>1269</v>
      </c>
      <c r="D386" s="8"/>
      <c r="E386" s="8" t="s">
        <v>510</v>
      </c>
      <c r="F386" s="8" t="s">
        <v>342</v>
      </c>
      <c r="G386" s="8" t="s">
        <v>341</v>
      </c>
      <c r="H386" s="12" t="str">
        <f t="shared" si="36"/>
        <v>"res_district_528"</v>
      </c>
      <c r="I386" s="12" t="str">
        <f t="shared" si="37"/>
        <v>"Huyện Tư Nghĩa"</v>
      </c>
      <c r="J386" s="12" t="str">
        <f t="shared" si="38"/>
        <v>"VN-51-528"</v>
      </c>
      <c r="K386" s="12" t="str">
        <f t="shared" si="39"/>
        <v>"Huyện Tư Nghĩa - Tỉnh Quảng Ngãi"</v>
      </c>
      <c r="L386" s="12" t="str">
        <f t="shared" si="40"/>
        <v>"VN-51"</v>
      </c>
      <c r="M386" s="12" t="s">
        <v>1910</v>
      </c>
      <c r="N386" s="12">
        <f t="shared" si="41"/>
        <v>1</v>
      </c>
    </row>
    <row r="387" spans="1:14" ht="15.75" customHeight="1" x14ac:dyDescent="0.2">
      <c r="A387" s="2" t="str">
        <f t="shared" ref="A387:A450" si="42">C387</f>
        <v>Huyện Sơn Hà</v>
      </c>
      <c r="B387" s="8" t="s">
        <v>1270</v>
      </c>
      <c r="C387" s="8" t="s">
        <v>1271</v>
      </c>
      <c r="D387" s="8"/>
      <c r="E387" s="8" t="s">
        <v>510</v>
      </c>
      <c r="F387" s="8" t="s">
        <v>342</v>
      </c>
      <c r="G387" s="8" t="s">
        <v>341</v>
      </c>
      <c r="H387" s="12" t="str">
        <f t="shared" ref="H387:H450" si="43">$R$2&amp;"res_district_"&amp;B387&amp;$R$2</f>
        <v>"res_district_529"</v>
      </c>
      <c r="I387" s="12" t="str">
        <f t="shared" ref="I387:I450" si="44">$R$2&amp;C387&amp;$R$2</f>
        <v>"Huyện Sơn Hà"</v>
      </c>
      <c r="J387" s="12" t="str">
        <f t="shared" ref="J387:J450" si="45">$R$2&amp;"VN-"&amp;F387&amp;"-"&amp;B387&amp;$R$2</f>
        <v>"VN-51-529"</v>
      </c>
      <c r="K387" s="12" t="str">
        <f t="shared" ref="K387:K450" si="46">$R$2&amp;C387&amp;" - "&amp;G387&amp;$R$2</f>
        <v>"Huyện Sơn Hà - Tỉnh Quảng Ngãi"</v>
      </c>
      <c r="L387" s="12" t="str">
        <f t="shared" ref="L387:L450" si="47">$R$2&amp;"VN-"&amp;F387&amp;$R$2</f>
        <v>"VN-51"</v>
      </c>
      <c r="M387" s="12" t="s">
        <v>1910</v>
      </c>
      <c r="N387" s="12">
        <f t="shared" ref="N387:N450" si="48">VLOOKUP(E387,$P$2:$Q$5,2,0)</f>
        <v>1</v>
      </c>
    </row>
    <row r="388" spans="1:14" ht="15.75" customHeight="1" x14ac:dyDescent="0.2">
      <c r="A388" s="2" t="str">
        <f t="shared" si="42"/>
        <v>Huyện Sơn Tây</v>
      </c>
      <c r="B388" s="8" t="s">
        <v>1272</v>
      </c>
      <c r="C388" s="8" t="s">
        <v>1273</v>
      </c>
      <c r="D388" s="8"/>
      <c r="E388" s="8" t="s">
        <v>510</v>
      </c>
      <c r="F388" s="8" t="s">
        <v>342</v>
      </c>
      <c r="G388" s="8" t="s">
        <v>341</v>
      </c>
      <c r="H388" s="12" t="str">
        <f t="shared" si="43"/>
        <v>"res_district_530"</v>
      </c>
      <c r="I388" s="12" t="str">
        <f t="shared" si="44"/>
        <v>"Huyện Sơn Tây"</v>
      </c>
      <c r="J388" s="12" t="str">
        <f t="shared" si="45"/>
        <v>"VN-51-530"</v>
      </c>
      <c r="K388" s="12" t="str">
        <f t="shared" si="46"/>
        <v>"Huyện Sơn Tây - Tỉnh Quảng Ngãi"</v>
      </c>
      <c r="L388" s="12" t="str">
        <f t="shared" si="47"/>
        <v>"VN-51"</v>
      </c>
      <c r="M388" s="12" t="s">
        <v>1910</v>
      </c>
      <c r="N388" s="12">
        <f t="shared" si="48"/>
        <v>1</v>
      </c>
    </row>
    <row r="389" spans="1:14" ht="15.75" customHeight="1" x14ac:dyDescent="0.2">
      <c r="A389" s="2" t="str">
        <f t="shared" si="42"/>
        <v>Huyện Minh Long</v>
      </c>
      <c r="B389" s="8" t="s">
        <v>1274</v>
      </c>
      <c r="C389" s="8" t="s">
        <v>1275</v>
      </c>
      <c r="D389" s="8"/>
      <c r="E389" s="8" t="s">
        <v>510</v>
      </c>
      <c r="F389" s="8" t="s">
        <v>342</v>
      </c>
      <c r="G389" s="8" t="s">
        <v>341</v>
      </c>
      <c r="H389" s="12" t="str">
        <f t="shared" si="43"/>
        <v>"res_district_531"</v>
      </c>
      <c r="I389" s="12" t="str">
        <f t="shared" si="44"/>
        <v>"Huyện Minh Long"</v>
      </c>
      <c r="J389" s="12" t="str">
        <f t="shared" si="45"/>
        <v>"VN-51-531"</v>
      </c>
      <c r="K389" s="12" t="str">
        <f t="shared" si="46"/>
        <v>"Huyện Minh Long - Tỉnh Quảng Ngãi"</v>
      </c>
      <c r="L389" s="12" t="str">
        <f t="shared" si="47"/>
        <v>"VN-51"</v>
      </c>
      <c r="M389" s="12" t="s">
        <v>1910</v>
      </c>
      <c r="N389" s="12">
        <f t="shared" si="48"/>
        <v>1</v>
      </c>
    </row>
    <row r="390" spans="1:14" ht="15.75" customHeight="1" x14ac:dyDescent="0.2">
      <c r="A390" s="2" t="str">
        <f t="shared" si="42"/>
        <v>Huyện Nghĩa Hành</v>
      </c>
      <c r="B390" s="8" t="s">
        <v>1276</v>
      </c>
      <c r="C390" s="8" t="s">
        <v>1277</v>
      </c>
      <c r="D390" s="8"/>
      <c r="E390" s="8" t="s">
        <v>510</v>
      </c>
      <c r="F390" s="8" t="s">
        <v>342</v>
      </c>
      <c r="G390" s="8" t="s">
        <v>341</v>
      </c>
      <c r="H390" s="12" t="str">
        <f t="shared" si="43"/>
        <v>"res_district_532"</v>
      </c>
      <c r="I390" s="12" t="str">
        <f t="shared" si="44"/>
        <v>"Huyện Nghĩa Hành"</v>
      </c>
      <c r="J390" s="12" t="str">
        <f t="shared" si="45"/>
        <v>"VN-51-532"</v>
      </c>
      <c r="K390" s="12" t="str">
        <f t="shared" si="46"/>
        <v>"Huyện Nghĩa Hành - Tỉnh Quảng Ngãi"</v>
      </c>
      <c r="L390" s="12" t="str">
        <f t="shared" si="47"/>
        <v>"VN-51"</v>
      </c>
      <c r="M390" s="12" t="s">
        <v>1910</v>
      </c>
      <c r="N390" s="12">
        <f t="shared" si="48"/>
        <v>1</v>
      </c>
    </row>
    <row r="391" spans="1:14" ht="15.75" customHeight="1" x14ac:dyDescent="0.2">
      <c r="A391" s="2" t="str">
        <f t="shared" si="42"/>
        <v>Huyện Mộ Đức</v>
      </c>
      <c r="B391" s="8" t="s">
        <v>1278</v>
      </c>
      <c r="C391" s="8" t="s">
        <v>1279</v>
      </c>
      <c r="D391" s="8"/>
      <c r="E391" s="8" t="s">
        <v>510</v>
      </c>
      <c r="F391" s="8" t="s">
        <v>342</v>
      </c>
      <c r="G391" s="8" t="s">
        <v>341</v>
      </c>
      <c r="H391" s="12" t="str">
        <f t="shared" si="43"/>
        <v>"res_district_533"</v>
      </c>
      <c r="I391" s="12" t="str">
        <f t="shared" si="44"/>
        <v>"Huyện Mộ Đức"</v>
      </c>
      <c r="J391" s="12" t="str">
        <f t="shared" si="45"/>
        <v>"VN-51-533"</v>
      </c>
      <c r="K391" s="12" t="str">
        <f t="shared" si="46"/>
        <v>"Huyện Mộ Đức - Tỉnh Quảng Ngãi"</v>
      </c>
      <c r="L391" s="12" t="str">
        <f t="shared" si="47"/>
        <v>"VN-51"</v>
      </c>
      <c r="M391" s="12" t="s">
        <v>1910</v>
      </c>
      <c r="N391" s="12">
        <f t="shared" si="48"/>
        <v>1</v>
      </c>
    </row>
    <row r="392" spans="1:14" ht="15.75" customHeight="1" x14ac:dyDescent="0.2">
      <c r="A392" s="2" t="str">
        <f t="shared" si="42"/>
        <v>Thị xã Đức Phổ</v>
      </c>
      <c r="B392" s="8" t="s">
        <v>1280</v>
      </c>
      <c r="C392" s="8" t="s">
        <v>1281</v>
      </c>
      <c r="D392" s="8"/>
      <c r="E392" s="8" t="s">
        <v>527</v>
      </c>
      <c r="F392" s="8" t="s">
        <v>342</v>
      </c>
      <c r="G392" s="8" t="s">
        <v>341</v>
      </c>
      <c r="H392" s="12" t="str">
        <f t="shared" si="43"/>
        <v>"res_district_534"</v>
      </c>
      <c r="I392" s="12" t="str">
        <f t="shared" si="44"/>
        <v>"Thị xã Đức Phổ"</v>
      </c>
      <c r="J392" s="12" t="str">
        <f t="shared" si="45"/>
        <v>"VN-51-534"</v>
      </c>
      <c r="K392" s="12" t="str">
        <f t="shared" si="46"/>
        <v>"Thị xã Đức Phổ - Tỉnh Quảng Ngãi"</v>
      </c>
      <c r="L392" s="12" t="str">
        <f t="shared" si="47"/>
        <v>"VN-51"</v>
      </c>
      <c r="M392" s="12" t="s">
        <v>1910</v>
      </c>
      <c r="N392" s="12">
        <f t="shared" si="48"/>
        <v>2</v>
      </c>
    </row>
    <row r="393" spans="1:14" ht="15.75" customHeight="1" x14ac:dyDescent="0.2">
      <c r="A393" s="2" t="str">
        <f t="shared" si="42"/>
        <v>Huyện Ba Tơ</v>
      </c>
      <c r="B393" s="8" t="s">
        <v>1282</v>
      </c>
      <c r="C393" s="8" t="s">
        <v>1283</v>
      </c>
      <c r="D393" s="8"/>
      <c r="E393" s="8" t="s">
        <v>510</v>
      </c>
      <c r="F393" s="8" t="s">
        <v>342</v>
      </c>
      <c r="G393" s="8" t="s">
        <v>341</v>
      </c>
      <c r="H393" s="12" t="str">
        <f t="shared" si="43"/>
        <v>"res_district_535"</v>
      </c>
      <c r="I393" s="12" t="str">
        <f t="shared" si="44"/>
        <v>"Huyện Ba Tơ"</v>
      </c>
      <c r="J393" s="12" t="str">
        <f t="shared" si="45"/>
        <v>"VN-51-535"</v>
      </c>
      <c r="K393" s="12" t="str">
        <f t="shared" si="46"/>
        <v>"Huyện Ba Tơ - Tỉnh Quảng Ngãi"</v>
      </c>
      <c r="L393" s="12" t="str">
        <f t="shared" si="47"/>
        <v>"VN-51"</v>
      </c>
      <c r="M393" s="12" t="s">
        <v>1910</v>
      </c>
      <c r="N393" s="12">
        <f t="shared" si="48"/>
        <v>1</v>
      </c>
    </row>
    <row r="394" spans="1:14" ht="15.75" customHeight="1" x14ac:dyDescent="0.2">
      <c r="A394" s="2" t="str">
        <f t="shared" si="42"/>
        <v>Huyện Lý Sơn</v>
      </c>
      <c r="B394" s="8" t="s">
        <v>1284</v>
      </c>
      <c r="C394" s="8" t="s">
        <v>1285</v>
      </c>
      <c r="D394" s="8"/>
      <c r="E394" s="8" t="s">
        <v>510</v>
      </c>
      <c r="F394" s="8" t="s">
        <v>342</v>
      </c>
      <c r="G394" s="8" t="s">
        <v>341</v>
      </c>
      <c r="H394" s="12" t="str">
        <f t="shared" si="43"/>
        <v>"res_district_536"</v>
      </c>
      <c r="I394" s="12" t="str">
        <f t="shared" si="44"/>
        <v>"Huyện Lý Sơn"</v>
      </c>
      <c r="J394" s="12" t="str">
        <f t="shared" si="45"/>
        <v>"VN-51-536"</v>
      </c>
      <c r="K394" s="12" t="str">
        <f t="shared" si="46"/>
        <v>"Huyện Lý Sơn - Tỉnh Quảng Ngãi"</v>
      </c>
      <c r="L394" s="12" t="str">
        <f t="shared" si="47"/>
        <v>"VN-51"</v>
      </c>
      <c r="M394" s="12" t="s">
        <v>1910</v>
      </c>
      <c r="N394" s="12">
        <f t="shared" si="48"/>
        <v>1</v>
      </c>
    </row>
    <row r="395" spans="1:14" ht="15.75" customHeight="1" x14ac:dyDescent="0.2">
      <c r="A395" s="2" t="str">
        <f t="shared" si="42"/>
        <v>Thành phố Quy Nhơn</v>
      </c>
      <c r="B395" s="8" t="s">
        <v>1286</v>
      </c>
      <c r="C395" s="8" t="s">
        <v>1287</v>
      </c>
      <c r="D395" s="8"/>
      <c r="E395" s="8" t="s">
        <v>554</v>
      </c>
      <c r="F395" s="8" t="s">
        <v>71</v>
      </c>
      <c r="G395" s="8" t="s">
        <v>70</v>
      </c>
      <c r="H395" s="12" t="str">
        <f t="shared" si="43"/>
        <v>"res_district_540"</v>
      </c>
      <c r="I395" s="12" t="str">
        <f t="shared" si="44"/>
        <v>"Thành phố Quy Nhơn"</v>
      </c>
      <c r="J395" s="12" t="str">
        <f t="shared" si="45"/>
        <v>"VN-52-540"</v>
      </c>
      <c r="K395" s="12" t="str">
        <f t="shared" si="46"/>
        <v>"Thành phố Quy Nhơn - Tỉnh Bình Định"</v>
      </c>
      <c r="L395" s="12" t="str">
        <f t="shared" si="47"/>
        <v>"VN-52"</v>
      </c>
      <c r="M395" s="12" t="s">
        <v>1910</v>
      </c>
      <c r="N395" s="12">
        <f t="shared" si="48"/>
        <v>3</v>
      </c>
    </row>
    <row r="396" spans="1:14" ht="15.75" customHeight="1" x14ac:dyDescent="0.2">
      <c r="A396" s="2" t="str">
        <f t="shared" si="42"/>
        <v>Huyện An Lão</v>
      </c>
      <c r="B396" s="8" t="s">
        <v>1288</v>
      </c>
      <c r="C396" s="8" t="s">
        <v>935</v>
      </c>
      <c r="D396" s="8"/>
      <c r="E396" s="8" t="s">
        <v>510</v>
      </c>
      <c r="F396" s="8" t="s">
        <v>71</v>
      </c>
      <c r="G396" s="8" t="s">
        <v>70</v>
      </c>
      <c r="H396" s="12" t="str">
        <f t="shared" si="43"/>
        <v>"res_district_542"</v>
      </c>
      <c r="I396" s="12" t="str">
        <f t="shared" si="44"/>
        <v>"Huyện An Lão"</v>
      </c>
      <c r="J396" s="12" t="str">
        <f t="shared" si="45"/>
        <v>"VN-52-542"</v>
      </c>
      <c r="K396" s="12" t="str">
        <f t="shared" si="46"/>
        <v>"Huyện An Lão - Tỉnh Bình Định"</v>
      </c>
      <c r="L396" s="12" t="str">
        <f t="shared" si="47"/>
        <v>"VN-52"</v>
      </c>
      <c r="M396" s="12" t="s">
        <v>1910</v>
      </c>
      <c r="N396" s="12">
        <f t="shared" si="48"/>
        <v>1</v>
      </c>
    </row>
    <row r="397" spans="1:14" ht="15.75" customHeight="1" x14ac:dyDescent="0.2">
      <c r="A397" s="2" t="str">
        <f t="shared" si="42"/>
        <v>Thị xã Hoài Nhơn</v>
      </c>
      <c r="B397" s="8" t="s">
        <v>1289</v>
      </c>
      <c r="C397" s="8" t="s">
        <v>1290</v>
      </c>
      <c r="D397" s="8"/>
      <c r="E397" s="8" t="s">
        <v>527</v>
      </c>
      <c r="F397" s="8" t="s">
        <v>71</v>
      </c>
      <c r="G397" s="8" t="s">
        <v>70</v>
      </c>
      <c r="H397" s="12" t="str">
        <f t="shared" si="43"/>
        <v>"res_district_543"</v>
      </c>
      <c r="I397" s="12" t="str">
        <f t="shared" si="44"/>
        <v>"Thị xã Hoài Nhơn"</v>
      </c>
      <c r="J397" s="12" t="str">
        <f t="shared" si="45"/>
        <v>"VN-52-543"</v>
      </c>
      <c r="K397" s="12" t="str">
        <f t="shared" si="46"/>
        <v>"Thị xã Hoài Nhơn - Tỉnh Bình Định"</v>
      </c>
      <c r="L397" s="12" t="str">
        <f t="shared" si="47"/>
        <v>"VN-52"</v>
      </c>
      <c r="M397" s="12" t="s">
        <v>1910</v>
      </c>
      <c r="N397" s="12">
        <f t="shared" si="48"/>
        <v>2</v>
      </c>
    </row>
    <row r="398" spans="1:14" ht="15.75" customHeight="1" x14ac:dyDescent="0.2">
      <c r="A398" s="2" t="str">
        <f t="shared" si="42"/>
        <v>Huyện Hoài Ân</v>
      </c>
      <c r="B398" s="8" t="s">
        <v>1291</v>
      </c>
      <c r="C398" s="8" t="s">
        <v>1292</v>
      </c>
      <c r="D398" s="8"/>
      <c r="E398" s="8" t="s">
        <v>510</v>
      </c>
      <c r="F398" s="8" t="s">
        <v>71</v>
      </c>
      <c r="G398" s="8" t="s">
        <v>70</v>
      </c>
      <c r="H398" s="12" t="str">
        <f t="shared" si="43"/>
        <v>"res_district_544"</v>
      </c>
      <c r="I398" s="12" t="str">
        <f t="shared" si="44"/>
        <v>"Huyện Hoài Ân"</v>
      </c>
      <c r="J398" s="12" t="str">
        <f t="shared" si="45"/>
        <v>"VN-52-544"</v>
      </c>
      <c r="K398" s="12" t="str">
        <f t="shared" si="46"/>
        <v>"Huyện Hoài Ân - Tỉnh Bình Định"</v>
      </c>
      <c r="L398" s="12" t="str">
        <f t="shared" si="47"/>
        <v>"VN-52"</v>
      </c>
      <c r="M398" s="12" t="s">
        <v>1910</v>
      </c>
      <c r="N398" s="12">
        <f t="shared" si="48"/>
        <v>1</v>
      </c>
    </row>
    <row r="399" spans="1:14" ht="15.75" customHeight="1" x14ac:dyDescent="0.2">
      <c r="A399" s="2" t="str">
        <f t="shared" si="42"/>
        <v>Huyện Phù Mỹ</v>
      </c>
      <c r="B399" s="8" t="s">
        <v>1293</v>
      </c>
      <c r="C399" s="8" t="s">
        <v>1294</v>
      </c>
      <c r="D399" s="8"/>
      <c r="E399" s="8" t="s">
        <v>510</v>
      </c>
      <c r="F399" s="8" t="s">
        <v>71</v>
      </c>
      <c r="G399" s="8" t="s">
        <v>70</v>
      </c>
      <c r="H399" s="12" t="str">
        <f t="shared" si="43"/>
        <v>"res_district_545"</v>
      </c>
      <c r="I399" s="12" t="str">
        <f t="shared" si="44"/>
        <v>"Huyện Phù Mỹ"</v>
      </c>
      <c r="J399" s="12" t="str">
        <f t="shared" si="45"/>
        <v>"VN-52-545"</v>
      </c>
      <c r="K399" s="12" t="str">
        <f t="shared" si="46"/>
        <v>"Huyện Phù Mỹ - Tỉnh Bình Định"</v>
      </c>
      <c r="L399" s="12" t="str">
        <f t="shared" si="47"/>
        <v>"VN-52"</v>
      </c>
      <c r="M399" s="12" t="s">
        <v>1910</v>
      </c>
      <c r="N399" s="12">
        <f t="shared" si="48"/>
        <v>1</v>
      </c>
    </row>
    <row r="400" spans="1:14" ht="15.75" customHeight="1" x14ac:dyDescent="0.2">
      <c r="A400" s="2" t="str">
        <f t="shared" si="42"/>
        <v>Huyện Vĩnh Thạnh</v>
      </c>
      <c r="B400" s="8" t="s">
        <v>1295</v>
      </c>
      <c r="C400" s="8" t="s">
        <v>1296</v>
      </c>
      <c r="D400" s="8"/>
      <c r="E400" s="8" t="s">
        <v>510</v>
      </c>
      <c r="F400" s="8" t="s">
        <v>71</v>
      </c>
      <c r="G400" s="8" t="s">
        <v>70</v>
      </c>
      <c r="H400" s="12" t="str">
        <f t="shared" si="43"/>
        <v>"res_district_546"</v>
      </c>
      <c r="I400" s="12" t="str">
        <f t="shared" si="44"/>
        <v>"Huyện Vĩnh Thạnh"</v>
      </c>
      <c r="J400" s="12" t="str">
        <f t="shared" si="45"/>
        <v>"VN-52-546"</v>
      </c>
      <c r="K400" s="12" t="str">
        <f t="shared" si="46"/>
        <v>"Huyện Vĩnh Thạnh - Tỉnh Bình Định"</v>
      </c>
      <c r="L400" s="12" t="str">
        <f t="shared" si="47"/>
        <v>"VN-52"</v>
      </c>
      <c r="M400" s="12" t="s">
        <v>1910</v>
      </c>
      <c r="N400" s="12">
        <f t="shared" si="48"/>
        <v>1</v>
      </c>
    </row>
    <row r="401" spans="1:14" ht="15.75" customHeight="1" x14ac:dyDescent="0.2">
      <c r="A401" s="2" t="str">
        <f t="shared" si="42"/>
        <v>Huyện Tây Sơn</v>
      </c>
      <c r="B401" s="8" t="s">
        <v>1297</v>
      </c>
      <c r="C401" s="8" t="s">
        <v>1298</v>
      </c>
      <c r="D401" s="8"/>
      <c r="E401" s="8" t="s">
        <v>510</v>
      </c>
      <c r="F401" s="8" t="s">
        <v>71</v>
      </c>
      <c r="G401" s="8" t="s">
        <v>70</v>
      </c>
      <c r="H401" s="12" t="str">
        <f t="shared" si="43"/>
        <v>"res_district_547"</v>
      </c>
      <c r="I401" s="12" t="str">
        <f t="shared" si="44"/>
        <v>"Huyện Tây Sơn"</v>
      </c>
      <c r="J401" s="12" t="str">
        <f t="shared" si="45"/>
        <v>"VN-52-547"</v>
      </c>
      <c r="K401" s="12" t="str">
        <f t="shared" si="46"/>
        <v>"Huyện Tây Sơn - Tỉnh Bình Định"</v>
      </c>
      <c r="L401" s="12" t="str">
        <f t="shared" si="47"/>
        <v>"VN-52"</v>
      </c>
      <c r="M401" s="12" t="s">
        <v>1910</v>
      </c>
      <c r="N401" s="12">
        <f t="shared" si="48"/>
        <v>1</v>
      </c>
    </row>
    <row r="402" spans="1:14" ht="15.75" customHeight="1" x14ac:dyDescent="0.2">
      <c r="A402" s="2" t="str">
        <f t="shared" si="42"/>
        <v>Huyện Phù Cát</v>
      </c>
      <c r="B402" s="8" t="s">
        <v>1299</v>
      </c>
      <c r="C402" s="8" t="s">
        <v>1300</v>
      </c>
      <c r="D402" s="8"/>
      <c r="E402" s="8" t="s">
        <v>510</v>
      </c>
      <c r="F402" s="8" t="s">
        <v>71</v>
      </c>
      <c r="G402" s="8" t="s">
        <v>70</v>
      </c>
      <c r="H402" s="12" t="str">
        <f t="shared" si="43"/>
        <v>"res_district_548"</v>
      </c>
      <c r="I402" s="12" t="str">
        <f t="shared" si="44"/>
        <v>"Huyện Phù Cát"</v>
      </c>
      <c r="J402" s="12" t="str">
        <f t="shared" si="45"/>
        <v>"VN-52-548"</v>
      </c>
      <c r="K402" s="12" t="str">
        <f t="shared" si="46"/>
        <v>"Huyện Phù Cát - Tỉnh Bình Định"</v>
      </c>
      <c r="L402" s="12" t="str">
        <f t="shared" si="47"/>
        <v>"VN-52"</v>
      </c>
      <c r="M402" s="12" t="s">
        <v>1910</v>
      </c>
      <c r="N402" s="12">
        <f t="shared" si="48"/>
        <v>1</v>
      </c>
    </row>
    <row r="403" spans="1:14" ht="15.75" customHeight="1" x14ac:dyDescent="0.2">
      <c r="A403" s="2" t="str">
        <f t="shared" si="42"/>
        <v>Thị xã An Nhơn</v>
      </c>
      <c r="B403" s="8" t="s">
        <v>1301</v>
      </c>
      <c r="C403" s="8" t="s">
        <v>1302</v>
      </c>
      <c r="D403" s="8"/>
      <c r="E403" s="8" t="s">
        <v>527</v>
      </c>
      <c r="F403" s="8" t="s">
        <v>71</v>
      </c>
      <c r="G403" s="8" t="s">
        <v>70</v>
      </c>
      <c r="H403" s="12" t="str">
        <f t="shared" si="43"/>
        <v>"res_district_549"</v>
      </c>
      <c r="I403" s="12" t="str">
        <f t="shared" si="44"/>
        <v>"Thị xã An Nhơn"</v>
      </c>
      <c r="J403" s="12" t="str">
        <f t="shared" si="45"/>
        <v>"VN-52-549"</v>
      </c>
      <c r="K403" s="12" t="str">
        <f t="shared" si="46"/>
        <v>"Thị xã An Nhơn - Tỉnh Bình Định"</v>
      </c>
      <c r="L403" s="12" t="str">
        <f t="shared" si="47"/>
        <v>"VN-52"</v>
      </c>
      <c r="M403" s="12" t="s">
        <v>1910</v>
      </c>
      <c r="N403" s="12">
        <f t="shared" si="48"/>
        <v>2</v>
      </c>
    </row>
    <row r="404" spans="1:14" ht="15.75" customHeight="1" x14ac:dyDescent="0.2">
      <c r="A404" s="2" t="str">
        <f t="shared" si="42"/>
        <v>Huyện Tuy Phước</v>
      </c>
      <c r="B404" s="8" t="s">
        <v>1303</v>
      </c>
      <c r="C404" s="8" t="s">
        <v>1304</v>
      </c>
      <c r="D404" s="8"/>
      <c r="E404" s="8" t="s">
        <v>510</v>
      </c>
      <c r="F404" s="8" t="s">
        <v>71</v>
      </c>
      <c r="G404" s="8" t="s">
        <v>70</v>
      </c>
      <c r="H404" s="12" t="str">
        <f t="shared" si="43"/>
        <v>"res_district_550"</v>
      </c>
      <c r="I404" s="12" t="str">
        <f t="shared" si="44"/>
        <v>"Huyện Tuy Phước"</v>
      </c>
      <c r="J404" s="12" t="str">
        <f t="shared" si="45"/>
        <v>"VN-52-550"</v>
      </c>
      <c r="K404" s="12" t="str">
        <f t="shared" si="46"/>
        <v>"Huyện Tuy Phước - Tỉnh Bình Định"</v>
      </c>
      <c r="L404" s="12" t="str">
        <f t="shared" si="47"/>
        <v>"VN-52"</v>
      </c>
      <c r="M404" s="12" t="s">
        <v>1910</v>
      </c>
      <c r="N404" s="12">
        <f t="shared" si="48"/>
        <v>1</v>
      </c>
    </row>
    <row r="405" spans="1:14" ht="15.75" customHeight="1" x14ac:dyDescent="0.2">
      <c r="A405" s="2" t="str">
        <f t="shared" si="42"/>
        <v>Huyện Vân Canh</v>
      </c>
      <c r="B405" s="8" t="s">
        <v>1305</v>
      </c>
      <c r="C405" s="8" t="s">
        <v>1306</v>
      </c>
      <c r="D405" s="8"/>
      <c r="E405" s="8" t="s">
        <v>510</v>
      </c>
      <c r="F405" s="8" t="s">
        <v>71</v>
      </c>
      <c r="G405" s="8" t="s">
        <v>70</v>
      </c>
      <c r="H405" s="12" t="str">
        <f t="shared" si="43"/>
        <v>"res_district_551"</v>
      </c>
      <c r="I405" s="12" t="str">
        <f t="shared" si="44"/>
        <v>"Huyện Vân Canh"</v>
      </c>
      <c r="J405" s="12" t="str">
        <f t="shared" si="45"/>
        <v>"VN-52-551"</v>
      </c>
      <c r="K405" s="12" t="str">
        <f t="shared" si="46"/>
        <v>"Huyện Vân Canh - Tỉnh Bình Định"</v>
      </c>
      <c r="L405" s="12" t="str">
        <f t="shared" si="47"/>
        <v>"VN-52"</v>
      </c>
      <c r="M405" s="12" t="s">
        <v>1910</v>
      </c>
      <c r="N405" s="12">
        <f t="shared" si="48"/>
        <v>1</v>
      </c>
    </row>
    <row r="406" spans="1:14" ht="15.75" customHeight="1" x14ac:dyDescent="0.2">
      <c r="A406" s="2" t="str">
        <f t="shared" si="42"/>
        <v>Thành phố Tuy Hoà</v>
      </c>
      <c r="B406" s="8" t="s">
        <v>1307</v>
      </c>
      <c r="C406" s="8" t="s">
        <v>1308</v>
      </c>
      <c r="D406" s="8" t="s">
        <v>1309</v>
      </c>
      <c r="E406" s="8" t="s">
        <v>554</v>
      </c>
      <c r="F406" s="8" t="s">
        <v>321</v>
      </c>
      <c r="G406" s="8" t="s">
        <v>320</v>
      </c>
      <c r="H406" s="12" t="str">
        <f t="shared" si="43"/>
        <v>"res_district_555"</v>
      </c>
      <c r="I406" s="12" t="str">
        <f t="shared" si="44"/>
        <v>"Thành phố Tuy Hoà"</v>
      </c>
      <c r="J406" s="12" t="str">
        <f t="shared" si="45"/>
        <v>"VN-54-555"</v>
      </c>
      <c r="K406" s="12" t="str">
        <f t="shared" si="46"/>
        <v>"Thành phố Tuy Hoà - Tỉnh Phú Yên"</v>
      </c>
      <c r="L406" s="12" t="str">
        <f t="shared" si="47"/>
        <v>"VN-54"</v>
      </c>
      <c r="M406" s="12" t="s">
        <v>1910</v>
      </c>
      <c r="N406" s="12">
        <f t="shared" si="48"/>
        <v>3</v>
      </c>
    </row>
    <row r="407" spans="1:14" ht="15.75" customHeight="1" x14ac:dyDescent="0.2">
      <c r="A407" s="2" t="str">
        <f t="shared" si="42"/>
        <v>Thị xã Sông Cầu</v>
      </c>
      <c r="B407" s="8" t="s">
        <v>1310</v>
      </c>
      <c r="C407" s="8" t="s">
        <v>1311</v>
      </c>
      <c r="D407" s="8"/>
      <c r="E407" s="8" t="s">
        <v>527</v>
      </c>
      <c r="F407" s="8" t="s">
        <v>321</v>
      </c>
      <c r="G407" s="8" t="s">
        <v>320</v>
      </c>
      <c r="H407" s="12" t="str">
        <f t="shared" si="43"/>
        <v>"res_district_557"</v>
      </c>
      <c r="I407" s="12" t="str">
        <f t="shared" si="44"/>
        <v>"Thị xã Sông Cầu"</v>
      </c>
      <c r="J407" s="12" t="str">
        <f t="shared" si="45"/>
        <v>"VN-54-557"</v>
      </c>
      <c r="K407" s="12" t="str">
        <f t="shared" si="46"/>
        <v>"Thị xã Sông Cầu - Tỉnh Phú Yên"</v>
      </c>
      <c r="L407" s="12" t="str">
        <f t="shared" si="47"/>
        <v>"VN-54"</v>
      </c>
      <c r="M407" s="12" t="s">
        <v>1910</v>
      </c>
      <c r="N407" s="12">
        <f t="shared" si="48"/>
        <v>2</v>
      </c>
    </row>
    <row r="408" spans="1:14" ht="15.75" customHeight="1" x14ac:dyDescent="0.2">
      <c r="A408" s="2" t="str">
        <f t="shared" si="42"/>
        <v>Huyện Đồng Xuân</v>
      </c>
      <c r="B408" s="8" t="s">
        <v>1312</v>
      </c>
      <c r="C408" s="8" t="s">
        <v>1313</v>
      </c>
      <c r="D408" s="8"/>
      <c r="E408" s="8" t="s">
        <v>510</v>
      </c>
      <c r="F408" s="8" t="s">
        <v>321</v>
      </c>
      <c r="G408" s="8" t="s">
        <v>320</v>
      </c>
      <c r="H408" s="12" t="str">
        <f t="shared" si="43"/>
        <v>"res_district_558"</v>
      </c>
      <c r="I408" s="12" t="str">
        <f t="shared" si="44"/>
        <v>"Huyện Đồng Xuân"</v>
      </c>
      <c r="J408" s="12" t="str">
        <f t="shared" si="45"/>
        <v>"VN-54-558"</v>
      </c>
      <c r="K408" s="12" t="str">
        <f t="shared" si="46"/>
        <v>"Huyện Đồng Xuân - Tỉnh Phú Yên"</v>
      </c>
      <c r="L408" s="12" t="str">
        <f t="shared" si="47"/>
        <v>"VN-54"</v>
      </c>
      <c r="M408" s="12" t="s">
        <v>1910</v>
      </c>
      <c r="N408" s="12">
        <f t="shared" si="48"/>
        <v>1</v>
      </c>
    </row>
    <row r="409" spans="1:14" ht="15.75" customHeight="1" x14ac:dyDescent="0.2">
      <c r="A409" s="2" t="str">
        <f t="shared" si="42"/>
        <v>Huyện Tuy An</v>
      </c>
      <c r="B409" s="8" t="s">
        <v>1314</v>
      </c>
      <c r="C409" s="8" t="s">
        <v>1315</v>
      </c>
      <c r="D409" s="8"/>
      <c r="E409" s="8" t="s">
        <v>510</v>
      </c>
      <c r="F409" s="8" t="s">
        <v>321</v>
      </c>
      <c r="G409" s="8" t="s">
        <v>320</v>
      </c>
      <c r="H409" s="12" t="str">
        <f t="shared" si="43"/>
        <v>"res_district_559"</v>
      </c>
      <c r="I409" s="12" t="str">
        <f t="shared" si="44"/>
        <v>"Huyện Tuy An"</v>
      </c>
      <c r="J409" s="12" t="str">
        <f t="shared" si="45"/>
        <v>"VN-54-559"</v>
      </c>
      <c r="K409" s="12" t="str">
        <f t="shared" si="46"/>
        <v>"Huyện Tuy An - Tỉnh Phú Yên"</v>
      </c>
      <c r="L409" s="12" t="str">
        <f t="shared" si="47"/>
        <v>"VN-54"</v>
      </c>
      <c r="M409" s="12" t="s">
        <v>1910</v>
      </c>
      <c r="N409" s="12">
        <f t="shared" si="48"/>
        <v>1</v>
      </c>
    </row>
    <row r="410" spans="1:14" ht="15.75" customHeight="1" x14ac:dyDescent="0.2">
      <c r="A410" s="2" t="str">
        <f t="shared" si="42"/>
        <v>Huyện Sơn Hòa</v>
      </c>
      <c r="B410" s="8" t="s">
        <v>1316</v>
      </c>
      <c r="C410" s="8" t="s">
        <v>1317</v>
      </c>
      <c r="D410" s="8"/>
      <c r="E410" s="8" t="s">
        <v>510</v>
      </c>
      <c r="F410" s="8" t="s">
        <v>321</v>
      </c>
      <c r="G410" s="8" t="s">
        <v>320</v>
      </c>
      <c r="H410" s="12" t="str">
        <f t="shared" si="43"/>
        <v>"res_district_560"</v>
      </c>
      <c r="I410" s="12" t="str">
        <f t="shared" si="44"/>
        <v>"Huyện Sơn Hòa"</v>
      </c>
      <c r="J410" s="12" t="str">
        <f t="shared" si="45"/>
        <v>"VN-54-560"</v>
      </c>
      <c r="K410" s="12" t="str">
        <f t="shared" si="46"/>
        <v>"Huyện Sơn Hòa - Tỉnh Phú Yên"</v>
      </c>
      <c r="L410" s="12" t="str">
        <f t="shared" si="47"/>
        <v>"VN-54"</v>
      </c>
      <c r="M410" s="12" t="s">
        <v>1910</v>
      </c>
      <c r="N410" s="12">
        <f t="shared" si="48"/>
        <v>1</v>
      </c>
    </row>
    <row r="411" spans="1:14" ht="15.75" customHeight="1" x14ac:dyDescent="0.2">
      <c r="A411" s="2" t="str">
        <f t="shared" si="42"/>
        <v>Huyện Sông Hinh</v>
      </c>
      <c r="B411" s="8" t="s">
        <v>1318</v>
      </c>
      <c r="C411" s="8" t="s">
        <v>1319</v>
      </c>
      <c r="D411" s="8"/>
      <c r="E411" s="8" t="s">
        <v>510</v>
      </c>
      <c r="F411" s="8" t="s">
        <v>321</v>
      </c>
      <c r="G411" s="8" t="s">
        <v>320</v>
      </c>
      <c r="H411" s="12" t="str">
        <f t="shared" si="43"/>
        <v>"res_district_561"</v>
      </c>
      <c r="I411" s="12" t="str">
        <f t="shared" si="44"/>
        <v>"Huyện Sông Hinh"</v>
      </c>
      <c r="J411" s="12" t="str">
        <f t="shared" si="45"/>
        <v>"VN-54-561"</v>
      </c>
      <c r="K411" s="12" t="str">
        <f t="shared" si="46"/>
        <v>"Huyện Sông Hinh - Tỉnh Phú Yên"</v>
      </c>
      <c r="L411" s="12" t="str">
        <f t="shared" si="47"/>
        <v>"VN-54"</v>
      </c>
      <c r="M411" s="12" t="s">
        <v>1910</v>
      </c>
      <c r="N411" s="12">
        <f t="shared" si="48"/>
        <v>1</v>
      </c>
    </row>
    <row r="412" spans="1:14" ht="15.75" customHeight="1" x14ac:dyDescent="0.2">
      <c r="A412" s="2" t="str">
        <f t="shared" si="42"/>
        <v>Huyện Tây Hoà</v>
      </c>
      <c r="B412" s="8" t="s">
        <v>1320</v>
      </c>
      <c r="C412" s="8" t="s">
        <v>1321</v>
      </c>
      <c r="D412" s="8" t="s">
        <v>1322</v>
      </c>
      <c r="E412" s="8" t="s">
        <v>510</v>
      </c>
      <c r="F412" s="8" t="s">
        <v>321</v>
      </c>
      <c r="G412" s="8" t="s">
        <v>320</v>
      </c>
      <c r="H412" s="12" t="str">
        <f t="shared" si="43"/>
        <v>"res_district_562"</v>
      </c>
      <c r="I412" s="12" t="str">
        <f t="shared" si="44"/>
        <v>"Huyện Tây Hoà"</v>
      </c>
      <c r="J412" s="12" t="str">
        <f t="shared" si="45"/>
        <v>"VN-54-562"</v>
      </c>
      <c r="K412" s="12" t="str">
        <f t="shared" si="46"/>
        <v>"Huyện Tây Hoà - Tỉnh Phú Yên"</v>
      </c>
      <c r="L412" s="12" t="str">
        <f t="shared" si="47"/>
        <v>"VN-54"</v>
      </c>
      <c r="M412" s="12" t="s">
        <v>1910</v>
      </c>
      <c r="N412" s="12">
        <f t="shared" si="48"/>
        <v>1</v>
      </c>
    </row>
    <row r="413" spans="1:14" ht="15.75" customHeight="1" x14ac:dyDescent="0.2">
      <c r="A413" s="2" t="str">
        <f t="shared" si="42"/>
        <v>Huyện Phú Hoà</v>
      </c>
      <c r="B413" s="8" t="s">
        <v>1323</v>
      </c>
      <c r="C413" s="8" t="s">
        <v>1324</v>
      </c>
      <c r="D413" s="8"/>
      <c r="E413" s="8" t="s">
        <v>510</v>
      </c>
      <c r="F413" s="8" t="s">
        <v>321</v>
      </c>
      <c r="G413" s="8" t="s">
        <v>320</v>
      </c>
      <c r="H413" s="12" t="str">
        <f t="shared" si="43"/>
        <v>"res_district_563"</v>
      </c>
      <c r="I413" s="12" t="str">
        <f t="shared" si="44"/>
        <v>"Huyện Phú Hoà"</v>
      </c>
      <c r="J413" s="12" t="str">
        <f t="shared" si="45"/>
        <v>"VN-54-563"</v>
      </c>
      <c r="K413" s="12" t="str">
        <f t="shared" si="46"/>
        <v>"Huyện Phú Hoà - Tỉnh Phú Yên"</v>
      </c>
      <c r="L413" s="12" t="str">
        <f t="shared" si="47"/>
        <v>"VN-54"</v>
      </c>
      <c r="M413" s="12" t="s">
        <v>1910</v>
      </c>
      <c r="N413" s="12">
        <f t="shared" si="48"/>
        <v>1</v>
      </c>
    </row>
    <row r="414" spans="1:14" ht="15.75" customHeight="1" x14ac:dyDescent="0.2">
      <c r="A414" s="2" t="str">
        <f t="shared" si="42"/>
        <v>Thị xã Đông Hòa</v>
      </c>
      <c r="B414" s="8" t="s">
        <v>1325</v>
      </c>
      <c r="C414" s="8" t="s">
        <v>1326</v>
      </c>
      <c r="D414" s="8"/>
      <c r="E414" s="8" t="s">
        <v>527</v>
      </c>
      <c r="F414" s="8" t="s">
        <v>321</v>
      </c>
      <c r="G414" s="8" t="s">
        <v>320</v>
      </c>
      <c r="H414" s="12" t="str">
        <f t="shared" si="43"/>
        <v>"res_district_564"</v>
      </c>
      <c r="I414" s="12" t="str">
        <f t="shared" si="44"/>
        <v>"Thị xã Đông Hòa"</v>
      </c>
      <c r="J414" s="12" t="str">
        <f t="shared" si="45"/>
        <v>"VN-54-564"</v>
      </c>
      <c r="K414" s="12" t="str">
        <f t="shared" si="46"/>
        <v>"Thị xã Đông Hòa - Tỉnh Phú Yên"</v>
      </c>
      <c r="L414" s="12" t="str">
        <f t="shared" si="47"/>
        <v>"VN-54"</v>
      </c>
      <c r="M414" s="12" t="s">
        <v>1910</v>
      </c>
      <c r="N414" s="12">
        <f t="shared" si="48"/>
        <v>2</v>
      </c>
    </row>
    <row r="415" spans="1:14" ht="15.75" customHeight="1" x14ac:dyDescent="0.2">
      <c r="A415" s="2" t="str">
        <f t="shared" si="42"/>
        <v>Thành phố Nha Trang</v>
      </c>
      <c r="B415" s="8" t="s">
        <v>1327</v>
      </c>
      <c r="C415" s="8" t="s">
        <v>1328</v>
      </c>
      <c r="D415" s="8"/>
      <c r="E415" s="8" t="s">
        <v>554</v>
      </c>
      <c r="F415" s="8" t="s">
        <v>221</v>
      </c>
      <c r="G415" s="8" t="s">
        <v>220</v>
      </c>
      <c r="H415" s="12" t="str">
        <f t="shared" si="43"/>
        <v>"res_district_568"</v>
      </c>
      <c r="I415" s="12" t="str">
        <f t="shared" si="44"/>
        <v>"Thành phố Nha Trang"</v>
      </c>
      <c r="J415" s="12" t="str">
        <f t="shared" si="45"/>
        <v>"VN-56-568"</v>
      </c>
      <c r="K415" s="12" t="str">
        <f t="shared" si="46"/>
        <v>"Thành phố Nha Trang - Tỉnh Khánh Hòa"</v>
      </c>
      <c r="L415" s="12" t="str">
        <f t="shared" si="47"/>
        <v>"VN-56"</v>
      </c>
      <c r="M415" s="12" t="s">
        <v>1910</v>
      </c>
      <c r="N415" s="12">
        <f t="shared" si="48"/>
        <v>3</v>
      </c>
    </row>
    <row r="416" spans="1:14" ht="15.75" customHeight="1" x14ac:dyDescent="0.2">
      <c r="A416" s="2" t="str">
        <f t="shared" si="42"/>
        <v>Thành phố Cam Ranh</v>
      </c>
      <c r="B416" s="8" t="s">
        <v>1329</v>
      </c>
      <c r="C416" s="8" t="s">
        <v>1330</v>
      </c>
      <c r="D416" s="8"/>
      <c r="E416" s="8" t="s">
        <v>554</v>
      </c>
      <c r="F416" s="8" t="s">
        <v>221</v>
      </c>
      <c r="G416" s="8" t="s">
        <v>220</v>
      </c>
      <c r="H416" s="12" t="str">
        <f t="shared" si="43"/>
        <v>"res_district_569"</v>
      </c>
      <c r="I416" s="12" t="str">
        <f t="shared" si="44"/>
        <v>"Thành phố Cam Ranh"</v>
      </c>
      <c r="J416" s="12" t="str">
        <f t="shared" si="45"/>
        <v>"VN-56-569"</v>
      </c>
      <c r="K416" s="12" t="str">
        <f t="shared" si="46"/>
        <v>"Thành phố Cam Ranh - Tỉnh Khánh Hòa"</v>
      </c>
      <c r="L416" s="12" t="str">
        <f t="shared" si="47"/>
        <v>"VN-56"</v>
      </c>
      <c r="M416" s="12" t="s">
        <v>1910</v>
      </c>
      <c r="N416" s="12">
        <f t="shared" si="48"/>
        <v>3</v>
      </c>
    </row>
    <row r="417" spans="1:14" ht="15.75" customHeight="1" x14ac:dyDescent="0.2">
      <c r="A417" s="2" t="str">
        <f t="shared" si="42"/>
        <v>Huyện Cam Lâm</v>
      </c>
      <c r="B417" s="8" t="s">
        <v>1331</v>
      </c>
      <c r="C417" s="8" t="s">
        <v>1332</v>
      </c>
      <c r="D417" s="8"/>
      <c r="E417" s="8" t="s">
        <v>510</v>
      </c>
      <c r="F417" s="8" t="s">
        <v>221</v>
      </c>
      <c r="G417" s="8" t="s">
        <v>220</v>
      </c>
      <c r="H417" s="12" t="str">
        <f t="shared" si="43"/>
        <v>"res_district_570"</v>
      </c>
      <c r="I417" s="12" t="str">
        <f t="shared" si="44"/>
        <v>"Huyện Cam Lâm"</v>
      </c>
      <c r="J417" s="12" t="str">
        <f t="shared" si="45"/>
        <v>"VN-56-570"</v>
      </c>
      <c r="K417" s="12" t="str">
        <f t="shared" si="46"/>
        <v>"Huyện Cam Lâm - Tỉnh Khánh Hòa"</v>
      </c>
      <c r="L417" s="12" t="str">
        <f t="shared" si="47"/>
        <v>"VN-56"</v>
      </c>
      <c r="M417" s="12" t="s">
        <v>1910</v>
      </c>
      <c r="N417" s="12">
        <f t="shared" si="48"/>
        <v>1</v>
      </c>
    </row>
    <row r="418" spans="1:14" ht="15.75" customHeight="1" x14ac:dyDescent="0.2">
      <c r="A418" s="2" t="str">
        <f t="shared" si="42"/>
        <v>Huyện Vạn Ninh</v>
      </c>
      <c r="B418" s="8" t="s">
        <v>1333</v>
      </c>
      <c r="C418" s="8" t="s">
        <v>1334</v>
      </c>
      <c r="D418" s="8"/>
      <c r="E418" s="8" t="s">
        <v>510</v>
      </c>
      <c r="F418" s="8" t="s">
        <v>221</v>
      </c>
      <c r="G418" s="8" t="s">
        <v>220</v>
      </c>
      <c r="H418" s="12" t="str">
        <f t="shared" si="43"/>
        <v>"res_district_571"</v>
      </c>
      <c r="I418" s="12" t="str">
        <f t="shared" si="44"/>
        <v>"Huyện Vạn Ninh"</v>
      </c>
      <c r="J418" s="12" t="str">
        <f t="shared" si="45"/>
        <v>"VN-56-571"</v>
      </c>
      <c r="K418" s="12" t="str">
        <f t="shared" si="46"/>
        <v>"Huyện Vạn Ninh - Tỉnh Khánh Hòa"</v>
      </c>
      <c r="L418" s="12" t="str">
        <f t="shared" si="47"/>
        <v>"VN-56"</v>
      </c>
      <c r="M418" s="12" t="s">
        <v>1910</v>
      </c>
      <c r="N418" s="12">
        <f t="shared" si="48"/>
        <v>1</v>
      </c>
    </row>
    <row r="419" spans="1:14" ht="15.75" customHeight="1" x14ac:dyDescent="0.2">
      <c r="A419" s="2" t="str">
        <f t="shared" si="42"/>
        <v>Thị xã Ninh Hòa</v>
      </c>
      <c r="B419" s="8" t="s">
        <v>1335</v>
      </c>
      <c r="C419" s="8" t="s">
        <v>1336</v>
      </c>
      <c r="D419" s="8"/>
      <c r="E419" s="8" t="s">
        <v>527</v>
      </c>
      <c r="F419" s="8" t="s">
        <v>221</v>
      </c>
      <c r="G419" s="8" t="s">
        <v>220</v>
      </c>
      <c r="H419" s="12" t="str">
        <f t="shared" si="43"/>
        <v>"res_district_572"</v>
      </c>
      <c r="I419" s="12" t="str">
        <f t="shared" si="44"/>
        <v>"Thị xã Ninh Hòa"</v>
      </c>
      <c r="J419" s="12" t="str">
        <f t="shared" si="45"/>
        <v>"VN-56-572"</v>
      </c>
      <c r="K419" s="12" t="str">
        <f t="shared" si="46"/>
        <v>"Thị xã Ninh Hòa - Tỉnh Khánh Hòa"</v>
      </c>
      <c r="L419" s="12" t="str">
        <f t="shared" si="47"/>
        <v>"VN-56"</v>
      </c>
      <c r="M419" s="12" t="s">
        <v>1910</v>
      </c>
      <c r="N419" s="12">
        <f t="shared" si="48"/>
        <v>2</v>
      </c>
    </row>
    <row r="420" spans="1:14" ht="15.75" customHeight="1" x14ac:dyDescent="0.2">
      <c r="A420" s="2" t="str">
        <f t="shared" si="42"/>
        <v>Huyện Khánh Vĩnh</v>
      </c>
      <c r="B420" s="8" t="s">
        <v>1337</v>
      </c>
      <c r="C420" s="8" t="s">
        <v>1338</v>
      </c>
      <c r="D420" s="8"/>
      <c r="E420" s="8" t="s">
        <v>510</v>
      </c>
      <c r="F420" s="8" t="s">
        <v>221</v>
      </c>
      <c r="G420" s="8" t="s">
        <v>220</v>
      </c>
      <c r="H420" s="12" t="str">
        <f t="shared" si="43"/>
        <v>"res_district_573"</v>
      </c>
      <c r="I420" s="12" t="str">
        <f t="shared" si="44"/>
        <v>"Huyện Khánh Vĩnh"</v>
      </c>
      <c r="J420" s="12" t="str">
        <f t="shared" si="45"/>
        <v>"VN-56-573"</v>
      </c>
      <c r="K420" s="12" t="str">
        <f t="shared" si="46"/>
        <v>"Huyện Khánh Vĩnh - Tỉnh Khánh Hòa"</v>
      </c>
      <c r="L420" s="12" t="str">
        <f t="shared" si="47"/>
        <v>"VN-56"</v>
      </c>
      <c r="M420" s="12" t="s">
        <v>1910</v>
      </c>
      <c r="N420" s="12">
        <f t="shared" si="48"/>
        <v>1</v>
      </c>
    </row>
    <row r="421" spans="1:14" ht="15.75" customHeight="1" x14ac:dyDescent="0.2">
      <c r="A421" s="2" t="str">
        <f t="shared" si="42"/>
        <v>Huyện Diên Khánh</v>
      </c>
      <c r="B421" s="8" t="s">
        <v>1339</v>
      </c>
      <c r="C421" s="8" t="s">
        <v>1340</v>
      </c>
      <c r="D421" s="8"/>
      <c r="E421" s="8" t="s">
        <v>510</v>
      </c>
      <c r="F421" s="8" t="s">
        <v>221</v>
      </c>
      <c r="G421" s="8" t="s">
        <v>220</v>
      </c>
      <c r="H421" s="12" t="str">
        <f t="shared" si="43"/>
        <v>"res_district_574"</v>
      </c>
      <c r="I421" s="12" t="str">
        <f t="shared" si="44"/>
        <v>"Huyện Diên Khánh"</v>
      </c>
      <c r="J421" s="12" t="str">
        <f t="shared" si="45"/>
        <v>"VN-56-574"</v>
      </c>
      <c r="K421" s="12" t="str">
        <f t="shared" si="46"/>
        <v>"Huyện Diên Khánh - Tỉnh Khánh Hòa"</v>
      </c>
      <c r="L421" s="12" t="str">
        <f t="shared" si="47"/>
        <v>"VN-56"</v>
      </c>
      <c r="M421" s="12" t="s">
        <v>1910</v>
      </c>
      <c r="N421" s="12">
        <f t="shared" si="48"/>
        <v>1</v>
      </c>
    </row>
    <row r="422" spans="1:14" ht="15.75" customHeight="1" x14ac:dyDescent="0.2">
      <c r="A422" s="2" t="str">
        <f t="shared" si="42"/>
        <v>Huyện Khánh Sơn</v>
      </c>
      <c r="B422" s="8" t="s">
        <v>1341</v>
      </c>
      <c r="C422" s="8" t="s">
        <v>1342</v>
      </c>
      <c r="D422" s="8"/>
      <c r="E422" s="8" t="s">
        <v>510</v>
      </c>
      <c r="F422" s="8" t="s">
        <v>221</v>
      </c>
      <c r="G422" s="8" t="s">
        <v>220</v>
      </c>
      <c r="H422" s="12" t="str">
        <f t="shared" si="43"/>
        <v>"res_district_575"</v>
      </c>
      <c r="I422" s="12" t="str">
        <f t="shared" si="44"/>
        <v>"Huyện Khánh Sơn"</v>
      </c>
      <c r="J422" s="12" t="str">
        <f t="shared" si="45"/>
        <v>"VN-56-575"</v>
      </c>
      <c r="K422" s="12" t="str">
        <f t="shared" si="46"/>
        <v>"Huyện Khánh Sơn - Tỉnh Khánh Hòa"</v>
      </c>
      <c r="L422" s="12" t="str">
        <f t="shared" si="47"/>
        <v>"VN-56"</v>
      </c>
      <c r="M422" s="12" t="s">
        <v>1910</v>
      </c>
      <c r="N422" s="12">
        <f t="shared" si="48"/>
        <v>1</v>
      </c>
    </row>
    <row r="423" spans="1:14" ht="15.75" customHeight="1" x14ac:dyDescent="0.2">
      <c r="A423" s="2" t="str">
        <f t="shared" si="42"/>
        <v>Huyện Trường Sa</v>
      </c>
      <c r="B423" s="8" t="s">
        <v>1343</v>
      </c>
      <c r="C423" s="8" t="s">
        <v>1344</v>
      </c>
      <c r="D423" s="8"/>
      <c r="E423" s="8" t="s">
        <v>510</v>
      </c>
      <c r="F423" s="8" t="s">
        <v>221</v>
      </c>
      <c r="G423" s="8" t="s">
        <v>220</v>
      </c>
      <c r="H423" s="12" t="str">
        <f t="shared" si="43"/>
        <v>"res_district_576"</v>
      </c>
      <c r="I423" s="12" t="str">
        <f t="shared" si="44"/>
        <v>"Huyện Trường Sa"</v>
      </c>
      <c r="J423" s="12" t="str">
        <f t="shared" si="45"/>
        <v>"VN-56-576"</v>
      </c>
      <c r="K423" s="12" t="str">
        <f t="shared" si="46"/>
        <v>"Huyện Trường Sa - Tỉnh Khánh Hòa"</v>
      </c>
      <c r="L423" s="12" t="str">
        <f t="shared" si="47"/>
        <v>"VN-56"</v>
      </c>
      <c r="M423" s="12" t="s">
        <v>1910</v>
      </c>
      <c r="N423" s="12">
        <f t="shared" si="48"/>
        <v>1</v>
      </c>
    </row>
    <row r="424" spans="1:14" ht="15.75" customHeight="1" x14ac:dyDescent="0.2">
      <c r="A424" s="2" t="str">
        <f t="shared" si="42"/>
        <v>Thành phố Phan Rang-Tháp Chàm</v>
      </c>
      <c r="B424" s="8" t="s">
        <v>1345</v>
      </c>
      <c r="C424" s="8" t="s">
        <v>1346</v>
      </c>
      <c r="D424" s="8"/>
      <c r="E424" s="8" t="s">
        <v>554</v>
      </c>
      <c r="F424" s="8" t="s">
        <v>307</v>
      </c>
      <c r="G424" s="8" t="s">
        <v>306</v>
      </c>
      <c r="H424" s="12" t="str">
        <f t="shared" si="43"/>
        <v>"res_district_582"</v>
      </c>
      <c r="I424" s="12" t="str">
        <f t="shared" si="44"/>
        <v>"Thành phố Phan Rang-Tháp Chàm"</v>
      </c>
      <c r="J424" s="12" t="str">
        <f t="shared" si="45"/>
        <v>"VN-58-582"</v>
      </c>
      <c r="K424" s="12" t="str">
        <f t="shared" si="46"/>
        <v>"Thành phố Phan Rang-Tháp Chàm - Tỉnh Ninh Thuận"</v>
      </c>
      <c r="L424" s="12" t="str">
        <f t="shared" si="47"/>
        <v>"VN-58"</v>
      </c>
      <c r="M424" s="12" t="s">
        <v>1910</v>
      </c>
      <c r="N424" s="12">
        <f t="shared" si="48"/>
        <v>3</v>
      </c>
    </row>
    <row r="425" spans="1:14" ht="15.75" customHeight="1" x14ac:dyDescent="0.2">
      <c r="A425" s="2" t="str">
        <f t="shared" si="42"/>
        <v>Huyện Bác Ái</v>
      </c>
      <c r="B425" s="8" t="s">
        <v>1347</v>
      </c>
      <c r="C425" s="8" t="s">
        <v>1348</v>
      </c>
      <c r="D425" s="8"/>
      <c r="E425" s="8" t="s">
        <v>510</v>
      </c>
      <c r="F425" s="8" t="s">
        <v>307</v>
      </c>
      <c r="G425" s="8" t="s">
        <v>306</v>
      </c>
      <c r="H425" s="12" t="str">
        <f t="shared" si="43"/>
        <v>"res_district_584"</v>
      </c>
      <c r="I425" s="12" t="str">
        <f t="shared" si="44"/>
        <v>"Huyện Bác Ái"</v>
      </c>
      <c r="J425" s="12" t="str">
        <f t="shared" si="45"/>
        <v>"VN-58-584"</v>
      </c>
      <c r="K425" s="12" t="str">
        <f t="shared" si="46"/>
        <v>"Huyện Bác Ái - Tỉnh Ninh Thuận"</v>
      </c>
      <c r="L425" s="12" t="str">
        <f t="shared" si="47"/>
        <v>"VN-58"</v>
      </c>
      <c r="M425" s="12" t="s">
        <v>1910</v>
      </c>
      <c r="N425" s="12">
        <f t="shared" si="48"/>
        <v>1</v>
      </c>
    </row>
    <row r="426" spans="1:14" ht="15.75" customHeight="1" x14ac:dyDescent="0.2">
      <c r="A426" s="2" t="str">
        <f t="shared" si="42"/>
        <v>Huyện Ninh Sơn</v>
      </c>
      <c r="B426" s="8" t="s">
        <v>1349</v>
      </c>
      <c r="C426" s="8" t="s">
        <v>1350</v>
      </c>
      <c r="D426" s="8"/>
      <c r="E426" s="8" t="s">
        <v>510</v>
      </c>
      <c r="F426" s="8" t="s">
        <v>307</v>
      </c>
      <c r="G426" s="8" t="s">
        <v>306</v>
      </c>
      <c r="H426" s="12" t="str">
        <f t="shared" si="43"/>
        <v>"res_district_585"</v>
      </c>
      <c r="I426" s="12" t="str">
        <f t="shared" si="44"/>
        <v>"Huyện Ninh Sơn"</v>
      </c>
      <c r="J426" s="12" t="str">
        <f t="shared" si="45"/>
        <v>"VN-58-585"</v>
      </c>
      <c r="K426" s="12" t="str">
        <f t="shared" si="46"/>
        <v>"Huyện Ninh Sơn - Tỉnh Ninh Thuận"</v>
      </c>
      <c r="L426" s="12" t="str">
        <f t="shared" si="47"/>
        <v>"VN-58"</v>
      </c>
      <c r="M426" s="12" t="s">
        <v>1910</v>
      </c>
      <c r="N426" s="12">
        <f t="shared" si="48"/>
        <v>1</v>
      </c>
    </row>
    <row r="427" spans="1:14" ht="15.75" customHeight="1" x14ac:dyDescent="0.2">
      <c r="A427" s="2" t="str">
        <f t="shared" si="42"/>
        <v>Huyện Ninh Hải</v>
      </c>
      <c r="B427" s="8" t="s">
        <v>1351</v>
      </c>
      <c r="C427" s="8" t="s">
        <v>1352</v>
      </c>
      <c r="D427" s="8"/>
      <c r="E427" s="8" t="s">
        <v>510</v>
      </c>
      <c r="F427" s="8" t="s">
        <v>307</v>
      </c>
      <c r="G427" s="8" t="s">
        <v>306</v>
      </c>
      <c r="H427" s="12" t="str">
        <f t="shared" si="43"/>
        <v>"res_district_586"</v>
      </c>
      <c r="I427" s="12" t="str">
        <f t="shared" si="44"/>
        <v>"Huyện Ninh Hải"</v>
      </c>
      <c r="J427" s="12" t="str">
        <f t="shared" si="45"/>
        <v>"VN-58-586"</v>
      </c>
      <c r="K427" s="12" t="str">
        <f t="shared" si="46"/>
        <v>"Huyện Ninh Hải - Tỉnh Ninh Thuận"</v>
      </c>
      <c r="L427" s="12" t="str">
        <f t="shared" si="47"/>
        <v>"VN-58"</v>
      </c>
      <c r="M427" s="12" t="s">
        <v>1910</v>
      </c>
      <c r="N427" s="12">
        <f t="shared" si="48"/>
        <v>1</v>
      </c>
    </row>
    <row r="428" spans="1:14" ht="15.75" customHeight="1" x14ac:dyDescent="0.2">
      <c r="A428" s="2" t="str">
        <f t="shared" si="42"/>
        <v>Huyện Ninh Phước</v>
      </c>
      <c r="B428" s="8" t="s">
        <v>1353</v>
      </c>
      <c r="C428" s="8" t="s">
        <v>1354</v>
      </c>
      <c r="D428" s="8"/>
      <c r="E428" s="8" t="s">
        <v>510</v>
      </c>
      <c r="F428" s="8" t="s">
        <v>307</v>
      </c>
      <c r="G428" s="8" t="s">
        <v>306</v>
      </c>
      <c r="H428" s="12" t="str">
        <f t="shared" si="43"/>
        <v>"res_district_587"</v>
      </c>
      <c r="I428" s="12" t="str">
        <f t="shared" si="44"/>
        <v>"Huyện Ninh Phước"</v>
      </c>
      <c r="J428" s="12" t="str">
        <f t="shared" si="45"/>
        <v>"VN-58-587"</v>
      </c>
      <c r="K428" s="12" t="str">
        <f t="shared" si="46"/>
        <v>"Huyện Ninh Phước - Tỉnh Ninh Thuận"</v>
      </c>
      <c r="L428" s="12" t="str">
        <f t="shared" si="47"/>
        <v>"VN-58"</v>
      </c>
      <c r="M428" s="12" t="s">
        <v>1910</v>
      </c>
      <c r="N428" s="12">
        <f t="shared" si="48"/>
        <v>1</v>
      </c>
    </row>
    <row r="429" spans="1:14" ht="15.75" customHeight="1" x14ac:dyDescent="0.2">
      <c r="A429" s="2" t="str">
        <f t="shared" si="42"/>
        <v>Huyện Thuận Bắc</v>
      </c>
      <c r="B429" s="8" t="s">
        <v>1355</v>
      </c>
      <c r="C429" s="8" t="s">
        <v>1356</v>
      </c>
      <c r="D429" s="8" t="s">
        <v>1357</v>
      </c>
      <c r="E429" s="8" t="s">
        <v>510</v>
      </c>
      <c r="F429" s="8" t="s">
        <v>307</v>
      </c>
      <c r="G429" s="8" t="s">
        <v>306</v>
      </c>
      <c r="H429" s="12" t="str">
        <f t="shared" si="43"/>
        <v>"res_district_588"</v>
      </c>
      <c r="I429" s="12" t="str">
        <f t="shared" si="44"/>
        <v>"Huyện Thuận Bắc"</v>
      </c>
      <c r="J429" s="12" t="str">
        <f t="shared" si="45"/>
        <v>"VN-58-588"</v>
      </c>
      <c r="K429" s="12" t="str">
        <f t="shared" si="46"/>
        <v>"Huyện Thuận Bắc - Tỉnh Ninh Thuận"</v>
      </c>
      <c r="L429" s="12" t="str">
        <f t="shared" si="47"/>
        <v>"VN-58"</v>
      </c>
      <c r="M429" s="12" t="s">
        <v>1910</v>
      </c>
      <c r="N429" s="12">
        <f t="shared" si="48"/>
        <v>1</v>
      </c>
    </row>
    <row r="430" spans="1:14" ht="15.75" customHeight="1" x14ac:dyDescent="0.2">
      <c r="A430" s="2" t="str">
        <f t="shared" si="42"/>
        <v>Huyện Thuận Nam</v>
      </c>
      <c r="B430" s="8" t="s">
        <v>1358</v>
      </c>
      <c r="C430" s="8" t="s">
        <v>1359</v>
      </c>
      <c r="D430" s="8"/>
      <c r="E430" s="8" t="s">
        <v>510</v>
      </c>
      <c r="F430" s="8" t="s">
        <v>307</v>
      </c>
      <c r="G430" s="8" t="s">
        <v>306</v>
      </c>
      <c r="H430" s="12" t="str">
        <f t="shared" si="43"/>
        <v>"res_district_589"</v>
      </c>
      <c r="I430" s="12" t="str">
        <f t="shared" si="44"/>
        <v>"Huyện Thuận Nam"</v>
      </c>
      <c r="J430" s="12" t="str">
        <f t="shared" si="45"/>
        <v>"VN-58-589"</v>
      </c>
      <c r="K430" s="12" t="str">
        <f t="shared" si="46"/>
        <v>"Huyện Thuận Nam - Tỉnh Ninh Thuận"</v>
      </c>
      <c r="L430" s="12" t="str">
        <f t="shared" si="47"/>
        <v>"VN-58"</v>
      </c>
      <c r="M430" s="12" t="s">
        <v>1910</v>
      </c>
      <c r="N430" s="12">
        <f t="shared" si="48"/>
        <v>1</v>
      </c>
    </row>
    <row r="431" spans="1:14" ht="15.75" customHeight="1" x14ac:dyDescent="0.2">
      <c r="A431" s="2" t="str">
        <f t="shared" si="42"/>
        <v>Thành phố Phan Thiết</v>
      </c>
      <c r="B431" s="8" t="s">
        <v>1360</v>
      </c>
      <c r="C431" s="8" t="s">
        <v>1361</v>
      </c>
      <c r="D431" s="8"/>
      <c r="E431" s="8" t="s">
        <v>554</v>
      </c>
      <c r="F431" s="8" t="s">
        <v>94</v>
      </c>
      <c r="G431" s="8" t="s">
        <v>93</v>
      </c>
      <c r="H431" s="12" t="str">
        <f t="shared" si="43"/>
        <v>"res_district_593"</v>
      </c>
      <c r="I431" s="12" t="str">
        <f t="shared" si="44"/>
        <v>"Thành phố Phan Thiết"</v>
      </c>
      <c r="J431" s="12" t="str">
        <f t="shared" si="45"/>
        <v>"VN-60-593"</v>
      </c>
      <c r="K431" s="12" t="str">
        <f t="shared" si="46"/>
        <v>"Thành phố Phan Thiết - Tỉnh Bình Thuận"</v>
      </c>
      <c r="L431" s="12" t="str">
        <f t="shared" si="47"/>
        <v>"VN-60"</v>
      </c>
      <c r="M431" s="12" t="s">
        <v>1910</v>
      </c>
      <c r="N431" s="12">
        <f t="shared" si="48"/>
        <v>3</v>
      </c>
    </row>
    <row r="432" spans="1:14" ht="15.75" customHeight="1" x14ac:dyDescent="0.2">
      <c r="A432" s="2" t="str">
        <f t="shared" si="42"/>
        <v>Thị xã La Gi</v>
      </c>
      <c r="B432" s="8" t="s">
        <v>1362</v>
      </c>
      <c r="C432" s="8" t="s">
        <v>1363</v>
      </c>
      <c r="D432" s="8"/>
      <c r="E432" s="8" t="s">
        <v>527</v>
      </c>
      <c r="F432" s="8" t="s">
        <v>94</v>
      </c>
      <c r="G432" s="8" t="s">
        <v>93</v>
      </c>
      <c r="H432" s="12" t="str">
        <f t="shared" si="43"/>
        <v>"res_district_594"</v>
      </c>
      <c r="I432" s="12" t="str">
        <f t="shared" si="44"/>
        <v>"Thị xã La Gi"</v>
      </c>
      <c r="J432" s="12" t="str">
        <f t="shared" si="45"/>
        <v>"VN-60-594"</v>
      </c>
      <c r="K432" s="12" t="str">
        <f t="shared" si="46"/>
        <v>"Thị xã La Gi - Tỉnh Bình Thuận"</v>
      </c>
      <c r="L432" s="12" t="str">
        <f t="shared" si="47"/>
        <v>"VN-60"</v>
      </c>
      <c r="M432" s="12" t="s">
        <v>1910</v>
      </c>
      <c r="N432" s="12">
        <f t="shared" si="48"/>
        <v>2</v>
      </c>
    </row>
    <row r="433" spans="1:14" ht="15.75" customHeight="1" x14ac:dyDescent="0.2">
      <c r="A433" s="2" t="str">
        <f t="shared" si="42"/>
        <v>Huyện Tuy Phong</v>
      </c>
      <c r="B433" s="8" t="s">
        <v>1364</v>
      </c>
      <c r="C433" s="8" t="s">
        <v>1365</v>
      </c>
      <c r="D433" s="8"/>
      <c r="E433" s="8" t="s">
        <v>510</v>
      </c>
      <c r="F433" s="8" t="s">
        <v>94</v>
      </c>
      <c r="G433" s="8" t="s">
        <v>93</v>
      </c>
      <c r="H433" s="12" t="str">
        <f t="shared" si="43"/>
        <v>"res_district_595"</v>
      </c>
      <c r="I433" s="12" t="str">
        <f t="shared" si="44"/>
        <v>"Huyện Tuy Phong"</v>
      </c>
      <c r="J433" s="12" t="str">
        <f t="shared" si="45"/>
        <v>"VN-60-595"</v>
      </c>
      <c r="K433" s="12" t="str">
        <f t="shared" si="46"/>
        <v>"Huyện Tuy Phong - Tỉnh Bình Thuận"</v>
      </c>
      <c r="L433" s="12" t="str">
        <f t="shared" si="47"/>
        <v>"VN-60"</v>
      </c>
      <c r="M433" s="12" t="s">
        <v>1910</v>
      </c>
      <c r="N433" s="12">
        <f t="shared" si="48"/>
        <v>1</v>
      </c>
    </row>
    <row r="434" spans="1:14" ht="15.75" customHeight="1" x14ac:dyDescent="0.2">
      <c r="A434" s="2" t="str">
        <f t="shared" si="42"/>
        <v>Huyện Bắc Bình</v>
      </c>
      <c r="B434" s="8" t="s">
        <v>1366</v>
      </c>
      <c r="C434" s="8" t="s">
        <v>1367</v>
      </c>
      <c r="D434" s="8"/>
      <c r="E434" s="8" t="s">
        <v>510</v>
      </c>
      <c r="F434" s="8" t="s">
        <v>94</v>
      </c>
      <c r="G434" s="8" t="s">
        <v>93</v>
      </c>
      <c r="H434" s="12" t="str">
        <f t="shared" si="43"/>
        <v>"res_district_596"</v>
      </c>
      <c r="I434" s="12" t="str">
        <f t="shared" si="44"/>
        <v>"Huyện Bắc Bình"</v>
      </c>
      <c r="J434" s="12" t="str">
        <f t="shared" si="45"/>
        <v>"VN-60-596"</v>
      </c>
      <c r="K434" s="12" t="str">
        <f t="shared" si="46"/>
        <v>"Huyện Bắc Bình - Tỉnh Bình Thuận"</v>
      </c>
      <c r="L434" s="12" t="str">
        <f t="shared" si="47"/>
        <v>"VN-60"</v>
      </c>
      <c r="M434" s="12" t="s">
        <v>1910</v>
      </c>
      <c r="N434" s="12">
        <f t="shared" si="48"/>
        <v>1</v>
      </c>
    </row>
    <row r="435" spans="1:14" ht="15.75" customHeight="1" x14ac:dyDescent="0.2">
      <c r="A435" s="2" t="str">
        <f t="shared" si="42"/>
        <v>Huyện Hàm Thuận Bắc</v>
      </c>
      <c r="B435" s="8" t="s">
        <v>1368</v>
      </c>
      <c r="C435" s="8" t="s">
        <v>1369</v>
      </c>
      <c r="D435" s="8"/>
      <c r="E435" s="8" t="s">
        <v>510</v>
      </c>
      <c r="F435" s="8" t="s">
        <v>94</v>
      </c>
      <c r="G435" s="8" t="s">
        <v>93</v>
      </c>
      <c r="H435" s="12" t="str">
        <f t="shared" si="43"/>
        <v>"res_district_597"</v>
      </c>
      <c r="I435" s="12" t="str">
        <f t="shared" si="44"/>
        <v>"Huyện Hàm Thuận Bắc"</v>
      </c>
      <c r="J435" s="12" t="str">
        <f t="shared" si="45"/>
        <v>"VN-60-597"</v>
      </c>
      <c r="K435" s="12" t="str">
        <f t="shared" si="46"/>
        <v>"Huyện Hàm Thuận Bắc - Tỉnh Bình Thuận"</v>
      </c>
      <c r="L435" s="12" t="str">
        <f t="shared" si="47"/>
        <v>"VN-60"</v>
      </c>
      <c r="M435" s="12" t="s">
        <v>1910</v>
      </c>
      <c r="N435" s="12">
        <f t="shared" si="48"/>
        <v>1</v>
      </c>
    </row>
    <row r="436" spans="1:14" ht="15.75" customHeight="1" x14ac:dyDescent="0.2">
      <c r="A436" s="2" t="str">
        <f t="shared" si="42"/>
        <v>Huyện Hàm Thuận Nam</v>
      </c>
      <c r="B436" s="8" t="s">
        <v>1370</v>
      </c>
      <c r="C436" s="8" t="s">
        <v>1371</v>
      </c>
      <c r="D436" s="8"/>
      <c r="E436" s="8" t="s">
        <v>510</v>
      </c>
      <c r="F436" s="8" t="s">
        <v>94</v>
      </c>
      <c r="G436" s="8" t="s">
        <v>93</v>
      </c>
      <c r="H436" s="12" t="str">
        <f t="shared" si="43"/>
        <v>"res_district_598"</v>
      </c>
      <c r="I436" s="12" t="str">
        <f t="shared" si="44"/>
        <v>"Huyện Hàm Thuận Nam"</v>
      </c>
      <c r="J436" s="12" t="str">
        <f t="shared" si="45"/>
        <v>"VN-60-598"</v>
      </c>
      <c r="K436" s="12" t="str">
        <f t="shared" si="46"/>
        <v>"Huyện Hàm Thuận Nam - Tỉnh Bình Thuận"</v>
      </c>
      <c r="L436" s="12" t="str">
        <f t="shared" si="47"/>
        <v>"VN-60"</v>
      </c>
      <c r="M436" s="12" t="s">
        <v>1910</v>
      </c>
      <c r="N436" s="12">
        <f t="shared" si="48"/>
        <v>1</v>
      </c>
    </row>
    <row r="437" spans="1:14" ht="15.75" customHeight="1" x14ac:dyDescent="0.2">
      <c r="A437" s="2" t="str">
        <f t="shared" si="42"/>
        <v>Huyện Tánh Linh</v>
      </c>
      <c r="B437" s="8" t="s">
        <v>1372</v>
      </c>
      <c r="C437" s="8" t="s">
        <v>1373</v>
      </c>
      <c r="D437" s="8"/>
      <c r="E437" s="8" t="s">
        <v>510</v>
      </c>
      <c r="F437" s="8" t="s">
        <v>94</v>
      </c>
      <c r="G437" s="8" t="s">
        <v>93</v>
      </c>
      <c r="H437" s="12" t="str">
        <f t="shared" si="43"/>
        <v>"res_district_599"</v>
      </c>
      <c r="I437" s="12" t="str">
        <f t="shared" si="44"/>
        <v>"Huyện Tánh Linh"</v>
      </c>
      <c r="J437" s="12" t="str">
        <f t="shared" si="45"/>
        <v>"VN-60-599"</v>
      </c>
      <c r="K437" s="12" t="str">
        <f t="shared" si="46"/>
        <v>"Huyện Tánh Linh - Tỉnh Bình Thuận"</v>
      </c>
      <c r="L437" s="12" t="str">
        <f t="shared" si="47"/>
        <v>"VN-60"</v>
      </c>
      <c r="M437" s="12" t="s">
        <v>1910</v>
      </c>
      <c r="N437" s="12">
        <f t="shared" si="48"/>
        <v>1</v>
      </c>
    </row>
    <row r="438" spans="1:14" ht="15.75" customHeight="1" x14ac:dyDescent="0.2">
      <c r="A438" s="2" t="str">
        <f t="shared" si="42"/>
        <v>Huyện Đức Linh</v>
      </c>
      <c r="B438" s="8" t="s">
        <v>1374</v>
      </c>
      <c r="C438" s="8" t="s">
        <v>1375</v>
      </c>
      <c r="D438" s="8"/>
      <c r="E438" s="8" t="s">
        <v>510</v>
      </c>
      <c r="F438" s="8" t="s">
        <v>94</v>
      </c>
      <c r="G438" s="8" t="s">
        <v>93</v>
      </c>
      <c r="H438" s="12" t="str">
        <f t="shared" si="43"/>
        <v>"res_district_600"</v>
      </c>
      <c r="I438" s="12" t="str">
        <f t="shared" si="44"/>
        <v>"Huyện Đức Linh"</v>
      </c>
      <c r="J438" s="12" t="str">
        <f t="shared" si="45"/>
        <v>"VN-60-600"</v>
      </c>
      <c r="K438" s="12" t="str">
        <f t="shared" si="46"/>
        <v>"Huyện Đức Linh - Tỉnh Bình Thuận"</v>
      </c>
      <c r="L438" s="12" t="str">
        <f t="shared" si="47"/>
        <v>"VN-60"</v>
      </c>
      <c r="M438" s="12" t="s">
        <v>1910</v>
      </c>
      <c r="N438" s="12">
        <f t="shared" si="48"/>
        <v>1</v>
      </c>
    </row>
    <row r="439" spans="1:14" ht="15.75" customHeight="1" x14ac:dyDescent="0.2">
      <c r="A439" s="2" t="str">
        <f t="shared" si="42"/>
        <v>Huyện Hàm Tân</v>
      </c>
      <c r="B439" s="8" t="s">
        <v>1376</v>
      </c>
      <c r="C439" s="8" t="s">
        <v>1377</v>
      </c>
      <c r="D439" s="8"/>
      <c r="E439" s="8" t="s">
        <v>510</v>
      </c>
      <c r="F439" s="8" t="s">
        <v>94</v>
      </c>
      <c r="G439" s="8" t="s">
        <v>93</v>
      </c>
      <c r="H439" s="12" t="str">
        <f t="shared" si="43"/>
        <v>"res_district_601"</v>
      </c>
      <c r="I439" s="12" t="str">
        <f t="shared" si="44"/>
        <v>"Huyện Hàm Tân"</v>
      </c>
      <c r="J439" s="12" t="str">
        <f t="shared" si="45"/>
        <v>"VN-60-601"</v>
      </c>
      <c r="K439" s="12" t="str">
        <f t="shared" si="46"/>
        <v>"Huyện Hàm Tân - Tỉnh Bình Thuận"</v>
      </c>
      <c r="L439" s="12" t="str">
        <f t="shared" si="47"/>
        <v>"VN-60"</v>
      </c>
      <c r="M439" s="12" t="s">
        <v>1910</v>
      </c>
      <c r="N439" s="12">
        <f t="shared" si="48"/>
        <v>1</v>
      </c>
    </row>
    <row r="440" spans="1:14" ht="15.75" customHeight="1" x14ac:dyDescent="0.2">
      <c r="A440" s="2" t="str">
        <f t="shared" si="42"/>
        <v>Huyện Phú Quí</v>
      </c>
      <c r="B440" s="8" t="s">
        <v>1378</v>
      </c>
      <c r="C440" s="8" t="s">
        <v>1379</v>
      </c>
      <c r="D440" s="8"/>
      <c r="E440" s="8" t="s">
        <v>510</v>
      </c>
      <c r="F440" s="8" t="s">
        <v>94</v>
      </c>
      <c r="G440" s="8" t="s">
        <v>93</v>
      </c>
      <c r="H440" s="12" t="str">
        <f t="shared" si="43"/>
        <v>"res_district_602"</v>
      </c>
      <c r="I440" s="12" t="str">
        <f t="shared" si="44"/>
        <v>"Huyện Phú Quí"</v>
      </c>
      <c r="J440" s="12" t="str">
        <f t="shared" si="45"/>
        <v>"VN-60-602"</v>
      </c>
      <c r="K440" s="12" t="str">
        <f t="shared" si="46"/>
        <v>"Huyện Phú Quí - Tỉnh Bình Thuận"</v>
      </c>
      <c r="L440" s="12" t="str">
        <f t="shared" si="47"/>
        <v>"VN-60"</v>
      </c>
      <c r="M440" s="12" t="s">
        <v>1910</v>
      </c>
      <c r="N440" s="12">
        <f t="shared" si="48"/>
        <v>1</v>
      </c>
    </row>
    <row r="441" spans="1:14" ht="15.75" customHeight="1" x14ac:dyDescent="0.2">
      <c r="A441" s="2" t="str">
        <f t="shared" si="42"/>
        <v>Thành phố Kon Tum</v>
      </c>
      <c r="B441" s="8" t="s">
        <v>1380</v>
      </c>
      <c r="C441" s="8" t="s">
        <v>1381</v>
      </c>
      <c r="D441" s="8"/>
      <c r="E441" s="8" t="s">
        <v>554</v>
      </c>
      <c r="F441" s="8" t="s">
        <v>237</v>
      </c>
      <c r="G441" s="8" t="s">
        <v>236</v>
      </c>
      <c r="H441" s="12" t="str">
        <f t="shared" si="43"/>
        <v>"res_district_608"</v>
      </c>
      <c r="I441" s="12" t="str">
        <f t="shared" si="44"/>
        <v>"Thành phố Kon Tum"</v>
      </c>
      <c r="J441" s="12" t="str">
        <f t="shared" si="45"/>
        <v>"VN-62-608"</v>
      </c>
      <c r="K441" s="12" t="str">
        <f t="shared" si="46"/>
        <v>"Thành phố Kon Tum - Tỉnh Kon Tum"</v>
      </c>
      <c r="L441" s="12" t="str">
        <f t="shared" si="47"/>
        <v>"VN-62"</v>
      </c>
      <c r="M441" s="12" t="s">
        <v>1910</v>
      </c>
      <c r="N441" s="12">
        <f t="shared" si="48"/>
        <v>3</v>
      </c>
    </row>
    <row r="442" spans="1:14" ht="15.75" customHeight="1" x14ac:dyDescent="0.2">
      <c r="A442" s="2" t="str">
        <f t="shared" si="42"/>
        <v>Huyện Đắk Glei</v>
      </c>
      <c r="B442" s="8" t="s">
        <v>1382</v>
      </c>
      <c r="C442" s="8" t="s">
        <v>1383</v>
      </c>
      <c r="D442" s="8"/>
      <c r="E442" s="8" t="s">
        <v>510</v>
      </c>
      <c r="F442" s="8" t="s">
        <v>237</v>
      </c>
      <c r="G442" s="8" t="s">
        <v>236</v>
      </c>
      <c r="H442" s="12" t="str">
        <f t="shared" si="43"/>
        <v>"res_district_610"</v>
      </c>
      <c r="I442" s="12" t="str">
        <f t="shared" si="44"/>
        <v>"Huyện Đắk Glei"</v>
      </c>
      <c r="J442" s="12" t="str">
        <f t="shared" si="45"/>
        <v>"VN-62-610"</v>
      </c>
      <c r="K442" s="12" t="str">
        <f t="shared" si="46"/>
        <v>"Huyện Đắk Glei - Tỉnh Kon Tum"</v>
      </c>
      <c r="L442" s="12" t="str">
        <f t="shared" si="47"/>
        <v>"VN-62"</v>
      </c>
      <c r="M442" s="12" t="s">
        <v>1910</v>
      </c>
      <c r="N442" s="12">
        <f t="shared" si="48"/>
        <v>1</v>
      </c>
    </row>
    <row r="443" spans="1:14" ht="15.75" customHeight="1" x14ac:dyDescent="0.2">
      <c r="A443" s="2" t="str">
        <f t="shared" si="42"/>
        <v>Huyện Ngọc Hồi</v>
      </c>
      <c r="B443" s="8" t="s">
        <v>1384</v>
      </c>
      <c r="C443" s="8" t="s">
        <v>1385</v>
      </c>
      <c r="D443" s="8"/>
      <c r="E443" s="8" t="s">
        <v>510</v>
      </c>
      <c r="F443" s="8" t="s">
        <v>237</v>
      </c>
      <c r="G443" s="8" t="s">
        <v>236</v>
      </c>
      <c r="H443" s="12" t="str">
        <f t="shared" si="43"/>
        <v>"res_district_611"</v>
      </c>
      <c r="I443" s="12" t="str">
        <f t="shared" si="44"/>
        <v>"Huyện Ngọc Hồi"</v>
      </c>
      <c r="J443" s="12" t="str">
        <f t="shared" si="45"/>
        <v>"VN-62-611"</v>
      </c>
      <c r="K443" s="12" t="str">
        <f t="shared" si="46"/>
        <v>"Huyện Ngọc Hồi - Tỉnh Kon Tum"</v>
      </c>
      <c r="L443" s="12" t="str">
        <f t="shared" si="47"/>
        <v>"VN-62"</v>
      </c>
      <c r="M443" s="12" t="s">
        <v>1910</v>
      </c>
      <c r="N443" s="12">
        <f t="shared" si="48"/>
        <v>1</v>
      </c>
    </row>
    <row r="444" spans="1:14" ht="15.75" customHeight="1" x14ac:dyDescent="0.2">
      <c r="A444" s="2" t="str">
        <f t="shared" si="42"/>
        <v>Huyện Đắk Tô</v>
      </c>
      <c r="B444" s="8" t="s">
        <v>1386</v>
      </c>
      <c r="C444" s="8" t="s">
        <v>1387</v>
      </c>
      <c r="D444" s="8"/>
      <c r="E444" s="8" t="s">
        <v>510</v>
      </c>
      <c r="F444" s="8" t="s">
        <v>237</v>
      </c>
      <c r="G444" s="8" t="s">
        <v>236</v>
      </c>
      <c r="H444" s="12" t="str">
        <f t="shared" si="43"/>
        <v>"res_district_612"</v>
      </c>
      <c r="I444" s="12" t="str">
        <f t="shared" si="44"/>
        <v>"Huyện Đắk Tô"</v>
      </c>
      <c r="J444" s="12" t="str">
        <f t="shared" si="45"/>
        <v>"VN-62-612"</v>
      </c>
      <c r="K444" s="12" t="str">
        <f t="shared" si="46"/>
        <v>"Huyện Đắk Tô - Tỉnh Kon Tum"</v>
      </c>
      <c r="L444" s="12" t="str">
        <f t="shared" si="47"/>
        <v>"VN-62"</v>
      </c>
      <c r="M444" s="12" t="s">
        <v>1910</v>
      </c>
      <c r="N444" s="12">
        <f t="shared" si="48"/>
        <v>1</v>
      </c>
    </row>
    <row r="445" spans="1:14" ht="15.75" customHeight="1" x14ac:dyDescent="0.2">
      <c r="A445" s="2" t="str">
        <f t="shared" si="42"/>
        <v>Huyện Kon Plông</v>
      </c>
      <c r="B445" s="8" t="s">
        <v>1388</v>
      </c>
      <c r="C445" s="8" t="s">
        <v>1389</v>
      </c>
      <c r="D445" s="8"/>
      <c r="E445" s="8" t="s">
        <v>510</v>
      </c>
      <c r="F445" s="8" t="s">
        <v>237</v>
      </c>
      <c r="G445" s="8" t="s">
        <v>236</v>
      </c>
      <c r="H445" s="12" t="str">
        <f t="shared" si="43"/>
        <v>"res_district_613"</v>
      </c>
      <c r="I445" s="12" t="str">
        <f t="shared" si="44"/>
        <v>"Huyện Kon Plông"</v>
      </c>
      <c r="J445" s="12" t="str">
        <f t="shared" si="45"/>
        <v>"VN-62-613"</v>
      </c>
      <c r="K445" s="12" t="str">
        <f t="shared" si="46"/>
        <v>"Huyện Kon Plông - Tỉnh Kon Tum"</v>
      </c>
      <c r="L445" s="12" t="str">
        <f t="shared" si="47"/>
        <v>"VN-62"</v>
      </c>
      <c r="M445" s="12" t="s">
        <v>1910</v>
      </c>
      <c r="N445" s="12">
        <f t="shared" si="48"/>
        <v>1</v>
      </c>
    </row>
    <row r="446" spans="1:14" ht="15.75" customHeight="1" x14ac:dyDescent="0.2">
      <c r="A446" s="2" t="str">
        <f t="shared" si="42"/>
        <v>Huyện Kon Rẫy</v>
      </c>
      <c r="B446" s="8" t="s">
        <v>1390</v>
      </c>
      <c r="C446" s="8" t="s">
        <v>1391</v>
      </c>
      <c r="D446" s="8"/>
      <c r="E446" s="8" t="s">
        <v>510</v>
      </c>
      <c r="F446" s="8" t="s">
        <v>237</v>
      </c>
      <c r="G446" s="8" t="s">
        <v>236</v>
      </c>
      <c r="H446" s="12" t="str">
        <f t="shared" si="43"/>
        <v>"res_district_614"</v>
      </c>
      <c r="I446" s="12" t="str">
        <f t="shared" si="44"/>
        <v>"Huyện Kon Rẫy"</v>
      </c>
      <c r="J446" s="12" t="str">
        <f t="shared" si="45"/>
        <v>"VN-62-614"</v>
      </c>
      <c r="K446" s="12" t="str">
        <f t="shared" si="46"/>
        <v>"Huyện Kon Rẫy - Tỉnh Kon Tum"</v>
      </c>
      <c r="L446" s="12" t="str">
        <f t="shared" si="47"/>
        <v>"VN-62"</v>
      </c>
      <c r="M446" s="12" t="s">
        <v>1910</v>
      </c>
      <c r="N446" s="12">
        <f t="shared" si="48"/>
        <v>1</v>
      </c>
    </row>
    <row r="447" spans="1:14" ht="15.75" customHeight="1" x14ac:dyDescent="0.2">
      <c r="A447" s="2" t="str">
        <f t="shared" si="42"/>
        <v>Huyện Đắk Hà</v>
      </c>
      <c r="B447" s="8" t="s">
        <v>1392</v>
      </c>
      <c r="C447" s="8" t="s">
        <v>1393</v>
      </c>
      <c r="D447" s="8"/>
      <c r="E447" s="8" t="s">
        <v>510</v>
      </c>
      <c r="F447" s="8" t="s">
        <v>237</v>
      </c>
      <c r="G447" s="8" t="s">
        <v>236</v>
      </c>
      <c r="H447" s="12" t="str">
        <f t="shared" si="43"/>
        <v>"res_district_615"</v>
      </c>
      <c r="I447" s="12" t="str">
        <f t="shared" si="44"/>
        <v>"Huyện Đắk Hà"</v>
      </c>
      <c r="J447" s="12" t="str">
        <f t="shared" si="45"/>
        <v>"VN-62-615"</v>
      </c>
      <c r="K447" s="12" t="str">
        <f t="shared" si="46"/>
        <v>"Huyện Đắk Hà - Tỉnh Kon Tum"</v>
      </c>
      <c r="L447" s="12" t="str">
        <f t="shared" si="47"/>
        <v>"VN-62"</v>
      </c>
      <c r="M447" s="12" t="s">
        <v>1910</v>
      </c>
      <c r="N447" s="12">
        <f t="shared" si="48"/>
        <v>1</v>
      </c>
    </row>
    <row r="448" spans="1:14" ht="15.75" customHeight="1" x14ac:dyDescent="0.2">
      <c r="A448" s="2" t="str">
        <f t="shared" si="42"/>
        <v>Huyện Sa Thầy</v>
      </c>
      <c r="B448" s="8" t="s">
        <v>1394</v>
      </c>
      <c r="C448" s="8" t="s">
        <v>1395</v>
      </c>
      <c r="D448" s="8"/>
      <c r="E448" s="8" t="s">
        <v>510</v>
      </c>
      <c r="F448" s="8" t="s">
        <v>237</v>
      </c>
      <c r="G448" s="8" t="s">
        <v>236</v>
      </c>
      <c r="H448" s="12" t="str">
        <f t="shared" si="43"/>
        <v>"res_district_616"</v>
      </c>
      <c r="I448" s="12" t="str">
        <f t="shared" si="44"/>
        <v>"Huyện Sa Thầy"</v>
      </c>
      <c r="J448" s="12" t="str">
        <f t="shared" si="45"/>
        <v>"VN-62-616"</v>
      </c>
      <c r="K448" s="12" t="str">
        <f t="shared" si="46"/>
        <v>"Huyện Sa Thầy - Tỉnh Kon Tum"</v>
      </c>
      <c r="L448" s="12" t="str">
        <f t="shared" si="47"/>
        <v>"VN-62"</v>
      </c>
      <c r="M448" s="12" t="s">
        <v>1910</v>
      </c>
      <c r="N448" s="12">
        <f t="shared" si="48"/>
        <v>1</v>
      </c>
    </row>
    <row r="449" spans="1:14" ht="15.75" customHeight="1" x14ac:dyDescent="0.2">
      <c r="A449" s="2" t="str">
        <f t="shared" si="42"/>
        <v>Huyện Tu Mơ Rông</v>
      </c>
      <c r="B449" s="8" t="s">
        <v>1396</v>
      </c>
      <c r="C449" s="8" t="s">
        <v>1397</v>
      </c>
      <c r="D449" s="8" t="s">
        <v>1398</v>
      </c>
      <c r="E449" s="8" t="s">
        <v>510</v>
      </c>
      <c r="F449" s="8" t="s">
        <v>237</v>
      </c>
      <c r="G449" s="8" t="s">
        <v>236</v>
      </c>
      <c r="H449" s="12" t="str">
        <f t="shared" si="43"/>
        <v>"res_district_617"</v>
      </c>
      <c r="I449" s="12" t="str">
        <f t="shared" si="44"/>
        <v>"Huyện Tu Mơ Rông"</v>
      </c>
      <c r="J449" s="12" t="str">
        <f t="shared" si="45"/>
        <v>"VN-62-617"</v>
      </c>
      <c r="K449" s="12" t="str">
        <f t="shared" si="46"/>
        <v>"Huyện Tu Mơ Rông - Tỉnh Kon Tum"</v>
      </c>
      <c r="L449" s="12" t="str">
        <f t="shared" si="47"/>
        <v>"VN-62"</v>
      </c>
      <c r="M449" s="12" t="s">
        <v>1910</v>
      </c>
      <c r="N449" s="12">
        <f t="shared" si="48"/>
        <v>1</v>
      </c>
    </row>
    <row r="450" spans="1:14" ht="15.75" customHeight="1" x14ac:dyDescent="0.2">
      <c r="A450" s="2" t="str">
        <f t="shared" si="42"/>
        <v>Huyện Ia H' Drai</v>
      </c>
      <c r="B450" s="8" t="s">
        <v>1399</v>
      </c>
      <c r="C450" s="8" t="s">
        <v>1400</v>
      </c>
      <c r="D450" s="8"/>
      <c r="E450" s="8" t="s">
        <v>510</v>
      </c>
      <c r="F450" s="8" t="s">
        <v>237</v>
      </c>
      <c r="G450" s="8" t="s">
        <v>236</v>
      </c>
      <c r="H450" s="12" t="str">
        <f t="shared" si="43"/>
        <v>"res_district_618"</v>
      </c>
      <c r="I450" s="12" t="str">
        <f t="shared" si="44"/>
        <v>"Huyện Ia H' Drai"</v>
      </c>
      <c r="J450" s="12" t="str">
        <f t="shared" si="45"/>
        <v>"VN-62-618"</v>
      </c>
      <c r="K450" s="12" t="str">
        <f t="shared" si="46"/>
        <v>"Huyện Ia H' Drai - Tỉnh Kon Tum"</v>
      </c>
      <c r="L450" s="12" t="str">
        <f t="shared" si="47"/>
        <v>"VN-62"</v>
      </c>
      <c r="M450" s="12" t="s">
        <v>1910</v>
      </c>
      <c r="N450" s="12">
        <f t="shared" si="48"/>
        <v>1</v>
      </c>
    </row>
    <row r="451" spans="1:14" ht="15.75" customHeight="1" x14ac:dyDescent="0.2">
      <c r="A451" s="2" t="str">
        <f t="shared" ref="A451:A514" si="49">C451</f>
        <v>Thành phố Pleiku</v>
      </c>
      <c r="B451" s="8" t="s">
        <v>1401</v>
      </c>
      <c r="C451" s="8" t="s">
        <v>1402</v>
      </c>
      <c r="D451" s="8"/>
      <c r="E451" s="8" t="s">
        <v>554</v>
      </c>
      <c r="F451" s="8" t="s">
        <v>158</v>
      </c>
      <c r="G451" s="8" t="s">
        <v>157</v>
      </c>
      <c r="H451" s="12" t="str">
        <f t="shared" ref="H451:H514" si="50">$R$2&amp;"res_district_"&amp;B451&amp;$R$2</f>
        <v>"res_district_622"</v>
      </c>
      <c r="I451" s="12" t="str">
        <f t="shared" ref="I451:I514" si="51">$R$2&amp;C451&amp;$R$2</f>
        <v>"Thành phố Pleiku"</v>
      </c>
      <c r="J451" s="12" t="str">
        <f t="shared" ref="J451:J514" si="52">$R$2&amp;"VN-"&amp;F451&amp;"-"&amp;B451&amp;$R$2</f>
        <v>"VN-64-622"</v>
      </c>
      <c r="K451" s="12" t="str">
        <f t="shared" ref="K451:K514" si="53">$R$2&amp;C451&amp;" - "&amp;G451&amp;$R$2</f>
        <v>"Thành phố Pleiku - Tỉnh Gia Lai"</v>
      </c>
      <c r="L451" s="12" t="str">
        <f t="shared" ref="L451:L514" si="54">$R$2&amp;"VN-"&amp;F451&amp;$R$2</f>
        <v>"VN-64"</v>
      </c>
      <c r="M451" s="12" t="s">
        <v>1910</v>
      </c>
      <c r="N451" s="12">
        <f t="shared" ref="N451:N514" si="55">VLOOKUP(E451,$P$2:$Q$5,2,0)</f>
        <v>3</v>
      </c>
    </row>
    <row r="452" spans="1:14" ht="15.75" customHeight="1" x14ac:dyDescent="0.2">
      <c r="A452" s="2" t="str">
        <f t="shared" si="49"/>
        <v>Thị xã An Khê</v>
      </c>
      <c r="B452" s="8" t="s">
        <v>1403</v>
      </c>
      <c r="C452" s="8" t="s">
        <v>1404</v>
      </c>
      <c r="D452" s="8"/>
      <c r="E452" s="8" t="s">
        <v>527</v>
      </c>
      <c r="F452" s="8" t="s">
        <v>158</v>
      </c>
      <c r="G452" s="8" t="s">
        <v>157</v>
      </c>
      <c r="H452" s="12" t="str">
        <f t="shared" si="50"/>
        <v>"res_district_623"</v>
      </c>
      <c r="I452" s="12" t="str">
        <f t="shared" si="51"/>
        <v>"Thị xã An Khê"</v>
      </c>
      <c r="J452" s="12" t="str">
        <f t="shared" si="52"/>
        <v>"VN-64-623"</v>
      </c>
      <c r="K452" s="12" t="str">
        <f t="shared" si="53"/>
        <v>"Thị xã An Khê - Tỉnh Gia Lai"</v>
      </c>
      <c r="L452" s="12" t="str">
        <f t="shared" si="54"/>
        <v>"VN-64"</v>
      </c>
      <c r="M452" s="12" t="s">
        <v>1910</v>
      </c>
      <c r="N452" s="12">
        <f t="shared" si="55"/>
        <v>2</v>
      </c>
    </row>
    <row r="453" spans="1:14" ht="15.75" customHeight="1" x14ac:dyDescent="0.2">
      <c r="A453" s="2" t="str">
        <f t="shared" si="49"/>
        <v>Thị xã Ayun Pa</v>
      </c>
      <c r="B453" s="8" t="s">
        <v>1405</v>
      </c>
      <c r="C453" s="8" t="s">
        <v>1406</v>
      </c>
      <c r="D453" s="8"/>
      <c r="E453" s="8" t="s">
        <v>527</v>
      </c>
      <c r="F453" s="8" t="s">
        <v>158</v>
      </c>
      <c r="G453" s="8" t="s">
        <v>157</v>
      </c>
      <c r="H453" s="12" t="str">
        <f t="shared" si="50"/>
        <v>"res_district_624"</v>
      </c>
      <c r="I453" s="12" t="str">
        <f t="shared" si="51"/>
        <v>"Thị xã Ayun Pa"</v>
      </c>
      <c r="J453" s="12" t="str">
        <f t="shared" si="52"/>
        <v>"VN-64-624"</v>
      </c>
      <c r="K453" s="12" t="str">
        <f t="shared" si="53"/>
        <v>"Thị xã Ayun Pa - Tỉnh Gia Lai"</v>
      </c>
      <c r="L453" s="12" t="str">
        <f t="shared" si="54"/>
        <v>"VN-64"</v>
      </c>
      <c r="M453" s="12" t="s">
        <v>1910</v>
      </c>
      <c r="N453" s="12">
        <f t="shared" si="55"/>
        <v>2</v>
      </c>
    </row>
    <row r="454" spans="1:14" ht="15.75" customHeight="1" x14ac:dyDescent="0.2">
      <c r="A454" s="2" t="str">
        <f t="shared" si="49"/>
        <v>Huyện KBang</v>
      </c>
      <c r="B454" s="8" t="s">
        <v>1407</v>
      </c>
      <c r="C454" s="8" t="s">
        <v>1408</v>
      </c>
      <c r="D454" s="8"/>
      <c r="E454" s="8" t="s">
        <v>510</v>
      </c>
      <c r="F454" s="8" t="s">
        <v>158</v>
      </c>
      <c r="G454" s="8" t="s">
        <v>157</v>
      </c>
      <c r="H454" s="12" t="str">
        <f t="shared" si="50"/>
        <v>"res_district_625"</v>
      </c>
      <c r="I454" s="12" t="str">
        <f t="shared" si="51"/>
        <v>"Huyện KBang"</v>
      </c>
      <c r="J454" s="12" t="str">
        <f t="shared" si="52"/>
        <v>"VN-64-625"</v>
      </c>
      <c r="K454" s="12" t="str">
        <f t="shared" si="53"/>
        <v>"Huyện KBang - Tỉnh Gia Lai"</v>
      </c>
      <c r="L454" s="12" t="str">
        <f t="shared" si="54"/>
        <v>"VN-64"</v>
      </c>
      <c r="M454" s="12" t="s">
        <v>1910</v>
      </c>
      <c r="N454" s="12">
        <f t="shared" si="55"/>
        <v>1</v>
      </c>
    </row>
    <row r="455" spans="1:14" ht="15.75" customHeight="1" x14ac:dyDescent="0.2">
      <c r="A455" s="2" t="str">
        <f t="shared" si="49"/>
        <v>Huyện Đăk Đoa</v>
      </c>
      <c r="B455" s="8" t="s">
        <v>1409</v>
      </c>
      <c r="C455" s="8" t="s">
        <v>1410</v>
      </c>
      <c r="D455" s="8"/>
      <c r="E455" s="8" t="s">
        <v>510</v>
      </c>
      <c r="F455" s="8" t="s">
        <v>158</v>
      </c>
      <c r="G455" s="8" t="s">
        <v>157</v>
      </c>
      <c r="H455" s="12" t="str">
        <f t="shared" si="50"/>
        <v>"res_district_626"</v>
      </c>
      <c r="I455" s="12" t="str">
        <f t="shared" si="51"/>
        <v>"Huyện Đăk Đoa"</v>
      </c>
      <c r="J455" s="12" t="str">
        <f t="shared" si="52"/>
        <v>"VN-64-626"</v>
      </c>
      <c r="K455" s="12" t="str">
        <f t="shared" si="53"/>
        <v>"Huyện Đăk Đoa - Tỉnh Gia Lai"</v>
      </c>
      <c r="L455" s="12" t="str">
        <f t="shared" si="54"/>
        <v>"VN-64"</v>
      </c>
      <c r="M455" s="12" t="s">
        <v>1910</v>
      </c>
      <c r="N455" s="12">
        <f t="shared" si="55"/>
        <v>1</v>
      </c>
    </row>
    <row r="456" spans="1:14" ht="15.75" customHeight="1" x14ac:dyDescent="0.2">
      <c r="A456" s="2" t="str">
        <f t="shared" si="49"/>
        <v>Huyện Chư Păh</v>
      </c>
      <c r="B456" s="8" t="s">
        <v>1411</v>
      </c>
      <c r="C456" s="8" t="s">
        <v>1412</v>
      </c>
      <c r="D456" s="8"/>
      <c r="E456" s="8" t="s">
        <v>510</v>
      </c>
      <c r="F456" s="8" t="s">
        <v>158</v>
      </c>
      <c r="G456" s="8" t="s">
        <v>157</v>
      </c>
      <c r="H456" s="12" t="str">
        <f t="shared" si="50"/>
        <v>"res_district_627"</v>
      </c>
      <c r="I456" s="12" t="str">
        <f t="shared" si="51"/>
        <v>"Huyện Chư Păh"</v>
      </c>
      <c r="J456" s="12" t="str">
        <f t="shared" si="52"/>
        <v>"VN-64-627"</v>
      </c>
      <c r="K456" s="12" t="str">
        <f t="shared" si="53"/>
        <v>"Huyện Chư Păh - Tỉnh Gia Lai"</v>
      </c>
      <c r="L456" s="12" t="str">
        <f t="shared" si="54"/>
        <v>"VN-64"</v>
      </c>
      <c r="M456" s="12" t="s">
        <v>1910</v>
      </c>
      <c r="N456" s="12">
        <f t="shared" si="55"/>
        <v>1</v>
      </c>
    </row>
    <row r="457" spans="1:14" ht="15.75" customHeight="1" x14ac:dyDescent="0.2">
      <c r="A457" s="2" t="str">
        <f t="shared" si="49"/>
        <v>Huyện Ia Grai</v>
      </c>
      <c r="B457" s="8" t="s">
        <v>1413</v>
      </c>
      <c r="C457" s="8" t="s">
        <v>1414</v>
      </c>
      <c r="D457" s="8"/>
      <c r="E457" s="8" t="s">
        <v>510</v>
      </c>
      <c r="F457" s="8" t="s">
        <v>158</v>
      </c>
      <c r="G457" s="8" t="s">
        <v>157</v>
      </c>
      <c r="H457" s="12" t="str">
        <f t="shared" si="50"/>
        <v>"res_district_628"</v>
      </c>
      <c r="I457" s="12" t="str">
        <f t="shared" si="51"/>
        <v>"Huyện Ia Grai"</v>
      </c>
      <c r="J457" s="12" t="str">
        <f t="shared" si="52"/>
        <v>"VN-64-628"</v>
      </c>
      <c r="K457" s="12" t="str">
        <f t="shared" si="53"/>
        <v>"Huyện Ia Grai - Tỉnh Gia Lai"</v>
      </c>
      <c r="L457" s="12" t="str">
        <f t="shared" si="54"/>
        <v>"VN-64"</v>
      </c>
      <c r="M457" s="12" t="s">
        <v>1910</v>
      </c>
      <c r="N457" s="12">
        <f t="shared" si="55"/>
        <v>1</v>
      </c>
    </row>
    <row r="458" spans="1:14" ht="15.75" customHeight="1" x14ac:dyDescent="0.2">
      <c r="A458" s="2" t="str">
        <f t="shared" si="49"/>
        <v>Huyện Mang Yang</v>
      </c>
      <c r="B458" s="8" t="s">
        <v>1415</v>
      </c>
      <c r="C458" s="8" t="s">
        <v>1416</v>
      </c>
      <c r="D458" s="8"/>
      <c r="E458" s="8" t="s">
        <v>510</v>
      </c>
      <c r="F458" s="8" t="s">
        <v>158</v>
      </c>
      <c r="G458" s="8" t="s">
        <v>157</v>
      </c>
      <c r="H458" s="12" t="str">
        <f t="shared" si="50"/>
        <v>"res_district_629"</v>
      </c>
      <c r="I458" s="12" t="str">
        <f t="shared" si="51"/>
        <v>"Huyện Mang Yang"</v>
      </c>
      <c r="J458" s="12" t="str">
        <f t="shared" si="52"/>
        <v>"VN-64-629"</v>
      </c>
      <c r="K458" s="12" t="str">
        <f t="shared" si="53"/>
        <v>"Huyện Mang Yang - Tỉnh Gia Lai"</v>
      </c>
      <c r="L458" s="12" t="str">
        <f t="shared" si="54"/>
        <v>"VN-64"</v>
      </c>
      <c r="M458" s="12" t="s">
        <v>1910</v>
      </c>
      <c r="N458" s="12">
        <f t="shared" si="55"/>
        <v>1</v>
      </c>
    </row>
    <row r="459" spans="1:14" ht="15.75" customHeight="1" x14ac:dyDescent="0.2">
      <c r="A459" s="2" t="str">
        <f t="shared" si="49"/>
        <v>Huyện Kông Chro</v>
      </c>
      <c r="B459" s="8" t="s">
        <v>1417</v>
      </c>
      <c r="C459" s="8" t="s">
        <v>1418</v>
      </c>
      <c r="D459" s="8"/>
      <c r="E459" s="8" t="s">
        <v>510</v>
      </c>
      <c r="F459" s="8" t="s">
        <v>158</v>
      </c>
      <c r="G459" s="8" t="s">
        <v>157</v>
      </c>
      <c r="H459" s="12" t="str">
        <f t="shared" si="50"/>
        <v>"res_district_630"</v>
      </c>
      <c r="I459" s="12" t="str">
        <f t="shared" si="51"/>
        <v>"Huyện Kông Chro"</v>
      </c>
      <c r="J459" s="12" t="str">
        <f t="shared" si="52"/>
        <v>"VN-64-630"</v>
      </c>
      <c r="K459" s="12" t="str">
        <f t="shared" si="53"/>
        <v>"Huyện Kông Chro - Tỉnh Gia Lai"</v>
      </c>
      <c r="L459" s="12" t="str">
        <f t="shared" si="54"/>
        <v>"VN-64"</v>
      </c>
      <c r="M459" s="12" t="s">
        <v>1910</v>
      </c>
      <c r="N459" s="12">
        <f t="shared" si="55"/>
        <v>1</v>
      </c>
    </row>
    <row r="460" spans="1:14" ht="15.75" customHeight="1" x14ac:dyDescent="0.2">
      <c r="A460" s="2" t="str">
        <f t="shared" si="49"/>
        <v>Huyện Đức Cơ</v>
      </c>
      <c r="B460" s="8" t="s">
        <v>1419</v>
      </c>
      <c r="C460" s="8" t="s">
        <v>1420</v>
      </c>
      <c r="D460" s="8"/>
      <c r="E460" s="8" t="s">
        <v>510</v>
      </c>
      <c r="F460" s="8" t="s">
        <v>158</v>
      </c>
      <c r="G460" s="8" t="s">
        <v>157</v>
      </c>
      <c r="H460" s="12" t="str">
        <f t="shared" si="50"/>
        <v>"res_district_631"</v>
      </c>
      <c r="I460" s="12" t="str">
        <f t="shared" si="51"/>
        <v>"Huyện Đức Cơ"</v>
      </c>
      <c r="J460" s="12" t="str">
        <f t="shared" si="52"/>
        <v>"VN-64-631"</v>
      </c>
      <c r="K460" s="12" t="str">
        <f t="shared" si="53"/>
        <v>"Huyện Đức Cơ - Tỉnh Gia Lai"</v>
      </c>
      <c r="L460" s="12" t="str">
        <f t="shared" si="54"/>
        <v>"VN-64"</v>
      </c>
      <c r="M460" s="12" t="s">
        <v>1910</v>
      </c>
      <c r="N460" s="12">
        <f t="shared" si="55"/>
        <v>1</v>
      </c>
    </row>
    <row r="461" spans="1:14" ht="15.75" customHeight="1" x14ac:dyDescent="0.2">
      <c r="A461" s="2" t="str">
        <f t="shared" si="49"/>
        <v>Huyện Chư Prông</v>
      </c>
      <c r="B461" s="8" t="s">
        <v>1421</v>
      </c>
      <c r="C461" s="8" t="s">
        <v>1422</v>
      </c>
      <c r="D461" s="8"/>
      <c r="E461" s="8" t="s">
        <v>510</v>
      </c>
      <c r="F461" s="8" t="s">
        <v>158</v>
      </c>
      <c r="G461" s="8" t="s">
        <v>157</v>
      </c>
      <c r="H461" s="12" t="str">
        <f t="shared" si="50"/>
        <v>"res_district_632"</v>
      </c>
      <c r="I461" s="12" t="str">
        <f t="shared" si="51"/>
        <v>"Huyện Chư Prông"</v>
      </c>
      <c r="J461" s="12" t="str">
        <f t="shared" si="52"/>
        <v>"VN-64-632"</v>
      </c>
      <c r="K461" s="12" t="str">
        <f t="shared" si="53"/>
        <v>"Huyện Chư Prông - Tỉnh Gia Lai"</v>
      </c>
      <c r="L461" s="12" t="str">
        <f t="shared" si="54"/>
        <v>"VN-64"</v>
      </c>
      <c r="M461" s="12" t="s">
        <v>1910</v>
      </c>
      <c r="N461" s="12">
        <f t="shared" si="55"/>
        <v>1</v>
      </c>
    </row>
    <row r="462" spans="1:14" ht="15.75" customHeight="1" x14ac:dyDescent="0.2">
      <c r="A462" s="2" t="str">
        <f t="shared" si="49"/>
        <v>Huyện Chư Sê</v>
      </c>
      <c r="B462" s="8" t="s">
        <v>1423</v>
      </c>
      <c r="C462" s="8" t="s">
        <v>1424</v>
      </c>
      <c r="D462" s="8"/>
      <c r="E462" s="8" t="s">
        <v>510</v>
      </c>
      <c r="F462" s="8" t="s">
        <v>158</v>
      </c>
      <c r="G462" s="8" t="s">
        <v>157</v>
      </c>
      <c r="H462" s="12" t="str">
        <f t="shared" si="50"/>
        <v>"res_district_633"</v>
      </c>
      <c r="I462" s="12" t="str">
        <f t="shared" si="51"/>
        <v>"Huyện Chư Sê"</v>
      </c>
      <c r="J462" s="12" t="str">
        <f t="shared" si="52"/>
        <v>"VN-64-633"</v>
      </c>
      <c r="K462" s="12" t="str">
        <f t="shared" si="53"/>
        <v>"Huyện Chư Sê - Tỉnh Gia Lai"</v>
      </c>
      <c r="L462" s="12" t="str">
        <f t="shared" si="54"/>
        <v>"VN-64"</v>
      </c>
      <c r="M462" s="12" t="s">
        <v>1910</v>
      </c>
      <c r="N462" s="12">
        <f t="shared" si="55"/>
        <v>1</v>
      </c>
    </row>
    <row r="463" spans="1:14" ht="15.75" customHeight="1" x14ac:dyDescent="0.2">
      <c r="A463" s="2" t="str">
        <f t="shared" si="49"/>
        <v>Huyện Đăk Pơ</v>
      </c>
      <c r="B463" s="8" t="s">
        <v>1425</v>
      </c>
      <c r="C463" s="8" t="s">
        <v>1426</v>
      </c>
      <c r="D463" s="8"/>
      <c r="E463" s="8" t="s">
        <v>510</v>
      </c>
      <c r="F463" s="8" t="s">
        <v>158</v>
      </c>
      <c r="G463" s="8" t="s">
        <v>157</v>
      </c>
      <c r="H463" s="12" t="str">
        <f t="shared" si="50"/>
        <v>"res_district_634"</v>
      </c>
      <c r="I463" s="12" t="str">
        <f t="shared" si="51"/>
        <v>"Huyện Đăk Pơ"</v>
      </c>
      <c r="J463" s="12" t="str">
        <f t="shared" si="52"/>
        <v>"VN-64-634"</v>
      </c>
      <c r="K463" s="12" t="str">
        <f t="shared" si="53"/>
        <v>"Huyện Đăk Pơ - Tỉnh Gia Lai"</v>
      </c>
      <c r="L463" s="12" t="str">
        <f t="shared" si="54"/>
        <v>"VN-64"</v>
      </c>
      <c r="M463" s="12" t="s">
        <v>1910</v>
      </c>
      <c r="N463" s="12">
        <f t="shared" si="55"/>
        <v>1</v>
      </c>
    </row>
    <row r="464" spans="1:14" ht="15.75" customHeight="1" x14ac:dyDescent="0.2">
      <c r="A464" s="2" t="str">
        <f t="shared" si="49"/>
        <v>Huyện Ia Pa</v>
      </c>
      <c r="B464" s="8" t="s">
        <v>1427</v>
      </c>
      <c r="C464" s="8" t="s">
        <v>1428</v>
      </c>
      <c r="D464" s="8"/>
      <c r="E464" s="8" t="s">
        <v>510</v>
      </c>
      <c r="F464" s="8" t="s">
        <v>158</v>
      </c>
      <c r="G464" s="8" t="s">
        <v>157</v>
      </c>
      <c r="H464" s="12" t="str">
        <f t="shared" si="50"/>
        <v>"res_district_635"</v>
      </c>
      <c r="I464" s="12" t="str">
        <f t="shared" si="51"/>
        <v>"Huyện Ia Pa"</v>
      </c>
      <c r="J464" s="12" t="str">
        <f t="shared" si="52"/>
        <v>"VN-64-635"</v>
      </c>
      <c r="K464" s="12" t="str">
        <f t="shared" si="53"/>
        <v>"Huyện Ia Pa - Tỉnh Gia Lai"</v>
      </c>
      <c r="L464" s="12" t="str">
        <f t="shared" si="54"/>
        <v>"VN-64"</v>
      </c>
      <c r="M464" s="12" t="s">
        <v>1910</v>
      </c>
      <c r="N464" s="12">
        <f t="shared" si="55"/>
        <v>1</v>
      </c>
    </row>
    <row r="465" spans="1:14" ht="15.75" customHeight="1" x14ac:dyDescent="0.2">
      <c r="A465" s="2" t="str">
        <f t="shared" si="49"/>
        <v>Huyện Krông Pa</v>
      </c>
      <c r="B465" s="8" t="s">
        <v>1429</v>
      </c>
      <c r="C465" s="8" t="s">
        <v>1430</v>
      </c>
      <c r="D465" s="8"/>
      <c r="E465" s="8" t="s">
        <v>510</v>
      </c>
      <c r="F465" s="8" t="s">
        <v>158</v>
      </c>
      <c r="G465" s="8" t="s">
        <v>157</v>
      </c>
      <c r="H465" s="12" t="str">
        <f t="shared" si="50"/>
        <v>"res_district_637"</v>
      </c>
      <c r="I465" s="12" t="str">
        <f t="shared" si="51"/>
        <v>"Huyện Krông Pa"</v>
      </c>
      <c r="J465" s="12" t="str">
        <f t="shared" si="52"/>
        <v>"VN-64-637"</v>
      </c>
      <c r="K465" s="12" t="str">
        <f t="shared" si="53"/>
        <v>"Huyện Krông Pa - Tỉnh Gia Lai"</v>
      </c>
      <c r="L465" s="12" t="str">
        <f t="shared" si="54"/>
        <v>"VN-64"</v>
      </c>
      <c r="M465" s="12" t="s">
        <v>1910</v>
      </c>
      <c r="N465" s="12">
        <f t="shared" si="55"/>
        <v>1</v>
      </c>
    </row>
    <row r="466" spans="1:14" ht="15.75" customHeight="1" x14ac:dyDescent="0.2">
      <c r="A466" s="2" t="str">
        <f t="shared" si="49"/>
        <v>Huyện Phú Thiện</v>
      </c>
      <c r="B466" s="8" t="s">
        <v>1431</v>
      </c>
      <c r="C466" s="8" t="s">
        <v>1432</v>
      </c>
      <c r="D466" s="8"/>
      <c r="E466" s="8" t="s">
        <v>510</v>
      </c>
      <c r="F466" s="8" t="s">
        <v>158</v>
      </c>
      <c r="G466" s="8" t="s">
        <v>157</v>
      </c>
      <c r="H466" s="12" t="str">
        <f t="shared" si="50"/>
        <v>"res_district_638"</v>
      </c>
      <c r="I466" s="12" t="str">
        <f t="shared" si="51"/>
        <v>"Huyện Phú Thiện"</v>
      </c>
      <c r="J466" s="12" t="str">
        <f t="shared" si="52"/>
        <v>"VN-64-638"</v>
      </c>
      <c r="K466" s="12" t="str">
        <f t="shared" si="53"/>
        <v>"Huyện Phú Thiện - Tỉnh Gia Lai"</v>
      </c>
      <c r="L466" s="12" t="str">
        <f t="shared" si="54"/>
        <v>"VN-64"</v>
      </c>
      <c r="M466" s="12" t="s">
        <v>1910</v>
      </c>
      <c r="N466" s="12">
        <f t="shared" si="55"/>
        <v>1</v>
      </c>
    </row>
    <row r="467" spans="1:14" ht="15.75" customHeight="1" x14ac:dyDescent="0.2">
      <c r="A467" s="2" t="str">
        <f t="shared" si="49"/>
        <v>Huyện Chư Pưh</v>
      </c>
      <c r="B467" s="8" t="s">
        <v>1433</v>
      </c>
      <c r="C467" s="8" t="s">
        <v>1434</v>
      </c>
      <c r="D467" s="8"/>
      <c r="E467" s="8" t="s">
        <v>510</v>
      </c>
      <c r="F467" s="8" t="s">
        <v>158</v>
      </c>
      <c r="G467" s="8" t="s">
        <v>157</v>
      </c>
      <c r="H467" s="12" t="str">
        <f t="shared" si="50"/>
        <v>"res_district_639"</v>
      </c>
      <c r="I467" s="12" t="str">
        <f t="shared" si="51"/>
        <v>"Huyện Chư Pưh"</v>
      </c>
      <c r="J467" s="12" t="str">
        <f t="shared" si="52"/>
        <v>"VN-64-639"</v>
      </c>
      <c r="K467" s="12" t="str">
        <f t="shared" si="53"/>
        <v>"Huyện Chư Pưh - Tỉnh Gia Lai"</v>
      </c>
      <c r="L467" s="12" t="str">
        <f t="shared" si="54"/>
        <v>"VN-64"</v>
      </c>
      <c r="M467" s="12" t="s">
        <v>1910</v>
      </c>
      <c r="N467" s="12">
        <f t="shared" si="55"/>
        <v>1</v>
      </c>
    </row>
    <row r="468" spans="1:14" ht="15.75" customHeight="1" x14ac:dyDescent="0.2">
      <c r="A468" s="2" t="str">
        <f t="shared" si="49"/>
        <v>Thành phố Buôn Ma Thuột</v>
      </c>
      <c r="B468" s="8" t="s">
        <v>1435</v>
      </c>
      <c r="C468" s="8" t="s">
        <v>1436</v>
      </c>
      <c r="D468" s="8"/>
      <c r="E468" s="8" t="s">
        <v>554</v>
      </c>
      <c r="F468" s="8" t="s">
        <v>116</v>
      </c>
      <c r="G468" s="8" t="s">
        <v>115</v>
      </c>
      <c r="H468" s="12" t="str">
        <f t="shared" si="50"/>
        <v>"res_district_643"</v>
      </c>
      <c r="I468" s="12" t="str">
        <f t="shared" si="51"/>
        <v>"Thành phố Buôn Ma Thuột"</v>
      </c>
      <c r="J468" s="12" t="str">
        <f t="shared" si="52"/>
        <v>"VN-66-643"</v>
      </c>
      <c r="K468" s="12" t="str">
        <f t="shared" si="53"/>
        <v>"Thành phố Buôn Ma Thuột - Tỉnh Đắk Lắk"</v>
      </c>
      <c r="L468" s="12" t="str">
        <f t="shared" si="54"/>
        <v>"VN-66"</v>
      </c>
      <c r="M468" s="12" t="s">
        <v>1910</v>
      </c>
      <c r="N468" s="12">
        <f t="shared" si="55"/>
        <v>3</v>
      </c>
    </row>
    <row r="469" spans="1:14" ht="15.75" customHeight="1" x14ac:dyDescent="0.2">
      <c r="A469" s="2" t="str">
        <f t="shared" si="49"/>
        <v>Thị Xã Buôn Hồ</v>
      </c>
      <c r="B469" s="8" t="s">
        <v>1437</v>
      </c>
      <c r="C469" s="8" t="s">
        <v>1438</v>
      </c>
      <c r="D469" s="8"/>
      <c r="E469" s="8" t="s">
        <v>527</v>
      </c>
      <c r="F469" s="8" t="s">
        <v>116</v>
      </c>
      <c r="G469" s="8" t="s">
        <v>115</v>
      </c>
      <c r="H469" s="12" t="str">
        <f t="shared" si="50"/>
        <v>"res_district_644"</v>
      </c>
      <c r="I469" s="12" t="str">
        <f t="shared" si="51"/>
        <v>"Thị Xã Buôn Hồ"</v>
      </c>
      <c r="J469" s="12" t="str">
        <f t="shared" si="52"/>
        <v>"VN-66-644"</v>
      </c>
      <c r="K469" s="12" t="str">
        <f t="shared" si="53"/>
        <v>"Thị Xã Buôn Hồ - Tỉnh Đắk Lắk"</v>
      </c>
      <c r="L469" s="12" t="str">
        <f t="shared" si="54"/>
        <v>"VN-66"</v>
      </c>
      <c r="M469" s="12" t="s">
        <v>1910</v>
      </c>
      <c r="N469" s="12">
        <f t="shared" si="55"/>
        <v>2</v>
      </c>
    </row>
    <row r="470" spans="1:14" ht="15.75" customHeight="1" x14ac:dyDescent="0.2">
      <c r="A470" s="2" t="str">
        <f t="shared" si="49"/>
        <v>Huyện Ea H'leo</v>
      </c>
      <c r="B470" s="8" t="s">
        <v>1439</v>
      </c>
      <c r="C470" s="8" t="s">
        <v>1440</v>
      </c>
      <c r="D470" s="8"/>
      <c r="E470" s="8" t="s">
        <v>510</v>
      </c>
      <c r="F470" s="8" t="s">
        <v>116</v>
      </c>
      <c r="G470" s="8" t="s">
        <v>115</v>
      </c>
      <c r="H470" s="12" t="str">
        <f t="shared" si="50"/>
        <v>"res_district_645"</v>
      </c>
      <c r="I470" s="12" t="str">
        <f t="shared" si="51"/>
        <v>"Huyện Ea H'leo"</v>
      </c>
      <c r="J470" s="12" t="str">
        <f t="shared" si="52"/>
        <v>"VN-66-645"</v>
      </c>
      <c r="K470" s="12" t="str">
        <f t="shared" si="53"/>
        <v>"Huyện Ea H'leo - Tỉnh Đắk Lắk"</v>
      </c>
      <c r="L470" s="12" t="str">
        <f t="shared" si="54"/>
        <v>"VN-66"</v>
      </c>
      <c r="M470" s="12" t="s">
        <v>1910</v>
      </c>
      <c r="N470" s="12">
        <f t="shared" si="55"/>
        <v>1</v>
      </c>
    </row>
    <row r="471" spans="1:14" ht="15.75" customHeight="1" x14ac:dyDescent="0.2">
      <c r="A471" s="2" t="str">
        <f t="shared" si="49"/>
        <v>Huyện Ea Súp</v>
      </c>
      <c r="B471" s="8" t="s">
        <v>1441</v>
      </c>
      <c r="C471" s="8" t="s">
        <v>1442</v>
      </c>
      <c r="D471" s="8"/>
      <c r="E471" s="8" t="s">
        <v>510</v>
      </c>
      <c r="F471" s="8" t="s">
        <v>116</v>
      </c>
      <c r="G471" s="8" t="s">
        <v>115</v>
      </c>
      <c r="H471" s="12" t="str">
        <f t="shared" si="50"/>
        <v>"res_district_646"</v>
      </c>
      <c r="I471" s="12" t="str">
        <f t="shared" si="51"/>
        <v>"Huyện Ea Súp"</v>
      </c>
      <c r="J471" s="12" t="str">
        <f t="shared" si="52"/>
        <v>"VN-66-646"</v>
      </c>
      <c r="K471" s="12" t="str">
        <f t="shared" si="53"/>
        <v>"Huyện Ea Súp - Tỉnh Đắk Lắk"</v>
      </c>
      <c r="L471" s="12" t="str">
        <f t="shared" si="54"/>
        <v>"VN-66"</v>
      </c>
      <c r="M471" s="12" t="s">
        <v>1910</v>
      </c>
      <c r="N471" s="12">
        <f t="shared" si="55"/>
        <v>1</v>
      </c>
    </row>
    <row r="472" spans="1:14" ht="15.75" customHeight="1" x14ac:dyDescent="0.2">
      <c r="A472" s="2" t="str">
        <f t="shared" si="49"/>
        <v>Huyện Buôn Đôn</v>
      </c>
      <c r="B472" s="8" t="s">
        <v>1443</v>
      </c>
      <c r="C472" s="8" t="s">
        <v>1444</v>
      </c>
      <c r="D472" s="8"/>
      <c r="E472" s="8" t="s">
        <v>510</v>
      </c>
      <c r="F472" s="8" t="s">
        <v>116</v>
      </c>
      <c r="G472" s="8" t="s">
        <v>115</v>
      </c>
      <c r="H472" s="12" t="str">
        <f t="shared" si="50"/>
        <v>"res_district_647"</v>
      </c>
      <c r="I472" s="12" t="str">
        <f t="shared" si="51"/>
        <v>"Huyện Buôn Đôn"</v>
      </c>
      <c r="J472" s="12" t="str">
        <f t="shared" si="52"/>
        <v>"VN-66-647"</v>
      </c>
      <c r="K472" s="12" t="str">
        <f t="shared" si="53"/>
        <v>"Huyện Buôn Đôn - Tỉnh Đắk Lắk"</v>
      </c>
      <c r="L472" s="12" t="str">
        <f t="shared" si="54"/>
        <v>"VN-66"</v>
      </c>
      <c r="M472" s="12" t="s">
        <v>1910</v>
      </c>
      <c r="N472" s="12">
        <f t="shared" si="55"/>
        <v>1</v>
      </c>
    </row>
    <row r="473" spans="1:14" ht="15.75" customHeight="1" x14ac:dyDescent="0.2">
      <c r="A473" s="2" t="str">
        <f t="shared" si="49"/>
        <v>Huyện Cư M'gar</v>
      </c>
      <c r="B473" s="8" t="s">
        <v>1445</v>
      </c>
      <c r="C473" s="8" t="s">
        <v>1446</v>
      </c>
      <c r="D473" s="8"/>
      <c r="E473" s="8" t="s">
        <v>510</v>
      </c>
      <c r="F473" s="8" t="s">
        <v>116</v>
      </c>
      <c r="G473" s="8" t="s">
        <v>115</v>
      </c>
      <c r="H473" s="12" t="str">
        <f t="shared" si="50"/>
        <v>"res_district_648"</v>
      </c>
      <c r="I473" s="12" t="str">
        <f t="shared" si="51"/>
        <v>"Huyện Cư M'gar"</v>
      </c>
      <c r="J473" s="12" t="str">
        <f t="shared" si="52"/>
        <v>"VN-66-648"</v>
      </c>
      <c r="K473" s="12" t="str">
        <f t="shared" si="53"/>
        <v>"Huyện Cư M'gar - Tỉnh Đắk Lắk"</v>
      </c>
      <c r="L473" s="12" t="str">
        <f t="shared" si="54"/>
        <v>"VN-66"</v>
      </c>
      <c r="M473" s="12" t="s">
        <v>1910</v>
      </c>
      <c r="N473" s="12">
        <f t="shared" si="55"/>
        <v>1</v>
      </c>
    </row>
    <row r="474" spans="1:14" ht="15.75" customHeight="1" x14ac:dyDescent="0.2">
      <c r="A474" s="2" t="str">
        <f t="shared" si="49"/>
        <v>Huyện Krông Búk</v>
      </c>
      <c r="B474" s="8" t="s">
        <v>1447</v>
      </c>
      <c r="C474" s="8" t="s">
        <v>1448</v>
      </c>
      <c r="D474" s="8"/>
      <c r="E474" s="8" t="s">
        <v>510</v>
      </c>
      <c r="F474" s="8" t="s">
        <v>116</v>
      </c>
      <c r="G474" s="8" t="s">
        <v>115</v>
      </c>
      <c r="H474" s="12" t="str">
        <f t="shared" si="50"/>
        <v>"res_district_649"</v>
      </c>
      <c r="I474" s="12" t="str">
        <f t="shared" si="51"/>
        <v>"Huyện Krông Búk"</v>
      </c>
      <c r="J474" s="12" t="str">
        <f t="shared" si="52"/>
        <v>"VN-66-649"</v>
      </c>
      <c r="K474" s="12" t="str">
        <f t="shared" si="53"/>
        <v>"Huyện Krông Búk - Tỉnh Đắk Lắk"</v>
      </c>
      <c r="L474" s="12" t="str">
        <f t="shared" si="54"/>
        <v>"VN-66"</v>
      </c>
      <c r="M474" s="12" t="s">
        <v>1910</v>
      </c>
      <c r="N474" s="12">
        <f t="shared" si="55"/>
        <v>1</v>
      </c>
    </row>
    <row r="475" spans="1:14" ht="15.75" customHeight="1" x14ac:dyDescent="0.2">
      <c r="A475" s="2" t="str">
        <f t="shared" si="49"/>
        <v>Huyện Krông Năng</v>
      </c>
      <c r="B475" s="8" t="s">
        <v>1449</v>
      </c>
      <c r="C475" s="8" t="s">
        <v>1450</v>
      </c>
      <c r="D475" s="8"/>
      <c r="E475" s="8" t="s">
        <v>510</v>
      </c>
      <c r="F475" s="8" t="s">
        <v>116</v>
      </c>
      <c r="G475" s="8" t="s">
        <v>115</v>
      </c>
      <c r="H475" s="12" t="str">
        <f t="shared" si="50"/>
        <v>"res_district_650"</v>
      </c>
      <c r="I475" s="12" t="str">
        <f t="shared" si="51"/>
        <v>"Huyện Krông Năng"</v>
      </c>
      <c r="J475" s="12" t="str">
        <f t="shared" si="52"/>
        <v>"VN-66-650"</v>
      </c>
      <c r="K475" s="12" t="str">
        <f t="shared" si="53"/>
        <v>"Huyện Krông Năng - Tỉnh Đắk Lắk"</v>
      </c>
      <c r="L475" s="12" t="str">
        <f t="shared" si="54"/>
        <v>"VN-66"</v>
      </c>
      <c r="M475" s="12" t="s">
        <v>1910</v>
      </c>
      <c r="N475" s="12">
        <f t="shared" si="55"/>
        <v>1</v>
      </c>
    </row>
    <row r="476" spans="1:14" ht="15.75" customHeight="1" x14ac:dyDescent="0.2">
      <c r="A476" s="2" t="str">
        <f t="shared" si="49"/>
        <v>Huyện Ea Kar</v>
      </c>
      <c r="B476" s="8" t="s">
        <v>1451</v>
      </c>
      <c r="C476" s="8" t="s">
        <v>1452</v>
      </c>
      <c r="D476" s="8"/>
      <c r="E476" s="8" t="s">
        <v>510</v>
      </c>
      <c r="F476" s="8" t="s">
        <v>116</v>
      </c>
      <c r="G476" s="8" t="s">
        <v>115</v>
      </c>
      <c r="H476" s="12" t="str">
        <f t="shared" si="50"/>
        <v>"res_district_651"</v>
      </c>
      <c r="I476" s="12" t="str">
        <f t="shared" si="51"/>
        <v>"Huyện Ea Kar"</v>
      </c>
      <c r="J476" s="12" t="str">
        <f t="shared" si="52"/>
        <v>"VN-66-651"</v>
      </c>
      <c r="K476" s="12" t="str">
        <f t="shared" si="53"/>
        <v>"Huyện Ea Kar - Tỉnh Đắk Lắk"</v>
      </c>
      <c r="L476" s="12" t="str">
        <f t="shared" si="54"/>
        <v>"VN-66"</v>
      </c>
      <c r="M476" s="12" t="s">
        <v>1910</v>
      </c>
      <c r="N476" s="12">
        <f t="shared" si="55"/>
        <v>1</v>
      </c>
    </row>
    <row r="477" spans="1:14" ht="15.75" customHeight="1" x14ac:dyDescent="0.2">
      <c r="A477" s="2" t="str">
        <f t="shared" si="49"/>
        <v>Huyện M'Đrắk</v>
      </c>
      <c r="B477" s="8" t="s">
        <v>1453</v>
      </c>
      <c r="C477" s="8" t="s">
        <v>1454</v>
      </c>
      <c r="D477" s="8"/>
      <c r="E477" s="8" t="s">
        <v>510</v>
      </c>
      <c r="F477" s="8" t="s">
        <v>116</v>
      </c>
      <c r="G477" s="8" t="s">
        <v>115</v>
      </c>
      <c r="H477" s="12" t="str">
        <f t="shared" si="50"/>
        <v>"res_district_652"</v>
      </c>
      <c r="I477" s="12" t="str">
        <f t="shared" si="51"/>
        <v>"Huyện M'Đrắk"</v>
      </c>
      <c r="J477" s="12" t="str">
        <f t="shared" si="52"/>
        <v>"VN-66-652"</v>
      </c>
      <c r="K477" s="12" t="str">
        <f t="shared" si="53"/>
        <v>"Huyện M'Đrắk - Tỉnh Đắk Lắk"</v>
      </c>
      <c r="L477" s="12" t="str">
        <f t="shared" si="54"/>
        <v>"VN-66"</v>
      </c>
      <c r="M477" s="12" t="s">
        <v>1910</v>
      </c>
      <c r="N477" s="12">
        <f t="shared" si="55"/>
        <v>1</v>
      </c>
    </row>
    <row r="478" spans="1:14" ht="15.75" customHeight="1" x14ac:dyDescent="0.2">
      <c r="A478" s="2" t="str">
        <f t="shared" si="49"/>
        <v>Huyện Krông Bông</v>
      </c>
      <c r="B478" s="8" t="s">
        <v>1455</v>
      </c>
      <c r="C478" s="8" t="s">
        <v>1456</v>
      </c>
      <c r="D478" s="8"/>
      <c r="E478" s="8" t="s">
        <v>510</v>
      </c>
      <c r="F478" s="8" t="s">
        <v>116</v>
      </c>
      <c r="G478" s="8" t="s">
        <v>115</v>
      </c>
      <c r="H478" s="12" t="str">
        <f t="shared" si="50"/>
        <v>"res_district_653"</v>
      </c>
      <c r="I478" s="12" t="str">
        <f t="shared" si="51"/>
        <v>"Huyện Krông Bông"</v>
      </c>
      <c r="J478" s="12" t="str">
        <f t="shared" si="52"/>
        <v>"VN-66-653"</v>
      </c>
      <c r="K478" s="12" t="str">
        <f t="shared" si="53"/>
        <v>"Huyện Krông Bông - Tỉnh Đắk Lắk"</v>
      </c>
      <c r="L478" s="12" t="str">
        <f t="shared" si="54"/>
        <v>"VN-66"</v>
      </c>
      <c r="M478" s="12" t="s">
        <v>1910</v>
      </c>
      <c r="N478" s="12">
        <f t="shared" si="55"/>
        <v>1</v>
      </c>
    </row>
    <row r="479" spans="1:14" ht="15.75" customHeight="1" x14ac:dyDescent="0.2">
      <c r="A479" s="2" t="str">
        <f t="shared" si="49"/>
        <v>Huyện Krông Pắc</v>
      </c>
      <c r="B479" s="8" t="s">
        <v>1457</v>
      </c>
      <c r="C479" s="8" t="s">
        <v>1458</v>
      </c>
      <c r="D479" s="8"/>
      <c r="E479" s="8" t="s">
        <v>510</v>
      </c>
      <c r="F479" s="8" t="s">
        <v>116</v>
      </c>
      <c r="G479" s="8" t="s">
        <v>115</v>
      </c>
      <c r="H479" s="12" t="str">
        <f t="shared" si="50"/>
        <v>"res_district_654"</v>
      </c>
      <c r="I479" s="12" t="str">
        <f t="shared" si="51"/>
        <v>"Huyện Krông Pắc"</v>
      </c>
      <c r="J479" s="12" t="str">
        <f t="shared" si="52"/>
        <v>"VN-66-654"</v>
      </c>
      <c r="K479" s="12" t="str">
        <f t="shared" si="53"/>
        <v>"Huyện Krông Pắc - Tỉnh Đắk Lắk"</v>
      </c>
      <c r="L479" s="12" t="str">
        <f t="shared" si="54"/>
        <v>"VN-66"</v>
      </c>
      <c r="M479" s="12" t="s">
        <v>1910</v>
      </c>
      <c r="N479" s="12">
        <f t="shared" si="55"/>
        <v>1</v>
      </c>
    </row>
    <row r="480" spans="1:14" ht="15.75" customHeight="1" x14ac:dyDescent="0.2">
      <c r="A480" s="2" t="str">
        <f t="shared" si="49"/>
        <v>Huyện Krông A Na</v>
      </c>
      <c r="B480" s="8" t="s">
        <v>1459</v>
      </c>
      <c r="C480" s="8" t="s">
        <v>1460</v>
      </c>
      <c r="D480" s="8"/>
      <c r="E480" s="8" t="s">
        <v>510</v>
      </c>
      <c r="F480" s="8" t="s">
        <v>116</v>
      </c>
      <c r="G480" s="8" t="s">
        <v>115</v>
      </c>
      <c r="H480" s="12" t="str">
        <f t="shared" si="50"/>
        <v>"res_district_655"</v>
      </c>
      <c r="I480" s="12" t="str">
        <f t="shared" si="51"/>
        <v>"Huyện Krông A Na"</v>
      </c>
      <c r="J480" s="12" t="str">
        <f t="shared" si="52"/>
        <v>"VN-66-655"</v>
      </c>
      <c r="K480" s="12" t="str">
        <f t="shared" si="53"/>
        <v>"Huyện Krông A Na - Tỉnh Đắk Lắk"</v>
      </c>
      <c r="L480" s="12" t="str">
        <f t="shared" si="54"/>
        <v>"VN-66"</v>
      </c>
      <c r="M480" s="12" t="s">
        <v>1910</v>
      </c>
      <c r="N480" s="12">
        <f t="shared" si="55"/>
        <v>1</v>
      </c>
    </row>
    <row r="481" spans="1:14" ht="15.75" customHeight="1" x14ac:dyDescent="0.2">
      <c r="A481" s="2" t="str">
        <f t="shared" si="49"/>
        <v>Huyện Lắk</v>
      </c>
      <c r="B481" s="8" t="s">
        <v>1461</v>
      </c>
      <c r="C481" s="8" t="s">
        <v>1462</v>
      </c>
      <c r="D481" s="8"/>
      <c r="E481" s="8" t="s">
        <v>510</v>
      </c>
      <c r="F481" s="8" t="s">
        <v>116</v>
      </c>
      <c r="G481" s="8" t="s">
        <v>115</v>
      </c>
      <c r="H481" s="12" t="str">
        <f t="shared" si="50"/>
        <v>"res_district_656"</v>
      </c>
      <c r="I481" s="12" t="str">
        <f t="shared" si="51"/>
        <v>"Huyện Lắk"</v>
      </c>
      <c r="J481" s="12" t="str">
        <f t="shared" si="52"/>
        <v>"VN-66-656"</v>
      </c>
      <c r="K481" s="12" t="str">
        <f t="shared" si="53"/>
        <v>"Huyện Lắk - Tỉnh Đắk Lắk"</v>
      </c>
      <c r="L481" s="12" t="str">
        <f t="shared" si="54"/>
        <v>"VN-66"</v>
      </c>
      <c r="M481" s="12" t="s">
        <v>1910</v>
      </c>
      <c r="N481" s="12">
        <f t="shared" si="55"/>
        <v>1</v>
      </c>
    </row>
    <row r="482" spans="1:14" ht="15.75" customHeight="1" x14ac:dyDescent="0.2">
      <c r="A482" s="2" t="str">
        <f t="shared" si="49"/>
        <v>Huyện Cư Kuin</v>
      </c>
      <c r="B482" s="8" t="s">
        <v>1463</v>
      </c>
      <c r="C482" s="8" t="s">
        <v>1464</v>
      </c>
      <c r="D482" s="8"/>
      <c r="E482" s="8" t="s">
        <v>510</v>
      </c>
      <c r="F482" s="8" t="s">
        <v>116</v>
      </c>
      <c r="G482" s="8" t="s">
        <v>115</v>
      </c>
      <c r="H482" s="12" t="str">
        <f t="shared" si="50"/>
        <v>"res_district_657"</v>
      </c>
      <c r="I482" s="12" t="str">
        <f t="shared" si="51"/>
        <v>"Huyện Cư Kuin"</v>
      </c>
      <c r="J482" s="12" t="str">
        <f t="shared" si="52"/>
        <v>"VN-66-657"</v>
      </c>
      <c r="K482" s="12" t="str">
        <f t="shared" si="53"/>
        <v>"Huyện Cư Kuin - Tỉnh Đắk Lắk"</v>
      </c>
      <c r="L482" s="12" t="str">
        <f t="shared" si="54"/>
        <v>"VN-66"</v>
      </c>
      <c r="M482" s="12" t="s">
        <v>1910</v>
      </c>
      <c r="N482" s="12">
        <f t="shared" si="55"/>
        <v>1</v>
      </c>
    </row>
    <row r="483" spans="1:14" ht="15.75" customHeight="1" x14ac:dyDescent="0.2">
      <c r="A483" s="2" t="str">
        <f t="shared" si="49"/>
        <v>Thành phố Gia Nghĩa</v>
      </c>
      <c r="B483" s="8" t="s">
        <v>1465</v>
      </c>
      <c r="C483" s="8" t="s">
        <v>1466</v>
      </c>
      <c r="D483" s="8"/>
      <c r="E483" s="8" t="s">
        <v>554</v>
      </c>
      <c r="F483" s="8" t="s">
        <v>125</v>
      </c>
      <c r="G483" s="8" t="s">
        <v>124</v>
      </c>
      <c r="H483" s="12" t="str">
        <f t="shared" si="50"/>
        <v>"res_district_660"</v>
      </c>
      <c r="I483" s="12" t="str">
        <f t="shared" si="51"/>
        <v>"Thành phố Gia Nghĩa"</v>
      </c>
      <c r="J483" s="12" t="str">
        <f t="shared" si="52"/>
        <v>"VN-67-660"</v>
      </c>
      <c r="K483" s="12" t="str">
        <f t="shared" si="53"/>
        <v>"Thành phố Gia Nghĩa - Tỉnh Đắk Nông"</v>
      </c>
      <c r="L483" s="12" t="str">
        <f t="shared" si="54"/>
        <v>"VN-67"</v>
      </c>
      <c r="M483" s="12" t="s">
        <v>1910</v>
      </c>
      <c r="N483" s="12">
        <f t="shared" si="55"/>
        <v>3</v>
      </c>
    </row>
    <row r="484" spans="1:14" ht="15.75" customHeight="1" x14ac:dyDescent="0.2">
      <c r="A484" s="2" t="str">
        <f t="shared" si="49"/>
        <v>Huyện Đăk Glong</v>
      </c>
      <c r="B484" s="8" t="s">
        <v>1467</v>
      </c>
      <c r="C484" s="8" t="s">
        <v>1468</v>
      </c>
      <c r="D484" s="8" t="s">
        <v>1469</v>
      </c>
      <c r="E484" s="8" t="s">
        <v>510</v>
      </c>
      <c r="F484" s="8" t="s">
        <v>125</v>
      </c>
      <c r="G484" s="8" t="s">
        <v>124</v>
      </c>
      <c r="H484" s="12" t="str">
        <f t="shared" si="50"/>
        <v>"res_district_661"</v>
      </c>
      <c r="I484" s="12" t="str">
        <f t="shared" si="51"/>
        <v>"Huyện Đăk Glong"</v>
      </c>
      <c r="J484" s="12" t="str">
        <f t="shared" si="52"/>
        <v>"VN-67-661"</v>
      </c>
      <c r="K484" s="12" t="str">
        <f t="shared" si="53"/>
        <v>"Huyện Đăk Glong - Tỉnh Đắk Nông"</v>
      </c>
      <c r="L484" s="12" t="str">
        <f t="shared" si="54"/>
        <v>"VN-67"</v>
      </c>
      <c r="M484" s="12" t="s">
        <v>1910</v>
      </c>
      <c r="N484" s="12">
        <f t="shared" si="55"/>
        <v>1</v>
      </c>
    </row>
    <row r="485" spans="1:14" ht="15.75" customHeight="1" x14ac:dyDescent="0.2">
      <c r="A485" s="2" t="str">
        <f t="shared" si="49"/>
        <v>Huyện Cư Jút</v>
      </c>
      <c r="B485" s="8" t="s">
        <v>1470</v>
      </c>
      <c r="C485" s="8" t="s">
        <v>1471</v>
      </c>
      <c r="D485" s="8"/>
      <c r="E485" s="8" t="s">
        <v>510</v>
      </c>
      <c r="F485" s="8" t="s">
        <v>125</v>
      </c>
      <c r="G485" s="8" t="s">
        <v>124</v>
      </c>
      <c r="H485" s="12" t="str">
        <f t="shared" si="50"/>
        <v>"res_district_662"</v>
      </c>
      <c r="I485" s="12" t="str">
        <f t="shared" si="51"/>
        <v>"Huyện Cư Jút"</v>
      </c>
      <c r="J485" s="12" t="str">
        <f t="shared" si="52"/>
        <v>"VN-67-662"</v>
      </c>
      <c r="K485" s="12" t="str">
        <f t="shared" si="53"/>
        <v>"Huyện Cư Jút - Tỉnh Đắk Nông"</v>
      </c>
      <c r="L485" s="12" t="str">
        <f t="shared" si="54"/>
        <v>"VN-67"</v>
      </c>
      <c r="M485" s="12" t="s">
        <v>1910</v>
      </c>
      <c r="N485" s="12">
        <f t="shared" si="55"/>
        <v>1</v>
      </c>
    </row>
    <row r="486" spans="1:14" ht="15.75" customHeight="1" x14ac:dyDescent="0.2">
      <c r="A486" s="2" t="str">
        <f t="shared" si="49"/>
        <v>Huyện Đắk Mil</v>
      </c>
      <c r="B486" s="8" t="s">
        <v>1472</v>
      </c>
      <c r="C486" s="8" t="s">
        <v>1473</v>
      </c>
      <c r="D486" s="8"/>
      <c r="E486" s="8" t="s">
        <v>510</v>
      </c>
      <c r="F486" s="8" t="s">
        <v>125</v>
      </c>
      <c r="G486" s="8" t="s">
        <v>124</v>
      </c>
      <c r="H486" s="12" t="str">
        <f t="shared" si="50"/>
        <v>"res_district_663"</v>
      </c>
      <c r="I486" s="12" t="str">
        <f t="shared" si="51"/>
        <v>"Huyện Đắk Mil"</v>
      </c>
      <c r="J486" s="12" t="str">
        <f t="shared" si="52"/>
        <v>"VN-67-663"</v>
      </c>
      <c r="K486" s="12" t="str">
        <f t="shared" si="53"/>
        <v>"Huyện Đắk Mil - Tỉnh Đắk Nông"</v>
      </c>
      <c r="L486" s="12" t="str">
        <f t="shared" si="54"/>
        <v>"VN-67"</v>
      </c>
      <c r="M486" s="12" t="s">
        <v>1910</v>
      </c>
      <c r="N486" s="12">
        <f t="shared" si="55"/>
        <v>1</v>
      </c>
    </row>
    <row r="487" spans="1:14" ht="15.75" customHeight="1" x14ac:dyDescent="0.2">
      <c r="A487" s="2" t="str">
        <f t="shared" si="49"/>
        <v>Huyện Krông Nô</v>
      </c>
      <c r="B487" s="8" t="s">
        <v>1474</v>
      </c>
      <c r="C487" s="8" t="s">
        <v>1475</v>
      </c>
      <c r="D487" s="8"/>
      <c r="E487" s="8" t="s">
        <v>510</v>
      </c>
      <c r="F487" s="8" t="s">
        <v>125</v>
      </c>
      <c r="G487" s="8" t="s">
        <v>124</v>
      </c>
      <c r="H487" s="12" t="str">
        <f t="shared" si="50"/>
        <v>"res_district_664"</v>
      </c>
      <c r="I487" s="12" t="str">
        <f t="shared" si="51"/>
        <v>"Huyện Krông Nô"</v>
      </c>
      <c r="J487" s="12" t="str">
        <f t="shared" si="52"/>
        <v>"VN-67-664"</v>
      </c>
      <c r="K487" s="12" t="str">
        <f t="shared" si="53"/>
        <v>"Huyện Krông Nô - Tỉnh Đắk Nông"</v>
      </c>
      <c r="L487" s="12" t="str">
        <f t="shared" si="54"/>
        <v>"VN-67"</v>
      </c>
      <c r="M487" s="12" t="s">
        <v>1910</v>
      </c>
      <c r="N487" s="12">
        <f t="shared" si="55"/>
        <v>1</v>
      </c>
    </row>
    <row r="488" spans="1:14" ht="15.75" customHeight="1" x14ac:dyDescent="0.2">
      <c r="A488" s="2" t="str">
        <f t="shared" si="49"/>
        <v>Huyện Đắk Song</v>
      </c>
      <c r="B488" s="8" t="s">
        <v>1476</v>
      </c>
      <c r="C488" s="8" t="s">
        <v>1477</v>
      </c>
      <c r="D488" s="8"/>
      <c r="E488" s="8" t="s">
        <v>510</v>
      </c>
      <c r="F488" s="8" t="s">
        <v>125</v>
      </c>
      <c r="G488" s="8" t="s">
        <v>124</v>
      </c>
      <c r="H488" s="12" t="str">
        <f t="shared" si="50"/>
        <v>"res_district_665"</v>
      </c>
      <c r="I488" s="12" t="str">
        <f t="shared" si="51"/>
        <v>"Huyện Đắk Song"</v>
      </c>
      <c r="J488" s="12" t="str">
        <f t="shared" si="52"/>
        <v>"VN-67-665"</v>
      </c>
      <c r="K488" s="12" t="str">
        <f t="shared" si="53"/>
        <v>"Huyện Đắk Song - Tỉnh Đắk Nông"</v>
      </c>
      <c r="L488" s="12" t="str">
        <f t="shared" si="54"/>
        <v>"VN-67"</v>
      </c>
      <c r="M488" s="12" t="s">
        <v>1910</v>
      </c>
      <c r="N488" s="12">
        <f t="shared" si="55"/>
        <v>1</v>
      </c>
    </row>
    <row r="489" spans="1:14" ht="15.75" customHeight="1" x14ac:dyDescent="0.2">
      <c r="A489" s="2" t="str">
        <f t="shared" si="49"/>
        <v>Huyện Đắk R'Lấp</v>
      </c>
      <c r="B489" s="8" t="s">
        <v>1478</v>
      </c>
      <c r="C489" s="8" t="s">
        <v>1479</v>
      </c>
      <c r="D489" s="8"/>
      <c r="E489" s="8" t="s">
        <v>510</v>
      </c>
      <c r="F489" s="8" t="s">
        <v>125</v>
      </c>
      <c r="G489" s="8" t="s">
        <v>124</v>
      </c>
      <c r="H489" s="12" t="str">
        <f t="shared" si="50"/>
        <v>"res_district_666"</v>
      </c>
      <c r="I489" s="12" t="str">
        <f t="shared" si="51"/>
        <v>"Huyện Đắk R'Lấp"</v>
      </c>
      <c r="J489" s="12" t="str">
        <f t="shared" si="52"/>
        <v>"VN-67-666"</v>
      </c>
      <c r="K489" s="12" t="str">
        <f t="shared" si="53"/>
        <v>"Huyện Đắk R'Lấp - Tỉnh Đắk Nông"</v>
      </c>
      <c r="L489" s="12" t="str">
        <f t="shared" si="54"/>
        <v>"VN-67"</v>
      </c>
      <c r="M489" s="12" t="s">
        <v>1910</v>
      </c>
      <c r="N489" s="12">
        <f t="shared" si="55"/>
        <v>1</v>
      </c>
    </row>
    <row r="490" spans="1:14" ht="15.75" customHeight="1" x14ac:dyDescent="0.2">
      <c r="A490" s="2" t="str">
        <f t="shared" si="49"/>
        <v>Huyện Tuy Đức</v>
      </c>
      <c r="B490" s="8" t="s">
        <v>1480</v>
      </c>
      <c r="C490" s="8" t="s">
        <v>1481</v>
      </c>
      <c r="D490" s="8"/>
      <c r="E490" s="8" t="s">
        <v>510</v>
      </c>
      <c r="F490" s="8" t="s">
        <v>125</v>
      </c>
      <c r="G490" s="8" t="s">
        <v>124</v>
      </c>
      <c r="H490" s="12" t="str">
        <f t="shared" si="50"/>
        <v>"res_district_667"</v>
      </c>
      <c r="I490" s="12" t="str">
        <f t="shared" si="51"/>
        <v>"Huyện Tuy Đức"</v>
      </c>
      <c r="J490" s="12" t="str">
        <f t="shared" si="52"/>
        <v>"VN-67-667"</v>
      </c>
      <c r="K490" s="12" t="str">
        <f t="shared" si="53"/>
        <v>"Huyện Tuy Đức - Tỉnh Đắk Nông"</v>
      </c>
      <c r="L490" s="12" t="str">
        <f t="shared" si="54"/>
        <v>"VN-67"</v>
      </c>
      <c r="M490" s="12" t="s">
        <v>1910</v>
      </c>
      <c r="N490" s="12">
        <f t="shared" si="55"/>
        <v>1</v>
      </c>
    </row>
    <row r="491" spans="1:14" ht="15.75" customHeight="1" x14ac:dyDescent="0.2">
      <c r="A491" s="2" t="str">
        <f t="shared" si="49"/>
        <v>Thành phố Đà Lạt</v>
      </c>
      <c r="B491" s="8" t="s">
        <v>1482</v>
      </c>
      <c r="C491" s="8" t="s">
        <v>1483</v>
      </c>
      <c r="D491" s="8"/>
      <c r="E491" s="8" t="s">
        <v>554</v>
      </c>
      <c r="F491" s="8" t="s">
        <v>254</v>
      </c>
      <c r="G491" s="8" t="s">
        <v>253</v>
      </c>
      <c r="H491" s="12" t="str">
        <f t="shared" si="50"/>
        <v>"res_district_672"</v>
      </c>
      <c r="I491" s="12" t="str">
        <f t="shared" si="51"/>
        <v>"Thành phố Đà Lạt"</v>
      </c>
      <c r="J491" s="12" t="str">
        <f t="shared" si="52"/>
        <v>"VN-68-672"</v>
      </c>
      <c r="K491" s="12" t="str">
        <f t="shared" si="53"/>
        <v>"Thành phố Đà Lạt - Tỉnh Lâm Đồng"</v>
      </c>
      <c r="L491" s="12" t="str">
        <f t="shared" si="54"/>
        <v>"VN-68"</v>
      </c>
      <c r="M491" s="12" t="s">
        <v>1910</v>
      </c>
      <c r="N491" s="12">
        <f t="shared" si="55"/>
        <v>3</v>
      </c>
    </row>
    <row r="492" spans="1:14" ht="15.75" customHeight="1" x14ac:dyDescent="0.2">
      <c r="A492" s="2" t="str">
        <f t="shared" si="49"/>
        <v>Thành phố Bảo Lộc</v>
      </c>
      <c r="B492" s="8" t="s">
        <v>1484</v>
      </c>
      <c r="C492" s="8" t="s">
        <v>1485</v>
      </c>
      <c r="D492" s="8"/>
      <c r="E492" s="8" t="s">
        <v>554</v>
      </c>
      <c r="F492" s="8" t="s">
        <v>254</v>
      </c>
      <c r="G492" s="8" t="s">
        <v>253</v>
      </c>
      <c r="H492" s="12" t="str">
        <f t="shared" si="50"/>
        <v>"res_district_673"</v>
      </c>
      <c r="I492" s="12" t="str">
        <f t="shared" si="51"/>
        <v>"Thành phố Bảo Lộc"</v>
      </c>
      <c r="J492" s="12" t="str">
        <f t="shared" si="52"/>
        <v>"VN-68-673"</v>
      </c>
      <c r="K492" s="12" t="str">
        <f t="shared" si="53"/>
        <v>"Thành phố Bảo Lộc - Tỉnh Lâm Đồng"</v>
      </c>
      <c r="L492" s="12" t="str">
        <f t="shared" si="54"/>
        <v>"VN-68"</v>
      </c>
      <c r="M492" s="12" t="s">
        <v>1910</v>
      </c>
      <c r="N492" s="12">
        <f t="shared" si="55"/>
        <v>3</v>
      </c>
    </row>
    <row r="493" spans="1:14" ht="15.75" customHeight="1" x14ac:dyDescent="0.2">
      <c r="A493" s="2" t="str">
        <f t="shared" si="49"/>
        <v>Huyện Đam Rông</v>
      </c>
      <c r="B493" s="8" t="s">
        <v>1486</v>
      </c>
      <c r="C493" s="8" t="s">
        <v>1487</v>
      </c>
      <c r="D493" s="8" t="s">
        <v>1488</v>
      </c>
      <c r="E493" s="8" t="s">
        <v>510</v>
      </c>
      <c r="F493" s="8" t="s">
        <v>254</v>
      </c>
      <c r="G493" s="8" t="s">
        <v>253</v>
      </c>
      <c r="H493" s="12" t="str">
        <f t="shared" si="50"/>
        <v>"res_district_674"</v>
      </c>
      <c r="I493" s="12" t="str">
        <f t="shared" si="51"/>
        <v>"Huyện Đam Rông"</v>
      </c>
      <c r="J493" s="12" t="str">
        <f t="shared" si="52"/>
        <v>"VN-68-674"</v>
      </c>
      <c r="K493" s="12" t="str">
        <f t="shared" si="53"/>
        <v>"Huyện Đam Rông - Tỉnh Lâm Đồng"</v>
      </c>
      <c r="L493" s="12" t="str">
        <f t="shared" si="54"/>
        <v>"VN-68"</v>
      </c>
      <c r="M493" s="12" t="s">
        <v>1910</v>
      </c>
      <c r="N493" s="12">
        <f t="shared" si="55"/>
        <v>1</v>
      </c>
    </row>
    <row r="494" spans="1:14" ht="15.75" customHeight="1" x14ac:dyDescent="0.2">
      <c r="A494" s="2" t="str">
        <f t="shared" si="49"/>
        <v>Huyện Lạc Dương</v>
      </c>
      <c r="B494" s="8" t="s">
        <v>1489</v>
      </c>
      <c r="C494" s="8" t="s">
        <v>1490</v>
      </c>
      <c r="D494" s="8"/>
      <c r="E494" s="8" t="s">
        <v>510</v>
      </c>
      <c r="F494" s="8" t="s">
        <v>254</v>
      </c>
      <c r="G494" s="8" t="s">
        <v>253</v>
      </c>
      <c r="H494" s="12" t="str">
        <f t="shared" si="50"/>
        <v>"res_district_675"</v>
      </c>
      <c r="I494" s="12" t="str">
        <f t="shared" si="51"/>
        <v>"Huyện Lạc Dương"</v>
      </c>
      <c r="J494" s="12" t="str">
        <f t="shared" si="52"/>
        <v>"VN-68-675"</v>
      </c>
      <c r="K494" s="12" t="str">
        <f t="shared" si="53"/>
        <v>"Huyện Lạc Dương - Tỉnh Lâm Đồng"</v>
      </c>
      <c r="L494" s="12" t="str">
        <f t="shared" si="54"/>
        <v>"VN-68"</v>
      </c>
      <c r="M494" s="12" t="s">
        <v>1910</v>
      </c>
      <c r="N494" s="12">
        <f t="shared" si="55"/>
        <v>1</v>
      </c>
    </row>
    <row r="495" spans="1:14" ht="15.75" customHeight="1" x14ac:dyDescent="0.2">
      <c r="A495" s="2" t="str">
        <f t="shared" si="49"/>
        <v>Huyện Lâm Hà</v>
      </c>
      <c r="B495" s="8" t="s">
        <v>1491</v>
      </c>
      <c r="C495" s="8" t="s">
        <v>1492</v>
      </c>
      <c r="D495" s="8"/>
      <c r="E495" s="8" t="s">
        <v>510</v>
      </c>
      <c r="F495" s="8" t="s">
        <v>254</v>
      </c>
      <c r="G495" s="8" t="s">
        <v>253</v>
      </c>
      <c r="H495" s="12" t="str">
        <f t="shared" si="50"/>
        <v>"res_district_676"</v>
      </c>
      <c r="I495" s="12" t="str">
        <f t="shared" si="51"/>
        <v>"Huyện Lâm Hà"</v>
      </c>
      <c r="J495" s="12" t="str">
        <f t="shared" si="52"/>
        <v>"VN-68-676"</v>
      </c>
      <c r="K495" s="12" t="str">
        <f t="shared" si="53"/>
        <v>"Huyện Lâm Hà - Tỉnh Lâm Đồng"</v>
      </c>
      <c r="L495" s="12" t="str">
        <f t="shared" si="54"/>
        <v>"VN-68"</v>
      </c>
      <c r="M495" s="12" t="s">
        <v>1910</v>
      </c>
      <c r="N495" s="12">
        <f t="shared" si="55"/>
        <v>1</v>
      </c>
    </row>
    <row r="496" spans="1:14" ht="15.75" customHeight="1" x14ac:dyDescent="0.2">
      <c r="A496" s="2" t="str">
        <f t="shared" si="49"/>
        <v>Huyện Đơn Dương</v>
      </c>
      <c r="B496" s="8" t="s">
        <v>1493</v>
      </c>
      <c r="C496" s="8" t="s">
        <v>1494</v>
      </c>
      <c r="D496" s="8"/>
      <c r="E496" s="8" t="s">
        <v>510</v>
      </c>
      <c r="F496" s="8" t="s">
        <v>254</v>
      </c>
      <c r="G496" s="8" t="s">
        <v>253</v>
      </c>
      <c r="H496" s="12" t="str">
        <f t="shared" si="50"/>
        <v>"res_district_677"</v>
      </c>
      <c r="I496" s="12" t="str">
        <f t="shared" si="51"/>
        <v>"Huyện Đơn Dương"</v>
      </c>
      <c r="J496" s="12" t="str">
        <f t="shared" si="52"/>
        <v>"VN-68-677"</v>
      </c>
      <c r="K496" s="12" t="str">
        <f t="shared" si="53"/>
        <v>"Huyện Đơn Dương - Tỉnh Lâm Đồng"</v>
      </c>
      <c r="L496" s="12" t="str">
        <f t="shared" si="54"/>
        <v>"VN-68"</v>
      </c>
      <c r="M496" s="12" t="s">
        <v>1910</v>
      </c>
      <c r="N496" s="12">
        <f t="shared" si="55"/>
        <v>1</v>
      </c>
    </row>
    <row r="497" spans="1:14" ht="15.75" customHeight="1" x14ac:dyDescent="0.2">
      <c r="A497" s="2" t="str">
        <f t="shared" si="49"/>
        <v>Huyện Đức Trọng</v>
      </c>
      <c r="B497" s="8" t="s">
        <v>1495</v>
      </c>
      <c r="C497" s="8" t="s">
        <v>1496</v>
      </c>
      <c r="D497" s="8"/>
      <c r="E497" s="8" t="s">
        <v>510</v>
      </c>
      <c r="F497" s="8" t="s">
        <v>254</v>
      </c>
      <c r="G497" s="8" t="s">
        <v>253</v>
      </c>
      <c r="H497" s="12" t="str">
        <f t="shared" si="50"/>
        <v>"res_district_678"</v>
      </c>
      <c r="I497" s="12" t="str">
        <f t="shared" si="51"/>
        <v>"Huyện Đức Trọng"</v>
      </c>
      <c r="J497" s="12" t="str">
        <f t="shared" si="52"/>
        <v>"VN-68-678"</v>
      </c>
      <c r="K497" s="12" t="str">
        <f t="shared" si="53"/>
        <v>"Huyện Đức Trọng - Tỉnh Lâm Đồng"</v>
      </c>
      <c r="L497" s="12" t="str">
        <f t="shared" si="54"/>
        <v>"VN-68"</v>
      </c>
      <c r="M497" s="12" t="s">
        <v>1910</v>
      </c>
      <c r="N497" s="12">
        <f t="shared" si="55"/>
        <v>1</v>
      </c>
    </row>
    <row r="498" spans="1:14" ht="15.75" customHeight="1" x14ac:dyDescent="0.2">
      <c r="A498" s="2" t="str">
        <f t="shared" si="49"/>
        <v>Huyện Di Linh</v>
      </c>
      <c r="B498" s="8" t="s">
        <v>1497</v>
      </c>
      <c r="C498" s="8" t="s">
        <v>1498</v>
      </c>
      <c r="D498" s="8"/>
      <c r="E498" s="8" t="s">
        <v>510</v>
      </c>
      <c r="F498" s="8" t="s">
        <v>254</v>
      </c>
      <c r="G498" s="8" t="s">
        <v>253</v>
      </c>
      <c r="H498" s="12" t="str">
        <f t="shared" si="50"/>
        <v>"res_district_679"</v>
      </c>
      <c r="I498" s="12" t="str">
        <f t="shared" si="51"/>
        <v>"Huyện Di Linh"</v>
      </c>
      <c r="J498" s="12" t="str">
        <f t="shared" si="52"/>
        <v>"VN-68-679"</v>
      </c>
      <c r="K498" s="12" t="str">
        <f t="shared" si="53"/>
        <v>"Huyện Di Linh - Tỉnh Lâm Đồng"</v>
      </c>
      <c r="L498" s="12" t="str">
        <f t="shared" si="54"/>
        <v>"VN-68"</v>
      </c>
      <c r="M498" s="12" t="s">
        <v>1910</v>
      </c>
      <c r="N498" s="12">
        <f t="shared" si="55"/>
        <v>1</v>
      </c>
    </row>
    <row r="499" spans="1:14" ht="15.75" customHeight="1" x14ac:dyDescent="0.2">
      <c r="A499" s="2" t="str">
        <f t="shared" si="49"/>
        <v>Huyện Bảo Lâm</v>
      </c>
      <c r="B499" s="8" t="s">
        <v>1499</v>
      </c>
      <c r="C499" s="8" t="s">
        <v>578</v>
      </c>
      <c r="D499" s="8"/>
      <c r="E499" s="8" t="s">
        <v>510</v>
      </c>
      <c r="F499" s="8" t="s">
        <v>254</v>
      </c>
      <c r="G499" s="8" t="s">
        <v>253</v>
      </c>
      <c r="H499" s="12" t="str">
        <f t="shared" si="50"/>
        <v>"res_district_680"</v>
      </c>
      <c r="I499" s="12" t="str">
        <f t="shared" si="51"/>
        <v>"Huyện Bảo Lâm"</v>
      </c>
      <c r="J499" s="12" t="str">
        <f t="shared" si="52"/>
        <v>"VN-68-680"</v>
      </c>
      <c r="K499" s="12" t="str">
        <f t="shared" si="53"/>
        <v>"Huyện Bảo Lâm - Tỉnh Lâm Đồng"</v>
      </c>
      <c r="L499" s="12" t="str">
        <f t="shared" si="54"/>
        <v>"VN-68"</v>
      </c>
      <c r="M499" s="12" t="s">
        <v>1910</v>
      </c>
      <c r="N499" s="12">
        <f t="shared" si="55"/>
        <v>1</v>
      </c>
    </row>
    <row r="500" spans="1:14" ht="15.75" customHeight="1" x14ac:dyDescent="0.2">
      <c r="A500" s="2" t="str">
        <f t="shared" si="49"/>
        <v>Huyện Đạ Huoai</v>
      </c>
      <c r="B500" s="8" t="s">
        <v>1500</v>
      </c>
      <c r="C500" s="8" t="s">
        <v>1501</v>
      </c>
      <c r="D500" s="8"/>
      <c r="E500" s="8" t="s">
        <v>510</v>
      </c>
      <c r="F500" s="8" t="s">
        <v>254</v>
      </c>
      <c r="G500" s="8" t="s">
        <v>253</v>
      </c>
      <c r="H500" s="12" t="str">
        <f t="shared" si="50"/>
        <v>"res_district_681"</v>
      </c>
      <c r="I500" s="12" t="str">
        <f t="shared" si="51"/>
        <v>"Huyện Đạ Huoai"</v>
      </c>
      <c r="J500" s="12" t="str">
        <f t="shared" si="52"/>
        <v>"VN-68-681"</v>
      </c>
      <c r="K500" s="12" t="str">
        <f t="shared" si="53"/>
        <v>"Huyện Đạ Huoai - Tỉnh Lâm Đồng"</v>
      </c>
      <c r="L500" s="12" t="str">
        <f t="shared" si="54"/>
        <v>"VN-68"</v>
      </c>
      <c r="M500" s="12" t="s">
        <v>1910</v>
      </c>
      <c r="N500" s="12">
        <f t="shared" si="55"/>
        <v>1</v>
      </c>
    </row>
    <row r="501" spans="1:14" ht="15.75" customHeight="1" x14ac:dyDescent="0.2">
      <c r="A501" s="2" t="str">
        <f t="shared" si="49"/>
        <v>Huyện Đạ Tẻh</v>
      </c>
      <c r="B501" s="8" t="s">
        <v>1502</v>
      </c>
      <c r="C501" s="8" t="s">
        <v>1503</v>
      </c>
      <c r="D501" s="8"/>
      <c r="E501" s="8" t="s">
        <v>510</v>
      </c>
      <c r="F501" s="8" t="s">
        <v>254</v>
      </c>
      <c r="G501" s="8" t="s">
        <v>253</v>
      </c>
      <c r="H501" s="12" t="str">
        <f t="shared" si="50"/>
        <v>"res_district_682"</v>
      </c>
      <c r="I501" s="12" t="str">
        <f t="shared" si="51"/>
        <v>"Huyện Đạ Tẻh"</v>
      </c>
      <c r="J501" s="12" t="str">
        <f t="shared" si="52"/>
        <v>"VN-68-682"</v>
      </c>
      <c r="K501" s="12" t="str">
        <f t="shared" si="53"/>
        <v>"Huyện Đạ Tẻh - Tỉnh Lâm Đồng"</v>
      </c>
      <c r="L501" s="12" t="str">
        <f t="shared" si="54"/>
        <v>"VN-68"</v>
      </c>
      <c r="M501" s="12" t="s">
        <v>1910</v>
      </c>
      <c r="N501" s="12">
        <f t="shared" si="55"/>
        <v>1</v>
      </c>
    </row>
    <row r="502" spans="1:14" ht="15.75" customHeight="1" x14ac:dyDescent="0.2">
      <c r="A502" s="2" t="str">
        <f t="shared" si="49"/>
        <v>Huyện Cát Tiên</v>
      </c>
      <c r="B502" s="8" t="s">
        <v>1504</v>
      </c>
      <c r="C502" s="8" t="s">
        <v>1505</v>
      </c>
      <c r="D502" s="8"/>
      <c r="E502" s="8" t="s">
        <v>510</v>
      </c>
      <c r="F502" s="8" t="s">
        <v>254</v>
      </c>
      <c r="G502" s="8" t="s">
        <v>253</v>
      </c>
      <c r="H502" s="12" t="str">
        <f t="shared" si="50"/>
        <v>"res_district_683"</v>
      </c>
      <c r="I502" s="12" t="str">
        <f t="shared" si="51"/>
        <v>"Huyện Cát Tiên"</v>
      </c>
      <c r="J502" s="12" t="str">
        <f t="shared" si="52"/>
        <v>"VN-68-683"</v>
      </c>
      <c r="K502" s="12" t="str">
        <f t="shared" si="53"/>
        <v>"Huyện Cát Tiên - Tỉnh Lâm Đồng"</v>
      </c>
      <c r="L502" s="12" t="str">
        <f t="shared" si="54"/>
        <v>"VN-68"</v>
      </c>
      <c r="M502" s="12" t="s">
        <v>1910</v>
      </c>
      <c r="N502" s="12">
        <f t="shared" si="55"/>
        <v>1</v>
      </c>
    </row>
    <row r="503" spans="1:14" ht="15.75" customHeight="1" x14ac:dyDescent="0.2">
      <c r="A503" s="2" t="str">
        <f t="shared" si="49"/>
        <v>Thị xã Phước Long</v>
      </c>
      <c r="B503" s="8" t="s">
        <v>1506</v>
      </c>
      <c r="C503" s="8" t="s">
        <v>1507</v>
      </c>
      <c r="D503" s="8"/>
      <c r="E503" s="8" t="s">
        <v>527</v>
      </c>
      <c r="F503" s="8" t="s">
        <v>86</v>
      </c>
      <c r="G503" s="8" t="s">
        <v>85</v>
      </c>
      <c r="H503" s="12" t="str">
        <f t="shared" si="50"/>
        <v>"res_district_688"</v>
      </c>
      <c r="I503" s="12" t="str">
        <f t="shared" si="51"/>
        <v>"Thị xã Phước Long"</v>
      </c>
      <c r="J503" s="12" t="str">
        <f t="shared" si="52"/>
        <v>"VN-70-688"</v>
      </c>
      <c r="K503" s="12" t="str">
        <f t="shared" si="53"/>
        <v>"Thị xã Phước Long - Tỉnh Bình Phước"</v>
      </c>
      <c r="L503" s="12" t="str">
        <f t="shared" si="54"/>
        <v>"VN-70"</v>
      </c>
      <c r="M503" s="12" t="s">
        <v>1910</v>
      </c>
      <c r="N503" s="12">
        <f t="shared" si="55"/>
        <v>2</v>
      </c>
    </row>
    <row r="504" spans="1:14" ht="15.75" customHeight="1" x14ac:dyDescent="0.2">
      <c r="A504" s="2" t="str">
        <f t="shared" si="49"/>
        <v>Thành phố Đồng Xoài</v>
      </c>
      <c r="B504" s="8" t="s">
        <v>1508</v>
      </c>
      <c r="C504" s="8" t="s">
        <v>1509</v>
      </c>
      <c r="D504" s="8"/>
      <c r="E504" s="8" t="s">
        <v>554</v>
      </c>
      <c r="F504" s="8" t="s">
        <v>86</v>
      </c>
      <c r="G504" s="8" t="s">
        <v>85</v>
      </c>
      <c r="H504" s="12" t="str">
        <f t="shared" si="50"/>
        <v>"res_district_689"</v>
      </c>
      <c r="I504" s="12" t="str">
        <f t="shared" si="51"/>
        <v>"Thành phố Đồng Xoài"</v>
      </c>
      <c r="J504" s="12" t="str">
        <f t="shared" si="52"/>
        <v>"VN-70-689"</v>
      </c>
      <c r="K504" s="12" t="str">
        <f t="shared" si="53"/>
        <v>"Thành phố Đồng Xoài - Tỉnh Bình Phước"</v>
      </c>
      <c r="L504" s="12" t="str">
        <f t="shared" si="54"/>
        <v>"VN-70"</v>
      </c>
      <c r="M504" s="12" t="s">
        <v>1910</v>
      </c>
      <c r="N504" s="12">
        <f t="shared" si="55"/>
        <v>3</v>
      </c>
    </row>
    <row r="505" spans="1:14" ht="15.75" customHeight="1" x14ac:dyDescent="0.2">
      <c r="A505" s="2" t="str">
        <f t="shared" si="49"/>
        <v>Thị xã Bình Long</v>
      </c>
      <c r="B505" s="8" t="s">
        <v>1510</v>
      </c>
      <c r="C505" s="8" t="s">
        <v>1511</v>
      </c>
      <c r="D505" s="8"/>
      <c r="E505" s="8" t="s">
        <v>527</v>
      </c>
      <c r="F505" s="8" t="s">
        <v>86</v>
      </c>
      <c r="G505" s="8" t="s">
        <v>85</v>
      </c>
      <c r="H505" s="12" t="str">
        <f t="shared" si="50"/>
        <v>"res_district_690"</v>
      </c>
      <c r="I505" s="12" t="str">
        <f t="shared" si="51"/>
        <v>"Thị xã Bình Long"</v>
      </c>
      <c r="J505" s="12" t="str">
        <f t="shared" si="52"/>
        <v>"VN-70-690"</v>
      </c>
      <c r="K505" s="12" t="str">
        <f t="shared" si="53"/>
        <v>"Thị xã Bình Long - Tỉnh Bình Phước"</v>
      </c>
      <c r="L505" s="12" t="str">
        <f t="shared" si="54"/>
        <v>"VN-70"</v>
      </c>
      <c r="M505" s="12" t="s">
        <v>1910</v>
      </c>
      <c r="N505" s="12">
        <f t="shared" si="55"/>
        <v>2</v>
      </c>
    </row>
    <row r="506" spans="1:14" ht="15.75" customHeight="1" x14ac:dyDescent="0.2">
      <c r="A506" s="2" t="str">
        <f t="shared" si="49"/>
        <v>Huyện Bù Gia Mập</v>
      </c>
      <c r="B506" s="8" t="s">
        <v>1512</v>
      </c>
      <c r="C506" s="8" t="s">
        <v>1513</v>
      </c>
      <c r="D506" s="8"/>
      <c r="E506" s="8" t="s">
        <v>510</v>
      </c>
      <c r="F506" s="8" t="s">
        <v>86</v>
      </c>
      <c r="G506" s="8" t="s">
        <v>85</v>
      </c>
      <c r="H506" s="12" t="str">
        <f t="shared" si="50"/>
        <v>"res_district_691"</v>
      </c>
      <c r="I506" s="12" t="str">
        <f t="shared" si="51"/>
        <v>"Huyện Bù Gia Mập"</v>
      </c>
      <c r="J506" s="12" t="str">
        <f t="shared" si="52"/>
        <v>"VN-70-691"</v>
      </c>
      <c r="K506" s="12" t="str">
        <f t="shared" si="53"/>
        <v>"Huyện Bù Gia Mập - Tỉnh Bình Phước"</v>
      </c>
      <c r="L506" s="12" t="str">
        <f t="shared" si="54"/>
        <v>"VN-70"</v>
      </c>
      <c r="M506" s="12" t="s">
        <v>1910</v>
      </c>
      <c r="N506" s="12">
        <f t="shared" si="55"/>
        <v>1</v>
      </c>
    </row>
    <row r="507" spans="1:14" ht="15.75" customHeight="1" x14ac:dyDescent="0.2">
      <c r="A507" s="2" t="str">
        <f t="shared" si="49"/>
        <v>Huyện Lộc Ninh</v>
      </c>
      <c r="B507" s="8" t="s">
        <v>1514</v>
      </c>
      <c r="C507" s="8" t="s">
        <v>1515</v>
      </c>
      <c r="D507" s="8"/>
      <c r="E507" s="8" t="s">
        <v>510</v>
      </c>
      <c r="F507" s="8" t="s">
        <v>86</v>
      </c>
      <c r="G507" s="8" t="s">
        <v>85</v>
      </c>
      <c r="H507" s="12" t="str">
        <f t="shared" si="50"/>
        <v>"res_district_692"</v>
      </c>
      <c r="I507" s="12" t="str">
        <f t="shared" si="51"/>
        <v>"Huyện Lộc Ninh"</v>
      </c>
      <c r="J507" s="12" t="str">
        <f t="shared" si="52"/>
        <v>"VN-70-692"</v>
      </c>
      <c r="K507" s="12" t="str">
        <f t="shared" si="53"/>
        <v>"Huyện Lộc Ninh - Tỉnh Bình Phước"</v>
      </c>
      <c r="L507" s="12" t="str">
        <f t="shared" si="54"/>
        <v>"VN-70"</v>
      </c>
      <c r="M507" s="12" t="s">
        <v>1910</v>
      </c>
      <c r="N507" s="12">
        <f t="shared" si="55"/>
        <v>1</v>
      </c>
    </row>
    <row r="508" spans="1:14" ht="15.75" customHeight="1" x14ac:dyDescent="0.2">
      <c r="A508" s="2" t="str">
        <f t="shared" si="49"/>
        <v>Huyện Bù Đốp</v>
      </c>
      <c r="B508" s="8" t="s">
        <v>1516</v>
      </c>
      <c r="C508" s="8" t="s">
        <v>1517</v>
      </c>
      <c r="D508" s="8"/>
      <c r="E508" s="8" t="s">
        <v>510</v>
      </c>
      <c r="F508" s="8" t="s">
        <v>86</v>
      </c>
      <c r="G508" s="8" t="s">
        <v>85</v>
      </c>
      <c r="H508" s="12" t="str">
        <f t="shared" si="50"/>
        <v>"res_district_693"</v>
      </c>
      <c r="I508" s="12" t="str">
        <f t="shared" si="51"/>
        <v>"Huyện Bù Đốp"</v>
      </c>
      <c r="J508" s="12" t="str">
        <f t="shared" si="52"/>
        <v>"VN-70-693"</v>
      </c>
      <c r="K508" s="12" t="str">
        <f t="shared" si="53"/>
        <v>"Huyện Bù Đốp - Tỉnh Bình Phước"</v>
      </c>
      <c r="L508" s="12" t="str">
        <f t="shared" si="54"/>
        <v>"VN-70"</v>
      </c>
      <c r="M508" s="12" t="s">
        <v>1910</v>
      </c>
      <c r="N508" s="12">
        <f t="shared" si="55"/>
        <v>1</v>
      </c>
    </row>
    <row r="509" spans="1:14" ht="15.75" customHeight="1" x14ac:dyDescent="0.2">
      <c r="A509" s="2" t="str">
        <f t="shared" si="49"/>
        <v>Huyện Hớn Quản</v>
      </c>
      <c r="B509" s="8" t="s">
        <v>1518</v>
      </c>
      <c r="C509" s="8" t="s">
        <v>1519</v>
      </c>
      <c r="D509" s="8"/>
      <c r="E509" s="8" t="s">
        <v>510</v>
      </c>
      <c r="F509" s="8" t="s">
        <v>86</v>
      </c>
      <c r="G509" s="8" t="s">
        <v>85</v>
      </c>
      <c r="H509" s="12" t="str">
        <f t="shared" si="50"/>
        <v>"res_district_694"</v>
      </c>
      <c r="I509" s="12" t="str">
        <f t="shared" si="51"/>
        <v>"Huyện Hớn Quản"</v>
      </c>
      <c r="J509" s="12" t="str">
        <f t="shared" si="52"/>
        <v>"VN-70-694"</v>
      </c>
      <c r="K509" s="12" t="str">
        <f t="shared" si="53"/>
        <v>"Huyện Hớn Quản - Tỉnh Bình Phước"</v>
      </c>
      <c r="L509" s="12" t="str">
        <f t="shared" si="54"/>
        <v>"VN-70"</v>
      </c>
      <c r="M509" s="12" t="s">
        <v>1910</v>
      </c>
      <c r="N509" s="12">
        <f t="shared" si="55"/>
        <v>1</v>
      </c>
    </row>
    <row r="510" spans="1:14" ht="15.75" customHeight="1" x14ac:dyDescent="0.2">
      <c r="A510" s="2" t="str">
        <f t="shared" si="49"/>
        <v>Huyện Đồng Phú</v>
      </c>
      <c r="B510" s="8" t="s">
        <v>1520</v>
      </c>
      <c r="C510" s="8" t="s">
        <v>1521</v>
      </c>
      <c r="D510" s="8"/>
      <c r="E510" s="8" t="s">
        <v>510</v>
      </c>
      <c r="F510" s="8" t="s">
        <v>86</v>
      </c>
      <c r="G510" s="8" t="s">
        <v>85</v>
      </c>
      <c r="H510" s="12" t="str">
        <f t="shared" si="50"/>
        <v>"res_district_695"</v>
      </c>
      <c r="I510" s="12" t="str">
        <f t="shared" si="51"/>
        <v>"Huyện Đồng Phú"</v>
      </c>
      <c r="J510" s="12" t="str">
        <f t="shared" si="52"/>
        <v>"VN-70-695"</v>
      </c>
      <c r="K510" s="12" t="str">
        <f t="shared" si="53"/>
        <v>"Huyện Đồng Phú - Tỉnh Bình Phước"</v>
      </c>
      <c r="L510" s="12" t="str">
        <f t="shared" si="54"/>
        <v>"VN-70"</v>
      </c>
      <c r="M510" s="12" t="s">
        <v>1910</v>
      </c>
      <c r="N510" s="12">
        <f t="shared" si="55"/>
        <v>1</v>
      </c>
    </row>
    <row r="511" spans="1:14" ht="15.75" customHeight="1" x14ac:dyDescent="0.2">
      <c r="A511" s="2" t="str">
        <f t="shared" si="49"/>
        <v>Huyện Bù Đăng</v>
      </c>
      <c r="B511" s="8" t="s">
        <v>1522</v>
      </c>
      <c r="C511" s="8" t="s">
        <v>1523</v>
      </c>
      <c r="D511" s="8"/>
      <c r="E511" s="8" t="s">
        <v>510</v>
      </c>
      <c r="F511" s="8" t="s">
        <v>86</v>
      </c>
      <c r="G511" s="8" t="s">
        <v>85</v>
      </c>
      <c r="H511" s="12" t="str">
        <f t="shared" si="50"/>
        <v>"res_district_696"</v>
      </c>
      <c r="I511" s="12" t="str">
        <f t="shared" si="51"/>
        <v>"Huyện Bù Đăng"</v>
      </c>
      <c r="J511" s="12" t="str">
        <f t="shared" si="52"/>
        <v>"VN-70-696"</v>
      </c>
      <c r="K511" s="12" t="str">
        <f t="shared" si="53"/>
        <v>"Huyện Bù Đăng - Tỉnh Bình Phước"</v>
      </c>
      <c r="L511" s="12" t="str">
        <f t="shared" si="54"/>
        <v>"VN-70"</v>
      </c>
      <c r="M511" s="12" t="s">
        <v>1910</v>
      </c>
      <c r="N511" s="12">
        <f t="shared" si="55"/>
        <v>1</v>
      </c>
    </row>
    <row r="512" spans="1:14" ht="15.75" customHeight="1" x14ac:dyDescent="0.2">
      <c r="A512" s="2" t="str">
        <f t="shared" si="49"/>
        <v>Thị xã Chơn Thành</v>
      </c>
      <c r="B512" s="8" t="s">
        <v>1524</v>
      </c>
      <c r="C512" s="8" t="s">
        <v>1525</v>
      </c>
      <c r="D512" s="8"/>
      <c r="E512" s="8" t="s">
        <v>527</v>
      </c>
      <c r="F512" s="8" t="s">
        <v>86</v>
      </c>
      <c r="G512" s="8" t="s">
        <v>85</v>
      </c>
      <c r="H512" s="12" t="str">
        <f t="shared" si="50"/>
        <v>"res_district_697"</v>
      </c>
      <c r="I512" s="12" t="str">
        <f t="shared" si="51"/>
        <v>"Thị xã Chơn Thành"</v>
      </c>
      <c r="J512" s="12" t="str">
        <f t="shared" si="52"/>
        <v>"VN-70-697"</v>
      </c>
      <c r="K512" s="12" t="str">
        <f t="shared" si="53"/>
        <v>"Thị xã Chơn Thành - Tỉnh Bình Phước"</v>
      </c>
      <c r="L512" s="12" t="str">
        <f t="shared" si="54"/>
        <v>"VN-70"</v>
      </c>
      <c r="M512" s="12" t="s">
        <v>1910</v>
      </c>
      <c r="N512" s="12">
        <f t="shared" si="55"/>
        <v>2</v>
      </c>
    </row>
    <row r="513" spans="1:14" ht="15.75" customHeight="1" x14ac:dyDescent="0.2">
      <c r="A513" s="2" t="str">
        <f t="shared" si="49"/>
        <v>Huyện Phú Riềng</v>
      </c>
      <c r="B513" s="8" t="s">
        <v>1526</v>
      </c>
      <c r="C513" s="8" t="s">
        <v>1527</v>
      </c>
      <c r="D513" s="8"/>
      <c r="E513" s="8" t="s">
        <v>510</v>
      </c>
      <c r="F513" s="8" t="s">
        <v>86</v>
      </c>
      <c r="G513" s="8" t="s">
        <v>85</v>
      </c>
      <c r="H513" s="12" t="str">
        <f t="shared" si="50"/>
        <v>"res_district_698"</v>
      </c>
      <c r="I513" s="12" t="str">
        <f t="shared" si="51"/>
        <v>"Huyện Phú Riềng"</v>
      </c>
      <c r="J513" s="12" t="str">
        <f t="shared" si="52"/>
        <v>"VN-70-698"</v>
      </c>
      <c r="K513" s="12" t="str">
        <f t="shared" si="53"/>
        <v>"Huyện Phú Riềng - Tỉnh Bình Phước"</v>
      </c>
      <c r="L513" s="12" t="str">
        <f t="shared" si="54"/>
        <v>"VN-70"</v>
      </c>
      <c r="M513" s="12" t="s">
        <v>1910</v>
      </c>
      <c r="N513" s="12">
        <f t="shared" si="55"/>
        <v>1</v>
      </c>
    </row>
    <row r="514" spans="1:14" ht="15.75" customHeight="1" x14ac:dyDescent="0.2">
      <c r="A514" s="2" t="str">
        <f t="shared" si="49"/>
        <v>Thành phố Tây Ninh</v>
      </c>
      <c r="B514" s="8" t="s">
        <v>1528</v>
      </c>
      <c r="C514" s="8" t="s">
        <v>1529</v>
      </c>
      <c r="D514" s="8"/>
      <c r="E514" s="8" t="s">
        <v>554</v>
      </c>
      <c r="F514" s="8" t="s">
        <v>376</v>
      </c>
      <c r="G514" s="8" t="s">
        <v>375</v>
      </c>
      <c r="H514" s="12" t="str">
        <f t="shared" si="50"/>
        <v>"res_district_703"</v>
      </c>
      <c r="I514" s="12" t="str">
        <f t="shared" si="51"/>
        <v>"Thành phố Tây Ninh"</v>
      </c>
      <c r="J514" s="12" t="str">
        <f t="shared" si="52"/>
        <v>"VN-72-703"</v>
      </c>
      <c r="K514" s="12" t="str">
        <f t="shared" si="53"/>
        <v>"Thành phố Tây Ninh - Tỉnh Tây Ninh"</v>
      </c>
      <c r="L514" s="12" t="str">
        <f t="shared" si="54"/>
        <v>"VN-72"</v>
      </c>
      <c r="M514" s="12" t="s">
        <v>1910</v>
      </c>
      <c r="N514" s="12">
        <f t="shared" si="55"/>
        <v>3</v>
      </c>
    </row>
    <row r="515" spans="1:14" ht="15.75" customHeight="1" x14ac:dyDescent="0.2">
      <c r="A515" s="2" t="str">
        <f t="shared" ref="A515:A578" si="56">C515</f>
        <v>Huyện Tân Biên</v>
      </c>
      <c r="B515" s="8" t="s">
        <v>1530</v>
      </c>
      <c r="C515" s="8" t="s">
        <v>1531</v>
      </c>
      <c r="D515" s="8"/>
      <c r="E515" s="8" t="s">
        <v>510</v>
      </c>
      <c r="F515" s="8" t="s">
        <v>376</v>
      </c>
      <c r="G515" s="8" t="s">
        <v>375</v>
      </c>
      <c r="H515" s="12" t="str">
        <f t="shared" ref="H515:H578" si="57">$R$2&amp;"res_district_"&amp;B515&amp;$R$2</f>
        <v>"res_district_705"</v>
      </c>
      <c r="I515" s="12" t="str">
        <f t="shared" ref="I515:I578" si="58">$R$2&amp;C515&amp;$R$2</f>
        <v>"Huyện Tân Biên"</v>
      </c>
      <c r="J515" s="12" t="str">
        <f t="shared" ref="J515:J578" si="59">$R$2&amp;"VN-"&amp;F515&amp;"-"&amp;B515&amp;$R$2</f>
        <v>"VN-72-705"</v>
      </c>
      <c r="K515" s="12" t="str">
        <f t="shared" ref="K515:K578" si="60">$R$2&amp;C515&amp;" - "&amp;G515&amp;$R$2</f>
        <v>"Huyện Tân Biên - Tỉnh Tây Ninh"</v>
      </c>
      <c r="L515" s="12" t="str">
        <f t="shared" ref="L515:L578" si="61">$R$2&amp;"VN-"&amp;F515&amp;$R$2</f>
        <v>"VN-72"</v>
      </c>
      <c r="M515" s="12" t="s">
        <v>1910</v>
      </c>
      <c r="N515" s="12">
        <f t="shared" ref="N515:N578" si="62">VLOOKUP(E515,$P$2:$Q$5,2,0)</f>
        <v>1</v>
      </c>
    </row>
    <row r="516" spans="1:14" ht="15.75" customHeight="1" x14ac:dyDescent="0.2">
      <c r="A516" s="2" t="str">
        <f t="shared" si="56"/>
        <v>Huyện Tân Châu</v>
      </c>
      <c r="B516" s="8" t="s">
        <v>1532</v>
      </c>
      <c r="C516" s="8" t="s">
        <v>1533</v>
      </c>
      <c r="D516" s="8"/>
      <c r="E516" s="8" t="s">
        <v>510</v>
      </c>
      <c r="F516" s="8" t="s">
        <v>376</v>
      </c>
      <c r="G516" s="8" t="s">
        <v>375</v>
      </c>
      <c r="H516" s="12" t="str">
        <f t="shared" si="57"/>
        <v>"res_district_706"</v>
      </c>
      <c r="I516" s="12" t="str">
        <f t="shared" si="58"/>
        <v>"Huyện Tân Châu"</v>
      </c>
      <c r="J516" s="12" t="str">
        <f t="shared" si="59"/>
        <v>"VN-72-706"</v>
      </c>
      <c r="K516" s="12" t="str">
        <f t="shared" si="60"/>
        <v>"Huyện Tân Châu - Tỉnh Tây Ninh"</v>
      </c>
      <c r="L516" s="12" t="str">
        <f t="shared" si="61"/>
        <v>"VN-72"</v>
      </c>
      <c r="M516" s="12" t="s">
        <v>1910</v>
      </c>
      <c r="N516" s="12">
        <f t="shared" si="62"/>
        <v>1</v>
      </c>
    </row>
    <row r="517" spans="1:14" ht="15.75" customHeight="1" x14ac:dyDescent="0.2">
      <c r="A517" s="2" t="str">
        <f t="shared" si="56"/>
        <v>Huyện Dương Minh Châu</v>
      </c>
      <c r="B517" s="8" t="s">
        <v>1534</v>
      </c>
      <c r="C517" s="8" t="s">
        <v>1535</v>
      </c>
      <c r="D517" s="8"/>
      <c r="E517" s="8" t="s">
        <v>510</v>
      </c>
      <c r="F517" s="8" t="s">
        <v>376</v>
      </c>
      <c r="G517" s="8" t="s">
        <v>375</v>
      </c>
      <c r="H517" s="12" t="str">
        <f t="shared" si="57"/>
        <v>"res_district_707"</v>
      </c>
      <c r="I517" s="12" t="str">
        <f t="shared" si="58"/>
        <v>"Huyện Dương Minh Châu"</v>
      </c>
      <c r="J517" s="12" t="str">
        <f t="shared" si="59"/>
        <v>"VN-72-707"</v>
      </c>
      <c r="K517" s="12" t="str">
        <f t="shared" si="60"/>
        <v>"Huyện Dương Minh Châu - Tỉnh Tây Ninh"</v>
      </c>
      <c r="L517" s="12" t="str">
        <f t="shared" si="61"/>
        <v>"VN-72"</v>
      </c>
      <c r="M517" s="12" t="s">
        <v>1910</v>
      </c>
      <c r="N517" s="12">
        <f t="shared" si="62"/>
        <v>1</v>
      </c>
    </row>
    <row r="518" spans="1:14" ht="15.75" customHeight="1" x14ac:dyDescent="0.2">
      <c r="A518" s="2" t="str">
        <f t="shared" si="56"/>
        <v>Huyện Châu Thành</v>
      </c>
      <c r="B518" s="8" t="s">
        <v>1536</v>
      </c>
      <c r="C518" s="8" t="s">
        <v>1537</v>
      </c>
      <c r="D518" s="8"/>
      <c r="E518" s="8" t="s">
        <v>510</v>
      </c>
      <c r="F518" s="8" t="s">
        <v>376</v>
      </c>
      <c r="G518" s="8" t="s">
        <v>375</v>
      </c>
      <c r="H518" s="12" t="str">
        <f t="shared" si="57"/>
        <v>"res_district_708"</v>
      </c>
      <c r="I518" s="12" t="str">
        <f t="shared" si="58"/>
        <v>"Huyện Châu Thành"</v>
      </c>
      <c r="J518" s="12" t="str">
        <f t="shared" si="59"/>
        <v>"VN-72-708"</v>
      </c>
      <c r="K518" s="12" t="str">
        <f t="shared" si="60"/>
        <v>"Huyện Châu Thành - Tỉnh Tây Ninh"</v>
      </c>
      <c r="L518" s="12" t="str">
        <f t="shared" si="61"/>
        <v>"VN-72"</v>
      </c>
      <c r="M518" s="12" t="s">
        <v>1910</v>
      </c>
      <c r="N518" s="12">
        <f t="shared" si="62"/>
        <v>1</v>
      </c>
    </row>
    <row r="519" spans="1:14" ht="15.75" customHeight="1" x14ac:dyDescent="0.2">
      <c r="A519" s="2" t="str">
        <f t="shared" si="56"/>
        <v>Thị xã Hòa Thành</v>
      </c>
      <c r="B519" s="8" t="s">
        <v>1538</v>
      </c>
      <c r="C519" s="8" t="s">
        <v>1539</v>
      </c>
      <c r="D519" s="8"/>
      <c r="E519" s="8" t="s">
        <v>527</v>
      </c>
      <c r="F519" s="8" t="s">
        <v>376</v>
      </c>
      <c r="G519" s="8" t="s">
        <v>375</v>
      </c>
      <c r="H519" s="12" t="str">
        <f t="shared" si="57"/>
        <v>"res_district_709"</v>
      </c>
      <c r="I519" s="12" t="str">
        <f t="shared" si="58"/>
        <v>"Thị xã Hòa Thành"</v>
      </c>
      <c r="J519" s="12" t="str">
        <f t="shared" si="59"/>
        <v>"VN-72-709"</v>
      </c>
      <c r="K519" s="12" t="str">
        <f t="shared" si="60"/>
        <v>"Thị xã Hòa Thành - Tỉnh Tây Ninh"</v>
      </c>
      <c r="L519" s="12" t="str">
        <f t="shared" si="61"/>
        <v>"VN-72"</v>
      </c>
      <c r="M519" s="12" t="s">
        <v>1910</v>
      </c>
      <c r="N519" s="12">
        <f t="shared" si="62"/>
        <v>2</v>
      </c>
    </row>
    <row r="520" spans="1:14" ht="15.75" customHeight="1" x14ac:dyDescent="0.2">
      <c r="A520" s="2" t="str">
        <f t="shared" si="56"/>
        <v>Huyện Gò Dầu</v>
      </c>
      <c r="B520" s="8" t="s">
        <v>1540</v>
      </c>
      <c r="C520" s="8" t="s">
        <v>1541</v>
      </c>
      <c r="D520" s="8"/>
      <c r="E520" s="8" t="s">
        <v>510</v>
      </c>
      <c r="F520" s="8" t="s">
        <v>376</v>
      </c>
      <c r="G520" s="8" t="s">
        <v>375</v>
      </c>
      <c r="H520" s="12" t="str">
        <f t="shared" si="57"/>
        <v>"res_district_710"</v>
      </c>
      <c r="I520" s="12" t="str">
        <f t="shared" si="58"/>
        <v>"Huyện Gò Dầu"</v>
      </c>
      <c r="J520" s="12" t="str">
        <f t="shared" si="59"/>
        <v>"VN-72-710"</v>
      </c>
      <c r="K520" s="12" t="str">
        <f t="shared" si="60"/>
        <v>"Huyện Gò Dầu - Tỉnh Tây Ninh"</v>
      </c>
      <c r="L520" s="12" t="str">
        <f t="shared" si="61"/>
        <v>"VN-72"</v>
      </c>
      <c r="M520" s="12" t="s">
        <v>1910</v>
      </c>
      <c r="N520" s="12">
        <f t="shared" si="62"/>
        <v>1</v>
      </c>
    </row>
    <row r="521" spans="1:14" ht="15.75" customHeight="1" x14ac:dyDescent="0.2">
      <c r="A521" s="2" t="str">
        <f t="shared" si="56"/>
        <v>Huyện Bến Cầu</v>
      </c>
      <c r="B521" s="8" t="s">
        <v>1542</v>
      </c>
      <c r="C521" s="8" t="s">
        <v>1543</v>
      </c>
      <c r="D521" s="8"/>
      <c r="E521" s="8" t="s">
        <v>510</v>
      </c>
      <c r="F521" s="8" t="s">
        <v>376</v>
      </c>
      <c r="G521" s="8" t="s">
        <v>375</v>
      </c>
      <c r="H521" s="12" t="str">
        <f t="shared" si="57"/>
        <v>"res_district_711"</v>
      </c>
      <c r="I521" s="12" t="str">
        <f t="shared" si="58"/>
        <v>"Huyện Bến Cầu"</v>
      </c>
      <c r="J521" s="12" t="str">
        <f t="shared" si="59"/>
        <v>"VN-72-711"</v>
      </c>
      <c r="K521" s="12" t="str">
        <f t="shared" si="60"/>
        <v>"Huyện Bến Cầu - Tỉnh Tây Ninh"</v>
      </c>
      <c r="L521" s="12" t="str">
        <f t="shared" si="61"/>
        <v>"VN-72"</v>
      </c>
      <c r="M521" s="12" t="s">
        <v>1910</v>
      </c>
      <c r="N521" s="12">
        <f t="shared" si="62"/>
        <v>1</v>
      </c>
    </row>
    <row r="522" spans="1:14" ht="15.75" customHeight="1" x14ac:dyDescent="0.2">
      <c r="A522" s="2" t="str">
        <f t="shared" si="56"/>
        <v>Thị xã Trảng Bàng</v>
      </c>
      <c r="B522" s="8" t="s">
        <v>1544</v>
      </c>
      <c r="C522" s="8" t="s">
        <v>1545</v>
      </c>
      <c r="D522" s="8"/>
      <c r="E522" s="8" t="s">
        <v>527</v>
      </c>
      <c r="F522" s="8" t="s">
        <v>376</v>
      </c>
      <c r="G522" s="8" t="s">
        <v>375</v>
      </c>
      <c r="H522" s="12" t="str">
        <f t="shared" si="57"/>
        <v>"res_district_712"</v>
      </c>
      <c r="I522" s="12" t="str">
        <f t="shared" si="58"/>
        <v>"Thị xã Trảng Bàng"</v>
      </c>
      <c r="J522" s="12" t="str">
        <f t="shared" si="59"/>
        <v>"VN-72-712"</v>
      </c>
      <c r="K522" s="12" t="str">
        <f t="shared" si="60"/>
        <v>"Thị xã Trảng Bàng - Tỉnh Tây Ninh"</v>
      </c>
      <c r="L522" s="12" t="str">
        <f t="shared" si="61"/>
        <v>"VN-72"</v>
      </c>
      <c r="M522" s="12" t="s">
        <v>1910</v>
      </c>
      <c r="N522" s="12">
        <f t="shared" si="62"/>
        <v>2</v>
      </c>
    </row>
    <row r="523" spans="1:14" ht="15.75" customHeight="1" x14ac:dyDescent="0.2">
      <c r="A523" s="2" t="str">
        <f t="shared" si="56"/>
        <v>Thành phố Thủ Dầu Một</v>
      </c>
      <c r="B523" s="8" t="s">
        <v>1546</v>
      </c>
      <c r="C523" s="8" t="s">
        <v>1547</v>
      </c>
      <c r="D523" s="8"/>
      <c r="E523" s="8" t="s">
        <v>554</v>
      </c>
      <c r="F523" s="8" t="s">
        <v>79</v>
      </c>
      <c r="G523" s="8" t="s">
        <v>78</v>
      </c>
      <c r="H523" s="12" t="str">
        <f t="shared" si="57"/>
        <v>"res_district_718"</v>
      </c>
      <c r="I523" s="12" t="str">
        <f t="shared" si="58"/>
        <v>"Thành phố Thủ Dầu Một"</v>
      </c>
      <c r="J523" s="12" t="str">
        <f t="shared" si="59"/>
        <v>"VN-74-718"</v>
      </c>
      <c r="K523" s="12" t="str">
        <f t="shared" si="60"/>
        <v>"Thành phố Thủ Dầu Một - Tỉnh Bình Dương"</v>
      </c>
      <c r="L523" s="12" t="str">
        <f t="shared" si="61"/>
        <v>"VN-74"</v>
      </c>
      <c r="M523" s="12" t="s">
        <v>1910</v>
      </c>
      <c r="N523" s="12">
        <f t="shared" si="62"/>
        <v>3</v>
      </c>
    </row>
    <row r="524" spans="1:14" ht="15.75" customHeight="1" x14ac:dyDescent="0.2">
      <c r="A524" s="2" t="str">
        <f t="shared" si="56"/>
        <v>Huyện Bàu Bàng</v>
      </c>
      <c r="B524" s="8" t="s">
        <v>1548</v>
      </c>
      <c r="C524" s="8" t="s">
        <v>1549</v>
      </c>
      <c r="D524" s="8"/>
      <c r="E524" s="8" t="s">
        <v>510</v>
      </c>
      <c r="F524" s="8" t="s">
        <v>79</v>
      </c>
      <c r="G524" s="8" t="s">
        <v>78</v>
      </c>
      <c r="H524" s="12" t="str">
        <f t="shared" si="57"/>
        <v>"res_district_719"</v>
      </c>
      <c r="I524" s="12" t="str">
        <f t="shared" si="58"/>
        <v>"Huyện Bàu Bàng"</v>
      </c>
      <c r="J524" s="12" t="str">
        <f t="shared" si="59"/>
        <v>"VN-74-719"</v>
      </c>
      <c r="K524" s="12" t="str">
        <f t="shared" si="60"/>
        <v>"Huyện Bàu Bàng - Tỉnh Bình Dương"</v>
      </c>
      <c r="L524" s="12" t="str">
        <f t="shared" si="61"/>
        <v>"VN-74"</v>
      </c>
      <c r="M524" s="12" t="s">
        <v>1910</v>
      </c>
      <c r="N524" s="12">
        <f t="shared" si="62"/>
        <v>1</v>
      </c>
    </row>
    <row r="525" spans="1:14" ht="15.75" customHeight="1" x14ac:dyDescent="0.2">
      <c r="A525" s="2" t="str">
        <f t="shared" si="56"/>
        <v>Huyện Dầu Tiếng</v>
      </c>
      <c r="B525" s="8" t="s">
        <v>1550</v>
      </c>
      <c r="C525" s="8" t="s">
        <v>1551</v>
      </c>
      <c r="D525" s="8"/>
      <c r="E525" s="8" t="s">
        <v>510</v>
      </c>
      <c r="F525" s="8" t="s">
        <v>79</v>
      </c>
      <c r="G525" s="8" t="s">
        <v>78</v>
      </c>
      <c r="H525" s="12" t="str">
        <f t="shared" si="57"/>
        <v>"res_district_720"</v>
      </c>
      <c r="I525" s="12" t="str">
        <f t="shared" si="58"/>
        <v>"Huyện Dầu Tiếng"</v>
      </c>
      <c r="J525" s="12" t="str">
        <f t="shared" si="59"/>
        <v>"VN-74-720"</v>
      </c>
      <c r="K525" s="12" t="str">
        <f t="shared" si="60"/>
        <v>"Huyện Dầu Tiếng - Tỉnh Bình Dương"</v>
      </c>
      <c r="L525" s="12" t="str">
        <f t="shared" si="61"/>
        <v>"VN-74"</v>
      </c>
      <c r="M525" s="12" t="s">
        <v>1910</v>
      </c>
      <c r="N525" s="12">
        <f t="shared" si="62"/>
        <v>1</v>
      </c>
    </row>
    <row r="526" spans="1:14" ht="15.75" customHeight="1" x14ac:dyDescent="0.2">
      <c r="A526" s="2" t="str">
        <f t="shared" si="56"/>
        <v>Thị xã Bến Cát</v>
      </c>
      <c r="B526" s="8" t="s">
        <v>1552</v>
      </c>
      <c r="C526" s="8" t="s">
        <v>1553</v>
      </c>
      <c r="D526" s="8"/>
      <c r="E526" s="8" t="s">
        <v>527</v>
      </c>
      <c r="F526" s="8" t="s">
        <v>79</v>
      </c>
      <c r="G526" s="8" t="s">
        <v>78</v>
      </c>
      <c r="H526" s="12" t="str">
        <f t="shared" si="57"/>
        <v>"res_district_721"</v>
      </c>
      <c r="I526" s="12" t="str">
        <f t="shared" si="58"/>
        <v>"Thị xã Bến Cát"</v>
      </c>
      <c r="J526" s="12" t="str">
        <f t="shared" si="59"/>
        <v>"VN-74-721"</v>
      </c>
      <c r="K526" s="12" t="str">
        <f t="shared" si="60"/>
        <v>"Thị xã Bến Cát - Tỉnh Bình Dương"</v>
      </c>
      <c r="L526" s="12" t="str">
        <f t="shared" si="61"/>
        <v>"VN-74"</v>
      </c>
      <c r="M526" s="12" t="s">
        <v>1910</v>
      </c>
      <c r="N526" s="12">
        <f t="shared" si="62"/>
        <v>2</v>
      </c>
    </row>
    <row r="527" spans="1:14" ht="15.75" customHeight="1" x14ac:dyDescent="0.2">
      <c r="A527" s="2" t="str">
        <f t="shared" si="56"/>
        <v>Huyện Phú Giáo</v>
      </c>
      <c r="B527" s="8" t="s">
        <v>1554</v>
      </c>
      <c r="C527" s="8" t="s">
        <v>1555</v>
      </c>
      <c r="D527" s="8"/>
      <c r="E527" s="8" t="s">
        <v>510</v>
      </c>
      <c r="F527" s="8" t="s">
        <v>79</v>
      </c>
      <c r="G527" s="8" t="s">
        <v>78</v>
      </c>
      <c r="H527" s="12" t="str">
        <f t="shared" si="57"/>
        <v>"res_district_722"</v>
      </c>
      <c r="I527" s="12" t="str">
        <f t="shared" si="58"/>
        <v>"Huyện Phú Giáo"</v>
      </c>
      <c r="J527" s="12" t="str">
        <f t="shared" si="59"/>
        <v>"VN-74-722"</v>
      </c>
      <c r="K527" s="12" t="str">
        <f t="shared" si="60"/>
        <v>"Huyện Phú Giáo - Tỉnh Bình Dương"</v>
      </c>
      <c r="L527" s="12" t="str">
        <f t="shared" si="61"/>
        <v>"VN-74"</v>
      </c>
      <c r="M527" s="12" t="s">
        <v>1910</v>
      </c>
      <c r="N527" s="12">
        <f t="shared" si="62"/>
        <v>1</v>
      </c>
    </row>
    <row r="528" spans="1:14" ht="15.75" customHeight="1" x14ac:dyDescent="0.2">
      <c r="A528" s="2" t="str">
        <f t="shared" si="56"/>
        <v>Thành phố Tân Uyên</v>
      </c>
      <c r="B528" s="8" t="s">
        <v>1556</v>
      </c>
      <c r="C528" s="8" t="s">
        <v>1557</v>
      </c>
      <c r="D528" s="8"/>
      <c r="E528" s="8" t="s">
        <v>554</v>
      </c>
      <c r="F528" s="8" t="s">
        <v>79</v>
      </c>
      <c r="G528" s="8" t="s">
        <v>78</v>
      </c>
      <c r="H528" s="12" t="str">
        <f t="shared" si="57"/>
        <v>"res_district_723"</v>
      </c>
      <c r="I528" s="12" t="str">
        <f t="shared" si="58"/>
        <v>"Thành phố Tân Uyên"</v>
      </c>
      <c r="J528" s="12" t="str">
        <f t="shared" si="59"/>
        <v>"VN-74-723"</v>
      </c>
      <c r="K528" s="12" t="str">
        <f t="shared" si="60"/>
        <v>"Thành phố Tân Uyên - Tỉnh Bình Dương"</v>
      </c>
      <c r="L528" s="12" t="str">
        <f t="shared" si="61"/>
        <v>"VN-74"</v>
      </c>
      <c r="M528" s="12" t="s">
        <v>1910</v>
      </c>
      <c r="N528" s="12">
        <f t="shared" si="62"/>
        <v>3</v>
      </c>
    </row>
    <row r="529" spans="1:14" ht="15.75" customHeight="1" x14ac:dyDescent="0.2">
      <c r="A529" s="2" t="str">
        <f t="shared" si="56"/>
        <v>Thành phố Dĩ An</v>
      </c>
      <c r="B529" s="8" t="s">
        <v>1558</v>
      </c>
      <c r="C529" s="8" t="s">
        <v>1559</v>
      </c>
      <c r="D529" s="8"/>
      <c r="E529" s="8" t="s">
        <v>554</v>
      </c>
      <c r="F529" s="8" t="s">
        <v>79</v>
      </c>
      <c r="G529" s="8" t="s">
        <v>78</v>
      </c>
      <c r="H529" s="12" t="str">
        <f t="shared" si="57"/>
        <v>"res_district_724"</v>
      </c>
      <c r="I529" s="12" t="str">
        <f t="shared" si="58"/>
        <v>"Thành phố Dĩ An"</v>
      </c>
      <c r="J529" s="12" t="str">
        <f t="shared" si="59"/>
        <v>"VN-74-724"</v>
      </c>
      <c r="K529" s="12" t="str">
        <f t="shared" si="60"/>
        <v>"Thành phố Dĩ An - Tỉnh Bình Dương"</v>
      </c>
      <c r="L529" s="12" t="str">
        <f t="shared" si="61"/>
        <v>"VN-74"</v>
      </c>
      <c r="M529" s="12" t="s">
        <v>1910</v>
      </c>
      <c r="N529" s="12">
        <f t="shared" si="62"/>
        <v>3</v>
      </c>
    </row>
    <row r="530" spans="1:14" ht="15.75" customHeight="1" x14ac:dyDescent="0.2">
      <c r="A530" s="2" t="str">
        <f t="shared" si="56"/>
        <v>Thành phố Thuận An</v>
      </c>
      <c r="B530" s="8" t="s">
        <v>1560</v>
      </c>
      <c r="C530" s="8" t="s">
        <v>1561</v>
      </c>
      <c r="D530" s="8"/>
      <c r="E530" s="8" t="s">
        <v>554</v>
      </c>
      <c r="F530" s="8" t="s">
        <v>79</v>
      </c>
      <c r="G530" s="8" t="s">
        <v>78</v>
      </c>
      <c r="H530" s="12" t="str">
        <f t="shared" si="57"/>
        <v>"res_district_725"</v>
      </c>
      <c r="I530" s="12" t="str">
        <f t="shared" si="58"/>
        <v>"Thành phố Thuận An"</v>
      </c>
      <c r="J530" s="12" t="str">
        <f t="shared" si="59"/>
        <v>"VN-74-725"</v>
      </c>
      <c r="K530" s="12" t="str">
        <f t="shared" si="60"/>
        <v>"Thành phố Thuận An - Tỉnh Bình Dương"</v>
      </c>
      <c r="L530" s="12" t="str">
        <f t="shared" si="61"/>
        <v>"VN-74"</v>
      </c>
      <c r="M530" s="12" t="s">
        <v>1910</v>
      </c>
      <c r="N530" s="12">
        <f t="shared" si="62"/>
        <v>3</v>
      </c>
    </row>
    <row r="531" spans="1:14" ht="15.75" customHeight="1" x14ac:dyDescent="0.2">
      <c r="A531" s="2" t="str">
        <f t="shared" si="56"/>
        <v>Huyện Bắc Tân Uyên</v>
      </c>
      <c r="B531" s="8" t="s">
        <v>1562</v>
      </c>
      <c r="C531" s="8" t="s">
        <v>1563</v>
      </c>
      <c r="D531" s="8"/>
      <c r="E531" s="8" t="s">
        <v>510</v>
      </c>
      <c r="F531" s="8" t="s">
        <v>79</v>
      </c>
      <c r="G531" s="8" t="s">
        <v>78</v>
      </c>
      <c r="H531" s="12" t="str">
        <f t="shared" si="57"/>
        <v>"res_district_726"</v>
      </c>
      <c r="I531" s="12" t="str">
        <f t="shared" si="58"/>
        <v>"Huyện Bắc Tân Uyên"</v>
      </c>
      <c r="J531" s="12" t="str">
        <f t="shared" si="59"/>
        <v>"VN-74-726"</v>
      </c>
      <c r="K531" s="12" t="str">
        <f t="shared" si="60"/>
        <v>"Huyện Bắc Tân Uyên - Tỉnh Bình Dương"</v>
      </c>
      <c r="L531" s="12" t="str">
        <f t="shared" si="61"/>
        <v>"VN-74"</v>
      </c>
      <c r="M531" s="12" t="s">
        <v>1910</v>
      </c>
      <c r="N531" s="12">
        <f t="shared" si="62"/>
        <v>1</v>
      </c>
    </row>
    <row r="532" spans="1:14" ht="15.75" customHeight="1" x14ac:dyDescent="0.2">
      <c r="A532" s="2" t="str">
        <f t="shared" si="56"/>
        <v>Thành phố Biên Hòa</v>
      </c>
      <c r="B532" s="8" t="s">
        <v>1564</v>
      </c>
      <c r="C532" s="8" t="s">
        <v>1565</v>
      </c>
      <c r="D532" s="8"/>
      <c r="E532" s="8" t="s">
        <v>554</v>
      </c>
      <c r="F532" s="8" t="s">
        <v>141</v>
      </c>
      <c r="G532" s="8" t="s">
        <v>140</v>
      </c>
      <c r="H532" s="12" t="str">
        <f t="shared" si="57"/>
        <v>"res_district_731"</v>
      </c>
      <c r="I532" s="12" t="str">
        <f t="shared" si="58"/>
        <v>"Thành phố Biên Hòa"</v>
      </c>
      <c r="J532" s="12" t="str">
        <f t="shared" si="59"/>
        <v>"VN-75-731"</v>
      </c>
      <c r="K532" s="12" t="str">
        <f t="shared" si="60"/>
        <v>"Thành phố Biên Hòa - Tỉnh Đồng Nai"</v>
      </c>
      <c r="L532" s="12" t="str">
        <f t="shared" si="61"/>
        <v>"VN-75"</v>
      </c>
      <c r="M532" s="12" t="s">
        <v>1910</v>
      </c>
      <c r="N532" s="12">
        <f t="shared" si="62"/>
        <v>3</v>
      </c>
    </row>
    <row r="533" spans="1:14" ht="15.75" customHeight="1" x14ac:dyDescent="0.2">
      <c r="A533" s="2" t="str">
        <f t="shared" si="56"/>
        <v>Thành phố Long Khánh</v>
      </c>
      <c r="B533" s="8" t="s">
        <v>1566</v>
      </c>
      <c r="C533" s="8" t="s">
        <v>1567</v>
      </c>
      <c r="D533" s="8"/>
      <c r="E533" s="8" t="s">
        <v>554</v>
      </c>
      <c r="F533" s="8" t="s">
        <v>141</v>
      </c>
      <c r="G533" s="8" t="s">
        <v>140</v>
      </c>
      <c r="H533" s="12" t="str">
        <f t="shared" si="57"/>
        <v>"res_district_732"</v>
      </c>
      <c r="I533" s="12" t="str">
        <f t="shared" si="58"/>
        <v>"Thành phố Long Khánh"</v>
      </c>
      <c r="J533" s="12" t="str">
        <f t="shared" si="59"/>
        <v>"VN-75-732"</v>
      </c>
      <c r="K533" s="12" t="str">
        <f t="shared" si="60"/>
        <v>"Thành phố Long Khánh - Tỉnh Đồng Nai"</v>
      </c>
      <c r="L533" s="12" t="str">
        <f t="shared" si="61"/>
        <v>"VN-75"</v>
      </c>
      <c r="M533" s="12" t="s">
        <v>1910</v>
      </c>
      <c r="N533" s="12">
        <f t="shared" si="62"/>
        <v>3</v>
      </c>
    </row>
    <row r="534" spans="1:14" ht="15.75" customHeight="1" x14ac:dyDescent="0.2">
      <c r="A534" s="2" t="str">
        <f t="shared" si="56"/>
        <v>Huyện Tân Phú</v>
      </c>
      <c r="B534" s="8" t="s">
        <v>1568</v>
      </c>
      <c r="C534" s="8" t="s">
        <v>1569</v>
      </c>
      <c r="D534" s="8"/>
      <c r="E534" s="8" t="s">
        <v>510</v>
      </c>
      <c r="F534" s="8" t="s">
        <v>141</v>
      </c>
      <c r="G534" s="8" t="s">
        <v>140</v>
      </c>
      <c r="H534" s="12" t="str">
        <f t="shared" si="57"/>
        <v>"res_district_734"</v>
      </c>
      <c r="I534" s="12" t="str">
        <f t="shared" si="58"/>
        <v>"Huyện Tân Phú"</v>
      </c>
      <c r="J534" s="12" t="str">
        <f t="shared" si="59"/>
        <v>"VN-75-734"</v>
      </c>
      <c r="K534" s="12" t="str">
        <f t="shared" si="60"/>
        <v>"Huyện Tân Phú - Tỉnh Đồng Nai"</v>
      </c>
      <c r="L534" s="12" t="str">
        <f t="shared" si="61"/>
        <v>"VN-75"</v>
      </c>
      <c r="M534" s="12" t="s">
        <v>1910</v>
      </c>
      <c r="N534" s="12">
        <f t="shared" si="62"/>
        <v>1</v>
      </c>
    </row>
    <row r="535" spans="1:14" ht="15.75" customHeight="1" x14ac:dyDescent="0.2">
      <c r="A535" s="2" t="str">
        <f t="shared" si="56"/>
        <v>Huyện Vĩnh Cửu</v>
      </c>
      <c r="B535" s="8" t="s">
        <v>1570</v>
      </c>
      <c r="C535" s="8" t="s">
        <v>1571</v>
      </c>
      <c r="D535" s="8"/>
      <c r="E535" s="8" t="s">
        <v>510</v>
      </c>
      <c r="F535" s="8" t="s">
        <v>141</v>
      </c>
      <c r="G535" s="8" t="s">
        <v>140</v>
      </c>
      <c r="H535" s="12" t="str">
        <f t="shared" si="57"/>
        <v>"res_district_735"</v>
      </c>
      <c r="I535" s="12" t="str">
        <f t="shared" si="58"/>
        <v>"Huyện Vĩnh Cửu"</v>
      </c>
      <c r="J535" s="12" t="str">
        <f t="shared" si="59"/>
        <v>"VN-75-735"</v>
      </c>
      <c r="K535" s="12" t="str">
        <f t="shared" si="60"/>
        <v>"Huyện Vĩnh Cửu - Tỉnh Đồng Nai"</v>
      </c>
      <c r="L535" s="12" t="str">
        <f t="shared" si="61"/>
        <v>"VN-75"</v>
      </c>
      <c r="M535" s="12" t="s">
        <v>1910</v>
      </c>
      <c r="N535" s="12">
        <f t="shared" si="62"/>
        <v>1</v>
      </c>
    </row>
    <row r="536" spans="1:14" ht="15.75" customHeight="1" x14ac:dyDescent="0.2">
      <c r="A536" s="2" t="str">
        <f t="shared" si="56"/>
        <v>Huyện Định Quán</v>
      </c>
      <c r="B536" s="8" t="s">
        <v>1572</v>
      </c>
      <c r="C536" s="8" t="s">
        <v>1573</v>
      </c>
      <c r="D536" s="8"/>
      <c r="E536" s="8" t="s">
        <v>510</v>
      </c>
      <c r="F536" s="8" t="s">
        <v>141</v>
      </c>
      <c r="G536" s="8" t="s">
        <v>140</v>
      </c>
      <c r="H536" s="12" t="str">
        <f t="shared" si="57"/>
        <v>"res_district_736"</v>
      </c>
      <c r="I536" s="12" t="str">
        <f t="shared" si="58"/>
        <v>"Huyện Định Quán"</v>
      </c>
      <c r="J536" s="12" t="str">
        <f t="shared" si="59"/>
        <v>"VN-75-736"</v>
      </c>
      <c r="K536" s="12" t="str">
        <f t="shared" si="60"/>
        <v>"Huyện Định Quán - Tỉnh Đồng Nai"</v>
      </c>
      <c r="L536" s="12" t="str">
        <f t="shared" si="61"/>
        <v>"VN-75"</v>
      </c>
      <c r="M536" s="12" t="s">
        <v>1910</v>
      </c>
      <c r="N536" s="12">
        <f t="shared" si="62"/>
        <v>1</v>
      </c>
    </row>
    <row r="537" spans="1:14" ht="15.75" customHeight="1" x14ac:dyDescent="0.2">
      <c r="A537" s="2" t="str">
        <f t="shared" si="56"/>
        <v>Huyện Trảng Bom</v>
      </c>
      <c r="B537" s="8" t="s">
        <v>1574</v>
      </c>
      <c r="C537" s="8" t="s">
        <v>1575</v>
      </c>
      <c r="D537" s="8"/>
      <c r="E537" s="8" t="s">
        <v>510</v>
      </c>
      <c r="F537" s="8" t="s">
        <v>141</v>
      </c>
      <c r="G537" s="8" t="s">
        <v>140</v>
      </c>
      <c r="H537" s="12" t="str">
        <f t="shared" si="57"/>
        <v>"res_district_737"</v>
      </c>
      <c r="I537" s="12" t="str">
        <f t="shared" si="58"/>
        <v>"Huyện Trảng Bom"</v>
      </c>
      <c r="J537" s="12" t="str">
        <f t="shared" si="59"/>
        <v>"VN-75-737"</v>
      </c>
      <c r="K537" s="12" t="str">
        <f t="shared" si="60"/>
        <v>"Huyện Trảng Bom - Tỉnh Đồng Nai"</v>
      </c>
      <c r="L537" s="12" t="str">
        <f t="shared" si="61"/>
        <v>"VN-75"</v>
      </c>
      <c r="M537" s="12" t="s">
        <v>1910</v>
      </c>
      <c r="N537" s="12">
        <f t="shared" si="62"/>
        <v>1</v>
      </c>
    </row>
    <row r="538" spans="1:14" ht="15.75" customHeight="1" x14ac:dyDescent="0.2">
      <c r="A538" s="2" t="str">
        <f t="shared" si="56"/>
        <v>Huyện Thống Nhất</v>
      </c>
      <c r="B538" s="8" t="s">
        <v>1576</v>
      </c>
      <c r="C538" s="8" t="s">
        <v>1577</v>
      </c>
      <c r="D538" s="8"/>
      <c r="E538" s="8" t="s">
        <v>510</v>
      </c>
      <c r="F538" s="8" t="s">
        <v>141</v>
      </c>
      <c r="G538" s="8" t="s">
        <v>140</v>
      </c>
      <c r="H538" s="12" t="str">
        <f t="shared" si="57"/>
        <v>"res_district_738"</v>
      </c>
      <c r="I538" s="12" t="str">
        <f t="shared" si="58"/>
        <v>"Huyện Thống Nhất"</v>
      </c>
      <c r="J538" s="12" t="str">
        <f t="shared" si="59"/>
        <v>"VN-75-738"</v>
      </c>
      <c r="K538" s="12" t="str">
        <f t="shared" si="60"/>
        <v>"Huyện Thống Nhất - Tỉnh Đồng Nai"</v>
      </c>
      <c r="L538" s="12" t="str">
        <f t="shared" si="61"/>
        <v>"VN-75"</v>
      </c>
      <c r="M538" s="12" t="s">
        <v>1910</v>
      </c>
      <c r="N538" s="12">
        <f t="shared" si="62"/>
        <v>1</v>
      </c>
    </row>
    <row r="539" spans="1:14" ht="15.75" customHeight="1" x14ac:dyDescent="0.2">
      <c r="A539" s="2" t="str">
        <f t="shared" si="56"/>
        <v>Huyện Cẩm Mỹ</v>
      </c>
      <c r="B539" s="8" t="s">
        <v>1578</v>
      </c>
      <c r="C539" s="8" t="s">
        <v>1579</v>
      </c>
      <c r="D539" s="8"/>
      <c r="E539" s="8" t="s">
        <v>510</v>
      </c>
      <c r="F539" s="8" t="s">
        <v>141</v>
      </c>
      <c r="G539" s="8" t="s">
        <v>140</v>
      </c>
      <c r="H539" s="12" t="str">
        <f t="shared" si="57"/>
        <v>"res_district_739"</v>
      </c>
      <c r="I539" s="12" t="str">
        <f t="shared" si="58"/>
        <v>"Huyện Cẩm Mỹ"</v>
      </c>
      <c r="J539" s="12" t="str">
        <f t="shared" si="59"/>
        <v>"VN-75-739"</v>
      </c>
      <c r="K539" s="12" t="str">
        <f t="shared" si="60"/>
        <v>"Huyện Cẩm Mỹ - Tỉnh Đồng Nai"</v>
      </c>
      <c r="L539" s="12" t="str">
        <f t="shared" si="61"/>
        <v>"VN-75"</v>
      </c>
      <c r="M539" s="12" t="s">
        <v>1910</v>
      </c>
      <c r="N539" s="12">
        <f t="shared" si="62"/>
        <v>1</v>
      </c>
    </row>
    <row r="540" spans="1:14" ht="15.75" customHeight="1" x14ac:dyDescent="0.2">
      <c r="A540" s="2" t="str">
        <f t="shared" si="56"/>
        <v>Huyện Long Thành</v>
      </c>
      <c r="B540" s="8" t="s">
        <v>1580</v>
      </c>
      <c r="C540" s="8" t="s">
        <v>1581</v>
      </c>
      <c r="D540" s="8"/>
      <c r="E540" s="8" t="s">
        <v>510</v>
      </c>
      <c r="F540" s="8" t="s">
        <v>141</v>
      </c>
      <c r="G540" s="8" t="s">
        <v>140</v>
      </c>
      <c r="H540" s="12" t="str">
        <f t="shared" si="57"/>
        <v>"res_district_740"</v>
      </c>
      <c r="I540" s="12" t="str">
        <f t="shared" si="58"/>
        <v>"Huyện Long Thành"</v>
      </c>
      <c r="J540" s="12" t="str">
        <f t="shared" si="59"/>
        <v>"VN-75-740"</v>
      </c>
      <c r="K540" s="12" t="str">
        <f t="shared" si="60"/>
        <v>"Huyện Long Thành - Tỉnh Đồng Nai"</v>
      </c>
      <c r="L540" s="12" t="str">
        <f t="shared" si="61"/>
        <v>"VN-75"</v>
      </c>
      <c r="M540" s="12" t="s">
        <v>1910</v>
      </c>
      <c r="N540" s="12">
        <f t="shared" si="62"/>
        <v>1</v>
      </c>
    </row>
    <row r="541" spans="1:14" ht="15.75" customHeight="1" x14ac:dyDescent="0.2">
      <c r="A541" s="2" t="str">
        <f t="shared" si="56"/>
        <v>Huyện Xuân Lộc</v>
      </c>
      <c r="B541" s="8" t="s">
        <v>1582</v>
      </c>
      <c r="C541" s="8" t="s">
        <v>1583</v>
      </c>
      <c r="D541" s="8"/>
      <c r="E541" s="8" t="s">
        <v>510</v>
      </c>
      <c r="F541" s="8" t="s">
        <v>141</v>
      </c>
      <c r="G541" s="8" t="s">
        <v>140</v>
      </c>
      <c r="H541" s="12" t="str">
        <f t="shared" si="57"/>
        <v>"res_district_741"</v>
      </c>
      <c r="I541" s="12" t="str">
        <f t="shared" si="58"/>
        <v>"Huyện Xuân Lộc"</v>
      </c>
      <c r="J541" s="12" t="str">
        <f t="shared" si="59"/>
        <v>"VN-75-741"</v>
      </c>
      <c r="K541" s="12" t="str">
        <f t="shared" si="60"/>
        <v>"Huyện Xuân Lộc - Tỉnh Đồng Nai"</v>
      </c>
      <c r="L541" s="12" t="str">
        <f t="shared" si="61"/>
        <v>"VN-75"</v>
      </c>
      <c r="M541" s="12" t="s">
        <v>1910</v>
      </c>
      <c r="N541" s="12">
        <f t="shared" si="62"/>
        <v>1</v>
      </c>
    </row>
    <row r="542" spans="1:14" ht="15.75" customHeight="1" x14ac:dyDescent="0.2">
      <c r="A542" s="2" t="str">
        <f t="shared" si="56"/>
        <v>Huyện Nhơn Trạch</v>
      </c>
      <c r="B542" s="8" t="s">
        <v>1584</v>
      </c>
      <c r="C542" s="8" t="s">
        <v>1585</v>
      </c>
      <c r="D542" s="8"/>
      <c r="E542" s="8" t="s">
        <v>510</v>
      </c>
      <c r="F542" s="8" t="s">
        <v>141</v>
      </c>
      <c r="G542" s="8" t="s">
        <v>140</v>
      </c>
      <c r="H542" s="12" t="str">
        <f t="shared" si="57"/>
        <v>"res_district_742"</v>
      </c>
      <c r="I542" s="12" t="str">
        <f t="shared" si="58"/>
        <v>"Huyện Nhơn Trạch"</v>
      </c>
      <c r="J542" s="12" t="str">
        <f t="shared" si="59"/>
        <v>"VN-75-742"</v>
      </c>
      <c r="K542" s="12" t="str">
        <f t="shared" si="60"/>
        <v>"Huyện Nhơn Trạch - Tỉnh Đồng Nai"</v>
      </c>
      <c r="L542" s="12" t="str">
        <f t="shared" si="61"/>
        <v>"VN-75"</v>
      </c>
      <c r="M542" s="12" t="s">
        <v>1910</v>
      </c>
      <c r="N542" s="12">
        <f t="shared" si="62"/>
        <v>1</v>
      </c>
    </row>
    <row r="543" spans="1:14" ht="15.75" customHeight="1" x14ac:dyDescent="0.2">
      <c r="A543" s="2" t="str">
        <f t="shared" si="56"/>
        <v>Thành phố Vũng Tàu</v>
      </c>
      <c r="B543" s="8" t="s">
        <v>1586</v>
      </c>
      <c r="C543" s="8" t="s">
        <v>1587</v>
      </c>
      <c r="D543" s="8"/>
      <c r="E543" s="8" t="s">
        <v>554</v>
      </c>
      <c r="F543" s="8" t="s">
        <v>21</v>
      </c>
      <c r="G543" s="8" t="s">
        <v>20</v>
      </c>
      <c r="H543" s="12" t="str">
        <f t="shared" si="57"/>
        <v>"res_district_747"</v>
      </c>
      <c r="I543" s="12" t="str">
        <f t="shared" si="58"/>
        <v>"Thành phố Vũng Tàu"</v>
      </c>
      <c r="J543" s="12" t="str">
        <f t="shared" si="59"/>
        <v>"VN-77-747"</v>
      </c>
      <c r="K543" s="12" t="str">
        <f t="shared" si="60"/>
        <v>"Thành phố Vũng Tàu - Tỉnh Bà Rịa - Vũng Tàu"</v>
      </c>
      <c r="L543" s="12" t="str">
        <f t="shared" si="61"/>
        <v>"VN-77"</v>
      </c>
      <c r="M543" s="12" t="s">
        <v>1910</v>
      </c>
      <c r="N543" s="12">
        <f t="shared" si="62"/>
        <v>3</v>
      </c>
    </row>
    <row r="544" spans="1:14" ht="15.75" customHeight="1" x14ac:dyDescent="0.2">
      <c r="A544" s="2" t="str">
        <f t="shared" si="56"/>
        <v>Thành phố Bà Rịa</v>
      </c>
      <c r="B544" s="8" t="s">
        <v>1588</v>
      </c>
      <c r="C544" s="8" t="s">
        <v>1589</v>
      </c>
      <c r="D544" s="8"/>
      <c r="E544" s="8" t="s">
        <v>554</v>
      </c>
      <c r="F544" s="8" t="s">
        <v>21</v>
      </c>
      <c r="G544" s="8" t="s">
        <v>20</v>
      </c>
      <c r="H544" s="12" t="str">
        <f t="shared" si="57"/>
        <v>"res_district_748"</v>
      </c>
      <c r="I544" s="12" t="str">
        <f t="shared" si="58"/>
        <v>"Thành phố Bà Rịa"</v>
      </c>
      <c r="J544" s="12" t="str">
        <f t="shared" si="59"/>
        <v>"VN-77-748"</v>
      </c>
      <c r="K544" s="12" t="str">
        <f t="shared" si="60"/>
        <v>"Thành phố Bà Rịa - Tỉnh Bà Rịa - Vũng Tàu"</v>
      </c>
      <c r="L544" s="12" t="str">
        <f t="shared" si="61"/>
        <v>"VN-77"</v>
      </c>
      <c r="M544" s="12" t="s">
        <v>1910</v>
      </c>
      <c r="N544" s="12">
        <f t="shared" si="62"/>
        <v>3</v>
      </c>
    </row>
    <row r="545" spans="1:14" ht="15.75" customHeight="1" x14ac:dyDescent="0.2">
      <c r="A545" s="2" t="str">
        <f t="shared" si="56"/>
        <v>Huyện Châu Đức</v>
      </c>
      <c r="B545" s="8" t="s">
        <v>1590</v>
      </c>
      <c r="C545" s="8" t="s">
        <v>1591</v>
      </c>
      <c r="D545" s="8"/>
      <c r="E545" s="8" t="s">
        <v>510</v>
      </c>
      <c r="F545" s="8" t="s">
        <v>21</v>
      </c>
      <c r="G545" s="8" t="s">
        <v>20</v>
      </c>
      <c r="H545" s="12" t="str">
        <f t="shared" si="57"/>
        <v>"res_district_750"</v>
      </c>
      <c r="I545" s="12" t="str">
        <f t="shared" si="58"/>
        <v>"Huyện Châu Đức"</v>
      </c>
      <c r="J545" s="12" t="str">
        <f t="shared" si="59"/>
        <v>"VN-77-750"</v>
      </c>
      <c r="K545" s="12" t="str">
        <f t="shared" si="60"/>
        <v>"Huyện Châu Đức - Tỉnh Bà Rịa - Vũng Tàu"</v>
      </c>
      <c r="L545" s="12" t="str">
        <f t="shared" si="61"/>
        <v>"VN-77"</v>
      </c>
      <c r="M545" s="12" t="s">
        <v>1910</v>
      </c>
      <c r="N545" s="12">
        <f t="shared" si="62"/>
        <v>1</v>
      </c>
    </row>
    <row r="546" spans="1:14" ht="15.75" customHeight="1" x14ac:dyDescent="0.2">
      <c r="A546" s="2" t="str">
        <f t="shared" si="56"/>
        <v>Huyện Xuyên Mộc</v>
      </c>
      <c r="B546" s="8" t="s">
        <v>1592</v>
      </c>
      <c r="C546" s="8" t="s">
        <v>1593</v>
      </c>
      <c r="D546" s="8"/>
      <c r="E546" s="8" t="s">
        <v>510</v>
      </c>
      <c r="F546" s="8" t="s">
        <v>21</v>
      </c>
      <c r="G546" s="8" t="s">
        <v>20</v>
      </c>
      <c r="H546" s="12" t="str">
        <f t="shared" si="57"/>
        <v>"res_district_751"</v>
      </c>
      <c r="I546" s="12" t="str">
        <f t="shared" si="58"/>
        <v>"Huyện Xuyên Mộc"</v>
      </c>
      <c r="J546" s="12" t="str">
        <f t="shared" si="59"/>
        <v>"VN-77-751"</v>
      </c>
      <c r="K546" s="12" t="str">
        <f t="shared" si="60"/>
        <v>"Huyện Xuyên Mộc - Tỉnh Bà Rịa - Vũng Tàu"</v>
      </c>
      <c r="L546" s="12" t="str">
        <f t="shared" si="61"/>
        <v>"VN-77"</v>
      </c>
      <c r="M546" s="12" t="s">
        <v>1910</v>
      </c>
      <c r="N546" s="12">
        <f t="shared" si="62"/>
        <v>1</v>
      </c>
    </row>
    <row r="547" spans="1:14" ht="15.75" customHeight="1" x14ac:dyDescent="0.2">
      <c r="A547" s="2" t="str">
        <f t="shared" si="56"/>
        <v>Huyện Long Điền</v>
      </c>
      <c r="B547" s="8" t="s">
        <v>1594</v>
      </c>
      <c r="C547" s="8" t="s">
        <v>1595</v>
      </c>
      <c r="D547" s="8"/>
      <c r="E547" s="8" t="s">
        <v>510</v>
      </c>
      <c r="F547" s="8" t="s">
        <v>21</v>
      </c>
      <c r="G547" s="8" t="s">
        <v>20</v>
      </c>
      <c r="H547" s="12" t="str">
        <f t="shared" si="57"/>
        <v>"res_district_752"</v>
      </c>
      <c r="I547" s="12" t="str">
        <f t="shared" si="58"/>
        <v>"Huyện Long Điền"</v>
      </c>
      <c r="J547" s="12" t="str">
        <f t="shared" si="59"/>
        <v>"VN-77-752"</v>
      </c>
      <c r="K547" s="12" t="str">
        <f t="shared" si="60"/>
        <v>"Huyện Long Điền - Tỉnh Bà Rịa - Vũng Tàu"</v>
      </c>
      <c r="L547" s="12" t="str">
        <f t="shared" si="61"/>
        <v>"VN-77"</v>
      </c>
      <c r="M547" s="12" t="s">
        <v>1910</v>
      </c>
      <c r="N547" s="12">
        <f t="shared" si="62"/>
        <v>1</v>
      </c>
    </row>
    <row r="548" spans="1:14" ht="15.75" customHeight="1" x14ac:dyDescent="0.2">
      <c r="A548" s="2" t="str">
        <f t="shared" si="56"/>
        <v>Huyện Đất Đỏ</v>
      </c>
      <c r="B548" s="8" t="s">
        <v>1596</v>
      </c>
      <c r="C548" s="8" t="s">
        <v>1597</v>
      </c>
      <c r="D548" s="8"/>
      <c r="E548" s="8" t="s">
        <v>510</v>
      </c>
      <c r="F548" s="8" t="s">
        <v>21</v>
      </c>
      <c r="G548" s="8" t="s">
        <v>20</v>
      </c>
      <c r="H548" s="12" t="str">
        <f t="shared" si="57"/>
        <v>"res_district_753"</v>
      </c>
      <c r="I548" s="12" t="str">
        <f t="shared" si="58"/>
        <v>"Huyện Đất Đỏ"</v>
      </c>
      <c r="J548" s="12" t="str">
        <f t="shared" si="59"/>
        <v>"VN-77-753"</v>
      </c>
      <c r="K548" s="12" t="str">
        <f t="shared" si="60"/>
        <v>"Huyện Đất Đỏ - Tỉnh Bà Rịa - Vũng Tàu"</v>
      </c>
      <c r="L548" s="12" t="str">
        <f t="shared" si="61"/>
        <v>"VN-77"</v>
      </c>
      <c r="M548" s="12" t="s">
        <v>1910</v>
      </c>
      <c r="N548" s="12">
        <f t="shared" si="62"/>
        <v>1</v>
      </c>
    </row>
    <row r="549" spans="1:14" ht="15.75" customHeight="1" x14ac:dyDescent="0.2">
      <c r="A549" s="2" t="str">
        <f t="shared" si="56"/>
        <v>Thị xã Phú Mỹ</v>
      </c>
      <c r="B549" s="8" t="s">
        <v>1598</v>
      </c>
      <c r="C549" s="8" t="s">
        <v>1599</v>
      </c>
      <c r="D549" s="8"/>
      <c r="E549" s="8" t="s">
        <v>527</v>
      </c>
      <c r="F549" s="8" t="s">
        <v>21</v>
      </c>
      <c r="G549" s="8" t="s">
        <v>20</v>
      </c>
      <c r="H549" s="12" t="str">
        <f t="shared" si="57"/>
        <v>"res_district_754"</v>
      </c>
      <c r="I549" s="12" t="str">
        <f t="shared" si="58"/>
        <v>"Thị xã Phú Mỹ"</v>
      </c>
      <c r="J549" s="12" t="str">
        <f t="shared" si="59"/>
        <v>"VN-77-754"</v>
      </c>
      <c r="K549" s="12" t="str">
        <f t="shared" si="60"/>
        <v>"Thị xã Phú Mỹ - Tỉnh Bà Rịa - Vũng Tàu"</v>
      </c>
      <c r="L549" s="12" t="str">
        <f t="shared" si="61"/>
        <v>"VN-77"</v>
      </c>
      <c r="M549" s="12" t="s">
        <v>1910</v>
      </c>
      <c r="N549" s="12">
        <f t="shared" si="62"/>
        <v>2</v>
      </c>
    </row>
    <row r="550" spans="1:14" ht="15.75" customHeight="1" x14ac:dyDescent="0.2">
      <c r="A550" s="2" t="str">
        <f t="shared" si="56"/>
        <v>Huyện Côn Đảo</v>
      </c>
      <c r="B550" s="8" t="s">
        <v>1600</v>
      </c>
      <c r="C550" s="8" t="s">
        <v>1601</v>
      </c>
      <c r="D550" s="8"/>
      <c r="E550" s="8" t="s">
        <v>510</v>
      </c>
      <c r="F550" s="8" t="s">
        <v>21</v>
      </c>
      <c r="G550" s="8" t="s">
        <v>20</v>
      </c>
      <c r="H550" s="12" t="str">
        <f t="shared" si="57"/>
        <v>"res_district_755"</v>
      </c>
      <c r="I550" s="12" t="str">
        <f t="shared" si="58"/>
        <v>"Huyện Côn Đảo"</v>
      </c>
      <c r="J550" s="12" t="str">
        <f t="shared" si="59"/>
        <v>"VN-77-755"</v>
      </c>
      <c r="K550" s="12" t="str">
        <f t="shared" si="60"/>
        <v>"Huyện Côn Đảo - Tỉnh Bà Rịa - Vũng Tàu"</v>
      </c>
      <c r="L550" s="12" t="str">
        <f t="shared" si="61"/>
        <v>"VN-77"</v>
      </c>
      <c r="M550" s="12" t="s">
        <v>1910</v>
      </c>
      <c r="N550" s="12">
        <f t="shared" si="62"/>
        <v>1</v>
      </c>
    </row>
    <row r="551" spans="1:14" ht="15.75" customHeight="1" x14ac:dyDescent="0.2">
      <c r="A551" s="2" t="str">
        <f t="shared" si="56"/>
        <v>Quận 1</v>
      </c>
      <c r="B551" s="8" t="s">
        <v>1602</v>
      </c>
      <c r="C551" s="8" t="s">
        <v>1603</v>
      </c>
      <c r="D551" s="8"/>
      <c r="E551" s="8" t="s">
        <v>490</v>
      </c>
      <c r="F551" s="8" t="s">
        <v>429</v>
      </c>
      <c r="G551" s="8" t="s">
        <v>428</v>
      </c>
      <c r="H551" s="12" t="str">
        <f t="shared" si="57"/>
        <v>"res_district_760"</v>
      </c>
      <c r="I551" s="12" t="str">
        <f t="shared" si="58"/>
        <v>"Quận 1"</v>
      </c>
      <c r="J551" s="12" t="str">
        <f t="shared" si="59"/>
        <v>"VN-79-760"</v>
      </c>
      <c r="K551" s="12" t="str">
        <f t="shared" si="60"/>
        <v>"Quận 1 - Thành phố Hồ Chí Minh"</v>
      </c>
      <c r="L551" s="12" t="str">
        <f t="shared" si="61"/>
        <v>"VN-79"</v>
      </c>
      <c r="M551" s="12" t="s">
        <v>1910</v>
      </c>
      <c r="N551" s="12">
        <f t="shared" si="62"/>
        <v>0</v>
      </c>
    </row>
    <row r="552" spans="1:14" ht="15.75" customHeight="1" x14ac:dyDescent="0.2">
      <c r="A552" s="2" t="str">
        <f t="shared" si="56"/>
        <v>Quận 12</v>
      </c>
      <c r="B552" s="8" t="s">
        <v>1604</v>
      </c>
      <c r="C552" s="8" t="s">
        <v>1605</v>
      </c>
      <c r="D552" s="8"/>
      <c r="E552" s="8" t="s">
        <v>490</v>
      </c>
      <c r="F552" s="8" t="s">
        <v>429</v>
      </c>
      <c r="G552" s="8" t="s">
        <v>428</v>
      </c>
      <c r="H552" s="12" t="str">
        <f t="shared" si="57"/>
        <v>"res_district_761"</v>
      </c>
      <c r="I552" s="12" t="str">
        <f t="shared" si="58"/>
        <v>"Quận 12"</v>
      </c>
      <c r="J552" s="12" t="str">
        <f t="shared" si="59"/>
        <v>"VN-79-761"</v>
      </c>
      <c r="K552" s="12" t="str">
        <f t="shared" si="60"/>
        <v>"Quận 12 - Thành phố Hồ Chí Minh"</v>
      </c>
      <c r="L552" s="12" t="str">
        <f t="shared" si="61"/>
        <v>"VN-79"</v>
      </c>
      <c r="M552" s="12" t="s">
        <v>1910</v>
      </c>
      <c r="N552" s="12">
        <f t="shared" si="62"/>
        <v>0</v>
      </c>
    </row>
    <row r="553" spans="1:14" ht="15.75" customHeight="1" x14ac:dyDescent="0.2">
      <c r="A553" s="2" t="str">
        <f t="shared" si="56"/>
        <v>Quận Gò Vấp</v>
      </c>
      <c r="B553" s="8" t="s">
        <v>1606</v>
      </c>
      <c r="C553" s="8" t="s">
        <v>1607</v>
      </c>
      <c r="D553" s="8"/>
      <c r="E553" s="8" t="s">
        <v>490</v>
      </c>
      <c r="F553" s="8" t="s">
        <v>429</v>
      </c>
      <c r="G553" s="8" t="s">
        <v>428</v>
      </c>
      <c r="H553" s="12" t="str">
        <f t="shared" si="57"/>
        <v>"res_district_764"</v>
      </c>
      <c r="I553" s="12" t="str">
        <f t="shared" si="58"/>
        <v>"Quận Gò Vấp"</v>
      </c>
      <c r="J553" s="12" t="str">
        <f t="shared" si="59"/>
        <v>"VN-79-764"</v>
      </c>
      <c r="K553" s="12" t="str">
        <f t="shared" si="60"/>
        <v>"Quận Gò Vấp - Thành phố Hồ Chí Minh"</v>
      </c>
      <c r="L553" s="12" t="str">
        <f t="shared" si="61"/>
        <v>"VN-79"</v>
      </c>
      <c r="M553" s="12" t="s">
        <v>1910</v>
      </c>
      <c r="N553" s="12">
        <f t="shared" si="62"/>
        <v>0</v>
      </c>
    </row>
    <row r="554" spans="1:14" ht="15.75" customHeight="1" x14ac:dyDescent="0.2">
      <c r="A554" s="2" t="str">
        <f t="shared" si="56"/>
        <v>Quận Bình Thạnh</v>
      </c>
      <c r="B554" s="8" t="s">
        <v>1608</v>
      </c>
      <c r="C554" s="8" t="s">
        <v>1609</v>
      </c>
      <c r="D554" s="8"/>
      <c r="E554" s="8" t="s">
        <v>490</v>
      </c>
      <c r="F554" s="8" t="s">
        <v>429</v>
      </c>
      <c r="G554" s="8" t="s">
        <v>428</v>
      </c>
      <c r="H554" s="12" t="str">
        <f t="shared" si="57"/>
        <v>"res_district_765"</v>
      </c>
      <c r="I554" s="12" t="str">
        <f t="shared" si="58"/>
        <v>"Quận Bình Thạnh"</v>
      </c>
      <c r="J554" s="12" t="str">
        <f t="shared" si="59"/>
        <v>"VN-79-765"</v>
      </c>
      <c r="K554" s="12" t="str">
        <f t="shared" si="60"/>
        <v>"Quận Bình Thạnh - Thành phố Hồ Chí Minh"</v>
      </c>
      <c r="L554" s="12" t="str">
        <f t="shared" si="61"/>
        <v>"VN-79"</v>
      </c>
      <c r="M554" s="12" t="s">
        <v>1910</v>
      </c>
      <c r="N554" s="12">
        <f t="shared" si="62"/>
        <v>0</v>
      </c>
    </row>
    <row r="555" spans="1:14" ht="15.75" customHeight="1" x14ac:dyDescent="0.2">
      <c r="A555" s="2" t="str">
        <f t="shared" si="56"/>
        <v>Quận Tân Bình</v>
      </c>
      <c r="B555" s="8" t="s">
        <v>1610</v>
      </c>
      <c r="C555" s="8" t="s">
        <v>1611</v>
      </c>
      <c r="D555" s="8"/>
      <c r="E555" s="8" t="s">
        <v>490</v>
      </c>
      <c r="F555" s="8" t="s">
        <v>429</v>
      </c>
      <c r="G555" s="8" t="s">
        <v>428</v>
      </c>
      <c r="H555" s="12" t="str">
        <f t="shared" si="57"/>
        <v>"res_district_766"</v>
      </c>
      <c r="I555" s="12" t="str">
        <f t="shared" si="58"/>
        <v>"Quận Tân Bình"</v>
      </c>
      <c r="J555" s="12" t="str">
        <f t="shared" si="59"/>
        <v>"VN-79-766"</v>
      </c>
      <c r="K555" s="12" t="str">
        <f t="shared" si="60"/>
        <v>"Quận Tân Bình - Thành phố Hồ Chí Minh"</v>
      </c>
      <c r="L555" s="12" t="str">
        <f t="shared" si="61"/>
        <v>"VN-79"</v>
      </c>
      <c r="M555" s="12" t="s">
        <v>1910</v>
      </c>
      <c r="N555" s="12">
        <f t="shared" si="62"/>
        <v>0</v>
      </c>
    </row>
    <row r="556" spans="1:14" ht="15.75" customHeight="1" x14ac:dyDescent="0.2">
      <c r="A556" s="2" t="str">
        <f t="shared" si="56"/>
        <v>Quận Tân Phú</v>
      </c>
      <c r="B556" s="8" t="s">
        <v>1612</v>
      </c>
      <c r="C556" s="8" t="s">
        <v>1613</v>
      </c>
      <c r="D556" s="8"/>
      <c r="E556" s="8" t="s">
        <v>490</v>
      </c>
      <c r="F556" s="8" t="s">
        <v>429</v>
      </c>
      <c r="G556" s="8" t="s">
        <v>428</v>
      </c>
      <c r="H556" s="12" t="str">
        <f t="shared" si="57"/>
        <v>"res_district_767"</v>
      </c>
      <c r="I556" s="12" t="str">
        <f t="shared" si="58"/>
        <v>"Quận Tân Phú"</v>
      </c>
      <c r="J556" s="12" t="str">
        <f t="shared" si="59"/>
        <v>"VN-79-767"</v>
      </c>
      <c r="K556" s="12" t="str">
        <f t="shared" si="60"/>
        <v>"Quận Tân Phú - Thành phố Hồ Chí Minh"</v>
      </c>
      <c r="L556" s="12" t="str">
        <f t="shared" si="61"/>
        <v>"VN-79"</v>
      </c>
      <c r="M556" s="12" t="s">
        <v>1910</v>
      </c>
      <c r="N556" s="12">
        <f t="shared" si="62"/>
        <v>0</v>
      </c>
    </row>
    <row r="557" spans="1:14" ht="15.75" customHeight="1" x14ac:dyDescent="0.2">
      <c r="A557" s="2" t="str">
        <f t="shared" si="56"/>
        <v>Quận Phú Nhuận</v>
      </c>
      <c r="B557" s="8" t="s">
        <v>1614</v>
      </c>
      <c r="C557" s="8" t="s">
        <v>1615</v>
      </c>
      <c r="D557" s="8"/>
      <c r="E557" s="8" t="s">
        <v>490</v>
      </c>
      <c r="F557" s="8" t="s">
        <v>429</v>
      </c>
      <c r="G557" s="8" t="s">
        <v>428</v>
      </c>
      <c r="H557" s="12" t="str">
        <f t="shared" si="57"/>
        <v>"res_district_768"</v>
      </c>
      <c r="I557" s="12" t="str">
        <f t="shared" si="58"/>
        <v>"Quận Phú Nhuận"</v>
      </c>
      <c r="J557" s="12" t="str">
        <f t="shared" si="59"/>
        <v>"VN-79-768"</v>
      </c>
      <c r="K557" s="12" t="str">
        <f t="shared" si="60"/>
        <v>"Quận Phú Nhuận - Thành phố Hồ Chí Minh"</v>
      </c>
      <c r="L557" s="12" t="str">
        <f t="shared" si="61"/>
        <v>"VN-79"</v>
      </c>
      <c r="M557" s="12" t="s">
        <v>1910</v>
      </c>
      <c r="N557" s="12">
        <f t="shared" si="62"/>
        <v>0</v>
      </c>
    </row>
    <row r="558" spans="1:14" ht="15.75" customHeight="1" x14ac:dyDescent="0.2">
      <c r="A558" s="2" t="str">
        <f t="shared" si="56"/>
        <v>Thành phố Thủ Đức</v>
      </c>
      <c r="B558" s="8" t="s">
        <v>1616</v>
      </c>
      <c r="C558" s="8" t="s">
        <v>1617</v>
      </c>
      <c r="D558" s="8"/>
      <c r="E558" s="8" t="s">
        <v>554</v>
      </c>
      <c r="F558" s="8" t="s">
        <v>429</v>
      </c>
      <c r="G558" s="8" t="s">
        <v>428</v>
      </c>
      <c r="H558" s="12" t="str">
        <f t="shared" si="57"/>
        <v>"res_district_769"</v>
      </c>
      <c r="I558" s="12" t="str">
        <f t="shared" si="58"/>
        <v>"Thành phố Thủ Đức"</v>
      </c>
      <c r="J558" s="12" t="str">
        <f t="shared" si="59"/>
        <v>"VN-79-769"</v>
      </c>
      <c r="K558" s="12" t="str">
        <f t="shared" si="60"/>
        <v>"Thành phố Thủ Đức - Thành phố Hồ Chí Minh"</v>
      </c>
      <c r="L558" s="12" t="str">
        <f t="shared" si="61"/>
        <v>"VN-79"</v>
      </c>
      <c r="M558" s="12" t="s">
        <v>1910</v>
      </c>
      <c r="N558" s="12">
        <f t="shared" si="62"/>
        <v>3</v>
      </c>
    </row>
    <row r="559" spans="1:14" ht="15.75" customHeight="1" x14ac:dyDescent="0.2">
      <c r="A559" s="2" t="str">
        <f t="shared" si="56"/>
        <v>Quận 3</v>
      </c>
      <c r="B559" s="8" t="s">
        <v>1618</v>
      </c>
      <c r="C559" s="8" t="s">
        <v>1619</v>
      </c>
      <c r="D559" s="8"/>
      <c r="E559" s="8" t="s">
        <v>490</v>
      </c>
      <c r="F559" s="8" t="s">
        <v>429</v>
      </c>
      <c r="G559" s="8" t="s">
        <v>428</v>
      </c>
      <c r="H559" s="12" t="str">
        <f t="shared" si="57"/>
        <v>"res_district_770"</v>
      </c>
      <c r="I559" s="12" t="str">
        <f t="shared" si="58"/>
        <v>"Quận 3"</v>
      </c>
      <c r="J559" s="12" t="str">
        <f t="shared" si="59"/>
        <v>"VN-79-770"</v>
      </c>
      <c r="K559" s="12" t="str">
        <f t="shared" si="60"/>
        <v>"Quận 3 - Thành phố Hồ Chí Minh"</v>
      </c>
      <c r="L559" s="12" t="str">
        <f t="shared" si="61"/>
        <v>"VN-79"</v>
      </c>
      <c r="M559" s="12" t="s">
        <v>1910</v>
      </c>
      <c r="N559" s="12">
        <f t="shared" si="62"/>
        <v>0</v>
      </c>
    </row>
    <row r="560" spans="1:14" ht="15.75" customHeight="1" x14ac:dyDescent="0.2">
      <c r="A560" s="2" t="str">
        <f t="shared" si="56"/>
        <v>Quận 10</v>
      </c>
      <c r="B560" s="8" t="s">
        <v>1620</v>
      </c>
      <c r="C560" s="8" t="s">
        <v>1621</v>
      </c>
      <c r="D560" s="8"/>
      <c r="E560" s="8" t="s">
        <v>490</v>
      </c>
      <c r="F560" s="8" t="s">
        <v>429</v>
      </c>
      <c r="G560" s="8" t="s">
        <v>428</v>
      </c>
      <c r="H560" s="12" t="str">
        <f t="shared" si="57"/>
        <v>"res_district_771"</v>
      </c>
      <c r="I560" s="12" t="str">
        <f t="shared" si="58"/>
        <v>"Quận 10"</v>
      </c>
      <c r="J560" s="12" t="str">
        <f t="shared" si="59"/>
        <v>"VN-79-771"</v>
      </c>
      <c r="K560" s="12" t="str">
        <f t="shared" si="60"/>
        <v>"Quận 10 - Thành phố Hồ Chí Minh"</v>
      </c>
      <c r="L560" s="12" t="str">
        <f t="shared" si="61"/>
        <v>"VN-79"</v>
      </c>
      <c r="M560" s="12" t="s">
        <v>1910</v>
      </c>
      <c r="N560" s="12">
        <f t="shared" si="62"/>
        <v>0</v>
      </c>
    </row>
    <row r="561" spans="1:14" ht="15.75" customHeight="1" x14ac:dyDescent="0.2">
      <c r="A561" s="2" t="str">
        <f t="shared" si="56"/>
        <v>Quận 11</v>
      </c>
      <c r="B561" s="8" t="s">
        <v>1622</v>
      </c>
      <c r="C561" s="8" t="s">
        <v>1623</v>
      </c>
      <c r="D561" s="8"/>
      <c r="E561" s="8" t="s">
        <v>490</v>
      </c>
      <c r="F561" s="8" t="s">
        <v>429</v>
      </c>
      <c r="G561" s="8" t="s">
        <v>428</v>
      </c>
      <c r="H561" s="12" t="str">
        <f t="shared" si="57"/>
        <v>"res_district_772"</v>
      </c>
      <c r="I561" s="12" t="str">
        <f t="shared" si="58"/>
        <v>"Quận 11"</v>
      </c>
      <c r="J561" s="12" t="str">
        <f t="shared" si="59"/>
        <v>"VN-79-772"</v>
      </c>
      <c r="K561" s="12" t="str">
        <f t="shared" si="60"/>
        <v>"Quận 11 - Thành phố Hồ Chí Minh"</v>
      </c>
      <c r="L561" s="12" t="str">
        <f t="shared" si="61"/>
        <v>"VN-79"</v>
      </c>
      <c r="M561" s="12" t="s">
        <v>1910</v>
      </c>
      <c r="N561" s="12">
        <f t="shared" si="62"/>
        <v>0</v>
      </c>
    </row>
    <row r="562" spans="1:14" ht="15.75" customHeight="1" x14ac:dyDescent="0.2">
      <c r="A562" s="2" t="str">
        <f t="shared" si="56"/>
        <v>Quận 4</v>
      </c>
      <c r="B562" s="8" t="s">
        <v>1624</v>
      </c>
      <c r="C562" s="8" t="s">
        <v>1625</v>
      </c>
      <c r="D562" s="8"/>
      <c r="E562" s="8" t="s">
        <v>490</v>
      </c>
      <c r="F562" s="8" t="s">
        <v>429</v>
      </c>
      <c r="G562" s="8" t="s">
        <v>428</v>
      </c>
      <c r="H562" s="12" t="str">
        <f t="shared" si="57"/>
        <v>"res_district_773"</v>
      </c>
      <c r="I562" s="12" t="str">
        <f t="shared" si="58"/>
        <v>"Quận 4"</v>
      </c>
      <c r="J562" s="12" t="str">
        <f t="shared" si="59"/>
        <v>"VN-79-773"</v>
      </c>
      <c r="K562" s="12" t="str">
        <f t="shared" si="60"/>
        <v>"Quận 4 - Thành phố Hồ Chí Minh"</v>
      </c>
      <c r="L562" s="12" t="str">
        <f t="shared" si="61"/>
        <v>"VN-79"</v>
      </c>
      <c r="M562" s="12" t="s">
        <v>1910</v>
      </c>
      <c r="N562" s="12">
        <f t="shared" si="62"/>
        <v>0</v>
      </c>
    </row>
    <row r="563" spans="1:14" ht="15.75" customHeight="1" x14ac:dyDescent="0.2">
      <c r="A563" s="2" t="str">
        <f t="shared" si="56"/>
        <v>Quận 5</v>
      </c>
      <c r="B563" s="8" t="s">
        <v>1626</v>
      </c>
      <c r="C563" s="8" t="s">
        <v>1627</v>
      </c>
      <c r="D563" s="8"/>
      <c r="E563" s="8" t="s">
        <v>490</v>
      </c>
      <c r="F563" s="8" t="s">
        <v>429</v>
      </c>
      <c r="G563" s="8" t="s">
        <v>428</v>
      </c>
      <c r="H563" s="12" t="str">
        <f t="shared" si="57"/>
        <v>"res_district_774"</v>
      </c>
      <c r="I563" s="12" t="str">
        <f t="shared" si="58"/>
        <v>"Quận 5"</v>
      </c>
      <c r="J563" s="12" t="str">
        <f t="shared" si="59"/>
        <v>"VN-79-774"</v>
      </c>
      <c r="K563" s="12" t="str">
        <f t="shared" si="60"/>
        <v>"Quận 5 - Thành phố Hồ Chí Minh"</v>
      </c>
      <c r="L563" s="12" t="str">
        <f t="shared" si="61"/>
        <v>"VN-79"</v>
      </c>
      <c r="M563" s="12" t="s">
        <v>1910</v>
      </c>
      <c r="N563" s="12">
        <f t="shared" si="62"/>
        <v>0</v>
      </c>
    </row>
    <row r="564" spans="1:14" ht="15.75" customHeight="1" x14ac:dyDescent="0.2">
      <c r="A564" s="2" t="str">
        <f t="shared" si="56"/>
        <v>Quận 6</v>
      </c>
      <c r="B564" s="8" t="s">
        <v>1628</v>
      </c>
      <c r="C564" s="8" t="s">
        <v>1629</v>
      </c>
      <c r="D564" s="8"/>
      <c r="E564" s="8" t="s">
        <v>490</v>
      </c>
      <c r="F564" s="8" t="s">
        <v>429</v>
      </c>
      <c r="G564" s="8" t="s">
        <v>428</v>
      </c>
      <c r="H564" s="12" t="str">
        <f t="shared" si="57"/>
        <v>"res_district_775"</v>
      </c>
      <c r="I564" s="12" t="str">
        <f t="shared" si="58"/>
        <v>"Quận 6"</v>
      </c>
      <c r="J564" s="12" t="str">
        <f t="shared" si="59"/>
        <v>"VN-79-775"</v>
      </c>
      <c r="K564" s="12" t="str">
        <f t="shared" si="60"/>
        <v>"Quận 6 - Thành phố Hồ Chí Minh"</v>
      </c>
      <c r="L564" s="12" t="str">
        <f t="shared" si="61"/>
        <v>"VN-79"</v>
      </c>
      <c r="M564" s="12" t="s">
        <v>1910</v>
      </c>
      <c r="N564" s="12">
        <f t="shared" si="62"/>
        <v>0</v>
      </c>
    </row>
    <row r="565" spans="1:14" ht="15.75" customHeight="1" x14ac:dyDescent="0.2">
      <c r="A565" s="2" t="str">
        <f t="shared" si="56"/>
        <v>Quận 8</v>
      </c>
      <c r="B565" s="8" t="s">
        <v>1630</v>
      </c>
      <c r="C565" s="8" t="s">
        <v>1631</v>
      </c>
      <c r="D565" s="8"/>
      <c r="E565" s="8" t="s">
        <v>490</v>
      </c>
      <c r="F565" s="8" t="s">
        <v>429</v>
      </c>
      <c r="G565" s="8" t="s">
        <v>428</v>
      </c>
      <c r="H565" s="12" t="str">
        <f t="shared" si="57"/>
        <v>"res_district_776"</v>
      </c>
      <c r="I565" s="12" t="str">
        <f t="shared" si="58"/>
        <v>"Quận 8"</v>
      </c>
      <c r="J565" s="12" t="str">
        <f t="shared" si="59"/>
        <v>"VN-79-776"</v>
      </c>
      <c r="K565" s="12" t="str">
        <f t="shared" si="60"/>
        <v>"Quận 8 - Thành phố Hồ Chí Minh"</v>
      </c>
      <c r="L565" s="12" t="str">
        <f t="shared" si="61"/>
        <v>"VN-79"</v>
      </c>
      <c r="M565" s="12" t="s">
        <v>1910</v>
      </c>
      <c r="N565" s="12">
        <f t="shared" si="62"/>
        <v>0</v>
      </c>
    </row>
    <row r="566" spans="1:14" ht="15.75" customHeight="1" x14ac:dyDescent="0.2">
      <c r="A566" s="2" t="str">
        <f t="shared" si="56"/>
        <v>Quận Bình Tân</v>
      </c>
      <c r="B566" s="8" t="s">
        <v>1632</v>
      </c>
      <c r="C566" s="8" t="s">
        <v>1633</v>
      </c>
      <c r="D566" s="8"/>
      <c r="E566" s="8" t="s">
        <v>490</v>
      </c>
      <c r="F566" s="8" t="s">
        <v>429</v>
      </c>
      <c r="G566" s="8" t="s">
        <v>428</v>
      </c>
      <c r="H566" s="12" t="str">
        <f t="shared" si="57"/>
        <v>"res_district_777"</v>
      </c>
      <c r="I566" s="12" t="str">
        <f t="shared" si="58"/>
        <v>"Quận Bình Tân"</v>
      </c>
      <c r="J566" s="12" t="str">
        <f t="shared" si="59"/>
        <v>"VN-79-777"</v>
      </c>
      <c r="K566" s="12" t="str">
        <f t="shared" si="60"/>
        <v>"Quận Bình Tân - Thành phố Hồ Chí Minh"</v>
      </c>
      <c r="L566" s="12" t="str">
        <f t="shared" si="61"/>
        <v>"VN-79"</v>
      </c>
      <c r="M566" s="12" t="s">
        <v>1910</v>
      </c>
      <c r="N566" s="12">
        <f t="shared" si="62"/>
        <v>0</v>
      </c>
    </row>
    <row r="567" spans="1:14" ht="15.75" customHeight="1" x14ac:dyDescent="0.2">
      <c r="A567" s="2" t="str">
        <f t="shared" si="56"/>
        <v>Quận 7</v>
      </c>
      <c r="B567" s="8" t="s">
        <v>1634</v>
      </c>
      <c r="C567" s="8" t="s">
        <v>1635</v>
      </c>
      <c r="D567" s="8"/>
      <c r="E567" s="8" t="s">
        <v>490</v>
      </c>
      <c r="F567" s="8" t="s">
        <v>429</v>
      </c>
      <c r="G567" s="8" t="s">
        <v>428</v>
      </c>
      <c r="H567" s="12" t="str">
        <f t="shared" si="57"/>
        <v>"res_district_778"</v>
      </c>
      <c r="I567" s="12" t="str">
        <f t="shared" si="58"/>
        <v>"Quận 7"</v>
      </c>
      <c r="J567" s="12" t="str">
        <f t="shared" si="59"/>
        <v>"VN-79-778"</v>
      </c>
      <c r="K567" s="12" t="str">
        <f t="shared" si="60"/>
        <v>"Quận 7 - Thành phố Hồ Chí Minh"</v>
      </c>
      <c r="L567" s="12" t="str">
        <f t="shared" si="61"/>
        <v>"VN-79"</v>
      </c>
      <c r="M567" s="12" t="s">
        <v>1910</v>
      </c>
      <c r="N567" s="12">
        <f t="shared" si="62"/>
        <v>0</v>
      </c>
    </row>
    <row r="568" spans="1:14" ht="15.75" customHeight="1" x14ac:dyDescent="0.2">
      <c r="A568" s="2" t="str">
        <f t="shared" si="56"/>
        <v>Huyện Củ Chi</v>
      </c>
      <c r="B568" s="8" t="s">
        <v>1636</v>
      </c>
      <c r="C568" s="8" t="s">
        <v>1637</v>
      </c>
      <c r="D568" s="8"/>
      <c r="E568" s="8" t="s">
        <v>510</v>
      </c>
      <c r="F568" s="8" t="s">
        <v>429</v>
      </c>
      <c r="G568" s="8" t="s">
        <v>428</v>
      </c>
      <c r="H568" s="12" t="str">
        <f t="shared" si="57"/>
        <v>"res_district_783"</v>
      </c>
      <c r="I568" s="12" t="str">
        <f t="shared" si="58"/>
        <v>"Huyện Củ Chi"</v>
      </c>
      <c r="J568" s="12" t="str">
        <f t="shared" si="59"/>
        <v>"VN-79-783"</v>
      </c>
      <c r="K568" s="12" t="str">
        <f t="shared" si="60"/>
        <v>"Huyện Củ Chi - Thành phố Hồ Chí Minh"</v>
      </c>
      <c r="L568" s="12" t="str">
        <f t="shared" si="61"/>
        <v>"VN-79"</v>
      </c>
      <c r="M568" s="12" t="s">
        <v>1910</v>
      </c>
      <c r="N568" s="12">
        <f t="shared" si="62"/>
        <v>1</v>
      </c>
    </row>
    <row r="569" spans="1:14" ht="15.75" customHeight="1" x14ac:dyDescent="0.2">
      <c r="A569" s="2" t="str">
        <f t="shared" si="56"/>
        <v>Huyện Hóc Môn</v>
      </c>
      <c r="B569" s="8" t="s">
        <v>1638</v>
      </c>
      <c r="C569" s="8" t="s">
        <v>1639</v>
      </c>
      <c r="D569" s="8"/>
      <c r="E569" s="8" t="s">
        <v>510</v>
      </c>
      <c r="F569" s="8" t="s">
        <v>429</v>
      </c>
      <c r="G569" s="8" t="s">
        <v>428</v>
      </c>
      <c r="H569" s="12" t="str">
        <f t="shared" si="57"/>
        <v>"res_district_784"</v>
      </c>
      <c r="I569" s="12" t="str">
        <f t="shared" si="58"/>
        <v>"Huyện Hóc Môn"</v>
      </c>
      <c r="J569" s="12" t="str">
        <f t="shared" si="59"/>
        <v>"VN-79-784"</v>
      </c>
      <c r="K569" s="12" t="str">
        <f t="shared" si="60"/>
        <v>"Huyện Hóc Môn - Thành phố Hồ Chí Minh"</v>
      </c>
      <c r="L569" s="12" t="str">
        <f t="shared" si="61"/>
        <v>"VN-79"</v>
      </c>
      <c r="M569" s="12" t="s">
        <v>1910</v>
      </c>
      <c r="N569" s="12">
        <f t="shared" si="62"/>
        <v>1</v>
      </c>
    </row>
    <row r="570" spans="1:14" ht="15.75" customHeight="1" x14ac:dyDescent="0.2">
      <c r="A570" s="2" t="str">
        <f t="shared" si="56"/>
        <v>Huyện Bình Chánh</v>
      </c>
      <c r="B570" s="8" t="s">
        <v>1640</v>
      </c>
      <c r="C570" s="8" t="s">
        <v>1641</v>
      </c>
      <c r="D570" s="8"/>
      <c r="E570" s="8" t="s">
        <v>510</v>
      </c>
      <c r="F570" s="8" t="s">
        <v>429</v>
      </c>
      <c r="G570" s="8" t="s">
        <v>428</v>
      </c>
      <c r="H570" s="12" t="str">
        <f t="shared" si="57"/>
        <v>"res_district_785"</v>
      </c>
      <c r="I570" s="12" t="str">
        <f t="shared" si="58"/>
        <v>"Huyện Bình Chánh"</v>
      </c>
      <c r="J570" s="12" t="str">
        <f t="shared" si="59"/>
        <v>"VN-79-785"</v>
      </c>
      <c r="K570" s="12" t="str">
        <f t="shared" si="60"/>
        <v>"Huyện Bình Chánh - Thành phố Hồ Chí Minh"</v>
      </c>
      <c r="L570" s="12" t="str">
        <f t="shared" si="61"/>
        <v>"VN-79"</v>
      </c>
      <c r="M570" s="12" t="s">
        <v>1910</v>
      </c>
      <c r="N570" s="12">
        <f t="shared" si="62"/>
        <v>1</v>
      </c>
    </row>
    <row r="571" spans="1:14" ht="15.75" customHeight="1" x14ac:dyDescent="0.2">
      <c r="A571" s="2" t="str">
        <f t="shared" si="56"/>
        <v>Huyện Nhà Bè</v>
      </c>
      <c r="B571" s="8" t="s">
        <v>1642</v>
      </c>
      <c r="C571" s="8" t="s">
        <v>1643</v>
      </c>
      <c r="D571" s="8"/>
      <c r="E571" s="8" t="s">
        <v>510</v>
      </c>
      <c r="F571" s="8" t="s">
        <v>429</v>
      </c>
      <c r="G571" s="8" t="s">
        <v>428</v>
      </c>
      <c r="H571" s="12" t="str">
        <f t="shared" si="57"/>
        <v>"res_district_786"</v>
      </c>
      <c r="I571" s="12" t="str">
        <f t="shared" si="58"/>
        <v>"Huyện Nhà Bè"</v>
      </c>
      <c r="J571" s="12" t="str">
        <f t="shared" si="59"/>
        <v>"VN-79-786"</v>
      </c>
      <c r="K571" s="12" t="str">
        <f t="shared" si="60"/>
        <v>"Huyện Nhà Bè - Thành phố Hồ Chí Minh"</v>
      </c>
      <c r="L571" s="12" t="str">
        <f t="shared" si="61"/>
        <v>"VN-79"</v>
      </c>
      <c r="M571" s="12" t="s">
        <v>1910</v>
      </c>
      <c r="N571" s="12">
        <f t="shared" si="62"/>
        <v>1</v>
      </c>
    </row>
    <row r="572" spans="1:14" ht="15.75" customHeight="1" x14ac:dyDescent="0.2">
      <c r="A572" s="2" t="str">
        <f t="shared" si="56"/>
        <v>Huyện Cần Giờ</v>
      </c>
      <c r="B572" s="8" t="s">
        <v>1644</v>
      </c>
      <c r="C572" s="8" t="s">
        <v>1645</v>
      </c>
      <c r="D572" s="8"/>
      <c r="E572" s="8" t="s">
        <v>510</v>
      </c>
      <c r="F572" s="8" t="s">
        <v>429</v>
      </c>
      <c r="G572" s="8" t="s">
        <v>428</v>
      </c>
      <c r="H572" s="12" t="str">
        <f t="shared" si="57"/>
        <v>"res_district_787"</v>
      </c>
      <c r="I572" s="12" t="str">
        <f t="shared" si="58"/>
        <v>"Huyện Cần Giờ"</v>
      </c>
      <c r="J572" s="12" t="str">
        <f t="shared" si="59"/>
        <v>"VN-79-787"</v>
      </c>
      <c r="K572" s="12" t="str">
        <f t="shared" si="60"/>
        <v>"Huyện Cần Giờ - Thành phố Hồ Chí Minh"</v>
      </c>
      <c r="L572" s="12" t="str">
        <f t="shared" si="61"/>
        <v>"VN-79"</v>
      </c>
      <c r="M572" s="12" t="s">
        <v>1910</v>
      </c>
      <c r="N572" s="12">
        <f t="shared" si="62"/>
        <v>1</v>
      </c>
    </row>
    <row r="573" spans="1:14" ht="15.75" customHeight="1" x14ac:dyDescent="0.2">
      <c r="A573" s="2" t="str">
        <f t="shared" si="56"/>
        <v>Thành phố Tân An</v>
      </c>
      <c r="B573" s="8" t="s">
        <v>1646</v>
      </c>
      <c r="C573" s="8" t="s">
        <v>1647</v>
      </c>
      <c r="D573" s="8"/>
      <c r="E573" s="8" t="s">
        <v>554</v>
      </c>
      <c r="F573" s="8" t="s">
        <v>277</v>
      </c>
      <c r="G573" s="8" t="s">
        <v>276</v>
      </c>
      <c r="H573" s="12" t="str">
        <f t="shared" si="57"/>
        <v>"res_district_794"</v>
      </c>
      <c r="I573" s="12" t="str">
        <f t="shared" si="58"/>
        <v>"Thành phố Tân An"</v>
      </c>
      <c r="J573" s="12" t="str">
        <f t="shared" si="59"/>
        <v>"VN-80-794"</v>
      </c>
      <c r="K573" s="12" t="str">
        <f t="shared" si="60"/>
        <v>"Thành phố Tân An - Tỉnh Long An"</v>
      </c>
      <c r="L573" s="12" t="str">
        <f t="shared" si="61"/>
        <v>"VN-80"</v>
      </c>
      <c r="M573" s="12" t="s">
        <v>1910</v>
      </c>
      <c r="N573" s="12">
        <f t="shared" si="62"/>
        <v>3</v>
      </c>
    </row>
    <row r="574" spans="1:14" ht="15.75" customHeight="1" x14ac:dyDescent="0.2">
      <c r="A574" s="2" t="str">
        <f t="shared" si="56"/>
        <v>Thị xã Kiến Tường</v>
      </c>
      <c r="B574" s="8" t="s">
        <v>1648</v>
      </c>
      <c r="C574" s="8" t="s">
        <v>1649</v>
      </c>
      <c r="D574" s="8"/>
      <c r="E574" s="8" t="s">
        <v>527</v>
      </c>
      <c r="F574" s="8" t="s">
        <v>277</v>
      </c>
      <c r="G574" s="8" t="s">
        <v>276</v>
      </c>
      <c r="H574" s="12" t="str">
        <f t="shared" si="57"/>
        <v>"res_district_795"</v>
      </c>
      <c r="I574" s="12" t="str">
        <f t="shared" si="58"/>
        <v>"Thị xã Kiến Tường"</v>
      </c>
      <c r="J574" s="12" t="str">
        <f t="shared" si="59"/>
        <v>"VN-80-795"</v>
      </c>
      <c r="K574" s="12" t="str">
        <f t="shared" si="60"/>
        <v>"Thị xã Kiến Tường - Tỉnh Long An"</v>
      </c>
      <c r="L574" s="12" t="str">
        <f t="shared" si="61"/>
        <v>"VN-80"</v>
      </c>
      <c r="M574" s="12" t="s">
        <v>1910</v>
      </c>
      <c r="N574" s="12">
        <f t="shared" si="62"/>
        <v>2</v>
      </c>
    </row>
    <row r="575" spans="1:14" ht="15.75" customHeight="1" x14ac:dyDescent="0.2">
      <c r="A575" s="2" t="str">
        <f t="shared" si="56"/>
        <v>Huyện Tân Hưng</v>
      </c>
      <c r="B575" s="8" t="s">
        <v>1650</v>
      </c>
      <c r="C575" s="8" t="s">
        <v>1651</v>
      </c>
      <c r="D575" s="8"/>
      <c r="E575" s="8" t="s">
        <v>510</v>
      </c>
      <c r="F575" s="8" t="s">
        <v>277</v>
      </c>
      <c r="G575" s="8" t="s">
        <v>276</v>
      </c>
      <c r="H575" s="12" t="str">
        <f t="shared" si="57"/>
        <v>"res_district_796"</v>
      </c>
      <c r="I575" s="12" t="str">
        <f t="shared" si="58"/>
        <v>"Huyện Tân Hưng"</v>
      </c>
      <c r="J575" s="12" t="str">
        <f t="shared" si="59"/>
        <v>"VN-80-796"</v>
      </c>
      <c r="K575" s="12" t="str">
        <f t="shared" si="60"/>
        <v>"Huyện Tân Hưng - Tỉnh Long An"</v>
      </c>
      <c r="L575" s="12" t="str">
        <f t="shared" si="61"/>
        <v>"VN-80"</v>
      </c>
      <c r="M575" s="12" t="s">
        <v>1910</v>
      </c>
      <c r="N575" s="12">
        <f t="shared" si="62"/>
        <v>1</v>
      </c>
    </row>
    <row r="576" spans="1:14" ht="15.75" customHeight="1" x14ac:dyDescent="0.2">
      <c r="A576" s="2" t="str">
        <f t="shared" si="56"/>
        <v>Huyện Vĩnh Hưng</v>
      </c>
      <c r="B576" s="8" t="s">
        <v>1652</v>
      </c>
      <c r="C576" s="8" t="s">
        <v>1653</v>
      </c>
      <c r="D576" s="8"/>
      <c r="E576" s="8" t="s">
        <v>510</v>
      </c>
      <c r="F576" s="8" t="s">
        <v>277</v>
      </c>
      <c r="G576" s="8" t="s">
        <v>276</v>
      </c>
      <c r="H576" s="12" t="str">
        <f t="shared" si="57"/>
        <v>"res_district_797"</v>
      </c>
      <c r="I576" s="12" t="str">
        <f t="shared" si="58"/>
        <v>"Huyện Vĩnh Hưng"</v>
      </c>
      <c r="J576" s="12" t="str">
        <f t="shared" si="59"/>
        <v>"VN-80-797"</v>
      </c>
      <c r="K576" s="12" t="str">
        <f t="shared" si="60"/>
        <v>"Huyện Vĩnh Hưng - Tỉnh Long An"</v>
      </c>
      <c r="L576" s="12" t="str">
        <f t="shared" si="61"/>
        <v>"VN-80"</v>
      </c>
      <c r="M576" s="12" t="s">
        <v>1910</v>
      </c>
      <c r="N576" s="12">
        <f t="shared" si="62"/>
        <v>1</v>
      </c>
    </row>
    <row r="577" spans="1:14" ht="15.75" customHeight="1" x14ac:dyDescent="0.2">
      <c r="A577" s="2" t="str">
        <f t="shared" si="56"/>
        <v>Huyện Mộc Hóa</v>
      </c>
      <c r="B577" s="8" t="s">
        <v>1654</v>
      </c>
      <c r="C577" s="8" t="s">
        <v>1655</v>
      </c>
      <c r="D577" s="8"/>
      <c r="E577" s="8" t="s">
        <v>510</v>
      </c>
      <c r="F577" s="8" t="s">
        <v>277</v>
      </c>
      <c r="G577" s="8" t="s">
        <v>276</v>
      </c>
      <c r="H577" s="12" t="str">
        <f t="shared" si="57"/>
        <v>"res_district_798"</v>
      </c>
      <c r="I577" s="12" t="str">
        <f t="shared" si="58"/>
        <v>"Huyện Mộc Hóa"</v>
      </c>
      <c r="J577" s="12" t="str">
        <f t="shared" si="59"/>
        <v>"VN-80-798"</v>
      </c>
      <c r="K577" s="12" t="str">
        <f t="shared" si="60"/>
        <v>"Huyện Mộc Hóa - Tỉnh Long An"</v>
      </c>
      <c r="L577" s="12" t="str">
        <f t="shared" si="61"/>
        <v>"VN-80"</v>
      </c>
      <c r="M577" s="12" t="s">
        <v>1910</v>
      </c>
      <c r="N577" s="12">
        <f t="shared" si="62"/>
        <v>1</v>
      </c>
    </row>
    <row r="578" spans="1:14" ht="15.75" customHeight="1" x14ac:dyDescent="0.2">
      <c r="A578" s="2" t="str">
        <f t="shared" si="56"/>
        <v>Huyện Tân Thạnh</v>
      </c>
      <c r="B578" s="8" t="s">
        <v>1656</v>
      </c>
      <c r="C578" s="8" t="s">
        <v>1657</v>
      </c>
      <c r="D578" s="8"/>
      <c r="E578" s="8" t="s">
        <v>510</v>
      </c>
      <c r="F578" s="8" t="s">
        <v>277</v>
      </c>
      <c r="G578" s="8" t="s">
        <v>276</v>
      </c>
      <c r="H578" s="12" t="str">
        <f t="shared" si="57"/>
        <v>"res_district_799"</v>
      </c>
      <c r="I578" s="12" t="str">
        <f t="shared" si="58"/>
        <v>"Huyện Tân Thạnh"</v>
      </c>
      <c r="J578" s="12" t="str">
        <f t="shared" si="59"/>
        <v>"VN-80-799"</v>
      </c>
      <c r="K578" s="12" t="str">
        <f t="shared" si="60"/>
        <v>"Huyện Tân Thạnh - Tỉnh Long An"</v>
      </c>
      <c r="L578" s="12" t="str">
        <f t="shared" si="61"/>
        <v>"VN-80"</v>
      </c>
      <c r="M578" s="12" t="s">
        <v>1910</v>
      </c>
      <c r="N578" s="12">
        <f t="shared" si="62"/>
        <v>1</v>
      </c>
    </row>
    <row r="579" spans="1:14" ht="15.75" customHeight="1" x14ac:dyDescent="0.2">
      <c r="A579" s="2" t="str">
        <f t="shared" ref="A579:A642" si="63">C579</f>
        <v>Huyện Thạnh Hóa</v>
      </c>
      <c r="B579" s="8" t="s">
        <v>1658</v>
      </c>
      <c r="C579" s="8" t="s">
        <v>1659</v>
      </c>
      <c r="D579" s="8"/>
      <c r="E579" s="8" t="s">
        <v>510</v>
      </c>
      <c r="F579" s="8" t="s">
        <v>277</v>
      </c>
      <c r="G579" s="8" t="s">
        <v>276</v>
      </c>
      <c r="H579" s="12" t="str">
        <f t="shared" ref="H579:H642" si="64">$R$2&amp;"res_district_"&amp;B579&amp;$R$2</f>
        <v>"res_district_800"</v>
      </c>
      <c r="I579" s="12" t="str">
        <f t="shared" ref="I579:I642" si="65">$R$2&amp;C579&amp;$R$2</f>
        <v>"Huyện Thạnh Hóa"</v>
      </c>
      <c r="J579" s="12" t="str">
        <f t="shared" ref="J579:J642" si="66">$R$2&amp;"VN-"&amp;F579&amp;"-"&amp;B579&amp;$R$2</f>
        <v>"VN-80-800"</v>
      </c>
      <c r="K579" s="12" t="str">
        <f t="shared" ref="K579:K642" si="67">$R$2&amp;C579&amp;" - "&amp;G579&amp;$R$2</f>
        <v>"Huyện Thạnh Hóa - Tỉnh Long An"</v>
      </c>
      <c r="L579" s="12" t="str">
        <f t="shared" ref="L579:L642" si="68">$R$2&amp;"VN-"&amp;F579&amp;$R$2</f>
        <v>"VN-80"</v>
      </c>
      <c r="M579" s="12" t="s">
        <v>1910</v>
      </c>
      <c r="N579" s="12">
        <f t="shared" ref="N579:N642" si="69">VLOOKUP(E579,$P$2:$Q$5,2,0)</f>
        <v>1</v>
      </c>
    </row>
    <row r="580" spans="1:14" ht="15.75" customHeight="1" x14ac:dyDescent="0.2">
      <c r="A580" s="2" t="str">
        <f t="shared" si="63"/>
        <v>Huyện Đức Huệ</v>
      </c>
      <c r="B580" s="8" t="s">
        <v>1660</v>
      </c>
      <c r="C580" s="8" t="s">
        <v>1661</v>
      </c>
      <c r="D580" s="8"/>
      <c r="E580" s="8" t="s">
        <v>510</v>
      </c>
      <c r="F580" s="8" t="s">
        <v>277</v>
      </c>
      <c r="G580" s="8" t="s">
        <v>276</v>
      </c>
      <c r="H580" s="12" t="str">
        <f t="shared" si="64"/>
        <v>"res_district_801"</v>
      </c>
      <c r="I580" s="12" t="str">
        <f t="shared" si="65"/>
        <v>"Huyện Đức Huệ"</v>
      </c>
      <c r="J580" s="12" t="str">
        <f t="shared" si="66"/>
        <v>"VN-80-801"</v>
      </c>
      <c r="K580" s="12" t="str">
        <f t="shared" si="67"/>
        <v>"Huyện Đức Huệ - Tỉnh Long An"</v>
      </c>
      <c r="L580" s="12" t="str">
        <f t="shared" si="68"/>
        <v>"VN-80"</v>
      </c>
      <c r="M580" s="12" t="s">
        <v>1910</v>
      </c>
      <c r="N580" s="12">
        <f t="shared" si="69"/>
        <v>1</v>
      </c>
    </row>
    <row r="581" spans="1:14" ht="15.75" customHeight="1" x14ac:dyDescent="0.2">
      <c r="A581" s="2" t="str">
        <f t="shared" si="63"/>
        <v>Huyện Đức Hòa</v>
      </c>
      <c r="B581" s="8" t="s">
        <v>1662</v>
      </c>
      <c r="C581" s="8" t="s">
        <v>1663</v>
      </c>
      <c r="D581" s="8"/>
      <c r="E581" s="8" t="s">
        <v>510</v>
      </c>
      <c r="F581" s="8" t="s">
        <v>277</v>
      </c>
      <c r="G581" s="8" t="s">
        <v>276</v>
      </c>
      <c r="H581" s="12" t="str">
        <f t="shared" si="64"/>
        <v>"res_district_802"</v>
      </c>
      <c r="I581" s="12" t="str">
        <f t="shared" si="65"/>
        <v>"Huyện Đức Hòa"</v>
      </c>
      <c r="J581" s="12" t="str">
        <f t="shared" si="66"/>
        <v>"VN-80-802"</v>
      </c>
      <c r="K581" s="12" t="str">
        <f t="shared" si="67"/>
        <v>"Huyện Đức Hòa - Tỉnh Long An"</v>
      </c>
      <c r="L581" s="12" t="str">
        <f t="shared" si="68"/>
        <v>"VN-80"</v>
      </c>
      <c r="M581" s="12" t="s">
        <v>1910</v>
      </c>
      <c r="N581" s="12">
        <f t="shared" si="69"/>
        <v>1</v>
      </c>
    </row>
    <row r="582" spans="1:14" ht="15.75" customHeight="1" x14ac:dyDescent="0.2">
      <c r="A582" s="2" t="str">
        <f t="shared" si="63"/>
        <v>Huyện Bến Lức</v>
      </c>
      <c r="B582" s="8" t="s">
        <v>1664</v>
      </c>
      <c r="C582" s="8" t="s">
        <v>1665</v>
      </c>
      <c r="D582" s="8"/>
      <c r="E582" s="8" t="s">
        <v>510</v>
      </c>
      <c r="F582" s="8" t="s">
        <v>277</v>
      </c>
      <c r="G582" s="8" t="s">
        <v>276</v>
      </c>
      <c r="H582" s="12" t="str">
        <f t="shared" si="64"/>
        <v>"res_district_803"</v>
      </c>
      <c r="I582" s="12" t="str">
        <f t="shared" si="65"/>
        <v>"Huyện Bến Lức"</v>
      </c>
      <c r="J582" s="12" t="str">
        <f t="shared" si="66"/>
        <v>"VN-80-803"</v>
      </c>
      <c r="K582" s="12" t="str">
        <f t="shared" si="67"/>
        <v>"Huyện Bến Lức - Tỉnh Long An"</v>
      </c>
      <c r="L582" s="12" t="str">
        <f t="shared" si="68"/>
        <v>"VN-80"</v>
      </c>
      <c r="M582" s="12" t="s">
        <v>1910</v>
      </c>
      <c r="N582" s="12">
        <f t="shared" si="69"/>
        <v>1</v>
      </c>
    </row>
    <row r="583" spans="1:14" ht="15.75" customHeight="1" x14ac:dyDescent="0.2">
      <c r="A583" s="2" t="str">
        <f t="shared" si="63"/>
        <v>Huyện Thủ Thừa</v>
      </c>
      <c r="B583" s="8" t="s">
        <v>1666</v>
      </c>
      <c r="C583" s="8" t="s">
        <v>1667</v>
      </c>
      <c r="D583" s="8"/>
      <c r="E583" s="8" t="s">
        <v>510</v>
      </c>
      <c r="F583" s="8" t="s">
        <v>277</v>
      </c>
      <c r="G583" s="8" t="s">
        <v>276</v>
      </c>
      <c r="H583" s="12" t="str">
        <f t="shared" si="64"/>
        <v>"res_district_804"</v>
      </c>
      <c r="I583" s="12" t="str">
        <f t="shared" si="65"/>
        <v>"Huyện Thủ Thừa"</v>
      </c>
      <c r="J583" s="12" t="str">
        <f t="shared" si="66"/>
        <v>"VN-80-804"</v>
      </c>
      <c r="K583" s="12" t="str">
        <f t="shared" si="67"/>
        <v>"Huyện Thủ Thừa - Tỉnh Long An"</v>
      </c>
      <c r="L583" s="12" t="str">
        <f t="shared" si="68"/>
        <v>"VN-80"</v>
      </c>
      <c r="M583" s="12" t="s">
        <v>1910</v>
      </c>
      <c r="N583" s="12">
        <f t="shared" si="69"/>
        <v>1</v>
      </c>
    </row>
    <row r="584" spans="1:14" ht="15.75" customHeight="1" x14ac:dyDescent="0.2">
      <c r="A584" s="2" t="str">
        <f t="shared" si="63"/>
        <v>Huyện Tân Trụ</v>
      </c>
      <c r="B584" s="8" t="s">
        <v>1668</v>
      </c>
      <c r="C584" s="8" t="s">
        <v>1669</v>
      </c>
      <c r="D584" s="8"/>
      <c r="E584" s="8" t="s">
        <v>510</v>
      </c>
      <c r="F584" s="8" t="s">
        <v>277</v>
      </c>
      <c r="G584" s="8" t="s">
        <v>276</v>
      </c>
      <c r="H584" s="12" t="str">
        <f t="shared" si="64"/>
        <v>"res_district_805"</v>
      </c>
      <c r="I584" s="12" t="str">
        <f t="shared" si="65"/>
        <v>"Huyện Tân Trụ"</v>
      </c>
      <c r="J584" s="12" t="str">
        <f t="shared" si="66"/>
        <v>"VN-80-805"</v>
      </c>
      <c r="K584" s="12" t="str">
        <f t="shared" si="67"/>
        <v>"Huyện Tân Trụ - Tỉnh Long An"</v>
      </c>
      <c r="L584" s="12" t="str">
        <f t="shared" si="68"/>
        <v>"VN-80"</v>
      </c>
      <c r="M584" s="12" t="s">
        <v>1910</v>
      </c>
      <c r="N584" s="12">
        <f t="shared" si="69"/>
        <v>1</v>
      </c>
    </row>
    <row r="585" spans="1:14" ht="15.75" customHeight="1" x14ac:dyDescent="0.2">
      <c r="A585" s="2" t="str">
        <f t="shared" si="63"/>
        <v>Huyện Cần Đước</v>
      </c>
      <c r="B585" s="8" t="s">
        <v>1670</v>
      </c>
      <c r="C585" s="8" t="s">
        <v>1671</v>
      </c>
      <c r="D585" s="8"/>
      <c r="E585" s="8" t="s">
        <v>510</v>
      </c>
      <c r="F585" s="8" t="s">
        <v>277</v>
      </c>
      <c r="G585" s="8" t="s">
        <v>276</v>
      </c>
      <c r="H585" s="12" t="str">
        <f t="shared" si="64"/>
        <v>"res_district_806"</v>
      </c>
      <c r="I585" s="12" t="str">
        <f t="shared" si="65"/>
        <v>"Huyện Cần Đước"</v>
      </c>
      <c r="J585" s="12" t="str">
        <f t="shared" si="66"/>
        <v>"VN-80-806"</v>
      </c>
      <c r="K585" s="12" t="str">
        <f t="shared" si="67"/>
        <v>"Huyện Cần Đước - Tỉnh Long An"</v>
      </c>
      <c r="L585" s="12" t="str">
        <f t="shared" si="68"/>
        <v>"VN-80"</v>
      </c>
      <c r="M585" s="12" t="s">
        <v>1910</v>
      </c>
      <c r="N585" s="12">
        <f t="shared" si="69"/>
        <v>1</v>
      </c>
    </row>
    <row r="586" spans="1:14" ht="15.75" customHeight="1" x14ac:dyDescent="0.2">
      <c r="A586" s="2" t="str">
        <f t="shared" si="63"/>
        <v>Huyện Cần Giuộc</v>
      </c>
      <c r="B586" s="8" t="s">
        <v>1672</v>
      </c>
      <c r="C586" s="8" t="s">
        <v>1673</v>
      </c>
      <c r="D586" s="8"/>
      <c r="E586" s="8" t="s">
        <v>510</v>
      </c>
      <c r="F586" s="8" t="s">
        <v>277</v>
      </c>
      <c r="G586" s="8" t="s">
        <v>276</v>
      </c>
      <c r="H586" s="12" t="str">
        <f t="shared" si="64"/>
        <v>"res_district_807"</v>
      </c>
      <c r="I586" s="12" t="str">
        <f t="shared" si="65"/>
        <v>"Huyện Cần Giuộc"</v>
      </c>
      <c r="J586" s="12" t="str">
        <f t="shared" si="66"/>
        <v>"VN-80-807"</v>
      </c>
      <c r="K586" s="12" t="str">
        <f t="shared" si="67"/>
        <v>"Huyện Cần Giuộc - Tỉnh Long An"</v>
      </c>
      <c r="L586" s="12" t="str">
        <f t="shared" si="68"/>
        <v>"VN-80"</v>
      </c>
      <c r="M586" s="12" t="s">
        <v>1910</v>
      </c>
      <c r="N586" s="12">
        <f t="shared" si="69"/>
        <v>1</v>
      </c>
    </row>
    <row r="587" spans="1:14" ht="15.75" customHeight="1" x14ac:dyDescent="0.2">
      <c r="A587" s="2" t="str">
        <f t="shared" si="63"/>
        <v>Huyện Châu Thành</v>
      </c>
      <c r="B587" s="8" t="s">
        <v>1674</v>
      </c>
      <c r="C587" s="8" t="s">
        <v>1537</v>
      </c>
      <c r="D587" s="8"/>
      <c r="E587" s="8" t="s">
        <v>510</v>
      </c>
      <c r="F587" s="8" t="s">
        <v>277</v>
      </c>
      <c r="G587" s="8" t="s">
        <v>276</v>
      </c>
      <c r="H587" s="12" t="str">
        <f t="shared" si="64"/>
        <v>"res_district_808"</v>
      </c>
      <c r="I587" s="12" t="str">
        <f t="shared" si="65"/>
        <v>"Huyện Châu Thành"</v>
      </c>
      <c r="J587" s="12" t="str">
        <f t="shared" si="66"/>
        <v>"VN-80-808"</v>
      </c>
      <c r="K587" s="12" t="str">
        <f t="shared" si="67"/>
        <v>"Huyện Châu Thành - Tỉnh Long An"</v>
      </c>
      <c r="L587" s="12" t="str">
        <f t="shared" si="68"/>
        <v>"VN-80"</v>
      </c>
      <c r="M587" s="12" t="s">
        <v>1910</v>
      </c>
      <c r="N587" s="12">
        <f t="shared" si="69"/>
        <v>1</v>
      </c>
    </row>
    <row r="588" spans="1:14" ht="15.75" customHeight="1" x14ac:dyDescent="0.2">
      <c r="A588" s="2" t="str">
        <f t="shared" si="63"/>
        <v>Thành phố Mỹ Tho</v>
      </c>
      <c r="B588" s="8" t="s">
        <v>1675</v>
      </c>
      <c r="C588" s="8" t="s">
        <v>1676</v>
      </c>
      <c r="D588" s="8"/>
      <c r="E588" s="8" t="s">
        <v>554</v>
      </c>
      <c r="F588" s="8" t="s">
        <v>442</v>
      </c>
      <c r="G588" s="8" t="s">
        <v>441</v>
      </c>
      <c r="H588" s="12" t="str">
        <f t="shared" si="64"/>
        <v>"res_district_815"</v>
      </c>
      <c r="I588" s="12" t="str">
        <f t="shared" si="65"/>
        <v>"Thành phố Mỹ Tho"</v>
      </c>
      <c r="J588" s="12" t="str">
        <f t="shared" si="66"/>
        <v>"VN-82-815"</v>
      </c>
      <c r="K588" s="12" t="str">
        <f t="shared" si="67"/>
        <v>"Thành phố Mỹ Tho - Tỉnh Tiền Giang"</v>
      </c>
      <c r="L588" s="12" t="str">
        <f t="shared" si="68"/>
        <v>"VN-82"</v>
      </c>
      <c r="M588" s="12" t="s">
        <v>1910</v>
      </c>
      <c r="N588" s="12">
        <f t="shared" si="69"/>
        <v>3</v>
      </c>
    </row>
    <row r="589" spans="1:14" ht="15.75" customHeight="1" x14ac:dyDescent="0.2">
      <c r="A589" s="2" t="str">
        <f t="shared" si="63"/>
        <v>Thị xã Gò Công</v>
      </c>
      <c r="B589" s="8" t="s">
        <v>1677</v>
      </c>
      <c r="C589" s="8" t="s">
        <v>1678</v>
      </c>
      <c r="D589" s="8"/>
      <c r="E589" s="8" t="s">
        <v>527</v>
      </c>
      <c r="F589" s="8" t="s">
        <v>442</v>
      </c>
      <c r="G589" s="8" t="s">
        <v>441</v>
      </c>
      <c r="H589" s="12" t="str">
        <f t="shared" si="64"/>
        <v>"res_district_816"</v>
      </c>
      <c r="I589" s="12" t="str">
        <f t="shared" si="65"/>
        <v>"Thị xã Gò Công"</v>
      </c>
      <c r="J589" s="12" t="str">
        <f t="shared" si="66"/>
        <v>"VN-82-816"</v>
      </c>
      <c r="K589" s="12" t="str">
        <f t="shared" si="67"/>
        <v>"Thị xã Gò Công - Tỉnh Tiền Giang"</v>
      </c>
      <c r="L589" s="12" t="str">
        <f t="shared" si="68"/>
        <v>"VN-82"</v>
      </c>
      <c r="M589" s="12" t="s">
        <v>1910</v>
      </c>
      <c r="N589" s="12">
        <f t="shared" si="69"/>
        <v>2</v>
      </c>
    </row>
    <row r="590" spans="1:14" ht="15.75" customHeight="1" x14ac:dyDescent="0.2">
      <c r="A590" s="2" t="str">
        <f t="shared" si="63"/>
        <v>Thị xã Cai Lậy</v>
      </c>
      <c r="B590" s="8" t="s">
        <v>1679</v>
      </c>
      <c r="C590" s="8" t="s">
        <v>1680</v>
      </c>
      <c r="D590" s="8"/>
      <c r="E590" s="8" t="s">
        <v>527</v>
      </c>
      <c r="F590" s="8" t="s">
        <v>442</v>
      </c>
      <c r="G590" s="8" t="s">
        <v>441</v>
      </c>
      <c r="H590" s="12" t="str">
        <f t="shared" si="64"/>
        <v>"res_district_817"</v>
      </c>
      <c r="I590" s="12" t="str">
        <f t="shared" si="65"/>
        <v>"Thị xã Cai Lậy"</v>
      </c>
      <c r="J590" s="12" t="str">
        <f t="shared" si="66"/>
        <v>"VN-82-817"</v>
      </c>
      <c r="K590" s="12" t="str">
        <f t="shared" si="67"/>
        <v>"Thị xã Cai Lậy - Tỉnh Tiền Giang"</v>
      </c>
      <c r="L590" s="12" t="str">
        <f t="shared" si="68"/>
        <v>"VN-82"</v>
      </c>
      <c r="M590" s="12" t="s">
        <v>1910</v>
      </c>
      <c r="N590" s="12">
        <f t="shared" si="69"/>
        <v>2</v>
      </c>
    </row>
    <row r="591" spans="1:14" ht="15.75" customHeight="1" x14ac:dyDescent="0.2">
      <c r="A591" s="2" t="str">
        <f t="shared" si="63"/>
        <v>Huyện Tân Phước</v>
      </c>
      <c r="B591" s="8" t="s">
        <v>1681</v>
      </c>
      <c r="C591" s="8" t="s">
        <v>1682</v>
      </c>
      <c r="D591" s="8"/>
      <c r="E591" s="8" t="s">
        <v>510</v>
      </c>
      <c r="F591" s="8" t="s">
        <v>442</v>
      </c>
      <c r="G591" s="8" t="s">
        <v>441</v>
      </c>
      <c r="H591" s="12" t="str">
        <f t="shared" si="64"/>
        <v>"res_district_818"</v>
      </c>
      <c r="I591" s="12" t="str">
        <f t="shared" si="65"/>
        <v>"Huyện Tân Phước"</v>
      </c>
      <c r="J591" s="12" t="str">
        <f t="shared" si="66"/>
        <v>"VN-82-818"</v>
      </c>
      <c r="K591" s="12" t="str">
        <f t="shared" si="67"/>
        <v>"Huyện Tân Phước - Tỉnh Tiền Giang"</v>
      </c>
      <c r="L591" s="12" t="str">
        <f t="shared" si="68"/>
        <v>"VN-82"</v>
      </c>
      <c r="M591" s="12" t="s">
        <v>1910</v>
      </c>
      <c r="N591" s="12">
        <f t="shared" si="69"/>
        <v>1</v>
      </c>
    </row>
    <row r="592" spans="1:14" ht="15.75" customHeight="1" x14ac:dyDescent="0.2">
      <c r="A592" s="2" t="str">
        <f t="shared" si="63"/>
        <v>Huyện Cái Bè</v>
      </c>
      <c r="B592" s="8" t="s">
        <v>1683</v>
      </c>
      <c r="C592" s="8" t="s">
        <v>1684</v>
      </c>
      <c r="D592" s="8"/>
      <c r="E592" s="8" t="s">
        <v>510</v>
      </c>
      <c r="F592" s="8" t="s">
        <v>442</v>
      </c>
      <c r="G592" s="8" t="s">
        <v>441</v>
      </c>
      <c r="H592" s="12" t="str">
        <f t="shared" si="64"/>
        <v>"res_district_819"</v>
      </c>
      <c r="I592" s="12" t="str">
        <f t="shared" si="65"/>
        <v>"Huyện Cái Bè"</v>
      </c>
      <c r="J592" s="12" t="str">
        <f t="shared" si="66"/>
        <v>"VN-82-819"</v>
      </c>
      <c r="K592" s="12" t="str">
        <f t="shared" si="67"/>
        <v>"Huyện Cái Bè - Tỉnh Tiền Giang"</v>
      </c>
      <c r="L592" s="12" t="str">
        <f t="shared" si="68"/>
        <v>"VN-82"</v>
      </c>
      <c r="M592" s="12" t="s">
        <v>1910</v>
      </c>
      <c r="N592" s="12">
        <f t="shared" si="69"/>
        <v>1</v>
      </c>
    </row>
    <row r="593" spans="1:14" ht="15.75" customHeight="1" x14ac:dyDescent="0.2">
      <c r="A593" s="2" t="str">
        <f t="shared" si="63"/>
        <v>Huyện Cai Lậy</v>
      </c>
      <c r="B593" s="8" t="s">
        <v>1685</v>
      </c>
      <c r="C593" s="8" t="s">
        <v>1686</v>
      </c>
      <c r="D593" s="8"/>
      <c r="E593" s="8" t="s">
        <v>510</v>
      </c>
      <c r="F593" s="8" t="s">
        <v>442</v>
      </c>
      <c r="G593" s="8" t="s">
        <v>441</v>
      </c>
      <c r="H593" s="12" t="str">
        <f t="shared" si="64"/>
        <v>"res_district_820"</v>
      </c>
      <c r="I593" s="12" t="str">
        <f t="shared" si="65"/>
        <v>"Huyện Cai Lậy"</v>
      </c>
      <c r="J593" s="12" t="str">
        <f t="shared" si="66"/>
        <v>"VN-82-820"</v>
      </c>
      <c r="K593" s="12" t="str">
        <f t="shared" si="67"/>
        <v>"Huyện Cai Lậy - Tỉnh Tiền Giang"</v>
      </c>
      <c r="L593" s="12" t="str">
        <f t="shared" si="68"/>
        <v>"VN-82"</v>
      </c>
      <c r="M593" s="12" t="s">
        <v>1910</v>
      </c>
      <c r="N593" s="12">
        <f t="shared" si="69"/>
        <v>1</v>
      </c>
    </row>
    <row r="594" spans="1:14" ht="15.75" customHeight="1" x14ac:dyDescent="0.2">
      <c r="A594" s="2" t="str">
        <f t="shared" si="63"/>
        <v>Huyện Châu Thành</v>
      </c>
      <c r="B594" s="8" t="s">
        <v>1687</v>
      </c>
      <c r="C594" s="8" t="s">
        <v>1537</v>
      </c>
      <c r="D594" s="8"/>
      <c r="E594" s="8" t="s">
        <v>510</v>
      </c>
      <c r="F594" s="8" t="s">
        <v>442</v>
      </c>
      <c r="G594" s="8" t="s">
        <v>441</v>
      </c>
      <c r="H594" s="12" t="str">
        <f t="shared" si="64"/>
        <v>"res_district_821"</v>
      </c>
      <c r="I594" s="12" t="str">
        <f t="shared" si="65"/>
        <v>"Huyện Châu Thành"</v>
      </c>
      <c r="J594" s="12" t="str">
        <f t="shared" si="66"/>
        <v>"VN-82-821"</v>
      </c>
      <c r="K594" s="12" t="str">
        <f t="shared" si="67"/>
        <v>"Huyện Châu Thành - Tỉnh Tiền Giang"</v>
      </c>
      <c r="L594" s="12" t="str">
        <f t="shared" si="68"/>
        <v>"VN-82"</v>
      </c>
      <c r="M594" s="12" t="s">
        <v>1910</v>
      </c>
      <c r="N594" s="12">
        <f t="shared" si="69"/>
        <v>1</v>
      </c>
    </row>
    <row r="595" spans="1:14" ht="15.75" customHeight="1" x14ac:dyDescent="0.2">
      <c r="A595" s="2" t="str">
        <f t="shared" si="63"/>
        <v>Huyện Chợ Gạo</v>
      </c>
      <c r="B595" s="8" t="s">
        <v>1688</v>
      </c>
      <c r="C595" s="8" t="s">
        <v>1689</v>
      </c>
      <c r="D595" s="8"/>
      <c r="E595" s="8" t="s">
        <v>510</v>
      </c>
      <c r="F595" s="8" t="s">
        <v>442</v>
      </c>
      <c r="G595" s="8" t="s">
        <v>441</v>
      </c>
      <c r="H595" s="12" t="str">
        <f t="shared" si="64"/>
        <v>"res_district_822"</v>
      </c>
      <c r="I595" s="12" t="str">
        <f t="shared" si="65"/>
        <v>"Huyện Chợ Gạo"</v>
      </c>
      <c r="J595" s="12" t="str">
        <f t="shared" si="66"/>
        <v>"VN-82-822"</v>
      </c>
      <c r="K595" s="12" t="str">
        <f t="shared" si="67"/>
        <v>"Huyện Chợ Gạo - Tỉnh Tiền Giang"</v>
      </c>
      <c r="L595" s="12" t="str">
        <f t="shared" si="68"/>
        <v>"VN-82"</v>
      </c>
      <c r="M595" s="12" t="s">
        <v>1910</v>
      </c>
      <c r="N595" s="12">
        <f t="shared" si="69"/>
        <v>1</v>
      </c>
    </row>
    <row r="596" spans="1:14" ht="15.75" customHeight="1" x14ac:dyDescent="0.2">
      <c r="A596" s="2" t="str">
        <f t="shared" si="63"/>
        <v>Huyện Gò Công Tây</v>
      </c>
      <c r="B596" s="8" t="s">
        <v>1690</v>
      </c>
      <c r="C596" s="8" t="s">
        <v>1691</v>
      </c>
      <c r="D596" s="8"/>
      <c r="E596" s="8" t="s">
        <v>510</v>
      </c>
      <c r="F596" s="8" t="s">
        <v>442</v>
      </c>
      <c r="G596" s="8" t="s">
        <v>441</v>
      </c>
      <c r="H596" s="12" t="str">
        <f t="shared" si="64"/>
        <v>"res_district_823"</v>
      </c>
      <c r="I596" s="12" t="str">
        <f t="shared" si="65"/>
        <v>"Huyện Gò Công Tây"</v>
      </c>
      <c r="J596" s="12" t="str">
        <f t="shared" si="66"/>
        <v>"VN-82-823"</v>
      </c>
      <c r="K596" s="12" t="str">
        <f t="shared" si="67"/>
        <v>"Huyện Gò Công Tây - Tỉnh Tiền Giang"</v>
      </c>
      <c r="L596" s="12" t="str">
        <f t="shared" si="68"/>
        <v>"VN-82"</v>
      </c>
      <c r="M596" s="12" t="s">
        <v>1910</v>
      </c>
      <c r="N596" s="12">
        <f t="shared" si="69"/>
        <v>1</v>
      </c>
    </row>
    <row r="597" spans="1:14" ht="15.75" customHeight="1" x14ac:dyDescent="0.2">
      <c r="A597" s="2" t="str">
        <f t="shared" si="63"/>
        <v>Huyện Gò Công Đông</v>
      </c>
      <c r="B597" s="8" t="s">
        <v>1692</v>
      </c>
      <c r="C597" s="8" t="s">
        <v>1693</v>
      </c>
      <c r="D597" s="8"/>
      <c r="E597" s="8" t="s">
        <v>510</v>
      </c>
      <c r="F597" s="8" t="s">
        <v>442</v>
      </c>
      <c r="G597" s="8" t="s">
        <v>441</v>
      </c>
      <c r="H597" s="12" t="str">
        <f t="shared" si="64"/>
        <v>"res_district_824"</v>
      </c>
      <c r="I597" s="12" t="str">
        <f t="shared" si="65"/>
        <v>"Huyện Gò Công Đông"</v>
      </c>
      <c r="J597" s="12" t="str">
        <f t="shared" si="66"/>
        <v>"VN-82-824"</v>
      </c>
      <c r="K597" s="12" t="str">
        <f t="shared" si="67"/>
        <v>"Huyện Gò Công Đông - Tỉnh Tiền Giang"</v>
      </c>
      <c r="L597" s="12" t="str">
        <f t="shared" si="68"/>
        <v>"VN-82"</v>
      </c>
      <c r="M597" s="12" t="s">
        <v>1910</v>
      </c>
      <c r="N597" s="12">
        <f t="shared" si="69"/>
        <v>1</v>
      </c>
    </row>
    <row r="598" spans="1:14" ht="15.75" customHeight="1" x14ac:dyDescent="0.2">
      <c r="A598" s="2" t="str">
        <f t="shared" si="63"/>
        <v>Huyện Tân Phú Đông</v>
      </c>
      <c r="B598" s="8" t="s">
        <v>1694</v>
      </c>
      <c r="C598" s="8" t="s">
        <v>1695</v>
      </c>
      <c r="D598" s="8"/>
      <c r="E598" s="8" t="s">
        <v>510</v>
      </c>
      <c r="F598" s="8" t="s">
        <v>442</v>
      </c>
      <c r="G598" s="8" t="s">
        <v>441</v>
      </c>
      <c r="H598" s="12" t="str">
        <f t="shared" si="64"/>
        <v>"res_district_825"</v>
      </c>
      <c r="I598" s="12" t="str">
        <f t="shared" si="65"/>
        <v>"Huyện Tân Phú Đông"</v>
      </c>
      <c r="J598" s="12" t="str">
        <f t="shared" si="66"/>
        <v>"VN-82-825"</v>
      </c>
      <c r="K598" s="12" t="str">
        <f t="shared" si="67"/>
        <v>"Huyện Tân Phú Đông - Tỉnh Tiền Giang"</v>
      </c>
      <c r="L598" s="12" t="str">
        <f t="shared" si="68"/>
        <v>"VN-82"</v>
      </c>
      <c r="M598" s="12" t="s">
        <v>1910</v>
      </c>
      <c r="N598" s="12">
        <f t="shared" si="69"/>
        <v>1</v>
      </c>
    </row>
    <row r="599" spans="1:14" ht="15.75" customHeight="1" x14ac:dyDescent="0.2">
      <c r="A599" s="2" t="str">
        <f t="shared" si="63"/>
        <v>Thành phố Bến Tre</v>
      </c>
      <c r="B599" s="8" t="s">
        <v>1696</v>
      </c>
      <c r="C599" s="8" t="s">
        <v>1697</v>
      </c>
      <c r="D599" s="8"/>
      <c r="E599" s="8" t="s">
        <v>554</v>
      </c>
      <c r="F599" s="8" t="s">
        <v>63</v>
      </c>
      <c r="G599" s="8" t="s">
        <v>62</v>
      </c>
      <c r="H599" s="12" t="str">
        <f t="shared" si="64"/>
        <v>"res_district_829"</v>
      </c>
      <c r="I599" s="12" t="str">
        <f t="shared" si="65"/>
        <v>"Thành phố Bến Tre"</v>
      </c>
      <c r="J599" s="12" t="str">
        <f t="shared" si="66"/>
        <v>"VN-83-829"</v>
      </c>
      <c r="K599" s="12" t="str">
        <f t="shared" si="67"/>
        <v>"Thành phố Bến Tre - Tỉnh Bến Tre"</v>
      </c>
      <c r="L599" s="12" t="str">
        <f t="shared" si="68"/>
        <v>"VN-83"</v>
      </c>
      <c r="M599" s="12" t="s">
        <v>1910</v>
      </c>
      <c r="N599" s="12">
        <f t="shared" si="69"/>
        <v>3</v>
      </c>
    </row>
    <row r="600" spans="1:14" ht="15.75" customHeight="1" x14ac:dyDescent="0.2">
      <c r="A600" s="2" t="str">
        <f t="shared" si="63"/>
        <v>Huyện Châu Thành</v>
      </c>
      <c r="B600" s="8" t="s">
        <v>1698</v>
      </c>
      <c r="C600" s="8" t="s">
        <v>1537</v>
      </c>
      <c r="D600" s="8"/>
      <c r="E600" s="8" t="s">
        <v>510</v>
      </c>
      <c r="F600" s="8" t="s">
        <v>63</v>
      </c>
      <c r="G600" s="8" t="s">
        <v>62</v>
      </c>
      <c r="H600" s="12" t="str">
        <f t="shared" si="64"/>
        <v>"res_district_831"</v>
      </c>
      <c r="I600" s="12" t="str">
        <f t="shared" si="65"/>
        <v>"Huyện Châu Thành"</v>
      </c>
      <c r="J600" s="12" t="str">
        <f t="shared" si="66"/>
        <v>"VN-83-831"</v>
      </c>
      <c r="K600" s="12" t="str">
        <f t="shared" si="67"/>
        <v>"Huyện Châu Thành - Tỉnh Bến Tre"</v>
      </c>
      <c r="L600" s="12" t="str">
        <f t="shared" si="68"/>
        <v>"VN-83"</v>
      </c>
      <c r="M600" s="12" t="s">
        <v>1910</v>
      </c>
      <c r="N600" s="12">
        <f t="shared" si="69"/>
        <v>1</v>
      </c>
    </row>
    <row r="601" spans="1:14" ht="15.75" customHeight="1" x14ac:dyDescent="0.2">
      <c r="A601" s="2" t="str">
        <f t="shared" si="63"/>
        <v>Huyện Chợ Lách</v>
      </c>
      <c r="B601" s="8" t="s">
        <v>1699</v>
      </c>
      <c r="C601" s="8" t="s">
        <v>1700</v>
      </c>
      <c r="D601" s="8"/>
      <c r="E601" s="8" t="s">
        <v>510</v>
      </c>
      <c r="F601" s="8" t="s">
        <v>63</v>
      </c>
      <c r="G601" s="8" t="s">
        <v>62</v>
      </c>
      <c r="H601" s="12" t="str">
        <f t="shared" si="64"/>
        <v>"res_district_832"</v>
      </c>
      <c r="I601" s="12" t="str">
        <f t="shared" si="65"/>
        <v>"Huyện Chợ Lách"</v>
      </c>
      <c r="J601" s="12" t="str">
        <f t="shared" si="66"/>
        <v>"VN-83-832"</v>
      </c>
      <c r="K601" s="12" t="str">
        <f t="shared" si="67"/>
        <v>"Huyện Chợ Lách - Tỉnh Bến Tre"</v>
      </c>
      <c r="L601" s="12" t="str">
        <f t="shared" si="68"/>
        <v>"VN-83"</v>
      </c>
      <c r="M601" s="12" t="s">
        <v>1910</v>
      </c>
      <c r="N601" s="12">
        <f t="shared" si="69"/>
        <v>1</v>
      </c>
    </row>
    <row r="602" spans="1:14" ht="15.75" customHeight="1" x14ac:dyDescent="0.2">
      <c r="A602" s="2" t="str">
        <f t="shared" si="63"/>
        <v>Huyện Mỏ Cày Nam</v>
      </c>
      <c r="B602" s="8" t="s">
        <v>1701</v>
      </c>
      <c r="C602" s="8" t="s">
        <v>1702</v>
      </c>
      <c r="D602" s="8"/>
      <c r="E602" s="8" t="s">
        <v>510</v>
      </c>
      <c r="F602" s="8" t="s">
        <v>63</v>
      </c>
      <c r="G602" s="8" t="s">
        <v>62</v>
      </c>
      <c r="H602" s="12" t="str">
        <f t="shared" si="64"/>
        <v>"res_district_833"</v>
      </c>
      <c r="I602" s="12" t="str">
        <f t="shared" si="65"/>
        <v>"Huyện Mỏ Cày Nam"</v>
      </c>
      <c r="J602" s="12" t="str">
        <f t="shared" si="66"/>
        <v>"VN-83-833"</v>
      </c>
      <c r="K602" s="12" t="str">
        <f t="shared" si="67"/>
        <v>"Huyện Mỏ Cày Nam - Tỉnh Bến Tre"</v>
      </c>
      <c r="L602" s="12" t="str">
        <f t="shared" si="68"/>
        <v>"VN-83"</v>
      </c>
      <c r="M602" s="12" t="s">
        <v>1910</v>
      </c>
      <c r="N602" s="12">
        <f t="shared" si="69"/>
        <v>1</v>
      </c>
    </row>
    <row r="603" spans="1:14" ht="15.75" customHeight="1" x14ac:dyDescent="0.2">
      <c r="A603" s="2" t="str">
        <f t="shared" si="63"/>
        <v>Huyện Giồng Trôm</v>
      </c>
      <c r="B603" s="8" t="s">
        <v>1703</v>
      </c>
      <c r="C603" s="8" t="s">
        <v>1704</v>
      </c>
      <c r="D603" s="8"/>
      <c r="E603" s="8" t="s">
        <v>510</v>
      </c>
      <c r="F603" s="8" t="s">
        <v>63</v>
      </c>
      <c r="G603" s="8" t="s">
        <v>62</v>
      </c>
      <c r="H603" s="12" t="str">
        <f t="shared" si="64"/>
        <v>"res_district_834"</v>
      </c>
      <c r="I603" s="12" t="str">
        <f t="shared" si="65"/>
        <v>"Huyện Giồng Trôm"</v>
      </c>
      <c r="J603" s="12" t="str">
        <f t="shared" si="66"/>
        <v>"VN-83-834"</v>
      </c>
      <c r="K603" s="12" t="str">
        <f t="shared" si="67"/>
        <v>"Huyện Giồng Trôm - Tỉnh Bến Tre"</v>
      </c>
      <c r="L603" s="12" t="str">
        <f t="shared" si="68"/>
        <v>"VN-83"</v>
      </c>
      <c r="M603" s="12" t="s">
        <v>1910</v>
      </c>
      <c r="N603" s="12">
        <f t="shared" si="69"/>
        <v>1</v>
      </c>
    </row>
    <row r="604" spans="1:14" ht="15.75" customHeight="1" x14ac:dyDescent="0.2">
      <c r="A604" s="2" t="str">
        <f t="shared" si="63"/>
        <v>Huyện Bình Đại</v>
      </c>
      <c r="B604" s="8" t="s">
        <v>1705</v>
      </c>
      <c r="C604" s="8" t="s">
        <v>1706</v>
      </c>
      <c r="D604" s="8"/>
      <c r="E604" s="8" t="s">
        <v>510</v>
      </c>
      <c r="F604" s="8" t="s">
        <v>63</v>
      </c>
      <c r="G604" s="8" t="s">
        <v>62</v>
      </c>
      <c r="H604" s="12" t="str">
        <f t="shared" si="64"/>
        <v>"res_district_835"</v>
      </c>
      <c r="I604" s="12" t="str">
        <f t="shared" si="65"/>
        <v>"Huyện Bình Đại"</v>
      </c>
      <c r="J604" s="12" t="str">
        <f t="shared" si="66"/>
        <v>"VN-83-835"</v>
      </c>
      <c r="K604" s="12" t="str">
        <f t="shared" si="67"/>
        <v>"Huyện Bình Đại - Tỉnh Bến Tre"</v>
      </c>
      <c r="L604" s="12" t="str">
        <f t="shared" si="68"/>
        <v>"VN-83"</v>
      </c>
      <c r="M604" s="12" t="s">
        <v>1910</v>
      </c>
      <c r="N604" s="12">
        <f t="shared" si="69"/>
        <v>1</v>
      </c>
    </row>
    <row r="605" spans="1:14" ht="15.75" customHeight="1" x14ac:dyDescent="0.2">
      <c r="A605" s="2" t="str">
        <f t="shared" si="63"/>
        <v>Huyện Ba Tri</v>
      </c>
      <c r="B605" s="8" t="s">
        <v>1707</v>
      </c>
      <c r="C605" s="8" t="s">
        <v>1708</v>
      </c>
      <c r="D605" s="8"/>
      <c r="E605" s="8" t="s">
        <v>510</v>
      </c>
      <c r="F605" s="8" t="s">
        <v>63</v>
      </c>
      <c r="G605" s="8" t="s">
        <v>62</v>
      </c>
      <c r="H605" s="12" t="str">
        <f t="shared" si="64"/>
        <v>"res_district_836"</v>
      </c>
      <c r="I605" s="12" t="str">
        <f t="shared" si="65"/>
        <v>"Huyện Ba Tri"</v>
      </c>
      <c r="J605" s="12" t="str">
        <f t="shared" si="66"/>
        <v>"VN-83-836"</v>
      </c>
      <c r="K605" s="12" t="str">
        <f t="shared" si="67"/>
        <v>"Huyện Ba Tri - Tỉnh Bến Tre"</v>
      </c>
      <c r="L605" s="12" t="str">
        <f t="shared" si="68"/>
        <v>"VN-83"</v>
      </c>
      <c r="M605" s="12" t="s">
        <v>1910</v>
      </c>
      <c r="N605" s="12">
        <f t="shared" si="69"/>
        <v>1</v>
      </c>
    </row>
    <row r="606" spans="1:14" ht="15.75" customHeight="1" x14ac:dyDescent="0.2">
      <c r="A606" s="2" t="str">
        <f t="shared" si="63"/>
        <v>Huyện Thạnh Phú</v>
      </c>
      <c r="B606" s="8" t="s">
        <v>1709</v>
      </c>
      <c r="C606" s="8" t="s">
        <v>1710</v>
      </c>
      <c r="D606" s="8"/>
      <c r="E606" s="8" t="s">
        <v>510</v>
      </c>
      <c r="F606" s="8" t="s">
        <v>63</v>
      </c>
      <c r="G606" s="8" t="s">
        <v>62</v>
      </c>
      <c r="H606" s="12" t="str">
        <f t="shared" si="64"/>
        <v>"res_district_837"</v>
      </c>
      <c r="I606" s="12" t="str">
        <f t="shared" si="65"/>
        <v>"Huyện Thạnh Phú"</v>
      </c>
      <c r="J606" s="12" t="str">
        <f t="shared" si="66"/>
        <v>"VN-83-837"</v>
      </c>
      <c r="K606" s="12" t="str">
        <f t="shared" si="67"/>
        <v>"Huyện Thạnh Phú - Tỉnh Bến Tre"</v>
      </c>
      <c r="L606" s="12" t="str">
        <f t="shared" si="68"/>
        <v>"VN-83"</v>
      </c>
      <c r="M606" s="12" t="s">
        <v>1910</v>
      </c>
      <c r="N606" s="12">
        <f t="shared" si="69"/>
        <v>1</v>
      </c>
    </row>
    <row r="607" spans="1:14" ht="15.75" customHeight="1" x14ac:dyDescent="0.2">
      <c r="A607" s="2" t="str">
        <f t="shared" si="63"/>
        <v>Huyện Mỏ Cày Bắc</v>
      </c>
      <c r="B607" s="8" t="s">
        <v>1711</v>
      </c>
      <c r="C607" s="8" t="s">
        <v>1712</v>
      </c>
      <c r="D607" s="8"/>
      <c r="E607" s="8" t="s">
        <v>510</v>
      </c>
      <c r="F607" s="8" t="s">
        <v>63</v>
      </c>
      <c r="G607" s="8" t="s">
        <v>62</v>
      </c>
      <c r="H607" s="12" t="str">
        <f t="shared" si="64"/>
        <v>"res_district_838"</v>
      </c>
      <c r="I607" s="12" t="str">
        <f t="shared" si="65"/>
        <v>"Huyện Mỏ Cày Bắc"</v>
      </c>
      <c r="J607" s="12" t="str">
        <f t="shared" si="66"/>
        <v>"VN-83-838"</v>
      </c>
      <c r="K607" s="12" t="str">
        <f t="shared" si="67"/>
        <v>"Huyện Mỏ Cày Bắc - Tỉnh Bến Tre"</v>
      </c>
      <c r="L607" s="12" t="str">
        <f t="shared" si="68"/>
        <v>"VN-83"</v>
      </c>
      <c r="M607" s="12" t="s">
        <v>1910</v>
      </c>
      <c r="N607" s="12">
        <f t="shared" si="69"/>
        <v>1</v>
      </c>
    </row>
    <row r="608" spans="1:14" ht="15.75" customHeight="1" x14ac:dyDescent="0.2">
      <c r="A608" s="2" t="str">
        <f t="shared" si="63"/>
        <v>Thành phố Trà Vinh</v>
      </c>
      <c r="B608" s="8" t="s">
        <v>1713</v>
      </c>
      <c r="C608" s="8" t="s">
        <v>1714</v>
      </c>
      <c r="D608" s="8"/>
      <c r="E608" s="8" t="s">
        <v>554</v>
      </c>
      <c r="F608" s="8" t="s">
        <v>450</v>
      </c>
      <c r="G608" s="8" t="s">
        <v>449</v>
      </c>
      <c r="H608" s="12" t="str">
        <f t="shared" si="64"/>
        <v>"res_district_842"</v>
      </c>
      <c r="I608" s="12" t="str">
        <f t="shared" si="65"/>
        <v>"Thành phố Trà Vinh"</v>
      </c>
      <c r="J608" s="12" t="str">
        <f t="shared" si="66"/>
        <v>"VN-84-842"</v>
      </c>
      <c r="K608" s="12" t="str">
        <f t="shared" si="67"/>
        <v>"Thành phố Trà Vinh - Tỉnh Trà Vinh"</v>
      </c>
      <c r="L608" s="12" t="str">
        <f t="shared" si="68"/>
        <v>"VN-84"</v>
      </c>
      <c r="M608" s="12" t="s">
        <v>1910</v>
      </c>
      <c r="N608" s="12">
        <f t="shared" si="69"/>
        <v>3</v>
      </c>
    </row>
    <row r="609" spans="1:14" ht="15.75" customHeight="1" x14ac:dyDescent="0.2">
      <c r="A609" s="2" t="str">
        <f t="shared" si="63"/>
        <v>Huyện Càng Long</v>
      </c>
      <c r="B609" s="8" t="s">
        <v>1715</v>
      </c>
      <c r="C609" s="8" t="s">
        <v>1716</v>
      </c>
      <c r="D609" s="8"/>
      <c r="E609" s="8" t="s">
        <v>510</v>
      </c>
      <c r="F609" s="8" t="s">
        <v>450</v>
      </c>
      <c r="G609" s="8" t="s">
        <v>449</v>
      </c>
      <c r="H609" s="12" t="str">
        <f t="shared" si="64"/>
        <v>"res_district_844"</v>
      </c>
      <c r="I609" s="12" t="str">
        <f t="shared" si="65"/>
        <v>"Huyện Càng Long"</v>
      </c>
      <c r="J609" s="12" t="str">
        <f t="shared" si="66"/>
        <v>"VN-84-844"</v>
      </c>
      <c r="K609" s="12" t="str">
        <f t="shared" si="67"/>
        <v>"Huyện Càng Long - Tỉnh Trà Vinh"</v>
      </c>
      <c r="L609" s="12" t="str">
        <f t="shared" si="68"/>
        <v>"VN-84"</v>
      </c>
      <c r="M609" s="12" t="s">
        <v>1910</v>
      </c>
      <c r="N609" s="12">
        <f t="shared" si="69"/>
        <v>1</v>
      </c>
    </row>
    <row r="610" spans="1:14" ht="15.75" customHeight="1" x14ac:dyDescent="0.2">
      <c r="A610" s="2" t="str">
        <f t="shared" si="63"/>
        <v>Huyện Cầu Kè</v>
      </c>
      <c r="B610" s="8" t="s">
        <v>1717</v>
      </c>
      <c r="C610" s="8" t="s">
        <v>1718</v>
      </c>
      <c r="D610" s="8"/>
      <c r="E610" s="8" t="s">
        <v>510</v>
      </c>
      <c r="F610" s="8" t="s">
        <v>450</v>
      </c>
      <c r="G610" s="8" t="s">
        <v>449</v>
      </c>
      <c r="H610" s="12" t="str">
        <f t="shared" si="64"/>
        <v>"res_district_845"</v>
      </c>
      <c r="I610" s="12" t="str">
        <f t="shared" si="65"/>
        <v>"Huyện Cầu Kè"</v>
      </c>
      <c r="J610" s="12" t="str">
        <f t="shared" si="66"/>
        <v>"VN-84-845"</v>
      </c>
      <c r="K610" s="12" t="str">
        <f t="shared" si="67"/>
        <v>"Huyện Cầu Kè - Tỉnh Trà Vinh"</v>
      </c>
      <c r="L610" s="12" t="str">
        <f t="shared" si="68"/>
        <v>"VN-84"</v>
      </c>
      <c r="M610" s="12" t="s">
        <v>1910</v>
      </c>
      <c r="N610" s="12">
        <f t="shared" si="69"/>
        <v>1</v>
      </c>
    </row>
    <row r="611" spans="1:14" ht="15.75" customHeight="1" x14ac:dyDescent="0.2">
      <c r="A611" s="2" t="str">
        <f t="shared" si="63"/>
        <v>Huyện Tiểu Cần</v>
      </c>
      <c r="B611" s="8" t="s">
        <v>1719</v>
      </c>
      <c r="C611" s="8" t="s">
        <v>1720</v>
      </c>
      <c r="D611" s="8"/>
      <c r="E611" s="8" t="s">
        <v>510</v>
      </c>
      <c r="F611" s="8" t="s">
        <v>450</v>
      </c>
      <c r="G611" s="8" t="s">
        <v>449</v>
      </c>
      <c r="H611" s="12" t="str">
        <f t="shared" si="64"/>
        <v>"res_district_846"</v>
      </c>
      <c r="I611" s="12" t="str">
        <f t="shared" si="65"/>
        <v>"Huyện Tiểu Cần"</v>
      </c>
      <c r="J611" s="12" t="str">
        <f t="shared" si="66"/>
        <v>"VN-84-846"</v>
      </c>
      <c r="K611" s="12" t="str">
        <f t="shared" si="67"/>
        <v>"Huyện Tiểu Cần - Tỉnh Trà Vinh"</v>
      </c>
      <c r="L611" s="12" t="str">
        <f t="shared" si="68"/>
        <v>"VN-84"</v>
      </c>
      <c r="M611" s="12" t="s">
        <v>1910</v>
      </c>
      <c r="N611" s="12">
        <f t="shared" si="69"/>
        <v>1</v>
      </c>
    </row>
    <row r="612" spans="1:14" ht="15.75" customHeight="1" x14ac:dyDescent="0.2">
      <c r="A612" s="2" t="str">
        <f t="shared" si="63"/>
        <v>Huyện Châu Thành</v>
      </c>
      <c r="B612" s="8" t="s">
        <v>1721</v>
      </c>
      <c r="C612" s="8" t="s">
        <v>1537</v>
      </c>
      <c r="D612" s="8"/>
      <c r="E612" s="8" t="s">
        <v>510</v>
      </c>
      <c r="F612" s="8" t="s">
        <v>450</v>
      </c>
      <c r="G612" s="8" t="s">
        <v>449</v>
      </c>
      <c r="H612" s="12" t="str">
        <f t="shared" si="64"/>
        <v>"res_district_847"</v>
      </c>
      <c r="I612" s="12" t="str">
        <f t="shared" si="65"/>
        <v>"Huyện Châu Thành"</v>
      </c>
      <c r="J612" s="12" t="str">
        <f t="shared" si="66"/>
        <v>"VN-84-847"</v>
      </c>
      <c r="K612" s="12" t="str">
        <f t="shared" si="67"/>
        <v>"Huyện Châu Thành - Tỉnh Trà Vinh"</v>
      </c>
      <c r="L612" s="12" t="str">
        <f t="shared" si="68"/>
        <v>"VN-84"</v>
      </c>
      <c r="M612" s="12" t="s">
        <v>1910</v>
      </c>
      <c r="N612" s="12">
        <f t="shared" si="69"/>
        <v>1</v>
      </c>
    </row>
    <row r="613" spans="1:14" ht="15.75" customHeight="1" x14ac:dyDescent="0.2">
      <c r="A613" s="2" t="str">
        <f t="shared" si="63"/>
        <v>Huyện Cầu Ngang</v>
      </c>
      <c r="B613" s="8" t="s">
        <v>1722</v>
      </c>
      <c r="C613" s="8" t="s">
        <v>1723</v>
      </c>
      <c r="D613" s="8"/>
      <c r="E613" s="8" t="s">
        <v>510</v>
      </c>
      <c r="F613" s="8" t="s">
        <v>450</v>
      </c>
      <c r="G613" s="8" t="s">
        <v>449</v>
      </c>
      <c r="H613" s="12" t="str">
        <f t="shared" si="64"/>
        <v>"res_district_848"</v>
      </c>
      <c r="I613" s="12" t="str">
        <f t="shared" si="65"/>
        <v>"Huyện Cầu Ngang"</v>
      </c>
      <c r="J613" s="12" t="str">
        <f t="shared" si="66"/>
        <v>"VN-84-848"</v>
      </c>
      <c r="K613" s="12" t="str">
        <f t="shared" si="67"/>
        <v>"Huyện Cầu Ngang - Tỉnh Trà Vinh"</v>
      </c>
      <c r="L613" s="12" t="str">
        <f t="shared" si="68"/>
        <v>"VN-84"</v>
      </c>
      <c r="M613" s="12" t="s">
        <v>1910</v>
      </c>
      <c r="N613" s="12">
        <f t="shared" si="69"/>
        <v>1</v>
      </c>
    </row>
    <row r="614" spans="1:14" ht="15.75" customHeight="1" x14ac:dyDescent="0.2">
      <c r="A614" s="2" t="str">
        <f t="shared" si="63"/>
        <v>Huyện Trà Cú</v>
      </c>
      <c r="B614" s="8" t="s">
        <v>1724</v>
      </c>
      <c r="C614" s="8" t="s">
        <v>1725</v>
      </c>
      <c r="D614" s="8"/>
      <c r="E614" s="8" t="s">
        <v>510</v>
      </c>
      <c r="F614" s="8" t="s">
        <v>450</v>
      </c>
      <c r="G614" s="8" t="s">
        <v>449</v>
      </c>
      <c r="H614" s="12" t="str">
        <f t="shared" si="64"/>
        <v>"res_district_849"</v>
      </c>
      <c r="I614" s="12" t="str">
        <f t="shared" si="65"/>
        <v>"Huyện Trà Cú"</v>
      </c>
      <c r="J614" s="12" t="str">
        <f t="shared" si="66"/>
        <v>"VN-84-849"</v>
      </c>
      <c r="K614" s="12" t="str">
        <f t="shared" si="67"/>
        <v>"Huyện Trà Cú - Tỉnh Trà Vinh"</v>
      </c>
      <c r="L614" s="12" t="str">
        <f t="shared" si="68"/>
        <v>"VN-84"</v>
      </c>
      <c r="M614" s="12" t="s">
        <v>1910</v>
      </c>
      <c r="N614" s="12">
        <f t="shared" si="69"/>
        <v>1</v>
      </c>
    </row>
    <row r="615" spans="1:14" ht="15.75" customHeight="1" x14ac:dyDescent="0.2">
      <c r="A615" s="2" t="str">
        <f t="shared" si="63"/>
        <v>Huyện Duyên Hải</v>
      </c>
      <c r="B615" s="8" t="s">
        <v>1726</v>
      </c>
      <c r="C615" s="8" t="s">
        <v>1727</v>
      </c>
      <c r="D615" s="8"/>
      <c r="E615" s="8" t="s">
        <v>510</v>
      </c>
      <c r="F615" s="8" t="s">
        <v>450</v>
      </c>
      <c r="G615" s="8" t="s">
        <v>449</v>
      </c>
      <c r="H615" s="12" t="str">
        <f t="shared" si="64"/>
        <v>"res_district_850"</v>
      </c>
      <c r="I615" s="12" t="str">
        <f t="shared" si="65"/>
        <v>"Huyện Duyên Hải"</v>
      </c>
      <c r="J615" s="12" t="str">
        <f t="shared" si="66"/>
        <v>"VN-84-850"</v>
      </c>
      <c r="K615" s="12" t="str">
        <f t="shared" si="67"/>
        <v>"Huyện Duyên Hải - Tỉnh Trà Vinh"</v>
      </c>
      <c r="L615" s="12" t="str">
        <f t="shared" si="68"/>
        <v>"VN-84"</v>
      </c>
      <c r="M615" s="12" t="s">
        <v>1910</v>
      </c>
      <c r="N615" s="12">
        <f t="shared" si="69"/>
        <v>1</v>
      </c>
    </row>
    <row r="616" spans="1:14" ht="15.75" customHeight="1" x14ac:dyDescent="0.2">
      <c r="A616" s="2" t="str">
        <f t="shared" si="63"/>
        <v>Thị xã Duyên Hải</v>
      </c>
      <c r="B616" s="8" t="s">
        <v>1728</v>
      </c>
      <c r="C616" s="8" t="s">
        <v>1729</v>
      </c>
      <c r="D616" s="8"/>
      <c r="E616" s="8" t="s">
        <v>527</v>
      </c>
      <c r="F616" s="8" t="s">
        <v>450</v>
      </c>
      <c r="G616" s="8" t="s">
        <v>449</v>
      </c>
      <c r="H616" s="12" t="str">
        <f t="shared" si="64"/>
        <v>"res_district_851"</v>
      </c>
      <c r="I616" s="12" t="str">
        <f t="shared" si="65"/>
        <v>"Thị xã Duyên Hải"</v>
      </c>
      <c r="J616" s="12" t="str">
        <f t="shared" si="66"/>
        <v>"VN-84-851"</v>
      </c>
      <c r="K616" s="12" t="str">
        <f t="shared" si="67"/>
        <v>"Thị xã Duyên Hải - Tỉnh Trà Vinh"</v>
      </c>
      <c r="L616" s="12" t="str">
        <f t="shared" si="68"/>
        <v>"VN-84"</v>
      </c>
      <c r="M616" s="12" t="s">
        <v>1910</v>
      </c>
      <c r="N616" s="12">
        <f t="shared" si="69"/>
        <v>2</v>
      </c>
    </row>
    <row r="617" spans="1:14" ht="15.75" customHeight="1" x14ac:dyDescent="0.2">
      <c r="A617" s="2" t="str">
        <f t="shared" si="63"/>
        <v>Thành phố Vĩnh Long</v>
      </c>
      <c r="B617" s="8" t="s">
        <v>1730</v>
      </c>
      <c r="C617" s="8" t="s">
        <v>1731</v>
      </c>
      <c r="D617" s="8"/>
      <c r="E617" s="8" t="s">
        <v>554</v>
      </c>
      <c r="F617" s="8" t="s">
        <v>464</v>
      </c>
      <c r="G617" s="8" t="s">
        <v>463</v>
      </c>
      <c r="H617" s="12" t="str">
        <f t="shared" si="64"/>
        <v>"res_district_855"</v>
      </c>
      <c r="I617" s="12" t="str">
        <f t="shared" si="65"/>
        <v>"Thành phố Vĩnh Long"</v>
      </c>
      <c r="J617" s="12" t="str">
        <f t="shared" si="66"/>
        <v>"VN-86-855"</v>
      </c>
      <c r="K617" s="12" t="str">
        <f t="shared" si="67"/>
        <v>"Thành phố Vĩnh Long - Tỉnh Vĩnh Long"</v>
      </c>
      <c r="L617" s="12" t="str">
        <f t="shared" si="68"/>
        <v>"VN-86"</v>
      </c>
      <c r="M617" s="12" t="s">
        <v>1910</v>
      </c>
      <c r="N617" s="12">
        <f t="shared" si="69"/>
        <v>3</v>
      </c>
    </row>
    <row r="618" spans="1:14" ht="15.75" customHeight="1" x14ac:dyDescent="0.2">
      <c r="A618" s="2" t="str">
        <f t="shared" si="63"/>
        <v>Huyện Long Hồ</v>
      </c>
      <c r="B618" s="8" t="s">
        <v>1732</v>
      </c>
      <c r="C618" s="8" t="s">
        <v>1733</v>
      </c>
      <c r="D618" s="8"/>
      <c r="E618" s="8" t="s">
        <v>510</v>
      </c>
      <c r="F618" s="8" t="s">
        <v>464</v>
      </c>
      <c r="G618" s="8" t="s">
        <v>463</v>
      </c>
      <c r="H618" s="12" t="str">
        <f t="shared" si="64"/>
        <v>"res_district_857"</v>
      </c>
      <c r="I618" s="12" t="str">
        <f t="shared" si="65"/>
        <v>"Huyện Long Hồ"</v>
      </c>
      <c r="J618" s="12" t="str">
        <f t="shared" si="66"/>
        <v>"VN-86-857"</v>
      </c>
      <c r="K618" s="12" t="str">
        <f t="shared" si="67"/>
        <v>"Huyện Long Hồ - Tỉnh Vĩnh Long"</v>
      </c>
      <c r="L618" s="12" t="str">
        <f t="shared" si="68"/>
        <v>"VN-86"</v>
      </c>
      <c r="M618" s="12" t="s">
        <v>1910</v>
      </c>
      <c r="N618" s="12">
        <f t="shared" si="69"/>
        <v>1</v>
      </c>
    </row>
    <row r="619" spans="1:14" ht="15.75" customHeight="1" x14ac:dyDescent="0.2">
      <c r="A619" s="2" t="str">
        <f t="shared" si="63"/>
        <v>Huyện Mang Thít</v>
      </c>
      <c r="B619" s="8" t="s">
        <v>1734</v>
      </c>
      <c r="C619" s="8" t="s">
        <v>1735</v>
      </c>
      <c r="D619" s="8"/>
      <c r="E619" s="8" t="s">
        <v>510</v>
      </c>
      <c r="F619" s="8" t="s">
        <v>464</v>
      </c>
      <c r="G619" s="8" t="s">
        <v>463</v>
      </c>
      <c r="H619" s="12" t="str">
        <f t="shared" si="64"/>
        <v>"res_district_858"</v>
      </c>
      <c r="I619" s="12" t="str">
        <f t="shared" si="65"/>
        <v>"Huyện Mang Thít"</v>
      </c>
      <c r="J619" s="12" t="str">
        <f t="shared" si="66"/>
        <v>"VN-86-858"</v>
      </c>
      <c r="K619" s="12" t="str">
        <f t="shared" si="67"/>
        <v>"Huyện Mang Thít - Tỉnh Vĩnh Long"</v>
      </c>
      <c r="L619" s="12" t="str">
        <f t="shared" si="68"/>
        <v>"VN-86"</v>
      </c>
      <c r="M619" s="12" t="s">
        <v>1910</v>
      </c>
      <c r="N619" s="12">
        <f t="shared" si="69"/>
        <v>1</v>
      </c>
    </row>
    <row r="620" spans="1:14" ht="15.75" customHeight="1" x14ac:dyDescent="0.2">
      <c r="A620" s="2" t="str">
        <f t="shared" si="63"/>
        <v>Huyện  Vũng Liêm</v>
      </c>
      <c r="B620" s="8" t="s">
        <v>1736</v>
      </c>
      <c r="C620" s="8" t="s">
        <v>1737</v>
      </c>
      <c r="D620" s="8"/>
      <c r="E620" s="8" t="s">
        <v>510</v>
      </c>
      <c r="F620" s="8" t="s">
        <v>464</v>
      </c>
      <c r="G620" s="8" t="s">
        <v>463</v>
      </c>
      <c r="H620" s="12" t="str">
        <f t="shared" si="64"/>
        <v>"res_district_859"</v>
      </c>
      <c r="I620" s="12" t="str">
        <f t="shared" si="65"/>
        <v>"Huyện  Vũng Liêm"</v>
      </c>
      <c r="J620" s="12" t="str">
        <f t="shared" si="66"/>
        <v>"VN-86-859"</v>
      </c>
      <c r="K620" s="12" t="str">
        <f t="shared" si="67"/>
        <v>"Huyện  Vũng Liêm - Tỉnh Vĩnh Long"</v>
      </c>
      <c r="L620" s="12" t="str">
        <f t="shared" si="68"/>
        <v>"VN-86"</v>
      </c>
      <c r="M620" s="12" t="s">
        <v>1910</v>
      </c>
      <c r="N620" s="12">
        <f t="shared" si="69"/>
        <v>1</v>
      </c>
    </row>
    <row r="621" spans="1:14" ht="15.75" customHeight="1" x14ac:dyDescent="0.2">
      <c r="A621" s="2" t="str">
        <f t="shared" si="63"/>
        <v>Huyện Tam Bình</v>
      </c>
      <c r="B621" s="8" t="s">
        <v>1738</v>
      </c>
      <c r="C621" s="8" t="s">
        <v>1739</v>
      </c>
      <c r="D621" s="8"/>
      <c r="E621" s="8" t="s">
        <v>510</v>
      </c>
      <c r="F621" s="8" t="s">
        <v>464</v>
      </c>
      <c r="G621" s="8" t="s">
        <v>463</v>
      </c>
      <c r="H621" s="12" t="str">
        <f t="shared" si="64"/>
        <v>"res_district_860"</v>
      </c>
      <c r="I621" s="12" t="str">
        <f t="shared" si="65"/>
        <v>"Huyện Tam Bình"</v>
      </c>
      <c r="J621" s="12" t="str">
        <f t="shared" si="66"/>
        <v>"VN-86-860"</v>
      </c>
      <c r="K621" s="12" t="str">
        <f t="shared" si="67"/>
        <v>"Huyện Tam Bình - Tỉnh Vĩnh Long"</v>
      </c>
      <c r="L621" s="12" t="str">
        <f t="shared" si="68"/>
        <v>"VN-86"</v>
      </c>
      <c r="M621" s="12" t="s">
        <v>1910</v>
      </c>
      <c r="N621" s="12">
        <f t="shared" si="69"/>
        <v>1</v>
      </c>
    </row>
    <row r="622" spans="1:14" ht="15.75" customHeight="1" x14ac:dyDescent="0.2">
      <c r="A622" s="2" t="str">
        <f t="shared" si="63"/>
        <v>Thị xã Bình Minh</v>
      </c>
      <c r="B622" s="8" t="s">
        <v>1740</v>
      </c>
      <c r="C622" s="8" t="s">
        <v>1741</v>
      </c>
      <c r="D622" s="8"/>
      <c r="E622" s="8" t="s">
        <v>527</v>
      </c>
      <c r="F622" s="8" t="s">
        <v>464</v>
      </c>
      <c r="G622" s="8" t="s">
        <v>463</v>
      </c>
      <c r="H622" s="12" t="str">
        <f t="shared" si="64"/>
        <v>"res_district_861"</v>
      </c>
      <c r="I622" s="12" t="str">
        <f t="shared" si="65"/>
        <v>"Thị xã Bình Minh"</v>
      </c>
      <c r="J622" s="12" t="str">
        <f t="shared" si="66"/>
        <v>"VN-86-861"</v>
      </c>
      <c r="K622" s="12" t="str">
        <f t="shared" si="67"/>
        <v>"Thị xã Bình Minh - Tỉnh Vĩnh Long"</v>
      </c>
      <c r="L622" s="12" t="str">
        <f t="shared" si="68"/>
        <v>"VN-86"</v>
      </c>
      <c r="M622" s="12" t="s">
        <v>1910</v>
      </c>
      <c r="N622" s="12">
        <f t="shared" si="69"/>
        <v>2</v>
      </c>
    </row>
    <row r="623" spans="1:14" ht="15.75" customHeight="1" x14ac:dyDescent="0.2">
      <c r="A623" s="2" t="str">
        <f t="shared" si="63"/>
        <v>Huyện Trà Ôn</v>
      </c>
      <c r="B623" s="8" t="s">
        <v>1742</v>
      </c>
      <c r="C623" s="8" t="s">
        <v>1743</v>
      </c>
      <c r="D623" s="8"/>
      <c r="E623" s="8" t="s">
        <v>510</v>
      </c>
      <c r="F623" s="8" t="s">
        <v>464</v>
      </c>
      <c r="G623" s="8" t="s">
        <v>463</v>
      </c>
      <c r="H623" s="12" t="str">
        <f t="shared" si="64"/>
        <v>"res_district_862"</v>
      </c>
      <c r="I623" s="12" t="str">
        <f t="shared" si="65"/>
        <v>"Huyện Trà Ôn"</v>
      </c>
      <c r="J623" s="12" t="str">
        <f t="shared" si="66"/>
        <v>"VN-86-862"</v>
      </c>
      <c r="K623" s="12" t="str">
        <f t="shared" si="67"/>
        <v>"Huyện Trà Ôn - Tỉnh Vĩnh Long"</v>
      </c>
      <c r="L623" s="12" t="str">
        <f t="shared" si="68"/>
        <v>"VN-86"</v>
      </c>
      <c r="M623" s="12" t="s">
        <v>1910</v>
      </c>
      <c r="N623" s="12">
        <f t="shared" si="69"/>
        <v>1</v>
      </c>
    </row>
    <row r="624" spans="1:14" ht="15.75" customHeight="1" x14ac:dyDescent="0.2">
      <c r="A624" s="2" t="str">
        <f t="shared" si="63"/>
        <v>Huyện Bình Tân</v>
      </c>
      <c r="B624" s="8" t="s">
        <v>1744</v>
      </c>
      <c r="C624" s="8" t="s">
        <v>1745</v>
      </c>
      <c r="D624" s="8"/>
      <c r="E624" s="8" t="s">
        <v>510</v>
      </c>
      <c r="F624" s="8" t="s">
        <v>464</v>
      </c>
      <c r="G624" s="8" t="s">
        <v>463</v>
      </c>
      <c r="H624" s="12" t="str">
        <f t="shared" si="64"/>
        <v>"res_district_863"</v>
      </c>
      <c r="I624" s="12" t="str">
        <f t="shared" si="65"/>
        <v>"Huyện Bình Tân"</v>
      </c>
      <c r="J624" s="12" t="str">
        <f t="shared" si="66"/>
        <v>"VN-86-863"</v>
      </c>
      <c r="K624" s="12" t="str">
        <f t="shared" si="67"/>
        <v>"Huyện Bình Tân - Tỉnh Vĩnh Long"</v>
      </c>
      <c r="L624" s="12" t="str">
        <f t="shared" si="68"/>
        <v>"VN-86"</v>
      </c>
      <c r="M624" s="12" t="s">
        <v>1910</v>
      </c>
      <c r="N624" s="12">
        <f t="shared" si="69"/>
        <v>1</v>
      </c>
    </row>
    <row r="625" spans="1:14" ht="15.75" customHeight="1" x14ac:dyDescent="0.2">
      <c r="A625" s="2" t="str">
        <f t="shared" si="63"/>
        <v>Thành phố Cao Lãnh</v>
      </c>
      <c r="B625" s="8" t="s">
        <v>1746</v>
      </c>
      <c r="C625" s="8" t="s">
        <v>1747</v>
      </c>
      <c r="D625" s="8"/>
      <c r="E625" s="8" t="s">
        <v>554</v>
      </c>
      <c r="F625" s="8" t="s">
        <v>150</v>
      </c>
      <c r="G625" s="8" t="s">
        <v>149</v>
      </c>
      <c r="H625" s="12" t="str">
        <f t="shared" si="64"/>
        <v>"res_district_866"</v>
      </c>
      <c r="I625" s="12" t="str">
        <f t="shared" si="65"/>
        <v>"Thành phố Cao Lãnh"</v>
      </c>
      <c r="J625" s="12" t="str">
        <f t="shared" si="66"/>
        <v>"VN-87-866"</v>
      </c>
      <c r="K625" s="12" t="str">
        <f t="shared" si="67"/>
        <v>"Thành phố Cao Lãnh - Tỉnh Đồng Tháp"</v>
      </c>
      <c r="L625" s="12" t="str">
        <f t="shared" si="68"/>
        <v>"VN-87"</v>
      </c>
      <c r="M625" s="12" t="s">
        <v>1910</v>
      </c>
      <c r="N625" s="12">
        <f t="shared" si="69"/>
        <v>3</v>
      </c>
    </row>
    <row r="626" spans="1:14" ht="15.75" customHeight="1" x14ac:dyDescent="0.2">
      <c r="A626" s="2" t="str">
        <f t="shared" si="63"/>
        <v>Thành phố Sa Đéc</v>
      </c>
      <c r="B626" s="8" t="s">
        <v>1748</v>
      </c>
      <c r="C626" s="8" t="s">
        <v>1749</v>
      </c>
      <c r="D626" s="8"/>
      <c r="E626" s="8" t="s">
        <v>554</v>
      </c>
      <c r="F626" s="8" t="s">
        <v>150</v>
      </c>
      <c r="G626" s="8" t="s">
        <v>149</v>
      </c>
      <c r="H626" s="12" t="str">
        <f t="shared" si="64"/>
        <v>"res_district_867"</v>
      </c>
      <c r="I626" s="12" t="str">
        <f t="shared" si="65"/>
        <v>"Thành phố Sa Đéc"</v>
      </c>
      <c r="J626" s="12" t="str">
        <f t="shared" si="66"/>
        <v>"VN-87-867"</v>
      </c>
      <c r="K626" s="12" t="str">
        <f t="shared" si="67"/>
        <v>"Thành phố Sa Đéc - Tỉnh Đồng Tháp"</v>
      </c>
      <c r="L626" s="12" t="str">
        <f t="shared" si="68"/>
        <v>"VN-87"</v>
      </c>
      <c r="M626" s="12" t="s">
        <v>1910</v>
      </c>
      <c r="N626" s="12">
        <f t="shared" si="69"/>
        <v>3</v>
      </c>
    </row>
    <row r="627" spans="1:14" ht="15.75" customHeight="1" x14ac:dyDescent="0.2">
      <c r="A627" s="2" t="str">
        <f t="shared" si="63"/>
        <v>Thành phố Hồng Ngự</v>
      </c>
      <c r="B627" s="8" t="s">
        <v>1750</v>
      </c>
      <c r="C627" s="8" t="s">
        <v>1751</v>
      </c>
      <c r="D627" s="8"/>
      <c r="E627" s="8" t="s">
        <v>554</v>
      </c>
      <c r="F627" s="8" t="s">
        <v>150</v>
      </c>
      <c r="G627" s="8" t="s">
        <v>149</v>
      </c>
      <c r="H627" s="12" t="str">
        <f t="shared" si="64"/>
        <v>"res_district_868"</v>
      </c>
      <c r="I627" s="12" t="str">
        <f t="shared" si="65"/>
        <v>"Thành phố Hồng Ngự"</v>
      </c>
      <c r="J627" s="12" t="str">
        <f t="shared" si="66"/>
        <v>"VN-87-868"</v>
      </c>
      <c r="K627" s="12" t="str">
        <f t="shared" si="67"/>
        <v>"Thành phố Hồng Ngự - Tỉnh Đồng Tháp"</v>
      </c>
      <c r="L627" s="12" t="str">
        <f t="shared" si="68"/>
        <v>"VN-87"</v>
      </c>
      <c r="M627" s="12" t="s">
        <v>1910</v>
      </c>
      <c r="N627" s="12">
        <f t="shared" si="69"/>
        <v>3</v>
      </c>
    </row>
    <row r="628" spans="1:14" ht="15.75" customHeight="1" x14ac:dyDescent="0.2">
      <c r="A628" s="2" t="str">
        <f t="shared" si="63"/>
        <v>Huyện Tân Hồng</v>
      </c>
      <c r="B628" s="8" t="s">
        <v>1752</v>
      </c>
      <c r="C628" s="8" t="s">
        <v>1753</v>
      </c>
      <c r="D628" s="8"/>
      <c r="E628" s="8" t="s">
        <v>510</v>
      </c>
      <c r="F628" s="8" t="s">
        <v>150</v>
      </c>
      <c r="G628" s="8" t="s">
        <v>149</v>
      </c>
      <c r="H628" s="12" t="str">
        <f t="shared" si="64"/>
        <v>"res_district_869"</v>
      </c>
      <c r="I628" s="12" t="str">
        <f t="shared" si="65"/>
        <v>"Huyện Tân Hồng"</v>
      </c>
      <c r="J628" s="12" t="str">
        <f t="shared" si="66"/>
        <v>"VN-87-869"</v>
      </c>
      <c r="K628" s="12" t="str">
        <f t="shared" si="67"/>
        <v>"Huyện Tân Hồng - Tỉnh Đồng Tháp"</v>
      </c>
      <c r="L628" s="12" t="str">
        <f t="shared" si="68"/>
        <v>"VN-87"</v>
      </c>
      <c r="M628" s="12" t="s">
        <v>1910</v>
      </c>
      <c r="N628" s="12">
        <f t="shared" si="69"/>
        <v>1</v>
      </c>
    </row>
    <row r="629" spans="1:14" ht="15.75" customHeight="1" x14ac:dyDescent="0.2">
      <c r="A629" s="2" t="str">
        <f t="shared" si="63"/>
        <v>Huyện Hồng Ngự</v>
      </c>
      <c r="B629" s="8" t="s">
        <v>1754</v>
      </c>
      <c r="C629" s="8" t="s">
        <v>1755</v>
      </c>
      <c r="D629" s="8"/>
      <c r="E629" s="8" t="s">
        <v>510</v>
      </c>
      <c r="F629" s="8" t="s">
        <v>150</v>
      </c>
      <c r="G629" s="8" t="s">
        <v>149</v>
      </c>
      <c r="H629" s="12" t="str">
        <f t="shared" si="64"/>
        <v>"res_district_870"</v>
      </c>
      <c r="I629" s="12" t="str">
        <f t="shared" si="65"/>
        <v>"Huyện Hồng Ngự"</v>
      </c>
      <c r="J629" s="12" t="str">
        <f t="shared" si="66"/>
        <v>"VN-87-870"</v>
      </c>
      <c r="K629" s="12" t="str">
        <f t="shared" si="67"/>
        <v>"Huyện Hồng Ngự - Tỉnh Đồng Tháp"</v>
      </c>
      <c r="L629" s="12" t="str">
        <f t="shared" si="68"/>
        <v>"VN-87"</v>
      </c>
      <c r="M629" s="12" t="s">
        <v>1910</v>
      </c>
      <c r="N629" s="12">
        <f t="shared" si="69"/>
        <v>1</v>
      </c>
    </row>
    <row r="630" spans="1:14" ht="15.75" customHeight="1" x14ac:dyDescent="0.2">
      <c r="A630" s="2" t="str">
        <f t="shared" si="63"/>
        <v>Huyện Tam Nông</v>
      </c>
      <c r="B630" s="8" t="s">
        <v>1756</v>
      </c>
      <c r="C630" s="8" t="s">
        <v>847</v>
      </c>
      <c r="D630" s="8"/>
      <c r="E630" s="8" t="s">
        <v>510</v>
      </c>
      <c r="F630" s="8" t="s">
        <v>150</v>
      </c>
      <c r="G630" s="8" t="s">
        <v>149</v>
      </c>
      <c r="H630" s="12" t="str">
        <f t="shared" si="64"/>
        <v>"res_district_871"</v>
      </c>
      <c r="I630" s="12" t="str">
        <f t="shared" si="65"/>
        <v>"Huyện Tam Nông"</v>
      </c>
      <c r="J630" s="12" t="str">
        <f t="shared" si="66"/>
        <v>"VN-87-871"</v>
      </c>
      <c r="K630" s="12" t="str">
        <f t="shared" si="67"/>
        <v>"Huyện Tam Nông - Tỉnh Đồng Tháp"</v>
      </c>
      <c r="L630" s="12" t="str">
        <f t="shared" si="68"/>
        <v>"VN-87"</v>
      </c>
      <c r="M630" s="12" t="s">
        <v>1910</v>
      </c>
      <c r="N630" s="12">
        <f t="shared" si="69"/>
        <v>1</v>
      </c>
    </row>
    <row r="631" spans="1:14" ht="15.75" customHeight="1" x14ac:dyDescent="0.2">
      <c r="A631" s="2" t="str">
        <f t="shared" si="63"/>
        <v>Huyện Tháp Mười</v>
      </c>
      <c r="B631" s="8" t="s">
        <v>1757</v>
      </c>
      <c r="C631" s="8" t="s">
        <v>1758</v>
      </c>
      <c r="D631" s="8"/>
      <c r="E631" s="8" t="s">
        <v>510</v>
      </c>
      <c r="F631" s="8" t="s">
        <v>150</v>
      </c>
      <c r="G631" s="8" t="s">
        <v>149</v>
      </c>
      <c r="H631" s="12" t="str">
        <f t="shared" si="64"/>
        <v>"res_district_872"</v>
      </c>
      <c r="I631" s="12" t="str">
        <f t="shared" si="65"/>
        <v>"Huyện Tháp Mười"</v>
      </c>
      <c r="J631" s="12" t="str">
        <f t="shared" si="66"/>
        <v>"VN-87-872"</v>
      </c>
      <c r="K631" s="12" t="str">
        <f t="shared" si="67"/>
        <v>"Huyện Tháp Mười - Tỉnh Đồng Tháp"</v>
      </c>
      <c r="L631" s="12" t="str">
        <f t="shared" si="68"/>
        <v>"VN-87"</v>
      </c>
      <c r="M631" s="12" t="s">
        <v>1910</v>
      </c>
      <c r="N631" s="12">
        <f t="shared" si="69"/>
        <v>1</v>
      </c>
    </row>
    <row r="632" spans="1:14" ht="15.75" customHeight="1" x14ac:dyDescent="0.2">
      <c r="A632" s="2" t="str">
        <f t="shared" si="63"/>
        <v>Huyện Cao Lãnh</v>
      </c>
      <c r="B632" s="8" t="s">
        <v>1759</v>
      </c>
      <c r="C632" s="8" t="s">
        <v>1760</v>
      </c>
      <c r="D632" s="8"/>
      <c r="E632" s="8" t="s">
        <v>510</v>
      </c>
      <c r="F632" s="8" t="s">
        <v>150</v>
      </c>
      <c r="G632" s="8" t="s">
        <v>149</v>
      </c>
      <c r="H632" s="12" t="str">
        <f t="shared" si="64"/>
        <v>"res_district_873"</v>
      </c>
      <c r="I632" s="12" t="str">
        <f t="shared" si="65"/>
        <v>"Huyện Cao Lãnh"</v>
      </c>
      <c r="J632" s="12" t="str">
        <f t="shared" si="66"/>
        <v>"VN-87-873"</v>
      </c>
      <c r="K632" s="12" t="str">
        <f t="shared" si="67"/>
        <v>"Huyện Cao Lãnh - Tỉnh Đồng Tháp"</v>
      </c>
      <c r="L632" s="12" t="str">
        <f t="shared" si="68"/>
        <v>"VN-87"</v>
      </c>
      <c r="M632" s="12" t="s">
        <v>1910</v>
      </c>
      <c r="N632" s="12">
        <f t="shared" si="69"/>
        <v>1</v>
      </c>
    </row>
    <row r="633" spans="1:14" ht="15.75" customHeight="1" x14ac:dyDescent="0.2">
      <c r="A633" s="2" t="str">
        <f t="shared" si="63"/>
        <v>Huyện Thanh Bình</v>
      </c>
      <c r="B633" s="8" t="s">
        <v>1761</v>
      </c>
      <c r="C633" s="8" t="s">
        <v>1762</v>
      </c>
      <c r="D633" s="8"/>
      <c r="E633" s="8" t="s">
        <v>510</v>
      </c>
      <c r="F633" s="8" t="s">
        <v>150</v>
      </c>
      <c r="G633" s="8" t="s">
        <v>149</v>
      </c>
      <c r="H633" s="12" t="str">
        <f t="shared" si="64"/>
        <v>"res_district_874"</v>
      </c>
      <c r="I633" s="12" t="str">
        <f t="shared" si="65"/>
        <v>"Huyện Thanh Bình"</v>
      </c>
      <c r="J633" s="12" t="str">
        <f t="shared" si="66"/>
        <v>"VN-87-874"</v>
      </c>
      <c r="K633" s="12" t="str">
        <f t="shared" si="67"/>
        <v>"Huyện Thanh Bình - Tỉnh Đồng Tháp"</v>
      </c>
      <c r="L633" s="12" t="str">
        <f t="shared" si="68"/>
        <v>"VN-87"</v>
      </c>
      <c r="M633" s="12" t="s">
        <v>1910</v>
      </c>
      <c r="N633" s="12">
        <f t="shared" si="69"/>
        <v>1</v>
      </c>
    </row>
    <row r="634" spans="1:14" ht="15.75" customHeight="1" x14ac:dyDescent="0.2">
      <c r="A634" s="2" t="str">
        <f t="shared" si="63"/>
        <v>Huyện Lấp Vò</v>
      </c>
      <c r="B634" s="8" t="s">
        <v>1763</v>
      </c>
      <c r="C634" s="8" t="s">
        <v>1764</v>
      </c>
      <c r="D634" s="8"/>
      <c r="E634" s="8" t="s">
        <v>510</v>
      </c>
      <c r="F634" s="8" t="s">
        <v>150</v>
      </c>
      <c r="G634" s="8" t="s">
        <v>149</v>
      </c>
      <c r="H634" s="12" t="str">
        <f t="shared" si="64"/>
        <v>"res_district_875"</v>
      </c>
      <c r="I634" s="12" t="str">
        <f t="shared" si="65"/>
        <v>"Huyện Lấp Vò"</v>
      </c>
      <c r="J634" s="12" t="str">
        <f t="shared" si="66"/>
        <v>"VN-87-875"</v>
      </c>
      <c r="K634" s="12" t="str">
        <f t="shared" si="67"/>
        <v>"Huyện Lấp Vò - Tỉnh Đồng Tháp"</v>
      </c>
      <c r="L634" s="12" t="str">
        <f t="shared" si="68"/>
        <v>"VN-87"</v>
      </c>
      <c r="M634" s="12" t="s">
        <v>1910</v>
      </c>
      <c r="N634" s="12">
        <f t="shared" si="69"/>
        <v>1</v>
      </c>
    </row>
    <row r="635" spans="1:14" ht="15.75" customHeight="1" x14ac:dyDescent="0.2">
      <c r="A635" s="2" t="str">
        <f t="shared" si="63"/>
        <v>Huyện Lai Vung</v>
      </c>
      <c r="B635" s="8" t="s">
        <v>1765</v>
      </c>
      <c r="C635" s="8" t="s">
        <v>1766</v>
      </c>
      <c r="D635" s="8"/>
      <c r="E635" s="8" t="s">
        <v>510</v>
      </c>
      <c r="F635" s="8" t="s">
        <v>150</v>
      </c>
      <c r="G635" s="8" t="s">
        <v>149</v>
      </c>
      <c r="H635" s="12" t="str">
        <f t="shared" si="64"/>
        <v>"res_district_876"</v>
      </c>
      <c r="I635" s="12" t="str">
        <f t="shared" si="65"/>
        <v>"Huyện Lai Vung"</v>
      </c>
      <c r="J635" s="12" t="str">
        <f t="shared" si="66"/>
        <v>"VN-87-876"</v>
      </c>
      <c r="K635" s="12" t="str">
        <f t="shared" si="67"/>
        <v>"Huyện Lai Vung - Tỉnh Đồng Tháp"</v>
      </c>
      <c r="L635" s="12" t="str">
        <f t="shared" si="68"/>
        <v>"VN-87"</v>
      </c>
      <c r="M635" s="12" t="s">
        <v>1910</v>
      </c>
      <c r="N635" s="12">
        <f t="shared" si="69"/>
        <v>1</v>
      </c>
    </row>
    <row r="636" spans="1:14" ht="15.75" customHeight="1" x14ac:dyDescent="0.2">
      <c r="A636" s="2" t="str">
        <f t="shared" si="63"/>
        <v>Huyện Châu Thành</v>
      </c>
      <c r="B636" s="8" t="s">
        <v>1767</v>
      </c>
      <c r="C636" s="8" t="s">
        <v>1537</v>
      </c>
      <c r="D636" s="8"/>
      <c r="E636" s="8" t="s">
        <v>510</v>
      </c>
      <c r="F636" s="8" t="s">
        <v>150</v>
      </c>
      <c r="G636" s="8" t="s">
        <v>149</v>
      </c>
      <c r="H636" s="12" t="str">
        <f t="shared" si="64"/>
        <v>"res_district_877"</v>
      </c>
      <c r="I636" s="12" t="str">
        <f t="shared" si="65"/>
        <v>"Huyện Châu Thành"</v>
      </c>
      <c r="J636" s="12" t="str">
        <f t="shared" si="66"/>
        <v>"VN-87-877"</v>
      </c>
      <c r="K636" s="12" t="str">
        <f t="shared" si="67"/>
        <v>"Huyện Châu Thành - Tỉnh Đồng Tháp"</v>
      </c>
      <c r="L636" s="12" t="str">
        <f t="shared" si="68"/>
        <v>"VN-87"</v>
      </c>
      <c r="M636" s="12" t="s">
        <v>1910</v>
      </c>
      <c r="N636" s="12">
        <f t="shared" si="69"/>
        <v>1</v>
      </c>
    </row>
    <row r="637" spans="1:14" ht="15.75" customHeight="1" x14ac:dyDescent="0.2">
      <c r="A637" s="2" t="str">
        <f t="shared" si="63"/>
        <v>Thành phố Long Xuyên</v>
      </c>
      <c r="B637" s="8" t="s">
        <v>1768</v>
      </c>
      <c r="C637" s="8" t="s">
        <v>1769</v>
      </c>
      <c r="D637" s="8"/>
      <c r="E637" s="8" t="s">
        <v>554</v>
      </c>
      <c r="F637" s="8" t="s">
        <v>10</v>
      </c>
      <c r="G637" s="8" t="s">
        <v>9</v>
      </c>
      <c r="H637" s="12" t="str">
        <f t="shared" si="64"/>
        <v>"res_district_883"</v>
      </c>
      <c r="I637" s="12" t="str">
        <f t="shared" si="65"/>
        <v>"Thành phố Long Xuyên"</v>
      </c>
      <c r="J637" s="12" t="str">
        <f t="shared" si="66"/>
        <v>"VN-89-883"</v>
      </c>
      <c r="K637" s="12" t="str">
        <f t="shared" si="67"/>
        <v>"Thành phố Long Xuyên - Tỉnh An Giang"</v>
      </c>
      <c r="L637" s="12" t="str">
        <f t="shared" si="68"/>
        <v>"VN-89"</v>
      </c>
      <c r="M637" s="12" t="s">
        <v>1910</v>
      </c>
      <c r="N637" s="12">
        <f t="shared" si="69"/>
        <v>3</v>
      </c>
    </row>
    <row r="638" spans="1:14" ht="15.75" customHeight="1" x14ac:dyDescent="0.2">
      <c r="A638" s="2" t="str">
        <f t="shared" si="63"/>
        <v>Thành phố Châu Đốc</v>
      </c>
      <c r="B638" s="8" t="s">
        <v>1770</v>
      </c>
      <c r="C638" s="8" t="s">
        <v>1771</v>
      </c>
      <c r="D638" s="8"/>
      <c r="E638" s="8" t="s">
        <v>554</v>
      </c>
      <c r="F638" s="8" t="s">
        <v>10</v>
      </c>
      <c r="G638" s="8" t="s">
        <v>9</v>
      </c>
      <c r="H638" s="12" t="str">
        <f t="shared" si="64"/>
        <v>"res_district_884"</v>
      </c>
      <c r="I638" s="12" t="str">
        <f t="shared" si="65"/>
        <v>"Thành phố Châu Đốc"</v>
      </c>
      <c r="J638" s="12" t="str">
        <f t="shared" si="66"/>
        <v>"VN-89-884"</v>
      </c>
      <c r="K638" s="12" t="str">
        <f t="shared" si="67"/>
        <v>"Thành phố Châu Đốc - Tỉnh An Giang"</v>
      </c>
      <c r="L638" s="12" t="str">
        <f t="shared" si="68"/>
        <v>"VN-89"</v>
      </c>
      <c r="M638" s="12" t="s">
        <v>1910</v>
      </c>
      <c r="N638" s="12">
        <f t="shared" si="69"/>
        <v>3</v>
      </c>
    </row>
    <row r="639" spans="1:14" ht="15.75" customHeight="1" x14ac:dyDescent="0.2">
      <c r="A639" s="2" t="str">
        <f t="shared" si="63"/>
        <v>Huyện An Phú</v>
      </c>
      <c r="B639" s="8" t="s">
        <v>1772</v>
      </c>
      <c r="C639" s="8" t="s">
        <v>1773</v>
      </c>
      <c r="D639" s="8"/>
      <c r="E639" s="8" t="s">
        <v>510</v>
      </c>
      <c r="F639" s="8" t="s">
        <v>10</v>
      </c>
      <c r="G639" s="8" t="s">
        <v>9</v>
      </c>
      <c r="H639" s="12" t="str">
        <f t="shared" si="64"/>
        <v>"res_district_886"</v>
      </c>
      <c r="I639" s="12" t="str">
        <f t="shared" si="65"/>
        <v>"Huyện An Phú"</v>
      </c>
      <c r="J639" s="12" t="str">
        <f t="shared" si="66"/>
        <v>"VN-89-886"</v>
      </c>
      <c r="K639" s="12" t="str">
        <f t="shared" si="67"/>
        <v>"Huyện An Phú - Tỉnh An Giang"</v>
      </c>
      <c r="L639" s="12" t="str">
        <f t="shared" si="68"/>
        <v>"VN-89"</v>
      </c>
      <c r="M639" s="12" t="s">
        <v>1910</v>
      </c>
      <c r="N639" s="12">
        <f t="shared" si="69"/>
        <v>1</v>
      </c>
    </row>
    <row r="640" spans="1:14" ht="15.75" customHeight="1" x14ac:dyDescent="0.2">
      <c r="A640" s="2" t="str">
        <f t="shared" si="63"/>
        <v>Thị xã Tân Châu</v>
      </c>
      <c r="B640" s="8" t="s">
        <v>1774</v>
      </c>
      <c r="C640" s="8" t="s">
        <v>1775</v>
      </c>
      <c r="D640" s="8"/>
      <c r="E640" s="8" t="s">
        <v>527</v>
      </c>
      <c r="F640" s="8" t="s">
        <v>10</v>
      </c>
      <c r="G640" s="8" t="s">
        <v>9</v>
      </c>
      <c r="H640" s="12" t="str">
        <f t="shared" si="64"/>
        <v>"res_district_887"</v>
      </c>
      <c r="I640" s="12" t="str">
        <f t="shared" si="65"/>
        <v>"Thị xã Tân Châu"</v>
      </c>
      <c r="J640" s="12" t="str">
        <f t="shared" si="66"/>
        <v>"VN-89-887"</v>
      </c>
      <c r="K640" s="12" t="str">
        <f t="shared" si="67"/>
        <v>"Thị xã Tân Châu - Tỉnh An Giang"</v>
      </c>
      <c r="L640" s="12" t="str">
        <f t="shared" si="68"/>
        <v>"VN-89"</v>
      </c>
      <c r="M640" s="12" t="s">
        <v>1910</v>
      </c>
      <c r="N640" s="12">
        <f t="shared" si="69"/>
        <v>2</v>
      </c>
    </row>
    <row r="641" spans="1:14" ht="15.75" customHeight="1" x14ac:dyDescent="0.2">
      <c r="A641" s="2" t="str">
        <f t="shared" si="63"/>
        <v>Huyện Phú Tân</v>
      </c>
      <c r="B641" s="8" t="s">
        <v>1776</v>
      </c>
      <c r="C641" s="8" t="s">
        <v>1777</v>
      </c>
      <c r="D641" s="8"/>
      <c r="E641" s="8" t="s">
        <v>510</v>
      </c>
      <c r="F641" s="8" t="s">
        <v>10</v>
      </c>
      <c r="G641" s="8" t="s">
        <v>9</v>
      </c>
      <c r="H641" s="12" t="str">
        <f t="shared" si="64"/>
        <v>"res_district_888"</v>
      </c>
      <c r="I641" s="12" t="str">
        <f t="shared" si="65"/>
        <v>"Huyện Phú Tân"</v>
      </c>
      <c r="J641" s="12" t="str">
        <f t="shared" si="66"/>
        <v>"VN-89-888"</v>
      </c>
      <c r="K641" s="12" t="str">
        <f t="shared" si="67"/>
        <v>"Huyện Phú Tân - Tỉnh An Giang"</v>
      </c>
      <c r="L641" s="12" t="str">
        <f t="shared" si="68"/>
        <v>"VN-89"</v>
      </c>
      <c r="M641" s="12" t="s">
        <v>1910</v>
      </c>
      <c r="N641" s="12">
        <f t="shared" si="69"/>
        <v>1</v>
      </c>
    </row>
    <row r="642" spans="1:14" ht="15.75" customHeight="1" x14ac:dyDescent="0.2">
      <c r="A642" s="2" t="str">
        <f t="shared" si="63"/>
        <v>Huyện Châu Phú</v>
      </c>
      <c r="B642" s="8" t="s">
        <v>1778</v>
      </c>
      <c r="C642" s="8" t="s">
        <v>1779</v>
      </c>
      <c r="D642" s="8"/>
      <c r="E642" s="8" t="s">
        <v>510</v>
      </c>
      <c r="F642" s="8" t="s">
        <v>10</v>
      </c>
      <c r="G642" s="8" t="s">
        <v>9</v>
      </c>
      <c r="H642" s="12" t="str">
        <f t="shared" si="64"/>
        <v>"res_district_889"</v>
      </c>
      <c r="I642" s="12" t="str">
        <f t="shared" si="65"/>
        <v>"Huyện Châu Phú"</v>
      </c>
      <c r="J642" s="12" t="str">
        <f t="shared" si="66"/>
        <v>"VN-89-889"</v>
      </c>
      <c r="K642" s="12" t="str">
        <f t="shared" si="67"/>
        <v>"Huyện Châu Phú - Tỉnh An Giang"</v>
      </c>
      <c r="L642" s="12" t="str">
        <f t="shared" si="68"/>
        <v>"VN-89"</v>
      </c>
      <c r="M642" s="12" t="s">
        <v>1910</v>
      </c>
      <c r="N642" s="12">
        <f t="shared" si="69"/>
        <v>1</v>
      </c>
    </row>
    <row r="643" spans="1:14" ht="15.75" customHeight="1" x14ac:dyDescent="0.2">
      <c r="A643" s="2" t="str">
        <f t="shared" ref="A643:A706" si="70">C643</f>
        <v>Thị xã Tịnh Biên</v>
      </c>
      <c r="B643" s="8" t="s">
        <v>1780</v>
      </c>
      <c r="C643" s="8" t="s">
        <v>1781</v>
      </c>
      <c r="D643" s="8"/>
      <c r="E643" s="8" t="s">
        <v>527</v>
      </c>
      <c r="F643" s="8" t="s">
        <v>10</v>
      </c>
      <c r="G643" s="8" t="s">
        <v>9</v>
      </c>
      <c r="H643" s="12" t="str">
        <f t="shared" ref="H643:H706" si="71">$R$2&amp;"res_district_"&amp;B643&amp;$R$2</f>
        <v>"res_district_890"</v>
      </c>
      <c r="I643" s="12" t="str">
        <f t="shared" ref="I643:I706" si="72">$R$2&amp;C643&amp;$R$2</f>
        <v>"Thị xã Tịnh Biên"</v>
      </c>
      <c r="J643" s="12" t="str">
        <f t="shared" ref="J643:J706" si="73">$R$2&amp;"VN-"&amp;F643&amp;"-"&amp;B643&amp;$R$2</f>
        <v>"VN-89-890"</v>
      </c>
      <c r="K643" s="12" t="str">
        <f t="shared" ref="K643:K706" si="74">$R$2&amp;C643&amp;" - "&amp;G643&amp;$R$2</f>
        <v>"Thị xã Tịnh Biên - Tỉnh An Giang"</v>
      </c>
      <c r="L643" s="12" t="str">
        <f t="shared" ref="L643:L706" si="75">$R$2&amp;"VN-"&amp;F643&amp;$R$2</f>
        <v>"VN-89"</v>
      </c>
      <c r="M643" s="12" t="s">
        <v>1910</v>
      </c>
      <c r="N643" s="12">
        <f t="shared" ref="N643:N706" si="76">VLOOKUP(E643,$P$2:$Q$5,2,0)</f>
        <v>2</v>
      </c>
    </row>
    <row r="644" spans="1:14" ht="15.75" customHeight="1" x14ac:dyDescent="0.2">
      <c r="A644" s="2" t="str">
        <f t="shared" si="70"/>
        <v>Huyện Tri Tôn</v>
      </c>
      <c r="B644" s="8" t="s">
        <v>1782</v>
      </c>
      <c r="C644" s="8" t="s">
        <v>1783</v>
      </c>
      <c r="D644" s="8"/>
      <c r="E644" s="8" t="s">
        <v>510</v>
      </c>
      <c r="F644" s="8" t="s">
        <v>10</v>
      </c>
      <c r="G644" s="8" t="s">
        <v>9</v>
      </c>
      <c r="H644" s="12" t="str">
        <f t="shared" si="71"/>
        <v>"res_district_891"</v>
      </c>
      <c r="I644" s="12" t="str">
        <f t="shared" si="72"/>
        <v>"Huyện Tri Tôn"</v>
      </c>
      <c r="J644" s="12" t="str">
        <f t="shared" si="73"/>
        <v>"VN-89-891"</v>
      </c>
      <c r="K644" s="12" t="str">
        <f t="shared" si="74"/>
        <v>"Huyện Tri Tôn - Tỉnh An Giang"</v>
      </c>
      <c r="L644" s="12" t="str">
        <f t="shared" si="75"/>
        <v>"VN-89"</v>
      </c>
      <c r="M644" s="12" t="s">
        <v>1910</v>
      </c>
      <c r="N644" s="12">
        <f t="shared" si="76"/>
        <v>1</v>
      </c>
    </row>
    <row r="645" spans="1:14" ht="15.75" customHeight="1" x14ac:dyDescent="0.2">
      <c r="A645" s="2" t="str">
        <f t="shared" si="70"/>
        <v>Huyện Châu Thành</v>
      </c>
      <c r="B645" s="8" t="s">
        <v>1784</v>
      </c>
      <c r="C645" s="8" t="s">
        <v>1537</v>
      </c>
      <c r="D645" s="8"/>
      <c r="E645" s="8" t="s">
        <v>510</v>
      </c>
      <c r="F645" s="8" t="s">
        <v>10</v>
      </c>
      <c r="G645" s="8" t="s">
        <v>9</v>
      </c>
      <c r="H645" s="12" t="str">
        <f t="shared" si="71"/>
        <v>"res_district_892"</v>
      </c>
      <c r="I645" s="12" t="str">
        <f t="shared" si="72"/>
        <v>"Huyện Châu Thành"</v>
      </c>
      <c r="J645" s="12" t="str">
        <f t="shared" si="73"/>
        <v>"VN-89-892"</v>
      </c>
      <c r="K645" s="12" t="str">
        <f t="shared" si="74"/>
        <v>"Huyện Châu Thành - Tỉnh An Giang"</v>
      </c>
      <c r="L645" s="12" t="str">
        <f t="shared" si="75"/>
        <v>"VN-89"</v>
      </c>
      <c r="M645" s="12" t="s">
        <v>1910</v>
      </c>
      <c r="N645" s="12">
        <f t="shared" si="76"/>
        <v>1</v>
      </c>
    </row>
    <row r="646" spans="1:14" ht="15.75" customHeight="1" x14ac:dyDescent="0.2">
      <c r="A646" s="2" t="str">
        <f t="shared" si="70"/>
        <v>Huyện Chợ Mới</v>
      </c>
      <c r="B646" s="8" t="s">
        <v>1785</v>
      </c>
      <c r="C646" s="8" t="s">
        <v>608</v>
      </c>
      <c r="D646" s="8"/>
      <c r="E646" s="8" t="s">
        <v>510</v>
      </c>
      <c r="F646" s="8" t="s">
        <v>10</v>
      </c>
      <c r="G646" s="8" t="s">
        <v>9</v>
      </c>
      <c r="H646" s="12" t="str">
        <f t="shared" si="71"/>
        <v>"res_district_893"</v>
      </c>
      <c r="I646" s="12" t="str">
        <f t="shared" si="72"/>
        <v>"Huyện Chợ Mới"</v>
      </c>
      <c r="J646" s="12" t="str">
        <f t="shared" si="73"/>
        <v>"VN-89-893"</v>
      </c>
      <c r="K646" s="12" t="str">
        <f t="shared" si="74"/>
        <v>"Huyện Chợ Mới - Tỉnh An Giang"</v>
      </c>
      <c r="L646" s="12" t="str">
        <f t="shared" si="75"/>
        <v>"VN-89"</v>
      </c>
      <c r="M646" s="12" t="s">
        <v>1910</v>
      </c>
      <c r="N646" s="12">
        <f t="shared" si="76"/>
        <v>1</v>
      </c>
    </row>
    <row r="647" spans="1:14" ht="15.75" customHeight="1" x14ac:dyDescent="0.2">
      <c r="A647" s="2" t="str">
        <f t="shared" si="70"/>
        <v>Huyện Thoại Sơn</v>
      </c>
      <c r="B647" s="8" t="s">
        <v>1786</v>
      </c>
      <c r="C647" s="8" t="s">
        <v>1787</v>
      </c>
      <c r="D647" s="8"/>
      <c r="E647" s="8" t="s">
        <v>510</v>
      </c>
      <c r="F647" s="8" t="s">
        <v>10</v>
      </c>
      <c r="G647" s="8" t="s">
        <v>9</v>
      </c>
      <c r="H647" s="12" t="str">
        <f t="shared" si="71"/>
        <v>"res_district_894"</v>
      </c>
      <c r="I647" s="12" t="str">
        <f t="shared" si="72"/>
        <v>"Huyện Thoại Sơn"</v>
      </c>
      <c r="J647" s="12" t="str">
        <f t="shared" si="73"/>
        <v>"VN-89-894"</v>
      </c>
      <c r="K647" s="12" t="str">
        <f t="shared" si="74"/>
        <v>"Huyện Thoại Sơn - Tỉnh An Giang"</v>
      </c>
      <c r="L647" s="12" t="str">
        <f t="shared" si="75"/>
        <v>"VN-89"</v>
      </c>
      <c r="M647" s="12" t="s">
        <v>1910</v>
      </c>
      <c r="N647" s="12">
        <f t="shared" si="76"/>
        <v>1</v>
      </c>
    </row>
    <row r="648" spans="1:14" ht="15.75" customHeight="1" x14ac:dyDescent="0.2">
      <c r="A648" s="2" t="str">
        <f t="shared" si="70"/>
        <v>Thành phố Rạch Giá</v>
      </c>
      <c r="B648" s="8" t="s">
        <v>1788</v>
      </c>
      <c r="C648" s="8" t="s">
        <v>1789</v>
      </c>
      <c r="D648" s="8" t="s">
        <v>1790</v>
      </c>
      <c r="E648" s="8" t="s">
        <v>554</v>
      </c>
      <c r="F648" s="8" t="s">
        <v>229</v>
      </c>
      <c r="G648" s="8" t="s">
        <v>228</v>
      </c>
      <c r="H648" s="12" t="str">
        <f t="shared" si="71"/>
        <v>"res_district_899"</v>
      </c>
      <c r="I648" s="12" t="str">
        <f t="shared" si="72"/>
        <v>"Thành phố Rạch Giá"</v>
      </c>
      <c r="J648" s="12" t="str">
        <f t="shared" si="73"/>
        <v>"VN-91-899"</v>
      </c>
      <c r="K648" s="12" t="str">
        <f t="shared" si="74"/>
        <v>"Thành phố Rạch Giá - Tỉnh Kiên Giang"</v>
      </c>
      <c r="L648" s="12" t="str">
        <f t="shared" si="75"/>
        <v>"VN-91"</v>
      </c>
      <c r="M648" s="12" t="s">
        <v>1910</v>
      </c>
      <c r="N648" s="12">
        <f t="shared" si="76"/>
        <v>3</v>
      </c>
    </row>
    <row r="649" spans="1:14" ht="15.75" customHeight="1" x14ac:dyDescent="0.2">
      <c r="A649" s="2" t="str">
        <f t="shared" si="70"/>
        <v>Thành phố Hà Tiên</v>
      </c>
      <c r="B649" s="8" t="s">
        <v>1791</v>
      </c>
      <c r="C649" s="8" t="s">
        <v>1792</v>
      </c>
      <c r="D649" s="8"/>
      <c r="E649" s="8" t="s">
        <v>554</v>
      </c>
      <c r="F649" s="8" t="s">
        <v>229</v>
      </c>
      <c r="G649" s="8" t="s">
        <v>228</v>
      </c>
      <c r="H649" s="12" t="str">
        <f t="shared" si="71"/>
        <v>"res_district_900"</v>
      </c>
      <c r="I649" s="12" t="str">
        <f t="shared" si="72"/>
        <v>"Thành phố Hà Tiên"</v>
      </c>
      <c r="J649" s="12" t="str">
        <f t="shared" si="73"/>
        <v>"VN-91-900"</v>
      </c>
      <c r="K649" s="12" t="str">
        <f t="shared" si="74"/>
        <v>"Thành phố Hà Tiên - Tỉnh Kiên Giang"</v>
      </c>
      <c r="L649" s="12" t="str">
        <f t="shared" si="75"/>
        <v>"VN-91"</v>
      </c>
      <c r="M649" s="12" t="s">
        <v>1910</v>
      </c>
      <c r="N649" s="12">
        <f t="shared" si="76"/>
        <v>3</v>
      </c>
    </row>
    <row r="650" spans="1:14" ht="15.75" customHeight="1" x14ac:dyDescent="0.2">
      <c r="A650" s="2" t="str">
        <f t="shared" si="70"/>
        <v>Huyện Kiên Lương</v>
      </c>
      <c r="B650" s="8" t="s">
        <v>1793</v>
      </c>
      <c r="C650" s="8" t="s">
        <v>1794</v>
      </c>
      <c r="D650" s="8"/>
      <c r="E650" s="8" t="s">
        <v>510</v>
      </c>
      <c r="F650" s="8" t="s">
        <v>229</v>
      </c>
      <c r="G650" s="8" t="s">
        <v>228</v>
      </c>
      <c r="H650" s="12" t="str">
        <f t="shared" si="71"/>
        <v>"res_district_902"</v>
      </c>
      <c r="I650" s="12" t="str">
        <f t="shared" si="72"/>
        <v>"Huyện Kiên Lương"</v>
      </c>
      <c r="J650" s="12" t="str">
        <f t="shared" si="73"/>
        <v>"VN-91-902"</v>
      </c>
      <c r="K650" s="12" t="str">
        <f t="shared" si="74"/>
        <v>"Huyện Kiên Lương - Tỉnh Kiên Giang"</v>
      </c>
      <c r="L650" s="12" t="str">
        <f t="shared" si="75"/>
        <v>"VN-91"</v>
      </c>
      <c r="M650" s="12" t="s">
        <v>1910</v>
      </c>
      <c r="N650" s="12">
        <f t="shared" si="76"/>
        <v>1</v>
      </c>
    </row>
    <row r="651" spans="1:14" ht="15.75" customHeight="1" x14ac:dyDescent="0.2">
      <c r="A651" s="2" t="str">
        <f t="shared" si="70"/>
        <v>Huyện Hòn Đất</v>
      </c>
      <c r="B651" s="8" t="s">
        <v>1795</v>
      </c>
      <c r="C651" s="8" t="s">
        <v>1796</v>
      </c>
      <c r="D651" s="8"/>
      <c r="E651" s="8" t="s">
        <v>510</v>
      </c>
      <c r="F651" s="8" t="s">
        <v>229</v>
      </c>
      <c r="G651" s="8" t="s">
        <v>228</v>
      </c>
      <c r="H651" s="12" t="str">
        <f t="shared" si="71"/>
        <v>"res_district_903"</v>
      </c>
      <c r="I651" s="12" t="str">
        <f t="shared" si="72"/>
        <v>"Huyện Hòn Đất"</v>
      </c>
      <c r="J651" s="12" t="str">
        <f t="shared" si="73"/>
        <v>"VN-91-903"</v>
      </c>
      <c r="K651" s="12" t="str">
        <f t="shared" si="74"/>
        <v>"Huyện Hòn Đất - Tỉnh Kiên Giang"</v>
      </c>
      <c r="L651" s="12" t="str">
        <f t="shared" si="75"/>
        <v>"VN-91"</v>
      </c>
      <c r="M651" s="12" t="s">
        <v>1910</v>
      </c>
      <c r="N651" s="12">
        <f t="shared" si="76"/>
        <v>1</v>
      </c>
    </row>
    <row r="652" spans="1:14" ht="15.75" customHeight="1" x14ac:dyDescent="0.2">
      <c r="A652" s="2" t="str">
        <f t="shared" si="70"/>
        <v>Huyện Tân Hiệp</v>
      </c>
      <c r="B652" s="8" t="s">
        <v>1797</v>
      </c>
      <c r="C652" s="8" t="s">
        <v>1798</v>
      </c>
      <c r="D652" s="8"/>
      <c r="E652" s="8" t="s">
        <v>510</v>
      </c>
      <c r="F652" s="8" t="s">
        <v>229</v>
      </c>
      <c r="G652" s="8" t="s">
        <v>228</v>
      </c>
      <c r="H652" s="12" t="str">
        <f t="shared" si="71"/>
        <v>"res_district_904"</v>
      </c>
      <c r="I652" s="12" t="str">
        <f t="shared" si="72"/>
        <v>"Huyện Tân Hiệp"</v>
      </c>
      <c r="J652" s="12" t="str">
        <f t="shared" si="73"/>
        <v>"VN-91-904"</v>
      </c>
      <c r="K652" s="12" t="str">
        <f t="shared" si="74"/>
        <v>"Huyện Tân Hiệp - Tỉnh Kiên Giang"</v>
      </c>
      <c r="L652" s="12" t="str">
        <f t="shared" si="75"/>
        <v>"VN-91"</v>
      </c>
      <c r="M652" s="12" t="s">
        <v>1910</v>
      </c>
      <c r="N652" s="12">
        <f t="shared" si="76"/>
        <v>1</v>
      </c>
    </row>
    <row r="653" spans="1:14" ht="15.75" customHeight="1" x14ac:dyDescent="0.2">
      <c r="A653" s="2" t="str">
        <f t="shared" si="70"/>
        <v>Huyện Châu Thành</v>
      </c>
      <c r="B653" s="8" t="s">
        <v>1799</v>
      </c>
      <c r="C653" s="8" t="s">
        <v>1537</v>
      </c>
      <c r="D653" s="8"/>
      <c r="E653" s="8" t="s">
        <v>510</v>
      </c>
      <c r="F653" s="8" t="s">
        <v>229</v>
      </c>
      <c r="G653" s="8" t="s">
        <v>228</v>
      </c>
      <c r="H653" s="12" t="str">
        <f t="shared" si="71"/>
        <v>"res_district_905"</v>
      </c>
      <c r="I653" s="12" t="str">
        <f t="shared" si="72"/>
        <v>"Huyện Châu Thành"</v>
      </c>
      <c r="J653" s="12" t="str">
        <f t="shared" si="73"/>
        <v>"VN-91-905"</v>
      </c>
      <c r="K653" s="12" t="str">
        <f t="shared" si="74"/>
        <v>"Huyện Châu Thành - Tỉnh Kiên Giang"</v>
      </c>
      <c r="L653" s="12" t="str">
        <f t="shared" si="75"/>
        <v>"VN-91"</v>
      </c>
      <c r="M653" s="12" t="s">
        <v>1910</v>
      </c>
      <c r="N653" s="12">
        <f t="shared" si="76"/>
        <v>1</v>
      </c>
    </row>
    <row r="654" spans="1:14" ht="15.75" customHeight="1" x14ac:dyDescent="0.2">
      <c r="A654" s="2" t="str">
        <f t="shared" si="70"/>
        <v>Huyện Giồng Riềng</v>
      </c>
      <c r="B654" s="8" t="s">
        <v>1800</v>
      </c>
      <c r="C654" s="8" t="s">
        <v>1801</v>
      </c>
      <c r="D654" s="8"/>
      <c r="E654" s="8" t="s">
        <v>510</v>
      </c>
      <c r="F654" s="8" t="s">
        <v>229</v>
      </c>
      <c r="G654" s="8" t="s">
        <v>228</v>
      </c>
      <c r="H654" s="12" t="str">
        <f t="shared" si="71"/>
        <v>"res_district_906"</v>
      </c>
      <c r="I654" s="12" t="str">
        <f t="shared" si="72"/>
        <v>"Huyện Giồng Riềng"</v>
      </c>
      <c r="J654" s="12" t="str">
        <f t="shared" si="73"/>
        <v>"VN-91-906"</v>
      </c>
      <c r="K654" s="12" t="str">
        <f t="shared" si="74"/>
        <v>"Huyện Giồng Riềng - Tỉnh Kiên Giang"</v>
      </c>
      <c r="L654" s="12" t="str">
        <f t="shared" si="75"/>
        <v>"VN-91"</v>
      </c>
      <c r="M654" s="12" t="s">
        <v>1910</v>
      </c>
      <c r="N654" s="12">
        <f t="shared" si="76"/>
        <v>1</v>
      </c>
    </row>
    <row r="655" spans="1:14" ht="15.75" customHeight="1" x14ac:dyDescent="0.2">
      <c r="A655" s="2" t="str">
        <f t="shared" si="70"/>
        <v>Huyện Gò Quao</v>
      </c>
      <c r="B655" s="8" t="s">
        <v>1802</v>
      </c>
      <c r="C655" s="8" t="s">
        <v>1803</v>
      </c>
      <c r="D655" s="8"/>
      <c r="E655" s="8" t="s">
        <v>510</v>
      </c>
      <c r="F655" s="8" t="s">
        <v>229</v>
      </c>
      <c r="G655" s="8" t="s">
        <v>228</v>
      </c>
      <c r="H655" s="12" t="str">
        <f t="shared" si="71"/>
        <v>"res_district_907"</v>
      </c>
      <c r="I655" s="12" t="str">
        <f t="shared" si="72"/>
        <v>"Huyện Gò Quao"</v>
      </c>
      <c r="J655" s="12" t="str">
        <f t="shared" si="73"/>
        <v>"VN-91-907"</v>
      </c>
      <c r="K655" s="12" t="str">
        <f t="shared" si="74"/>
        <v>"Huyện Gò Quao - Tỉnh Kiên Giang"</v>
      </c>
      <c r="L655" s="12" t="str">
        <f t="shared" si="75"/>
        <v>"VN-91"</v>
      </c>
      <c r="M655" s="12" t="s">
        <v>1910</v>
      </c>
      <c r="N655" s="12">
        <f t="shared" si="76"/>
        <v>1</v>
      </c>
    </row>
    <row r="656" spans="1:14" ht="15.75" customHeight="1" x14ac:dyDescent="0.2">
      <c r="A656" s="2" t="str">
        <f t="shared" si="70"/>
        <v>Huyện An Biên</v>
      </c>
      <c r="B656" s="8" t="s">
        <v>1804</v>
      </c>
      <c r="C656" s="8" t="s">
        <v>1805</v>
      </c>
      <c r="D656" s="8"/>
      <c r="E656" s="8" t="s">
        <v>510</v>
      </c>
      <c r="F656" s="8" t="s">
        <v>229</v>
      </c>
      <c r="G656" s="8" t="s">
        <v>228</v>
      </c>
      <c r="H656" s="12" t="str">
        <f t="shared" si="71"/>
        <v>"res_district_908"</v>
      </c>
      <c r="I656" s="12" t="str">
        <f t="shared" si="72"/>
        <v>"Huyện An Biên"</v>
      </c>
      <c r="J656" s="12" t="str">
        <f t="shared" si="73"/>
        <v>"VN-91-908"</v>
      </c>
      <c r="K656" s="12" t="str">
        <f t="shared" si="74"/>
        <v>"Huyện An Biên - Tỉnh Kiên Giang"</v>
      </c>
      <c r="L656" s="12" t="str">
        <f t="shared" si="75"/>
        <v>"VN-91"</v>
      </c>
      <c r="M656" s="12" t="s">
        <v>1910</v>
      </c>
      <c r="N656" s="12">
        <f t="shared" si="76"/>
        <v>1</v>
      </c>
    </row>
    <row r="657" spans="1:14" ht="15.75" customHeight="1" x14ac:dyDescent="0.2">
      <c r="A657" s="2" t="str">
        <f t="shared" si="70"/>
        <v>Huyện An Minh</v>
      </c>
      <c r="B657" s="8" t="s">
        <v>1806</v>
      </c>
      <c r="C657" s="8" t="s">
        <v>1807</v>
      </c>
      <c r="D657" s="8"/>
      <c r="E657" s="8" t="s">
        <v>510</v>
      </c>
      <c r="F657" s="8" t="s">
        <v>229</v>
      </c>
      <c r="G657" s="8" t="s">
        <v>228</v>
      </c>
      <c r="H657" s="12" t="str">
        <f t="shared" si="71"/>
        <v>"res_district_909"</v>
      </c>
      <c r="I657" s="12" t="str">
        <f t="shared" si="72"/>
        <v>"Huyện An Minh"</v>
      </c>
      <c r="J657" s="12" t="str">
        <f t="shared" si="73"/>
        <v>"VN-91-909"</v>
      </c>
      <c r="K657" s="12" t="str">
        <f t="shared" si="74"/>
        <v>"Huyện An Minh - Tỉnh Kiên Giang"</v>
      </c>
      <c r="L657" s="12" t="str">
        <f t="shared" si="75"/>
        <v>"VN-91"</v>
      </c>
      <c r="M657" s="12" t="s">
        <v>1910</v>
      </c>
      <c r="N657" s="12">
        <f t="shared" si="76"/>
        <v>1</v>
      </c>
    </row>
    <row r="658" spans="1:14" ht="15.75" customHeight="1" x14ac:dyDescent="0.2">
      <c r="A658" s="2" t="str">
        <f t="shared" si="70"/>
        <v>Huyện Vĩnh Thuận</v>
      </c>
      <c r="B658" s="8" t="s">
        <v>1808</v>
      </c>
      <c r="C658" s="8" t="s">
        <v>1809</v>
      </c>
      <c r="D658" s="8"/>
      <c r="E658" s="8" t="s">
        <v>510</v>
      </c>
      <c r="F658" s="8" t="s">
        <v>229</v>
      </c>
      <c r="G658" s="8" t="s">
        <v>228</v>
      </c>
      <c r="H658" s="12" t="str">
        <f t="shared" si="71"/>
        <v>"res_district_910"</v>
      </c>
      <c r="I658" s="12" t="str">
        <f t="shared" si="72"/>
        <v>"Huyện Vĩnh Thuận"</v>
      </c>
      <c r="J658" s="12" t="str">
        <f t="shared" si="73"/>
        <v>"VN-91-910"</v>
      </c>
      <c r="K658" s="12" t="str">
        <f t="shared" si="74"/>
        <v>"Huyện Vĩnh Thuận - Tỉnh Kiên Giang"</v>
      </c>
      <c r="L658" s="12" t="str">
        <f t="shared" si="75"/>
        <v>"VN-91"</v>
      </c>
      <c r="M658" s="12" t="s">
        <v>1910</v>
      </c>
      <c r="N658" s="12">
        <f t="shared" si="76"/>
        <v>1</v>
      </c>
    </row>
    <row r="659" spans="1:14" ht="15.75" customHeight="1" x14ac:dyDescent="0.2">
      <c r="A659" s="2" t="str">
        <f t="shared" si="70"/>
        <v>Thành phố Phú Quốc</v>
      </c>
      <c r="B659" s="8" t="s">
        <v>1810</v>
      </c>
      <c r="C659" s="8" t="s">
        <v>1811</v>
      </c>
      <c r="D659" s="8"/>
      <c r="E659" s="8" t="s">
        <v>554</v>
      </c>
      <c r="F659" s="8" t="s">
        <v>229</v>
      </c>
      <c r="G659" s="8" t="s">
        <v>228</v>
      </c>
      <c r="H659" s="12" t="str">
        <f t="shared" si="71"/>
        <v>"res_district_911"</v>
      </c>
      <c r="I659" s="12" t="str">
        <f t="shared" si="72"/>
        <v>"Thành phố Phú Quốc"</v>
      </c>
      <c r="J659" s="12" t="str">
        <f t="shared" si="73"/>
        <v>"VN-91-911"</v>
      </c>
      <c r="K659" s="12" t="str">
        <f t="shared" si="74"/>
        <v>"Thành phố Phú Quốc - Tỉnh Kiên Giang"</v>
      </c>
      <c r="L659" s="12" t="str">
        <f t="shared" si="75"/>
        <v>"VN-91"</v>
      </c>
      <c r="M659" s="12" t="s">
        <v>1910</v>
      </c>
      <c r="N659" s="12">
        <f t="shared" si="76"/>
        <v>3</v>
      </c>
    </row>
    <row r="660" spans="1:14" ht="15.75" customHeight="1" x14ac:dyDescent="0.2">
      <c r="A660" s="2" t="str">
        <f t="shared" si="70"/>
        <v>Huyện Kiên Hải</v>
      </c>
      <c r="B660" s="8" t="s">
        <v>1812</v>
      </c>
      <c r="C660" s="8" t="s">
        <v>1813</v>
      </c>
      <c r="D660" s="8"/>
      <c r="E660" s="8" t="s">
        <v>510</v>
      </c>
      <c r="F660" s="8" t="s">
        <v>229</v>
      </c>
      <c r="G660" s="8" t="s">
        <v>228</v>
      </c>
      <c r="H660" s="12" t="str">
        <f t="shared" si="71"/>
        <v>"res_district_912"</v>
      </c>
      <c r="I660" s="12" t="str">
        <f t="shared" si="72"/>
        <v>"Huyện Kiên Hải"</v>
      </c>
      <c r="J660" s="12" t="str">
        <f t="shared" si="73"/>
        <v>"VN-91-912"</v>
      </c>
      <c r="K660" s="12" t="str">
        <f t="shared" si="74"/>
        <v>"Huyện Kiên Hải - Tỉnh Kiên Giang"</v>
      </c>
      <c r="L660" s="12" t="str">
        <f t="shared" si="75"/>
        <v>"VN-91"</v>
      </c>
      <c r="M660" s="12" t="s">
        <v>1910</v>
      </c>
      <c r="N660" s="12">
        <f t="shared" si="76"/>
        <v>1</v>
      </c>
    </row>
    <row r="661" spans="1:14" ht="15.75" customHeight="1" x14ac:dyDescent="0.2">
      <c r="A661" s="2" t="str">
        <f t="shared" si="70"/>
        <v>Huyện U Minh Thượng</v>
      </c>
      <c r="B661" s="8" t="s">
        <v>1814</v>
      </c>
      <c r="C661" s="8" t="s">
        <v>1815</v>
      </c>
      <c r="D661" s="8"/>
      <c r="E661" s="8" t="s">
        <v>510</v>
      </c>
      <c r="F661" s="8" t="s">
        <v>229</v>
      </c>
      <c r="G661" s="8" t="s">
        <v>228</v>
      </c>
      <c r="H661" s="12" t="str">
        <f t="shared" si="71"/>
        <v>"res_district_913"</v>
      </c>
      <c r="I661" s="12" t="str">
        <f t="shared" si="72"/>
        <v>"Huyện U Minh Thượng"</v>
      </c>
      <c r="J661" s="12" t="str">
        <f t="shared" si="73"/>
        <v>"VN-91-913"</v>
      </c>
      <c r="K661" s="12" t="str">
        <f t="shared" si="74"/>
        <v>"Huyện U Minh Thượng - Tỉnh Kiên Giang"</v>
      </c>
      <c r="L661" s="12" t="str">
        <f t="shared" si="75"/>
        <v>"VN-91"</v>
      </c>
      <c r="M661" s="12" t="s">
        <v>1910</v>
      </c>
      <c r="N661" s="12">
        <f t="shared" si="76"/>
        <v>1</v>
      </c>
    </row>
    <row r="662" spans="1:14" ht="15.75" customHeight="1" x14ac:dyDescent="0.2">
      <c r="A662" s="2" t="str">
        <f t="shared" si="70"/>
        <v>Huyện Giang Thành</v>
      </c>
      <c r="B662" s="8" t="s">
        <v>1816</v>
      </c>
      <c r="C662" s="8" t="s">
        <v>1817</v>
      </c>
      <c r="D662" s="8"/>
      <c r="E662" s="8" t="s">
        <v>510</v>
      </c>
      <c r="F662" s="8" t="s">
        <v>229</v>
      </c>
      <c r="G662" s="8" t="s">
        <v>228</v>
      </c>
      <c r="H662" s="12" t="str">
        <f t="shared" si="71"/>
        <v>"res_district_914"</v>
      </c>
      <c r="I662" s="12" t="str">
        <f t="shared" si="72"/>
        <v>"Huyện Giang Thành"</v>
      </c>
      <c r="J662" s="12" t="str">
        <f t="shared" si="73"/>
        <v>"VN-91-914"</v>
      </c>
      <c r="K662" s="12" t="str">
        <f t="shared" si="74"/>
        <v>"Huyện Giang Thành - Tỉnh Kiên Giang"</v>
      </c>
      <c r="L662" s="12" t="str">
        <f t="shared" si="75"/>
        <v>"VN-91"</v>
      </c>
      <c r="M662" s="12" t="s">
        <v>1910</v>
      </c>
      <c r="N662" s="12">
        <f t="shared" si="76"/>
        <v>1</v>
      </c>
    </row>
    <row r="663" spans="1:14" ht="15.75" customHeight="1" x14ac:dyDescent="0.2">
      <c r="A663" s="2" t="str">
        <f t="shared" si="70"/>
        <v>Quận Ninh Kiều</v>
      </c>
      <c r="B663" s="8" t="s">
        <v>1818</v>
      </c>
      <c r="C663" s="8" t="s">
        <v>1819</v>
      </c>
      <c r="D663" s="8"/>
      <c r="E663" s="8" t="s">
        <v>490</v>
      </c>
      <c r="F663" s="8" t="s">
        <v>404</v>
      </c>
      <c r="G663" s="8" t="s">
        <v>403</v>
      </c>
      <c r="H663" s="12" t="str">
        <f t="shared" si="71"/>
        <v>"res_district_916"</v>
      </c>
      <c r="I663" s="12" t="str">
        <f t="shared" si="72"/>
        <v>"Quận Ninh Kiều"</v>
      </c>
      <c r="J663" s="12" t="str">
        <f t="shared" si="73"/>
        <v>"VN-92-916"</v>
      </c>
      <c r="K663" s="12" t="str">
        <f t="shared" si="74"/>
        <v>"Quận Ninh Kiều - Thành phố Cần Thơ"</v>
      </c>
      <c r="L663" s="12" t="str">
        <f t="shared" si="75"/>
        <v>"VN-92"</v>
      </c>
      <c r="M663" s="12" t="s">
        <v>1910</v>
      </c>
      <c r="N663" s="12">
        <f t="shared" si="76"/>
        <v>0</v>
      </c>
    </row>
    <row r="664" spans="1:14" ht="15.75" customHeight="1" x14ac:dyDescent="0.2">
      <c r="A664" s="2" t="str">
        <f t="shared" si="70"/>
        <v>Quận Ô Môn</v>
      </c>
      <c r="B664" s="8" t="s">
        <v>1820</v>
      </c>
      <c r="C664" s="8" t="s">
        <v>1821</v>
      </c>
      <c r="D664" s="8"/>
      <c r="E664" s="8" t="s">
        <v>490</v>
      </c>
      <c r="F664" s="8" t="s">
        <v>404</v>
      </c>
      <c r="G664" s="8" t="s">
        <v>403</v>
      </c>
      <c r="H664" s="12" t="str">
        <f t="shared" si="71"/>
        <v>"res_district_917"</v>
      </c>
      <c r="I664" s="12" t="str">
        <f t="shared" si="72"/>
        <v>"Quận Ô Môn"</v>
      </c>
      <c r="J664" s="12" t="str">
        <f t="shared" si="73"/>
        <v>"VN-92-917"</v>
      </c>
      <c r="K664" s="12" t="str">
        <f t="shared" si="74"/>
        <v>"Quận Ô Môn - Thành phố Cần Thơ"</v>
      </c>
      <c r="L664" s="12" t="str">
        <f t="shared" si="75"/>
        <v>"VN-92"</v>
      </c>
      <c r="M664" s="12" t="s">
        <v>1910</v>
      </c>
      <c r="N664" s="12">
        <f t="shared" si="76"/>
        <v>0</v>
      </c>
    </row>
    <row r="665" spans="1:14" ht="15.75" customHeight="1" x14ac:dyDescent="0.2">
      <c r="A665" s="2" t="str">
        <f t="shared" si="70"/>
        <v>Quận Bình Thuỷ</v>
      </c>
      <c r="B665" s="8" t="s">
        <v>1822</v>
      </c>
      <c r="C665" s="8" t="s">
        <v>1823</v>
      </c>
      <c r="D665" s="8"/>
      <c r="E665" s="8" t="s">
        <v>490</v>
      </c>
      <c r="F665" s="8" t="s">
        <v>404</v>
      </c>
      <c r="G665" s="8" t="s">
        <v>403</v>
      </c>
      <c r="H665" s="12" t="str">
        <f t="shared" si="71"/>
        <v>"res_district_918"</v>
      </c>
      <c r="I665" s="12" t="str">
        <f t="shared" si="72"/>
        <v>"Quận Bình Thuỷ"</v>
      </c>
      <c r="J665" s="12" t="str">
        <f t="shared" si="73"/>
        <v>"VN-92-918"</v>
      </c>
      <c r="K665" s="12" t="str">
        <f t="shared" si="74"/>
        <v>"Quận Bình Thuỷ - Thành phố Cần Thơ"</v>
      </c>
      <c r="L665" s="12" t="str">
        <f t="shared" si="75"/>
        <v>"VN-92"</v>
      </c>
      <c r="M665" s="12" t="s">
        <v>1910</v>
      </c>
      <c r="N665" s="12">
        <f t="shared" si="76"/>
        <v>0</v>
      </c>
    </row>
    <row r="666" spans="1:14" ht="15.75" customHeight="1" x14ac:dyDescent="0.2">
      <c r="A666" s="2" t="str">
        <f t="shared" si="70"/>
        <v>Quận Cái Răng</v>
      </c>
      <c r="B666" s="8" t="s">
        <v>1824</v>
      </c>
      <c r="C666" s="8" t="s">
        <v>1825</v>
      </c>
      <c r="D666" s="8"/>
      <c r="E666" s="8" t="s">
        <v>490</v>
      </c>
      <c r="F666" s="8" t="s">
        <v>404</v>
      </c>
      <c r="G666" s="8" t="s">
        <v>403</v>
      </c>
      <c r="H666" s="12" t="str">
        <f t="shared" si="71"/>
        <v>"res_district_919"</v>
      </c>
      <c r="I666" s="12" t="str">
        <f t="shared" si="72"/>
        <v>"Quận Cái Răng"</v>
      </c>
      <c r="J666" s="12" t="str">
        <f t="shared" si="73"/>
        <v>"VN-92-919"</v>
      </c>
      <c r="K666" s="12" t="str">
        <f t="shared" si="74"/>
        <v>"Quận Cái Răng - Thành phố Cần Thơ"</v>
      </c>
      <c r="L666" s="12" t="str">
        <f t="shared" si="75"/>
        <v>"VN-92"</v>
      </c>
      <c r="M666" s="12" t="s">
        <v>1910</v>
      </c>
      <c r="N666" s="12">
        <f t="shared" si="76"/>
        <v>0</v>
      </c>
    </row>
    <row r="667" spans="1:14" ht="15.75" customHeight="1" x14ac:dyDescent="0.2">
      <c r="A667" s="2" t="str">
        <f t="shared" si="70"/>
        <v>Quận Thốt Nốt</v>
      </c>
      <c r="B667" s="8" t="s">
        <v>1826</v>
      </c>
      <c r="C667" s="8" t="s">
        <v>1827</v>
      </c>
      <c r="D667" s="8"/>
      <c r="E667" s="8" t="s">
        <v>490</v>
      </c>
      <c r="F667" s="8" t="s">
        <v>404</v>
      </c>
      <c r="G667" s="8" t="s">
        <v>403</v>
      </c>
      <c r="H667" s="12" t="str">
        <f t="shared" si="71"/>
        <v>"res_district_923"</v>
      </c>
      <c r="I667" s="12" t="str">
        <f t="shared" si="72"/>
        <v>"Quận Thốt Nốt"</v>
      </c>
      <c r="J667" s="12" t="str">
        <f t="shared" si="73"/>
        <v>"VN-92-923"</v>
      </c>
      <c r="K667" s="12" t="str">
        <f t="shared" si="74"/>
        <v>"Quận Thốt Nốt - Thành phố Cần Thơ"</v>
      </c>
      <c r="L667" s="12" t="str">
        <f t="shared" si="75"/>
        <v>"VN-92"</v>
      </c>
      <c r="M667" s="12" t="s">
        <v>1910</v>
      </c>
      <c r="N667" s="12">
        <f t="shared" si="76"/>
        <v>0</v>
      </c>
    </row>
    <row r="668" spans="1:14" ht="15.75" customHeight="1" x14ac:dyDescent="0.2">
      <c r="A668" s="2" t="str">
        <f t="shared" si="70"/>
        <v>Huyện Vĩnh Thạnh</v>
      </c>
      <c r="B668" s="8" t="s">
        <v>1828</v>
      </c>
      <c r="C668" s="8" t="s">
        <v>1296</v>
      </c>
      <c r="D668" s="8"/>
      <c r="E668" s="8" t="s">
        <v>510</v>
      </c>
      <c r="F668" s="8" t="s">
        <v>404</v>
      </c>
      <c r="G668" s="8" t="s">
        <v>403</v>
      </c>
      <c r="H668" s="12" t="str">
        <f t="shared" si="71"/>
        <v>"res_district_924"</v>
      </c>
      <c r="I668" s="12" t="str">
        <f t="shared" si="72"/>
        <v>"Huyện Vĩnh Thạnh"</v>
      </c>
      <c r="J668" s="12" t="str">
        <f t="shared" si="73"/>
        <v>"VN-92-924"</v>
      </c>
      <c r="K668" s="12" t="str">
        <f t="shared" si="74"/>
        <v>"Huyện Vĩnh Thạnh - Thành phố Cần Thơ"</v>
      </c>
      <c r="L668" s="12" t="str">
        <f t="shared" si="75"/>
        <v>"VN-92"</v>
      </c>
      <c r="M668" s="12" t="s">
        <v>1910</v>
      </c>
      <c r="N668" s="12">
        <f t="shared" si="76"/>
        <v>1</v>
      </c>
    </row>
    <row r="669" spans="1:14" ht="15.75" customHeight="1" x14ac:dyDescent="0.2">
      <c r="A669" s="2" t="str">
        <f t="shared" si="70"/>
        <v>Huyện Cờ Đỏ</v>
      </c>
      <c r="B669" s="8" t="s">
        <v>1829</v>
      </c>
      <c r="C669" s="8" t="s">
        <v>1830</v>
      </c>
      <c r="D669" s="8"/>
      <c r="E669" s="8" t="s">
        <v>510</v>
      </c>
      <c r="F669" s="8" t="s">
        <v>404</v>
      </c>
      <c r="G669" s="8" t="s">
        <v>403</v>
      </c>
      <c r="H669" s="12" t="str">
        <f t="shared" si="71"/>
        <v>"res_district_925"</v>
      </c>
      <c r="I669" s="12" t="str">
        <f t="shared" si="72"/>
        <v>"Huyện Cờ Đỏ"</v>
      </c>
      <c r="J669" s="12" t="str">
        <f t="shared" si="73"/>
        <v>"VN-92-925"</v>
      </c>
      <c r="K669" s="12" t="str">
        <f t="shared" si="74"/>
        <v>"Huyện Cờ Đỏ - Thành phố Cần Thơ"</v>
      </c>
      <c r="L669" s="12" t="str">
        <f t="shared" si="75"/>
        <v>"VN-92"</v>
      </c>
      <c r="M669" s="12" t="s">
        <v>1910</v>
      </c>
      <c r="N669" s="12">
        <f t="shared" si="76"/>
        <v>1</v>
      </c>
    </row>
    <row r="670" spans="1:14" ht="15.75" customHeight="1" x14ac:dyDescent="0.2">
      <c r="A670" s="2" t="str">
        <f t="shared" si="70"/>
        <v>Huyện Phong Điền</v>
      </c>
      <c r="B670" s="8" t="s">
        <v>1831</v>
      </c>
      <c r="C670" s="8" t="s">
        <v>1192</v>
      </c>
      <c r="D670" s="8"/>
      <c r="E670" s="8" t="s">
        <v>510</v>
      </c>
      <c r="F670" s="8" t="s">
        <v>404</v>
      </c>
      <c r="G670" s="8" t="s">
        <v>403</v>
      </c>
      <c r="H670" s="12" t="str">
        <f t="shared" si="71"/>
        <v>"res_district_926"</v>
      </c>
      <c r="I670" s="12" t="str">
        <f t="shared" si="72"/>
        <v>"Huyện Phong Điền"</v>
      </c>
      <c r="J670" s="12" t="str">
        <f t="shared" si="73"/>
        <v>"VN-92-926"</v>
      </c>
      <c r="K670" s="12" t="str">
        <f t="shared" si="74"/>
        <v>"Huyện Phong Điền - Thành phố Cần Thơ"</v>
      </c>
      <c r="L670" s="12" t="str">
        <f t="shared" si="75"/>
        <v>"VN-92"</v>
      </c>
      <c r="M670" s="12" t="s">
        <v>1910</v>
      </c>
      <c r="N670" s="12">
        <f t="shared" si="76"/>
        <v>1</v>
      </c>
    </row>
    <row r="671" spans="1:14" ht="15.75" customHeight="1" x14ac:dyDescent="0.2">
      <c r="A671" s="2" t="str">
        <f t="shared" si="70"/>
        <v>Huyện Thới Lai</v>
      </c>
      <c r="B671" s="8" t="s">
        <v>1832</v>
      </c>
      <c r="C671" s="8" t="s">
        <v>1833</v>
      </c>
      <c r="D671" s="8"/>
      <c r="E671" s="8" t="s">
        <v>510</v>
      </c>
      <c r="F671" s="8" t="s">
        <v>404</v>
      </c>
      <c r="G671" s="8" t="s">
        <v>403</v>
      </c>
      <c r="H671" s="12" t="str">
        <f t="shared" si="71"/>
        <v>"res_district_927"</v>
      </c>
      <c r="I671" s="12" t="str">
        <f t="shared" si="72"/>
        <v>"Huyện Thới Lai"</v>
      </c>
      <c r="J671" s="12" t="str">
        <f t="shared" si="73"/>
        <v>"VN-92-927"</v>
      </c>
      <c r="K671" s="12" t="str">
        <f t="shared" si="74"/>
        <v>"Huyện Thới Lai - Thành phố Cần Thơ"</v>
      </c>
      <c r="L671" s="12" t="str">
        <f t="shared" si="75"/>
        <v>"VN-92"</v>
      </c>
      <c r="M671" s="12" t="s">
        <v>1910</v>
      </c>
      <c r="N671" s="12">
        <f t="shared" si="76"/>
        <v>1</v>
      </c>
    </row>
    <row r="672" spans="1:14" ht="15.75" customHeight="1" x14ac:dyDescent="0.2">
      <c r="A672" s="2" t="str">
        <f t="shared" si="70"/>
        <v>Thành phố Vị Thanh</v>
      </c>
      <c r="B672" s="8" t="s">
        <v>1834</v>
      </c>
      <c r="C672" s="8" t="s">
        <v>1835</v>
      </c>
      <c r="D672" s="8"/>
      <c r="E672" s="8" t="s">
        <v>554</v>
      </c>
      <c r="F672" s="8" t="s">
        <v>199</v>
      </c>
      <c r="G672" s="8" t="s">
        <v>198</v>
      </c>
      <c r="H672" s="12" t="str">
        <f t="shared" si="71"/>
        <v>"res_district_930"</v>
      </c>
      <c r="I672" s="12" t="str">
        <f t="shared" si="72"/>
        <v>"Thành phố Vị Thanh"</v>
      </c>
      <c r="J672" s="12" t="str">
        <f t="shared" si="73"/>
        <v>"VN-93-930"</v>
      </c>
      <c r="K672" s="12" t="str">
        <f t="shared" si="74"/>
        <v>"Thành phố Vị Thanh - Tỉnh Hậu Giang"</v>
      </c>
      <c r="L672" s="12" t="str">
        <f t="shared" si="75"/>
        <v>"VN-93"</v>
      </c>
      <c r="M672" s="12" t="s">
        <v>1910</v>
      </c>
      <c r="N672" s="12">
        <f t="shared" si="76"/>
        <v>3</v>
      </c>
    </row>
    <row r="673" spans="1:14" ht="15.75" customHeight="1" x14ac:dyDescent="0.2">
      <c r="A673" s="2" t="str">
        <f t="shared" si="70"/>
        <v>Thành phố Ngã Bảy</v>
      </c>
      <c r="B673" s="8" t="s">
        <v>1836</v>
      </c>
      <c r="C673" s="8" t="s">
        <v>1837</v>
      </c>
      <c r="D673" s="8"/>
      <c r="E673" s="8" t="s">
        <v>554</v>
      </c>
      <c r="F673" s="8" t="s">
        <v>199</v>
      </c>
      <c r="G673" s="8" t="s">
        <v>198</v>
      </c>
      <c r="H673" s="12" t="str">
        <f t="shared" si="71"/>
        <v>"res_district_931"</v>
      </c>
      <c r="I673" s="12" t="str">
        <f t="shared" si="72"/>
        <v>"Thành phố Ngã Bảy"</v>
      </c>
      <c r="J673" s="12" t="str">
        <f t="shared" si="73"/>
        <v>"VN-93-931"</v>
      </c>
      <c r="K673" s="12" t="str">
        <f t="shared" si="74"/>
        <v>"Thành phố Ngã Bảy - Tỉnh Hậu Giang"</v>
      </c>
      <c r="L673" s="12" t="str">
        <f t="shared" si="75"/>
        <v>"VN-93"</v>
      </c>
      <c r="M673" s="12" t="s">
        <v>1910</v>
      </c>
      <c r="N673" s="12">
        <f t="shared" si="76"/>
        <v>3</v>
      </c>
    </row>
    <row r="674" spans="1:14" ht="15.75" customHeight="1" x14ac:dyDescent="0.2">
      <c r="A674" s="2" t="str">
        <f t="shared" si="70"/>
        <v>Huyện Châu Thành A</v>
      </c>
      <c r="B674" s="8" t="s">
        <v>1838</v>
      </c>
      <c r="C674" s="8" t="s">
        <v>1839</v>
      </c>
      <c r="D674" s="8"/>
      <c r="E674" s="8" t="s">
        <v>510</v>
      </c>
      <c r="F674" s="8" t="s">
        <v>199</v>
      </c>
      <c r="G674" s="8" t="s">
        <v>198</v>
      </c>
      <c r="H674" s="12" t="str">
        <f t="shared" si="71"/>
        <v>"res_district_932"</v>
      </c>
      <c r="I674" s="12" t="str">
        <f t="shared" si="72"/>
        <v>"Huyện Châu Thành A"</v>
      </c>
      <c r="J674" s="12" t="str">
        <f t="shared" si="73"/>
        <v>"VN-93-932"</v>
      </c>
      <c r="K674" s="12" t="str">
        <f t="shared" si="74"/>
        <v>"Huyện Châu Thành A - Tỉnh Hậu Giang"</v>
      </c>
      <c r="L674" s="12" t="str">
        <f t="shared" si="75"/>
        <v>"VN-93"</v>
      </c>
      <c r="M674" s="12" t="s">
        <v>1910</v>
      </c>
      <c r="N674" s="12">
        <f t="shared" si="76"/>
        <v>1</v>
      </c>
    </row>
    <row r="675" spans="1:14" ht="15.75" customHeight="1" x14ac:dyDescent="0.2">
      <c r="A675" s="2" t="str">
        <f t="shared" si="70"/>
        <v>Huyện Châu Thành</v>
      </c>
      <c r="B675" s="8" t="s">
        <v>1840</v>
      </c>
      <c r="C675" s="8" t="s">
        <v>1537</v>
      </c>
      <c r="D675" s="8"/>
      <c r="E675" s="8" t="s">
        <v>510</v>
      </c>
      <c r="F675" s="8" t="s">
        <v>199</v>
      </c>
      <c r="G675" s="8" t="s">
        <v>198</v>
      </c>
      <c r="H675" s="12" t="str">
        <f t="shared" si="71"/>
        <v>"res_district_933"</v>
      </c>
      <c r="I675" s="12" t="str">
        <f t="shared" si="72"/>
        <v>"Huyện Châu Thành"</v>
      </c>
      <c r="J675" s="12" t="str">
        <f t="shared" si="73"/>
        <v>"VN-93-933"</v>
      </c>
      <c r="K675" s="12" t="str">
        <f t="shared" si="74"/>
        <v>"Huyện Châu Thành - Tỉnh Hậu Giang"</v>
      </c>
      <c r="L675" s="12" t="str">
        <f t="shared" si="75"/>
        <v>"VN-93"</v>
      </c>
      <c r="M675" s="12" t="s">
        <v>1910</v>
      </c>
      <c r="N675" s="12">
        <f t="shared" si="76"/>
        <v>1</v>
      </c>
    </row>
    <row r="676" spans="1:14" ht="15.75" customHeight="1" x14ac:dyDescent="0.2">
      <c r="A676" s="2" t="str">
        <f t="shared" si="70"/>
        <v>Huyện Phụng Hiệp</v>
      </c>
      <c r="B676" s="8" t="s">
        <v>1841</v>
      </c>
      <c r="C676" s="8" t="s">
        <v>1842</v>
      </c>
      <c r="D676" s="8"/>
      <c r="E676" s="8" t="s">
        <v>510</v>
      </c>
      <c r="F676" s="8" t="s">
        <v>199</v>
      </c>
      <c r="G676" s="8" t="s">
        <v>198</v>
      </c>
      <c r="H676" s="12" t="str">
        <f t="shared" si="71"/>
        <v>"res_district_934"</v>
      </c>
      <c r="I676" s="12" t="str">
        <f t="shared" si="72"/>
        <v>"Huyện Phụng Hiệp"</v>
      </c>
      <c r="J676" s="12" t="str">
        <f t="shared" si="73"/>
        <v>"VN-93-934"</v>
      </c>
      <c r="K676" s="12" t="str">
        <f t="shared" si="74"/>
        <v>"Huyện Phụng Hiệp - Tỉnh Hậu Giang"</v>
      </c>
      <c r="L676" s="12" t="str">
        <f t="shared" si="75"/>
        <v>"VN-93"</v>
      </c>
      <c r="M676" s="12" t="s">
        <v>1910</v>
      </c>
      <c r="N676" s="12">
        <f t="shared" si="76"/>
        <v>1</v>
      </c>
    </row>
    <row r="677" spans="1:14" ht="15.75" customHeight="1" x14ac:dyDescent="0.2">
      <c r="A677" s="2" t="str">
        <f t="shared" si="70"/>
        <v>Huyện Vị Thuỷ</v>
      </c>
      <c r="B677" s="8" t="s">
        <v>1843</v>
      </c>
      <c r="C677" s="8" t="s">
        <v>1844</v>
      </c>
      <c r="D677" s="8"/>
      <c r="E677" s="8" t="s">
        <v>510</v>
      </c>
      <c r="F677" s="8" t="s">
        <v>199</v>
      </c>
      <c r="G677" s="8" t="s">
        <v>198</v>
      </c>
      <c r="H677" s="12" t="str">
        <f t="shared" si="71"/>
        <v>"res_district_935"</v>
      </c>
      <c r="I677" s="12" t="str">
        <f t="shared" si="72"/>
        <v>"Huyện Vị Thuỷ"</v>
      </c>
      <c r="J677" s="12" t="str">
        <f t="shared" si="73"/>
        <v>"VN-93-935"</v>
      </c>
      <c r="K677" s="12" t="str">
        <f t="shared" si="74"/>
        <v>"Huyện Vị Thuỷ - Tỉnh Hậu Giang"</v>
      </c>
      <c r="L677" s="12" t="str">
        <f t="shared" si="75"/>
        <v>"VN-93"</v>
      </c>
      <c r="M677" s="12" t="s">
        <v>1910</v>
      </c>
      <c r="N677" s="12">
        <f t="shared" si="76"/>
        <v>1</v>
      </c>
    </row>
    <row r="678" spans="1:14" ht="15.75" customHeight="1" x14ac:dyDescent="0.2">
      <c r="A678" s="2" t="str">
        <f t="shared" si="70"/>
        <v>Huyện Long Mỹ</v>
      </c>
      <c r="B678" s="8" t="s">
        <v>1845</v>
      </c>
      <c r="C678" s="8" t="s">
        <v>1846</v>
      </c>
      <c r="D678" s="8"/>
      <c r="E678" s="8" t="s">
        <v>510</v>
      </c>
      <c r="F678" s="8" t="s">
        <v>199</v>
      </c>
      <c r="G678" s="8" t="s">
        <v>198</v>
      </c>
      <c r="H678" s="12" t="str">
        <f t="shared" si="71"/>
        <v>"res_district_936"</v>
      </c>
      <c r="I678" s="12" t="str">
        <f t="shared" si="72"/>
        <v>"Huyện Long Mỹ"</v>
      </c>
      <c r="J678" s="12" t="str">
        <f t="shared" si="73"/>
        <v>"VN-93-936"</v>
      </c>
      <c r="K678" s="12" t="str">
        <f t="shared" si="74"/>
        <v>"Huyện Long Mỹ - Tỉnh Hậu Giang"</v>
      </c>
      <c r="L678" s="12" t="str">
        <f t="shared" si="75"/>
        <v>"VN-93"</v>
      </c>
      <c r="M678" s="12" t="s">
        <v>1910</v>
      </c>
      <c r="N678" s="12">
        <f t="shared" si="76"/>
        <v>1</v>
      </c>
    </row>
    <row r="679" spans="1:14" ht="15.75" customHeight="1" x14ac:dyDescent="0.2">
      <c r="A679" s="2" t="str">
        <f t="shared" si="70"/>
        <v>Thị xã Long Mỹ</v>
      </c>
      <c r="B679" s="8" t="s">
        <v>1847</v>
      </c>
      <c r="C679" s="8" t="s">
        <v>1848</v>
      </c>
      <c r="D679" s="8"/>
      <c r="E679" s="8" t="s">
        <v>527</v>
      </c>
      <c r="F679" s="8" t="s">
        <v>199</v>
      </c>
      <c r="G679" s="8" t="s">
        <v>198</v>
      </c>
      <c r="H679" s="12" t="str">
        <f t="shared" si="71"/>
        <v>"res_district_937"</v>
      </c>
      <c r="I679" s="12" t="str">
        <f t="shared" si="72"/>
        <v>"Thị xã Long Mỹ"</v>
      </c>
      <c r="J679" s="12" t="str">
        <f t="shared" si="73"/>
        <v>"VN-93-937"</v>
      </c>
      <c r="K679" s="12" t="str">
        <f t="shared" si="74"/>
        <v>"Thị xã Long Mỹ - Tỉnh Hậu Giang"</v>
      </c>
      <c r="L679" s="12" t="str">
        <f t="shared" si="75"/>
        <v>"VN-93"</v>
      </c>
      <c r="M679" s="12" t="s">
        <v>1910</v>
      </c>
      <c r="N679" s="12">
        <f t="shared" si="76"/>
        <v>2</v>
      </c>
    </row>
    <row r="680" spans="1:14" ht="15.75" customHeight="1" x14ac:dyDescent="0.2">
      <c r="A680" s="2" t="str">
        <f t="shared" si="70"/>
        <v>Thành phố Sóc Trăng</v>
      </c>
      <c r="B680" s="8" t="s">
        <v>1849</v>
      </c>
      <c r="C680" s="8" t="s">
        <v>1850</v>
      </c>
      <c r="D680" s="8"/>
      <c r="E680" s="8" t="s">
        <v>554</v>
      </c>
      <c r="F680" s="8" t="s">
        <v>362</v>
      </c>
      <c r="G680" s="8" t="s">
        <v>361</v>
      </c>
      <c r="H680" s="12" t="str">
        <f t="shared" si="71"/>
        <v>"res_district_941"</v>
      </c>
      <c r="I680" s="12" t="str">
        <f t="shared" si="72"/>
        <v>"Thành phố Sóc Trăng"</v>
      </c>
      <c r="J680" s="12" t="str">
        <f t="shared" si="73"/>
        <v>"VN-94-941"</v>
      </c>
      <c r="K680" s="12" t="str">
        <f t="shared" si="74"/>
        <v>"Thành phố Sóc Trăng - Tỉnh Sóc Trăng"</v>
      </c>
      <c r="L680" s="12" t="str">
        <f t="shared" si="75"/>
        <v>"VN-94"</v>
      </c>
      <c r="M680" s="12" t="s">
        <v>1910</v>
      </c>
      <c r="N680" s="12">
        <f t="shared" si="76"/>
        <v>3</v>
      </c>
    </row>
    <row r="681" spans="1:14" ht="15.75" customHeight="1" x14ac:dyDescent="0.2">
      <c r="A681" s="2" t="str">
        <f t="shared" si="70"/>
        <v>Huyện Châu Thành</v>
      </c>
      <c r="B681" s="8" t="s">
        <v>1851</v>
      </c>
      <c r="C681" s="8" t="s">
        <v>1537</v>
      </c>
      <c r="D681" s="8"/>
      <c r="E681" s="8" t="s">
        <v>510</v>
      </c>
      <c r="F681" s="8" t="s">
        <v>362</v>
      </c>
      <c r="G681" s="8" t="s">
        <v>361</v>
      </c>
      <c r="H681" s="12" t="str">
        <f t="shared" si="71"/>
        <v>"res_district_942"</v>
      </c>
      <c r="I681" s="12" t="str">
        <f t="shared" si="72"/>
        <v>"Huyện Châu Thành"</v>
      </c>
      <c r="J681" s="12" t="str">
        <f t="shared" si="73"/>
        <v>"VN-94-942"</v>
      </c>
      <c r="K681" s="12" t="str">
        <f t="shared" si="74"/>
        <v>"Huyện Châu Thành - Tỉnh Sóc Trăng"</v>
      </c>
      <c r="L681" s="12" t="str">
        <f t="shared" si="75"/>
        <v>"VN-94"</v>
      </c>
      <c r="M681" s="12" t="s">
        <v>1910</v>
      </c>
      <c r="N681" s="12">
        <f t="shared" si="76"/>
        <v>1</v>
      </c>
    </row>
    <row r="682" spans="1:14" ht="15.75" customHeight="1" x14ac:dyDescent="0.2">
      <c r="A682" s="2" t="str">
        <f t="shared" si="70"/>
        <v>Huyện Kế Sách</v>
      </c>
      <c r="B682" s="8" t="s">
        <v>1852</v>
      </c>
      <c r="C682" s="8" t="s">
        <v>1853</v>
      </c>
      <c r="D682" s="8"/>
      <c r="E682" s="8" t="s">
        <v>510</v>
      </c>
      <c r="F682" s="8" t="s">
        <v>362</v>
      </c>
      <c r="G682" s="8" t="s">
        <v>361</v>
      </c>
      <c r="H682" s="12" t="str">
        <f t="shared" si="71"/>
        <v>"res_district_943"</v>
      </c>
      <c r="I682" s="12" t="str">
        <f t="shared" si="72"/>
        <v>"Huyện Kế Sách"</v>
      </c>
      <c r="J682" s="12" t="str">
        <f t="shared" si="73"/>
        <v>"VN-94-943"</v>
      </c>
      <c r="K682" s="12" t="str">
        <f t="shared" si="74"/>
        <v>"Huyện Kế Sách - Tỉnh Sóc Trăng"</v>
      </c>
      <c r="L682" s="12" t="str">
        <f t="shared" si="75"/>
        <v>"VN-94"</v>
      </c>
      <c r="M682" s="12" t="s">
        <v>1910</v>
      </c>
      <c r="N682" s="12">
        <f t="shared" si="76"/>
        <v>1</v>
      </c>
    </row>
    <row r="683" spans="1:14" ht="15.75" customHeight="1" x14ac:dyDescent="0.2">
      <c r="A683" s="2" t="str">
        <f t="shared" si="70"/>
        <v>Huyện Mỹ Tú</v>
      </c>
      <c r="B683" s="8" t="s">
        <v>1854</v>
      </c>
      <c r="C683" s="8" t="s">
        <v>1855</v>
      </c>
      <c r="D683" s="8"/>
      <c r="E683" s="8" t="s">
        <v>510</v>
      </c>
      <c r="F683" s="8" t="s">
        <v>362</v>
      </c>
      <c r="G683" s="8" t="s">
        <v>361</v>
      </c>
      <c r="H683" s="12" t="str">
        <f t="shared" si="71"/>
        <v>"res_district_944"</v>
      </c>
      <c r="I683" s="12" t="str">
        <f t="shared" si="72"/>
        <v>"Huyện Mỹ Tú"</v>
      </c>
      <c r="J683" s="12" t="str">
        <f t="shared" si="73"/>
        <v>"VN-94-944"</v>
      </c>
      <c r="K683" s="12" t="str">
        <f t="shared" si="74"/>
        <v>"Huyện Mỹ Tú - Tỉnh Sóc Trăng"</v>
      </c>
      <c r="L683" s="12" t="str">
        <f t="shared" si="75"/>
        <v>"VN-94"</v>
      </c>
      <c r="M683" s="12" t="s">
        <v>1910</v>
      </c>
      <c r="N683" s="12">
        <f t="shared" si="76"/>
        <v>1</v>
      </c>
    </row>
    <row r="684" spans="1:14" ht="15.75" customHeight="1" x14ac:dyDescent="0.2">
      <c r="A684" s="2" t="str">
        <f t="shared" si="70"/>
        <v>Huyện Cù Lao Dung</v>
      </c>
      <c r="B684" s="8" t="s">
        <v>1856</v>
      </c>
      <c r="C684" s="8" t="s">
        <v>1857</v>
      </c>
      <c r="D684" s="8"/>
      <c r="E684" s="8" t="s">
        <v>510</v>
      </c>
      <c r="F684" s="8" t="s">
        <v>362</v>
      </c>
      <c r="G684" s="8" t="s">
        <v>361</v>
      </c>
      <c r="H684" s="12" t="str">
        <f t="shared" si="71"/>
        <v>"res_district_945"</v>
      </c>
      <c r="I684" s="12" t="str">
        <f t="shared" si="72"/>
        <v>"Huyện Cù Lao Dung"</v>
      </c>
      <c r="J684" s="12" t="str">
        <f t="shared" si="73"/>
        <v>"VN-94-945"</v>
      </c>
      <c r="K684" s="12" t="str">
        <f t="shared" si="74"/>
        <v>"Huyện Cù Lao Dung - Tỉnh Sóc Trăng"</v>
      </c>
      <c r="L684" s="12" t="str">
        <f t="shared" si="75"/>
        <v>"VN-94"</v>
      </c>
      <c r="M684" s="12" t="s">
        <v>1910</v>
      </c>
      <c r="N684" s="12">
        <f t="shared" si="76"/>
        <v>1</v>
      </c>
    </row>
    <row r="685" spans="1:14" ht="15.75" customHeight="1" x14ac:dyDescent="0.2">
      <c r="A685" s="2" t="str">
        <f t="shared" si="70"/>
        <v>Huyện Long Phú</v>
      </c>
      <c r="B685" s="8" t="s">
        <v>1858</v>
      </c>
      <c r="C685" s="8" t="s">
        <v>1859</v>
      </c>
      <c r="D685" s="8"/>
      <c r="E685" s="8" t="s">
        <v>510</v>
      </c>
      <c r="F685" s="8" t="s">
        <v>362</v>
      </c>
      <c r="G685" s="8" t="s">
        <v>361</v>
      </c>
      <c r="H685" s="12" t="str">
        <f t="shared" si="71"/>
        <v>"res_district_946"</v>
      </c>
      <c r="I685" s="12" t="str">
        <f t="shared" si="72"/>
        <v>"Huyện Long Phú"</v>
      </c>
      <c r="J685" s="12" t="str">
        <f t="shared" si="73"/>
        <v>"VN-94-946"</v>
      </c>
      <c r="K685" s="12" t="str">
        <f t="shared" si="74"/>
        <v>"Huyện Long Phú - Tỉnh Sóc Trăng"</v>
      </c>
      <c r="L685" s="12" t="str">
        <f t="shared" si="75"/>
        <v>"VN-94"</v>
      </c>
      <c r="M685" s="12" t="s">
        <v>1910</v>
      </c>
      <c r="N685" s="12">
        <f t="shared" si="76"/>
        <v>1</v>
      </c>
    </row>
    <row r="686" spans="1:14" ht="15.75" customHeight="1" x14ac:dyDescent="0.2">
      <c r="A686" s="2" t="str">
        <f t="shared" si="70"/>
        <v>Huyện Mỹ Xuyên</v>
      </c>
      <c r="B686" s="8" t="s">
        <v>1860</v>
      </c>
      <c r="C686" s="8" t="s">
        <v>1861</v>
      </c>
      <c r="D686" s="8"/>
      <c r="E686" s="8" t="s">
        <v>510</v>
      </c>
      <c r="F686" s="8" t="s">
        <v>362</v>
      </c>
      <c r="G686" s="8" t="s">
        <v>361</v>
      </c>
      <c r="H686" s="12" t="str">
        <f t="shared" si="71"/>
        <v>"res_district_947"</v>
      </c>
      <c r="I686" s="12" t="str">
        <f t="shared" si="72"/>
        <v>"Huyện Mỹ Xuyên"</v>
      </c>
      <c r="J686" s="12" t="str">
        <f t="shared" si="73"/>
        <v>"VN-94-947"</v>
      </c>
      <c r="K686" s="12" t="str">
        <f t="shared" si="74"/>
        <v>"Huyện Mỹ Xuyên - Tỉnh Sóc Trăng"</v>
      </c>
      <c r="L686" s="12" t="str">
        <f t="shared" si="75"/>
        <v>"VN-94"</v>
      </c>
      <c r="M686" s="12" t="s">
        <v>1910</v>
      </c>
      <c r="N686" s="12">
        <f t="shared" si="76"/>
        <v>1</v>
      </c>
    </row>
    <row r="687" spans="1:14" ht="15.75" customHeight="1" x14ac:dyDescent="0.2">
      <c r="A687" s="2" t="str">
        <f t="shared" si="70"/>
        <v>Thị xã Ngã Năm</v>
      </c>
      <c r="B687" s="8" t="s">
        <v>1862</v>
      </c>
      <c r="C687" s="8" t="s">
        <v>1863</v>
      </c>
      <c r="D687" s="8"/>
      <c r="E687" s="8" t="s">
        <v>527</v>
      </c>
      <c r="F687" s="8" t="s">
        <v>362</v>
      </c>
      <c r="G687" s="8" t="s">
        <v>361</v>
      </c>
      <c r="H687" s="12" t="str">
        <f t="shared" si="71"/>
        <v>"res_district_948"</v>
      </c>
      <c r="I687" s="12" t="str">
        <f t="shared" si="72"/>
        <v>"Thị xã Ngã Năm"</v>
      </c>
      <c r="J687" s="12" t="str">
        <f t="shared" si="73"/>
        <v>"VN-94-948"</v>
      </c>
      <c r="K687" s="12" t="str">
        <f t="shared" si="74"/>
        <v>"Thị xã Ngã Năm - Tỉnh Sóc Trăng"</v>
      </c>
      <c r="L687" s="12" t="str">
        <f t="shared" si="75"/>
        <v>"VN-94"</v>
      </c>
      <c r="M687" s="12" t="s">
        <v>1910</v>
      </c>
      <c r="N687" s="12">
        <f t="shared" si="76"/>
        <v>2</v>
      </c>
    </row>
    <row r="688" spans="1:14" ht="15.75" customHeight="1" x14ac:dyDescent="0.2">
      <c r="A688" s="2" t="str">
        <f t="shared" si="70"/>
        <v>Huyện Thạnh Trị</v>
      </c>
      <c r="B688" s="8" t="s">
        <v>1864</v>
      </c>
      <c r="C688" s="8" t="s">
        <v>1865</v>
      </c>
      <c r="D688" s="8"/>
      <c r="E688" s="8" t="s">
        <v>510</v>
      </c>
      <c r="F688" s="8" t="s">
        <v>362</v>
      </c>
      <c r="G688" s="8" t="s">
        <v>361</v>
      </c>
      <c r="H688" s="12" t="str">
        <f t="shared" si="71"/>
        <v>"res_district_949"</v>
      </c>
      <c r="I688" s="12" t="str">
        <f t="shared" si="72"/>
        <v>"Huyện Thạnh Trị"</v>
      </c>
      <c r="J688" s="12" t="str">
        <f t="shared" si="73"/>
        <v>"VN-94-949"</v>
      </c>
      <c r="K688" s="12" t="str">
        <f t="shared" si="74"/>
        <v>"Huyện Thạnh Trị - Tỉnh Sóc Trăng"</v>
      </c>
      <c r="L688" s="12" t="str">
        <f t="shared" si="75"/>
        <v>"VN-94"</v>
      </c>
      <c r="M688" s="12" t="s">
        <v>1910</v>
      </c>
      <c r="N688" s="12">
        <f t="shared" si="76"/>
        <v>1</v>
      </c>
    </row>
    <row r="689" spans="1:14" ht="15.75" customHeight="1" x14ac:dyDescent="0.2">
      <c r="A689" s="2" t="str">
        <f t="shared" si="70"/>
        <v>Thị xã Vĩnh Châu</v>
      </c>
      <c r="B689" s="8" t="s">
        <v>1866</v>
      </c>
      <c r="C689" s="8" t="s">
        <v>1867</v>
      </c>
      <c r="D689" s="8"/>
      <c r="E689" s="8" t="s">
        <v>527</v>
      </c>
      <c r="F689" s="8" t="s">
        <v>362</v>
      </c>
      <c r="G689" s="8" t="s">
        <v>361</v>
      </c>
      <c r="H689" s="12" t="str">
        <f t="shared" si="71"/>
        <v>"res_district_950"</v>
      </c>
      <c r="I689" s="12" t="str">
        <f t="shared" si="72"/>
        <v>"Thị xã Vĩnh Châu"</v>
      </c>
      <c r="J689" s="12" t="str">
        <f t="shared" si="73"/>
        <v>"VN-94-950"</v>
      </c>
      <c r="K689" s="12" t="str">
        <f t="shared" si="74"/>
        <v>"Thị xã Vĩnh Châu - Tỉnh Sóc Trăng"</v>
      </c>
      <c r="L689" s="12" t="str">
        <f t="shared" si="75"/>
        <v>"VN-94"</v>
      </c>
      <c r="M689" s="12" t="s">
        <v>1910</v>
      </c>
      <c r="N689" s="12">
        <f t="shared" si="76"/>
        <v>2</v>
      </c>
    </row>
    <row r="690" spans="1:14" ht="15.75" customHeight="1" x14ac:dyDescent="0.2">
      <c r="A690" s="2" t="str">
        <f t="shared" si="70"/>
        <v>Huyện Trần Đề</v>
      </c>
      <c r="B690" s="8" t="s">
        <v>1868</v>
      </c>
      <c r="C690" s="8" t="s">
        <v>1869</v>
      </c>
      <c r="D690" s="8"/>
      <c r="E690" s="8" t="s">
        <v>510</v>
      </c>
      <c r="F690" s="8" t="s">
        <v>362</v>
      </c>
      <c r="G690" s="8" t="s">
        <v>361</v>
      </c>
      <c r="H690" s="12" t="str">
        <f t="shared" si="71"/>
        <v>"res_district_951"</v>
      </c>
      <c r="I690" s="12" t="str">
        <f t="shared" si="72"/>
        <v>"Huyện Trần Đề"</v>
      </c>
      <c r="J690" s="12" t="str">
        <f t="shared" si="73"/>
        <v>"VN-94-951"</v>
      </c>
      <c r="K690" s="12" t="str">
        <f t="shared" si="74"/>
        <v>"Huyện Trần Đề - Tỉnh Sóc Trăng"</v>
      </c>
      <c r="L690" s="12" t="str">
        <f t="shared" si="75"/>
        <v>"VN-94"</v>
      </c>
      <c r="M690" s="12" t="s">
        <v>1910</v>
      </c>
      <c r="N690" s="12">
        <f t="shared" si="76"/>
        <v>1</v>
      </c>
    </row>
    <row r="691" spans="1:14" ht="15.75" customHeight="1" x14ac:dyDescent="0.2">
      <c r="A691" s="2" t="str">
        <f t="shared" si="70"/>
        <v>Thành phố Bạc Liêu</v>
      </c>
      <c r="B691" s="8" t="s">
        <v>1870</v>
      </c>
      <c r="C691" s="8" t="s">
        <v>1871</v>
      </c>
      <c r="D691" s="8"/>
      <c r="E691" s="8" t="s">
        <v>554</v>
      </c>
      <c r="F691" s="8" t="s">
        <v>47</v>
      </c>
      <c r="G691" s="8" t="s">
        <v>46</v>
      </c>
      <c r="H691" s="12" t="str">
        <f t="shared" si="71"/>
        <v>"res_district_954"</v>
      </c>
      <c r="I691" s="12" t="str">
        <f t="shared" si="72"/>
        <v>"Thành phố Bạc Liêu"</v>
      </c>
      <c r="J691" s="12" t="str">
        <f t="shared" si="73"/>
        <v>"VN-95-954"</v>
      </c>
      <c r="K691" s="12" t="str">
        <f t="shared" si="74"/>
        <v>"Thành phố Bạc Liêu - Tỉnh Bạc Liêu"</v>
      </c>
      <c r="L691" s="12" t="str">
        <f t="shared" si="75"/>
        <v>"VN-95"</v>
      </c>
      <c r="M691" s="12" t="s">
        <v>1910</v>
      </c>
      <c r="N691" s="12">
        <f t="shared" si="76"/>
        <v>3</v>
      </c>
    </row>
    <row r="692" spans="1:14" ht="15.75" customHeight="1" x14ac:dyDescent="0.2">
      <c r="A692" s="2" t="str">
        <f t="shared" si="70"/>
        <v>Huyện Hồng Dân</v>
      </c>
      <c r="B692" s="8" t="s">
        <v>1872</v>
      </c>
      <c r="C692" s="8" t="s">
        <v>1873</v>
      </c>
      <c r="D692" s="8"/>
      <c r="E692" s="8" t="s">
        <v>510</v>
      </c>
      <c r="F692" s="8" t="s">
        <v>47</v>
      </c>
      <c r="G692" s="8" t="s">
        <v>46</v>
      </c>
      <c r="H692" s="12" t="str">
        <f t="shared" si="71"/>
        <v>"res_district_956"</v>
      </c>
      <c r="I692" s="12" t="str">
        <f t="shared" si="72"/>
        <v>"Huyện Hồng Dân"</v>
      </c>
      <c r="J692" s="12" t="str">
        <f t="shared" si="73"/>
        <v>"VN-95-956"</v>
      </c>
      <c r="K692" s="12" t="str">
        <f t="shared" si="74"/>
        <v>"Huyện Hồng Dân - Tỉnh Bạc Liêu"</v>
      </c>
      <c r="L692" s="12" t="str">
        <f t="shared" si="75"/>
        <v>"VN-95"</v>
      </c>
      <c r="M692" s="12" t="s">
        <v>1910</v>
      </c>
      <c r="N692" s="12">
        <f t="shared" si="76"/>
        <v>1</v>
      </c>
    </row>
    <row r="693" spans="1:14" ht="15.75" customHeight="1" x14ac:dyDescent="0.2">
      <c r="A693" s="2" t="str">
        <f t="shared" si="70"/>
        <v>Huyện Phước Long</v>
      </c>
      <c r="B693" s="8" t="s">
        <v>1874</v>
      </c>
      <c r="C693" s="8" t="s">
        <v>1875</v>
      </c>
      <c r="D693" s="8"/>
      <c r="E693" s="8" t="s">
        <v>510</v>
      </c>
      <c r="F693" s="8" t="s">
        <v>47</v>
      </c>
      <c r="G693" s="8" t="s">
        <v>46</v>
      </c>
      <c r="H693" s="12" t="str">
        <f t="shared" si="71"/>
        <v>"res_district_957"</v>
      </c>
      <c r="I693" s="12" t="str">
        <f t="shared" si="72"/>
        <v>"Huyện Phước Long"</v>
      </c>
      <c r="J693" s="12" t="str">
        <f t="shared" si="73"/>
        <v>"VN-95-957"</v>
      </c>
      <c r="K693" s="12" t="str">
        <f t="shared" si="74"/>
        <v>"Huyện Phước Long - Tỉnh Bạc Liêu"</v>
      </c>
      <c r="L693" s="12" t="str">
        <f t="shared" si="75"/>
        <v>"VN-95"</v>
      </c>
      <c r="M693" s="12" t="s">
        <v>1910</v>
      </c>
      <c r="N693" s="12">
        <f t="shared" si="76"/>
        <v>1</v>
      </c>
    </row>
    <row r="694" spans="1:14" ht="15.75" customHeight="1" x14ac:dyDescent="0.2">
      <c r="A694" s="2" t="str">
        <f t="shared" si="70"/>
        <v>Huyện Vĩnh Lợi</v>
      </c>
      <c r="B694" s="8" t="s">
        <v>1876</v>
      </c>
      <c r="C694" s="8" t="s">
        <v>1877</v>
      </c>
      <c r="D694" s="8"/>
      <c r="E694" s="8" t="s">
        <v>510</v>
      </c>
      <c r="F694" s="8" t="s">
        <v>47</v>
      </c>
      <c r="G694" s="8" t="s">
        <v>46</v>
      </c>
      <c r="H694" s="12" t="str">
        <f t="shared" si="71"/>
        <v>"res_district_958"</v>
      </c>
      <c r="I694" s="12" t="str">
        <f t="shared" si="72"/>
        <v>"Huyện Vĩnh Lợi"</v>
      </c>
      <c r="J694" s="12" t="str">
        <f t="shared" si="73"/>
        <v>"VN-95-958"</v>
      </c>
      <c r="K694" s="12" t="str">
        <f t="shared" si="74"/>
        <v>"Huyện Vĩnh Lợi - Tỉnh Bạc Liêu"</v>
      </c>
      <c r="L694" s="12" t="str">
        <f t="shared" si="75"/>
        <v>"VN-95"</v>
      </c>
      <c r="M694" s="12" t="s">
        <v>1910</v>
      </c>
      <c r="N694" s="12">
        <f t="shared" si="76"/>
        <v>1</v>
      </c>
    </row>
    <row r="695" spans="1:14" ht="15.75" customHeight="1" x14ac:dyDescent="0.2">
      <c r="A695" s="2" t="str">
        <f t="shared" si="70"/>
        <v>Thị xã Giá Rai</v>
      </c>
      <c r="B695" s="8" t="s">
        <v>1878</v>
      </c>
      <c r="C695" s="8" t="s">
        <v>1879</v>
      </c>
      <c r="D695" s="8"/>
      <c r="E695" s="8" t="s">
        <v>527</v>
      </c>
      <c r="F695" s="8" t="s">
        <v>47</v>
      </c>
      <c r="G695" s="8" t="s">
        <v>46</v>
      </c>
      <c r="H695" s="12" t="str">
        <f t="shared" si="71"/>
        <v>"res_district_959"</v>
      </c>
      <c r="I695" s="12" t="str">
        <f t="shared" si="72"/>
        <v>"Thị xã Giá Rai"</v>
      </c>
      <c r="J695" s="12" t="str">
        <f t="shared" si="73"/>
        <v>"VN-95-959"</v>
      </c>
      <c r="K695" s="12" t="str">
        <f t="shared" si="74"/>
        <v>"Thị xã Giá Rai - Tỉnh Bạc Liêu"</v>
      </c>
      <c r="L695" s="12" t="str">
        <f t="shared" si="75"/>
        <v>"VN-95"</v>
      </c>
      <c r="M695" s="12" t="s">
        <v>1910</v>
      </c>
      <c r="N695" s="12">
        <f t="shared" si="76"/>
        <v>2</v>
      </c>
    </row>
    <row r="696" spans="1:14" ht="15.75" customHeight="1" x14ac:dyDescent="0.2">
      <c r="A696" s="2" t="str">
        <f t="shared" si="70"/>
        <v>Huyện Đông Hải</v>
      </c>
      <c r="B696" s="8" t="s">
        <v>1880</v>
      </c>
      <c r="C696" s="8" t="s">
        <v>1881</v>
      </c>
      <c r="D696" s="8"/>
      <c r="E696" s="8" t="s">
        <v>510</v>
      </c>
      <c r="F696" s="8" t="s">
        <v>47</v>
      </c>
      <c r="G696" s="8" t="s">
        <v>46</v>
      </c>
      <c r="H696" s="12" t="str">
        <f t="shared" si="71"/>
        <v>"res_district_960"</v>
      </c>
      <c r="I696" s="12" t="str">
        <f t="shared" si="72"/>
        <v>"Huyện Đông Hải"</v>
      </c>
      <c r="J696" s="12" t="str">
        <f t="shared" si="73"/>
        <v>"VN-95-960"</v>
      </c>
      <c r="K696" s="12" t="str">
        <f t="shared" si="74"/>
        <v>"Huyện Đông Hải - Tỉnh Bạc Liêu"</v>
      </c>
      <c r="L696" s="12" t="str">
        <f t="shared" si="75"/>
        <v>"VN-95"</v>
      </c>
      <c r="M696" s="12" t="s">
        <v>1910</v>
      </c>
      <c r="N696" s="12">
        <f t="shared" si="76"/>
        <v>1</v>
      </c>
    </row>
    <row r="697" spans="1:14" ht="15.75" customHeight="1" x14ac:dyDescent="0.2">
      <c r="A697" s="2" t="str">
        <f t="shared" si="70"/>
        <v>Huyện Hoà Bình</v>
      </c>
      <c r="B697" s="8" t="s">
        <v>1882</v>
      </c>
      <c r="C697" s="8" t="s">
        <v>1883</v>
      </c>
      <c r="D697" s="8" t="s">
        <v>1884</v>
      </c>
      <c r="E697" s="8" t="s">
        <v>510</v>
      </c>
      <c r="F697" s="8" t="s">
        <v>47</v>
      </c>
      <c r="G697" s="8" t="s">
        <v>46</v>
      </c>
      <c r="H697" s="12" t="str">
        <f t="shared" si="71"/>
        <v>"res_district_961"</v>
      </c>
      <c r="I697" s="12" t="str">
        <f t="shared" si="72"/>
        <v>"Huyện Hoà Bình"</v>
      </c>
      <c r="J697" s="12" t="str">
        <f t="shared" si="73"/>
        <v>"VN-95-961"</v>
      </c>
      <c r="K697" s="12" t="str">
        <f t="shared" si="74"/>
        <v>"Huyện Hoà Bình - Tỉnh Bạc Liêu"</v>
      </c>
      <c r="L697" s="12" t="str">
        <f t="shared" si="75"/>
        <v>"VN-95"</v>
      </c>
      <c r="M697" s="12" t="s">
        <v>1910</v>
      </c>
      <c r="N697" s="12">
        <f t="shared" si="76"/>
        <v>1</v>
      </c>
    </row>
    <row r="698" spans="1:14" ht="15.75" customHeight="1" x14ac:dyDescent="0.2">
      <c r="A698" s="2" t="str">
        <f t="shared" si="70"/>
        <v>Thành phố Cà Mau</v>
      </c>
      <c r="B698" s="8" t="s">
        <v>1885</v>
      </c>
      <c r="C698" s="8" t="s">
        <v>1886</v>
      </c>
      <c r="D698" s="8"/>
      <c r="E698" s="8" t="s">
        <v>554</v>
      </c>
      <c r="F698" s="8" t="s">
        <v>101</v>
      </c>
      <c r="G698" s="8" t="s">
        <v>100</v>
      </c>
      <c r="H698" s="12" t="str">
        <f t="shared" si="71"/>
        <v>"res_district_964"</v>
      </c>
      <c r="I698" s="12" t="str">
        <f t="shared" si="72"/>
        <v>"Thành phố Cà Mau"</v>
      </c>
      <c r="J698" s="12" t="str">
        <f t="shared" si="73"/>
        <v>"VN-96-964"</v>
      </c>
      <c r="K698" s="12" t="str">
        <f t="shared" si="74"/>
        <v>"Thành phố Cà Mau - Tỉnh Cà Mau"</v>
      </c>
      <c r="L698" s="12" t="str">
        <f t="shared" si="75"/>
        <v>"VN-96"</v>
      </c>
      <c r="M698" s="12" t="s">
        <v>1910</v>
      </c>
      <c r="N698" s="12">
        <f t="shared" si="76"/>
        <v>3</v>
      </c>
    </row>
    <row r="699" spans="1:14" ht="15.75" customHeight="1" x14ac:dyDescent="0.2">
      <c r="A699" s="2" t="str">
        <f t="shared" si="70"/>
        <v>Huyện U Minh</v>
      </c>
      <c r="B699" s="8" t="s">
        <v>1887</v>
      </c>
      <c r="C699" s="8" t="s">
        <v>1888</v>
      </c>
      <c r="D699" s="8"/>
      <c r="E699" s="8" t="s">
        <v>510</v>
      </c>
      <c r="F699" s="8" t="s">
        <v>101</v>
      </c>
      <c r="G699" s="8" t="s">
        <v>100</v>
      </c>
      <c r="H699" s="12" t="str">
        <f t="shared" si="71"/>
        <v>"res_district_966"</v>
      </c>
      <c r="I699" s="12" t="str">
        <f t="shared" si="72"/>
        <v>"Huyện U Minh"</v>
      </c>
      <c r="J699" s="12" t="str">
        <f t="shared" si="73"/>
        <v>"VN-96-966"</v>
      </c>
      <c r="K699" s="12" t="str">
        <f t="shared" si="74"/>
        <v>"Huyện U Minh - Tỉnh Cà Mau"</v>
      </c>
      <c r="L699" s="12" t="str">
        <f t="shared" si="75"/>
        <v>"VN-96"</v>
      </c>
      <c r="M699" s="12" t="s">
        <v>1910</v>
      </c>
      <c r="N699" s="12">
        <f t="shared" si="76"/>
        <v>1</v>
      </c>
    </row>
    <row r="700" spans="1:14" ht="15.75" customHeight="1" x14ac:dyDescent="0.2">
      <c r="A700" s="2" t="str">
        <f t="shared" si="70"/>
        <v>Huyện Thới Bình</v>
      </c>
      <c r="B700" s="8" t="s">
        <v>1889</v>
      </c>
      <c r="C700" s="8" t="s">
        <v>1890</v>
      </c>
      <c r="D700" s="8"/>
      <c r="E700" s="8" t="s">
        <v>510</v>
      </c>
      <c r="F700" s="8" t="s">
        <v>101</v>
      </c>
      <c r="G700" s="8" t="s">
        <v>100</v>
      </c>
      <c r="H700" s="12" t="str">
        <f t="shared" si="71"/>
        <v>"res_district_967"</v>
      </c>
      <c r="I700" s="12" t="str">
        <f t="shared" si="72"/>
        <v>"Huyện Thới Bình"</v>
      </c>
      <c r="J700" s="12" t="str">
        <f t="shared" si="73"/>
        <v>"VN-96-967"</v>
      </c>
      <c r="K700" s="12" t="str">
        <f t="shared" si="74"/>
        <v>"Huyện Thới Bình - Tỉnh Cà Mau"</v>
      </c>
      <c r="L700" s="12" t="str">
        <f t="shared" si="75"/>
        <v>"VN-96"</v>
      </c>
      <c r="M700" s="12" t="s">
        <v>1910</v>
      </c>
      <c r="N700" s="12">
        <f t="shared" si="76"/>
        <v>1</v>
      </c>
    </row>
    <row r="701" spans="1:14" ht="15.75" customHeight="1" x14ac:dyDescent="0.2">
      <c r="A701" s="2" t="str">
        <f t="shared" si="70"/>
        <v>Huyện Trần Văn Thời</v>
      </c>
      <c r="B701" s="8" t="s">
        <v>1891</v>
      </c>
      <c r="C701" s="8" t="s">
        <v>1892</v>
      </c>
      <c r="D701" s="8"/>
      <c r="E701" s="8" t="s">
        <v>510</v>
      </c>
      <c r="F701" s="8" t="s">
        <v>101</v>
      </c>
      <c r="G701" s="8" t="s">
        <v>100</v>
      </c>
      <c r="H701" s="12" t="str">
        <f t="shared" si="71"/>
        <v>"res_district_968"</v>
      </c>
      <c r="I701" s="12" t="str">
        <f t="shared" si="72"/>
        <v>"Huyện Trần Văn Thời"</v>
      </c>
      <c r="J701" s="12" t="str">
        <f t="shared" si="73"/>
        <v>"VN-96-968"</v>
      </c>
      <c r="K701" s="12" t="str">
        <f t="shared" si="74"/>
        <v>"Huyện Trần Văn Thời - Tỉnh Cà Mau"</v>
      </c>
      <c r="L701" s="12" t="str">
        <f t="shared" si="75"/>
        <v>"VN-96"</v>
      </c>
      <c r="M701" s="12" t="s">
        <v>1910</v>
      </c>
      <c r="N701" s="12">
        <f t="shared" si="76"/>
        <v>1</v>
      </c>
    </row>
    <row r="702" spans="1:14" ht="15.75" customHeight="1" x14ac:dyDescent="0.2">
      <c r="A702" s="2" t="str">
        <f t="shared" si="70"/>
        <v>Huyện Cái Nước</v>
      </c>
      <c r="B702" s="8" t="s">
        <v>1893</v>
      </c>
      <c r="C702" s="8" t="s">
        <v>1894</v>
      </c>
      <c r="D702" s="8"/>
      <c r="E702" s="8" t="s">
        <v>510</v>
      </c>
      <c r="F702" s="8" t="s">
        <v>101</v>
      </c>
      <c r="G702" s="8" t="s">
        <v>100</v>
      </c>
      <c r="H702" s="12" t="str">
        <f t="shared" si="71"/>
        <v>"res_district_969"</v>
      </c>
      <c r="I702" s="12" t="str">
        <f t="shared" si="72"/>
        <v>"Huyện Cái Nước"</v>
      </c>
      <c r="J702" s="12" t="str">
        <f t="shared" si="73"/>
        <v>"VN-96-969"</v>
      </c>
      <c r="K702" s="12" t="str">
        <f t="shared" si="74"/>
        <v>"Huyện Cái Nước - Tỉnh Cà Mau"</v>
      </c>
      <c r="L702" s="12" t="str">
        <f t="shared" si="75"/>
        <v>"VN-96"</v>
      </c>
      <c r="M702" s="12" t="s">
        <v>1910</v>
      </c>
      <c r="N702" s="12">
        <f t="shared" si="76"/>
        <v>1</v>
      </c>
    </row>
    <row r="703" spans="1:14" ht="15.75" customHeight="1" x14ac:dyDescent="0.2">
      <c r="A703" s="2" t="str">
        <f t="shared" si="70"/>
        <v>Huyện Đầm Dơi</v>
      </c>
      <c r="B703" s="8" t="s">
        <v>1895</v>
      </c>
      <c r="C703" s="8" t="s">
        <v>1896</v>
      </c>
      <c r="D703" s="8"/>
      <c r="E703" s="8" t="s">
        <v>510</v>
      </c>
      <c r="F703" s="8" t="s">
        <v>101</v>
      </c>
      <c r="G703" s="8" t="s">
        <v>100</v>
      </c>
      <c r="H703" s="12" t="str">
        <f t="shared" si="71"/>
        <v>"res_district_970"</v>
      </c>
      <c r="I703" s="12" t="str">
        <f t="shared" si="72"/>
        <v>"Huyện Đầm Dơi"</v>
      </c>
      <c r="J703" s="12" t="str">
        <f t="shared" si="73"/>
        <v>"VN-96-970"</v>
      </c>
      <c r="K703" s="12" t="str">
        <f t="shared" si="74"/>
        <v>"Huyện Đầm Dơi - Tỉnh Cà Mau"</v>
      </c>
      <c r="L703" s="12" t="str">
        <f t="shared" si="75"/>
        <v>"VN-96"</v>
      </c>
      <c r="M703" s="12" t="s">
        <v>1910</v>
      </c>
      <c r="N703" s="12">
        <f t="shared" si="76"/>
        <v>1</v>
      </c>
    </row>
    <row r="704" spans="1:14" ht="15.75" customHeight="1" x14ac:dyDescent="0.2">
      <c r="A704" s="2" t="str">
        <f t="shared" si="70"/>
        <v>Huyện Năm Căn</v>
      </c>
      <c r="B704" s="8" t="s">
        <v>1897</v>
      </c>
      <c r="C704" s="8" t="s">
        <v>1898</v>
      </c>
      <c r="D704" s="8"/>
      <c r="E704" s="8" t="s">
        <v>510</v>
      </c>
      <c r="F704" s="8" t="s">
        <v>101</v>
      </c>
      <c r="G704" s="8" t="s">
        <v>100</v>
      </c>
      <c r="H704" s="12" t="str">
        <f t="shared" si="71"/>
        <v>"res_district_971"</v>
      </c>
      <c r="I704" s="12" t="str">
        <f t="shared" si="72"/>
        <v>"Huyện Năm Căn"</v>
      </c>
      <c r="J704" s="12" t="str">
        <f t="shared" si="73"/>
        <v>"VN-96-971"</v>
      </c>
      <c r="K704" s="12" t="str">
        <f t="shared" si="74"/>
        <v>"Huyện Năm Căn - Tỉnh Cà Mau"</v>
      </c>
      <c r="L704" s="12" t="str">
        <f t="shared" si="75"/>
        <v>"VN-96"</v>
      </c>
      <c r="M704" s="12" t="s">
        <v>1910</v>
      </c>
      <c r="N704" s="12">
        <f t="shared" si="76"/>
        <v>1</v>
      </c>
    </row>
    <row r="705" spans="1:14" ht="15.75" customHeight="1" x14ac:dyDescent="0.2">
      <c r="A705" s="2" t="str">
        <f t="shared" si="70"/>
        <v>Huyện Phú Tân</v>
      </c>
      <c r="B705" s="8" t="s">
        <v>1899</v>
      </c>
      <c r="C705" s="8" t="s">
        <v>1777</v>
      </c>
      <c r="D705" s="8"/>
      <c r="E705" s="8" t="s">
        <v>510</v>
      </c>
      <c r="F705" s="8" t="s">
        <v>101</v>
      </c>
      <c r="G705" s="8" t="s">
        <v>100</v>
      </c>
      <c r="H705" s="12" t="str">
        <f t="shared" si="71"/>
        <v>"res_district_972"</v>
      </c>
      <c r="I705" s="12" t="str">
        <f t="shared" si="72"/>
        <v>"Huyện Phú Tân"</v>
      </c>
      <c r="J705" s="12" t="str">
        <f t="shared" si="73"/>
        <v>"VN-96-972"</v>
      </c>
      <c r="K705" s="12" t="str">
        <f t="shared" si="74"/>
        <v>"Huyện Phú Tân - Tỉnh Cà Mau"</v>
      </c>
      <c r="L705" s="12" t="str">
        <f t="shared" si="75"/>
        <v>"VN-96"</v>
      </c>
      <c r="M705" s="12" t="s">
        <v>1910</v>
      </c>
      <c r="N705" s="12">
        <f t="shared" si="76"/>
        <v>1</v>
      </c>
    </row>
    <row r="706" spans="1:14" ht="15.75" customHeight="1" x14ac:dyDescent="0.2">
      <c r="A706" s="2" t="str">
        <f t="shared" si="70"/>
        <v>Huyện Ngọc Hiển</v>
      </c>
      <c r="B706" s="8" t="s">
        <v>1900</v>
      </c>
      <c r="C706" s="8" t="s">
        <v>1901</v>
      </c>
      <c r="D706" s="8"/>
      <c r="E706" s="8" t="s">
        <v>510</v>
      </c>
      <c r="F706" s="8" t="s">
        <v>101</v>
      </c>
      <c r="G706" s="8" t="s">
        <v>100</v>
      </c>
      <c r="H706" s="12" t="str">
        <f t="shared" si="71"/>
        <v>"res_district_973"</v>
      </c>
      <c r="I706" s="12" t="str">
        <f t="shared" si="72"/>
        <v>"Huyện Ngọc Hiển"</v>
      </c>
      <c r="J706" s="12" t="str">
        <f t="shared" si="73"/>
        <v>"VN-96-973"</v>
      </c>
      <c r="K706" s="12" t="str">
        <f t="shared" si="74"/>
        <v>"Huyện Ngọc Hiển - Tỉnh Cà Mau"</v>
      </c>
      <c r="L706" s="12" t="str">
        <f t="shared" si="75"/>
        <v>"VN-96"</v>
      </c>
      <c r="M706" s="12" t="s">
        <v>1910</v>
      </c>
      <c r="N706" s="12">
        <f t="shared" si="76"/>
        <v>1</v>
      </c>
    </row>
    <row r="707" spans="1:14" ht="15.75" customHeight="1" x14ac:dyDescent="0.2">
      <c r="B707" s="9"/>
      <c r="C707" s="9"/>
      <c r="D707" s="9"/>
      <c r="E707" s="9"/>
      <c r="F707" s="9"/>
      <c r="G707" s="9"/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D7F02-1C95-3C46-8247-285FC8DFF9DF}">
  <dimension ref="A1:Q64"/>
  <sheetViews>
    <sheetView zoomScale="93" workbookViewId="0">
      <selection activeCell="C1" sqref="C1:Q1048576"/>
    </sheetView>
  </sheetViews>
  <sheetFormatPr baseColWidth="10" defaultRowHeight="16" x14ac:dyDescent="0.2"/>
  <cols>
    <col min="1" max="1" width="19.5" style="2" customWidth="1"/>
    <col min="2" max="2" width="22.6640625" style="2" bestFit="1" customWidth="1"/>
    <col min="3" max="7" width="10.83203125" style="2"/>
    <col min="8" max="8" width="22.6640625" style="2" bestFit="1" customWidth="1"/>
    <col min="9" max="9" width="16.6640625" style="2" bestFit="1" customWidth="1"/>
    <col min="10" max="11" width="10.83203125" style="2"/>
    <col min="14" max="256" width="10.83203125" style="2"/>
    <col min="257" max="257" width="19.5" style="2" customWidth="1"/>
    <col min="258" max="258" width="22.6640625" style="2" bestFit="1" customWidth="1"/>
    <col min="259" max="263" width="10.83203125" style="2"/>
    <col min="264" max="264" width="22.6640625" style="2" bestFit="1" customWidth="1"/>
    <col min="265" max="265" width="16.6640625" style="2" bestFit="1" customWidth="1"/>
    <col min="266" max="512" width="10.83203125" style="2"/>
    <col min="513" max="513" width="19.5" style="2" customWidth="1"/>
    <col min="514" max="514" width="22.6640625" style="2" bestFit="1" customWidth="1"/>
    <col min="515" max="519" width="10.83203125" style="2"/>
    <col min="520" max="520" width="22.6640625" style="2" bestFit="1" customWidth="1"/>
    <col min="521" max="521" width="16.6640625" style="2" bestFit="1" customWidth="1"/>
    <col min="522" max="768" width="10.83203125" style="2"/>
    <col min="769" max="769" width="19.5" style="2" customWidth="1"/>
    <col min="770" max="770" width="22.6640625" style="2" bestFit="1" customWidth="1"/>
    <col min="771" max="775" width="10.83203125" style="2"/>
    <col min="776" max="776" width="22.6640625" style="2" bestFit="1" customWidth="1"/>
    <col min="777" max="777" width="16.6640625" style="2" bestFit="1" customWidth="1"/>
    <col min="778" max="1024" width="10.83203125" style="2"/>
    <col min="1025" max="1025" width="19.5" style="2" customWidth="1"/>
    <col min="1026" max="1026" width="22.6640625" style="2" bestFit="1" customWidth="1"/>
    <col min="1027" max="1031" width="10.83203125" style="2"/>
    <col min="1032" max="1032" width="22.6640625" style="2" bestFit="1" customWidth="1"/>
    <col min="1033" max="1033" width="16.6640625" style="2" bestFit="1" customWidth="1"/>
    <col min="1034" max="1280" width="10.83203125" style="2"/>
    <col min="1281" max="1281" width="19.5" style="2" customWidth="1"/>
    <col min="1282" max="1282" width="22.6640625" style="2" bestFit="1" customWidth="1"/>
    <col min="1283" max="1287" width="10.83203125" style="2"/>
    <col min="1288" max="1288" width="22.6640625" style="2" bestFit="1" customWidth="1"/>
    <col min="1289" max="1289" width="16.6640625" style="2" bestFit="1" customWidth="1"/>
    <col min="1290" max="1536" width="10.83203125" style="2"/>
    <col min="1537" max="1537" width="19.5" style="2" customWidth="1"/>
    <col min="1538" max="1538" width="22.6640625" style="2" bestFit="1" customWidth="1"/>
    <col min="1539" max="1543" width="10.83203125" style="2"/>
    <col min="1544" max="1544" width="22.6640625" style="2" bestFit="1" customWidth="1"/>
    <col min="1545" max="1545" width="16.6640625" style="2" bestFit="1" customWidth="1"/>
    <col min="1546" max="1792" width="10.83203125" style="2"/>
    <col min="1793" max="1793" width="19.5" style="2" customWidth="1"/>
    <col min="1794" max="1794" width="22.6640625" style="2" bestFit="1" customWidth="1"/>
    <col min="1795" max="1799" width="10.83203125" style="2"/>
    <col min="1800" max="1800" width="22.6640625" style="2" bestFit="1" customWidth="1"/>
    <col min="1801" max="1801" width="16.6640625" style="2" bestFit="1" customWidth="1"/>
    <col min="1802" max="2048" width="10.83203125" style="2"/>
    <col min="2049" max="2049" width="19.5" style="2" customWidth="1"/>
    <col min="2050" max="2050" width="22.6640625" style="2" bestFit="1" customWidth="1"/>
    <col min="2051" max="2055" width="10.83203125" style="2"/>
    <col min="2056" max="2056" width="22.6640625" style="2" bestFit="1" customWidth="1"/>
    <col min="2057" max="2057" width="16.6640625" style="2" bestFit="1" customWidth="1"/>
    <col min="2058" max="2304" width="10.83203125" style="2"/>
    <col min="2305" max="2305" width="19.5" style="2" customWidth="1"/>
    <col min="2306" max="2306" width="22.6640625" style="2" bestFit="1" customWidth="1"/>
    <col min="2307" max="2311" width="10.83203125" style="2"/>
    <col min="2312" max="2312" width="22.6640625" style="2" bestFit="1" customWidth="1"/>
    <col min="2313" max="2313" width="16.6640625" style="2" bestFit="1" customWidth="1"/>
    <col min="2314" max="2560" width="10.83203125" style="2"/>
    <col min="2561" max="2561" width="19.5" style="2" customWidth="1"/>
    <col min="2562" max="2562" width="22.6640625" style="2" bestFit="1" customWidth="1"/>
    <col min="2563" max="2567" width="10.83203125" style="2"/>
    <col min="2568" max="2568" width="22.6640625" style="2" bestFit="1" customWidth="1"/>
    <col min="2569" max="2569" width="16.6640625" style="2" bestFit="1" customWidth="1"/>
    <col min="2570" max="2816" width="10.83203125" style="2"/>
    <col min="2817" max="2817" width="19.5" style="2" customWidth="1"/>
    <col min="2818" max="2818" width="22.6640625" style="2" bestFit="1" customWidth="1"/>
    <col min="2819" max="2823" width="10.83203125" style="2"/>
    <col min="2824" max="2824" width="22.6640625" style="2" bestFit="1" customWidth="1"/>
    <col min="2825" max="2825" width="16.6640625" style="2" bestFit="1" customWidth="1"/>
    <col min="2826" max="3072" width="10.83203125" style="2"/>
    <col min="3073" max="3073" width="19.5" style="2" customWidth="1"/>
    <col min="3074" max="3074" width="22.6640625" style="2" bestFit="1" customWidth="1"/>
    <col min="3075" max="3079" width="10.83203125" style="2"/>
    <col min="3080" max="3080" width="22.6640625" style="2" bestFit="1" customWidth="1"/>
    <col min="3081" max="3081" width="16.6640625" style="2" bestFit="1" customWidth="1"/>
    <col min="3082" max="3328" width="10.83203125" style="2"/>
    <col min="3329" max="3329" width="19.5" style="2" customWidth="1"/>
    <col min="3330" max="3330" width="22.6640625" style="2" bestFit="1" customWidth="1"/>
    <col min="3331" max="3335" width="10.83203125" style="2"/>
    <col min="3336" max="3336" width="22.6640625" style="2" bestFit="1" customWidth="1"/>
    <col min="3337" max="3337" width="16.6640625" style="2" bestFit="1" customWidth="1"/>
    <col min="3338" max="3584" width="10.83203125" style="2"/>
    <col min="3585" max="3585" width="19.5" style="2" customWidth="1"/>
    <col min="3586" max="3586" width="22.6640625" style="2" bestFit="1" customWidth="1"/>
    <col min="3587" max="3591" width="10.83203125" style="2"/>
    <col min="3592" max="3592" width="22.6640625" style="2" bestFit="1" customWidth="1"/>
    <col min="3593" max="3593" width="16.6640625" style="2" bestFit="1" customWidth="1"/>
    <col min="3594" max="3840" width="10.83203125" style="2"/>
    <col min="3841" max="3841" width="19.5" style="2" customWidth="1"/>
    <col min="3842" max="3842" width="22.6640625" style="2" bestFit="1" customWidth="1"/>
    <col min="3843" max="3847" width="10.83203125" style="2"/>
    <col min="3848" max="3848" width="22.6640625" style="2" bestFit="1" customWidth="1"/>
    <col min="3849" max="3849" width="16.6640625" style="2" bestFit="1" customWidth="1"/>
    <col min="3850" max="4096" width="10.83203125" style="2"/>
    <col min="4097" max="4097" width="19.5" style="2" customWidth="1"/>
    <col min="4098" max="4098" width="22.6640625" style="2" bestFit="1" customWidth="1"/>
    <col min="4099" max="4103" width="10.83203125" style="2"/>
    <col min="4104" max="4104" width="22.6640625" style="2" bestFit="1" customWidth="1"/>
    <col min="4105" max="4105" width="16.6640625" style="2" bestFit="1" customWidth="1"/>
    <col min="4106" max="4352" width="10.83203125" style="2"/>
    <col min="4353" max="4353" width="19.5" style="2" customWidth="1"/>
    <col min="4354" max="4354" width="22.6640625" style="2" bestFit="1" customWidth="1"/>
    <col min="4355" max="4359" width="10.83203125" style="2"/>
    <col min="4360" max="4360" width="22.6640625" style="2" bestFit="1" customWidth="1"/>
    <col min="4361" max="4361" width="16.6640625" style="2" bestFit="1" customWidth="1"/>
    <col min="4362" max="4608" width="10.83203125" style="2"/>
    <col min="4609" max="4609" width="19.5" style="2" customWidth="1"/>
    <col min="4610" max="4610" width="22.6640625" style="2" bestFit="1" customWidth="1"/>
    <col min="4611" max="4615" width="10.83203125" style="2"/>
    <col min="4616" max="4616" width="22.6640625" style="2" bestFit="1" customWidth="1"/>
    <col min="4617" max="4617" width="16.6640625" style="2" bestFit="1" customWidth="1"/>
    <col min="4618" max="4864" width="10.83203125" style="2"/>
    <col min="4865" max="4865" width="19.5" style="2" customWidth="1"/>
    <col min="4866" max="4866" width="22.6640625" style="2" bestFit="1" customWidth="1"/>
    <col min="4867" max="4871" width="10.83203125" style="2"/>
    <col min="4872" max="4872" width="22.6640625" style="2" bestFit="1" customWidth="1"/>
    <col min="4873" max="4873" width="16.6640625" style="2" bestFit="1" customWidth="1"/>
    <col min="4874" max="5120" width="10.83203125" style="2"/>
    <col min="5121" max="5121" width="19.5" style="2" customWidth="1"/>
    <col min="5122" max="5122" width="22.6640625" style="2" bestFit="1" customWidth="1"/>
    <col min="5123" max="5127" width="10.83203125" style="2"/>
    <col min="5128" max="5128" width="22.6640625" style="2" bestFit="1" customWidth="1"/>
    <col min="5129" max="5129" width="16.6640625" style="2" bestFit="1" customWidth="1"/>
    <col min="5130" max="5376" width="10.83203125" style="2"/>
    <col min="5377" max="5377" width="19.5" style="2" customWidth="1"/>
    <col min="5378" max="5378" width="22.6640625" style="2" bestFit="1" customWidth="1"/>
    <col min="5379" max="5383" width="10.83203125" style="2"/>
    <col min="5384" max="5384" width="22.6640625" style="2" bestFit="1" customWidth="1"/>
    <col min="5385" max="5385" width="16.6640625" style="2" bestFit="1" customWidth="1"/>
    <col min="5386" max="5632" width="10.83203125" style="2"/>
    <col min="5633" max="5633" width="19.5" style="2" customWidth="1"/>
    <col min="5634" max="5634" width="22.6640625" style="2" bestFit="1" customWidth="1"/>
    <col min="5635" max="5639" width="10.83203125" style="2"/>
    <col min="5640" max="5640" width="22.6640625" style="2" bestFit="1" customWidth="1"/>
    <col min="5641" max="5641" width="16.6640625" style="2" bestFit="1" customWidth="1"/>
    <col min="5642" max="5888" width="10.83203125" style="2"/>
    <col min="5889" max="5889" width="19.5" style="2" customWidth="1"/>
    <col min="5890" max="5890" width="22.6640625" style="2" bestFit="1" customWidth="1"/>
    <col min="5891" max="5895" width="10.83203125" style="2"/>
    <col min="5896" max="5896" width="22.6640625" style="2" bestFit="1" customWidth="1"/>
    <col min="5897" max="5897" width="16.6640625" style="2" bestFit="1" customWidth="1"/>
    <col min="5898" max="6144" width="10.83203125" style="2"/>
    <col min="6145" max="6145" width="19.5" style="2" customWidth="1"/>
    <col min="6146" max="6146" width="22.6640625" style="2" bestFit="1" customWidth="1"/>
    <col min="6147" max="6151" width="10.83203125" style="2"/>
    <col min="6152" max="6152" width="22.6640625" style="2" bestFit="1" customWidth="1"/>
    <col min="6153" max="6153" width="16.6640625" style="2" bestFit="1" customWidth="1"/>
    <col min="6154" max="6400" width="10.83203125" style="2"/>
    <col min="6401" max="6401" width="19.5" style="2" customWidth="1"/>
    <col min="6402" max="6402" width="22.6640625" style="2" bestFit="1" customWidth="1"/>
    <col min="6403" max="6407" width="10.83203125" style="2"/>
    <col min="6408" max="6408" width="22.6640625" style="2" bestFit="1" customWidth="1"/>
    <col min="6409" max="6409" width="16.6640625" style="2" bestFit="1" customWidth="1"/>
    <col min="6410" max="6656" width="10.83203125" style="2"/>
    <col min="6657" max="6657" width="19.5" style="2" customWidth="1"/>
    <col min="6658" max="6658" width="22.6640625" style="2" bestFit="1" customWidth="1"/>
    <col min="6659" max="6663" width="10.83203125" style="2"/>
    <col min="6664" max="6664" width="22.6640625" style="2" bestFit="1" customWidth="1"/>
    <col min="6665" max="6665" width="16.6640625" style="2" bestFit="1" customWidth="1"/>
    <col min="6666" max="6912" width="10.83203125" style="2"/>
    <col min="6913" max="6913" width="19.5" style="2" customWidth="1"/>
    <col min="6914" max="6914" width="22.6640625" style="2" bestFit="1" customWidth="1"/>
    <col min="6915" max="6919" width="10.83203125" style="2"/>
    <col min="6920" max="6920" width="22.6640625" style="2" bestFit="1" customWidth="1"/>
    <col min="6921" max="6921" width="16.6640625" style="2" bestFit="1" customWidth="1"/>
    <col min="6922" max="7168" width="10.83203125" style="2"/>
    <col min="7169" max="7169" width="19.5" style="2" customWidth="1"/>
    <col min="7170" max="7170" width="22.6640625" style="2" bestFit="1" customWidth="1"/>
    <col min="7171" max="7175" width="10.83203125" style="2"/>
    <col min="7176" max="7176" width="22.6640625" style="2" bestFit="1" customWidth="1"/>
    <col min="7177" max="7177" width="16.6640625" style="2" bestFit="1" customWidth="1"/>
    <col min="7178" max="7424" width="10.83203125" style="2"/>
    <col min="7425" max="7425" width="19.5" style="2" customWidth="1"/>
    <col min="7426" max="7426" width="22.6640625" style="2" bestFit="1" customWidth="1"/>
    <col min="7427" max="7431" width="10.83203125" style="2"/>
    <col min="7432" max="7432" width="22.6640625" style="2" bestFit="1" customWidth="1"/>
    <col min="7433" max="7433" width="16.6640625" style="2" bestFit="1" customWidth="1"/>
    <col min="7434" max="7680" width="10.83203125" style="2"/>
    <col min="7681" max="7681" width="19.5" style="2" customWidth="1"/>
    <col min="7682" max="7682" width="22.6640625" style="2" bestFit="1" customWidth="1"/>
    <col min="7683" max="7687" width="10.83203125" style="2"/>
    <col min="7688" max="7688" width="22.6640625" style="2" bestFit="1" customWidth="1"/>
    <col min="7689" max="7689" width="16.6640625" style="2" bestFit="1" customWidth="1"/>
    <col min="7690" max="7936" width="10.83203125" style="2"/>
    <col min="7937" max="7937" width="19.5" style="2" customWidth="1"/>
    <col min="7938" max="7938" width="22.6640625" style="2" bestFit="1" customWidth="1"/>
    <col min="7939" max="7943" width="10.83203125" style="2"/>
    <col min="7944" max="7944" width="22.6640625" style="2" bestFit="1" customWidth="1"/>
    <col min="7945" max="7945" width="16.6640625" style="2" bestFit="1" customWidth="1"/>
    <col min="7946" max="8192" width="10.83203125" style="2"/>
    <col min="8193" max="8193" width="19.5" style="2" customWidth="1"/>
    <col min="8194" max="8194" width="22.6640625" style="2" bestFit="1" customWidth="1"/>
    <col min="8195" max="8199" width="10.83203125" style="2"/>
    <col min="8200" max="8200" width="22.6640625" style="2" bestFit="1" customWidth="1"/>
    <col min="8201" max="8201" width="16.6640625" style="2" bestFit="1" customWidth="1"/>
    <col min="8202" max="8448" width="10.83203125" style="2"/>
    <col min="8449" max="8449" width="19.5" style="2" customWidth="1"/>
    <col min="8450" max="8450" width="22.6640625" style="2" bestFit="1" customWidth="1"/>
    <col min="8451" max="8455" width="10.83203125" style="2"/>
    <col min="8456" max="8456" width="22.6640625" style="2" bestFit="1" customWidth="1"/>
    <col min="8457" max="8457" width="16.6640625" style="2" bestFit="1" customWidth="1"/>
    <col min="8458" max="8704" width="10.83203125" style="2"/>
    <col min="8705" max="8705" width="19.5" style="2" customWidth="1"/>
    <col min="8706" max="8706" width="22.6640625" style="2" bestFit="1" customWidth="1"/>
    <col min="8707" max="8711" width="10.83203125" style="2"/>
    <col min="8712" max="8712" width="22.6640625" style="2" bestFit="1" customWidth="1"/>
    <col min="8713" max="8713" width="16.6640625" style="2" bestFit="1" customWidth="1"/>
    <col min="8714" max="8960" width="10.83203125" style="2"/>
    <col min="8961" max="8961" width="19.5" style="2" customWidth="1"/>
    <col min="8962" max="8962" width="22.6640625" style="2" bestFit="1" customWidth="1"/>
    <col min="8963" max="8967" width="10.83203125" style="2"/>
    <col min="8968" max="8968" width="22.6640625" style="2" bestFit="1" customWidth="1"/>
    <col min="8969" max="8969" width="16.6640625" style="2" bestFit="1" customWidth="1"/>
    <col min="8970" max="9216" width="10.83203125" style="2"/>
    <col min="9217" max="9217" width="19.5" style="2" customWidth="1"/>
    <col min="9218" max="9218" width="22.6640625" style="2" bestFit="1" customWidth="1"/>
    <col min="9219" max="9223" width="10.83203125" style="2"/>
    <col min="9224" max="9224" width="22.6640625" style="2" bestFit="1" customWidth="1"/>
    <col min="9225" max="9225" width="16.6640625" style="2" bestFit="1" customWidth="1"/>
    <col min="9226" max="9472" width="10.83203125" style="2"/>
    <col min="9473" max="9473" width="19.5" style="2" customWidth="1"/>
    <col min="9474" max="9474" width="22.6640625" style="2" bestFit="1" customWidth="1"/>
    <col min="9475" max="9479" width="10.83203125" style="2"/>
    <col min="9480" max="9480" width="22.6640625" style="2" bestFit="1" customWidth="1"/>
    <col min="9481" max="9481" width="16.6640625" style="2" bestFit="1" customWidth="1"/>
    <col min="9482" max="9728" width="10.83203125" style="2"/>
    <col min="9729" max="9729" width="19.5" style="2" customWidth="1"/>
    <col min="9730" max="9730" width="22.6640625" style="2" bestFit="1" customWidth="1"/>
    <col min="9731" max="9735" width="10.83203125" style="2"/>
    <col min="9736" max="9736" width="22.6640625" style="2" bestFit="1" customWidth="1"/>
    <col min="9737" max="9737" width="16.6640625" style="2" bestFit="1" customWidth="1"/>
    <col min="9738" max="9984" width="10.83203125" style="2"/>
    <col min="9985" max="9985" width="19.5" style="2" customWidth="1"/>
    <col min="9986" max="9986" width="22.6640625" style="2" bestFit="1" customWidth="1"/>
    <col min="9987" max="9991" width="10.83203125" style="2"/>
    <col min="9992" max="9992" width="22.6640625" style="2" bestFit="1" customWidth="1"/>
    <col min="9993" max="9993" width="16.6640625" style="2" bestFit="1" customWidth="1"/>
    <col min="9994" max="10240" width="10.83203125" style="2"/>
    <col min="10241" max="10241" width="19.5" style="2" customWidth="1"/>
    <col min="10242" max="10242" width="22.6640625" style="2" bestFit="1" customWidth="1"/>
    <col min="10243" max="10247" width="10.83203125" style="2"/>
    <col min="10248" max="10248" width="22.6640625" style="2" bestFit="1" customWidth="1"/>
    <col min="10249" max="10249" width="16.6640625" style="2" bestFit="1" customWidth="1"/>
    <col min="10250" max="10496" width="10.83203125" style="2"/>
    <col min="10497" max="10497" width="19.5" style="2" customWidth="1"/>
    <col min="10498" max="10498" width="22.6640625" style="2" bestFit="1" customWidth="1"/>
    <col min="10499" max="10503" width="10.83203125" style="2"/>
    <col min="10504" max="10504" width="22.6640625" style="2" bestFit="1" customWidth="1"/>
    <col min="10505" max="10505" width="16.6640625" style="2" bestFit="1" customWidth="1"/>
    <col min="10506" max="10752" width="10.83203125" style="2"/>
    <col min="10753" max="10753" width="19.5" style="2" customWidth="1"/>
    <col min="10754" max="10754" width="22.6640625" style="2" bestFit="1" customWidth="1"/>
    <col min="10755" max="10759" width="10.83203125" style="2"/>
    <col min="10760" max="10760" width="22.6640625" style="2" bestFit="1" customWidth="1"/>
    <col min="10761" max="10761" width="16.6640625" style="2" bestFit="1" customWidth="1"/>
    <col min="10762" max="11008" width="10.83203125" style="2"/>
    <col min="11009" max="11009" width="19.5" style="2" customWidth="1"/>
    <col min="11010" max="11010" width="22.6640625" style="2" bestFit="1" customWidth="1"/>
    <col min="11011" max="11015" width="10.83203125" style="2"/>
    <col min="11016" max="11016" width="22.6640625" style="2" bestFit="1" customWidth="1"/>
    <col min="11017" max="11017" width="16.6640625" style="2" bestFit="1" customWidth="1"/>
    <col min="11018" max="11264" width="10.83203125" style="2"/>
    <col min="11265" max="11265" width="19.5" style="2" customWidth="1"/>
    <col min="11266" max="11266" width="22.6640625" style="2" bestFit="1" customWidth="1"/>
    <col min="11267" max="11271" width="10.83203125" style="2"/>
    <col min="11272" max="11272" width="22.6640625" style="2" bestFit="1" customWidth="1"/>
    <col min="11273" max="11273" width="16.6640625" style="2" bestFit="1" customWidth="1"/>
    <col min="11274" max="11520" width="10.83203125" style="2"/>
    <col min="11521" max="11521" width="19.5" style="2" customWidth="1"/>
    <col min="11522" max="11522" width="22.6640625" style="2" bestFit="1" customWidth="1"/>
    <col min="11523" max="11527" width="10.83203125" style="2"/>
    <col min="11528" max="11528" width="22.6640625" style="2" bestFit="1" customWidth="1"/>
    <col min="11529" max="11529" width="16.6640625" style="2" bestFit="1" customWidth="1"/>
    <col min="11530" max="11776" width="10.83203125" style="2"/>
    <col min="11777" max="11777" width="19.5" style="2" customWidth="1"/>
    <col min="11778" max="11778" width="22.6640625" style="2" bestFit="1" customWidth="1"/>
    <col min="11779" max="11783" width="10.83203125" style="2"/>
    <col min="11784" max="11784" width="22.6640625" style="2" bestFit="1" customWidth="1"/>
    <col min="11785" max="11785" width="16.6640625" style="2" bestFit="1" customWidth="1"/>
    <col min="11786" max="12032" width="10.83203125" style="2"/>
    <col min="12033" max="12033" width="19.5" style="2" customWidth="1"/>
    <col min="12034" max="12034" width="22.6640625" style="2" bestFit="1" customWidth="1"/>
    <col min="12035" max="12039" width="10.83203125" style="2"/>
    <col min="12040" max="12040" width="22.6640625" style="2" bestFit="1" customWidth="1"/>
    <col min="12041" max="12041" width="16.6640625" style="2" bestFit="1" customWidth="1"/>
    <col min="12042" max="12288" width="10.83203125" style="2"/>
    <col min="12289" max="12289" width="19.5" style="2" customWidth="1"/>
    <col min="12290" max="12290" width="22.6640625" style="2" bestFit="1" customWidth="1"/>
    <col min="12291" max="12295" width="10.83203125" style="2"/>
    <col min="12296" max="12296" width="22.6640625" style="2" bestFit="1" customWidth="1"/>
    <col min="12297" max="12297" width="16.6640625" style="2" bestFit="1" customWidth="1"/>
    <col min="12298" max="12544" width="10.83203125" style="2"/>
    <col min="12545" max="12545" width="19.5" style="2" customWidth="1"/>
    <col min="12546" max="12546" width="22.6640625" style="2" bestFit="1" customWidth="1"/>
    <col min="12547" max="12551" width="10.83203125" style="2"/>
    <col min="12552" max="12552" width="22.6640625" style="2" bestFit="1" customWidth="1"/>
    <col min="12553" max="12553" width="16.6640625" style="2" bestFit="1" customWidth="1"/>
    <col min="12554" max="12800" width="10.83203125" style="2"/>
    <col min="12801" max="12801" width="19.5" style="2" customWidth="1"/>
    <col min="12802" max="12802" width="22.6640625" style="2" bestFit="1" customWidth="1"/>
    <col min="12803" max="12807" width="10.83203125" style="2"/>
    <col min="12808" max="12808" width="22.6640625" style="2" bestFit="1" customWidth="1"/>
    <col min="12809" max="12809" width="16.6640625" style="2" bestFit="1" customWidth="1"/>
    <col min="12810" max="13056" width="10.83203125" style="2"/>
    <col min="13057" max="13057" width="19.5" style="2" customWidth="1"/>
    <col min="13058" max="13058" width="22.6640625" style="2" bestFit="1" customWidth="1"/>
    <col min="13059" max="13063" width="10.83203125" style="2"/>
    <col min="13064" max="13064" width="22.6640625" style="2" bestFit="1" customWidth="1"/>
    <col min="13065" max="13065" width="16.6640625" style="2" bestFit="1" customWidth="1"/>
    <col min="13066" max="13312" width="10.83203125" style="2"/>
    <col min="13313" max="13313" width="19.5" style="2" customWidth="1"/>
    <col min="13314" max="13314" width="22.6640625" style="2" bestFit="1" customWidth="1"/>
    <col min="13315" max="13319" width="10.83203125" style="2"/>
    <col min="13320" max="13320" width="22.6640625" style="2" bestFit="1" customWidth="1"/>
    <col min="13321" max="13321" width="16.6640625" style="2" bestFit="1" customWidth="1"/>
    <col min="13322" max="13568" width="10.83203125" style="2"/>
    <col min="13569" max="13569" width="19.5" style="2" customWidth="1"/>
    <col min="13570" max="13570" width="22.6640625" style="2" bestFit="1" customWidth="1"/>
    <col min="13571" max="13575" width="10.83203125" style="2"/>
    <col min="13576" max="13576" width="22.6640625" style="2" bestFit="1" customWidth="1"/>
    <col min="13577" max="13577" width="16.6640625" style="2" bestFit="1" customWidth="1"/>
    <col min="13578" max="13824" width="10.83203125" style="2"/>
    <col min="13825" max="13825" width="19.5" style="2" customWidth="1"/>
    <col min="13826" max="13826" width="22.6640625" style="2" bestFit="1" customWidth="1"/>
    <col min="13827" max="13831" width="10.83203125" style="2"/>
    <col min="13832" max="13832" width="22.6640625" style="2" bestFit="1" customWidth="1"/>
    <col min="13833" max="13833" width="16.6640625" style="2" bestFit="1" customWidth="1"/>
    <col min="13834" max="14080" width="10.83203125" style="2"/>
    <col min="14081" max="14081" width="19.5" style="2" customWidth="1"/>
    <col min="14082" max="14082" width="22.6640625" style="2" bestFit="1" customWidth="1"/>
    <col min="14083" max="14087" width="10.83203125" style="2"/>
    <col min="14088" max="14088" width="22.6640625" style="2" bestFit="1" customWidth="1"/>
    <col min="14089" max="14089" width="16.6640625" style="2" bestFit="1" customWidth="1"/>
    <col min="14090" max="14336" width="10.83203125" style="2"/>
    <col min="14337" max="14337" width="19.5" style="2" customWidth="1"/>
    <col min="14338" max="14338" width="22.6640625" style="2" bestFit="1" customWidth="1"/>
    <col min="14339" max="14343" width="10.83203125" style="2"/>
    <col min="14344" max="14344" width="22.6640625" style="2" bestFit="1" customWidth="1"/>
    <col min="14345" max="14345" width="16.6640625" style="2" bestFit="1" customWidth="1"/>
    <col min="14346" max="14592" width="10.83203125" style="2"/>
    <col min="14593" max="14593" width="19.5" style="2" customWidth="1"/>
    <col min="14594" max="14594" width="22.6640625" style="2" bestFit="1" customWidth="1"/>
    <col min="14595" max="14599" width="10.83203125" style="2"/>
    <col min="14600" max="14600" width="22.6640625" style="2" bestFit="1" customWidth="1"/>
    <col min="14601" max="14601" width="16.6640625" style="2" bestFit="1" customWidth="1"/>
    <col min="14602" max="14848" width="10.83203125" style="2"/>
    <col min="14849" max="14849" width="19.5" style="2" customWidth="1"/>
    <col min="14850" max="14850" width="22.6640625" style="2" bestFit="1" customWidth="1"/>
    <col min="14851" max="14855" width="10.83203125" style="2"/>
    <col min="14856" max="14856" width="22.6640625" style="2" bestFit="1" customWidth="1"/>
    <col min="14857" max="14857" width="16.6640625" style="2" bestFit="1" customWidth="1"/>
    <col min="14858" max="15104" width="10.83203125" style="2"/>
    <col min="15105" max="15105" width="19.5" style="2" customWidth="1"/>
    <col min="15106" max="15106" width="22.6640625" style="2" bestFit="1" customWidth="1"/>
    <col min="15107" max="15111" width="10.83203125" style="2"/>
    <col min="15112" max="15112" width="22.6640625" style="2" bestFit="1" customWidth="1"/>
    <col min="15113" max="15113" width="16.6640625" style="2" bestFit="1" customWidth="1"/>
    <col min="15114" max="15360" width="10.83203125" style="2"/>
    <col min="15361" max="15361" width="19.5" style="2" customWidth="1"/>
    <col min="15362" max="15362" width="22.6640625" style="2" bestFit="1" customWidth="1"/>
    <col min="15363" max="15367" width="10.83203125" style="2"/>
    <col min="15368" max="15368" width="22.6640625" style="2" bestFit="1" customWidth="1"/>
    <col min="15369" max="15369" width="16.6640625" style="2" bestFit="1" customWidth="1"/>
    <col min="15370" max="15616" width="10.83203125" style="2"/>
    <col min="15617" max="15617" width="19.5" style="2" customWidth="1"/>
    <col min="15618" max="15618" width="22.6640625" style="2" bestFit="1" customWidth="1"/>
    <col min="15619" max="15623" width="10.83203125" style="2"/>
    <col min="15624" max="15624" width="22.6640625" style="2" bestFit="1" customWidth="1"/>
    <col min="15625" max="15625" width="16.6640625" style="2" bestFit="1" customWidth="1"/>
    <col min="15626" max="15872" width="10.83203125" style="2"/>
    <col min="15873" max="15873" width="19.5" style="2" customWidth="1"/>
    <col min="15874" max="15874" width="22.6640625" style="2" bestFit="1" customWidth="1"/>
    <col min="15875" max="15879" width="10.83203125" style="2"/>
    <col min="15880" max="15880" width="22.6640625" style="2" bestFit="1" customWidth="1"/>
    <col min="15881" max="15881" width="16.6640625" style="2" bestFit="1" customWidth="1"/>
    <col min="15882" max="16128" width="10.83203125" style="2"/>
    <col min="16129" max="16129" width="19.5" style="2" customWidth="1"/>
    <col min="16130" max="16130" width="22.6640625" style="2" bestFit="1" customWidth="1"/>
    <col min="16131" max="16135" width="10.83203125" style="2"/>
    <col min="16136" max="16136" width="22.6640625" style="2" bestFit="1" customWidth="1"/>
    <col min="16137" max="16137" width="16.6640625" style="2" bestFit="1" customWidth="1"/>
    <col min="16138" max="16384" width="10.83203125" style="2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7" x14ac:dyDescent="0.2">
      <c r="A2" s="3" t="s">
        <v>8</v>
      </c>
      <c r="B2" s="4" t="s">
        <v>9</v>
      </c>
      <c r="C2" s="4" t="s">
        <v>10</v>
      </c>
      <c r="D2" s="4" t="s">
        <v>11</v>
      </c>
      <c r="E2" s="5" t="s">
        <v>12</v>
      </c>
      <c r="F2" s="5" t="s">
        <v>13</v>
      </c>
      <c r="G2" s="5" t="s">
        <v>14</v>
      </c>
      <c r="H2" s="6" t="s">
        <v>15</v>
      </c>
      <c r="I2" s="7" t="s">
        <v>17</v>
      </c>
      <c r="J2" s="7" t="s">
        <v>12</v>
      </c>
      <c r="N2" s="2" t="s">
        <v>15</v>
      </c>
      <c r="O2" s="2" t="s">
        <v>16</v>
      </c>
      <c r="P2" s="2" t="s">
        <v>17</v>
      </c>
      <c r="Q2" s="2" t="s">
        <v>18</v>
      </c>
    </row>
    <row r="3" spans="1:17" x14ac:dyDescent="0.2">
      <c r="A3" s="2" t="s">
        <v>19</v>
      </c>
      <c r="B3" s="2" t="s">
        <v>20</v>
      </c>
      <c r="C3" s="2" t="s">
        <v>21</v>
      </c>
      <c r="D3" s="2" t="s">
        <v>22</v>
      </c>
      <c r="E3" s="7" t="s">
        <v>23</v>
      </c>
      <c r="F3" s="7" t="s">
        <v>13</v>
      </c>
      <c r="G3" s="7" t="s">
        <v>14</v>
      </c>
      <c r="H3" s="7" t="s">
        <v>24</v>
      </c>
      <c r="I3" s="7" t="s">
        <v>83</v>
      </c>
      <c r="J3" s="7" t="s">
        <v>23</v>
      </c>
      <c r="N3" s="2" t="s">
        <v>25</v>
      </c>
      <c r="O3" s="2" t="s">
        <v>26</v>
      </c>
      <c r="P3" s="2" t="s">
        <v>27</v>
      </c>
      <c r="Q3" s="2" t="s">
        <v>18</v>
      </c>
    </row>
    <row r="4" spans="1:17" x14ac:dyDescent="0.2">
      <c r="A4" s="2" t="s">
        <v>28</v>
      </c>
      <c r="B4" s="2" t="s">
        <v>29</v>
      </c>
      <c r="C4" s="2" t="s">
        <v>30</v>
      </c>
      <c r="D4" s="2" t="s">
        <v>31</v>
      </c>
      <c r="E4" s="7" t="s">
        <v>32</v>
      </c>
      <c r="F4" s="7" t="s">
        <v>13</v>
      </c>
      <c r="G4" s="7" t="s">
        <v>14</v>
      </c>
      <c r="H4" s="7" t="s">
        <v>33</v>
      </c>
      <c r="I4" s="7" t="s">
        <v>44</v>
      </c>
      <c r="J4" s="7" t="s">
        <v>32</v>
      </c>
      <c r="N4" s="2" t="s">
        <v>34</v>
      </c>
      <c r="O4" s="2" t="s">
        <v>35</v>
      </c>
      <c r="P4" s="2" t="s">
        <v>36</v>
      </c>
      <c r="Q4" s="2" t="s">
        <v>18</v>
      </c>
    </row>
    <row r="5" spans="1:17" x14ac:dyDescent="0.2">
      <c r="A5" s="2" t="s">
        <v>37</v>
      </c>
      <c r="B5" s="2" t="s">
        <v>38</v>
      </c>
      <c r="C5" s="2" t="s">
        <v>39</v>
      </c>
      <c r="D5" s="2" t="s">
        <v>40</v>
      </c>
      <c r="E5" s="7" t="s">
        <v>41</v>
      </c>
      <c r="F5" s="7" t="s">
        <v>13</v>
      </c>
      <c r="G5" s="7" t="s">
        <v>14</v>
      </c>
      <c r="H5" s="7" t="s">
        <v>42</v>
      </c>
      <c r="I5" s="7" t="s">
        <v>52</v>
      </c>
      <c r="J5" s="7" t="s">
        <v>41</v>
      </c>
      <c r="N5" s="2" t="s">
        <v>33</v>
      </c>
      <c r="O5" s="2" t="s">
        <v>43</v>
      </c>
      <c r="P5" s="2" t="s">
        <v>44</v>
      </c>
      <c r="Q5" s="2" t="s">
        <v>18</v>
      </c>
    </row>
    <row r="6" spans="1:17" x14ac:dyDescent="0.2">
      <c r="A6" s="2" t="s">
        <v>45</v>
      </c>
      <c r="B6" s="2" t="s">
        <v>46</v>
      </c>
      <c r="C6" s="2" t="s">
        <v>47</v>
      </c>
      <c r="D6" s="2" t="s">
        <v>48</v>
      </c>
      <c r="E6" s="7" t="s">
        <v>49</v>
      </c>
      <c r="F6" s="7" t="s">
        <v>13</v>
      </c>
      <c r="G6" s="7" t="s">
        <v>14</v>
      </c>
      <c r="H6" s="7" t="s">
        <v>50</v>
      </c>
      <c r="I6" s="7" t="s">
        <v>60</v>
      </c>
      <c r="J6" s="7" t="s">
        <v>49</v>
      </c>
      <c r="N6" s="2" t="s">
        <v>42</v>
      </c>
      <c r="O6" s="2" t="s">
        <v>51</v>
      </c>
      <c r="P6" s="2" t="s">
        <v>52</v>
      </c>
      <c r="Q6" s="2" t="s">
        <v>18</v>
      </c>
    </row>
    <row r="7" spans="1:17" x14ac:dyDescent="0.2">
      <c r="A7" s="2" t="s">
        <v>53</v>
      </c>
      <c r="B7" s="2" t="s">
        <v>54</v>
      </c>
      <c r="C7" s="2" t="s">
        <v>55</v>
      </c>
      <c r="D7" s="2" t="s">
        <v>56</v>
      </c>
      <c r="E7" s="7" t="s">
        <v>57</v>
      </c>
      <c r="F7" s="7" t="s">
        <v>13</v>
      </c>
      <c r="G7" s="7" t="s">
        <v>14</v>
      </c>
      <c r="H7" s="7" t="s">
        <v>58</v>
      </c>
      <c r="I7" s="7" t="s">
        <v>68</v>
      </c>
      <c r="J7" s="7" t="s">
        <v>57</v>
      </c>
      <c r="N7" s="2" t="s">
        <v>50</v>
      </c>
      <c r="O7" s="2" t="s">
        <v>59</v>
      </c>
      <c r="P7" s="2" t="s">
        <v>60</v>
      </c>
      <c r="Q7" s="2" t="s">
        <v>18</v>
      </c>
    </row>
    <row r="8" spans="1:17" x14ac:dyDescent="0.2">
      <c r="A8" s="2" t="s">
        <v>61</v>
      </c>
      <c r="B8" s="2" t="s">
        <v>62</v>
      </c>
      <c r="C8" s="2" t="s">
        <v>63</v>
      </c>
      <c r="D8" s="2" t="s">
        <v>64</v>
      </c>
      <c r="E8" s="7" t="s">
        <v>65</v>
      </c>
      <c r="F8" s="7" t="s">
        <v>13</v>
      </c>
      <c r="G8" s="7" t="s">
        <v>14</v>
      </c>
      <c r="H8" s="7" t="s">
        <v>66</v>
      </c>
      <c r="I8" s="7" t="s">
        <v>98</v>
      </c>
      <c r="J8" s="7" t="s">
        <v>65</v>
      </c>
      <c r="N8" s="2" t="s">
        <v>58</v>
      </c>
      <c r="O8" s="2" t="s">
        <v>67</v>
      </c>
      <c r="P8" s="2" t="s">
        <v>68</v>
      </c>
      <c r="Q8" s="2" t="s">
        <v>18</v>
      </c>
    </row>
    <row r="9" spans="1:17" x14ac:dyDescent="0.2">
      <c r="A9" s="2" t="s">
        <v>69</v>
      </c>
      <c r="B9" s="2" t="s">
        <v>70</v>
      </c>
      <c r="C9" s="2" t="s">
        <v>71</v>
      </c>
      <c r="D9" s="2" t="s">
        <v>72</v>
      </c>
      <c r="E9" s="7" t="s">
        <v>73</v>
      </c>
      <c r="F9" s="7" t="s">
        <v>13</v>
      </c>
      <c r="G9" s="7" t="s">
        <v>14</v>
      </c>
      <c r="H9" s="7" t="s">
        <v>34</v>
      </c>
      <c r="I9" s="7" t="s">
        <v>36</v>
      </c>
      <c r="J9" s="7" t="s">
        <v>73</v>
      </c>
      <c r="N9" s="2" t="s">
        <v>74</v>
      </c>
      <c r="O9" s="2" t="s">
        <v>75</v>
      </c>
      <c r="P9" s="2" t="s">
        <v>76</v>
      </c>
      <c r="Q9" s="2" t="s">
        <v>18</v>
      </c>
    </row>
    <row r="10" spans="1:17" x14ac:dyDescent="0.2">
      <c r="A10" s="2" t="s">
        <v>77</v>
      </c>
      <c r="B10" s="2" t="s">
        <v>78</v>
      </c>
      <c r="C10" s="2" t="s">
        <v>79</v>
      </c>
      <c r="D10" s="2" t="s">
        <v>80</v>
      </c>
      <c r="E10" s="7" t="s">
        <v>81</v>
      </c>
      <c r="F10" s="7" t="s">
        <v>13</v>
      </c>
      <c r="G10" s="7" t="s">
        <v>14</v>
      </c>
      <c r="H10" s="7" t="s">
        <v>25</v>
      </c>
      <c r="I10" s="7" t="s">
        <v>27</v>
      </c>
      <c r="J10" s="7" t="s">
        <v>81</v>
      </c>
      <c r="N10" s="2" t="s">
        <v>24</v>
      </c>
      <c r="O10" s="2" t="s">
        <v>82</v>
      </c>
      <c r="P10" s="2" t="s">
        <v>83</v>
      </c>
      <c r="Q10" s="2" t="s">
        <v>18</v>
      </c>
    </row>
    <row r="11" spans="1:17" x14ac:dyDescent="0.2">
      <c r="A11" s="2" t="s">
        <v>84</v>
      </c>
      <c r="B11" s="2" t="s">
        <v>85</v>
      </c>
      <c r="C11" s="2" t="s">
        <v>86</v>
      </c>
      <c r="D11" s="2" t="s">
        <v>87</v>
      </c>
      <c r="E11" s="7" t="s">
        <v>88</v>
      </c>
      <c r="F11" s="7" t="s">
        <v>13</v>
      </c>
      <c r="G11" s="7" t="s">
        <v>14</v>
      </c>
      <c r="H11" s="7" t="s">
        <v>74</v>
      </c>
      <c r="I11" s="7" t="s">
        <v>76</v>
      </c>
      <c r="J11" s="7" t="s">
        <v>88</v>
      </c>
      <c r="N11" s="2" t="s">
        <v>89</v>
      </c>
      <c r="O11" s="2" t="s">
        <v>90</v>
      </c>
      <c r="P11" s="2" t="s">
        <v>91</v>
      </c>
      <c r="Q11" s="2" t="s">
        <v>18</v>
      </c>
    </row>
    <row r="12" spans="1:17" x14ac:dyDescent="0.2">
      <c r="A12" s="2" t="s">
        <v>92</v>
      </c>
      <c r="B12" s="2" t="s">
        <v>93</v>
      </c>
      <c r="C12" s="2" t="s">
        <v>94</v>
      </c>
      <c r="D12" s="2" t="s">
        <v>95</v>
      </c>
      <c r="E12" s="7" t="s">
        <v>96</v>
      </c>
      <c r="F12" s="7" t="s">
        <v>13</v>
      </c>
      <c r="G12" s="7" t="s">
        <v>14</v>
      </c>
      <c r="H12" s="7" t="s">
        <v>89</v>
      </c>
      <c r="I12" s="7" t="s">
        <v>91</v>
      </c>
      <c r="J12" s="7" t="s">
        <v>96</v>
      </c>
      <c r="N12" s="2" t="s">
        <v>66</v>
      </c>
      <c r="O12" s="2" t="s">
        <v>97</v>
      </c>
      <c r="P12" s="2" t="s">
        <v>98</v>
      </c>
      <c r="Q12" s="2" t="s">
        <v>18</v>
      </c>
    </row>
    <row r="13" spans="1:17" x14ac:dyDescent="0.2">
      <c r="A13" s="2" t="s">
        <v>99</v>
      </c>
      <c r="B13" s="2" t="s">
        <v>100</v>
      </c>
      <c r="C13" s="2" t="s">
        <v>101</v>
      </c>
      <c r="D13" s="2" t="s">
        <v>102</v>
      </c>
      <c r="E13" s="7" t="s">
        <v>103</v>
      </c>
      <c r="F13" s="7" t="s">
        <v>13</v>
      </c>
      <c r="G13" s="7" t="s">
        <v>14</v>
      </c>
      <c r="H13" s="7" t="s">
        <v>104</v>
      </c>
      <c r="I13" s="7" t="s">
        <v>113</v>
      </c>
      <c r="J13" s="7" t="s">
        <v>103</v>
      </c>
      <c r="N13" s="2" t="s">
        <v>105</v>
      </c>
      <c r="O13" s="2" t="s">
        <v>106</v>
      </c>
      <c r="P13" s="2" t="s">
        <v>107</v>
      </c>
      <c r="Q13" s="2" t="s">
        <v>18</v>
      </c>
    </row>
    <row r="14" spans="1:17" x14ac:dyDescent="0.2">
      <c r="A14" s="2" t="s">
        <v>108</v>
      </c>
      <c r="B14" s="2" t="s">
        <v>109</v>
      </c>
      <c r="C14" s="2" t="s">
        <v>110</v>
      </c>
      <c r="D14" s="2" t="s">
        <v>111</v>
      </c>
      <c r="E14" s="7" t="s">
        <v>106</v>
      </c>
      <c r="F14" s="7" t="s">
        <v>13</v>
      </c>
      <c r="G14" s="7" t="s">
        <v>14</v>
      </c>
      <c r="H14" s="7" t="s">
        <v>105</v>
      </c>
      <c r="I14" s="7" t="s">
        <v>107</v>
      </c>
      <c r="J14" s="7" t="s">
        <v>106</v>
      </c>
      <c r="N14" s="2" t="s">
        <v>104</v>
      </c>
      <c r="O14" s="2" t="s">
        <v>112</v>
      </c>
      <c r="P14" s="2" t="s">
        <v>113</v>
      </c>
      <c r="Q14" s="2" t="s">
        <v>18</v>
      </c>
    </row>
    <row r="15" spans="1:17" x14ac:dyDescent="0.2">
      <c r="A15" s="2" t="s">
        <v>114</v>
      </c>
      <c r="B15" s="2" t="s">
        <v>115</v>
      </c>
      <c r="C15" s="2" t="s">
        <v>116</v>
      </c>
      <c r="D15" s="2" t="s">
        <v>117</v>
      </c>
      <c r="E15" s="7" t="s">
        <v>118</v>
      </c>
      <c r="F15" s="7" t="s">
        <v>13</v>
      </c>
      <c r="G15" s="7" t="s">
        <v>14</v>
      </c>
      <c r="H15" s="7" t="s">
        <v>119</v>
      </c>
      <c r="I15" s="7" t="s">
        <v>138</v>
      </c>
      <c r="J15" s="7" t="s">
        <v>118</v>
      </c>
      <c r="N15" s="2" t="s">
        <v>120</v>
      </c>
      <c r="O15" s="2" t="s">
        <v>121</v>
      </c>
      <c r="P15" s="2" t="s">
        <v>122</v>
      </c>
      <c r="Q15" s="2" t="s">
        <v>18</v>
      </c>
    </row>
    <row r="16" spans="1:17" x14ac:dyDescent="0.2">
      <c r="A16" s="2" t="s">
        <v>123</v>
      </c>
      <c r="B16" s="2" t="s">
        <v>124</v>
      </c>
      <c r="C16" s="2" t="s">
        <v>125</v>
      </c>
      <c r="D16" s="2" t="s">
        <v>126</v>
      </c>
      <c r="E16" s="7" t="s">
        <v>127</v>
      </c>
      <c r="F16" s="7" t="s">
        <v>13</v>
      </c>
      <c r="G16" s="7" t="s">
        <v>14</v>
      </c>
      <c r="H16" s="7" t="s">
        <v>128</v>
      </c>
      <c r="I16" s="7" t="s">
        <v>163</v>
      </c>
      <c r="J16" s="7" t="s">
        <v>127</v>
      </c>
      <c r="N16" s="2" t="s">
        <v>129</v>
      </c>
      <c r="O16" s="2" t="s">
        <v>130</v>
      </c>
      <c r="P16" s="2" t="s">
        <v>131</v>
      </c>
      <c r="Q16" s="2" t="s">
        <v>18</v>
      </c>
    </row>
    <row r="17" spans="1:17" x14ac:dyDescent="0.2">
      <c r="A17" s="2" t="s">
        <v>132</v>
      </c>
      <c r="B17" s="2" t="s">
        <v>133</v>
      </c>
      <c r="C17" s="2" t="s">
        <v>134</v>
      </c>
      <c r="D17" s="2" t="s">
        <v>135</v>
      </c>
      <c r="E17" s="7" t="s">
        <v>136</v>
      </c>
      <c r="F17" s="7" t="s">
        <v>13</v>
      </c>
      <c r="G17" s="7" t="s">
        <v>14</v>
      </c>
      <c r="H17" s="7" t="s">
        <v>129</v>
      </c>
      <c r="I17" s="7" t="s">
        <v>131</v>
      </c>
      <c r="J17" s="7" t="s">
        <v>136</v>
      </c>
      <c r="N17" s="2" t="s">
        <v>119</v>
      </c>
      <c r="O17" s="2" t="s">
        <v>137</v>
      </c>
      <c r="P17" s="2" t="s">
        <v>138</v>
      </c>
      <c r="Q17" s="2" t="s">
        <v>18</v>
      </c>
    </row>
    <row r="18" spans="1:17" x14ac:dyDescent="0.2">
      <c r="A18" s="2" t="s">
        <v>139</v>
      </c>
      <c r="B18" s="2" t="s">
        <v>140</v>
      </c>
      <c r="C18" s="2" t="s">
        <v>141</v>
      </c>
      <c r="D18" s="2" t="s">
        <v>142</v>
      </c>
      <c r="E18" s="7" t="s">
        <v>143</v>
      </c>
      <c r="F18" s="7" t="s">
        <v>13</v>
      </c>
      <c r="G18" s="7" t="s">
        <v>14</v>
      </c>
      <c r="H18" s="7" t="s">
        <v>144</v>
      </c>
      <c r="I18" s="7" t="s">
        <v>155</v>
      </c>
      <c r="J18" s="7" t="s">
        <v>143</v>
      </c>
      <c r="N18" s="2" t="s">
        <v>145</v>
      </c>
      <c r="O18" s="2" t="s">
        <v>146</v>
      </c>
      <c r="P18" s="2" t="s">
        <v>147</v>
      </c>
      <c r="Q18" s="2" t="s">
        <v>18</v>
      </c>
    </row>
    <row r="19" spans="1:17" x14ac:dyDescent="0.2">
      <c r="A19" s="2" t="s">
        <v>148</v>
      </c>
      <c r="B19" s="2" t="s">
        <v>149</v>
      </c>
      <c r="C19" s="2" t="s">
        <v>150</v>
      </c>
      <c r="D19" s="2" t="s">
        <v>151</v>
      </c>
      <c r="E19" s="7" t="s">
        <v>152</v>
      </c>
      <c r="F19" s="7" t="s">
        <v>13</v>
      </c>
      <c r="G19" s="7" t="s">
        <v>14</v>
      </c>
      <c r="H19" s="7" t="s">
        <v>153</v>
      </c>
      <c r="I19" s="7" t="s">
        <v>171</v>
      </c>
      <c r="J19" s="7" t="s">
        <v>152</v>
      </c>
      <c r="N19" s="2" t="s">
        <v>144</v>
      </c>
      <c r="O19" s="2" t="s">
        <v>154</v>
      </c>
      <c r="P19" s="2" t="s">
        <v>155</v>
      </c>
      <c r="Q19" s="2" t="s">
        <v>18</v>
      </c>
    </row>
    <row r="20" spans="1:17" x14ac:dyDescent="0.2">
      <c r="A20" s="2" t="s">
        <v>156</v>
      </c>
      <c r="B20" s="2" t="s">
        <v>157</v>
      </c>
      <c r="C20" s="2" t="s">
        <v>158</v>
      </c>
      <c r="D20" s="2" t="s">
        <v>159</v>
      </c>
      <c r="E20" s="7" t="s">
        <v>160</v>
      </c>
      <c r="F20" s="7" t="s">
        <v>13</v>
      </c>
      <c r="G20" s="7" t="s">
        <v>14</v>
      </c>
      <c r="H20" s="7" t="s">
        <v>161</v>
      </c>
      <c r="I20" s="7" t="s">
        <v>179</v>
      </c>
      <c r="J20" s="7" t="s">
        <v>160</v>
      </c>
      <c r="N20" s="2" t="s">
        <v>128</v>
      </c>
      <c r="O20" s="2" t="s">
        <v>162</v>
      </c>
      <c r="P20" s="2" t="s">
        <v>163</v>
      </c>
      <c r="Q20" s="2" t="s">
        <v>18</v>
      </c>
    </row>
    <row r="21" spans="1:17" x14ac:dyDescent="0.2">
      <c r="A21" s="2" t="s">
        <v>164</v>
      </c>
      <c r="B21" s="2" t="s">
        <v>165</v>
      </c>
      <c r="C21" s="2" t="s">
        <v>166</v>
      </c>
      <c r="D21" s="2" t="s">
        <v>167</v>
      </c>
      <c r="E21" s="7" t="s">
        <v>168</v>
      </c>
      <c r="F21" s="7" t="s">
        <v>13</v>
      </c>
      <c r="G21" s="7" t="s">
        <v>14</v>
      </c>
      <c r="H21" s="7" t="s">
        <v>169</v>
      </c>
      <c r="I21" s="7" t="s">
        <v>218</v>
      </c>
      <c r="J21" s="7" t="s">
        <v>168</v>
      </c>
      <c r="N21" s="2" t="s">
        <v>153</v>
      </c>
      <c r="O21" s="2" t="s">
        <v>170</v>
      </c>
      <c r="P21" s="2" t="s">
        <v>171</v>
      </c>
      <c r="Q21" s="2" t="s">
        <v>18</v>
      </c>
    </row>
    <row r="22" spans="1:17" x14ac:dyDescent="0.2">
      <c r="A22" s="2" t="s">
        <v>172</v>
      </c>
      <c r="B22" s="2" t="s">
        <v>173</v>
      </c>
      <c r="C22" s="2" t="s">
        <v>174</v>
      </c>
      <c r="D22" s="2" t="s">
        <v>175</v>
      </c>
      <c r="E22" s="7" t="s">
        <v>176</v>
      </c>
      <c r="F22" s="7" t="s">
        <v>13</v>
      </c>
      <c r="G22" s="7" t="s">
        <v>14</v>
      </c>
      <c r="H22" s="7" t="s">
        <v>177</v>
      </c>
      <c r="I22" s="7" t="s">
        <v>234</v>
      </c>
      <c r="J22" s="7" t="s">
        <v>176</v>
      </c>
      <c r="N22" s="2" t="s">
        <v>161</v>
      </c>
      <c r="O22" s="2" t="s">
        <v>178</v>
      </c>
      <c r="P22" s="2" t="s">
        <v>179</v>
      </c>
      <c r="Q22" s="2" t="s">
        <v>18</v>
      </c>
    </row>
    <row r="23" spans="1:17" x14ac:dyDescent="0.2">
      <c r="A23" s="2" t="s">
        <v>180</v>
      </c>
      <c r="B23" s="2" t="s">
        <v>181</v>
      </c>
      <c r="C23" s="2" t="s">
        <v>182</v>
      </c>
      <c r="D23" s="2" t="s">
        <v>183</v>
      </c>
      <c r="E23" s="7" t="s">
        <v>184</v>
      </c>
      <c r="F23" s="7" t="s">
        <v>13</v>
      </c>
      <c r="G23" s="7" t="s">
        <v>14</v>
      </c>
      <c r="H23" s="7" t="s">
        <v>185</v>
      </c>
      <c r="I23" s="7" t="s">
        <v>251</v>
      </c>
      <c r="J23" s="7" t="s">
        <v>184</v>
      </c>
      <c r="N23" s="2" t="s">
        <v>186</v>
      </c>
      <c r="O23" s="2" t="s">
        <v>187</v>
      </c>
      <c r="P23" s="2" t="s">
        <v>188</v>
      </c>
      <c r="Q23" s="2" t="s">
        <v>18</v>
      </c>
    </row>
    <row r="24" spans="1:17" x14ac:dyDescent="0.2">
      <c r="A24" s="2" t="s">
        <v>189</v>
      </c>
      <c r="B24" s="2" t="s">
        <v>190</v>
      </c>
      <c r="C24" s="2" t="s">
        <v>191</v>
      </c>
      <c r="D24" s="2" t="s">
        <v>192</v>
      </c>
      <c r="E24" s="7" t="s">
        <v>178</v>
      </c>
      <c r="F24" s="7" t="s">
        <v>13</v>
      </c>
      <c r="G24" s="7" t="s">
        <v>14</v>
      </c>
      <c r="H24" s="7" t="s">
        <v>193</v>
      </c>
      <c r="I24" s="7" t="s">
        <v>204</v>
      </c>
      <c r="J24" s="7" t="s">
        <v>178</v>
      </c>
      <c r="N24" s="2" t="s">
        <v>194</v>
      </c>
      <c r="O24" s="2" t="s">
        <v>195</v>
      </c>
      <c r="P24" s="2" t="s">
        <v>196</v>
      </c>
      <c r="Q24" s="2" t="s">
        <v>18</v>
      </c>
    </row>
    <row r="25" spans="1:17" x14ac:dyDescent="0.2">
      <c r="A25" s="2" t="s">
        <v>197</v>
      </c>
      <c r="B25" s="2" t="s">
        <v>198</v>
      </c>
      <c r="C25" s="2" t="s">
        <v>199</v>
      </c>
      <c r="D25" s="2" t="s">
        <v>200</v>
      </c>
      <c r="E25" s="7" t="s">
        <v>201</v>
      </c>
      <c r="F25" s="7" t="s">
        <v>13</v>
      </c>
      <c r="G25" s="7" t="s">
        <v>14</v>
      </c>
      <c r="H25" s="7" t="s">
        <v>202</v>
      </c>
      <c r="I25" s="7" t="s">
        <v>211</v>
      </c>
      <c r="J25" s="7" t="s">
        <v>201</v>
      </c>
      <c r="N25" s="2" t="s">
        <v>193</v>
      </c>
      <c r="O25" s="2" t="s">
        <v>203</v>
      </c>
      <c r="P25" s="2" t="s">
        <v>204</v>
      </c>
      <c r="Q25" s="2" t="s">
        <v>18</v>
      </c>
    </row>
    <row r="26" spans="1:17" x14ac:dyDescent="0.2">
      <c r="A26" s="2" t="s">
        <v>205</v>
      </c>
      <c r="B26" s="2" t="s">
        <v>206</v>
      </c>
      <c r="C26" s="2" t="s">
        <v>207</v>
      </c>
      <c r="D26" s="2" t="s">
        <v>208</v>
      </c>
      <c r="E26" s="7" t="s">
        <v>209</v>
      </c>
      <c r="F26" s="7" t="s">
        <v>13</v>
      </c>
      <c r="G26" s="7" t="s">
        <v>14</v>
      </c>
      <c r="H26" s="7" t="s">
        <v>186</v>
      </c>
      <c r="I26" s="7" t="s">
        <v>188</v>
      </c>
      <c r="J26" s="7" t="s">
        <v>209</v>
      </c>
      <c r="N26" s="2" t="s">
        <v>202</v>
      </c>
      <c r="O26" s="2" t="s">
        <v>210</v>
      </c>
      <c r="P26" s="2" t="s">
        <v>211</v>
      </c>
      <c r="Q26" s="2" t="s">
        <v>18</v>
      </c>
    </row>
    <row r="27" spans="1:17" x14ac:dyDescent="0.2">
      <c r="A27" s="2" t="s">
        <v>212</v>
      </c>
      <c r="B27" s="2" t="s">
        <v>213</v>
      </c>
      <c r="C27" s="2" t="s">
        <v>214</v>
      </c>
      <c r="D27" s="2" t="s">
        <v>215</v>
      </c>
      <c r="E27" s="7" t="s">
        <v>137</v>
      </c>
      <c r="F27" s="7" t="s">
        <v>13</v>
      </c>
      <c r="G27" s="7" t="s">
        <v>14</v>
      </c>
      <c r="H27" s="7" t="s">
        <v>216</v>
      </c>
      <c r="I27" s="7" t="s">
        <v>258</v>
      </c>
      <c r="J27" s="7" t="s">
        <v>137</v>
      </c>
      <c r="N27" s="2" t="s">
        <v>169</v>
      </c>
      <c r="O27" s="2" t="s">
        <v>217</v>
      </c>
      <c r="P27" s="2" t="s">
        <v>218</v>
      </c>
      <c r="Q27" s="2" t="s">
        <v>18</v>
      </c>
    </row>
    <row r="28" spans="1:17" x14ac:dyDescent="0.2">
      <c r="A28" s="2" t="s">
        <v>219</v>
      </c>
      <c r="B28" s="2" t="s">
        <v>220</v>
      </c>
      <c r="C28" s="2" t="s">
        <v>221</v>
      </c>
      <c r="D28" s="2" t="s">
        <v>222</v>
      </c>
      <c r="E28" s="7" t="s">
        <v>67</v>
      </c>
      <c r="F28" s="7" t="s">
        <v>13</v>
      </c>
      <c r="G28" s="7" t="s">
        <v>14</v>
      </c>
      <c r="H28" s="7" t="s">
        <v>223</v>
      </c>
      <c r="I28" s="7" t="s">
        <v>274</v>
      </c>
      <c r="J28" s="7" t="s">
        <v>67</v>
      </c>
      <c r="N28" s="2" t="s">
        <v>224</v>
      </c>
      <c r="O28" s="2" t="s">
        <v>225</v>
      </c>
      <c r="P28" s="2" t="s">
        <v>226</v>
      </c>
      <c r="Q28" s="2" t="s">
        <v>18</v>
      </c>
    </row>
    <row r="29" spans="1:17" x14ac:dyDescent="0.2">
      <c r="A29" s="2" t="s">
        <v>227</v>
      </c>
      <c r="B29" s="2" t="s">
        <v>228</v>
      </c>
      <c r="C29" s="2" t="s">
        <v>229</v>
      </c>
      <c r="D29" s="2" t="s">
        <v>230</v>
      </c>
      <c r="E29" s="7" t="s">
        <v>231</v>
      </c>
      <c r="F29" s="7" t="s">
        <v>13</v>
      </c>
      <c r="G29" s="7" t="s">
        <v>14</v>
      </c>
      <c r="H29" s="7" t="s">
        <v>232</v>
      </c>
      <c r="I29" s="7" t="s">
        <v>266</v>
      </c>
      <c r="J29" s="7" t="s">
        <v>231</v>
      </c>
      <c r="N29" s="2" t="s">
        <v>177</v>
      </c>
      <c r="O29" s="2" t="s">
        <v>233</v>
      </c>
      <c r="P29" s="2" t="s">
        <v>234</v>
      </c>
      <c r="Q29" s="2" t="s">
        <v>18</v>
      </c>
    </row>
    <row r="30" spans="1:17" x14ac:dyDescent="0.2">
      <c r="A30" s="2" t="s">
        <v>235</v>
      </c>
      <c r="B30" s="2" t="s">
        <v>236</v>
      </c>
      <c r="C30" s="2" t="s">
        <v>237</v>
      </c>
      <c r="D30" s="2" t="s">
        <v>238</v>
      </c>
      <c r="E30" s="7" t="s">
        <v>239</v>
      </c>
      <c r="F30" s="7" t="s">
        <v>13</v>
      </c>
      <c r="G30" s="7" t="s">
        <v>14</v>
      </c>
      <c r="H30" s="7" t="s">
        <v>240</v>
      </c>
      <c r="I30" s="7" t="s">
        <v>282</v>
      </c>
      <c r="J30" s="7" t="s">
        <v>239</v>
      </c>
      <c r="N30" s="2" t="s">
        <v>241</v>
      </c>
      <c r="O30" s="2" t="s">
        <v>242</v>
      </c>
      <c r="P30" s="2" t="s">
        <v>243</v>
      </c>
      <c r="Q30" s="2" t="s">
        <v>18</v>
      </c>
    </row>
    <row r="31" spans="1:17" x14ac:dyDescent="0.2">
      <c r="A31" s="2" t="s">
        <v>244</v>
      </c>
      <c r="B31" s="2" t="s">
        <v>245</v>
      </c>
      <c r="C31" s="2" t="s">
        <v>246</v>
      </c>
      <c r="D31" s="2" t="s">
        <v>247</v>
      </c>
      <c r="E31" s="7" t="s">
        <v>248</v>
      </c>
      <c r="F31" s="7" t="s">
        <v>13</v>
      </c>
      <c r="G31" s="7" t="s">
        <v>14</v>
      </c>
      <c r="H31" s="7" t="s">
        <v>249</v>
      </c>
      <c r="I31" s="7" t="s">
        <v>304</v>
      </c>
      <c r="J31" s="7" t="s">
        <v>248</v>
      </c>
      <c r="N31" s="2" t="s">
        <v>185</v>
      </c>
      <c r="O31" s="2" t="s">
        <v>250</v>
      </c>
      <c r="P31" s="2" t="s">
        <v>251</v>
      </c>
      <c r="Q31" s="2" t="s">
        <v>18</v>
      </c>
    </row>
    <row r="32" spans="1:17" x14ac:dyDescent="0.2">
      <c r="A32" s="2" t="s">
        <v>252</v>
      </c>
      <c r="B32" s="2" t="s">
        <v>253</v>
      </c>
      <c r="C32" s="2" t="s">
        <v>254</v>
      </c>
      <c r="D32" s="2" t="s">
        <v>255</v>
      </c>
      <c r="E32" s="7" t="s">
        <v>256</v>
      </c>
      <c r="F32" s="7" t="s">
        <v>13</v>
      </c>
      <c r="G32" s="7" t="s">
        <v>14</v>
      </c>
      <c r="H32" s="7" t="s">
        <v>257</v>
      </c>
      <c r="I32" s="7" t="s">
        <v>310</v>
      </c>
      <c r="J32" s="7" t="s">
        <v>256</v>
      </c>
      <c r="N32" s="2" t="s">
        <v>216</v>
      </c>
      <c r="O32" s="2" t="s">
        <v>118</v>
      </c>
      <c r="P32" s="2" t="s">
        <v>258</v>
      </c>
      <c r="Q32" s="2" t="s">
        <v>18</v>
      </c>
    </row>
    <row r="33" spans="1:17" x14ac:dyDescent="0.2">
      <c r="A33" s="2" t="s">
        <v>259</v>
      </c>
      <c r="B33" s="2" t="s">
        <v>260</v>
      </c>
      <c r="C33" s="2" t="s">
        <v>261</v>
      </c>
      <c r="D33" s="2" t="s">
        <v>262</v>
      </c>
      <c r="E33" s="7" t="s">
        <v>263</v>
      </c>
      <c r="F33" s="7" t="s">
        <v>13</v>
      </c>
      <c r="G33" s="7" t="s">
        <v>14</v>
      </c>
      <c r="H33" s="7" t="s">
        <v>264</v>
      </c>
      <c r="I33" s="7" t="s">
        <v>318</v>
      </c>
      <c r="J33" s="7" t="s">
        <v>263</v>
      </c>
      <c r="N33" s="2" t="s">
        <v>232</v>
      </c>
      <c r="O33" s="2" t="s">
        <v>265</v>
      </c>
      <c r="P33" s="2" t="s">
        <v>266</v>
      </c>
      <c r="Q33" s="2" t="s">
        <v>18</v>
      </c>
    </row>
    <row r="34" spans="1:17" x14ac:dyDescent="0.2">
      <c r="A34" s="2" t="s">
        <v>267</v>
      </c>
      <c r="B34" s="2" t="s">
        <v>268</v>
      </c>
      <c r="C34" s="2" t="s">
        <v>269</v>
      </c>
      <c r="D34" s="2" t="s">
        <v>270</v>
      </c>
      <c r="E34" s="7" t="s">
        <v>271</v>
      </c>
      <c r="F34" s="7" t="s">
        <v>13</v>
      </c>
      <c r="G34" s="7" t="s">
        <v>14</v>
      </c>
      <c r="H34" s="7" t="s">
        <v>272</v>
      </c>
      <c r="I34" s="7" t="s">
        <v>296</v>
      </c>
      <c r="J34" s="7" t="s">
        <v>271</v>
      </c>
      <c r="N34" s="2" t="s">
        <v>223</v>
      </c>
      <c r="O34" s="2" t="s">
        <v>273</v>
      </c>
      <c r="P34" s="2" t="s">
        <v>274</v>
      </c>
      <c r="Q34" s="2" t="s">
        <v>18</v>
      </c>
    </row>
    <row r="35" spans="1:17" x14ac:dyDescent="0.2">
      <c r="A35" s="2" t="s">
        <v>275</v>
      </c>
      <c r="B35" s="2" t="s">
        <v>276</v>
      </c>
      <c r="C35" s="2" t="s">
        <v>277</v>
      </c>
      <c r="D35" s="2" t="s">
        <v>278</v>
      </c>
      <c r="E35" s="7" t="s">
        <v>279</v>
      </c>
      <c r="F35" s="7" t="s">
        <v>13</v>
      </c>
      <c r="G35" s="7" t="s">
        <v>14</v>
      </c>
      <c r="H35" s="7" t="s">
        <v>280</v>
      </c>
      <c r="I35" s="7" t="s">
        <v>290</v>
      </c>
      <c r="J35" s="7" t="s">
        <v>279</v>
      </c>
      <c r="N35" s="2" t="s">
        <v>240</v>
      </c>
      <c r="O35" s="2" t="s">
        <v>281</v>
      </c>
      <c r="P35" s="2" t="s">
        <v>282</v>
      </c>
      <c r="Q35" s="2" t="s">
        <v>18</v>
      </c>
    </row>
    <row r="36" spans="1:17" x14ac:dyDescent="0.2">
      <c r="A36" s="2" t="s">
        <v>283</v>
      </c>
      <c r="B36" s="2" t="s">
        <v>284</v>
      </c>
      <c r="C36" s="2" t="s">
        <v>285</v>
      </c>
      <c r="D36" s="2" t="s">
        <v>286</v>
      </c>
      <c r="E36" s="7" t="s">
        <v>287</v>
      </c>
      <c r="F36" s="7" t="s">
        <v>13</v>
      </c>
      <c r="G36" s="7" t="s">
        <v>14</v>
      </c>
      <c r="H36" s="7" t="s">
        <v>288</v>
      </c>
      <c r="I36" s="7" t="s">
        <v>339</v>
      </c>
      <c r="J36" s="7" t="s">
        <v>287</v>
      </c>
      <c r="N36" s="2" t="s">
        <v>280</v>
      </c>
      <c r="O36" s="2" t="s">
        <v>289</v>
      </c>
      <c r="P36" s="2" t="s">
        <v>290</v>
      </c>
      <c r="Q36" s="2" t="s">
        <v>18</v>
      </c>
    </row>
    <row r="37" spans="1:17" x14ac:dyDescent="0.2">
      <c r="A37" s="2" t="s">
        <v>291</v>
      </c>
      <c r="B37" s="2" t="s">
        <v>292</v>
      </c>
      <c r="C37" s="2" t="s">
        <v>293</v>
      </c>
      <c r="D37" s="2" t="s">
        <v>294</v>
      </c>
      <c r="E37" s="7" t="s">
        <v>90</v>
      </c>
      <c r="F37" s="7" t="s">
        <v>13</v>
      </c>
      <c r="G37" s="7" t="s">
        <v>14</v>
      </c>
      <c r="H37" s="7" t="s">
        <v>295</v>
      </c>
      <c r="I37" s="7" t="s">
        <v>325</v>
      </c>
      <c r="J37" s="7" t="s">
        <v>90</v>
      </c>
      <c r="N37" s="2" t="s">
        <v>272</v>
      </c>
      <c r="O37" s="2" t="s">
        <v>168</v>
      </c>
      <c r="P37" s="2" t="s">
        <v>296</v>
      </c>
      <c r="Q37" s="2" t="s">
        <v>18</v>
      </c>
    </row>
    <row r="38" spans="1:17" x14ac:dyDescent="0.2">
      <c r="A38" s="2" t="s">
        <v>297</v>
      </c>
      <c r="B38" s="2" t="s">
        <v>298</v>
      </c>
      <c r="C38" s="2" t="s">
        <v>299</v>
      </c>
      <c r="D38" s="2" t="s">
        <v>300</v>
      </c>
      <c r="E38" s="7" t="s">
        <v>301</v>
      </c>
      <c r="F38" s="7" t="s">
        <v>13</v>
      </c>
      <c r="G38" s="7" t="s">
        <v>14</v>
      </c>
      <c r="H38" s="7" t="s">
        <v>302</v>
      </c>
      <c r="I38" s="7" t="s">
        <v>332</v>
      </c>
      <c r="J38" s="7" t="s">
        <v>301</v>
      </c>
      <c r="N38" s="2" t="s">
        <v>249</v>
      </c>
      <c r="O38" s="2" t="s">
        <v>303</v>
      </c>
      <c r="P38" s="2" t="s">
        <v>304</v>
      </c>
      <c r="Q38" s="2" t="s">
        <v>18</v>
      </c>
    </row>
    <row r="39" spans="1:17" x14ac:dyDescent="0.2">
      <c r="A39" s="2" t="s">
        <v>305</v>
      </c>
      <c r="B39" s="2" t="s">
        <v>306</v>
      </c>
      <c r="C39" s="2" t="s">
        <v>307</v>
      </c>
      <c r="D39" s="2" t="s">
        <v>308</v>
      </c>
      <c r="E39" s="7" t="s">
        <v>75</v>
      </c>
      <c r="F39" s="7" t="s">
        <v>13</v>
      </c>
      <c r="G39" s="7" t="s">
        <v>14</v>
      </c>
      <c r="H39" s="7" t="s">
        <v>309</v>
      </c>
      <c r="I39" s="7" t="s">
        <v>346</v>
      </c>
      <c r="J39" s="7" t="s">
        <v>75</v>
      </c>
      <c r="N39" s="2" t="s">
        <v>257</v>
      </c>
      <c r="O39" s="2" t="s">
        <v>176</v>
      </c>
      <c r="P39" s="2" t="s">
        <v>310</v>
      </c>
      <c r="Q39" s="2" t="s">
        <v>18</v>
      </c>
    </row>
    <row r="40" spans="1:17" x14ac:dyDescent="0.2">
      <c r="A40" s="2" t="s">
        <v>311</v>
      </c>
      <c r="B40" s="2" t="s">
        <v>312</v>
      </c>
      <c r="C40" s="2" t="s">
        <v>313</v>
      </c>
      <c r="D40" s="2" t="s">
        <v>314</v>
      </c>
      <c r="E40" s="7" t="s">
        <v>315</v>
      </c>
      <c r="F40" s="7" t="s">
        <v>13</v>
      </c>
      <c r="G40" s="7" t="s">
        <v>14</v>
      </c>
      <c r="H40" s="7" t="s">
        <v>316</v>
      </c>
      <c r="I40" s="7" t="s">
        <v>352</v>
      </c>
      <c r="J40" s="7" t="s">
        <v>315</v>
      </c>
      <c r="N40" s="2" t="s">
        <v>264</v>
      </c>
      <c r="O40" s="2" t="s">
        <v>317</v>
      </c>
      <c r="P40" s="2" t="s">
        <v>318</v>
      </c>
      <c r="Q40" s="2" t="s">
        <v>18</v>
      </c>
    </row>
    <row r="41" spans="1:17" x14ac:dyDescent="0.2">
      <c r="A41" s="2" t="s">
        <v>319</v>
      </c>
      <c r="B41" s="2" t="s">
        <v>320</v>
      </c>
      <c r="C41" s="2" t="s">
        <v>321</v>
      </c>
      <c r="D41" s="2" t="s">
        <v>322</v>
      </c>
      <c r="E41" s="7" t="s">
        <v>43</v>
      </c>
      <c r="F41" s="7" t="s">
        <v>13</v>
      </c>
      <c r="G41" s="7" t="s">
        <v>14</v>
      </c>
      <c r="H41" s="7" t="s">
        <v>323</v>
      </c>
      <c r="I41" s="7" t="s">
        <v>359</v>
      </c>
      <c r="J41" s="7" t="s">
        <v>43</v>
      </c>
      <c r="N41" s="2" t="s">
        <v>295</v>
      </c>
      <c r="O41" s="2" t="s">
        <v>324</v>
      </c>
      <c r="P41" s="2" t="s">
        <v>325</v>
      </c>
      <c r="Q41" s="2" t="s">
        <v>18</v>
      </c>
    </row>
    <row r="42" spans="1:17" x14ac:dyDescent="0.2">
      <c r="A42" s="2" t="s">
        <v>326</v>
      </c>
      <c r="B42" s="2" t="s">
        <v>327</v>
      </c>
      <c r="C42" s="2" t="s">
        <v>328</v>
      </c>
      <c r="D42" s="2" t="s">
        <v>329</v>
      </c>
      <c r="E42" s="7" t="s">
        <v>16</v>
      </c>
      <c r="F42" s="7" t="s">
        <v>13</v>
      </c>
      <c r="G42" s="7" t="s">
        <v>14</v>
      </c>
      <c r="H42" s="7" t="s">
        <v>330</v>
      </c>
      <c r="I42" s="7" t="s">
        <v>366</v>
      </c>
      <c r="J42" s="7" t="s">
        <v>16</v>
      </c>
      <c r="N42" s="2" t="s">
        <v>302</v>
      </c>
      <c r="O42" s="2" t="s">
        <v>331</v>
      </c>
      <c r="P42" s="2" t="s">
        <v>332</v>
      </c>
      <c r="Q42" s="2" t="s">
        <v>18</v>
      </c>
    </row>
    <row r="43" spans="1:17" x14ac:dyDescent="0.2">
      <c r="A43" s="2" t="s">
        <v>333</v>
      </c>
      <c r="B43" s="2" t="s">
        <v>334</v>
      </c>
      <c r="C43" s="2" t="s">
        <v>335</v>
      </c>
      <c r="D43" s="2" t="s">
        <v>336</v>
      </c>
      <c r="E43" s="7" t="s">
        <v>337</v>
      </c>
      <c r="F43" s="7" t="s">
        <v>13</v>
      </c>
      <c r="G43" s="7" t="s">
        <v>14</v>
      </c>
      <c r="H43" s="7" t="s">
        <v>338</v>
      </c>
      <c r="I43" s="7" t="s">
        <v>379</v>
      </c>
      <c r="J43" s="7" t="s">
        <v>337</v>
      </c>
      <c r="N43" s="2" t="s">
        <v>288</v>
      </c>
      <c r="O43" s="2" t="s">
        <v>127</v>
      </c>
      <c r="P43" s="2" t="s">
        <v>339</v>
      </c>
      <c r="Q43" s="2" t="s">
        <v>18</v>
      </c>
    </row>
    <row r="44" spans="1:17" x14ac:dyDescent="0.2">
      <c r="A44" s="2" t="s">
        <v>340</v>
      </c>
      <c r="B44" s="2" t="s">
        <v>341</v>
      </c>
      <c r="C44" s="2" t="s">
        <v>342</v>
      </c>
      <c r="D44" s="2" t="s">
        <v>343</v>
      </c>
      <c r="E44" s="7" t="s">
        <v>344</v>
      </c>
      <c r="F44" s="7" t="s">
        <v>13</v>
      </c>
      <c r="G44" s="7" t="s">
        <v>14</v>
      </c>
      <c r="H44" s="7" t="s">
        <v>345</v>
      </c>
      <c r="I44" s="7" t="s">
        <v>386</v>
      </c>
      <c r="J44" s="7" t="s">
        <v>344</v>
      </c>
      <c r="N44" s="2" t="s">
        <v>309</v>
      </c>
      <c r="O44" s="2" t="s">
        <v>287</v>
      </c>
      <c r="P44" s="2" t="s">
        <v>346</v>
      </c>
      <c r="Q44" s="2" t="s">
        <v>18</v>
      </c>
    </row>
    <row r="45" spans="1:17" x14ac:dyDescent="0.2">
      <c r="A45" s="2" t="s">
        <v>347</v>
      </c>
      <c r="B45" s="2" t="s">
        <v>348</v>
      </c>
      <c r="C45" s="2" t="s">
        <v>349</v>
      </c>
      <c r="D45" s="2" t="s">
        <v>350</v>
      </c>
      <c r="E45" s="7" t="s">
        <v>324</v>
      </c>
      <c r="F45" s="7" t="s">
        <v>13</v>
      </c>
      <c r="G45" s="7" t="s">
        <v>14</v>
      </c>
      <c r="H45" s="7" t="s">
        <v>351</v>
      </c>
      <c r="I45" s="7" t="s">
        <v>373</v>
      </c>
      <c r="J45" s="7" t="s">
        <v>324</v>
      </c>
      <c r="N45" s="2" t="s">
        <v>316</v>
      </c>
      <c r="O45" s="2" t="s">
        <v>256</v>
      </c>
      <c r="P45" s="2" t="s">
        <v>352</v>
      </c>
      <c r="Q45" s="2" t="s">
        <v>18</v>
      </c>
    </row>
    <row r="46" spans="1:17" x14ac:dyDescent="0.2">
      <c r="A46" s="2" t="s">
        <v>353</v>
      </c>
      <c r="B46" s="2" t="s">
        <v>354</v>
      </c>
      <c r="C46" s="2" t="s">
        <v>355</v>
      </c>
      <c r="D46" s="2" t="s">
        <v>356</v>
      </c>
      <c r="E46" s="7" t="s">
        <v>170</v>
      </c>
      <c r="F46" s="7" t="s">
        <v>13</v>
      </c>
      <c r="G46" s="7" t="s">
        <v>14</v>
      </c>
      <c r="H46" s="7" t="s">
        <v>357</v>
      </c>
      <c r="I46" s="7" t="s">
        <v>393</v>
      </c>
      <c r="J46" s="7" t="s">
        <v>170</v>
      </c>
      <c r="N46" s="2" t="s">
        <v>323</v>
      </c>
      <c r="O46" s="2" t="s">
        <v>358</v>
      </c>
      <c r="P46" s="2" t="s">
        <v>359</v>
      </c>
      <c r="Q46" s="2" t="s">
        <v>18</v>
      </c>
    </row>
    <row r="47" spans="1:17" x14ac:dyDescent="0.2">
      <c r="A47" s="2" t="s">
        <v>360</v>
      </c>
      <c r="B47" s="2" t="s">
        <v>361</v>
      </c>
      <c r="C47" s="2" t="s">
        <v>362</v>
      </c>
      <c r="D47" s="2" t="s">
        <v>363</v>
      </c>
      <c r="E47" s="7" t="s">
        <v>364</v>
      </c>
      <c r="F47" s="7" t="s">
        <v>13</v>
      </c>
      <c r="G47" s="7" t="s">
        <v>14</v>
      </c>
      <c r="H47" s="7" t="s">
        <v>365</v>
      </c>
      <c r="I47" s="7" t="s">
        <v>408</v>
      </c>
      <c r="J47" s="7" t="s">
        <v>364</v>
      </c>
      <c r="N47" s="2" t="s">
        <v>330</v>
      </c>
      <c r="O47" s="2" t="s">
        <v>32</v>
      </c>
      <c r="P47" s="2" t="s">
        <v>366</v>
      </c>
      <c r="Q47" s="2" t="s">
        <v>18</v>
      </c>
    </row>
    <row r="48" spans="1:17" x14ac:dyDescent="0.2">
      <c r="A48" s="2" t="s">
        <v>367</v>
      </c>
      <c r="B48" s="2" t="s">
        <v>368</v>
      </c>
      <c r="C48" s="2" t="s">
        <v>369</v>
      </c>
      <c r="D48" s="2" t="s">
        <v>370</v>
      </c>
      <c r="E48" s="7" t="s">
        <v>187</v>
      </c>
      <c r="F48" s="7" t="s">
        <v>13</v>
      </c>
      <c r="G48" s="7" t="s">
        <v>14</v>
      </c>
      <c r="H48" s="7" t="s">
        <v>371</v>
      </c>
      <c r="I48" s="7" t="s">
        <v>401</v>
      </c>
      <c r="J48" s="7" t="s">
        <v>187</v>
      </c>
      <c r="N48" s="2" t="s">
        <v>351</v>
      </c>
      <c r="O48" s="2" t="s">
        <v>372</v>
      </c>
      <c r="P48" s="2" t="s">
        <v>373</v>
      </c>
      <c r="Q48" s="2" t="s">
        <v>18</v>
      </c>
    </row>
    <row r="49" spans="1:17" x14ac:dyDescent="0.2">
      <c r="A49" s="2" t="s">
        <v>374</v>
      </c>
      <c r="B49" s="2" t="s">
        <v>375</v>
      </c>
      <c r="C49" s="2" t="s">
        <v>376</v>
      </c>
      <c r="D49" s="2" t="s">
        <v>377</v>
      </c>
      <c r="E49" s="7" t="s">
        <v>162</v>
      </c>
      <c r="F49" s="7" t="s">
        <v>13</v>
      </c>
      <c r="G49" s="7" t="s">
        <v>14</v>
      </c>
      <c r="H49" s="7" t="s">
        <v>378</v>
      </c>
      <c r="I49" s="7" t="s">
        <v>439</v>
      </c>
      <c r="J49" s="7" t="s">
        <v>162</v>
      </c>
      <c r="N49" s="2" t="s">
        <v>338</v>
      </c>
      <c r="O49" s="2" t="s">
        <v>57</v>
      </c>
      <c r="P49" s="2" t="s">
        <v>379</v>
      </c>
      <c r="Q49" s="2" t="s">
        <v>18</v>
      </c>
    </row>
    <row r="50" spans="1:17" x14ac:dyDescent="0.2">
      <c r="A50" s="2" t="s">
        <v>380</v>
      </c>
      <c r="B50" s="2" t="s">
        <v>381</v>
      </c>
      <c r="C50" s="2" t="s">
        <v>382</v>
      </c>
      <c r="D50" s="2" t="s">
        <v>383</v>
      </c>
      <c r="E50" s="7" t="s">
        <v>273</v>
      </c>
      <c r="F50" s="7" t="s">
        <v>13</v>
      </c>
      <c r="G50" s="7" t="s">
        <v>14</v>
      </c>
      <c r="H50" s="7" t="s">
        <v>384</v>
      </c>
      <c r="I50" s="7" t="s">
        <v>414</v>
      </c>
      <c r="J50" s="7" t="s">
        <v>273</v>
      </c>
      <c r="N50" s="2" t="s">
        <v>345</v>
      </c>
      <c r="O50" s="2" t="s">
        <v>385</v>
      </c>
      <c r="P50" s="2" t="s">
        <v>386</v>
      </c>
      <c r="Q50" s="2" t="s">
        <v>18</v>
      </c>
    </row>
    <row r="51" spans="1:17" x14ac:dyDescent="0.2">
      <c r="A51" s="2" t="s">
        <v>387</v>
      </c>
      <c r="B51" s="2" t="s">
        <v>388</v>
      </c>
      <c r="C51" s="2" t="s">
        <v>389</v>
      </c>
      <c r="D51" s="2" t="s">
        <v>390</v>
      </c>
      <c r="E51" s="7" t="s">
        <v>391</v>
      </c>
      <c r="F51" s="7" t="s">
        <v>13</v>
      </c>
      <c r="G51" s="7" t="s">
        <v>14</v>
      </c>
      <c r="H51" s="7" t="s">
        <v>392</v>
      </c>
      <c r="I51" s="7" t="s">
        <v>433</v>
      </c>
      <c r="J51" s="7" t="s">
        <v>391</v>
      </c>
      <c r="N51" s="2" t="s">
        <v>357</v>
      </c>
      <c r="O51" s="2" t="s">
        <v>315</v>
      </c>
      <c r="P51" s="2" t="s">
        <v>393</v>
      </c>
      <c r="Q51" s="2" t="s">
        <v>18</v>
      </c>
    </row>
    <row r="52" spans="1:17" x14ac:dyDescent="0.2">
      <c r="A52" s="2" t="s">
        <v>394</v>
      </c>
      <c r="B52" s="2" t="s">
        <v>395</v>
      </c>
      <c r="C52" s="2" t="s">
        <v>396</v>
      </c>
      <c r="D52" s="2" t="s">
        <v>397</v>
      </c>
      <c r="E52" s="7" t="s">
        <v>398</v>
      </c>
      <c r="F52" s="7" t="s">
        <v>13</v>
      </c>
      <c r="G52" s="7" t="s">
        <v>14</v>
      </c>
      <c r="H52" s="7" t="s">
        <v>399</v>
      </c>
      <c r="I52" s="7" t="s">
        <v>426</v>
      </c>
      <c r="J52" s="7" t="s">
        <v>398</v>
      </c>
      <c r="N52" s="2" t="s">
        <v>371</v>
      </c>
      <c r="O52" s="2" t="s">
        <v>400</v>
      </c>
      <c r="P52" s="2" t="s">
        <v>401</v>
      </c>
      <c r="Q52" s="2" t="s">
        <v>18</v>
      </c>
    </row>
    <row r="53" spans="1:17" x14ac:dyDescent="0.2">
      <c r="A53" s="2" t="s">
        <v>402</v>
      </c>
      <c r="B53" s="2" t="s">
        <v>403</v>
      </c>
      <c r="C53" s="2" t="s">
        <v>404</v>
      </c>
      <c r="D53" s="2" t="s">
        <v>405</v>
      </c>
      <c r="E53" s="7" t="s">
        <v>406</v>
      </c>
      <c r="F53" s="7" t="s">
        <v>13</v>
      </c>
      <c r="G53" s="7" t="s">
        <v>407</v>
      </c>
      <c r="H53" s="7" t="s">
        <v>120</v>
      </c>
      <c r="I53" s="7" t="s">
        <v>122</v>
      </c>
      <c r="J53" s="7" t="s">
        <v>406</v>
      </c>
      <c r="N53" s="2" t="s">
        <v>365</v>
      </c>
      <c r="O53" s="2" t="s">
        <v>73</v>
      </c>
      <c r="P53" s="2" t="s">
        <v>408</v>
      </c>
      <c r="Q53" s="2" t="s">
        <v>18</v>
      </c>
    </row>
    <row r="54" spans="1:17" x14ac:dyDescent="0.2">
      <c r="A54" s="2" t="s">
        <v>409</v>
      </c>
      <c r="B54" s="2" t="s">
        <v>410</v>
      </c>
      <c r="C54" s="2" t="s">
        <v>411</v>
      </c>
      <c r="D54" s="2" t="s">
        <v>412</v>
      </c>
      <c r="E54" s="7" t="s">
        <v>413</v>
      </c>
      <c r="F54" s="7" t="s">
        <v>13</v>
      </c>
      <c r="G54" s="7" t="s">
        <v>407</v>
      </c>
      <c r="H54" s="7" t="s">
        <v>145</v>
      </c>
      <c r="I54" s="7" t="s">
        <v>147</v>
      </c>
      <c r="J54" s="7" t="s">
        <v>413</v>
      </c>
      <c r="N54" s="2" t="s">
        <v>384</v>
      </c>
      <c r="O54" s="2" t="s">
        <v>263</v>
      </c>
      <c r="P54" s="2" t="s">
        <v>414</v>
      </c>
      <c r="Q54" s="2" t="s">
        <v>18</v>
      </c>
    </row>
    <row r="55" spans="1:17" x14ac:dyDescent="0.2">
      <c r="A55" s="2" t="s">
        <v>415</v>
      </c>
      <c r="B55" s="2" t="s">
        <v>7</v>
      </c>
      <c r="C55" s="2" t="s">
        <v>416</v>
      </c>
      <c r="D55" s="2" t="s">
        <v>417</v>
      </c>
      <c r="E55" s="7" t="s">
        <v>303</v>
      </c>
      <c r="F55" s="7" t="s">
        <v>13</v>
      </c>
      <c r="G55" s="7" t="s">
        <v>407</v>
      </c>
      <c r="H55" s="7" t="s">
        <v>224</v>
      </c>
      <c r="I55" s="7" t="s">
        <v>226</v>
      </c>
      <c r="J55" s="7" t="s">
        <v>303</v>
      </c>
      <c r="N55" s="2" t="s">
        <v>418</v>
      </c>
      <c r="O55" s="2" t="s">
        <v>419</v>
      </c>
      <c r="P55" s="2" t="s">
        <v>420</v>
      </c>
      <c r="Q55" s="2" t="s">
        <v>18</v>
      </c>
    </row>
    <row r="56" spans="1:17" x14ac:dyDescent="0.2">
      <c r="A56" s="2" t="s">
        <v>421</v>
      </c>
      <c r="B56" s="2" t="s">
        <v>422</v>
      </c>
      <c r="C56" s="2" t="s">
        <v>423</v>
      </c>
      <c r="D56" s="2" t="s">
        <v>424</v>
      </c>
      <c r="E56" s="7" t="s">
        <v>35</v>
      </c>
      <c r="F56" s="7" t="s">
        <v>13</v>
      </c>
      <c r="G56" s="7" t="s">
        <v>407</v>
      </c>
      <c r="H56" s="7" t="s">
        <v>241</v>
      </c>
      <c r="I56" s="7" t="s">
        <v>243</v>
      </c>
      <c r="J56" s="7" t="s">
        <v>35</v>
      </c>
      <c r="N56" s="2" t="s">
        <v>399</v>
      </c>
      <c r="O56" s="2" t="s">
        <v>425</v>
      </c>
      <c r="P56" s="2" t="s">
        <v>426</v>
      </c>
      <c r="Q56" s="2" t="s">
        <v>18</v>
      </c>
    </row>
    <row r="57" spans="1:17" x14ac:dyDescent="0.2">
      <c r="A57" s="2" t="s">
        <v>427</v>
      </c>
      <c r="B57" s="2" t="s">
        <v>428</v>
      </c>
      <c r="C57" s="2" t="s">
        <v>429</v>
      </c>
      <c r="D57" s="2" t="s">
        <v>430</v>
      </c>
      <c r="E57" s="7" t="s">
        <v>431</v>
      </c>
      <c r="F57" s="7" t="s">
        <v>13</v>
      </c>
      <c r="G57" s="7" t="s">
        <v>407</v>
      </c>
      <c r="H57" s="7" t="s">
        <v>194</v>
      </c>
      <c r="I57" s="7" t="s">
        <v>196</v>
      </c>
      <c r="J57" s="7" t="s">
        <v>431</v>
      </c>
      <c r="N57" s="2" t="s">
        <v>392</v>
      </c>
      <c r="O57" s="2" t="s">
        <v>432</v>
      </c>
      <c r="P57" s="2" t="s">
        <v>433</v>
      </c>
      <c r="Q57" s="2" t="s">
        <v>18</v>
      </c>
    </row>
    <row r="58" spans="1:17" x14ac:dyDescent="0.2">
      <c r="A58" s="2" t="s">
        <v>434</v>
      </c>
      <c r="B58" s="2" t="s">
        <v>435</v>
      </c>
      <c r="C58" s="2" t="s">
        <v>436</v>
      </c>
      <c r="D58" s="2" t="s">
        <v>437</v>
      </c>
      <c r="E58" s="7" t="s">
        <v>419</v>
      </c>
      <c r="F58" s="7" t="s">
        <v>13</v>
      </c>
      <c r="G58" s="7" t="s">
        <v>14</v>
      </c>
      <c r="H58" s="7" t="s">
        <v>438</v>
      </c>
      <c r="I58" s="7" t="s">
        <v>455</v>
      </c>
      <c r="J58" s="7" t="s">
        <v>419</v>
      </c>
      <c r="N58" s="2" t="s">
        <v>378</v>
      </c>
      <c r="O58" s="2" t="s">
        <v>301</v>
      </c>
      <c r="P58" s="2" t="s">
        <v>439</v>
      </c>
      <c r="Q58" s="2" t="s">
        <v>18</v>
      </c>
    </row>
    <row r="59" spans="1:17" x14ac:dyDescent="0.2">
      <c r="A59" s="2" t="s">
        <v>440</v>
      </c>
      <c r="B59" s="2" t="s">
        <v>441</v>
      </c>
      <c r="C59" s="2" t="s">
        <v>442</v>
      </c>
      <c r="D59" s="2" t="s">
        <v>443</v>
      </c>
      <c r="E59" s="7" t="s">
        <v>444</v>
      </c>
      <c r="F59" s="7" t="s">
        <v>13</v>
      </c>
      <c r="G59" s="7" t="s">
        <v>14</v>
      </c>
      <c r="H59" s="7" t="s">
        <v>418</v>
      </c>
      <c r="I59" s="7" t="s">
        <v>420</v>
      </c>
      <c r="J59" s="7" t="s">
        <v>444</v>
      </c>
      <c r="N59" s="2" t="s">
        <v>445</v>
      </c>
      <c r="O59" s="2" t="s">
        <v>446</v>
      </c>
      <c r="P59" s="2" t="s">
        <v>447</v>
      </c>
      <c r="Q59" s="2" t="s">
        <v>18</v>
      </c>
    </row>
    <row r="60" spans="1:17" x14ac:dyDescent="0.2">
      <c r="A60" s="2" t="s">
        <v>448</v>
      </c>
      <c r="B60" s="2" t="s">
        <v>449</v>
      </c>
      <c r="C60" s="2" t="s">
        <v>450</v>
      </c>
      <c r="D60" s="2" t="s">
        <v>451</v>
      </c>
      <c r="E60" s="7" t="s">
        <v>452</v>
      </c>
      <c r="F60" s="7" t="s">
        <v>13</v>
      </c>
      <c r="G60" s="7" t="s">
        <v>14</v>
      </c>
      <c r="H60" s="7" t="s">
        <v>453</v>
      </c>
      <c r="I60" s="7" t="s">
        <v>461</v>
      </c>
      <c r="J60" s="7" t="s">
        <v>452</v>
      </c>
      <c r="N60" s="2" t="s">
        <v>438</v>
      </c>
      <c r="O60" s="2" t="s">
        <v>454</v>
      </c>
      <c r="P60" s="2" t="s">
        <v>455</v>
      </c>
      <c r="Q60" s="2" t="s">
        <v>18</v>
      </c>
    </row>
    <row r="61" spans="1:17" x14ac:dyDescent="0.2">
      <c r="A61" s="2" t="s">
        <v>456</v>
      </c>
      <c r="B61" s="2" t="s">
        <v>457</v>
      </c>
      <c r="C61" s="2" t="s">
        <v>458</v>
      </c>
      <c r="D61" s="2" t="s">
        <v>459</v>
      </c>
      <c r="E61" s="7" t="s">
        <v>460</v>
      </c>
      <c r="F61" s="7" t="s">
        <v>13</v>
      </c>
      <c r="G61" s="7" t="s">
        <v>14</v>
      </c>
      <c r="H61" s="7" t="s">
        <v>445</v>
      </c>
      <c r="I61" s="7" t="s">
        <v>447</v>
      </c>
      <c r="J61" s="7" t="s">
        <v>460</v>
      </c>
      <c r="N61" s="2" t="s">
        <v>453</v>
      </c>
      <c r="O61" s="2" t="s">
        <v>344</v>
      </c>
      <c r="P61" s="2" t="s">
        <v>461</v>
      </c>
      <c r="Q61" s="2" t="s">
        <v>18</v>
      </c>
    </row>
    <row r="62" spans="1:17" x14ac:dyDescent="0.2">
      <c r="A62" s="2" t="s">
        <v>462</v>
      </c>
      <c r="B62" s="2" t="s">
        <v>463</v>
      </c>
      <c r="C62" s="2" t="s">
        <v>464</v>
      </c>
      <c r="D62" s="2" t="s">
        <v>465</v>
      </c>
      <c r="E62" s="7" t="s">
        <v>466</v>
      </c>
      <c r="F62" s="7" t="s">
        <v>13</v>
      </c>
      <c r="G62" s="7" t="s">
        <v>14</v>
      </c>
      <c r="H62" s="7" t="s">
        <v>467</v>
      </c>
      <c r="I62" s="7" t="s">
        <v>468</v>
      </c>
      <c r="J62" s="7" t="s">
        <v>466</v>
      </c>
      <c r="N62" s="2" t="s">
        <v>467</v>
      </c>
      <c r="O62" s="2" t="s">
        <v>337</v>
      </c>
      <c r="P62" s="2" t="s">
        <v>468</v>
      </c>
      <c r="Q62" s="2" t="s">
        <v>18</v>
      </c>
    </row>
    <row r="63" spans="1:17" x14ac:dyDescent="0.2">
      <c r="A63" s="2" t="s">
        <v>469</v>
      </c>
      <c r="B63" s="2" t="s">
        <v>470</v>
      </c>
      <c r="C63" s="2" t="s">
        <v>471</v>
      </c>
      <c r="D63" s="2" t="s">
        <v>472</v>
      </c>
      <c r="E63" s="7" t="s">
        <v>454</v>
      </c>
      <c r="F63" s="7" t="s">
        <v>13</v>
      </c>
      <c r="G63" s="7" t="s">
        <v>14</v>
      </c>
      <c r="H63" s="7" t="s">
        <v>473</v>
      </c>
      <c r="I63" s="7" t="s">
        <v>474</v>
      </c>
      <c r="J63" s="7" t="s">
        <v>454</v>
      </c>
      <c r="N63" s="2" t="s">
        <v>473</v>
      </c>
      <c r="O63" s="2" t="s">
        <v>88</v>
      </c>
      <c r="P63" s="2" t="s">
        <v>474</v>
      </c>
      <c r="Q63" s="2" t="s">
        <v>18</v>
      </c>
    </row>
    <row r="64" spans="1:17" x14ac:dyDescent="0.2">
      <c r="A64" s="2" t="s">
        <v>475</v>
      </c>
      <c r="B64" s="2" t="s">
        <v>476</v>
      </c>
      <c r="C64" s="2" t="s">
        <v>477</v>
      </c>
      <c r="D64" s="2" t="s">
        <v>478</v>
      </c>
      <c r="E64" s="7" t="s">
        <v>479</v>
      </c>
      <c r="F64" s="7" t="s">
        <v>13</v>
      </c>
      <c r="G64" s="7" t="s">
        <v>14</v>
      </c>
      <c r="H64" s="7" t="s">
        <v>480</v>
      </c>
      <c r="I64" s="7" t="s">
        <v>481</v>
      </c>
      <c r="J64" s="7" t="s">
        <v>479</v>
      </c>
      <c r="N64" s="2" t="s">
        <v>480</v>
      </c>
      <c r="O64" s="2" t="s">
        <v>41</v>
      </c>
      <c r="P64" s="2" t="s">
        <v>481</v>
      </c>
      <c r="Q64" s="2" t="s">
        <v>18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ward</vt:lpstr>
      <vt:lpstr>district</vt:lpstr>
      <vt:lpstr>state</vt:lpstr>
      <vt:lpstr>district_data</vt:lpstr>
      <vt:lpstr>odoo_data</vt:lpstr>
      <vt:lpstr>state_data</vt:lpstr>
      <vt:lpstr>state_id_data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2023-05-20T11:45:48Z</dcterms:created>
  <dcterms:modified xsi:type="dcterms:W3CDTF">2023-05-20T13:25:09Z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2023-05-20T12:02:53Z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823f23dc-6a64-441c-b6b8-28c0f95e1a0d</vt:lpwstr>
  </property>
  <property fmtid="{D5CDD505-2E9C-101B-9397-08002B2CF9AE}" pid="7" name="MSIP_Label_defa4170-0d19-0005-0004-bc88714345d2_ActionId">
    <vt:lpwstr>de6c80c4-d1df-4a24-b194-891e79215647</vt:lpwstr>
  </property>
  <property fmtid="{D5CDD505-2E9C-101B-9397-08002B2CF9AE}" pid="8" name="MSIP_Label_defa4170-0d19-0005-0004-bc88714345d2_ContentBits">
    <vt:lpwstr>0</vt:lpwstr>
  </property>
</Properties>
</file>